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MoSam\source\repos\MohSamiee\SolutionFinder\SolutionFinder.Web\Templates\"/>
    </mc:Choice>
  </mc:AlternateContent>
  <xr:revisionPtr revIDLastSave="0" documentId="13_ncr:1_{F107E229-57D8-4B82-8870-BADBB5427969}" xr6:coauthVersionLast="47" xr6:coauthVersionMax="47" xr10:uidLastSave="{00000000-0000-0000-0000-000000000000}"/>
  <bookViews>
    <workbookView xWindow="-60" yWindow="-16320" windowWidth="29040" windowHeight="15720" activeTab="2" xr2:uid="{55B60F46-E94B-47BC-9D29-A30E64CE973A}"/>
  </bookViews>
  <sheets>
    <sheet name="Panel" sheetId="2" r:id="rId1"/>
    <sheet name="User" sheetId="1" r:id="rId2"/>
    <sheet name="Profile" sheetId="4" r:id="rId3"/>
    <sheet name="Tables" sheetId="3" r:id="rId4"/>
  </sheets>
  <definedNames>
    <definedName name="ActivationCodeLength">Panel!$D$6</definedName>
    <definedName name="MaxDate">Panel!$D$8</definedName>
    <definedName name="MinDate">Panel!$D$7</definedName>
    <definedName name="MobileLength">Panel!$D$5</definedName>
    <definedName name="MobilePrefix">Panel!$D$4</definedName>
    <definedName name="SingleQuote">Panel!$D$3</definedName>
    <definedName name="TimePeriodLength">Panel!$D$9</definedName>
    <definedName name="UserCount">Panel!$D$2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3" i="3" l="1"/>
  <c r="AD4" i="3"/>
  <c r="AD5" i="3"/>
  <c r="AD6" i="3"/>
  <c r="AD7"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D46" i="3"/>
  <c r="AD47" i="3"/>
  <c r="AD48" i="3"/>
  <c r="AD49" i="3"/>
  <c r="AD50" i="3"/>
  <c r="AD51" i="3"/>
  <c r="AD52" i="3"/>
  <c r="AD53" i="3"/>
  <c r="AD54" i="3"/>
  <c r="AD55" i="3"/>
  <c r="AD56" i="3"/>
  <c r="AD57" i="3"/>
  <c r="AD58" i="3"/>
  <c r="AD59" i="3"/>
  <c r="AD60" i="3"/>
  <c r="AD61" i="3"/>
  <c r="AD62" i="3"/>
  <c r="AD63" i="3"/>
  <c r="AD64" i="3"/>
  <c r="AD65" i="3"/>
  <c r="AD66" i="3"/>
  <c r="AD67" i="3"/>
  <c r="AD68" i="3"/>
  <c r="AD69" i="3"/>
  <c r="AD70" i="3"/>
  <c r="AD71" i="3"/>
  <c r="AD72" i="3"/>
  <c r="AD73" i="3"/>
  <c r="AD74" i="3"/>
  <c r="AD75" i="3"/>
  <c r="AD76" i="3"/>
  <c r="AD77" i="3"/>
  <c r="AD78" i="3"/>
  <c r="AD79" i="3"/>
  <c r="AD80" i="3"/>
  <c r="AD81" i="3"/>
  <c r="AD82" i="3"/>
  <c r="AD83" i="3"/>
  <c r="AD84" i="3"/>
  <c r="AD85" i="3"/>
  <c r="AD86" i="3"/>
  <c r="AD87" i="3"/>
  <c r="AD88" i="3"/>
  <c r="AD89" i="3"/>
  <c r="AD90" i="3"/>
  <c r="AD91" i="3"/>
  <c r="AD92" i="3"/>
  <c r="AD93" i="3"/>
  <c r="AD94" i="3"/>
  <c r="AD95" i="3"/>
  <c r="AD96" i="3"/>
  <c r="AD97" i="3"/>
  <c r="AD98" i="3"/>
  <c r="AD99" i="3"/>
  <c r="AD100" i="3"/>
  <c r="AD101" i="3"/>
  <c r="AD102" i="3"/>
  <c r="AD103" i="3"/>
  <c r="AD104" i="3"/>
  <c r="AD105" i="3"/>
  <c r="AD106" i="3"/>
  <c r="AD107" i="3"/>
  <c r="AD108" i="3"/>
  <c r="AD109" i="3"/>
  <c r="AD110" i="3"/>
  <c r="AD111" i="3"/>
  <c r="AD112" i="3"/>
  <c r="AD113" i="3"/>
  <c r="AD114" i="3"/>
  <c r="AD115" i="3"/>
  <c r="AD116" i="3"/>
  <c r="AD117" i="3"/>
  <c r="AD118" i="3"/>
  <c r="AD119" i="3"/>
  <c r="AD120" i="3"/>
  <c r="AD121" i="3"/>
  <c r="AD122" i="3"/>
  <c r="AD123" i="3"/>
  <c r="AD124" i="3"/>
  <c r="AD125" i="3"/>
  <c r="AD126" i="3"/>
  <c r="AD127" i="3"/>
  <c r="AD128" i="3"/>
  <c r="AD129" i="3"/>
  <c r="AD130" i="3"/>
  <c r="AD131" i="3"/>
  <c r="AD132" i="3"/>
  <c r="AD133" i="3"/>
  <c r="AD134" i="3"/>
  <c r="AD135" i="3"/>
  <c r="AD136" i="3"/>
  <c r="AD137" i="3"/>
  <c r="AD138" i="3"/>
  <c r="AD139" i="3"/>
  <c r="AD140" i="3"/>
  <c r="AD141" i="3"/>
  <c r="AD142" i="3"/>
  <c r="AD143" i="3"/>
  <c r="AD144" i="3"/>
  <c r="AD145" i="3"/>
  <c r="AD146" i="3"/>
  <c r="AD147" i="3"/>
  <c r="AD148" i="3"/>
  <c r="AD149" i="3"/>
  <c r="AD150" i="3"/>
  <c r="AD151" i="3"/>
  <c r="AD152" i="3"/>
  <c r="AD153" i="3"/>
  <c r="AD154" i="3"/>
  <c r="AD155" i="3"/>
  <c r="AD156" i="3"/>
  <c r="AD157" i="3"/>
  <c r="AD158" i="3"/>
  <c r="AD159" i="3"/>
  <c r="AD160" i="3"/>
  <c r="AD161" i="3"/>
  <c r="AD162" i="3"/>
  <c r="AD163" i="3"/>
  <c r="AD164" i="3"/>
  <c r="AD165" i="3"/>
  <c r="AD166" i="3"/>
  <c r="AD167" i="3"/>
  <c r="AD168" i="3"/>
  <c r="AD169" i="3"/>
  <c r="AD170" i="3"/>
  <c r="AD171" i="3"/>
  <c r="AD172" i="3"/>
  <c r="AD173" i="3"/>
  <c r="AD174" i="3"/>
  <c r="AD175" i="3"/>
  <c r="AD176" i="3"/>
  <c r="AD177" i="3"/>
  <c r="AD178" i="3"/>
  <c r="AD179" i="3"/>
  <c r="AD180" i="3"/>
  <c r="AD181" i="3"/>
  <c r="AD182" i="3"/>
  <c r="AD183" i="3"/>
  <c r="AD184" i="3"/>
  <c r="AD185" i="3"/>
  <c r="AD186" i="3"/>
  <c r="AD187" i="3"/>
  <c r="AD188" i="3"/>
  <c r="AD189" i="3"/>
  <c r="AD190" i="3"/>
  <c r="AD191" i="3"/>
  <c r="AD192" i="3"/>
  <c r="AD193" i="3"/>
  <c r="AD194" i="3"/>
  <c r="AD195" i="3"/>
  <c r="AD196" i="3"/>
  <c r="AD197" i="3"/>
  <c r="AD198" i="3"/>
  <c r="AD199" i="3"/>
  <c r="AD200" i="3"/>
  <c r="AD201" i="3"/>
  <c r="AD202" i="3"/>
  <c r="AD203" i="3"/>
  <c r="AD204" i="3"/>
  <c r="AD205" i="3"/>
  <c r="AD206" i="3"/>
  <c r="AD207" i="3"/>
  <c r="AD208" i="3"/>
  <c r="AD209" i="3"/>
  <c r="AD210" i="3"/>
  <c r="AD211" i="3"/>
  <c r="AD212" i="3"/>
  <c r="AD213" i="3"/>
  <c r="AD214" i="3"/>
  <c r="AD215" i="3"/>
  <c r="AD216" i="3"/>
  <c r="AD217" i="3"/>
  <c r="AD218" i="3"/>
  <c r="AD219" i="3"/>
  <c r="AD220" i="3"/>
  <c r="AD221" i="3"/>
  <c r="AD222" i="3"/>
  <c r="AD223" i="3"/>
  <c r="AD224" i="3"/>
  <c r="AD225" i="3"/>
  <c r="AD226" i="3"/>
  <c r="AD227" i="3"/>
  <c r="AD228" i="3"/>
  <c r="AD229" i="3"/>
  <c r="AD230" i="3"/>
  <c r="AD231" i="3"/>
  <c r="AD232" i="3"/>
  <c r="AD233" i="3"/>
  <c r="AD234" i="3"/>
  <c r="AD235" i="3"/>
  <c r="AD236" i="3"/>
  <c r="AD237" i="3"/>
  <c r="AD238" i="3"/>
  <c r="AD239" i="3"/>
  <c r="AD240" i="3"/>
  <c r="AD241" i="3"/>
  <c r="AD242" i="3"/>
  <c r="AD243" i="3"/>
  <c r="AD244" i="3"/>
  <c r="AD245" i="3"/>
  <c r="AD246" i="3"/>
  <c r="AD247" i="3"/>
  <c r="AD248" i="3"/>
  <c r="AD249" i="3"/>
  <c r="AD250" i="3"/>
  <c r="AD251" i="3"/>
  <c r="AD252" i="3"/>
  <c r="AD253" i="3"/>
  <c r="AD254" i="3"/>
  <c r="AD255" i="3"/>
  <c r="AD256" i="3"/>
  <c r="AD257" i="3"/>
  <c r="AD258" i="3"/>
  <c r="AD259" i="3"/>
  <c r="AD260" i="3"/>
  <c r="AD261" i="3"/>
  <c r="AD262" i="3"/>
  <c r="AD263" i="3"/>
  <c r="AD264" i="3"/>
  <c r="AD265" i="3"/>
  <c r="AD266" i="3"/>
  <c r="AD267" i="3"/>
  <c r="AD268" i="3"/>
  <c r="AD269" i="3"/>
  <c r="AD270" i="3"/>
  <c r="AD271" i="3"/>
  <c r="AD272" i="3"/>
  <c r="AD273" i="3"/>
  <c r="AD274" i="3"/>
  <c r="AD275" i="3"/>
  <c r="AD276" i="3"/>
  <c r="AD277" i="3"/>
  <c r="AD278" i="3"/>
  <c r="AD279" i="3"/>
  <c r="AD280" i="3"/>
  <c r="AD281" i="3"/>
  <c r="AD282" i="3"/>
  <c r="AD283" i="3"/>
  <c r="AD284" i="3"/>
  <c r="AD285" i="3"/>
  <c r="AD286" i="3"/>
  <c r="AD287" i="3"/>
  <c r="AD288"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AD334" i="3"/>
  <c r="AD335" i="3"/>
  <c r="Q6" i="1"/>
  <c r="Q7" i="1" s="1"/>
  <c r="Q8" i="1" s="1"/>
  <c r="Q9" i="1" s="1"/>
  <c r="Q10" i="1" s="1"/>
  <c r="Q11" i="1" s="1"/>
  <c r="Q12" i="1" s="1"/>
  <c r="Q13" i="1" s="1"/>
  <c r="Q14" i="1" s="1"/>
  <c r="Q15" i="1" s="1"/>
  <c r="Q16" i="1" s="1"/>
  <c r="Q17" i="1" s="1"/>
  <c r="Q18" i="1" s="1"/>
  <c r="Q19" i="1" s="1"/>
  <c r="Q20" i="1" s="1"/>
  <c r="Q21" i="1" s="1"/>
  <c r="Q22" i="1" s="1"/>
  <c r="Q23" i="1" s="1"/>
  <c r="Q24" i="1" s="1"/>
  <c r="Q25" i="1" s="1"/>
  <c r="Q26" i="1" s="1"/>
  <c r="Q27" i="1" s="1"/>
  <c r="Q28" i="1" s="1"/>
  <c r="Q29" i="1" s="1"/>
  <c r="Q30" i="1" s="1"/>
  <c r="Q31" i="1" s="1"/>
  <c r="Q32" i="1" s="1"/>
  <c r="Q33" i="1" s="1"/>
  <c r="Q34" i="1" s="1"/>
  <c r="Q35" i="1" s="1"/>
  <c r="Q36" i="1" s="1"/>
  <c r="Q37" i="1" s="1"/>
  <c r="Q38" i="1" s="1"/>
  <c r="Q39" i="1" s="1"/>
  <c r="Q40" i="1" s="1"/>
  <c r="Q41" i="1" s="1"/>
  <c r="Q42" i="1" s="1"/>
  <c r="Q43" i="1" s="1"/>
  <c r="Q44" i="1" s="1"/>
  <c r="Q45" i="1" s="1"/>
  <c r="Q46" i="1" s="1"/>
  <c r="Q47" i="1" s="1"/>
  <c r="Q48" i="1" s="1"/>
  <c r="Q49" i="1" s="1"/>
  <c r="Q50" i="1" s="1"/>
  <c r="Q51" i="1" s="1"/>
  <c r="Q52" i="1" s="1"/>
  <c r="Q53" i="1" s="1"/>
  <c r="Q54" i="1" s="1"/>
  <c r="Q55" i="1" s="1"/>
  <c r="Q56" i="1" s="1"/>
  <c r="Q57" i="1" s="1"/>
  <c r="Q58" i="1" s="1"/>
  <c r="Q59" i="1" s="1"/>
  <c r="Q60" i="1" s="1"/>
  <c r="Q61" i="1" s="1"/>
  <c r="Q62" i="1" s="1"/>
  <c r="Q63" i="1" s="1"/>
  <c r="Q64" i="1" s="1"/>
  <c r="Q65" i="1" s="1"/>
  <c r="Q66" i="1" s="1"/>
  <c r="Q67" i="1" s="1"/>
  <c r="Q68" i="1" s="1"/>
  <c r="Q69" i="1" s="1"/>
  <c r="Q70" i="1" s="1"/>
  <c r="Q71" i="1" s="1"/>
  <c r="Q72" i="1" s="1"/>
  <c r="Q73" i="1" s="1"/>
  <c r="Q74" i="1" s="1"/>
  <c r="Q75" i="1" s="1"/>
  <c r="Q76" i="1" s="1"/>
  <c r="Q77" i="1" s="1"/>
  <c r="Q78" i="1" s="1"/>
  <c r="Q79" i="1" s="1"/>
  <c r="Q80" i="1" s="1"/>
  <c r="Q81" i="1" s="1"/>
  <c r="Q82" i="1" s="1"/>
  <c r="Q83" i="1" s="1"/>
  <c r="Q84" i="1" s="1"/>
  <c r="Q85" i="1" s="1"/>
  <c r="Q86" i="1" s="1"/>
  <c r="Q87" i="1" s="1"/>
  <c r="Q88" i="1" s="1"/>
  <c r="Q89" i="1" s="1"/>
  <c r="Q90" i="1" s="1"/>
  <c r="Q91" i="1" s="1"/>
  <c r="Q92" i="1" s="1"/>
  <c r="Q93" i="1" s="1"/>
  <c r="Q94" i="1" s="1"/>
  <c r="Q95" i="1" s="1"/>
  <c r="Q96" i="1" s="1"/>
  <c r="Q97" i="1" s="1"/>
  <c r="Q98" i="1" s="1"/>
  <c r="Q99" i="1" s="1"/>
  <c r="Q100" i="1" s="1"/>
  <c r="Q101" i="1" s="1"/>
  <c r="Q102" i="1" s="1"/>
  <c r="Q103" i="1" s="1"/>
  <c r="Q104" i="1" s="1"/>
  <c r="Q105" i="1" s="1"/>
  <c r="Q106" i="1" s="1"/>
  <c r="Q107" i="1" s="1"/>
  <c r="Q108" i="1" s="1"/>
  <c r="Q109" i="1" s="1"/>
  <c r="Q110" i="1" s="1"/>
  <c r="Q111" i="1" s="1"/>
  <c r="Q112" i="1" s="1"/>
  <c r="Q113" i="1" s="1"/>
  <c r="Q114" i="1" s="1"/>
  <c r="Q115" i="1" s="1"/>
  <c r="Q116" i="1" s="1"/>
  <c r="Q117" i="1" s="1"/>
  <c r="Q118" i="1" s="1"/>
  <c r="Q119" i="1" s="1"/>
  <c r="Q120" i="1" s="1"/>
  <c r="Q121" i="1" s="1"/>
  <c r="Q122" i="1" s="1"/>
  <c r="Q123" i="1" s="1"/>
  <c r="Q124" i="1" s="1"/>
  <c r="Q125" i="1" s="1"/>
  <c r="Q126" i="1" s="1"/>
  <c r="Q127" i="1" s="1"/>
  <c r="Q128" i="1" s="1"/>
  <c r="Q129" i="1" s="1"/>
  <c r="Q130" i="1" s="1"/>
  <c r="Q131" i="1" s="1"/>
  <c r="Q132" i="1" s="1"/>
  <c r="Q133" i="1" s="1"/>
  <c r="Q134" i="1" s="1"/>
  <c r="Q135" i="1" s="1"/>
  <c r="Q136" i="1" s="1"/>
  <c r="Q137" i="1" s="1"/>
  <c r="Q138" i="1" s="1"/>
  <c r="Q139" i="1" s="1"/>
  <c r="Q140" i="1" s="1"/>
  <c r="Q141" i="1" s="1"/>
  <c r="Q142" i="1" s="1"/>
  <c r="Q143" i="1" s="1"/>
  <c r="Q144" i="1" s="1"/>
  <c r="Q145" i="1" s="1"/>
  <c r="Q146" i="1" s="1"/>
  <c r="Q147" i="1" s="1"/>
  <c r="Q148" i="1" s="1"/>
  <c r="Q149" i="1" s="1"/>
  <c r="Q150" i="1" s="1"/>
  <c r="Q151" i="1" s="1"/>
  <c r="Q152" i="1" s="1"/>
  <c r="Q153" i="1" s="1"/>
  <c r="Q154" i="1" s="1"/>
  <c r="Q155" i="1" s="1"/>
  <c r="Q156" i="1" s="1"/>
  <c r="Q157" i="1" s="1"/>
  <c r="Q158" i="1" s="1"/>
  <c r="Q159" i="1" s="1"/>
  <c r="Q160" i="1" s="1"/>
  <c r="Q161" i="1" s="1"/>
  <c r="Q162" i="1" s="1"/>
  <c r="Q163" i="1" s="1"/>
  <c r="Q164" i="1" s="1"/>
  <c r="Q165" i="1" s="1"/>
  <c r="Q166" i="1" s="1"/>
  <c r="Q167" i="1" s="1"/>
  <c r="Q168" i="1" s="1"/>
  <c r="Q169" i="1" s="1"/>
  <c r="Q170" i="1" s="1"/>
  <c r="Q171" i="1" s="1"/>
  <c r="Q172" i="1" s="1"/>
  <c r="Q173" i="1" s="1"/>
  <c r="Q174" i="1" s="1"/>
  <c r="Q175" i="1" s="1"/>
  <c r="Q176" i="1" s="1"/>
  <c r="Q177" i="1" s="1"/>
  <c r="Q178" i="1" s="1"/>
  <c r="Q179" i="1" s="1"/>
  <c r="Q180" i="1" s="1"/>
  <c r="Q181" i="1" s="1"/>
  <c r="Q182" i="1" s="1"/>
  <c r="Q183" i="1" s="1"/>
  <c r="Q184" i="1" s="1"/>
  <c r="Q185" i="1" s="1"/>
  <c r="Q186" i="1" s="1"/>
  <c r="Q187" i="1" s="1"/>
  <c r="Q188" i="1" s="1"/>
  <c r="Q189" i="1" s="1"/>
  <c r="Q190" i="1" s="1"/>
  <c r="Q191" i="1" s="1"/>
  <c r="Q192" i="1" s="1"/>
  <c r="Q193" i="1" s="1"/>
  <c r="Q194" i="1" s="1"/>
  <c r="Q195" i="1" s="1"/>
  <c r="Q196" i="1" s="1"/>
  <c r="Q197" i="1" s="1"/>
  <c r="Q198" i="1" s="1"/>
  <c r="Q199" i="1" s="1"/>
  <c r="Q200" i="1" s="1"/>
  <c r="Q201" i="1" s="1"/>
  <c r="Q202" i="1" s="1"/>
  <c r="Q203" i="1" s="1"/>
  <c r="Q204" i="1" s="1"/>
  <c r="Q205" i="1" s="1"/>
  <c r="Q206" i="1" s="1"/>
  <c r="Q207" i="1" s="1"/>
  <c r="Q208" i="1" s="1"/>
  <c r="Q209" i="1" s="1"/>
  <c r="Q210" i="1" s="1"/>
  <c r="Q211" i="1" s="1"/>
  <c r="Q212" i="1" s="1"/>
  <c r="Q213" i="1" s="1"/>
  <c r="Q214" i="1" s="1"/>
  <c r="Q215" i="1" s="1"/>
  <c r="Q216" i="1" s="1"/>
  <c r="Q217" i="1" s="1"/>
  <c r="Q218" i="1" s="1"/>
  <c r="Q219" i="1" s="1"/>
  <c r="Q220" i="1" s="1"/>
  <c r="Q221" i="1" s="1"/>
  <c r="Q222" i="1" s="1"/>
  <c r="Q223" i="1" s="1"/>
  <c r="Q224" i="1" s="1"/>
  <c r="Q225" i="1" s="1"/>
  <c r="Q226" i="1" s="1"/>
  <c r="Q227" i="1" s="1"/>
  <c r="Q228" i="1" s="1"/>
  <c r="Q229" i="1" s="1"/>
  <c r="Q230" i="1" s="1"/>
  <c r="Q231" i="1" s="1"/>
  <c r="Q232" i="1" s="1"/>
  <c r="Q233" i="1" s="1"/>
  <c r="Q234" i="1" s="1"/>
  <c r="Q235" i="1" s="1"/>
  <c r="Q236" i="1" s="1"/>
  <c r="Q237" i="1" s="1"/>
  <c r="Q238" i="1" s="1"/>
  <c r="Q239" i="1" s="1"/>
  <c r="Q240" i="1" s="1"/>
  <c r="Q241" i="1" s="1"/>
  <c r="Q242" i="1" s="1"/>
  <c r="Q243" i="1" s="1"/>
  <c r="Q244" i="1" s="1"/>
  <c r="Q245" i="1" s="1"/>
  <c r="Q246" i="1" s="1"/>
  <c r="Q247" i="1" s="1"/>
  <c r="Q248" i="1" s="1"/>
  <c r="Q249" i="1" s="1"/>
  <c r="Q250" i="1" s="1"/>
  <c r="Q251" i="1" s="1"/>
  <c r="Q252" i="1" s="1"/>
  <c r="Q253" i="1" s="1"/>
  <c r="Q254" i="1" s="1"/>
  <c r="Q255" i="1" s="1"/>
  <c r="Q256" i="1" s="1"/>
  <c r="Q257" i="1" s="1"/>
  <c r="Q258" i="1" s="1"/>
  <c r="Q259" i="1" s="1"/>
  <c r="Q260" i="1" s="1"/>
  <c r="Q261" i="1" s="1"/>
  <c r="Q262" i="1" s="1"/>
  <c r="Q263" i="1" s="1"/>
  <c r="Q264" i="1" s="1"/>
  <c r="Q265" i="1" s="1"/>
  <c r="Q266" i="1" s="1"/>
  <c r="Q267" i="1" s="1"/>
  <c r="Q268" i="1" s="1"/>
  <c r="Q269" i="1" s="1"/>
  <c r="Q270" i="1" s="1"/>
  <c r="Q271" i="1" s="1"/>
  <c r="Q272" i="1" s="1"/>
  <c r="Q273" i="1" s="1"/>
  <c r="Q274" i="1" s="1"/>
  <c r="Q275" i="1" s="1"/>
  <c r="Q276" i="1" s="1"/>
  <c r="Q277" i="1" s="1"/>
  <c r="Q278" i="1" s="1"/>
  <c r="Q279" i="1" s="1"/>
  <c r="Q280" i="1" s="1"/>
  <c r="Q281" i="1" s="1"/>
  <c r="Q282" i="1" s="1"/>
  <c r="Q283" i="1" s="1"/>
  <c r="Q284" i="1" s="1"/>
  <c r="Q285" i="1" s="1"/>
  <c r="Q286" i="1" s="1"/>
  <c r="Q287" i="1" s="1"/>
  <c r="Q288" i="1" s="1"/>
  <c r="Q289" i="1" s="1"/>
  <c r="Q290" i="1" s="1"/>
  <c r="Q291" i="1" s="1"/>
  <c r="Q292" i="1" s="1"/>
  <c r="Q293" i="1" s="1"/>
  <c r="Q294" i="1" s="1"/>
  <c r="Q295" i="1" s="1"/>
  <c r="Q296" i="1" s="1"/>
  <c r="Q297" i="1" s="1"/>
  <c r="Q298" i="1" s="1"/>
  <c r="Q299" i="1" s="1"/>
  <c r="Q300" i="1" s="1"/>
  <c r="Q301" i="1" s="1"/>
  <c r="Q302" i="1" s="1"/>
  <c r="Q303" i="1" s="1"/>
  <c r="Q304" i="1" s="1"/>
  <c r="Q305" i="1" s="1"/>
  <c r="Q306" i="1" s="1"/>
  <c r="Q307" i="1" s="1"/>
  <c r="Q308" i="1" s="1"/>
  <c r="Q309" i="1" s="1"/>
  <c r="Q310" i="1" s="1"/>
  <c r="Q311" i="1" s="1"/>
  <c r="Q312" i="1" s="1"/>
  <c r="Q313" i="1" s="1"/>
  <c r="Q314" i="1" s="1"/>
  <c r="Q315" i="1" s="1"/>
  <c r="Q316" i="1" s="1"/>
  <c r="Q317" i="1" s="1"/>
  <c r="Q318" i="1" s="1"/>
  <c r="Q319" i="1" s="1"/>
  <c r="Q320" i="1" s="1"/>
  <c r="Q321" i="1" s="1"/>
  <c r="Q322" i="1" s="1"/>
  <c r="Q323" i="1" s="1"/>
  <c r="Q324" i="1" s="1"/>
  <c r="Q325" i="1" s="1"/>
  <c r="Q326" i="1" s="1"/>
  <c r="Q327" i="1" s="1"/>
  <c r="Q328" i="1" s="1"/>
  <c r="Q329" i="1" s="1"/>
  <c r="Q330" i="1" s="1"/>
  <c r="Q331" i="1" s="1"/>
  <c r="Q332" i="1" s="1"/>
  <c r="Q333" i="1" s="1"/>
  <c r="Q334" i="1" s="1"/>
  <c r="Q335" i="1" s="1"/>
  <c r="Q336" i="1" s="1"/>
  <c r="Q337" i="1" s="1"/>
  <c r="Q338" i="1" s="1"/>
  <c r="Q339" i="1" s="1"/>
  <c r="Q340" i="1" s="1"/>
  <c r="Q341" i="1" s="1"/>
  <c r="Q342" i="1" s="1"/>
  <c r="Q343" i="1" s="1"/>
  <c r="Q344" i="1" s="1"/>
  <c r="Q345" i="1" s="1"/>
  <c r="Q346" i="1" s="1"/>
  <c r="Q347" i="1" s="1"/>
  <c r="Q348" i="1" s="1"/>
  <c r="Q349" i="1" s="1"/>
  <c r="Q350" i="1" s="1"/>
  <c r="Q351" i="1" s="1"/>
  <c r="Q352" i="1" s="1"/>
  <c r="Q353" i="1" s="1"/>
  <c r="Q354" i="1" s="1"/>
  <c r="Q355" i="1" s="1"/>
  <c r="Q356" i="1" s="1"/>
  <c r="Q357" i="1" s="1"/>
  <c r="Q358" i="1" s="1"/>
  <c r="Q359" i="1" s="1"/>
  <c r="Q360" i="1" s="1"/>
  <c r="Q361" i="1" s="1"/>
  <c r="Q362" i="1" s="1"/>
  <c r="Q363" i="1" s="1"/>
  <c r="Q364" i="1" s="1"/>
  <c r="Q365" i="1" s="1"/>
  <c r="Q366" i="1" s="1"/>
  <c r="Q367" i="1" s="1"/>
  <c r="Q368" i="1" s="1"/>
  <c r="Q369" i="1" s="1"/>
  <c r="Q370" i="1" s="1"/>
  <c r="Q371" i="1" s="1"/>
  <c r="Q372" i="1" s="1"/>
  <c r="Q373" i="1" s="1"/>
  <c r="Q374" i="1" s="1"/>
  <c r="Q375" i="1" s="1"/>
  <c r="Q376" i="1" s="1"/>
  <c r="Q377" i="1" s="1"/>
  <c r="Q378" i="1" s="1"/>
  <c r="Q379" i="1" s="1"/>
  <c r="Q380" i="1" s="1"/>
  <c r="Q381" i="1" s="1"/>
  <c r="Q382" i="1" s="1"/>
  <c r="Q383" i="1" s="1"/>
  <c r="Q384" i="1" s="1"/>
  <c r="Q385" i="1" s="1"/>
  <c r="Q386" i="1" s="1"/>
  <c r="Q387" i="1" s="1"/>
  <c r="Q388" i="1" s="1"/>
  <c r="Q389" i="1" s="1"/>
  <c r="Q390" i="1" s="1"/>
  <c r="Q391" i="1" s="1"/>
  <c r="Q392" i="1" s="1"/>
  <c r="Q393" i="1" s="1"/>
  <c r="Q394" i="1" s="1"/>
  <c r="Q395" i="1" s="1"/>
  <c r="Q396" i="1" s="1"/>
  <c r="Q397" i="1" s="1"/>
  <c r="Q398" i="1" s="1"/>
  <c r="Q399" i="1" s="1"/>
  <c r="Q400" i="1" s="1"/>
  <c r="Q401" i="1" s="1"/>
  <c r="Q402" i="1" s="1"/>
  <c r="Q403" i="1" s="1"/>
  <c r="Q404" i="1" s="1"/>
  <c r="Q405" i="1" s="1"/>
  <c r="Q406" i="1" s="1"/>
  <c r="Q407" i="1" s="1"/>
  <c r="Q408" i="1" s="1"/>
  <c r="Q409" i="1" s="1"/>
  <c r="Q410" i="1" s="1"/>
  <c r="Q411" i="1" s="1"/>
  <c r="Q412" i="1" s="1"/>
  <c r="Q413" i="1" s="1"/>
  <c r="Q414" i="1" s="1"/>
  <c r="Q415" i="1" s="1"/>
  <c r="Q416" i="1" s="1"/>
  <c r="Q417" i="1" s="1"/>
  <c r="Q418" i="1" s="1"/>
  <c r="Q419" i="1" s="1"/>
  <c r="Q420" i="1" s="1"/>
  <c r="Q421" i="1" s="1"/>
  <c r="Q422" i="1" s="1"/>
  <c r="Q423" i="1" s="1"/>
  <c r="Q424" i="1" s="1"/>
  <c r="Q425" i="1" s="1"/>
  <c r="Q426" i="1" s="1"/>
  <c r="Q427" i="1" s="1"/>
  <c r="Q428" i="1" s="1"/>
  <c r="Q429" i="1" s="1"/>
  <c r="Q430" i="1" s="1"/>
  <c r="Q431" i="1" s="1"/>
  <c r="Q432" i="1" s="1"/>
  <c r="Q433" i="1" s="1"/>
  <c r="Q434" i="1" s="1"/>
  <c r="Q435" i="1" s="1"/>
  <c r="Q436" i="1" s="1"/>
  <c r="Q437" i="1" s="1"/>
  <c r="Q438" i="1" s="1"/>
  <c r="Q439" i="1" s="1"/>
  <c r="Q440" i="1" s="1"/>
  <c r="Q441" i="1" s="1"/>
  <c r="Q442" i="1" s="1"/>
  <c r="Q443" i="1" s="1"/>
  <c r="Q444" i="1" s="1"/>
  <c r="Q445" i="1" s="1"/>
  <c r="Q446" i="1" s="1"/>
  <c r="Q447" i="1" s="1"/>
  <c r="Q448" i="1" s="1"/>
  <c r="Q449" i="1" s="1"/>
  <c r="Q450" i="1" s="1"/>
  <c r="Q451" i="1" s="1"/>
  <c r="Q452" i="1" s="1"/>
  <c r="Q453" i="1" s="1"/>
  <c r="Q454" i="1" s="1"/>
  <c r="Q455" i="1" s="1"/>
  <c r="Q456" i="1" s="1"/>
  <c r="Q457" i="1" s="1"/>
  <c r="Q458" i="1" s="1"/>
  <c r="Q459" i="1" s="1"/>
  <c r="Q460" i="1" s="1"/>
  <c r="Q461" i="1" s="1"/>
  <c r="Q462" i="1" s="1"/>
  <c r="Q463" i="1" s="1"/>
  <c r="Q464" i="1" s="1"/>
  <c r="Q465" i="1" s="1"/>
  <c r="Q466" i="1" s="1"/>
  <c r="Q467" i="1" s="1"/>
  <c r="Q468" i="1" s="1"/>
  <c r="Q469" i="1" s="1"/>
  <c r="Q470" i="1" s="1"/>
  <c r="Q471" i="1" s="1"/>
  <c r="Q472" i="1" s="1"/>
  <c r="Q473" i="1" s="1"/>
  <c r="Q474" i="1" s="1"/>
  <c r="Q475" i="1" s="1"/>
  <c r="Q476" i="1" s="1"/>
  <c r="Q477" i="1" s="1"/>
  <c r="Q478" i="1" s="1"/>
  <c r="Q479" i="1" s="1"/>
  <c r="Q480" i="1" s="1"/>
  <c r="Q481" i="1" s="1"/>
  <c r="Q482" i="1" s="1"/>
  <c r="Q483" i="1" s="1"/>
  <c r="Q484" i="1" s="1"/>
  <c r="Q485" i="1" s="1"/>
  <c r="Q486" i="1" s="1"/>
  <c r="Q487" i="1" s="1"/>
  <c r="Q488" i="1" s="1"/>
  <c r="Q489" i="1" s="1"/>
  <c r="Q490" i="1" s="1"/>
  <c r="Q491" i="1" s="1"/>
  <c r="Q492" i="1" s="1"/>
  <c r="Q493" i="1" s="1"/>
  <c r="Q494" i="1" s="1"/>
  <c r="Q495" i="1" s="1"/>
  <c r="Q496" i="1" s="1"/>
  <c r="Q497" i="1" s="1"/>
  <c r="Q498" i="1" s="1"/>
  <c r="Q499" i="1" s="1"/>
  <c r="Q500" i="1" s="1"/>
  <c r="Q501" i="1" s="1"/>
  <c r="Q502" i="1" s="1"/>
  <c r="Q503" i="1" s="1"/>
  <c r="Q504" i="1" s="1"/>
  <c r="Q505" i="1" s="1"/>
  <c r="Q506" i="1" s="1"/>
  <c r="Q507" i="1" s="1"/>
  <c r="Q508" i="1" s="1"/>
  <c r="Q509" i="1" s="1"/>
  <c r="Q510" i="1" s="1"/>
  <c r="Q511" i="1" s="1"/>
  <c r="Q512" i="1" s="1"/>
  <c r="Q513" i="1" s="1"/>
  <c r="Q514" i="1" s="1"/>
  <c r="Q515" i="1" s="1"/>
  <c r="Q516" i="1" s="1"/>
  <c r="Q517" i="1" s="1"/>
  <c r="Q518" i="1" s="1"/>
  <c r="Q519" i="1" s="1"/>
  <c r="Q520" i="1" s="1"/>
  <c r="Q521" i="1" s="1"/>
  <c r="Q522" i="1" s="1"/>
  <c r="Q523" i="1" s="1"/>
  <c r="Q524" i="1" s="1"/>
  <c r="Q525" i="1" s="1"/>
  <c r="Q526" i="1" s="1"/>
  <c r="Q527" i="1" s="1"/>
  <c r="Q528" i="1" s="1"/>
  <c r="Q529" i="1" s="1"/>
  <c r="Q530" i="1" s="1"/>
  <c r="Q531" i="1" s="1"/>
  <c r="Q532" i="1" s="1"/>
  <c r="Q533" i="1" s="1"/>
  <c r="Q534" i="1" s="1"/>
  <c r="Q535" i="1" s="1"/>
  <c r="Q536" i="1" s="1"/>
  <c r="Q537" i="1" s="1"/>
  <c r="Q538" i="1" s="1"/>
  <c r="Q539" i="1" s="1"/>
  <c r="Q540" i="1" s="1"/>
  <c r="Q541" i="1" s="1"/>
  <c r="Q542" i="1" s="1"/>
  <c r="Q543" i="1" s="1"/>
  <c r="Q544" i="1" s="1"/>
  <c r="Q545" i="1" s="1"/>
  <c r="Q546" i="1" s="1"/>
  <c r="Q547" i="1" s="1"/>
  <c r="Q548" i="1" s="1"/>
  <c r="Q549" i="1" s="1"/>
  <c r="Q550" i="1" s="1"/>
  <c r="Q551" i="1" s="1"/>
  <c r="Q552" i="1" s="1"/>
  <c r="Q553" i="1" s="1"/>
  <c r="Q554" i="1" s="1"/>
  <c r="Q555" i="1" s="1"/>
  <c r="Q556" i="1" s="1"/>
  <c r="Q557" i="1" s="1"/>
  <c r="Q558" i="1" s="1"/>
  <c r="Q559" i="1" s="1"/>
  <c r="Q560" i="1" s="1"/>
  <c r="Q561" i="1" s="1"/>
  <c r="Q562" i="1" s="1"/>
  <c r="Q563" i="1" s="1"/>
  <c r="Q564" i="1" s="1"/>
  <c r="Q565" i="1" s="1"/>
  <c r="Q566" i="1" s="1"/>
  <c r="Q567" i="1" s="1"/>
  <c r="Q568" i="1" s="1"/>
  <c r="Q569" i="1" s="1"/>
  <c r="Q570" i="1" s="1"/>
  <c r="Q571" i="1" s="1"/>
  <c r="Q572" i="1" s="1"/>
  <c r="Q573" i="1" s="1"/>
  <c r="Q574" i="1" s="1"/>
  <c r="Q575" i="1" s="1"/>
  <c r="Q576" i="1" s="1"/>
  <c r="Q577" i="1" s="1"/>
  <c r="Q578" i="1" s="1"/>
  <c r="Q579" i="1" s="1"/>
  <c r="Q580" i="1" s="1"/>
  <c r="Q581" i="1" s="1"/>
  <c r="Q582" i="1" s="1"/>
  <c r="Q583" i="1" s="1"/>
  <c r="Q584" i="1" s="1"/>
  <c r="Q585" i="1" s="1"/>
  <c r="Q586" i="1" s="1"/>
  <c r="Q587" i="1" s="1"/>
  <c r="Q588" i="1" s="1"/>
  <c r="Q589" i="1" s="1"/>
  <c r="Q590" i="1" s="1"/>
  <c r="Q591" i="1" s="1"/>
  <c r="Q592" i="1" s="1"/>
  <c r="Q593" i="1" s="1"/>
  <c r="Q594" i="1" s="1"/>
  <c r="Q595" i="1" s="1"/>
  <c r="Q596" i="1" s="1"/>
  <c r="Q597" i="1" s="1"/>
  <c r="Q598" i="1" s="1"/>
  <c r="Q599" i="1" s="1"/>
  <c r="Q600" i="1" s="1"/>
  <c r="Q601" i="1" s="1"/>
  <c r="Q602" i="1" s="1"/>
  <c r="Q603" i="1" s="1"/>
  <c r="Q604" i="1" s="1"/>
  <c r="Q605" i="1" s="1"/>
  <c r="Q606" i="1" s="1"/>
  <c r="Q607" i="1" s="1"/>
  <c r="Q608" i="1" s="1"/>
  <c r="Q609" i="1" s="1"/>
  <c r="Q610" i="1" s="1"/>
  <c r="Q611" i="1" s="1"/>
  <c r="Q612" i="1" s="1"/>
  <c r="Q613" i="1" s="1"/>
  <c r="Q614" i="1" s="1"/>
  <c r="Q615" i="1" s="1"/>
  <c r="Q616" i="1" s="1"/>
  <c r="Q617" i="1" s="1"/>
  <c r="Q618" i="1" s="1"/>
  <c r="Q619" i="1" s="1"/>
  <c r="Q620" i="1" s="1"/>
  <c r="Q621" i="1" s="1"/>
  <c r="Q622" i="1" s="1"/>
  <c r="Q623" i="1" s="1"/>
  <c r="Q624" i="1" s="1"/>
  <c r="Q625" i="1" s="1"/>
  <c r="Q626" i="1" s="1"/>
  <c r="Q627" i="1" s="1"/>
  <c r="Q628" i="1" s="1"/>
  <c r="Q629" i="1" s="1"/>
  <c r="Q630" i="1" s="1"/>
  <c r="Q631" i="1" s="1"/>
  <c r="Q632" i="1" s="1"/>
  <c r="Q633" i="1" s="1"/>
  <c r="Q634" i="1" s="1"/>
  <c r="Q635" i="1" s="1"/>
  <c r="Q636" i="1" s="1"/>
  <c r="Q637" i="1" s="1"/>
  <c r="Q638" i="1" s="1"/>
  <c r="Q639" i="1" s="1"/>
  <c r="Q640" i="1" s="1"/>
  <c r="Q641" i="1" s="1"/>
  <c r="Q642" i="1" s="1"/>
  <c r="Q643" i="1" s="1"/>
  <c r="Q644" i="1" s="1"/>
  <c r="Q645" i="1" s="1"/>
  <c r="Q646" i="1" s="1"/>
  <c r="Q647" i="1" s="1"/>
  <c r="Q648" i="1" s="1"/>
  <c r="Q649" i="1" s="1"/>
  <c r="Q650" i="1" s="1"/>
  <c r="Q651" i="1" s="1"/>
  <c r="Q652" i="1" s="1"/>
  <c r="Q653" i="1" s="1"/>
  <c r="Q654" i="1" s="1"/>
  <c r="Q655" i="1" s="1"/>
  <c r="Q656" i="1" s="1"/>
  <c r="Q657" i="1" s="1"/>
  <c r="Q658" i="1" s="1"/>
  <c r="Q659" i="1" s="1"/>
  <c r="Q660" i="1" s="1"/>
  <c r="Q661" i="1" s="1"/>
  <c r="Q662" i="1" s="1"/>
  <c r="Q663" i="1" s="1"/>
  <c r="Q664" i="1" s="1"/>
  <c r="Q665" i="1" s="1"/>
  <c r="Q666" i="1" s="1"/>
  <c r="Q667" i="1" s="1"/>
  <c r="Q668" i="1" s="1"/>
  <c r="Q669" i="1" s="1"/>
  <c r="Q670" i="1" s="1"/>
  <c r="Q671" i="1" s="1"/>
  <c r="Q672" i="1" s="1"/>
  <c r="Q673" i="1" s="1"/>
  <c r="Q674" i="1" s="1"/>
  <c r="Q675" i="1" s="1"/>
  <c r="Q676" i="1" s="1"/>
  <c r="Q677" i="1" s="1"/>
  <c r="Q678" i="1" s="1"/>
  <c r="Q679" i="1" s="1"/>
  <c r="Q680" i="1" s="1"/>
  <c r="Q681" i="1" s="1"/>
  <c r="Q682" i="1" s="1"/>
  <c r="Q683" i="1" s="1"/>
  <c r="Q684" i="1" s="1"/>
  <c r="Q685" i="1" s="1"/>
  <c r="Q686" i="1" s="1"/>
  <c r="Q687" i="1" s="1"/>
  <c r="Q688" i="1" s="1"/>
  <c r="Q689" i="1" s="1"/>
  <c r="Q690" i="1" s="1"/>
  <c r="Q691" i="1" s="1"/>
  <c r="Q692" i="1" s="1"/>
  <c r="Q693" i="1" s="1"/>
  <c r="Q694" i="1" s="1"/>
  <c r="Q695" i="1" s="1"/>
  <c r="Q696" i="1" s="1"/>
  <c r="Q697" i="1" s="1"/>
  <c r="Q698" i="1" s="1"/>
  <c r="Q699" i="1" s="1"/>
  <c r="Q700" i="1" s="1"/>
  <c r="Q701" i="1" s="1"/>
  <c r="Q702" i="1" s="1"/>
  <c r="Q703" i="1" s="1"/>
  <c r="Q704" i="1" s="1"/>
  <c r="Q705" i="1" s="1"/>
  <c r="Q706" i="1" s="1"/>
  <c r="Q707" i="1" s="1"/>
  <c r="Q708" i="1" s="1"/>
  <c r="Q709" i="1" s="1"/>
  <c r="Q710" i="1" s="1"/>
  <c r="Q711" i="1" s="1"/>
  <c r="Q712" i="1" s="1"/>
  <c r="Q713" i="1" s="1"/>
  <c r="Q714" i="1" s="1"/>
  <c r="Q715" i="1" s="1"/>
  <c r="Q716" i="1" s="1"/>
  <c r="Q717" i="1" s="1"/>
  <c r="Q718" i="1" s="1"/>
  <c r="Q719" i="1" s="1"/>
  <c r="Q720" i="1" s="1"/>
  <c r="Q721" i="1" s="1"/>
  <c r="Q722" i="1" s="1"/>
  <c r="Q723" i="1" s="1"/>
  <c r="Q724" i="1" s="1"/>
  <c r="Q725" i="1" s="1"/>
  <c r="Q726" i="1" s="1"/>
  <c r="Q727" i="1" s="1"/>
  <c r="Q728" i="1" s="1"/>
  <c r="Q729" i="1" s="1"/>
  <c r="Q730" i="1" s="1"/>
  <c r="Q731" i="1" s="1"/>
  <c r="Q732" i="1" s="1"/>
  <c r="Q733" i="1" s="1"/>
  <c r="Q734" i="1" s="1"/>
  <c r="Q735" i="1" s="1"/>
  <c r="Q736" i="1" s="1"/>
  <c r="Q737" i="1" s="1"/>
  <c r="Q738" i="1" s="1"/>
  <c r="Q739" i="1" s="1"/>
  <c r="Q740" i="1" s="1"/>
  <c r="Q741" i="1" s="1"/>
  <c r="Q742" i="1" s="1"/>
  <c r="Q743" i="1" s="1"/>
  <c r="Q744" i="1" s="1"/>
  <c r="Q745" i="1" s="1"/>
  <c r="Q746" i="1" s="1"/>
  <c r="Q747" i="1" s="1"/>
  <c r="Q748" i="1" s="1"/>
  <c r="Q749" i="1" s="1"/>
  <c r="Q750" i="1" s="1"/>
  <c r="Q751" i="1" s="1"/>
  <c r="Q752" i="1" s="1"/>
  <c r="Q753" i="1" s="1"/>
  <c r="Q754" i="1" s="1"/>
  <c r="Q755" i="1" s="1"/>
  <c r="Q756" i="1" s="1"/>
  <c r="Q757" i="1" s="1"/>
  <c r="Q758" i="1" s="1"/>
  <c r="Q759" i="1" s="1"/>
  <c r="Q760" i="1" s="1"/>
  <c r="Q761" i="1" s="1"/>
  <c r="Q762" i="1" s="1"/>
  <c r="Q763" i="1" s="1"/>
  <c r="Q764" i="1" s="1"/>
  <c r="Q765" i="1" s="1"/>
  <c r="Q766" i="1" s="1"/>
  <c r="Q767" i="1" s="1"/>
  <c r="Q768" i="1" s="1"/>
  <c r="Q769" i="1" s="1"/>
  <c r="Q770" i="1" s="1"/>
  <c r="Q771" i="1" s="1"/>
  <c r="Q772" i="1" s="1"/>
  <c r="Q773" i="1" s="1"/>
  <c r="Q774" i="1" s="1"/>
  <c r="Q775" i="1" s="1"/>
  <c r="Q776" i="1" s="1"/>
  <c r="Q777" i="1" s="1"/>
  <c r="Q778" i="1" s="1"/>
  <c r="Q779" i="1" s="1"/>
  <c r="Q780" i="1" s="1"/>
  <c r="Q781" i="1" s="1"/>
  <c r="Q782" i="1" s="1"/>
  <c r="Q783" i="1" s="1"/>
  <c r="Q784" i="1" s="1"/>
  <c r="Q785" i="1" s="1"/>
  <c r="Q786" i="1" s="1"/>
  <c r="Q787" i="1" s="1"/>
  <c r="Q788" i="1" s="1"/>
  <c r="Q789" i="1" s="1"/>
  <c r="Q790" i="1" s="1"/>
  <c r="Q791" i="1" s="1"/>
  <c r="Q792" i="1" s="1"/>
  <c r="Q793" i="1" s="1"/>
  <c r="Q794" i="1" s="1"/>
  <c r="Q795" i="1" s="1"/>
  <c r="Q796" i="1" s="1"/>
  <c r="Q797" i="1" s="1"/>
  <c r="Q798" i="1" s="1"/>
  <c r="Q799" i="1" s="1"/>
  <c r="Q800" i="1" s="1"/>
  <c r="Q801" i="1" s="1"/>
  <c r="Q802" i="1" s="1"/>
  <c r="Q803" i="1" s="1"/>
  <c r="Q804" i="1" s="1"/>
  <c r="Q805" i="1" s="1"/>
  <c r="Q806" i="1" s="1"/>
  <c r="Q807" i="1" s="1"/>
  <c r="Q808" i="1" s="1"/>
  <c r="Q809" i="1" s="1"/>
  <c r="Q810" i="1" s="1"/>
  <c r="Q811" i="1" s="1"/>
  <c r="Q812" i="1" s="1"/>
  <c r="Q813" i="1" s="1"/>
  <c r="Q814" i="1" s="1"/>
  <c r="Q815" i="1" s="1"/>
  <c r="Q816" i="1" s="1"/>
  <c r="Q817" i="1" s="1"/>
  <c r="Q818" i="1" s="1"/>
  <c r="Q819" i="1" s="1"/>
  <c r="Q820" i="1" s="1"/>
  <c r="Q821" i="1" s="1"/>
  <c r="Q822" i="1" s="1"/>
  <c r="Q823" i="1" s="1"/>
  <c r="Q824" i="1" s="1"/>
  <c r="Q825" i="1" s="1"/>
  <c r="Q826" i="1" s="1"/>
  <c r="Q827" i="1" s="1"/>
  <c r="Q828" i="1" s="1"/>
  <c r="Q829" i="1" s="1"/>
  <c r="Q830" i="1" s="1"/>
  <c r="Q831" i="1" s="1"/>
  <c r="Q832" i="1" s="1"/>
  <c r="Q833" i="1" s="1"/>
  <c r="Q834" i="1" s="1"/>
  <c r="Q835" i="1" s="1"/>
  <c r="Q836" i="1" s="1"/>
  <c r="Q837" i="1" s="1"/>
  <c r="Q838" i="1" s="1"/>
  <c r="Q839" i="1" s="1"/>
  <c r="Q840" i="1" s="1"/>
  <c r="Q841" i="1" s="1"/>
  <c r="Q842" i="1" s="1"/>
  <c r="Q843" i="1" s="1"/>
  <c r="Q844" i="1" s="1"/>
  <c r="Q845" i="1" s="1"/>
  <c r="Q846" i="1" s="1"/>
  <c r="Q847" i="1" s="1"/>
  <c r="Q848" i="1" s="1"/>
  <c r="Q849" i="1" s="1"/>
  <c r="Q850" i="1" s="1"/>
  <c r="Q851" i="1" s="1"/>
  <c r="Q852" i="1" s="1"/>
  <c r="Q853" i="1" s="1"/>
  <c r="Q854" i="1" s="1"/>
  <c r="Q855" i="1" s="1"/>
  <c r="Q856" i="1" s="1"/>
  <c r="Q857" i="1" s="1"/>
  <c r="Q858" i="1" s="1"/>
  <c r="Q859" i="1" s="1"/>
  <c r="Q860" i="1" s="1"/>
  <c r="Q861" i="1" s="1"/>
  <c r="Q862" i="1" s="1"/>
  <c r="Q863" i="1" s="1"/>
  <c r="Q864" i="1" s="1"/>
  <c r="Q865" i="1" s="1"/>
  <c r="Q866" i="1" s="1"/>
  <c r="Q867" i="1" s="1"/>
  <c r="Q868" i="1" s="1"/>
  <c r="Q869" i="1" s="1"/>
  <c r="Q870" i="1" s="1"/>
  <c r="Q871" i="1" s="1"/>
  <c r="Q872" i="1" s="1"/>
  <c r="Q873" i="1" s="1"/>
  <c r="Q874" i="1" s="1"/>
  <c r="Q875" i="1" s="1"/>
  <c r="Q876" i="1" s="1"/>
  <c r="Q877" i="1" s="1"/>
  <c r="Q878" i="1" s="1"/>
  <c r="Q879" i="1" s="1"/>
  <c r="Q880" i="1" s="1"/>
  <c r="Q881" i="1" s="1"/>
  <c r="Q882" i="1" s="1"/>
  <c r="Q883" i="1" s="1"/>
  <c r="Q884" i="1" s="1"/>
  <c r="Q885" i="1" s="1"/>
  <c r="Q886" i="1" s="1"/>
  <c r="Q887" i="1" s="1"/>
  <c r="Q888" i="1" s="1"/>
  <c r="Q889" i="1" s="1"/>
  <c r="Q890" i="1" s="1"/>
  <c r="Q891" i="1" s="1"/>
  <c r="Q892" i="1" s="1"/>
  <c r="Q893" i="1" s="1"/>
  <c r="Q894" i="1" s="1"/>
  <c r="Q895" i="1" s="1"/>
  <c r="Q896" i="1" s="1"/>
  <c r="Q897" i="1" s="1"/>
  <c r="Q898" i="1" s="1"/>
  <c r="Q899" i="1" s="1"/>
  <c r="Q900" i="1" s="1"/>
  <c r="Q901" i="1" s="1"/>
  <c r="Q902" i="1" s="1"/>
  <c r="Q903" i="1" s="1"/>
  <c r="Q904" i="1" s="1"/>
  <c r="Q905" i="1" s="1"/>
  <c r="Q906" i="1" s="1"/>
  <c r="Q907" i="1" s="1"/>
  <c r="Q908" i="1" s="1"/>
  <c r="Q909" i="1" s="1"/>
  <c r="Q910" i="1" s="1"/>
  <c r="Q911" i="1" s="1"/>
  <c r="Q912" i="1" s="1"/>
  <c r="Q913" i="1" s="1"/>
  <c r="Q914" i="1" s="1"/>
  <c r="Q915" i="1" s="1"/>
  <c r="Q916" i="1" s="1"/>
  <c r="Q917" i="1" s="1"/>
  <c r="Q918" i="1" s="1"/>
  <c r="Q919" i="1" s="1"/>
  <c r="Q920" i="1" s="1"/>
  <c r="Q921" i="1" s="1"/>
  <c r="Q922" i="1" s="1"/>
  <c r="Q923" i="1" s="1"/>
  <c r="Q924" i="1" s="1"/>
  <c r="Q925" i="1" s="1"/>
  <c r="Q926" i="1" s="1"/>
  <c r="Q927" i="1" s="1"/>
  <c r="Q928" i="1" s="1"/>
  <c r="Q929" i="1" s="1"/>
  <c r="Q930" i="1" s="1"/>
  <c r="Q931" i="1" s="1"/>
  <c r="Q932" i="1" s="1"/>
  <c r="Q933" i="1" s="1"/>
  <c r="Q934" i="1" s="1"/>
  <c r="Q935" i="1" s="1"/>
  <c r="Q936" i="1" s="1"/>
  <c r="Q937" i="1" s="1"/>
  <c r="Q938" i="1" s="1"/>
  <c r="Q939" i="1" s="1"/>
  <c r="Q940" i="1" s="1"/>
  <c r="Q941" i="1" s="1"/>
  <c r="Q942" i="1" s="1"/>
  <c r="Q943" i="1" s="1"/>
  <c r="Q944" i="1" s="1"/>
  <c r="Q945" i="1" s="1"/>
  <c r="Q946" i="1" s="1"/>
  <c r="Q947" i="1" s="1"/>
  <c r="Q948" i="1" s="1"/>
  <c r="Q949" i="1" s="1"/>
  <c r="Q950" i="1" s="1"/>
  <c r="Q951" i="1" s="1"/>
  <c r="Q952" i="1" s="1"/>
  <c r="Q953" i="1" s="1"/>
  <c r="Q954" i="1" s="1"/>
  <c r="Q955" i="1" s="1"/>
  <c r="Q956" i="1" s="1"/>
  <c r="Q957" i="1" s="1"/>
  <c r="Q958" i="1" s="1"/>
  <c r="Q959" i="1" s="1"/>
  <c r="Q960" i="1" s="1"/>
  <c r="Q961" i="1" s="1"/>
  <c r="Q962" i="1" s="1"/>
  <c r="Q963" i="1" s="1"/>
  <c r="Q964" i="1" s="1"/>
  <c r="Q965" i="1" s="1"/>
  <c r="Q966" i="1" s="1"/>
  <c r="Q967" i="1" s="1"/>
  <c r="Q968" i="1" s="1"/>
  <c r="Q969" i="1" s="1"/>
  <c r="Q970" i="1" s="1"/>
  <c r="Q971" i="1" s="1"/>
  <c r="Q972" i="1" s="1"/>
  <c r="Q973" i="1" s="1"/>
  <c r="Q974" i="1" s="1"/>
  <c r="Q975" i="1" s="1"/>
  <c r="Q976" i="1" s="1"/>
  <c r="Q977" i="1" s="1"/>
  <c r="Q978" i="1" s="1"/>
  <c r="Q979" i="1" s="1"/>
  <c r="Q980" i="1" s="1"/>
  <c r="Q981" i="1" s="1"/>
  <c r="Q982" i="1" s="1"/>
  <c r="Q983" i="1" s="1"/>
  <c r="Q984" i="1" s="1"/>
  <c r="Q985" i="1" s="1"/>
  <c r="Q986" i="1" s="1"/>
  <c r="Q987" i="1" s="1"/>
  <c r="Q988" i="1" s="1"/>
  <c r="Q989" i="1" s="1"/>
  <c r="Q990" i="1" s="1"/>
  <c r="Q991" i="1" s="1"/>
  <c r="Q992" i="1" s="1"/>
  <c r="Q993" i="1" s="1"/>
  <c r="Q994" i="1" s="1"/>
  <c r="Q995" i="1" s="1"/>
  <c r="Q996" i="1" s="1"/>
  <c r="Q997" i="1" s="1"/>
  <c r="Q998" i="1" s="1"/>
  <c r="Q999" i="1" s="1"/>
  <c r="Q1000" i="1" s="1"/>
  <c r="Q1001" i="1" s="1"/>
  <c r="Q1002" i="1" s="1"/>
  <c r="Q1003" i="1" s="1"/>
  <c r="Q1004" i="1" s="1"/>
  <c r="Q1005" i="1" s="1"/>
  <c r="Q1006" i="1" s="1"/>
  <c r="Q1007" i="1" s="1"/>
  <c r="Q1008" i="1" s="1"/>
  <c r="Q1009" i="1" s="1"/>
  <c r="Q1010" i="1" s="1"/>
  <c r="Q1011" i="1" s="1"/>
  <c r="Q1012" i="1" s="1"/>
  <c r="Q1013" i="1" s="1"/>
  <c r="Q1014" i="1" s="1"/>
  <c r="Q1015" i="1" s="1"/>
  <c r="Q1016" i="1" s="1"/>
  <c r="Q1017" i="1" s="1"/>
  <c r="Q1018" i="1" s="1"/>
  <c r="Q1019" i="1" s="1"/>
  <c r="Q1020" i="1" s="1"/>
  <c r="Q1021" i="1" s="1"/>
  <c r="Q1022" i="1" s="1"/>
  <c r="Q1023" i="1" s="1"/>
  <c r="Q1024" i="1" s="1"/>
  <c r="Q1025" i="1" s="1"/>
  <c r="Q1026" i="1" s="1"/>
  <c r="Q1027" i="1" s="1"/>
  <c r="Q1028" i="1" s="1"/>
  <c r="Q1029" i="1" s="1"/>
  <c r="Q1030" i="1" s="1"/>
  <c r="Q1031" i="1" s="1"/>
  <c r="Q1032" i="1" s="1"/>
  <c r="Q1033" i="1" s="1"/>
  <c r="Q1034" i="1" s="1"/>
  <c r="Q1035" i="1" s="1"/>
  <c r="Q1036" i="1" s="1"/>
  <c r="Q1037" i="1" s="1"/>
  <c r="Q1038" i="1" s="1"/>
  <c r="Q1039" i="1" s="1"/>
  <c r="Q1040" i="1" s="1"/>
  <c r="Q1041" i="1" s="1"/>
  <c r="Q1042" i="1" s="1"/>
  <c r="Q1043" i="1" s="1"/>
  <c r="Q1044" i="1" s="1"/>
  <c r="Q1045" i="1" s="1"/>
  <c r="Q1046" i="1" s="1"/>
  <c r="Q1047" i="1" s="1"/>
  <c r="Q1048" i="1" s="1"/>
  <c r="Q1049" i="1" s="1"/>
  <c r="Q1050" i="1" s="1"/>
  <c r="Q1051" i="1" s="1"/>
  <c r="Q1052" i="1" s="1"/>
  <c r="Q1053" i="1" s="1"/>
  <c r="Q1054" i="1" s="1"/>
  <c r="Q1055" i="1" s="1"/>
  <c r="Q1056" i="1" s="1"/>
  <c r="Q1057" i="1" s="1"/>
  <c r="Q1058" i="1" s="1"/>
  <c r="Q1059" i="1" s="1"/>
  <c r="Q1060" i="1" s="1"/>
  <c r="Q1061" i="1" s="1"/>
  <c r="Q1062" i="1" s="1"/>
  <c r="Q1063" i="1" s="1"/>
  <c r="Q1064" i="1" s="1"/>
  <c r="Q1065" i="1" s="1"/>
  <c r="Q1066" i="1" s="1"/>
  <c r="Q1067" i="1" s="1"/>
  <c r="Q1068" i="1" s="1"/>
  <c r="Q1069" i="1" s="1"/>
  <c r="Q1070" i="1" s="1"/>
  <c r="Q1071" i="1" s="1"/>
  <c r="Q1072" i="1" s="1"/>
  <c r="Q1073" i="1" s="1"/>
  <c r="Q1074" i="1" s="1"/>
  <c r="Q1075" i="1" s="1"/>
  <c r="Q1076" i="1" s="1"/>
  <c r="Q1077" i="1" s="1"/>
  <c r="Q1078" i="1" s="1"/>
  <c r="Q1079" i="1" s="1"/>
  <c r="Q1080" i="1" s="1"/>
  <c r="Q1081" i="1" s="1"/>
  <c r="Q1082" i="1" s="1"/>
  <c r="Q1083" i="1" s="1"/>
  <c r="Q1084" i="1" s="1"/>
  <c r="Q1085" i="1" s="1"/>
  <c r="Q1086" i="1" s="1"/>
  <c r="Q1087" i="1" s="1"/>
  <c r="Q1088" i="1" s="1"/>
  <c r="Q1089" i="1" s="1"/>
  <c r="Q1090" i="1" s="1"/>
  <c r="Q1091" i="1" s="1"/>
  <c r="Q1092" i="1" s="1"/>
  <c r="Q1093" i="1" s="1"/>
  <c r="Q1094" i="1" s="1"/>
  <c r="Q1095" i="1" s="1"/>
  <c r="Q1096" i="1" s="1"/>
  <c r="Q1097" i="1" s="1"/>
  <c r="Q1098" i="1" s="1"/>
  <c r="Q1099" i="1" s="1"/>
  <c r="Q1100" i="1" s="1"/>
  <c r="Q1101" i="1" s="1"/>
  <c r="Q1102" i="1" s="1"/>
  <c r="Q1103" i="1" s="1"/>
  <c r="Q1104" i="1" s="1"/>
  <c r="Q1105" i="1" s="1"/>
  <c r="Q1106" i="1" s="1"/>
  <c r="Q1107" i="1" s="1"/>
  <c r="Q1108" i="1" s="1"/>
  <c r="Q1109" i="1" s="1"/>
  <c r="Q1110" i="1" s="1"/>
  <c r="Q1111" i="1" s="1"/>
  <c r="Q1112" i="1" s="1"/>
  <c r="Q1113" i="1" s="1"/>
  <c r="Q1114" i="1" s="1"/>
  <c r="Q1115" i="1" s="1"/>
  <c r="Q1116" i="1" s="1"/>
  <c r="Q1117" i="1" s="1"/>
  <c r="Q1118" i="1" s="1"/>
  <c r="Q1119" i="1" s="1"/>
  <c r="Q1120" i="1" s="1"/>
  <c r="Q1121" i="1" s="1"/>
  <c r="Q1122" i="1" s="1"/>
  <c r="Q1123" i="1" s="1"/>
  <c r="Q1124" i="1" s="1"/>
  <c r="Q1125" i="1" s="1"/>
  <c r="Q1126" i="1" s="1"/>
  <c r="Q1127" i="1" s="1"/>
  <c r="Q1128" i="1" s="1"/>
  <c r="Q1129" i="1" s="1"/>
  <c r="Q1130" i="1" s="1"/>
  <c r="Q1131" i="1" s="1"/>
  <c r="Q1132" i="1" s="1"/>
  <c r="Q1133" i="1" s="1"/>
  <c r="Q1134" i="1" s="1"/>
  <c r="Q1135" i="1" s="1"/>
  <c r="Q1136" i="1" s="1"/>
  <c r="Q1137" i="1" s="1"/>
  <c r="Q1138" i="1" s="1"/>
  <c r="Q1139" i="1" s="1"/>
  <c r="Q1140" i="1" s="1"/>
  <c r="Q1141" i="1" s="1"/>
  <c r="Q1142" i="1" s="1"/>
  <c r="Q1143" i="1" s="1"/>
  <c r="Q1144" i="1" s="1"/>
  <c r="Q1145" i="1" s="1"/>
  <c r="Q1146" i="1" s="1"/>
  <c r="Q1147" i="1" s="1"/>
  <c r="Q1148" i="1" s="1"/>
  <c r="Q1149" i="1" s="1"/>
  <c r="Q1150" i="1" s="1"/>
  <c r="Q1151" i="1" s="1"/>
  <c r="Q1152" i="1" s="1"/>
  <c r="Q1153" i="1" s="1"/>
  <c r="Q1154" i="1" s="1"/>
  <c r="Q1155" i="1" s="1"/>
  <c r="Q1156" i="1" s="1"/>
  <c r="Q1157" i="1" s="1"/>
  <c r="Q1158" i="1" s="1"/>
  <c r="Q1159" i="1" s="1"/>
  <c r="Q1160" i="1" s="1"/>
  <c r="Q1161" i="1" s="1"/>
  <c r="Q1162" i="1" s="1"/>
  <c r="Q1163" i="1" s="1"/>
  <c r="Q1164" i="1" s="1"/>
  <c r="Q1165" i="1" s="1"/>
  <c r="Q1166" i="1" s="1"/>
  <c r="Q1167" i="1" s="1"/>
  <c r="Q1168" i="1" s="1"/>
  <c r="Q1169" i="1" s="1"/>
  <c r="Q1170" i="1" s="1"/>
  <c r="Q1171" i="1" s="1"/>
  <c r="Q1172" i="1" s="1"/>
  <c r="Q1173" i="1" s="1"/>
  <c r="Q1174" i="1" s="1"/>
  <c r="Q1175" i="1" s="1"/>
  <c r="Q1176" i="1" s="1"/>
  <c r="Q1177" i="1" s="1"/>
  <c r="Q1178" i="1" s="1"/>
  <c r="Q1179" i="1" s="1"/>
  <c r="Q1180" i="1" s="1"/>
  <c r="Q1181" i="1" s="1"/>
  <c r="Q1182" i="1" s="1"/>
  <c r="Q1183" i="1" s="1"/>
  <c r="Q1184" i="1" s="1"/>
  <c r="Q1185" i="1" s="1"/>
  <c r="Q1186" i="1" s="1"/>
  <c r="Q1187" i="1" s="1"/>
  <c r="Q1188" i="1" s="1"/>
  <c r="Q1189" i="1" s="1"/>
  <c r="Q1190" i="1" s="1"/>
  <c r="Q1191" i="1" s="1"/>
  <c r="Q1192" i="1" s="1"/>
  <c r="Q1193" i="1" s="1"/>
  <c r="Q1194" i="1" s="1"/>
  <c r="Q1195" i="1" s="1"/>
  <c r="Q1196" i="1" s="1"/>
  <c r="Q1197" i="1" s="1"/>
  <c r="Q1198" i="1" s="1"/>
  <c r="Q1199" i="1" s="1"/>
  <c r="Q1200" i="1" s="1"/>
  <c r="Q1201" i="1" s="1"/>
  <c r="Q1202" i="1" s="1"/>
  <c r="Q1203" i="1" s="1"/>
  <c r="Q1204" i="1" s="1"/>
  <c r="Q1205" i="1" s="1"/>
  <c r="Q1206" i="1" s="1"/>
  <c r="Q1207" i="1" s="1"/>
  <c r="Q1208" i="1" s="1"/>
  <c r="Q1209" i="1" s="1"/>
  <c r="Q1210" i="1" s="1"/>
  <c r="Q1211" i="1" s="1"/>
  <c r="Q1212" i="1" s="1"/>
  <c r="Q1213" i="1" s="1"/>
  <c r="Q1214" i="1" s="1"/>
  <c r="Q1215" i="1" s="1"/>
  <c r="Q1216" i="1" s="1"/>
  <c r="Q1217" i="1" s="1"/>
  <c r="Q1218" i="1" s="1"/>
  <c r="Q1219" i="1" s="1"/>
  <c r="Q1220" i="1" s="1"/>
  <c r="Q1221" i="1" s="1"/>
  <c r="Q1222" i="1" s="1"/>
  <c r="Q1223" i="1" s="1"/>
  <c r="Q1224" i="1" s="1"/>
  <c r="Q1225" i="1" s="1"/>
  <c r="Q1226" i="1" s="1"/>
  <c r="Q1227" i="1" s="1"/>
  <c r="Q1228" i="1" s="1"/>
  <c r="Q1229" i="1" s="1"/>
  <c r="Q1230" i="1" s="1"/>
  <c r="Q1231" i="1" s="1"/>
  <c r="Q1232" i="1" s="1"/>
  <c r="Q1233" i="1" s="1"/>
  <c r="Q1234" i="1" s="1"/>
  <c r="Q1235" i="1" s="1"/>
  <c r="Q1236" i="1" s="1"/>
  <c r="Q1237" i="1" s="1"/>
  <c r="Q1238" i="1" s="1"/>
  <c r="Q1239" i="1" s="1"/>
  <c r="Q1240" i="1" s="1"/>
  <c r="Q1241" i="1" s="1"/>
  <c r="Q1242" i="1" s="1"/>
  <c r="Q1243" i="1" s="1"/>
  <c r="Q1244" i="1" s="1"/>
  <c r="Q1245" i="1" s="1"/>
  <c r="Q1246" i="1" s="1"/>
  <c r="Q1247" i="1" s="1"/>
  <c r="Q1248" i="1" s="1"/>
  <c r="Q1249" i="1" s="1"/>
  <c r="Q1250" i="1" s="1"/>
  <c r="Q1251" i="1" s="1"/>
  <c r="Q1252" i="1" s="1"/>
  <c r="Q1253" i="1" s="1"/>
  <c r="Q1254" i="1" s="1"/>
  <c r="Q1255" i="1" s="1"/>
  <c r="Q1256" i="1" s="1"/>
  <c r="Q1257" i="1" s="1"/>
  <c r="Q1258" i="1" s="1"/>
  <c r="Q1259" i="1" s="1"/>
  <c r="Q1260" i="1" s="1"/>
  <c r="Q1261" i="1" s="1"/>
  <c r="Q1262" i="1" s="1"/>
  <c r="Q1263" i="1" s="1"/>
  <c r="Q1264" i="1" s="1"/>
  <c r="Q1265" i="1" s="1"/>
  <c r="Q1266" i="1" s="1"/>
  <c r="Q1267" i="1" s="1"/>
  <c r="Q1268" i="1" s="1"/>
  <c r="Q1269" i="1" s="1"/>
  <c r="Q1270" i="1" s="1"/>
  <c r="Q1271" i="1" s="1"/>
  <c r="Q1272" i="1" s="1"/>
  <c r="Q1273" i="1" s="1"/>
  <c r="Q1274" i="1" s="1"/>
  <c r="Q1275" i="1" s="1"/>
  <c r="Q1276" i="1" s="1"/>
  <c r="Q1277" i="1" s="1"/>
  <c r="Q1278" i="1" s="1"/>
  <c r="Q1279" i="1" s="1"/>
  <c r="Q1280" i="1" s="1"/>
  <c r="Q1281" i="1" s="1"/>
  <c r="Q1282" i="1" s="1"/>
  <c r="Q1283" i="1" s="1"/>
  <c r="Q1284" i="1" s="1"/>
  <c r="Q1285" i="1" s="1"/>
  <c r="Q1286" i="1" s="1"/>
  <c r="Q1287" i="1" s="1"/>
  <c r="Q1288" i="1" s="1"/>
  <c r="Q1289" i="1" s="1"/>
  <c r="Q1290" i="1" s="1"/>
  <c r="Q1291" i="1" s="1"/>
  <c r="Q1292" i="1" s="1"/>
  <c r="Q1293" i="1" s="1"/>
  <c r="Q1294" i="1" s="1"/>
  <c r="Q1295" i="1" s="1"/>
  <c r="Q1296" i="1" s="1"/>
  <c r="Q1297" i="1" s="1"/>
  <c r="Q1298" i="1" s="1"/>
  <c r="Q1299" i="1" s="1"/>
  <c r="Q1300" i="1" s="1"/>
  <c r="Q1301" i="1" s="1"/>
  <c r="Q1302" i="1" s="1"/>
  <c r="Q1303" i="1" s="1"/>
  <c r="Q1304" i="1" s="1"/>
  <c r="Q1305" i="1" s="1"/>
  <c r="Q1306" i="1" s="1"/>
  <c r="Q1307" i="1" s="1"/>
  <c r="Q1308" i="1" s="1"/>
  <c r="Q1309" i="1" s="1"/>
  <c r="Q1310" i="1" s="1"/>
  <c r="Q1311" i="1" s="1"/>
  <c r="Q1312" i="1" s="1"/>
  <c r="Q1313" i="1" s="1"/>
  <c r="Q1314" i="1" s="1"/>
  <c r="Q1315" i="1" s="1"/>
  <c r="Q1316" i="1" s="1"/>
  <c r="Q1317" i="1" s="1"/>
  <c r="Q1318" i="1" s="1"/>
  <c r="Q1319" i="1" s="1"/>
  <c r="Q1320" i="1" s="1"/>
  <c r="Q1321" i="1" s="1"/>
  <c r="Q1322" i="1" s="1"/>
  <c r="Q1323" i="1" s="1"/>
  <c r="Q1324" i="1" s="1"/>
  <c r="Q1325" i="1" s="1"/>
  <c r="Q1326" i="1" s="1"/>
  <c r="Q1327" i="1" s="1"/>
  <c r="Q1328" i="1" s="1"/>
  <c r="Q1329" i="1" s="1"/>
  <c r="Q1330" i="1" s="1"/>
  <c r="Q1331" i="1" s="1"/>
  <c r="Q1332" i="1" s="1"/>
  <c r="Q1333" i="1" s="1"/>
  <c r="Q1334" i="1" s="1"/>
  <c r="Q1335" i="1" s="1"/>
  <c r="Q1336" i="1" s="1"/>
  <c r="Q1337" i="1" s="1"/>
  <c r="Q1338" i="1" s="1"/>
  <c r="Q1339" i="1" s="1"/>
  <c r="Q1340" i="1" s="1"/>
  <c r="Q1341" i="1" s="1"/>
  <c r="Q1342" i="1" s="1"/>
  <c r="Q1343" i="1" s="1"/>
  <c r="Q1344" i="1" s="1"/>
  <c r="Q1345" i="1" s="1"/>
  <c r="Q1346" i="1" s="1"/>
  <c r="Q1347" i="1" s="1"/>
  <c r="Q1348" i="1" s="1"/>
  <c r="Q1349" i="1" s="1"/>
  <c r="Q1350" i="1" s="1"/>
  <c r="Q1351" i="1" s="1"/>
  <c r="Q1352" i="1" s="1"/>
  <c r="Q1353" i="1" s="1"/>
  <c r="Q1354" i="1" s="1"/>
  <c r="Q1355" i="1" s="1"/>
  <c r="Q1356" i="1" s="1"/>
  <c r="Q1357" i="1" s="1"/>
  <c r="Q1358" i="1" s="1"/>
  <c r="Q1359" i="1" s="1"/>
  <c r="Q1360" i="1" s="1"/>
  <c r="Q1361" i="1" s="1"/>
  <c r="Q1362" i="1" s="1"/>
  <c r="Q1363" i="1" s="1"/>
  <c r="Q1364" i="1" s="1"/>
  <c r="Q1365" i="1" s="1"/>
  <c r="Q1366" i="1" s="1"/>
  <c r="Q1367" i="1" s="1"/>
  <c r="Q1368" i="1" s="1"/>
  <c r="Q1369" i="1" s="1"/>
  <c r="Q1370" i="1" s="1"/>
  <c r="Q1371" i="1" s="1"/>
  <c r="Q1372" i="1" s="1"/>
  <c r="Q1373" i="1" s="1"/>
  <c r="Q1374" i="1" s="1"/>
  <c r="Q1375" i="1" s="1"/>
  <c r="Q1376" i="1" s="1"/>
  <c r="Q1377" i="1" s="1"/>
  <c r="Q1378" i="1" s="1"/>
  <c r="Q1379" i="1" s="1"/>
  <c r="Q1380" i="1" s="1"/>
  <c r="Q1381" i="1" s="1"/>
  <c r="Q1382" i="1" s="1"/>
  <c r="Q1383" i="1" s="1"/>
  <c r="Q1384" i="1" s="1"/>
  <c r="Q1385" i="1" s="1"/>
  <c r="Q1386" i="1" s="1"/>
  <c r="Q1387" i="1" s="1"/>
  <c r="Q1388" i="1" s="1"/>
  <c r="Q1389" i="1" s="1"/>
  <c r="Q1390" i="1" s="1"/>
  <c r="Q1391" i="1" s="1"/>
  <c r="Q1392" i="1" s="1"/>
  <c r="Q1393" i="1" s="1"/>
  <c r="Q1394" i="1" s="1"/>
  <c r="Q1395" i="1" s="1"/>
  <c r="Q1396" i="1" s="1"/>
  <c r="Q1397" i="1" s="1"/>
  <c r="Q1398" i="1" s="1"/>
  <c r="Q1399" i="1" s="1"/>
  <c r="Q1400" i="1" s="1"/>
  <c r="Q1401" i="1" s="1"/>
  <c r="Q1402" i="1" s="1"/>
  <c r="Q1403" i="1" s="1"/>
  <c r="Q1404" i="1" s="1"/>
  <c r="Q1405" i="1" s="1"/>
  <c r="Q1406" i="1" s="1"/>
  <c r="Q1407" i="1" s="1"/>
  <c r="Q1408" i="1" s="1"/>
  <c r="Q1409" i="1" s="1"/>
  <c r="Q1410" i="1" s="1"/>
  <c r="Q1411" i="1" s="1"/>
  <c r="Q1412" i="1" s="1"/>
  <c r="Q1413" i="1" s="1"/>
  <c r="Q1414" i="1" s="1"/>
  <c r="Q1415" i="1" s="1"/>
  <c r="Q1416" i="1" s="1"/>
  <c r="Q1417" i="1" s="1"/>
  <c r="Q1418" i="1" s="1"/>
  <c r="Q1419" i="1" s="1"/>
  <c r="Q1420" i="1" s="1"/>
  <c r="Q1421" i="1" s="1"/>
  <c r="Q1422" i="1" s="1"/>
  <c r="Q1423" i="1" s="1"/>
  <c r="Q1424" i="1" s="1"/>
  <c r="Q1425" i="1" s="1"/>
  <c r="Q1426" i="1" s="1"/>
  <c r="Q1427" i="1" s="1"/>
  <c r="Q1428" i="1" s="1"/>
  <c r="Q1429" i="1" s="1"/>
  <c r="Q1430" i="1" s="1"/>
  <c r="Q1431" i="1" s="1"/>
  <c r="Q1432" i="1" s="1"/>
  <c r="Q1433" i="1" s="1"/>
  <c r="Q1434" i="1" s="1"/>
  <c r="Q1435" i="1" s="1"/>
  <c r="Q1436" i="1" s="1"/>
  <c r="Q1437" i="1" s="1"/>
  <c r="Q1438" i="1" s="1"/>
  <c r="Q1439" i="1" s="1"/>
  <c r="Q1440" i="1" s="1"/>
  <c r="Q1441" i="1" s="1"/>
  <c r="Q1442" i="1" s="1"/>
  <c r="Q1443" i="1" s="1"/>
  <c r="Q1444" i="1" s="1"/>
  <c r="Q1445" i="1" s="1"/>
  <c r="Q1446" i="1" s="1"/>
  <c r="Q1447" i="1" s="1"/>
  <c r="Q1448" i="1" s="1"/>
  <c r="Q1449" i="1" s="1"/>
  <c r="Q1450" i="1" s="1"/>
  <c r="Q1451" i="1" s="1"/>
  <c r="Q1452" i="1" s="1"/>
  <c r="Q1453" i="1" s="1"/>
  <c r="Q1454" i="1" s="1"/>
  <c r="Q1455" i="1" s="1"/>
  <c r="Q1456" i="1" s="1"/>
  <c r="Q1457" i="1" s="1"/>
  <c r="Q1458" i="1" s="1"/>
  <c r="Q1459" i="1" s="1"/>
  <c r="Q1460" i="1" s="1"/>
  <c r="Q1461" i="1" s="1"/>
  <c r="Q1462" i="1" s="1"/>
  <c r="Q1463" i="1" s="1"/>
  <c r="Q1464" i="1" s="1"/>
  <c r="Q1465" i="1" s="1"/>
  <c r="Q1466" i="1" s="1"/>
  <c r="Q1467" i="1" s="1"/>
  <c r="Q1468" i="1" s="1"/>
  <c r="Q1469" i="1" s="1"/>
  <c r="Q1470" i="1" s="1"/>
  <c r="Q1471" i="1" s="1"/>
  <c r="Q1472" i="1" s="1"/>
  <c r="Q1473" i="1" s="1"/>
  <c r="Q1474" i="1" s="1"/>
  <c r="Q1475" i="1" s="1"/>
  <c r="Q1476" i="1" s="1"/>
  <c r="Q1477" i="1" s="1"/>
  <c r="Q1478" i="1" s="1"/>
  <c r="Q1479" i="1" s="1"/>
  <c r="Q1480" i="1" s="1"/>
  <c r="Q1481" i="1" s="1"/>
  <c r="Q1482" i="1" s="1"/>
  <c r="Q1483" i="1" s="1"/>
  <c r="Q1484" i="1" s="1"/>
  <c r="Q1485" i="1" s="1"/>
  <c r="Q1486" i="1" s="1"/>
  <c r="Q1487" i="1" s="1"/>
  <c r="Q1488" i="1" s="1"/>
  <c r="Q1489" i="1" s="1"/>
  <c r="Q1490" i="1" s="1"/>
  <c r="Q1491" i="1" s="1"/>
  <c r="Q1492" i="1" s="1"/>
  <c r="Q1493" i="1" s="1"/>
  <c r="Q1494" i="1" s="1"/>
  <c r="Q1495" i="1" s="1"/>
  <c r="Q1496" i="1" s="1"/>
  <c r="Q1497" i="1" s="1"/>
  <c r="Q1498" i="1" s="1"/>
  <c r="Q1499" i="1" s="1"/>
  <c r="Q1500" i="1" s="1"/>
  <c r="Q1501" i="1" s="1"/>
  <c r="Q1502" i="1" s="1"/>
  <c r="Q1503" i="1" s="1"/>
  <c r="Q1504" i="1" s="1"/>
  <c r="Q1505" i="1" s="1"/>
  <c r="Q1506" i="1" s="1"/>
  <c r="Q1507" i="1" s="1"/>
  <c r="Q1508" i="1" s="1"/>
  <c r="Q1509" i="1" s="1"/>
  <c r="Q1510" i="1" s="1"/>
  <c r="Q1511" i="1" s="1"/>
  <c r="Q1512" i="1" s="1"/>
  <c r="Q1513" i="1" s="1"/>
  <c r="Q1514" i="1" s="1"/>
  <c r="Q1515" i="1" s="1"/>
  <c r="Q1516" i="1" s="1"/>
  <c r="Q1517" i="1" s="1"/>
  <c r="Q1518" i="1" s="1"/>
  <c r="Q1519" i="1" s="1"/>
  <c r="Q1520" i="1" s="1"/>
  <c r="Q1521" i="1" s="1"/>
  <c r="Q1522" i="1" s="1"/>
  <c r="Q1523" i="1" s="1"/>
  <c r="Q1524" i="1" s="1"/>
  <c r="Q1525" i="1" s="1"/>
  <c r="Q1526" i="1" s="1"/>
  <c r="Q1527" i="1" s="1"/>
  <c r="Q1528" i="1" s="1"/>
  <c r="Q1529" i="1" s="1"/>
  <c r="Q1530" i="1" s="1"/>
  <c r="Q1531" i="1" s="1"/>
  <c r="Q1532" i="1" s="1"/>
  <c r="Q1533" i="1" s="1"/>
  <c r="Q1534" i="1" s="1"/>
  <c r="Q1535" i="1" s="1"/>
  <c r="Q1536" i="1" s="1"/>
  <c r="Q1537" i="1" s="1"/>
  <c r="Q1538" i="1" s="1"/>
  <c r="Q1539" i="1" s="1"/>
  <c r="Q1540" i="1" s="1"/>
  <c r="Q1541" i="1" s="1"/>
  <c r="Q1542" i="1" s="1"/>
  <c r="Q1543" i="1" s="1"/>
  <c r="Q1544" i="1" s="1"/>
  <c r="Q1545" i="1" s="1"/>
  <c r="Q1546" i="1" s="1"/>
  <c r="Q1547" i="1" s="1"/>
  <c r="Q1548" i="1" s="1"/>
  <c r="Q1549" i="1" s="1"/>
  <c r="Q1550" i="1" s="1"/>
  <c r="Q1551" i="1" s="1"/>
  <c r="Q1552" i="1" s="1"/>
  <c r="Q1553" i="1" s="1"/>
  <c r="Q1554" i="1" s="1"/>
  <c r="Q1555" i="1" s="1"/>
  <c r="Q1556" i="1" s="1"/>
  <c r="Q1557" i="1" s="1"/>
  <c r="Q1558" i="1" s="1"/>
  <c r="Q1559" i="1" s="1"/>
  <c r="Q1560" i="1" s="1"/>
  <c r="Q1561" i="1" s="1"/>
  <c r="Q1562" i="1" s="1"/>
  <c r="Q1563" i="1" s="1"/>
  <c r="Q1564" i="1" s="1"/>
  <c r="Q1565" i="1" s="1"/>
  <c r="Q1566" i="1" s="1"/>
  <c r="Q1567" i="1" s="1"/>
  <c r="Q1568" i="1" s="1"/>
  <c r="Q1569" i="1" s="1"/>
  <c r="Q1570" i="1" s="1"/>
  <c r="Q1571" i="1" s="1"/>
  <c r="Q1572" i="1" s="1"/>
  <c r="Q1573" i="1" s="1"/>
  <c r="Q1574" i="1" s="1"/>
  <c r="Q1575" i="1" s="1"/>
  <c r="Q1576" i="1" s="1"/>
  <c r="Q1577" i="1" s="1"/>
  <c r="Q1578" i="1" s="1"/>
  <c r="Q1579" i="1" s="1"/>
  <c r="Q1580" i="1" s="1"/>
  <c r="Q1581" i="1" s="1"/>
  <c r="Q1582" i="1" s="1"/>
  <c r="Q1583" i="1" s="1"/>
  <c r="Q1584" i="1" s="1"/>
  <c r="Q1585" i="1" s="1"/>
  <c r="Q1586" i="1" s="1"/>
  <c r="Q1587" i="1" s="1"/>
  <c r="Q1588" i="1" s="1"/>
  <c r="Q1589" i="1" s="1"/>
  <c r="Q1590" i="1" s="1"/>
  <c r="Q1591" i="1" s="1"/>
  <c r="Q1592" i="1" s="1"/>
  <c r="Q1593" i="1" s="1"/>
  <c r="Q1594" i="1" s="1"/>
  <c r="Q1595" i="1" s="1"/>
  <c r="Q1596" i="1" s="1"/>
  <c r="Q1597" i="1" s="1"/>
  <c r="Q1598" i="1" s="1"/>
  <c r="Q1599" i="1" s="1"/>
  <c r="Q1600" i="1" s="1"/>
  <c r="Q1601" i="1" s="1"/>
  <c r="Q1602" i="1" s="1"/>
  <c r="Q1603" i="1" s="1"/>
  <c r="Q1604" i="1" s="1"/>
  <c r="Q1605" i="1" s="1"/>
  <c r="Q1606" i="1" s="1"/>
  <c r="Q1607" i="1" s="1"/>
  <c r="Q1608" i="1" s="1"/>
  <c r="Q1609" i="1" s="1"/>
  <c r="Q1610" i="1" s="1"/>
  <c r="Q1611" i="1" s="1"/>
  <c r="Q1612" i="1" s="1"/>
  <c r="Q1613" i="1" s="1"/>
  <c r="Q1614" i="1" s="1"/>
  <c r="Q1615" i="1" s="1"/>
  <c r="Q1616" i="1" s="1"/>
  <c r="Q1617" i="1" s="1"/>
  <c r="Q1618" i="1" s="1"/>
  <c r="Q1619" i="1" s="1"/>
  <c r="Q1620" i="1" s="1"/>
  <c r="Q1621" i="1" s="1"/>
  <c r="Q1622" i="1" s="1"/>
  <c r="Q1623" i="1" s="1"/>
  <c r="Q1624" i="1" s="1"/>
  <c r="Q1625" i="1" s="1"/>
  <c r="Q1626" i="1" s="1"/>
  <c r="Q1627" i="1" s="1"/>
  <c r="Q1628" i="1" s="1"/>
  <c r="Q1629" i="1" s="1"/>
  <c r="Q1630" i="1" s="1"/>
  <c r="Q1631" i="1" s="1"/>
  <c r="Q1632" i="1" s="1"/>
  <c r="Q1633" i="1" s="1"/>
  <c r="Q1634" i="1" s="1"/>
  <c r="Q1635" i="1" s="1"/>
  <c r="Q1636" i="1" s="1"/>
  <c r="Q1637" i="1" s="1"/>
  <c r="Q1638" i="1" s="1"/>
  <c r="Q1639" i="1" s="1"/>
  <c r="Q1640" i="1" s="1"/>
  <c r="Q1641" i="1" s="1"/>
  <c r="Q1642" i="1" s="1"/>
  <c r="Q1643" i="1" s="1"/>
  <c r="Q1644" i="1" s="1"/>
  <c r="Q1645" i="1" s="1"/>
  <c r="Q1646" i="1" s="1"/>
  <c r="Q1647" i="1" s="1"/>
  <c r="Q1648" i="1" s="1"/>
  <c r="Q1649" i="1" s="1"/>
  <c r="Q1650" i="1" s="1"/>
  <c r="Q1651" i="1" s="1"/>
  <c r="Q1652" i="1" s="1"/>
  <c r="Q1653" i="1" s="1"/>
  <c r="Q1654" i="1" s="1"/>
  <c r="Q1655" i="1" s="1"/>
  <c r="Q1656" i="1" s="1"/>
  <c r="Q1657" i="1" s="1"/>
  <c r="Q1658" i="1" s="1"/>
  <c r="Q1659" i="1" s="1"/>
  <c r="Q1660" i="1" s="1"/>
  <c r="Q1661" i="1" s="1"/>
  <c r="Q1662" i="1" s="1"/>
  <c r="Q1663" i="1" s="1"/>
  <c r="Q1664" i="1" s="1"/>
  <c r="Q1665" i="1" s="1"/>
  <c r="Q1666" i="1" s="1"/>
  <c r="Q1667" i="1" s="1"/>
  <c r="Q1668" i="1" s="1"/>
  <c r="Q1669" i="1" s="1"/>
  <c r="Q1670" i="1" s="1"/>
  <c r="Q1671" i="1" s="1"/>
  <c r="Q1672" i="1" s="1"/>
  <c r="Q1673" i="1" s="1"/>
  <c r="Q1674" i="1" s="1"/>
  <c r="Q1675" i="1" s="1"/>
  <c r="Q1676" i="1" s="1"/>
  <c r="Q1677" i="1" s="1"/>
  <c r="Q1678" i="1" s="1"/>
  <c r="Q1679" i="1" s="1"/>
  <c r="Q1680" i="1" s="1"/>
  <c r="Q1681" i="1" s="1"/>
  <c r="Q1682" i="1" s="1"/>
  <c r="Q1683" i="1" s="1"/>
  <c r="Q1684" i="1" s="1"/>
  <c r="Q1685" i="1" s="1"/>
  <c r="Q1686" i="1" s="1"/>
  <c r="Q1687" i="1" s="1"/>
  <c r="Q1688" i="1" s="1"/>
  <c r="Q1689" i="1" s="1"/>
  <c r="Q1690" i="1" s="1"/>
  <c r="Q1691" i="1" s="1"/>
  <c r="Q1692" i="1" s="1"/>
  <c r="Q1693" i="1" s="1"/>
  <c r="Q1694" i="1" s="1"/>
  <c r="Q1695" i="1" s="1"/>
  <c r="Q1696" i="1" s="1"/>
  <c r="Q1697" i="1" s="1"/>
  <c r="Q1698" i="1" s="1"/>
  <c r="Q1699" i="1" s="1"/>
  <c r="Q1700" i="1" s="1"/>
  <c r="Q1701" i="1" s="1"/>
  <c r="Q1702" i="1" s="1"/>
  <c r="Q1703" i="1" s="1"/>
  <c r="Q1704" i="1" s="1"/>
  <c r="Q1705" i="1" s="1"/>
  <c r="Q1706" i="1" s="1"/>
  <c r="Q1707" i="1" s="1"/>
  <c r="Q1708" i="1" s="1"/>
  <c r="Q1709" i="1" s="1"/>
  <c r="Q1710" i="1" s="1"/>
  <c r="Q1711" i="1" s="1"/>
  <c r="Q1712" i="1" s="1"/>
  <c r="Q1713" i="1" s="1"/>
  <c r="Q1714" i="1" s="1"/>
  <c r="Q1715" i="1" s="1"/>
  <c r="Q1716" i="1" s="1"/>
  <c r="Q1717" i="1" s="1"/>
  <c r="Q1718" i="1" s="1"/>
  <c r="Q1719" i="1" s="1"/>
  <c r="Q1720" i="1" s="1"/>
  <c r="Q1721" i="1" s="1"/>
  <c r="Q1722" i="1" s="1"/>
  <c r="Q1723" i="1" s="1"/>
  <c r="Q1724" i="1" s="1"/>
  <c r="Q1725" i="1" s="1"/>
  <c r="Q1726" i="1" s="1"/>
  <c r="Q1727" i="1" s="1"/>
  <c r="Q1728" i="1" s="1"/>
  <c r="Q1729" i="1" s="1"/>
  <c r="Q1730" i="1" s="1"/>
  <c r="Q1731" i="1" s="1"/>
  <c r="Q1732" i="1" s="1"/>
  <c r="Q1733" i="1" s="1"/>
  <c r="Q1734" i="1" s="1"/>
  <c r="Q1735" i="1" s="1"/>
  <c r="Q1736" i="1" s="1"/>
  <c r="Q1737" i="1" s="1"/>
  <c r="Q1738" i="1" s="1"/>
  <c r="Q1739" i="1" s="1"/>
  <c r="Q1740" i="1" s="1"/>
  <c r="Q1741" i="1" s="1"/>
  <c r="Q1742" i="1" s="1"/>
  <c r="Q1743" i="1" s="1"/>
  <c r="Q1744" i="1" s="1"/>
  <c r="Q1745" i="1" s="1"/>
  <c r="Q1746" i="1" s="1"/>
  <c r="Q1747" i="1" s="1"/>
  <c r="Q1748" i="1" s="1"/>
  <c r="Q1749" i="1" s="1"/>
  <c r="Q1750" i="1" s="1"/>
  <c r="Q1751" i="1" s="1"/>
  <c r="Q1752" i="1" s="1"/>
  <c r="Q1753" i="1" s="1"/>
  <c r="Q1754" i="1" s="1"/>
  <c r="Q1755" i="1" s="1"/>
  <c r="Q1756" i="1" s="1"/>
  <c r="Q1757" i="1" s="1"/>
  <c r="Q1758" i="1" s="1"/>
  <c r="Q1759" i="1" s="1"/>
  <c r="Q1760" i="1" s="1"/>
  <c r="Q1761" i="1" s="1"/>
  <c r="Q1762" i="1" s="1"/>
  <c r="Q1763" i="1" s="1"/>
  <c r="Q1764" i="1" s="1"/>
  <c r="Q1765" i="1" s="1"/>
  <c r="Q1766" i="1" s="1"/>
  <c r="Q1767" i="1" s="1"/>
  <c r="Q1768" i="1" s="1"/>
  <c r="Q1769" i="1" s="1"/>
  <c r="Q1770" i="1" s="1"/>
  <c r="Q1771" i="1" s="1"/>
  <c r="Q1772" i="1" s="1"/>
  <c r="Q1773" i="1" s="1"/>
  <c r="Q1774" i="1" s="1"/>
  <c r="Q1775" i="1" s="1"/>
  <c r="Q1776" i="1" s="1"/>
  <c r="Q1777" i="1" s="1"/>
  <c r="Q1778" i="1" s="1"/>
  <c r="Q1779" i="1" s="1"/>
  <c r="Q1780" i="1" s="1"/>
  <c r="Q1781" i="1" s="1"/>
  <c r="Q1782" i="1" s="1"/>
  <c r="Q1783" i="1" s="1"/>
  <c r="Q1784" i="1" s="1"/>
  <c r="Q1785" i="1" s="1"/>
  <c r="Q1786" i="1" s="1"/>
  <c r="Q1787" i="1" s="1"/>
  <c r="Q1788" i="1" s="1"/>
  <c r="Q1789" i="1" s="1"/>
  <c r="Q1790" i="1" s="1"/>
  <c r="Q1791" i="1" s="1"/>
  <c r="Q1792" i="1" s="1"/>
  <c r="Q1793" i="1" s="1"/>
  <c r="Q1794" i="1" s="1"/>
  <c r="Q1795" i="1" s="1"/>
  <c r="Q1796" i="1" s="1"/>
  <c r="Q1797" i="1" s="1"/>
  <c r="Q1798" i="1" s="1"/>
  <c r="Q1799" i="1" s="1"/>
  <c r="Q1800" i="1" s="1"/>
  <c r="Q1801" i="1" s="1"/>
  <c r="Q1802" i="1" s="1"/>
  <c r="Q1803" i="1" s="1"/>
  <c r="Q1804" i="1" s="1"/>
  <c r="Q1805" i="1" s="1"/>
  <c r="Q1806" i="1" s="1"/>
  <c r="Q1807" i="1" s="1"/>
  <c r="Q1808" i="1" s="1"/>
  <c r="Q1809" i="1" s="1"/>
  <c r="Q1810" i="1" s="1"/>
  <c r="Q1811" i="1" s="1"/>
  <c r="Q1812" i="1" s="1"/>
  <c r="Q1813" i="1" s="1"/>
  <c r="Q1814" i="1" s="1"/>
  <c r="Q1815" i="1" s="1"/>
  <c r="Q1816" i="1" s="1"/>
  <c r="Q1817" i="1" s="1"/>
  <c r="Q1818" i="1" s="1"/>
  <c r="Q1819" i="1" s="1"/>
  <c r="Q1820" i="1" s="1"/>
  <c r="Q1821" i="1" s="1"/>
  <c r="Q1822" i="1" s="1"/>
  <c r="Q1823" i="1" s="1"/>
  <c r="Q1824" i="1" s="1"/>
  <c r="Q1825" i="1" s="1"/>
  <c r="Q1826" i="1" s="1"/>
  <c r="Q1827" i="1" s="1"/>
  <c r="Q1828" i="1" s="1"/>
  <c r="Q1829" i="1" s="1"/>
  <c r="Q1830" i="1" s="1"/>
  <c r="Q1831" i="1" s="1"/>
  <c r="Q1832" i="1" s="1"/>
  <c r="Q1833" i="1" s="1"/>
  <c r="Q1834" i="1" s="1"/>
  <c r="Q1835" i="1" s="1"/>
  <c r="Q1836" i="1" s="1"/>
  <c r="Q1837" i="1" s="1"/>
  <c r="Q1838" i="1" s="1"/>
  <c r="Q1839" i="1" s="1"/>
  <c r="Q1840" i="1" s="1"/>
  <c r="Q1841" i="1" s="1"/>
  <c r="Q1842" i="1" s="1"/>
  <c r="Q1843" i="1" s="1"/>
  <c r="Q1844" i="1" s="1"/>
  <c r="Q1845" i="1" s="1"/>
  <c r="Q1846" i="1" s="1"/>
  <c r="Q1847" i="1" s="1"/>
  <c r="Q1848" i="1" s="1"/>
  <c r="Q1849" i="1" s="1"/>
  <c r="Q1850" i="1" s="1"/>
  <c r="Q1851" i="1" s="1"/>
  <c r="Q1852" i="1" s="1"/>
  <c r="Q1853" i="1" s="1"/>
  <c r="Q1854" i="1" s="1"/>
  <c r="Q1855" i="1" s="1"/>
  <c r="Q1856" i="1" s="1"/>
  <c r="Q1857" i="1" s="1"/>
  <c r="Q1858" i="1" s="1"/>
  <c r="Q1859" i="1" s="1"/>
  <c r="Q1860" i="1" s="1"/>
  <c r="Q1861" i="1" s="1"/>
  <c r="Q1862" i="1" s="1"/>
  <c r="Q1863" i="1" s="1"/>
  <c r="Q1864" i="1" s="1"/>
  <c r="Q1865" i="1" s="1"/>
  <c r="Q1866" i="1" s="1"/>
  <c r="Q1867" i="1" s="1"/>
  <c r="Q1868" i="1" s="1"/>
  <c r="Q1869" i="1" s="1"/>
  <c r="Q1870" i="1" s="1"/>
  <c r="Q1871" i="1" s="1"/>
  <c r="Q1872" i="1" s="1"/>
  <c r="Q1873" i="1" s="1"/>
  <c r="Q1874" i="1" s="1"/>
  <c r="Q1875" i="1" s="1"/>
  <c r="Q1876" i="1" s="1"/>
  <c r="Q1877" i="1" s="1"/>
  <c r="Q1878" i="1" s="1"/>
  <c r="Q1879" i="1" s="1"/>
  <c r="Q1880" i="1" s="1"/>
  <c r="Q1881" i="1" s="1"/>
  <c r="Q1882" i="1" s="1"/>
  <c r="Q1883" i="1" s="1"/>
  <c r="Q1884" i="1" s="1"/>
  <c r="Q1885" i="1" s="1"/>
  <c r="Q1886" i="1" s="1"/>
  <c r="Q1887" i="1" s="1"/>
  <c r="Q1888" i="1" s="1"/>
  <c r="Q1889" i="1" s="1"/>
  <c r="Q1890" i="1" s="1"/>
  <c r="Q1891" i="1" s="1"/>
  <c r="Q1892" i="1" s="1"/>
  <c r="Q1893" i="1" s="1"/>
  <c r="Q1894" i="1" s="1"/>
  <c r="Q1895" i="1" s="1"/>
  <c r="Q1896" i="1" s="1"/>
  <c r="Q1897" i="1" s="1"/>
  <c r="Q1898" i="1" s="1"/>
  <c r="Q1899" i="1" s="1"/>
  <c r="Q1900" i="1" s="1"/>
  <c r="Q1901" i="1" s="1"/>
  <c r="Q1902" i="1" s="1"/>
  <c r="Q1903" i="1" s="1"/>
  <c r="Q1904" i="1" s="1"/>
  <c r="Q1905" i="1" s="1"/>
  <c r="Q1906" i="1" s="1"/>
  <c r="Q1907" i="1" s="1"/>
  <c r="Q1908" i="1" s="1"/>
  <c r="Q1909" i="1" s="1"/>
  <c r="Q1910" i="1" s="1"/>
  <c r="Q1911" i="1" s="1"/>
  <c r="Q1912" i="1" s="1"/>
  <c r="Q1913" i="1" s="1"/>
  <c r="Q1914" i="1" s="1"/>
  <c r="Q1915" i="1" s="1"/>
  <c r="Q1916" i="1" s="1"/>
  <c r="Q1917" i="1" s="1"/>
  <c r="Q1918" i="1" s="1"/>
  <c r="Q1919" i="1" s="1"/>
  <c r="Q1920" i="1" s="1"/>
  <c r="Q1921" i="1" s="1"/>
  <c r="Q1922" i="1" s="1"/>
  <c r="Q1923" i="1" s="1"/>
  <c r="Q1924" i="1" s="1"/>
  <c r="Q1925" i="1" s="1"/>
  <c r="Q1926" i="1" s="1"/>
  <c r="Q1927" i="1" s="1"/>
  <c r="Q1928" i="1" s="1"/>
  <c r="Q1929" i="1" s="1"/>
  <c r="Q1930" i="1" s="1"/>
  <c r="Q1931" i="1" s="1"/>
  <c r="Q1932" i="1" s="1"/>
  <c r="Q1933" i="1" s="1"/>
  <c r="Q1934" i="1" s="1"/>
  <c r="Q1935" i="1" s="1"/>
  <c r="Q1936" i="1" s="1"/>
  <c r="Q1937" i="1" s="1"/>
  <c r="Q1938" i="1" s="1"/>
  <c r="Q1939" i="1" s="1"/>
  <c r="Q1940" i="1" s="1"/>
  <c r="Q1941" i="1" s="1"/>
  <c r="Q1942" i="1" s="1"/>
  <c r="Q1943" i="1" s="1"/>
  <c r="Q1944" i="1" s="1"/>
  <c r="Q1945" i="1" s="1"/>
  <c r="Q1946" i="1" s="1"/>
  <c r="Q1947" i="1" s="1"/>
  <c r="Q1948" i="1" s="1"/>
  <c r="Q1949" i="1" s="1"/>
  <c r="Q1950" i="1" s="1"/>
  <c r="Q1951" i="1" s="1"/>
  <c r="Q1952" i="1" s="1"/>
  <c r="Q1953" i="1" s="1"/>
  <c r="Q1954" i="1" s="1"/>
  <c r="Q1955" i="1" s="1"/>
  <c r="Q1956" i="1" s="1"/>
  <c r="Q1957" i="1" s="1"/>
  <c r="Q1958" i="1" s="1"/>
  <c r="Q1959" i="1" s="1"/>
  <c r="Q1960" i="1" s="1"/>
  <c r="Q1961" i="1" s="1"/>
  <c r="Q1962" i="1" s="1"/>
  <c r="Q1963" i="1" s="1"/>
  <c r="Q1964" i="1" s="1"/>
  <c r="Q1965" i="1" s="1"/>
  <c r="Q1966" i="1" s="1"/>
  <c r="Q1967" i="1" s="1"/>
  <c r="Q1968" i="1" s="1"/>
  <c r="Q1969" i="1" s="1"/>
  <c r="Q1970" i="1" s="1"/>
  <c r="Q1971" i="1" s="1"/>
  <c r="Q1972" i="1" s="1"/>
  <c r="Q1973" i="1" s="1"/>
  <c r="Q1974" i="1" s="1"/>
  <c r="Q1975" i="1" s="1"/>
  <c r="Q1976" i="1" s="1"/>
  <c r="Q1977" i="1" s="1"/>
  <c r="Q1978" i="1" s="1"/>
  <c r="Q1979" i="1" s="1"/>
  <c r="Q1980" i="1" s="1"/>
  <c r="Q1981" i="1" s="1"/>
  <c r="Q1982" i="1" s="1"/>
  <c r="Q1983" i="1" s="1"/>
  <c r="Q1984" i="1" s="1"/>
  <c r="Q1985" i="1" s="1"/>
  <c r="Q1986" i="1" s="1"/>
  <c r="Q1987" i="1" s="1"/>
  <c r="Q1988" i="1" s="1"/>
  <c r="Q1989" i="1" s="1"/>
  <c r="Q1990" i="1" s="1"/>
  <c r="Q1991" i="1" s="1"/>
  <c r="Q1992" i="1" s="1"/>
  <c r="Q1993" i="1" s="1"/>
  <c r="Q1994" i="1" s="1"/>
  <c r="Q1995" i="1" s="1"/>
  <c r="Q1996" i="1" s="1"/>
  <c r="Q1997" i="1" s="1"/>
  <c r="Q1998" i="1" s="1"/>
  <c r="Q1999" i="1" s="1"/>
  <c r="Q2000" i="1" s="1"/>
  <c r="Q2001" i="1" s="1"/>
  <c r="Q2002" i="1" s="1"/>
  <c r="Q2003" i="1" s="1"/>
  <c r="Q2004" i="1" s="1"/>
  <c r="Q2005" i="1" s="1"/>
  <c r="Q2006" i="1" s="1"/>
  <c r="Q2007" i="1" s="1"/>
  <c r="Q2008" i="1" s="1"/>
  <c r="Q2009" i="1" s="1"/>
  <c r="Q2010" i="1" s="1"/>
  <c r="Q2011" i="1" s="1"/>
  <c r="Q2012" i="1" s="1"/>
  <c r="Q2013" i="1" s="1"/>
  <c r="Q2014" i="1" s="1"/>
  <c r="Q2015" i="1" s="1"/>
  <c r="Q2016" i="1" s="1"/>
  <c r="Q2017" i="1" s="1"/>
  <c r="Q2018" i="1" s="1"/>
  <c r="Q2019" i="1" s="1"/>
  <c r="Q2020" i="1" s="1"/>
  <c r="Q2021" i="1" s="1"/>
  <c r="Q2022" i="1" s="1"/>
  <c r="Q2023" i="1" s="1"/>
  <c r="Q2024" i="1" s="1"/>
  <c r="Q2025" i="1" s="1"/>
  <c r="Q2026" i="1" s="1"/>
  <c r="Q2027" i="1" s="1"/>
  <c r="Q2028" i="1" s="1"/>
  <c r="Q2029" i="1" s="1"/>
  <c r="Q2030" i="1" s="1"/>
  <c r="Q2031" i="1" s="1"/>
  <c r="Q2032" i="1" s="1"/>
  <c r="Q2033" i="1" s="1"/>
  <c r="Q2034" i="1" s="1"/>
  <c r="Q2035" i="1" s="1"/>
  <c r="Q2036" i="1" s="1"/>
  <c r="Q2037" i="1" s="1"/>
  <c r="Q2038" i="1" s="1"/>
  <c r="Q2039" i="1" s="1"/>
  <c r="Q2040" i="1" s="1"/>
  <c r="Q2041" i="1" s="1"/>
  <c r="Q2042" i="1" s="1"/>
  <c r="Q2043" i="1" s="1"/>
  <c r="Q2044" i="1" s="1"/>
  <c r="Q2045" i="1" s="1"/>
  <c r="Q2046" i="1" s="1"/>
  <c r="Q2047" i="1" s="1"/>
  <c r="Q2048" i="1" s="1"/>
  <c r="Q2049" i="1" s="1"/>
  <c r="Q2050" i="1" s="1"/>
  <c r="Q2051" i="1" s="1"/>
  <c r="Q2052" i="1" s="1"/>
  <c r="Q2053" i="1" s="1"/>
  <c r="Q2054" i="1" s="1"/>
  <c r="Q2055" i="1" s="1"/>
  <c r="Q2056" i="1" s="1"/>
  <c r="Q2057" i="1" s="1"/>
  <c r="Q2058" i="1" s="1"/>
  <c r="Q2059" i="1" s="1"/>
  <c r="Q2060" i="1" s="1"/>
  <c r="Q2061" i="1" s="1"/>
  <c r="Q2062" i="1" s="1"/>
  <c r="Q2063" i="1" s="1"/>
  <c r="Q2064" i="1" s="1"/>
  <c r="Q2065" i="1" s="1"/>
  <c r="Q2066" i="1" s="1"/>
  <c r="Q2067" i="1" s="1"/>
  <c r="Q2068" i="1" s="1"/>
  <c r="Q2069" i="1" s="1"/>
  <c r="Q2070" i="1" s="1"/>
  <c r="Q2071" i="1" s="1"/>
  <c r="Q2072" i="1" s="1"/>
  <c r="Q2073" i="1" s="1"/>
  <c r="Q2074" i="1" s="1"/>
  <c r="Q2075" i="1" s="1"/>
  <c r="Q2076" i="1" s="1"/>
  <c r="Q2077" i="1" s="1"/>
  <c r="Q2078" i="1" s="1"/>
  <c r="Q2079" i="1" s="1"/>
  <c r="Q2080" i="1" s="1"/>
  <c r="Q2081" i="1" s="1"/>
  <c r="Q2082" i="1" s="1"/>
  <c r="Q2083" i="1" s="1"/>
  <c r="Q2084" i="1" s="1"/>
  <c r="Q2085" i="1" s="1"/>
  <c r="Q2086" i="1" s="1"/>
  <c r="Q2087" i="1" s="1"/>
  <c r="Q2088" i="1" s="1"/>
  <c r="Q2089" i="1" s="1"/>
  <c r="Q2090" i="1" s="1"/>
  <c r="Q2091" i="1" s="1"/>
  <c r="Q2092" i="1" s="1"/>
  <c r="Q2093" i="1" s="1"/>
  <c r="Q2094" i="1" s="1"/>
  <c r="Q2095" i="1" s="1"/>
  <c r="Q2096" i="1" s="1"/>
  <c r="Q2097" i="1" s="1"/>
  <c r="Q2098" i="1" s="1"/>
  <c r="Q2099" i="1" s="1"/>
  <c r="Q2100" i="1" s="1"/>
  <c r="Q2101" i="1" s="1"/>
  <c r="Q2102" i="1" s="1"/>
  <c r="Q2103" i="1" s="1"/>
  <c r="Q2104" i="1" s="1"/>
  <c r="Q2105" i="1" s="1"/>
  <c r="Q2106" i="1" s="1"/>
  <c r="Q2107" i="1" s="1"/>
  <c r="Q2108" i="1" s="1"/>
  <c r="Q2109" i="1" s="1"/>
  <c r="Q2110" i="1" s="1"/>
  <c r="Q2111" i="1" s="1"/>
  <c r="Q2112" i="1" s="1"/>
  <c r="Q2113" i="1" s="1"/>
  <c r="Q2114" i="1" s="1"/>
  <c r="Q2115" i="1" s="1"/>
  <c r="Q2116" i="1" s="1"/>
  <c r="Q2117" i="1" s="1"/>
  <c r="Q2118" i="1" s="1"/>
  <c r="Q2119" i="1" s="1"/>
  <c r="Q2120" i="1" s="1"/>
  <c r="Q2121" i="1" s="1"/>
  <c r="Q2122" i="1" s="1"/>
  <c r="Q2123" i="1" s="1"/>
  <c r="Q2124" i="1" s="1"/>
  <c r="Q2125" i="1" s="1"/>
  <c r="Q2126" i="1" s="1"/>
  <c r="Q2127" i="1" s="1"/>
  <c r="Q2128" i="1" s="1"/>
  <c r="Q2129" i="1" s="1"/>
  <c r="Q2130" i="1" s="1"/>
  <c r="Q2131" i="1" s="1"/>
  <c r="Q2132" i="1" s="1"/>
  <c r="Q2133" i="1" s="1"/>
  <c r="Q2134" i="1" s="1"/>
  <c r="Q2135" i="1" s="1"/>
  <c r="Q2136" i="1" s="1"/>
  <c r="Q2137" i="1" s="1"/>
  <c r="Q2138" i="1" s="1"/>
  <c r="Q2139" i="1" s="1"/>
  <c r="Q2140" i="1" s="1"/>
  <c r="Q2141" i="1" s="1"/>
  <c r="Q2142" i="1" s="1"/>
  <c r="Q2143" i="1" s="1"/>
  <c r="Q2144" i="1" s="1"/>
  <c r="Q2145" i="1" s="1"/>
  <c r="Q2146" i="1" s="1"/>
  <c r="Q2147" i="1" s="1"/>
  <c r="Q2148" i="1" s="1"/>
  <c r="Q2149" i="1" s="1"/>
  <c r="Q2150" i="1" s="1"/>
  <c r="Q2151" i="1" s="1"/>
  <c r="Q2152" i="1" s="1"/>
  <c r="Q2153" i="1" s="1"/>
  <c r="Q2154" i="1" s="1"/>
  <c r="Q2155" i="1" s="1"/>
  <c r="Q2156" i="1" s="1"/>
  <c r="Q2157" i="1" s="1"/>
  <c r="Q2158" i="1" s="1"/>
  <c r="Q2159" i="1" s="1"/>
  <c r="Q2160" i="1" s="1"/>
  <c r="Q2161" i="1" s="1"/>
  <c r="Q2162" i="1" s="1"/>
  <c r="Q2163" i="1" s="1"/>
  <c r="Q2164" i="1" s="1"/>
  <c r="Q2165" i="1" s="1"/>
  <c r="Q2166" i="1" s="1"/>
  <c r="Q2167" i="1" s="1"/>
  <c r="Q2168" i="1" s="1"/>
  <c r="Q2169" i="1" s="1"/>
  <c r="Q2170" i="1" s="1"/>
  <c r="Q2171" i="1" s="1"/>
  <c r="Q2172" i="1" s="1"/>
  <c r="Q2173" i="1" s="1"/>
  <c r="Q2174" i="1" s="1"/>
  <c r="Q2175" i="1" s="1"/>
  <c r="Q2176" i="1" s="1"/>
  <c r="Q2177" i="1" s="1"/>
  <c r="Q2178" i="1" s="1"/>
  <c r="Q2179" i="1" s="1"/>
  <c r="Q2180" i="1" s="1"/>
  <c r="Q2181" i="1" s="1"/>
  <c r="Q2182" i="1" s="1"/>
  <c r="Q2183" i="1" s="1"/>
  <c r="Q2184" i="1" s="1"/>
  <c r="Q2185" i="1" s="1"/>
  <c r="Q2186" i="1" s="1"/>
  <c r="Q2187" i="1" s="1"/>
  <c r="Q2188" i="1" s="1"/>
  <c r="Q2189" i="1" s="1"/>
  <c r="Q2190" i="1" s="1"/>
  <c r="Q2191" i="1" s="1"/>
  <c r="Q2192" i="1" s="1"/>
  <c r="Q2193" i="1" s="1"/>
  <c r="Q2194" i="1" s="1"/>
  <c r="Q2195" i="1" s="1"/>
  <c r="Q2196" i="1" s="1"/>
  <c r="Q2197" i="1" s="1"/>
  <c r="Q2198" i="1" s="1"/>
  <c r="Q2199" i="1" s="1"/>
  <c r="Q2200" i="1" s="1"/>
  <c r="Q2201" i="1" s="1"/>
  <c r="Q2202" i="1" s="1"/>
  <c r="Q2203" i="1" s="1"/>
  <c r="Q2204" i="1" s="1"/>
  <c r="Q2205" i="1" s="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A167" i="4"/>
  <c r="A168" i="4"/>
  <c r="A169" i="4"/>
  <c r="A170" i="4"/>
  <c r="A171" i="4"/>
  <c r="A172" i="4"/>
  <c r="A173" i="4"/>
  <c r="A174" i="4"/>
  <c r="A175" i="4"/>
  <c r="A176" i="4"/>
  <c r="A177" i="4"/>
  <c r="A178" i="4"/>
  <c r="A179" i="4"/>
  <c r="A180" i="4"/>
  <c r="A181" i="4"/>
  <c r="A182" i="4"/>
  <c r="A183" i="4"/>
  <c r="A184" i="4"/>
  <c r="A185" i="4"/>
  <c r="A186" i="4"/>
  <c r="A187" i="4"/>
  <c r="A188" i="4"/>
  <c r="A189" i="4"/>
  <c r="A190" i="4"/>
  <c r="A191" i="4"/>
  <c r="A192" i="4"/>
  <c r="A193" i="4"/>
  <c r="A194" i="4"/>
  <c r="A195" i="4"/>
  <c r="A196" i="4"/>
  <c r="A197" i="4"/>
  <c r="A198" i="4"/>
  <c r="A199" i="4"/>
  <c r="A200" i="4"/>
  <c r="A201" i="4"/>
  <c r="A202" i="4"/>
  <c r="A203" i="4"/>
  <c r="A204" i="4"/>
  <c r="A205" i="4"/>
  <c r="A206" i="4"/>
  <c r="A207" i="4"/>
  <c r="A208" i="4"/>
  <c r="A209" i="4"/>
  <c r="A210" i="4"/>
  <c r="A211" i="4"/>
  <c r="A212" i="4"/>
  <c r="A213" i="4"/>
  <c r="A214" i="4"/>
  <c r="A215" i="4"/>
  <c r="A216" i="4"/>
  <c r="A217" i="4"/>
  <c r="A218" i="4"/>
  <c r="A219" i="4"/>
  <c r="A220" i="4"/>
  <c r="A221" i="4"/>
  <c r="A222" i="4"/>
  <c r="A223" i="4"/>
  <c r="A224" i="4"/>
  <c r="A225" i="4"/>
  <c r="A226" i="4"/>
  <c r="A227" i="4"/>
  <c r="A228" i="4"/>
  <c r="A229" i="4"/>
  <c r="A230" i="4"/>
  <c r="A231" i="4"/>
  <c r="A232" i="4"/>
  <c r="A233" i="4"/>
  <c r="A234" i="4"/>
  <c r="A235" i="4"/>
  <c r="A236" i="4"/>
  <c r="A237" i="4"/>
  <c r="A238" i="4"/>
  <c r="A239" i="4"/>
  <c r="A240" i="4"/>
  <c r="A241" i="4"/>
  <c r="A242" i="4"/>
  <c r="A243" i="4"/>
  <c r="A244" i="4"/>
  <c r="A245" i="4"/>
  <c r="A246" i="4"/>
  <c r="A247" i="4"/>
  <c r="A248" i="4"/>
  <c r="A249" i="4"/>
  <c r="A250" i="4"/>
  <c r="A251" i="4"/>
  <c r="A252" i="4"/>
  <c r="A253" i="4"/>
  <c r="A254" i="4"/>
  <c r="A255" i="4"/>
  <c r="A256" i="4"/>
  <c r="A257" i="4"/>
  <c r="A258" i="4"/>
  <c r="A259" i="4"/>
  <c r="A260" i="4"/>
  <c r="A261" i="4"/>
  <c r="A262" i="4"/>
  <c r="A263" i="4"/>
  <c r="A264" i="4"/>
  <c r="A265" i="4"/>
  <c r="A266" i="4"/>
  <c r="A267" i="4"/>
  <c r="A268" i="4"/>
  <c r="A269" i="4"/>
  <c r="A270" i="4"/>
  <c r="A271" i="4"/>
  <c r="A272" i="4"/>
  <c r="A273" i="4"/>
  <c r="A274" i="4"/>
  <c r="A275" i="4"/>
  <c r="A276" i="4"/>
  <c r="A277" i="4"/>
  <c r="A278" i="4"/>
  <c r="A279" i="4"/>
  <c r="A280" i="4"/>
  <c r="A281" i="4"/>
  <c r="A282" i="4"/>
  <c r="A283" i="4"/>
  <c r="A284" i="4"/>
  <c r="A285" i="4"/>
  <c r="A286" i="4"/>
  <c r="A287" i="4"/>
  <c r="A288" i="4"/>
  <c r="A289" i="4"/>
  <c r="A290" i="4"/>
  <c r="A291" i="4"/>
  <c r="A292" i="4"/>
  <c r="A293" i="4"/>
  <c r="A294" i="4"/>
  <c r="A295" i="4"/>
  <c r="A296" i="4"/>
  <c r="A297" i="4"/>
  <c r="A298" i="4"/>
  <c r="A299" i="4"/>
  <c r="A300" i="4"/>
  <c r="A301" i="4"/>
  <c r="A302" i="4"/>
  <c r="A303" i="4"/>
  <c r="A304" i="4"/>
  <c r="A305" i="4"/>
  <c r="A306" i="4"/>
  <c r="A307" i="4"/>
  <c r="A308" i="4"/>
  <c r="A309" i="4"/>
  <c r="A310" i="4"/>
  <c r="A311" i="4"/>
  <c r="A312" i="4"/>
  <c r="A313" i="4"/>
  <c r="A314" i="4"/>
  <c r="A315" i="4"/>
  <c r="A316" i="4"/>
  <c r="A317" i="4"/>
  <c r="A318" i="4"/>
  <c r="A319" i="4"/>
  <c r="A320" i="4"/>
  <c r="A321" i="4"/>
  <c r="A322" i="4"/>
  <c r="A323" i="4"/>
  <c r="A324" i="4"/>
  <c r="A325" i="4"/>
  <c r="A32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A327" i="4"/>
  <c r="A328" i="4"/>
  <c r="A329" i="4"/>
  <c r="A330" i="4"/>
  <c r="A331" i="4"/>
  <c r="A332" i="4"/>
  <c r="A333" i="4"/>
  <c r="A334" i="4"/>
  <c r="A335" i="4"/>
  <c r="A336" i="4"/>
  <c r="A337" i="4"/>
  <c r="A338" i="4"/>
  <c r="A339" i="4"/>
  <c r="A340" i="4"/>
  <c r="A341" i="4"/>
  <c r="A342" i="4"/>
  <c r="A343" i="4"/>
  <c r="A344" i="4"/>
  <c r="A345" i="4"/>
  <c r="A346" i="4"/>
  <c r="A347" i="4"/>
  <c r="A348" i="4"/>
  <c r="A349" i="4"/>
  <c r="A350" i="4"/>
  <c r="A351" i="4"/>
  <c r="A352" i="4"/>
  <c r="A353" i="4"/>
  <c r="A354" i="4"/>
  <c r="A355" i="4"/>
  <c r="A356" i="4"/>
  <c r="A357" i="4"/>
  <c r="A358" i="4"/>
  <c r="A359" i="4"/>
  <c r="A360" i="4"/>
  <c r="A361" i="4"/>
  <c r="A362" i="4"/>
  <c r="A363" i="4"/>
  <c r="A364" i="4"/>
  <c r="A365" i="4"/>
  <c r="A366" i="4"/>
  <c r="A367" i="4"/>
  <c r="A368" i="4"/>
  <c r="A369" i="4"/>
  <c r="A370" i="4"/>
  <c r="A371" i="4"/>
  <c r="A372" i="4"/>
  <c r="A373" i="4"/>
  <c r="A374" i="4"/>
  <c r="A375" i="4"/>
  <c r="A376" i="4"/>
  <c r="A377" i="4"/>
  <c r="A378" i="4"/>
  <c r="A379" i="4"/>
  <c r="A380" i="4"/>
  <c r="A381" i="4"/>
  <c r="A382" i="4"/>
  <c r="A383" i="4"/>
  <c r="A384" i="4"/>
  <c r="A385" i="4"/>
  <c r="A386" i="4"/>
  <c r="A387" i="4"/>
  <c r="A388" i="4"/>
  <c r="A389" i="4"/>
  <c r="A390" i="4"/>
  <c r="A391" i="4"/>
  <c r="A392" i="4"/>
  <c r="A393" i="4"/>
  <c r="A394" i="4"/>
  <c r="A395" i="4"/>
  <c r="A396" i="4"/>
  <c r="A397" i="4"/>
  <c r="A398" i="4"/>
  <c r="A399" i="4"/>
  <c r="A400" i="4"/>
  <c r="A401" i="4"/>
  <c r="A402" i="4"/>
  <c r="A403" i="4"/>
  <c r="A404" i="4"/>
  <c r="A405" i="4"/>
  <c r="A406" i="4"/>
  <c r="A407" i="4"/>
  <c r="A408" i="4"/>
  <c r="A409" i="4"/>
  <c r="A410" i="4"/>
  <c r="A411" i="4"/>
  <c r="A412" i="4"/>
  <c r="A413" i="4"/>
  <c r="A414" i="4"/>
  <c r="A415" i="4"/>
  <c r="A416" i="4"/>
  <c r="A417" i="4"/>
  <c r="A418" i="4"/>
  <c r="A419" i="4"/>
  <c r="A420" i="4"/>
  <c r="A421" i="4"/>
  <c r="A422" i="4"/>
  <c r="A423" i="4"/>
  <c r="A424" i="4"/>
  <c r="A425" i="4"/>
  <c r="A426" i="4"/>
  <c r="A427" i="4"/>
  <c r="A428" i="4"/>
  <c r="A429" i="4"/>
  <c r="A430" i="4"/>
  <c r="A431" i="4"/>
  <c r="A432" i="4"/>
  <c r="A433" i="4"/>
  <c r="A434" i="4"/>
  <c r="A435" i="4"/>
  <c r="A436" i="4"/>
  <c r="A437" i="4"/>
  <c r="A438" i="4"/>
  <c r="A439" i="4"/>
  <c r="A440" i="4"/>
  <c r="A441" i="4"/>
  <c r="A442" i="4"/>
  <c r="A443" i="4"/>
  <c r="A444" i="4"/>
  <c r="A445" i="4"/>
  <c r="A446" i="4"/>
  <c r="A447" i="4"/>
  <c r="A448" i="4"/>
  <c r="A449" i="4"/>
  <c r="A450" i="4"/>
  <c r="A451" i="4"/>
  <c r="A452" i="4"/>
  <c r="A453" i="4"/>
  <c r="A454" i="4"/>
  <c r="A455" i="4"/>
  <c r="A456" i="4"/>
  <c r="A457" i="4"/>
  <c r="A458" i="4"/>
  <c r="A459" i="4"/>
  <c r="A460" i="4"/>
  <c r="A461" i="4"/>
  <c r="A462" i="4"/>
  <c r="A463" i="4"/>
  <c r="A464" i="4"/>
  <c r="A465" i="4"/>
  <c r="A466" i="4"/>
  <c r="A467" i="4"/>
  <c r="A468" i="4"/>
  <c r="A469" i="4"/>
  <c r="A470" i="4"/>
  <c r="A471" i="4"/>
  <c r="A472" i="4"/>
  <c r="A473" i="4"/>
  <c r="A474" i="4"/>
  <c r="A475" i="4"/>
  <c r="A476" i="4"/>
  <c r="A477" i="4"/>
  <c r="A478" i="4"/>
  <c r="A479" i="4"/>
  <c r="A480" i="4"/>
  <c r="A481" i="4"/>
  <c r="A482" i="4"/>
  <c r="A483" i="4"/>
  <c r="A484" i="4"/>
  <c r="A485" i="4"/>
  <c r="A48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A487" i="4"/>
  <c r="A488" i="4"/>
  <c r="A489" i="4"/>
  <c r="A490" i="4"/>
  <c r="A491" i="4"/>
  <c r="A492" i="4"/>
  <c r="A493" i="4"/>
  <c r="A494" i="4"/>
  <c r="A495" i="4"/>
  <c r="A496" i="4"/>
  <c r="A497" i="4"/>
  <c r="A498" i="4"/>
  <c r="A499" i="4"/>
  <c r="A500" i="4"/>
  <c r="A501" i="4"/>
  <c r="A502" i="4"/>
  <c r="A503" i="4"/>
  <c r="A504" i="4"/>
  <c r="A505" i="4"/>
  <c r="A506" i="4"/>
  <c r="A507" i="4"/>
  <c r="A508" i="4"/>
  <c r="A509" i="4"/>
  <c r="A510" i="4"/>
  <c r="A511" i="4"/>
  <c r="A512" i="4"/>
  <c r="A513" i="4"/>
  <c r="A514" i="4"/>
  <c r="A515" i="4"/>
  <c r="A516" i="4"/>
  <c r="A517" i="4"/>
  <c r="A518" i="4"/>
  <c r="A519" i="4"/>
  <c r="A520" i="4"/>
  <c r="A521" i="4"/>
  <c r="A522" i="4"/>
  <c r="A523" i="4"/>
  <c r="A524" i="4"/>
  <c r="A525" i="4"/>
  <c r="A526" i="4"/>
  <c r="A527" i="4"/>
  <c r="A528" i="4"/>
  <c r="A529" i="4"/>
  <c r="A530" i="4"/>
  <c r="A531" i="4"/>
  <c r="A532" i="4"/>
  <c r="A533" i="4"/>
  <c r="A534" i="4"/>
  <c r="A535" i="4"/>
  <c r="A536" i="4"/>
  <c r="A537" i="4"/>
  <c r="A538" i="4"/>
  <c r="A539" i="4"/>
  <c r="A540" i="4"/>
  <c r="A541" i="4"/>
  <c r="A542" i="4"/>
  <c r="A543" i="4"/>
  <c r="A544" i="4"/>
  <c r="A545" i="4"/>
  <c r="A546" i="4"/>
  <c r="A547" i="4"/>
  <c r="A548" i="4"/>
  <c r="A549" i="4"/>
  <c r="A550" i="4"/>
  <c r="A551" i="4"/>
  <c r="A552" i="4"/>
  <c r="A553" i="4"/>
  <c r="A554" i="4"/>
  <c r="A555" i="4"/>
  <c r="A556" i="4"/>
  <c r="A557" i="4"/>
  <c r="A558" i="4"/>
  <c r="A559" i="4"/>
  <c r="A560" i="4"/>
  <c r="A561" i="4"/>
  <c r="A562" i="4"/>
  <c r="A563" i="4"/>
  <c r="A564" i="4"/>
  <c r="A565" i="4"/>
  <c r="A566" i="4"/>
  <c r="A567" i="4"/>
  <c r="A568" i="4"/>
  <c r="A569" i="4"/>
  <c r="A570" i="4"/>
  <c r="A571" i="4"/>
  <c r="A572" i="4"/>
  <c r="A573" i="4"/>
  <c r="A574" i="4"/>
  <c r="A575" i="4"/>
  <c r="A576" i="4"/>
  <c r="A577" i="4"/>
  <c r="A578" i="4"/>
  <c r="A579" i="4"/>
  <c r="A580" i="4"/>
  <c r="A581" i="4"/>
  <c r="A582" i="4"/>
  <c r="A583" i="4"/>
  <c r="A584" i="4"/>
  <c r="A585" i="4"/>
  <c r="A586" i="4"/>
  <c r="A587" i="4"/>
  <c r="A588" i="4"/>
  <c r="A589" i="4"/>
  <c r="A590" i="4"/>
  <c r="A591" i="4"/>
  <c r="A592" i="4"/>
  <c r="A593" i="4"/>
  <c r="A594" i="4"/>
  <c r="A595" i="4"/>
  <c r="A596" i="4"/>
  <c r="A597" i="4"/>
  <c r="A598" i="4"/>
  <c r="A599" i="4"/>
  <c r="A600" i="4"/>
  <c r="A601" i="4"/>
  <c r="A602" i="4"/>
  <c r="A603" i="4"/>
  <c r="A604" i="4"/>
  <c r="A605" i="4"/>
  <c r="A606" i="4"/>
  <c r="A607" i="4"/>
  <c r="A608" i="4"/>
  <c r="A609" i="4"/>
  <c r="A610" i="4"/>
  <c r="A611" i="4"/>
  <c r="A612" i="4"/>
  <c r="A613" i="4"/>
  <c r="A614" i="4"/>
  <c r="A615" i="4"/>
  <c r="A616" i="4"/>
  <c r="A617" i="4"/>
  <c r="A618" i="4"/>
  <c r="A619" i="4"/>
  <c r="A620" i="4"/>
  <c r="A621" i="4"/>
  <c r="A622" i="4"/>
  <c r="A623" i="4"/>
  <c r="A624" i="4"/>
  <c r="A625" i="4"/>
  <c r="A626" i="4"/>
  <c r="A627" i="4"/>
  <c r="A628" i="4"/>
  <c r="A629" i="4"/>
  <c r="A630" i="4"/>
  <c r="A631" i="4"/>
  <c r="A632" i="4"/>
  <c r="A633" i="4"/>
  <c r="A634" i="4"/>
  <c r="A635" i="4"/>
  <c r="A636" i="4"/>
  <c r="A637" i="4"/>
  <c r="A638" i="4"/>
  <c r="A639" i="4"/>
  <c r="A640" i="4"/>
  <c r="A641" i="4"/>
  <c r="A642" i="4"/>
  <c r="A643" i="4"/>
  <c r="A644" i="4"/>
  <c r="A645" i="4"/>
  <c r="A64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A647" i="4"/>
  <c r="A648" i="4"/>
  <c r="A649" i="4"/>
  <c r="A650" i="4"/>
  <c r="A651" i="4"/>
  <c r="A652" i="4"/>
  <c r="A653" i="4"/>
  <c r="A654" i="4"/>
  <c r="A655" i="4"/>
  <c r="A656" i="4"/>
  <c r="A657" i="4"/>
  <c r="A658" i="4"/>
  <c r="A659" i="4"/>
  <c r="A660" i="4"/>
  <c r="A661" i="4"/>
  <c r="A662" i="4"/>
  <c r="A663" i="4"/>
  <c r="A664" i="4"/>
  <c r="A665" i="4"/>
  <c r="A666" i="4"/>
  <c r="A667" i="4"/>
  <c r="A668" i="4"/>
  <c r="A669" i="4"/>
  <c r="A670" i="4"/>
  <c r="A671" i="4"/>
  <c r="A672" i="4"/>
  <c r="A673" i="4"/>
  <c r="A674" i="4"/>
  <c r="A675" i="4"/>
  <c r="A676" i="4"/>
  <c r="A677" i="4"/>
  <c r="A678" i="4"/>
  <c r="A679" i="4"/>
  <c r="A680" i="4"/>
  <c r="A681" i="4"/>
  <c r="A682" i="4"/>
  <c r="A683" i="4"/>
  <c r="A684" i="4"/>
  <c r="A685" i="4"/>
  <c r="A686" i="4"/>
  <c r="A687" i="4"/>
  <c r="A688" i="4"/>
  <c r="A689" i="4"/>
  <c r="A690" i="4"/>
  <c r="A691" i="4"/>
  <c r="A692" i="4"/>
  <c r="A693" i="4"/>
  <c r="A694" i="4"/>
  <c r="A695" i="4"/>
  <c r="A696" i="4"/>
  <c r="A697" i="4"/>
  <c r="A698" i="4"/>
  <c r="A699" i="4"/>
  <c r="A700" i="4"/>
  <c r="A701" i="4"/>
  <c r="A702" i="4"/>
  <c r="A703" i="4"/>
  <c r="A704" i="4"/>
  <c r="A705" i="4"/>
  <c r="A706" i="4"/>
  <c r="A707" i="4"/>
  <c r="A708" i="4"/>
  <c r="A709" i="4"/>
  <c r="A710" i="4"/>
  <c r="A711" i="4"/>
  <c r="A712" i="4"/>
  <c r="A713" i="4"/>
  <c r="A714" i="4"/>
  <c r="A715" i="4"/>
  <c r="A716" i="4"/>
  <c r="A717" i="4"/>
  <c r="A718" i="4"/>
  <c r="A719" i="4"/>
  <c r="A720" i="4"/>
  <c r="A721" i="4"/>
  <c r="A722" i="4"/>
  <c r="A723" i="4"/>
  <c r="A724" i="4"/>
  <c r="A725" i="4"/>
  <c r="A726" i="4"/>
  <c r="A727" i="4"/>
  <c r="A728" i="4"/>
  <c r="A729" i="4"/>
  <c r="A730" i="4"/>
  <c r="A731" i="4"/>
  <c r="A732" i="4"/>
  <c r="A733" i="4"/>
  <c r="A734" i="4"/>
  <c r="A735" i="4"/>
  <c r="A736" i="4"/>
  <c r="A737" i="4"/>
  <c r="A738" i="4"/>
  <c r="A739" i="4"/>
  <c r="A740" i="4"/>
  <c r="A741" i="4"/>
  <c r="A742" i="4"/>
  <c r="A743" i="4"/>
  <c r="A744" i="4"/>
  <c r="A745" i="4"/>
  <c r="A746" i="4"/>
  <c r="A747" i="4"/>
  <c r="A748" i="4"/>
  <c r="A749" i="4"/>
  <c r="A750" i="4"/>
  <c r="A751" i="4"/>
  <c r="A752" i="4"/>
  <c r="A753" i="4"/>
  <c r="A754" i="4"/>
  <c r="A755" i="4"/>
  <c r="A756" i="4"/>
  <c r="A757" i="4"/>
  <c r="A758" i="4"/>
  <c r="A759" i="4"/>
  <c r="A760" i="4"/>
  <c r="A761" i="4"/>
  <c r="A762" i="4"/>
  <c r="A763" i="4"/>
  <c r="A764" i="4"/>
  <c r="A765" i="4"/>
  <c r="A766" i="4"/>
  <c r="A767" i="4"/>
  <c r="A768" i="4"/>
  <c r="A769" i="4"/>
  <c r="A770" i="4"/>
  <c r="A771" i="4"/>
  <c r="A772" i="4"/>
  <c r="A773" i="4"/>
  <c r="A774" i="4"/>
  <c r="A775" i="4"/>
  <c r="A776" i="4"/>
  <c r="A777" i="4"/>
  <c r="A778" i="4"/>
  <c r="A779" i="4"/>
  <c r="A780" i="4"/>
  <c r="A781" i="4"/>
  <c r="A782" i="4"/>
  <c r="A783" i="4"/>
  <c r="A784" i="4"/>
  <c r="A785" i="4"/>
  <c r="A786" i="4"/>
  <c r="A787" i="4"/>
  <c r="A788" i="4"/>
  <c r="A789" i="4"/>
  <c r="A790" i="4"/>
  <c r="A791" i="4"/>
  <c r="A792" i="4"/>
  <c r="A793" i="4"/>
  <c r="A794" i="4"/>
  <c r="A795" i="4"/>
  <c r="A796" i="4"/>
  <c r="A797" i="4"/>
  <c r="A798" i="4"/>
  <c r="A799" i="4"/>
  <c r="A800" i="4"/>
  <c r="A801" i="4"/>
  <c r="A802" i="4"/>
  <c r="A803" i="4"/>
  <c r="A804" i="4"/>
  <c r="A805" i="4"/>
  <c r="A80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A807" i="4"/>
  <c r="A808" i="4"/>
  <c r="A809" i="4"/>
  <c r="A810" i="4"/>
  <c r="A811" i="4"/>
  <c r="A812" i="4"/>
  <c r="A813" i="4"/>
  <c r="A814" i="4"/>
  <c r="A815" i="4"/>
  <c r="A816" i="4"/>
  <c r="A817" i="4"/>
  <c r="A818" i="4"/>
  <c r="A819" i="4"/>
  <c r="A820" i="4"/>
  <c r="A821" i="4"/>
  <c r="A822" i="4"/>
  <c r="A823" i="4"/>
  <c r="A824" i="4"/>
  <c r="A825" i="4"/>
  <c r="A826" i="4"/>
  <c r="A827" i="4"/>
  <c r="A828" i="4"/>
  <c r="A829" i="4"/>
  <c r="A830" i="4"/>
  <c r="A831" i="4"/>
  <c r="A832" i="4"/>
  <c r="A833" i="4"/>
  <c r="A834" i="4"/>
  <c r="A835" i="4"/>
  <c r="A836" i="4"/>
  <c r="A837" i="4"/>
  <c r="A838" i="4"/>
  <c r="A839" i="4"/>
  <c r="A840" i="4"/>
  <c r="A841" i="4"/>
  <c r="A842" i="4"/>
  <c r="A843" i="4"/>
  <c r="A844" i="4"/>
  <c r="A845" i="4"/>
  <c r="A846" i="4"/>
  <c r="A847" i="4"/>
  <c r="A848" i="4"/>
  <c r="A849" i="4"/>
  <c r="A850" i="4"/>
  <c r="A851" i="4"/>
  <c r="A852" i="4"/>
  <c r="A853" i="4"/>
  <c r="A854" i="4"/>
  <c r="A855" i="4"/>
  <c r="A856" i="4"/>
  <c r="A857" i="4"/>
  <c r="A858" i="4"/>
  <c r="A859" i="4"/>
  <c r="A860" i="4"/>
  <c r="A861" i="4"/>
  <c r="A862" i="4"/>
  <c r="A863" i="4"/>
  <c r="A864" i="4"/>
  <c r="A865" i="4"/>
  <c r="A866" i="4"/>
  <c r="A867" i="4"/>
  <c r="A868" i="4"/>
  <c r="A869" i="4"/>
  <c r="A870" i="4"/>
  <c r="A871" i="4"/>
  <c r="A872" i="4"/>
  <c r="A873" i="4"/>
  <c r="A874" i="4"/>
  <c r="A875" i="4"/>
  <c r="A876" i="4"/>
  <c r="A877" i="4"/>
  <c r="A878" i="4"/>
  <c r="A879" i="4"/>
  <c r="A880" i="4"/>
  <c r="A881" i="4"/>
  <c r="A882" i="4"/>
  <c r="A883" i="4"/>
  <c r="A884" i="4"/>
  <c r="A885" i="4"/>
  <c r="A886" i="4"/>
  <c r="A887" i="4"/>
  <c r="A888" i="4"/>
  <c r="A889" i="4"/>
  <c r="A890" i="4"/>
  <c r="A891" i="4"/>
  <c r="A892" i="4"/>
  <c r="A893" i="4"/>
  <c r="A894" i="4"/>
  <c r="A895" i="4"/>
  <c r="A896" i="4"/>
  <c r="A897" i="4"/>
  <c r="A898" i="4"/>
  <c r="A899" i="4"/>
  <c r="A900" i="4"/>
  <c r="A901" i="4"/>
  <c r="A902" i="4"/>
  <c r="A903" i="4"/>
  <c r="A904" i="4"/>
  <c r="A905" i="4"/>
  <c r="A906" i="4"/>
  <c r="A907" i="4"/>
  <c r="A908" i="4"/>
  <c r="A909" i="4"/>
  <c r="A910" i="4"/>
  <c r="A911" i="4"/>
  <c r="A912" i="4"/>
  <c r="A913" i="4"/>
  <c r="A914" i="4"/>
  <c r="A915" i="4"/>
  <c r="A916" i="4"/>
  <c r="A917" i="4"/>
  <c r="A918" i="4"/>
  <c r="A919" i="4"/>
  <c r="A920" i="4"/>
  <c r="A921" i="4"/>
  <c r="A922" i="4"/>
  <c r="A923" i="4"/>
  <c r="A924" i="4"/>
  <c r="A925" i="4"/>
  <c r="A926" i="4"/>
  <c r="A927" i="4"/>
  <c r="A928" i="4"/>
  <c r="A929" i="4"/>
  <c r="A930" i="4"/>
  <c r="A931" i="4"/>
  <c r="A932" i="4"/>
  <c r="A933" i="4"/>
  <c r="A934" i="4"/>
  <c r="A935" i="4"/>
  <c r="A936" i="4"/>
  <c r="A937" i="4"/>
  <c r="A938" i="4"/>
  <c r="A939" i="4"/>
  <c r="A940" i="4"/>
  <c r="A941" i="4"/>
  <c r="A942" i="4"/>
  <c r="A943" i="4"/>
  <c r="A944" i="4"/>
  <c r="A945" i="4"/>
  <c r="A946" i="4"/>
  <c r="A947" i="4"/>
  <c r="A948" i="4"/>
  <c r="A949" i="4"/>
  <c r="A950" i="4"/>
  <c r="A951" i="4"/>
  <c r="A952" i="4"/>
  <c r="A953" i="4"/>
  <c r="A954" i="4"/>
  <c r="A955" i="4"/>
  <c r="A956" i="4"/>
  <c r="A957" i="4"/>
  <c r="A958" i="4"/>
  <c r="A959" i="4"/>
  <c r="A960" i="4"/>
  <c r="A961" i="4"/>
  <c r="A962" i="4"/>
  <c r="A963" i="4"/>
  <c r="A964" i="4"/>
  <c r="A965" i="4"/>
  <c r="A96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A967" i="4"/>
  <c r="A968" i="4"/>
  <c r="A969" i="4"/>
  <c r="A970" i="4"/>
  <c r="A971" i="4"/>
  <c r="A972" i="4"/>
  <c r="A973" i="4"/>
  <c r="A974" i="4"/>
  <c r="A975" i="4"/>
  <c r="A976" i="4"/>
  <c r="A977" i="4"/>
  <c r="A978" i="4"/>
  <c r="A979" i="4"/>
  <c r="A980" i="4"/>
  <c r="A981" i="4"/>
  <c r="A982" i="4"/>
  <c r="A983" i="4"/>
  <c r="A984" i="4"/>
  <c r="A985" i="4"/>
  <c r="A986" i="4"/>
  <c r="A987" i="4"/>
  <c r="A988" i="4"/>
  <c r="A989" i="4"/>
  <c r="A990" i="4"/>
  <c r="A991" i="4"/>
  <c r="A992" i="4"/>
  <c r="A993" i="4"/>
  <c r="A994" i="4"/>
  <c r="A995" i="4"/>
  <c r="A996" i="4"/>
  <c r="A997" i="4"/>
  <c r="A998" i="4"/>
  <c r="A999" i="4"/>
  <c r="A1000" i="4"/>
  <c r="A1001" i="4"/>
  <c r="A1002" i="4"/>
  <c r="A1003" i="4"/>
  <c r="A1004" i="4"/>
  <c r="A1005" i="4"/>
  <c r="A1006" i="4"/>
  <c r="A1007" i="4"/>
  <c r="A1008" i="4"/>
  <c r="A1009" i="4"/>
  <c r="A1010" i="4"/>
  <c r="A1011" i="4"/>
  <c r="A1012" i="4"/>
  <c r="A1013" i="4"/>
  <c r="A1014" i="4"/>
  <c r="A1015" i="4"/>
  <c r="A1016" i="4"/>
  <c r="A1017" i="4"/>
  <c r="A1018" i="4"/>
  <c r="A1019" i="4"/>
  <c r="A1020" i="4"/>
  <c r="A1021" i="4"/>
  <c r="A1022" i="4"/>
  <c r="A1023" i="4"/>
  <c r="A1024" i="4"/>
  <c r="A1025" i="4"/>
  <c r="A1026" i="4"/>
  <c r="A1027" i="4"/>
  <c r="A1028" i="4"/>
  <c r="A1029" i="4"/>
  <c r="A1030" i="4"/>
  <c r="A1031" i="4"/>
  <c r="A1032" i="4"/>
  <c r="A1033" i="4"/>
  <c r="A1034" i="4"/>
  <c r="A1035" i="4"/>
  <c r="A1036" i="4"/>
  <c r="A1037" i="4"/>
  <c r="A1038" i="4"/>
  <c r="A1039" i="4"/>
  <c r="A1040" i="4"/>
  <c r="A1041" i="4"/>
  <c r="A1042" i="4"/>
  <c r="A1043" i="4"/>
  <c r="A1044" i="4"/>
  <c r="A1045" i="4"/>
  <c r="A1046" i="4"/>
  <c r="A1047" i="4"/>
  <c r="A1048" i="4"/>
  <c r="A1049" i="4"/>
  <c r="A1050" i="4"/>
  <c r="A1051" i="4"/>
  <c r="A1052" i="4"/>
  <c r="A1053" i="4"/>
  <c r="A1054" i="4"/>
  <c r="A1055" i="4"/>
  <c r="A1056" i="4"/>
  <c r="A1057" i="4"/>
  <c r="A1058" i="4"/>
  <c r="A1059" i="4"/>
  <c r="A1060" i="4"/>
  <c r="A1061" i="4"/>
  <c r="A1062" i="4"/>
  <c r="A1063" i="4"/>
  <c r="A1064" i="4"/>
  <c r="A1065" i="4"/>
  <c r="A1066" i="4"/>
  <c r="A1067" i="4"/>
  <c r="A1068" i="4"/>
  <c r="A1069" i="4"/>
  <c r="A1070" i="4"/>
  <c r="A1071" i="4"/>
  <c r="A1072" i="4"/>
  <c r="A1073" i="4"/>
  <c r="A1074" i="4"/>
  <c r="A1075" i="4"/>
  <c r="A1076" i="4"/>
  <c r="A1077" i="4"/>
  <c r="A1078" i="4"/>
  <c r="A1079" i="4"/>
  <c r="A1080" i="4"/>
  <c r="A1081" i="4"/>
  <c r="A1082" i="4"/>
  <c r="A1083" i="4"/>
  <c r="A1084" i="4"/>
  <c r="A1085" i="4"/>
  <c r="A1086" i="4"/>
  <c r="A1087" i="4"/>
  <c r="A1088" i="4"/>
  <c r="A1089" i="4"/>
  <c r="A1090" i="4"/>
  <c r="A1091" i="4"/>
  <c r="A1092" i="4"/>
  <c r="A1093" i="4"/>
  <c r="A1094" i="4"/>
  <c r="A1095" i="4"/>
  <c r="A1096" i="4"/>
  <c r="A1097" i="4"/>
  <c r="A1098" i="4"/>
  <c r="A1099" i="4"/>
  <c r="A1100" i="4"/>
  <c r="A1101" i="4"/>
  <c r="A1102" i="4"/>
  <c r="A1103" i="4"/>
  <c r="A1104" i="4"/>
  <c r="A1105" i="4"/>
  <c r="A1106" i="4"/>
  <c r="A1107" i="4"/>
  <c r="A1108" i="4"/>
  <c r="A1109" i="4"/>
  <c r="A1110" i="4"/>
  <c r="A1111" i="4"/>
  <c r="A1112" i="4"/>
  <c r="A1113" i="4"/>
  <c r="A1114" i="4"/>
  <c r="A1115" i="4"/>
  <c r="A1116" i="4"/>
  <c r="A1117" i="4"/>
  <c r="A1118" i="4"/>
  <c r="A1119" i="4"/>
  <c r="A1120" i="4"/>
  <c r="A1121" i="4"/>
  <c r="A1122" i="4"/>
  <c r="A1123" i="4"/>
  <c r="A1124" i="4"/>
  <c r="A1125" i="4"/>
  <c r="A112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A1127" i="4"/>
  <c r="A1128" i="4"/>
  <c r="A1129" i="4"/>
  <c r="A1130" i="4"/>
  <c r="A1131" i="4"/>
  <c r="A1132" i="4"/>
  <c r="A1133" i="4"/>
  <c r="A1134" i="4"/>
  <c r="A1135" i="4"/>
  <c r="A1136" i="4"/>
  <c r="A1137" i="4"/>
  <c r="A1138" i="4"/>
  <c r="A1139" i="4"/>
  <c r="A1140" i="4"/>
  <c r="A1141" i="4"/>
  <c r="A1142" i="4"/>
  <c r="A1143" i="4"/>
  <c r="A1144" i="4"/>
  <c r="A1145" i="4"/>
  <c r="A1146" i="4"/>
  <c r="A1147" i="4"/>
  <c r="A1148" i="4"/>
  <c r="A1149" i="4"/>
  <c r="A1150" i="4"/>
  <c r="A1151" i="4"/>
  <c r="A1152" i="4"/>
  <c r="A1153" i="4"/>
  <c r="A1154" i="4"/>
  <c r="A1155" i="4"/>
  <c r="A1156" i="4"/>
  <c r="A1157" i="4"/>
  <c r="A1158" i="4"/>
  <c r="A1159" i="4"/>
  <c r="A1160" i="4"/>
  <c r="A1161" i="4"/>
  <c r="A1162" i="4"/>
  <c r="A1163" i="4"/>
  <c r="A1164" i="4"/>
  <c r="A1165" i="4"/>
  <c r="A1166" i="4"/>
  <c r="A1167" i="4"/>
  <c r="A1168" i="4"/>
  <c r="A1169" i="4"/>
  <c r="A1170" i="4"/>
  <c r="A1171" i="4"/>
  <c r="A1172" i="4"/>
  <c r="A1173" i="4"/>
  <c r="A1174" i="4"/>
  <c r="A1175" i="4"/>
  <c r="A1176" i="4"/>
  <c r="A1177" i="4"/>
  <c r="A1178" i="4"/>
  <c r="A1179" i="4"/>
  <c r="A1180" i="4"/>
  <c r="A1181" i="4"/>
  <c r="A1182" i="4"/>
  <c r="A1183" i="4"/>
  <c r="A1184" i="4"/>
  <c r="A1185" i="4"/>
  <c r="A1186" i="4"/>
  <c r="A1187" i="4"/>
  <c r="A1188" i="4"/>
  <c r="A1189" i="4"/>
  <c r="A1190" i="4"/>
  <c r="A1191" i="4"/>
  <c r="A1192" i="4"/>
  <c r="A1193" i="4"/>
  <c r="A1194" i="4"/>
  <c r="A1195" i="4"/>
  <c r="A1196" i="4"/>
  <c r="A1197" i="4"/>
  <c r="A1198" i="4"/>
  <c r="A1199" i="4"/>
  <c r="A1200" i="4"/>
  <c r="A1201" i="4"/>
  <c r="A1202" i="4"/>
  <c r="A1203" i="4"/>
  <c r="A1204" i="4"/>
  <c r="A1205" i="4"/>
  <c r="A1206" i="4"/>
  <c r="A1207" i="4"/>
  <c r="A1208" i="4"/>
  <c r="A1209" i="4"/>
  <c r="A1210" i="4"/>
  <c r="A1211" i="4"/>
  <c r="A1212" i="4"/>
  <c r="A1213" i="4"/>
  <c r="A1214" i="4"/>
  <c r="A1215" i="4"/>
  <c r="A1216" i="4"/>
  <c r="A1217" i="4"/>
  <c r="A1218" i="4"/>
  <c r="A1219" i="4"/>
  <c r="A1220" i="4"/>
  <c r="A1221" i="4"/>
  <c r="A1222" i="4"/>
  <c r="A1223" i="4"/>
  <c r="A1224" i="4"/>
  <c r="A1225" i="4"/>
  <c r="A1226" i="4"/>
  <c r="A1227" i="4"/>
  <c r="A1228" i="4"/>
  <c r="A1229" i="4"/>
  <c r="A1230" i="4"/>
  <c r="A1231" i="4"/>
  <c r="A1232" i="4"/>
  <c r="A1233" i="4"/>
  <c r="A1234" i="4"/>
  <c r="A1235" i="4"/>
  <c r="A1236" i="4"/>
  <c r="A1237" i="4"/>
  <c r="A1238" i="4"/>
  <c r="A1239" i="4"/>
  <c r="A1240" i="4"/>
  <c r="A1241" i="4"/>
  <c r="A1242" i="4"/>
  <c r="A1243" i="4"/>
  <c r="A1244" i="4"/>
  <c r="A1245" i="4"/>
  <c r="A1246" i="4"/>
  <c r="A1247" i="4"/>
  <c r="A1248" i="4"/>
  <c r="A1249" i="4"/>
  <c r="A1250" i="4"/>
  <c r="A1251" i="4"/>
  <c r="A1252" i="4"/>
  <c r="A1253" i="4"/>
  <c r="A1254" i="4"/>
  <c r="A1255" i="4"/>
  <c r="A1256" i="4"/>
  <c r="A1257" i="4"/>
  <c r="A1258" i="4"/>
  <c r="A1259" i="4"/>
  <c r="A1260" i="4"/>
  <c r="A1261" i="4"/>
  <c r="A1262" i="4"/>
  <c r="A1263" i="4"/>
  <c r="A1264" i="4"/>
  <c r="A1265" i="4"/>
  <c r="A1266" i="4"/>
  <c r="A1267" i="4"/>
  <c r="A1268" i="4"/>
  <c r="A1269" i="4"/>
  <c r="A1270" i="4"/>
  <c r="A1271" i="4"/>
  <c r="A1272" i="4"/>
  <c r="A1273" i="4"/>
  <c r="A1274" i="4"/>
  <c r="A1275" i="4"/>
  <c r="A1276" i="4"/>
  <c r="A1277" i="4"/>
  <c r="A1278" i="4"/>
  <c r="A1279" i="4"/>
  <c r="A1280" i="4"/>
  <c r="A1281" i="4"/>
  <c r="A1282" i="4"/>
  <c r="A1283" i="4"/>
  <c r="A1284" i="4"/>
  <c r="A1285" i="4"/>
  <c r="A128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A1287" i="4"/>
  <c r="A1288" i="4"/>
  <c r="A1289" i="4"/>
  <c r="A1290" i="4"/>
  <c r="A1291" i="4"/>
  <c r="A1292" i="4"/>
  <c r="A1293" i="4"/>
  <c r="A1294" i="4"/>
  <c r="A1295" i="4"/>
  <c r="A1296" i="4"/>
  <c r="A1297" i="4"/>
  <c r="A1298" i="4"/>
  <c r="A1299" i="4"/>
  <c r="A1300" i="4"/>
  <c r="A1301" i="4"/>
  <c r="A1302" i="4"/>
  <c r="A1303" i="4"/>
  <c r="A1304" i="4"/>
  <c r="A1305" i="4"/>
  <c r="A1306" i="4"/>
  <c r="A1307" i="4"/>
  <c r="A1308" i="4"/>
  <c r="A1309" i="4"/>
  <c r="A1310" i="4"/>
  <c r="A1311" i="4"/>
  <c r="A1312" i="4"/>
  <c r="A1313" i="4"/>
  <c r="A1314" i="4"/>
  <c r="A1315" i="4"/>
  <c r="A1316" i="4"/>
  <c r="A1317" i="4"/>
  <c r="A1318" i="4"/>
  <c r="A1319" i="4"/>
  <c r="A1320" i="4"/>
  <c r="A1321" i="4"/>
  <c r="A1322" i="4"/>
  <c r="A1323" i="4"/>
  <c r="A1324" i="4"/>
  <c r="A1325" i="4"/>
  <c r="A1326" i="4"/>
  <c r="A1327" i="4"/>
  <c r="A1328" i="4"/>
  <c r="A1329" i="4"/>
  <c r="A1330" i="4"/>
  <c r="A1331" i="4"/>
  <c r="A1332" i="4"/>
  <c r="A1333" i="4"/>
  <c r="A1334" i="4"/>
  <c r="A1335" i="4"/>
  <c r="A1336" i="4"/>
  <c r="A1337" i="4"/>
  <c r="A1338" i="4"/>
  <c r="A1339" i="4"/>
  <c r="A1340" i="4"/>
  <c r="A1341" i="4"/>
  <c r="A1342" i="4"/>
  <c r="A1343" i="4"/>
  <c r="A1344" i="4"/>
  <c r="A1345" i="4"/>
  <c r="A1346" i="4"/>
  <c r="A1347" i="4"/>
  <c r="A1348" i="4"/>
  <c r="A1349" i="4"/>
  <c r="A1350" i="4"/>
  <c r="A1351" i="4"/>
  <c r="A1352" i="4"/>
  <c r="A1353" i="4"/>
  <c r="A1354" i="4"/>
  <c r="A1355" i="4"/>
  <c r="A1356" i="4"/>
  <c r="A1357" i="4"/>
  <c r="A1358" i="4"/>
  <c r="A1359" i="4"/>
  <c r="A1360" i="4"/>
  <c r="A1361" i="4"/>
  <c r="A1362" i="4"/>
  <c r="A1363" i="4"/>
  <c r="A1364" i="4"/>
  <c r="A1365" i="4"/>
  <c r="A1366" i="4"/>
  <c r="A1367" i="4"/>
  <c r="A1368" i="4"/>
  <c r="A1369" i="4"/>
  <c r="A1370" i="4"/>
  <c r="A1371" i="4"/>
  <c r="A1372" i="4"/>
  <c r="A1373" i="4"/>
  <c r="A1374" i="4"/>
  <c r="A1375" i="4"/>
  <c r="A1376" i="4"/>
  <c r="A1377" i="4"/>
  <c r="A1378" i="4"/>
  <c r="A1379" i="4"/>
  <c r="A1380" i="4"/>
  <c r="A1381" i="4"/>
  <c r="A1382" i="4"/>
  <c r="A1383" i="4"/>
  <c r="A1384" i="4"/>
  <c r="A1385" i="4"/>
  <c r="A1386" i="4"/>
  <c r="A1387" i="4"/>
  <c r="A1388" i="4"/>
  <c r="A1389" i="4"/>
  <c r="A1390" i="4"/>
  <c r="A1391" i="4"/>
  <c r="A1392" i="4"/>
  <c r="A1393" i="4"/>
  <c r="A1394" i="4"/>
  <c r="A1395" i="4"/>
  <c r="A1396" i="4"/>
  <c r="A1397" i="4"/>
  <c r="A1398" i="4"/>
  <c r="A1399" i="4"/>
  <c r="A1400" i="4"/>
  <c r="A1401" i="4"/>
  <c r="A1402" i="4"/>
  <c r="A1403" i="4"/>
  <c r="A1404" i="4"/>
  <c r="A1405" i="4"/>
  <c r="A1406" i="4"/>
  <c r="A1407" i="4"/>
  <c r="A1408" i="4"/>
  <c r="A1409" i="4"/>
  <c r="A1410" i="4"/>
  <c r="A1411" i="4"/>
  <c r="A1412" i="4"/>
  <c r="A1413" i="4"/>
  <c r="A1414" i="4"/>
  <c r="A1415" i="4"/>
  <c r="A1416" i="4"/>
  <c r="A1417" i="4"/>
  <c r="A1418" i="4"/>
  <c r="A1419" i="4"/>
  <c r="A1420" i="4"/>
  <c r="A1421" i="4"/>
  <c r="A1422" i="4"/>
  <c r="A1423" i="4"/>
  <c r="A1424" i="4"/>
  <c r="A1425" i="4"/>
  <c r="A1426" i="4"/>
  <c r="A1427" i="4"/>
  <c r="A1428" i="4"/>
  <c r="A1429" i="4"/>
  <c r="A1430" i="4"/>
  <c r="A1431" i="4"/>
  <c r="A1432" i="4"/>
  <c r="A1433" i="4"/>
  <c r="A1434" i="4"/>
  <c r="A1435" i="4"/>
  <c r="A1436" i="4"/>
  <c r="A1437" i="4"/>
  <c r="A1438" i="4"/>
  <c r="A1439" i="4"/>
  <c r="A1440" i="4"/>
  <c r="A1441" i="4"/>
  <c r="A1442" i="4"/>
  <c r="A1443" i="4"/>
  <c r="A1444" i="4"/>
  <c r="A1445" i="4"/>
  <c r="A144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A1447" i="4"/>
  <c r="A1448" i="4"/>
  <c r="A1449" i="4"/>
  <c r="A1450" i="4"/>
  <c r="A1451" i="4"/>
  <c r="A1452" i="4"/>
  <c r="A1453" i="4"/>
  <c r="A1454" i="4"/>
  <c r="A1455" i="4"/>
  <c r="A1456" i="4"/>
  <c r="A1457" i="4"/>
  <c r="A1458" i="4"/>
  <c r="A1459" i="4"/>
  <c r="A1460" i="4"/>
  <c r="A1461" i="4"/>
  <c r="A1462" i="4"/>
  <c r="A1463" i="4"/>
  <c r="A1464" i="4"/>
  <c r="A1465" i="4"/>
  <c r="A1466" i="4"/>
  <c r="A1467" i="4"/>
  <c r="A1468" i="4"/>
  <c r="A1469" i="4"/>
  <c r="A1470" i="4"/>
  <c r="A1471" i="4"/>
  <c r="A1472" i="4"/>
  <c r="A1473" i="4"/>
  <c r="A1474" i="4"/>
  <c r="A1475" i="4"/>
  <c r="A1476" i="4"/>
  <c r="A1477" i="4"/>
  <c r="A1478" i="4"/>
  <c r="A1479" i="4"/>
  <c r="A1480" i="4"/>
  <c r="A1481" i="4"/>
  <c r="A1482" i="4"/>
  <c r="A1483" i="4"/>
  <c r="A1484" i="4"/>
  <c r="A1485" i="4"/>
  <c r="A1486" i="4"/>
  <c r="A1487" i="4"/>
  <c r="A1488" i="4"/>
  <c r="A1489" i="4"/>
  <c r="A1490" i="4"/>
  <c r="A1491" i="4"/>
  <c r="A1492" i="4"/>
  <c r="A1493" i="4"/>
  <c r="A1494" i="4"/>
  <c r="A1495" i="4"/>
  <c r="A1496" i="4"/>
  <c r="A1497" i="4"/>
  <c r="A1498" i="4"/>
  <c r="A1499" i="4"/>
  <c r="A1500" i="4"/>
  <c r="A1501" i="4"/>
  <c r="A1502" i="4"/>
  <c r="A1503" i="4"/>
  <c r="A1504" i="4"/>
  <c r="A1505" i="4"/>
  <c r="A1506" i="4"/>
  <c r="A1507" i="4"/>
  <c r="A1508" i="4"/>
  <c r="A1509" i="4"/>
  <c r="A1510" i="4"/>
  <c r="A1511" i="4"/>
  <c r="A1512" i="4"/>
  <c r="A1513" i="4"/>
  <c r="A1514" i="4"/>
  <c r="A1515" i="4"/>
  <c r="A1516" i="4"/>
  <c r="A1517" i="4"/>
  <c r="A1518" i="4"/>
  <c r="A1519" i="4"/>
  <c r="A1520" i="4"/>
  <c r="A1521" i="4"/>
  <c r="A1522" i="4"/>
  <c r="A1523" i="4"/>
  <c r="A1524" i="4"/>
  <c r="A1525" i="4"/>
  <c r="A1526" i="4"/>
  <c r="A1527" i="4"/>
  <c r="A1528" i="4"/>
  <c r="A1529" i="4"/>
  <c r="A1530" i="4"/>
  <c r="A1531" i="4"/>
  <c r="A1532" i="4"/>
  <c r="A1533" i="4"/>
  <c r="A1534" i="4"/>
  <c r="A1535" i="4"/>
  <c r="A1536" i="4"/>
  <c r="A1537" i="4"/>
  <c r="A1538" i="4"/>
  <c r="A1539" i="4"/>
  <c r="A1540" i="4"/>
  <c r="A1541" i="4"/>
  <c r="A1542" i="4"/>
  <c r="A1543" i="4"/>
  <c r="A1544" i="4"/>
  <c r="A1545" i="4"/>
  <c r="A1546" i="4"/>
  <c r="A1547" i="4"/>
  <c r="A1548" i="4"/>
  <c r="A1549" i="4"/>
  <c r="A1550" i="4"/>
  <c r="A1551" i="4"/>
  <c r="A1552" i="4"/>
  <c r="A1553" i="4"/>
  <c r="A1554" i="4"/>
  <c r="A1555" i="4"/>
  <c r="A1556" i="4"/>
  <c r="A1557" i="4"/>
  <c r="A1558" i="4"/>
  <c r="A1559" i="4"/>
  <c r="A1560" i="4"/>
  <c r="A1561" i="4"/>
  <c r="A1562" i="4"/>
  <c r="A1563" i="4"/>
  <c r="A1564" i="4"/>
  <c r="A1565" i="4"/>
  <c r="A1566" i="4"/>
  <c r="A1567" i="4"/>
  <c r="A1568" i="4"/>
  <c r="A1569" i="4"/>
  <c r="A1570" i="4"/>
  <c r="A1571" i="4"/>
  <c r="A1572" i="4"/>
  <c r="A1573" i="4"/>
  <c r="A1574" i="4"/>
  <c r="A1575" i="4"/>
  <c r="A1576" i="4"/>
  <c r="A1577" i="4"/>
  <c r="A1578" i="4"/>
  <c r="A1579" i="4"/>
  <c r="A1580" i="4"/>
  <c r="A1581" i="4"/>
  <c r="A1582" i="4"/>
  <c r="A1583" i="4"/>
  <c r="A1584" i="4"/>
  <c r="A1585" i="4"/>
  <c r="A1586" i="4"/>
  <c r="A1587" i="4"/>
  <c r="A1588" i="4"/>
  <c r="A1589" i="4"/>
  <c r="A1590" i="4"/>
  <c r="A1591" i="4"/>
  <c r="A1592" i="4"/>
  <c r="A1593" i="4"/>
  <c r="A1594" i="4"/>
  <c r="A1595" i="4"/>
  <c r="A1596" i="4"/>
  <c r="A1597" i="4"/>
  <c r="A1598" i="4"/>
  <c r="A1599" i="4"/>
  <c r="A1600" i="4"/>
  <c r="A1601" i="4"/>
  <c r="A1602" i="4"/>
  <c r="A1603" i="4"/>
  <c r="A1604" i="4"/>
  <c r="A1605" i="4"/>
  <c r="A160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A1607" i="4"/>
  <c r="A1608" i="4"/>
  <c r="A1609" i="4"/>
  <c r="A1610" i="4"/>
  <c r="A1611" i="4"/>
  <c r="A1612" i="4"/>
  <c r="A1613" i="4"/>
  <c r="A1614" i="4"/>
  <c r="A1615" i="4"/>
  <c r="A1616" i="4"/>
  <c r="A1617" i="4"/>
  <c r="A1618" i="4"/>
  <c r="A1619" i="4"/>
  <c r="A1620" i="4"/>
  <c r="A1621" i="4"/>
  <c r="A1622" i="4"/>
  <c r="A1623" i="4"/>
  <c r="A1624" i="4"/>
  <c r="A1625" i="4"/>
  <c r="A1626" i="4"/>
  <c r="A1627" i="4"/>
  <c r="A1628" i="4"/>
  <c r="A1629" i="4"/>
  <c r="A1630" i="4"/>
  <c r="A1631" i="4"/>
  <c r="A1632" i="4"/>
  <c r="A1633" i="4"/>
  <c r="A1634" i="4"/>
  <c r="A1635" i="4"/>
  <c r="A1636" i="4"/>
  <c r="A1637" i="4"/>
  <c r="A1638" i="4"/>
  <c r="A1639" i="4"/>
  <c r="A1640" i="4"/>
  <c r="A1641" i="4"/>
  <c r="A1642" i="4"/>
  <c r="A1643" i="4"/>
  <c r="A1644" i="4"/>
  <c r="A1645" i="4"/>
  <c r="A1646" i="4"/>
  <c r="A1647" i="4"/>
  <c r="A1648" i="4"/>
  <c r="A1649" i="4"/>
  <c r="A1650" i="4"/>
  <c r="A1651" i="4"/>
  <c r="A1652" i="4"/>
  <c r="A1653" i="4"/>
  <c r="A1654" i="4"/>
  <c r="A1655" i="4"/>
  <c r="A1656" i="4"/>
  <c r="A1657" i="4"/>
  <c r="A1658" i="4"/>
  <c r="A1659" i="4"/>
  <c r="A1660" i="4"/>
  <c r="A1661" i="4"/>
  <c r="A1662" i="4"/>
  <c r="A1663" i="4"/>
  <c r="A1664" i="4"/>
  <c r="A1665" i="4"/>
  <c r="A1666" i="4"/>
  <c r="A1667" i="4"/>
  <c r="A1668" i="4"/>
  <c r="A1669" i="4"/>
  <c r="A1670" i="4"/>
  <c r="A1671" i="4"/>
  <c r="A1672" i="4"/>
  <c r="A1673" i="4"/>
  <c r="A1674" i="4"/>
  <c r="A1675" i="4"/>
  <c r="A1676" i="4"/>
  <c r="A1677" i="4"/>
  <c r="A1678" i="4"/>
  <c r="A1679" i="4"/>
  <c r="A1680" i="4"/>
  <c r="A1681" i="4"/>
  <c r="A1682" i="4"/>
  <c r="A1683" i="4"/>
  <c r="A1684" i="4"/>
  <c r="A1685" i="4"/>
  <c r="A1686" i="4"/>
  <c r="A1687" i="4"/>
  <c r="A1688" i="4"/>
  <c r="A1689" i="4"/>
  <c r="A1690" i="4"/>
  <c r="A1691" i="4"/>
  <c r="A1692" i="4"/>
  <c r="A1693" i="4"/>
  <c r="A1694" i="4"/>
  <c r="A1695" i="4"/>
  <c r="A1696" i="4"/>
  <c r="A1697" i="4"/>
  <c r="A1698" i="4"/>
  <c r="A1699" i="4"/>
  <c r="A1700" i="4"/>
  <c r="A1701" i="4"/>
  <c r="A1702" i="4"/>
  <c r="A1703" i="4"/>
  <c r="A1704" i="4"/>
  <c r="A1705" i="4"/>
  <c r="A1706" i="4"/>
  <c r="A1707" i="4"/>
  <c r="A1708" i="4"/>
  <c r="A1709" i="4"/>
  <c r="A1710" i="4"/>
  <c r="A1711" i="4"/>
  <c r="A1712" i="4"/>
  <c r="A1713" i="4"/>
  <c r="A1714" i="4"/>
  <c r="A1715" i="4"/>
  <c r="A1716" i="4"/>
  <c r="A1717" i="4"/>
  <c r="A1718" i="4"/>
  <c r="A1719" i="4"/>
  <c r="A1720" i="4"/>
  <c r="A1721" i="4"/>
  <c r="A1722" i="4"/>
  <c r="A1723" i="4"/>
  <c r="A1724" i="4"/>
  <c r="A1725" i="4"/>
  <c r="A1726" i="4"/>
  <c r="A1727" i="4"/>
  <c r="A1728" i="4"/>
  <c r="A1729" i="4"/>
  <c r="A1730" i="4"/>
  <c r="A1731" i="4"/>
  <c r="A1732" i="4"/>
  <c r="A1733" i="4"/>
  <c r="A1734" i="4"/>
  <c r="A1735" i="4"/>
  <c r="A1736" i="4"/>
  <c r="A1737" i="4"/>
  <c r="A1738" i="4"/>
  <c r="A1739" i="4"/>
  <c r="A1740" i="4"/>
  <c r="A1741" i="4"/>
  <c r="A1742" i="4"/>
  <c r="A1743" i="4"/>
  <c r="A1744" i="4"/>
  <c r="A1745" i="4"/>
  <c r="A1746" i="4"/>
  <c r="A1747" i="4"/>
  <c r="A1748" i="4"/>
  <c r="A1749" i="4"/>
  <c r="A1750" i="4"/>
  <c r="A1751" i="4"/>
  <c r="A1752" i="4"/>
  <c r="A1753" i="4"/>
  <c r="A1754" i="4"/>
  <c r="A1755" i="4"/>
  <c r="A1756" i="4"/>
  <c r="A1757" i="4"/>
  <c r="A1758" i="4"/>
  <c r="A1759" i="4"/>
  <c r="A1760" i="4"/>
  <c r="A1761" i="4"/>
  <c r="A1762" i="4"/>
  <c r="A1763" i="4"/>
  <c r="A1764" i="4"/>
  <c r="A1765" i="4"/>
  <c r="A176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A1767" i="4"/>
  <c r="A1768" i="4"/>
  <c r="A1769" i="4"/>
  <c r="A1770" i="4"/>
  <c r="A1771" i="4"/>
  <c r="A1772" i="4"/>
  <c r="A1773" i="4"/>
  <c r="A1774" i="4"/>
  <c r="A1775" i="4"/>
  <c r="A1776" i="4"/>
  <c r="A1777" i="4"/>
  <c r="A1778" i="4"/>
  <c r="A1779" i="4"/>
  <c r="A1780" i="4"/>
  <c r="A1781" i="4"/>
  <c r="A1782" i="4"/>
  <c r="A1783" i="4"/>
  <c r="A1784" i="4"/>
  <c r="A1785" i="4"/>
  <c r="A1786" i="4"/>
  <c r="A1787" i="4"/>
  <c r="A1788" i="4"/>
  <c r="A1789" i="4"/>
  <c r="A1790" i="4"/>
  <c r="A1791" i="4"/>
  <c r="A1792" i="4"/>
  <c r="A1793" i="4"/>
  <c r="A1794" i="4"/>
  <c r="A1795" i="4"/>
  <c r="A1796" i="4"/>
  <c r="A1797" i="4"/>
  <c r="A1798" i="4"/>
  <c r="A1799" i="4"/>
  <c r="A1800" i="4"/>
  <c r="A1801" i="4"/>
  <c r="A1802" i="4"/>
  <c r="A1803" i="4"/>
  <c r="A1804" i="4"/>
  <c r="A1805" i="4"/>
  <c r="A1806" i="4"/>
  <c r="A1807" i="4"/>
  <c r="A1808" i="4"/>
  <c r="A1809" i="4"/>
  <c r="A1810" i="4"/>
  <c r="A1811" i="4"/>
  <c r="A1812" i="4"/>
  <c r="A1813" i="4"/>
  <c r="A1814" i="4"/>
  <c r="A1815" i="4"/>
  <c r="A1816" i="4"/>
  <c r="A1817" i="4"/>
  <c r="A1818" i="4"/>
  <c r="A1819" i="4"/>
  <c r="A1820" i="4"/>
  <c r="A1821" i="4"/>
  <c r="A1822" i="4"/>
  <c r="A1823" i="4"/>
  <c r="A1824" i="4"/>
  <c r="A1825" i="4"/>
  <c r="A1826" i="4"/>
  <c r="A1827" i="4"/>
  <c r="A1828" i="4"/>
  <c r="A1829" i="4"/>
  <c r="A1830" i="4"/>
  <c r="A1831" i="4"/>
  <c r="A1832" i="4"/>
  <c r="A1833" i="4"/>
  <c r="A1834" i="4"/>
  <c r="A1835" i="4"/>
  <c r="A1836" i="4"/>
  <c r="A1837" i="4"/>
  <c r="A1838" i="4"/>
  <c r="A1839" i="4"/>
  <c r="A1840" i="4"/>
  <c r="A1841" i="4"/>
  <c r="A1842" i="4"/>
  <c r="A1843" i="4"/>
  <c r="A1844" i="4"/>
  <c r="A1845" i="4"/>
  <c r="A1846" i="4"/>
  <c r="A1847" i="4"/>
  <c r="A1848" i="4"/>
  <c r="A1849" i="4"/>
  <c r="A1850" i="4"/>
  <c r="A1851" i="4"/>
  <c r="A1852" i="4"/>
  <c r="A1853" i="4"/>
  <c r="A1854" i="4"/>
  <c r="A1855" i="4"/>
  <c r="A1856" i="4"/>
  <c r="A1857" i="4"/>
  <c r="A1858" i="4"/>
  <c r="A1859" i="4"/>
  <c r="A1860" i="4"/>
  <c r="A1861" i="4"/>
  <c r="A1862" i="4"/>
  <c r="A1863" i="4"/>
  <c r="A1864" i="4"/>
  <c r="A1865" i="4"/>
  <c r="A1866" i="4"/>
  <c r="A1867" i="4"/>
  <c r="A1868" i="4"/>
  <c r="A1869" i="4"/>
  <c r="A1870" i="4"/>
  <c r="A1871" i="4"/>
  <c r="A1872" i="4"/>
  <c r="A1873" i="4"/>
  <c r="A1874" i="4"/>
  <c r="A1875" i="4"/>
  <c r="A1876" i="4"/>
  <c r="A1877" i="4"/>
  <c r="A1878" i="4"/>
  <c r="A1879" i="4"/>
  <c r="A1880" i="4"/>
  <c r="A1881" i="4"/>
  <c r="A1882" i="4"/>
  <c r="A1883" i="4"/>
  <c r="A1884" i="4"/>
  <c r="A1885" i="4"/>
  <c r="A1886" i="4"/>
  <c r="A1887" i="4"/>
  <c r="A1888" i="4"/>
  <c r="A1889" i="4"/>
  <c r="A1890" i="4"/>
  <c r="A1891" i="4"/>
  <c r="A1892" i="4"/>
  <c r="A1893" i="4"/>
  <c r="A1894" i="4"/>
  <c r="A1895" i="4"/>
  <c r="A1896" i="4"/>
  <c r="A1897" i="4"/>
  <c r="A1898" i="4"/>
  <c r="A1899" i="4"/>
  <c r="A1900" i="4"/>
  <c r="A1901" i="4"/>
  <c r="A1902" i="4"/>
  <c r="A1903" i="4"/>
  <c r="A1904" i="4"/>
  <c r="A1905" i="4"/>
  <c r="A1906" i="4"/>
  <c r="A1907" i="4"/>
  <c r="A1908" i="4"/>
  <c r="A1909" i="4"/>
  <c r="A1910" i="4"/>
  <c r="A1911" i="4"/>
  <c r="A1912" i="4"/>
  <c r="A1913" i="4"/>
  <c r="A1914" i="4"/>
  <c r="A1915" i="4"/>
  <c r="A1916" i="4"/>
  <c r="A1917" i="4"/>
  <c r="A1918" i="4"/>
  <c r="A1919" i="4"/>
  <c r="A1920" i="4"/>
  <c r="A1921" i="4"/>
  <c r="A1922" i="4"/>
  <c r="A1923" i="4"/>
  <c r="A1924" i="4"/>
  <c r="A1925" i="4"/>
  <c r="A192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A1927" i="4"/>
  <c r="A1928" i="4"/>
  <c r="A1929" i="4"/>
  <c r="A1930" i="4"/>
  <c r="A1931" i="4"/>
  <c r="A1932" i="4"/>
  <c r="A1933" i="4"/>
  <c r="A1934" i="4"/>
  <c r="A1935" i="4"/>
  <c r="A1936" i="4"/>
  <c r="A1937" i="4"/>
  <c r="A1938" i="4"/>
  <c r="A1939" i="4"/>
  <c r="A1940" i="4"/>
  <c r="A1941" i="4"/>
  <c r="A1942" i="4"/>
  <c r="A1943" i="4"/>
  <c r="A1944" i="4"/>
  <c r="A1945" i="4"/>
  <c r="A1946" i="4"/>
  <c r="A1947" i="4"/>
  <c r="A1948" i="4"/>
  <c r="A1949" i="4"/>
  <c r="A1950" i="4"/>
  <c r="A1951" i="4"/>
  <c r="A1952" i="4"/>
  <c r="A1953" i="4"/>
  <c r="A1954" i="4"/>
  <c r="A1955" i="4"/>
  <c r="A1956" i="4"/>
  <c r="A1957" i="4"/>
  <c r="A1958" i="4"/>
  <c r="A1959" i="4"/>
  <c r="A1960" i="4"/>
  <c r="A1961" i="4"/>
  <c r="A1962" i="4"/>
  <c r="A1963" i="4"/>
  <c r="A1964" i="4"/>
  <c r="A1965" i="4"/>
  <c r="A1966" i="4"/>
  <c r="A1967" i="4"/>
  <c r="A1968" i="4"/>
  <c r="A1969" i="4"/>
  <c r="A1970" i="4"/>
  <c r="A1971" i="4"/>
  <c r="A1972" i="4"/>
  <c r="A1973" i="4"/>
  <c r="A1974" i="4"/>
  <c r="A1975" i="4"/>
  <c r="A1976" i="4"/>
  <c r="A1977" i="4"/>
  <c r="A1978" i="4"/>
  <c r="A1979" i="4"/>
  <c r="A1980" i="4"/>
  <c r="A1981" i="4"/>
  <c r="A1982" i="4"/>
  <c r="A1983" i="4"/>
  <c r="A1984" i="4"/>
  <c r="A1985" i="4"/>
  <c r="A1986" i="4"/>
  <c r="A1987" i="4"/>
  <c r="A1988" i="4"/>
  <c r="A1989" i="4"/>
  <c r="A1990" i="4"/>
  <c r="A1991" i="4"/>
  <c r="A1992" i="4"/>
  <c r="A1993" i="4"/>
  <c r="A1994" i="4"/>
  <c r="A1995" i="4"/>
  <c r="A1996" i="4"/>
  <c r="A1997" i="4"/>
  <c r="A1998" i="4"/>
  <c r="A1999" i="4"/>
  <c r="A2000" i="4"/>
  <c r="A2001" i="4"/>
  <c r="A2002" i="4"/>
  <c r="A2003" i="4"/>
  <c r="A2004" i="4"/>
  <c r="A2005" i="4"/>
  <c r="A2006" i="4"/>
  <c r="A2007" i="4"/>
  <c r="A2008" i="4"/>
  <c r="A2009" i="4"/>
  <c r="A2010" i="4"/>
  <c r="A2011" i="4"/>
  <c r="A2012" i="4"/>
  <c r="A2013" i="4"/>
  <c r="A2014" i="4"/>
  <c r="A2015" i="4"/>
  <c r="A2016" i="4"/>
  <c r="A2017" i="4"/>
  <c r="A2018" i="4"/>
  <c r="A2019" i="4"/>
  <c r="A2020" i="4"/>
  <c r="A2021" i="4"/>
  <c r="A2022" i="4"/>
  <c r="A2023" i="4"/>
  <c r="A2024" i="4"/>
  <c r="A2025" i="4"/>
  <c r="A2026" i="4"/>
  <c r="A2027" i="4"/>
  <c r="A2028" i="4"/>
  <c r="A2029" i="4"/>
  <c r="A2030" i="4"/>
  <c r="A2031" i="4"/>
  <c r="A2032" i="4"/>
  <c r="A2033" i="4"/>
  <c r="A2034" i="4"/>
  <c r="A2035" i="4"/>
  <c r="A2036" i="4"/>
  <c r="A2037" i="4"/>
  <c r="A2038" i="4"/>
  <c r="A2039" i="4"/>
  <c r="A2040" i="4"/>
  <c r="A2041" i="4"/>
  <c r="A2042" i="4"/>
  <c r="A2043" i="4"/>
  <c r="A2044" i="4"/>
  <c r="A2045" i="4"/>
  <c r="A2046" i="4"/>
  <c r="A2047" i="4"/>
  <c r="A2048" i="4"/>
  <c r="A2049" i="4"/>
  <c r="A2050" i="4"/>
  <c r="A2051" i="4"/>
  <c r="A2052" i="4"/>
  <c r="A2053" i="4"/>
  <c r="A2054" i="4"/>
  <c r="A2055" i="4"/>
  <c r="A2056" i="4"/>
  <c r="A2057" i="4"/>
  <c r="A2058" i="4"/>
  <c r="A2059" i="4"/>
  <c r="A2060" i="4"/>
  <c r="A2061" i="4"/>
  <c r="A2062" i="4"/>
  <c r="A2063" i="4"/>
  <c r="A2064" i="4"/>
  <c r="A2065" i="4"/>
  <c r="A2066" i="4"/>
  <c r="A2067" i="4"/>
  <c r="A2068" i="4"/>
  <c r="A2069" i="4"/>
  <c r="A2070" i="4"/>
  <c r="A2071" i="4"/>
  <c r="A2072" i="4"/>
  <c r="A2073" i="4"/>
  <c r="A2074" i="4"/>
  <c r="A2075" i="4"/>
  <c r="A2076" i="4"/>
  <c r="A2077" i="4"/>
  <c r="A2078" i="4"/>
  <c r="A2079" i="4"/>
  <c r="A2080" i="4"/>
  <c r="A2081" i="4"/>
  <c r="A2082" i="4"/>
  <c r="A2083" i="4"/>
  <c r="A2084" i="4"/>
  <c r="A2085" i="4"/>
  <c r="A208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A2087" i="4"/>
  <c r="A2088" i="4"/>
  <c r="A2089" i="4"/>
  <c r="A2090" i="4"/>
  <c r="A2091" i="4"/>
  <c r="A2092" i="4"/>
  <c r="A2093" i="4"/>
  <c r="A2094" i="4"/>
  <c r="A2095" i="4"/>
  <c r="A2096" i="4"/>
  <c r="A2097" i="4"/>
  <c r="A2098" i="4"/>
  <c r="A2099" i="4"/>
  <c r="A2100" i="4"/>
  <c r="A2101" i="4"/>
  <c r="A2102" i="4"/>
  <c r="A2103" i="4"/>
  <c r="A2104" i="4"/>
  <c r="A2105" i="4"/>
  <c r="A2106" i="4"/>
  <c r="A2107" i="4"/>
  <c r="A2108" i="4"/>
  <c r="A2109" i="4"/>
  <c r="A2110" i="4"/>
  <c r="A2111" i="4"/>
  <c r="A2112" i="4"/>
  <c r="A2113" i="4"/>
  <c r="A2114" i="4"/>
  <c r="A2115" i="4"/>
  <c r="A2116" i="4"/>
  <c r="A2117" i="4"/>
  <c r="A2118" i="4"/>
  <c r="A2119" i="4"/>
  <c r="A2120" i="4"/>
  <c r="A2121" i="4"/>
  <c r="A2122" i="4"/>
  <c r="A2123" i="4"/>
  <c r="A2124" i="4"/>
  <c r="A2125" i="4"/>
  <c r="A2126" i="4"/>
  <c r="A2127" i="4"/>
  <c r="A2128" i="4"/>
  <c r="A2129" i="4"/>
  <c r="A2130" i="4"/>
  <c r="A2131" i="4"/>
  <c r="A2132" i="4"/>
  <c r="A2133" i="4"/>
  <c r="A2134" i="4"/>
  <c r="A2135" i="4"/>
  <c r="A2136" i="4"/>
  <c r="A2137" i="4"/>
  <c r="A2138" i="4"/>
  <c r="A2139" i="4"/>
  <c r="A2140" i="4"/>
  <c r="A2141" i="4"/>
  <c r="A2142" i="4"/>
  <c r="A2143" i="4"/>
  <c r="A2144" i="4"/>
  <c r="A2145" i="4"/>
  <c r="A2146" i="4"/>
  <c r="A2147" i="4"/>
  <c r="A2148" i="4"/>
  <c r="A2149" i="4"/>
  <c r="A2150" i="4"/>
  <c r="A2151" i="4"/>
  <c r="A2152" i="4"/>
  <c r="A2153" i="4"/>
  <c r="A2154" i="4"/>
  <c r="A2155" i="4"/>
  <c r="A2156" i="4"/>
  <c r="A2157" i="4"/>
  <c r="A2158" i="4"/>
  <c r="A2159" i="4"/>
  <c r="A2160" i="4"/>
  <c r="A2161" i="4"/>
  <c r="A2162" i="4"/>
  <c r="A2163" i="4"/>
  <c r="A2164" i="4"/>
  <c r="A2165" i="4"/>
  <c r="A2166" i="4"/>
  <c r="A2167" i="4"/>
  <c r="A2168" i="4"/>
  <c r="A2169" i="4"/>
  <c r="A2170" i="4"/>
  <c r="A2171" i="4"/>
  <c r="A2172" i="4"/>
  <c r="A2173" i="4"/>
  <c r="A2174" i="4"/>
  <c r="A2175" i="4"/>
  <c r="A2176" i="4"/>
  <c r="A2177" i="4"/>
  <c r="A2178" i="4"/>
  <c r="A2179" i="4"/>
  <c r="A2180" i="4"/>
  <c r="A2181" i="4"/>
  <c r="A2182" i="4"/>
  <c r="A2183" i="4"/>
  <c r="A2184" i="4"/>
  <c r="A2185" i="4"/>
  <c r="A2186" i="4"/>
  <c r="A2187" i="4"/>
  <c r="A2188" i="4"/>
  <c r="A2189" i="4"/>
  <c r="A2190" i="4"/>
  <c r="A2191" i="4"/>
  <c r="A2192" i="4"/>
  <c r="A2193" i="4"/>
  <c r="A2194" i="4"/>
  <c r="A2195" i="4"/>
  <c r="A2196" i="4"/>
  <c r="A2197" i="4"/>
  <c r="A2198" i="4"/>
  <c r="A2199" i="4"/>
  <c r="A2200" i="4"/>
  <c r="A2201" i="4"/>
  <c r="A2202" i="4"/>
  <c r="A2203" i="4"/>
  <c r="A2204" i="4"/>
  <c r="A2205"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J3" i="4"/>
  <c r="K6" i="4"/>
  <c r="O6" i="4"/>
  <c r="V3" i="3"/>
  <c r="V4" i="3"/>
  <c r="V5" i="3"/>
  <c r="V6" i="3"/>
  <c r="V7" i="3"/>
  <c r="V8" i="3"/>
  <c r="V9" i="3"/>
  <c r="V10" i="3"/>
  <c r="V11" i="3"/>
  <c r="L6" i="4"/>
  <c r="S4" i="3"/>
  <c r="S5" i="3"/>
  <c r="S6" i="3"/>
  <c r="S7" i="3"/>
  <c r="S8" i="3"/>
  <c r="S9" i="3"/>
  <c r="S10" i="3"/>
  <c r="S11" i="3"/>
  <c r="S12" i="3"/>
  <c r="P4" i="3"/>
  <c r="P5" i="3"/>
  <c r="P6" i="3"/>
  <c r="P7" i="3"/>
  <c r="P8" i="3"/>
  <c r="P9" i="3"/>
  <c r="S3" i="3"/>
  <c r="P3"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G1191" i="3"/>
  <c r="G1192" i="3"/>
  <c r="G1193" i="3"/>
  <c r="G1194" i="3"/>
  <c r="G1195" i="3"/>
  <c r="G1196" i="3"/>
  <c r="G1197" i="3"/>
  <c r="G1198" i="3"/>
  <c r="G1199" i="3"/>
  <c r="G1200" i="3"/>
  <c r="G1201" i="3"/>
  <c r="G1202" i="3"/>
  <c r="G1203" i="3"/>
  <c r="G1204" i="3"/>
  <c r="G1205" i="3"/>
  <c r="G1206" i="3"/>
  <c r="G1207" i="3"/>
  <c r="G1208" i="3"/>
  <c r="G1209" i="3"/>
  <c r="G1210" i="3"/>
  <c r="G1211" i="3"/>
  <c r="G1212" i="3"/>
  <c r="G1213" i="3"/>
  <c r="G1214" i="3"/>
  <c r="G1215" i="3"/>
  <c r="G1216" i="3"/>
  <c r="G1217" i="3"/>
  <c r="G1218" i="3"/>
  <c r="G1219" i="3"/>
  <c r="G1220" i="3"/>
  <c r="G1221" i="3"/>
  <c r="G1222" i="3"/>
  <c r="G1223" i="3"/>
  <c r="G1224" i="3"/>
  <c r="G1225" i="3"/>
  <c r="G1226" i="3"/>
  <c r="G1227" i="3"/>
  <c r="G1228" i="3"/>
  <c r="G1229" i="3"/>
  <c r="G1230" i="3"/>
  <c r="G1231" i="3"/>
  <c r="G1232" i="3"/>
  <c r="G1233" i="3"/>
  <c r="G1234" i="3"/>
  <c r="G1235" i="3"/>
  <c r="G1236" i="3"/>
  <c r="G1237" i="3"/>
  <c r="G1238" i="3"/>
  <c r="G1239" i="3"/>
  <c r="G1240" i="3"/>
  <c r="G1241" i="3"/>
  <c r="G1242" i="3"/>
  <c r="G1243" i="3"/>
  <c r="G1244" i="3"/>
  <c r="G1245" i="3"/>
  <c r="G1246" i="3"/>
  <c r="G1247" i="3"/>
  <c r="G1248" i="3"/>
  <c r="G1249" i="3"/>
  <c r="G1250" i="3"/>
  <c r="G1251" i="3"/>
  <c r="G1252" i="3"/>
  <c r="G1253" i="3"/>
  <c r="G1254" i="3"/>
  <c r="G1255" i="3"/>
  <c r="G1256" i="3"/>
  <c r="G1257" i="3"/>
  <c r="G1258" i="3"/>
  <c r="G1259" i="3"/>
  <c r="G1260" i="3"/>
  <c r="G1261" i="3"/>
  <c r="G1262" i="3"/>
  <c r="G1263" i="3"/>
  <c r="G1264" i="3"/>
  <c r="G1265" i="3"/>
  <c r="G1266" i="3"/>
  <c r="G1267" i="3"/>
  <c r="G1268" i="3"/>
  <c r="G1269" i="3"/>
  <c r="G1270" i="3"/>
  <c r="G1271" i="3"/>
  <c r="G1272" i="3"/>
  <c r="G1273" i="3"/>
  <c r="G1274" i="3"/>
  <c r="G1275" i="3"/>
  <c r="G1276" i="3"/>
  <c r="G1277" i="3"/>
  <c r="G1278" i="3"/>
  <c r="G1279" i="3"/>
  <c r="G1280" i="3"/>
  <c r="G1281" i="3"/>
  <c r="G1282" i="3"/>
  <c r="G1283" i="3"/>
  <c r="G1284" i="3"/>
  <c r="G1285" i="3"/>
  <c r="G1286" i="3"/>
  <c r="G1287" i="3"/>
  <c r="G1288" i="3"/>
  <c r="G1289" i="3"/>
  <c r="G1290" i="3"/>
  <c r="G1291" i="3"/>
  <c r="G1292" i="3"/>
  <c r="G1293" i="3"/>
  <c r="G1294" i="3"/>
  <c r="G1295" i="3"/>
  <c r="G1296" i="3"/>
  <c r="G1297" i="3"/>
  <c r="G1298" i="3"/>
  <c r="G1299" i="3"/>
  <c r="G1300" i="3"/>
  <c r="G1301" i="3"/>
  <c r="G1302" i="3"/>
  <c r="G1303" i="3"/>
  <c r="G1304" i="3"/>
  <c r="G1305" i="3"/>
  <c r="G1306" i="3"/>
  <c r="G1307" i="3"/>
  <c r="G1308" i="3"/>
  <c r="G1309" i="3"/>
  <c r="G1310" i="3"/>
  <c r="G1311" i="3"/>
  <c r="G1312" i="3"/>
  <c r="G1313" i="3"/>
  <c r="G1314" i="3"/>
  <c r="G1315" i="3"/>
  <c r="G1316" i="3"/>
  <c r="G1317" i="3"/>
  <c r="G1318" i="3"/>
  <c r="G1319" i="3"/>
  <c r="G1320" i="3"/>
  <c r="G1321" i="3"/>
  <c r="G1322" i="3"/>
  <c r="G1323" i="3"/>
  <c r="G1324" i="3"/>
  <c r="G1325" i="3"/>
  <c r="G1326" i="3"/>
  <c r="G1327" i="3"/>
  <c r="G1328" i="3"/>
  <c r="G1329" i="3"/>
  <c r="G1330" i="3"/>
  <c r="G1331" i="3"/>
  <c r="G1332" i="3"/>
  <c r="G1333" i="3"/>
  <c r="G1334" i="3"/>
  <c r="G1335" i="3"/>
  <c r="G1336" i="3"/>
  <c r="G1337" i="3"/>
  <c r="G1338" i="3"/>
  <c r="G1339" i="3"/>
  <c r="G1340" i="3"/>
  <c r="G1341" i="3"/>
  <c r="G1342" i="3"/>
  <c r="G1343" i="3"/>
  <c r="G1344" i="3"/>
  <c r="G1345" i="3"/>
  <c r="G1346" i="3"/>
  <c r="G1347" i="3"/>
  <c r="G1348" i="3"/>
  <c r="G1349" i="3"/>
  <c r="G1350" i="3"/>
  <c r="G1351" i="3"/>
  <c r="G1352" i="3"/>
  <c r="G1353" i="3"/>
  <c r="G1354" i="3"/>
  <c r="G1355" i="3"/>
  <c r="G1356" i="3"/>
  <c r="G1357" i="3"/>
  <c r="G1358" i="3"/>
  <c r="G1359" i="3"/>
  <c r="G1360" i="3"/>
  <c r="G1361" i="3"/>
  <c r="G1362" i="3"/>
  <c r="G1363" i="3"/>
  <c r="G1364" i="3"/>
  <c r="G1365" i="3"/>
  <c r="G1366" i="3"/>
  <c r="G1367" i="3"/>
  <c r="G1368" i="3"/>
  <c r="G1369" i="3"/>
  <c r="G1370" i="3"/>
  <c r="G1371" i="3"/>
  <c r="G1372" i="3"/>
  <c r="G1373" i="3"/>
  <c r="G1374" i="3"/>
  <c r="G1375" i="3"/>
  <c r="G1376" i="3"/>
  <c r="G1377" i="3"/>
  <c r="G1378" i="3"/>
  <c r="G1379" i="3"/>
  <c r="G1380" i="3"/>
  <c r="G1381" i="3"/>
  <c r="G1382" i="3"/>
  <c r="G1383" i="3"/>
  <c r="G1384" i="3"/>
  <c r="G1385" i="3"/>
  <c r="G1386" i="3"/>
  <c r="G1387" i="3"/>
  <c r="G1388" i="3"/>
  <c r="G1389" i="3"/>
  <c r="G1390" i="3"/>
  <c r="G1391" i="3"/>
  <c r="G1392" i="3"/>
  <c r="G1393" i="3"/>
  <c r="G1394" i="3"/>
  <c r="G1395" i="3"/>
  <c r="G1396" i="3"/>
  <c r="G1397" i="3"/>
  <c r="G1398" i="3"/>
  <c r="G1399" i="3"/>
  <c r="G1400" i="3"/>
  <c r="G1401" i="3"/>
  <c r="G1402" i="3"/>
  <c r="G1403" i="3"/>
  <c r="G1404" i="3"/>
  <c r="G1405" i="3"/>
  <c r="G1406" i="3"/>
  <c r="G1407" i="3"/>
  <c r="G1408" i="3"/>
  <c r="G1409" i="3"/>
  <c r="G1410" i="3"/>
  <c r="G1411" i="3"/>
  <c r="G1412" i="3"/>
  <c r="G1413" i="3"/>
  <c r="G1414" i="3"/>
  <c r="G1415" i="3"/>
  <c r="G1416" i="3"/>
  <c r="G1417" i="3"/>
  <c r="G1418" i="3"/>
  <c r="G1419" i="3"/>
  <c r="G1420" i="3"/>
  <c r="G1421" i="3"/>
  <c r="G1422" i="3"/>
  <c r="G1423" i="3"/>
  <c r="G1424" i="3"/>
  <c r="G1425" i="3"/>
  <c r="G1426" i="3"/>
  <c r="G1427" i="3"/>
  <c r="G1428" i="3"/>
  <c r="G1429" i="3"/>
  <c r="G1430" i="3"/>
  <c r="G1431" i="3"/>
  <c r="G1432" i="3"/>
  <c r="G1433" i="3"/>
  <c r="G1434" i="3"/>
  <c r="G1435" i="3"/>
  <c r="G1436" i="3"/>
  <c r="G1437" i="3"/>
  <c r="G1438" i="3"/>
  <c r="G1439" i="3"/>
  <c r="G1440" i="3"/>
  <c r="G1441" i="3"/>
  <c r="G1442" i="3"/>
  <c r="G1443" i="3"/>
  <c r="G1444" i="3"/>
  <c r="G1445" i="3"/>
  <c r="G1446" i="3"/>
  <c r="G1447" i="3"/>
  <c r="G1448" i="3"/>
  <c r="G1449" i="3"/>
  <c r="G1450" i="3"/>
  <c r="G1451" i="3"/>
  <c r="G1452" i="3"/>
  <c r="G1453" i="3"/>
  <c r="G1454" i="3"/>
  <c r="G1455" i="3"/>
  <c r="G1456" i="3"/>
  <c r="G1457" i="3"/>
  <c r="G1458" i="3"/>
  <c r="G1459" i="3"/>
  <c r="G1460" i="3"/>
  <c r="G1461" i="3"/>
  <c r="G1462" i="3"/>
  <c r="G1463" i="3"/>
  <c r="G1464" i="3"/>
  <c r="G1465" i="3"/>
  <c r="G1466" i="3"/>
  <c r="G1467" i="3"/>
  <c r="G1468" i="3"/>
  <c r="G1469" i="3"/>
  <c r="G1470" i="3"/>
  <c r="G1471" i="3"/>
  <c r="G1472" i="3"/>
  <c r="G1473" i="3"/>
  <c r="G1474" i="3"/>
  <c r="G1475" i="3"/>
  <c r="G1476" i="3"/>
  <c r="G1477" i="3"/>
  <c r="G1478" i="3"/>
  <c r="G1479" i="3"/>
  <c r="G1480" i="3"/>
  <c r="G1481" i="3"/>
  <c r="G1482" i="3"/>
  <c r="G1483" i="3"/>
  <c r="G1484" i="3"/>
  <c r="G1485" i="3"/>
  <c r="G1486" i="3"/>
  <c r="G1487" i="3"/>
  <c r="G1488" i="3"/>
  <c r="G1489" i="3"/>
  <c r="G1490" i="3"/>
  <c r="G1491" i="3"/>
  <c r="G1492" i="3"/>
  <c r="G1493" i="3"/>
  <c r="G1494" i="3"/>
  <c r="G1495" i="3"/>
  <c r="G1496" i="3"/>
  <c r="G1497" i="3"/>
  <c r="G1498" i="3"/>
  <c r="G1499" i="3"/>
  <c r="G1500" i="3"/>
  <c r="G1501" i="3"/>
  <c r="G1502" i="3"/>
  <c r="G1503" i="3"/>
  <c r="G1504" i="3"/>
  <c r="G1505" i="3"/>
  <c r="G1506" i="3"/>
  <c r="G1507" i="3"/>
  <c r="G1508" i="3"/>
  <c r="G1509" i="3"/>
  <c r="G1510" i="3"/>
  <c r="G1511" i="3"/>
  <c r="G1512" i="3"/>
  <c r="G1513" i="3"/>
  <c r="G1514" i="3"/>
  <c r="G1515" i="3"/>
  <c r="G1516" i="3"/>
  <c r="G1517" i="3"/>
  <c r="G1518" i="3"/>
  <c r="G1519" i="3"/>
  <c r="G1520" i="3"/>
  <c r="G1521" i="3"/>
  <c r="G1522" i="3"/>
  <c r="G1523" i="3"/>
  <c r="G1524" i="3"/>
  <c r="G1525" i="3"/>
  <c r="G1526" i="3"/>
  <c r="G1527" i="3"/>
  <c r="G1528" i="3"/>
  <c r="G1529" i="3"/>
  <c r="G1530" i="3"/>
  <c r="G1531" i="3"/>
  <c r="D5" i="3"/>
  <c r="D4" i="3"/>
  <c r="D3" i="3"/>
  <c r="A6" i="4"/>
  <c r="A7" i="1"/>
  <c r="A8" i="1"/>
  <c r="A9" i="1"/>
  <c r="A10" i="1"/>
  <c r="A11" i="1"/>
  <c r="A12" i="1"/>
  <c r="A13" i="1"/>
  <c r="A14" i="1"/>
  <c r="A15" i="1"/>
  <c r="C15" i="1" s="1" a="1"/>
  <c r="C15" i="1" s="1"/>
  <c r="D15" i="1" s="1"/>
  <c r="A16" i="1"/>
  <c r="A17" i="1"/>
  <c r="C17" i="1" s="1" a="1"/>
  <c r="C17" i="1" s="1"/>
  <c r="D17" i="1" s="1"/>
  <c r="A18" i="1"/>
  <c r="C18" i="1" s="1" a="1"/>
  <c r="C18" i="1" s="1"/>
  <c r="D18" i="1" s="1"/>
  <c r="A19" i="1"/>
  <c r="C19" i="1" s="1" a="1"/>
  <c r="C19" i="1" s="1"/>
  <c r="D19" i="1" s="1"/>
  <c r="A20" i="1"/>
  <c r="A21" i="1"/>
  <c r="C21" i="1" s="1" a="1"/>
  <c r="C21" i="1" s="1"/>
  <c r="D21" i="1" s="1"/>
  <c r="A22" i="1"/>
  <c r="A23" i="1"/>
  <c r="C23" i="1" s="1" a="1"/>
  <c r="C23" i="1" s="1"/>
  <c r="D23" i="1" s="1"/>
  <c r="A24" i="1"/>
  <c r="A25" i="1"/>
  <c r="A26" i="1"/>
  <c r="C26" i="1" s="1" a="1"/>
  <c r="C26" i="1" s="1"/>
  <c r="D26" i="1" s="1"/>
  <c r="A27" i="1"/>
  <c r="C27" i="1" s="1" a="1"/>
  <c r="C27" i="1" s="1"/>
  <c r="D27" i="1" s="1"/>
  <c r="A28" i="1"/>
  <c r="A29" i="1"/>
  <c r="C29" i="1" s="1" a="1"/>
  <c r="C29" i="1" s="1"/>
  <c r="D29" i="1" s="1"/>
  <c r="A30" i="1"/>
  <c r="A31" i="1"/>
  <c r="C31" i="1" s="1" a="1"/>
  <c r="C31" i="1" s="1"/>
  <c r="D31" i="1" s="1"/>
  <c r="A32" i="1"/>
  <c r="A33" i="1"/>
  <c r="C33" i="1" s="1" a="1"/>
  <c r="C33" i="1" s="1"/>
  <c r="D33" i="1" s="1"/>
  <c r="A34" i="1"/>
  <c r="C34" i="1" s="1" a="1"/>
  <c r="C34" i="1" s="1"/>
  <c r="D34" i="1" s="1"/>
  <c r="A35" i="1"/>
  <c r="C35" i="1" s="1" a="1"/>
  <c r="C35" i="1" s="1"/>
  <c r="D35" i="1" s="1"/>
  <c r="A36" i="1"/>
  <c r="A37" i="1"/>
  <c r="C37" i="1" s="1" a="1"/>
  <c r="C37" i="1" s="1"/>
  <c r="D37" i="1" s="1"/>
  <c r="A38" i="1"/>
  <c r="A39" i="1"/>
  <c r="C39" i="1" s="1" a="1"/>
  <c r="C39" i="1" s="1"/>
  <c r="D39" i="1" s="1"/>
  <c r="A40" i="1"/>
  <c r="A41" i="1"/>
  <c r="A42" i="1"/>
  <c r="C42" i="1" s="1" a="1"/>
  <c r="C42" i="1" s="1"/>
  <c r="D42" i="1" s="1"/>
  <c r="A43" i="1"/>
  <c r="C43" i="1" s="1" a="1"/>
  <c r="C43" i="1" s="1"/>
  <c r="D43" i="1" s="1"/>
  <c r="A44" i="1"/>
  <c r="A45" i="1"/>
  <c r="C45" i="1" s="1" a="1"/>
  <c r="C45" i="1" s="1"/>
  <c r="D45" i="1" s="1"/>
  <c r="A46" i="1"/>
  <c r="A47" i="1"/>
  <c r="C47" i="1" s="1" a="1"/>
  <c r="C47" i="1" s="1"/>
  <c r="D47" i="1" s="1"/>
  <c r="A48" i="1"/>
  <c r="A49" i="1"/>
  <c r="C49" i="1" s="1" a="1"/>
  <c r="C49" i="1" s="1"/>
  <c r="D49" i="1" s="1"/>
  <c r="A50" i="1"/>
  <c r="C50" i="1" s="1" a="1"/>
  <c r="C50" i="1" s="1"/>
  <c r="D50" i="1" s="1"/>
  <c r="A51" i="1"/>
  <c r="C51" i="1" s="1" a="1"/>
  <c r="C51" i="1" s="1"/>
  <c r="D51" i="1" s="1"/>
  <c r="A52" i="1"/>
  <c r="A53" i="1"/>
  <c r="C53" i="1" s="1" a="1"/>
  <c r="C53" i="1" s="1"/>
  <c r="D53" i="1" s="1"/>
  <c r="A54" i="1"/>
  <c r="A55" i="1"/>
  <c r="C55" i="1" s="1" a="1"/>
  <c r="C55" i="1" s="1"/>
  <c r="D55" i="1" s="1"/>
  <c r="A56" i="1"/>
  <c r="A57" i="1"/>
  <c r="C57" i="1" s="1" a="1"/>
  <c r="C57" i="1" s="1"/>
  <c r="D57" i="1" s="1"/>
  <c r="A58" i="1"/>
  <c r="C58" i="1" s="1" a="1"/>
  <c r="C58" i="1" s="1"/>
  <c r="D58" i="1" s="1"/>
  <c r="A59" i="1"/>
  <c r="C59" i="1" s="1" a="1"/>
  <c r="C59" i="1" s="1"/>
  <c r="D59" i="1" s="1"/>
  <c r="A60" i="1"/>
  <c r="A61" i="1"/>
  <c r="C61" i="1" s="1" a="1"/>
  <c r="C61" i="1" s="1"/>
  <c r="D61" i="1" s="1"/>
  <c r="A62" i="1"/>
  <c r="A63" i="1"/>
  <c r="C63" i="1" s="1" a="1"/>
  <c r="C63" i="1" s="1"/>
  <c r="D63" i="1" s="1"/>
  <c r="A64" i="1"/>
  <c r="A65" i="1"/>
  <c r="A66" i="1"/>
  <c r="C66" i="1" s="1" a="1"/>
  <c r="C66" i="1" s="1"/>
  <c r="D66" i="1" s="1"/>
  <c r="A67" i="1"/>
  <c r="C67" i="1" s="1" a="1"/>
  <c r="C67" i="1" s="1"/>
  <c r="D67" i="1" s="1"/>
  <c r="A68" i="1"/>
  <c r="A69" i="1"/>
  <c r="C69" i="1" s="1" a="1"/>
  <c r="C69" i="1" s="1"/>
  <c r="D69" i="1" s="1"/>
  <c r="A70" i="1"/>
  <c r="A71" i="1"/>
  <c r="C71" i="1" s="1" a="1"/>
  <c r="C71" i="1" s="1"/>
  <c r="D71" i="1" s="1"/>
  <c r="A72" i="1"/>
  <c r="A73" i="1"/>
  <c r="C73" i="1" s="1" a="1"/>
  <c r="C73" i="1" s="1"/>
  <c r="D73" i="1" s="1"/>
  <c r="A74" i="1"/>
  <c r="C74" i="1" s="1" a="1"/>
  <c r="C74" i="1" s="1"/>
  <c r="D74" i="1" s="1"/>
  <c r="A75" i="1"/>
  <c r="C75" i="1" s="1" a="1"/>
  <c r="C75" i="1" s="1"/>
  <c r="D75" i="1" s="1"/>
  <c r="A76" i="1"/>
  <c r="A77" i="1"/>
  <c r="C77" i="1" s="1" a="1"/>
  <c r="C77" i="1" s="1"/>
  <c r="D77" i="1" s="1"/>
  <c r="A78" i="1"/>
  <c r="A79" i="1"/>
  <c r="A80" i="1"/>
  <c r="A81" i="1"/>
  <c r="A82" i="1"/>
  <c r="C82" i="1" s="1" a="1"/>
  <c r="C82" i="1" s="1"/>
  <c r="D82" i="1" s="1"/>
  <c r="A83" i="1"/>
  <c r="C83" i="1" s="1" a="1"/>
  <c r="C83" i="1" s="1"/>
  <c r="D83" i="1" s="1"/>
  <c r="A84" i="1"/>
  <c r="A85" i="1"/>
  <c r="C85" i="1" s="1" a="1"/>
  <c r="C85" i="1" s="1"/>
  <c r="D85" i="1" s="1"/>
  <c r="A86" i="1"/>
  <c r="A87" i="1"/>
  <c r="C87" i="1" s="1" a="1"/>
  <c r="C87" i="1" s="1"/>
  <c r="D87" i="1" s="1"/>
  <c r="A88" i="1"/>
  <c r="A89" i="1"/>
  <c r="C89" i="1" s="1" a="1"/>
  <c r="C89" i="1" s="1"/>
  <c r="D89" i="1" s="1"/>
  <c r="A90" i="1"/>
  <c r="C90" i="1" s="1" a="1"/>
  <c r="C90" i="1" s="1"/>
  <c r="D90" i="1" s="1"/>
  <c r="A91" i="1"/>
  <c r="C91" i="1" s="1" a="1"/>
  <c r="C91" i="1" s="1"/>
  <c r="D91" i="1" s="1"/>
  <c r="A92" i="1"/>
  <c r="A93" i="1"/>
  <c r="C93" i="1" s="1" a="1"/>
  <c r="C93" i="1" s="1"/>
  <c r="D93" i="1" s="1"/>
  <c r="A94" i="1"/>
  <c r="A95" i="1"/>
  <c r="C95" i="1" s="1" a="1"/>
  <c r="C95" i="1" s="1"/>
  <c r="D95" i="1" s="1"/>
  <c r="A96" i="1"/>
  <c r="A97" i="1"/>
  <c r="A98" i="1"/>
  <c r="A99" i="1"/>
  <c r="C99" i="1" s="1" a="1"/>
  <c r="C99" i="1" s="1"/>
  <c r="D99" i="1" s="1"/>
  <c r="A100" i="1"/>
  <c r="A101" i="1"/>
  <c r="C101" i="1" s="1" a="1"/>
  <c r="C101" i="1" s="1"/>
  <c r="D101" i="1" s="1"/>
  <c r="A102" i="1"/>
  <c r="A103" i="1"/>
  <c r="C103" i="1" s="1" a="1"/>
  <c r="C103" i="1" s="1"/>
  <c r="D103" i="1" s="1"/>
  <c r="A104" i="1"/>
  <c r="A105" i="1"/>
  <c r="C105" i="1" s="1" a="1"/>
  <c r="C105" i="1" s="1"/>
  <c r="D105" i="1" s="1"/>
  <c r="A106" i="1"/>
  <c r="C106" i="1" s="1" a="1"/>
  <c r="C106" i="1" s="1"/>
  <c r="D106" i="1" s="1"/>
  <c r="A107" i="1"/>
  <c r="C107" i="1" s="1" a="1"/>
  <c r="C107" i="1" s="1"/>
  <c r="D107" i="1" s="1"/>
  <c r="A108" i="1"/>
  <c r="A109" i="1"/>
  <c r="C109" i="1" s="1" a="1"/>
  <c r="C109" i="1" s="1"/>
  <c r="D109" i="1" s="1"/>
  <c r="A110" i="1"/>
  <c r="A111" i="1"/>
  <c r="C111" i="1" s="1" a="1"/>
  <c r="C111" i="1" s="1"/>
  <c r="D111" i="1" s="1"/>
  <c r="A112" i="1"/>
  <c r="A113" i="1"/>
  <c r="C113" i="1" s="1" a="1"/>
  <c r="C113" i="1" s="1"/>
  <c r="D113" i="1" s="1"/>
  <c r="A114" i="1"/>
  <c r="C114" i="1" s="1" a="1"/>
  <c r="C114" i="1" s="1"/>
  <c r="D114" i="1" s="1"/>
  <c r="A115" i="1"/>
  <c r="C115" i="1" s="1" a="1"/>
  <c r="C115" i="1" s="1"/>
  <c r="D115" i="1" s="1"/>
  <c r="A116" i="1"/>
  <c r="A117" i="1"/>
  <c r="C117" i="1" s="1" a="1"/>
  <c r="C117" i="1" s="1"/>
  <c r="D117" i="1" s="1"/>
  <c r="A118" i="1"/>
  <c r="A119" i="1"/>
  <c r="C119" i="1" s="1" a="1"/>
  <c r="C119" i="1" s="1"/>
  <c r="D119" i="1" s="1"/>
  <c r="A120" i="1"/>
  <c r="A121" i="1"/>
  <c r="A122" i="1"/>
  <c r="C122" i="1" s="1" a="1"/>
  <c r="C122" i="1" s="1"/>
  <c r="D122" i="1" s="1"/>
  <c r="A123" i="1"/>
  <c r="C123" i="1" s="1" a="1"/>
  <c r="C123" i="1" s="1"/>
  <c r="D123" i="1" s="1"/>
  <c r="A124" i="1"/>
  <c r="A125" i="1"/>
  <c r="C125" i="1" s="1" a="1"/>
  <c r="C125" i="1" s="1"/>
  <c r="D125" i="1" s="1"/>
  <c r="A126" i="1"/>
  <c r="A127" i="1"/>
  <c r="C127" i="1" s="1" a="1"/>
  <c r="C127" i="1" s="1"/>
  <c r="D127" i="1" s="1"/>
  <c r="A128" i="1"/>
  <c r="A129" i="1"/>
  <c r="C129" i="1" s="1" a="1"/>
  <c r="C129" i="1" s="1"/>
  <c r="D129" i="1" s="1"/>
  <c r="A130" i="1"/>
  <c r="C130" i="1" s="1" a="1"/>
  <c r="C130" i="1" s="1"/>
  <c r="D130" i="1" s="1"/>
  <c r="A131" i="1"/>
  <c r="C131" i="1" s="1" a="1"/>
  <c r="C131" i="1" s="1"/>
  <c r="D131" i="1" s="1"/>
  <c r="A132" i="1"/>
  <c r="A133" i="1"/>
  <c r="C133" i="1" s="1" a="1"/>
  <c r="C133" i="1" s="1"/>
  <c r="D133" i="1" s="1"/>
  <c r="A134" i="1"/>
  <c r="A135" i="1"/>
  <c r="C135" i="1" s="1" a="1"/>
  <c r="C135" i="1" s="1"/>
  <c r="D135" i="1" s="1"/>
  <c r="A136" i="1"/>
  <c r="A137" i="1"/>
  <c r="A138" i="1"/>
  <c r="C138" i="1" s="1" a="1"/>
  <c r="C138" i="1" s="1"/>
  <c r="D138" i="1" s="1"/>
  <c r="A139" i="1"/>
  <c r="C139" i="1" s="1" a="1"/>
  <c r="C139" i="1" s="1"/>
  <c r="D139" i="1" s="1"/>
  <c r="A140" i="1"/>
  <c r="A141" i="1"/>
  <c r="C141" i="1" s="1" a="1"/>
  <c r="C141" i="1" s="1"/>
  <c r="D141" i="1" s="1"/>
  <c r="A142" i="1"/>
  <c r="A143" i="1"/>
  <c r="C143" i="1" s="1" a="1"/>
  <c r="C143" i="1" s="1"/>
  <c r="D143" i="1" s="1"/>
  <c r="A144" i="1"/>
  <c r="A145" i="1"/>
  <c r="C145" i="1" s="1" a="1"/>
  <c r="C145" i="1" s="1"/>
  <c r="D145" i="1" s="1"/>
  <c r="A146" i="1"/>
  <c r="C146" i="1" s="1" a="1"/>
  <c r="C146" i="1" s="1"/>
  <c r="D146" i="1" s="1"/>
  <c r="A147" i="1"/>
  <c r="C147" i="1" s="1" a="1"/>
  <c r="C147" i="1" s="1"/>
  <c r="D147" i="1" s="1"/>
  <c r="A148" i="1"/>
  <c r="A149" i="1"/>
  <c r="C149" i="1" s="1" a="1"/>
  <c r="C149" i="1" s="1"/>
  <c r="D149" i="1" s="1"/>
  <c r="A150" i="1"/>
  <c r="A151" i="1"/>
  <c r="C151" i="1" s="1" a="1"/>
  <c r="C151" i="1" s="1"/>
  <c r="D151" i="1" s="1"/>
  <c r="A152" i="1"/>
  <c r="A153" i="1"/>
  <c r="A154" i="1"/>
  <c r="C154" i="1" s="1" a="1"/>
  <c r="C154" i="1" s="1"/>
  <c r="D154" i="1" s="1"/>
  <c r="A155" i="1"/>
  <c r="C155" i="1" s="1" a="1"/>
  <c r="C155" i="1" s="1"/>
  <c r="D155" i="1" s="1"/>
  <c r="A156" i="1"/>
  <c r="A157" i="1"/>
  <c r="C157" i="1" s="1" a="1"/>
  <c r="C157" i="1" s="1"/>
  <c r="D157" i="1" s="1"/>
  <c r="A158" i="1"/>
  <c r="A159" i="1"/>
  <c r="C159" i="1" s="1" a="1"/>
  <c r="C159" i="1" s="1"/>
  <c r="D159" i="1" s="1"/>
  <c r="A160" i="1"/>
  <c r="A161" i="1"/>
  <c r="C161" i="1" s="1" a="1"/>
  <c r="C161" i="1" s="1"/>
  <c r="D161" i="1" s="1"/>
  <c r="A162" i="1"/>
  <c r="C162" i="1" s="1" a="1"/>
  <c r="C162" i="1" s="1"/>
  <c r="D162" i="1" s="1"/>
  <c r="A163" i="1"/>
  <c r="C163" i="1" s="1" a="1"/>
  <c r="C163" i="1" s="1"/>
  <c r="D163" i="1" s="1"/>
  <c r="A164" i="1"/>
  <c r="A165" i="1"/>
  <c r="C165" i="1" s="1" a="1"/>
  <c r="C165" i="1" s="1"/>
  <c r="D165" i="1" s="1"/>
  <c r="A166" i="1"/>
  <c r="A167" i="1"/>
  <c r="C167" i="1" s="1" a="1"/>
  <c r="C167" i="1" s="1"/>
  <c r="D167" i="1" s="1"/>
  <c r="A168" i="1"/>
  <c r="A169" i="1"/>
  <c r="C169" i="1" s="1" a="1"/>
  <c r="C169" i="1" s="1"/>
  <c r="D169" i="1" s="1"/>
  <c r="A170" i="1"/>
  <c r="C170" i="1" s="1" a="1"/>
  <c r="C170" i="1" s="1"/>
  <c r="D170" i="1" s="1"/>
  <c r="A171" i="1"/>
  <c r="C171" i="1" s="1" a="1"/>
  <c r="C171" i="1" s="1"/>
  <c r="D171" i="1" s="1"/>
  <c r="A172" i="1"/>
  <c r="A173" i="1"/>
  <c r="A174" i="1"/>
  <c r="A175" i="1"/>
  <c r="C175" i="1" s="1" a="1"/>
  <c r="C175" i="1" s="1"/>
  <c r="D175" i="1" s="1"/>
  <c r="A176" i="1"/>
  <c r="A177" i="1"/>
  <c r="C177" i="1" s="1" a="1"/>
  <c r="C177" i="1" s="1"/>
  <c r="D177" i="1" s="1"/>
  <c r="A178" i="1"/>
  <c r="C178" i="1" s="1" a="1"/>
  <c r="C178" i="1" s="1"/>
  <c r="D178" i="1" s="1"/>
  <c r="A179" i="1"/>
  <c r="C179" i="1" s="1" a="1"/>
  <c r="C179" i="1" s="1"/>
  <c r="D179" i="1" s="1"/>
  <c r="A180" i="1"/>
  <c r="A181" i="1"/>
  <c r="C181" i="1" s="1" a="1"/>
  <c r="C181" i="1" s="1"/>
  <c r="D181" i="1" s="1"/>
  <c r="A182" i="1"/>
  <c r="A183" i="1"/>
  <c r="C183" i="1" s="1" a="1"/>
  <c r="C183" i="1" s="1"/>
  <c r="D183" i="1" s="1"/>
  <c r="A184" i="1"/>
  <c r="A185" i="1"/>
  <c r="C185" i="1" s="1" a="1"/>
  <c r="C185" i="1" s="1"/>
  <c r="D185" i="1" s="1"/>
  <c r="A186" i="1"/>
  <c r="C186" i="1" s="1" a="1"/>
  <c r="C186" i="1" s="1"/>
  <c r="D186" i="1" s="1"/>
  <c r="A187" i="1"/>
  <c r="C187" i="1" s="1" a="1"/>
  <c r="C187" i="1" s="1"/>
  <c r="D187" i="1" s="1"/>
  <c r="A188" i="1"/>
  <c r="A189" i="1"/>
  <c r="C189" i="1" s="1" a="1"/>
  <c r="C189" i="1" s="1"/>
  <c r="D189" i="1" s="1"/>
  <c r="A190" i="1"/>
  <c r="A191" i="1"/>
  <c r="C191" i="1" s="1" a="1"/>
  <c r="C191" i="1" s="1"/>
  <c r="D191" i="1" s="1"/>
  <c r="A192" i="1"/>
  <c r="A193" i="1"/>
  <c r="A194" i="1"/>
  <c r="C194" i="1" s="1" a="1"/>
  <c r="C194" i="1" s="1"/>
  <c r="D194" i="1" s="1"/>
  <c r="A195" i="1"/>
  <c r="C195" i="1" s="1" a="1"/>
  <c r="C195" i="1" s="1"/>
  <c r="D195" i="1" s="1"/>
  <c r="A196" i="1"/>
  <c r="A197" i="1"/>
  <c r="C197" i="1" s="1" a="1"/>
  <c r="C197" i="1" s="1"/>
  <c r="D197" i="1" s="1"/>
  <c r="A198" i="1"/>
  <c r="A199" i="1"/>
  <c r="C199" i="1" s="1" a="1"/>
  <c r="C199" i="1" s="1"/>
  <c r="D199" i="1" s="1"/>
  <c r="A200" i="1"/>
  <c r="A201" i="1"/>
  <c r="C201" i="1" s="1" a="1"/>
  <c r="C201" i="1" s="1"/>
  <c r="D201" i="1" s="1"/>
  <c r="A202" i="1"/>
  <c r="C202" i="1" s="1" a="1"/>
  <c r="C202" i="1" s="1"/>
  <c r="D202" i="1" s="1"/>
  <c r="A203" i="1"/>
  <c r="C203" i="1" s="1" a="1"/>
  <c r="C203" i="1" s="1"/>
  <c r="D203" i="1" s="1"/>
  <c r="A204" i="1"/>
  <c r="A205" i="1"/>
  <c r="C205" i="1" s="1" a="1"/>
  <c r="C205" i="1" s="1"/>
  <c r="D205" i="1" s="1"/>
  <c r="A206" i="1"/>
  <c r="A207" i="1"/>
  <c r="C207" i="1" s="1" a="1"/>
  <c r="C207" i="1" s="1"/>
  <c r="D207" i="1" s="1"/>
  <c r="A208" i="1"/>
  <c r="A209" i="1"/>
  <c r="A210" i="1"/>
  <c r="A211" i="1"/>
  <c r="A212" i="1"/>
  <c r="A213" i="1"/>
  <c r="C213" i="1" s="1" a="1"/>
  <c r="C213" i="1" s="1"/>
  <c r="D213" i="1" s="1"/>
  <c r="A214" i="1"/>
  <c r="A215" i="1"/>
  <c r="C215" i="1" s="1" a="1"/>
  <c r="C215" i="1" s="1"/>
  <c r="D215" i="1" s="1"/>
  <c r="A216" i="1"/>
  <c r="A217" i="1"/>
  <c r="C217" i="1" s="1" a="1"/>
  <c r="C217" i="1" s="1"/>
  <c r="D217" i="1" s="1"/>
  <c r="A218" i="1"/>
  <c r="C218" i="1" s="1" a="1"/>
  <c r="C218" i="1" s="1"/>
  <c r="D218" i="1" s="1"/>
  <c r="A219" i="1"/>
  <c r="C219" i="1" s="1" a="1"/>
  <c r="C219" i="1" s="1"/>
  <c r="D219" i="1" s="1"/>
  <c r="A220" i="1"/>
  <c r="A221" i="1"/>
  <c r="C221" i="1" s="1" a="1"/>
  <c r="C221" i="1" s="1"/>
  <c r="D221" i="1" s="1"/>
  <c r="A222" i="1"/>
  <c r="A223" i="1"/>
  <c r="C223" i="1" s="1" a="1"/>
  <c r="C223" i="1" s="1"/>
  <c r="D223" i="1" s="1"/>
  <c r="A224" i="1"/>
  <c r="A225" i="1"/>
  <c r="A226" i="1"/>
  <c r="C226" i="1" s="1" a="1"/>
  <c r="C226" i="1" s="1"/>
  <c r="D226" i="1" s="1"/>
  <c r="A227" i="1"/>
  <c r="C227" i="1" s="1" a="1"/>
  <c r="C227" i="1" s="1"/>
  <c r="D227" i="1" s="1"/>
  <c r="A228" i="1"/>
  <c r="A229" i="1"/>
  <c r="C229" i="1" s="1" a="1"/>
  <c r="C229" i="1" s="1"/>
  <c r="D229" i="1" s="1"/>
  <c r="A230" i="1"/>
  <c r="A231" i="1"/>
  <c r="C231" i="1" s="1" a="1"/>
  <c r="C231" i="1" s="1"/>
  <c r="D231" i="1" s="1"/>
  <c r="A232" i="1"/>
  <c r="A233" i="1"/>
  <c r="C233" i="1" s="1" a="1"/>
  <c r="C233" i="1" s="1"/>
  <c r="D233" i="1" s="1"/>
  <c r="A234" i="1"/>
  <c r="C234" i="1" s="1" a="1"/>
  <c r="C234" i="1" s="1"/>
  <c r="D234" i="1" s="1"/>
  <c r="A235" i="1"/>
  <c r="C235" i="1" s="1" a="1"/>
  <c r="C235" i="1" s="1"/>
  <c r="D235" i="1" s="1"/>
  <c r="A236" i="1"/>
  <c r="A237" i="1"/>
  <c r="C237" i="1" s="1" a="1"/>
  <c r="C237" i="1" s="1"/>
  <c r="D237" i="1" s="1"/>
  <c r="A238" i="1"/>
  <c r="A239" i="1"/>
  <c r="C239" i="1" s="1" a="1"/>
  <c r="C239" i="1" s="1"/>
  <c r="D239" i="1" s="1"/>
  <c r="A240" i="1"/>
  <c r="A241" i="1"/>
  <c r="C241" i="1" s="1" a="1"/>
  <c r="C241" i="1" s="1"/>
  <c r="D241" i="1" s="1"/>
  <c r="A242" i="1"/>
  <c r="C242" i="1" s="1" a="1"/>
  <c r="C242" i="1" s="1"/>
  <c r="D242" i="1" s="1"/>
  <c r="A243" i="1"/>
  <c r="C243" i="1" s="1" a="1"/>
  <c r="C243" i="1" s="1"/>
  <c r="D243" i="1" s="1"/>
  <c r="A244" i="1"/>
  <c r="A245" i="1"/>
  <c r="C245" i="1" s="1" a="1"/>
  <c r="C245" i="1" s="1"/>
  <c r="D245" i="1" s="1"/>
  <c r="A246" i="1"/>
  <c r="A247" i="1"/>
  <c r="C247" i="1" s="1" a="1"/>
  <c r="C247" i="1" s="1"/>
  <c r="D247" i="1" s="1"/>
  <c r="A248" i="1"/>
  <c r="A249" i="1"/>
  <c r="A250" i="1"/>
  <c r="A251" i="1"/>
  <c r="C251" i="1" s="1" a="1"/>
  <c r="C251" i="1" s="1"/>
  <c r="D251" i="1" s="1"/>
  <c r="A252" i="1"/>
  <c r="A253" i="1"/>
  <c r="C253" i="1" s="1" a="1"/>
  <c r="C253" i="1" s="1"/>
  <c r="D253" i="1" s="1"/>
  <c r="A254" i="1"/>
  <c r="A255" i="1"/>
  <c r="C255" i="1" s="1" a="1"/>
  <c r="C255" i="1" s="1"/>
  <c r="D255" i="1" s="1"/>
  <c r="A256" i="1"/>
  <c r="A257" i="1"/>
  <c r="C257" i="1" s="1" a="1"/>
  <c r="C257" i="1" s="1"/>
  <c r="D257" i="1" s="1"/>
  <c r="A258" i="1"/>
  <c r="C258" i="1" s="1" a="1"/>
  <c r="C258" i="1" s="1"/>
  <c r="D258" i="1" s="1"/>
  <c r="A259" i="1"/>
  <c r="C259" i="1" s="1" a="1"/>
  <c r="C259" i="1" s="1"/>
  <c r="D259" i="1" s="1"/>
  <c r="A260" i="1"/>
  <c r="A261" i="1"/>
  <c r="C261" i="1" s="1" a="1"/>
  <c r="C261" i="1" s="1"/>
  <c r="D261" i="1" s="1"/>
  <c r="A262" i="1"/>
  <c r="A263" i="1"/>
  <c r="C263" i="1" s="1" a="1"/>
  <c r="C263" i="1" s="1"/>
  <c r="D263" i="1" s="1"/>
  <c r="A264" i="1"/>
  <c r="A265" i="1"/>
  <c r="A266" i="1"/>
  <c r="C266" i="1" s="1" a="1"/>
  <c r="C266" i="1" s="1"/>
  <c r="D266" i="1" s="1"/>
  <c r="A267" i="1"/>
  <c r="C267" i="1" s="1" a="1"/>
  <c r="C267" i="1" s="1"/>
  <c r="D267" i="1" s="1"/>
  <c r="A268" i="1"/>
  <c r="A269" i="1"/>
  <c r="C269" i="1" s="1" a="1"/>
  <c r="C269" i="1" s="1"/>
  <c r="D269" i="1" s="1"/>
  <c r="A270" i="1"/>
  <c r="A271" i="1"/>
  <c r="C271" i="1" s="1" a="1"/>
  <c r="C271" i="1" s="1"/>
  <c r="D271" i="1" s="1"/>
  <c r="A272" i="1"/>
  <c r="A273" i="1"/>
  <c r="C273" i="1" s="1" a="1"/>
  <c r="C273" i="1" s="1"/>
  <c r="D273" i="1" s="1"/>
  <c r="A274" i="1"/>
  <c r="C274" i="1" s="1" a="1"/>
  <c r="C274" i="1" s="1"/>
  <c r="D274" i="1" s="1"/>
  <c r="A275" i="1"/>
  <c r="C275" i="1" s="1" a="1"/>
  <c r="C275" i="1" s="1"/>
  <c r="D275" i="1" s="1"/>
  <c r="A276" i="1"/>
  <c r="A277" i="1"/>
  <c r="C277" i="1" s="1" a="1"/>
  <c r="C277" i="1" s="1"/>
  <c r="D277" i="1" s="1"/>
  <c r="A278" i="1"/>
  <c r="A279" i="1"/>
  <c r="C279" i="1" s="1" a="1"/>
  <c r="C279" i="1" s="1"/>
  <c r="D279" i="1" s="1"/>
  <c r="A280" i="1"/>
  <c r="A281" i="1"/>
  <c r="A282" i="1"/>
  <c r="C282" i="1" s="1" a="1"/>
  <c r="C282" i="1" s="1"/>
  <c r="D282" i="1" s="1"/>
  <c r="A283" i="1"/>
  <c r="C283" i="1" s="1" a="1"/>
  <c r="C283" i="1" s="1"/>
  <c r="D283" i="1" s="1"/>
  <c r="A284" i="1"/>
  <c r="A285" i="1"/>
  <c r="C285" i="1" s="1" a="1"/>
  <c r="C285" i="1" s="1"/>
  <c r="D285" i="1" s="1"/>
  <c r="A286" i="1"/>
  <c r="A287" i="1"/>
  <c r="C287" i="1" s="1" a="1"/>
  <c r="C287" i="1" s="1"/>
  <c r="D287" i="1" s="1"/>
  <c r="A288" i="1"/>
  <c r="A289" i="1"/>
  <c r="C289" i="1" s="1" a="1"/>
  <c r="C289" i="1" s="1"/>
  <c r="D289" i="1" s="1"/>
  <c r="A290" i="1"/>
  <c r="C290" i="1" s="1" a="1"/>
  <c r="C290" i="1" s="1"/>
  <c r="D290" i="1" s="1"/>
  <c r="A291" i="1"/>
  <c r="C291" i="1" s="1" a="1"/>
  <c r="C291" i="1" s="1"/>
  <c r="D291" i="1" s="1"/>
  <c r="A292" i="1"/>
  <c r="A293" i="1"/>
  <c r="C293" i="1" s="1" a="1"/>
  <c r="C293" i="1" s="1"/>
  <c r="D293" i="1" s="1"/>
  <c r="A294" i="1"/>
  <c r="A295" i="1"/>
  <c r="C295" i="1" s="1" a="1"/>
  <c r="C295" i="1" s="1"/>
  <c r="D295" i="1" s="1"/>
  <c r="A296" i="1"/>
  <c r="A297" i="1"/>
  <c r="C297" i="1" s="1" a="1"/>
  <c r="C297" i="1" s="1"/>
  <c r="D297" i="1" s="1"/>
  <c r="A298" i="1"/>
  <c r="C298" i="1" s="1" a="1"/>
  <c r="C298" i="1" s="1"/>
  <c r="D298" i="1" s="1"/>
  <c r="A299" i="1"/>
  <c r="C299" i="1" s="1" a="1"/>
  <c r="C299" i="1" s="1"/>
  <c r="D299" i="1" s="1"/>
  <c r="A300" i="1"/>
  <c r="A301" i="1"/>
  <c r="C301" i="1" s="1" a="1"/>
  <c r="C301" i="1" s="1"/>
  <c r="D301" i="1" s="1"/>
  <c r="A302" i="1"/>
  <c r="A303" i="1"/>
  <c r="C303" i="1" s="1" a="1"/>
  <c r="C303" i="1" s="1"/>
  <c r="D303" i="1" s="1"/>
  <c r="A304" i="1"/>
  <c r="A305" i="1"/>
  <c r="A306" i="1"/>
  <c r="C306" i="1" s="1" a="1"/>
  <c r="C306" i="1" s="1"/>
  <c r="D306" i="1" s="1"/>
  <c r="A307" i="1"/>
  <c r="C307" i="1" s="1" a="1"/>
  <c r="C307" i="1" s="1"/>
  <c r="D307" i="1" s="1"/>
  <c r="A308" i="1"/>
  <c r="A309" i="1"/>
  <c r="C309" i="1" s="1" a="1"/>
  <c r="C309" i="1" s="1"/>
  <c r="D309" i="1" s="1"/>
  <c r="A310" i="1"/>
  <c r="A311" i="1"/>
  <c r="C311" i="1" s="1" a="1"/>
  <c r="C311" i="1" s="1"/>
  <c r="D311" i="1" s="1"/>
  <c r="A312" i="1"/>
  <c r="A313" i="1"/>
  <c r="C313" i="1" s="1" a="1"/>
  <c r="C313" i="1" s="1"/>
  <c r="D313" i="1" s="1"/>
  <c r="A314" i="1"/>
  <c r="C314" i="1" s="1" a="1"/>
  <c r="C314" i="1" s="1"/>
  <c r="D314" i="1" s="1"/>
  <c r="A315" i="1"/>
  <c r="C315" i="1" s="1" a="1"/>
  <c r="C315" i="1" s="1"/>
  <c r="D315" i="1" s="1"/>
  <c r="A316" i="1"/>
  <c r="A317" i="1"/>
  <c r="C317" i="1" s="1" a="1"/>
  <c r="C317" i="1" s="1"/>
  <c r="D317" i="1" s="1"/>
  <c r="A318" i="1"/>
  <c r="A319" i="1"/>
  <c r="C319" i="1" s="1" a="1"/>
  <c r="C319" i="1" s="1"/>
  <c r="D319" i="1" s="1"/>
  <c r="A320" i="1"/>
  <c r="A321" i="1"/>
  <c r="A322" i="1"/>
  <c r="C322" i="1" s="1" a="1"/>
  <c r="C322" i="1" s="1"/>
  <c r="D322" i="1" s="1"/>
  <c r="A323" i="1"/>
  <c r="C323" i="1" s="1" a="1"/>
  <c r="C323" i="1" s="1"/>
  <c r="D323" i="1" s="1"/>
  <c r="A324" i="1"/>
  <c r="A325" i="1"/>
  <c r="C325" i="1" s="1" a="1"/>
  <c r="C325" i="1" s="1"/>
  <c r="D325" i="1" s="1"/>
  <c r="A326" i="1"/>
  <c r="A327" i="1"/>
  <c r="C327" i="1" s="1" a="1"/>
  <c r="C327" i="1" s="1"/>
  <c r="D327" i="1" s="1"/>
  <c r="A328" i="1"/>
  <c r="A329" i="1"/>
  <c r="C329" i="1" s="1" a="1"/>
  <c r="C329" i="1" s="1"/>
  <c r="D329" i="1" s="1"/>
  <c r="A330" i="1"/>
  <c r="C330" i="1" s="1" a="1"/>
  <c r="C330" i="1" s="1"/>
  <c r="D330" i="1" s="1"/>
  <c r="A331" i="1"/>
  <c r="C331" i="1" s="1" a="1"/>
  <c r="C331" i="1" s="1"/>
  <c r="D331" i="1" s="1"/>
  <c r="A332" i="1"/>
  <c r="A333" i="1"/>
  <c r="C333" i="1" s="1" a="1"/>
  <c r="C333" i="1" s="1"/>
  <c r="D333" i="1" s="1"/>
  <c r="A334" i="1"/>
  <c r="A335" i="1"/>
  <c r="C335" i="1" s="1" a="1"/>
  <c r="C335" i="1" s="1"/>
  <c r="D335" i="1" s="1"/>
  <c r="A336" i="1"/>
  <c r="A337" i="1"/>
  <c r="C337" i="1" s="1" a="1"/>
  <c r="C337" i="1" s="1"/>
  <c r="D337" i="1" s="1"/>
  <c r="A338" i="1"/>
  <c r="C338" i="1" s="1" a="1"/>
  <c r="C338" i="1" s="1"/>
  <c r="D338" i="1" s="1"/>
  <c r="A339" i="1"/>
  <c r="C339" i="1" s="1" a="1"/>
  <c r="C339" i="1" s="1"/>
  <c r="D339" i="1" s="1"/>
  <c r="A340" i="1"/>
  <c r="A341" i="1"/>
  <c r="C341" i="1" s="1" a="1"/>
  <c r="C341" i="1" s="1"/>
  <c r="D341" i="1" s="1"/>
  <c r="A342" i="1"/>
  <c r="A343" i="1"/>
  <c r="C343" i="1" s="1" a="1"/>
  <c r="C343" i="1" s="1"/>
  <c r="D343" i="1" s="1"/>
  <c r="A344" i="1"/>
  <c r="A345" i="1"/>
  <c r="C345" i="1" s="1" a="1"/>
  <c r="C345" i="1" s="1"/>
  <c r="D345" i="1" s="1"/>
  <c r="A346" i="1"/>
  <c r="C346" i="1" s="1" a="1"/>
  <c r="C346" i="1" s="1"/>
  <c r="D346" i="1" s="1"/>
  <c r="A347" i="1"/>
  <c r="C347" i="1" s="1" a="1"/>
  <c r="C347" i="1" s="1"/>
  <c r="D347" i="1" s="1"/>
  <c r="A348" i="1"/>
  <c r="A349" i="1"/>
  <c r="C349" i="1" s="1" a="1"/>
  <c r="C349" i="1" s="1"/>
  <c r="D349" i="1" s="1"/>
  <c r="A350" i="1"/>
  <c r="A351" i="1"/>
  <c r="C351" i="1" s="1" a="1"/>
  <c r="C351" i="1" s="1"/>
  <c r="D351" i="1" s="1"/>
  <c r="A352" i="1"/>
  <c r="A353" i="1"/>
  <c r="C353" i="1" s="1" a="1"/>
  <c r="C353" i="1" s="1"/>
  <c r="D353" i="1" s="1"/>
  <c r="A354" i="1"/>
  <c r="C354" i="1" s="1" a="1"/>
  <c r="C354" i="1" s="1"/>
  <c r="D354" i="1" s="1"/>
  <c r="A355" i="1"/>
  <c r="C355" i="1" s="1" a="1"/>
  <c r="C355" i="1" s="1"/>
  <c r="D355" i="1" s="1"/>
  <c r="A356" i="1"/>
  <c r="A357" i="1"/>
  <c r="C357" i="1" s="1" a="1"/>
  <c r="C357" i="1" s="1"/>
  <c r="D357" i="1" s="1"/>
  <c r="A358" i="1"/>
  <c r="A359" i="1"/>
  <c r="C359" i="1" s="1" a="1"/>
  <c r="C359" i="1" s="1"/>
  <c r="D359" i="1" s="1"/>
  <c r="A360" i="1"/>
  <c r="A361" i="1"/>
  <c r="A362" i="1"/>
  <c r="C362" i="1" s="1" a="1"/>
  <c r="C362" i="1" s="1"/>
  <c r="D362" i="1" s="1"/>
  <c r="A363" i="1"/>
  <c r="C363" i="1" s="1" a="1"/>
  <c r="C363" i="1" s="1"/>
  <c r="D363" i="1" s="1"/>
  <c r="A364" i="1"/>
  <c r="A365" i="1"/>
  <c r="C365" i="1" s="1" a="1"/>
  <c r="C365" i="1" s="1"/>
  <c r="D365" i="1" s="1"/>
  <c r="A366" i="1"/>
  <c r="A367" i="1"/>
  <c r="C367" i="1" s="1" a="1"/>
  <c r="C367" i="1" s="1"/>
  <c r="D367" i="1" s="1"/>
  <c r="A368" i="1"/>
  <c r="A369" i="1"/>
  <c r="C369" i="1" s="1" a="1"/>
  <c r="C369" i="1" s="1"/>
  <c r="D369" i="1" s="1"/>
  <c r="A370" i="1"/>
  <c r="C370" i="1" s="1" a="1"/>
  <c r="C370" i="1" s="1"/>
  <c r="D370" i="1" s="1"/>
  <c r="A371" i="1"/>
  <c r="C371" i="1" s="1" a="1"/>
  <c r="C371" i="1" s="1"/>
  <c r="D371" i="1" s="1"/>
  <c r="A372" i="1"/>
  <c r="A373" i="1"/>
  <c r="C373" i="1" s="1" a="1"/>
  <c r="C373" i="1" s="1"/>
  <c r="D373" i="1" s="1"/>
  <c r="A374" i="1"/>
  <c r="A375" i="1"/>
  <c r="C375" i="1" s="1" a="1"/>
  <c r="C375" i="1" s="1"/>
  <c r="D375" i="1" s="1"/>
  <c r="A376" i="1"/>
  <c r="A377" i="1"/>
  <c r="C377" i="1" s="1" a="1"/>
  <c r="C377" i="1" s="1"/>
  <c r="D377" i="1" s="1"/>
  <c r="A378" i="1"/>
  <c r="C378" i="1" s="1" a="1"/>
  <c r="C378" i="1" s="1"/>
  <c r="D378" i="1" s="1"/>
  <c r="A379" i="1"/>
  <c r="C379" i="1" s="1" a="1"/>
  <c r="C379" i="1" s="1"/>
  <c r="D379" i="1" s="1"/>
  <c r="A380" i="1"/>
  <c r="A381" i="1"/>
  <c r="C381" i="1" s="1" a="1"/>
  <c r="C381" i="1" s="1"/>
  <c r="D381" i="1" s="1"/>
  <c r="A382" i="1"/>
  <c r="A383" i="1"/>
  <c r="C383" i="1" s="1" a="1"/>
  <c r="C383" i="1" s="1"/>
  <c r="D383" i="1" s="1"/>
  <c r="A384" i="1"/>
  <c r="A385" i="1"/>
  <c r="C385" i="1" s="1" a="1"/>
  <c r="C385" i="1" s="1"/>
  <c r="D385" i="1" s="1"/>
  <c r="A386" i="1"/>
  <c r="C386" i="1" s="1" a="1"/>
  <c r="C386" i="1" s="1"/>
  <c r="D386" i="1" s="1"/>
  <c r="A387" i="1"/>
  <c r="C387" i="1" s="1" a="1"/>
  <c r="C387" i="1" s="1"/>
  <c r="D387" i="1" s="1"/>
  <c r="A388" i="1"/>
  <c r="A389" i="1"/>
  <c r="C389" i="1" s="1" a="1"/>
  <c r="C389" i="1" s="1"/>
  <c r="D389" i="1" s="1"/>
  <c r="A390" i="1"/>
  <c r="A391" i="1"/>
  <c r="C391" i="1" s="1" a="1"/>
  <c r="C391" i="1" s="1"/>
  <c r="D391" i="1" s="1"/>
  <c r="A392" i="1"/>
  <c r="A393" i="1"/>
  <c r="C393" i="1" s="1" a="1"/>
  <c r="C393" i="1" s="1"/>
  <c r="D393" i="1" s="1"/>
  <c r="A394" i="1"/>
  <c r="C394" i="1" s="1" a="1"/>
  <c r="C394" i="1" s="1"/>
  <c r="D394" i="1" s="1"/>
  <c r="A395" i="1"/>
  <c r="C395" i="1" s="1" a="1"/>
  <c r="C395" i="1" s="1"/>
  <c r="D395" i="1" s="1"/>
  <c r="A396" i="1"/>
  <c r="A397" i="1"/>
  <c r="C397" i="1" s="1" a="1"/>
  <c r="C397" i="1" s="1"/>
  <c r="D397" i="1" s="1"/>
  <c r="A398" i="1"/>
  <c r="A399" i="1"/>
  <c r="C399" i="1" s="1" a="1"/>
  <c r="C399" i="1" s="1"/>
  <c r="D399" i="1" s="1"/>
  <c r="A400" i="1"/>
  <c r="A401" i="1"/>
  <c r="A402" i="1"/>
  <c r="A403" i="1"/>
  <c r="C403" i="1" s="1" a="1"/>
  <c r="C403" i="1" s="1"/>
  <c r="D403" i="1" s="1"/>
  <c r="A404" i="1"/>
  <c r="A405" i="1"/>
  <c r="C405" i="1" s="1" a="1"/>
  <c r="C405" i="1" s="1"/>
  <c r="D405" i="1" s="1"/>
  <c r="A406" i="1"/>
  <c r="A407" i="1"/>
  <c r="C407" i="1" s="1" a="1"/>
  <c r="C407" i="1" s="1"/>
  <c r="D407" i="1" s="1"/>
  <c r="A408" i="1"/>
  <c r="A409" i="1"/>
  <c r="C409" i="1" s="1" a="1"/>
  <c r="C409" i="1" s="1"/>
  <c r="D409" i="1" s="1"/>
  <c r="A410" i="1"/>
  <c r="C410" i="1" s="1" a="1"/>
  <c r="C410" i="1" s="1"/>
  <c r="D410" i="1" s="1"/>
  <c r="A411" i="1"/>
  <c r="C411" i="1" s="1" a="1"/>
  <c r="C411" i="1" s="1"/>
  <c r="D411" i="1" s="1"/>
  <c r="A412" i="1"/>
  <c r="A413" i="1"/>
  <c r="C413" i="1" s="1" a="1"/>
  <c r="C413" i="1" s="1"/>
  <c r="D413" i="1" s="1"/>
  <c r="A414" i="1"/>
  <c r="A415" i="1"/>
  <c r="C415" i="1" s="1" a="1"/>
  <c r="C415" i="1" s="1"/>
  <c r="D415" i="1" s="1"/>
  <c r="A416" i="1"/>
  <c r="A417" i="1"/>
  <c r="A418" i="1"/>
  <c r="C418" i="1" s="1" a="1"/>
  <c r="C418" i="1" s="1"/>
  <c r="D418" i="1" s="1"/>
  <c r="A419" i="1"/>
  <c r="C419" i="1" s="1" a="1"/>
  <c r="C419" i="1" s="1"/>
  <c r="D419" i="1" s="1"/>
  <c r="A420" i="1"/>
  <c r="A421" i="1"/>
  <c r="C421" i="1" s="1" a="1"/>
  <c r="C421" i="1" s="1"/>
  <c r="D421" i="1" s="1"/>
  <c r="A422" i="1"/>
  <c r="A423" i="1"/>
  <c r="C423" i="1" s="1" a="1"/>
  <c r="C423" i="1" s="1"/>
  <c r="D423" i="1" s="1"/>
  <c r="A424" i="1"/>
  <c r="A425" i="1"/>
  <c r="C425" i="1" s="1" a="1"/>
  <c r="C425" i="1" s="1"/>
  <c r="D425" i="1" s="1"/>
  <c r="A426" i="1"/>
  <c r="C426" i="1" s="1" a="1"/>
  <c r="C426" i="1" s="1"/>
  <c r="D426" i="1" s="1"/>
  <c r="A427" i="1"/>
  <c r="C427" i="1" s="1" a="1"/>
  <c r="C427" i="1" s="1"/>
  <c r="D427" i="1" s="1"/>
  <c r="A428" i="1"/>
  <c r="A429" i="1"/>
  <c r="C429" i="1" s="1" a="1"/>
  <c r="C429" i="1" s="1"/>
  <c r="D429" i="1" s="1"/>
  <c r="A430" i="1"/>
  <c r="A431" i="1"/>
  <c r="C431" i="1" s="1" a="1"/>
  <c r="C431" i="1" s="1"/>
  <c r="D431" i="1" s="1"/>
  <c r="A432" i="1"/>
  <c r="A433" i="1"/>
  <c r="C433" i="1" s="1" a="1"/>
  <c r="C433" i="1" s="1"/>
  <c r="D433" i="1" s="1"/>
  <c r="A434" i="1"/>
  <c r="C434" i="1" s="1" a="1"/>
  <c r="C434" i="1" s="1"/>
  <c r="D434" i="1" s="1"/>
  <c r="A435" i="1"/>
  <c r="C435" i="1" s="1" a="1"/>
  <c r="C435" i="1" s="1"/>
  <c r="D435" i="1" s="1"/>
  <c r="A436" i="1"/>
  <c r="A437" i="1"/>
  <c r="C437" i="1" s="1" a="1"/>
  <c r="C437" i="1" s="1"/>
  <c r="D437" i="1" s="1"/>
  <c r="A438" i="1"/>
  <c r="A439" i="1"/>
  <c r="C439" i="1" s="1" a="1"/>
  <c r="C439" i="1" s="1"/>
  <c r="D439" i="1" s="1"/>
  <c r="A440" i="1"/>
  <c r="A441" i="1"/>
  <c r="A442" i="1"/>
  <c r="C442" i="1" s="1" a="1"/>
  <c r="C442" i="1" s="1"/>
  <c r="D442" i="1" s="1"/>
  <c r="A443" i="1"/>
  <c r="C443" i="1" s="1" a="1"/>
  <c r="C443" i="1" s="1"/>
  <c r="D443" i="1" s="1"/>
  <c r="A444" i="1"/>
  <c r="A445" i="1"/>
  <c r="C445" i="1" s="1" a="1"/>
  <c r="C445" i="1" s="1"/>
  <c r="D445" i="1" s="1"/>
  <c r="A446" i="1"/>
  <c r="A447" i="1"/>
  <c r="C447" i="1" s="1" a="1"/>
  <c r="C447" i="1" s="1"/>
  <c r="D447" i="1" s="1"/>
  <c r="A448" i="1"/>
  <c r="A449" i="1"/>
  <c r="C449" i="1" s="1" a="1"/>
  <c r="C449" i="1" s="1"/>
  <c r="D449" i="1" s="1"/>
  <c r="A450" i="1"/>
  <c r="C450" i="1" s="1" a="1"/>
  <c r="C450" i="1" s="1"/>
  <c r="D450" i="1" s="1"/>
  <c r="A451" i="1"/>
  <c r="C451" i="1" s="1" a="1"/>
  <c r="C451" i="1" s="1"/>
  <c r="D451" i="1" s="1"/>
  <c r="A452" i="1"/>
  <c r="A453" i="1"/>
  <c r="C453" i="1" s="1" a="1"/>
  <c r="C453" i="1" s="1"/>
  <c r="D453" i="1" s="1"/>
  <c r="A454" i="1"/>
  <c r="A455" i="1"/>
  <c r="C455" i="1" s="1" a="1"/>
  <c r="C455" i="1" s="1"/>
  <c r="D455" i="1" s="1"/>
  <c r="A456" i="1"/>
  <c r="A457" i="1"/>
  <c r="A458" i="1"/>
  <c r="C458" i="1" s="1" a="1"/>
  <c r="C458" i="1" s="1"/>
  <c r="D458" i="1" s="1"/>
  <c r="A459" i="1"/>
  <c r="C459" i="1" s="1" a="1"/>
  <c r="C459" i="1" s="1"/>
  <c r="D459" i="1" s="1"/>
  <c r="A460" i="1"/>
  <c r="A461" i="1"/>
  <c r="C461" i="1" s="1" a="1"/>
  <c r="C461" i="1" s="1"/>
  <c r="D461" i="1" s="1"/>
  <c r="A462" i="1"/>
  <c r="A463" i="1"/>
  <c r="C463" i="1" s="1" a="1"/>
  <c r="C463" i="1" s="1"/>
  <c r="D463" i="1" s="1"/>
  <c r="A464" i="1"/>
  <c r="A465" i="1"/>
  <c r="C465" i="1" s="1" a="1"/>
  <c r="C465" i="1" s="1"/>
  <c r="D465" i="1" s="1"/>
  <c r="A466" i="1"/>
  <c r="C466" i="1" s="1" a="1"/>
  <c r="C466" i="1" s="1"/>
  <c r="D466" i="1" s="1"/>
  <c r="A467" i="1"/>
  <c r="C467" i="1" s="1" a="1"/>
  <c r="C467" i="1" s="1"/>
  <c r="D467" i="1" s="1"/>
  <c r="A468" i="1"/>
  <c r="A469" i="1"/>
  <c r="C469" i="1" s="1" a="1"/>
  <c r="C469" i="1" s="1"/>
  <c r="D469" i="1" s="1"/>
  <c r="A470" i="1"/>
  <c r="A471" i="1"/>
  <c r="C471" i="1" s="1" a="1"/>
  <c r="C471" i="1" s="1"/>
  <c r="D471" i="1" s="1"/>
  <c r="A472" i="1"/>
  <c r="A473" i="1"/>
  <c r="A474" i="1"/>
  <c r="C474" i="1" s="1" a="1"/>
  <c r="C474" i="1" s="1"/>
  <c r="D474" i="1" s="1"/>
  <c r="A475" i="1"/>
  <c r="C475" i="1" s="1" a="1"/>
  <c r="C475" i="1" s="1"/>
  <c r="D475" i="1" s="1"/>
  <c r="A476" i="1"/>
  <c r="A477" i="1"/>
  <c r="C477" i="1" s="1" a="1"/>
  <c r="C477" i="1" s="1"/>
  <c r="D477" i="1" s="1"/>
  <c r="A478" i="1"/>
  <c r="A479" i="1"/>
  <c r="C479" i="1" s="1" a="1"/>
  <c r="C479" i="1" s="1"/>
  <c r="D479" i="1" s="1"/>
  <c r="A480" i="1"/>
  <c r="A481" i="1"/>
  <c r="C481" i="1" s="1" a="1"/>
  <c r="C481" i="1" s="1"/>
  <c r="D481" i="1" s="1"/>
  <c r="A482" i="1"/>
  <c r="C482" i="1" s="1" a="1"/>
  <c r="C482" i="1" s="1"/>
  <c r="D482" i="1" s="1"/>
  <c r="A483" i="1"/>
  <c r="C483" i="1" s="1" a="1"/>
  <c r="C483" i="1" s="1"/>
  <c r="D483" i="1" s="1"/>
  <c r="A484" i="1"/>
  <c r="A485" i="1"/>
  <c r="C485" i="1" s="1" a="1"/>
  <c r="C485" i="1" s="1"/>
  <c r="D485" i="1" s="1"/>
  <c r="A486" i="1"/>
  <c r="A487" i="1"/>
  <c r="C487" i="1" s="1" a="1"/>
  <c r="C487" i="1" s="1"/>
  <c r="D487" i="1" s="1"/>
  <c r="A488" i="1"/>
  <c r="A489" i="1"/>
  <c r="C489" i="1" s="1" a="1"/>
  <c r="C489" i="1" s="1"/>
  <c r="D489" i="1" s="1"/>
  <c r="A490" i="1"/>
  <c r="C490" i="1" s="1" a="1"/>
  <c r="C490" i="1" s="1"/>
  <c r="D490" i="1" s="1"/>
  <c r="A491" i="1"/>
  <c r="C491" i="1" s="1" a="1"/>
  <c r="C491" i="1" s="1"/>
  <c r="D491" i="1" s="1"/>
  <c r="A492" i="1"/>
  <c r="A493" i="1"/>
  <c r="C493" i="1" s="1" a="1"/>
  <c r="C493" i="1" s="1"/>
  <c r="D493" i="1" s="1"/>
  <c r="A494" i="1"/>
  <c r="A495" i="1"/>
  <c r="C495" i="1" s="1" a="1"/>
  <c r="C495" i="1" s="1"/>
  <c r="D495" i="1" s="1"/>
  <c r="A496" i="1"/>
  <c r="A497" i="1"/>
  <c r="A498" i="1"/>
  <c r="C498" i="1" s="1" a="1"/>
  <c r="C498" i="1" s="1"/>
  <c r="D498" i="1" s="1"/>
  <c r="A499" i="1"/>
  <c r="C499" i="1" s="1" a="1"/>
  <c r="C499" i="1" s="1"/>
  <c r="D499" i="1" s="1"/>
  <c r="A500" i="1"/>
  <c r="A501" i="1"/>
  <c r="C501" i="1" s="1" a="1"/>
  <c r="C501" i="1" s="1"/>
  <c r="D501" i="1" s="1"/>
  <c r="A502" i="1"/>
  <c r="A503" i="1"/>
  <c r="C503" i="1" s="1" a="1"/>
  <c r="C503" i="1" s="1"/>
  <c r="D503" i="1" s="1"/>
  <c r="A504" i="1"/>
  <c r="A505" i="1"/>
  <c r="C505" i="1" s="1" a="1"/>
  <c r="C505" i="1" s="1"/>
  <c r="D505" i="1" s="1"/>
  <c r="A506" i="1"/>
  <c r="C506" i="1" s="1" a="1"/>
  <c r="C506" i="1" s="1"/>
  <c r="D506" i="1" s="1"/>
  <c r="A507" i="1"/>
  <c r="C507" i="1" s="1" a="1"/>
  <c r="C507" i="1" s="1"/>
  <c r="D507" i="1" s="1"/>
  <c r="A508" i="1"/>
  <c r="A509" i="1"/>
  <c r="C509" i="1" s="1" a="1"/>
  <c r="C509" i="1" s="1"/>
  <c r="D509" i="1" s="1"/>
  <c r="A510" i="1"/>
  <c r="A511" i="1"/>
  <c r="C511" i="1" s="1" a="1"/>
  <c r="C511" i="1" s="1"/>
  <c r="D511" i="1" s="1"/>
  <c r="A512" i="1"/>
  <c r="A513" i="1"/>
  <c r="A514" i="1"/>
  <c r="C514" i="1" s="1" a="1"/>
  <c r="C514" i="1" s="1"/>
  <c r="D514" i="1" s="1"/>
  <c r="A515" i="1"/>
  <c r="C515" i="1" s="1" a="1"/>
  <c r="C515" i="1" s="1"/>
  <c r="D515" i="1" s="1"/>
  <c r="A516" i="1"/>
  <c r="A517" i="1"/>
  <c r="C517" i="1" s="1" a="1"/>
  <c r="C517" i="1" s="1"/>
  <c r="D517" i="1" s="1"/>
  <c r="A518" i="1"/>
  <c r="A519" i="1"/>
  <c r="C519" i="1" s="1" a="1"/>
  <c r="C519" i="1" s="1"/>
  <c r="D519" i="1" s="1"/>
  <c r="A520" i="1"/>
  <c r="A521" i="1"/>
  <c r="C521" i="1" s="1" a="1"/>
  <c r="C521" i="1" s="1"/>
  <c r="D521" i="1" s="1"/>
  <c r="A522" i="1"/>
  <c r="C522" i="1" s="1" a="1"/>
  <c r="C522" i="1" s="1"/>
  <c r="D522" i="1" s="1"/>
  <c r="A523" i="1"/>
  <c r="C523" i="1" s="1" a="1"/>
  <c r="C523" i="1" s="1"/>
  <c r="D523" i="1" s="1"/>
  <c r="A524" i="1"/>
  <c r="A525" i="1"/>
  <c r="C525" i="1" s="1" a="1"/>
  <c r="C525" i="1" s="1"/>
  <c r="D525" i="1" s="1"/>
  <c r="A526" i="1"/>
  <c r="A527" i="1"/>
  <c r="C527" i="1" s="1" a="1"/>
  <c r="C527" i="1" s="1"/>
  <c r="D527" i="1" s="1"/>
  <c r="A528" i="1"/>
  <c r="A529" i="1"/>
  <c r="C529" i="1" s="1" a="1"/>
  <c r="C529" i="1" s="1"/>
  <c r="D529" i="1" s="1"/>
  <c r="A530" i="1"/>
  <c r="C530" i="1" s="1" a="1"/>
  <c r="C530" i="1" s="1"/>
  <c r="D530" i="1" s="1"/>
  <c r="A531" i="1"/>
  <c r="C531" i="1" s="1" a="1"/>
  <c r="C531" i="1" s="1"/>
  <c r="D531" i="1" s="1"/>
  <c r="A532" i="1"/>
  <c r="A533" i="1"/>
  <c r="C533" i="1" s="1" a="1"/>
  <c r="C533" i="1" s="1"/>
  <c r="D533" i="1" s="1"/>
  <c r="A534" i="1"/>
  <c r="A535" i="1"/>
  <c r="C535" i="1" s="1" a="1"/>
  <c r="C535" i="1" s="1"/>
  <c r="D535" i="1" s="1"/>
  <c r="A536" i="1"/>
  <c r="A537" i="1"/>
  <c r="C537" i="1" s="1" a="1"/>
  <c r="C537" i="1" s="1"/>
  <c r="D537" i="1" s="1"/>
  <c r="A538" i="1"/>
  <c r="C538" i="1" s="1" a="1"/>
  <c r="C538" i="1" s="1"/>
  <c r="D538" i="1" s="1"/>
  <c r="A539" i="1"/>
  <c r="C539" i="1" s="1" a="1"/>
  <c r="C539" i="1" s="1"/>
  <c r="D539" i="1" s="1"/>
  <c r="A540" i="1"/>
  <c r="A541" i="1"/>
  <c r="C541" i="1" s="1" a="1"/>
  <c r="C541" i="1" s="1"/>
  <c r="D541" i="1" s="1"/>
  <c r="A542" i="1"/>
  <c r="A543" i="1"/>
  <c r="C543" i="1" s="1" a="1"/>
  <c r="C543" i="1" s="1"/>
  <c r="D543" i="1" s="1"/>
  <c r="A544" i="1"/>
  <c r="A545" i="1"/>
  <c r="A546" i="1"/>
  <c r="C546" i="1" s="1" a="1"/>
  <c r="C546" i="1" s="1"/>
  <c r="D546" i="1" s="1"/>
  <c r="A547" i="1"/>
  <c r="C547" i="1" s="1" a="1"/>
  <c r="C547" i="1" s="1"/>
  <c r="D547" i="1" s="1"/>
  <c r="A548" i="1"/>
  <c r="A549" i="1"/>
  <c r="C549" i="1" s="1" a="1"/>
  <c r="C549" i="1" s="1"/>
  <c r="D549" i="1" s="1"/>
  <c r="A550" i="1"/>
  <c r="A551" i="1"/>
  <c r="C551" i="1" s="1" a="1"/>
  <c r="C551" i="1" s="1"/>
  <c r="D551" i="1" s="1"/>
  <c r="A552" i="1"/>
  <c r="A553" i="1"/>
  <c r="C553" i="1" s="1" a="1"/>
  <c r="C553" i="1" s="1"/>
  <c r="D553" i="1" s="1"/>
  <c r="A554" i="1"/>
  <c r="C554" i="1" s="1" a="1"/>
  <c r="C554" i="1" s="1"/>
  <c r="D554" i="1" s="1"/>
  <c r="A555" i="1"/>
  <c r="C555" i="1" s="1" a="1"/>
  <c r="C555" i="1" s="1"/>
  <c r="D555" i="1" s="1"/>
  <c r="A556" i="1"/>
  <c r="A557" i="1"/>
  <c r="C557" i="1" s="1" a="1"/>
  <c r="C557" i="1" s="1"/>
  <c r="D557" i="1" s="1"/>
  <c r="A558" i="1"/>
  <c r="A559" i="1"/>
  <c r="C559" i="1" s="1" a="1"/>
  <c r="C559" i="1" s="1"/>
  <c r="D559" i="1" s="1"/>
  <c r="A560" i="1"/>
  <c r="A561" i="1"/>
  <c r="C561" i="1" s="1" a="1"/>
  <c r="C561" i="1" s="1"/>
  <c r="D561" i="1" s="1"/>
  <c r="A562" i="1"/>
  <c r="C562" i="1" s="1" a="1"/>
  <c r="C562" i="1" s="1"/>
  <c r="D562" i="1" s="1"/>
  <c r="A563" i="1"/>
  <c r="C563" i="1" s="1" a="1"/>
  <c r="C563" i="1" s="1"/>
  <c r="D563" i="1" s="1"/>
  <c r="A564" i="1"/>
  <c r="A565" i="1"/>
  <c r="C565" i="1" s="1" a="1"/>
  <c r="C565" i="1" s="1"/>
  <c r="D565" i="1" s="1"/>
  <c r="A566" i="1"/>
  <c r="A567" i="1"/>
  <c r="C567" i="1" s="1" a="1"/>
  <c r="C567" i="1" s="1"/>
  <c r="D567" i="1" s="1"/>
  <c r="A568" i="1"/>
  <c r="A569" i="1"/>
  <c r="A570" i="1"/>
  <c r="C570" i="1" s="1" a="1"/>
  <c r="C570" i="1" s="1"/>
  <c r="D570" i="1" s="1"/>
  <c r="A571" i="1"/>
  <c r="C571" i="1" s="1" a="1"/>
  <c r="C571" i="1" s="1"/>
  <c r="D571" i="1" s="1"/>
  <c r="A572" i="1"/>
  <c r="A573" i="1"/>
  <c r="C573" i="1" s="1" a="1"/>
  <c r="C573" i="1" s="1"/>
  <c r="D573" i="1" s="1"/>
  <c r="A574" i="1"/>
  <c r="A575" i="1"/>
  <c r="C575" i="1" s="1" a="1"/>
  <c r="C575" i="1" s="1"/>
  <c r="D575" i="1" s="1"/>
  <c r="A576" i="1"/>
  <c r="A577" i="1"/>
  <c r="C577" i="1" s="1" a="1"/>
  <c r="C577" i="1" s="1"/>
  <c r="D577" i="1" s="1"/>
  <c r="A578" i="1"/>
  <c r="C578" i="1" s="1" a="1"/>
  <c r="C578" i="1" s="1"/>
  <c r="D578" i="1" s="1"/>
  <c r="A579" i="1"/>
  <c r="C579" i="1" s="1" a="1"/>
  <c r="C579" i="1" s="1"/>
  <c r="D579" i="1" s="1"/>
  <c r="A580" i="1"/>
  <c r="A581" i="1"/>
  <c r="C581" i="1" s="1" a="1"/>
  <c r="C581" i="1" s="1"/>
  <c r="D581" i="1" s="1"/>
  <c r="A582" i="1"/>
  <c r="A583" i="1"/>
  <c r="C583" i="1" s="1" a="1"/>
  <c r="C583" i="1" s="1"/>
  <c r="D583" i="1" s="1"/>
  <c r="A584" i="1"/>
  <c r="A585" i="1"/>
  <c r="A586" i="1"/>
  <c r="C586" i="1" s="1" a="1"/>
  <c r="C586" i="1" s="1"/>
  <c r="D586" i="1" s="1"/>
  <c r="A587" i="1"/>
  <c r="C587" i="1" s="1" a="1"/>
  <c r="C587" i="1" s="1"/>
  <c r="D587" i="1" s="1"/>
  <c r="A588" i="1"/>
  <c r="A589" i="1"/>
  <c r="C589" i="1" s="1" a="1"/>
  <c r="C589" i="1" s="1"/>
  <c r="D589" i="1" s="1"/>
  <c r="A590" i="1"/>
  <c r="A591" i="1"/>
  <c r="C591" i="1" s="1" a="1"/>
  <c r="C591" i="1" s="1"/>
  <c r="D591" i="1" s="1"/>
  <c r="A592" i="1"/>
  <c r="A593" i="1"/>
  <c r="C593" i="1" s="1" a="1"/>
  <c r="C593" i="1" s="1"/>
  <c r="D593" i="1" s="1"/>
  <c r="A594" i="1"/>
  <c r="C594" i="1" s="1" a="1"/>
  <c r="C594" i="1" s="1"/>
  <c r="D594" i="1" s="1"/>
  <c r="A595" i="1"/>
  <c r="C595" i="1" s="1" a="1"/>
  <c r="C595" i="1" s="1"/>
  <c r="D595" i="1" s="1"/>
  <c r="A596" i="1"/>
  <c r="A597" i="1"/>
  <c r="C597" i="1" s="1" a="1"/>
  <c r="C597" i="1" s="1"/>
  <c r="D597" i="1" s="1"/>
  <c r="A598" i="1"/>
  <c r="A599" i="1"/>
  <c r="C599" i="1" s="1" a="1"/>
  <c r="C599" i="1" s="1"/>
  <c r="D599" i="1" s="1"/>
  <c r="A600" i="1"/>
  <c r="A601" i="1"/>
  <c r="A602" i="1"/>
  <c r="C602" i="1" s="1" a="1"/>
  <c r="C602" i="1" s="1"/>
  <c r="D602" i="1" s="1"/>
  <c r="A603" i="1"/>
  <c r="C603" i="1" s="1" a="1"/>
  <c r="C603" i="1" s="1"/>
  <c r="D603" i="1" s="1"/>
  <c r="A604" i="1"/>
  <c r="A605" i="1"/>
  <c r="C605" i="1" s="1" a="1"/>
  <c r="C605" i="1" s="1"/>
  <c r="D605" i="1" s="1"/>
  <c r="A606" i="1"/>
  <c r="A607" i="1"/>
  <c r="C607" i="1" s="1" a="1"/>
  <c r="C607" i="1" s="1"/>
  <c r="D607" i="1" s="1"/>
  <c r="A608" i="1"/>
  <c r="A609" i="1"/>
  <c r="C609" i="1" s="1" a="1"/>
  <c r="C609" i="1" s="1"/>
  <c r="D609" i="1" s="1"/>
  <c r="A610" i="1"/>
  <c r="C610" i="1" s="1" a="1"/>
  <c r="C610" i="1" s="1"/>
  <c r="D610" i="1" s="1"/>
  <c r="A611" i="1"/>
  <c r="C611" i="1" s="1" a="1"/>
  <c r="C611" i="1" s="1"/>
  <c r="D611" i="1" s="1"/>
  <c r="A612" i="1"/>
  <c r="A613" i="1"/>
  <c r="C613" i="1" s="1" a="1"/>
  <c r="C613" i="1" s="1"/>
  <c r="D613" i="1" s="1"/>
  <c r="A614" i="1"/>
  <c r="A615" i="1"/>
  <c r="C615" i="1" s="1" a="1"/>
  <c r="C615" i="1" s="1"/>
  <c r="D615" i="1" s="1"/>
  <c r="A616" i="1"/>
  <c r="A617" i="1"/>
  <c r="C617" i="1" s="1" a="1"/>
  <c r="C617" i="1" s="1"/>
  <c r="D617" i="1" s="1"/>
  <c r="A618" i="1"/>
  <c r="C618" i="1" s="1" a="1"/>
  <c r="C618" i="1" s="1"/>
  <c r="D618" i="1" s="1"/>
  <c r="A619" i="1"/>
  <c r="C619" i="1" s="1" a="1"/>
  <c r="C619" i="1" s="1"/>
  <c r="D619" i="1" s="1"/>
  <c r="A620" i="1"/>
  <c r="A621" i="1"/>
  <c r="C621" i="1" s="1" a="1"/>
  <c r="C621" i="1" s="1"/>
  <c r="D621" i="1" s="1"/>
  <c r="A622" i="1"/>
  <c r="A623" i="1"/>
  <c r="C623" i="1" s="1" a="1"/>
  <c r="C623" i="1" s="1"/>
  <c r="D623" i="1" s="1"/>
  <c r="A624" i="1"/>
  <c r="A625" i="1"/>
  <c r="A626" i="1"/>
  <c r="A627" i="1"/>
  <c r="C627" i="1" s="1" a="1"/>
  <c r="C627" i="1" s="1"/>
  <c r="D627" i="1" s="1"/>
  <c r="A628" i="1"/>
  <c r="A629" i="1"/>
  <c r="C629" i="1" s="1" a="1"/>
  <c r="C629" i="1" s="1"/>
  <c r="D629" i="1" s="1"/>
  <c r="A630" i="1"/>
  <c r="A631" i="1"/>
  <c r="C631" i="1" s="1" a="1"/>
  <c r="C631" i="1" s="1"/>
  <c r="D631" i="1" s="1"/>
  <c r="A632" i="1"/>
  <c r="A633" i="1"/>
  <c r="C633" i="1" s="1" a="1"/>
  <c r="C633" i="1" s="1"/>
  <c r="D633" i="1" s="1"/>
  <c r="A634" i="1"/>
  <c r="C634" i="1" s="1" a="1"/>
  <c r="C634" i="1" s="1"/>
  <c r="D634" i="1" s="1"/>
  <c r="A635" i="1"/>
  <c r="C635" i="1" s="1" a="1"/>
  <c r="C635" i="1" s="1"/>
  <c r="D635" i="1" s="1"/>
  <c r="A636" i="1"/>
  <c r="A637" i="1"/>
  <c r="C637" i="1" s="1" a="1"/>
  <c r="C637" i="1" s="1"/>
  <c r="D637" i="1" s="1"/>
  <c r="A638" i="1"/>
  <c r="A639" i="1"/>
  <c r="C639" i="1" s="1" a="1"/>
  <c r="C639" i="1" s="1"/>
  <c r="D639" i="1" s="1"/>
  <c r="A640" i="1"/>
  <c r="A641" i="1"/>
  <c r="A642" i="1"/>
  <c r="C642" i="1" s="1" a="1"/>
  <c r="C642" i="1" s="1"/>
  <c r="D642" i="1" s="1"/>
  <c r="A643" i="1"/>
  <c r="C643" i="1" s="1" a="1"/>
  <c r="C643" i="1" s="1"/>
  <c r="D643" i="1" s="1"/>
  <c r="A644" i="1"/>
  <c r="A645" i="1"/>
  <c r="C645" i="1" s="1" a="1"/>
  <c r="C645" i="1" s="1"/>
  <c r="D645" i="1" s="1"/>
  <c r="A646" i="1"/>
  <c r="A647" i="1"/>
  <c r="C647" i="1" s="1" a="1"/>
  <c r="C647" i="1" s="1"/>
  <c r="D647" i="1" s="1"/>
  <c r="A648" i="1"/>
  <c r="A649" i="1"/>
  <c r="C649" i="1" s="1" a="1"/>
  <c r="C649" i="1" s="1"/>
  <c r="D649" i="1" s="1"/>
  <c r="A650" i="1"/>
  <c r="C650" i="1" s="1" a="1"/>
  <c r="C650" i="1" s="1"/>
  <c r="D650" i="1" s="1"/>
  <c r="A651" i="1"/>
  <c r="C651" i="1" s="1" a="1"/>
  <c r="C651" i="1" s="1"/>
  <c r="D651" i="1" s="1"/>
  <c r="A652" i="1"/>
  <c r="A653" i="1"/>
  <c r="C653" i="1" s="1" a="1"/>
  <c r="C653" i="1" s="1"/>
  <c r="D653" i="1" s="1"/>
  <c r="A654" i="1"/>
  <c r="A655" i="1"/>
  <c r="C655" i="1" s="1" a="1"/>
  <c r="C655" i="1" s="1"/>
  <c r="D655" i="1" s="1"/>
  <c r="A656" i="1"/>
  <c r="A657" i="1"/>
  <c r="A658" i="1"/>
  <c r="C658" i="1" s="1" a="1"/>
  <c r="C658" i="1" s="1"/>
  <c r="D658" i="1" s="1"/>
  <c r="A659" i="1"/>
  <c r="C659" i="1" s="1" a="1"/>
  <c r="C659" i="1" s="1"/>
  <c r="D659" i="1" s="1"/>
  <c r="A660" i="1"/>
  <c r="A661" i="1"/>
  <c r="C661" i="1" s="1" a="1"/>
  <c r="C661" i="1" s="1"/>
  <c r="D661" i="1" s="1"/>
  <c r="A662" i="1"/>
  <c r="A663" i="1"/>
  <c r="C663" i="1" s="1" a="1"/>
  <c r="C663" i="1" s="1"/>
  <c r="D663" i="1" s="1"/>
  <c r="A664" i="1"/>
  <c r="A665" i="1"/>
  <c r="C665" i="1" s="1" a="1"/>
  <c r="C665" i="1" s="1"/>
  <c r="D665" i="1" s="1"/>
  <c r="A666" i="1"/>
  <c r="C666" i="1" s="1" a="1"/>
  <c r="C666" i="1" s="1"/>
  <c r="D666" i="1" s="1"/>
  <c r="A667" i="1"/>
  <c r="C667" i="1" s="1" a="1"/>
  <c r="C667" i="1" s="1"/>
  <c r="D667" i="1" s="1"/>
  <c r="A668" i="1"/>
  <c r="A669" i="1"/>
  <c r="C669" i="1" s="1" a="1"/>
  <c r="C669" i="1" s="1"/>
  <c r="D669" i="1" s="1"/>
  <c r="A670" i="1"/>
  <c r="A671" i="1"/>
  <c r="C671" i="1" s="1" a="1"/>
  <c r="C671" i="1" s="1"/>
  <c r="D671" i="1" s="1"/>
  <c r="A672" i="1"/>
  <c r="A673" i="1"/>
  <c r="C673" i="1" s="1" a="1"/>
  <c r="C673" i="1" s="1"/>
  <c r="D673" i="1" s="1"/>
  <c r="A674" i="1"/>
  <c r="C674" i="1" s="1" a="1"/>
  <c r="C674" i="1" s="1"/>
  <c r="D674" i="1" s="1"/>
  <c r="A675" i="1"/>
  <c r="C675" i="1" s="1" a="1"/>
  <c r="C675" i="1" s="1"/>
  <c r="D675" i="1" s="1"/>
  <c r="A676" i="1"/>
  <c r="A677" i="1"/>
  <c r="C677" i="1" s="1" a="1"/>
  <c r="C677" i="1" s="1"/>
  <c r="D677" i="1" s="1"/>
  <c r="A678" i="1"/>
  <c r="A679" i="1"/>
  <c r="C679" i="1" s="1" a="1"/>
  <c r="C679" i="1" s="1"/>
  <c r="D679" i="1" s="1"/>
  <c r="A680" i="1"/>
  <c r="A681" i="1"/>
  <c r="A682" i="1"/>
  <c r="C682" i="1" s="1" a="1"/>
  <c r="C682" i="1" s="1"/>
  <c r="D682" i="1" s="1"/>
  <c r="A683" i="1"/>
  <c r="C683" i="1" s="1" a="1"/>
  <c r="C683" i="1" s="1"/>
  <c r="D683" i="1" s="1"/>
  <c r="A684" i="1"/>
  <c r="A685" i="1"/>
  <c r="C685" i="1" s="1" a="1"/>
  <c r="C685" i="1" s="1"/>
  <c r="D685" i="1" s="1"/>
  <c r="A686" i="1"/>
  <c r="A687" i="1"/>
  <c r="C687" i="1" s="1" a="1"/>
  <c r="C687" i="1" s="1"/>
  <c r="D687" i="1" s="1"/>
  <c r="A688" i="1"/>
  <c r="A689" i="1"/>
  <c r="C689" i="1" s="1" a="1"/>
  <c r="C689" i="1" s="1"/>
  <c r="D689" i="1" s="1"/>
  <c r="A690" i="1"/>
  <c r="C690" i="1" s="1" a="1"/>
  <c r="C690" i="1" s="1"/>
  <c r="D690" i="1" s="1"/>
  <c r="A691" i="1"/>
  <c r="C691" i="1" s="1" a="1"/>
  <c r="C691" i="1" s="1"/>
  <c r="D691" i="1" s="1"/>
  <c r="A692" i="1"/>
  <c r="A693" i="1"/>
  <c r="C693" i="1" s="1" a="1"/>
  <c r="C693" i="1" s="1"/>
  <c r="D693" i="1" s="1"/>
  <c r="A694" i="1"/>
  <c r="A695" i="1"/>
  <c r="C695" i="1" s="1" a="1"/>
  <c r="C695" i="1" s="1"/>
  <c r="D695" i="1" s="1"/>
  <c r="A696" i="1"/>
  <c r="A697" i="1"/>
  <c r="A698" i="1"/>
  <c r="C698" i="1" s="1" a="1"/>
  <c r="C698" i="1" s="1"/>
  <c r="D698" i="1" s="1"/>
  <c r="A699" i="1"/>
  <c r="C699" i="1" s="1" a="1"/>
  <c r="C699" i="1" s="1"/>
  <c r="D699" i="1" s="1"/>
  <c r="A700" i="1"/>
  <c r="A701" i="1"/>
  <c r="C701" i="1" s="1" a="1"/>
  <c r="C701" i="1" s="1"/>
  <c r="D701" i="1" s="1"/>
  <c r="A702" i="1"/>
  <c r="A703" i="1"/>
  <c r="C703" i="1" s="1" a="1"/>
  <c r="C703" i="1" s="1"/>
  <c r="D703" i="1" s="1"/>
  <c r="A704" i="1"/>
  <c r="A705" i="1"/>
  <c r="C705" i="1" s="1" a="1"/>
  <c r="C705" i="1" s="1"/>
  <c r="D705" i="1" s="1"/>
  <c r="A706" i="1"/>
  <c r="C706" i="1" s="1" a="1"/>
  <c r="C706" i="1" s="1"/>
  <c r="D706" i="1" s="1"/>
  <c r="A707" i="1"/>
  <c r="C707" i="1" s="1" a="1"/>
  <c r="C707" i="1" s="1"/>
  <c r="D707" i="1" s="1"/>
  <c r="A708" i="1"/>
  <c r="A709" i="1"/>
  <c r="C709" i="1" s="1" a="1"/>
  <c r="C709" i="1" s="1"/>
  <c r="D709" i="1" s="1"/>
  <c r="A710" i="1"/>
  <c r="A711" i="1"/>
  <c r="C711" i="1" s="1" a="1"/>
  <c r="C711" i="1" s="1"/>
  <c r="D711" i="1" s="1"/>
  <c r="A712" i="1"/>
  <c r="A713" i="1"/>
  <c r="C713" i="1" s="1" a="1"/>
  <c r="C713" i="1" s="1"/>
  <c r="D713" i="1" s="1"/>
  <c r="A714" i="1"/>
  <c r="C714" i="1" s="1" a="1"/>
  <c r="C714" i="1" s="1"/>
  <c r="D714" i="1" s="1"/>
  <c r="A715" i="1"/>
  <c r="C715" i="1" s="1" a="1"/>
  <c r="C715" i="1" s="1"/>
  <c r="D715" i="1" s="1"/>
  <c r="A716" i="1"/>
  <c r="A717" i="1"/>
  <c r="C717" i="1" s="1" a="1"/>
  <c r="C717" i="1" s="1"/>
  <c r="D717" i="1" s="1"/>
  <c r="A718" i="1"/>
  <c r="A719" i="1"/>
  <c r="C719" i="1" s="1" a="1"/>
  <c r="C719" i="1" s="1"/>
  <c r="D719" i="1" s="1"/>
  <c r="A720" i="1"/>
  <c r="A721" i="1"/>
  <c r="A722" i="1"/>
  <c r="C722" i="1" s="1" a="1"/>
  <c r="C722" i="1" s="1"/>
  <c r="D722" i="1" s="1"/>
  <c r="A723" i="1"/>
  <c r="C723" i="1" s="1" a="1"/>
  <c r="C723" i="1" s="1"/>
  <c r="D723" i="1" s="1"/>
  <c r="A724" i="1"/>
  <c r="A725" i="1"/>
  <c r="C725" i="1" s="1" a="1"/>
  <c r="C725" i="1" s="1"/>
  <c r="D725" i="1" s="1"/>
  <c r="A726" i="1"/>
  <c r="A727" i="1"/>
  <c r="C727" i="1" s="1" a="1"/>
  <c r="C727" i="1" s="1"/>
  <c r="D727" i="1" s="1"/>
  <c r="A728" i="1"/>
  <c r="A729" i="1"/>
  <c r="C729" i="1" s="1" a="1"/>
  <c r="C729" i="1" s="1"/>
  <c r="D729" i="1" s="1"/>
  <c r="A730" i="1"/>
  <c r="C730" i="1" s="1" a="1"/>
  <c r="C730" i="1" s="1"/>
  <c r="D730" i="1" s="1"/>
  <c r="A731" i="1"/>
  <c r="C731" i="1" s="1" a="1"/>
  <c r="C731" i="1" s="1"/>
  <c r="D731" i="1" s="1"/>
  <c r="A732" i="1"/>
  <c r="A733" i="1"/>
  <c r="C733" i="1" s="1" a="1"/>
  <c r="C733" i="1" s="1"/>
  <c r="D733" i="1" s="1"/>
  <c r="A734" i="1"/>
  <c r="A735" i="1"/>
  <c r="C735" i="1" s="1" a="1"/>
  <c r="C735" i="1" s="1"/>
  <c r="D735" i="1" s="1"/>
  <c r="A736" i="1"/>
  <c r="A737" i="1"/>
  <c r="A738" i="1"/>
  <c r="A739" i="1"/>
  <c r="A740" i="1"/>
  <c r="A741" i="1"/>
  <c r="C741" i="1" s="1" a="1"/>
  <c r="C741" i="1" s="1"/>
  <c r="D741" i="1" s="1"/>
  <c r="A742" i="1"/>
  <c r="A743" i="1"/>
  <c r="C743" i="1" s="1" a="1"/>
  <c r="C743" i="1" s="1"/>
  <c r="D743" i="1" s="1"/>
  <c r="A744" i="1"/>
  <c r="A745" i="1"/>
  <c r="C745" i="1" s="1" a="1"/>
  <c r="C745" i="1" s="1"/>
  <c r="D745" i="1" s="1"/>
  <c r="A746" i="1"/>
  <c r="C746" i="1" s="1" a="1"/>
  <c r="C746" i="1" s="1"/>
  <c r="D746" i="1" s="1"/>
  <c r="A747" i="1"/>
  <c r="C747" i="1" s="1" a="1"/>
  <c r="C747" i="1" s="1"/>
  <c r="D747" i="1" s="1"/>
  <c r="A748" i="1"/>
  <c r="A749" i="1"/>
  <c r="C749" i="1" s="1" a="1"/>
  <c r="C749" i="1" s="1"/>
  <c r="D749" i="1" s="1"/>
  <c r="A750" i="1"/>
  <c r="A751" i="1"/>
  <c r="C751" i="1" s="1" a="1"/>
  <c r="C751" i="1" s="1"/>
  <c r="D751" i="1" s="1"/>
  <c r="A752" i="1"/>
  <c r="A753" i="1"/>
  <c r="A754" i="1"/>
  <c r="C754" i="1" s="1" a="1"/>
  <c r="C754" i="1" s="1"/>
  <c r="D754" i="1" s="1"/>
  <c r="A755" i="1"/>
  <c r="C755" i="1" s="1" a="1"/>
  <c r="C755" i="1" s="1"/>
  <c r="D755" i="1" s="1"/>
  <c r="A756" i="1"/>
  <c r="A757" i="1"/>
  <c r="C757" i="1" s="1" a="1"/>
  <c r="C757" i="1" s="1"/>
  <c r="D757" i="1" s="1"/>
  <c r="A758" i="1"/>
  <c r="A759" i="1"/>
  <c r="C759" i="1" s="1" a="1"/>
  <c r="C759" i="1" s="1"/>
  <c r="D759" i="1" s="1"/>
  <c r="A760" i="1"/>
  <c r="A761" i="1"/>
  <c r="C761" i="1" s="1" a="1"/>
  <c r="C761" i="1" s="1"/>
  <c r="D761" i="1" s="1"/>
  <c r="A762" i="1"/>
  <c r="C762" i="1" s="1" a="1"/>
  <c r="C762" i="1" s="1"/>
  <c r="D762" i="1" s="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C7" i="1" a="1"/>
  <c r="C7" i="1" s="1"/>
  <c r="D7" i="1" s="1"/>
  <c r="C8" i="1" a="1"/>
  <c r="C8" i="1" s="1"/>
  <c r="D8" i="1" s="1"/>
  <c r="C9" i="1" a="1"/>
  <c r="C9" i="1" s="1"/>
  <c r="D9" i="1" s="1"/>
  <c r="C10" i="1" a="1"/>
  <c r="C10" i="1" s="1"/>
  <c r="D10" i="1" s="1"/>
  <c r="C11" i="1" a="1"/>
  <c r="C11" i="1" s="1"/>
  <c r="D11" i="1" s="1"/>
  <c r="C12" i="1" a="1"/>
  <c r="C12" i="1" s="1"/>
  <c r="D12" i="1" s="1"/>
  <c r="C13" i="1" a="1"/>
  <c r="C13" i="1" s="1"/>
  <c r="D13" i="1" s="1"/>
  <c r="C16" i="1" a="1"/>
  <c r="C16" i="1" s="1"/>
  <c r="D16" i="1" s="1"/>
  <c r="C20" i="1" a="1"/>
  <c r="C20" i="1" s="1"/>
  <c r="D20" i="1" s="1"/>
  <c r="C24" i="1" a="1"/>
  <c r="C24" i="1" s="1"/>
  <c r="D24" i="1" s="1"/>
  <c r="C25" i="1" a="1"/>
  <c r="C25" i="1" s="1"/>
  <c r="D25" i="1" s="1"/>
  <c r="C28" i="1" a="1"/>
  <c r="C28" i="1" s="1"/>
  <c r="D28" i="1" s="1"/>
  <c r="C32" i="1" a="1"/>
  <c r="C32" i="1" s="1"/>
  <c r="D32" i="1" s="1"/>
  <c r="C36" i="1" a="1"/>
  <c r="C36" i="1" s="1"/>
  <c r="D36" i="1" s="1"/>
  <c r="C40" i="1" a="1"/>
  <c r="C40" i="1" s="1"/>
  <c r="D40" i="1" s="1"/>
  <c r="C41" i="1" a="1"/>
  <c r="C41" i="1" s="1"/>
  <c r="D41" i="1" s="1"/>
  <c r="C44" i="1" a="1"/>
  <c r="C44" i="1" s="1"/>
  <c r="D44" i="1" s="1"/>
  <c r="C48" i="1" a="1"/>
  <c r="C48" i="1" s="1"/>
  <c r="D48" i="1" s="1"/>
  <c r="C52" i="1" a="1"/>
  <c r="C52" i="1" s="1"/>
  <c r="D52" i="1" s="1"/>
  <c r="C56" i="1" a="1"/>
  <c r="C56" i="1" s="1"/>
  <c r="D56" i="1" s="1"/>
  <c r="C60" i="1" a="1"/>
  <c r="C60" i="1" s="1"/>
  <c r="D60" i="1" s="1"/>
  <c r="C64" i="1" a="1"/>
  <c r="C64" i="1" s="1"/>
  <c r="D64" i="1" s="1"/>
  <c r="C65" i="1" a="1"/>
  <c r="C65" i="1" s="1"/>
  <c r="D65" i="1" s="1"/>
  <c r="C68" i="1" a="1"/>
  <c r="C68" i="1" s="1"/>
  <c r="D68" i="1" s="1"/>
  <c r="C72" i="1" a="1"/>
  <c r="C72" i="1" s="1"/>
  <c r="D72" i="1" s="1"/>
  <c r="C76" i="1" a="1"/>
  <c r="C76" i="1" s="1"/>
  <c r="D76" i="1" s="1"/>
  <c r="C79" i="1" a="1"/>
  <c r="C79" i="1" s="1"/>
  <c r="D79" i="1" s="1"/>
  <c r="C80" i="1" a="1"/>
  <c r="C80" i="1" s="1"/>
  <c r="D80" i="1" s="1"/>
  <c r="C81" i="1" a="1"/>
  <c r="C81" i="1" s="1"/>
  <c r="D81" i="1" s="1"/>
  <c r="C84" i="1" a="1"/>
  <c r="C84" i="1" s="1"/>
  <c r="D84" i="1" s="1"/>
  <c r="C88" i="1" a="1"/>
  <c r="C88" i="1" s="1"/>
  <c r="D88" i="1" s="1"/>
  <c r="C92" i="1" a="1"/>
  <c r="C92" i="1" s="1"/>
  <c r="D92" i="1" s="1"/>
  <c r="C96" i="1" a="1"/>
  <c r="C96" i="1" s="1"/>
  <c r="D96" i="1" s="1"/>
  <c r="C97" i="1" a="1"/>
  <c r="C97" i="1" s="1"/>
  <c r="D97" i="1" s="1"/>
  <c r="C98" i="1" a="1"/>
  <c r="C98" i="1" s="1"/>
  <c r="D98" i="1" s="1"/>
  <c r="C100" i="1" a="1"/>
  <c r="C100" i="1" s="1"/>
  <c r="D100" i="1" s="1"/>
  <c r="C104" i="1" a="1"/>
  <c r="C104" i="1" s="1"/>
  <c r="D104" i="1" s="1"/>
  <c r="C108" i="1" a="1"/>
  <c r="C108" i="1" s="1"/>
  <c r="D108" i="1" s="1"/>
  <c r="C112" i="1" a="1"/>
  <c r="C112" i="1" s="1"/>
  <c r="D112" i="1" s="1"/>
  <c r="C116" i="1" a="1"/>
  <c r="C116" i="1" s="1"/>
  <c r="D116" i="1" s="1"/>
  <c r="C120" i="1" a="1"/>
  <c r="C120" i="1" s="1"/>
  <c r="D120" i="1" s="1"/>
  <c r="C121" i="1" a="1"/>
  <c r="C121" i="1" s="1"/>
  <c r="D121" i="1" s="1"/>
  <c r="C124" i="1" a="1"/>
  <c r="C124" i="1" s="1"/>
  <c r="D124" i="1" s="1"/>
  <c r="C128" i="1" a="1"/>
  <c r="C128" i="1" s="1"/>
  <c r="D128" i="1" s="1"/>
  <c r="C132" i="1" a="1"/>
  <c r="C132" i="1" s="1"/>
  <c r="D132" i="1" s="1"/>
  <c r="C136" i="1" a="1"/>
  <c r="C136" i="1" s="1"/>
  <c r="D136" i="1" s="1"/>
  <c r="C137" i="1" a="1"/>
  <c r="C137" i="1" s="1"/>
  <c r="D137" i="1" s="1"/>
  <c r="C140" i="1" a="1"/>
  <c r="C140" i="1" s="1"/>
  <c r="C144" i="1" a="1"/>
  <c r="C144" i="1" s="1"/>
  <c r="D144" i="1" s="1"/>
  <c r="C148" i="1" a="1"/>
  <c r="C148" i="1" s="1"/>
  <c r="D148" i="1" s="1"/>
  <c r="C152" i="1" a="1"/>
  <c r="C152" i="1" s="1"/>
  <c r="D152" i="1" s="1"/>
  <c r="C153" i="1" a="1"/>
  <c r="C153" i="1" s="1"/>
  <c r="D153" i="1" s="1"/>
  <c r="C156" i="1" a="1"/>
  <c r="C156" i="1" s="1"/>
  <c r="D156" i="1" s="1"/>
  <c r="C160" i="1" a="1"/>
  <c r="C160" i="1" s="1"/>
  <c r="D160" i="1" s="1"/>
  <c r="C164" i="1" a="1"/>
  <c r="C164" i="1" s="1"/>
  <c r="D164" i="1" s="1"/>
  <c r="C168" i="1" a="1"/>
  <c r="C168" i="1" s="1"/>
  <c r="D168" i="1" s="1"/>
  <c r="C172" i="1" a="1"/>
  <c r="C172" i="1" s="1"/>
  <c r="D172" i="1" s="1"/>
  <c r="C173" i="1" a="1"/>
  <c r="C173" i="1" s="1"/>
  <c r="D173" i="1" s="1"/>
  <c r="C176" i="1" a="1"/>
  <c r="C176" i="1" s="1"/>
  <c r="D176" i="1" s="1"/>
  <c r="C180" i="1" a="1"/>
  <c r="C180" i="1" s="1"/>
  <c r="D180" i="1" s="1"/>
  <c r="C184" i="1" a="1"/>
  <c r="C184" i="1" s="1"/>
  <c r="D184" i="1" s="1"/>
  <c r="C188" i="1" a="1"/>
  <c r="C188" i="1" s="1"/>
  <c r="D188" i="1" s="1"/>
  <c r="C192" i="1" a="1"/>
  <c r="C192" i="1" s="1"/>
  <c r="D192" i="1" s="1"/>
  <c r="C193" i="1" a="1"/>
  <c r="C193" i="1" s="1"/>
  <c r="D193" i="1" s="1"/>
  <c r="C196" i="1" a="1"/>
  <c r="C196" i="1" s="1"/>
  <c r="D196" i="1" s="1"/>
  <c r="C200" i="1" a="1"/>
  <c r="C200" i="1" s="1"/>
  <c r="D200" i="1" s="1"/>
  <c r="C204" i="1" a="1"/>
  <c r="C204" i="1" s="1"/>
  <c r="D204" i="1" s="1"/>
  <c r="C208" i="1" a="1"/>
  <c r="C208" i="1" s="1"/>
  <c r="D208" i="1" s="1"/>
  <c r="C209" i="1" a="1"/>
  <c r="C209" i="1" s="1"/>
  <c r="D209" i="1" s="1"/>
  <c r="C210" i="1" a="1"/>
  <c r="C210" i="1" s="1"/>
  <c r="D210" i="1" s="1"/>
  <c r="C211" i="1" a="1"/>
  <c r="C211" i="1" s="1"/>
  <c r="D211" i="1" s="1"/>
  <c r="C212" i="1" a="1"/>
  <c r="C212" i="1" s="1"/>
  <c r="D212" i="1" s="1"/>
  <c r="C216" i="1" a="1"/>
  <c r="C216" i="1" s="1"/>
  <c r="D216" i="1" s="1"/>
  <c r="C220" i="1" a="1"/>
  <c r="C220" i="1" s="1"/>
  <c r="D220" i="1" s="1"/>
  <c r="C224" i="1" a="1"/>
  <c r="C224" i="1" s="1"/>
  <c r="D224" i="1" s="1"/>
  <c r="C225" i="1" a="1"/>
  <c r="C225" i="1" s="1"/>
  <c r="D225" i="1" s="1"/>
  <c r="C228" i="1" a="1"/>
  <c r="C228" i="1" s="1"/>
  <c r="D228" i="1" s="1"/>
  <c r="C232" i="1" a="1"/>
  <c r="C232" i="1" s="1"/>
  <c r="D232" i="1" s="1"/>
  <c r="C236" i="1" a="1"/>
  <c r="C236" i="1" s="1"/>
  <c r="D236" i="1" s="1"/>
  <c r="C240" i="1" a="1"/>
  <c r="C240" i="1" s="1"/>
  <c r="D240" i="1" s="1"/>
  <c r="C244" i="1" a="1"/>
  <c r="C244" i="1" s="1"/>
  <c r="D244" i="1" s="1"/>
  <c r="C248" i="1" a="1"/>
  <c r="C248" i="1" s="1"/>
  <c r="D248" i="1" s="1"/>
  <c r="C249" i="1" a="1"/>
  <c r="C249" i="1" s="1"/>
  <c r="D249" i="1" s="1"/>
  <c r="C250" i="1" a="1"/>
  <c r="C250" i="1" s="1"/>
  <c r="D250" i="1" s="1"/>
  <c r="C252" i="1" a="1"/>
  <c r="C252" i="1" s="1"/>
  <c r="D252" i="1" s="1"/>
  <c r="C256" i="1" a="1"/>
  <c r="C256" i="1" s="1"/>
  <c r="D256" i="1" s="1"/>
  <c r="C260" i="1" a="1"/>
  <c r="C260" i="1" s="1"/>
  <c r="D260" i="1" s="1"/>
  <c r="C264" i="1" a="1"/>
  <c r="C264" i="1" s="1"/>
  <c r="D264" i="1" s="1"/>
  <c r="C265" i="1" a="1"/>
  <c r="C265" i="1" s="1"/>
  <c r="D265" i="1" s="1"/>
  <c r="C268" i="1" a="1"/>
  <c r="C268" i="1" s="1"/>
  <c r="D268" i="1" s="1"/>
  <c r="C272" i="1" a="1"/>
  <c r="C272" i="1" s="1"/>
  <c r="D272" i="1" s="1"/>
  <c r="C276" i="1" a="1"/>
  <c r="C276" i="1" s="1"/>
  <c r="D276" i="1" s="1"/>
  <c r="C280" i="1" a="1"/>
  <c r="C280" i="1" s="1"/>
  <c r="D280" i="1" s="1"/>
  <c r="C281" i="1" a="1"/>
  <c r="C281" i="1" s="1"/>
  <c r="D281" i="1" s="1"/>
  <c r="C284" i="1" a="1"/>
  <c r="C284" i="1" s="1"/>
  <c r="D284" i="1" s="1"/>
  <c r="C288" i="1" a="1"/>
  <c r="C288" i="1" s="1"/>
  <c r="D288" i="1" s="1"/>
  <c r="C292" i="1" a="1"/>
  <c r="C292" i="1" s="1"/>
  <c r="D292" i="1" s="1"/>
  <c r="C296" i="1" a="1"/>
  <c r="C296" i="1" s="1"/>
  <c r="D296" i="1" s="1"/>
  <c r="C300" i="1" a="1"/>
  <c r="C300" i="1" s="1"/>
  <c r="D300" i="1" s="1"/>
  <c r="C304" i="1" a="1"/>
  <c r="C304" i="1" s="1"/>
  <c r="D304" i="1" s="1"/>
  <c r="C305" i="1" a="1"/>
  <c r="C305" i="1" s="1"/>
  <c r="D305" i="1" s="1"/>
  <c r="C308" i="1" a="1"/>
  <c r="C308" i="1" s="1"/>
  <c r="D308" i="1" s="1"/>
  <c r="C312" i="1" a="1"/>
  <c r="C312" i="1" s="1"/>
  <c r="D312" i="1" s="1"/>
  <c r="C316" i="1" a="1"/>
  <c r="C316" i="1" s="1"/>
  <c r="D316" i="1" s="1"/>
  <c r="C320" i="1" a="1"/>
  <c r="C320" i="1" s="1"/>
  <c r="D320" i="1" s="1"/>
  <c r="C321" i="1" a="1"/>
  <c r="C321" i="1" s="1"/>
  <c r="D321" i="1" s="1"/>
  <c r="C324" i="1" a="1"/>
  <c r="C324" i="1" s="1"/>
  <c r="D324" i="1" s="1"/>
  <c r="C328" i="1" a="1"/>
  <c r="C328" i="1" s="1"/>
  <c r="D328" i="1" s="1"/>
  <c r="C332" i="1" a="1"/>
  <c r="C332" i="1" s="1"/>
  <c r="D332" i="1" s="1"/>
  <c r="C336" i="1" a="1"/>
  <c r="C336" i="1" s="1"/>
  <c r="D336" i="1" s="1"/>
  <c r="C340" i="1" a="1"/>
  <c r="C340" i="1" s="1"/>
  <c r="D340" i="1" s="1"/>
  <c r="C344" i="1" a="1"/>
  <c r="C344" i="1" s="1"/>
  <c r="D344" i="1" s="1"/>
  <c r="C348" i="1" a="1"/>
  <c r="C348" i="1" s="1"/>
  <c r="D348" i="1" s="1"/>
  <c r="C352" i="1" a="1"/>
  <c r="C352" i="1" s="1"/>
  <c r="D352" i="1" s="1"/>
  <c r="C356" i="1" a="1"/>
  <c r="C356" i="1" s="1"/>
  <c r="D356" i="1" s="1"/>
  <c r="C360" i="1" a="1"/>
  <c r="C360" i="1" s="1"/>
  <c r="D360" i="1" s="1"/>
  <c r="C361" i="1" a="1"/>
  <c r="C361" i="1" s="1"/>
  <c r="D361" i="1" s="1"/>
  <c r="C364" i="1" a="1"/>
  <c r="C364" i="1" s="1"/>
  <c r="D364" i="1" s="1"/>
  <c r="C368" i="1" a="1"/>
  <c r="C368" i="1" s="1"/>
  <c r="D368" i="1" s="1"/>
  <c r="C372" i="1" a="1"/>
  <c r="C372" i="1" s="1"/>
  <c r="D372" i="1" s="1"/>
  <c r="C376" i="1" a="1"/>
  <c r="C376" i="1" s="1"/>
  <c r="D376" i="1" s="1"/>
  <c r="C380" i="1" a="1"/>
  <c r="C380" i="1" s="1"/>
  <c r="D380" i="1" s="1"/>
  <c r="C384" i="1" a="1"/>
  <c r="C384" i="1" s="1"/>
  <c r="D384" i="1" s="1"/>
  <c r="C388" i="1" a="1"/>
  <c r="C388" i="1" s="1"/>
  <c r="D388" i="1" s="1"/>
  <c r="C392" i="1" a="1"/>
  <c r="C392" i="1" s="1"/>
  <c r="D392" i="1" s="1"/>
  <c r="C396" i="1" a="1"/>
  <c r="C396" i="1" s="1"/>
  <c r="D396" i="1" s="1"/>
  <c r="C400" i="1" a="1"/>
  <c r="C400" i="1" s="1"/>
  <c r="D400" i="1" s="1"/>
  <c r="C401" i="1" a="1"/>
  <c r="C401" i="1" s="1"/>
  <c r="D401" i="1" s="1"/>
  <c r="C402" i="1" a="1"/>
  <c r="C402" i="1" s="1"/>
  <c r="D402" i="1" s="1"/>
  <c r="C404" i="1" a="1"/>
  <c r="C404" i="1" s="1"/>
  <c r="D404" i="1" s="1"/>
  <c r="C408" i="1" a="1"/>
  <c r="C408" i="1" s="1"/>
  <c r="D408" i="1" s="1"/>
  <c r="C412" i="1" a="1"/>
  <c r="C412" i="1" s="1"/>
  <c r="D412" i="1" s="1"/>
  <c r="C416" i="1" a="1"/>
  <c r="C416" i="1" s="1"/>
  <c r="D416" i="1" s="1"/>
  <c r="C417" i="1" a="1"/>
  <c r="C417" i="1" s="1"/>
  <c r="D417" i="1" s="1"/>
  <c r="C420" i="1" a="1"/>
  <c r="C420" i="1" s="1"/>
  <c r="D420" i="1" s="1"/>
  <c r="C424" i="1" a="1"/>
  <c r="C424" i="1" s="1"/>
  <c r="D424" i="1" s="1"/>
  <c r="C428" i="1" a="1"/>
  <c r="C428" i="1" s="1"/>
  <c r="D428" i="1" s="1"/>
  <c r="C432" i="1" a="1"/>
  <c r="C432" i="1" s="1"/>
  <c r="D432" i="1" s="1"/>
  <c r="C436" i="1" a="1"/>
  <c r="C436" i="1" s="1"/>
  <c r="D436" i="1" s="1"/>
  <c r="C440" i="1" a="1"/>
  <c r="C440" i="1" s="1"/>
  <c r="D440" i="1" s="1"/>
  <c r="C441" i="1" a="1"/>
  <c r="C441" i="1" s="1"/>
  <c r="D441" i="1" s="1"/>
  <c r="C444" i="1" a="1"/>
  <c r="C444" i="1" s="1"/>
  <c r="D444" i="1" s="1"/>
  <c r="C448" i="1" a="1"/>
  <c r="C448" i="1" s="1"/>
  <c r="D448" i="1" s="1"/>
  <c r="C452" i="1" a="1"/>
  <c r="C452" i="1" s="1"/>
  <c r="D452" i="1" s="1"/>
  <c r="C456" i="1" a="1"/>
  <c r="C456" i="1" s="1"/>
  <c r="D456" i="1" s="1"/>
  <c r="C457" i="1" a="1"/>
  <c r="C457" i="1" s="1"/>
  <c r="D457" i="1" s="1"/>
  <c r="C460" i="1" a="1"/>
  <c r="C460" i="1" s="1"/>
  <c r="D460" i="1" s="1"/>
  <c r="C464" i="1" a="1"/>
  <c r="C464" i="1" s="1"/>
  <c r="D464" i="1" s="1"/>
  <c r="C468" i="1" a="1"/>
  <c r="C468" i="1" s="1"/>
  <c r="D468" i="1" s="1"/>
  <c r="C472" i="1" a="1"/>
  <c r="C472" i="1" s="1"/>
  <c r="D472" i="1" s="1"/>
  <c r="C473" i="1" a="1"/>
  <c r="C473" i="1" s="1"/>
  <c r="D473" i="1" s="1"/>
  <c r="C476" i="1" a="1"/>
  <c r="C476" i="1" s="1"/>
  <c r="D476" i="1" s="1"/>
  <c r="C480" i="1" a="1"/>
  <c r="C480" i="1" s="1"/>
  <c r="D480" i="1" s="1"/>
  <c r="C484" i="1" a="1"/>
  <c r="C484" i="1" s="1"/>
  <c r="D484" i="1" s="1"/>
  <c r="C488" i="1" a="1"/>
  <c r="C488" i="1" s="1"/>
  <c r="D488" i="1" s="1"/>
  <c r="C492" i="1" a="1"/>
  <c r="C492" i="1" s="1"/>
  <c r="D492" i="1" s="1"/>
  <c r="C496" i="1" a="1"/>
  <c r="C496" i="1" s="1"/>
  <c r="D496" i="1" s="1"/>
  <c r="C497" i="1" a="1"/>
  <c r="C497" i="1" s="1"/>
  <c r="D497" i="1" s="1"/>
  <c r="C500" i="1" a="1"/>
  <c r="C500" i="1" s="1"/>
  <c r="D500" i="1" s="1"/>
  <c r="C504" i="1" a="1"/>
  <c r="C504" i="1" s="1"/>
  <c r="D504" i="1" s="1"/>
  <c r="C508" i="1" a="1"/>
  <c r="C508" i="1" s="1"/>
  <c r="D508" i="1" s="1"/>
  <c r="C512" i="1" a="1"/>
  <c r="C512" i="1" s="1"/>
  <c r="D512" i="1" s="1"/>
  <c r="C513" i="1" a="1"/>
  <c r="C513" i="1" s="1"/>
  <c r="D513" i="1" s="1"/>
  <c r="C516" i="1" a="1"/>
  <c r="C516" i="1" s="1"/>
  <c r="D516" i="1" s="1"/>
  <c r="C520" i="1" a="1"/>
  <c r="C520" i="1" s="1"/>
  <c r="D520" i="1" s="1"/>
  <c r="C524" i="1" a="1"/>
  <c r="C524" i="1" s="1"/>
  <c r="D524" i="1" s="1"/>
  <c r="C528" i="1" a="1"/>
  <c r="C528" i="1" s="1"/>
  <c r="D528" i="1" s="1"/>
  <c r="C532" i="1" a="1"/>
  <c r="C532" i="1" s="1"/>
  <c r="D532" i="1" s="1"/>
  <c r="C536" i="1" a="1"/>
  <c r="C536" i="1" s="1"/>
  <c r="D536" i="1" s="1"/>
  <c r="C540" i="1" a="1"/>
  <c r="C540" i="1" s="1"/>
  <c r="D540" i="1" s="1"/>
  <c r="C544" i="1" a="1"/>
  <c r="C544" i="1" s="1"/>
  <c r="D544" i="1" s="1"/>
  <c r="C545" i="1" a="1"/>
  <c r="C545" i="1" s="1"/>
  <c r="D545" i="1" s="1"/>
  <c r="C548" i="1" a="1"/>
  <c r="C548" i="1" s="1"/>
  <c r="D548" i="1" s="1"/>
  <c r="C552" i="1" a="1"/>
  <c r="C552" i="1" s="1"/>
  <c r="D552" i="1" s="1"/>
  <c r="C556" i="1" a="1"/>
  <c r="C556" i="1" s="1"/>
  <c r="D556" i="1" s="1"/>
  <c r="C560" i="1" a="1"/>
  <c r="C560" i="1" s="1"/>
  <c r="D560" i="1" s="1"/>
  <c r="C564" i="1" a="1"/>
  <c r="C564" i="1" s="1"/>
  <c r="D564" i="1" s="1"/>
  <c r="C568" i="1" a="1"/>
  <c r="C568" i="1" s="1"/>
  <c r="D568" i="1" s="1"/>
  <c r="C569" i="1" a="1"/>
  <c r="C569" i="1" s="1"/>
  <c r="D569" i="1" s="1"/>
  <c r="C572" i="1" a="1"/>
  <c r="C572" i="1" s="1"/>
  <c r="D572" i="1" s="1"/>
  <c r="C576" i="1" a="1"/>
  <c r="C576" i="1" s="1"/>
  <c r="D576" i="1" s="1"/>
  <c r="C580" i="1" a="1"/>
  <c r="C580" i="1" s="1"/>
  <c r="D580" i="1" s="1"/>
  <c r="C584" i="1" a="1"/>
  <c r="C584" i="1" s="1"/>
  <c r="D584" i="1" s="1"/>
  <c r="C585" i="1" a="1"/>
  <c r="C585" i="1" s="1"/>
  <c r="D585" i="1" s="1"/>
  <c r="C588" i="1" a="1"/>
  <c r="C588" i="1" s="1"/>
  <c r="D588" i="1" s="1"/>
  <c r="C592" i="1" a="1"/>
  <c r="C592" i="1" s="1"/>
  <c r="D592" i="1" s="1"/>
  <c r="C596" i="1" a="1"/>
  <c r="C596" i="1" s="1"/>
  <c r="D596" i="1" s="1"/>
  <c r="C600" i="1" a="1"/>
  <c r="C600" i="1" s="1"/>
  <c r="D600" i="1" s="1"/>
  <c r="C601" i="1" a="1"/>
  <c r="C601" i="1" s="1"/>
  <c r="D601" i="1" s="1"/>
  <c r="C604" i="1" a="1"/>
  <c r="C604" i="1" s="1"/>
  <c r="D604" i="1" s="1"/>
  <c r="C608" i="1" a="1"/>
  <c r="C608" i="1" s="1"/>
  <c r="D608" i="1" s="1"/>
  <c r="C612" i="1" a="1"/>
  <c r="C612" i="1" s="1"/>
  <c r="D612" i="1" s="1"/>
  <c r="C616" i="1" a="1"/>
  <c r="C616" i="1" s="1"/>
  <c r="D616" i="1" s="1"/>
  <c r="C620" i="1" a="1"/>
  <c r="C620" i="1" s="1"/>
  <c r="D620" i="1" s="1"/>
  <c r="C624" i="1" a="1"/>
  <c r="C624" i="1" s="1"/>
  <c r="D624" i="1" s="1"/>
  <c r="C625" i="1" a="1"/>
  <c r="C625" i="1" s="1"/>
  <c r="D625" i="1" s="1"/>
  <c r="C626" i="1" a="1"/>
  <c r="C626" i="1" s="1"/>
  <c r="D626" i="1" s="1"/>
  <c r="C628" i="1" a="1"/>
  <c r="C628" i="1" s="1"/>
  <c r="D628" i="1" s="1"/>
  <c r="C632" i="1" a="1"/>
  <c r="C632" i="1" s="1"/>
  <c r="D632" i="1" s="1"/>
  <c r="C636" i="1" a="1"/>
  <c r="C636" i="1" s="1"/>
  <c r="D636" i="1" s="1"/>
  <c r="C640" i="1" a="1"/>
  <c r="C640" i="1" s="1"/>
  <c r="D640" i="1" s="1"/>
  <c r="C641" i="1" a="1"/>
  <c r="C641" i="1" s="1"/>
  <c r="D641" i="1" s="1"/>
  <c r="C644" i="1" a="1"/>
  <c r="C644" i="1" s="1"/>
  <c r="D644" i="1" s="1"/>
  <c r="C648" i="1" a="1"/>
  <c r="C648" i="1" s="1"/>
  <c r="D648" i="1" s="1"/>
  <c r="C652" i="1" a="1"/>
  <c r="C652" i="1" s="1"/>
  <c r="D652" i="1" s="1"/>
  <c r="C656" i="1" a="1"/>
  <c r="C656" i="1" s="1"/>
  <c r="D656" i="1" s="1"/>
  <c r="C657" i="1" a="1"/>
  <c r="C657" i="1" s="1"/>
  <c r="D657" i="1" s="1"/>
  <c r="C660" i="1" a="1"/>
  <c r="C660" i="1" s="1"/>
  <c r="D660" i="1" s="1"/>
  <c r="C664" i="1" a="1"/>
  <c r="C664" i="1" s="1"/>
  <c r="D664" i="1" s="1"/>
  <c r="C668" i="1" a="1"/>
  <c r="C668" i="1" s="1"/>
  <c r="D668" i="1" s="1"/>
  <c r="C672" i="1" a="1"/>
  <c r="C672" i="1" s="1"/>
  <c r="D672" i="1" s="1"/>
  <c r="C676" i="1" a="1"/>
  <c r="C676" i="1" s="1"/>
  <c r="D676" i="1" s="1"/>
  <c r="C680" i="1" a="1"/>
  <c r="C680" i="1" s="1"/>
  <c r="D680" i="1" s="1"/>
  <c r="C681" i="1" a="1"/>
  <c r="C681" i="1" s="1"/>
  <c r="D681" i="1" s="1"/>
  <c r="C684" i="1" a="1"/>
  <c r="C684" i="1" s="1"/>
  <c r="D684" i="1" s="1"/>
  <c r="C688" i="1" a="1"/>
  <c r="C688" i="1" s="1"/>
  <c r="D688" i="1" s="1"/>
  <c r="C692" i="1" a="1"/>
  <c r="C692" i="1" s="1"/>
  <c r="D692" i="1" s="1"/>
  <c r="C696" i="1" a="1"/>
  <c r="C696" i="1" s="1"/>
  <c r="D696" i="1" s="1"/>
  <c r="C697" i="1" a="1"/>
  <c r="C697" i="1" s="1"/>
  <c r="D697" i="1" s="1"/>
  <c r="C700" i="1" a="1"/>
  <c r="C700" i="1" s="1"/>
  <c r="D700" i="1" s="1"/>
  <c r="C704" i="1" a="1"/>
  <c r="C704" i="1" s="1"/>
  <c r="D704" i="1" s="1"/>
  <c r="C708" i="1" a="1"/>
  <c r="C708" i="1" s="1"/>
  <c r="D708" i="1" s="1"/>
  <c r="C712" i="1" a="1"/>
  <c r="C712" i="1" s="1"/>
  <c r="D712" i="1" s="1"/>
  <c r="C716" i="1" a="1"/>
  <c r="C716" i="1" s="1"/>
  <c r="D716" i="1" s="1"/>
  <c r="C720" i="1" a="1"/>
  <c r="C720" i="1" s="1"/>
  <c r="D720" i="1" s="1"/>
  <c r="C721" i="1" a="1"/>
  <c r="C721" i="1" s="1"/>
  <c r="D721" i="1" s="1"/>
  <c r="C724" i="1" a="1"/>
  <c r="C724" i="1" s="1"/>
  <c r="D724" i="1" s="1"/>
  <c r="C728" i="1" a="1"/>
  <c r="C728" i="1" s="1"/>
  <c r="D728" i="1" s="1"/>
  <c r="C732" i="1" a="1"/>
  <c r="C732" i="1" s="1"/>
  <c r="D732" i="1" s="1"/>
  <c r="C736" i="1" a="1"/>
  <c r="C736" i="1" s="1"/>
  <c r="D736" i="1" s="1"/>
  <c r="C737" i="1" a="1"/>
  <c r="C737" i="1" s="1"/>
  <c r="D737" i="1" s="1"/>
  <c r="C738" i="1" a="1"/>
  <c r="C738" i="1" s="1"/>
  <c r="D738" i="1" s="1"/>
  <c r="C739" i="1" a="1"/>
  <c r="C739" i="1" s="1"/>
  <c r="D739" i="1" s="1"/>
  <c r="C740" i="1" a="1"/>
  <c r="C740" i="1" s="1"/>
  <c r="D740" i="1" s="1"/>
  <c r="C744" i="1" a="1"/>
  <c r="C744" i="1" s="1"/>
  <c r="D744" i="1" s="1"/>
  <c r="C748" i="1" a="1"/>
  <c r="C748" i="1" s="1"/>
  <c r="D748" i="1" s="1"/>
  <c r="C752" i="1" a="1"/>
  <c r="C752" i="1" s="1"/>
  <c r="D752" i="1" s="1"/>
  <c r="C753" i="1" a="1"/>
  <c r="C753" i="1" s="1"/>
  <c r="D753" i="1" s="1"/>
  <c r="C756" i="1" a="1"/>
  <c r="C756" i="1" s="1"/>
  <c r="D756" i="1" s="1"/>
  <c r="C760" i="1" a="1"/>
  <c r="C760" i="1" s="1"/>
  <c r="D760" i="1" s="1"/>
  <c r="D140"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A763" i="1"/>
  <c r="A764" i="1"/>
  <c r="A765" i="1"/>
  <c r="A766" i="1"/>
  <c r="A767" i="1"/>
  <c r="C767" i="1" s="1" a="1"/>
  <c r="C767" i="1" s="1"/>
  <c r="D767" i="1" s="1"/>
  <c r="A768" i="1"/>
  <c r="C768" i="1" s="1" a="1"/>
  <c r="C768" i="1" s="1"/>
  <c r="D768" i="1" s="1"/>
  <c r="A769" i="1"/>
  <c r="C769" i="1" s="1" a="1"/>
  <c r="C769" i="1" s="1"/>
  <c r="D769" i="1" s="1"/>
  <c r="A770" i="1"/>
  <c r="C770" i="1" s="1" a="1"/>
  <c r="C770" i="1" s="1"/>
  <c r="A771" i="1"/>
  <c r="C771" i="1" s="1" a="1"/>
  <c r="C771" i="1" s="1"/>
  <c r="D771" i="1" s="1"/>
  <c r="A772" i="1"/>
  <c r="C772" i="1" s="1" a="1"/>
  <c r="C772" i="1" s="1"/>
  <c r="D772" i="1" s="1"/>
  <c r="A773" i="1"/>
  <c r="C773" i="1" s="1" a="1"/>
  <c r="C773" i="1" s="1"/>
  <c r="D773" i="1" s="1"/>
  <c r="A774" i="1"/>
  <c r="C774" i="1" s="1" a="1"/>
  <c r="C774" i="1" s="1"/>
  <c r="D774" i="1" s="1"/>
  <c r="A775" i="1"/>
  <c r="C775" i="1" s="1" a="1"/>
  <c r="C775" i="1" s="1"/>
  <c r="D775" i="1" s="1"/>
  <c r="A776" i="1"/>
  <c r="A777" i="1"/>
  <c r="C777" i="1" s="1" a="1"/>
  <c r="C777" i="1" s="1"/>
  <c r="D777" i="1" s="1"/>
  <c r="A778" i="1"/>
  <c r="C778" i="1" s="1" a="1"/>
  <c r="C778" i="1" s="1"/>
  <c r="A779" i="1"/>
  <c r="C779" i="1" s="1" a="1"/>
  <c r="C779" i="1" s="1"/>
  <c r="D779" i="1" s="1"/>
  <c r="A780" i="1"/>
  <c r="C780" i="1" s="1" a="1"/>
  <c r="C780" i="1" s="1"/>
  <c r="D780" i="1" s="1"/>
  <c r="A781" i="1"/>
  <c r="A782" i="1"/>
  <c r="C782" i="1" s="1" a="1"/>
  <c r="C782" i="1" s="1"/>
  <c r="D782" i="1" s="1"/>
  <c r="A783" i="1"/>
  <c r="C783" i="1" s="1" a="1"/>
  <c r="C783" i="1" s="1"/>
  <c r="D783" i="1" s="1"/>
  <c r="A784" i="1"/>
  <c r="A785" i="1"/>
  <c r="C785" i="1" s="1" a="1"/>
  <c r="C785" i="1" s="1"/>
  <c r="D785" i="1" s="1"/>
  <c r="A786" i="1"/>
  <c r="C786" i="1" s="1" a="1"/>
  <c r="C786" i="1" s="1"/>
  <c r="A787" i="1"/>
  <c r="C787" i="1" s="1" a="1"/>
  <c r="C787" i="1" s="1"/>
  <c r="D787" i="1" s="1"/>
  <c r="A788" i="1"/>
  <c r="C788" i="1" s="1" a="1"/>
  <c r="C788" i="1" s="1"/>
  <c r="D788" i="1" s="1"/>
  <c r="A789" i="1"/>
  <c r="C789" i="1" s="1" a="1"/>
  <c r="C789" i="1" s="1"/>
  <c r="D789" i="1" s="1"/>
  <c r="A790" i="1"/>
  <c r="C790" i="1" s="1" a="1"/>
  <c r="C790" i="1" s="1"/>
  <c r="D790" i="1" s="1"/>
  <c r="A791" i="1"/>
  <c r="C791" i="1" s="1" a="1"/>
  <c r="C791" i="1" s="1"/>
  <c r="D791" i="1" s="1"/>
  <c r="A792" i="1"/>
  <c r="C792" i="1" s="1" a="1"/>
  <c r="C792" i="1" s="1"/>
  <c r="D792" i="1" s="1"/>
  <c r="A793" i="1"/>
  <c r="A794" i="1"/>
  <c r="C794" i="1" s="1" a="1"/>
  <c r="C794" i="1" s="1"/>
  <c r="D794" i="1" s="1"/>
  <c r="A795" i="1"/>
  <c r="C795" i="1" s="1" a="1"/>
  <c r="C795" i="1" s="1"/>
  <c r="D795" i="1" s="1"/>
  <c r="A796" i="1"/>
  <c r="C796" i="1" s="1" a="1"/>
  <c r="C796" i="1" s="1"/>
  <c r="D796" i="1" s="1"/>
  <c r="A797" i="1"/>
  <c r="C797" i="1" s="1" a="1"/>
  <c r="C797" i="1" s="1"/>
  <c r="D797" i="1" s="1"/>
  <c r="A798" i="1"/>
  <c r="C798" i="1" s="1" a="1"/>
  <c r="C798" i="1" s="1"/>
  <c r="D798" i="1" s="1"/>
  <c r="A799" i="1"/>
  <c r="C799" i="1" s="1" a="1"/>
  <c r="C799" i="1" s="1"/>
  <c r="D799" i="1" s="1"/>
  <c r="A800" i="1"/>
  <c r="C800" i="1" s="1" a="1"/>
  <c r="C800" i="1" s="1"/>
  <c r="D800" i="1" s="1"/>
  <c r="A801" i="1"/>
  <c r="C801" i="1" s="1" a="1"/>
  <c r="C801" i="1" s="1"/>
  <c r="D801" i="1" s="1"/>
  <c r="A802" i="1"/>
  <c r="C802" i="1" s="1" a="1"/>
  <c r="C802" i="1" s="1"/>
  <c r="D802" i="1" s="1"/>
  <c r="A803" i="1"/>
  <c r="C803" i="1" s="1" a="1"/>
  <c r="C803" i="1" s="1"/>
  <c r="D803" i="1" s="1"/>
  <c r="A804" i="1"/>
  <c r="C804" i="1" s="1" a="1"/>
  <c r="C804" i="1" s="1"/>
  <c r="D804" i="1" s="1"/>
  <c r="A805" i="1"/>
  <c r="C805" i="1" s="1" a="1"/>
  <c r="C805" i="1" s="1"/>
  <c r="D805" i="1" s="1"/>
  <c r="A806" i="1"/>
  <c r="C806" i="1" s="1" a="1"/>
  <c r="C806" i="1" s="1"/>
  <c r="D806" i="1" s="1"/>
  <c r="A807" i="1"/>
  <c r="C807" i="1" s="1" a="1"/>
  <c r="C807" i="1" s="1"/>
  <c r="D807" i="1" s="1"/>
  <c r="A808" i="1"/>
  <c r="C808" i="1" s="1" a="1"/>
  <c r="C808" i="1" s="1"/>
  <c r="D808" i="1" s="1"/>
  <c r="A809" i="1"/>
  <c r="C809" i="1" s="1" a="1"/>
  <c r="C809" i="1" s="1"/>
  <c r="D809" i="1" s="1"/>
  <c r="A810" i="1"/>
  <c r="C810" i="1" s="1" a="1"/>
  <c r="C810" i="1" s="1"/>
  <c r="A811" i="1"/>
  <c r="C811" i="1" s="1" a="1"/>
  <c r="C811" i="1" s="1"/>
  <c r="D811" i="1" s="1"/>
  <c r="A812" i="1"/>
  <c r="C812" i="1" s="1" a="1"/>
  <c r="C812" i="1" s="1"/>
  <c r="D812" i="1" s="1"/>
  <c r="A813" i="1"/>
  <c r="A814" i="1"/>
  <c r="C814" i="1" s="1" a="1"/>
  <c r="C814" i="1" s="1"/>
  <c r="D814" i="1" s="1"/>
  <c r="A815" i="1"/>
  <c r="C815" i="1" s="1" a="1"/>
  <c r="C815" i="1" s="1"/>
  <c r="D815" i="1" s="1"/>
  <c r="A816" i="1"/>
  <c r="C816" i="1" s="1" a="1"/>
  <c r="C816" i="1" s="1"/>
  <c r="D816" i="1" s="1"/>
  <c r="A817" i="1"/>
  <c r="A818" i="1"/>
  <c r="C818" i="1" s="1" a="1"/>
  <c r="C818" i="1" s="1"/>
  <c r="A819" i="1"/>
  <c r="C819" i="1" s="1" a="1"/>
  <c r="C819" i="1" s="1"/>
  <c r="A820" i="1"/>
  <c r="C820" i="1" s="1" a="1"/>
  <c r="C820" i="1" s="1"/>
  <c r="D820" i="1" s="1"/>
  <c r="A821" i="1"/>
  <c r="C821" i="1" s="1" a="1"/>
  <c r="C821" i="1" s="1"/>
  <c r="D821" i="1" s="1"/>
  <c r="A822" i="1"/>
  <c r="C822" i="1" s="1" a="1"/>
  <c r="C822" i="1" s="1"/>
  <c r="D822" i="1" s="1"/>
  <c r="A823" i="1"/>
  <c r="C823" i="1" s="1" a="1"/>
  <c r="C823" i="1" s="1"/>
  <c r="D823" i="1" s="1"/>
  <c r="A824" i="1"/>
  <c r="A825" i="1"/>
  <c r="C825" i="1" s="1" a="1"/>
  <c r="C825" i="1" s="1"/>
  <c r="D825" i="1" s="1"/>
  <c r="A826" i="1"/>
  <c r="A827" i="1"/>
  <c r="C827" i="1" s="1" a="1"/>
  <c r="C827" i="1" s="1"/>
  <c r="D827" i="1" s="1"/>
  <c r="A828" i="1"/>
  <c r="C828" i="1" s="1" a="1"/>
  <c r="C828" i="1" s="1"/>
  <c r="D828" i="1" s="1"/>
  <c r="A829" i="1"/>
  <c r="A830" i="1"/>
  <c r="C830" i="1" s="1" a="1"/>
  <c r="C830" i="1" s="1"/>
  <c r="D830" i="1" s="1"/>
  <c r="A831" i="1"/>
  <c r="C831" i="1" s="1" a="1"/>
  <c r="C831" i="1" s="1"/>
  <c r="D831" i="1" s="1"/>
  <c r="A832" i="1"/>
  <c r="C832" i="1" s="1" a="1"/>
  <c r="C832" i="1" s="1"/>
  <c r="D832" i="1" s="1"/>
  <c r="A833" i="1"/>
  <c r="C833" i="1" s="1" a="1"/>
  <c r="C833" i="1" s="1"/>
  <c r="D833" i="1" s="1"/>
  <c r="A834" i="1"/>
  <c r="C834" i="1" s="1" a="1"/>
  <c r="C834" i="1" s="1"/>
  <c r="A835" i="1"/>
  <c r="C835" i="1" s="1" a="1"/>
  <c r="C835" i="1" s="1"/>
  <c r="D835" i="1" s="1"/>
  <c r="A836" i="1"/>
  <c r="C836" i="1" s="1" a="1"/>
  <c r="C836" i="1" s="1"/>
  <c r="D836" i="1" s="1"/>
  <c r="A837" i="1"/>
  <c r="C837" i="1" s="1" a="1"/>
  <c r="C837" i="1" s="1"/>
  <c r="D837" i="1" s="1"/>
  <c r="A838" i="1"/>
  <c r="C838" i="1" s="1" a="1"/>
  <c r="C838" i="1" s="1"/>
  <c r="D838" i="1" s="1"/>
  <c r="A839" i="1"/>
  <c r="C839" i="1" s="1" a="1"/>
  <c r="C839" i="1" s="1"/>
  <c r="D839" i="1" s="1"/>
  <c r="A840" i="1"/>
  <c r="A841" i="1"/>
  <c r="A842" i="1"/>
  <c r="C842" i="1" s="1" a="1"/>
  <c r="C842" i="1" s="1"/>
  <c r="A843" i="1"/>
  <c r="C843" i="1" s="1" a="1"/>
  <c r="C843" i="1" s="1"/>
  <c r="D843" i="1" s="1"/>
  <c r="A844" i="1"/>
  <c r="C844" i="1" s="1" a="1"/>
  <c r="C844" i="1" s="1"/>
  <c r="D844" i="1" s="1"/>
  <c r="A845" i="1"/>
  <c r="C845" i="1" s="1" a="1"/>
  <c r="C845" i="1" s="1"/>
  <c r="D845" i="1" s="1"/>
  <c r="A846" i="1"/>
  <c r="C846" i="1" s="1" a="1"/>
  <c r="C846" i="1" s="1"/>
  <c r="D846" i="1" s="1"/>
  <c r="A847" i="1"/>
  <c r="C847" i="1" s="1" a="1"/>
  <c r="C847" i="1" s="1"/>
  <c r="D847" i="1" s="1"/>
  <c r="A848" i="1"/>
  <c r="A849" i="1"/>
  <c r="C849" i="1" s="1" a="1"/>
  <c r="C849" i="1" s="1"/>
  <c r="D849" i="1" s="1"/>
  <c r="A850" i="1"/>
  <c r="C850" i="1" s="1" a="1"/>
  <c r="C850" i="1" s="1"/>
  <c r="A851" i="1"/>
  <c r="C851" i="1" s="1" a="1"/>
  <c r="C851" i="1" s="1"/>
  <c r="D851" i="1" s="1"/>
  <c r="A852" i="1"/>
  <c r="C852" i="1" s="1" a="1"/>
  <c r="C852" i="1" s="1"/>
  <c r="D852" i="1" s="1"/>
  <c r="A853" i="1"/>
  <c r="A854" i="1"/>
  <c r="C854" i="1" s="1" a="1"/>
  <c r="C854" i="1" s="1"/>
  <c r="D854" i="1" s="1"/>
  <c r="A855" i="1"/>
  <c r="C855" i="1" s="1" a="1"/>
  <c r="C855" i="1" s="1"/>
  <c r="D855" i="1" s="1"/>
  <c r="A856" i="1"/>
  <c r="C856" i="1" s="1" a="1"/>
  <c r="C856" i="1" s="1"/>
  <c r="D856" i="1" s="1"/>
  <c r="A857" i="1"/>
  <c r="C857" i="1" s="1" a="1"/>
  <c r="C857" i="1" s="1"/>
  <c r="D857" i="1" s="1"/>
  <c r="A858" i="1"/>
  <c r="C858" i="1" s="1" a="1"/>
  <c r="C858" i="1" s="1"/>
  <c r="A859" i="1"/>
  <c r="C859" i="1" s="1" a="1"/>
  <c r="C859" i="1" s="1"/>
  <c r="D859" i="1" s="1"/>
  <c r="A860" i="1"/>
  <c r="C860" i="1" s="1" a="1"/>
  <c r="C860" i="1" s="1"/>
  <c r="D860" i="1" s="1"/>
  <c r="A861" i="1"/>
  <c r="C861" i="1" s="1" a="1"/>
  <c r="C861" i="1" s="1"/>
  <c r="D861" i="1" s="1"/>
  <c r="A862" i="1"/>
  <c r="C862" i="1" s="1" a="1"/>
  <c r="C862" i="1" s="1"/>
  <c r="D862" i="1" s="1"/>
  <c r="A863" i="1"/>
  <c r="C863" i="1" s="1" a="1"/>
  <c r="C863" i="1" s="1"/>
  <c r="D863" i="1" s="1"/>
  <c r="A864" i="1"/>
  <c r="C864" i="1" s="1" a="1"/>
  <c r="C864" i="1" s="1"/>
  <c r="D864" i="1" s="1"/>
  <c r="A865" i="1"/>
  <c r="C865" i="1" s="1" a="1"/>
  <c r="C865" i="1" s="1"/>
  <c r="D865" i="1" s="1"/>
  <c r="A866" i="1"/>
  <c r="C866" i="1" s="1" a="1"/>
  <c r="C866" i="1" s="1"/>
  <c r="D866" i="1" s="1"/>
  <c r="A867" i="1"/>
  <c r="C867" i="1" s="1" a="1"/>
  <c r="C867" i="1" s="1"/>
  <c r="D867" i="1" s="1"/>
  <c r="A868" i="1"/>
  <c r="C868" i="1" s="1" a="1"/>
  <c r="C868" i="1" s="1"/>
  <c r="D868" i="1" s="1"/>
  <c r="A869" i="1"/>
  <c r="C869" i="1" s="1" a="1"/>
  <c r="C869" i="1" s="1"/>
  <c r="D869" i="1" s="1"/>
  <c r="A870" i="1"/>
  <c r="C870" i="1" s="1" a="1"/>
  <c r="C870" i="1" s="1"/>
  <c r="D870" i="1" s="1"/>
  <c r="A871" i="1"/>
  <c r="C871" i="1" s="1" a="1"/>
  <c r="C871" i="1" s="1"/>
  <c r="D871" i="1" s="1"/>
  <c r="A872" i="1"/>
  <c r="A873" i="1"/>
  <c r="C873" i="1" s="1" a="1"/>
  <c r="C873" i="1" s="1"/>
  <c r="D873" i="1" s="1"/>
  <c r="A874" i="1"/>
  <c r="C874" i="1" s="1" a="1"/>
  <c r="C874" i="1" s="1"/>
  <c r="A875" i="1"/>
  <c r="C875" i="1" s="1" a="1"/>
  <c r="C875" i="1" s="1"/>
  <c r="D875" i="1" s="1"/>
  <c r="A876" i="1"/>
  <c r="C876" i="1" s="1" a="1"/>
  <c r="C876" i="1" s="1"/>
  <c r="D876" i="1" s="1"/>
  <c r="A877" i="1"/>
  <c r="C877" i="1" s="1" a="1"/>
  <c r="C877" i="1" s="1"/>
  <c r="D877" i="1" s="1"/>
  <c r="A878" i="1"/>
  <c r="C878" i="1" s="1" a="1"/>
  <c r="C878" i="1" s="1"/>
  <c r="D878" i="1" s="1"/>
  <c r="A879" i="1"/>
  <c r="C879" i="1" s="1" a="1"/>
  <c r="C879" i="1" s="1"/>
  <c r="D879" i="1" s="1"/>
  <c r="A880" i="1"/>
  <c r="A881" i="1"/>
  <c r="C881" i="1" s="1" a="1"/>
  <c r="C881" i="1" s="1"/>
  <c r="D881" i="1" s="1"/>
  <c r="A882" i="1"/>
  <c r="C882" i="1" s="1" a="1"/>
  <c r="C882" i="1" s="1"/>
  <c r="A883" i="1"/>
  <c r="C883" i="1" s="1" a="1"/>
  <c r="C883" i="1" s="1"/>
  <c r="D883" i="1" s="1"/>
  <c r="A884" i="1"/>
  <c r="C884" i="1" s="1" a="1"/>
  <c r="C884" i="1" s="1"/>
  <c r="D884" i="1" s="1"/>
  <c r="A885" i="1"/>
  <c r="A886" i="1"/>
  <c r="C886" i="1" s="1" a="1"/>
  <c r="C886" i="1" s="1"/>
  <c r="D886" i="1" s="1"/>
  <c r="A887" i="1"/>
  <c r="C887" i="1" s="1" a="1"/>
  <c r="C887" i="1" s="1"/>
  <c r="D887" i="1" s="1"/>
  <c r="A888" i="1"/>
  <c r="C888" i="1" s="1" a="1"/>
  <c r="C888" i="1" s="1"/>
  <c r="D888" i="1" s="1"/>
  <c r="A889" i="1"/>
  <c r="C889" i="1" s="1" a="1"/>
  <c r="C889" i="1" s="1"/>
  <c r="D889" i="1" s="1"/>
  <c r="A890" i="1"/>
  <c r="C890" i="1" s="1" a="1"/>
  <c r="C890" i="1" s="1"/>
  <c r="D890" i="1" s="1"/>
  <c r="A891" i="1"/>
  <c r="C891" i="1" s="1" a="1"/>
  <c r="C891" i="1" s="1"/>
  <c r="D891" i="1" s="1"/>
  <c r="A892" i="1"/>
  <c r="C892" i="1" s="1" a="1"/>
  <c r="C892" i="1" s="1"/>
  <c r="D892" i="1" s="1"/>
  <c r="A893" i="1"/>
  <c r="C893" i="1" s="1" a="1"/>
  <c r="C893" i="1" s="1"/>
  <c r="D893" i="1" s="1"/>
  <c r="A894" i="1"/>
  <c r="C894" i="1" s="1" a="1"/>
  <c r="C894" i="1" s="1"/>
  <c r="D894" i="1" s="1"/>
  <c r="A895" i="1"/>
  <c r="C895" i="1" s="1" a="1"/>
  <c r="C895" i="1" s="1"/>
  <c r="D895" i="1" s="1"/>
  <c r="A896" i="1"/>
  <c r="A897" i="1"/>
  <c r="C897" i="1" s="1" a="1"/>
  <c r="C897" i="1" s="1"/>
  <c r="D897" i="1" s="1"/>
  <c r="A898" i="1"/>
  <c r="A899" i="1"/>
  <c r="C899" i="1" s="1" a="1"/>
  <c r="C899" i="1" s="1"/>
  <c r="D899" i="1" s="1"/>
  <c r="A900" i="1"/>
  <c r="C900" i="1" s="1" a="1"/>
  <c r="C900" i="1" s="1"/>
  <c r="D900" i="1" s="1"/>
  <c r="A901" i="1"/>
  <c r="A902" i="1"/>
  <c r="C902" i="1" s="1" a="1"/>
  <c r="C902" i="1" s="1"/>
  <c r="D902" i="1" s="1"/>
  <c r="A903" i="1"/>
  <c r="C903" i="1" s="1" a="1"/>
  <c r="C903" i="1" s="1"/>
  <c r="D903" i="1" s="1"/>
  <c r="A904" i="1"/>
  <c r="C904" i="1" s="1" a="1"/>
  <c r="C904" i="1" s="1"/>
  <c r="D904" i="1" s="1"/>
  <c r="A905" i="1"/>
  <c r="C905" i="1" s="1" a="1"/>
  <c r="C905" i="1" s="1"/>
  <c r="D905" i="1" s="1"/>
  <c r="A906" i="1"/>
  <c r="C906" i="1" s="1" a="1"/>
  <c r="C906" i="1" s="1"/>
  <c r="A907" i="1"/>
  <c r="C907" i="1" s="1" a="1"/>
  <c r="C907" i="1" s="1"/>
  <c r="D907" i="1" s="1"/>
  <c r="A908" i="1"/>
  <c r="C908" i="1" s="1" a="1"/>
  <c r="C908" i="1" s="1"/>
  <c r="D908" i="1" s="1"/>
  <c r="A909" i="1"/>
  <c r="C909" i="1" s="1" a="1"/>
  <c r="C909" i="1" s="1"/>
  <c r="D909" i="1" s="1"/>
  <c r="A910" i="1"/>
  <c r="C910" i="1" s="1" a="1"/>
  <c r="C910" i="1" s="1"/>
  <c r="D910" i="1" s="1"/>
  <c r="A911" i="1"/>
  <c r="C911" i="1" s="1" a="1"/>
  <c r="C911" i="1" s="1"/>
  <c r="D911" i="1" s="1"/>
  <c r="A912" i="1"/>
  <c r="A913" i="1"/>
  <c r="A914" i="1"/>
  <c r="C914" i="1" s="1" a="1"/>
  <c r="C914" i="1" s="1"/>
  <c r="A915" i="1"/>
  <c r="C915" i="1" s="1" a="1"/>
  <c r="C915" i="1" s="1"/>
  <c r="D915" i="1" s="1"/>
  <c r="A916" i="1"/>
  <c r="C916" i="1" s="1" a="1"/>
  <c r="C916" i="1" s="1"/>
  <c r="D916" i="1" s="1"/>
  <c r="A917" i="1"/>
  <c r="A918" i="1"/>
  <c r="C918" i="1" s="1" a="1"/>
  <c r="C918" i="1" s="1"/>
  <c r="D918" i="1" s="1"/>
  <c r="A919" i="1"/>
  <c r="C919" i="1" s="1" a="1"/>
  <c r="C919" i="1" s="1"/>
  <c r="D919" i="1" s="1"/>
  <c r="A920" i="1"/>
  <c r="C920" i="1" s="1" a="1"/>
  <c r="C920" i="1" s="1"/>
  <c r="D920" i="1" s="1"/>
  <c r="A921" i="1"/>
  <c r="C921" i="1" s="1" a="1"/>
  <c r="C921" i="1" s="1"/>
  <c r="D921" i="1" s="1"/>
  <c r="A922" i="1"/>
  <c r="A923" i="1"/>
  <c r="C923" i="1" s="1" a="1"/>
  <c r="C923" i="1" s="1"/>
  <c r="D923" i="1" s="1"/>
  <c r="A924" i="1"/>
  <c r="C924" i="1" s="1" a="1"/>
  <c r="C924" i="1" s="1"/>
  <c r="D924" i="1" s="1"/>
  <c r="A925" i="1"/>
  <c r="C925" i="1" s="1" a="1"/>
  <c r="C925" i="1" s="1"/>
  <c r="D925" i="1" s="1"/>
  <c r="A926" i="1"/>
  <c r="C926" i="1" s="1" a="1"/>
  <c r="C926" i="1" s="1"/>
  <c r="D926" i="1" s="1"/>
  <c r="A927" i="1"/>
  <c r="C927" i="1" s="1" a="1"/>
  <c r="C927" i="1" s="1"/>
  <c r="D927" i="1" s="1"/>
  <c r="A928" i="1"/>
  <c r="C928" i="1" s="1" a="1"/>
  <c r="C928" i="1" s="1"/>
  <c r="D928" i="1" s="1"/>
  <c r="A929" i="1"/>
  <c r="C929" i="1" s="1" a="1"/>
  <c r="C929" i="1" s="1"/>
  <c r="D929" i="1" s="1"/>
  <c r="A930" i="1"/>
  <c r="C930" i="1" s="1" a="1"/>
  <c r="C930" i="1" s="1"/>
  <c r="D930" i="1" s="1"/>
  <c r="A931" i="1"/>
  <c r="C931" i="1" s="1" a="1"/>
  <c r="C931" i="1" s="1"/>
  <c r="D931" i="1" s="1"/>
  <c r="A932" i="1"/>
  <c r="C932" i="1" s="1" a="1"/>
  <c r="C932" i="1" s="1"/>
  <c r="D932" i="1" s="1"/>
  <c r="A933" i="1"/>
  <c r="C933" i="1" s="1" a="1"/>
  <c r="C933" i="1" s="1"/>
  <c r="D933" i="1" s="1"/>
  <c r="A934" i="1"/>
  <c r="C934" i="1" s="1" a="1"/>
  <c r="C934" i="1" s="1"/>
  <c r="A935" i="1"/>
  <c r="C935" i="1" s="1" a="1"/>
  <c r="C935" i="1" s="1"/>
  <c r="D935" i="1" s="1"/>
  <c r="A936" i="1"/>
  <c r="A937" i="1"/>
  <c r="A938" i="1"/>
  <c r="C938" i="1" s="1" a="1"/>
  <c r="C938" i="1" s="1"/>
  <c r="A939" i="1"/>
  <c r="C939" i="1" s="1" a="1"/>
  <c r="C939" i="1" s="1"/>
  <c r="D939" i="1" s="1"/>
  <c r="A940" i="1"/>
  <c r="C940" i="1" s="1" a="1"/>
  <c r="C940" i="1" s="1"/>
  <c r="D940" i="1" s="1"/>
  <c r="A941" i="1"/>
  <c r="C941" i="1" s="1" a="1"/>
  <c r="C941" i="1" s="1"/>
  <c r="D941" i="1" s="1"/>
  <c r="A942" i="1"/>
  <c r="C942" i="1" s="1" a="1"/>
  <c r="C942" i="1" s="1"/>
  <c r="A943" i="1"/>
  <c r="C943" i="1" s="1" a="1"/>
  <c r="C943" i="1" s="1"/>
  <c r="D943" i="1" s="1"/>
  <c r="A944" i="1"/>
  <c r="A945" i="1"/>
  <c r="C945" i="1" s="1" a="1"/>
  <c r="C945" i="1" s="1"/>
  <c r="D945" i="1" s="1"/>
  <c r="A946" i="1"/>
  <c r="C946" i="1" s="1" a="1"/>
  <c r="C946" i="1" s="1"/>
  <c r="A947" i="1"/>
  <c r="C947" i="1" s="1" a="1"/>
  <c r="C947" i="1" s="1"/>
  <c r="D947" i="1" s="1"/>
  <c r="A948" i="1"/>
  <c r="C948" i="1" s="1" a="1"/>
  <c r="C948" i="1" s="1"/>
  <c r="D948" i="1" s="1"/>
  <c r="A949" i="1"/>
  <c r="C949" i="1" s="1" a="1"/>
  <c r="C949" i="1" s="1"/>
  <c r="D949" i="1" s="1"/>
  <c r="A950" i="1"/>
  <c r="C950" i="1" s="1" a="1"/>
  <c r="C950" i="1" s="1"/>
  <c r="D950" i="1" s="1"/>
  <c r="A951" i="1"/>
  <c r="C951" i="1" s="1" a="1"/>
  <c r="C951" i="1" s="1"/>
  <c r="D951" i="1" s="1"/>
  <c r="A952" i="1"/>
  <c r="C952" i="1" s="1" a="1"/>
  <c r="C952" i="1" s="1"/>
  <c r="D952" i="1" s="1"/>
  <c r="A953" i="1"/>
  <c r="C953" i="1" s="1" a="1"/>
  <c r="C953" i="1" s="1"/>
  <c r="D953" i="1" s="1"/>
  <c r="A954" i="1"/>
  <c r="C954" i="1" s="1" a="1"/>
  <c r="C954" i="1" s="1"/>
  <c r="D954" i="1" s="1"/>
  <c r="A955" i="1"/>
  <c r="C955" i="1" s="1" a="1"/>
  <c r="C955" i="1" s="1"/>
  <c r="D955" i="1" s="1"/>
  <c r="A956" i="1"/>
  <c r="C956" i="1" s="1" a="1"/>
  <c r="C956" i="1" s="1"/>
  <c r="D956" i="1" s="1"/>
  <c r="A957" i="1"/>
  <c r="A958" i="1"/>
  <c r="C958" i="1" s="1" a="1"/>
  <c r="C958" i="1" s="1"/>
  <c r="D958" i="1" s="1"/>
  <c r="A959" i="1"/>
  <c r="C959" i="1" s="1" a="1"/>
  <c r="C959" i="1" s="1"/>
  <c r="D959" i="1" s="1"/>
  <c r="A960" i="1"/>
  <c r="C960" i="1" s="1" a="1"/>
  <c r="C960" i="1" s="1"/>
  <c r="D960" i="1" s="1"/>
  <c r="A961" i="1"/>
  <c r="C961" i="1" s="1" a="1"/>
  <c r="C961" i="1" s="1"/>
  <c r="D961" i="1" s="1"/>
  <c r="A962" i="1"/>
  <c r="C962" i="1" s="1" a="1"/>
  <c r="C962" i="1" s="1"/>
  <c r="D962" i="1" s="1"/>
  <c r="A963" i="1"/>
  <c r="C963" i="1" s="1" a="1"/>
  <c r="C963" i="1" s="1"/>
  <c r="D963" i="1" s="1"/>
  <c r="A964" i="1"/>
  <c r="C964" i="1" s="1" a="1"/>
  <c r="C964" i="1" s="1"/>
  <c r="D964" i="1" s="1"/>
  <c r="A965" i="1"/>
  <c r="C965" i="1" s="1" a="1"/>
  <c r="C965" i="1" s="1"/>
  <c r="D965" i="1" s="1"/>
  <c r="A966" i="1"/>
  <c r="C966" i="1" s="1" a="1"/>
  <c r="C966" i="1" s="1"/>
  <c r="D966" i="1" s="1"/>
  <c r="A967" i="1"/>
  <c r="C967" i="1" s="1" a="1"/>
  <c r="C967" i="1" s="1"/>
  <c r="D967" i="1" s="1"/>
  <c r="A968" i="1"/>
  <c r="A969" i="1"/>
  <c r="C969" i="1" s="1" a="1"/>
  <c r="C969" i="1" s="1"/>
  <c r="D969" i="1" s="1"/>
  <c r="A970" i="1"/>
  <c r="C970" i="1" s="1" a="1"/>
  <c r="C970" i="1" s="1"/>
  <c r="A971" i="1"/>
  <c r="C971" i="1" s="1" a="1"/>
  <c r="C971" i="1" s="1"/>
  <c r="D971" i="1" s="1"/>
  <c r="A972" i="1"/>
  <c r="C972" i="1" s="1" a="1"/>
  <c r="C972" i="1" s="1"/>
  <c r="D972" i="1" s="1"/>
  <c r="A973" i="1"/>
  <c r="A974" i="1"/>
  <c r="C974" i="1" s="1" a="1"/>
  <c r="C974" i="1" s="1"/>
  <c r="D974" i="1" s="1"/>
  <c r="A975" i="1"/>
  <c r="C975" i="1" s="1" a="1"/>
  <c r="C975" i="1" s="1"/>
  <c r="D975" i="1" s="1"/>
  <c r="A976" i="1"/>
  <c r="A977" i="1"/>
  <c r="C977" i="1" s="1" a="1"/>
  <c r="C977" i="1" s="1"/>
  <c r="D977" i="1" s="1"/>
  <c r="A978" i="1"/>
  <c r="C978" i="1" s="1" a="1"/>
  <c r="C978" i="1" s="1"/>
  <c r="A979" i="1"/>
  <c r="C979" i="1" s="1" a="1"/>
  <c r="C979" i="1" s="1"/>
  <c r="D979" i="1" s="1"/>
  <c r="A980" i="1"/>
  <c r="C980" i="1" s="1" a="1"/>
  <c r="C980" i="1" s="1"/>
  <c r="D980" i="1" s="1"/>
  <c r="A981" i="1"/>
  <c r="C981" i="1" s="1" a="1"/>
  <c r="C981" i="1" s="1"/>
  <c r="D981" i="1" s="1"/>
  <c r="A982" i="1"/>
  <c r="C982" i="1" s="1" a="1"/>
  <c r="C982" i="1" s="1"/>
  <c r="A983" i="1"/>
  <c r="C983" i="1" s="1" a="1"/>
  <c r="C983" i="1" s="1"/>
  <c r="D983" i="1" s="1"/>
  <c r="A984" i="1"/>
  <c r="A985" i="1"/>
  <c r="C985" i="1" s="1" a="1"/>
  <c r="C985" i="1" s="1"/>
  <c r="D985" i="1" s="1"/>
  <c r="A986" i="1"/>
  <c r="C986" i="1" s="1" a="1"/>
  <c r="C986" i="1" s="1"/>
  <c r="D986" i="1" s="1"/>
  <c r="A987" i="1"/>
  <c r="C987" i="1" s="1" a="1"/>
  <c r="C987" i="1" s="1"/>
  <c r="D987" i="1" s="1"/>
  <c r="A988" i="1"/>
  <c r="C988" i="1" s="1" a="1"/>
  <c r="C988" i="1" s="1"/>
  <c r="D988" i="1" s="1"/>
  <c r="A989" i="1"/>
  <c r="A990" i="1"/>
  <c r="C990" i="1" s="1" a="1"/>
  <c r="C990" i="1" s="1"/>
  <c r="D990" i="1" s="1"/>
  <c r="A991" i="1"/>
  <c r="C991" i="1" s="1" a="1"/>
  <c r="C991" i="1" s="1"/>
  <c r="D991" i="1" s="1"/>
  <c r="A992" i="1"/>
  <c r="A993" i="1"/>
  <c r="A994" i="1"/>
  <c r="C994" i="1" s="1" a="1"/>
  <c r="C994" i="1" s="1"/>
  <c r="D994" i="1" s="1"/>
  <c r="A995" i="1"/>
  <c r="C995" i="1" s="1" a="1"/>
  <c r="C995" i="1" s="1"/>
  <c r="D995" i="1" s="1"/>
  <c r="A996" i="1"/>
  <c r="C996" i="1" s="1" a="1"/>
  <c r="C996" i="1" s="1"/>
  <c r="D996" i="1" s="1"/>
  <c r="A997" i="1"/>
  <c r="C997" i="1" s="1" a="1"/>
  <c r="C997" i="1" s="1"/>
  <c r="D997" i="1" s="1"/>
  <c r="A998" i="1"/>
  <c r="C998" i="1" s="1" a="1"/>
  <c r="C998" i="1" s="1"/>
  <c r="D998" i="1" s="1"/>
  <c r="A999" i="1"/>
  <c r="C999" i="1" s="1" a="1"/>
  <c r="C999" i="1" s="1"/>
  <c r="D999" i="1" s="1"/>
  <c r="A1000" i="1"/>
  <c r="A1001" i="1"/>
  <c r="C1001" i="1" s="1" a="1"/>
  <c r="C1001" i="1" s="1"/>
  <c r="D1001" i="1" s="1"/>
  <c r="A1002" i="1"/>
  <c r="C1002" i="1" s="1" a="1"/>
  <c r="C1002" i="1" s="1"/>
  <c r="A1003" i="1"/>
  <c r="C1003" i="1" s="1" a="1"/>
  <c r="C1003" i="1" s="1"/>
  <c r="D1003" i="1" s="1"/>
  <c r="A1004" i="1"/>
  <c r="C1004" i="1" s="1" a="1"/>
  <c r="C1004" i="1" s="1"/>
  <c r="D1004" i="1" s="1"/>
  <c r="A1005" i="1"/>
  <c r="C1005" i="1" s="1" a="1"/>
  <c r="C1005" i="1" s="1"/>
  <c r="A1006" i="1"/>
  <c r="C1006" i="1" s="1" a="1"/>
  <c r="C1006" i="1" s="1"/>
  <c r="D1006" i="1" s="1"/>
  <c r="A1007" i="1"/>
  <c r="C1007" i="1" s="1" a="1"/>
  <c r="C1007" i="1" s="1"/>
  <c r="D1007" i="1" s="1"/>
  <c r="A1008" i="1"/>
  <c r="A1009" i="1"/>
  <c r="C1009" i="1" s="1" a="1"/>
  <c r="C1009" i="1" s="1"/>
  <c r="D1009" i="1" s="1"/>
  <c r="A1010" i="1"/>
  <c r="C1010" i="1" s="1" a="1"/>
  <c r="C1010" i="1" s="1"/>
  <c r="A1011" i="1"/>
  <c r="C1011" i="1" s="1" a="1"/>
  <c r="C1011" i="1" s="1"/>
  <c r="D1011" i="1" s="1"/>
  <c r="A1012" i="1"/>
  <c r="C1012" i="1" s="1" a="1"/>
  <c r="C1012" i="1" s="1"/>
  <c r="D1012" i="1" s="1"/>
  <c r="A1013" i="1"/>
  <c r="C1013" i="1" s="1" a="1"/>
  <c r="C1013" i="1" s="1"/>
  <c r="A1014" i="1"/>
  <c r="C1014" i="1" s="1" a="1"/>
  <c r="C1014" i="1" s="1"/>
  <c r="D1014" i="1" s="1"/>
  <c r="A1015" i="1"/>
  <c r="C1015" i="1" s="1" a="1"/>
  <c r="C1015" i="1" s="1"/>
  <c r="D1015" i="1" s="1"/>
  <c r="A1016" i="1"/>
  <c r="C1016" i="1" s="1" a="1"/>
  <c r="C1016" i="1" s="1"/>
  <c r="D1016" i="1" s="1"/>
  <c r="A1017" i="1"/>
  <c r="C1017" i="1" s="1" a="1"/>
  <c r="C1017" i="1" s="1"/>
  <c r="D1017" i="1" s="1"/>
  <c r="A1018" i="1"/>
  <c r="C1018" i="1" s="1" a="1"/>
  <c r="C1018" i="1" s="1"/>
  <c r="D1018" i="1" s="1"/>
  <c r="A1019" i="1"/>
  <c r="C1019" i="1" s="1" a="1"/>
  <c r="C1019" i="1" s="1"/>
  <c r="D1019" i="1" s="1"/>
  <c r="A1020" i="1"/>
  <c r="C1020" i="1" s="1" a="1"/>
  <c r="C1020" i="1" s="1"/>
  <c r="D1020" i="1" s="1"/>
  <c r="A1021" i="1"/>
  <c r="C1021" i="1" s="1" a="1"/>
  <c r="C1021" i="1" s="1"/>
  <c r="D1021" i="1" s="1"/>
  <c r="A1022" i="1"/>
  <c r="C1022" i="1" s="1" a="1"/>
  <c r="C1022" i="1" s="1"/>
  <c r="D1022" i="1" s="1"/>
  <c r="A1023" i="1"/>
  <c r="C1023" i="1" s="1" a="1"/>
  <c r="C1023" i="1" s="1"/>
  <c r="D1023" i="1" s="1"/>
  <c r="A1024" i="1"/>
  <c r="A1025" i="1"/>
  <c r="C1025" i="1" s="1" a="1"/>
  <c r="C1025" i="1" s="1"/>
  <c r="D1025" i="1" s="1"/>
  <c r="A1026" i="1"/>
  <c r="A1027" i="1"/>
  <c r="C1027" i="1" s="1" a="1"/>
  <c r="C1027" i="1" s="1"/>
  <c r="D1027" i="1" s="1"/>
  <c r="A1028" i="1"/>
  <c r="C1028" i="1" s="1" a="1"/>
  <c r="C1028" i="1" s="1"/>
  <c r="D1028" i="1" s="1"/>
  <c r="A1029" i="1"/>
  <c r="A1030" i="1"/>
  <c r="C1030" i="1" s="1" a="1"/>
  <c r="C1030" i="1" s="1"/>
  <c r="D1030" i="1" s="1"/>
  <c r="A1031" i="1"/>
  <c r="C1031" i="1" s="1" a="1"/>
  <c r="C1031" i="1" s="1"/>
  <c r="D1031" i="1" s="1"/>
  <c r="A1032" i="1"/>
  <c r="C1032" i="1" s="1" a="1"/>
  <c r="C1032" i="1" s="1"/>
  <c r="D1032" i="1" s="1"/>
  <c r="A1033" i="1"/>
  <c r="A1034" i="1"/>
  <c r="C1034" i="1" s="1" a="1"/>
  <c r="C1034" i="1" s="1"/>
  <c r="A1035" i="1"/>
  <c r="C1035" i="1" s="1" a="1"/>
  <c r="C1035" i="1" s="1"/>
  <c r="D1035" i="1" s="1"/>
  <c r="A1036" i="1"/>
  <c r="C1036" i="1" s="1" a="1"/>
  <c r="C1036" i="1" s="1"/>
  <c r="D1036" i="1" s="1"/>
  <c r="A1037" i="1"/>
  <c r="C1037" i="1" s="1" a="1"/>
  <c r="C1037" i="1" s="1"/>
  <c r="D1037" i="1" s="1"/>
  <c r="A1038" i="1"/>
  <c r="C1038" i="1" s="1" a="1"/>
  <c r="C1038" i="1" s="1"/>
  <c r="D1038" i="1" s="1"/>
  <c r="A1039" i="1"/>
  <c r="C1039" i="1" s="1" a="1"/>
  <c r="C1039" i="1" s="1"/>
  <c r="D1039" i="1" s="1"/>
  <c r="A1040" i="1"/>
  <c r="C1040" i="1" s="1" a="1"/>
  <c r="C1040" i="1" s="1"/>
  <c r="D1040" i="1" s="1"/>
  <c r="A1041" i="1"/>
  <c r="C1041" i="1" s="1" a="1"/>
  <c r="C1041" i="1" s="1"/>
  <c r="D1041" i="1" s="1"/>
  <c r="A1042" i="1"/>
  <c r="C1042" i="1" s="1" a="1"/>
  <c r="C1042" i="1" s="1"/>
  <c r="A1043" i="1"/>
  <c r="C1043" i="1" s="1" a="1"/>
  <c r="C1043" i="1" s="1"/>
  <c r="D1043" i="1" s="1"/>
  <c r="A1044" i="1"/>
  <c r="C1044" i="1" s="1" a="1"/>
  <c r="C1044" i="1" s="1"/>
  <c r="D1044" i="1" s="1"/>
  <c r="A1045" i="1"/>
  <c r="C1045" i="1" s="1" a="1"/>
  <c r="C1045" i="1" s="1"/>
  <c r="D1045" i="1" s="1"/>
  <c r="A1046" i="1"/>
  <c r="C1046" i="1" s="1" a="1"/>
  <c r="C1046" i="1" s="1"/>
  <c r="D1046" i="1" s="1"/>
  <c r="A1047" i="1"/>
  <c r="C1047" i="1" s="1" a="1"/>
  <c r="C1047" i="1" s="1"/>
  <c r="D1047" i="1" s="1"/>
  <c r="A1048" i="1"/>
  <c r="C1048" i="1" s="1" a="1"/>
  <c r="C1048" i="1" s="1"/>
  <c r="D1048" i="1" s="1"/>
  <c r="A1049" i="1"/>
  <c r="C1049" i="1" s="1" a="1"/>
  <c r="C1049" i="1" s="1"/>
  <c r="D1049" i="1" s="1"/>
  <c r="A1050" i="1"/>
  <c r="C1050" i="1" s="1" a="1"/>
  <c r="C1050" i="1" s="1"/>
  <c r="D1050" i="1" s="1"/>
  <c r="A1051" i="1"/>
  <c r="C1051" i="1" s="1" a="1"/>
  <c r="C1051" i="1" s="1"/>
  <c r="D1051" i="1" s="1"/>
  <c r="A1052" i="1"/>
  <c r="C1052" i="1" s="1" a="1"/>
  <c r="C1052" i="1" s="1"/>
  <c r="D1052" i="1" s="1"/>
  <c r="A1053" i="1"/>
  <c r="C1053" i="1" s="1" a="1"/>
  <c r="C1053" i="1" s="1"/>
  <c r="D1053" i="1" s="1"/>
  <c r="A1054" i="1"/>
  <c r="C1054" i="1" s="1" a="1"/>
  <c r="C1054" i="1" s="1"/>
  <c r="D1054" i="1" s="1"/>
  <c r="A1055" i="1"/>
  <c r="C1055" i="1" s="1" a="1"/>
  <c r="C1055" i="1" s="1"/>
  <c r="D1055" i="1" s="1"/>
  <c r="A1056" i="1"/>
  <c r="C1056" i="1" s="1" a="1"/>
  <c r="C1056" i="1" s="1"/>
  <c r="D1056" i="1" s="1"/>
  <c r="A1057" i="1"/>
  <c r="A1058" i="1"/>
  <c r="A1059" i="1"/>
  <c r="C1059" i="1" s="1" a="1"/>
  <c r="C1059" i="1" s="1"/>
  <c r="D1059" i="1" s="1"/>
  <c r="A1060" i="1"/>
  <c r="C1060" i="1" s="1" a="1"/>
  <c r="C1060" i="1" s="1"/>
  <c r="D1060" i="1" s="1"/>
  <c r="A1061" i="1"/>
  <c r="A1062" i="1"/>
  <c r="C1062" i="1" s="1" a="1"/>
  <c r="C1062" i="1" s="1"/>
  <c r="D1062" i="1" s="1"/>
  <c r="A1063" i="1"/>
  <c r="C1063" i="1" s="1" a="1"/>
  <c r="C1063" i="1" s="1"/>
  <c r="D1063" i="1" s="1"/>
  <c r="A1064" i="1"/>
  <c r="C1064" i="1" s="1" a="1"/>
  <c r="C1064" i="1" s="1"/>
  <c r="D1064" i="1" s="1"/>
  <c r="A1065" i="1"/>
  <c r="A1066" i="1"/>
  <c r="C1066" i="1" s="1" a="1"/>
  <c r="C1066" i="1" s="1"/>
  <c r="A1067" i="1"/>
  <c r="C1067" i="1" s="1" a="1"/>
  <c r="C1067" i="1" s="1"/>
  <c r="D1067" i="1" s="1"/>
  <c r="A1068" i="1"/>
  <c r="C1068" i="1" s="1" a="1"/>
  <c r="C1068" i="1" s="1"/>
  <c r="D1068" i="1" s="1"/>
  <c r="A1069" i="1"/>
  <c r="C1069" i="1" s="1" a="1"/>
  <c r="C1069" i="1" s="1"/>
  <c r="D1069" i="1" s="1"/>
  <c r="A1070" i="1"/>
  <c r="C1070" i="1" s="1" a="1"/>
  <c r="C1070" i="1" s="1"/>
  <c r="D1070" i="1" s="1"/>
  <c r="A1071" i="1"/>
  <c r="C1071" i="1" s="1" a="1"/>
  <c r="C1071" i="1" s="1"/>
  <c r="D1071" i="1" s="1"/>
  <c r="A1072" i="1"/>
  <c r="C1072" i="1" s="1" a="1"/>
  <c r="C1072" i="1" s="1"/>
  <c r="D1072" i="1" s="1"/>
  <c r="A1073" i="1"/>
  <c r="C1073" i="1" s="1" a="1"/>
  <c r="C1073" i="1" s="1"/>
  <c r="D1073" i="1" s="1"/>
  <c r="A1074" i="1"/>
  <c r="C1074" i="1" s="1" a="1"/>
  <c r="C1074" i="1" s="1"/>
  <c r="A1075" i="1"/>
  <c r="C1075" i="1" s="1" a="1"/>
  <c r="C1075" i="1" s="1"/>
  <c r="A1076" i="1"/>
  <c r="C1076" i="1" s="1" a="1"/>
  <c r="C1076" i="1" s="1"/>
  <c r="D1076" i="1" s="1"/>
  <c r="A1077" i="1"/>
  <c r="A1078" i="1"/>
  <c r="C1078" i="1" s="1" a="1"/>
  <c r="C1078" i="1" s="1"/>
  <c r="D1078" i="1" s="1"/>
  <c r="A1079" i="1"/>
  <c r="C1079" i="1" s="1" a="1"/>
  <c r="C1079" i="1" s="1"/>
  <c r="D1079" i="1" s="1"/>
  <c r="A1080" i="1"/>
  <c r="C1080" i="1" s="1" a="1"/>
  <c r="C1080" i="1" s="1"/>
  <c r="D1080" i="1" s="1"/>
  <c r="A1081" i="1"/>
  <c r="C1081" i="1" s="1" a="1"/>
  <c r="C1081" i="1" s="1"/>
  <c r="D1081" i="1" s="1"/>
  <c r="A1082" i="1"/>
  <c r="C1082" i="1" s="1" a="1"/>
  <c r="C1082" i="1" s="1"/>
  <c r="D1082" i="1" s="1"/>
  <c r="A1083" i="1"/>
  <c r="C1083" i="1" s="1" a="1"/>
  <c r="C1083" i="1" s="1"/>
  <c r="A1084" i="1"/>
  <c r="C1084" i="1" s="1" a="1"/>
  <c r="C1084" i="1" s="1"/>
  <c r="D1084" i="1" s="1"/>
  <c r="A1085" i="1"/>
  <c r="C1085" i="1" s="1" a="1"/>
  <c r="C1085" i="1" s="1"/>
  <c r="D1085" i="1" s="1"/>
  <c r="A1086" i="1"/>
  <c r="C1086" i="1" s="1" a="1"/>
  <c r="C1086" i="1" s="1"/>
  <c r="D1086" i="1" s="1"/>
  <c r="A1087" i="1"/>
  <c r="C1087" i="1" s="1" a="1"/>
  <c r="C1087" i="1" s="1"/>
  <c r="D1087" i="1" s="1"/>
  <c r="A1088" i="1"/>
  <c r="A1089" i="1"/>
  <c r="C1089" i="1" s="1" a="1"/>
  <c r="C1089" i="1" s="1"/>
  <c r="D1089" i="1" s="1"/>
  <c r="A1090" i="1"/>
  <c r="C1090" i="1" s="1" a="1"/>
  <c r="C1090" i="1" s="1"/>
  <c r="D1090" i="1" s="1"/>
  <c r="A1091" i="1"/>
  <c r="C1091" i="1" s="1" a="1"/>
  <c r="C1091" i="1" s="1"/>
  <c r="D1091" i="1" s="1"/>
  <c r="A1092" i="1"/>
  <c r="C1092" i="1" s="1" a="1"/>
  <c r="C1092" i="1" s="1"/>
  <c r="D1092" i="1" s="1"/>
  <c r="A1093" i="1"/>
  <c r="C1093" i="1" s="1" a="1"/>
  <c r="C1093" i="1" s="1"/>
  <c r="D1093" i="1" s="1"/>
  <c r="A1094" i="1"/>
  <c r="C1094" i="1" s="1" a="1"/>
  <c r="C1094" i="1" s="1"/>
  <c r="D1094" i="1" s="1"/>
  <c r="A1095" i="1"/>
  <c r="C1095" i="1" s="1" a="1"/>
  <c r="C1095" i="1" s="1"/>
  <c r="D1095" i="1" s="1"/>
  <c r="A1096" i="1"/>
  <c r="A1097" i="1"/>
  <c r="C1097" i="1" s="1" a="1"/>
  <c r="C1097" i="1" s="1"/>
  <c r="D1097" i="1" s="1"/>
  <c r="A1098" i="1"/>
  <c r="C1098" i="1" s="1" a="1"/>
  <c r="C1098" i="1" s="1"/>
  <c r="A1099" i="1"/>
  <c r="C1099" i="1" s="1" a="1"/>
  <c r="C1099" i="1" s="1"/>
  <c r="D1099" i="1" s="1"/>
  <c r="A1100" i="1"/>
  <c r="C1100" i="1" s="1" a="1"/>
  <c r="C1100" i="1" s="1"/>
  <c r="D1100" i="1" s="1"/>
  <c r="A1101" i="1"/>
  <c r="C1101" i="1" s="1" a="1"/>
  <c r="C1101" i="1" s="1"/>
  <c r="D1101" i="1" s="1"/>
  <c r="A1102" i="1"/>
  <c r="C1102" i="1" s="1" a="1"/>
  <c r="C1102" i="1" s="1"/>
  <c r="D1102" i="1" s="1"/>
  <c r="A1103" i="1"/>
  <c r="C1103" i="1" s="1" a="1"/>
  <c r="C1103" i="1" s="1"/>
  <c r="D1103" i="1" s="1"/>
  <c r="A1104" i="1"/>
  <c r="C1104" i="1" s="1" a="1"/>
  <c r="C1104" i="1" s="1"/>
  <c r="D1104" i="1" s="1"/>
  <c r="A1105" i="1"/>
  <c r="C1105" i="1" s="1" a="1"/>
  <c r="C1105" i="1" s="1"/>
  <c r="D1105" i="1" s="1"/>
  <c r="A1106" i="1"/>
  <c r="C1106" i="1" s="1" a="1"/>
  <c r="C1106" i="1" s="1"/>
  <c r="D1106" i="1" s="1"/>
  <c r="A1107" i="1"/>
  <c r="C1107" i="1" s="1" a="1"/>
  <c r="C1107" i="1" s="1"/>
  <c r="D1107" i="1" s="1"/>
  <c r="A1108" i="1"/>
  <c r="C1108" i="1" s="1" a="1"/>
  <c r="C1108" i="1" s="1"/>
  <c r="D1108" i="1" s="1"/>
  <c r="A1109" i="1"/>
  <c r="C1109" i="1" s="1" a="1"/>
  <c r="C1109" i="1" s="1"/>
  <c r="D1109" i="1" s="1"/>
  <c r="A1110" i="1"/>
  <c r="C1110" i="1" s="1" a="1"/>
  <c r="C1110" i="1" s="1"/>
  <c r="A1111" i="1"/>
  <c r="C1111" i="1" s="1" a="1"/>
  <c r="C1111" i="1" s="1"/>
  <c r="D1111" i="1" s="1"/>
  <c r="A1112" i="1"/>
  <c r="C1112" i="1" s="1" a="1"/>
  <c r="C1112" i="1" s="1"/>
  <c r="D1112" i="1" s="1"/>
  <c r="A1113" i="1"/>
  <c r="A1114" i="1"/>
  <c r="A1115" i="1"/>
  <c r="C1115" i="1" s="1" a="1"/>
  <c r="C1115" i="1" s="1"/>
  <c r="D1115" i="1" s="1"/>
  <c r="A1116" i="1"/>
  <c r="C1116" i="1" s="1" a="1"/>
  <c r="C1116" i="1" s="1"/>
  <c r="A1117" i="1"/>
  <c r="A1118" i="1"/>
  <c r="C1118" i="1" s="1" a="1"/>
  <c r="C1118" i="1" s="1"/>
  <c r="D1118" i="1" s="1"/>
  <c r="A1119" i="1"/>
  <c r="C1119" i="1" s="1" a="1"/>
  <c r="C1119" i="1" s="1"/>
  <c r="D1119" i="1" s="1"/>
  <c r="A1120" i="1"/>
  <c r="A1121" i="1"/>
  <c r="C1121" i="1" s="1" a="1"/>
  <c r="C1121" i="1" s="1"/>
  <c r="D1121" i="1" s="1"/>
  <c r="A1122" i="1"/>
  <c r="C1122" i="1" s="1" a="1"/>
  <c r="C1122" i="1" s="1"/>
  <c r="D1122" i="1" s="1"/>
  <c r="A1123" i="1"/>
  <c r="C1123" i="1" s="1" a="1"/>
  <c r="C1123" i="1" s="1"/>
  <c r="D1123" i="1" s="1"/>
  <c r="A1124" i="1"/>
  <c r="C1124" i="1" s="1" a="1"/>
  <c r="C1124" i="1" s="1"/>
  <c r="D1124" i="1" s="1"/>
  <c r="A1125" i="1"/>
  <c r="C1125" i="1" s="1" a="1"/>
  <c r="C1125" i="1" s="1"/>
  <c r="D1125" i="1" s="1"/>
  <c r="A1126" i="1"/>
  <c r="C1126" i="1" s="1" a="1"/>
  <c r="C1126" i="1" s="1"/>
  <c r="A1127" i="1"/>
  <c r="C1127" i="1" s="1" a="1"/>
  <c r="C1127" i="1" s="1"/>
  <c r="D1127" i="1" s="1"/>
  <c r="A1128" i="1"/>
  <c r="C1128" i="1" s="1" a="1"/>
  <c r="C1128" i="1" s="1"/>
  <c r="D1128" i="1" s="1"/>
  <c r="A1129" i="1"/>
  <c r="C1129" i="1" s="1" a="1"/>
  <c r="C1129" i="1" s="1"/>
  <c r="D1129" i="1" s="1"/>
  <c r="A1130" i="1"/>
  <c r="C1130" i="1" s="1" a="1"/>
  <c r="C1130" i="1" s="1"/>
  <c r="D1130" i="1" s="1"/>
  <c r="A1131" i="1"/>
  <c r="C1131" i="1" s="1" a="1"/>
  <c r="C1131" i="1" s="1"/>
  <c r="D1131" i="1" s="1"/>
  <c r="A1132" i="1"/>
  <c r="C1132" i="1" s="1" a="1"/>
  <c r="C1132" i="1" s="1"/>
  <c r="A1133" i="1"/>
  <c r="C1133" i="1" s="1" a="1"/>
  <c r="C1133" i="1" s="1"/>
  <c r="D1133" i="1" s="1"/>
  <c r="A1134" i="1"/>
  <c r="C1134" i="1" s="1" a="1"/>
  <c r="C1134" i="1" s="1"/>
  <c r="D1134" i="1" s="1"/>
  <c r="A1135" i="1"/>
  <c r="C1135" i="1" s="1" a="1"/>
  <c r="C1135" i="1" s="1"/>
  <c r="D1135" i="1" s="1"/>
  <c r="A1136" i="1"/>
  <c r="A1137" i="1"/>
  <c r="C1137" i="1" s="1" a="1"/>
  <c r="C1137" i="1" s="1"/>
  <c r="D1137" i="1" s="1"/>
  <c r="A1138" i="1"/>
  <c r="C1138" i="1" s="1" a="1"/>
  <c r="C1138" i="1" s="1"/>
  <c r="D1138" i="1" s="1"/>
  <c r="A1139" i="1"/>
  <c r="C1139" i="1" s="1" a="1"/>
  <c r="C1139" i="1" s="1"/>
  <c r="D1139" i="1" s="1"/>
  <c r="A1140" i="1"/>
  <c r="C1140" i="1" s="1" a="1"/>
  <c r="C1140" i="1" s="1"/>
  <c r="D1140" i="1" s="1"/>
  <c r="A1141" i="1"/>
  <c r="A1142" i="1"/>
  <c r="C1142" i="1" s="1" a="1"/>
  <c r="C1142" i="1" s="1"/>
  <c r="A1143" i="1"/>
  <c r="C1143" i="1" s="1" a="1"/>
  <c r="C1143" i="1" s="1"/>
  <c r="D1143" i="1" s="1"/>
  <c r="A1144" i="1"/>
  <c r="C1144" i="1" s="1" a="1"/>
  <c r="C1144" i="1" s="1"/>
  <c r="D1144" i="1" s="1"/>
  <c r="A1145" i="1"/>
  <c r="C1145" i="1" s="1" a="1"/>
  <c r="C1145" i="1" s="1"/>
  <c r="D1145" i="1" s="1"/>
  <c r="A1146" i="1"/>
  <c r="A1147" i="1"/>
  <c r="C1147" i="1" s="1" a="1"/>
  <c r="C1147" i="1" s="1"/>
  <c r="D1147" i="1" s="1"/>
  <c r="A1148" i="1"/>
  <c r="C1148" i="1" s="1" a="1"/>
  <c r="C1148" i="1" s="1"/>
  <c r="A1149" i="1"/>
  <c r="C1149" i="1" s="1" a="1"/>
  <c r="C1149" i="1" s="1"/>
  <c r="D1149" i="1" s="1"/>
  <c r="A1150" i="1"/>
  <c r="C1150" i="1" s="1" a="1"/>
  <c r="C1150" i="1" s="1"/>
  <c r="D1150" i="1" s="1"/>
  <c r="A1151" i="1"/>
  <c r="C1151" i="1" s="1" a="1"/>
  <c r="C1151" i="1" s="1"/>
  <c r="D1151" i="1" s="1"/>
  <c r="A1152" i="1"/>
  <c r="C1152" i="1" s="1" a="1"/>
  <c r="C1152" i="1" s="1"/>
  <c r="D1152" i="1" s="1"/>
  <c r="A1153" i="1"/>
  <c r="C1153" i="1" s="1" a="1"/>
  <c r="C1153" i="1" s="1"/>
  <c r="D1153" i="1" s="1"/>
  <c r="A1154" i="1"/>
  <c r="C1154" i="1" s="1" a="1"/>
  <c r="C1154" i="1" s="1"/>
  <c r="D1154" i="1" s="1"/>
  <c r="A1155" i="1"/>
  <c r="C1155" i="1" s="1" a="1"/>
  <c r="C1155" i="1" s="1"/>
  <c r="D1155" i="1" s="1"/>
  <c r="A1156" i="1"/>
  <c r="C1156" i="1" s="1" a="1"/>
  <c r="C1156" i="1" s="1"/>
  <c r="D1156" i="1" s="1"/>
  <c r="A1157" i="1"/>
  <c r="C1157" i="1" s="1" a="1"/>
  <c r="C1157" i="1" s="1"/>
  <c r="D1157" i="1" s="1"/>
  <c r="A1158" i="1"/>
  <c r="C1158" i="1" s="1" a="1"/>
  <c r="C1158" i="1" s="1"/>
  <c r="A1159" i="1"/>
  <c r="C1159" i="1" s="1" a="1"/>
  <c r="C1159" i="1" s="1"/>
  <c r="D1159" i="1" s="1"/>
  <c r="A1160" i="1"/>
  <c r="C1160" i="1" s="1" a="1"/>
  <c r="C1160" i="1" s="1"/>
  <c r="D1160" i="1" s="1"/>
  <c r="A1161" i="1"/>
  <c r="A1162" i="1"/>
  <c r="C1162" i="1" s="1" a="1"/>
  <c r="C1162" i="1" s="1"/>
  <c r="D1162" i="1" s="1"/>
  <c r="A1163" i="1"/>
  <c r="C1163" i="1" s="1" a="1"/>
  <c r="C1163" i="1" s="1"/>
  <c r="D1163" i="1" s="1"/>
  <c r="A1164" i="1"/>
  <c r="C1164" i="1" s="1" a="1"/>
  <c r="C1164" i="1" s="1"/>
  <c r="A1165" i="1"/>
  <c r="A1166" i="1"/>
  <c r="C1166" i="1" s="1" a="1"/>
  <c r="C1166" i="1" s="1"/>
  <c r="D1166" i="1" s="1"/>
  <c r="A1167" i="1"/>
  <c r="C1167" i="1" s="1" a="1"/>
  <c r="C1167" i="1" s="1"/>
  <c r="D1167" i="1" s="1"/>
  <c r="A1168" i="1"/>
  <c r="C1168" i="1" s="1" a="1"/>
  <c r="C1168" i="1" s="1"/>
  <c r="D1168" i="1" s="1"/>
  <c r="A1169" i="1"/>
  <c r="C1169" i="1" s="1" a="1"/>
  <c r="C1169" i="1" s="1"/>
  <c r="D1169" i="1" s="1"/>
  <c r="A1170" i="1"/>
  <c r="A1171" i="1"/>
  <c r="C1171" i="1" s="1" a="1"/>
  <c r="C1171" i="1" s="1"/>
  <c r="D1171" i="1" s="1"/>
  <c r="A1172" i="1"/>
  <c r="C1172" i="1" s="1" a="1"/>
  <c r="C1172" i="1" s="1"/>
  <c r="D1172" i="1" s="1"/>
  <c r="A1173" i="1"/>
  <c r="C1173" i="1" s="1" a="1"/>
  <c r="C1173" i="1" s="1"/>
  <c r="D1173" i="1" s="1"/>
  <c r="A1174" i="1"/>
  <c r="C1174" i="1" s="1" a="1"/>
  <c r="C1174" i="1" s="1"/>
  <c r="A1175" i="1"/>
  <c r="C1175" i="1" s="1" a="1"/>
  <c r="C1175" i="1" s="1"/>
  <c r="D1175" i="1" s="1"/>
  <c r="A1176" i="1"/>
  <c r="C1176" i="1" s="1" a="1"/>
  <c r="C1176" i="1" s="1"/>
  <c r="D1176" i="1" s="1"/>
  <c r="A1177" i="1"/>
  <c r="C1177" i="1" s="1" a="1"/>
  <c r="C1177" i="1" s="1"/>
  <c r="D1177" i="1" s="1"/>
  <c r="A1178" i="1"/>
  <c r="C1178" i="1" s="1" a="1"/>
  <c r="C1178" i="1" s="1"/>
  <c r="D1178" i="1" s="1"/>
  <c r="A1179" i="1"/>
  <c r="C1179" i="1" s="1" a="1"/>
  <c r="C1179" i="1" s="1"/>
  <c r="D1179" i="1" s="1"/>
  <c r="A1180" i="1"/>
  <c r="C1180" i="1" s="1" a="1"/>
  <c r="C1180" i="1" s="1"/>
  <c r="A1181" i="1"/>
  <c r="A1182" i="1"/>
  <c r="C1182" i="1" s="1" a="1"/>
  <c r="C1182" i="1" s="1"/>
  <c r="D1182" i="1" s="1"/>
  <c r="A1183" i="1"/>
  <c r="C1183" i="1" s="1" a="1"/>
  <c r="C1183" i="1" s="1"/>
  <c r="D1183" i="1" s="1"/>
  <c r="A1184" i="1"/>
  <c r="C1184" i="1" s="1" a="1"/>
  <c r="C1184" i="1" s="1"/>
  <c r="D1184" i="1" s="1"/>
  <c r="A1185" i="1"/>
  <c r="C1185" i="1" s="1" a="1"/>
  <c r="C1185" i="1" s="1"/>
  <c r="D1185" i="1" s="1"/>
  <c r="A1186" i="1"/>
  <c r="C1186" i="1" s="1" a="1"/>
  <c r="C1186" i="1" s="1"/>
  <c r="D1186" i="1" s="1"/>
  <c r="A1187" i="1"/>
  <c r="C1187" i="1" s="1" a="1"/>
  <c r="C1187" i="1" s="1"/>
  <c r="D1187" i="1" s="1"/>
  <c r="A1188" i="1"/>
  <c r="C1188" i="1" s="1" a="1"/>
  <c r="C1188" i="1" s="1"/>
  <c r="D1188" i="1" s="1"/>
  <c r="A1189" i="1"/>
  <c r="C1189" i="1" s="1" a="1"/>
  <c r="C1189" i="1" s="1"/>
  <c r="D1189" i="1" s="1"/>
  <c r="A1190" i="1"/>
  <c r="C1190" i="1" s="1" a="1"/>
  <c r="C1190" i="1" s="1"/>
  <c r="A1191" i="1"/>
  <c r="A1192" i="1"/>
  <c r="C1192" i="1" s="1" a="1"/>
  <c r="C1192" i="1" s="1"/>
  <c r="D1192" i="1" s="1"/>
  <c r="A1193" i="1"/>
  <c r="C1193" i="1" s="1" a="1"/>
  <c r="C1193" i="1" s="1"/>
  <c r="D1193" i="1" s="1"/>
  <c r="A1194" i="1"/>
  <c r="A1195" i="1"/>
  <c r="C1195" i="1" s="1" a="1"/>
  <c r="C1195" i="1" s="1"/>
  <c r="D1195" i="1" s="1"/>
  <c r="A1196" i="1"/>
  <c r="C1196" i="1" s="1" a="1"/>
  <c r="C1196" i="1" s="1"/>
  <c r="A1197" i="1"/>
  <c r="C1197" i="1" s="1" a="1"/>
  <c r="C1197" i="1" s="1"/>
  <c r="D1197" i="1" s="1"/>
  <c r="A1198" i="1"/>
  <c r="C1198" i="1" s="1" a="1"/>
  <c r="C1198" i="1" s="1"/>
  <c r="D1198" i="1" s="1"/>
  <c r="A1199" i="1"/>
  <c r="C1199" i="1" s="1" a="1"/>
  <c r="C1199" i="1" s="1"/>
  <c r="D1199" i="1" s="1"/>
  <c r="A1200" i="1"/>
  <c r="C1200" i="1" s="1" a="1"/>
  <c r="C1200" i="1" s="1"/>
  <c r="D1200" i="1" s="1"/>
  <c r="A1201" i="1"/>
  <c r="A1202" i="1"/>
  <c r="C1202" i="1" s="1" a="1"/>
  <c r="C1202" i="1" s="1"/>
  <c r="D1202" i="1" s="1"/>
  <c r="A1203" i="1"/>
  <c r="C1203" i="1" s="1" a="1"/>
  <c r="C1203" i="1" s="1"/>
  <c r="D1203" i="1" s="1"/>
  <c r="A1204" i="1"/>
  <c r="C1204" i="1" s="1" a="1"/>
  <c r="C1204" i="1" s="1"/>
  <c r="D1204" i="1" s="1"/>
  <c r="A1205" i="1"/>
  <c r="A1206" i="1"/>
  <c r="C1206" i="1" s="1" a="1"/>
  <c r="C1206" i="1" s="1"/>
  <c r="A1207" i="1"/>
  <c r="C1207" i="1" s="1" a="1"/>
  <c r="C1207" i="1" s="1"/>
  <c r="D1207" i="1" s="1"/>
  <c r="A1208" i="1"/>
  <c r="C1208" i="1" s="1" a="1"/>
  <c r="C1208" i="1" s="1"/>
  <c r="D1208" i="1" s="1"/>
  <c r="A1209" i="1"/>
  <c r="C1209" i="1" s="1" a="1"/>
  <c r="C1209" i="1" s="1"/>
  <c r="D1209" i="1" s="1"/>
  <c r="A1210" i="1"/>
  <c r="C1210" i="1" s="1" a="1"/>
  <c r="C1210" i="1" s="1"/>
  <c r="D1210" i="1" s="1"/>
  <c r="A1211" i="1"/>
  <c r="C1211" i="1" s="1" a="1"/>
  <c r="C1211" i="1" s="1"/>
  <c r="D1211" i="1" s="1"/>
  <c r="A1212" i="1"/>
  <c r="C1212" i="1" s="1" a="1"/>
  <c r="C1212" i="1" s="1"/>
  <c r="A1213" i="1"/>
  <c r="C1213" i="1" s="1" a="1"/>
  <c r="C1213" i="1" s="1"/>
  <c r="D1213" i="1" s="1"/>
  <c r="A1214" i="1"/>
  <c r="C1214" i="1" s="1" a="1"/>
  <c r="C1214" i="1" s="1"/>
  <c r="D1214" i="1" s="1"/>
  <c r="A1215" i="1"/>
  <c r="C1215" i="1" s="1" a="1"/>
  <c r="C1215" i="1" s="1"/>
  <c r="D1215" i="1" s="1"/>
  <c r="A1216" i="1"/>
  <c r="A1217" i="1"/>
  <c r="A1218" i="1"/>
  <c r="A1219" i="1"/>
  <c r="C1219" i="1" s="1" a="1"/>
  <c r="C1219" i="1" s="1"/>
  <c r="D1219" i="1" s="1"/>
  <c r="A1220" i="1"/>
  <c r="C1220" i="1" s="1" a="1"/>
  <c r="C1220" i="1" s="1"/>
  <c r="D1220" i="1" s="1"/>
  <c r="A1221" i="1"/>
  <c r="C1221" i="1" s="1" a="1"/>
  <c r="C1221" i="1" s="1"/>
  <c r="D1221" i="1" s="1"/>
  <c r="A1222" i="1"/>
  <c r="C1222" i="1" s="1" a="1"/>
  <c r="C1222" i="1" s="1"/>
  <c r="A1223" i="1"/>
  <c r="C1223" i="1" s="1" a="1"/>
  <c r="C1223" i="1" s="1"/>
  <c r="D1223" i="1" s="1"/>
  <c r="A1224" i="1"/>
  <c r="C1224" i="1" s="1" a="1"/>
  <c r="C1224" i="1" s="1"/>
  <c r="D1224" i="1" s="1"/>
  <c r="A1225" i="1"/>
  <c r="A1226" i="1"/>
  <c r="C1226" i="1" s="1" a="1"/>
  <c r="C1226" i="1" s="1"/>
  <c r="D1226" i="1" s="1"/>
  <c r="A1227" i="1"/>
  <c r="C1227" i="1" s="1" a="1"/>
  <c r="C1227" i="1" s="1"/>
  <c r="D1227" i="1" s="1"/>
  <c r="A1228" i="1"/>
  <c r="C1228" i="1" s="1" a="1"/>
  <c r="C1228" i="1" s="1"/>
  <c r="A1229" i="1"/>
  <c r="C1229" i="1" s="1" a="1"/>
  <c r="C1229" i="1" s="1"/>
  <c r="D1229" i="1" s="1"/>
  <c r="A1230" i="1"/>
  <c r="C1230" i="1" s="1" a="1"/>
  <c r="C1230" i="1" s="1"/>
  <c r="D1230" i="1" s="1"/>
  <c r="A1231" i="1"/>
  <c r="C1231" i="1" s="1" a="1"/>
  <c r="C1231" i="1" s="1"/>
  <c r="D1231" i="1" s="1"/>
  <c r="A1232" i="1"/>
  <c r="C1232" i="1" s="1" a="1"/>
  <c r="C1232" i="1" s="1"/>
  <c r="D1232" i="1" s="1"/>
  <c r="A1233" i="1"/>
  <c r="C1233" i="1" s="1" a="1"/>
  <c r="C1233" i="1" s="1"/>
  <c r="D1233" i="1" s="1"/>
  <c r="A1234" i="1"/>
  <c r="C1234" i="1" s="1" a="1"/>
  <c r="C1234" i="1" s="1"/>
  <c r="A1235" i="1"/>
  <c r="C1235" i="1" s="1" a="1"/>
  <c r="C1235" i="1" s="1"/>
  <c r="D1235" i="1" s="1"/>
  <c r="A1236" i="1"/>
  <c r="C1236" i="1" s="1" a="1"/>
  <c r="C1236" i="1" s="1"/>
  <c r="D1236" i="1" s="1"/>
  <c r="A1237" i="1"/>
  <c r="A1238" i="1"/>
  <c r="C1238" i="1" s="1" a="1"/>
  <c r="C1238" i="1" s="1"/>
  <c r="D1238" i="1" s="1"/>
  <c r="A1239" i="1"/>
  <c r="C1239" i="1" s="1" a="1"/>
  <c r="C1239" i="1" s="1"/>
  <c r="D1239" i="1" s="1"/>
  <c r="A1240" i="1"/>
  <c r="A1241" i="1"/>
  <c r="A1242" i="1"/>
  <c r="A1243" i="1"/>
  <c r="C1243" i="1" s="1" a="1"/>
  <c r="C1243" i="1" s="1"/>
  <c r="D1243" i="1" s="1"/>
  <c r="A1244" i="1"/>
  <c r="C1244" i="1" s="1" a="1"/>
  <c r="C1244" i="1" s="1"/>
  <c r="D1244" i="1" s="1"/>
  <c r="A1245" i="1"/>
  <c r="C1245" i="1" s="1" a="1"/>
  <c r="C1245" i="1" s="1"/>
  <c r="D1245" i="1" s="1"/>
  <c r="A1246" i="1"/>
  <c r="C1246" i="1" s="1" a="1"/>
  <c r="C1246" i="1" s="1"/>
  <c r="D1246" i="1" s="1"/>
  <c r="A1247" i="1"/>
  <c r="C1247" i="1" s="1" a="1"/>
  <c r="C1247" i="1" s="1"/>
  <c r="D1247" i="1" s="1"/>
  <c r="A1248" i="1"/>
  <c r="C1248" i="1" s="1" a="1"/>
  <c r="C1248" i="1" s="1"/>
  <c r="D1248" i="1" s="1"/>
  <c r="A1249" i="1"/>
  <c r="C1249" i="1" s="1" a="1"/>
  <c r="C1249" i="1" s="1"/>
  <c r="D1249" i="1" s="1"/>
  <c r="A1250" i="1"/>
  <c r="A1251" i="1"/>
  <c r="C1251" i="1" s="1" a="1"/>
  <c r="C1251" i="1" s="1"/>
  <c r="D1251" i="1" s="1"/>
  <c r="A1252" i="1"/>
  <c r="C1252" i="1" s="1" a="1"/>
  <c r="C1252" i="1" s="1"/>
  <c r="D1252" i="1" s="1"/>
  <c r="A1253" i="1"/>
  <c r="C1253" i="1" s="1" a="1"/>
  <c r="C1253" i="1" s="1"/>
  <c r="D1253" i="1" s="1"/>
  <c r="A1254" i="1"/>
  <c r="C1254" i="1" s="1" a="1"/>
  <c r="C1254" i="1" s="1"/>
  <c r="A1255" i="1"/>
  <c r="C1255" i="1" s="1" a="1"/>
  <c r="C1255" i="1" s="1"/>
  <c r="D1255" i="1" s="1"/>
  <c r="A1256" i="1"/>
  <c r="C1256" i="1" s="1" a="1"/>
  <c r="C1256" i="1" s="1"/>
  <c r="D1256" i="1" s="1"/>
  <c r="A1257" i="1"/>
  <c r="C1257" i="1" s="1" a="1"/>
  <c r="C1257" i="1" s="1"/>
  <c r="D1257" i="1" s="1"/>
  <c r="A1258" i="1"/>
  <c r="C1258" i="1" s="1" a="1"/>
  <c r="C1258" i="1" s="1"/>
  <c r="D1258" i="1" s="1"/>
  <c r="A1259" i="1"/>
  <c r="C1259" i="1" s="1" a="1"/>
  <c r="C1259" i="1" s="1"/>
  <c r="D1259" i="1" s="1"/>
  <c r="A1260" i="1"/>
  <c r="C1260" i="1" s="1" a="1"/>
  <c r="C1260" i="1" s="1"/>
  <c r="D1260" i="1" s="1"/>
  <c r="A1261" i="1"/>
  <c r="C1261" i="1" s="1" a="1"/>
  <c r="C1261" i="1" s="1"/>
  <c r="D1261" i="1" s="1"/>
  <c r="A1262" i="1"/>
  <c r="C1262" i="1" s="1" a="1"/>
  <c r="C1262" i="1" s="1"/>
  <c r="A1263" i="1"/>
  <c r="C1263" i="1" s="1" a="1"/>
  <c r="C1263" i="1" s="1"/>
  <c r="D1263" i="1" s="1"/>
  <c r="A1264" i="1"/>
  <c r="C1264" i="1" s="1" a="1"/>
  <c r="C1264" i="1" s="1"/>
  <c r="D1264" i="1" s="1"/>
  <c r="A1265" i="1"/>
  <c r="C1265" i="1" s="1" a="1"/>
  <c r="C1265" i="1" s="1"/>
  <c r="D1265" i="1" s="1"/>
  <c r="A1266" i="1"/>
  <c r="C1266" i="1" s="1" a="1"/>
  <c r="C1266" i="1" s="1"/>
  <c r="D1266" i="1" s="1"/>
  <c r="A1267" i="1"/>
  <c r="C1267" i="1" s="1" a="1"/>
  <c r="C1267" i="1" s="1"/>
  <c r="D1267" i="1" s="1"/>
  <c r="A1268" i="1"/>
  <c r="C1268" i="1" s="1" a="1"/>
  <c r="C1268" i="1" s="1"/>
  <c r="D1268" i="1" s="1"/>
  <c r="A1269" i="1"/>
  <c r="C1269" i="1" s="1" a="1"/>
  <c r="C1269" i="1" s="1"/>
  <c r="A1270" i="1"/>
  <c r="C1270" i="1" s="1" a="1"/>
  <c r="C1270" i="1" s="1"/>
  <c r="D1270" i="1" s="1"/>
  <c r="A1271" i="1"/>
  <c r="C1271" i="1" s="1" a="1"/>
  <c r="C1271" i="1" s="1"/>
  <c r="D1271" i="1" s="1"/>
  <c r="A1272" i="1"/>
  <c r="A1273" i="1"/>
  <c r="C1273" i="1" s="1" a="1"/>
  <c r="C1273" i="1" s="1"/>
  <c r="D1273" i="1" s="1"/>
  <c r="A1274" i="1"/>
  <c r="C1274" i="1" s="1" a="1"/>
  <c r="C1274" i="1" s="1"/>
  <c r="D1274" i="1" s="1"/>
  <c r="A1275" i="1"/>
  <c r="C1275" i="1" s="1" a="1"/>
  <c r="C1275" i="1" s="1"/>
  <c r="D1275" i="1" s="1"/>
  <c r="A1276" i="1"/>
  <c r="C1276" i="1" s="1" a="1"/>
  <c r="C1276" i="1" s="1"/>
  <c r="A1277" i="1"/>
  <c r="A1278" i="1"/>
  <c r="C1278" i="1" s="1" a="1"/>
  <c r="C1278" i="1" s="1"/>
  <c r="D1278" i="1" s="1"/>
  <c r="A1279" i="1"/>
  <c r="C1279" i="1" s="1" a="1"/>
  <c r="C1279" i="1" s="1"/>
  <c r="D1279" i="1" s="1"/>
  <c r="A1280" i="1"/>
  <c r="C1280" i="1" s="1" a="1"/>
  <c r="C1280" i="1" s="1"/>
  <c r="D1280" i="1" s="1"/>
  <c r="A1281" i="1"/>
  <c r="C1281" i="1" s="1" a="1"/>
  <c r="C1281" i="1" s="1"/>
  <c r="D1281" i="1" s="1"/>
  <c r="A1282" i="1"/>
  <c r="C1282" i="1" s="1" a="1"/>
  <c r="C1282" i="1" s="1"/>
  <c r="D1282" i="1" s="1"/>
  <c r="A1283" i="1"/>
  <c r="C1283" i="1" s="1" a="1"/>
  <c r="C1283" i="1" s="1"/>
  <c r="D1283" i="1" s="1"/>
  <c r="A1284" i="1"/>
  <c r="C1284" i="1" s="1" a="1"/>
  <c r="C1284" i="1" s="1"/>
  <c r="D1284" i="1" s="1"/>
  <c r="A1285" i="1"/>
  <c r="C1285" i="1" s="1" a="1"/>
  <c r="C1285" i="1" s="1"/>
  <c r="D1285" i="1" s="1"/>
  <c r="A1286" i="1"/>
  <c r="C1286" i="1" s="1" a="1"/>
  <c r="C1286" i="1" s="1"/>
  <c r="D1286" i="1" s="1"/>
  <c r="A1287" i="1"/>
  <c r="A1288" i="1"/>
  <c r="C1288" i="1" s="1" a="1"/>
  <c r="C1288" i="1" s="1"/>
  <c r="D1288" i="1" s="1"/>
  <c r="A1289" i="1"/>
  <c r="C1289" i="1" s="1" a="1"/>
  <c r="C1289" i="1" s="1"/>
  <c r="D1289" i="1" s="1"/>
  <c r="A1290" i="1"/>
  <c r="C1290" i="1" s="1" a="1"/>
  <c r="C1290" i="1" s="1"/>
  <c r="A1291" i="1"/>
  <c r="C1291" i="1" s="1" a="1"/>
  <c r="C1291" i="1" s="1"/>
  <c r="D1291" i="1" s="1"/>
  <c r="A1292" i="1"/>
  <c r="C1292" i="1" s="1" a="1"/>
  <c r="C1292" i="1" s="1"/>
  <c r="D1292" i="1" s="1"/>
  <c r="A1293" i="1"/>
  <c r="C1293" i="1" s="1" a="1"/>
  <c r="C1293" i="1" s="1"/>
  <c r="D1293" i="1" s="1"/>
  <c r="A1294" i="1"/>
  <c r="C1294" i="1" s="1" a="1"/>
  <c r="C1294" i="1" s="1"/>
  <c r="D1294" i="1" s="1"/>
  <c r="A1295" i="1"/>
  <c r="C1295" i="1" s="1" a="1"/>
  <c r="C1295" i="1" s="1"/>
  <c r="D1295" i="1" s="1"/>
  <c r="A1296" i="1"/>
  <c r="A1297" i="1"/>
  <c r="A1298" i="1"/>
  <c r="C1298" i="1" s="1" a="1"/>
  <c r="C1298" i="1" s="1"/>
  <c r="D1298" i="1" s="1"/>
  <c r="A1299" i="1"/>
  <c r="C1299" i="1" s="1" a="1"/>
  <c r="C1299" i="1" s="1"/>
  <c r="D1299" i="1" s="1"/>
  <c r="A1300" i="1"/>
  <c r="C1300" i="1" s="1" a="1"/>
  <c r="C1300" i="1" s="1"/>
  <c r="D1300" i="1" s="1"/>
  <c r="A1301" i="1"/>
  <c r="A1302" i="1"/>
  <c r="C1302" i="1" s="1" a="1"/>
  <c r="C1302" i="1" s="1"/>
  <c r="D1302" i="1" s="1"/>
  <c r="A1303" i="1"/>
  <c r="C1303" i="1" s="1" a="1"/>
  <c r="C1303" i="1" s="1"/>
  <c r="D1303" i="1" s="1"/>
  <c r="A1304" i="1"/>
  <c r="C1304" i="1" s="1" a="1"/>
  <c r="C1304" i="1" s="1"/>
  <c r="D1304" i="1" s="1"/>
  <c r="A1305" i="1"/>
  <c r="C1305" i="1" s="1" a="1"/>
  <c r="C1305" i="1" s="1"/>
  <c r="D1305" i="1" s="1"/>
  <c r="A1306" i="1"/>
  <c r="C1306" i="1" s="1" a="1"/>
  <c r="C1306" i="1" s="1"/>
  <c r="D1306" i="1" s="1"/>
  <c r="A1307" i="1"/>
  <c r="C1307" i="1" s="1" a="1"/>
  <c r="C1307" i="1" s="1"/>
  <c r="D1307" i="1" s="1"/>
  <c r="A1308" i="1"/>
  <c r="C1308" i="1" s="1" a="1"/>
  <c r="C1308" i="1" s="1"/>
  <c r="D1308" i="1" s="1"/>
  <c r="A1309" i="1"/>
  <c r="C1309" i="1" s="1" a="1"/>
  <c r="C1309" i="1" s="1"/>
  <c r="D1309" i="1" s="1"/>
  <c r="A1310" i="1"/>
  <c r="C1310" i="1" s="1" a="1"/>
  <c r="C1310" i="1" s="1"/>
  <c r="D1310" i="1" s="1"/>
  <c r="A1311" i="1"/>
  <c r="C1311" i="1" s="1" a="1"/>
  <c r="C1311" i="1" s="1"/>
  <c r="D1311" i="1" s="1"/>
  <c r="A1312" i="1"/>
  <c r="A1313" i="1"/>
  <c r="A1314" i="1"/>
  <c r="A1315" i="1"/>
  <c r="C1315" i="1" s="1" a="1"/>
  <c r="C1315" i="1" s="1"/>
  <c r="D1315" i="1" s="1"/>
  <c r="A1316" i="1"/>
  <c r="C1316" i="1" s="1" a="1"/>
  <c r="C1316" i="1" s="1"/>
  <c r="D1316" i="1" s="1"/>
  <c r="A1317" i="1"/>
  <c r="C1317" i="1" s="1" a="1"/>
  <c r="C1317" i="1" s="1"/>
  <c r="D1317" i="1" s="1"/>
  <c r="A1318" i="1"/>
  <c r="C1318" i="1" s="1" a="1"/>
  <c r="C1318" i="1" s="1"/>
  <c r="D1318" i="1" s="1"/>
  <c r="A1319" i="1"/>
  <c r="C1319" i="1" s="1" a="1"/>
  <c r="C1319" i="1" s="1"/>
  <c r="D1319" i="1" s="1"/>
  <c r="A1320" i="1"/>
  <c r="C1320" i="1" s="1" a="1"/>
  <c r="C1320" i="1" s="1"/>
  <c r="D1320" i="1" s="1"/>
  <c r="A1321" i="1"/>
  <c r="A1322" i="1"/>
  <c r="C1322" i="1" s="1" a="1"/>
  <c r="C1322" i="1" s="1"/>
  <c r="D1322" i="1" s="1"/>
  <c r="A1323" i="1"/>
  <c r="C1323" i="1" s="1" a="1"/>
  <c r="C1323" i="1" s="1"/>
  <c r="D1323" i="1" s="1"/>
  <c r="A1324" i="1"/>
  <c r="C1324" i="1" s="1" a="1"/>
  <c r="C1324" i="1" s="1"/>
  <c r="D1324" i="1" s="1"/>
  <c r="A1325" i="1"/>
  <c r="C1325" i="1" s="1" a="1"/>
  <c r="C1325" i="1" s="1"/>
  <c r="D1325" i="1" s="1"/>
  <c r="A1326" i="1"/>
  <c r="C1326" i="1" s="1" a="1"/>
  <c r="C1326" i="1" s="1"/>
  <c r="D1326" i="1" s="1"/>
  <c r="A1327" i="1"/>
  <c r="C1327" i="1" s="1" a="1"/>
  <c r="C1327" i="1" s="1"/>
  <c r="D1327" i="1" s="1"/>
  <c r="A1328" i="1"/>
  <c r="C1328" i="1" s="1" a="1"/>
  <c r="C1328" i="1" s="1"/>
  <c r="D1328" i="1" s="1"/>
  <c r="A1329" i="1"/>
  <c r="C1329" i="1" s="1" a="1"/>
  <c r="C1329" i="1" s="1"/>
  <c r="D1329" i="1" s="1"/>
  <c r="A1330" i="1"/>
  <c r="C1330" i="1" s="1" a="1"/>
  <c r="C1330" i="1" s="1"/>
  <c r="D1330" i="1" s="1"/>
  <c r="A1331" i="1"/>
  <c r="C1331" i="1" s="1" a="1"/>
  <c r="C1331" i="1" s="1"/>
  <c r="D1331" i="1" s="1"/>
  <c r="A1332" i="1"/>
  <c r="C1332" i="1" s="1" a="1"/>
  <c r="C1332" i="1" s="1"/>
  <c r="D1332" i="1" s="1"/>
  <c r="A1333" i="1"/>
  <c r="C1333" i="1" s="1" a="1"/>
  <c r="C1333" i="1" s="1"/>
  <c r="A1334" i="1"/>
  <c r="C1334" i="1" s="1" a="1"/>
  <c r="C1334" i="1" s="1"/>
  <c r="D1334" i="1" s="1"/>
  <c r="A1335" i="1"/>
  <c r="C1335" i="1" s="1" a="1"/>
  <c r="C1335" i="1" s="1"/>
  <c r="D1335" i="1" s="1"/>
  <c r="A1336" i="1"/>
  <c r="A1337" i="1"/>
  <c r="A1338" i="1"/>
  <c r="C1338" i="1" s="1" a="1"/>
  <c r="C1338" i="1" s="1"/>
  <c r="D1338" i="1" s="1"/>
  <c r="A1339" i="1"/>
  <c r="C1339" i="1" s="1" a="1"/>
  <c r="C1339" i="1" s="1"/>
  <c r="D1339" i="1" s="1"/>
  <c r="A1340" i="1"/>
  <c r="C1340" i="1" s="1" a="1"/>
  <c r="C1340" i="1" s="1"/>
  <c r="D1340" i="1" s="1"/>
  <c r="A1341" i="1"/>
  <c r="C1341" i="1" s="1" a="1"/>
  <c r="C1341" i="1" s="1"/>
  <c r="D1341" i="1" s="1"/>
  <c r="A1342" i="1"/>
  <c r="C1342" i="1" s="1" a="1"/>
  <c r="C1342" i="1" s="1"/>
  <c r="D1342" i="1" s="1"/>
  <c r="A1343" i="1"/>
  <c r="C1343" i="1" s="1" a="1"/>
  <c r="C1343" i="1" s="1"/>
  <c r="D1343" i="1" s="1"/>
  <c r="A1344" i="1"/>
  <c r="A1345" i="1"/>
  <c r="C1345" i="1" s="1" a="1"/>
  <c r="C1345" i="1" s="1"/>
  <c r="D1345" i="1" s="1"/>
  <c r="A1346" i="1"/>
  <c r="C1346" i="1" s="1" a="1"/>
  <c r="C1346" i="1" s="1"/>
  <c r="D1346" i="1" s="1"/>
  <c r="A1347" i="1"/>
  <c r="C1347" i="1" s="1" a="1"/>
  <c r="C1347" i="1" s="1"/>
  <c r="D1347" i="1" s="1"/>
  <c r="A1348" i="1"/>
  <c r="C1348" i="1" s="1" a="1"/>
  <c r="C1348" i="1" s="1"/>
  <c r="D1348" i="1" s="1"/>
  <c r="A1349" i="1"/>
  <c r="A1350" i="1"/>
  <c r="C1350" i="1" s="1" a="1"/>
  <c r="C1350" i="1" s="1"/>
  <c r="D1350" i="1" s="1"/>
  <c r="A1351" i="1"/>
  <c r="C1351" i="1" s="1" a="1"/>
  <c r="C1351" i="1" s="1"/>
  <c r="D1351" i="1" s="1"/>
  <c r="A1352" i="1"/>
  <c r="A1353" i="1"/>
  <c r="A1354" i="1"/>
  <c r="A1355" i="1"/>
  <c r="C1355" i="1" s="1" a="1"/>
  <c r="C1355" i="1" s="1"/>
  <c r="D1355" i="1" s="1"/>
  <c r="A1356" i="1"/>
  <c r="C1356" i="1" s="1" a="1"/>
  <c r="C1356" i="1" s="1"/>
  <c r="D1356" i="1" s="1"/>
  <c r="A1357" i="1"/>
  <c r="C1357" i="1" s="1" a="1"/>
  <c r="C1357" i="1" s="1"/>
  <c r="D1357" i="1" s="1"/>
  <c r="A1358" i="1"/>
  <c r="C1358" i="1" s="1" a="1"/>
  <c r="C1358" i="1" s="1"/>
  <c r="D1358" i="1" s="1"/>
  <c r="A1359" i="1"/>
  <c r="C1359" i="1" s="1" a="1"/>
  <c r="C1359" i="1" s="1"/>
  <c r="D1359" i="1" s="1"/>
  <c r="A1360" i="1"/>
  <c r="C1360" i="1" s="1" a="1"/>
  <c r="C1360" i="1" s="1"/>
  <c r="D1360" i="1" s="1"/>
  <c r="A1361" i="1"/>
  <c r="C1361" i="1" s="1" a="1"/>
  <c r="C1361" i="1" s="1"/>
  <c r="D1361" i="1" s="1"/>
  <c r="A1362" i="1"/>
  <c r="A1363" i="1"/>
  <c r="C1363" i="1" s="1" a="1"/>
  <c r="C1363" i="1" s="1"/>
  <c r="D1363" i="1" s="1"/>
  <c r="A1364" i="1"/>
  <c r="C1364" i="1" s="1" a="1"/>
  <c r="C1364" i="1" s="1"/>
  <c r="D1364" i="1" s="1"/>
  <c r="A1365" i="1"/>
  <c r="C1365" i="1" s="1" a="1"/>
  <c r="C1365" i="1" s="1"/>
  <c r="D1365" i="1" s="1"/>
  <c r="A1366" i="1"/>
  <c r="C1366" i="1" s="1" a="1"/>
  <c r="C1366" i="1" s="1"/>
  <c r="D1366" i="1" s="1"/>
  <c r="A1367" i="1"/>
  <c r="C1367" i="1" s="1" a="1"/>
  <c r="C1367" i="1" s="1"/>
  <c r="D1367" i="1" s="1"/>
  <c r="A1368" i="1"/>
  <c r="C1368" i="1" s="1" a="1"/>
  <c r="C1368" i="1" s="1"/>
  <c r="D1368" i="1" s="1"/>
  <c r="A1369" i="1"/>
  <c r="C1369" i="1" s="1" a="1"/>
  <c r="C1369" i="1" s="1"/>
  <c r="D1369" i="1" s="1"/>
  <c r="A1370" i="1"/>
  <c r="C1370" i="1" s="1" a="1"/>
  <c r="C1370" i="1" s="1"/>
  <c r="D1370" i="1" s="1"/>
  <c r="A1371" i="1"/>
  <c r="C1371" i="1" s="1" a="1"/>
  <c r="C1371" i="1" s="1"/>
  <c r="D1371" i="1" s="1"/>
  <c r="A1372" i="1"/>
  <c r="C1372" i="1" s="1" a="1"/>
  <c r="C1372" i="1" s="1"/>
  <c r="D1372" i="1" s="1"/>
  <c r="A1373" i="1"/>
  <c r="A1374" i="1"/>
  <c r="C1374" i="1" s="1" a="1"/>
  <c r="C1374" i="1" s="1"/>
  <c r="D1374" i="1" s="1"/>
  <c r="A1375" i="1"/>
  <c r="C1375" i="1" s="1" a="1"/>
  <c r="C1375" i="1" s="1"/>
  <c r="D1375" i="1" s="1"/>
  <c r="A1376" i="1"/>
  <c r="A1377" i="1"/>
  <c r="A1378" i="1"/>
  <c r="A1379" i="1"/>
  <c r="C1379" i="1" s="1" a="1"/>
  <c r="C1379" i="1" s="1"/>
  <c r="D1379" i="1" s="1"/>
  <c r="A1380" i="1"/>
  <c r="C1380" i="1" s="1" a="1"/>
  <c r="C1380" i="1" s="1"/>
  <c r="D1380" i="1" s="1"/>
  <c r="A1381" i="1"/>
  <c r="C1381" i="1" s="1" a="1"/>
  <c r="C1381" i="1" s="1"/>
  <c r="D1381" i="1" s="1"/>
  <c r="A1382" i="1"/>
  <c r="C1382" i="1" s="1" a="1"/>
  <c r="C1382" i="1" s="1"/>
  <c r="D1382" i="1" s="1"/>
  <c r="A1383" i="1"/>
  <c r="C1383" i="1" s="1" a="1"/>
  <c r="C1383" i="1" s="1"/>
  <c r="D1383" i="1" s="1"/>
  <c r="A1384" i="1"/>
  <c r="C1384" i="1" s="1" a="1"/>
  <c r="C1384" i="1" s="1"/>
  <c r="D1384" i="1" s="1"/>
  <c r="A1385" i="1"/>
  <c r="C1385" i="1" s="1" a="1"/>
  <c r="C1385" i="1" s="1"/>
  <c r="D1385" i="1" s="1"/>
  <c r="A1386" i="1"/>
  <c r="A1387" i="1"/>
  <c r="C1387" i="1" s="1" a="1"/>
  <c r="C1387" i="1" s="1"/>
  <c r="D1387" i="1" s="1"/>
  <c r="A1388" i="1"/>
  <c r="C1388" i="1" s="1" a="1"/>
  <c r="C1388" i="1" s="1"/>
  <c r="D1388" i="1" s="1"/>
  <c r="A1389" i="1"/>
  <c r="C1389" i="1" s="1" a="1"/>
  <c r="C1389" i="1" s="1"/>
  <c r="D1389" i="1" s="1"/>
  <c r="A1390" i="1"/>
  <c r="C1390" i="1" s="1" a="1"/>
  <c r="C1390" i="1" s="1"/>
  <c r="D1390" i="1" s="1"/>
  <c r="A1391" i="1"/>
  <c r="C1391" i="1" s="1" a="1"/>
  <c r="C1391" i="1" s="1"/>
  <c r="D1391" i="1" s="1"/>
  <c r="A1392" i="1"/>
  <c r="C1392" i="1" s="1" a="1"/>
  <c r="C1392" i="1" s="1"/>
  <c r="D1392" i="1" s="1"/>
  <c r="A1393" i="1"/>
  <c r="C1393" i="1" s="1" a="1"/>
  <c r="C1393" i="1" s="1"/>
  <c r="D1393" i="1" s="1"/>
  <c r="A1394" i="1"/>
  <c r="C1394" i="1" s="1" a="1"/>
  <c r="C1394" i="1" s="1"/>
  <c r="D1394" i="1" s="1"/>
  <c r="A1395" i="1"/>
  <c r="C1395" i="1" s="1" a="1"/>
  <c r="C1395" i="1" s="1"/>
  <c r="D1395" i="1" s="1"/>
  <c r="A1396" i="1"/>
  <c r="C1396" i="1" s="1" a="1"/>
  <c r="C1396" i="1" s="1"/>
  <c r="D1396" i="1" s="1"/>
  <c r="A1397" i="1"/>
  <c r="A1398" i="1"/>
  <c r="C1398" i="1" s="1" a="1"/>
  <c r="C1398" i="1" s="1"/>
  <c r="D1398" i="1" s="1"/>
  <c r="A1399" i="1"/>
  <c r="C1399" i="1" s="1" a="1"/>
  <c r="C1399" i="1" s="1"/>
  <c r="D1399" i="1" s="1"/>
  <c r="A1400" i="1"/>
  <c r="A1401" i="1"/>
  <c r="C1401" i="1" s="1" a="1"/>
  <c r="C1401" i="1" s="1"/>
  <c r="D1401" i="1" s="1"/>
  <c r="A1402" i="1"/>
  <c r="C1402" i="1" s="1" a="1"/>
  <c r="C1402" i="1" s="1"/>
  <c r="D1402" i="1" s="1"/>
  <c r="A1403" i="1"/>
  <c r="C1403" i="1" s="1" a="1"/>
  <c r="C1403" i="1" s="1"/>
  <c r="D1403" i="1" s="1"/>
  <c r="A1404" i="1"/>
  <c r="C1404" i="1" s="1" a="1"/>
  <c r="C1404" i="1" s="1"/>
  <c r="D1404" i="1" s="1"/>
  <c r="A1405" i="1"/>
  <c r="C1405" i="1" s="1" a="1"/>
  <c r="C1405" i="1" s="1"/>
  <c r="D1405" i="1" s="1"/>
  <c r="A1406" i="1"/>
  <c r="C1406" i="1" s="1" a="1"/>
  <c r="C1406" i="1" s="1"/>
  <c r="D1406" i="1" s="1"/>
  <c r="A1407" i="1"/>
  <c r="C1407" i="1" s="1" a="1"/>
  <c r="C1407" i="1" s="1"/>
  <c r="D1407" i="1" s="1"/>
  <c r="A1408" i="1"/>
  <c r="A1409" i="1"/>
  <c r="C1409" i="1" s="1" a="1"/>
  <c r="C1409" i="1" s="1"/>
  <c r="D1409" i="1" s="1"/>
  <c r="A1410" i="1"/>
  <c r="A1411" i="1"/>
  <c r="C1411" i="1" s="1" a="1"/>
  <c r="C1411" i="1" s="1"/>
  <c r="D1411" i="1" s="1"/>
  <c r="A1412" i="1"/>
  <c r="C1412" i="1" s="1" a="1"/>
  <c r="C1412" i="1" s="1"/>
  <c r="D1412" i="1" s="1"/>
  <c r="A1413" i="1"/>
  <c r="A1414" i="1"/>
  <c r="A1415" i="1"/>
  <c r="C1415" i="1" s="1" a="1"/>
  <c r="C1415" i="1" s="1"/>
  <c r="D1415" i="1" s="1"/>
  <c r="A1416" i="1"/>
  <c r="C1416" i="1" s="1" a="1"/>
  <c r="C1416" i="1" s="1"/>
  <c r="D1416" i="1" s="1"/>
  <c r="A1417" i="1"/>
  <c r="C1417" i="1" s="1" a="1"/>
  <c r="C1417" i="1" s="1"/>
  <c r="D1417" i="1" s="1"/>
  <c r="A1418" i="1"/>
  <c r="C1418" i="1" s="1" a="1"/>
  <c r="C1418" i="1" s="1"/>
  <c r="D1418" i="1" s="1"/>
  <c r="A1419" i="1"/>
  <c r="C1419" i="1" s="1" a="1"/>
  <c r="C1419" i="1" s="1"/>
  <c r="D1419" i="1" s="1"/>
  <c r="A1420" i="1"/>
  <c r="C1420" i="1" s="1" a="1"/>
  <c r="C1420" i="1" s="1"/>
  <c r="D1420" i="1" s="1"/>
  <c r="A1421" i="1"/>
  <c r="A1422" i="1"/>
  <c r="C1422" i="1" s="1" a="1"/>
  <c r="C1422" i="1" s="1"/>
  <c r="D1422" i="1" s="1"/>
  <c r="A1423" i="1"/>
  <c r="C1423" i="1" s="1" a="1"/>
  <c r="C1423" i="1" s="1"/>
  <c r="D1423" i="1" s="1"/>
  <c r="A1424" i="1"/>
  <c r="A1425" i="1"/>
  <c r="A1426" i="1"/>
  <c r="C1426" i="1" s="1" a="1"/>
  <c r="C1426" i="1" s="1"/>
  <c r="D1426" i="1" s="1"/>
  <c r="A1427" i="1"/>
  <c r="C1427" i="1" s="1" a="1"/>
  <c r="C1427" i="1" s="1"/>
  <c r="D1427" i="1" s="1"/>
  <c r="A1428" i="1"/>
  <c r="C1428" i="1" s="1" a="1"/>
  <c r="C1428" i="1" s="1"/>
  <c r="D1428" i="1" s="1"/>
  <c r="A1429" i="1"/>
  <c r="C1429" i="1" s="1" a="1"/>
  <c r="C1429" i="1" s="1"/>
  <c r="D1429" i="1" s="1"/>
  <c r="A1430" i="1"/>
  <c r="C1430" i="1" s="1" a="1"/>
  <c r="C1430" i="1" s="1"/>
  <c r="D1430" i="1" s="1"/>
  <c r="A1431" i="1"/>
  <c r="C1431" i="1" s="1" a="1"/>
  <c r="C1431" i="1" s="1"/>
  <c r="D1431" i="1" s="1"/>
  <c r="A1432" i="1"/>
  <c r="A1433" i="1"/>
  <c r="C1433" i="1" s="1" a="1"/>
  <c r="C1433" i="1" s="1"/>
  <c r="D1433" i="1" s="1"/>
  <c r="A1434" i="1"/>
  <c r="C1434" i="1" s="1" a="1"/>
  <c r="C1434" i="1" s="1"/>
  <c r="D1434" i="1" s="1"/>
  <c r="A1435" i="1"/>
  <c r="C1435" i="1" s="1" a="1"/>
  <c r="C1435" i="1" s="1"/>
  <c r="D1435" i="1" s="1"/>
  <c r="A1436" i="1"/>
  <c r="C1436" i="1" s="1" a="1"/>
  <c r="C1436" i="1" s="1"/>
  <c r="D1436" i="1" s="1"/>
  <c r="A1437" i="1"/>
  <c r="A1438" i="1"/>
  <c r="C1438" i="1" s="1" a="1"/>
  <c r="C1438" i="1" s="1"/>
  <c r="D1438" i="1" s="1"/>
  <c r="A1439" i="1"/>
  <c r="C1439" i="1" s="1" a="1"/>
  <c r="C1439" i="1" s="1"/>
  <c r="D1439" i="1" s="1"/>
  <c r="A1440" i="1"/>
  <c r="A1441" i="1"/>
  <c r="A1442" i="1"/>
  <c r="C1442" i="1" s="1" a="1"/>
  <c r="C1442" i="1" s="1"/>
  <c r="D1442" i="1" s="1"/>
  <c r="A1443" i="1"/>
  <c r="C1443" i="1" s="1" a="1"/>
  <c r="C1443" i="1" s="1"/>
  <c r="D1443" i="1" s="1"/>
  <c r="A1444" i="1"/>
  <c r="C1444" i="1" s="1" a="1"/>
  <c r="C1444" i="1" s="1"/>
  <c r="D1444" i="1" s="1"/>
  <c r="A1445" i="1"/>
  <c r="C1445" i="1" s="1" a="1"/>
  <c r="C1445" i="1" s="1"/>
  <c r="D1445" i="1" s="1"/>
  <c r="A1446" i="1"/>
  <c r="C1446" i="1" s="1" a="1"/>
  <c r="C1446" i="1" s="1"/>
  <c r="D1446" i="1" s="1"/>
  <c r="A1447" i="1"/>
  <c r="C1447" i="1" s="1" a="1"/>
  <c r="C1447" i="1" s="1"/>
  <c r="D1447" i="1" s="1"/>
  <c r="A1448" i="1"/>
  <c r="A1449" i="1"/>
  <c r="C1449" i="1" s="1" a="1"/>
  <c r="C1449" i="1" s="1"/>
  <c r="D1449" i="1" s="1"/>
  <c r="A1450" i="1"/>
  <c r="A1451" i="1"/>
  <c r="C1451" i="1" s="1" a="1"/>
  <c r="C1451" i="1" s="1"/>
  <c r="D1451" i="1" s="1"/>
  <c r="A1452" i="1"/>
  <c r="C1452" i="1" s="1" a="1"/>
  <c r="C1452" i="1" s="1"/>
  <c r="D1452" i="1" s="1"/>
  <c r="A1453" i="1"/>
  <c r="C1453" i="1" s="1" a="1"/>
  <c r="C1453" i="1" s="1"/>
  <c r="D1453" i="1" s="1"/>
  <c r="A1454" i="1"/>
  <c r="C1454" i="1" s="1" a="1"/>
  <c r="C1454" i="1" s="1"/>
  <c r="D1454" i="1" s="1"/>
  <c r="A1455" i="1"/>
  <c r="C1455" i="1" s="1" a="1"/>
  <c r="C1455" i="1" s="1"/>
  <c r="D1455" i="1" s="1"/>
  <c r="A1456" i="1"/>
  <c r="C1456" i="1" s="1" a="1"/>
  <c r="C1456" i="1" s="1"/>
  <c r="D1456" i="1" s="1"/>
  <c r="A1457" i="1"/>
  <c r="C1457" i="1" s="1" a="1"/>
  <c r="C1457" i="1" s="1"/>
  <c r="D1457" i="1" s="1"/>
  <c r="A1458" i="1"/>
  <c r="C1458" i="1" s="1" a="1"/>
  <c r="C1458" i="1" s="1"/>
  <c r="D1458" i="1" s="1"/>
  <c r="A1459" i="1"/>
  <c r="C1459" i="1" s="1" a="1"/>
  <c r="C1459" i="1" s="1"/>
  <c r="D1459" i="1" s="1"/>
  <c r="A1460" i="1"/>
  <c r="C1460" i="1" s="1" a="1"/>
  <c r="C1460" i="1" s="1"/>
  <c r="D1460" i="1" s="1"/>
  <c r="A1461" i="1"/>
  <c r="C1461" i="1" s="1" a="1"/>
  <c r="C1461" i="1" s="1"/>
  <c r="D1461" i="1" s="1"/>
  <c r="A1462" i="1"/>
  <c r="C1462" i="1" s="1" a="1"/>
  <c r="C1462" i="1" s="1"/>
  <c r="D1462" i="1" s="1"/>
  <c r="A1463" i="1"/>
  <c r="C1463" i="1" s="1" a="1"/>
  <c r="C1463" i="1" s="1"/>
  <c r="D1463" i="1" s="1"/>
  <c r="A1464" i="1"/>
  <c r="C1464" i="1" s="1" a="1"/>
  <c r="C1464" i="1" s="1"/>
  <c r="D1464" i="1" s="1"/>
  <c r="A1465" i="1"/>
  <c r="C1465" i="1" s="1" a="1"/>
  <c r="C1465" i="1" s="1"/>
  <c r="D1465" i="1" s="1"/>
  <c r="A1466" i="1"/>
  <c r="C1466" i="1" s="1" a="1"/>
  <c r="C1466" i="1" s="1"/>
  <c r="D1466" i="1" s="1"/>
  <c r="A1467" i="1"/>
  <c r="C1467" i="1" s="1" a="1"/>
  <c r="C1467" i="1" s="1"/>
  <c r="D1467" i="1" s="1"/>
  <c r="A1468" i="1"/>
  <c r="C1468" i="1" s="1" a="1"/>
  <c r="C1468" i="1" s="1"/>
  <c r="D1468" i="1" s="1"/>
  <c r="A1469" i="1"/>
  <c r="C1469" i="1" s="1" a="1"/>
  <c r="C1469" i="1" s="1"/>
  <c r="D1469" i="1" s="1"/>
  <c r="A1470" i="1"/>
  <c r="C1470" i="1" s="1" a="1"/>
  <c r="C1470" i="1" s="1"/>
  <c r="D1470" i="1" s="1"/>
  <c r="A1471" i="1"/>
  <c r="C1471" i="1" s="1" a="1"/>
  <c r="C1471" i="1" s="1"/>
  <c r="D1471" i="1" s="1"/>
  <c r="A1472" i="1"/>
  <c r="A1473" i="1"/>
  <c r="C1473" i="1" s="1" a="1"/>
  <c r="C1473" i="1" s="1"/>
  <c r="D1473" i="1" s="1"/>
  <c r="A1474" i="1"/>
  <c r="C1474" i="1" s="1" a="1"/>
  <c r="C1474" i="1" s="1"/>
  <c r="D1474" i="1" s="1"/>
  <c r="A1475" i="1"/>
  <c r="C1475" i="1" s="1" a="1"/>
  <c r="C1475" i="1" s="1"/>
  <c r="D1475" i="1" s="1"/>
  <c r="A1476" i="1"/>
  <c r="C1476" i="1" s="1" a="1"/>
  <c r="C1476" i="1" s="1"/>
  <c r="D1476" i="1" s="1"/>
  <c r="A1477" i="1"/>
  <c r="C1477" i="1" s="1" a="1"/>
  <c r="C1477" i="1" s="1"/>
  <c r="D1477" i="1" s="1"/>
  <c r="A1478" i="1"/>
  <c r="C1478" i="1" s="1" a="1"/>
  <c r="C1478" i="1" s="1"/>
  <c r="D1478" i="1" s="1"/>
  <c r="A1479" i="1"/>
  <c r="C1479" i="1" s="1" a="1"/>
  <c r="C1479" i="1" s="1"/>
  <c r="D1479" i="1" s="1"/>
  <c r="A1480" i="1"/>
  <c r="A1481" i="1"/>
  <c r="C1481" i="1" s="1" a="1"/>
  <c r="C1481" i="1" s="1"/>
  <c r="D1481" i="1" s="1"/>
  <c r="A1482" i="1"/>
  <c r="C1482" i="1" s="1" a="1"/>
  <c r="C1482" i="1" s="1"/>
  <c r="D1482" i="1" s="1"/>
  <c r="A1483" i="1"/>
  <c r="C1483" i="1" s="1" a="1"/>
  <c r="C1483" i="1" s="1"/>
  <c r="D1483" i="1" s="1"/>
  <c r="A1484" i="1"/>
  <c r="C1484" i="1" s="1" a="1"/>
  <c r="C1484" i="1" s="1"/>
  <c r="D1484" i="1" s="1"/>
  <c r="A1485" i="1"/>
  <c r="C1485" i="1" s="1" a="1"/>
  <c r="C1485" i="1" s="1"/>
  <c r="D1485" i="1" s="1"/>
  <c r="A1486" i="1"/>
  <c r="C1486" i="1" s="1" a="1"/>
  <c r="C1486" i="1" s="1"/>
  <c r="D1486" i="1" s="1"/>
  <c r="A1487" i="1"/>
  <c r="C1487" i="1" s="1" a="1"/>
  <c r="C1487" i="1" s="1"/>
  <c r="D1487" i="1" s="1"/>
  <c r="A1488" i="1"/>
  <c r="A1489" i="1"/>
  <c r="A1490" i="1"/>
  <c r="A1491" i="1"/>
  <c r="C1491" i="1" s="1" a="1"/>
  <c r="C1491" i="1" s="1"/>
  <c r="D1491" i="1" s="1"/>
  <c r="A1492" i="1"/>
  <c r="C1492" i="1" s="1" a="1"/>
  <c r="C1492" i="1" s="1"/>
  <c r="D1492" i="1" s="1"/>
  <c r="A1493" i="1"/>
  <c r="A1494" i="1"/>
  <c r="C1494" i="1" s="1" a="1"/>
  <c r="C1494" i="1" s="1"/>
  <c r="D1494" i="1" s="1"/>
  <c r="A1495" i="1"/>
  <c r="C1495" i="1" s="1" a="1"/>
  <c r="C1495" i="1" s="1"/>
  <c r="D1495" i="1" s="1"/>
  <c r="A1496" i="1"/>
  <c r="A1497" i="1"/>
  <c r="C1497" i="1" s="1" a="1"/>
  <c r="C1497" i="1" s="1"/>
  <c r="D1497" i="1" s="1"/>
  <c r="A1498" i="1"/>
  <c r="C1498" i="1" s="1" a="1"/>
  <c r="C1498" i="1" s="1"/>
  <c r="D1498" i="1" s="1"/>
  <c r="A1499" i="1"/>
  <c r="C1499" i="1" s="1" a="1"/>
  <c r="C1499" i="1" s="1"/>
  <c r="D1499" i="1" s="1"/>
  <c r="A1500" i="1"/>
  <c r="C1500" i="1" s="1" a="1"/>
  <c r="C1500" i="1" s="1"/>
  <c r="D1500" i="1" s="1"/>
  <c r="A1501" i="1"/>
  <c r="C1501" i="1" s="1" a="1"/>
  <c r="C1501" i="1" s="1"/>
  <c r="D1501" i="1" s="1"/>
  <c r="A1502" i="1"/>
  <c r="C1502" i="1" s="1" a="1"/>
  <c r="C1502" i="1" s="1"/>
  <c r="D1502" i="1" s="1"/>
  <c r="A1503" i="1"/>
  <c r="C1503" i="1" s="1" a="1"/>
  <c r="C1503" i="1" s="1"/>
  <c r="D1503" i="1" s="1"/>
  <c r="A1504" i="1"/>
  <c r="C1504" i="1" s="1" a="1"/>
  <c r="C1504" i="1" s="1"/>
  <c r="D1504" i="1" s="1"/>
  <c r="A1505" i="1"/>
  <c r="C1505" i="1" s="1" a="1"/>
  <c r="C1505" i="1" s="1"/>
  <c r="D1505" i="1" s="1"/>
  <c r="A1506" i="1"/>
  <c r="C1506" i="1" s="1" a="1"/>
  <c r="C1506" i="1" s="1"/>
  <c r="D1506" i="1" s="1"/>
  <c r="A1507" i="1"/>
  <c r="C1507" i="1" s="1" a="1"/>
  <c r="C1507" i="1" s="1"/>
  <c r="D1507" i="1" s="1"/>
  <c r="A1508" i="1"/>
  <c r="C1508" i="1" s="1" a="1"/>
  <c r="C1508" i="1" s="1"/>
  <c r="D1508" i="1" s="1"/>
  <c r="A1509" i="1"/>
  <c r="C1509" i="1" s="1" a="1"/>
  <c r="C1509" i="1" s="1"/>
  <c r="D1509" i="1" s="1"/>
  <c r="A1510" i="1"/>
  <c r="C1510" i="1" s="1" a="1"/>
  <c r="C1510" i="1" s="1"/>
  <c r="D1510" i="1" s="1"/>
  <c r="A1511" i="1"/>
  <c r="C1511" i="1" s="1" a="1"/>
  <c r="C1511" i="1" s="1"/>
  <c r="D1511" i="1" s="1"/>
  <c r="A1512" i="1"/>
  <c r="A1513" i="1"/>
  <c r="A1514" i="1"/>
  <c r="C1514" i="1" s="1" a="1"/>
  <c r="C1514" i="1" s="1"/>
  <c r="D1514" i="1" s="1"/>
  <c r="A1515" i="1"/>
  <c r="C1515" i="1" s="1" a="1"/>
  <c r="C1515" i="1" s="1"/>
  <c r="D1515" i="1" s="1"/>
  <c r="A1516" i="1"/>
  <c r="C1516" i="1" s="1" a="1"/>
  <c r="C1516" i="1" s="1"/>
  <c r="D1516" i="1" s="1"/>
  <c r="A1517" i="1"/>
  <c r="A1518" i="1"/>
  <c r="C1518" i="1" s="1" a="1"/>
  <c r="C1518" i="1" s="1"/>
  <c r="D1518" i="1" s="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C763" i="1" a="1"/>
  <c r="C763" i="1" s="1"/>
  <c r="D763" i="1" s="1"/>
  <c r="C764" i="1" a="1"/>
  <c r="C764" i="1" s="1"/>
  <c r="D764" i="1" s="1"/>
  <c r="C765" i="1" a="1"/>
  <c r="C765" i="1" s="1"/>
  <c r="D765" i="1" s="1"/>
  <c r="C766" i="1" a="1"/>
  <c r="C766" i="1" s="1"/>
  <c r="D766" i="1" s="1"/>
  <c r="C776" i="1" a="1"/>
  <c r="C776" i="1" s="1"/>
  <c r="D776" i="1" s="1"/>
  <c r="C781" i="1" a="1"/>
  <c r="C781" i="1" s="1"/>
  <c r="D781" i="1" s="1"/>
  <c r="C784" i="1" a="1"/>
  <c r="C784" i="1" s="1"/>
  <c r="D784" i="1" s="1"/>
  <c r="C793" i="1" a="1"/>
  <c r="C793" i="1" s="1"/>
  <c r="D793" i="1" s="1"/>
  <c r="C813" i="1" a="1"/>
  <c r="C813" i="1" s="1"/>
  <c r="D813" i="1" s="1"/>
  <c r="C817" i="1" a="1"/>
  <c r="C817" i="1" s="1"/>
  <c r="D817" i="1" s="1"/>
  <c r="C824" i="1" a="1"/>
  <c r="C824" i="1" s="1"/>
  <c r="D824" i="1" s="1"/>
  <c r="C826" i="1" a="1"/>
  <c r="C826" i="1" s="1"/>
  <c r="D826" i="1" s="1"/>
  <c r="C829" i="1" a="1"/>
  <c r="C829" i="1" s="1"/>
  <c r="D829" i="1" s="1"/>
  <c r="C840" i="1" a="1"/>
  <c r="C840" i="1" s="1"/>
  <c r="D840" i="1" s="1"/>
  <c r="C841" i="1" a="1"/>
  <c r="C841" i="1" s="1"/>
  <c r="D841" i="1" s="1"/>
  <c r="C848" i="1" a="1"/>
  <c r="C848" i="1" s="1"/>
  <c r="D848" i="1" s="1"/>
  <c r="C853" i="1" a="1"/>
  <c r="C853" i="1" s="1"/>
  <c r="D853" i="1" s="1"/>
  <c r="C872" i="1" a="1"/>
  <c r="C872" i="1" s="1"/>
  <c r="D872" i="1" s="1"/>
  <c r="C880" i="1" a="1"/>
  <c r="C880" i="1" s="1"/>
  <c r="D880" i="1" s="1"/>
  <c r="C885" i="1" a="1"/>
  <c r="C885" i="1" s="1"/>
  <c r="D885" i="1" s="1"/>
  <c r="C896" i="1" a="1"/>
  <c r="C896" i="1" s="1"/>
  <c r="D896" i="1" s="1"/>
  <c r="C898" i="1" a="1"/>
  <c r="C898" i="1" s="1"/>
  <c r="D898" i="1" s="1"/>
  <c r="C901" i="1" a="1"/>
  <c r="C901" i="1" s="1"/>
  <c r="D901" i="1" s="1"/>
  <c r="C912" i="1" a="1"/>
  <c r="C912" i="1" s="1"/>
  <c r="D912" i="1" s="1"/>
  <c r="C913" i="1" a="1"/>
  <c r="C913" i="1" s="1"/>
  <c r="D913" i="1" s="1"/>
  <c r="C917" i="1" a="1"/>
  <c r="C917" i="1" s="1"/>
  <c r="D917" i="1" s="1"/>
  <c r="C922" i="1" a="1"/>
  <c r="C922" i="1" s="1"/>
  <c r="D922" i="1" s="1"/>
  <c r="C936" i="1" a="1"/>
  <c r="C936" i="1" s="1"/>
  <c r="D936" i="1" s="1"/>
  <c r="C937" i="1" a="1"/>
  <c r="C937" i="1" s="1"/>
  <c r="D937" i="1" s="1"/>
  <c r="C944" i="1" a="1"/>
  <c r="C944" i="1" s="1"/>
  <c r="D944" i="1" s="1"/>
  <c r="C957" i="1" a="1"/>
  <c r="C957" i="1" s="1"/>
  <c r="D957" i="1" s="1"/>
  <c r="C968" i="1" a="1"/>
  <c r="C968" i="1" s="1"/>
  <c r="D968" i="1" s="1"/>
  <c r="C973" i="1" a="1"/>
  <c r="C973" i="1" s="1"/>
  <c r="D973" i="1" s="1"/>
  <c r="C976" i="1" a="1"/>
  <c r="C976" i="1" s="1"/>
  <c r="D976" i="1" s="1"/>
  <c r="C984" i="1" a="1"/>
  <c r="C984" i="1" s="1"/>
  <c r="D984" i="1" s="1"/>
  <c r="C989" i="1" a="1"/>
  <c r="C989" i="1" s="1"/>
  <c r="D989" i="1" s="1"/>
  <c r="C992" i="1" a="1"/>
  <c r="C992" i="1" s="1"/>
  <c r="D992" i="1" s="1"/>
  <c r="C993" i="1" a="1"/>
  <c r="C993" i="1" s="1"/>
  <c r="D993" i="1" s="1"/>
  <c r="C1000" i="1" a="1"/>
  <c r="C1000" i="1" s="1"/>
  <c r="D1000" i="1" s="1"/>
  <c r="C1008" i="1" a="1"/>
  <c r="C1008" i="1" s="1"/>
  <c r="D1008" i="1" s="1"/>
  <c r="C1024" i="1" a="1"/>
  <c r="C1024" i="1" s="1"/>
  <c r="D1024" i="1" s="1"/>
  <c r="C1026" i="1" a="1"/>
  <c r="C1026" i="1" s="1"/>
  <c r="D1026" i="1" s="1"/>
  <c r="C1029" i="1" a="1"/>
  <c r="C1029" i="1" s="1"/>
  <c r="D1029" i="1" s="1"/>
  <c r="C1033" i="1" a="1"/>
  <c r="C1033" i="1" s="1"/>
  <c r="D1033" i="1" s="1"/>
  <c r="C1057" i="1" a="1"/>
  <c r="C1057" i="1" s="1"/>
  <c r="D1057" i="1" s="1"/>
  <c r="C1058" i="1" a="1"/>
  <c r="C1058" i="1" s="1"/>
  <c r="D1058" i="1" s="1"/>
  <c r="C1061" i="1" a="1"/>
  <c r="C1061" i="1" s="1"/>
  <c r="D1061" i="1" s="1"/>
  <c r="C1065" i="1" a="1"/>
  <c r="C1065" i="1" s="1"/>
  <c r="D1065" i="1" s="1"/>
  <c r="C1077" i="1" a="1"/>
  <c r="C1077" i="1" s="1"/>
  <c r="D1077" i="1" s="1"/>
  <c r="C1088" i="1" a="1"/>
  <c r="C1088" i="1" s="1"/>
  <c r="D1088" i="1" s="1"/>
  <c r="C1096" i="1" a="1"/>
  <c r="C1096" i="1" s="1"/>
  <c r="D1096" i="1" s="1"/>
  <c r="C1113" i="1" a="1"/>
  <c r="C1113" i="1" s="1"/>
  <c r="D1113" i="1" s="1"/>
  <c r="C1114" i="1" a="1"/>
  <c r="C1114" i="1" s="1"/>
  <c r="D1114" i="1" s="1"/>
  <c r="C1117" i="1" a="1"/>
  <c r="C1117" i="1" s="1"/>
  <c r="D1117" i="1" s="1"/>
  <c r="C1120" i="1" a="1"/>
  <c r="C1120" i="1" s="1"/>
  <c r="D1120" i="1" s="1"/>
  <c r="C1136" i="1" a="1"/>
  <c r="C1136" i="1" s="1"/>
  <c r="D1136" i="1" s="1"/>
  <c r="C1141" i="1" a="1"/>
  <c r="C1141" i="1" s="1"/>
  <c r="D1141" i="1" s="1"/>
  <c r="C1146" i="1" a="1"/>
  <c r="C1146" i="1" s="1"/>
  <c r="D1146" i="1" s="1"/>
  <c r="C1161" i="1" a="1"/>
  <c r="C1161" i="1" s="1"/>
  <c r="D1161" i="1" s="1"/>
  <c r="C1165" i="1" a="1"/>
  <c r="C1165" i="1" s="1"/>
  <c r="D1165" i="1" s="1"/>
  <c r="C1170" i="1" a="1"/>
  <c r="C1170" i="1" s="1"/>
  <c r="D1170" i="1" s="1"/>
  <c r="C1181" i="1" a="1"/>
  <c r="C1181" i="1" s="1"/>
  <c r="D1181" i="1" s="1"/>
  <c r="C1191" i="1" a="1"/>
  <c r="C1191" i="1" s="1"/>
  <c r="D1191" i="1" s="1"/>
  <c r="C1194" i="1" a="1"/>
  <c r="C1194" i="1" s="1"/>
  <c r="D1194" i="1" s="1"/>
  <c r="C1201" i="1" a="1"/>
  <c r="C1201" i="1" s="1"/>
  <c r="D1201" i="1" s="1"/>
  <c r="C1205" i="1" a="1"/>
  <c r="C1205" i="1" s="1"/>
  <c r="D1205" i="1" s="1"/>
  <c r="C1216" i="1" a="1"/>
  <c r="C1216" i="1" s="1"/>
  <c r="D1216" i="1" s="1"/>
  <c r="C1217" i="1" a="1"/>
  <c r="C1217" i="1" s="1"/>
  <c r="D1217" i="1" s="1"/>
  <c r="C1218" i="1" a="1"/>
  <c r="C1218" i="1" s="1"/>
  <c r="D1218" i="1" s="1"/>
  <c r="C1225" i="1" a="1"/>
  <c r="C1225" i="1" s="1"/>
  <c r="D1225" i="1" s="1"/>
  <c r="C1237" i="1" a="1"/>
  <c r="C1237" i="1" s="1"/>
  <c r="D1237" i="1" s="1"/>
  <c r="C1240" i="1" a="1"/>
  <c r="C1240" i="1" s="1"/>
  <c r="D1240" i="1" s="1"/>
  <c r="C1241" i="1" a="1"/>
  <c r="C1241" i="1" s="1"/>
  <c r="D1241" i="1" s="1"/>
  <c r="C1242" i="1" a="1"/>
  <c r="C1242" i="1" s="1"/>
  <c r="D1242" i="1" s="1"/>
  <c r="C1250" i="1" a="1"/>
  <c r="C1250" i="1" s="1"/>
  <c r="D1250" i="1" s="1"/>
  <c r="C1272" i="1" a="1"/>
  <c r="C1272" i="1" s="1"/>
  <c r="D1272" i="1" s="1"/>
  <c r="C1277" i="1" a="1"/>
  <c r="C1277" i="1" s="1"/>
  <c r="D1277" i="1" s="1"/>
  <c r="C1287" i="1" a="1"/>
  <c r="C1287" i="1" s="1"/>
  <c r="D1287" i="1" s="1"/>
  <c r="C1296" i="1" a="1"/>
  <c r="C1296" i="1" s="1"/>
  <c r="D1296" i="1" s="1"/>
  <c r="C1297" i="1" a="1"/>
  <c r="C1297" i="1" s="1"/>
  <c r="D1297" i="1" s="1"/>
  <c r="C1301" i="1" a="1"/>
  <c r="C1301" i="1" s="1"/>
  <c r="D1301" i="1" s="1"/>
  <c r="C1312" i="1" a="1"/>
  <c r="C1312" i="1" s="1"/>
  <c r="D1312" i="1" s="1"/>
  <c r="C1313" i="1" a="1"/>
  <c r="C1313" i="1" s="1"/>
  <c r="D1313" i="1" s="1"/>
  <c r="C1314" i="1" a="1"/>
  <c r="C1314" i="1" s="1"/>
  <c r="D1314" i="1" s="1"/>
  <c r="C1321" i="1" a="1"/>
  <c r="C1321" i="1" s="1"/>
  <c r="D1321" i="1" s="1"/>
  <c r="C1336" i="1" a="1"/>
  <c r="C1336" i="1" s="1"/>
  <c r="D1336" i="1" s="1"/>
  <c r="C1337" i="1" a="1"/>
  <c r="C1337" i="1" s="1"/>
  <c r="D1337" i="1" s="1"/>
  <c r="C1344" i="1" a="1"/>
  <c r="C1344" i="1" s="1"/>
  <c r="D1344" i="1" s="1"/>
  <c r="C1349" i="1" a="1"/>
  <c r="C1349" i="1" s="1"/>
  <c r="D1349" i="1" s="1"/>
  <c r="C1352" i="1" a="1"/>
  <c r="C1352" i="1" s="1"/>
  <c r="D1352" i="1" s="1"/>
  <c r="C1353" i="1" a="1"/>
  <c r="C1353" i="1" s="1"/>
  <c r="D1353" i="1" s="1"/>
  <c r="C1354" i="1" a="1"/>
  <c r="C1354" i="1" s="1"/>
  <c r="D1354" i="1" s="1"/>
  <c r="C1362" i="1" a="1"/>
  <c r="C1362" i="1" s="1"/>
  <c r="D1362" i="1" s="1"/>
  <c r="C1373" i="1" a="1"/>
  <c r="C1373" i="1" s="1"/>
  <c r="D1373" i="1" s="1"/>
  <c r="C1376" i="1" a="1"/>
  <c r="C1376" i="1" s="1"/>
  <c r="D1376" i="1" s="1"/>
  <c r="C1377" i="1" a="1"/>
  <c r="C1377" i="1" s="1"/>
  <c r="D1377" i="1" s="1"/>
  <c r="C1378" i="1" a="1"/>
  <c r="C1378" i="1" s="1"/>
  <c r="D1378" i="1" s="1"/>
  <c r="C1386" i="1" a="1"/>
  <c r="C1386" i="1" s="1"/>
  <c r="D1386" i="1" s="1"/>
  <c r="C1397" i="1" a="1"/>
  <c r="C1397" i="1" s="1"/>
  <c r="D1397" i="1" s="1"/>
  <c r="C1400" i="1" a="1"/>
  <c r="C1400" i="1" s="1"/>
  <c r="D1400" i="1" s="1"/>
  <c r="C1408" i="1" a="1"/>
  <c r="C1408" i="1" s="1"/>
  <c r="D1408" i="1" s="1"/>
  <c r="C1410" i="1" a="1"/>
  <c r="C1410" i="1" s="1"/>
  <c r="D1410" i="1" s="1"/>
  <c r="C1413" i="1" a="1"/>
  <c r="C1413" i="1" s="1"/>
  <c r="D1413" i="1" s="1"/>
  <c r="C1414" i="1" a="1"/>
  <c r="C1414" i="1" s="1"/>
  <c r="D1414" i="1" s="1"/>
  <c r="C1421" i="1" a="1"/>
  <c r="C1421" i="1" s="1"/>
  <c r="D1421" i="1" s="1"/>
  <c r="C1424" i="1" a="1"/>
  <c r="C1424" i="1" s="1"/>
  <c r="D1424" i="1" s="1"/>
  <c r="C1425" i="1" a="1"/>
  <c r="C1425" i="1" s="1"/>
  <c r="D1425" i="1" s="1"/>
  <c r="C1432" i="1" a="1"/>
  <c r="C1432" i="1" s="1"/>
  <c r="D1432" i="1" s="1"/>
  <c r="C1437" i="1" a="1"/>
  <c r="C1437" i="1" s="1"/>
  <c r="D1437" i="1" s="1"/>
  <c r="C1440" i="1" a="1"/>
  <c r="C1440" i="1" s="1"/>
  <c r="D1440" i="1" s="1"/>
  <c r="C1441" i="1" a="1"/>
  <c r="C1441" i="1" s="1"/>
  <c r="D1441" i="1" s="1"/>
  <c r="C1448" i="1" a="1"/>
  <c r="C1448" i="1" s="1"/>
  <c r="D1448" i="1" s="1"/>
  <c r="C1450" i="1" a="1"/>
  <c r="C1450" i="1" s="1"/>
  <c r="D1450" i="1" s="1"/>
  <c r="C1472" i="1" a="1"/>
  <c r="C1472" i="1" s="1"/>
  <c r="D1472" i="1" s="1"/>
  <c r="C1480" i="1" a="1"/>
  <c r="C1480" i="1" s="1"/>
  <c r="D1480" i="1" s="1"/>
  <c r="C1488" i="1" a="1"/>
  <c r="C1488" i="1" s="1"/>
  <c r="D1488" i="1" s="1"/>
  <c r="C1489" i="1" a="1"/>
  <c r="C1489" i="1" s="1"/>
  <c r="D1489" i="1" s="1"/>
  <c r="C1490" i="1" a="1"/>
  <c r="C1490" i="1" s="1"/>
  <c r="D1490" i="1" s="1"/>
  <c r="C1493" i="1" a="1"/>
  <c r="C1493" i="1" s="1"/>
  <c r="D1493" i="1" s="1"/>
  <c r="C1496" i="1" a="1"/>
  <c r="C1496" i="1" s="1"/>
  <c r="D1496" i="1" s="1"/>
  <c r="C1512" i="1" a="1"/>
  <c r="C1512" i="1" s="1"/>
  <c r="D1512" i="1" s="1"/>
  <c r="C1513" i="1" a="1"/>
  <c r="C1513" i="1" s="1"/>
  <c r="D1513" i="1" s="1"/>
  <c r="C1517" i="1" a="1"/>
  <c r="C1517" i="1" s="1"/>
  <c r="D1517" i="1" s="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A1519" i="1"/>
  <c r="C1519" i="1" s="1" a="1"/>
  <c r="C1519" i="1" s="1"/>
  <c r="A1520" i="1"/>
  <c r="C1520" i="1" s="1" a="1"/>
  <c r="C1520" i="1" s="1"/>
  <c r="A1521" i="1"/>
  <c r="C1521" i="1" s="1" a="1"/>
  <c r="C1521" i="1" s="1"/>
  <c r="A1522" i="1"/>
  <c r="C1522" i="1" s="1" a="1"/>
  <c r="C1522" i="1" s="1"/>
  <c r="A1523" i="1"/>
  <c r="C1523" i="1" s="1" a="1"/>
  <c r="C1523" i="1" s="1"/>
  <c r="A1524" i="1"/>
  <c r="C1524" i="1" s="1" a="1"/>
  <c r="C1524" i="1" s="1"/>
  <c r="A1525" i="1"/>
  <c r="C1525" i="1" s="1" a="1"/>
  <c r="C1525" i="1" s="1"/>
  <c r="A1526" i="1"/>
  <c r="C1526" i="1" s="1" a="1"/>
  <c r="C1526" i="1" s="1"/>
  <c r="A1527" i="1"/>
  <c r="C1527" i="1" s="1" a="1"/>
  <c r="C1527" i="1" s="1"/>
  <c r="A1528" i="1"/>
  <c r="C1528" i="1" s="1" a="1"/>
  <c r="C1528" i="1" s="1"/>
  <c r="A1529" i="1"/>
  <c r="C1529" i="1" s="1" a="1"/>
  <c r="C1529" i="1" s="1"/>
  <c r="A1530" i="1"/>
  <c r="C1530" i="1" s="1" a="1"/>
  <c r="C1530" i="1" s="1"/>
  <c r="A1531" i="1"/>
  <c r="C1531" i="1" s="1" a="1"/>
  <c r="C1531" i="1" s="1"/>
  <c r="A1532" i="1"/>
  <c r="C1532" i="1" s="1" a="1"/>
  <c r="C1532" i="1" s="1"/>
  <c r="A1533" i="1"/>
  <c r="C1533" i="1" s="1" a="1"/>
  <c r="C1533" i="1" s="1"/>
  <c r="A1534" i="1"/>
  <c r="C1534" i="1" s="1" a="1"/>
  <c r="C1534" i="1" s="1"/>
  <c r="A1535" i="1"/>
  <c r="C1535" i="1" s="1" a="1"/>
  <c r="C1535" i="1" s="1"/>
  <c r="A1536" i="1"/>
  <c r="C1536" i="1" s="1" a="1"/>
  <c r="C1536" i="1" s="1"/>
  <c r="A1537" i="1"/>
  <c r="C1537" i="1" s="1" a="1"/>
  <c r="C1537" i="1" s="1"/>
  <c r="A1538" i="1"/>
  <c r="C1538" i="1" s="1" a="1"/>
  <c r="C1538" i="1" s="1"/>
  <c r="A1539" i="1"/>
  <c r="C1539" i="1" s="1" a="1"/>
  <c r="C1539" i="1" s="1"/>
  <c r="B1519" i="1"/>
  <c r="B1520" i="1"/>
  <c r="B1521" i="1"/>
  <c r="B1522" i="1"/>
  <c r="B1523" i="1"/>
  <c r="B1524" i="1"/>
  <c r="B1525" i="1"/>
  <c r="B1526" i="1"/>
  <c r="B1527" i="1"/>
  <c r="B1528" i="1"/>
  <c r="B1529" i="1"/>
  <c r="B1530" i="1"/>
  <c r="B1531" i="1"/>
  <c r="B1532" i="1"/>
  <c r="B1533" i="1"/>
  <c r="B1534" i="1"/>
  <c r="B1535" i="1"/>
  <c r="B1536" i="1"/>
  <c r="B1537" i="1"/>
  <c r="B1538" i="1"/>
  <c r="B1539" i="1"/>
  <c r="G1519" i="1"/>
  <c r="G1520" i="1"/>
  <c r="G1521" i="1"/>
  <c r="G1522" i="1"/>
  <c r="G1523" i="1"/>
  <c r="G1524" i="1"/>
  <c r="G1525" i="1"/>
  <c r="G1526" i="1"/>
  <c r="G1527" i="1"/>
  <c r="G1528" i="1"/>
  <c r="G1529" i="1"/>
  <c r="G1530" i="1"/>
  <c r="G1531" i="1"/>
  <c r="G1532" i="1"/>
  <c r="G1533" i="1"/>
  <c r="G1534" i="1"/>
  <c r="G1535" i="1"/>
  <c r="G1536" i="1"/>
  <c r="G1537" i="1"/>
  <c r="G1538" i="1"/>
  <c r="G1539" i="1"/>
  <c r="H1519" i="1"/>
  <c r="H1520" i="1"/>
  <c r="H1521" i="1"/>
  <c r="H1522" i="1"/>
  <c r="H1523" i="1"/>
  <c r="H1524" i="1"/>
  <c r="H1525" i="1"/>
  <c r="H1526" i="1"/>
  <c r="H1527" i="1"/>
  <c r="H1528" i="1"/>
  <c r="H1529" i="1"/>
  <c r="H1530" i="1"/>
  <c r="H1531" i="1"/>
  <c r="H1532" i="1"/>
  <c r="H1533" i="1"/>
  <c r="H1534" i="1"/>
  <c r="H1535" i="1"/>
  <c r="H1536" i="1"/>
  <c r="H1537" i="1"/>
  <c r="H1538" i="1"/>
  <c r="H1539" i="1"/>
  <c r="I1519" i="1"/>
  <c r="I1520" i="1"/>
  <c r="I1521" i="1"/>
  <c r="I1522" i="1"/>
  <c r="I1523" i="1"/>
  <c r="I1524" i="1"/>
  <c r="I1525" i="1"/>
  <c r="I1526" i="1"/>
  <c r="I1527" i="1"/>
  <c r="I1528" i="1"/>
  <c r="I1529" i="1"/>
  <c r="I1530" i="1"/>
  <c r="I1531" i="1"/>
  <c r="I1532" i="1"/>
  <c r="I1533" i="1"/>
  <c r="I1534" i="1"/>
  <c r="I1535" i="1"/>
  <c r="I1536" i="1"/>
  <c r="I1537" i="1"/>
  <c r="I1538" i="1"/>
  <c r="I1539" i="1"/>
  <c r="J1519" i="1"/>
  <c r="J1520" i="1"/>
  <c r="J1521" i="1"/>
  <c r="J1522" i="1"/>
  <c r="J1523" i="1"/>
  <c r="J1524" i="1"/>
  <c r="J1525" i="1"/>
  <c r="J1526" i="1"/>
  <c r="J1527" i="1"/>
  <c r="J1528" i="1"/>
  <c r="J1529" i="1"/>
  <c r="J1530" i="1"/>
  <c r="J1531" i="1"/>
  <c r="J1532" i="1"/>
  <c r="J1533" i="1"/>
  <c r="J1534" i="1"/>
  <c r="J1535" i="1"/>
  <c r="J1536" i="1"/>
  <c r="J1537" i="1"/>
  <c r="J1538" i="1"/>
  <c r="J1539" i="1"/>
  <c r="K1519" i="1"/>
  <c r="K1520" i="1"/>
  <c r="K1521" i="1"/>
  <c r="K1522" i="1"/>
  <c r="K1523" i="1"/>
  <c r="K1524" i="1"/>
  <c r="K1525" i="1"/>
  <c r="K1526" i="1"/>
  <c r="K1527" i="1"/>
  <c r="K1528" i="1"/>
  <c r="K1529" i="1"/>
  <c r="K1530" i="1"/>
  <c r="K1531" i="1"/>
  <c r="K1532" i="1"/>
  <c r="K1533" i="1"/>
  <c r="K1534" i="1"/>
  <c r="K1535" i="1"/>
  <c r="K1536" i="1"/>
  <c r="K1537" i="1"/>
  <c r="K1538" i="1"/>
  <c r="K1539" i="1"/>
  <c r="L1519" i="1"/>
  <c r="L1520" i="1"/>
  <c r="L1521" i="1"/>
  <c r="L1522" i="1"/>
  <c r="L1523" i="1"/>
  <c r="L1524" i="1"/>
  <c r="L1525" i="1"/>
  <c r="L1526" i="1"/>
  <c r="L1527" i="1"/>
  <c r="L1528" i="1"/>
  <c r="L1529" i="1"/>
  <c r="L1530" i="1"/>
  <c r="L1531" i="1"/>
  <c r="L1532" i="1"/>
  <c r="L1533" i="1"/>
  <c r="L1534" i="1"/>
  <c r="L1535" i="1"/>
  <c r="L1536" i="1"/>
  <c r="L1537" i="1"/>
  <c r="L1538" i="1"/>
  <c r="L1539" i="1"/>
  <c r="M1519" i="1"/>
  <c r="M1520" i="1"/>
  <c r="M1521" i="1"/>
  <c r="M1522" i="1"/>
  <c r="M1523" i="1"/>
  <c r="M1524" i="1"/>
  <c r="M1525" i="1"/>
  <c r="M1526" i="1"/>
  <c r="M1527" i="1"/>
  <c r="M1528" i="1"/>
  <c r="M1529" i="1"/>
  <c r="M1530" i="1"/>
  <c r="M1531" i="1"/>
  <c r="M1532" i="1"/>
  <c r="M1533" i="1"/>
  <c r="M1534" i="1"/>
  <c r="M1535" i="1"/>
  <c r="M1536" i="1"/>
  <c r="M1537" i="1"/>
  <c r="M1538" i="1"/>
  <c r="M1539" i="1"/>
  <c r="P1519" i="1"/>
  <c r="P1520" i="1"/>
  <c r="P1521" i="1"/>
  <c r="P1522" i="1"/>
  <c r="P1523" i="1"/>
  <c r="P1524" i="1"/>
  <c r="P1525" i="1"/>
  <c r="P1526" i="1"/>
  <c r="P1527" i="1"/>
  <c r="P1528" i="1"/>
  <c r="P1529" i="1"/>
  <c r="P1530" i="1"/>
  <c r="P1531" i="1"/>
  <c r="P1532" i="1"/>
  <c r="P1533" i="1"/>
  <c r="P1534" i="1"/>
  <c r="P1535" i="1"/>
  <c r="P1536" i="1"/>
  <c r="P1537" i="1"/>
  <c r="P1538" i="1"/>
  <c r="P1539" i="1"/>
  <c r="S1519" i="1"/>
  <c r="S1520" i="1"/>
  <c r="S1521" i="1"/>
  <c r="S1522" i="1"/>
  <c r="S1523" i="1"/>
  <c r="S1524" i="1"/>
  <c r="S1525" i="1"/>
  <c r="S1526" i="1"/>
  <c r="S1527" i="1"/>
  <c r="S1528" i="1"/>
  <c r="S1529" i="1"/>
  <c r="S1530" i="1"/>
  <c r="S1531" i="1"/>
  <c r="S1532" i="1"/>
  <c r="S1533" i="1"/>
  <c r="S1534" i="1"/>
  <c r="S1535" i="1"/>
  <c r="S1536" i="1"/>
  <c r="S1537" i="1"/>
  <c r="S1538" i="1"/>
  <c r="S1539" i="1"/>
  <c r="T1519" i="1"/>
  <c r="T1520" i="1"/>
  <c r="T1521" i="1"/>
  <c r="T1522" i="1"/>
  <c r="T1523" i="1"/>
  <c r="T1524" i="1"/>
  <c r="T1525" i="1"/>
  <c r="T1526" i="1"/>
  <c r="T1527" i="1"/>
  <c r="T1528" i="1"/>
  <c r="T1529" i="1"/>
  <c r="T1530" i="1"/>
  <c r="T1531" i="1"/>
  <c r="T1532" i="1"/>
  <c r="T1533" i="1"/>
  <c r="T1534" i="1"/>
  <c r="T1535" i="1"/>
  <c r="T1536" i="1"/>
  <c r="T1537" i="1"/>
  <c r="T1538" i="1"/>
  <c r="T1539" i="1"/>
  <c r="U1519" i="1"/>
  <c r="U1520" i="1"/>
  <c r="U1521" i="1"/>
  <c r="U1522" i="1"/>
  <c r="U1523" i="1"/>
  <c r="U1524" i="1"/>
  <c r="U1525" i="1"/>
  <c r="U1526" i="1"/>
  <c r="U1527" i="1"/>
  <c r="U1528" i="1"/>
  <c r="U1529" i="1"/>
  <c r="U1530" i="1"/>
  <c r="U1531" i="1"/>
  <c r="U1532" i="1"/>
  <c r="U1533" i="1"/>
  <c r="U1534" i="1"/>
  <c r="U1535" i="1"/>
  <c r="U1536" i="1"/>
  <c r="U1537" i="1"/>
  <c r="U1538" i="1"/>
  <c r="U1539" i="1"/>
  <c r="A1540" i="1"/>
  <c r="C1540" i="1" s="1" a="1"/>
  <c r="C1540" i="1" s="1"/>
  <c r="A1541" i="1"/>
  <c r="C1541" i="1" s="1" a="1"/>
  <c r="C1541" i="1" s="1"/>
  <c r="A1542" i="1"/>
  <c r="A1543" i="1"/>
  <c r="C1543" i="1" s="1" a="1"/>
  <c r="C1543" i="1" s="1"/>
  <c r="A1544" i="1"/>
  <c r="C1544" i="1" s="1" a="1"/>
  <c r="C1544" i="1" s="1"/>
  <c r="A1545" i="1"/>
  <c r="C1545" i="1" s="1" a="1"/>
  <c r="C1545" i="1" s="1"/>
  <c r="A1546" i="1"/>
  <c r="C1546" i="1" s="1" a="1"/>
  <c r="C1546" i="1" s="1"/>
  <c r="A1547" i="1"/>
  <c r="C1547" i="1" s="1" a="1"/>
  <c r="C1547" i="1" s="1"/>
  <c r="A1548" i="1"/>
  <c r="C1548" i="1" s="1" a="1"/>
  <c r="C1548" i="1" s="1"/>
  <c r="A1549" i="1"/>
  <c r="C1549" i="1" s="1" a="1"/>
  <c r="C1549" i="1" s="1"/>
  <c r="A1550" i="1"/>
  <c r="C1550" i="1" s="1" a="1"/>
  <c r="C1550" i="1" s="1"/>
  <c r="A1551" i="1"/>
  <c r="C1551" i="1" s="1" a="1"/>
  <c r="C1551" i="1" s="1"/>
  <c r="A1552" i="1"/>
  <c r="C1552" i="1" s="1" a="1"/>
  <c r="C1552" i="1" s="1"/>
  <c r="A1553" i="1"/>
  <c r="C1553" i="1" s="1" a="1"/>
  <c r="C1553" i="1" s="1"/>
  <c r="A1554" i="1"/>
  <c r="C1554" i="1" s="1" a="1"/>
  <c r="C1554" i="1" s="1"/>
  <c r="A1555" i="1"/>
  <c r="C1555" i="1" s="1" a="1"/>
  <c r="C1555" i="1" s="1"/>
  <c r="A1556" i="1"/>
  <c r="C1556" i="1" s="1" a="1"/>
  <c r="C1556" i="1" s="1"/>
  <c r="A1557" i="1"/>
  <c r="A1558" i="1"/>
  <c r="A1559" i="1"/>
  <c r="C1559" i="1" s="1" a="1"/>
  <c r="C1559" i="1" s="1"/>
  <c r="A1560" i="1"/>
  <c r="C1560" i="1" s="1" a="1"/>
  <c r="C1560" i="1" s="1"/>
  <c r="B1540" i="1"/>
  <c r="B1541" i="1"/>
  <c r="B1542" i="1"/>
  <c r="B1543" i="1"/>
  <c r="B1544" i="1"/>
  <c r="B1545" i="1"/>
  <c r="B1546" i="1"/>
  <c r="B1547" i="1"/>
  <c r="B1548" i="1"/>
  <c r="B1549" i="1"/>
  <c r="B1550" i="1"/>
  <c r="B1551" i="1"/>
  <c r="B1552" i="1"/>
  <c r="B1553" i="1"/>
  <c r="B1554" i="1"/>
  <c r="B1555" i="1"/>
  <c r="B1556" i="1"/>
  <c r="B1557" i="1"/>
  <c r="B1558" i="1"/>
  <c r="B1559" i="1"/>
  <c r="B1560" i="1"/>
  <c r="C1542" i="1" a="1"/>
  <c r="C1542" i="1" s="1"/>
  <c r="C1557" i="1" a="1"/>
  <c r="C1557" i="1" s="1"/>
  <c r="C1558" i="1" a="1"/>
  <c r="C1558" i="1" s="1"/>
  <c r="G1540" i="1"/>
  <c r="G1541" i="1"/>
  <c r="G1542" i="1"/>
  <c r="G1543" i="1"/>
  <c r="G1544" i="1"/>
  <c r="G1545" i="1"/>
  <c r="G1546" i="1"/>
  <c r="G1547" i="1"/>
  <c r="G1548" i="1"/>
  <c r="G1549" i="1"/>
  <c r="G1550" i="1"/>
  <c r="G1551" i="1"/>
  <c r="G1552" i="1"/>
  <c r="G1553" i="1"/>
  <c r="G1554" i="1"/>
  <c r="G1555" i="1"/>
  <c r="G1556" i="1"/>
  <c r="G1557" i="1"/>
  <c r="G1558" i="1"/>
  <c r="G1559" i="1"/>
  <c r="G1560" i="1"/>
  <c r="H1540" i="1"/>
  <c r="H1541" i="1"/>
  <c r="H1542" i="1"/>
  <c r="H1543" i="1"/>
  <c r="H1544" i="1"/>
  <c r="H1545" i="1"/>
  <c r="H1546" i="1"/>
  <c r="H1547" i="1"/>
  <c r="H1548" i="1"/>
  <c r="H1549" i="1"/>
  <c r="H1550" i="1"/>
  <c r="H1551" i="1"/>
  <c r="H1552" i="1"/>
  <c r="H1553" i="1"/>
  <c r="H1554" i="1"/>
  <c r="H1555" i="1"/>
  <c r="H1556" i="1"/>
  <c r="H1557" i="1"/>
  <c r="H1558" i="1"/>
  <c r="H1559" i="1"/>
  <c r="H1560" i="1"/>
  <c r="I1540" i="1"/>
  <c r="I1541" i="1"/>
  <c r="I1542" i="1"/>
  <c r="I1543" i="1"/>
  <c r="I1544" i="1"/>
  <c r="I1545" i="1"/>
  <c r="I1546" i="1"/>
  <c r="I1547" i="1"/>
  <c r="I1548" i="1"/>
  <c r="I1549" i="1"/>
  <c r="I1550" i="1"/>
  <c r="I1551" i="1"/>
  <c r="I1552" i="1"/>
  <c r="I1553" i="1"/>
  <c r="I1554" i="1"/>
  <c r="I1555" i="1"/>
  <c r="I1556" i="1"/>
  <c r="I1557" i="1"/>
  <c r="I1558" i="1"/>
  <c r="I1559" i="1"/>
  <c r="I1560" i="1"/>
  <c r="J1540" i="1"/>
  <c r="J1541" i="1"/>
  <c r="J1542" i="1"/>
  <c r="J1543" i="1"/>
  <c r="J1544" i="1"/>
  <c r="J1545" i="1"/>
  <c r="J1546" i="1"/>
  <c r="J1547" i="1"/>
  <c r="J1548" i="1"/>
  <c r="J1549" i="1"/>
  <c r="J1550" i="1"/>
  <c r="J1551" i="1"/>
  <c r="J1552" i="1"/>
  <c r="J1553" i="1"/>
  <c r="J1554" i="1"/>
  <c r="J1555" i="1"/>
  <c r="J1556" i="1"/>
  <c r="J1557" i="1"/>
  <c r="J1558" i="1"/>
  <c r="J1559" i="1"/>
  <c r="J1560" i="1"/>
  <c r="K1540" i="1"/>
  <c r="K1541" i="1"/>
  <c r="K1542" i="1"/>
  <c r="K1543" i="1"/>
  <c r="K1544" i="1"/>
  <c r="K1545" i="1"/>
  <c r="K1546" i="1"/>
  <c r="K1547" i="1"/>
  <c r="K1548" i="1"/>
  <c r="K1549" i="1"/>
  <c r="K1550" i="1"/>
  <c r="K1551" i="1"/>
  <c r="K1552" i="1"/>
  <c r="K1553" i="1"/>
  <c r="K1554" i="1"/>
  <c r="K1555" i="1"/>
  <c r="K1556" i="1"/>
  <c r="K1557" i="1"/>
  <c r="K1558" i="1"/>
  <c r="K1559" i="1"/>
  <c r="K1560" i="1"/>
  <c r="L1540" i="1"/>
  <c r="L1541" i="1"/>
  <c r="L1542" i="1"/>
  <c r="L1543" i="1"/>
  <c r="L1544" i="1"/>
  <c r="L1545" i="1"/>
  <c r="L1546" i="1"/>
  <c r="L1547" i="1"/>
  <c r="L1548" i="1"/>
  <c r="L1549" i="1"/>
  <c r="L1550" i="1"/>
  <c r="L1551" i="1"/>
  <c r="L1552" i="1"/>
  <c r="L1553" i="1"/>
  <c r="L1554" i="1"/>
  <c r="L1555" i="1"/>
  <c r="L1556" i="1"/>
  <c r="L1557" i="1"/>
  <c r="L1558" i="1"/>
  <c r="L1559" i="1"/>
  <c r="L1560" i="1"/>
  <c r="M1540" i="1"/>
  <c r="M1541" i="1"/>
  <c r="M1542" i="1"/>
  <c r="M1543" i="1"/>
  <c r="M1544" i="1"/>
  <c r="M1545" i="1"/>
  <c r="M1546" i="1"/>
  <c r="M1547" i="1"/>
  <c r="M1548" i="1"/>
  <c r="M1549" i="1"/>
  <c r="M1550" i="1"/>
  <c r="M1551" i="1"/>
  <c r="M1552" i="1"/>
  <c r="M1553" i="1"/>
  <c r="M1554" i="1"/>
  <c r="M1555" i="1"/>
  <c r="M1556" i="1"/>
  <c r="M1557" i="1"/>
  <c r="M1558" i="1"/>
  <c r="M1559" i="1"/>
  <c r="M1560" i="1"/>
  <c r="P1540" i="1"/>
  <c r="P1541" i="1"/>
  <c r="P1542" i="1"/>
  <c r="P1543" i="1"/>
  <c r="P1544" i="1"/>
  <c r="P1545" i="1"/>
  <c r="P1546" i="1"/>
  <c r="P1547" i="1"/>
  <c r="P1548" i="1"/>
  <c r="P1549" i="1"/>
  <c r="P1550" i="1"/>
  <c r="P1551" i="1"/>
  <c r="P1552" i="1"/>
  <c r="P1553" i="1"/>
  <c r="P1554" i="1"/>
  <c r="P1555" i="1"/>
  <c r="P1556" i="1"/>
  <c r="P1557" i="1"/>
  <c r="P1558" i="1"/>
  <c r="P1559" i="1"/>
  <c r="P1560" i="1"/>
  <c r="S1540" i="1"/>
  <c r="S1541" i="1"/>
  <c r="S1542" i="1"/>
  <c r="S1543" i="1"/>
  <c r="S1544" i="1"/>
  <c r="S1545" i="1"/>
  <c r="S1546" i="1"/>
  <c r="S1547" i="1"/>
  <c r="S1548" i="1"/>
  <c r="S1549" i="1"/>
  <c r="S1550" i="1"/>
  <c r="S1551" i="1"/>
  <c r="S1552" i="1"/>
  <c r="S1553" i="1"/>
  <c r="S1554" i="1"/>
  <c r="S1555" i="1"/>
  <c r="S1556" i="1"/>
  <c r="S1557" i="1"/>
  <c r="S1558" i="1"/>
  <c r="S1559" i="1"/>
  <c r="S1560" i="1"/>
  <c r="T1540" i="1"/>
  <c r="T1541" i="1"/>
  <c r="T1542" i="1"/>
  <c r="T1543" i="1"/>
  <c r="T1544" i="1"/>
  <c r="T1545" i="1"/>
  <c r="T1546" i="1"/>
  <c r="T1547" i="1"/>
  <c r="T1548" i="1"/>
  <c r="T1549" i="1"/>
  <c r="T1550" i="1"/>
  <c r="T1551" i="1"/>
  <c r="T1552" i="1"/>
  <c r="T1553" i="1"/>
  <c r="T1554" i="1"/>
  <c r="T1555" i="1"/>
  <c r="T1556" i="1"/>
  <c r="T1557" i="1"/>
  <c r="T1558" i="1"/>
  <c r="T1559" i="1"/>
  <c r="T1560" i="1"/>
  <c r="U1540" i="1"/>
  <c r="U1541" i="1"/>
  <c r="U1542" i="1"/>
  <c r="U1543" i="1"/>
  <c r="U1544" i="1"/>
  <c r="U1545" i="1"/>
  <c r="U1546" i="1"/>
  <c r="U1547" i="1"/>
  <c r="U1548" i="1"/>
  <c r="U1549" i="1"/>
  <c r="U1550" i="1"/>
  <c r="U1551" i="1"/>
  <c r="U1552" i="1"/>
  <c r="U1553" i="1"/>
  <c r="U1554" i="1"/>
  <c r="U1555" i="1"/>
  <c r="U1556" i="1"/>
  <c r="U1557" i="1"/>
  <c r="U1558" i="1"/>
  <c r="U1559" i="1"/>
  <c r="U1560" i="1"/>
  <c r="A1561" i="1"/>
  <c r="C1561" i="1" s="1" a="1"/>
  <c r="C1561" i="1" s="1"/>
  <c r="D1561" i="1" s="1"/>
  <c r="A1562" i="1"/>
  <c r="C1562" i="1" s="1" a="1"/>
  <c r="C1562" i="1" s="1"/>
  <c r="A1563" i="1"/>
  <c r="A1564" i="1"/>
  <c r="C1564" i="1" s="1" a="1"/>
  <c r="C1564" i="1" s="1"/>
  <c r="A1565" i="1"/>
  <c r="C1565" i="1" s="1" a="1"/>
  <c r="C1565" i="1" s="1"/>
  <c r="A1566" i="1"/>
  <c r="C1566" i="1" s="1" a="1"/>
  <c r="C1566" i="1" s="1"/>
  <c r="A1567" i="1"/>
  <c r="C1567" i="1" s="1" a="1"/>
  <c r="C1567" i="1" s="1"/>
  <c r="A1568" i="1"/>
  <c r="C1568" i="1" s="1" a="1"/>
  <c r="C1568" i="1" s="1"/>
  <c r="D1568" i="1" s="1"/>
  <c r="A1569" i="1"/>
  <c r="C1569" i="1" s="1" a="1"/>
  <c r="C1569" i="1" s="1"/>
  <c r="D1569" i="1" s="1"/>
  <c r="A1570" i="1"/>
  <c r="C1570" i="1" s="1" a="1"/>
  <c r="C1570" i="1" s="1"/>
  <c r="A1571" i="1"/>
  <c r="A1572" i="1"/>
  <c r="C1572" i="1" s="1" a="1"/>
  <c r="C1572" i="1" s="1"/>
  <c r="A1573" i="1"/>
  <c r="C1573" i="1" s="1" a="1"/>
  <c r="C1573" i="1" s="1"/>
  <c r="A1574" i="1"/>
  <c r="C1574" i="1" s="1" a="1"/>
  <c r="C1574" i="1" s="1"/>
  <c r="A1575" i="1"/>
  <c r="C1575" i="1" s="1" a="1"/>
  <c r="C1575" i="1" s="1"/>
  <c r="A1576" i="1"/>
  <c r="C1576" i="1" s="1" a="1"/>
  <c r="C1576" i="1" s="1"/>
  <c r="D1576" i="1" s="1"/>
  <c r="A1577" i="1"/>
  <c r="C1577" i="1" s="1" a="1"/>
  <c r="C1577" i="1" s="1"/>
  <c r="D1577" i="1" s="1"/>
  <c r="A1578" i="1"/>
  <c r="C1578" i="1" s="1" a="1"/>
  <c r="C1578" i="1" s="1"/>
  <c r="A1579" i="1"/>
  <c r="C1579" i="1" s="1" a="1"/>
  <c r="C1579" i="1" s="1"/>
  <c r="A1580" i="1"/>
  <c r="C1580" i="1" s="1" a="1"/>
  <c r="C1580" i="1" s="1"/>
  <c r="A1581" i="1"/>
  <c r="C1581" i="1" s="1" a="1"/>
  <c r="C1581" i="1" s="1"/>
  <c r="B1561" i="1"/>
  <c r="B1562" i="1"/>
  <c r="B1563" i="1"/>
  <c r="B1564" i="1"/>
  <c r="B1565" i="1"/>
  <c r="B1566" i="1"/>
  <c r="B1567" i="1"/>
  <c r="B1568" i="1"/>
  <c r="B1569" i="1"/>
  <c r="B1570" i="1"/>
  <c r="B1571" i="1"/>
  <c r="B1572" i="1"/>
  <c r="B1573" i="1"/>
  <c r="B1574" i="1"/>
  <c r="B1575" i="1"/>
  <c r="B1576" i="1"/>
  <c r="B1577" i="1"/>
  <c r="B1578" i="1"/>
  <c r="B1579" i="1"/>
  <c r="B1580" i="1"/>
  <c r="B1581" i="1"/>
  <c r="G1561" i="1"/>
  <c r="G1562" i="1"/>
  <c r="G1563" i="1"/>
  <c r="G1564" i="1"/>
  <c r="G1565" i="1"/>
  <c r="G1566" i="1"/>
  <c r="G1567" i="1"/>
  <c r="G1568" i="1"/>
  <c r="G1569" i="1"/>
  <c r="G1570" i="1"/>
  <c r="G1571" i="1"/>
  <c r="G1572" i="1"/>
  <c r="G1573" i="1"/>
  <c r="G1574" i="1"/>
  <c r="G1575" i="1"/>
  <c r="G1576" i="1"/>
  <c r="G1577" i="1"/>
  <c r="G1578" i="1"/>
  <c r="G1579" i="1"/>
  <c r="G1580" i="1"/>
  <c r="G1581" i="1"/>
  <c r="H1561" i="1"/>
  <c r="H1562" i="1"/>
  <c r="H1563" i="1"/>
  <c r="H1564" i="1"/>
  <c r="H1565" i="1"/>
  <c r="H1566" i="1"/>
  <c r="H1567" i="1"/>
  <c r="H1568" i="1"/>
  <c r="H1569" i="1"/>
  <c r="H1570" i="1"/>
  <c r="H1571" i="1"/>
  <c r="H1572" i="1"/>
  <c r="H1573" i="1"/>
  <c r="H1574" i="1"/>
  <c r="H1575" i="1"/>
  <c r="H1576" i="1"/>
  <c r="H1577" i="1"/>
  <c r="H1578" i="1"/>
  <c r="H1579" i="1"/>
  <c r="H1580" i="1"/>
  <c r="H1581" i="1"/>
  <c r="I1561" i="1"/>
  <c r="I1562" i="1"/>
  <c r="I1563" i="1"/>
  <c r="I1564" i="1"/>
  <c r="I1565" i="1"/>
  <c r="I1566" i="1"/>
  <c r="I1567" i="1"/>
  <c r="I1568" i="1"/>
  <c r="I1569" i="1"/>
  <c r="I1570" i="1"/>
  <c r="I1571" i="1"/>
  <c r="I1572" i="1"/>
  <c r="I1573" i="1"/>
  <c r="I1574" i="1"/>
  <c r="I1575" i="1"/>
  <c r="I1576" i="1"/>
  <c r="I1577" i="1"/>
  <c r="I1578" i="1"/>
  <c r="I1579" i="1"/>
  <c r="I1580" i="1"/>
  <c r="I1581" i="1"/>
  <c r="J1561" i="1"/>
  <c r="J1562" i="1"/>
  <c r="J1563" i="1"/>
  <c r="J1564" i="1"/>
  <c r="J1565" i="1"/>
  <c r="J1566" i="1"/>
  <c r="J1567" i="1"/>
  <c r="J1568" i="1"/>
  <c r="J1569" i="1"/>
  <c r="J1570" i="1"/>
  <c r="J1571" i="1"/>
  <c r="J1572" i="1"/>
  <c r="J1573" i="1"/>
  <c r="J1574" i="1"/>
  <c r="J1575" i="1"/>
  <c r="J1576" i="1"/>
  <c r="J1577" i="1"/>
  <c r="J1578" i="1"/>
  <c r="J1579" i="1"/>
  <c r="J1580" i="1"/>
  <c r="J1581" i="1"/>
  <c r="K1561" i="1"/>
  <c r="K1562" i="1"/>
  <c r="K1563" i="1"/>
  <c r="K1564" i="1"/>
  <c r="K1565" i="1"/>
  <c r="K1566" i="1"/>
  <c r="K1567" i="1"/>
  <c r="K1568" i="1"/>
  <c r="K1569" i="1"/>
  <c r="K1570" i="1"/>
  <c r="K1571" i="1"/>
  <c r="K1572" i="1"/>
  <c r="K1573" i="1"/>
  <c r="K1574" i="1"/>
  <c r="K1575" i="1"/>
  <c r="K1576" i="1"/>
  <c r="K1577" i="1"/>
  <c r="K1578" i="1"/>
  <c r="K1579" i="1"/>
  <c r="K1580" i="1"/>
  <c r="K1581" i="1"/>
  <c r="L1561" i="1"/>
  <c r="L1562" i="1"/>
  <c r="L1563" i="1"/>
  <c r="L1564" i="1"/>
  <c r="L1565" i="1"/>
  <c r="L1566" i="1"/>
  <c r="L1567" i="1"/>
  <c r="L1568" i="1"/>
  <c r="L1569" i="1"/>
  <c r="L1570" i="1"/>
  <c r="L1571" i="1"/>
  <c r="L1572" i="1"/>
  <c r="L1573" i="1"/>
  <c r="L1574" i="1"/>
  <c r="L1575" i="1"/>
  <c r="L1576" i="1"/>
  <c r="L1577" i="1"/>
  <c r="L1578" i="1"/>
  <c r="L1579" i="1"/>
  <c r="L1580" i="1"/>
  <c r="L1581" i="1"/>
  <c r="M1561" i="1"/>
  <c r="M1562" i="1"/>
  <c r="M1563" i="1"/>
  <c r="M1564" i="1"/>
  <c r="M1565" i="1"/>
  <c r="M1566" i="1"/>
  <c r="M1567" i="1"/>
  <c r="M1568" i="1"/>
  <c r="M1569" i="1"/>
  <c r="M1570" i="1"/>
  <c r="M1571" i="1"/>
  <c r="M1572" i="1"/>
  <c r="M1573" i="1"/>
  <c r="M1574" i="1"/>
  <c r="M1575" i="1"/>
  <c r="M1576" i="1"/>
  <c r="M1577" i="1"/>
  <c r="M1578" i="1"/>
  <c r="M1579" i="1"/>
  <c r="M1580" i="1"/>
  <c r="M1581" i="1"/>
  <c r="P1561" i="1"/>
  <c r="P1562" i="1"/>
  <c r="P1563" i="1"/>
  <c r="P1564" i="1"/>
  <c r="P1565" i="1"/>
  <c r="P1566" i="1"/>
  <c r="P1567" i="1"/>
  <c r="P1568" i="1"/>
  <c r="P1569" i="1"/>
  <c r="P1570" i="1"/>
  <c r="P1571" i="1"/>
  <c r="P1572" i="1"/>
  <c r="P1573" i="1"/>
  <c r="P1574" i="1"/>
  <c r="P1575" i="1"/>
  <c r="P1576" i="1"/>
  <c r="P1577" i="1"/>
  <c r="P1578" i="1"/>
  <c r="P1579" i="1"/>
  <c r="P1580" i="1"/>
  <c r="P1581" i="1"/>
  <c r="S1561" i="1"/>
  <c r="S1562" i="1"/>
  <c r="S1563" i="1"/>
  <c r="S1564" i="1"/>
  <c r="S1565" i="1"/>
  <c r="S1566" i="1"/>
  <c r="S1567" i="1"/>
  <c r="S1568" i="1"/>
  <c r="S1569" i="1"/>
  <c r="S1570" i="1"/>
  <c r="S1571" i="1"/>
  <c r="S1572" i="1"/>
  <c r="S1573" i="1"/>
  <c r="S1574" i="1"/>
  <c r="S1575" i="1"/>
  <c r="S1576" i="1"/>
  <c r="S1577" i="1"/>
  <c r="S1578" i="1"/>
  <c r="S1579" i="1"/>
  <c r="S1580" i="1"/>
  <c r="S1581" i="1"/>
  <c r="T1561" i="1"/>
  <c r="T1562" i="1"/>
  <c r="T1563" i="1"/>
  <c r="T1564" i="1"/>
  <c r="T1565" i="1"/>
  <c r="T1566" i="1"/>
  <c r="T1567" i="1"/>
  <c r="T1568" i="1"/>
  <c r="T1569" i="1"/>
  <c r="T1570" i="1"/>
  <c r="T1571" i="1"/>
  <c r="T1572" i="1"/>
  <c r="T1573" i="1"/>
  <c r="T1574" i="1"/>
  <c r="T1575" i="1"/>
  <c r="T1576" i="1"/>
  <c r="T1577" i="1"/>
  <c r="T1578" i="1"/>
  <c r="T1579" i="1"/>
  <c r="T1580" i="1"/>
  <c r="T1581" i="1"/>
  <c r="U1561" i="1"/>
  <c r="U1562" i="1"/>
  <c r="U1563" i="1"/>
  <c r="U1564" i="1"/>
  <c r="U1565" i="1"/>
  <c r="U1566" i="1"/>
  <c r="U1567" i="1"/>
  <c r="U1568" i="1"/>
  <c r="U1569" i="1"/>
  <c r="U1570" i="1"/>
  <c r="U1571" i="1"/>
  <c r="U1572" i="1"/>
  <c r="U1573" i="1"/>
  <c r="U1574" i="1"/>
  <c r="U1575" i="1"/>
  <c r="U1576" i="1"/>
  <c r="U1577" i="1"/>
  <c r="U1578" i="1"/>
  <c r="U1579" i="1"/>
  <c r="U1580" i="1"/>
  <c r="U1581" i="1"/>
  <c r="A1582" i="1"/>
  <c r="C1582" i="1" s="1" a="1"/>
  <c r="C1582" i="1" s="1"/>
  <c r="D1582" i="1" s="1"/>
  <c r="A1583" i="1"/>
  <c r="C1583" i="1" s="1" a="1"/>
  <c r="C1583" i="1" s="1"/>
  <c r="D1583" i="1" s="1"/>
  <c r="A1584" i="1"/>
  <c r="A1585" i="1"/>
  <c r="C1585" i="1" s="1" a="1"/>
  <c r="C1585" i="1" s="1"/>
  <c r="D1585" i="1" s="1"/>
  <c r="A1586" i="1"/>
  <c r="C1586" i="1" s="1" a="1"/>
  <c r="C1586" i="1" s="1"/>
  <c r="A1587" i="1"/>
  <c r="C1587" i="1" s="1" a="1"/>
  <c r="C1587" i="1" s="1"/>
  <c r="D1587" i="1" s="1"/>
  <c r="A1588" i="1"/>
  <c r="C1588" i="1" s="1" a="1"/>
  <c r="C1588" i="1" s="1"/>
  <c r="D1588" i="1" s="1"/>
  <c r="A1589" i="1"/>
  <c r="C1589" i="1" s="1" a="1"/>
  <c r="C1589" i="1" s="1"/>
  <c r="D1589" i="1" s="1"/>
  <c r="A1590" i="1"/>
  <c r="C1590" i="1" s="1" a="1"/>
  <c r="C1590" i="1" s="1"/>
  <c r="D1590" i="1" s="1"/>
  <c r="A1591" i="1"/>
  <c r="C1591" i="1" s="1" a="1"/>
  <c r="C1591" i="1" s="1"/>
  <c r="D1591" i="1" s="1"/>
  <c r="A1592" i="1"/>
  <c r="A1593" i="1"/>
  <c r="C1593" i="1" s="1" a="1"/>
  <c r="C1593" i="1" s="1"/>
  <c r="D1593" i="1" s="1"/>
  <c r="A1594" i="1"/>
  <c r="C1594" i="1" s="1" a="1"/>
  <c r="C1594" i="1" s="1"/>
  <c r="A1595" i="1"/>
  <c r="C1595" i="1" s="1" a="1"/>
  <c r="C1595" i="1" s="1"/>
  <c r="D1595" i="1" s="1"/>
  <c r="A1596" i="1"/>
  <c r="C1596" i="1" s="1" a="1"/>
  <c r="C1596" i="1" s="1"/>
  <c r="D1596" i="1" s="1"/>
  <c r="A1597" i="1"/>
  <c r="C1597" i="1" s="1" a="1"/>
  <c r="C1597" i="1" s="1"/>
  <c r="D1597" i="1" s="1"/>
  <c r="A1598" i="1"/>
  <c r="C1598" i="1" s="1" a="1"/>
  <c r="C1598" i="1" s="1"/>
  <c r="D1598" i="1" s="1"/>
  <c r="A1599" i="1"/>
  <c r="C1599" i="1" s="1" a="1"/>
  <c r="C1599" i="1" s="1"/>
  <c r="D1599" i="1" s="1"/>
  <c r="A1600" i="1"/>
  <c r="C1600" i="1" s="1" a="1"/>
  <c r="C1600" i="1" s="1"/>
  <c r="A1601" i="1"/>
  <c r="C1601" i="1" s="1" a="1"/>
  <c r="C1601" i="1" s="1"/>
  <c r="A1602" i="1"/>
  <c r="C1602" i="1" s="1" a="1"/>
  <c r="C1602" i="1" s="1"/>
  <c r="B1582" i="1"/>
  <c r="B1583" i="1"/>
  <c r="B1584" i="1"/>
  <c r="B1585" i="1"/>
  <c r="B1586" i="1"/>
  <c r="B1587" i="1"/>
  <c r="B1588" i="1"/>
  <c r="B1589" i="1"/>
  <c r="B1590" i="1"/>
  <c r="B1591" i="1"/>
  <c r="B1592" i="1"/>
  <c r="B1593" i="1"/>
  <c r="B1594" i="1"/>
  <c r="B1595" i="1"/>
  <c r="B1596" i="1"/>
  <c r="B1597" i="1"/>
  <c r="B1598" i="1"/>
  <c r="B1599" i="1"/>
  <c r="B1600" i="1"/>
  <c r="B1601" i="1"/>
  <c r="B1602" i="1"/>
  <c r="C1592" i="1" a="1"/>
  <c r="C1592" i="1" s="1"/>
  <c r="D1592" i="1" s="1"/>
  <c r="G1582" i="1"/>
  <c r="G1583" i="1"/>
  <c r="G1584" i="1"/>
  <c r="G1585" i="1"/>
  <c r="G1586" i="1"/>
  <c r="G1587" i="1"/>
  <c r="G1588" i="1"/>
  <c r="G1589" i="1"/>
  <c r="G1590" i="1"/>
  <c r="G1591" i="1"/>
  <c r="G1592" i="1"/>
  <c r="G1593" i="1"/>
  <c r="G1594" i="1"/>
  <c r="G1595" i="1"/>
  <c r="G1596" i="1"/>
  <c r="G1597" i="1"/>
  <c r="G1598" i="1"/>
  <c r="G1599" i="1"/>
  <c r="G1600" i="1"/>
  <c r="G1601" i="1"/>
  <c r="G1602" i="1"/>
  <c r="H1582" i="1"/>
  <c r="H1583" i="1"/>
  <c r="H1584" i="1"/>
  <c r="H1585" i="1"/>
  <c r="H1586" i="1"/>
  <c r="H1587" i="1"/>
  <c r="H1588" i="1"/>
  <c r="H1589" i="1"/>
  <c r="H1590" i="1"/>
  <c r="H1591" i="1"/>
  <c r="H1592" i="1"/>
  <c r="H1593" i="1"/>
  <c r="H1594" i="1"/>
  <c r="H1595" i="1"/>
  <c r="H1596" i="1"/>
  <c r="H1597" i="1"/>
  <c r="H1598" i="1"/>
  <c r="H1599" i="1"/>
  <c r="H1600" i="1"/>
  <c r="H1601" i="1"/>
  <c r="H1602" i="1"/>
  <c r="I1582" i="1"/>
  <c r="I1583" i="1"/>
  <c r="I1584" i="1"/>
  <c r="I1585" i="1"/>
  <c r="I1586" i="1"/>
  <c r="I1587" i="1"/>
  <c r="I1588" i="1"/>
  <c r="I1589" i="1"/>
  <c r="I1590" i="1"/>
  <c r="I1591" i="1"/>
  <c r="I1592" i="1"/>
  <c r="I1593" i="1"/>
  <c r="I1594" i="1"/>
  <c r="I1595" i="1"/>
  <c r="I1596" i="1"/>
  <c r="I1597" i="1"/>
  <c r="I1598" i="1"/>
  <c r="I1599" i="1"/>
  <c r="I1600" i="1"/>
  <c r="I1601" i="1"/>
  <c r="I1602" i="1"/>
  <c r="J1582" i="1"/>
  <c r="J1583" i="1"/>
  <c r="J1584" i="1"/>
  <c r="J1585" i="1"/>
  <c r="J1586" i="1"/>
  <c r="J1587" i="1"/>
  <c r="J1588" i="1"/>
  <c r="J1589" i="1"/>
  <c r="J1590" i="1"/>
  <c r="J1591" i="1"/>
  <c r="J1592" i="1"/>
  <c r="J1593" i="1"/>
  <c r="J1594" i="1"/>
  <c r="J1595" i="1"/>
  <c r="J1596" i="1"/>
  <c r="J1597" i="1"/>
  <c r="J1598" i="1"/>
  <c r="J1599" i="1"/>
  <c r="J1600" i="1"/>
  <c r="J1601" i="1"/>
  <c r="J1602" i="1"/>
  <c r="K1582" i="1"/>
  <c r="K1583" i="1"/>
  <c r="K1584" i="1"/>
  <c r="K1585" i="1"/>
  <c r="K1586" i="1"/>
  <c r="K1587" i="1"/>
  <c r="K1588" i="1"/>
  <c r="K1589" i="1"/>
  <c r="K1590" i="1"/>
  <c r="K1591" i="1"/>
  <c r="K1592" i="1"/>
  <c r="K1593" i="1"/>
  <c r="K1594" i="1"/>
  <c r="K1595" i="1"/>
  <c r="K1596" i="1"/>
  <c r="K1597" i="1"/>
  <c r="K1598" i="1"/>
  <c r="K1599" i="1"/>
  <c r="K1600" i="1"/>
  <c r="K1601" i="1"/>
  <c r="K1602" i="1"/>
  <c r="L1582" i="1"/>
  <c r="L1583" i="1"/>
  <c r="L1584" i="1"/>
  <c r="L1585" i="1"/>
  <c r="L1586" i="1"/>
  <c r="L1587" i="1"/>
  <c r="L1588" i="1"/>
  <c r="L1589" i="1"/>
  <c r="L1590" i="1"/>
  <c r="L1591" i="1"/>
  <c r="L1592" i="1"/>
  <c r="L1593" i="1"/>
  <c r="L1594" i="1"/>
  <c r="L1595" i="1"/>
  <c r="L1596" i="1"/>
  <c r="L1597" i="1"/>
  <c r="L1598" i="1"/>
  <c r="L1599" i="1"/>
  <c r="L1600" i="1"/>
  <c r="L1601" i="1"/>
  <c r="L1602" i="1"/>
  <c r="M1582" i="1"/>
  <c r="M1583" i="1"/>
  <c r="M1584" i="1"/>
  <c r="M1585" i="1"/>
  <c r="M1586" i="1"/>
  <c r="M1587" i="1"/>
  <c r="M1588" i="1"/>
  <c r="M1589" i="1"/>
  <c r="M1590" i="1"/>
  <c r="M1591" i="1"/>
  <c r="M1592" i="1"/>
  <c r="M1593" i="1"/>
  <c r="M1594" i="1"/>
  <c r="M1595" i="1"/>
  <c r="M1596" i="1"/>
  <c r="M1597" i="1"/>
  <c r="M1598" i="1"/>
  <c r="M1599" i="1"/>
  <c r="M1600" i="1"/>
  <c r="M1601" i="1"/>
  <c r="M1602" i="1"/>
  <c r="P1582" i="1"/>
  <c r="P1583" i="1"/>
  <c r="P1584" i="1"/>
  <c r="P1585" i="1"/>
  <c r="P1586" i="1"/>
  <c r="P1587" i="1"/>
  <c r="P1588" i="1"/>
  <c r="P1589" i="1"/>
  <c r="P1590" i="1"/>
  <c r="P1591" i="1"/>
  <c r="P1592" i="1"/>
  <c r="P1593" i="1"/>
  <c r="P1594" i="1"/>
  <c r="P1595" i="1"/>
  <c r="P1596" i="1"/>
  <c r="P1597" i="1"/>
  <c r="P1598" i="1"/>
  <c r="P1599" i="1"/>
  <c r="P1600" i="1"/>
  <c r="P1601" i="1"/>
  <c r="P1602" i="1"/>
  <c r="S1582" i="1"/>
  <c r="S1583" i="1"/>
  <c r="S1584" i="1"/>
  <c r="S1585" i="1"/>
  <c r="S1586" i="1"/>
  <c r="S1587" i="1"/>
  <c r="S1588" i="1"/>
  <c r="S1589" i="1"/>
  <c r="S1590" i="1"/>
  <c r="S1591" i="1"/>
  <c r="S1592" i="1"/>
  <c r="S1593" i="1"/>
  <c r="S1594" i="1"/>
  <c r="S1595" i="1"/>
  <c r="S1596" i="1"/>
  <c r="S1597" i="1"/>
  <c r="S1598" i="1"/>
  <c r="S1599" i="1"/>
  <c r="S1600" i="1"/>
  <c r="S1601" i="1"/>
  <c r="S1602" i="1"/>
  <c r="T1582" i="1"/>
  <c r="T1583" i="1"/>
  <c r="T1584" i="1"/>
  <c r="T1585" i="1"/>
  <c r="T1586" i="1"/>
  <c r="T1587" i="1"/>
  <c r="T1588" i="1"/>
  <c r="T1589" i="1"/>
  <c r="T1590" i="1"/>
  <c r="T1591" i="1"/>
  <c r="T1592" i="1"/>
  <c r="T1593" i="1"/>
  <c r="T1594" i="1"/>
  <c r="T1595" i="1"/>
  <c r="T1596" i="1"/>
  <c r="T1597" i="1"/>
  <c r="T1598" i="1"/>
  <c r="T1599" i="1"/>
  <c r="T1600" i="1"/>
  <c r="T1601" i="1"/>
  <c r="T1602" i="1"/>
  <c r="U1582" i="1"/>
  <c r="U1583" i="1"/>
  <c r="U1584" i="1"/>
  <c r="U1585" i="1"/>
  <c r="U1586" i="1"/>
  <c r="U1587" i="1"/>
  <c r="U1588" i="1"/>
  <c r="U1589" i="1"/>
  <c r="U1590" i="1"/>
  <c r="U1591" i="1"/>
  <c r="U1592" i="1"/>
  <c r="U1593" i="1"/>
  <c r="U1594" i="1"/>
  <c r="U1595" i="1"/>
  <c r="U1596" i="1"/>
  <c r="U1597" i="1"/>
  <c r="U1598" i="1"/>
  <c r="U1599" i="1"/>
  <c r="U1600" i="1"/>
  <c r="U1601" i="1"/>
  <c r="U1602" i="1"/>
  <c r="A1603" i="1"/>
  <c r="C1603" i="1" s="1" a="1"/>
  <c r="C1603" i="1" s="1"/>
  <c r="A1604" i="1"/>
  <c r="A1605" i="1"/>
  <c r="A1606" i="1"/>
  <c r="A1607" i="1"/>
  <c r="C1607" i="1" s="1" a="1"/>
  <c r="C1607" i="1" s="1"/>
  <c r="A1608" i="1"/>
  <c r="C1608" i="1" s="1" a="1"/>
  <c r="C1608" i="1" s="1"/>
  <c r="A1609" i="1"/>
  <c r="C1609" i="1" s="1" a="1"/>
  <c r="C1609" i="1" s="1"/>
  <c r="A1610" i="1"/>
  <c r="C1610" i="1" s="1" a="1"/>
  <c r="C1610" i="1" s="1"/>
  <c r="D1610" i="1" s="1"/>
  <c r="A1611" i="1"/>
  <c r="C1611" i="1" s="1" a="1"/>
  <c r="C1611" i="1" s="1"/>
  <c r="A1612" i="1"/>
  <c r="A1613" i="1"/>
  <c r="C1613" i="1" s="1" a="1"/>
  <c r="C1613" i="1" s="1"/>
  <c r="A1614" i="1"/>
  <c r="C1614" i="1" s="1" a="1"/>
  <c r="C1614" i="1" s="1"/>
  <c r="D1614" i="1" s="1"/>
  <c r="A1615" i="1"/>
  <c r="C1615" i="1" s="1" a="1"/>
  <c r="C1615" i="1" s="1"/>
  <c r="A1616" i="1"/>
  <c r="C1616" i="1" s="1" a="1"/>
  <c r="C1616" i="1" s="1"/>
  <c r="A1617" i="1"/>
  <c r="A1618" i="1"/>
  <c r="C1618" i="1" s="1" a="1"/>
  <c r="C1618" i="1" s="1"/>
  <c r="D1618" i="1" s="1"/>
  <c r="A1619" i="1"/>
  <c r="C1619" i="1" s="1" a="1"/>
  <c r="C1619" i="1" s="1"/>
  <c r="A1620" i="1"/>
  <c r="A1621" i="1"/>
  <c r="C1621" i="1" s="1" a="1"/>
  <c r="C1621" i="1" s="1"/>
  <c r="A1622" i="1"/>
  <c r="C1622" i="1" s="1" a="1"/>
  <c r="C1622" i="1" s="1"/>
  <c r="A1623" i="1"/>
  <c r="C1623" i="1" s="1" a="1"/>
  <c r="C1623" i="1" s="1"/>
  <c r="B1603" i="1"/>
  <c r="B1604" i="1"/>
  <c r="B1605" i="1"/>
  <c r="B1606" i="1"/>
  <c r="B1607" i="1"/>
  <c r="B1608" i="1"/>
  <c r="B1609" i="1"/>
  <c r="B1610" i="1"/>
  <c r="B1611" i="1"/>
  <c r="B1612" i="1"/>
  <c r="B1613" i="1"/>
  <c r="B1614" i="1"/>
  <c r="B1615" i="1"/>
  <c r="B1616" i="1"/>
  <c r="B1617" i="1"/>
  <c r="B1618" i="1"/>
  <c r="B1619" i="1"/>
  <c r="B1620" i="1"/>
  <c r="B1621" i="1"/>
  <c r="B1622" i="1"/>
  <c r="B1623" i="1"/>
  <c r="C1605" i="1" a="1"/>
  <c r="C1605" i="1" s="1"/>
  <c r="C1606" i="1" a="1"/>
  <c r="C1606" i="1" s="1"/>
  <c r="D1606" i="1" s="1"/>
  <c r="C1617" i="1" a="1"/>
  <c r="C1617" i="1" s="1"/>
  <c r="G1603" i="1"/>
  <c r="G1604" i="1"/>
  <c r="G1605" i="1"/>
  <c r="G1606" i="1"/>
  <c r="G1607" i="1"/>
  <c r="G1608" i="1"/>
  <c r="G1609" i="1"/>
  <c r="G1610" i="1"/>
  <c r="G1611" i="1"/>
  <c r="G1612" i="1"/>
  <c r="G1613" i="1"/>
  <c r="G1614" i="1"/>
  <c r="G1615" i="1"/>
  <c r="G1616" i="1"/>
  <c r="G1617" i="1"/>
  <c r="G1618" i="1"/>
  <c r="G1619" i="1"/>
  <c r="G1620" i="1"/>
  <c r="G1621" i="1"/>
  <c r="G1622" i="1"/>
  <c r="G1623" i="1"/>
  <c r="H1603" i="1"/>
  <c r="H1604" i="1"/>
  <c r="H1605" i="1"/>
  <c r="H1606" i="1"/>
  <c r="H1607" i="1"/>
  <c r="H1608" i="1"/>
  <c r="H1609" i="1"/>
  <c r="H1610" i="1"/>
  <c r="H1611" i="1"/>
  <c r="H1612" i="1"/>
  <c r="H1613" i="1"/>
  <c r="H1614" i="1"/>
  <c r="H1615" i="1"/>
  <c r="H1616" i="1"/>
  <c r="H1617" i="1"/>
  <c r="H1618" i="1"/>
  <c r="H1619" i="1"/>
  <c r="H1620" i="1"/>
  <c r="H1621" i="1"/>
  <c r="H1622" i="1"/>
  <c r="H1623" i="1"/>
  <c r="I1603" i="1"/>
  <c r="I1604" i="1"/>
  <c r="I1605" i="1"/>
  <c r="I1606" i="1"/>
  <c r="I1607" i="1"/>
  <c r="I1608" i="1"/>
  <c r="I1609" i="1"/>
  <c r="I1610" i="1"/>
  <c r="I1611" i="1"/>
  <c r="I1612" i="1"/>
  <c r="I1613" i="1"/>
  <c r="I1614" i="1"/>
  <c r="I1615" i="1"/>
  <c r="I1616" i="1"/>
  <c r="I1617" i="1"/>
  <c r="I1618" i="1"/>
  <c r="I1619" i="1"/>
  <c r="I1620" i="1"/>
  <c r="I1621" i="1"/>
  <c r="I1622" i="1"/>
  <c r="I1623" i="1"/>
  <c r="J1603" i="1"/>
  <c r="J1604" i="1"/>
  <c r="J1605" i="1"/>
  <c r="J1606" i="1"/>
  <c r="J1607" i="1"/>
  <c r="J1608" i="1"/>
  <c r="J1609" i="1"/>
  <c r="J1610" i="1"/>
  <c r="J1611" i="1"/>
  <c r="J1612" i="1"/>
  <c r="J1613" i="1"/>
  <c r="J1614" i="1"/>
  <c r="J1615" i="1"/>
  <c r="J1616" i="1"/>
  <c r="J1617" i="1"/>
  <c r="J1618" i="1"/>
  <c r="J1619" i="1"/>
  <c r="J1620" i="1"/>
  <c r="J1621" i="1"/>
  <c r="J1622" i="1"/>
  <c r="J1623" i="1"/>
  <c r="K1603" i="1"/>
  <c r="K1604" i="1"/>
  <c r="K1605" i="1"/>
  <c r="K1606" i="1"/>
  <c r="K1607" i="1"/>
  <c r="K1608" i="1"/>
  <c r="K1609" i="1"/>
  <c r="K1610" i="1"/>
  <c r="K1611" i="1"/>
  <c r="K1612" i="1"/>
  <c r="K1613" i="1"/>
  <c r="K1614" i="1"/>
  <c r="K1615" i="1"/>
  <c r="K1616" i="1"/>
  <c r="K1617" i="1"/>
  <c r="K1618" i="1"/>
  <c r="K1619" i="1"/>
  <c r="K1620" i="1"/>
  <c r="K1621" i="1"/>
  <c r="K1622" i="1"/>
  <c r="K1623" i="1"/>
  <c r="L1603" i="1"/>
  <c r="L1604" i="1"/>
  <c r="L1605" i="1"/>
  <c r="L1606" i="1"/>
  <c r="L1607" i="1"/>
  <c r="L1608" i="1"/>
  <c r="L1609" i="1"/>
  <c r="L1610" i="1"/>
  <c r="L1611" i="1"/>
  <c r="L1612" i="1"/>
  <c r="L1613" i="1"/>
  <c r="L1614" i="1"/>
  <c r="L1615" i="1"/>
  <c r="L1616" i="1"/>
  <c r="L1617" i="1"/>
  <c r="L1618" i="1"/>
  <c r="L1619" i="1"/>
  <c r="L1620" i="1"/>
  <c r="L1621" i="1"/>
  <c r="L1622" i="1"/>
  <c r="L1623" i="1"/>
  <c r="M1603" i="1"/>
  <c r="M1604" i="1"/>
  <c r="M1605" i="1"/>
  <c r="M1606" i="1"/>
  <c r="M1607" i="1"/>
  <c r="M1608" i="1"/>
  <c r="M1609" i="1"/>
  <c r="M1610" i="1"/>
  <c r="M1611" i="1"/>
  <c r="M1612" i="1"/>
  <c r="M1613" i="1"/>
  <c r="M1614" i="1"/>
  <c r="M1615" i="1"/>
  <c r="M1616" i="1"/>
  <c r="M1617" i="1"/>
  <c r="M1618" i="1"/>
  <c r="M1619" i="1"/>
  <c r="M1620" i="1"/>
  <c r="M1621" i="1"/>
  <c r="M1622" i="1"/>
  <c r="M1623" i="1"/>
  <c r="P1603" i="1"/>
  <c r="P1604" i="1"/>
  <c r="P1605" i="1"/>
  <c r="P1606" i="1"/>
  <c r="P1607" i="1"/>
  <c r="P1608" i="1"/>
  <c r="P1609" i="1"/>
  <c r="P1610" i="1"/>
  <c r="P1611" i="1"/>
  <c r="P1612" i="1"/>
  <c r="P1613" i="1"/>
  <c r="P1614" i="1"/>
  <c r="P1615" i="1"/>
  <c r="P1616" i="1"/>
  <c r="P1617" i="1"/>
  <c r="P1618" i="1"/>
  <c r="P1619" i="1"/>
  <c r="P1620" i="1"/>
  <c r="P1621" i="1"/>
  <c r="P1622" i="1"/>
  <c r="P1623" i="1"/>
  <c r="S1603" i="1"/>
  <c r="S1604" i="1"/>
  <c r="S1605" i="1"/>
  <c r="S1606" i="1"/>
  <c r="S1607" i="1"/>
  <c r="S1608" i="1"/>
  <c r="S1609" i="1"/>
  <c r="S1610" i="1"/>
  <c r="S1611" i="1"/>
  <c r="S1612" i="1"/>
  <c r="S1613" i="1"/>
  <c r="S1614" i="1"/>
  <c r="S1615" i="1"/>
  <c r="S1616" i="1"/>
  <c r="S1617" i="1"/>
  <c r="S1618" i="1"/>
  <c r="S1619" i="1"/>
  <c r="S1620" i="1"/>
  <c r="S1621" i="1"/>
  <c r="S1622" i="1"/>
  <c r="S1623" i="1"/>
  <c r="T1603" i="1"/>
  <c r="T1604" i="1"/>
  <c r="T1605" i="1"/>
  <c r="T1606" i="1"/>
  <c r="T1607" i="1"/>
  <c r="T1608" i="1"/>
  <c r="T1609" i="1"/>
  <c r="T1610" i="1"/>
  <c r="T1611" i="1"/>
  <c r="T1612" i="1"/>
  <c r="T1613" i="1"/>
  <c r="T1614" i="1"/>
  <c r="T1615" i="1"/>
  <c r="T1616" i="1"/>
  <c r="T1617" i="1"/>
  <c r="T1618" i="1"/>
  <c r="T1619" i="1"/>
  <c r="T1620" i="1"/>
  <c r="T1621" i="1"/>
  <c r="T1622" i="1"/>
  <c r="T1623" i="1"/>
  <c r="U1603" i="1"/>
  <c r="U1604" i="1"/>
  <c r="U1605" i="1"/>
  <c r="U1606" i="1"/>
  <c r="U1607" i="1"/>
  <c r="U1608" i="1"/>
  <c r="U1609" i="1"/>
  <c r="U1610" i="1"/>
  <c r="U1611" i="1"/>
  <c r="U1612" i="1"/>
  <c r="U1613" i="1"/>
  <c r="U1614" i="1"/>
  <c r="U1615" i="1"/>
  <c r="U1616" i="1"/>
  <c r="U1617" i="1"/>
  <c r="U1618" i="1"/>
  <c r="U1619" i="1"/>
  <c r="U1620" i="1"/>
  <c r="U1621" i="1"/>
  <c r="U1622" i="1"/>
  <c r="U1623" i="1"/>
  <c r="A1624" i="1"/>
  <c r="C1624" i="1" s="1" a="1"/>
  <c r="C1624" i="1" s="1"/>
  <c r="A1625" i="1"/>
  <c r="A1626" i="1"/>
  <c r="A1627" i="1"/>
  <c r="A1628" i="1"/>
  <c r="C1628" i="1" s="1" a="1"/>
  <c r="C1628" i="1" s="1"/>
  <c r="A1629" i="1"/>
  <c r="C1629" i="1" s="1" a="1"/>
  <c r="C1629" i="1" s="1"/>
  <c r="A1630" i="1"/>
  <c r="C1630" i="1" s="1" a="1"/>
  <c r="C1630" i="1" s="1"/>
  <c r="A1631" i="1"/>
  <c r="C1631" i="1" s="1" a="1"/>
  <c r="C1631" i="1" s="1"/>
  <c r="D1631" i="1" s="1"/>
  <c r="A1632" i="1"/>
  <c r="C1632" i="1" s="1" a="1"/>
  <c r="C1632" i="1" s="1"/>
  <c r="A1633" i="1"/>
  <c r="A1634" i="1"/>
  <c r="C1634" i="1" s="1" a="1"/>
  <c r="C1634" i="1" s="1"/>
  <c r="A1635" i="1"/>
  <c r="C1635" i="1" s="1" a="1"/>
  <c r="C1635" i="1" s="1"/>
  <c r="A1636" i="1"/>
  <c r="C1636" i="1" s="1" a="1"/>
  <c r="C1636" i="1" s="1"/>
  <c r="A1637" i="1"/>
  <c r="C1637" i="1" s="1" a="1"/>
  <c r="C1637" i="1" s="1"/>
  <c r="A1638" i="1"/>
  <c r="A1639" i="1"/>
  <c r="C1639" i="1" s="1" a="1"/>
  <c r="C1639" i="1" s="1"/>
  <c r="A1640" i="1"/>
  <c r="C1640" i="1" s="1" a="1"/>
  <c r="C1640" i="1" s="1"/>
  <c r="A1641" i="1"/>
  <c r="A1642" i="1"/>
  <c r="C1642" i="1" s="1" a="1"/>
  <c r="C1642" i="1" s="1"/>
  <c r="A1643" i="1"/>
  <c r="C1643" i="1" s="1" a="1"/>
  <c r="C1643" i="1" s="1"/>
  <c r="A1644" i="1"/>
  <c r="C1644" i="1" s="1" a="1"/>
  <c r="C1644" i="1" s="1"/>
  <c r="B1624" i="1"/>
  <c r="B1625" i="1"/>
  <c r="B1626" i="1"/>
  <c r="B1627" i="1"/>
  <c r="B1628" i="1"/>
  <c r="B1629" i="1"/>
  <c r="B1630" i="1"/>
  <c r="B1631" i="1"/>
  <c r="B1632" i="1"/>
  <c r="B1633" i="1"/>
  <c r="B1634" i="1"/>
  <c r="B1635" i="1"/>
  <c r="B1636" i="1"/>
  <c r="B1637" i="1"/>
  <c r="B1638" i="1"/>
  <c r="B1639" i="1"/>
  <c r="B1640" i="1"/>
  <c r="B1641" i="1"/>
  <c r="B1642" i="1"/>
  <c r="B1643" i="1"/>
  <c r="B1644" i="1"/>
  <c r="C1626" i="1" a="1"/>
  <c r="C1626" i="1" s="1"/>
  <c r="C1627" i="1" a="1"/>
  <c r="C1627" i="1" s="1"/>
  <c r="D1627" i="1" s="1"/>
  <c r="C1638" i="1" a="1"/>
  <c r="C1638" i="1" s="1"/>
  <c r="G1624" i="1"/>
  <c r="G1625" i="1"/>
  <c r="G1626" i="1"/>
  <c r="G1627" i="1"/>
  <c r="G1628" i="1"/>
  <c r="G1629" i="1"/>
  <c r="G1630" i="1"/>
  <c r="G1631" i="1"/>
  <c r="G1632" i="1"/>
  <c r="G1633" i="1"/>
  <c r="G1634" i="1"/>
  <c r="G1635" i="1"/>
  <c r="G1636" i="1"/>
  <c r="G1637" i="1"/>
  <c r="G1638" i="1"/>
  <c r="G1639" i="1"/>
  <c r="G1640" i="1"/>
  <c r="G1641" i="1"/>
  <c r="G1642" i="1"/>
  <c r="G1643" i="1"/>
  <c r="G1644" i="1"/>
  <c r="H1624" i="1"/>
  <c r="H1625" i="1"/>
  <c r="H1626" i="1"/>
  <c r="H1627" i="1"/>
  <c r="H1628" i="1"/>
  <c r="H1629" i="1"/>
  <c r="H1630" i="1"/>
  <c r="H1631" i="1"/>
  <c r="H1632" i="1"/>
  <c r="H1633" i="1"/>
  <c r="H1634" i="1"/>
  <c r="H1635" i="1"/>
  <c r="H1636" i="1"/>
  <c r="H1637" i="1"/>
  <c r="H1638" i="1"/>
  <c r="H1639" i="1"/>
  <c r="H1640" i="1"/>
  <c r="H1641" i="1"/>
  <c r="H1642" i="1"/>
  <c r="H1643" i="1"/>
  <c r="H1644" i="1"/>
  <c r="I1624" i="1"/>
  <c r="I1625" i="1"/>
  <c r="I1626" i="1"/>
  <c r="I1627" i="1"/>
  <c r="I1628" i="1"/>
  <c r="I1629" i="1"/>
  <c r="I1630" i="1"/>
  <c r="I1631" i="1"/>
  <c r="I1632" i="1"/>
  <c r="I1633" i="1"/>
  <c r="I1634" i="1"/>
  <c r="I1635" i="1"/>
  <c r="I1636" i="1"/>
  <c r="I1637" i="1"/>
  <c r="I1638" i="1"/>
  <c r="I1639" i="1"/>
  <c r="I1640" i="1"/>
  <c r="I1641" i="1"/>
  <c r="I1642" i="1"/>
  <c r="I1643" i="1"/>
  <c r="I1644" i="1"/>
  <c r="J1624" i="1"/>
  <c r="J1625" i="1"/>
  <c r="J1626" i="1"/>
  <c r="J1627" i="1"/>
  <c r="J1628" i="1"/>
  <c r="J1629" i="1"/>
  <c r="J1630" i="1"/>
  <c r="J1631" i="1"/>
  <c r="J1632" i="1"/>
  <c r="J1633" i="1"/>
  <c r="J1634" i="1"/>
  <c r="J1635" i="1"/>
  <c r="J1636" i="1"/>
  <c r="J1637" i="1"/>
  <c r="J1638" i="1"/>
  <c r="J1639" i="1"/>
  <c r="J1640" i="1"/>
  <c r="J1641" i="1"/>
  <c r="J1642" i="1"/>
  <c r="J1643" i="1"/>
  <c r="J1644" i="1"/>
  <c r="K1624" i="1"/>
  <c r="K1625" i="1"/>
  <c r="K1626" i="1"/>
  <c r="K1627" i="1"/>
  <c r="K1628" i="1"/>
  <c r="K1629" i="1"/>
  <c r="K1630" i="1"/>
  <c r="K1631" i="1"/>
  <c r="K1632" i="1"/>
  <c r="K1633" i="1"/>
  <c r="K1634" i="1"/>
  <c r="K1635" i="1"/>
  <c r="K1636" i="1"/>
  <c r="K1637" i="1"/>
  <c r="K1638" i="1"/>
  <c r="K1639" i="1"/>
  <c r="K1640" i="1"/>
  <c r="K1641" i="1"/>
  <c r="K1642" i="1"/>
  <c r="K1643" i="1"/>
  <c r="K1644" i="1"/>
  <c r="L1624" i="1"/>
  <c r="L1625" i="1"/>
  <c r="L1626" i="1"/>
  <c r="L1627" i="1"/>
  <c r="L1628" i="1"/>
  <c r="L1629" i="1"/>
  <c r="L1630" i="1"/>
  <c r="L1631" i="1"/>
  <c r="L1632" i="1"/>
  <c r="L1633" i="1"/>
  <c r="L1634" i="1"/>
  <c r="L1635" i="1"/>
  <c r="L1636" i="1"/>
  <c r="L1637" i="1"/>
  <c r="L1638" i="1"/>
  <c r="L1639" i="1"/>
  <c r="L1640" i="1"/>
  <c r="L1641" i="1"/>
  <c r="L1642" i="1"/>
  <c r="L1643" i="1"/>
  <c r="L1644" i="1"/>
  <c r="M1624" i="1"/>
  <c r="M1625" i="1"/>
  <c r="M1626" i="1"/>
  <c r="M1627" i="1"/>
  <c r="M1628" i="1"/>
  <c r="M1629" i="1"/>
  <c r="M1630" i="1"/>
  <c r="M1631" i="1"/>
  <c r="M1632" i="1"/>
  <c r="M1633" i="1"/>
  <c r="M1634" i="1"/>
  <c r="M1635" i="1"/>
  <c r="M1636" i="1"/>
  <c r="M1637" i="1"/>
  <c r="M1638" i="1"/>
  <c r="M1639" i="1"/>
  <c r="M1640" i="1"/>
  <c r="M1641" i="1"/>
  <c r="M1642" i="1"/>
  <c r="M1643" i="1"/>
  <c r="M1644" i="1"/>
  <c r="P1624" i="1"/>
  <c r="P1625" i="1"/>
  <c r="P1626" i="1"/>
  <c r="P1627" i="1"/>
  <c r="P1628" i="1"/>
  <c r="P1629" i="1"/>
  <c r="P1630" i="1"/>
  <c r="P1631" i="1"/>
  <c r="P1632" i="1"/>
  <c r="P1633" i="1"/>
  <c r="P1634" i="1"/>
  <c r="P1635" i="1"/>
  <c r="P1636" i="1"/>
  <c r="P1637" i="1"/>
  <c r="P1638" i="1"/>
  <c r="P1639" i="1"/>
  <c r="P1640" i="1"/>
  <c r="P1641" i="1"/>
  <c r="P1642" i="1"/>
  <c r="P1643" i="1"/>
  <c r="P1644" i="1"/>
  <c r="S1624" i="1"/>
  <c r="S1625" i="1"/>
  <c r="S1626" i="1"/>
  <c r="S1627" i="1"/>
  <c r="S1628" i="1"/>
  <c r="S1629" i="1"/>
  <c r="S1630" i="1"/>
  <c r="S1631" i="1"/>
  <c r="S1632" i="1"/>
  <c r="S1633" i="1"/>
  <c r="S1634" i="1"/>
  <c r="S1635" i="1"/>
  <c r="S1636" i="1"/>
  <c r="S1637" i="1"/>
  <c r="S1638" i="1"/>
  <c r="S1639" i="1"/>
  <c r="S1640" i="1"/>
  <c r="S1641" i="1"/>
  <c r="S1642" i="1"/>
  <c r="S1643" i="1"/>
  <c r="S1644" i="1"/>
  <c r="T1624" i="1"/>
  <c r="T1625" i="1"/>
  <c r="T1626" i="1"/>
  <c r="T1627" i="1"/>
  <c r="T1628" i="1"/>
  <c r="T1629" i="1"/>
  <c r="T1630" i="1"/>
  <c r="T1631" i="1"/>
  <c r="T1632" i="1"/>
  <c r="T1633" i="1"/>
  <c r="T1634" i="1"/>
  <c r="T1635" i="1"/>
  <c r="T1636" i="1"/>
  <c r="T1637" i="1"/>
  <c r="T1638" i="1"/>
  <c r="T1639" i="1"/>
  <c r="T1640" i="1"/>
  <c r="T1641" i="1"/>
  <c r="T1642" i="1"/>
  <c r="T1643" i="1"/>
  <c r="T1644" i="1"/>
  <c r="U1624" i="1"/>
  <c r="U1625" i="1"/>
  <c r="U1626" i="1"/>
  <c r="U1627" i="1"/>
  <c r="U1628" i="1"/>
  <c r="U1629" i="1"/>
  <c r="U1630" i="1"/>
  <c r="U1631" i="1"/>
  <c r="U1632" i="1"/>
  <c r="U1633" i="1"/>
  <c r="U1634" i="1"/>
  <c r="U1635" i="1"/>
  <c r="U1636" i="1"/>
  <c r="U1637" i="1"/>
  <c r="U1638" i="1"/>
  <c r="U1639" i="1"/>
  <c r="U1640" i="1"/>
  <c r="U1641" i="1"/>
  <c r="U1642" i="1"/>
  <c r="U1643" i="1"/>
  <c r="U1644" i="1"/>
  <c r="A1645" i="1"/>
  <c r="C1645" i="1" s="1" a="1"/>
  <c r="C1645" i="1" s="1"/>
  <c r="D1645" i="1" s="1"/>
  <c r="A1646" i="1"/>
  <c r="C1646" i="1" s="1" a="1"/>
  <c r="C1646" i="1" s="1"/>
  <c r="D1646" i="1" s="1"/>
  <c r="A1647" i="1"/>
  <c r="A1648" i="1"/>
  <c r="A1649" i="1"/>
  <c r="C1649" i="1" s="1" a="1"/>
  <c r="C1649" i="1" s="1"/>
  <c r="D1649" i="1" s="1"/>
  <c r="A1650" i="1"/>
  <c r="A1651" i="1"/>
  <c r="C1651" i="1" s="1" a="1"/>
  <c r="C1651" i="1" s="1"/>
  <c r="A1652" i="1"/>
  <c r="C1652" i="1" s="1" a="1"/>
  <c r="C1652" i="1" s="1"/>
  <c r="A1653" i="1"/>
  <c r="C1653" i="1" s="1" a="1"/>
  <c r="C1653" i="1" s="1"/>
  <c r="D1653" i="1" s="1"/>
  <c r="A1654" i="1"/>
  <c r="A1655" i="1"/>
  <c r="C1655" i="1" s="1" a="1"/>
  <c r="C1655" i="1" s="1"/>
  <c r="A1656" i="1"/>
  <c r="C1656" i="1" s="1" a="1"/>
  <c r="C1656" i="1" s="1"/>
  <c r="A1657" i="1"/>
  <c r="C1657" i="1" s="1" a="1"/>
  <c r="C1657" i="1" s="1"/>
  <c r="D1657" i="1" s="1"/>
  <c r="A1658" i="1"/>
  <c r="C1658" i="1" s="1" a="1"/>
  <c r="C1658" i="1" s="1"/>
  <c r="A1659" i="1"/>
  <c r="C1659" i="1" s="1" a="1"/>
  <c r="C1659" i="1" s="1"/>
  <c r="A1660" i="1"/>
  <c r="C1660" i="1" s="1" a="1"/>
  <c r="C1660" i="1" s="1"/>
  <c r="A1661" i="1"/>
  <c r="C1661" i="1" s="1" a="1"/>
  <c r="C1661" i="1" s="1"/>
  <c r="A1662" i="1"/>
  <c r="C1662" i="1" s="1" a="1"/>
  <c r="C1662" i="1" s="1"/>
  <c r="A1663" i="1"/>
  <c r="C1663" i="1" s="1" a="1"/>
  <c r="C1663" i="1" s="1"/>
  <c r="A1664" i="1"/>
  <c r="C1664" i="1" s="1" a="1"/>
  <c r="C1664" i="1" s="1"/>
  <c r="A1665" i="1"/>
  <c r="C1665" i="1" s="1" a="1"/>
  <c r="C1665" i="1" s="1"/>
  <c r="B1645" i="1"/>
  <c r="B1646" i="1"/>
  <c r="B1647" i="1"/>
  <c r="B1648" i="1"/>
  <c r="B1649" i="1"/>
  <c r="B1650" i="1"/>
  <c r="B1651" i="1"/>
  <c r="B1652" i="1"/>
  <c r="B1653" i="1"/>
  <c r="B1654" i="1"/>
  <c r="B1655" i="1"/>
  <c r="B1656" i="1"/>
  <c r="B1657" i="1"/>
  <c r="B1658" i="1"/>
  <c r="B1659" i="1"/>
  <c r="B1660" i="1"/>
  <c r="B1661" i="1"/>
  <c r="B1662" i="1"/>
  <c r="B1663" i="1"/>
  <c r="B1664" i="1"/>
  <c r="B1665" i="1"/>
  <c r="C1647" i="1" a="1"/>
  <c r="C1647" i="1" s="1"/>
  <c r="C1648" i="1" a="1"/>
  <c r="C1648" i="1" s="1"/>
  <c r="G1645" i="1"/>
  <c r="G1646" i="1"/>
  <c r="G1647" i="1"/>
  <c r="G1648" i="1"/>
  <c r="G1649" i="1"/>
  <c r="G1650" i="1"/>
  <c r="G1651" i="1"/>
  <c r="G1652" i="1"/>
  <c r="G1653" i="1"/>
  <c r="G1654" i="1"/>
  <c r="G1655" i="1"/>
  <c r="G1656" i="1"/>
  <c r="G1657" i="1"/>
  <c r="G1658" i="1"/>
  <c r="G1659" i="1"/>
  <c r="G1660" i="1"/>
  <c r="G1661" i="1"/>
  <c r="G1662" i="1"/>
  <c r="G1663" i="1"/>
  <c r="G1664" i="1"/>
  <c r="G1665" i="1"/>
  <c r="H1645" i="1"/>
  <c r="H1646" i="1"/>
  <c r="H1647" i="1"/>
  <c r="H1648" i="1"/>
  <c r="H1649" i="1"/>
  <c r="H1650" i="1"/>
  <c r="H1651" i="1"/>
  <c r="H1652" i="1"/>
  <c r="H1653" i="1"/>
  <c r="H1654" i="1"/>
  <c r="H1655" i="1"/>
  <c r="H1656" i="1"/>
  <c r="H1657" i="1"/>
  <c r="H1658" i="1"/>
  <c r="H1659" i="1"/>
  <c r="H1660" i="1"/>
  <c r="H1661" i="1"/>
  <c r="H1662" i="1"/>
  <c r="H1663" i="1"/>
  <c r="H1664" i="1"/>
  <c r="H1665" i="1"/>
  <c r="I1645" i="1"/>
  <c r="I1646" i="1"/>
  <c r="I1647" i="1"/>
  <c r="I1648" i="1"/>
  <c r="I1649" i="1"/>
  <c r="I1650" i="1"/>
  <c r="I1651" i="1"/>
  <c r="I1652" i="1"/>
  <c r="I1653" i="1"/>
  <c r="I1654" i="1"/>
  <c r="I1655" i="1"/>
  <c r="I1656" i="1"/>
  <c r="I1657" i="1"/>
  <c r="I1658" i="1"/>
  <c r="I1659" i="1"/>
  <c r="I1660" i="1"/>
  <c r="I1661" i="1"/>
  <c r="I1662" i="1"/>
  <c r="I1663" i="1"/>
  <c r="I1664" i="1"/>
  <c r="I1665" i="1"/>
  <c r="J1645" i="1"/>
  <c r="J1646" i="1"/>
  <c r="J1647" i="1"/>
  <c r="J1648" i="1"/>
  <c r="J1649" i="1"/>
  <c r="J1650" i="1"/>
  <c r="J1651" i="1"/>
  <c r="J1652" i="1"/>
  <c r="J1653" i="1"/>
  <c r="J1654" i="1"/>
  <c r="J1655" i="1"/>
  <c r="J1656" i="1"/>
  <c r="J1657" i="1"/>
  <c r="J1658" i="1"/>
  <c r="J1659" i="1"/>
  <c r="J1660" i="1"/>
  <c r="J1661" i="1"/>
  <c r="J1662" i="1"/>
  <c r="J1663" i="1"/>
  <c r="J1664" i="1"/>
  <c r="J1665" i="1"/>
  <c r="K1645" i="1"/>
  <c r="K1646" i="1"/>
  <c r="K1647" i="1"/>
  <c r="K1648" i="1"/>
  <c r="K1649" i="1"/>
  <c r="K1650" i="1"/>
  <c r="K1651" i="1"/>
  <c r="K1652" i="1"/>
  <c r="K1653" i="1"/>
  <c r="K1654" i="1"/>
  <c r="K1655" i="1"/>
  <c r="K1656" i="1"/>
  <c r="K1657" i="1"/>
  <c r="K1658" i="1"/>
  <c r="K1659" i="1"/>
  <c r="K1660" i="1"/>
  <c r="K1661" i="1"/>
  <c r="K1662" i="1"/>
  <c r="K1663" i="1"/>
  <c r="K1664" i="1"/>
  <c r="K1665" i="1"/>
  <c r="L1645" i="1"/>
  <c r="L1646" i="1"/>
  <c r="L1647" i="1"/>
  <c r="L1648" i="1"/>
  <c r="L1649" i="1"/>
  <c r="L1650" i="1"/>
  <c r="L1651" i="1"/>
  <c r="L1652" i="1"/>
  <c r="L1653" i="1"/>
  <c r="L1654" i="1"/>
  <c r="L1655" i="1"/>
  <c r="L1656" i="1"/>
  <c r="L1657" i="1"/>
  <c r="L1658" i="1"/>
  <c r="L1659" i="1"/>
  <c r="L1660" i="1"/>
  <c r="L1661" i="1"/>
  <c r="L1662" i="1"/>
  <c r="L1663" i="1"/>
  <c r="L1664" i="1"/>
  <c r="L1665" i="1"/>
  <c r="M1645" i="1"/>
  <c r="M1646" i="1"/>
  <c r="M1647" i="1"/>
  <c r="M1648" i="1"/>
  <c r="M1649" i="1"/>
  <c r="M1650" i="1"/>
  <c r="M1651" i="1"/>
  <c r="M1652" i="1"/>
  <c r="M1653" i="1"/>
  <c r="M1654" i="1"/>
  <c r="M1655" i="1"/>
  <c r="M1656" i="1"/>
  <c r="M1657" i="1"/>
  <c r="M1658" i="1"/>
  <c r="M1659" i="1"/>
  <c r="M1660" i="1"/>
  <c r="M1661" i="1"/>
  <c r="M1662" i="1"/>
  <c r="M1663" i="1"/>
  <c r="M1664" i="1"/>
  <c r="M1665" i="1"/>
  <c r="P1645" i="1"/>
  <c r="P1646" i="1"/>
  <c r="P1647" i="1"/>
  <c r="P1648" i="1"/>
  <c r="P1649" i="1"/>
  <c r="P1650" i="1"/>
  <c r="P1651" i="1"/>
  <c r="P1652" i="1"/>
  <c r="P1653" i="1"/>
  <c r="P1654" i="1"/>
  <c r="P1655" i="1"/>
  <c r="P1656" i="1"/>
  <c r="P1657" i="1"/>
  <c r="P1658" i="1"/>
  <c r="P1659" i="1"/>
  <c r="P1660" i="1"/>
  <c r="P1661" i="1"/>
  <c r="P1662" i="1"/>
  <c r="P1663" i="1"/>
  <c r="P1664" i="1"/>
  <c r="P1665" i="1"/>
  <c r="S1645" i="1"/>
  <c r="S1646" i="1"/>
  <c r="S1647" i="1"/>
  <c r="S1648" i="1"/>
  <c r="S1649" i="1"/>
  <c r="S1650" i="1"/>
  <c r="S1651" i="1"/>
  <c r="S1652" i="1"/>
  <c r="S1653" i="1"/>
  <c r="S1654" i="1"/>
  <c r="S1655" i="1"/>
  <c r="S1656" i="1"/>
  <c r="S1657" i="1"/>
  <c r="S1658" i="1"/>
  <c r="S1659" i="1"/>
  <c r="S1660" i="1"/>
  <c r="S1661" i="1"/>
  <c r="S1662" i="1"/>
  <c r="S1663" i="1"/>
  <c r="S1664" i="1"/>
  <c r="S1665" i="1"/>
  <c r="T1645" i="1"/>
  <c r="T1646" i="1"/>
  <c r="T1647" i="1"/>
  <c r="T1648" i="1"/>
  <c r="T1649" i="1"/>
  <c r="T1650" i="1"/>
  <c r="T1651" i="1"/>
  <c r="T1652" i="1"/>
  <c r="T1653" i="1"/>
  <c r="T1654" i="1"/>
  <c r="T1655" i="1"/>
  <c r="T1656" i="1"/>
  <c r="T1657" i="1"/>
  <c r="T1658" i="1"/>
  <c r="T1659" i="1"/>
  <c r="T1660" i="1"/>
  <c r="T1661" i="1"/>
  <c r="T1662" i="1"/>
  <c r="T1663" i="1"/>
  <c r="T1664" i="1"/>
  <c r="T1665" i="1"/>
  <c r="U1645" i="1"/>
  <c r="U1646" i="1"/>
  <c r="U1647" i="1"/>
  <c r="U1648" i="1"/>
  <c r="U1649" i="1"/>
  <c r="U1650" i="1"/>
  <c r="U1651" i="1"/>
  <c r="U1652" i="1"/>
  <c r="U1653" i="1"/>
  <c r="U1654" i="1"/>
  <c r="U1655" i="1"/>
  <c r="U1656" i="1"/>
  <c r="U1657" i="1"/>
  <c r="U1658" i="1"/>
  <c r="U1659" i="1"/>
  <c r="U1660" i="1"/>
  <c r="U1661" i="1"/>
  <c r="U1662" i="1"/>
  <c r="U1663" i="1"/>
  <c r="U1664" i="1"/>
  <c r="U1665" i="1"/>
  <c r="A1666" i="1"/>
  <c r="C1666" i="1" s="1" a="1"/>
  <c r="C1666" i="1" s="1"/>
  <c r="A1667" i="1"/>
  <c r="C1667" i="1" s="1" a="1"/>
  <c r="C1667" i="1" s="1"/>
  <c r="D1667" i="1" s="1"/>
  <c r="A1668" i="1"/>
  <c r="C1668" i="1" s="1" a="1"/>
  <c r="C1668" i="1" s="1"/>
  <c r="D1668" i="1" s="1"/>
  <c r="A1669" i="1"/>
  <c r="C1669" i="1" s="1" a="1"/>
  <c r="C1669" i="1" s="1"/>
  <c r="D1669" i="1" s="1"/>
  <c r="A1670" i="1"/>
  <c r="C1670" i="1" s="1" a="1"/>
  <c r="C1670" i="1" s="1"/>
  <c r="A1671" i="1"/>
  <c r="A1672" i="1"/>
  <c r="C1672" i="1" s="1" a="1"/>
  <c r="C1672" i="1" s="1"/>
  <c r="D1672" i="1" s="1"/>
  <c r="A1673" i="1"/>
  <c r="C1673" i="1" s="1" a="1"/>
  <c r="C1673" i="1" s="1"/>
  <c r="A1674" i="1"/>
  <c r="C1674" i="1" s="1" a="1"/>
  <c r="C1674" i="1" s="1"/>
  <c r="A1675" i="1"/>
  <c r="C1675" i="1" s="1" a="1"/>
  <c r="C1675" i="1" s="1"/>
  <c r="D1675" i="1" s="1"/>
  <c r="A1676" i="1"/>
  <c r="C1676" i="1" s="1" a="1"/>
  <c r="C1676" i="1" s="1"/>
  <c r="D1676" i="1" s="1"/>
  <c r="A1677" i="1"/>
  <c r="A1678" i="1"/>
  <c r="C1678" i="1" s="1" a="1"/>
  <c r="C1678" i="1" s="1"/>
  <c r="A1679" i="1"/>
  <c r="C1679" i="1" s="1" a="1"/>
  <c r="C1679" i="1" s="1"/>
  <c r="A1680" i="1"/>
  <c r="C1680" i="1" s="1" a="1"/>
  <c r="C1680" i="1" s="1"/>
  <c r="D1680" i="1" s="1"/>
  <c r="A1681" i="1"/>
  <c r="C1681" i="1" s="1" a="1"/>
  <c r="C1681" i="1" s="1"/>
  <c r="A1682" i="1"/>
  <c r="C1682" i="1" s="1" a="1"/>
  <c r="C1682" i="1" s="1"/>
  <c r="A1683" i="1"/>
  <c r="C1683" i="1" s="1" a="1"/>
  <c r="C1683" i="1" s="1"/>
  <c r="A1684" i="1"/>
  <c r="C1684" i="1" s="1" a="1"/>
  <c r="C1684" i="1" s="1"/>
  <c r="A1685" i="1"/>
  <c r="C1685" i="1" s="1" a="1"/>
  <c r="C1685" i="1" s="1"/>
  <c r="A1686" i="1"/>
  <c r="C1686" i="1" s="1" a="1"/>
  <c r="C1686" i="1" s="1"/>
  <c r="B1666" i="1"/>
  <c r="B1667" i="1"/>
  <c r="B1668" i="1"/>
  <c r="B1669" i="1"/>
  <c r="B1670" i="1"/>
  <c r="B1671" i="1"/>
  <c r="B1672" i="1"/>
  <c r="B1673" i="1"/>
  <c r="B1674" i="1"/>
  <c r="B1675" i="1"/>
  <c r="B1676" i="1"/>
  <c r="B1677" i="1"/>
  <c r="B1678" i="1"/>
  <c r="B1679" i="1"/>
  <c r="B1680" i="1"/>
  <c r="B1681" i="1"/>
  <c r="B1682" i="1"/>
  <c r="B1683" i="1"/>
  <c r="B1684" i="1"/>
  <c r="B1685" i="1"/>
  <c r="B1686" i="1"/>
  <c r="C1677" i="1" a="1"/>
  <c r="C1677" i="1" s="1"/>
  <c r="G1666" i="1"/>
  <c r="G1667" i="1"/>
  <c r="G1668" i="1"/>
  <c r="G1669" i="1"/>
  <c r="G1670" i="1"/>
  <c r="G1671" i="1"/>
  <c r="G1672" i="1"/>
  <c r="G1673" i="1"/>
  <c r="G1674" i="1"/>
  <c r="G1675" i="1"/>
  <c r="G1676" i="1"/>
  <c r="G1677" i="1"/>
  <c r="G1678" i="1"/>
  <c r="G1679" i="1"/>
  <c r="G1680" i="1"/>
  <c r="G1681" i="1"/>
  <c r="G1682" i="1"/>
  <c r="G1683" i="1"/>
  <c r="G1684" i="1"/>
  <c r="G1685" i="1"/>
  <c r="G1686" i="1"/>
  <c r="H1666" i="1"/>
  <c r="H1667" i="1"/>
  <c r="H1668" i="1"/>
  <c r="H1669" i="1"/>
  <c r="H1670" i="1"/>
  <c r="H1671" i="1"/>
  <c r="H1672" i="1"/>
  <c r="H1673" i="1"/>
  <c r="H1674" i="1"/>
  <c r="H1675" i="1"/>
  <c r="H1676" i="1"/>
  <c r="H1677" i="1"/>
  <c r="H1678" i="1"/>
  <c r="H1679" i="1"/>
  <c r="H1680" i="1"/>
  <c r="H1681" i="1"/>
  <c r="H1682" i="1"/>
  <c r="H1683" i="1"/>
  <c r="H1684" i="1"/>
  <c r="H1685" i="1"/>
  <c r="H1686" i="1"/>
  <c r="I1666" i="1"/>
  <c r="I1667" i="1"/>
  <c r="I1668" i="1"/>
  <c r="I1669" i="1"/>
  <c r="I1670" i="1"/>
  <c r="I1671" i="1"/>
  <c r="I1672" i="1"/>
  <c r="I1673" i="1"/>
  <c r="I1674" i="1"/>
  <c r="I1675" i="1"/>
  <c r="I1676" i="1"/>
  <c r="I1677" i="1"/>
  <c r="I1678" i="1"/>
  <c r="I1679" i="1"/>
  <c r="I1680" i="1"/>
  <c r="I1681" i="1"/>
  <c r="I1682" i="1"/>
  <c r="I1683" i="1"/>
  <c r="I1684" i="1"/>
  <c r="I1685" i="1"/>
  <c r="I1686" i="1"/>
  <c r="J1666" i="1"/>
  <c r="J1667" i="1"/>
  <c r="J1668" i="1"/>
  <c r="J1669" i="1"/>
  <c r="J1670" i="1"/>
  <c r="J1671" i="1"/>
  <c r="J1672" i="1"/>
  <c r="J1673" i="1"/>
  <c r="J1674" i="1"/>
  <c r="J1675" i="1"/>
  <c r="J1676" i="1"/>
  <c r="J1677" i="1"/>
  <c r="J1678" i="1"/>
  <c r="J1679" i="1"/>
  <c r="J1680" i="1"/>
  <c r="J1681" i="1"/>
  <c r="J1682" i="1"/>
  <c r="J1683" i="1"/>
  <c r="J1684" i="1"/>
  <c r="J1685" i="1"/>
  <c r="J1686" i="1"/>
  <c r="K1666" i="1"/>
  <c r="K1667" i="1"/>
  <c r="K1668" i="1"/>
  <c r="K1669" i="1"/>
  <c r="K1670" i="1"/>
  <c r="K1671" i="1"/>
  <c r="K1672" i="1"/>
  <c r="K1673" i="1"/>
  <c r="K1674" i="1"/>
  <c r="K1675" i="1"/>
  <c r="K1676" i="1"/>
  <c r="K1677" i="1"/>
  <c r="K1678" i="1"/>
  <c r="K1679" i="1"/>
  <c r="K1680" i="1"/>
  <c r="K1681" i="1"/>
  <c r="K1682" i="1"/>
  <c r="K1683" i="1"/>
  <c r="K1684" i="1"/>
  <c r="K1685" i="1"/>
  <c r="K1686" i="1"/>
  <c r="L1666" i="1"/>
  <c r="L1667" i="1"/>
  <c r="L1668" i="1"/>
  <c r="L1669" i="1"/>
  <c r="L1670" i="1"/>
  <c r="L1671" i="1"/>
  <c r="L1672" i="1"/>
  <c r="L1673" i="1"/>
  <c r="L1674" i="1"/>
  <c r="L1675" i="1"/>
  <c r="L1676" i="1"/>
  <c r="L1677" i="1"/>
  <c r="L1678" i="1"/>
  <c r="L1679" i="1"/>
  <c r="L1680" i="1"/>
  <c r="L1681" i="1"/>
  <c r="L1682" i="1"/>
  <c r="L1683" i="1"/>
  <c r="L1684" i="1"/>
  <c r="L1685" i="1"/>
  <c r="L1686" i="1"/>
  <c r="M1666" i="1"/>
  <c r="M1667" i="1"/>
  <c r="M1668" i="1"/>
  <c r="M1669" i="1"/>
  <c r="M1670" i="1"/>
  <c r="M1671" i="1"/>
  <c r="M1672" i="1"/>
  <c r="M1673" i="1"/>
  <c r="M1674" i="1"/>
  <c r="M1675" i="1"/>
  <c r="M1676" i="1"/>
  <c r="M1677" i="1"/>
  <c r="M1678" i="1"/>
  <c r="M1679" i="1"/>
  <c r="M1680" i="1"/>
  <c r="M1681" i="1"/>
  <c r="M1682" i="1"/>
  <c r="M1683" i="1"/>
  <c r="M1684" i="1"/>
  <c r="M1685" i="1"/>
  <c r="M1686" i="1"/>
  <c r="P1666" i="1"/>
  <c r="P1667" i="1"/>
  <c r="P1668" i="1"/>
  <c r="P1669" i="1"/>
  <c r="P1670" i="1"/>
  <c r="P1671" i="1"/>
  <c r="P1672" i="1"/>
  <c r="P1673" i="1"/>
  <c r="P1674" i="1"/>
  <c r="P1675" i="1"/>
  <c r="P1676" i="1"/>
  <c r="P1677" i="1"/>
  <c r="P1678" i="1"/>
  <c r="P1679" i="1"/>
  <c r="P1680" i="1"/>
  <c r="P1681" i="1"/>
  <c r="P1682" i="1"/>
  <c r="P1683" i="1"/>
  <c r="P1684" i="1"/>
  <c r="P1685" i="1"/>
  <c r="P1686" i="1"/>
  <c r="S1666" i="1"/>
  <c r="S1667" i="1"/>
  <c r="S1668" i="1"/>
  <c r="S1669" i="1"/>
  <c r="S1670" i="1"/>
  <c r="S1671" i="1"/>
  <c r="S1672" i="1"/>
  <c r="S1673" i="1"/>
  <c r="S1674" i="1"/>
  <c r="S1675" i="1"/>
  <c r="S1676" i="1"/>
  <c r="S1677" i="1"/>
  <c r="S1678" i="1"/>
  <c r="S1679" i="1"/>
  <c r="S1680" i="1"/>
  <c r="S1681" i="1"/>
  <c r="S1682" i="1"/>
  <c r="S1683" i="1"/>
  <c r="S1684" i="1"/>
  <c r="S1685" i="1"/>
  <c r="S1686" i="1"/>
  <c r="T1666" i="1"/>
  <c r="T1667" i="1"/>
  <c r="T1668" i="1"/>
  <c r="T1669" i="1"/>
  <c r="T1670" i="1"/>
  <c r="T1671" i="1"/>
  <c r="T1672" i="1"/>
  <c r="T1673" i="1"/>
  <c r="T1674" i="1"/>
  <c r="T1675" i="1"/>
  <c r="T1676" i="1"/>
  <c r="T1677" i="1"/>
  <c r="T1678" i="1"/>
  <c r="T1679" i="1"/>
  <c r="T1680" i="1"/>
  <c r="T1681" i="1"/>
  <c r="T1682" i="1"/>
  <c r="T1683" i="1"/>
  <c r="T1684" i="1"/>
  <c r="T1685" i="1"/>
  <c r="T1686" i="1"/>
  <c r="U1666" i="1"/>
  <c r="U1667" i="1"/>
  <c r="U1668" i="1"/>
  <c r="U1669" i="1"/>
  <c r="U1670" i="1"/>
  <c r="U1671" i="1"/>
  <c r="U1672" i="1"/>
  <c r="U1673" i="1"/>
  <c r="U1674" i="1"/>
  <c r="U1675" i="1"/>
  <c r="U1676" i="1"/>
  <c r="U1677" i="1"/>
  <c r="U1678" i="1"/>
  <c r="U1679" i="1"/>
  <c r="U1680" i="1"/>
  <c r="U1681" i="1"/>
  <c r="U1682" i="1"/>
  <c r="U1683" i="1"/>
  <c r="U1684" i="1"/>
  <c r="U1685" i="1"/>
  <c r="U1686" i="1"/>
  <c r="A1687" i="1"/>
  <c r="C1687" i="1" s="1" a="1"/>
  <c r="C1687" i="1" s="1"/>
  <c r="A1688" i="1"/>
  <c r="C1688" i="1" s="1" a="1"/>
  <c r="C1688" i="1" s="1"/>
  <c r="D1688" i="1" s="1"/>
  <c r="A1689" i="1"/>
  <c r="A1690" i="1"/>
  <c r="C1690" i="1" s="1" a="1"/>
  <c r="C1690" i="1" s="1"/>
  <c r="A1691" i="1"/>
  <c r="C1691" i="1" s="1" a="1"/>
  <c r="C1691" i="1" s="1"/>
  <c r="D1691" i="1" s="1"/>
  <c r="A1692" i="1"/>
  <c r="A1693" i="1"/>
  <c r="C1693" i="1" s="1" a="1"/>
  <c r="C1693" i="1" s="1"/>
  <c r="D1693" i="1" s="1"/>
  <c r="A1694" i="1"/>
  <c r="C1694" i="1" s="1" a="1"/>
  <c r="C1694" i="1" s="1"/>
  <c r="A1695" i="1"/>
  <c r="C1695" i="1" s="1" a="1"/>
  <c r="C1695" i="1" s="1"/>
  <c r="A1696" i="1"/>
  <c r="C1696" i="1" s="1" a="1"/>
  <c r="C1696" i="1" s="1"/>
  <c r="D1696" i="1" s="1"/>
  <c r="A1697" i="1"/>
  <c r="C1697" i="1" s="1" a="1"/>
  <c r="C1697" i="1" s="1"/>
  <c r="D1697" i="1" s="1"/>
  <c r="A1698" i="1"/>
  <c r="C1698" i="1" s="1" a="1"/>
  <c r="C1698" i="1" s="1"/>
  <c r="A1699" i="1"/>
  <c r="C1699" i="1" s="1" a="1"/>
  <c r="C1699" i="1" s="1"/>
  <c r="D1699" i="1" s="1"/>
  <c r="A1700" i="1"/>
  <c r="C1700" i="1" s="1" a="1"/>
  <c r="C1700" i="1" s="1"/>
  <c r="D1700" i="1" s="1"/>
  <c r="A1701" i="1"/>
  <c r="C1701" i="1" s="1" a="1"/>
  <c r="C1701" i="1" s="1"/>
  <c r="D1701" i="1" s="1"/>
  <c r="A1702" i="1"/>
  <c r="C1702" i="1" s="1" a="1"/>
  <c r="C1702" i="1" s="1"/>
  <c r="A1703" i="1"/>
  <c r="C1703" i="1" s="1" a="1"/>
  <c r="C1703" i="1" s="1"/>
  <c r="A1704" i="1"/>
  <c r="C1704" i="1" s="1" a="1"/>
  <c r="C1704" i="1" s="1"/>
  <c r="D1704" i="1" s="1"/>
  <c r="A1705" i="1"/>
  <c r="C1705" i="1" s="1" a="1"/>
  <c r="C1705" i="1" s="1"/>
  <c r="D1705" i="1" s="1"/>
  <c r="A1706" i="1"/>
  <c r="C1706" i="1" s="1" a="1"/>
  <c r="C1706" i="1" s="1"/>
  <c r="D1706" i="1" s="1"/>
  <c r="A1707" i="1"/>
  <c r="C1707" i="1" s="1" a="1"/>
  <c r="C1707" i="1" s="1"/>
  <c r="D1707" i="1" s="1"/>
  <c r="B1687" i="1"/>
  <c r="B1688" i="1"/>
  <c r="B1689" i="1"/>
  <c r="B1690" i="1"/>
  <c r="B1691" i="1"/>
  <c r="B1692" i="1"/>
  <c r="B1693" i="1"/>
  <c r="B1694" i="1"/>
  <c r="B1695" i="1"/>
  <c r="B1696" i="1"/>
  <c r="B1697" i="1"/>
  <c r="B1698" i="1"/>
  <c r="B1699" i="1"/>
  <c r="B1700" i="1"/>
  <c r="B1701" i="1"/>
  <c r="B1702" i="1"/>
  <c r="B1703" i="1"/>
  <c r="B1704" i="1"/>
  <c r="B1705" i="1"/>
  <c r="B1706" i="1"/>
  <c r="B1707" i="1"/>
  <c r="C1689" i="1" a="1"/>
  <c r="C1689" i="1" s="1"/>
  <c r="D1689" i="1" s="1"/>
  <c r="G1687" i="1"/>
  <c r="G1688" i="1"/>
  <c r="G1689" i="1"/>
  <c r="G1690" i="1"/>
  <c r="G1691" i="1"/>
  <c r="G1692" i="1"/>
  <c r="G1693" i="1"/>
  <c r="G1694" i="1"/>
  <c r="G1695" i="1"/>
  <c r="G1696" i="1"/>
  <c r="G1697" i="1"/>
  <c r="G1698" i="1"/>
  <c r="G1699" i="1"/>
  <c r="G1700" i="1"/>
  <c r="G1701" i="1"/>
  <c r="G1702" i="1"/>
  <c r="G1703" i="1"/>
  <c r="G1704" i="1"/>
  <c r="G1705" i="1"/>
  <c r="G1706" i="1"/>
  <c r="G1707" i="1"/>
  <c r="H1687" i="1"/>
  <c r="H1688" i="1"/>
  <c r="H1689" i="1"/>
  <c r="H1690" i="1"/>
  <c r="H1691" i="1"/>
  <c r="H1692" i="1"/>
  <c r="H1693" i="1"/>
  <c r="H1694" i="1"/>
  <c r="H1695" i="1"/>
  <c r="H1696" i="1"/>
  <c r="H1697" i="1"/>
  <c r="H1698" i="1"/>
  <c r="H1699" i="1"/>
  <c r="H1700" i="1"/>
  <c r="H1701" i="1"/>
  <c r="H1702" i="1"/>
  <c r="H1703" i="1"/>
  <c r="H1704" i="1"/>
  <c r="H1705" i="1"/>
  <c r="H1706" i="1"/>
  <c r="H1707" i="1"/>
  <c r="I1687" i="1"/>
  <c r="I1688" i="1"/>
  <c r="I1689" i="1"/>
  <c r="I1690" i="1"/>
  <c r="I1691" i="1"/>
  <c r="I1692" i="1"/>
  <c r="I1693" i="1"/>
  <c r="I1694" i="1"/>
  <c r="I1695" i="1"/>
  <c r="I1696" i="1"/>
  <c r="I1697" i="1"/>
  <c r="I1698" i="1"/>
  <c r="I1699" i="1"/>
  <c r="I1700" i="1"/>
  <c r="I1701" i="1"/>
  <c r="I1702" i="1"/>
  <c r="I1703" i="1"/>
  <c r="I1704" i="1"/>
  <c r="I1705" i="1"/>
  <c r="I1706" i="1"/>
  <c r="I1707" i="1"/>
  <c r="J1687" i="1"/>
  <c r="J1688" i="1"/>
  <c r="J1689" i="1"/>
  <c r="J1690" i="1"/>
  <c r="J1691" i="1"/>
  <c r="J1692" i="1"/>
  <c r="J1693" i="1"/>
  <c r="J1694" i="1"/>
  <c r="J1695" i="1"/>
  <c r="J1696" i="1"/>
  <c r="J1697" i="1"/>
  <c r="J1698" i="1"/>
  <c r="J1699" i="1"/>
  <c r="J1700" i="1"/>
  <c r="J1701" i="1"/>
  <c r="J1702" i="1"/>
  <c r="J1703" i="1"/>
  <c r="J1704" i="1"/>
  <c r="J1705" i="1"/>
  <c r="J1706" i="1"/>
  <c r="J1707" i="1"/>
  <c r="K1687" i="1"/>
  <c r="K1688" i="1"/>
  <c r="K1689" i="1"/>
  <c r="K1690" i="1"/>
  <c r="K1691" i="1"/>
  <c r="K1692" i="1"/>
  <c r="K1693" i="1"/>
  <c r="K1694" i="1"/>
  <c r="K1695" i="1"/>
  <c r="K1696" i="1"/>
  <c r="K1697" i="1"/>
  <c r="K1698" i="1"/>
  <c r="K1699" i="1"/>
  <c r="K1700" i="1"/>
  <c r="K1701" i="1"/>
  <c r="K1702" i="1"/>
  <c r="K1703" i="1"/>
  <c r="K1704" i="1"/>
  <c r="K1705" i="1"/>
  <c r="K1706" i="1"/>
  <c r="K1707" i="1"/>
  <c r="L1687" i="1"/>
  <c r="L1688" i="1"/>
  <c r="L1689" i="1"/>
  <c r="L1690" i="1"/>
  <c r="L1691" i="1"/>
  <c r="L1692" i="1"/>
  <c r="L1693" i="1"/>
  <c r="L1694" i="1"/>
  <c r="L1695" i="1"/>
  <c r="L1696" i="1"/>
  <c r="L1697" i="1"/>
  <c r="L1698" i="1"/>
  <c r="L1699" i="1"/>
  <c r="L1700" i="1"/>
  <c r="L1701" i="1"/>
  <c r="L1702" i="1"/>
  <c r="L1703" i="1"/>
  <c r="L1704" i="1"/>
  <c r="L1705" i="1"/>
  <c r="L1706" i="1"/>
  <c r="L1707" i="1"/>
  <c r="M1687" i="1"/>
  <c r="M1688" i="1"/>
  <c r="M1689" i="1"/>
  <c r="M1690" i="1"/>
  <c r="M1691" i="1"/>
  <c r="M1692" i="1"/>
  <c r="M1693" i="1"/>
  <c r="M1694" i="1"/>
  <c r="M1695" i="1"/>
  <c r="M1696" i="1"/>
  <c r="M1697" i="1"/>
  <c r="M1698" i="1"/>
  <c r="M1699" i="1"/>
  <c r="M1700" i="1"/>
  <c r="M1701" i="1"/>
  <c r="M1702" i="1"/>
  <c r="M1703" i="1"/>
  <c r="M1704" i="1"/>
  <c r="M1705" i="1"/>
  <c r="M1706" i="1"/>
  <c r="M1707" i="1"/>
  <c r="P1687" i="1"/>
  <c r="P1688" i="1"/>
  <c r="P1689" i="1"/>
  <c r="P1690" i="1"/>
  <c r="P1691" i="1"/>
  <c r="P1692" i="1"/>
  <c r="P1693" i="1"/>
  <c r="P1694" i="1"/>
  <c r="P1695" i="1"/>
  <c r="P1696" i="1"/>
  <c r="P1697" i="1"/>
  <c r="P1698" i="1"/>
  <c r="P1699" i="1"/>
  <c r="P1700" i="1"/>
  <c r="P1701" i="1"/>
  <c r="P1702" i="1"/>
  <c r="P1703" i="1"/>
  <c r="P1704" i="1"/>
  <c r="P1705" i="1"/>
  <c r="P1706" i="1"/>
  <c r="P1707" i="1"/>
  <c r="S1687" i="1"/>
  <c r="S1688" i="1"/>
  <c r="S1689" i="1"/>
  <c r="S1690" i="1"/>
  <c r="S1691" i="1"/>
  <c r="S1692" i="1"/>
  <c r="S1693" i="1"/>
  <c r="S1694" i="1"/>
  <c r="S1695" i="1"/>
  <c r="S1696" i="1"/>
  <c r="S1697" i="1"/>
  <c r="S1698" i="1"/>
  <c r="S1699" i="1"/>
  <c r="S1700" i="1"/>
  <c r="S1701" i="1"/>
  <c r="S1702" i="1"/>
  <c r="S1703" i="1"/>
  <c r="S1704" i="1"/>
  <c r="S1705" i="1"/>
  <c r="S1706" i="1"/>
  <c r="S1707" i="1"/>
  <c r="T1687" i="1"/>
  <c r="T1688" i="1"/>
  <c r="T1689" i="1"/>
  <c r="T1690" i="1"/>
  <c r="T1691" i="1"/>
  <c r="T1692" i="1"/>
  <c r="T1693" i="1"/>
  <c r="T1694" i="1"/>
  <c r="T1695" i="1"/>
  <c r="T1696" i="1"/>
  <c r="T1697" i="1"/>
  <c r="T1698" i="1"/>
  <c r="T1699" i="1"/>
  <c r="T1700" i="1"/>
  <c r="T1701" i="1"/>
  <c r="T1702" i="1"/>
  <c r="T1703" i="1"/>
  <c r="T1704" i="1"/>
  <c r="T1705" i="1"/>
  <c r="T1706" i="1"/>
  <c r="T1707" i="1"/>
  <c r="U1687" i="1"/>
  <c r="U1688" i="1"/>
  <c r="U1689" i="1"/>
  <c r="U1690" i="1"/>
  <c r="U1691" i="1"/>
  <c r="U1692" i="1"/>
  <c r="U1693" i="1"/>
  <c r="U1694" i="1"/>
  <c r="U1695" i="1"/>
  <c r="U1696" i="1"/>
  <c r="U1697" i="1"/>
  <c r="U1698" i="1"/>
  <c r="U1699" i="1"/>
  <c r="U1700" i="1"/>
  <c r="U1701" i="1"/>
  <c r="U1702" i="1"/>
  <c r="U1703" i="1"/>
  <c r="U1704" i="1"/>
  <c r="U1705" i="1"/>
  <c r="U1706" i="1"/>
  <c r="U1707" i="1"/>
  <c r="A1708" i="1"/>
  <c r="C1708" i="1" s="1" a="1"/>
  <c r="C1708" i="1" s="1"/>
  <c r="D1708" i="1" s="1"/>
  <c r="A1709" i="1"/>
  <c r="C1709" i="1" s="1" a="1"/>
  <c r="C1709" i="1" s="1"/>
  <c r="A1710" i="1"/>
  <c r="A1711" i="1"/>
  <c r="A1712" i="1"/>
  <c r="C1712" i="1" s="1" a="1"/>
  <c r="C1712" i="1" s="1"/>
  <c r="D1712" i="1" s="1"/>
  <c r="A1713" i="1"/>
  <c r="C1713" i="1" s="1" a="1"/>
  <c r="C1713" i="1" s="1"/>
  <c r="A1714" i="1"/>
  <c r="C1714" i="1" s="1" a="1"/>
  <c r="C1714" i="1" s="1"/>
  <c r="A1715" i="1"/>
  <c r="C1715" i="1" s="1" a="1"/>
  <c r="C1715" i="1" s="1"/>
  <c r="A1716" i="1"/>
  <c r="C1716" i="1" s="1" a="1"/>
  <c r="C1716" i="1" s="1"/>
  <c r="D1716" i="1" s="1"/>
  <c r="A1717" i="1"/>
  <c r="C1717" i="1" s="1" a="1"/>
  <c r="C1717" i="1" s="1"/>
  <c r="A1718" i="1"/>
  <c r="C1718" i="1" s="1" a="1"/>
  <c r="C1718" i="1" s="1"/>
  <c r="A1719" i="1"/>
  <c r="C1719" i="1" s="1" a="1"/>
  <c r="C1719" i="1" s="1"/>
  <c r="D1719" i="1" s="1"/>
  <c r="A1720" i="1"/>
  <c r="C1720" i="1" s="1" a="1"/>
  <c r="C1720" i="1" s="1"/>
  <c r="D1720" i="1" s="1"/>
  <c r="A1721" i="1"/>
  <c r="C1721" i="1" s="1" a="1"/>
  <c r="C1721" i="1" s="1"/>
  <c r="A1722" i="1"/>
  <c r="C1722" i="1" s="1" a="1"/>
  <c r="C1722" i="1" s="1"/>
  <c r="D1722" i="1" s="1"/>
  <c r="A1723" i="1"/>
  <c r="C1723" i="1" s="1" a="1"/>
  <c r="C1723" i="1" s="1"/>
  <c r="A1724" i="1"/>
  <c r="A1725" i="1"/>
  <c r="C1725" i="1" s="1" a="1"/>
  <c r="C1725" i="1" s="1"/>
  <c r="A1726" i="1"/>
  <c r="C1726" i="1" s="1" a="1"/>
  <c r="C1726" i="1" s="1"/>
  <c r="A1727" i="1"/>
  <c r="C1727" i="1" s="1" a="1"/>
  <c r="C1727" i="1" s="1"/>
  <c r="A1728" i="1"/>
  <c r="B1708" i="1"/>
  <c r="B1709" i="1"/>
  <c r="B1710" i="1"/>
  <c r="B1711" i="1"/>
  <c r="B1712" i="1"/>
  <c r="B1713" i="1"/>
  <c r="B1714" i="1"/>
  <c r="B1715" i="1"/>
  <c r="B1716" i="1"/>
  <c r="B1717" i="1"/>
  <c r="B1718" i="1"/>
  <c r="B1719" i="1"/>
  <c r="B1720" i="1"/>
  <c r="B1721" i="1"/>
  <c r="B1722" i="1"/>
  <c r="B1723" i="1"/>
  <c r="B1724" i="1"/>
  <c r="B1725" i="1"/>
  <c r="B1726" i="1"/>
  <c r="B1727" i="1"/>
  <c r="B1728" i="1"/>
  <c r="C1710" i="1" a="1"/>
  <c r="C1710" i="1" s="1"/>
  <c r="C1711" i="1" a="1"/>
  <c r="C1711" i="1" s="1"/>
  <c r="G1708" i="1"/>
  <c r="G1709" i="1"/>
  <c r="G1710" i="1"/>
  <c r="G1711" i="1"/>
  <c r="G1712" i="1"/>
  <c r="G1713" i="1"/>
  <c r="G1714" i="1"/>
  <c r="G1715" i="1"/>
  <c r="G1716" i="1"/>
  <c r="G1717" i="1"/>
  <c r="G1718" i="1"/>
  <c r="G1719" i="1"/>
  <c r="G1720" i="1"/>
  <c r="G1721" i="1"/>
  <c r="G1722" i="1"/>
  <c r="G1723" i="1"/>
  <c r="G1724" i="1"/>
  <c r="G1725" i="1"/>
  <c r="G1726" i="1"/>
  <c r="G1727" i="1"/>
  <c r="G1728" i="1"/>
  <c r="H1708" i="1"/>
  <c r="H1709" i="1"/>
  <c r="H1710" i="1"/>
  <c r="H1711" i="1"/>
  <c r="H1712" i="1"/>
  <c r="H1713" i="1"/>
  <c r="H1714" i="1"/>
  <c r="H1715" i="1"/>
  <c r="H1716" i="1"/>
  <c r="H1717" i="1"/>
  <c r="H1718" i="1"/>
  <c r="H1719" i="1"/>
  <c r="H1720" i="1"/>
  <c r="H1721" i="1"/>
  <c r="H1722" i="1"/>
  <c r="H1723" i="1"/>
  <c r="H1724" i="1"/>
  <c r="H1725" i="1"/>
  <c r="H1726" i="1"/>
  <c r="H1727" i="1"/>
  <c r="H1728" i="1"/>
  <c r="I1708" i="1"/>
  <c r="I1709" i="1"/>
  <c r="I1710" i="1"/>
  <c r="I1711" i="1"/>
  <c r="I1712" i="1"/>
  <c r="I1713" i="1"/>
  <c r="I1714" i="1"/>
  <c r="I1715" i="1"/>
  <c r="I1716" i="1"/>
  <c r="I1717" i="1"/>
  <c r="I1718" i="1"/>
  <c r="I1719" i="1"/>
  <c r="I1720" i="1"/>
  <c r="I1721" i="1"/>
  <c r="I1722" i="1"/>
  <c r="I1723" i="1"/>
  <c r="I1724" i="1"/>
  <c r="I1725" i="1"/>
  <c r="I1726" i="1"/>
  <c r="I1727" i="1"/>
  <c r="I1728" i="1"/>
  <c r="J1708" i="1"/>
  <c r="J1709" i="1"/>
  <c r="J1710" i="1"/>
  <c r="J1711" i="1"/>
  <c r="J1712" i="1"/>
  <c r="J1713" i="1"/>
  <c r="J1714" i="1"/>
  <c r="J1715" i="1"/>
  <c r="J1716" i="1"/>
  <c r="J1717" i="1"/>
  <c r="J1718" i="1"/>
  <c r="J1719" i="1"/>
  <c r="J1720" i="1"/>
  <c r="J1721" i="1"/>
  <c r="J1722" i="1"/>
  <c r="J1723" i="1"/>
  <c r="J1724" i="1"/>
  <c r="J1725" i="1"/>
  <c r="J1726" i="1"/>
  <c r="J1727" i="1"/>
  <c r="J1728" i="1"/>
  <c r="K1708" i="1"/>
  <c r="K1709" i="1"/>
  <c r="K1710" i="1"/>
  <c r="K1711" i="1"/>
  <c r="K1712" i="1"/>
  <c r="K1713" i="1"/>
  <c r="K1714" i="1"/>
  <c r="K1715" i="1"/>
  <c r="K1716" i="1"/>
  <c r="K1717" i="1"/>
  <c r="K1718" i="1"/>
  <c r="K1719" i="1"/>
  <c r="K1720" i="1"/>
  <c r="K1721" i="1"/>
  <c r="K1722" i="1"/>
  <c r="K1723" i="1"/>
  <c r="K1724" i="1"/>
  <c r="K1725" i="1"/>
  <c r="K1726" i="1"/>
  <c r="K1727" i="1"/>
  <c r="K1728" i="1"/>
  <c r="L1708" i="1"/>
  <c r="L1709" i="1"/>
  <c r="L1710" i="1"/>
  <c r="L1711" i="1"/>
  <c r="L1712" i="1"/>
  <c r="L1713" i="1"/>
  <c r="L1714" i="1"/>
  <c r="L1715" i="1"/>
  <c r="L1716" i="1"/>
  <c r="L1717" i="1"/>
  <c r="L1718" i="1"/>
  <c r="L1719" i="1"/>
  <c r="L1720" i="1"/>
  <c r="L1721" i="1"/>
  <c r="L1722" i="1"/>
  <c r="L1723" i="1"/>
  <c r="L1724" i="1"/>
  <c r="L1725" i="1"/>
  <c r="L1726" i="1"/>
  <c r="L1727" i="1"/>
  <c r="L1728" i="1"/>
  <c r="M1708" i="1"/>
  <c r="M1709" i="1"/>
  <c r="M1710" i="1"/>
  <c r="M1711" i="1"/>
  <c r="M1712" i="1"/>
  <c r="M1713" i="1"/>
  <c r="M1714" i="1"/>
  <c r="M1715" i="1"/>
  <c r="M1716" i="1"/>
  <c r="M1717" i="1"/>
  <c r="M1718" i="1"/>
  <c r="M1719" i="1"/>
  <c r="M1720" i="1"/>
  <c r="M1721" i="1"/>
  <c r="M1722" i="1"/>
  <c r="M1723" i="1"/>
  <c r="M1724" i="1"/>
  <c r="M1725" i="1"/>
  <c r="M1726" i="1"/>
  <c r="M1727" i="1"/>
  <c r="M1728" i="1"/>
  <c r="P1708" i="1"/>
  <c r="P1709" i="1"/>
  <c r="P1710" i="1"/>
  <c r="P1711" i="1"/>
  <c r="P1712" i="1"/>
  <c r="P1713" i="1"/>
  <c r="P1714" i="1"/>
  <c r="P1715" i="1"/>
  <c r="P1716" i="1"/>
  <c r="P1717" i="1"/>
  <c r="P1718" i="1"/>
  <c r="P1719" i="1"/>
  <c r="P1720" i="1"/>
  <c r="P1721" i="1"/>
  <c r="P1722" i="1"/>
  <c r="P1723" i="1"/>
  <c r="P1724" i="1"/>
  <c r="P1725" i="1"/>
  <c r="P1726" i="1"/>
  <c r="P1727" i="1"/>
  <c r="P1728" i="1"/>
  <c r="S1708" i="1"/>
  <c r="S1709" i="1"/>
  <c r="S1710" i="1"/>
  <c r="S1711" i="1"/>
  <c r="S1712" i="1"/>
  <c r="S1713" i="1"/>
  <c r="S1714" i="1"/>
  <c r="S1715" i="1"/>
  <c r="S1716" i="1"/>
  <c r="S1717" i="1"/>
  <c r="S1718" i="1"/>
  <c r="S1719" i="1"/>
  <c r="S1720" i="1"/>
  <c r="S1721" i="1"/>
  <c r="S1722" i="1"/>
  <c r="S1723" i="1"/>
  <c r="S1724" i="1"/>
  <c r="S1725" i="1"/>
  <c r="S1726" i="1"/>
  <c r="S1727" i="1"/>
  <c r="S1728" i="1"/>
  <c r="T1708" i="1"/>
  <c r="T1709" i="1"/>
  <c r="T1710" i="1"/>
  <c r="T1711" i="1"/>
  <c r="T1712" i="1"/>
  <c r="T1713" i="1"/>
  <c r="T1714" i="1"/>
  <c r="T1715" i="1"/>
  <c r="T1716" i="1"/>
  <c r="T1717" i="1"/>
  <c r="T1718" i="1"/>
  <c r="T1719" i="1"/>
  <c r="T1720" i="1"/>
  <c r="T1721" i="1"/>
  <c r="T1722" i="1"/>
  <c r="T1723" i="1"/>
  <c r="T1724" i="1"/>
  <c r="T1725" i="1"/>
  <c r="T1726" i="1"/>
  <c r="T1727" i="1"/>
  <c r="T1728" i="1"/>
  <c r="U1708" i="1"/>
  <c r="U1709" i="1"/>
  <c r="U1710" i="1"/>
  <c r="U1711" i="1"/>
  <c r="U1712" i="1"/>
  <c r="U1713" i="1"/>
  <c r="U1714" i="1"/>
  <c r="U1715" i="1"/>
  <c r="U1716" i="1"/>
  <c r="U1717" i="1"/>
  <c r="U1718" i="1"/>
  <c r="U1719" i="1"/>
  <c r="U1720" i="1"/>
  <c r="U1721" i="1"/>
  <c r="U1722" i="1"/>
  <c r="U1723" i="1"/>
  <c r="U1724" i="1"/>
  <c r="U1725" i="1"/>
  <c r="U1726" i="1"/>
  <c r="U1727" i="1"/>
  <c r="U1728" i="1"/>
  <c r="A1729" i="1"/>
  <c r="A1730" i="1"/>
  <c r="C1730" i="1" s="1" a="1"/>
  <c r="C1730" i="1" s="1"/>
  <c r="A1731" i="1"/>
  <c r="A1732" i="1"/>
  <c r="A1733" i="1"/>
  <c r="A1734" i="1"/>
  <c r="C1734" i="1" s="1" a="1"/>
  <c r="C1734" i="1" s="1"/>
  <c r="A1735" i="1"/>
  <c r="C1735" i="1" s="1" a="1"/>
  <c r="C1735" i="1" s="1"/>
  <c r="A1736" i="1"/>
  <c r="C1736" i="1" s="1" a="1"/>
  <c r="C1736" i="1" s="1"/>
  <c r="A1737" i="1"/>
  <c r="A1738" i="1"/>
  <c r="C1738" i="1" s="1" a="1"/>
  <c r="C1738" i="1" s="1"/>
  <c r="A1739" i="1"/>
  <c r="C1739" i="1" s="1" a="1"/>
  <c r="C1739" i="1" s="1"/>
  <c r="A1740" i="1"/>
  <c r="C1740" i="1" s="1" a="1"/>
  <c r="C1740" i="1" s="1"/>
  <c r="A1741" i="1"/>
  <c r="A1742" i="1"/>
  <c r="A1743" i="1"/>
  <c r="C1743" i="1" s="1" a="1"/>
  <c r="C1743" i="1" s="1"/>
  <c r="A1744" i="1"/>
  <c r="C1744" i="1" s="1" a="1"/>
  <c r="C1744" i="1" s="1"/>
  <c r="A1745" i="1"/>
  <c r="A1746" i="1"/>
  <c r="C1746" i="1" s="1" a="1"/>
  <c r="C1746" i="1" s="1"/>
  <c r="A1747" i="1"/>
  <c r="C1747" i="1" s="1" a="1"/>
  <c r="C1747" i="1" s="1"/>
  <c r="A1748" i="1"/>
  <c r="C1748" i="1" s="1" a="1"/>
  <c r="C1748" i="1" s="1"/>
  <c r="A1749" i="1"/>
  <c r="B1729" i="1"/>
  <c r="B1730" i="1"/>
  <c r="B1731" i="1"/>
  <c r="B1732" i="1"/>
  <c r="B1733" i="1"/>
  <c r="B1734" i="1"/>
  <c r="B1735" i="1"/>
  <c r="B1736" i="1"/>
  <c r="B1737" i="1"/>
  <c r="B1738" i="1"/>
  <c r="B1739" i="1"/>
  <c r="B1740" i="1"/>
  <c r="B1741" i="1"/>
  <c r="B1742" i="1"/>
  <c r="B1743" i="1"/>
  <c r="B1744" i="1"/>
  <c r="B1745" i="1"/>
  <c r="B1746" i="1"/>
  <c r="B1747" i="1"/>
  <c r="B1748" i="1"/>
  <c r="B1749" i="1"/>
  <c r="C1731" i="1" a="1"/>
  <c r="C1731" i="1" s="1"/>
  <c r="C1732" i="1" a="1"/>
  <c r="C1732" i="1" s="1"/>
  <c r="C1742" i="1" a="1"/>
  <c r="C1742" i="1" s="1"/>
  <c r="G1729" i="1"/>
  <c r="G1730" i="1"/>
  <c r="G1731" i="1"/>
  <c r="G1732" i="1"/>
  <c r="G1733" i="1"/>
  <c r="G1734" i="1"/>
  <c r="G1735" i="1"/>
  <c r="G1736" i="1"/>
  <c r="G1737" i="1"/>
  <c r="G1738" i="1"/>
  <c r="G1739" i="1"/>
  <c r="G1740" i="1"/>
  <c r="G1741" i="1"/>
  <c r="G1742" i="1"/>
  <c r="G1743" i="1"/>
  <c r="G1744" i="1"/>
  <c r="G1745" i="1"/>
  <c r="G1746" i="1"/>
  <c r="G1747" i="1"/>
  <c r="G1748" i="1"/>
  <c r="G1749" i="1"/>
  <c r="H1729" i="1"/>
  <c r="H1730" i="1"/>
  <c r="H1731" i="1"/>
  <c r="H1732" i="1"/>
  <c r="H1733" i="1"/>
  <c r="H1734" i="1"/>
  <c r="H1735" i="1"/>
  <c r="H1736" i="1"/>
  <c r="H1737" i="1"/>
  <c r="H1738" i="1"/>
  <c r="H1739" i="1"/>
  <c r="H1740" i="1"/>
  <c r="H1741" i="1"/>
  <c r="H1742" i="1"/>
  <c r="H1743" i="1"/>
  <c r="H1744" i="1"/>
  <c r="H1745" i="1"/>
  <c r="H1746" i="1"/>
  <c r="H1747" i="1"/>
  <c r="H1748" i="1"/>
  <c r="H1749" i="1"/>
  <c r="I1729" i="1"/>
  <c r="I1730" i="1"/>
  <c r="I1731" i="1"/>
  <c r="I1732" i="1"/>
  <c r="I1733" i="1"/>
  <c r="I1734" i="1"/>
  <c r="I1735" i="1"/>
  <c r="I1736" i="1"/>
  <c r="I1737" i="1"/>
  <c r="I1738" i="1"/>
  <c r="I1739" i="1"/>
  <c r="I1740" i="1"/>
  <c r="I1741" i="1"/>
  <c r="I1742" i="1"/>
  <c r="I1743" i="1"/>
  <c r="I1744" i="1"/>
  <c r="I1745" i="1"/>
  <c r="I1746" i="1"/>
  <c r="I1747" i="1"/>
  <c r="I1748" i="1"/>
  <c r="I1749" i="1"/>
  <c r="J1729" i="1"/>
  <c r="J1730" i="1"/>
  <c r="J1731" i="1"/>
  <c r="J1732" i="1"/>
  <c r="J1733" i="1"/>
  <c r="J1734" i="1"/>
  <c r="J1735" i="1"/>
  <c r="J1736" i="1"/>
  <c r="J1737" i="1"/>
  <c r="J1738" i="1"/>
  <c r="J1739" i="1"/>
  <c r="J1740" i="1"/>
  <c r="J1741" i="1"/>
  <c r="J1742" i="1"/>
  <c r="J1743" i="1"/>
  <c r="J1744" i="1"/>
  <c r="J1745" i="1"/>
  <c r="J1746" i="1"/>
  <c r="J1747" i="1"/>
  <c r="J1748" i="1"/>
  <c r="J1749" i="1"/>
  <c r="K1729" i="1"/>
  <c r="K1730" i="1"/>
  <c r="K1731" i="1"/>
  <c r="K1732" i="1"/>
  <c r="K1733" i="1"/>
  <c r="K1734" i="1"/>
  <c r="K1735" i="1"/>
  <c r="K1736" i="1"/>
  <c r="K1737" i="1"/>
  <c r="K1738" i="1"/>
  <c r="K1739" i="1"/>
  <c r="K1740" i="1"/>
  <c r="K1741" i="1"/>
  <c r="K1742" i="1"/>
  <c r="K1743" i="1"/>
  <c r="K1744" i="1"/>
  <c r="K1745" i="1"/>
  <c r="K1746" i="1"/>
  <c r="K1747" i="1"/>
  <c r="K1748" i="1"/>
  <c r="K1749" i="1"/>
  <c r="L1729" i="1"/>
  <c r="L1730" i="1"/>
  <c r="L1731" i="1"/>
  <c r="L1732" i="1"/>
  <c r="L1733" i="1"/>
  <c r="L1734" i="1"/>
  <c r="L1735" i="1"/>
  <c r="L1736" i="1"/>
  <c r="L1737" i="1"/>
  <c r="L1738" i="1"/>
  <c r="L1739" i="1"/>
  <c r="L1740" i="1"/>
  <c r="L1741" i="1"/>
  <c r="L1742" i="1"/>
  <c r="L1743" i="1"/>
  <c r="L1744" i="1"/>
  <c r="L1745" i="1"/>
  <c r="L1746" i="1"/>
  <c r="L1747" i="1"/>
  <c r="L1748" i="1"/>
  <c r="L1749" i="1"/>
  <c r="M1729" i="1"/>
  <c r="M1730" i="1"/>
  <c r="M1731" i="1"/>
  <c r="M1732" i="1"/>
  <c r="M1733" i="1"/>
  <c r="M1734" i="1"/>
  <c r="M1735" i="1"/>
  <c r="M1736" i="1"/>
  <c r="M1737" i="1"/>
  <c r="M1738" i="1"/>
  <c r="M1739" i="1"/>
  <c r="M1740" i="1"/>
  <c r="M1741" i="1"/>
  <c r="M1742" i="1"/>
  <c r="M1743" i="1"/>
  <c r="M1744" i="1"/>
  <c r="M1745" i="1"/>
  <c r="M1746" i="1"/>
  <c r="M1747" i="1"/>
  <c r="M1748" i="1"/>
  <c r="M1749" i="1"/>
  <c r="P1729" i="1"/>
  <c r="P1730" i="1"/>
  <c r="P1731" i="1"/>
  <c r="P1732" i="1"/>
  <c r="P1733" i="1"/>
  <c r="P1734" i="1"/>
  <c r="P1735" i="1"/>
  <c r="P1736" i="1"/>
  <c r="P1737" i="1"/>
  <c r="P1738" i="1"/>
  <c r="P1739" i="1"/>
  <c r="P1740" i="1"/>
  <c r="P1741" i="1"/>
  <c r="P1742" i="1"/>
  <c r="P1743" i="1"/>
  <c r="P1744" i="1"/>
  <c r="P1745" i="1"/>
  <c r="P1746" i="1"/>
  <c r="P1747" i="1"/>
  <c r="P1748" i="1"/>
  <c r="P1749" i="1"/>
  <c r="S1729" i="1"/>
  <c r="S1730" i="1"/>
  <c r="S1731" i="1"/>
  <c r="S1732" i="1"/>
  <c r="S1733" i="1"/>
  <c r="S1734" i="1"/>
  <c r="S1735" i="1"/>
  <c r="S1736" i="1"/>
  <c r="S1737" i="1"/>
  <c r="S1738" i="1"/>
  <c r="S1739" i="1"/>
  <c r="S1740" i="1"/>
  <c r="S1741" i="1"/>
  <c r="S1742" i="1"/>
  <c r="S1743" i="1"/>
  <c r="S1744" i="1"/>
  <c r="S1745" i="1"/>
  <c r="S1746" i="1"/>
  <c r="S1747" i="1"/>
  <c r="S1748" i="1"/>
  <c r="S1749" i="1"/>
  <c r="T1729" i="1"/>
  <c r="T1730" i="1"/>
  <c r="T1731" i="1"/>
  <c r="T1732" i="1"/>
  <c r="T1733" i="1"/>
  <c r="T1734" i="1"/>
  <c r="T1735" i="1"/>
  <c r="T1736" i="1"/>
  <c r="T1737" i="1"/>
  <c r="T1738" i="1"/>
  <c r="T1739" i="1"/>
  <c r="T1740" i="1"/>
  <c r="T1741" i="1"/>
  <c r="T1742" i="1"/>
  <c r="T1743" i="1"/>
  <c r="T1744" i="1"/>
  <c r="T1745" i="1"/>
  <c r="T1746" i="1"/>
  <c r="T1747" i="1"/>
  <c r="T1748" i="1"/>
  <c r="T1749" i="1"/>
  <c r="U1729" i="1"/>
  <c r="U1730" i="1"/>
  <c r="U1731" i="1"/>
  <c r="U1732" i="1"/>
  <c r="U1733" i="1"/>
  <c r="U1734" i="1"/>
  <c r="U1735" i="1"/>
  <c r="U1736" i="1"/>
  <c r="U1737" i="1"/>
  <c r="U1738" i="1"/>
  <c r="U1739" i="1"/>
  <c r="U1740" i="1"/>
  <c r="U1741" i="1"/>
  <c r="U1742" i="1"/>
  <c r="U1743" i="1"/>
  <c r="U1744" i="1"/>
  <c r="U1745" i="1"/>
  <c r="U1746" i="1"/>
  <c r="U1747" i="1"/>
  <c r="U1748" i="1"/>
  <c r="U1749" i="1"/>
  <c r="A1750" i="1"/>
  <c r="A1751" i="1"/>
  <c r="C1751" i="1" s="1" a="1"/>
  <c r="C1751" i="1" s="1"/>
  <c r="D1751" i="1" s="1"/>
  <c r="A1752" i="1"/>
  <c r="A1753" i="1"/>
  <c r="C1753" i="1" s="1" a="1"/>
  <c r="C1753" i="1" s="1"/>
  <c r="D1753" i="1" s="1"/>
  <c r="A1754" i="1"/>
  <c r="A1755" i="1"/>
  <c r="C1755" i="1" s="1" a="1"/>
  <c r="C1755" i="1" s="1"/>
  <c r="D1755" i="1" s="1"/>
  <c r="A1756" i="1"/>
  <c r="C1756" i="1" s="1" a="1"/>
  <c r="C1756" i="1" s="1"/>
  <c r="A1757" i="1"/>
  <c r="C1757" i="1" s="1" a="1"/>
  <c r="C1757" i="1" s="1"/>
  <c r="A1758" i="1"/>
  <c r="A1759" i="1"/>
  <c r="C1759" i="1" s="1" a="1"/>
  <c r="C1759" i="1" s="1"/>
  <c r="D1759" i="1" s="1"/>
  <c r="A1760" i="1"/>
  <c r="C1760" i="1" s="1" a="1"/>
  <c r="C1760" i="1" s="1"/>
  <c r="D1760" i="1" s="1"/>
  <c r="A1761" i="1"/>
  <c r="C1761" i="1" s="1" a="1"/>
  <c r="C1761" i="1" s="1"/>
  <c r="D1761" i="1" s="1"/>
  <c r="A1762" i="1"/>
  <c r="A1763" i="1"/>
  <c r="C1763" i="1" s="1" a="1"/>
  <c r="C1763" i="1" s="1"/>
  <c r="D1763" i="1" s="1"/>
  <c r="A1764" i="1"/>
  <c r="C1764" i="1" s="1" a="1"/>
  <c r="C1764" i="1" s="1"/>
  <c r="D1764" i="1" s="1"/>
  <c r="A1765" i="1"/>
  <c r="C1765" i="1" s="1" a="1"/>
  <c r="C1765" i="1" s="1"/>
  <c r="D1765" i="1" s="1"/>
  <c r="A1766" i="1"/>
  <c r="A1767" i="1"/>
  <c r="C1767" i="1" s="1" a="1"/>
  <c r="C1767" i="1" s="1"/>
  <c r="D1767" i="1" s="1"/>
  <c r="A1768" i="1"/>
  <c r="C1768" i="1" s="1" a="1"/>
  <c r="C1768" i="1" s="1"/>
  <c r="D1768" i="1" s="1"/>
  <c r="A1769" i="1"/>
  <c r="C1769" i="1" s="1" a="1"/>
  <c r="C1769" i="1" s="1"/>
  <c r="D1769" i="1" s="1"/>
  <c r="A1770" i="1"/>
  <c r="B1750" i="1"/>
  <c r="B1751" i="1"/>
  <c r="B1752" i="1"/>
  <c r="B1753" i="1"/>
  <c r="B1754" i="1"/>
  <c r="B1755" i="1"/>
  <c r="B1756" i="1"/>
  <c r="B1757" i="1"/>
  <c r="B1758" i="1"/>
  <c r="B1759" i="1"/>
  <c r="B1760" i="1"/>
  <c r="B1761" i="1"/>
  <c r="B1762" i="1"/>
  <c r="B1763" i="1"/>
  <c r="B1764" i="1"/>
  <c r="B1765" i="1"/>
  <c r="B1766" i="1"/>
  <c r="B1767" i="1"/>
  <c r="B1768" i="1"/>
  <c r="B1769" i="1"/>
  <c r="B1770" i="1"/>
  <c r="C1752" i="1" a="1"/>
  <c r="C1752" i="1" s="1"/>
  <c r="D1752" i="1" s="1"/>
  <c r="G1750" i="1"/>
  <c r="G1751" i="1"/>
  <c r="G1752" i="1"/>
  <c r="G1753" i="1"/>
  <c r="G1754" i="1"/>
  <c r="G1755" i="1"/>
  <c r="G1756" i="1"/>
  <c r="G1757" i="1"/>
  <c r="G1758" i="1"/>
  <c r="G1759" i="1"/>
  <c r="G1760" i="1"/>
  <c r="G1761" i="1"/>
  <c r="G1762" i="1"/>
  <c r="G1763" i="1"/>
  <c r="G1764" i="1"/>
  <c r="G1765" i="1"/>
  <c r="G1766" i="1"/>
  <c r="G1767" i="1"/>
  <c r="G1768" i="1"/>
  <c r="G1769" i="1"/>
  <c r="G1770" i="1"/>
  <c r="H1750" i="1"/>
  <c r="H1751" i="1"/>
  <c r="H1752" i="1"/>
  <c r="H1753" i="1"/>
  <c r="H1754" i="1"/>
  <c r="H1755" i="1"/>
  <c r="H1756" i="1"/>
  <c r="H1757" i="1"/>
  <c r="H1758" i="1"/>
  <c r="H1759" i="1"/>
  <c r="H1760" i="1"/>
  <c r="H1761" i="1"/>
  <c r="H1762" i="1"/>
  <c r="H1763" i="1"/>
  <c r="H1764" i="1"/>
  <c r="H1765" i="1"/>
  <c r="H1766" i="1"/>
  <c r="H1767" i="1"/>
  <c r="H1768" i="1"/>
  <c r="H1769" i="1"/>
  <c r="H1770" i="1"/>
  <c r="I1750" i="1"/>
  <c r="I1751" i="1"/>
  <c r="I1752" i="1"/>
  <c r="I1753" i="1"/>
  <c r="I1754" i="1"/>
  <c r="I1755" i="1"/>
  <c r="I1756" i="1"/>
  <c r="I1757" i="1"/>
  <c r="I1758" i="1"/>
  <c r="I1759" i="1"/>
  <c r="I1760" i="1"/>
  <c r="I1761" i="1"/>
  <c r="I1762" i="1"/>
  <c r="I1763" i="1"/>
  <c r="I1764" i="1"/>
  <c r="I1765" i="1"/>
  <c r="I1766" i="1"/>
  <c r="I1767" i="1"/>
  <c r="I1768" i="1"/>
  <c r="I1769" i="1"/>
  <c r="I1770" i="1"/>
  <c r="J1750" i="1"/>
  <c r="J1751" i="1"/>
  <c r="J1752" i="1"/>
  <c r="J1753" i="1"/>
  <c r="J1754" i="1"/>
  <c r="J1755" i="1"/>
  <c r="J1756" i="1"/>
  <c r="J1757" i="1"/>
  <c r="J1758" i="1"/>
  <c r="J1759" i="1"/>
  <c r="J1760" i="1"/>
  <c r="J1761" i="1"/>
  <c r="J1762" i="1"/>
  <c r="J1763" i="1"/>
  <c r="J1764" i="1"/>
  <c r="J1765" i="1"/>
  <c r="J1766" i="1"/>
  <c r="J1767" i="1"/>
  <c r="J1768" i="1"/>
  <c r="J1769" i="1"/>
  <c r="J1770" i="1"/>
  <c r="K1750" i="1"/>
  <c r="K1751" i="1"/>
  <c r="K1752" i="1"/>
  <c r="K1753" i="1"/>
  <c r="K1754" i="1"/>
  <c r="K1755" i="1"/>
  <c r="K1756" i="1"/>
  <c r="K1757" i="1"/>
  <c r="K1758" i="1"/>
  <c r="K1759" i="1"/>
  <c r="K1760" i="1"/>
  <c r="K1761" i="1"/>
  <c r="K1762" i="1"/>
  <c r="K1763" i="1"/>
  <c r="K1764" i="1"/>
  <c r="K1765" i="1"/>
  <c r="K1766" i="1"/>
  <c r="K1767" i="1"/>
  <c r="K1768" i="1"/>
  <c r="K1769" i="1"/>
  <c r="K1770" i="1"/>
  <c r="L1750" i="1"/>
  <c r="L1751" i="1"/>
  <c r="L1752" i="1"/>
  <c r="L1753" i="1"/>
  <c r="L1754" i="1"/>
  <c r="L1755" i="1"/>
  <c r="L1756" i="1"/>
  <c r="L1757" i="1"/>
  <c r="L1758" i="1"/>
  <c r="L1759" i="1"/>
  <c r="L1760" i="1"/>
  <c r="L1761" i="1"/>
  <c r="L1762" i="1"/>
  <c r="L1763" i="1"/>
  <c r="L1764" i="1"/>
  <c r="L1765" i="1"/>
  <c r="L1766" i="1"/>
  <c r="L1767" i="1"/>
  <c r="L1768" i="1"/>
  <c r="L1769" i="1"/>
  <c r="L1770" i="1"/>
  <c r="M1750" i="1"/>
  <c r="M1751" i="1"/>
  <c r="M1752" i="1"/>
  <c r="M1753" i="1"/>
  <c r="M1754" i="1"/>
  <c r="M1755" i="1"/>
  <c r="M1756" i="1"/>
  <c r="M1757" i="1"/>
  <c r="M1758" i="1"/>
  <c r="M1759" i="1"/>
  <c r="M1760" i="1"/>
  <c r="M1761" i="1"/>
  <c r="M1762" i="1"/>
  <c r="M1763" i="1"/>
  <c r="M1764" i="1"/>
  <c r="M1765" i="1"/>
  <c r="M1766" i="1"/>
  <c r="M1767" i="1"/>
  <c r="M1768" i="1"/>
  <c r="M1769" i="1"/>
  <c r="M1770" i="1"/>
  <c r="P1750" i="1"/>
  <c r="P1751" i="1"/>
  <c r="P1752" i="1"/>
  <c r="P1753" i="1"/>
  <c r="P1754" i="1"/>
  <c r="P1755" i="1"/>
  <c r="P1756" i="1"/>
  <c r="P1757" i="1"/>
  <c r="P1758" i="1"/>
  <c r="P1759" i="1"/>
  <c r="P1760" i="1"/>
  <c r="P1761" i="1"/>
  <c r="P1762" i="1"/>
  <c r="P1763" i="1"/>
  <c r="P1764" i="1"/>
  <c r="P1765" i="1"/>
  <c r="P1766" i="1"/>
  <c r="P1767" i="1"/>
  <c r="P1768" i="1"/>
  <c r="P1769" i="1"/>
  <c r="P1770" i="1"/>
  <c r="S1750" i="1"/>
  <c r="S1751" i="1"/>
  <c r="S1752" i="1"/>
  <c r="S1753" i="1"/>
  <c r="S1754" i="1"/>
  <c r="S1755" i="1"/>
  <c r="S1756" i="1"/>
  <c r="S1757" i="1"/>
  <c r="S1758" i="1"/>
  <c r="S1759" i="1"/>
  <c r="S1760" i="1"/>
  <c r="S1761" i="1"/>
  <c r="S1762" i="1"/>
  <c r="S1763" i="1"/>
  <c r="S1764" i="1"/>
  <c r="S1765" i="1"/>
  <c r="S1766" i="1"/>
  <c r="S1767" i="1"/>
  <c r="S1768" i="1"/>
  <c r="S1769" i="1"/>
  <c r="S1770" i="1"/>
  <c r="T1750" i="1"/>
  <c r="T1751" i="1"/>
  <c r="T1752" i="1"/>
  <c r="T1753" i="1"/>
  <c r="T1754" i="1"/>
  <c r="T1755" i="1"/>
  <c r="T1756" i="1"/>
  <c r="T1757" i="1"/>
  <c r="T1758" i="1"/>
  <c r="T1759" i="1"/>
  <c r="T1760" i="1"/>
  <c r="T1761" i="1"/>
  <c r="T1762" i="1"/>
  <c r="T1763" i="1"/>
  <c r="T1764" i="1"/>
  <c r="T1765" i="1"/>
  <c r="T1766" i="1"/>
  <c r="T1767" i="1"/>
  <c r="T1768" i="1"/>
  <c r="T1769" i="1"/>
  <c r="T1770" i="1"/>
  <c r="U1750" i="1"/>
  <c r="U1751" i="1"/>
  <c r="U1752" i="1"/>
  <c r="U1753" i="1"/>
  <c r="U1754" i="1"/>
  <c r="U1755" i="1"/>
  <c r="U1756" i="1"/>
  <c r="U1757" i="1"/>
  <c r="U1758" i="1"/>
  <c r="U1759" i="1"/>
  <c r="U1760" i="1"/>
  <c r="U1761" i="1"/>
  <c r="U1762" i="1"/>
  <c r="U1763" i="1"/>
  <c r="U1764" i="1"/>
  <c r="U1765" i="1"/>
  <c r="U1766" i="1"/>
  <c r="U1767" i="1"/>
  <c r="U1768" i="1"/>
  <c r="U1769" i="1"/>
  <c r="U1770" i="1"/>
  <c r="A1771" i="1"/>
  <c r="C1771" i="1" s="1" a="1"/>
  <c r="C1771" i="1" s="1"/>
  <c r="A1772" i="1"/>
  <c r="C1772" i="1" s="1" a="1"/>
  <c r="C1772" i="1" s="1"/>
  <c r="A1773" i="1"/>
  <c r="C1773" i="1" s="1" a="1"/>
  <c r="C1773" i="1" s="1"/>
  <c r="A1774" i="1"/>
  <c r="C1774" i="1" s="1" a="1"/>
  <c r="C1774" i="1" s="1"/>
  <c r="A1775" i="1"/>
  <c r="C1775" i="1" s="1" a="1"/>
  <c r="C1775" i="1" s="1"/>
  <c r="A1776" i="1"/>
  <c r="C1776" i="1" s="1" a="1"/>
  <c r="C1776" i="1" s="1"/>
  <c r="A1777" i="1"/>
  <c r="C1777" i="1" s="1" a="1"/>
  <c r="C1777" i="1" s="1"/>
  <c r="A1778" i="1"/>
  <c r="C1778" i="1" s="1" a="1"/>
  <c r="C1778" i="1" s="1"/>
  <c r="A1779" i="1"/>
  <c r="C1779" i="1" s="1" a="1"/>
  <c r="C1779" i="1" s="1"/>
  <c r="A1780" i="1"/>
  <c r="C1780" i="1" s="1" a="1"/>
  <c r="C1780" i="1" s="1"/>
  <c r="A1781" i="1"/>
  <c r="C1781" i="1" s="1" a="1"/>
  <c r="C1781" i="1" s="1"/>
  <c r="A1782" i="1"/>
  <c r="C1782" i="1" s="1" a="1"/>
  <c r="C1782" i="1" s="1"/>
  <c r="A1783" i="1"/>
  <c r="C1783" i="1" s="1" a="1"/>
  <c r="C1783" i="1" s="1"/>
  <c r="A1784" i="1"/>
  <c r="C1784" i="1" s="1" a="1"/>
  <c r="C1784" i="1" s="1"/>
  <c r="A1785" i="1"/>
  <c r="C1785" i="1" s="1" a="1"/>
  <c r="C1785" i="1" s="1"/>
  <c r="A1786" i="1"/>
  <c r="C1786" i="1" s="1" a="1"/>
  <c r="C1786" i="1" s="1"/>
  <c r="A1787" i="1"/>
  <c r="C1787" i="1" s="1" a="1"/>
  <c r="C1787" i="1" s="1"/>
  <c r="A1788" i="1"/>
  <c r="C1788" i="1" s="1" a="1"/>
  <c r="C1788" i="1" s="1"/>
  <c r="A1789" i="1"/>
  <c r="C1789" i="1" s="1" a="1"/>
  <c r="C1789" i="1" s="1"/>
  <c r="A1790" i="1"/>
  <c r="C1790" i="1" s="1" a="1"/>
  <c r="C1790" i="1" s="1"/>
  <c r="A1791" i="1"/>
  <c r="C1791" i="1" s="1" a="1"/>
  <c r="C1791" i="1" s="1"/>
  <c r="B1771" i="1"/>
  <c r="B1772" i="1"/>
  <c r="B1773" i="1"/>
  <c r="B1774" i="1"/>
  <c r="B1775" i="1"/>
  <c r="B1776" i="1"/>
  <c r="B1777" i="1"/>
  <c r="B1778" i="1"/>
  <c r="B1779" i="1"/>
  <c r="B1780" i="1"/>
  <c r="B1781" i="1"/>
  <c r="B1782" i="1"/>
  <c r="B1783" i="1"/>
  <c r="B1784" i="1"/>
  <c r="B1785" i="1"/>
  <c r="B1786" i="1"/>
  <c r="B1787" i="1"/>
  <c r="B1788" i="1"/>
  <c r="B1789" i="1"/>
  <c r="B1790" i="1"/>
  <c r="B1791" i="1"/>
  <c r="G1771" i="1"/>
  <c r="G1772" i="1"/>
  <c r="G1773" i="1"/>
  <c r="G1774" i="1"/>
  <c r="G1775" i="1"/>
  <c r="G1776" i="1"/>
  <c r="G1777" i="1"/>
  <c r="G1778" i="1"/>
  <c r="G1779" i="1"/>
  <c r="G1780" i="1"/>
  <c r="G1781" i="1"/>
  <c r="G1782" i="1"/>
  <c r="G1783" i="1"/>
  <c r="G1784" i="1"/>
  <c r="G1785" i="1"/>
  <c r="G1786" i="1"/>
  <c r="G1787" i="1"/>
  <c r="G1788" i="1"/>
  <c r="G1789" i="1"/>
  <c r="G1790" i="1"/>
  <c r="G1791" i="1"/>
  <c r="H1771" i="1"/>
  <c r="H1772" i="1"/>
  <c r="H1773" i="1"/>
  <c r="H1774" i="1"/>
  <c r="H1775" i="1"/>
  <c r="H1776" i="1"/>
  <c r="H1777" i="1"/>
  <c r="H1778" i="1"/>
  <c r="H1779" i="1"/>
  <c r="H1780" i="1"/>
  <c r="H1781" i="1"/>
  <c r="H1782" i="1"/>
  <c r="H1783" i="1"/>
  <c r="H1784" i="1"/>
  <c r="H1785" i="1"/>
  <c r="H1786" i="1"/>
  <c r="H1787" i="1"/>
  <c r="H1788" i="1"/>
  <c r="H1789" i="1"/>
  <c r="H1790" i="1"/>
  <c r="H1791" i="1"/>
  <c r="I1771" i="1"/>
  <c r="I1772" i="1"/>
  <c r="I1773" i="1"/>
  <c r="I1774" i="1"/>
  <c r="I1775" i="1"/>
  <c r="I1776" i="1"/>
  <c r="I1777" i="1"/>
  <c r="I1778" i="1"/>
  <c r="I1779" i="1"/>
  <c r="I1780" i="1"/>
  <c r="I1781" i="1"/>
  <c r="I1782" i="1"/>
  <c r="I1783" i="1"/>
  <c r="I1784" i="1"/>
  <c r="I1785" i="1"/>
  <c r="I1786" i="1"/>
  <c r="I1787" i="1"/>
  <c r="I1788" i="1"/>
  <c r="I1789" i="1"/>
  <c r="I1790" i="1"/>
  <c r="I1791" i="1"/>
  <c r="J1771" i="1"/>
  <c r="J1772" i="1"/>
  <c r="J1773" i="1"/>
  <c r="J1774" i="1"/>
  <c r="J1775" i="1"/>
  <c r="J1776" i="1"/>
  <c r="J1777" i="1"/>
  <c r="J1778" i="1"/>
  <c r="J1779" i="1"/>
  <c r="J1780" i="1"/>
  <c r="J1781" i="1"/>
  <c r="J1782" i="1"/>
  <c r="J1783" i="1"/>
  <c r="J1784" i="1"/>
  <c r="J1785" i="1"/>
  <c r="J1786" i="1"/>
  <c r="J1787" i="1"/>
  <c r="J1788" i="1"/>
  <c r="J1789" i="1"/>
  <c r="J1790" i="1"/>
  <c r="J1791" i="1"/>
  <c r="K1771" i="1"/>
  <c r="K1772" i="1"/>
  <c r="K1773" i="1"/>
  <c r="K1774" i="1"/>
  <c r="K1775" i="1"/>
  <c r="K1776" i="1"/>
  <c r="K1777" i="1"/>
  <c r="K1778" i="1"/>
  <c r="K1779" i="1"/>
  <c r="K1780" i="1"/>
  <c r="K1781" i="1"/>
  <c r="K1782" i="1"/>
  <c r="K1783" i="1"/>
  <c r="K1784" i="1"/>
  <c r="K1785" i="1"/>
  <c r="K1786" i="1"/>
  <c r="K1787" i="1"/>
  <c r="K1788" i="1"/>
  <c r="K1789" i="1"/>
  <c r="K1790" i="1"/>
  <c r="K1791" i="1"/>
  <c r="L1771" i="1"/>
  <c r="L1772" i="1"/>
  <c r="L1773" i="1"/>
  <c r="L1774" i="1"/>
  <c r="L1775" i="1"/>
  <c r="L1776" i="1"/>
  <c r="L1777" i="1"/>
  <c r="L1778" i="1"/>
  <c r="L1779" i="1"/>
  <c r="L1780" i="1"/>
  <c r="L1781" i="1"/>
  <c r="L1782" i="1"/>
  <c r="L1783" i="1"/>
  <c r="L1784" i="1"/>
  <c r="L1785" i="1"/>
  <c r="L1786" i="1"/>
  <c r="L1787" i="1"/>
  <c r="L1788" i="1"/>
  <c r="L1789" i="1"/>
  <c r="L1790" i="1"/>
  <c r="L1791" i="1"/>
  <c r="M1771" i="1"/>
  <c r="M1772" i="1"/>
  <c r="M1773" i="1"/>
  <c r="M1774" i="1"/>
  <c r="M1775" i="1"/>
  <c r="M1776" i="1"/>
  <c r="M1777" i="1"/>
  <c r="M1778" i="1"/>
  <c r="M1779" i="1"/>
  <c r="M1780" i="1"/>
  <c r="M1781" i="1"/>
  <c r="M1782" i="1"/>
  <c r="M1783" i="1"/>
  <c r="M1784" i="1"/>
  <c r="M1785" i="1"/>
  <c r="M1786" i="1"/>
  <c r="M1787" i="1"/>
  <c r="M1788" i="1"/>
  <c r="M1789" i="1"/>
  <c r="M1790" i="1"/>
  <c r="M1791" i="1"/>
  <c r="P1771" i="1"/>
  <c r="P1772" i="1"/>
  <c r="P1773" i="1"/>
  <c r="P1774" i="1"/>
  <c r="P1775" i="1"/>
  <c r="P1776" i="1"/>
  <c r="P1777" i="1"/>
  <c r="P1778" i="1"/>
  <c r="P1779" i="1"/>
  <c r="P1780" i="1"/>
  <c r="P1781" i="1"/>
  <c r="P1782" i="1"/>
  <c r="P1783" i="1"/>
  <c r="P1784" i="1"/>
  <c r="P1785" i="1"/>
  <c r="P1786" i="1"/>
  <c r="P1787" i="1"/>
  <c r="P1788" i="1"/>
  <c r="P1789" i="1"/>
  <c r="P1790" i="1"/>
  <c r="P1791" i="1"/>
  <c r="S1771" i="1"/>
  <c r="S1772" i="1"/>
  <c r="S1773" i="1"/>
  <c r="S1774" i="1"/>
  <c r="S1775" i="1"/>
  <c r="S1776" i="1"/>
  <c r="S1777" i="1"/>
  <c r="S1778" i="1"/>
  <c r="S1779" i="1"/>
  <c r="S1780" i="1"/>
  <c r="S1781" i="1"/>
  <c r="S1782" i="1"/>
  <c r="S1783" i="1"/>
  <c r="S1784" i="1"/>
  <c r="S1785" i="1"/>
  <c r="S1786" i="1"/>
  <c r="S1787" i="1"/>
  <c r="S1788" i="1"/>
  <c r="S1789" i="1"/>
  <c r="S1790" i="1"/>
  <c r="S1791" i="1"/>
  <c r="T1771" i="1"/>
  <c r="T1772" i="1"/>
  <c r="T1773" i="1"/>
  <c r="T1774" i="1"/>
  <c r="T1775" i="1"/>
  <c r="T1776" i="1"/>
  <c r="T1777" i="1"/>
  <c r="T1778" i="1"/>
  <c r="T1779" i="1"/>
  <c r="T1780" i="1"/>
  <c r="T1781" i="1"/>
  <c r="T1782" i="1"/>
  <c r="T1783" i="1"/>
  <c r="T1784" i="1"/>
  <c r="T1785" i="1"/>
  <c r="T1786" i="1"/>
  <c r="T1787" i="1"/>
  <c r="T1788" i="1"/>
  <c r="T1789" i="1"/>
  <c r="T1790" i="1"/>
  <c r="T1791" i="1"/>
  <c r="U1771" i="1"/>
  <c r="U1772" i="1"/>
  <c r="U1773" i="1"/>
  <c r="U1774" i="1"/>
  <c r="U1775" i="1"/>
  <c r="U1776" i="1"/>
  <c r="U1777" i="1"/>
  <c r="U1778" i="1"/>
  <c r="U1779" i="1"/>
  <c r="U1780" i="1"/>
  <c r="U1781" i="1"/>
  <c r="U1782" i="1"/>
  <c r="U1783" i="1"/>
  <c r="U1784" i="1"/>
  <c r="U1785" i="1"/>
  <c r="U1786" i="1"/>
  <c r="U1787" i="1"/>
  <c r="U1788" i="1"/>
  <c r="U1789" i="1"/>
  <c r="U1790" i="1"/>
  <c r="U1791" i="1"/>
  <c r="A1792" i="1"/>
  <c r="C1792" i="1" s="1" a="1"/>
  <c r="C1792" i="1" s="1"/>
  <c r="A1793" i="1"/>
  <c r="C1793" i="1" s="1" a="1"/>
  <c r="C1793" i="1" s="1"/>
  <c r="A1794" i="1"/>
  <c r="A1795" i="1"/>
  <c r="C1795" i="1" s="1" a="1"/>
  <c r="C1795" i="1" s="1"/>
  <c r="A1796" i="1"/>
  <c r="C1796" i="1" s="1" a="1"/>
  <c r="C1796" i="1" s="1"/>
  <c r="A1797" i="1"/>
  <c r="A1798" i="1"/>
  <c r="C1798" i="1" s="1" a="1"/>
  <c r="C1798" i="1" s="1"/>
  <c r="D1798" i="1" s="1"/>
  <c r="A1799" i="1"/>
  <c r="C1799" i="1" s="1" a="1"/>
  <c r="C1799" i="1" s="1"/>
  <c r="A1800" i="1"/>
  <c r="C1800" i="1" s="1" a="1"/>
  <c r="C1800" i="1" s="1"/>
  <c r="A1801" i="1"/>
  <c r="C1801" i="1" s="1" a="1"/>
  <c r="C1801" i="1" s="1"/>
  <c r="A1802" i="1"/>
  <c r="C1802" i="1" s="1" a="1"/>
  <c r="C1802" i="1" s="1"/>
  <c r="D1802" i="1" s="1"/>
  <c r="A1803" i="1"/>
  <c r="C1803" i="1" s="1" a="1"/>
  <c r="C1803" i="1" s="1"/>
  <c r="A1804" i="1"/>
  <c r="C1804" i="1" s="1" a="1"/>
  <c r="C1804" i="1" s="1"/>
  <c r="A1805" i="1"/>
  <c r="C1805" i="1" s="1" a="1"/>
  <c r="C1805" i="1" s="1"/>
  <c r="A1806" i="1"/>
  <c r="C1806" i="1" s="1" a="1"/>
  <c r="C1806" i="1" s="1"/>
  <c r="D1806" i="1" s="1"/>
  <c r="A1807" i="1"/>
  <c r="C1807" i="1" s="1" a="1"/>
  <c r="C1807" i="1" s="1"/>
  <c r="A1808" i="1"/>
  <c r="C1808" i="1" s="1" a="1"/>
  <c r="C1808" i="1" s="1"/>
  <c r="A1809" i="1"/>
  <c r="C1809" i="1" s="1" a="1"/>
  <c r="C1809" i="1" s="1"/>
  <c r="A1810" i="1"/>
  <c r="A1811" i="1"/>
  <c r="C1811" i="1" s="1" a="1"/>
  <c r="C1811" i="1" s="1"/>
  <c r="A1812" i="1"/>
  <c r="C1812" i="1" s="1" a="1"/>
  <c r="C1812" i="1" s="1"/>
  <c r="B1792" i="1"/>
  <c r="B1793" i="1"/>
  <c r="B1794" i="1"/>
  <c r="B1795" i="1"/>
  <c r="B1796" i="1"/>
  <c r="B1797" i="1"/>
  <c r="B1798" i="1"/>
  <c r="B1799" i="1"/>
  <c r="B1800" i="1"/>
  <c r="B1801" i="1"/>
  <c r="B1802" i="1"/>
  <c r="B1803" i="1"/>
  <c r="B1804" i="1"/>
  <c r="B1805" i="1"/>
  <c r="B1806" i="1"/>
  <c r="B1807" i="1"/>
  <c r="B1808" i="1"/>
  <c r="B1809" i="1"/>
  <c r="B1810" i="1"/>
  <c r="B1811" i="1"/>
  <c r="B1812" i="1"/>
  <c r="C1794" i="1" a="1"/>
  <c r="C1794" i="1" s="1"/>
  <c r="D1794" i="1" s="1"/>
  <c r="C1797" i="1" a="1"/>
  <c r="C1797" i="1" s="1"/>
  <c r="C1810" i="1" a="1"/>
  <c r="C1810" i="1" s="1"/>
  <c r="D1810" i="1" s="1"/>
  <c r="G1792" i="1"/>
  <c r="G1793" i="1"/>
  <c r="G1794" i="1"/>
  <c r="G1795" i="1"/>
  <c r="G1796" i="1"/>
  <c r="G1797" i="1"/>
  <c r="G1798" i="1"/>
  <c r="G1799" i="1"/>
  <c r="G1800" i="1"/>
  <c r="G1801" i="1"/>
  <c r="G1802" i="1"/>
  <c r="G1803" i="1"/>
  <c r="G1804" i="1"/>
  <c r="G1805" i="1"/>
  <c r="G1806" i="1"/>
  <c r="G1807" i="1"/>
  <c r="G1808" i="1"/>
  <c r="G1809" i="1"/>
  <c r="G1810" i="1"/>
  <c r="G1811" i="1"/>
  <c r="G1812" i="1"/>
  <c r="H1792" i="1"/>
  <c r="H1793" i="1"/>
  <c r="H1794" i="1"/>
  <c r="H1795" i="1"/>
  <c r="H1796" i="1"/>
  <c r="H1797" i="1"/>
  <c r="H1798" i="1"/>
  <c r="H1799" i="1"/>
  <c r="H1800" i="1"/>
  <c r="H1801" i="1"/>
  <c r="H1802" i="1"/>
  <c r="H1803" i="1"/>
  <c r="H1804" i="1"/>
  <c r="H1805" i="1"/>
  <c r="H1806" i="1"/>
  <c r="H1807" i="1"/>
  <c r="H1808" i="1"/>
  <c r="H1809" i="1"/>
  <c r="H1810" i="1"/>
  <c r="H1811" i="1"/>
  <c r="H1812" i="1"/>
  <c r="I1792" i="1"/>
  <c r="I1793" i="1"/>
  <c r="I1794" i="1"/>
  <c r="I1795" i="1"/>
  <c r="I1796" i="1"/>
  <c r="I1797" i="1"/>
  <c r="I1798" i="1"/>
  <c r="I1799" i="1"/>
  <c r="I1800" i="1"/>
  <c r="I1801" i="1"/>
  <c r="I1802" i="1"/>
  <c r="I1803" i="1"/>
  <c r="I1804" i="1"/>
  <c r="I1805" i="1"/>
  <c r="I1806" i="1"/>
  <c r="I1807" i="1"/>
  <c r="I1808" i="1"/>
  <c r="I1809" i="1"/>
  <c r="I1810" i="1"/>
  <c r="I1811" i="1"/>
  <c r="I1812" i="1"/>
  <c r="J1792" i="1"/>
  <c r="J1793" i="1"/>
  <c r="J1794" i="1"/>
  <c r="J1795" i="1"/>
  <c r="J1796" i="1"/>
  <c r="J1797" i="1"/>
  <c r="J1798" i="1"/>
  <c r="J1799" i="1"/>
  <c r="J1800" i="1"/>
  <c r="J1801" i="1"/>
  <c r="J1802" i="1"/>
  <c r="J1803" i="1"/>
  <c r="J1804" i="1"/>
  <c r="J1805" i="1"/>
  <c r="J1806" i="1"/>
  <c r="J1807" i="1"/>
  <c r="J1808" i="1"/>
  <c r="J1809" i="1"/>
  <c r="J1810" i="1"/>
  <c r="J1811" i="1"/>
  <c r="J1812" i="1"/>
  <c r="K1792" i="1"/>
  <c r="K1793" i="1"/>
  <c r="K1794" i="1"/>
  <c r="K1795" i="1"/>
  <c r="K1796" i="1"/>
  <c r="K1797" i="1"/>
  <c r="K1798" i="1"/>
  <c r="K1799" i="1"/>
  <c r="K1800" i="1"/>
  <c r="K1801" i="1"/>
  <c r="K1802" i="1"/>
  <c r="K1803" i="1"/>
  <c r="K1804" i="1"/>
  <c r="K1805" i="1"/>
  <c r="K1806" i="1"/>
  <c r="K1807" i="1"/>
  <c r="K1808" i="1"/>
  <c r="K1809" i="1"/>
  <c r="K1810" i="1"/>
  <c r="K1811" i="1"/>
  <c r="K1812" i="1"/>
  <c r="L1792" i="1"/>
  <c r="L1793" i="1"/>
  <c r="L1794" i="1"/>
  <c r="L1795" i="1"/>
  <c r="L1796" i="1"/>
  <c r="L1797" i="1"/>
  <c r="L1798" i="1"/>
  <c r="L1799" i="1"/>
  <c r="L1800" i="1"/>
  <c r="L1801" i="1"/>
  <c r="L1802" i="1"/>
  <c r="L1803" i="1"/>
  <c r="L1804" i="1"/>
  <c r="L1805" i="1"/>
  <c r="L1806" i="1"/>
  <c r="L1807" i="1"/>
  <c r="L1808" i="1"/>
  <c r="L1809" i="1"/>
  <c r="L1810" i="1"/>
  <c r="L1811" i="1"/>
  <c r="L1812" i="1"/>
  <c r="M1792" i="1"/>
  <c r="M1793" i="1"/>
  <c r="M1794" i="1"/>
  <c r="M1795" i="1"/>
  <c r="M1796" i="1"/>
  <c r="M1797" i="1"/>
  <c r="M1798" i="1"/>
  <c r="M1799" i="1"/>
  <c r="M1800" i="1"/>
  <c r="M1801" i="1"/>
  <c r="M1802" i="1"/>
  <c r="M1803" i="1"/>
  <c r="M1804" i="1"/>
  <c r="M1805" i="1"/>
  <c r="M1806" i="1"/>
  <c r="M1807" i="1"/>
  <c r="M1808" i="1"/>
  <c r="M1809" i="1"/>
  <c r="M1810" i="1"/>
  <c r="M1811" i="1"/>
  <c r="M1812" i="1"/>
  <c r="P1792" i="1"/>
  <c r="P1793" i="1"/>
  <c r="P1794" i="1"/>
  <c r="P1795" i="1"/>
  <c r="P1796" i="1"/>
  <c r="P1797" i="1"/>
  <c r="P1798" i="1"/>
  <c r="P1799" i="1"/>
  <c r="P1800" i="1"/>
  <c r="P1801" i="1"/>
  <c r="P1802" i="1"/>
  <c r="P1803" i="1"/>
  <c r="P1804" i="1"/>
  <c r="P1805" i="1"/>
  <c r="P1806" i="1"/>
  <c r="P1807" i="1"/>
  <c r="P1808" i="1"/>
  <c r="P1809" i="1"/>
  <c r="P1810" i="1"/>
  <c r="P1811" i="1"/>
  <c r="P1812" i="1"/>
  <c r="S1792" i="1"/>
  <c r="S1793" i="1"/>
  <c r="S1794" i="1"/>
  <c r="S1795" i="1"/>
  <c r="S1796" i="1"/>
  <c r="S1797" i="1"/>
  <c r="S1798" i="1"/>
  <c r="S1799" i="1"/>
  <c r="S1800" i="1"/>
  <c r="S1801" i="1"/>
  <c r="S1802" i="1"/>
  <c r="S1803" i="1"/>
  <c r="S1804" i="1"/>
  <c r="S1805" i="1"/>
  <c r="S1806" i="1"/>
  <c r="S1807" i="1"/>
  <c r="S1808" i="1"/>
  <c r="S1809" i="1"/>
  <c r="S1810" i="1"/>
  <c r="S1811" i="1"/>
  <c r="S1812" i="1"/>
  <c r="T1792" i="1"/>
  <c r="T1793" i="1"/>
  <c r="T1794" i="1"/>
  <c r="T1795" i="1"/>
  <c r="T1796" i="1"/>
  <c r="T1797" i="1"/>
  <c r="T1798" i="1"/>
  <c r="T1799" i="1"/>
  <c r="T1800" i="1"/>
  <c r="T1801" i="1"/>
  <c r="T1802" i="1"/>
  <c r="T1803" i="1"/>
  <c r="T1804" i="1"/>
  <c r="T1805" i="1"/>
  <c r="T1806" i="1"/>
  <c r="T1807" i="1"/>
  <c r="T1808" i="1"/>
  <c r="T1809" i="1"/>
  <c r="T1810" i="1"/>
  <c r="T1811" i="1"/>
  <c r="T1812" i="1"/>
  <c r="U1792" i="1"/>
  <c r="U1793" i="1"/>
  <c r="U1794" i="1"/>
  <c r="U1795" i="1"/>
  <c r="U1796" i="1"/>
  <c r="U1797" i="1"/>
  <c r="U1798" i="1"/>
  <c r="U1799" i="1"/>
  <c r="U1800" i="1"/>
  <c r="U1801" i="1"/>
  <c r="U1802" i="1"/>
  <c r="U1803" i="1"/>
  <c r="U1804" i="1"/>
  <c r="U1805" i="1"/>
  <c r="U1806" i="1"/>
  <c r="U1807" i="1"/>
  <c r="U1808" i="1"/>
  <c r="U1809" i="1"/>
  <c r="U1810" i="1"/>
  <c r="U1811" i="1"/>
  <c r="U1812" i="1"/>
  <c r="A1813" i="1"/>
  <c r="A1814" i="1"/>
  <c r="C1814" i="1" s="1" a="1"/>
  <c r="C1814" i="1" s="1"/>
  <c r="A1815" i="1"/>
  <c r="C1815" i="1" s="1" a="1"/>
  <c r="C1815" i="1" s="1"/>
  <c r="D1815" i="1" s="1"/>
  <c r="A1816" i="1"/>
  <c r="C1816" i="1" s="1" a="1"/>
  <c r="C1816" i="1" s="1"/>
  <c r="A1817" i="1"/>
  <c r="A1818" i="1"/>
  <c r="C1818" i="1" s="1" a="1"/>
  <c r="C1818" i="1" s="1"/>
  <c r="A1819" i="1"/>
  <c r="C1819" i="1" s="1" a="1"/>
  <c r="C1819" i="1" s="1"/>
  <c r="D1819" i="1" s="1"/>
  <c r="A1820" i="1"/>
  <c r="C1820" i="1" s="1" a="1"/>
  <c r="C1820" i="1" s="1"/>
  <c r="A1821" i="1"/>
  <c r="A1822" i="1"/>
  <c r="C1822" i="1" s="1" a="1"/>
  <c r="C1822" i="1" s="1"/>
  <c r="A1823" i="1"/>
  <c r="C1823" i="1" s="1" a="1"/>
  <c r="C1823" i="1" s="1"/>
  <c r="D1823" i="1" s="1"/>
  <c r="A1824" i="1"/>
  <c r="C1824" i="1" s="1" a="1"/>
  <c r="C1824" i="1" s="1"/>
  <c r="A1825" i="1"/>
  <c r="C1825" i="1" s="1" a="1"/>
  <c r="C1825" i="1" s="1"/>
  <c r="A1826" i="1"/>
  <c r="C1826" i="1" s="1" a="1"/>
  <c r="C1826" i="1" s="1"/>
  <c r="A1827" i="1"/>
  <c r="A1828" i="1"/>
  <c r="C1828" i="1" s="1" a="1"/>
  <c r="C1828" i="1" s="1"/>
  <c r="A1829" i="1"/>
  <c r="A1830" i="1"/>
  <c r="C1830" i="1" s="1" a="1"/>
  <c r="C1830" i="1" s="1"/>
  <c r="A1831" i="1"/>
  <c r="C1831" i="1" s="1" a="1"/>
  <c r="C1831" i="1" s="1"/>
  <c r="D1831" i="1" s="1"/>
  <c r="A1832" i="1"/>
  <c r="C1832" i="1" s="1" a="1"/>
  <c r="C1832" i="1" s="1"/>
  <c r="A1833" i="1"/>
  <c r="C1833" i="1" s="1" a="1"/>
  <c r="C1833" i="1" s="1"/>
  <c r="B1813" i="1"/>
  <c r="B1814" i="1"/>
  <c r="B1815" i="1"/>
  <c r="B1816" i="1"/>
  <c r="B1817" i="1"/>
  <c r="B1818" i="1"/>
  <c r="B1819" i="1"/>
  <c r="B1820" i="1"/>
  <c r="B1821" i="1"/>
  <c r="B1822" i="1"/>
  <c r="B1823" i="1"/>
  <c r="B1824" i="1"/>
  <c r="B1825" i="1"/>
  <c r="B1826" i="1"/>
  <c r="B1827" i="1"/>
  <c r="B1828" i="1"/>
  <c r="B1829" i="1"/>
  <c r="B1830" i="1"/>
  <c r="B1831" i="1"/>
  <c r="B1832" i="1"/>
  <c r="B1833" i="1"/>
  <c r="C1827" i="1" a="1"/>
  <c r="C1827" i="1" s="1"/>
  <c r="D1827" i="1" s="1"/>
  <c r="G1813" i="1"/>
  <c r="G1814" i="1"/>
  <c r="G1815" i="1"/>
  <c r="G1816" i="1"/>
  <c r="G1817" i="1"/>
  <c r="G1818" i="1"/>
  <c r="G1819" i="1"/>
  <c r="G1820" i="1"/>
  <c r="G1821" i="1"/>
  <c r="G1822" i="1"/>
  <c r="G1823" i="1"/>
  <c r="G1824" i="1"/>
  <c r="G1825" i="1"/>
  <c r="G1826" i="1"/>
  <c r="G1827" i="1"/>
  <c r="G1828" i="1"/>
  <c r="G1829" i="1"/>
  <c r="G1830" i="1"/>
  <c r="G1831" i="1"/>
  <c r="G1832" i="1"/>
  <c r="G1833" i="1"/>
  <c r="H1813" i="1"/>
  <c r="H1814" i="1"/>
  <c r="H1815" i="1"/>
  <c r="H1816" i="1"/>
  <c r="H1817" i="1"/>
  <c r="H1818" i="1"/>
  <c r="H1819" i="1"/>
  <c r="H1820" i="1"/>
  <c r="H1821" i="1"/>
  <c r="H1822" i="1"/>
  <c r="H1823" i="1"/>
  <c r="H1824" i="1"/>
  <c r="H1825" i="1"/>
  <c r="H1826" i="1"/>
  <c r="H1827" i="1"/>
  <c r="H1828" i="1"/>
  <c r="H1829" i="1"/>
  <c r="H1830" i="1"/>
  <c r="H1831" i="1"/>
  <c r="H1832" i="1"/>
  <c r="H1833" i="1"/>
  <c r="I1813" i="1"/>
  <c r="I1814" i="1"/>
  <c r="I1815" i="1"/>
  <c r="I1816" i="1"/>
  <c r="I1817" i="1"/>
  <c r="I1818" i="1"/>
  <c r="I1819" i="1"/>
  <c r="I1820" i="1"/>
  <c r="I1821" i="1"/>
  <c r="I1822" i="1"/>
  <c r="I1823" i="1"/>
  <c r="I1824" i="1"/>
  <c r="I1825" i="1"/>
  <c r="I1826" i="1"/>
  <c r="I1827" i="1"/>
  <c r="I1828" i="1"/>
  <c r="I1829" i="1"/>
  <c r="I1830" i="1"/>
  <c r="I1831" i="1"/>
  <c r="I1832" i="1"/>
  <c r="I1833" i="1"/>
  <c r="J1813" i="1"/>
  <c r="J1814" i="1"/>
  <c r="J1815" i="1"/>
  <c r="J1816" i="1"/>
  <c r="J1817" i="1"/>
  <c r="J1818" i="1"/>
  <c r="J1819" i="1"/>
  <c r="J1820" i="1"/>
  <c r="J1821" i="1"/>
  <c r="J1822" i="1"/>
  <c r="J1823" i="1"/>
  <c r="J1824" i="1"/>
  <c r="J1825" i="1"/>
  <c r="J1826" i="1"/>
  <c r="J1827" i="1"/>
  <c r="J1828" i="1"/>
  <c r="J1829" i="1"/>
  <c r="J1830" i="1"/>
  <c r="J1831" i="1"/>
  <c r="J1832" i="1"/>
  <c r="J1833" i="1"/>
  <c r="K1813" i="1"/>
  <c r="K1814" i="1"/>
  <c r="K1815" i="1"/>
  <c r="K1816" i="1"/>
  <c r="K1817" i="1"/>
  <c r="K1818" i="1"/>
  <c r="K1819" i="1"/>
  <c r="K1820" i="1"/>
  <c r="K1821" i="1"/>
  <c r="K1822" i="1"/>
  <c r="K1823" i="1"/>
  <c r="K1824" i="1"/>
  <c r="K1825" i="1"/>
  <c r="K1826" i="1"/>
  <c r="K1827" i="1"/>
  <c r="K1828" i="1"/>
  <c r="K1829" i="1"/>
  <c r="K1830" i="1"/>
  <c r="K1831" i="1"/>
  <c r="K1832" i="1"/>
  <c r="K1833" i="1"/>
  <c r="L1813" i="1"/>
  <c r="L1814" i="1"/>
  <c r="L1815" i="1"/>
  <c r="L1816" i="1"/>
  <c r="L1817" i="1"/>
  <c r="L1818" i="1"/>
  <c r="L1819" i="1"/>
  <c r="L1820" i="1"/>
  <c r="L1821" i="1"/>
  <c r="L1822" i="1"/>
  <c r="L1823" i="1"/>
  <c r="L1824" i="1"/>
  <c r="L1825" i="1"/>
  <c r="L1826" i="1"/>
  <c r="L1827" i="1"/>
  <c r="L1828" i="1"/>
  <c r="L1829" i="1"/>
  <c r="L1830" i="1"/>
  <c r="L1831" i="1"/>
  <c r="L1832" i="1"/>
  <c r="L1833" i="1"/>
  <c r="M1813" i="1"/>
  <c r="M1814" i="1"/>
  <c r="M1815" i="1"/>
  <c r="M1816" i="1"/>
  <c r="M1817" i="1"/>
  <c r="M1818" i="1"/>
  <c r="M1819" i="1"/>
  <c r="M1820" i="1"/>
  <c r="M1821" i="1"/>
  <c r="M1822" i="1"/>
  <c r="M1823" i="1"/>
  <c r="M1824" i="1"/>
  <c r="M1825" i="1"/>
  <c r="M1826" i="1"/>
  <c r="M1827" i="1"/>
  <c r="M1828" i="1"/>
  <c r="M1829" i="1"/>
  <c r="M1830" i="1"/>
  <c r="M1831" i="1"/>
  <c r="M1832" i="1"/>
  <c r="M1833" i="1"/>
  <c r="P1813" i="1"/>
  <c r="P1814" i="1"/>
  <c r="P1815" i="1"/>
  <c r="P1816" i="1"/>
  <c r="P1817" i="1"/>
  <c r="P1818" i="1"/>
  <c r="P1819" i="1"/>
  <c r="P1820" i="1"/>
  <c r="P1821" i="1"/>
  <c r="P1822" i="1"/>
  <c r="P1823" i="1"/>
  <c r="P1824" i="1"/>
  <c r="P1825" i="1"/>
  <c r="P1826" i="1"/>
  <c r="P1827" i="1"/>
  <c r="P1828" i="1"/>
  <c r="P1829" i="1"/>
  <c r="P1830" i="1"/>
  <c r="P1831" i="1"/>
  <c r="P1832" i="1"/>
  <c r="P1833" i="1"/>
  <c r="S1813" i="1"/>
  <c r="S1814" i="1"/>
  <c r="S1815" i="1"/>
  <c r="S1816" i="1"/>
  <c r="S1817" i="1"/>
  <c r="S1818" i="1"/>
  <c r="S1819" i="1"/>
  <c r="S1820" i="1"/>
  <c r="S1821" i="1"/>
  <c r="S1822" i="1"/>
  <c r="S1823" i="1"/>
  <c r="S1824" i="1"/>
  <c r="S1825" i="1"/>
  <c r="S1826" i="1"/>
  <c r="S1827" i="1"/>
  <c r="S1828" i="1"/>
  <c r="S1829" i="1"/>
  <c r="S1830" i="1"/>
  <c r="S1831" i="1"/>
  <c r="S1832" i="1"/>
  <c r="S1833" i="1"/>
  <c r="T1813" i="1"/>
  <c r="T1814" i="1"/>
  <c r="T1815" i="1"/>
  <c r="T1816" i="1"/>
  <c r="T1817" i="1"/>
  <c r="T1818" i="1"/>
  <c r="T1819" i="1"/>
  <c r="T1820" i="1"/>
  <c r="T1821" i="1"/>
  <c r="T1822" i="1"/>
  <c r="T1823" i="1"/>
  <c r="T1824" i="1"/>
  <c r="T1825" i="1"/>
  <c r="T1826" i="1"/>
  <c r="T1827" i="1"/>
  <c r="T1828" i="1"/>
  <c r="T1829" i="1"/>
  <c r="T1830" i="1"/>
  <c r="T1831" i="1"/>
  <c r="T1832" i="1"/>
  <c r="T1833" i="1"/>
  <c r="U1813" i="1"/>
  <c r="U1814" i="1"/>
  <c r="U1815" i="1"/>
  <c r="U1816" i="1"/>
  <c r="U1817" i="1"/>
  <c r="U1818" i="1"/>
  <c r="U1819" i="1"/>
  <c r="U1820" i="1"/>
  <c r="U1821" i="1"/>
  <c r="U1822" i="1"/>
  <c r="U1823" i="1"/>
  <c r="U1824" i="1"/>
  <c r="U1825" i="1"/>
  <c r="U1826" i="1"/>
  <c r="U1827" i="1"/>
  <c r="U1828" i="1"/>
  <c r="U1829" i="1"/>
  <c r="U1830" i="1"/>
  <c r="U1831" i="1"/>
  <c r="U1832" i="1"/>
  <c r="U1833" i="1"/>
  <c r="A1834" i="1"/>
  <c r="C1834" i="1" s="1" a="1"/>
  <c r="C1834" i="1" s="1"/>
  <c r="A1835" i="1"/>
  <c r="A1836" i="1"/>
  <c r="A1837" i="1"/>
  <c r="A1838" i="1"/>
  <c r="C1838" i="1" s="1" a="1"/>
  <c r="C1838" i="1" s="1"/>
  <c r="D1838" i="1" s="1"/>
  <c r="A1839" i="1"/>
  <c r="C1839" i="1" s="1" a="1"/>
  <c r="C1839" i="1" s="1"/>
  <c r="D1839" i="1" s="1"/>
  <c r="A1840" i="1"/>
  <c r="C1840" i="1" s="1" a="1"/>
  <c r="C1840" i="1" s="1"/>
  <c r="D1840" i="1" s="1"/>
  <c r="A1841" i="1"/>
  <c r="C1841" i="1" s="1" a="1"/>
  <c r="C1841" i="1" s="1"/>
  <c r="A1842" i="1"/>
  <c r="C1842" i="1" s="1" a="1"/>
  <c r="C1842" i="1" s="1"/>
  <c r="A1843" i="1"/>
  <c r="A1844" i="1"/>
  <c r="C1844" i="1" s="1" a="1"/>
  <c r="C1844" i="1" s="1"/>
  <c r="D1844" i="1" s="1"/>
  <c r="A1845" i="1"/>
  <c r="C1845" i="1" s="1" a="1"/>
  <c r="C1845" i="1" s="1"/>
  <c r="D1845" i="1" s="1"/>
  <c r="A1846" i="1"/>
  <c r="C1846" i="1" s="1" a="1"/>
  <c r="C1846" i="1" s="1"/>
  <c r="D1846" i="1" s="1"/>
  <c r="A1847" i="1"/>
  <c r="C1847" i="1" s="1" a="1"/>
  <c r="C1847" i="1" s="1"/>
  <c r="D1847" i="1" s="1"/>
  <c r="A1848" i="1"/>
  <c r="C1848" i="1" s="1" a="1"/>
  <c r="C1848" i="1" s="1"/>
  <c r="D1848" i="1" s="1"/>
  <c r="A1849" i="1"/>
  <c r="C1849" i="1" s="1" a="1"/>
  <c r="C1849" i="1" s="1"/>
  <c r="A1850" i="1"/>
  <c r="C1850" i="1" s="1" a="1"/>
  <c r="C1850" i="1" s="1"/>
  <c r="A1851" i="1"/>
  <c r="A1852" i="1"/>
  <c r="C1852" i="1" s="1" a="1"/>
  <c r="C1852" i="1" s="1"/>
  <c r="D1852" i="1" s="1"/>
  <c r="A1853" i="1"/>
  <c r="C1853" i="1" s="1" a="1"/>
  <c r="C1853" i="1" s="1"/>
  <c r="D1853" i="1" s="1"/>
  <c r="A1854" i="1"/>
  <c r="C1854" i="1" s="1" a="1"/>
  <c r="C1854" i="1" s="1"/>
  <c r="D1854" i="1" s="1"/>
  <c r="B1834" i="1"/>
  <c r="B1835" i="1"/>
  <c r="B1836" i="1"/>
  <c r="B1837" i="1"/>
  <c r="B1838" i="1"/>
  <c r="B1839" i="1"/>
  <c r="B1840" i="1"/>
  <c r="B1841" i="1"/>
  <c r="B1842" i="1"/>
  <c r="B1843" i="1"/>
  <c r="B1844" i="1"/>
  <c r="B1845" i="1"/>
  <c r="B1846" i="1"/>
  <c r="B1847" i="1"/>
  <c r="B1848" i="1"/>
  <c r="B1849" i="1"/>
  <c r="B1850" i="1"/>
  <c r="B1851" i="1"/>
  <c r="B1852" i="1"/>
  <c r="B1853" i="1"/>
  <c r="B1854" i="1"/>
  <c r="C1836" i="1" a="1"/>
  <c r="C1836" i="1" s="1"/>
  <c r="D1836" i="1" s="1"/>
  <c r="C1837" i="1" a="1"/>
  <c r="C1837" i="1" s="1"/>
  <c r="D1837" i="1" s="1"/>
  <c r="G1834" i="1"/>
  <c r="G1835" i="1"/>
  <c r="G1836" i="1"/>
  <c r="G1837" i="1"/>
  <c r="G1838" i="1"/>
  <c r="G1839" i="1"/>
  <c r="G1840" i="1"/>
  <c r="G1841" i="1"/>
  <c r="G1842" i="1"/>
  <c r="G1843" i="1"/>
  <c r="G1844" i="1"/>
  <c r="G1845" i="1"/>
  <c r="G1846" i="1"/>
  <c r="G1847" i="1"/>
  <c r="G1848" i="1"/>
  <c r="G1849" i="1"/>
  <c r="G1850" i="1"/>
  <c r="G1851" i="1"/>
  <c r="G1852" i="1"/>
  <c r="G1853" i="1"/>
  <c r="G1854" i="1"/>
  <c r="H1834" i="1"/>
  <c r="H1835" i="1"/>
  <c r="H1836" i="1"/>
  <c r="H1837" i="1"/>
  <c r="H1838" i="1"/>
  <c r="H1839" i="1"/>
  <c r="H1840" i="1"/>
  <c r="H1841" i="1"/>
  <c r="H1842" i="1"/>
  <c r="H1843" i="1"/>
  <c r="H1844" i="1"/>
  <c r="H1845" i="1"/>
  <c r="H1846" i="1"/>
  <c r="H1847" i="1"/>
  <c r="H1848" i="1"/>
  <c r="H1849" i="1"/>
  <c r="H1850" i="1"/>
  <c r="H1851" i="1"/>
  <c r="H1852" i="1"/>
  <c r="H1853" i="1"/>
  <c r="H1854" i="1"/>
  <c r="I1834" i="1"/>
  <c r="I1835" i="1"/>
  <c r="I1836" i="1"/>
  <c r="I1837" i="1"/>
  <c r="I1838" i="1"/>
  <c r="I1839" i="1"/>
  <c r="I1840" i="1"/>
  <c r="I1841" i="1"/>
  <c r="I1842" i="1"/>
  <c r="I1843" i="1"/>
  <c r="I1844" i="1"/>
  <c r="I1845" i="1"/>
  <c r="I1846" i="1"/>
  <c r="I1847" i="1"/>
  <c r="I1848" i="1"/>
  <c r="I1849" i="1"/>
  <c r="I1850" i="1"/>
  <c r="I1851" i="1"/>
  <c r="I1852" i="1"/>
  <c r="I1853" i="1"/>
  <c r="I1854" i="1"/>
  <c r="J1834" i="1"/>
  <c r="J1835" i="1"/>
  <c r="J1836" i="1"/>
  <c r="J1837" i="1"/>
  <c r="J1838" i="1"/>
  <c r="J1839" i="1"/>
  <c r="J1840" i="1"/>
  <c r="J1841" i="1"/>
  <c r="J1842" i="1"/>
  <c r="J1843" i="1"/>
  <c r="J1844" i="1"/>
  <c r="J1845" i="1"/>
  <c r="J1846" i="1"/>
  <c r="J1847" i="1"/>
  <c r="J1848" i="1"/>
  <c r="J1849" i="1"/>
  <c r="J1850" i="1"/>
  <c r="J1851" i="1"/>
  <c r="J1852" i="1"/>
  <c r="J1853" i="1"/>
  <c r="J1854" i="1"/>
  <c r="K1834" i="1"/>
  <c r="K1835" i="1"/>
  <c r="K1836" i="1"/>
  <c r="K1837" i="1"/>
  <c r="K1838" i="1"/>
  <c r="K1839" i="1"/>
  <c r="K1840" i="1"/>
  <c r="K1841" i="1"/>
  <c r="K1842" i="1"/>
  <c r="K1843" i="1"/>
  <c r="K1844" i="1"/>
  <c r="K1845" i="1"/>
  <c r="K1846" i="1"/>
  <c r="K1847" i="1"/>
  <c r="K1848" i="1"/>
  <c r="K1849" i="1"/>
  <c r="K1850" i="1"/>
  <c r="K1851" i="1"/>
  <c r="K1852" i="1"/>
  <c r="K1853" i="1"/>
  <c r="K1854" i="1"/>
  <c r="L1834" i="1"/>
  <c r="L1835" i="1"/>
  <c r="L1836" i="1"/>
  <c r="L1837" i="1"/>
  <c r="L1838" i="1"/>
  <c r="L1839" i="1"/>
  <c r="L1840" i="1"/>
  <c r="L1841" i="1"/>
  <c r="L1842" i="1"/>
  <c r="L1843" i="1"/>
  <c r="L1844" i="1"/>
  <c r="L1845" i="1"/>
  <c r="L1846" i="1"/>
  <c r="L1847" i="1"/>
  <c r="L1848" i="1"/>
  <c r="L1849" i="1"/>
  <c r="L1850" i="1"/>
  <c r="L1851" i="1"/>
  <c r="L1852" i="1"/>
  <c r="L1853" i="1"/>
  <c r="L1854" i="1"/>
  <c r="M1834" i="1"/>
  <c r="M1835" i="1"/>
  <c r="M1836" i="1"/>
  <c r="M1837" i="1"/>
  <c r="M1838" i="1"/>
  <c r="M1839" i="1"/>
  <c r="M1840" i="1"/>
  <c r="M1841" i="1"/>
  <c r="M1842" i="1"/>
  <c r="M1843" i="1"/>
  <c r="M1844" i="1"/>
  <c r="M1845" i="1"/>
  <c r="M1846" i="1"/>
  <c r="M1847" i="1"/>
  <c r="M1848" i="1"/>
  <c r="M1849" i="1"/>
  <c r="M1850" i="1"/>
  <c r="M1851" i="1"/>
  <c r="M1852" i="1"/>
  <c r="M1853" i="1"/>
  <c r="M1854" i="1"/>
  <c r="P1834" i="1"/>
  <c r="P1835" i="1"/>
  <c r="P1836" i="1"/>
  <c r="P1837" i="1"/>
  <c r="P1838" i="1"/>
  <c r="P1839" i="1"/>
  <c r="P1840" i="1"/>
  <c r="P1841" i="1"/>
  <c r="P1842" i="1"/>
  <c r="P1843" i="1"/>
  <c r="P1844" i="1"/>
  <c r="P1845" i="1"/>
  <c r="P1846" i="1"/>
  <c r="P1847" i="1"/>
  <c r="P1848" i="1"/>
  <c r="P1849" i="1"/>
  <c r="P1850" i="1"/>
  <c r="P1851" i="1"/>
  <c r="P1852" i="1"/>
  <c r="P1853" i="1"/>
  <c r="P1854" i="1"/>
  <c r="S1834" i="1"/>
  <c r="S1835" i="1"/>
  <c r="S1836" i="1"/>
  <c r="S1837" i="1"/>
  <c r="S1838" i="1"/>
  <c r="S1839" i="1"/>
  <c r="S1840" i="1"/>
  <c r="S1841" i="1"/>
  <c r="S1842" i="1"/>
  <c r="S1843" i="1"/>
  <c r="S1844" i="1"/>
  <c r="S1845" i="1"/>
  <c r="S1846" i="1"/>
  <c r="S1847" i="1"/>
  <c r="S1848" i="1"/>
  <c r="S1849" i="1"/>
  <c r="S1850" i="1"/>
  <c r="S1851" i="1"/>
  <c r="S1852" i="1"/>
  <c r="S1853" i="1"/>
  <c r="S1854" i="1"/>
  <c r="T1834" i="1"/>
  <c r="T1835" i="1"/>
  <c r="T1836" i="1"/>
  <c r="T1837" i="1"/>
  <c r="T1838" i="1"/>
  <c r="T1839" i="1"/>
  <c r="T1840" i="1"/>
  <c r="T1841" i="1"/>
  <c r="T1842" i="1"/>
  <c r="T1843" i="1"/>
  <c r="T1844" i="1"/>
  <c r="T1845" i="1"/>
  <c r="T1846" i="1"/>
  <c r="T1847" i="1"/>
  <c r="T1848" i="1"/>
  <c r="T1849" i="1"/>
  <c r="T1850" i="1"/>
  <c r="T1851" i="1"/>
  <c r="T1852" i="1"/>
  <c r="T1853" i="1"/>
  <c r="T1854" i="1"/>
  <c r="U1834" i="1"/>
  <c r="U1835" i="1"/>
  <c r="U1836" i="1"/>
  <c r="U1837" i="1"/>
  <c r="U1838" i="1"/>
  <c r="U1839" i="1"/>
  <c r="U1840" i="1"/>
  <c r="U1841" i="1"/>
  <c r="U1842" i="1"/>
  <c r="U1843" i="1"/>
  <c r="U1844" i="1"/>
  <c r="U1845" i="1"/>
  <c r="U1846" i="1"/>
  <c r="U1847" i="1"/>
  <c r="U1848" i="1"/>
  <c r="U1849" i="1"/>
  <c r="U1850" i="1"/>
  <c r="U1851" i="1"/>
  <c r="U1852" i="1"/>
  <c r="U1853" i="1"/>
  <c r="U1854" i="1"/>
  <c r="A1855" i="1"/>
  <c r="C1855" i="1" s="1" a="1"/>
  <c r="C1855" i="1" s="1"/>
  <c r="D1855" i="1" s="1"/>
  <c r="A1856" i="1"/>
  <c r="A1857" i="1"/>
  <c r="A1858" i="1"/>
  <c r="A1859" i="1"/>
  <c r="C1859" i="1" s="1" a="1"/>
  <c r="C1859" i="1" s="1"/>
  <c r="D1859" i="1" s="1"/>
  <c r="A1860" i="1"/>
  <c r="C1860" i="1" s="1" a="1"/>
  <c r="C1860" i="1" s="1"/>
  <c r="A1861" i="1"/>
  <c r="C1861" i="1" s="1" a="1"/>
  <c r="C1861" i="1" s="1"/>
  <c r="D1861" i="1" s="1"/>
  <c r="A1862" i="1"/>
  <c r="C1862" i="1" s="1" a="1"/>
  <c r="C1862" i="1" s="1"/>
  <c r="A1863" i="1"/>
  <c r="C1863" i="1" s="1" a="1"/>
  <c r="C1863" i="1" s="1"/>
  <c r="D1863" i="1" s="1"/>
  <c r="A1864" i="1"/>
  <c r="A1865" i="1"/>
  <c r="C1865" i="1" s="1" a="1"/>
  <c r="C1865" i="1" s="1"/>
  <c r="D1865" i="1" s="1"/>
  <c r="A1866" i="1"/>
  <c r="C1866" i="1" s="1" a="1"/>
  <c r="C1866" i="1" s="1"/>
  <c r="D1866" i="1" s="1"/>
  <c r="A1867" i="1"/>
  <c r="C1867" i="1" s="1" a="1"/>
  <c r="C1867" i="1" s="1"/>
  <c r="D1867" i="1" s="1"/>
  <c r="A1868" i="1"/>
  <c r="C1868" i="1" s="1" a="1"/>
  <c r="C1868" i="1" s="1"/>
  <c r="A1869" i="1"/>
  <c r="C1869" i="1" s="1" a="1"/>
  <c r="C1869" i="1" s="1"/>
  <c r="D1869" i="1" s="1"/>
  <c r="A1870" i="1"/>
  <c r="C1870" i="1" s="1" a="1"/>
  <c r="C1870" i="1" s="1"/>
  <c r="A1871" i="1"/>
  <c r="C1871" i="1" s="1" a="1"/>
  <c r="C1871" i="1" s="1"/>
  <c r="D1871" i="1" s="1"/>
  <c r="A1872" i="1"/>
  <c r="A1873" i="1"/>
  <c r="C1873" i="1" s="1" a="1"/>
  <c r="C1873" i="1" s="1"/>
  <c r="A1874" i="1"/>
  <c r="C1874" i="1" s="1" a="1"/>
  <c r="C1874" i="1" s="1"/>
  <c r="A1875" i="1"/>
  <c r="C1875" i="1" s="1" a="1"/>
  <c r="C1875" i="1" s="1"/>
  <c r="D1875" i="1" s="1"/>
  <c r="B1855" i="1"/>
  <c r="B1856" i="1"/>
  <c r="B1857" i="1"/>
  <c r="B1858" i="1"/>
  <c r="B1859" i="1"/>
  <c r="B1860" i="1"/>
  <c r="B1861" i="1"/>
  <c r="B1862" i="1"/>
  <c r="B1863" i="1"/>
  <c r="B1864" i="1"/>
  <c r="B1865" i="1"/>
  <c r="B1866" i="1"/>
  <c r="B1867" i="1"/>
  <c r="B1868" i="1"/>
  <c r="B1869" i="1"/>
  <c r="B1870" i="1"/>
  <c r="B1871" i="1"/>
  <c r="B1872" i="1"/>
  <c r="B1873" i="1"/>
  <c r="B1874" i="1"/>
  <c r="B1875" i="1"/>
  <c r="C1857" i="1" a="1"/>
  <c r="C1857" i="1" s="1"/>
  <c r="D1857" i="1" s="1"/>
  <c r="C1858" i="1" a="1"/>
  <c r="C1858" i="1" s="1"/>
  <c r="D1858" i="1" s="1"/>
  <c r="G1855" i="1"/>
  <c r="G1856" i="1"/>
  <c r="G1857" i="1"/>
  <c r="G1858" i="1"/>
  <c r="G1859" i="1"/>
  <c r="G1860" i="1"/>
  <c r="G1861" i="1"/>
  <c r="G1862" i="1"/>
  <c r="G1863" i="1"/>
  <c r="G1864" i="1"/>
  <c r="G1865" i="1"/>
  <c r="G1866" i="1"/>
  <c r="G1867" i="1"/>
  <c r="G1868" i="1"/>
  <c r="G1869" i="1"/>
  <c r="G1870" i="1"/>
  <c r="G1871" i="1"/>
  <c r="G1872" i="1"/>
  <c r="G1873" i="1"/>
  <c r="G1874" i="1"/>
  <c r="G1875" i="1"/>
  <c r="H1855" i="1"/>
  <c r="H1856" i="1"/>
  <c r="H1857" i="1"/>
  <c r="H1858" i="1"/>
  <c r="H1859" i="1"/>
  <c r="H1860" i="1"/>
  <c r="H1861" i="1"/>
  <c r="H1862" i="1"/>
  <c r="H1863" i="1"/>
  <c r="H1864" i="1"/>
  <c r="H1865" i="1"/>
  <c r="H1866" i="1"/>
  <c r="H1867" i="1"/>
  <c r="H1868" i="1"/>
  <c r="H1869" i="1"/>
  <c r="H1870" i="1"/>
  <c r="H1871" i="1"/>
  <c r="H1872" i="1"/>
  <c r="H1873" i="1"/>
  <c r="H1874" i="1"/>
  <c r="H1875" i="1"/>
  <c r="I1855" i="1"/>
  <c r="I1856" i="1"/>
  <c r="I1857" i="1"/>
  <c r="I1858" i="1"/>
  <c r="I1859" i="1"/>
  <c r="I1860" i="1"/>
  <c r="I1861" i="1"/>
  <c r="I1862" i="1"/>
  <c r="I1863" i="1"/>
  <c r="I1864" i="1"/>
  <c r="I1865" i="1"/>
  <c r="I1866" i="1"/>
  <c r="I1867" i="1"/>
  <c r="I1868" i="1"/>
  <c r="I1869" i="1"/>
  <c r="I1870" i="1"/>
  <c r="I1871" i="1"/>
  <c r="I1872" i="1"/>
  <c r="I1873" i="1"/>
  <c r="I1874" i="1"/>
  <c r="I1875" i="1"/>
  <c r="J1855" i="1"/>
  <c r="J1856" i="1"/>
  <c r="J1857" i="1"/>
  <c r="J1858" i="1"/>
  <c r="J1859" i="1"/>
  <c r="J1860" i="1"/>
  <c r="J1861" i="1"/>
  <c r="J1862" i="1"/>
  <c r="J1863" i="1"/>
  <c r="J1864" i="1"/>
  <c r="J1865" i="1"/>
  <c r="J1866" i="1"/>
  <c r="J1867" i="1"/>
  <c r="J1868" i="1"/>
  <c r="J1869" i="1"/>
  <c r="J1870" i="1"/>
  <c r="J1871" i="1"/>
  <c r="J1872" i="1"/>
  <c r="J1873" i="1"/>
  <c r="J1874" i="1"/>
  <c r="J1875" i="1"/>
  <c r="K1855" i="1"/>
  <c r="K1856" i="1"/>
  <c r="K1857" i="1"/>
  <c r="K1858" i="1"/>
  <c r="K1859" i="1"/>
  <c r="K1860" i="1"/>
  <c r="K1861" i="1"/>
  <c r="K1862" i="1"/>
  <c r="K1863" i="1"/>
  <c r="K1864" i="1"/>
  <c r="K1865" i="1"/>
  <c r="K1866" i="1"/>
  <c r="K1867" i="1"/>
  <c r="K1868" i="1"/>
  <c r="K1869" i="1"/>
  <c r="K1870" i="1"/>
  <c r="K1871" i="1"/>
  <c r="K1872" i="1"/>
  <c r="K1873" i="1"/>
  <c r="K1874" i="1"/>
  <c r="K1875" i="1"/>
  <c r="L1855" i="1"/>
  <c r="L1856" i="1"/>
  <c r="L1857" i="1"/>
  <c r="L1858" i="1"/>
  <c r="L1859" i="1"/>
  <c r="L1860" i="1"/>
  <c r="L1861" i="1"/>
  <c r="L1862" i="1"/>
  <c r="L1863" i="1"/>
  <c r="L1864" i="1"/>
  <c r="L1865" i="1"/>
  <c r="L1866" i="1"/>
  <c r="L1867" i="1"/>
  <c r="L1868" i="1"/>
  <c r="L1869" i="1"/>
  <c r="L1870" i="1"/>
  <c r="L1871" i="1"/>
  <c r="L1872" i="1"/>
  <c r="L1873" i="1"/>
  <c r="L1874" i="1"/>
  <c r="L1875" i="1"/>
  <c r="M1855" i="1"/>
  <c r="M1856" i="1"/>
  <c r="M1857" i="1"/>
  <c r="M1858" i="1"/>
  <c r="M1859" i="1"/>
  <c r="M1860" i="1"/>
  <c r="M1861" i="1"/>
  <c r="M1862" i="1"/>
  <c r="M1863" i="1"/>
  <c r="M1864" i="1"/>
  <c r="M1865" i="1"/>
  <c r="M1866" i="1"/>
  <c r="M1867" i="1"/>
  <c r="M1868" i="1"/>
  <c r="M1869" i="1"/>
  <c r="M1870" i="1"/>
  <c r="M1871" i="1"/>
  <c r="M1872" i="1"/>
  <c r="M1873" i="1"/>
  <c r="M1874" i="1"/>
  <c r="M1875" i="1"/>
  <c r="P1855" i="1"/>
  <c r="P1856" i="1"/>
  <c r="P1857" i="1"/>
  <c r="P1858" i="1"/>
  <c r="P1859" i="1"/>
  <c r="P1860" i="1"/>
  <c r="P1861" i="1"/>
  <c r="P1862" i="1"/>
  <c r="P1863" i="1"/>
  <c r="P1864" i="1"/>
  <c r="P1865" i="1"/>
  <c r="P1866" i="1"/>
  <c r="P1867" i="1"/>
  <c r="P1868" i="1"/>
  <c r="P1869" i="1"/>
  <c r="P1870" i="1"/>
  <c r="P1871" i="1"/>
  <c r="P1872" i="1"/>
  <c r="P1873" i="1"/>
  <c r="P1874" i="1"/>
  <c r="P1875" i="1"/>
  <c r="S1855" i="1"/>
  <c r="S1856" i="1"/>
  <c r="S1857" i="1"/>
  <c r="S1858" i="1"/>
  <c r="S1859" i="1"/>
  <c r="S1860" i="1"/>
  <c r="S1861" i="1"/>
  <c r="S1862" i="1"/>
  <c r="S1863" i="1"/>
  <c r="S1864" i="1"/>
  <c r="S1865" i="1"/>
  <c r="S1866" i="1"/>
  <c r="S1867" i="1"/>
  <c r="S1868" i="1"/>
  <c r="S1869" i="1"/>
  <c r="S1870" i="1"/>
  <c r="S1871" i="1"/>
  <c r="S1872" i="1"/>
  <c r="S1873" i="1"/>
  <c r="S1874" i="1"/>
  <c r="S1875" i="1"/>
  <c r="T1855" i="1"/>
  <c r="T1856" i="1"/>
  <c r="T1857" i="1"/>
  <c r="T1858" i="1"/>
  <c r="T1859" i="1"/>
  <c r="T1860" i="1"/>
  <c r="T1861" i="1"/>
  <c r="T1862" i="1"/>
  <c r="T1863" i="1"/>
  <c r="T1864" i="1"/>
  <c r="T1865" i="1"/>
  <c r="T1866" i="1"/>
  <c r="T1867" i="1"/>
  <c r="T1868" i="1"/>
  <c r="T1869" i="1"/>
  <c r="T1870" i="1"/>
  <c r="T1871" i="1"/>
  <c r="T1872" i="1"/>
  <c r="T1873" i="1"/>
  <c r="T1874" i="1"/>
  <c r="T1875" i="1"/>
  <c r="U1855" i="1"/>
  <c r="U1856" i="1"/>
  <c r="U1857" i="1"/>
  <c r="U1858" i="1"/>
  <c r="U1859" i="1"/>
  <c r="U1860" i="1"/>
  <c r="U1861" i="1"/>
  <c r="U1862" i="1"/>
  <c r="U1863" i="1"/>
  <c r="U1864" i="1"/>
  <c r="U1865" i="1"/>
  <c r="U1866" i="1"/>
  <c r="U1867" i="1"/>
  <c r="U1868" i="1"/>
  <c r="U1869" i="1"/>
  <c r="U1870" i="1"/>
  <c r="U1871" i="1"/>
  <c r="U1872" i="1"/>
  <c r="U1873" i="1"/>
  <c r="U1874" i="1"/>
  <c r="U1875" i="1"/>
  <c r="A1876" i="1"/>
  <c r="C1876" i="1" s="1" a="1"/>
  <c r="C1876" i="1" s="1"/>
  <c r="A1877" i="1"/>
  <c r="A1878" i="1"/>
  <c r="C1878" i="1" s="1" a="1"/>
  <c r="C1878" i="1" s="1"/>
  <c r="A1879" i="1"/>
  <c r="C1879" i="1" s="1" a="1"/>
  <c r="C1879" i="1" s="1"/>
  <c r="A1880" i="1"/>
  <c r="C1880" i="1" s="1" a="1"/>
  <c r="C1880" i="1" s="1"/>
  <c r="D1880" i="1" s="1"/>
  <c r="A1881" i="1"/>
  <c r="A1882" i="1"/>
  <c r="C1882" i="1" s="1" a="1"/>
  <c r="C1882" i="1" s="1"/>
  <c r="D1882" i="1" s="1"/>
  <c r="A1883" i="1"/>
  <c r="C1883" i="1" s="1" a="1"/>
  <c r="C1883" i="1" s="1"/>
  <c r="A1884" i="1"/>
  <c r="C1884" i="1" s="1" a="1"/>
  <c r="C1884" i="1" s="1"/>
  <c r="A1885" i="1"/>
  <c r="A1886" i="1"/>
  <c r="C1886" i="1" s="1" a="1"/>
  <c r="C1886" i="1" s="1"/>
  <c r="A1887" i="1"/>
  <c r="C1887" i="1" s="1" a="1"/>
  <c r="C1887" i="1" s="1"/>
  <c r="A1888" i="1"/>
  <c r="C1888" i="1" s="1" a="1"/>
  <c r="C1888" i="1" s="1"/>
  <c r="D1888" i="1" s="1"/>
  <c r="A1889" i="1"/>
  <c r="A1890" i="1"/>
  <c r="C1890" i="1" s="1" a="1"/>
  <c r="C1890" i="1" s="1"/>
  <c r="D1890" i="1" s="1"/>
  <c r="A1891" i="1"/>
  <c r="C1891" i="1" s="1" a="1"/>
  <c r="C1891" i="1" s="1"/>
  <c r="A1892" i="1"/>
  <c r="C1892" i="1" s="1" a="1"/>
  <c r="C1892" i="1" s="1"/>
  <c r="A1893" i="1"/>
  <c r="A1894" i="1"/>
  <c r="C1894" i="1" s="1" a="1"/>
  <c r="C1894" i="1" s="1"/>
  <c r="D1894" i="1" s="1"/>
  <c r="A1895" i="1"/>
  <c r="C1895" i="1" s="1" a="1"/>
  <c r="C1895" i="1" s="1"/>
  <c r="A1896" i="1"/>
  <c r="C1896" i="1" s="1" a="1"/>
  <c r="C1896" i="1" s="1"/>
  <c r="D1896" i="1" s="1"/>
  <c r="B1876" i="1"/>
  <c r="B1877" i="1"/>
  <c r="B1878" i="1"/>
  <c r="B1879" i="1"/>
  <c r="B1880" i="1"/>
  <c r="B1881" i="1"/>
  <c r="B1882" i="1"/>
  <c r="B1883" i="1"/>
  <c r="B1884" i="1"/>
  <c r="B1885" i="1"/>
  <c r="B1886" i="1"/>
  <c r="B1887" i="1"/>
  <c r="B1888" i="1"/>
  <c r="B1889" i="1"/>
  <c r="B1890" i="1"/>
  <c r="B1891" i="1"/>
  <c r="B1892" i="1"/>
  <c r="B1893" i="1"/>
  <c r="B1894" i="1"/>
  <c r="B1895" i="1"/>
  <c r="B1896" i="1"/>
  <c r="G1876" i="1"/>
  <c r="G1877" i="1"/>
  <c r="G1878" i="1"/>
  <c r="G1879" i="1"/>
  <c r="G1880" i="1"/>
  <c r="G1881" i="1"/>
  <c r="G1882" i="1"/>
  <c r="G1883" i="1"/>
  <c r="G1884" i="1"/>
  <c r="G1885" i="1"/>
  <c r="G1886" i="1"/>
  <c r="G1887" i="1"/>
  <c r="G1888" i="1"/>
  <c r="G1889" i="1"/>
  <c r="G1890" i="1"/>
  <c r="G1891" i="1"/>
  <c r="G1892" i="1"/>
  <c r="G1893" i="1"/>
  <c r="G1894" i="1"/>
  <c r="G1895" i="1"/>
  <c r="G1896" i="1"/>
  <c r="H1876" i="1"/>
  <c r="H1877" i="1"/>
  <c r="H1878" i="1"/>
  <c r="H1879" i="1"/>
  <c r="H1880" i="1"/>
  <c r="H1881" i="1"/>
  <c r="H1882" i="1"/>
  <c r="H1883" i="1"/>
  <c r="H1884" i="1"/>
  <c r="H1885" i="1"/>
  <c r="H1886" i="1"/>
  <c r="H1887" i="1"/>
  <c r="H1888" i="1"/>
  <c r="H1889" i="1"/>
  <c r="H1890" i="1"/>
  <c r="H1891" i="1"/>
  <c r="H1892" i="1"/>
  <c r="H1893" i="1"/>
  <c r="H1894" i="1"/>
  <c r="H1895" i="1"/>
  <c r="H1896" i="1"/>
  <c r="I1876" i="1"/>
  <c r="I1877" i="1"/>
  <c r="I1878" i="1"/>
  <c r="I1879" i="1"/>
  <c r="I1880" i="1"/>
  <c r="I1881" i="1"/>
  <c r="I1882" i="1"/>
  <c r="I1883" i="1"/>
  <c r="I1884" i="1"/>
  <c r="I1885" i="1"/>
  <c r="I1886" i="1"/>
  <c r="I1887" i="1"/>
  <c r="I1888" i="1"/>
  <c r="I1889" i="1"/>
  <c r="I1890" i="1"/>
  <c r="I1891" i="1"/>
  <c r="I1892" i="1"/>
  <c r="I1893" i="1"/>
  <c r="I1894" i="1"/>
  <c r="I1895" i="1"/>
  <c r="I1896" i="1"/>
  <c r="J1876" i="1"/>
  <c r="J1877" i="1"/>
  <c r="J1878" i="1"/>
  <c r="J1879" i="1"/>
  <c r="J1880" i="1"/>
  <c r="J1881" i="1"/>
  <c r="J1882" i="1"/>
  <c r="J1883" i="1"/>
  <c r="J1884" i="1"/>
  <c r="J1885" i="1"/>
  <c r="J1886" i="1"/>
  <c r="J1887" i="1"/>
  <c r="J1888" i="1"/>
  <c r="J1889" i="1"/>
  <c r="J1890" i="1"/>
  <c r="J1891" i="1"/>
  <c r="J1892" i="1"/>
  <c r="J1893" i="1"/>
  <c r="J1894" i="1"/>
  <c r="J1895" i="1"/>
  <c r="J1896" i="1"/>
  <c r="K1876" i="1"/>
  <c r="K1877" i="1"/>
  <c r="K1878" i="1"/>
  <c r="K1879" i="1"/>
  <c r="K1880" i="1"/>
  <c r="K1881" i="1"/>
  <c r="K1882" i="1"/>
  <c r="K1883" i="1"/>
  <c r="K1884" i="1"/>
  <c r="K1885" i="1"/>
  <c r="K1886" i="1"/>
  <c r="K1887" i="1"/>
  <c r="K1888" i="1"/>
  <c r="K1889" i="1"/>
  <c r="K1890" i="1"/>
  <c r="K1891" i="1"/>
  <c r="K1892" i="1"/>
  <c r="K1893" i="1"/>
  <c r="K1894" i="1"/>
  <c r="K1895" i="1"/>
  <c r="K1896" i="1"/>
  <c r="L1876" i="1"/>
  <c r="L1877" i="1"/>
  <c r="L1878" i="1"/>
  <c r="L1879" i="1"/>
  <c r="L1880" i="1"/>
  <c r="L1881" i="1"/>
  <c r="L1882" i="1"/>
  <c r="L1883" i="1"/>
  <c r="L1884" i="1"/>
  <c r="L1885" i="1"/>
  <c r="L1886" i="1"/>
  <c r="L1887" i="1"/>
  <c r="L1888" i="1"/>
  <c r="L1889" i="1"/>
  <c r="L1890" i="1"/>
  <c r="L1891" i="1"/>
  <c r="L1892" i="1"/>
  <c r="L1893" i="1"/>
  <c r="L1894" i="1"/>
  <c r="L1895" i="1"/>
  <c r="L1896" i="1"/>
  <c r="M1876" i="1"/>
  <c r="M1877" i="1"/>
  <c r="M1878" i="1"/>
  <c r="M1879" i="1"/>
  <c r="M1880" i="1"/>
  <c r="M1881" i="1"/>
  <c r="M1882" i="1"/>
  <c r="M1883" i="1"/>
  <c r="M1884" i="1"/>
  <c r="M1885" i="1"/>
  <c r="M1886" i="1"/>
  <c r="M1887" i="1"/>
  <c r="M1888" i="1"/>
  <c r="M1889" i="1"/>
  <c r="M1890" i="1"/>
  <c r="M1891" i="1"/>
  <c r="M1892" i="1"/>
  <c r="M1893" i="1"/>
  <c r="M1894" i="1"/>
  <c r="M1895" i="1"/>
  <c r="M1896" i="1"/>
  <c r="P1876" i="1"/>
  <c r="P1877" i="1"/>
  <c r="P1878" i="1"/>
  <c r="P1879" i="1"/>
  <c r="P1880" i="1"/>
  <c r="P1881" i="1"/>
  <c r="P1882" i="1"/>
  <c r="P1883" i="1"/>
  <c r="P1884" i="1"/>
  <c r="P1885" i="1"/>
  <c r="P1886" i="1"/>
  <c r="P1887" i="1"/>
  <c r="P1888" i="1"/>
  <c r="P1889" i="1"/>
  <c r="P1890" i="1"/>
  <c r="P1891" i="1"/>
  <c r="P1892" i="1"/>
  <c r="P1893" i="1"/>
  <c r="P1894" i="1"/>
  <c r="P1895" i="1"/>
  <c r="P1896" i="1"/>
  <c r="S1876" i="1"/>
  <c r="S1877" i="1"/>
  <c r="S1878" i="1"/>
  <c r="S1879" i="1"/>
  <c r="S1880" i="1"/>
  <c r="S1881" i="1"/>
  <c r="S1882" i="1"/>
  <c r="S1883" i="1"/>
  <c r="S1884" i="1"/>
  <c r="S1885" i="1"/>
  <c r="S1886" i="1"/>
  <c r="S1887" i="1"/>
  <c r="S1888" i="1"/>
  <c r="S1889" i="1"/>
  <c r="S1890" i="1"/>
  <c r="S1891" i="1"/>
  <c r="S1892" i="1"/>
  <c r="S1893" i="1"/>
  <c r="S1894" i="1"/>
  <c r="S1895" i="1"/>
  <c r="S1896" i="1"/>
  <c r="T1876" i="1"/>
  <c r="T1877" i="1"/>
  <c r="T1878" i="1"/>
  <c r="T1879" i="1"/>
  <c r="T1880" i="1"/>
  <c r="T1881" i="1"/>
  <c r="T1882" i="1"/>
  <c r="T1883" i="1"/>
  <c r="T1884" i="1"/>
  <c r="T1885" i="1"/>
  <c r="T1886" i="1"/>
  <c r="T1887" i="1"/>
  <c r="T1888" i="1"/>
  <c r="T1889" i="1"/>
  <c r="T1890" i="1"/>
  <c r="T1891" i="1"/>
  <c r="T1892" i="1"/>
  <c r="T1893" i="1"/>
  <c r="T1894" i="1"/>
  <c r="T1895" i="1"/>
  <c r="T1896" i="1"/>
  <c r="U1876" i="1"/>
  <c r="U1877" i="1"/>
  <c r="U1878" i="1"/>
  <c r="U1879" i="1"/>
  <c r="U1880" i="1"/>
  <c r="U1881" i="1"/>
  <c r="U1882" i="1"/>
  <c r="U1883" i="1"/>
  <c r="U1884" i="1"/>
  <c r="U1885" i="1"/>
  <c r="U1886" i="1"/>
  <c r="U1887" i="1"/>
  <c r="U1888" i="1"/>
  <c r="U1889" i="1"/>
  <c r="U1890" i="1"/>
  <c r="U1891" i="1"/>
  <c r="U1892" i="1"/>
  <c r="U1893" i="1"/>
  <c r="U1894" i="1"/>
  <c r="U1895" i="1"/>
  <c r="U1896" i="1"/>
  <c r="A1897" i="1"/>
  <c r="C1897" i="1" s="1" a="1"/>
  <c r="C1897" i="1" s="1"/>
  <c r="D1897" i="1" s="1"/>
  <c r="A1898" i="1"/>
  <c r="A1899" i="1"/>
  <c r="C1899" i="1" s="1" a="1"/>
  <c r="C1899" i="1" s="1"/>
  <c r="D1899" i="1" s="1"/>
  <c r="A1900" i="1"/>
  <c r="C1900" i="1" s="1" a="1"/>
  <c r="C1900" i="1" s="1"/>
  <c r="D1900" i="1" s="1"/>
  <c r="A1901" i="1"/>
  <c r="C1901" i="1" s="1" a="1"/>
  <c r="C1901" i="1" s="1"/>
  <c r="D1901" i="1" s="1"/>
  <c r="A1902" i="1"/>
  <c r="A1903" i="1"/>
  <c r="C1903" i="1" s="1" a="1"/>
  <c r="C1903" i="1" s="1"/>
  <c r="D1903" i="1" s="1"/>
  <c r="A1904" i="1"/>
  <c r="C1904" i="1" s="1" a="1"/>
  <c r="C1904" i="1" s="1"/>
  <c r="A1905" i="1"/>
  <c r="C1905" i="1" s="1" a="1"/>
  <c r="C1905" i="1" s="1"/>
  <c r="D1905" i="1" s="1"/>
  <c r="A1906" i="1"/>
  <c r="A1907" i="1"/>
  <c r="C1907" i="1" s="1" a="1"/>
  <c r="C1907" i="1" s="1"/>
  <c r="D1907" i="1" s="1"/>
  <c r="A1908" i="1"/>
  <c r="C1908" i="1" s="1" a="1"/>
  <c r="C1908" i="1" s="1"/>
  <c r="A1909" i="1"/>
  <c r="C1909" i="1" s="1" a="1"/>
  <c r="C1909" i="1" s="1"/>
  <c r="D1909" i="1" s="1"/>
  <c r="A1910" i="1"/>
  <c r="A1911" i="1"/>
  <c r="C1911" i="1" s="1" a="1"/>
  <c r="C1911" i="1" s="1"/>
  <c r="D1911" i="1" s="1"/>
  <c r="A1912" i="1"/>
  <c r="C1912" i="1" s="1" a="1"/>
  <c r="C1912" i="1" s="1"/>
  <c r="D1912" i="1" s="1"/>
  <c r="A1913" i="1"/>
  <c r="C1913" i="1" s="1" a="1"/>
  <c r="C1913" i="1" s="1"/>
  <c r="D1913" i="1" s="1"/>
  <c r="A1914" i="1"/>
  <c r="A1915" i="1"/>
  <c r="C1915" i="1" s="1" a="1"/>
  <c r="C1915" i="1" s="1"/>
  <c r="D1915" i="1" s="1"/>
  <c r="A1916" i="1"/>
  <c r="C1916" i="1" s="1" a="1"/>
  <c r="C1916" i="1" s="1"/>
  <c r="A1917" i="1"/>
  <c r="C1917" i="1" s="1" a="1"/>
  <c r="C1917" i="1" s="1"/>
  <c r="D1917" i="1" s="1"/>
  <c r="B1897" i="1"/>
  <c r="B1898" i="1"/>
  <c r="B1899" i="1"/>
  <c r="B1900" i="1"/>
  <c r="B1901" i="1"/>
  <c r="B1902" i="1"/>
  <c r="B1903" i="1"/>
  <c r="B1904" i="1"/>
  <c r="B1905" i="1"/>
  <c r="B1906" i="1"/>
  <c r="B1907" i="1"/>
  <c r="B1908" i="1"/>
  <c r="B1909" i="1"/>
  <c r="B1910" i="1"/>
  <c r="B1911" i="1"/>
  <c r="B1912" i="1"/>
  <c r="B1913" i="1"/>
  <c r="B1914" i="1"/>
  <c r="B1915" i="1"/>
  <c r="B1916" i="1"/>
  <c r="B1917" i="1"/>
  <c r="G1897" i="1"/>
  <c r="G1898" i="1"/>
  <c r="G1899" i="1"/>
  <c r="G1900" i="1"/>
  <c r="G1901" i="1"/>
  <c r="G1902" i="1"/>
  <c r="G1903" i="1"/>
  <c r="G1904" i="1"/>
  <c r="G1905" i="1"/>
  <c r="G1906" i="1"/>
  <c r="G1907" i="1"/>
  <c r="G1908" i="1"/>
  <c r="G1909" i="1"/>
  <c r="G1910" i="1"/>
  <c r="G1911" i="1"/>
  <c r="G1912" i="1"/>
  <c r="G1913" i="1"/>
  <c r="G1914" i="1"/>
  <c r="G1915" i="1"/>
  <c r="G1916" i="1"/>
  <c r="G1917" i="1"/>
  <c r="H1897" i="1"/>
  <c r="H1898" i="1"/>
  <c r="H1899" i="1"/>
  <c r="H1900" i="1"/>
  <c r="H1901" i="1"/>
  <c r="H1902" i="1"/>
  <c r="H1903" i="1"/>
  <c r="H1904" i="1"/>
  <c r="H1905" i="1"/>
  <c r="H1906" i="1"/>
  <c r="H1907" i="1"/>
  <c r="H1908" i="1"/>
  <c r="H1909" i="1"/>
  <c r="H1910" i="1"/>
  <c r="H1911" i="1"/>
  <c r="H1912" i="1"/>
  <c r="H1913" i="1"/>
  <c r="H1914" i="1"/>
  <c r="H1915" i="1"/>
  <c r="H1916" i="1"/>
  <c r="H1917" i="1"/>
  <c r="I1897" i="1"/>
  <c r="I1898" i="1"/>
  <c r="I1899" i="1"/>
  <c r="I1900" i="1"/>
  <c r="I1901" i="1"/>
  <c r="I1902" i="1"/>
  <c r="I1903" i="1"/>
  <c r="I1904" i="1"/>
  <c r="I1905" i="1"/>
  <c r="I1906" i="1"/>
  <c r="I1907" i="1"/>
  <c r="I1908" i="1"/>
  <c r="I1909" i="1"/>
  <c r="I1910" i="1"/>
  <c r="I1911" i="1"/>
  <c r="I1912" i="1"/>
  <c r="I1913" i="1"/>
  <c r="I1914" i="1"/>
  <c r="I1915" i="1"/>
  <c r="I1916" i="1"/>
  <c r="I1917" i="1"/>
  <c r="J1897" i="1"/>
  <c r="J1898" i="1"/>
  <c r="J1899" i="1"/>
  <c r="J1900" i="1"/>
  <c r="J1901" i="1"/>
  <c r="J1902" i="1"/>
  <c r="J1903" i="1"/>
  <c r="J1904" i="1"/>
  <c r="J1905" i="1"/>
  <c r="J1906" i="1"/>
  <c r="J1907" i="1"/>
  <c r="J1908" i="1"/>
  <c r="J1909" i="1"/>
  <c r="J1910" i="1"/>
  <c r="J1911" i="1"/>
  <c r="J1912" i="1"/>
  <c r="J1913" i="1"/>
  <c r="J1914" i="1"/>
  <c r="J1915" i="1"/>
  <c r="J1916" i="1"/>
  <c r="J1917" i="1"/>
  <c r="K1897" i="1"/>
  <c r="K1898" i="1"/>
  <c r="K1899" i="1"/>
  <c r="K1900" i="1"/>
  <c r="K1901" i="1"/>
  <c r="K1902" i="1"/>
  <c r="K1903" i="1"/>
  <c r="K1904" i="1"/>
  <c r="K1905" i="1"/>
  <c r="K1906" i="1"/>
  <c r="K1907" i="1"/>
  <c r="K1908" i="1"/>
  <c r="K1909" i="1"/>
  <c r="K1910" i="1"/>
  <c r="K1911" i="1"/>
  <c r="K1912" i="1"/>
  <c r="K1913" i="1"/>
  <c r="K1914" i="1"/>
  <c r="K1915" i="1"/>
  <c r="K1916" i="1"/>
  <c r="K1917" i="1"/>
  <c r="L1897" i="1"/>
  <c r="L1898" i="1"/>
  <c r="L1899" i="1"/>
  <c r="L1900" i="1"/>
  <c r="L1901" i="1"/>
  <c r="L1902" i="1"/>
  <c r="L1903" i="1"/>
  <c r="L1904" i="1"/>
  <c r="L1905" i="1"/>
  <c r="L1906" i="1"/>
  <c r="L1907" i="1"/>
  <c r="L1908" i="1"/>
  <c r="L1909" i="1"/>
  <c r="L1910" i="1"/>
  <c r="L1911" i="1"/>
  <c r="L1912" i="1"/>
  <c r="L1913" i="1"/>
  <c r="L1914" i="1"/>
  <c r="L1915" i="1"/>
  <c r="L1916" i="1"/>
  <c r="L1917" i="1"/>
  <c r="M1897" i="1"/>
  <c r="M1898" i="1"/>
  <c r="M1899" i="1"/>
  <c r="M1900" i="1"/>
  <c r="M1901" i="1"/>
  <c r="M1902" i="1"/>
  <c r="M1903" i="1"/>
  <c r="M1904" i="1"/>
  <c r="M1905" i="1"/>
  <c r="M1906" i="1"/>
  <c r="M1907" i="1"/>
  <c r="M1908" i="1"/>
  <c r="M1909" i="1"/>
  <c r="M1910" i="1"/>
  <c r="M1911" i="1"/>
  <c r="M1912" i="1"/>
  <c r="M1913" i="1"/>
  <c r="M1914" i="1"/>
  <c r="M1915" i="1"/>
  <c r="M1916" i="1"/>
  <c r="M1917" i="1"/>
  <c r="P1897" i="1"/>
  <c r="P1898" i="1"/>
  <c r="P1899" i="1"/>
  <c r="P1900" i="1"/>
  <c r="P1901" i="1"/>
  <c r="P1902" i="1"/>
  <c r="P1903" i="1"/>
  <c r="P1904" i="1"/>
  <c r="P1905" i="1"/>
  <c r="P1906" i="1"/>
  <c r="P1907" i="1"/>
  <c r="P1908" i="1"/>
  <c r="P1909" i="1"/>
  <c r="P1910" i="1"/>
  <c r="P1911" i="1"/>
  <c r="P1912" i="1"/>
  <c r="P1913" i="1"/>
  <c r="P1914" i="1"/>
  <c r="P1915" i="1"/>
  <c r="P1916" i="1"/>
  <c r="P1917" i="1"/>
  <c r="S1897" i="1"/>
  <c r="S1898" i="1"/>
  <c r="S1899" i="1"/>
  <c r="S1900" i="1"/>
  <c r="S1901" i="1"/>
  <c r="S1902" i="1"/>
  <c r="S1903" i="1"/>
  <c r="S1904" i="1"/>
  <c r="S1905" i="1"/>
  <c r="S1906" i="1"/>
  <c r="S1907" i="1"/>
  <c r="S1908" i="1"/>
  <c r="S1909" i="1"/>
  <c r="S1910" i="1"/>
  <c r="S1911" i="1"/>
  <c r="S1912" i="1"/>
  <c r="S1913" i="1"/>
  <c r="S1914" i="1"/>
  <c r="S1915" i="1"/>
  <c r="S1916" i="1"/>
  <c r="S1917" i="1"/>
  <c r="T1897" i="1"/>
  <c r="T1898" i="1"/>
  <c r="T1899" i="1"/>
  <c r="T1900" i="1"/>
  <c r="T1901" i="1"/>
  <c r="T1902" i="1"/>
  <c r="T1903" i="1"/>
  <c r="T1904" i="1"/>
  <c r="T1905" i="1"/>
  <c r="T1906" i="1"/>
  <c r="T1907" i="1"/>
  <c r="T1908" i="1"/>
  <c r="T1909" i="1"/>
  <c r="T1910" i="1"/>
  <c r="T1911" i="1"/>
  <c r="T1912" i="1"/>
  <c r="T1913" i="1"/>
  <c r="T1914" i="1"/>
  <c r="T1915" i="1"/>
  <c r="T1916" i="1"/>
  <c r="T1917" i="1"/>
  <c r="U1897" i="1"/>
  <c r="U1898" i="1"/>
  <c r="U1899" i="1"/>
  <c r="U1900" i="1"/>
  <c r="U1901" i="1"/>
  <c r="U1902" i="1"/>
  <c r="U1903" i="1"/>
  <c r="U1904" i="1"/>
  <c r="U1905" i="1"/>
  <c r="U1906" i="1"/>
  <c r="U1907" i="1"/>
  <c r="U1908" i="1"/>
  <c r="U1909" i="1"/>
  <c r="U1910" i="1"/>
  <c r="U1911" i="1"/>
  <c r="U1912" i="1"/>
  <c r="U1913" i="1"/>
  <c r="U1914" i="1"/>
  <c r="U1915" i="1"/>
  <c r="U1916" i="1"/>
  <c r="U1917" i="1"/>
  <c r="A1918" i="1"/>
  <c r="C1918" i="1" s="1" a="1"/>
  <c r="C1918" i="1" s="1"/>
  <c r="D1918" i="1" s="1"/>
  <c r="A1919" i="1"/>
  <c r="C1919" i="1" s="1" a="1"/>
  <c r="C1919" i="1" s="1"/>
  <c r="D1919" i="1" s="1"/>
  <c r="A1920" i="1"/>
  <c r="C1920" i="1" s="1" a="1"/>
  <c r="C1920" i="1" s="1"/>
  <c r="D1920" i="1" s="1"/>
  <c r="A1921" i="1"/>
  <c r="A1922" i="1"/>
  <c r="C1922" i="1" s="1" a="1"/>
  <c r="C1922" i="1" s="1"/>
  <c r="A1923" i="1"/>
  <c r="A1924" i="1"/>
  <c r="C1924" i="1" s="1" a="1"/>
  <c r="C1924" i="1" s="1"/>
  <c r="A1925" i="1"/>
  <c r="C1925" i="1" s="1" a="1"/>
  <c r="C1925" i="1" s="1"/>
  <c r="A1926" i="1"/>
  <c r="C1926" i="1" s="1" a="1"/>
  <c r="C1926" i="1" s="1"/>
  <c r="D1926" i="1" s="1"/>
  <c r="A1927" i="1"/>
  <c r="C1927" i="1" s="1" a="1"/>
  <c r="C1927" i="1" s="1"/>
  <c r="A1928" i="1"/>
  <c r="C1928" i="1" s="1" a="1"/>
  <c r="C1928" i="1" s="1"/>
  <c r="D1928" i="1" s="1"/>
  <c r="A1929" i="1"/>
  <c r="A1930" i="1"/>
  <c r="C1930" i="1" s="1" a="1"/>
  <c r="C1930" i="1" s="1"/>
  <c r="A1931" i="1"/>
  <c r="A1932" i="1"/>
  <c r="C1932" i="1" s="1" a="1"/>
  <c r="C1932" i="1" s="1"/>
  <c r="A1933" i="1"/>
  <c r="C1933" i="1" s="1" a="1"/>
  <c r="C1933" i="1" s="1"/>
  <c r="A1934" i="1"/>
  <c r="C1934" i="1" s="1" a="1"/>
  <c r="C1934" i="1" s="1"/>
  <c r="D1934" i="1" s="1"/>
  <c r="A1935" i="1"/>
  <c r="C1935" i="1" s="1" a="1"/>
  <c r="C1935" i="1" s="1"/>
  <c r="A1936" i="1"/>
  <c r="C1936" i="1" s="1" a="1"/>
  <c r="C1936" i="1" s="1"/>
  <c r="D1936" i="1" s="1"/>
  <c r="A1937" i="1"/>
  <c r="A1938" i="1"/>
  <c r="C1938" i="1" s="1" a="1"/>
  <c r="C1938" i="1" s="1"/>
  <c r="B1918" i="1"/>
  <c r="B1919" i="1"/>
  <c r="B1920" i="1"/>
  <c r="B1921" i="1"/>
  <c r="B1922" i="1"/>
  <c r="B1923" i="1"/>
  <c r="B1924" i="1"/>
  <c r="B1925" i="1"/>
  <c r="B1926" i="1"/>
  <c r="B1927" i="1"/>
  <c r="B1928" i="1"/>
  <c r="B1929" i="1"/>
  <c r="B1930" i="1"/>
  <c r="B1931" i="1"/>
  <c r="B1932" i="1"/>
  <c r="B1933" i="1"/>
  <c r="B1934" i="1"/>
  <c r="B1935" i="1"/>
  <c r="B1936" i="1"/>
  <c r="B1937" i="1"/>
  <c r="B1938" i="1"/>
  <c r="G1918" i="1"/>
  <c r="G1919" i="1"/>
  <c r="G1920" i="1"/>
  <c r="G1921" i="1"/>
  <c r="G1922" i="1"/>
  <c r="G1923" i="1"/>
  <c r="G1924" i="1"/>
  <c r="G1925" i="1"/>
  <c r="G1926" i="1"/>
  <c r="G1927" i="1"/>
  <c r="G1928" i="1"/>
  <c r="G1929" i="1"/>
  <c r="G1930" i="1"/>
  <c r="G1931" i="1"/>
  <c r="G1932" i="1"/>
  <c r="G1933" i="1"/>
  <c r="G1934" i="1"/>
  <c r="G1935" i="1"/>
  <c r="G1936" i="1"/>
  <c r="G1937" i="1"/>
  <c r="G1938" i="1"/>
  <c r="H1918" i="1"/>
  <c r="H1919" i="1"/>
  <c r="H1920" i="1"/>
  <c r="H1921" i="1"/>
  <c r="H1922" i="1"/>
  <c r="H1923" i="1"/>
  <c r="H1924" i="1"/>
  <c r="H1925" i="1"/>
  <c r="H1926" i="1"/>
  <c r="H1927" i="1"/>
  <c r="H1928" i="1"/>
  <c r="H1929" i="1"/>
  <c r="H1930" i="1"/>
  <c r="H1931" i="1"/>
  <c r="H1932" i="1"/>
  <c r="H1933" i="1"/>
  <c r="H1934" i="1"/>
  <c r="H1935" i="1"/>
  <c r="H1936" i="1"/>
  <c r="H1937" i="1"/>
  <c r="H1938" i="1"/>
  <c r="I1918" i="1"/>
  <c r="I1919" i="1"/>
  <c r="I1920" i="1"/>
  <c r="I1921" i="1"/>
  <c r="I1922" i="1"/>
  <c r="I1923" i="1"/>
  <c r="I1924" i="1"/>
  <c r="I1925" i="1"/>
  <c r="I1926" i="1"/>
  <c r="I1927" i="1"/>
  <c r="I1928" i="1"/>
  <c r="I1929" i="1"/>
  <c r="I1930" i="1"/>
  <c r="I1931" i="1"/>
  <c r="I1932" i="1"/>
  <c r="I1933" i="1"/>
  <c r="I1934" i="1"/>
  <c r="I1935" i="1"/>
  <c r="I1936" i="1"/>
  <c r="I1937" i="1"/>
  <c r="I1938" i="1"/>
  <c r="J1918" i="1"/>
  <c r="J1919" i="1"/>
  <c r="J1920" i="1"/>
  <c r="J1921" i="1"/>
  <c r="J1922" i="1"/>
  <c r="J1923" i="1"/>
  <c r="J1924" i="1"/>
  <c r="J1925" i="1"/>
  <c r="J1926" i="1"/>
  <c r="J1927" i="1"/>
  <c r="J1928" i="1"/>
  <c r="J1929" i="1"/>
  <c r="J1930" i="1"/>
  <c r="J1931" i="1"/>
  <c r="J1932" i="1"/>
  <c r="J1933" i="1"/>
  <c r="J1934" i="1"/>
  <c r="J1935" i="1"/>
  <c r="J1936" i="1"/>
  <c r="J1937" i="1"/>
  <c r="J1938" i="1"/>
  <c r="K1918" i="1"/>
  <c r="K1919" i="1"/>
  <c r="K1920" i="1"/>
  <c r="K1921" i="1"/>
  <c r="K1922" i="1"/>
  <c r="K1923" i="1"/>
  <c r="K1924" i="1"/>
  <c r="K1925" i="1"/>
  <c r="K1926" i="1"/>
  <c r="K1927" i="1"/>
  <c r="K1928" i="1"/>
  <c r="K1929" i="1"/>
  <c r="K1930" i="1"/>
  <c r="K1931" i="1"/>
  <c r="K1932" i="1"/>
  <c r="K1933" i="1"/>
  <c r="K1934" i="1"/>
  <c r="K1935" i="1"/>
  <c r="K1936" i="1"/>
  <c r="K1937" i="1"/>
  <c r="K1938" i="1"/>
  <c r="L1918" i="1"/>
  <c r="L1919" i="1"/>
  <c r="L1920" i="1"/>
  <c r="L1921" i="1"/>
  <c r="L1922" i="1"/>
  <c r="L1923" i="1"/>
  <c r="L1924" i="1"/>
  <c r="L1925" i="1"/>
  <c r="L1926" i="1"/>
  <c r="L1927" i="1"/>
  <c r="L1928" i="1"/>
  <c r="L1929" i="1"/>
  <c r="L1930" i="1"/>
  <c r="L1931" i="1"/>
  <c r="L1932" i="1"/>
  <c r="L1933" i="1"/>
  <c r="L1934" i="1"/>
  <c r="L1935" i="1"/>
  <c r="L1936" i="1"/>
  <c r="L1937" i="1"/>
  <c r="L1938" i="1"/>
  <c r="M1918" i="1"/>
  <c r="M1919" i="1"/>
  <c r="M1920" i="1"/>
  <c r="M1921" i="1"/>
  <c r="M1922" i="1"/>
  <c r="M1923" i="1"/>
  <c r="M1924" i="1"/>
  <c r="M1925" i="1"/>
  <c r="M1926" i="1"/>
  <c r="M1927" i="1"/>
  <c r="M1928" i="1"/>
  <c r="M1929" i="1"/>
  <c r="M1930" i="1"/>
  <c r="M1931" i="1"/>
  <c r="M1932" i="1"/>
  <c r="M1933" i="1"/>
  <c r="M1934" i="1"/>
  <c r="M1935" i="1"/>
  <c r="M1936" i="1"/>
  <c r="M1937" i="1"/>
  <c r="M1938" i="1"/>
  <c r="P1918" i="1"/>
  <c r="P1919" i="1"/>
  <c r="P1920" i="1"/>
  <c r="P1921" i="1"/>
  <c r="P1922" i="1"/>
  <c r="P1923" i="1"/>
  <c r="P1924" i="1"/>
  <c r="P1925" i="1"/>
  <c r="P1926" i="1"/>
  <c r="P1927" i="1"/>
  <c r="P1928" i="1"/>
  <c r="P1929" i="1"/>
  <c r="P1930" i="1"/>
  <c r="P1931" i="1"/>
  <c r="P1932" i="1"/>
  <c r="P1933" i="1"/>
  <c r="P1934" i="1"/>
  <c r="P1935" i="1"/>
  <c r="P1936" i="1"/>
  <c r="P1937" i="1"/>
  <c r="P1938" i="1"/>
  <c r="S1918" i="1"/>
  <c r="S1919" i="1"/>
  <c r="S1920" i="1"/>
  <c r="S1921" i="1"/>
  <c r="S1922" i="1"/>
  <c r="S1923" i="1"/>
  <c r="S1924" i="1"/>
  <c r="S1925" i="1"/>
  <c r="S1926" i="1"/>
  <c r="S1927" i="1"/>
  <c r="S1928" i="1"/>
  <c r="S1929" i="1"/>
  <c r="S1930" i="1"/>
  <c r="S1931" i="1"/>
  <c r="S1932" i="1"/>
  <c r="S1933" i="1"/>
  <c r="S1934" i="1"/>
  <c r="S1935" i="1"/>
  <c r="S1936" i="1"/>
  <c r="S1937" i="1"/>
  <c r="S1938" i="1"/>
  <c r="T1918" i="1"/>
  <c r="T1919" i="1"/>
  <c r="T1920" i="1"/>
  <c r="T1921" i="1"/>
  <c r="T1922" i="1"/>
  <c r="T1923" i="1"/>
  <c r="T1924" i="1"/>
  <c r="T1925" i="1"/>
  <c r="T1926" i="1"/>
  <c r="T1927" i="1"/>
  <c r="T1928" i="1"/>
  <c r="T1929" i="1"/>
  <c r="T1930" i="1"/>
  <c r="T1931" i="1"/>
  <c r="T1932" i="1"/>
  <c r="T1933" i="1"/>
  <c r="T1934" i="1"/>
  <c r="T1935" i="1"/>
  <c r="T1936" i="1"/>
  <c r="T1937" i="1"/>
  <c r="T1938" i="1"/>
  <c r="U1918" i="1"/>
  <c r="U1919" i="1"/>
  <c r="U1920" i="1"/>
  <c r="U1921" i="1"/>
  <c r="U1922" i="1"/>
  <c r="U1923" i="1"/>
  <c r="U1924" i="1"/>
  <c r="U1925" i="1"/>
  <c r="U1926" i="1"/>
  <c r="U1927" i="1"/>
  <c r="U1928" i="1"/>
  <c r="U1929" i="1"/>
  <c r="U1930" i="1"/>
  <c r="U1931" i="1"/>
  <c r="U1932" i="1"/>
  <c r="U1933" i="1"/>
  <c r="U1934" i="1"/>
  <c r="U1935" i="1"/>
  <c r="U1936" i="1"/>
  <c r="U1937" i="1"/>
  <c r="U1938" i="1"/>
  <c r="A1939" i="1"/>
  <c r="C1939" i="1" s="1" a="1"/>
  <c r="C1939" i="1" s="1"/>
  <c r="D1939" i="1" s="1"/>
  <c r="A1940" i="1"/>
  <c r="C1940" i="1" s="1" a="1"/>
  <c r="C1940" i="1" s="1"/>
  <c r="A1941" i="1"/>
  <c r="C1941" i="1" s="1" a="1"/>
  <c r="C1941" i="1" s="1"/>
  <c r="D1941" i="1" s="1"/>
  <c r="A1942" i="1"/>
  <c r="A1943" i="1"/>
  <c r="C1943" i="1" s="1" a="1"/>
  <c r="C1943" i="1" s="1"/>
  <c r="A1944" i="1"/>
  <c r="C1944" i="1" s="1" a="1"/>
  <c r="C1944" i="1" s="1"/>
  <c r="A1945" i="1"/>
  <c r="C1945" i="1" s="1" a="1"/>
  <c r="C1945" i="1" s="1"/>
  <c r="D1945" i="1" s="1"/>
  <c r="A1946" i="1"/>
  <c r="C1946" i="1" s="1" a="1"/>
  <c r="C1946" i="1" s="1"/>
  <c r="D1946" i="1" s="1"/>
  <c r="A1947" i="1"/>
  <c r="C1947" i="1" s="1" a="1"/>
  <c r="C1947" i="1" s="1"/>
  <c r="D1947" i="1" s="1"/>
  <c r="A1948" i="1"/>
  <c r="C1948" i="1" s="1" a="1"/>
  <c r="C1948" i="1" s="1"/>
  <c r="A1949" i="1"/>
  <c r="C1949" i="1" s="1" a="1"/>
  <c r="C1949" i="1" s="1"/>
  <c r="D1949" i="1" s="1"/>
  <c r="A1950" i="1"/>
  <c r="A1951" i="1"/>
  <c r="C1951" i="1" s="1" a="1"/>
  <c r="C1951" i="1" s="1"/>
  <c r="A1952" i="1"/>
  <c r="C1952" i="1" s="1" a="1"/>
  <c r="C1952" i="1" s="1"/>
  <c r="A1953" i="1"/>
  <c r="C1953" i="1" s="1" a="1"/>
  <c r="C1953" i="1" s="1"/>
  <c r="D1953" i="1" s="1"/>
  <c r="A1954" i="1"/>
  <c r="C1954" i="1" s="1" a="1"/>
  <c r="C1954" i="1" s="1"/>
  <c r="A1955" i="1"/>
  <c r="C1955" i="1" s="1" a="1"/>
  <c r="C1955" i="1" s="1"/>
  <c r="D1955" i="1" s="1"/>
  <c r="A1956" i="1"/>
  <c r="C1956" i="1" s="1" a="1"/>
  <c r="C1956" i="1" s="1"/>
  <c r="D1956" i="1" s="1"/>
  <c r="A1957" i="1"/>
  <c r="C1957" i="1" s="1" a="1"/>
  <c r="C1957" i="1" s="1"/>
  <c r="D1957" i="1" s="1"/>
  <c r="A1958" i="1"/>
  <c r="A1959" i="1"/>
  <c r="C1959" i="1" s="1" a="1"/>
  <c r="C1959" i="1" s="1"/>
  <c r="D1959" i="1" s="1"/>
  <c r="B1939" i="1"/>
  <c r="B1940" i="1"/>
  <c r="B1941" i="1"/>
  <c r="B1942" i="1"/>
  <c r="B1943" i="1"/>
  <c r="B1944" i="1"/>
  <c r="B1945" i="1"/>
  <c r="B1946" i="1"/>
  <c r="B1947" i="1"/>
  <c r="B1948" i="1"/>
  <c r="B1949" i="1"/>
  <c r="B1950" i="1"/>
  <c r="B1951" i="1"/>
  <c r="B1952" i="1"/>
  <c r="B1953" i="1"/>
  <c r="B1954" i="1"/>
  <c r="B1955" i="1"/>
  <c r="B1956" i="1"/>
  <c r="B1957" i="1"/>
  <c r="B1958" i="1"/>
  <c r="B1959" i="1"/>
  <c r="G1939" i="1"/>
  <c r="G1940" i="1"/>
  <c r="G1941" i="1"/>
  <c r="G1942" i="1"/>
  <c r="G1943" i="1"/>
  <c r="G1944" i="1"/>
  <c r="G1945" i="1"/>
  <c r="G1946" i="1"/>
  <c r="G1947" i="1"/>
  <c r="G1948" i="1"/>
  <c r="G1949" i="1"/>
  <c r="G1950" i="1"/>
  <c r="G1951" i="1"/>
  <c r="G1952" i="1"/>
  <c r="G1953" i="1"/>
  <c r="G1954" i="1"/>
  <c r="G1955" i="1"/>
  <c r="G1956" i="1"/>
  <c r="G1957" i="1"/>
  <c r="G1958" i="1"/>
  <c r="G1959" i="1"/>
  <c r="H1939" i="1"/>
  <c r="H1940" i="1"/>
  <c r="H1941" i="1"/>
  <c r="H1942" i="1"/>
  <c r="H1943" i="1"/>
  <c r="H1944" i="1"/>
  <c r="H1945" i="1"/>
  <c r="H1946" i="1"/>
  <c r="H1947" i="1"/>
  <c r="H1948" i="1"/>
  <c r="H1949" i="1"/>
  <c r="H1950" i="1"/>
  <c r="H1951" i="1"/>
  <c r="H1952" i="1"/>
  <c r="H1953" i="1"/>
  <c r="H1954" i="1"/>
  <c r="H1955" i="1"/>
  <c r="H1956" i="1"/>
  <c r="H1957" i="1"/>
  <c r="H1958" i="1"/>
  <c r="H1959" i="1"/>
  <c r="I1939" i="1"/>
  <c r="I1940" i="1"/>
  <c r="I1941" i="1"/>
  <c r="I1942" i="1"/>
  <c r="I1943" i="1"/>
  <c r="I1944" i="1"/>
  <c r="I1945" i="1"/>
  <c r="I1946" i="1"/>
  <c r="I1947" i="1"/>
  <c r="I1948" i="1"/>
  <c r="I1949" i="1"/>
  <c r="I1950" i="1"/>
  <c r="I1951" i="1"/>
  <c r="I1952" i="1"/>
  <c r="I1953" i="1"/>
  <c r="I1954" i="1"/>
  <c r="I1955" i="1"/>
  <c r="I1956" i="1"/>
  <c r="I1957" i="1"/>
  <c r="I1958" i="1"/>
  <c r="I1959" i="1"/>
  <c r="J1939" i="1"/>
  <c r="J1940" i="1"/>
  <c r="J1941" i="1"/>
  <c r="J1942" i="1"/>
  <c r="J1943" i="1"/>
  <c r="J1944" i="1"/>
  <c r="J1945" i="1"/>
  <c r="J1946" i="1"/>
  <c r="J1947" i="1"/>
  <c r="J1948" i="1"/>
  <c r="J1949" i="1"/>
  <c r="J1950" i="1"/>
  <c r="J1951" i="1"/>
  <c r="J1952" i="1"/>
  <c r="J1953" i="1"/>
  <c r="J1954" i="1"/>
  <c r="J1955" i="1"/>
  <c r="J1956" i="1"/>
  <c r="J1957" i="1"/>
  <c r="J1958" i="1"/>
  <c r="J1959" i="1"/>
  <c r="K1939" i="1"/>
  <c r="K1940" i="1"/>
  <c r="K1941" i="1"/>
  <c r="K1942" i="1"/>
  <c r="K1943" i="1"/>
  <c r="K1944" i="1"/>
  <c r="K1945" i="1"/>
  <c r="K1946" i="1"/>
  <c r="K1947" i="1"/>
  <c r="K1948" i="1"/>
  <c r="K1949" i="1"/>
  <c r="K1950" i="1"/>
  <c r="K1951" i="1"/>
  <c r="K1952" i="1"/>
  <c r="K1953" i="1"/>
  <c r="K1954" i="1"/>
  <c r="K1955" i="1"/>
  <c r="K1956" i="1"/>
  <c r="K1957" i="1"/>
  <c r="K1958" i="1"/>
  <c r="K1959" i="1"/>
  <c r="L1939" i="1"/>
  <c r="L1940" i="1"/>
  <c r="L1941" i="1"/>
  <c r="L1942" i="1"/>
  <c r="L1943" i="1"/>
  <c r="L1944" i="1"/>
  <c r="L1945" i="1"/>
  <c r="L1946" i="1"/>
  <c r="L1947" i="1"/>
  <c r="L1948" i="1"/>
  <c r="L1949" i="1"/>
  <c r="L1950" i="1"/>
  <c r="L1951" i="1"/>
  <c r="L1952" i="1"/>
  <c r="L1953" i="1"/>
  <c r="L1954" i="1"/>
  <c r="L1955" i="1"/>
  <c r="L1956" i="1"/>
  <c r="L1957" i="1"/>
  <c r="L1958" i="1"/>
  <c r="L1959" i="1"/>
  <c r="M1939" i="1"/>
  <c r="M1940" i="1"/>
  <c r="M1941" i="1"/>
  <c r="M1942" i="1"/>
  <c r="M1943" i="1"/>
  <c r="M1944" i="1"/>
  <c r="M1945" i="1"/>
  <c r="M1946" i="1"/>
  <c r="M1947" i="1"/>
  <c r="M1948" i="1"/>
  <c r="M1949" i="1"/>
  <c r="M1950" i="1"/>
  <c r="M1951" i="1"/>
  <c r="M1952" i="1"/>
  <c r="M1953" i="1"/>
  <c r="M1954" i="1"/>
  <c r="M1955" i="1"/>
  <c r="M1956" i="1"/>
  <c r="M1957" i="1"/>
  <c r="M1958" i="1"/>
  <c r="M1959" i="1"/>
  <c r="P1939" i="1"/>
  <c r="P1940" i="1"/>
  <c r="P1941" i="1"/>
  <c r="P1942" i="1"/>
  <c r="P1943" i="1"/>
  <c r="P1944" i="1"/>
  <c r="P1945" i="1"/>
  <c r="P1946" i="1"/>
  <c r="P1947" i="1"/>
  <c r="P1948" i="1"/>
  <c r="P1949" i="1"/>
  <c r="P1950" i="1"/>
  <c r="P1951" i="1"/>
  <c r="P1952" i="1"/>
  <c r="P1953" i="1"/>
  <c r="P1954" i="1"/>
  <c r="P1955" i="1"/>
  <c r="P1956" i="1"/>
  <c r="P1957" i="1"/>
  <c r="P1958" i="1"/>
  <c r="P1959" i="1"/>
  <c r="S1939" i="1"/>
  <c r="S1940" i="1"/>
  <c r="S1941" i="1"/>
  <c r="S1942" i="1"/>
  <c r="S1943" i="1"/>
  <c r="S1944" i="1"/>
  <c r="S1945" i="1"/>
  <c r="S1946" i="1"/>
  <c r="S1947" i="1"/>
  <c r="S1948" i="1"/>
  <c r="S1949" i="1"/>
  <c r="S1950" i="1"/>
  <c r="S1951" i="1"/>
  <c r="S1952" i="1"/>
  <c r="S1953" i="1"/>
  <c r="S1954" i="1"/>
  <c r="S1955" i="1"/>
  <c r="S1956" i="1"/>
  <c r="S1957" i="1"/>
  <c r="S1958" i="1"/>
  <c r="S1959" i="1"/>
  <c r="T1939" i="1"/>
  <c r="T1940" i="1"/>
  <c r="T1941" i="1"/>
  <c r="T1942" i="1"/>
  <c r="T1943" i="1"/>
  <c r="T1944" i="1"/>
  <c r="T1945" i="1"/>
  <c r="T1946" i="1"/>
  <c r="T1947" i="1"/>
  <c r="T1948" i="1"/>
  <c r="T1949" i="1"/>
  <c r="T1950" i="1"/>
  <c r="T1951" i="1"/>
  <c r="T1952" i="1"/>
  <c r="T1953" i="1"/>
  <c r="T1954" i="1"/>
  <c r="T1955" i="1"/>
  <c r="T1956" i="1"/>
  <c r="T1957" i="1"/>
  <c r="T1958" i="1"/>
  <c r="T1959" i="1"/>
  <c r="U1939" i="1"/>
  <c r="U1940" i="1"/>
  <c r="U1941" i="1"/>
  <c r="U1942" i="1"/>
  <c r="U1943" i="1"/>
  <c r="U1944" i="1"/>
  <c r="U1945" i="1"/>
  <c r="U1946" i="1"/>
  <c r="U1947" i="1"/>
  <c r="U1948" i="1"/>
  <c r="U1949" i="1"/>
  <c r="U1950" i="1"/>
  <c r="U1951" i="1"/>
  <c r="U1952" i="1"/>
  <c r="U1953" i="1"/>
  <c r="U1954" i="1"/>
  <c r="U1955" i="1"/>
  <c r="U1956" i="1"/>
  <c r="U1957" i="1"/>
  <c r="U1958" i="1"/>
  <c r="U1959" i="1"/>
  <c r="A1960" i="1"/>
  <c r="C1960" i="1" s="1" a="1"/>
  <c r="C1960" i="1" s="1"/>
  <c r="A1961" i="1"/>
  <c r="C1961" i="1" s="1" a="1"/>
  <c r="C1961" i="1" s="1"/>
  <c r="A1962" i="1"/>
  <c r="C1962" i="1" s="1" a="1"/>
  <c r="C1962" i="1" s="1"/>
  <c r="A1963" i="1"/>
  <c r="C1963" i="1" s="1" a="1"/>
  <c r="C1963" i="1" s="1"/>
  <c r="D1963" i="1" s="1"/>
  <c r="A1964" i="1"/>
  <c r="C1964" i="1" s="1" a="1"/>
  <c r="C1964" i="1" s="1"/>
  <c r="D1964" i="1" s="1"/>
  <c r="A1965" i="1"/>
  <c r="C1965" i="1" s="1" a="1"/>
  <c r="C1965" i="1" s="1"/>
  <c r="D1965" i="1" s="1"/>
  <c r="A1966" i="1"/>
  <c r="C1966" i="1" s="1" a="1"/>
  <c r="C1966" i="1" s="1"/>
  <c r="D1966" i="1" s="1"/>
  <c r="A1967" i="1"/>
  <c r="C1967" i="1" s="1" a="1"/>
  <c r="C1967" i="1" s="1"/>
  <c r="D1967" i="1" s="1"/>
  <c r="A1968" i="1"/>
  <c r="C1968" i="1" s="1" a="1"/>
  <c r="C1968" i="1" s="1"/>
  <c r="D1968" i="1" s="1"/>
  <c r="A1969" i="1"/>
  <c r="C1969" i="1" s="1" a="1"/>
  <c r="C1969" i="1" s="1"/>
  <c r="A1970" i="1"/>
  <c r="A1971" i="1"/>
  <c r="C1971" i="1" s="1" a="1"/>
  <c r="C1971" i="1" s="1"/>
  <c r="D1971" i="1" s="1"/>
  <c r="A1972" i="1"/>
  <c r="C1972" i="1" s="1" a="1"/>
  <c r="C1972" i="1" s="1"/>
  <c r="A1973" i="1"/>
  <c r="C1973" i="1" s="1" a="1"/>
  <c r="C1973" i="1" s="1"/>
  <c r="A1974" i="1"/>
  <c r="C1974" i="1" s="1" a="1"/>
  <c r="C1974" i="1" s="1"/>
  <c r="D1974" i="1" s="1"/>
  <c r="A1975" i="1"/>
  <c r="C1975" i="1" s="1" a="1"/>
  <c r="C1975" i="1" s="1"/>
  <c r="A1976" i="1"/>
  <c r="C1976" i="1" s="1" a="1"/>
  <c r="C1976" i="1" s="1"/>
  <c r="A1977" i="1"/>
  <c r="A1978" i="1"/>
  <c r="A1979" i="1"/>
  <c r="C1979" i="1" s="1" a="1"/>
  <c r="C1979" i="1" s="1"/>
  <c r="A1980" i="1"/>
  <c r="C1980" i="1" s="1" a="1"/>
  <c r="C1980" i="1" s="1"/>
  <c r="B1960" i="1"/>
  <c r="B1961" i="1"/>
  <c r="B1962" i="1"/>
  <c r="B1963" i="1"/>
  <c r="B1964" i="1"/>
  <c r="B1965" i="1"/>
  <c r="B1966" i="1"/>
  <c r="B1967" i="1"/>
  <c r="B1968" i="1"/>
  <c r="B1969" i="1"/>
  <c r="B1970" i="1"/>
  <c r="B1971" i="1"/>
  <c r="B1972" i="1"/>
  <c r="B1973" i="1"/>
  <c r="B1974" i="1"/>
  <c r="B1975" i="1"/>
  <c r="B1976" i="1"/>
  <c r="B1977" i="1"/>
  <c r="B1978" i="1"/>
  <c r="B1979" i="1"/>
  <c r="B1980" i="1"/>
  <c r="G1960" i="1"/>
  <c r="G1961" i="1"/>
  <c r="G1962" i="1"/>
  <c r="G1963" i="1"/>
  <c r="G1964" i="1"/>
  <c r="G1965" i="1"/>
  <c r="G1966" i="1"/>
  <c r="G1967" i="1"/>
  <c r="G1968" i="1"/>
  <c r="G1969" i="1"/>
  <c r="G1970" i="1"/>
  <c r="G1971" i="1"/>
  <c r="G1972" i="1"/>
  <c r="G1973" i="1"/>
  <c r="G1974" i="1"/>
  <c r="G1975" i="1"/>
  <c r="G1976" i="1"/>
  <c r="G1977" i="1"/>
  <c r="G1978" i="1"/>
  <c r="G1979" i="1"/>
  <c r="G1980" i="1"/>
  <c r="H1960" i="1"/>
  <c r="H1961" i="1"/>
  <c r="H1962" i="1"/>
  <c r="H1963" i="1"/>
  <c r="H1964" i="1"/>
  <c r="H1965" i="1"/>
  <c r="H1966" i="1"/>
  <c r="H1967" i="1"/>
  <c r="H1968" i="1"/>
  <c r="H1969" i="1"/>
  <c r="H1970" i="1"/>
  <c r="H1971" i="1"/>
  <c r="H1972" i="1"/>
  <c r="H1973" i="1"/>
  <c r="H1974" i="1"/>
  <c r="H1975" i="1"/>
  <c r="H1976" i="1"/>
  <c r="H1977" i="1"/>
  <c r="H1978" i="1"/>
  <c r="H1979" i="1"/>
  <c r="H1980" i="1"/>
  <c r="I1960" i="1"/>
  <c r="I1961" i="1"/>
  <c r="I1962" i="1"/>
  <c r="I1963" i="1"/>
  <c r="I1964" i="1"/>
  <c r="I1965" i="1"/>
  <c r="I1966" i="1"/>
  <c r="I1967" i="1"/>
  <c r="I1968" i="1"/>
  <c r="I1969" i="1"/>
  <c r="I1970" i="1"/>
  <c r="I1971" i="1"/>
  <c r="I1972" i="1"/>
  <c r="I1973" i="1"/>
  <c r="I1974" i="1"/>
  <c r="I1975" i="1"/>
  <c r="I1976" i="1"/>
  <c r="I1977" i="1"/>
  <c r="I1978" i="1"/>
  <c r="I1979" i="1"/>
  <c r="I1980" i="1"/>
  <c r="J1960" i="1"/>
  <c r="J1961" i="1"/>
  <c r="J1962" i="1"/>
  <c r="J1963" i="1"/>
  <c r="J1964" i="1"/>
  <c r="J1965" i="1"/>
  <c r="J1966" i="1"/>
  <c r="J1967" i="1"/>
  <c r="J1968" i="1"/>
  <c r="J1969" i="1"/>
  <c r="J1970" i="1"/>
  <c r="J1971" i="1"/>
  <c r="J1972" i="1"/>
  <c r="J1973" i="1"/>
  <c r="J1974" i="1"/>
  <c r="J1975" i="1"/>
  <c r="J1976" i="1"/>
  <c r="J1977" i="1"/>
  <c r="J1978" i="1"/>
  <c r="J1979" i="1"/>
  <c r="J1980" i="1"/>
  <c r="K1960" i="1"/>
  <c r="K1961" i="1"/>
  <c r="K1962" i="1"/>
  <c r="K1963" i="1"/>
  <c r="K1964" i="1"/>
  <c r="K1965" i="1"/>
  <c r="K1966" i="1"/>
  <c r="K1967" i="1"/>
  <c r="K1968" i="1"/>
  <c r="K1969" i="1"/>
  <c r="K1970" i="1"/>
  <c r="K1971" i="1"/>
  <c r="K1972" i="1"/>
  <c r="K1973" i="1"/>
  <c r="K1974" i="1"/>
  <c r="K1975" i="1"/>
  <c r="K1976" i="1"/>
  <c r="K1977" i="1"/>
  <c r="K1978" i="1"/>
  <c r="K1979" i="1"/>
  <c r="K1980" i="1"/>
  <c r="L1960" i="1"/>
  <c r="L1961" i="1"/>
  <c r="L1962" i="1"/>
  <c r="L1963" i="1"/>
  <c r="L1964" i="1"/>
  <c r="L1965" i="1"/>
  <c r="L1966" i="1"/>
  <c r="L1967" i="1"/>
  <c r="L1968" i="1"/>
  <c r="L1969" i="1"/>
  <c r="L1970" i="1"/>
  <c r="L1971" i="1"/>
  <c r="L1972" i="1"/>
  <c r="L1973" i="1"/>
  <c r="L1974" i="1"/>
  <c r="L1975" i="1"/>
  <c r="L1976" i="1"/>
  <c r="L1977" i="1"/>
  <c r="L1978" i="1"/>
  <c r="L1979" i="1"/>
  <c r="L1980" i="1"/>
  <c r="M1960" i="1"/>
  <c r="M1961" i="1"/>
  <c r="M1962" i="1"/>
  <c r="M1963" i="1"/>
  <c r="M1964" i="1"/>
  <c r="M1965" i="1"/>
  <c r="M1966" i="1"/>
  <c r="M1967" i="1"/>
  <c r="M1968" i="1"/>
  <c r="M1969" i="1"/>
  <c r="M1970" i="1"/>
  <c r="M1971" i="1"/>
  <c r="M1972" i="1"/>
  <c r="M1973" i="1"/>
  <c r="M1974" i="1"/>
  <c r="M1975" i="1"/>
  <c r="M1976" i="1"/>
  <c r="M1977" i="1"/>
  <c r="M1978" i="1"/>
  <c r="M1979" i="1"/>
  <c r="M1980" i="1"/>
  <c r="P1960" i="1"/>
  <c r="P1961" i="1"/>
  <c r="P1962" i="1"/>
  <c r="P1963" i="1"/>
  <c r="P1964" i="1"/>
  <c r="P1965" i="1"/>
  <c r="P1966" i="1"/>
  <c r="P1967" i="1"/>
  <c r="P1968" i="1"/>
  <c r="P1969" i="1"/>
  <c r="P1970" i="1"/>
  <c r="P1971" i="1"/>
  <c r="P1972" i="1"/>
  <c r="P1973" i="1"/>
  <c r="P1974" i="1"/>
  <c r="P1975" i="1"/>
  <c r="P1976" i="1"/>
  <c r="P1977" i="1"/>
  <c r="P1978" i="1"/>
  <c r="P1979" i="1"/>
  <c r="P1980" i="1"/>
  <c r="S1960" i="1"/>
  <c r="S1961" i="1"/>
  <c r="S1962" i="1"/>
  <c r="S1963" i="1"/>
  <c r="S1964" i="1"/>
  <c r="S1965" i="1"/>
  <c r="S1966" i="1"/>
  <c r="S1967" i="1"/>
  <c r="S1968" i="1"/>
  <c r="S1969" i="1"/>
  <c r="S1970" i="1"/>
  <c r="S1971" i="1"/>
  <c r="S1972" i="1"/>
  <c r="S1973" i="1"/>
  <c r="S1974" i="1"/>
  <c r="S1975" i="1"/>
  <c r="S1976" i="1"/>
  <c r="S1977" i="1"/>
  <c r="S1978" i="1"/>
  <c r="S1979" i="1"/>
  <c r="S1980" i="1"/>
  <c r="T1960" i="1"/>
  <c r="T1961" i="1"/>
  <c r="T1962" i="1"/>
  <c r="T1963" i="1"/>
  <c r="T1964" i="1"/>
  <c r="T1965" i="1"/>
  <c r="T1966" i="1"/>
  <c r="T1967" i="1"/>
  <c r="T1968" i="1"/>
  <c r="T1969" i="1"/>
  <c r="T1970" i="1"/>
  <c r="T1971" i="1"/>
  <c r="T1972" i="1"/>
  <c r="T1973" i="1"/>
  <c r="T1974" i="1"/>
  <c r="T1975" i="1"/>
  <c r="T1976" i="1"/>
  <c r="T1977" i="1"/>
  <c r="T1978" i="1"/>
  <c r="T1979" i="1"/>
  <c r="T1980" i="1"/>
  <c r="U1960" i="1"/>
  <c r="U1961" i="1"/>
  <c r="U1962" i="1"/>
  <c r="U1963" i="1"/>
  <c r="U1964" i="1"/>
  <c r="U1965" i="1"/>
  <c r="U1966" i="1"/>
  <c r="U1967" i="1"/>
  <c r="U1968" i="1"/>
  <c r="U1969" i="1"/>
  <c r="U1970" i="1"/>
  <c r="U1971" i="1"/>
  <c r="U1972" i="1"/>
  <c r="U1973" i="1"/>
  <c r="U1974" i="1"/>
  <c r="U1975" i="1"/>
  <c r="U1976" i="1"/>
  <c r="U1977" i="1"/>
  <c r="U1978" i="1"/>
  <c r="U1979" i="1"/>
  <c r="U1980" i="1"/>
  <c r="A1981" i="1"/>
  <c r="C1981" i="1" s="1" a="1"/>
  <c r="C1981" i="1" s="1"/>
  <c r="A1982" i="1"/>
  <c r="A1983" i="1"/>
  <c r="A1984" i="1"/>
  <c r="C1984" i="1" s="1" a="1"/>
  <c r="C1984" i="1" s="1"/>
  <c r="A1985" i="1"/>
  <c r="C1985" i="1" s="1" a="1"/>
  <c r="C1985" i="1" s="1"/>
  <c r="D1985" i="1" s="1"/>
  <c r="A1986" i="1"/>
  <c r="C1986" i="1" s="1" a="1"/>
  <c r="C1986" i="1" s="1"/>
  <c r="A1987" i="1"/>
  <c r="C1987" i="1" s="1" a="1"/>
  <c r="C1987" i="1" s="1"/>
  <c r="D1987" i="1" s="1"/>
  <c r="A1988" i="1"/>
  <c r="C1988" i="1" s="1" a="1"/>
  <c r="C1988" i="1" s="1"/>
  <c r="D1988" i="1" s="1"/>
  <c r="A1989" i="1"/>
  <c r="C1989" i="1" s="1" a="1"/>
  <c r="C1989" i="1" s="1"/>
  <c r="A1990" i="1"/>
  <c r="A1991" i="1"/>
  <c r="A1992" i="1"/>
  <c r="C1992" i="1" s="1" a="1"/>
  <c r="C1992" i="1" s="1"/>
  <c r="A1993" i="1"/>
  <c r="C1993" i="1" s="1" a="1"/>
  <c r="C1993" i="1" s="1"/>
  <c r="D1993" i="1" s="1"/>
  <c r="A1994" i="1"/>
  <c r="C1994" i="1" s="1" a="1"/>
  <c r="C1994" i="1" s="1"/>
  <c r="A1995" i="1"/>
  <c r="C1995" i="1" s="1" a="1"/>
  <c r="C1995" i="1" s="1"/>
  <c r="D1995" i="1" s="1"/>
  <c r="A1996" i="1"/>
  <c r="C1996" i="1" s="1" a="1"/>
  <c r="C1996" i="1" s="1"/>
  <c r="D1996" i="1" s="1"/>
  <c r="A1997" i="1"/>
  <c r="C1997" i="1" s="1" a="1"/>
  <c r="C1997" i="1" s="1"/>
  <c r="A1998" i="1"/>
  <c r="A1999" i="1"/>
  <c r="A2000" i="1"/>
  <c r="C2000" i="1" s="1" a="1"/>
  <c r="C2000" i="1" s="1"/>
  <c r="A2001" i="1"/>
  <c r="C2001" i="1" s="1" a="1"/>
  <c r="C2001" i="1" s="1"/>
  <c r="D2001" i="1" s="1"/>
  <c r="B1981" i="1"/>
  <c r="B1982" i="1"/>
  <c r="B1983" i="1"/>
  <c r="B1984" i="1"/>
  <c r="B1985" i="1"/>
  <c r="B1986" i="1"/>
  <c r="B1987" i="1"/>
  <c r="B1988" i="1"/>
  <c r="B1989" i="1"/>
  <c r="B1990" i="1"/>
  <c r="B1991" i="1"/>
  <c r="B1992" i="1"/>
  <c r="B1993" i="1"/>
  <c r="B1994" i="1"/>
  <c r="B1995" i="1"/>
  <c r="B1996" i="1"/>
  <c r="B1997" i="1"/>
  <c r="B1998" i="1"/>
  <c r="B1999" i="1"/>
  <c r="B2000" i="1"/>
  <c r="B2001" i="1"/>
  <c r="G1981" i="1"/>
  <c r="G1982" i="1"/>
  <c r="G1983" i="1"/>
  <c r="G1984" i="1"/>
  <c r="G1985" i="1"/>
  <c r="G1986" i="1"/>
  <c r="G1987" i="1"/>
  <c r="G1988" i="1"/>
  <c r="G1989" i="1"/>
  <c r="G1990" i="1"/>
  <c r="G1991" i="1"/>
  <c r="G1992" i="1"/>
  <c r="G1993" i="1"/>
  <c r="G1994" i="1"/>
  <c r="G1995" i="1"/>
  <c r="G1996" i="1"/>
  <c r="G1997" i="1"/>
  <c r="G1998" i="1"/>
  <c r="G1999" i="1"/>
  <c r="G2000" i="1"/>
  <c r="G2001" i="1"/>
  <c r="H1981" i="1"/>
  <c r="H1982" i="1"/>
  <c r="H1983" i="1"/>
  <c r="H1984" i="1"/>
  <c r="H1985" i="1"/>
  <c r="H1986" i="1"/>
  <c r="H1987" i="1"/>
  <c r="H1988" i="1"/>
  <c r="H1989" i="1"/>
  <c r="H1990" i="1"/>
  <c r="H1991" i="1"/>
  <c r="H1992" i="1"/>
  <c r="H1993" i="1"/>
  <c r="H1994" i="1"/>
  <c r="H1995" i="1"/>
  <c r="H1996" i="1"/>
  <c r="H1997" i="1"/>
  <c r="H1998" i="1"/>
  <c r="H1999" i="1"/>
  <c r="H2000" i="1"/>
  <c r="H2001" i="1"/>
  <c r="I1981" i="1"/>
  <c r="I1982" i="1"/>
  <c r="I1983" i="1"/>
  <c r="I1984" i="1"/>
  <c r="I1985" i="1"/>
  <c r="I1986" i="1"/>
  <c r="I1987" i="1"/>
  <c r="I1988" i="1"/>
  <c r="I1989" i="1"/>
  <c r="I1990" i="1"/>
  <c r="I1991" i="1"/>
  <c r="I1992" i="1"/>
  <c r="I1993" i="1"/>
  <c r="I1994" i="1"/>
  <c r="I1995" i="1"/>
  <c r="I1996" i="1"/>
  <c r="I1997" i="1"/>
  <c r="I1998" i="1"/>
  <c r="I1999" i="1"/>
  <c r="I2000" i="1"/>
  <c r="I2001" i="1"/>
  <c r="J1981" i="1"/>
  <c r="J1982" i="1"/>
  <c r="J1983" i="1"/>
  <c r="J1984" i="1"/>
  <c r="J1985" i="1"/>
  <c r="J1986" i="1"/>
  <c r="J1987" i="1"/>
  <c r="J1988" i="1"/>
  <c r="J1989" i="1"/>
  <c r="J1990" i="1"/>
  <c r="J1991" i="1"/>
  <c r="J1992" i="1"/>
  <c r="J1993" i="1"/>
  <c r="J1994" i="1"/>
  <c r="J1995" i="1"/>
  <c r="J1996" i="1"/>
  <c r="J1997" i="1"/>
  <c r="J1998" i="1"/>
  <c r="J1999" i="1"/>
  <c r="J2000" i="1"/>
  <c r="J2001" i="1"/>
  <c r="K1981" i="1"/>
  <c r="K1982" i="1"/>
  <c r="K1983" i="1"/>
  <c r="K1984" i="1"/>
  <c r="K1985" i="1"/>
  <c r="K1986" i="1"/>
  <c r="K1987" i="1"/>
  <c r="K1988" i="1"/>
  <c r="K1989" i="1"/>
  <c r="K1990" i="1"/>
  <c r="K1991" i="1"/>
  <c r="K1992" i="1"/>
  <c r="K1993" i="1"/>
  <c r="K1994" i="1"/>
  <c r="K1995" i="1"/>
  <c r="K1996" i="1"/>
  <c r="K1997" i="1"/>
  <c r="K1998" i="1"/>
  <c r="K1999" i="1"/>
  <c r="K2000" i="1"/>
  <c r="K2001" i="1"/>
  <c r="L1981" i="1"/>
  <c r="L1982" i="1"/>
  <c r="L1983" i="1"/>
  <c r="L1984" i="1"/>
  <c r="L1985" i="1"/>
  <c r="L1986" i="1"/>
  <c r="L1987" i="1"/>
  <c r="L1988" i="1"/>
  <c r="L1989" i="1"/>
  <c r="L1990" i="1"/>
  <c r="L1991" i="1"/>
  <c r="L1992" i="1"/>
  <c r="L1993" i="1"/>
  <c r="L1994" i="1"/>
  <c r="L1995" i="1"/>
  <c r="L1996" i="1"/>
  <c r="L1997" i="1"/>
  <c r="L1998" i="1"/>
  <c r="L1999" i="1"/>
  <c r="L2000" i="1"/>
  <c r="L2001" i="1"/>
  <c r="M1981" i="1"/>
  <c r="M1982" i="1"/>
  <c r="M1983" i="1"/>
  <c r="M1984" i="1"/>
  <c r="M1985" i="1"/>
  <c r="M1986" i="1"/>
  <c r="M1987" i="1"/>
  <c r="M1988" i="1"/>
  <c r="M1989" i="1"/>
  <c r="M1990" i="1"/>
  <c r="M1991" i="1"/>
  <c r="M1992" i="1"/>
  <c r="M1993" i="1"/>
  <c r="M1994" i="1"/>
  <c r="M1995" i="1"/>
  <c r="M1996" i="1"/>
  <c r="M1997" i="1"/>
  <c r="M1998" i="1"/>
  <c r="M1999" i="1"/>
  <c r="M2000" i="1"/>
  <c r="M2001" i="1"/>
  <c r="P1981" i="1"/>
  <c r="P1982" i="1"/>
  <c r="P1983" i="1"/>
  <c r="P1984" i="1"/>
  <c r="P1985" i="1"/>
  <c r="P1986" i="1"/>
  <c r="P1987" i="1"/>
  <c r="P1988" i="1"/>
  <c r="P1989" i="1"/>
  <c r="P1990" i="1"/>
  <c r="P1991" i="1"/>
  <c r="P1992" i="1"/>
  <c r="P1993" i="1"/>
  <c r="P1994" i="1"/>
  <c r="P1995" i="1"/>
  <c r="P1996" i="1"/>
  <c r="P1997" i="1"/>
  <c r="P1998" i="1"/>
  <c r="P1999" i="1"/>
  <c r="P2000" i="1"/>
  <c r="P2001" i="1"/>
  <c r="S1981" i="1"/>
  <c r="S1982" i="1"/>
  <c r="S1983" i="1"/>
  <c r="S1984" i="1"/>
  <c r="S1985" i="1"/>
  <c r="S1986" i="1"/>
  <c r="S1987" i="1"/>
  <c r="S1988" i="1"/>
  <c r="S1989" i="1"/>
  <c r="S1990" i="1"/>
  <c r="S1991" i="1"/>
  <c r="S1992" i="1"/>
  <c r="S1993" i="1"/>
  <c r="S1994" i="1"/>
  <c r="S1995" i="1"/>
  <c r="S1996" i="1"/>
  <c r="S1997" i="1"/>
  <c r="S1998" i="1"/>
  <c r="S1999" i="1"/>
  <c r="S2000" i="1"/>
  <c r="S2001" i="1"/>
  <c r="T1981" i="1"/>
  <c r="T1982" i="1"/>
  <c r="T1983" i="1"/>
  <c r="T1984" i="1"/>
  <c r="T1985" i="1"/>
  <c r="T1986" i="1"/>
  <c r="T1987" i="1"/>
  <c r="T1988" i="1"/>
  <c r="T1989" i="1"/>
  <c r="T1990" i="1"/>
  <c r="T1991" i="1"/>
  <c r="T1992" i="1"/>
  <c r="T1993" i="1"/>
  <c r="T1994" i="1"/>
  <c r="T1995" i="1"/>
  <c r="T1996" i="1"/>
  <c r="T1997" i="1"/>
  <c r="T1998" i="1"/>
  <c r="T1999" i="1"/>
  <c r="T2000" i="1"/>
  <c r="T2001" i="1"/>
  <c r="U1981" i="1"/>
  <c r="U1982" i="1"/>
  <c r="U1983" i="1"/>
  <c r="U1984" i="1"/>
  <c r="U1985" i="1"/>
  <c r="U1986" i="1"/>
  <c r="U1987" i="1"/>
  <c r="U1988" i="1"/>
  <c r="U1989" i="1"/>
  <c r="U1990" i="1"/>
  <c r="U1991" i="1"/>
  <c r="U1992" i="1"/>
  <c r="U1993" i="1"/>
  <c r="U1994" i="1"/>
  <c r="U1995" i="1"/>
  <c r="U1996" i="1"/>
  <c r="U1997" i="1"/>
  <c r="U1998" i="1"/>
  <c r="U1999" i="1"/>
  <c r="U2000" i="1"/>
  <c r="U2001" i="1"/>
  <c r="A2002" i="1"/>
  <c r="C2002" i="1" s="1" a="1"/>
  <c r="C2002" i="1" s="1"/>
  <c r="D2002" i="1" s="1"/>
  <c r="A2003" i="1"/>
  <c r="C2003" i="1" s="1" a="1"/>
  <c r="C2003" i="1" s="1"/>
  <c r="A2004" i="1"/>
  <c r="C2004" i="1" s="1" a="1"/>
  <c r="C2004" i="1" s="1"/>
  <c r="A2005" i="1"/>
  <c r="C2005" i="1" s="1" a="1"/>
  <c r="C2005" i="1" s="1"/>
  <c r="A2006" i="1"/>
  <c r="C2006" i="1" s="1" a="1"/>
  <c r="C2006" i="1" s="1"/>
  <c r="D2006" i="1" s="1"/>
  <c r="A2007" i="1"/>
  <c r="C2007" i="1" s="1" a="1"/>
  <c r="C2007" i="1" s="1"/>
  <c r="D2007" i="1" s="1"/>
  <c r="A2008" i="1"/>
  <c r="C2008" i="1" s="1" a="1"/>
  <c r="C2008" i="1" s="1"/>
  <c r="A2009" i="1"/>
  <c r="C2009" i="1" s="1" a="1"/>
  <c r="C2009" i="1" s="1"/>
  <c r="A2010" i="1"/>
  <c r="C2010" i="1" s="1" a="1"/>
  <c r="C2010" i="1" s="1"/>
  <c r="A2011" i="1"/>
  <c r="C2011" i="1" s="1" a="1"/>
  <c r="C2011" i="1" s="1"/>
  <c r="A2012" i="1"/>
  <c r="C2012" i="1" s="1" a="1"/>
  <c r="C2012" i="1" s="1"/>
  <c r="A2013" i="1"/>
  <c r="C2013" i="1" s="1" a="1"/>
  <c r="C2013" i="1" s="1"/>
  <c r="A2014" i="1"/>
  <c r="C2014" i="1" s="1" a="1"/>
  <c r="C2014" i="1" s="1"/>
  <c r="A2015" i="1"/>
  <c r="C2015" i="1" s="1" a="1"/>
  <c r="C2015" i="1" s="1"/>
  <c r="D2015" i="1" s="1"/>
  <c r="A2016" i="1"/>
  <c r="C2016" i="1" s="1" a="1"/>
  <c r="C2016" i="1" s="1"/>
  <c r="A2017" i="1"/>
  <c r="C2017" i="1" s="1" a="1"/>
  <c r="C2017" i="1" s="1"/>
  <c r="A2018" i="1"/>
  <c r="C2018" i="1" s="1" a="1"/>
  <c r="C2018" i="1" s="1"/>
  <c r="A2019" i="1"/>
  <c r="C2019" i="1" s="1" a="1"/>
  <c r="C2019" i="1" s="1"/>
  <c r="A2020" i="1"/>
  <c r="C2020" i="1" s="1" a="1"/>
  <c r="C2020" i="1" s="1"/>
  <c r="A2021" i="1"/>
  <c r="C2021" i="1" s="1" a="1"/>
  <c r="C2021" i="1" s="1"/>
  <c r="A2022" i="1"/>
  <c r="C2022" i="1" s="1" a="1"/>
  <c r="C2022" i="1" s="1"/>
  <c r="B2002" i="1"/>
  <c r="B2003" i="1"/>
  <c r="B2004" i="1"/>
  <c r="B2005" i="1"/>
  <c r="B2006" i="1"/>
  <c r="B2007" i="1"/>
  <c r="B2008" i="1"/>
  <c r="B2009" i="1"/>
  <c r="B2010" i="1"/>
  <c r="B2011" i="1"/>
  <c r="B2012" i="1"/>
  <c r="B2013" i="1"/>
  <c r="B2014" i="1"/>
  <c r="B2015" i="1"/>
  <c r="B2016" i="1"/>
  <c r="B2017" i="1"/>
  <c r="B2018" i="1"/>
  <c r="B2019" i="1"/>
  <c r="B2020" i="1"/>
  <c r="B2021" i="1"/>
  <c r="B2022" i="1"/>
  <c r="G2002" i="1"/>
  <c r="G2003" i="1"/>
  <c r="G2004" i="1"/>
  <c r="G2005" i="1"/>
  <c r="G2006" i="1"/>
  <c r="G2007" i="1"/>
  <c r="G2008" i="1"/>
  <c r="G2009" i="1"/>
  <c r="G2010" i="1"/>
  <c r="G2011" i="1"/>
  <c r="G2012" i="1"/>
  <c r="G2013" i="1"/>
  <c r="G2014" i="1"/>
  <c r="G2015" i="1"/>
  <c r="G2016" i="1"/>
  <c r="G2017" i="1"/>
  <c r="G2018" i="1"/>
  <c r="G2019" i="1"/>
  <c r="G2020" i="1"/>
  <c r="G2021" i="1"/>
  <c r="G2022" i="1"/>
  <c r="H2002" i="1"/>
  <c r="H2003" i="1"/>
  <c r="H2004" i="1"/>
  <c r="H2005" i="1"/>
  <c r="H2006" i="1"/>
  <c r="H2007" i="1"/>
  <c r="H2008" i="1"/>
  <c r="H2009" i="1"/>
  <c r="H2010" i="1"/>
  <c r="H2011" i="1"/>
  <c r="H2012" i="1"/>
  <c r="H2013" i="1"/>
  <c r="H2014" i="1"/>
  <c r="H2015" i="1"/>
  <c r="H2016" i="1"/>
  <c r="H2017" i="1"/>
  <c r="H2018" i="1"/>
  <c r="H2019" i="1"/>
  <c r="H2020" i="1"/>
  <c r="H2021" i="1"/>
  <c r="H2022" i="1"/>
  <c r="I2002" i="1"/>
  <c r="I2003" i="1"/>
  <c r="I2004" i="1"/>
  <c r="I2005" i="1"/>
  <c r="I2006" i="1"/>
  <c r="I2007" i="1"/>
  <c r="I2008" i="1"/>
  <c r="I2009" i="1"/>
  <c r="I2010" i="1"/>
  <c r="I2011" i="1"/>
  <c r="I2012" i="1"/>
  <c r="I2013" i="1"/>
  <c r="I2014" i="1"/>
  <c r="I2015" i="1"/>
  <c r="I2016" i="1"/>
  <c r="I2017" i="1"/>
  <c r="I2018" i="1"/>
  <c r="I2019" i="1"/>
  <c r="I2020" i="1"/>
  <c r="I2021" i="1"/>
  <c r="I2022" i="1"/>
  <c r="J2002" i="1"/>
  <c r="J2003" i="1"/>
  <c r="J2004" i="1"/>
  <c r="J2005" i="1"/>
  <c r="J2006" i="1"/>
  <c r="J2007" i="1"/>
  <c r="J2008" i="1"/>
  <c r="J2009" i="1"/>
  <c r="J2010" i="1"/>
  <c r="J2011" i="1"/>
  <c r="J2012" i="1"/>
  <c r="J2013" i="1"/>
  <c r="J2014" i="1"/>
  <c r="J2015" i="1"/>
  <c r="J2016" i="1"/>
  <c r="J2017" i="1"/>
  <c r="J2018" i="1"/>
  <c r="J2019" i="1"/>
  <c r="J2020" i="1"/>
  <c r="J2021" i="1"/>
  <c r="J2022" i="1"/>
  <c r="K2002" i="1"/>
  <c r="K2003" i="1"/>
  <c r="K2004" i="1"/>
  <c r="K2005" i="1"/>
  <c r="K2006" i="1"/>
  <c r="K2007" i="1"/>
  <c r="K2008" i="1"/>
  <c r="K2009" i="1"/>
  <c r="K2010" i="1"/>
  <c r="K2011" i="1"/>
  <c r="K2012" i="1"/>
  <c r="K2013" i="1"/>
  <c r="K2014" i="1"/>
  <c r="K2015" i="1"/>
  <c r="K2016" i="1"/>
  <c r="K2017" i="1"/>
  <c r="K2018" i="1"/>
  <c r="K2019" i="1"/>
  <c r="K2020" i="1"/>
  <c r="K2021" i="1"/>
  <c r="K2022" i="1"/>
  <c r="L2002" i="1"/>
  <c r="L2003" i="1"/>
  <c r="L2004" i="1"/>
  <c r="L2005" i="1"/>
  <c r="L2006" i="1"/>
  <c r="L2007" i="1"/>
  <c r="L2008" i="1"/>
  <c r="L2009" i="1"/>
  <c r="L2010" i="1"/>
  <c r="L2011" i="1"/>
  <c r="L2012" i="1"/>
  <c r="L2013" i="1"/>
  <c r="L2014" i="1"/>
  <c r="L2015" i="1"/>
  <c r="L2016" i="1"/>
  <c r="L2017" i="1"/>
  <c r="L2018" i="1"/>
  <c r="L2019" i="1"/>
  <c r="L2020" i="1"/>
  <c r="L2021" i="1"/>
  <c r="L2022" i="1"/>
  <c r="M2002" i="1"/>
  <c r="M2003" i="1"/>
  <c r="M2004" i="1"/>
  <c r="M2005" i="1"/>
  <c r="M2006" i="1"/>
  <c r="M2007" i="1"/>
  <c r="M2008" i="1"/>
  <c r="M2009" i="1"/>
  <c r="M2010" i="1"/>
  <c r="M2011" i="1"/>
  <c r="M2012" i="1"/>
  <c r="M2013" i="1"/>
  <c r="M2014" i="1"/>
  <c r="M2015" i="1"/>
  <c r="M2016" i="1"/>
  <c r="M2017" i="1"/>
  <c r="M2018" i="1"/>
  <c r="M2019" i="1"/>
  <c r="M2020" i="1"/>
  <c r="M2021" i="1"/>
  <c r="M2022" i="1"/>
  <c r="P2002" i="1"/>
  <c r="P2003" i="1"/>
  <c r="P2004" i="1"/>
  <c r="P2005" i="1"/>
  <c r="P2006" i="1"/>
  <c r="P2007" i="1"/>
  <c r="P2008" i="1"/>
  <c r="P2009" i="1"/>
  <c r="P2010" i="1"/>
  <c r="P2011" i="1"/>
  <c r="P2012" i="1"/>
  <c r="P2013" i="1"/>
  <c r="P2014" i="1"/>
  <c r="P2015" i="1"/>
  <c r="P2016" i="1"/>
  <c r="P2017" i="1"/>
  <c r="P2018" i="1"/>
  <c r="P2019" i="1"/>
  <c r="P2020" i="1"/>
  <c r="P2021" i="1"/>
  <c r="P2022" i="1"/>
  <c r="S2002" i="1"/>
  <c r="S2003" i="1"/>
  <c r="S2004" i="1"/>
  <c r="S2005" i="1"/>
  <c r="S2006" i="1"/>
  <c r="S2007" i="1"/>
  <c r="S2008" i="1"/>
  <c r="S2009" i="1"/>
  <c r="S2010" i="1"/>
  <c r="S2011" i="1"/>
  <c r="S2012" i="1"/>
  <c r="S2013" i="1"/>
  <c r="S2014" i="1"/>
  <c r="S2015" i="1"/>
  <c r="S2016" i="1"/>
  <c r="S2017" i="1"/>
  <c r="S2018" i="1"/>
  <c r="S2019" i="1"/>
  <c r="S2020" i="1"/>
  <c r="S2021" i="1"/>
  <c r="S2022" i="1"/>
  <c r="T2002" i="1"/>
  <c r="T2003" i="1"/>
  <c r="T2004" i="1"/>
  <c r="T2005" i="1"/>
  <c r="T2006" i="1"/>
  <c r="T2007" i="1"/>
  <c r="T2008" i="1"/>
  <c r="T2009" i="1"/>
  <c r="T2010" i="1"/>
  <c r="T2011" i="1"/>
  <c r="T2012" i="1"/>
  <c r="T2013" i="1"/>
  <c r="T2014" i="1"/>
  <c r="T2015" i="1"/>
  <c r="T2016" i="1"/>
  <c r="T2017" i="1"/>
  <c r="T2018" i="1"/>
  <c r="T2019" i="1"/>
  <c r="T2020" i="1"/>
  <c r="T2021" i="1"/>
  <c r="T2022" i="1"/>
  <c r="U2002" i="1"/>
  <c r="U2003" i="1"/>
  <c r="U2004" i="1"/>
  <c r="U2005" i="1"/>
  <c r="U2006" i="1"/>
  <c r="U2007" i="1"/>
  <c r="U2008" i="1"/>
  <c r="U2009" i="1"/>
  <c r="U2010" i="1"/>
  <c r="U2011" i="1"/>
  <c r="U2012" i="1"/>
  <c r="U2013" i="1"/>
  <c r="U2014" i="1"/>
  <c r="U2015" i="1"/>
  <c r="U2016" i="1"/>
  <c r="U2017" i="1"/>
  <c r="U2018" i="1"/>
  <c r="U2019" i="1"/>
  <c r="U2020" i="1"/>
  <c r="U2021" i="1"/>
  <c r="U2022" i="1"/>
  <c r="A2023" i="1"/>
  <c r="A2024" i="1"/>
  <c r="C2024" i="1" s="1" a="1"/>
  <c r="C2024" i="1" s="1"/>
  <c r="A2025" i="1"/>
  <c r="C2025" i="1" s="1" a="1"/>
  <c r="C2025" i="1" s="1"/>
  <c r="A2026" i="1"/>
  <c r="C2026" i="1" s="1" a="1"/>
  <c r="C2026" i="1" s="1"/>
  <c r="D2026" i="1" s="1"/>
  <c r="A2027" i="1"/>
  <c r="A2028" i="1"/>
  <c r="C2028" i="1" s="1" a="1"/>
  <c r="C2028" i="1" s="1"/>
  <c r="D2028" i="1" s="1"/>
  <c r="A2029" i="1"/>
  <c r="C2029" i="1" s="1" a="1"/>
  <c r="C2029" i="1" s="1"/>
  <c r="A2030" i="1"/>
  <c r="C2030" i="1" s="1" a="1"/>
  <c r="C2030" i="1" s="1"/>
  <c r="A2031" i="1"/>
  <c r="A2032" i="1"/>
  <c r="C2032" i="1" s="1" a="1"/>
  <c r="C2032" i="1" s="1"/>
  <c r="A2033" i="1"/>
  <c r="C2033" i="1" s="1" a="1"/>
  <c r="C2033" i="1" s="1"/>
  <c r="A2034" i="1"/>
  <c r="C2034" i="1" s="1" a="1"/>
  <c r="C2034" i="1" s="1"/>
  <c r="D2034" i="1" s="1"/>
  <c r="A2035" i="1"/>
  <c r="C2035" i="1" s="1" a="1"/>
  <c r="C2035" i="1" s="1"/>
  <c r="A2036" i="1"/>
  <c r="C2036" i="1" s="1" a="1"/>
  <c r="C2036" i="1" s="1"/>
  <c r="D2036" i="1" s="1"/>
  <c r="A2037" i="1"/>
  <c r="C2037" i="1" s="1" a="1"/>
  <c r="C2037" i="1" s="1"/>
  <c r="A2038" i="1"/>
  <c r="C2038" i="1" s="1" a="1"/>
  <c r="C2038" i="1" s="1"/>
  <c r="A2039" i="1"/>
  <c r="A2040" i="1"/>
  <c r="C2040" i="1" s="1" a="1"/>
  <c r="C2040" i="1" s="1"/>
  <c r="A2041" i="1"/>
  <c r="C2041" i="1" s="1" a="1"/>
  <c r="C2041" i="1" s="1"/>
  <c r="A2042" i="1"/>
  <c r="C2042" i="1" s="1" a="1"/>
  <c r="C2042" i="1" s="1"/>
  <c r="D2042" i="1" s="1"/>
  <c r="A2043" i="1"/>
  <c r="C2043" i="1" s="1" a="1"/>
  <c r="C2043" i="1" s="1"/>
  <c r="B2023" i="1"/>
  <c r="B2024" i="1"/>
  <c r="B2025" i="1"/>
  <c r="B2026" i="1"/>
  <c r="B2027" i="1"/>
  <c r="B2028" i="1"/>
  <c r="B2029" i="1"/>
  <c r="B2030" i="1"/>
  <c r="B2031" i="1"/>
  <c r="B2032" i="1"/>
  <c r="B2033" i="1"/>
  <c r="B2034" i="1"/>
  <c r="B2035" i="1"/>
  <c r="B2036" i="1"/>
  <c r="B2037" i="1"/>
  <c r="B2038" i="1"/>
  <c r="B2039" i="1"/>
  <c r="B2040" i="1"/>
  <c r="B2041" i="1"/>
  <c r="B2042" i="1"/>
  <c r="B2043" i="1"/>
  <c r="G2023" i="1"/>
  <c r="G2024" i="1"/>
  <c r="G2025" i="1"/>
  <c r="G2026" i="1"/>
  <c r="G2027" i="1"/>
  <c r="G2028" i="1"/>
  <c r="G2029" i="1"/>
  <c r="G2030" i="1"/>
  <c r="G2031" i="1"/>
  <c r="G2032" i="1"/>
  <c r="G2033" i="1"/>
  <c r="G2034" i="1"/>
  <c r="G2035" i="1"/>
  <c r="G2036" i="1"/>
  <c r="G2037" i="1"/>
  <c r="G2038" i="1"/>
  <c r="G2039" i="1"/>
  <c r="G2040" i="1"/>
  <c r="G2041" i="1"/>
  <c r="G2042" i="1"/>
  <c r="G2043" i="1"/>
  <c r="H2023" i="1"/>
  <c r="H2024" i="1"/>
  <c r="H2025" i="1"/>
  <c r="H2026" i="1"/>
  <c r="H2027" i="1"/>
  <c r="H2028" i="1"/>
  <c r="H2029" i="1"/>
  <c r="H2030" i="1"/>
  <c r="H2031" i="1"/>
  <c r="H2032" i="1"/>
  <c r="H2033" i="1"/>
  <c r="H2034" i="1"/>
  <c r="H2035" i="1"/>
  <c r="H2036" i="1"/>
  <c r="H2037" i="1"/>
  <c r="H2038" i="1"/>
  <c r="H2039" i="1"/>
  <c r="H2040" i="1"/>
  <c r="H2041" i="1"/>
  <c r="H2042" i="1"/>
  <c r="H2043" i="1"/>
  <c r="I2023" i="1"/>
  <c r="I2024" i="1"/>
  <c r="I2025" i="1"/>
  <c r="I2026" i="1"/>
  <c r="I2027" i="1"/>
  <c r="I2028" i="1"/>
  <c r="I2029" i="1"/>
  <c r="I2030" i="1"/>
  <c r="I2031" i="1"/>
  <c r="I2032" i="1"/>
  <c r="I2033" i="1"/>
  <c r="I2034" i="1"/>
  <c r="I2035" i="1"/>
  <c r="I2036" i="1"/>
  <c r="I2037" i="1"/>
  <c r="I2038" i="1"/>
  <c r="I2039" i="1"/>
  <c r="I2040" i="1"/>
  <c r="I2041" i="1"/>
  <c r="I2042" i="1"/>
  <c r="I2043" i="1"/>
  <c r="J2023" i="1"/>
  <c r="J2024" i="1"/>
  <c r="J2025" i="1"/>
  <c r="J2026" i="1"/>
  <c r="J2027" i="1"/>
  <c r="J2028" i="1"/>
  <c r="J2029" i="1"/>
  <c r="J2030" i="1"/>
  <c r="J2031" i="1"/>
  <c r="J2032" i="1"/>
  <c r="J2033" i="1"/>
  <c r="J2034" i="1"/>
  <c r="J2035" i="1"/>
  <c r="J2036" i="1"/>
  <c r="J2037" i="1"/>
  <c r="J2038" i="1"/>
  <c r="J2039" i="1"/>
  <c r="J2040" i="1"/>
  <c r="J2041" i="1"/>
  <c r="J2042" i="1"/>
  <c r="J2043" i="1"/>
  <c r="K2023" i="1"/>
  <c r="K2024" i="1"/>
  <c r="K2025" i="1"/>
  <c r="K2026" i="1"/>
  <c r="K2027" i="1"/>
  <c r="K2028" i="1"/>
  <c r="K2029" i="1"/>
  <c r="K2030" i="1"/>
  <c r="K2031" i="1"/>
  <c r="K2032" i="1"/>
  <c r="K2033" i="1"/>
  <c r="K2034" i="1"/>
  <c r="K2035" i="1"/>
  <c r="K2036" i="1"/>
  <c r="K2037" i="1"/>
  <c r="K2038" i="1"/>
  <c r="K2039" i="1"/>
  <c r="K2040" i="1"/>
  <c r="K2041" i="1"/>
  <c r="K2042" i="1"/>
  <c r="K2043" i="1"/>
  <c r="L2023" i="1"/>
  <c r="L2024" i="1"/>
  <c r="L2025" i="1"/>
  <c r="L2026" i="1"/>
  <c r="L2027" i="1"/>
  <c r="L2028" i="1"/>
  <c r="L2029" i="1"/>
  <c r="L2030" i="1"/>
  <c r="L2031" i="1"/>
  <c r="L2032" i="1"/>
  <c r="L2033" i="1"/>
  <c r="L2034" i="1"/>
  <c r="L2035" i="1"/>
  <c r="L2036" i="1"/>
  <c r="L2037" i="1"/>
  <c r="L2038" i="1"/>
  <c r="L2039" i="1"/>
  <c r="L2040" i="1"/>
  <c r="L2041" i="1"/>
  <c r="L2042" i="1"/>
  <c r="L2043" i="1"/>
  <c r="M2023" i="1"/>
  <c r="M2024" i="1"/>
  <c r="M2025" i="1"/>
  <c r="M2026" i="1"/>
  <c r="M2027" i="1"/>
  <c r="M2028" i="1"/>
  <c r="M2029" i="1"/>
  <c r="M2030" i="1"/>
  <c r="M2031" i="1"/>
  <c r="M2032" i="1"/>
  <c r="M2033" i="1"/>
  <c r="M2034" i="1"/>
  <c r="M2035" i="1"/>
  <c r="M2036" i="1"/>
  <c r="M2037" i="1"/>
  <c r="M2038" i="1"/>
  <c r="M2039" i="1"/>
  <c r="M2040" i="1"/>
  <c r="M2041" i="1"/>
  <c r="M2042" i="1"/>
  <c r="M2043" i="1"/>
  <c r="P2023" i="1"/>
  <c r="P2024" i="1"/>
  <c r="P2025" i="1"/>
  <c r="P2026" i="1"/>
  <c r="P2027" i="1"/>
  <c r="P2028" i="1"/>
  <c r="P2029" i="1"/>
  <c r="P2030" i="1"/>
  <c r="P2031" i="1"/>
  <c r="P2032" i="1"/>
  <c r="P2033" i="1"/>
  <c r="P2034" i="1"/>
  <c r="P2035" i="1"/>
  <c r="P2036" i="1"/>
  <c r="P2037" i="1"/>
  <c r="P2038" i="1"/>
  <c r="P2039" i="1"/>
  <c r="P2040" i="1"/>
  <c r="P2041" i="1"/>
  <c r="P2042" i="1"/>
  <c r="P2043" i="1"/>
  <c r="S2023" i="1"/>
  <c r="S2024" i="1"/>
  <c r="S2025" i="1"/>
  <c r="S2026" i="1"/>
  <c r="S2027" i="1"/>
  <c r="S2028" i="1"/>
  <c r="S2029" i="1"/>
  <c r="S2030" i="1"/>
  <c r="S2031" i="1"/>
  <c r="S2032" i="1"/>
  <c r="S2033" i="1"/>
  <c r="S2034" i="1"/>
  <c r="S2035" i="1"/>
  <c r="S2036" i="1"/>
  <c r="S2037" i="1"/>
  <c r="S2038" i="1"/>
  <c r="S2039" i="1"/>
  <c r="S2040" i="1"/>
  <c r="S2041" i="1"/>
  <c r="S2042" i="1"/>
  <c r="S2043" i="1"/>
  <c r="T2023" i="1"/>
  <c r="T2024" i="1"/>
  <c r="T2025" i="1"/>
  <c r="T2026" i="1"/>
  <c r="T2027" i="1"/>
  <c r="T2028" i="1"/>
  <c r="T2029" i="1"/>
  <c r="T2030" i="1"/>
  <c r="T2031" i="1"/>
  <c r="T2032" i="1"/>
  <c r="T2033" i="1"/>
  <c r="T2034" i="1"/>
  <c r="T2035" i="1"/>
  <c r="T2036" i="1"/>
  <c r="T2037" i="1"/>
  <c r="T2038" i="1"/>
  <c r="T2039" i="1"/>
  <c r="T2040" i="1"/>
  <c r="T2041" i="1"/>
  <c r="T2042" i="1"/>
  <c r="T2043" i="1"/>
  <c r="U2023" i="1"/>
  <c r="U2024" i="1"/>
  <c r="U2025" i="1"/>
  <c r="U2026" i="1"/>
  <c r="U2027" i="1"/>
  <c r="U2028" i="1"/>
  <c r="U2029" i="1"/>
  <c r="U2030" i="1"/>
  <c r="U2031" i="1"/>
  <c r="U2032" i="1"/>
  <c r="U2033" i="1"/>
  <c r="U2034" i="1"/>
  <c r="U2035" i="1"/>
  <c r="U2036" i="1"/>
  <c r="U2037" i="1"/>
  <c r="U2038" i="1"/>
  <c r="U2039" i="1"/>
  <c r="U2040" i="1"/>
  <c r="U2041" i="1"/>
  <c r="U2042" i="1"/>
  <c r="U2043" i="1"/>
  <c r="A2044" i="1"/>
  <c r="A2045" i="1"/>
  <c r="C2045" i="1" s="1" a="1"/>
  <c r="C2045" i="1" s="1"/>
  <c r="D2045" i="1" s="1"/>
  <c r="A2046" i="1"/>
  <c r="A2047" i="1"/>
  <c r="C2047" i="1" s="1" a="1"/>
  <c r="C2047" i="1" s="1"/>
  <c r="D2047" i="1" s="1"/>
  <c r="A2048" i="1"/>
  <c r="A2049" i="1"/>
  <c r="C2049" i="1" s="1" a="1"/>
  <c r="C2049" i="1" s="1"/>
  <c r="D2049" i="1" s="1"/>
  <c r="A2050" i="1"/>
  <c r="C2050" i="1" s="1" a="1"/>
  <c r="C2050" i="1" s="1"/>
  <c r="D2050" i="1" s="1"/>
  <c r="A2051" i="1"/>
  <c r="C2051" i="1" s="1" a="1"/>
  <c r="C2051" i="1" s="1"/>
  <c r="A2052" i="1"/>
  <c r="A2053" i="1"/>
  <c r="C2053" i="1" s="1" a="1"/>
  <c r="C2053" i="1" s="1"/>
  <c r="D2053" i="1" s="1"/>
  <c r="A2054" i="1"/>
  <c r="C2054" i="1" s="1" a="1"/>
  <c r="C2054" i="1" s="1"/>
  <c r="D2054" i="1" s="1"/>
  <c r="A2055" i="1"/>
  <c r="C2055" i="1" s="1" a="1"/>
  <c r="C2055" i="1" s="1"/>
  <c r="D2055" i="1" s="1"/>
  <c r="A2056" i="1"/>
  <c r="A2057" i="1"/>
  <c r="C2057" i="1" s="1" a="1"/>
  <c r="C2057" i="1" s="1"/>
  <c r="D2057" i="1" s="1"/>
  <c r="A2058" i="1"/>
  <c r="C2058" i="1" s="1" a="1"/>
  <c r="C2058" i="1" s="1"/>
  <c r="D2058" i="1" s="1"/>
  <c r="A2059" i="1"/>
  <c r="C2059" i="1" s="1" a="1"/>
  <c r="C2059" i="1" s="1"/>
  <c r="A2060" i="1"/>
  <c r="A2061" i="1"/>
  <c r="C2061" i="1" s="1" a="1"/>
  <c r="C2061" i="1" s="1"/>
  <c r="D2061" i="1" s="1"/>
  <c r="A2062" i="1"/>
  <c r="C2062" i="1" s="1" a="1"/>
  <c r="C2062" i="1" s="1"/>
  <c r="D2062" i="1" s="1"/>
  <c r="A2063" i="1"/>
  <c r="C2063" i="1" s="1" a="1"/>
  <c r="C2063" i="1" s="1"/>
  <c r="D2063" i="1" s="1"/>
  <c r="A2064" i="1"/>
  <c r="B2044" i="1"/>
  <c r="B2045" i="1"/>
  <c r="B2046" i="1"/>
  <c r="B2047" i="1"/>
  <c r="B2048" i="1"/>
  <c r="B2049" i="1"/>
  <c r="B2050" i="1"/>
  <c r="B2051" i="1"/>
  <c r="B2052" i="1"/>
  <c r="B2053" i="1"/>
  <c r="B2054" i="1"/>
  <c r="B2055" i="1"/>
  <c r="B2056" i="1"/>
  <c r="B2057" i="1"/>
  <c r="B2058" i="1"/>
  <c r="B2059" i="1"/>
  <c r="B2060" i="1"/>
  <c r="B2061" i="1"/>
  <c r="B2062" i="1"/>
  <c r="B2063" i="1"/>
  <c r="B2064" i="1"/>
  <c r="C2046" i="1" a="1"/>
  <c r="C2046" i="1" s="1"/>
  <c r="D2046" i="1" s="1"/>
  <c r="G2044" i="1"/>
  <c r="G2045" i="1"/>
  <c r="G2046" i="1"/>
  <c r="G2047" i="1"/>
  <c r="G2048" i="1"/>
  <c r="G2049" i="1"/>
  <c r="G2050" i="1"/>
  <c r="G2051" i="1"/>
  <c r="G2052" i="1"/>
  <c r="G2053" i="1"/>
  <c r="G2054" i="1"/>
  <c r="G2055" i="1"/>
  <c r="G2056" i="1"/>
  <c r="G2057" i="1"/>
  <c r="G2058" i="1"/>
  <c r="G2059" i="1"/>
  <c r="G2060" i="1"/>
  <c r="G2061" i="1"/>
  <c r="G2062" i="1"/>
  <c r="G2063" i="1"/>
  <c r="G2064" i="1"/>
  <c r="H2044" i="1"/>
  <c r="H2045" i="1"/>
  <c r="H2046" i="1"/>
  <c r="H2047" i="1"/>
  <c r="H2048" i="1"/>
  <c r="H2049" i="1"/>
  <c r="H2050" i="1"/>
  <c r="H2051" i="1"/>
  <c r="H2052" i="1"/>
  <c r="H2053" i="1"/>
  <c r="H2054" i="1"/>
  <c r="H2055" i="1"/>
  <c r="H2056" i="1"/>
  <c r="H2057" i="1"/>
  <c r="H2058" i="1"/>
  <c r="H2059" i="1"/>
  <c r="H2060" i="1"/>
  <c r="H2061" i="1"/>
  <c r="H2062" i="1"/>
  <c r="H2063" i="1"/>
  <c r="H2064" i="1"/>
  <c r="I2044" i="1"/>
  <c r="I2045" i="1"/>
  <c r="I2046" i="1"/>
  <c r="I2047" i="1"/>
  <c r="I2048" i="1"/>
  <c r="I2049" i="1"/>
  <c r="I2050" i="1"/>
  <c r="I2051" i="1"/>
  <c r="I2052" i="1"/>
  <c r="I2053" i="1"/>
  <c r="I2054" i="1"/>
  <c r="I2055" i="1"/>
  <c r="I2056" i="1"/>
  <c r="I2057" i="1"/>
  <c r="I2058" i="1"/>
  <c r="I2059" i="1"/>
  <c r="I2060" i="1"/>
  <c r="I2061" i="1"/>
  <c r="I2062" i="1"/>
  <c r="I2063" i="1"/>
  <c r="I2064" i="1"/>
  <c r="J2044" i="1"/>
  <c r="J2045" i="1"/>
  <c r="J2046" i="1"/>
  <c r="J2047" i="1"/>
  <c r="J2048" i="1"/>
  <c r="J2049" i="1"/>
  <c r="J2050" i="1"/>
  <c r="J2051" i="1"/>
  <c r="J2052" i="1"/>
  <c r="J2053" i="1"/>
  <c r="J2054" i="1"/>
  <c r="J2055" i="1"/>
  <c r="J2056" i="1"/>
  <c r="J2057" i="1"/>
  <c r="J2058" i="1"/>
  <c r="J2059" i="1"/>
  <c r="J2060" i="1"/>
  <c r="J2061" i="1"/>
  <c r="J2062" i="1"/>
  <c r="J2063" i="1"/>
  <c r="J2064" i="1"/>
  <c r="K2044" i="1"/>
  <c r="K2045" i="1"/>
  <c r="K2046" i="1"/>
  <c r="K2047" i="1"/>
  <c r="K2048" i="1"/>
  <c r="K2049" i="1"/>
  <c r="K2050" i="1"/>
  <c r="K2051" i="1"/>
  <c r="K2052" i="1"/>
  <c r="K2053" i="1"/>
  <c r="K2054" i="1"/>
  <c r="K2055" i="1"/>
  <c r="K2056" i="1"/>
  <c r="K2057" i="1"/>
  <c r="K2058" i="1"/>
  <c r="K2059" i="1"/>
  <c r="K2060" i="1"/>
  <c r="K2061" i="1"/>
  <c r="K2062" i="1"/>
  <c r="K2063" i="1"/>
  <c r="K2064" i="1"/>
  <c r="L2044" i="1"/>
  <c r="L2045" i="1"/>
  <c r="L2046" i="1"/>
  <c r="L2047" i="1"/>
  <c r="L2048" i="1"/>
  <c r="L2049" i="1"/>
  <c r="L2050" i="1"/>
  <c r="L2051" i="1"/>
  <c r="L2052" i="1"/>
  <c r="L2053" i="1"/>
  <c r="L2054" i="1"/>
  <c r="L2055" i="1"/>
  <c r="L2056" i="1"/>
  <c r="L2057" i="1"/>
  <c r="L2058" i="1"/>
  <c r="L2059" i="1"/>
  <c r="L2060" i="1"/>
  <c r="L2061" i="1"/>
  <c r="L2062" i="1"/>
  <c r="L2063" i="1"/>
  <c r="L2064" i="1"/>
  <c r="M2044" i="1"/>
  <c r="M2045" i="1"/>
  <c r="M2046" i="1"/>
  <c r="M2047" i="1"/>
  <c r="M2048" i="1"/>
  <c r="M2049" i="1"/>
  <c r="M2050" i="1"/>
  <c r="M2051" i="1"/>
  <c r="M2052" i="1"/>
  <c r="M2053" i="1"/>
  <c r="M2054" i="1"/>
  <c r="M2055" i="1"/>
  <c r="M2056" i="1"/>
  <c r="M2057" i="1"/>
  <c r="M2058" i="1"/>
  <c r="M2059" i="1"/>
  <c r="M2060" i="1"/>
  <c r="M2061" i="1"/>
  <c r="M2062" i="1"/>
  <c r="M2063" i="1"/>
  <c r="M2064" i="1"/>
  <c r="P2044" i="1"/>
  <c r="P2045" i="1"/>
  <c r="P2046" i="1"/>
  <c r="P2047" i="1"/>
  <c r="P2048" i="1"/>
  <c r="P2049" i="1"/>
  <c r="P2050" i="1"/>
  <c r="P2051" i="1"/>
  <c r="P2052" i="1"/>
  <c r="P2053" i="1"/>
  <c r="P2054" i="1"/>
  <c r="P2055" i="1"/>
  <c r="P2056" i="1"/>
  <c r="P2057" i="1"/>
  <c r="P2058" i="1"/>
  <c r="P2059" i="1"/>
  <c r="P2060" i="1"/>
  <c r="P2061" i="1"/>
  <c r="P2062" i="1"/>
  <c r="P2063" i="1"/>
  <c r="P2064" i="1"/>
  <c r="S2044" i="1"/>
  <c r="S2045" i="1"/>
  <c r="S2046" i="1"/>
  <c r="S2047" i="1"/>
  <c r="S2048" i="1"/>
  <c r="S2049" i="1"/>
  <c r="S2050" i="1"/>
  <c r="S2051" i="1"/>
  <c r="S2052" i="1"/>
  <c r="S2053" i="1"/>
  <c r="S2054" i="1"/>
  <c r="S2055" i="1"/>
  <c r="S2056" i="1"/>
  <c r="S2057" i="1"/>
  <c r="S2058" i="1"/>
  <c r="S2059" i="1"/>
  <c r="S2060" i="1"/>
  <c r="S2061" i="1"/>
  <c r="S2062" i="1"/>
  <c r="S2063" i="1"/>
  <c r="S2064" i="1"/>
  <c r="T2044" i="1"/>
  <c r="T2045" i="1"/>
  <c r="T2046" i="1"/>
  <c r="T2047" i="1"/>
  <c r="T2048" i="1"/>
  <c r="T2049" i="1"/>
  <c r="T2050" i="1"/>
  <c r="T2051" i="1"/>
  <c r="T2052" i="1"/>
  <c r="T2053" i="1"/>
  <c r="T2054" i="1"/>
  <c r="T2055" i="1"/>
  <c r="T2056" i="1"/>
  <c r="T2057" i="1"/>
  <c r="T2058" i="1"/>
  <c r="T2059" i="1"/>
  <c r="T2060" i="1"/>
  <c r="T2061" i="1"/>
  <c r="T2062" i="1"/>
  <c r="T2063" i="1"/>
  <c r="T2064" i="1"/>
  <c r="U2044" i="1"/>
  <c r="U2045" i="1"/>
  <c r="U2046" i="1"/>
  <c r="U2047" i="1"/>
  <c r="U2048" i="1"/>
  <c r="U2049" i="1"/>
  <c r="U2050" i="1"/>
  <c r="U2051" i="1"/>
  <c r="U2052" i="1"/>
  <c r="U2053" i="1"/>
  <c r="U2054" i="1"/>
  <c r="U2055" i="1"/>
  <c r="U2056" i="1"/>
  <c r="U2057" i="1"/>
  <c r="U2058" i="1"/>
  <c r="U2059" i="1"/>
  <c r="U2060" i="1"/>
  <c r="U2061" i="1"/>
  <c r="U2062" i="1"/>
  <c r="U2063" i="1"/>
  <c r="U2064" i="1"/>
  <c r="A2065" i="1"/>
  <c r="A2066" i="1"/>
  <c r="C2066" i="1" s="1" a="1"/>
  <c r="C2066" i="1" s="1"/>
  <c r="D2066" i="1" s="1"/>
  <c r="A2067" i="1"/>
  <c r="A2068" i="1"/>
  <c r="C2068" i="1" s="1" a="1"/>
  <c r="C2068" i="1" s="1"/>
  <c r="D2068" i="1" s="1"/>
  <c r="A2069" i="1"/>
  <c r="A2070" i="1"/>
  <c r="C2070" i="1" s="1" a="1"/>
  <c r="C2070" i="1" s="1"/>
  <c r="D2070" i="1" s="1"/>
  <c r="A2071" i="1"/>
  <c r="C2071" i="1" s="1" a="1"/>
  <c r="C2071" i="1" s="1"/>
  <c r="D2071" i="1" s="1"/>
  <c r="A2072" i="1"/>
  <c r="C2072" i="1" s="1" a="1"/>
  <c r="C2072" i="1" s="1"/>
  <c r="A2073" i="1"/>
  <c r="A2074" i="1"/>
  <c r="C2074" i="1" s="1" a="1"/>
  <c r="C2074" i="1" s="1"/>
  <c r="D2074" i="1" s="1"/>
  <c r="A2075" i="1"/>
  <c r="C2075" i="1" s="1" a="1"/>
  <c r="C2075" i="1" s="1"/>
  <c r="D2075" i="1" s="1"/>
  <c r="A2076" i="1"/>
  <c r="C2076" i="1" s="1" a="1"/>
  <c r="C2076" i="1" s="1"/>
  <c r="D2076" i="1" s="1"/>
  <c r="A2077" i="1"/>
  <c r="C2077" i="1" s="1" a="1"/>
  <c r="C2077" i="1" s="1"/>
  <c r="A2078" i="1"/>
  <c r="C2078" i="1" s="1" a="1"/>
  <c r="C2078" i="1" s="1"/>
  <c r="D2078" i="1" s="1"/>
  <c r="A2079" i="1"/>
  <c r="C2079" i="1" s="1" a="1"/>
  <c r="C2079" i="1" s="1"/>
  <c r="A2080" i="1"/>
  <c r="A2081" i="1"/>
  <c r="C2081" i="1" s="1" a="1"/>
  <c r="C2081" i="1" s="1"/>
  <c r="D2081" i="1" s="1"/>
  <c r="A2082" i="1"/>
  <c r="C2082" i="1" s="1" a="1"/>
  <c r="C2082" i="1" s="1"/>
  <c r="D2082" i="1" s="1"/>
  <c r="A2083" i="1"/>
  <c r="C2083" i="1" s="1" a="1"/>
  <c r="C2083" i="1" s="1"/>
  <c r="D2083" i="1" s="1"/>
  <c r="A2084" i="1"/>
  <c r="C2084" i="1" s="1" a="1"/>
  <c r="C2084" i="1" s="1"/>
  <c r="A2085" i="1"/>
  <c r="C2085" i="1" s="1" a="1"/>
  <c r="C2085" i="1" s="1"/>
  <c r="D2085" i="1" s="1"/>
  <c r="B2065" i="1"/>
  <c r="B2066" i="1"/>
  <c r="B2067" i="1"/>
  <c r="B2068" i="1"/>
  <c r="B2069" i="1"/>
  <c r="B2070" i="1"/>
  <c r="B2071" i="1"/>
  <c r="B2072" i="1"/>
  <c r="B2073" i="1"/>
  <c r="B2074" i="1"/>
  <c r="B2075" i="1"/>
  <c r="B2076" i="1"/>
  <c r="B2077" i="1"/>
  <c r="B2078" i="1"/>
  <c r="B2079" i="1"/>
  <c r="B2080" i="1"/>
  <c r="B2081" i="1"/>
  <c r="B2082" i="1"/>
  <c r="B2083" i="1"/>
  <c r="B2084" i="1"/>
  <c r="B2085" i="1"/>
  <c r="C2067" i="1" a="1"/>
  <c r="C2067" i="1" s="1"/>
  <c r="D2067" i="1" s="1"/>
  <c r="G2065" i="1"/>
  <c r="G2066" i="1"/>
  <c r="G2067" i="1"/>
  <c r="G2068" i="1"/>
  <c r="G2069" i="1"/>
  <c r="G2070" i="1"/>
  <c r="G2071" i="1"/>
  <c r="G2072" i="1"/>
  <c r="G2073" i="1"/>
  <c r="G2074" i="1"/>
  <c r="G2075" i="1"/>
  <c r="G2076" i="1"/>
  <c r="G2077" i="1"/>
  <c r="G2078" i="1"/>
  <c r="G2079" i="1"/>
  <c r="G2080" i="1"/>
  <c r="G2081" i="1"/>
  <c r="G2082" i="1"/>
  <c r="G2083" i="1"/>
  <c r="G2084" i="1"/>
  <c r="G2085" i="1"/>
  <c r="H2065" i="1"/>
  <c r="H2066" i="1"/>
  <c r="H2067" i="1"/>
  <c r="H2068" i="1"/>
  <c r="H2069" i="1"/>
  <c r="H2070" i="1"/>
  <c r="H2071" i="1"/>
  <c r="H2072" i="1"/>
  <c r="H2073" i="1"/>
  <c r="H2074" i="1"/>
  <c r="H2075" i="1"/>
  <c r="H2076" i="1"/>
  <c r="H2077" i="1"/>
  <c r="H2078" i="1"/>
  <c r="H2079" i="1"/>
  <c r="H2080" i="1"/>
  <c r="H2081" i="1"/>
  <c r="H2082" i="1"/>
  <c r="H2083" i="1"/>
  <c r="H2084" i="1"/>
  <c r="H2085" i="1"/>
  <c r="I2065" i="1"/>
  <c r="I2066" i="1"/>
  <c r="I2067" i="1"/>
  <c r="I2068" i="1"/>
  <c r="I2069" i="1"/>
  <c r="I2070" i="1"/>
  <c r="I2071" i="1"/>
  <c r="I2072" i="1"/>
  <c r="I2073" i="1"/>
  <c r="I2074" i="1"/>
  <c r="I2075" i="1"/>
  <c r="I2076" i="1"/>
  <c r="I2077" i="1"/>
  <c r="I2078" i="1"/>
  <c r="I2079" i="1"/>
  <c r="I2080" i="1"/>
  <c r="I2081" i="1"/>
  <c r="I2082" i="1"/>
  <c r="I2083" i="1"/>
  <c r="I2084" i="1"/>
  <c r="I2085" i="1"/>
  <c r="J2065" i="1"/>
  <c r="J2066" i="1"/>
  <c r="J2067" i="1"/>
  <c r="J2068" i="1"/>
  <c r="J2069" i="1"/>
  <c r="J2070" i="1"/>
  <c r="J2071" i="1"/>
  <c r="J2072" i="1"/>
  <c r="J2073" i="1"/>
  <c r="J2074" i="1"/>
  <c r="J2075" i="1"/>
  <c r="J2076" i="1"/>
  <c r="J2077" i="1"/>
  <c r="J2078" i="1"/>
  <c r="J2079" i="1"/>
  <c r="J2080" i="1"/>
  <c r="J2081" i="1"/>
  <c r="J2082" i="1"/>
  <c r="J2083" i="1"/>
  <c r="J2084" i="1"/>
  <c r="J2085" i="1"/>
  <c r="K2065" i="1"/>
  <c r="K2066" i="1"/>
  <c r="K2067" i="1"/>
  <c r="K2068" i="1"/>
  <c r="K2069" i="1"/>
  <c r="K2070" i="1"/>
  <c r="K2071" i="1"/>
  <c r="K2072" i="1"/>
  <c r="K2073" i="1"/>
  <c r="K2074" i="1"/>
  <c r="K2075" i="1"/>
  <c r="K2076" i="1"/>
  <c r="K2077" i="1"/>
  <c r="K2078" i="1"/>
  <c r="K2079" i="1"/>
  <c r="K2080" i="1"/>
  <c r="K2081" i="1"/>
  <c r="K2082" i="1"/>
  <c r="K2083" i="1"/>
  <c r="K2084" i="1"/>
  <c r="K2085" i="1"/>
  <c r="L2065" i="1"/>
  <c r="L2066" i="1"/>
  <c r="L2067" i="1"/>
  <c r="L2068" i="1"/>
  <c r="L2069" i="1"/>
  <c r="L2070" i="1"/>
  <c r="L2071" i="1"/>
  <c r="L2072" i="1"/>
  <c r="L2073" i="1"/>
  <c r="L2074" i="1"/>
  <c r="L2075" i="1"/>
  <c r="L2076" i="1"/>
  <c r="L2077" i="1"/>
  <c r="L2078" i="1"/>
  <c r="L2079" i="1"/>
  <c r="L2080" i="1"/>
  <c r="L2081" i="1"/>
  <c r="L2082" i="1"/>
  <c r="L2083" i="1"/>
  <c r="L2084" i="1"/>
  <c r="L2085" i="1"/>
  <c r="M2065" i="1"/>
  <c r="M2066" i="1"/>
  <c r="M2067" i="1"/>
  <c r="M2068" i="1"/>
  <c r="M2069" i="1"/>
  <c r="M2070" i="1"/>
  <c r="M2071" i="1"/>
  <c r="M2072" i="1"/>
  <c r="M2073" i="1"/>
  <c r="M2074" i="1"/>
  <c r="M2075" i="1"/>
  <c r="M2076" i="1"/>
  <c r="M2077" i="1"/>
  <c r="M2078" i="1"/>
  <c r="M2079" i="1"/>
  <c r="M2080" i="1"/>
  <c r="M2081" i="1"/>
  <c r="M2082" i="1"/>
  <c r="M2083" i="1"/>
  <c r="M2084" i="1"/>
  <c r="M2085" i="1"/>
  <c r="P2065" i="1"/>
  <c r="P2066" i="1"/>
  <c r="P2067" i="1"/>
  <c r="P2068" i="1"/>
  <c r="P2069" i="1"/>
  <c r="P2070" i="1"/>
  <c r="P2071" i="1"/>
  <c r="P2072" i="1"/>
  <c r="P2073" i="1"/>
  <c r="P2074" i="1"/>
  <c r="P2075" i="1"/>
  <c r="P2076" i="1"/>
  <c r="P2077" i="1"/>
  <c r="P2078" i="1"/>
  <c r="P2079" i="1"/>
  <c r="P2080" i="1"/>
  <c r="P2081" i="1"/>
  <c r="P2082" i="1"/>
  <c r="P2083" i="1"/>
  <c r="P2084" i="1"/>
  <c r="P2085" i="1"/>
  <c r="S2065" i="1"/>
  <c r="S2066" i="1"/>
  <c r="S2067" i="1"/>
  <c r="S2068" i="1"/>
  <c r="S2069" i="1"/>
  <c r="S2070" i="1"/>
  <c r="S2071" i="1"/>
  <c r="S2072" i="1"/>
  <c r="S2073" i="1"/>
  <c r="S2074" i="1"/>
  <c r="S2075" i="1"/>
  <c r="S2076" i="1"/>
  <c r="S2077" i="1"/>
  <c r="S2078" i="1"/>
  <c r="S2079" i="1"/>
  <c r="S2080" i="1"/>
  <c r="S2081" i="1"/>
  <c r="S2082" i="1"/>
  <c r="S2083" i="1"/>
  <c r="S2084" i="1"/>
  <c r="S2085" i="1"/>
  <c r="T2065" i="1"/>
  <c r="T2066" i="1"/>
  <c r="T2067" i="1"/>
  <c r="T2068" i="1"/>
  <c r="T2069" i="1"/>
  <c r="T2070" i="1"/>
  <c r="T2071" i="1"/>
  <c r="T2072" i="1"/>
  <c r="T2073" i="1"/>
  <c r="T2074" i="1"/>
  <c r="T2075" i="1"/>
  <c r="T2076" i="1"/>
  <c r="T2077" i="1"/>
  <c r="T2078" i="1"/>
  <c r="T2079" i="1"/>
  <c r="T2080" i="1"/>
  <c r="T2081" i="1"/>
  <c r="T2082" i="1"/>
  <c r="T2083" i="1"/>
  <c r="T2084" i="1"/>
  <c r="T2085" i="1"/>
  <c r="U2065" i="1"/>
  <c r="U2066" i="1"/>
  <c r="U2067" i="1"/>
  <c r="U2068" i="1"/>
  <c r="U2069" i="1"/>
  <c r="U2070" i="1"/>
  <c r="U2071" i="1"/>
  <c r="U2072" i="1"/>
  <c r="U2073" i="1"/>
  <c r="U2074" i="1"/>
  <c r="U2075" i="1"/>
  <c r="U2076" i="1"/>
  <c r="U2077" i="1"/>
  <c r="U2078" i="1"/>
  <c r="U2079" i="1"/>
  <c r="U2080" i="1"/>
  <c r="U2081" i="1"/>
  <c r="U2082" i="1"/>
  <c r="U2083" i="1"/>
  <c r="U2084" i="1"/>
  <c r="U2085" i="1"/>
  <c r="A2086" i="1"/>
  <c r="C2086" i="1" s="1" a="1"/>
  <c r="C2086" i="1" s="1"/>
  <c r="D2086" i="1" s="1"/>
  <c r="A2087" i="1"/>
  <c r="C2087" i="1" s="1" a="1"/>
  <c r="C2087" i="1" s="1"/>
  <c r="D2087" i="1" s="1"/>
  <c r="A2088" i="1"/>
  <c r="C2088" i="1" s="1" a="1"/>
  <c r="C2088" i="1" s="1"/>
  <c r="A2089" i="1"/>
  <c r="A2090" i="1"/>
  <c r="A2091" i="1"/>
  <c r="C2091" i="1" s="1" a="1"/>
  <c r="C2091" i="1" s="1"/>
  <c r="A2092" i="1"/>
  <c r="C2092" i="1" s="1" a="1"/>
  <c r="C2092" i="1" s="1"/>
  <c r="A2093" i="1"/>
  <c r="C2093" i="1" s="1" a="1"/>
  <c r="C2093" i="1" s="1"/>
  <c r="D2093" i="1" s="1"/>
  <c r="A2094" i="1"/>
  <c r="C2094" i="1" s="1" a="1"/>
  <c r="C2094" i="1" s="1"/>
  <c r="D2094" i="1" s="1"/>
  <c r="A2095" i="1"/>
  <c r="C2095" i="1" s="1" a="1"/>
  <c r="C2095" i="1" s="1"/>
  <c r="D2095" i="1" s="1"/>
  <c r="A2096" i="1"/>
  <c r="C2096" i="1" s="1" a="1"/>
  <c r="C2096" i="1" s="1"/>
  <c r="A2097" i="1"/>
  <c r="A2098" i="1"/>
  <c r="A2099" i="1"/>
  <c r="C2099" i="1" s="1" a="1"/>
  <c r="C2099" i="1" s="1"/>
  <c r="A2100" i="1"/>
  <c r="C2100" i="1" s="1" a="1"/>
  <c r="C2100" i="1" s="1"/>
  <c r="A2101" i="1"/>
  <c r="C2101" i="1" s="1" a="1"/>
  <c r="C2101" i="1" s="1"/>
  <c r="D2101" i="1" s="1"/>
  <c r="A2102" i="1"/>
  <c r="C2102" i="1" s="1" a="1"/>
  <c r="C2102" i="1" s="1"/>
  <c r="D2102" i="1" s="1"/>
  <c r="A2103" i="1"/>
  <c r="C2103" i="1" s="1" a="1"/>
  <c r="C2103" i="1" s="1"/>
  <c r="D2103" i="1" s="1"/>
  <c r="A2104" i="1"/>
  <c r="C2104" i="1" s="1" a="1"/>
  <c r="C2104" i="1" s="1"/>
  <c r="A2105" i="1"/>
  <c r="A2106" i="1"/>
  <c r="B2086" i="1"/>
  <c r="B2087" i="1"/>
  <c r="B2088" i="1"/>
  <c r="B2089" i="1"/>
  <c r="B2090" i="1"/>
  <c r="B2091" i="1"/>
  <c r="B2092" i="1"/>
  <c r="B2093" i="1"/>
  <c r="B2094" i="1"/>
  <c r="B2095" i="1"/>
  <c r="B2096" i="1"/>
  <c r="B2097" i="1"/>
  <c r="B2098" i="1"/>
  <c r="B2099" i="1"/>
  <c r="B2100" i="1"/>
  <c r="B2101" i="1"/>
  <c r="B2102" i="1"/>
  <c r="B2103" i="1"/>
  <c r="B2104" i="1"/>
  <c r="B2105" i="1"/>
  <c r="B2106" i="1"/>
  <c r="G2086" i="1"/>
  <c r="G2087" i="1"/>
  <c r="G2088" i="1"/>
  <c r="G2089" i="1"/>
  <c r="G2090" i="1"/>
  <c r="G2091" i="1"/>
  <c r="G2092" i="1"/>
  <c r="G2093" i="1"/>
  <c r="G2094" i="1"/>
  <c r="G2095" i="1"/>
  <c r="G2096" i="1"/>
  <c r="G2097" i="1"/>
  <c r="G2098" i="1"/>
  <c r="G2099" i="1"/>
  <c r="G2100" i="1"/>
  <c r="G2101" i="1"/>
  <c r="G2102" i="1"/>
  <c r="G2103" i="1"/>
  <c r="G2104" i="1"/>
  <c r="G2105" i="1"/>
  <c r="G2106" i="1"/>
  <c r="H2086" i="1"/>
  <c r="H2087" i="1"/>
  <c r="H2088" i="1"/>
  <c r="H2089" i="1"/>
  <c r="H2090" i="1"/>
  <c r="H2091" i="1"/>
  <c r="H2092" i="1"/>
  <c r="H2093" i="1"/>
  <c r="H2094" i="1"/>
  <c r="H2095" i="1"/>
  <c r="H2096" i="1"/>
  <c r="H2097" i="1"/>
  <c r="H2098" i="1"/>
  <c r="H2099" i="1"/>
  <c r="H2100" i="1"/>
  <c r="H2101" i="1"/>
  <c r="H2102" i="1"/>
  <c r="H2103" i="1"/>
  <c r="H2104" i="1"/>
  <c r="H2105" i="1"/>
  <c r="H2106" i="1"/>
  <c r="I2086" i="1"/>
  <c r="I2087" i="1"/>
  <c r="I2088" i="1"/>
  <c r="I2089" i="1"/>
  <c r="I2090" i="1"/>
  <c r="I2091" i="1"/>
  <c r="I2092" i="1"/>
  <c r="I2093" i="1"/>
  <c r="I2094" i="1"/>
  <c r="I2095" i="1"/>
  <c r="I2096" i="1"/>
  <c r="I2097" i="1"/>
  <c r="I2098" i="1"/>
  <c r="I2099" i="1"/>
  <c r="I2100" i="1"/>
  <c r="I2101" i="1"/>
  <c r="I2102" i="1"/>
  <c r="I2103" i="1"/>
  <c r="I2104" i="1"/>
  <c r="I2105" i="1"/>
  <c r="I2106" i="1"/>
  <c r="J2086" i="1"/>
  <c r="J2087" i="1"/>
  <c r="J2088" i="1"/>
  <c r="J2089" i="1"/>
  <c r="J2090" i="1"/>
  <c r="J2091" i="1"/>
  <c r="J2092" i="1"/>
  <c r="J2093" i="1"/>
  <c r="J2094" i="1"/>
  <c r="J2095" i="1"/>
  <c r="J2096" i="1"/>
  <c r="J2097" i="1"/>
  <c r="J2098" i="1"/>
  <c r="J2099" i="1"/>
  <c r="J2100" i="1"/>
  <c r="J2101" i="1"/>
  <c r="J2102" i="1"/>
  <c r="J2103" i="1"/>
  <c r="J2104" i="1"/>
  <c r="J2105" i="1"/>
  <c r="J2106" i="1"/>
  <c r="K2086" i="1"/>
  <c r="K2087" i="1"/>
  <c r="K2088" i="1"/>
  <c r="K2089" i="1"/>
  <c r="K2090" i="1"/>
  <c r="K2091" i="1"/>
  <c r="K2092" i="1"/>
  <c r="K2093" i="1"/>
  <c r="K2094" i="1"/>
  <c r="K2095" i="1"/>
  <c r="K2096" i="1"/>
  <c r="K2097" i="1"/>
  <c r="K2098" i="1"/>
  <c r="K2099" i="1"/>
  <c r="K2100" i="1"/>
  <c r="K2101" i="1"/>
  <c r="K2102" i="1"/>
  <c r="K2103" i="1"/>
  <c r="K2104" i="1"/>
  <c r="K2105" i="1"/>
  <c r="K2106" i="1"/>
  <c r="L2086" i="1"/>
  <c r="L2087" i="1"/>
  <c r="L2088" i="1"/>
  <c r="L2089" i="1"/>
  <c r="L2090" i="1"/>
  <c r="L2091" i="1"/>
  <c r="L2092" i="1"/>
  <c r="L2093" i="1"/>
  <c r="L2094" i="1"/>
  <c r="L2095" i="1"/>
  <c r="L2096" i="1"/>
  <c r="L2097" i="1"/>
  <c r="L2098" i="1"/>
  <c r="L2099" i="1"/>
  <c r="L2100" i="1"/>
  <c r="L2101" i="1"/>
  <c r="L2102" i="1"/>
  <c r="L2103" i="1"/>
  <c r="L2104" i="1"/>
  <c r="L2105" i="1"/>
  <c r="L2106" i="1"/>
  <c r="M2086" i="1"/>
  <c r="M2087" i="1"/>
  <c r="M2088" i="1"/>
  <c r="M2089" i="1"/>
  <c r="M2090" i="1"/>
  <c r="M2091" i="1"/>
  <c r="M2092" i="1"/>
  <c r="M2093" i="1"/>
  <c r="M2094" i="1"/>
  <c r="M2095" i="1"/>
  <c r="M2096" i="1"/>
  <c r="M2097" i="1"/>
  <c r="M2098" i="1"/>
  <c r="M2099" i="1"/>
  <c r="M2100" i="1"/>
  <c r="M2101" i="1"/>
  <c r="M2102" i="1"/>
  <c r="M2103" i="1"/>
  <c r="M2104" i="1"/>
  <c r="M2105" i="1"/>
  <c r="M2106" i="1"/>
  <c r="P2086" i="1"/>
  <c r="P2087" i="1"/>
  <c r="P2088" i="1"/>
  <c r="P2089" i="1"/>
  <c r="P2090" i="1"/>
  <c r="P2091" i="1"/>
  <c r="P2092" i="1"/>
  <c r="P2093" i="1"/>
  <c r="P2094" i="1"/>
  <c r="P2095" i="1"/>
  <c r="P2096" i="1"/>
  <c r="P2097" i="1"/>
  <c r="P2098" i="1"/>
  <c r="P2099" i="1"/>
  <c r="P2100" i="1"/>
  <c r="P2101" i="1"/>
  <c r="P2102" i="1"/>
  <c r="P2103" i="1"/>
  <c r="P2104" i="1"/>
  <c r="P2105" i="1"/>
  <c r="P2106" i="1"/>
  <c r="S2086" i="1"/>
  <c r="S2087" i="1"/>
  <c r="S2088" i="1"/>
  <c r="S2089" i="1"/>
  <c r="S2090" i="1"/>
  <c r="S2091" i="1"/>
  <c r="S2092" i="1"/>
  <c r="S2093" i="1"/>
  <c r="S2094" i="1"/>
  <c r="S2095" i="1"/>
  <c r="S2096" i="1"/>
  <c r="S2097" i="1"/>
  <c r="S2098" i="1"/>
  <c r="S2099" i="1"/>
  <c r="S2100" i="1"/>
  <c r="S2101" i="1"/>
  <c r="S2102" i="1"/>
  <c r="S2103" i="1"/>
  <c r="S2104" i="1"/>
  <c r="S2105" i="1"/>
  <c r="S2106" i="1"/>
  <c r="T2086" i="1"/>
  <c r="T2087" i="1"/>
  <c r="T2088" i="1"/>
  <c r="T2089" i="1"/>
  <c r="T2090" i="1"/>
  <c r="T2091" i="1"/>
  <c r="T2092" i="1"/>
  <c r="T2093" i="1"/>
  <c r="T2094" i="1"/>
  <c r="T2095" i="1"/>
  <c r="T2096" i="1"/>
  <c r="T2097" i="1"/>
  <c r="T2098" i="1"/>
  <c r="T2099" i="1"/>
  <c r="T2100" i="1"/>
  <c r="T2101" i="1"/>
  <c r="T2102" i="1"/>
  <c r="T2103" i="1"/>
  <c r="T2104" i="1"/>
  <c r="T2105" i="1"/>
  <c r="T2106" i="1"/>
  <c r="U2086" i="1"/>
  <c r="U2087" i="1"/>
  <c r="U2088" i="1"/>
  <c r="U2089" i="1"/>
  <c r="U2090" i="1"/>
  <c r="U2091" i="1"/>
  <c r="U2092" i="1"/>
  <c r="U2093" i="1"/>
  <c r="U2094" i="1"/>
  <c r="U2095" i="1"/>
  <c r="U2096" i="1"/>
  <c r="U2097" i="1"/>
  <c r="U2098" i="1"/>
  <c r="U2099" i="1"/>
  <c r="U2100" i="1"/>
  <c r="U2101" i="1"/>
  <c r="U2102" i="1"/>
  <c r="U2103" i="1"/>
  <c r="U2104" i="1"/>
  <c r="U2105" i="1"/>
  <c r="U2106" i="1"/>
  <c r="A2107" i="1"/>
  <c r="C2107" i="1" s="1" a="1"/>
  <c r="C2107" i="1" s="1"/>
  <c r="D2107" i="1" s="1"/>
  <c r="A2108" i="1"/>
  <c r="C2108" i="1" s="1" a="1"/>
  <c r="C2108" i="1" s="1"/>
  <c r="D2108" i="1" s="1"/>
  <c r="A2109" i="1"/>
  <c r="C2109" i="1" s="1" a="1"/>
  <c r="C2109" i="1" s="1"/>
  <c r="D2109" i="1" s="1"/>
  <c r="A2110" i="1"/>
  <c r="A2111" i="1"/>
  <c r="C2111" i="1" s="1" a="1"/>
  <c r="C2111" i="1" s="1"/>
  <c r="A2112" i="1"/>
  <c r="C2112" i="1" s="1" a="1"/>
  <c r="C2112" i="1" s="1"/>
  <c r="D2112" i="1" s="1"/>
  <c r="A2113" i="1"/>
  <c r="C2113" i="1" s="1" a="1"/>
  <c r="C2113" i="1" s="1"/>
  <c r="D2113" i="1" s="1"/>
  <c r="A2114" i="1"/>
  <c r="C2114" i="1" s="1" a="1"/>
  <c r="C2114" i="1" s="1"/>
  <c r="D2114" i="1" s="1"/>
  <c r="A2115" i="1"/>
  <c r="C2115" i="1" s="1" a="1"/>
  <c r="C2115" i="1" s="1"/>
  <c r="A2116" i="1"/>
  <c r="C2116" i="1" s="1" a="1"/>
  <c r="C2116" i="1" s="1"/>
  <c r="D2116" i="1" s="1"/>
  <c r="A2117" i="1"/>
  <c r="C2117" i="1" s="1" a="1"/>
  <c r="C2117" i="1" s="1"/>
  <c r="D2117" i="1" s="1"/>
  <c r="A2118" i="1"/>
  <c r="A2119" i="1"/>
  <c r="C2119" i="1" s="1" a="1"/>
  <c r="C2119" i="1" s="1"/>
  <c r="A2120" i="1"/>
  <c r="C2120" i="1" s="1" a="1"/>
  <c r="C2120" i="1" s="1"/>
  <c r="D2120" i="1" s="1"/>
  <c r="A2121" i="1"/>
  <c r="C2121" i="1" s="1" a="1"/>
  <c r="C2121" i="1" s="1"/>
  <c r="D2121" i="1" s="1"/>
  <c r="A2122" i="1"/>
  <c r="C2122" i="1" s="1" a="1"/>
  <c r="C2122" i="1" s="1"/>
  <c r="D2122" i="1" s="1"/>
  <c r="A2123" i="1"/>
  <c r="C2123" i="1" s="1" a="1"/>
  <c r="C2123" i="1" s="1"/>
  <c r="A2124" i="1"/>
  <c r="C2124" i="1" s="1" a="1"/>
  <c r="C2124" i="1" s="1"/>
  <c r="A2125" i="1"/>
  <c r="C2125" i="1" s="1" a="1"/>
  <c r="C2125" i="1" s="1"/>
  <c r="D2125" i="1" s="1"/>
  <c r="A2126" i="1"/>
  <c r="A2127" i="1"/>
  <c r="C2127" i="1" s="1" a="1"/>
  <c r="C2127" i="1" s="1"/>
  <c r="B2107" i="1"/>
  <c r="B2108" i="1"/>
  <c r="B2109" i="1"/>
  <c r="B2110" i="1"/>
  <c r="B2111" i="1"/>
  <c r="B2112" i="1"/>
  <c r="B2113" i="1"/>
  <c r="B2114" i="1"/>
  <c r="B2115" i="1"/>
  <c r="B2116" i="1"/>
  <c r="B2117" i="1"/>
  <c r="B2118" i="1"/>
  <c r="B2119" i="1"/>
  <c r="B2120" i="1"/>
  <c r="B2121" i="1"/>
  <c r="B2122" i="1"/>
  <c r="B2123" i="1"/>
  <c r="B2124" i="1"/>
  <c r="B2125" i="1"/>
  <c r="B2126" i="1"/>
  <c r="B2127" i="1"/>
  <c r="G2107" i="1"/>
  <c r="G2108" i="1"/>
  <c r="G2109" i="1"/>
  <c r="G2110" i="1"/>
  <c r="G2111" i="1"/>
  <c r="G2112" i="1"/>
  <c r="G2113" i="1"/>
  <c r="G2114" i="1"/>
  <c r="G2115" i="1"/>
  <c r="G2116" i="1"/>
  <c r="G2117" i="1"/>
  <c r="G2118" i="1"/>
  <c r="G2119" i="1"/>
  <c r="G2120" i="1"/>
  <c r="G2121" i="1"/>
  <c r="G2122" i="1"/>
  <c r="G2123" i="1"/>
  <c r="G2124" i="1"/>
  <c r="G2125" i="1"/>
  <c r="G2126" i="1"/>
  <c r="G2127" i="1"/>
  <c r="H2107" i="1"/>
  <c r="H2108" i="1"/>
  <c r="H2109" i="1"/>
  <c r="H2110" i="1"/>
  <c r="H2111" i="1"/>
  <c r="H2112" i="1"/>
  <c r="H2113" i="1"/>
  <c r="H2114" i="1"/>
  <c r="H2115" i="1"/>
  <c r="H2116" i="1"/>
  <c r="H2117" i="1"/>
  <c r="H2118" i="1"/>
  <c r="H2119" i="1"/>
  <c r="H2120" i="1"/>
  <c r="H2121" i="1"/>
  <c r="H2122" i="1"/>
  <c r="H2123" i="1"/>
  <c r="H2124" i="1"/>
  <c r="H2125" i="1"/>
  <c r="H2126" i="1"/>
  <c r="H2127" i="1"/>
  <c r="I2107" i="1"/>
  <c r="I2108" i="1"/>
  <c r="I2109" i="1"/>
  <c r="I2110" i="1"/>
  <c r="I2111" i="1"/>
  <c r="I2112" i="1"/>
  <c r="I2113" i="1"/>
  <c r="I2114" i="1"/>
  <c r="I2115" i="1"/>
  <c r="I2116" i="1"/>
  <c r="I2117" i="1"/>
  <c r="I2118" i="1"/>
  <c r="I2119" i="1"/>
  <c r="I2120" i="1"/>
  <c r="I2121" i="1"/>
  <c r="I2122" i="1"/>
  <c r="I2123" i="1"/>
  <c r="I2124" i="1"/>
  <c r="I2125" i="1"/>
  <c r="I2126" i="1"/>
  <c r="I2127" i="1"/>
  <c r="J2107" i="1"/>
  <c r="J2108" i="1"/>
  <c r="J2109" i="1"/>
  <c r="J2110" i="1"/>
  <c r="J2111" i="1"/>
  <c r="J2112" i="1"/>
  <c r="J2113" i="1"/>
  <c r="J2114" i="1"/>
  <c r="J2115" i="1"/>
  <c r="J2116" i="1"/>
  <c r="J2117" i="1"/>
  <c r="J2118" i="1"/>
  <c r="J2119" i="1"/>
  <c r="J2120" i="1"/>
  <c r="J2121" i="1"/>
  <c r="J2122" i="1"/>
  <c r="J2123" i="1"/>
  <c r="J2124" i="1"/>
  <c r="J2125" i="1"/>
  <c r="J2126" i="1"/>
  <c r="J2127" i="1"/>
  <c r="K2107" i="1"/>
  <c r="K2108" i="1"/>
  <c r="K2109" i="1"/>
  <c r="K2110" i="1"/>
  <c r="K2111" i="1"/>
  <c r="K2112" i="1"/>
  <c r="K2113" i="1"/>
  <c r="K2114" i="1"/>
  <c r="K2115" i="1"/>
  <c r="K2116" i="1"/>
  <c r="K2117" i="1"/>
  <c r="K2118" i="1"/>
  <c r="K2119" i="1"/>
  <c r="K2120" i="1"/>
  <c r="K2121" i="1"/>
  <c r="K2122" i="1"/>
  <c r="K2123" i="1"/>
  <c r="K2124" i="1"/>
  <c r="K2125" i="1"/>
  <c r="K2126" i="1"/>
  <c r="K2127" i="1"/>
  <c r="L2107" i="1"/>
  <c r="L2108" i="1"/>
  <c r="L2109" i="1"/>
  <c r="L2110" i="1"/>
  <c r="L2111" i="1"/>
  <c r="L2112" i="1"/>
  <c r="L2113" i="1"/>
  <c r="L2114" i="1"/>
  <c r="L2115" i="1"/>
  <c r="L2116" i="1"/>
  <c r="L2117" i="1"/>
  <c r="L2118" i="1"/>
  <c r="L2119" i="1"/>
  <c r="L2120" i="1"/>
  <c r="L2121" i="1"/>
  <c r="L2122" i="1"/>
  <c r="L2123" i="1"/>
  <c r="L2124" i="1"/>
  <c r="L2125" i="1"/>
  <c r="L2126" i="1"/>
  <c r="L2127" i="1"/>
  <c r="M2107" i="1"/>
  <c r="M2108" i="1"/>
  <c r="M2109" i="1"/>
  <c r="M2110" i="1"/>
  <c r="M2111" i="1"/>
  <c r="M2112" i="1"/>
  <c r="M2113" i="1"/>
  <c r="M2114" i="1"/>
  <c r="M2115" i="1"/>
  <c r="M2116" i="1"/>
  <c r="M2117" i="1"/>
  <c r="M2118" i="1"/>
  <c r="M2119" i="1"/>
  <c r="M2120" i="1"/>
  <c r="M2121" i="1"/>
  <c r="M2122" i="1"/>
  <c r="M2123" i="1"/>
  <c r="M2124" i="1"/>
  <c r="M2125" i="1"/>
  <c r="M2126" i="1"/>
  <c r="M2127" i="1"/>
  <c r="P2107" i="1"/>
  <c r="P2108" i="1"/>
  <c r="P2109" i="1"/>
  <c r="P2110" i="1"/>
  <c r="P2111" i="1"/>
  <c r="P2112" i="1"/>
  <c r="P2113" i="1"/>
  <c r="P2114" i="1"/>
  <c r="P2115" i="1"/>
  <c r="P2116" i="1"/>
  <c r="P2117" i="1"/>
  <c r="P2118" i="1"/>
  <c r="P2119" i="1"/>
  <c r="P2120" i="1"/>
  <c r="P2121" i="1"/>
  <c r="P2122" i="1"/>
  <c r="P2123" i="1"/>
  <c r="P2124" i="1"/>
  <c r="P2125" i="1"/>
  <c r="P2126" i="1"/>
  <c r="P2127" i="1"/>
  <c r="S2107" i="1"/>
  <c r="S2108" i="1"/>
  <c r="S2109" i="1"/>
  <c r="S2110" i="1"/>
  <c r="S2111" i="1"/>
  <c r="S2112" i="1"/>
  <c r="S2113" i="1"/>
  <c r="S2114" i="1"/>
  <c r="S2115" i="1"/>
  <c r="S2116" i="1"/>
  <c r="S2117" i="1"/>
  <c r="S2118" i="1"/>
  <c r="S2119" i="1"/>
  <c r="S2120" i="1"/>
  <c r="S2121" i="1"/>
  <c r="S2122" i="1"/>
  <c r="S2123" i="1"/>
  <c r="S2124" i="1"/>
  <c r="S2125" i="1"/>
  <c r="S2126" i="1"/>
  <c r="S2127" i="1"/>
  <c r="T2107" i="1"/>
  <c r="T2108" i="1"/>
  <c r="T2109" i="1"/>
  <c r="T2110" i="1"/>
  <c r="T2111" i="1"/>
  <c r="T2112" i="1"/>
  <c r="T2113" i="1"/>
  <c r="T2114" i="1"/>
  <c r="T2115" i="1"/>
  <c r="T2116" i="1"/>
  <c r="T2117" i="1"/>
  <c r="T2118" i="1"/>
  <c r="T2119" i="1"/>
  <c r="T2120" i="1"/>
  <c r="T2121" i="1"/>
  <c r="T2122" i="1"/>
  <c r="T2123" i="1"/>
  <c r="T2124" i="1"/>
  <c r="T2125" i="1"/>
  <c r="T2126" i="1"/>
  <c r="T2127" i="1"/>
  <c r="U2107" i="1"/>
  <c r="U2108" i="1"/>
  <c r="U2109" i="1"/>
  <c r="U2110" i="1"/>
  <c r="U2111" i="1"/>
  <c r="U2112" i="1"/>
  <c r="U2113" i="1"/>
  <c r="U2114" i="1"/>
  <c r="U2115" i="1"/>
  <c r="U2116" i="1"/>
  <c r="U2117" i="1"/>
  <c r="U2118" i="1"/>
  <c r="U2119" i="1"/>
  <c r="U2120" i="1"/>
  <c r="U2121" i="1"/>
  <c r="U2122" i="1"/>
  <c r="U2123" i="1"/>
  <c r="U2124" i="1"/>
  <c r="U2125" i="1"/>
  <c r="U2126" i="1"/>
  <c r="U2127" i="1"/>
  <c r="A2128" i="1"/>
  <c r="C2128" i="1" s="1" a="1"/>
  <c r="C2128" i="1" s="1"/>
  <c r="D2128" i="1" s="1"/>
  <c r="A2129" i="1"/>
  <c r="C2129" i="1" s="1" a="1"/>
  <c r="C2129" i="1" s="1"/>
  <c r="A2130" i="1"/>
  <c r="A2131" i="1"/>
  <c r="A2132" i="1"/>
  <c r="C2132" i="1" s="1" a="1"/>
  <c r="C2132" i="1" s="1"/>
  <c r="A2133" i="1"/>
  <c r="C2133" i="1" s="1" a="1"/>
  <c r="C2133" i="1" s="1"/>
  <c r="D2133" i="1" s="1"/>
  <c r="A2134" i="1"/>
  <c r="C2134" i="1" s="1" a="1"/>
  <c r="C2134" i="1" s="1"/>
  <c r="D2134" i="1" s="1"/>
  <c r="A2135" i="1"/>
  <c r="C2135" i="1" s="1" a="1"/>
  <c r="C2135" i="1" s="1"/>
  <c r="D2135" i="1" s="1"/>
  <c r="A2136" i="1"/>
  <c r="C2136" i="1" s="1" a="1"/>
  <c r="C2136" i="1" s="1"/>
  <c r="D2136" i="1" s="1"/>
  <c r="A2137" i="1"/>
  <c r="C2137" i="1" s="1" a="1"/>
  <c r="C2137" i="1" s="1"/>
  <c r="A2138" i="1"/>
  <c r="A2139" i="1"/>
  <c r="A2140" i="1"/>
  <c r="C2140" i="1" s="1" a="1"/>
  <c r="C2140" i="1" s="1"/>
  <c r="A2141" i="1"/>
  <c r="C2141" i="1" s="1" a="1"/>
  <c r="C2141" i="1" s="1"/>
  <c r="D2141" i="1" s="1"/>
  <c r="A2142" i="1"/>
  <c r="C2142" i="1" s="1" a="1"/>
  <c r="C2142" i="1" s="1"/>
  <c r="D2142" i="1" s="1"/>
  <c r="A2143" i="1"/>
  <c r="C2143" i="1" s="1" a="1"/>
  <c r="C2143" i="1" s="1"/>
  <c r="D2143" i="1" s="1"/>
  <c r="A2144" i="1"/>
  <c r="C2144" i="1" s="1" a="1"/>
  <c r="C2144" i="1" s="1"/>
  <c r="D2144" i="1" s="1"/>
  <c r="A2145" i="1"/>
  <c r="C2145" i="1" s="1" a="1"/>
  <c r="C2145" i="1" s="1"/>
  <c r="A2146" i="1"/>
  <c r="A2147" i="1"/>
  <c r="A2148" i="1"/>
  <c r="C2148" i="1" s="1" a="1"/>
  <c r="C2148" i="1" s="1"/>
  <c r="B2128" i="1"/>
  <c r="B2129" i="1"/>
  <c r="B2130" i="1"/>
  <c r="B2131" i="1"/>
  <c r="B2132" i="1"/>
  <c r="B2133" i="1"/>
  <c r="B2134" i="1"/>
  <c r="B2135" i="1"/>
  <c r="B2136" i="1"/>
  <c r="B2137" i="1"/>
  <c r="B2138" i="1"/>
  <c r="B2139" i="1"/>
  <c r="B2140" i="1"/>
  <c r="B2141" i="1"/>
  <c r="B2142" i="1"/>
  <c r="B2143" i="1"/>
  <c r="B2144" i="1"/>
  <c r="B2145" i="1"/>
  <c r="B2146" i="1"/>
  <c r="B2147" i="1"/>
  <c r="B2148" i="1"/>
  <c r="G2128" i="1"/>
  <c r="G2129" i="1"/>
  <c r="G2130" i="1"/>
  <c r="G2131" i="1"/>
  <c r="G2132" i="1"/>
  <c r="G2133" i="1"/>
  <c r="G2134" i="1"/>
  <c r="G2135" i="1"/>
  <c r="G2136" i="1"/>
  <c r="G2137" i="1"/>
  <c r="G2138" i="1"/>
  <c r="G2139" i="1"/>
  <c r="G2140" i="1"/>
  <c r="G2141" i="1"/>
  <c r="G2142" i="1"/>
  <c r="G2143" i="1"/>
  <c r="G2144" i="1"/>
  <c r="G2145" i="1"/>
  <c r="G2146" i="1"/>
  <c r="G2147" i="1"/>
  <c r="G2148" i="1"/>
  <c r="H2128" i="1"/>
  <c r="H2129" i="1"/>
  <c r="H2130" i="1"/>
  <c r="H2131" i="1"/>
  <c r="H2132" i="1"/>
  <c r="H2133" i="1"/>
  <c r="H2134" i="1"/>
  <c r="H2135" i="1"/>
  <c r="H2136" i="1"/>
  <c r="H2137" i="1"/>
  <c r="H2138" i="1"/>
  <c r="H2139" i="1"/>
  <c r="H2140" i="1"/>
  <c r="H2141" i="1"/>
  <c r="H2142" i="1"/>
  <c r="H2143" i="1"/>
  <c r="H2144" i="1"/>
  <c r="H2145" i="1"/>
  <c r="H2146" i="1"/>
  <c r="H2147" i="1"/>
  <c r="H2148" i="1"/>
  <c r="I2128" i="1"/>
  <c r="I2129" i="1"/>
  <c r="I2130" i="1"/>
  <c r="I2131" i="1"/>
  <c r="I2132" i="1"/>
  <c r="I2133" i="1"/>
  <c r="I2134" i="1"/>
  <c r="I2135" i="1"/>
  <c r="I2136" i="1"/>
  <c r="I2137" i="1"/>
  <c r="I2138" i="1"/>
  <c r="I2139" i="1"/>
  <c r="I2140" i="1"/>
  <c r="I2141" i="1"/>
  <c r="I2142" i="1"/>
  <c r="I2143" i="1"/>
  <c r="I2144" i="1"/>
  <c r="I2145" i="1"/>
  <c r="I2146" i="1"/>
  <c r="I2147" i="1"/>
  <c r="I2148" i="1"/>
  <c r="J2128" i="1"/>
  <c r="J2129" i="1"/>
  <c r="J2130" i="1"/>
  <c r="J2131" i="1"/>
  <c r="J2132" i="1"/>
  <c r="J2133" i="1"/>
  <c r="J2134" i="1"/>
  <c r="J2135" i="1"/>
  <c r="J2136" i="1"/>
  <c r="J2137" i="1"/>
  <c r="J2138" i="1"/>
  <c r="J2139" i="1"/>
  <c r="J2140" i="1"/>
  <c r="J2141" i="1"/>
  <c r="J2142" i="1"/>
  <c r="J2143" i="1"/>
  <c r="J2144" i="1"/>
  <c r="J2145" i="1"/>
  <c r="J2146" i="1"/>
  <c r="J2147" i="1"/>
  <c r="J2148" i="1"/>
  <c r="K2128" i="1"/>
  <c r="K2129" i="1"/>
  <c r="K2130" i="1"/>
  <c r="K2131" i="1"/>
  <c r="K2132" i="1"/>
  <c r="K2133" i="1"/>
  <c r="K2134" i="1"/>
  <c r="K2135" i="1"/>
  <c r="K2136" i="1"/>
  <c r="K2137" i="1"/>
  <c r="K2138" i="1"/>
  <c r="K2139" i="1"/>
  <c r="K2140" i="1"/>
  <c r="K2141" i="1"/>
  <c r="K2142" i="1"/>
  <c r="K2143" i="1"/>
  <c r="K2144" i="1"/>
  <c r="K2145" i="1"/>
  <c r="K2146" i="1"/>
  <c r="K2147" i="1"/>
  <c r="K2148" i="1"/>
  <c r="L2128" i="1"/>
  <c r="L2129" i="1"/>
  <c r="L2130" i="1"/>
  <c r="L2131" i="1"/>
  <c r="L2132" i="1"/>
  <c r="L2133" i="1"/>
  <c r="L2134" i="1"/>
  <c r="L2135" i="1"/>
  <c r="L2136" i="1"/>
  <c r="L2137" i="1"/>
  <c r="L2138" i="1"/>
  <c r="L2139" i="1"/>
  <c r="L2140" i="1"/>
  <c r="L2141" i="1"/>
  <c r="L2142" i="1"/>
  <c r="L2143" i="1"/>
  <c r="L2144" i="1"/>
  <c r="L2145" i="1"/>
  <c r="L2146" i="1"/>
  <c r="L2147" i="1"/>
  <c r="L2148" i="1"/>
  <c r="M2128" i="1"/>
  <c r="M2129" i="1"/>
  <c r="M2130" i="1"/>
  <c r="M2131" i="1"/>
  <c r="M2132" i="1"/>
  <c r="M2133" i="1"/>
  <c r="M2134" i="1"/>
  <c r="M2135" i="1"/>
  <c r="M2136" i="1"/>
  <c r="M2137" i="1"/>
  <c r="M2138" i="1"/>
  <c r="M2139" i="1"/>
  <c r="M2140" i="1"/>
  <c r="M2141" i="1"/>
  <c r="M2142" i="1"/>
  <c r="M2143" i="1"/>
  <c r="M2144" i="1"/>
  <c r="M2145" i="1"/>
  <c r="M2146" i="1"/>
  <c r="M2147" i="1"/>
  <c r="M2148" i="1"/>
  <c r="P2128" i="1"/>
  <c r="P2129" i="1"/>
  <c r="P2130" i="1"/>
  <c r="P2131" i="1"/>
  <c r="P2132" i="1"/>
  <c r="P2133" i="1"/>
  <c r="P2134" i="1"/>
  <c r="P2135" i="1"/>
  <c r="P2136" i="1"/>
  <c r="P2137" i="1"/>
  <c r="P2138" i="1"/>
  <c r="P2139" i="1"/>
  <c r="P2140" i="1"/>
  <c r="P2141" i="1"/>
  <c r="P2142" i="1"/>
  <c r="P2143" i="1"/>
  <c r="P2144" i="1"/>
  <c r="P2145" i="1"/>
  <c r="P2146" i="1"/>
  <c r="P2147" i="1"/>
  <c r="P2148" i="1"/>
  <c r="S2128" i="1"/>
  <c r="S2129" i="1"/>
  <c r="S2130" i="1"/>
  <c r="S2131" i="1"/>
  <c r="S2132" i="1"/>
  <c r="S2133" i="1"/>
  <c r="S2134" i="1"/>
  <c r="S2135" i="1"/>
  <c r="S2136" i="1"/>
  <c r="S2137" i="1"/>
  <c r="S2138" i="1"/>
  <c r="S2139" i="1"/>
  <c r="S2140" i="1"/>
  <c r="S2141" i="1"/>
  <c r="S2142" i="1"/>
  <c r="S2143" i="1"/>
  <c r="S2144" i="1"/>
  <c r="S2145" i="1"/>
  <c r="S2146" i="1"/>
  <c r="S2147" i="1"/>
  <c r="S2148" i="1"/>
  <c r="T2128" i="1"/>
  <c r="T2129" i="1"/>
  <c r="T2130" i="1"/>
  <c r="T2131" i="1"/>
  <c r="T2132" i="1"/>
  <c r="T2133" i="1"/>
  <c r="T2134" i="1"/>
  <c r="T2135" i="1"/>
  <c r="T2136" i="1"/>
  <c r="T2137" i="1"/>
  <c r="T2138" i="1"/>
  <c r="T2139" i="1"/>
  <c r="T2140" i="1"/>
  <c r="T2141" i="1"/>
  <c r="T2142" i="1"/>
  <c r="T2143" i="1"/>
  <c r="T2144" i="1"/>
  <c r="T2145" i="1"/>
  <c r="T2146" i="1"/>
  <c r="T2147" i="1"/>
  <c r="T2148" i="1"/>
  <c r="U2128" i="1"/>
  <c r="U2129" i="1"/>
  <c r="U2130" i="1"/>
  <c r="U2131" i="1"/>
  <c r="U2132" i="1"/>
  <c r="U2133" i="1"/>
  <c r="U2134" i="1"/>
  <c r="U2135" i="1"/>
  <c r="U2136" i="1"/>
  <c r="U2137" i="1"/>
  <c r="U2138" i="1"/>
  <c r="U2139" i="1"/>
  <c r="U2140" i="1"/>
  <c r="U2141" i="1"/>
  <c r="U2142" i="1"/>
  <c r="U2143" i="1"/>
  <c r="U2144" i="1"/>
  <c r="U2145" i="1"/>
  <c r="U2146" i="1"/>
  <c r="U2147" i="1"/>
  <c r="U2148" i="1"/>
  <c r="A2149" i="1"/>
  <c r="C2149" i="1" s="1" a="1"/>
  <c r="C2149" i="1" s="1"/>
  <c r="D2149" i="1" s="1"/>
  <c r="A2150" i="1"/>
  <c r="C2150" i="1" s="1" a="1"/>
  <c r="C2150" i="1" s="1"/>
  <c r="D2150" i="1" s="1"/>
  <c r="A2151" i="1"/>
  <c r="A2152" i="1"/>
  <c r="A2153" i="1"/>
  <c r="C2153" i="1" s="1" a="1"/>
  <c r="C2153" i="1" s="1"/>
  <c r="A2154" i="1"/>
  <c r="C2154" i="1" s="1" a="1"/>
  <c r="C2154" i="1" s="1"/>
  <c r="D2154" i="1" s="1"/>
  <c r="A2155" i="1"/>
  <c r="C2155" i="1" s="1" a="1"/>
  <c r="C2155" i="1" s="1"/>
  <c r="D2155" i="1" s="1"/>
  <c r="A2156" i="1"/>
  <c r="C2156" i="1" s="1" a="1"/>
  <c r="C2156" i="1" s="1"/>
  <c r="D2156" i="1" s="1"/>
  <c r="A2157" i="1"/>
  <c r="C2157" i="1" s="1" a="1"/>
  <c r="C2157" i="1" s="1"/>
  <c r="D2157" i="1" s="1"/>
  <c r="A2158" i="1"/>
  <c r="C2158" i="1" s="1" a="1"/>
  <c r="C2158" i="1" s="1"/>
  <c r="D2158" i="1" s="1"/>
  <c r="A2159" i="1"/>
  <c r="A2160" i="1"/>
  <c r="A2161" i="1"/>
  <c r="C2161" i="1" s="1" a="1"/>
  <c r="C2161" i="1" s="1"/>
  <c r="D2161" i="1" s="1"/>
  <c r="A2162" i="1"/>
  <c r="C2162" i="1" s="1" a="1"/>
  <c r="C2162" i="1" s="1"/>
  <c r="D2162" i="1" s="1"/>
  <c r="A2163" i="1"/>
  <c r="C2163" i="1" s="1" a="1"/>
  <c r="C2163" i="1" s="1"/>
  <c r="D2163" i="1" s="1"/>
  <c r="A2164" i="1"/>
  <c r="C2164" i="1" s="1" a="1"/>
  <c r="C2164" i="1" s="1"/>
  <c r="A2165" i="1"/>
  <c r="C2165" i="1" s="1" a="1"/>
  <c r="C2165" i="1" s="1"/>
  <c r="D2165" i="1" s="1"/>
  <c r="A2166" i="1"/>
  <c r="C2166" i="1" s="1" a="1"/>
  <c r="C2166" i="1" s="1"/>
  <c r="D2166" i="1" s="1"/>
  <c r="A2167" i="1"/>
  <c r="A2168" i="1"/>
  <c r="A2169" i="1"/>
  <c r="C2169" i="1" s="1" a="1"/>
  <c r="C2169" i="1" s="1"/>
  <c r="B2149" i="1"/>
  <c r="B2150" i="1"/>
  <c r="B2151" i="1"/>
  <c r="B2152" i="1"/>
  <c r="B2153" i="1"/>
  <c r="B2154" i="1"/>
  <c r="B2155" i="1"/>
  <c r="B2156" i="1"/>
  <c r="B2157" i="1"/>
  <c r="B2158" i="1"/>
  <c r="B2159" i="1"/>
  <c r="B2160" i="1"/>
  <c r="B2161" i="1"/>
  <c r="B2162" i="1"/>
  <c r="B2163" i="1"/>
  <c r="B2164" i="1"/>
  <c r="B2165" i="1"/>
  <c r="B2166" i="1"/>
  <c r="B2167" i="1"/>
  <c r="B2168" i="1"/>
  <c r="B2169" i="1"/>
  <c r="G2149" i="1"/>
  <c r="G2150" i="1"/>
  <c r="G2151" i="1"/>
  <c r="G2152" i="1"/>
  <c r="G2153" i="1"/>
  <c r="G2154" i="1"/>
  <c r="G2155" i="1"/>
  <c r="G2156" i="1"/>
  <c r="G2157" i="1"/>
  <c r="G2158" i="1"/>
  <c r="G2159" i="1"/>
  <c r="G2160" i="1"/>
  <c r="G2161" i="1"/>
  <c r="G2162" i="1"/>
  <c r="G2163" i="1"/>
  <c r="G2164" i="1"/>
  <c r="G2165" i="1"/>
  <c r="G2166" i="1"/>
  <c r="G2167" i="1"/>
  <c r="G2168" i="1"/>
  <c r="G2169" i="1"/>
  <c r="H2149" i="1"/>
  <c r="H2150" i="1"/>
  <c r="H2151" i="1"/>
  <c r="H2152" i="1"/>
  <c r="H2153" i="1"/>
  <c r="H2154" i="1"/>
  <c r="H2155" i="1"/>
  <c r="H2156" i="1"/>
  <c r="H2157" i="1"/>
  <c r="H2158" i="1"/>
  <c r="H2159" i="1"/>
  <c r="H2160" i="1"/>
  <c r="H2161" i="1"/>
  <c r="H2162" i="1"/>
  <c r="H2163" i="1"/>
  <c r="H2164" i="1"/>
  <c r="H2165" i="1"/>
  <c r="H2166" i="1"/>
  <c r="H2167" i="1"/>
  <c r="H2168" i="1"/>
  <c r="H2169" i="1"/>
  <c r="I2149" i="1"/>
  <c r="I2150" i="1"/>
  <c r="I2151" i="1"/>
  <c r="I2152" i="1"/>
  <c r="I2153" i="1"/>
  <c r="I2154" i="1"/>
  <c r="I2155" i="1"/>
  <c r="I2156" i="1"/>
  <c r="I2157" i="1"/>
  <c r="I2158" i="1"/>
  <c r="I2159" i="1"/>
  <c r="I2160" i="1"/>
  <c r="I2161" i="1"/>
  <c r="I2162" i="1"/>
  <c r="I2163" i="1"/>
  <c r="I2164" i="1"/>
  <c r="I2165" i="1"/>
  <c r="I2166" i="1"/>
  <c r="I2167" i="1"/>
  <c r="I2168" i="1"/>
  <c r="I2169" i="1"/>
  <c r="J2149" i="1"/>
  <c r="J2150" i="1"/>
  <c r="J2151" i="1"/>
  <c r="J2152" i="1"/>
  <c r="J2153" i="1"/>
  <c r="J2154" i="1"/>
  <c r="J2155" i="1"/>
  <c r="J2156" i="1"/>
  <c r="J2157" i="1"/>
  <c r="J2158" i="1"/>
  <c r="J2159" i="1"/>
  <c r="J2160" i="1"/>
  <c r="J2161" i="1"/>
  <c r="J2162" i="1"/>
  <c r="J2163" i="1"/>
  <c r="J2164" i="1"/>
  <c r="J2165" i="1"/>
  <c r="J2166" i="1"/>
  <c r="J2167" i="1"/>
  <c r="J2168" i="1"/>
  <c r="J2169" i="1"/>
  <c r="K2149" i="1"/>
  <c r="K2150" i="1"/>
  <c r="K2151" i="1"/>
  <c r="K2152" i="1"/>
  <c r="K2153" i="1"/>
  <c r="K2154" i="1"/>
  <c r="K2155" i="1"/>
  <c r="K2156" i="1"/>
  <c r="K2157" i="1"/>
  <c r="K2158" i="1"/>
  <c r="K2159" i="1"/>
  <c r="K2160" i="1"/>
  <c r="K2161" i="1"/>
  <c r="K2162" i="1"/>
  <c r="K2163" i="1"/>
  <c r="K2164" i="1"/>
  <c r="K2165" i="1"/>
  <c r="K2166" i="1"/>
  <c r="K2167" i="1"/>
  <c r="K2168" i="1"/>
  <c r="K2169" i="1"/>
  <c r="L2149" i="1"/>
  <c r="L2150" i="1"/>
  <c r="L2151" i="1"/>
  <c r="L2152" i="1"/>
  <c r="L2153" i="1"/>
  <c r="L2154" i="1"/>
  <c r="L2155" i="1"/>
  <c r="L2156" i="1"/>
  <c r="L2157" i="1"/>
  <c r="L2158" i="1"/>
  <c r="L2159" i="1"/>
  <c r="L2160" i="1"/>
  <c r="L2161" i="1"/>
  <c r="L2162" i="1"/>
  <c r="L2163" i="1"/>
  <c r="L2164" i="1"/>
  <c r="L2165" i="1"/>
  <c r="L2166" i="1"/>
  <c r="L2167" i="1"/>
  <c r="L2168" i="1"/>
  <c r="L2169" i="1"/>
  <c r="M2149" i="1"/>
  <c r="M2150" i="1"/>
  <c r="M2151" i="1"/>
  <c r="M2152" i="1"/>
  <c r="M2153" i="1"/>
  <c r="M2154" i="1"/>
  <c r="M2155" i="1"/>
  <c r="M2156" i="1"/>
  <c r="M2157" i="1"/>
  <c r="M2158" i="1"/>
  <c r="M2159" i="1"/>
  <c r="M2160" i="1"/>
  <c r="M2161" i="1"/>
  <c r="M2162" i="1"/>
  <c r="M2163" i="1"/>
  <c r="M2164" i="1"/>
  <c r="M2165" i="1"/>
  <c r="M2166" i="1"/>
  <c r="M2167" i="1"/>
  <c r="M2168" i="1"/>
  <c r="M2169" i="1"/>
  <c r="P2149" i="1"/>
  <c r="P2150" i="1"/>
  <c r="P2151" i="1"/>
  <c r="P2152" i="1"/>
  <c r="P2153" i="1"/>
  <c r="P2154" i="1"/>
  <c r="P2155" i="1"/>
  <c r="P2156" i="1"/>
  <c r="P2157" i="1"/>
  <c r="P2158" i="1"/>
  <c r="P2159" i="1"/>
  <c r="P2160" i="1"/>
  <c r="P2161" i="1"/>
  <c r="P2162" i="1"/>
  <c r="P2163" i="1"/>
  <c r="P2164" i="1"/>
  <c r="P2165" i="1"/>
  <c r="P2166" i="1"/>
  <c r="P2167" i="1"/>
  <c r="P2168" i="1"/>
  <c r="P2169" i="1"/>
  <c r="S2149" i="1"/>
  <c r="S2150" i="1"/>
  <c r="S2151" i="1"/>
  <c r="S2152" i="1"/>
  <c r="S2153" i="1"/>
  <c r="S2154" i="1"/>
  <c r="S2155" i="1"/>
  <c r="S2156" i="1"/>
  <c r="S2157" i="1"/>
  <c r="S2158" i="1"/>
  <c r="S2159" i="1"/>
  <c r="S2160" i="1"/>
  <c r="S2161" i="1"/>
  <c r="S2162" i="1"/>
  <c r="S2163" i="1"/>
  <c r="S2164" i="1"/>
  <c r="S2165" i="1"/>
  <c r="S2166" i="1"/>
  <c r="S2167" i="1"/>
  <c r="S2168" i="1"/>
  <c r="S2169" i="1"/>
  <c r="T2149" i="1"/>
  <c r="T2150" i="1"/>
  <c r="T2151" i="1"/>
  <c r="T2152" i="1"/>
  <c r="T2153" i="1"/>
  <c r="T2154" i="1"/>
  <c r="T2155" i="1"/>
  <c r="T2156" i="1"/>
  <c r="T2157" i="1"/>
  <c r="T2158" i="1"/>
  <c r="T2159" i="1"/>
  <c r="T2160" i="1"/>
  <c r="T2161" i="1"/>
  <c r="T2162" i="1"/>
  <c r="T2163" i="1"/>
  <c r="T2164" i="1"/>
  <c r="T2165" i="1"/>
  <c r="T2166" i="1"/>
  <c r="T2167" i="1"/>
  <c r="T2168" i="1"/>
  <c r="T2169" i="1"/>
  <c r="U2149" i="1"/>
  <c r="U2150" i="1"/>
  <c r="U2151" i="1"/>
  <c r="U2152" i="1"/>
  <c r="U2153" i="1"/>
  <c r="U2154" i="1"/>
  <c r="U2155" i="1"/>
  <c r="U2156" i="1"/>
  <c r="U2157" i="1"/>
  <c r="U2158" i="1"/>
  <c r="U2159" i="1"/>
  <c r="U2160" i="1"/>
  <c r="U2161" i="1"/>
  <c r="U2162" i="1"/>
  <c r="U2163" i="1"/>
  <c r="U2164" i="1"/>
  <c r="U2165" i="1"/>
  <c r="U2166" i="1"/>
  <c r="U2167" i="1"/>
  <c r="U2168" i="1"/>
  <c r="U2169" i="1"/>
  <c r="A2170" i="1"/>
  <c r="C2170" i="1" s="1" a="1"/>
  <c r="C2170" i="1" s="1"/>
  <c r="A2171" i="1"/>
  <c r="C2171" i="1" s="1" a="1"/>
  <c r="C2171" i="1" s="1"/>
  <c r="D2171" i="1" s="1"/>
  <c r="A2172" i="1"/>
  <c r="A2173" i="1"/>
  <c r="C2173" i="1" s="1" a="1"/>
  <c r="C2173" i="1" s="1"/>
  <c r="D2173" i="1" s="1"/>
  <c r="A2174" i="1"/>
  <c r="C2174" i="1" s="1" a="1"/>
  <c r="C2174" i="1" s="1"/>
  <c r="A2175" i="1"/>
  <c r="C2175" i="1" s="1" a="1"/>
  <c r="C2175" i="1" s="1"/>
  <c r="D2175" i="1" s="1"/>
  <c r="A2176" i="1"/>
  <c r="C2176" i="1" s="1" a="1"/>
  <c r="C2176" i="1" s="1"/>
  <c r="A2177" i="1"/>
  <c r="C2177" i="1" s="1" a="1"/>
  <c r="C2177" i="1" s="1"/>
  <c r="D2177" i="1" s="1"/>
  <c r="A2178" i="1"/>
  <c r="C2178" i="1" s="1" a="1"/>
  <c r="C2178" i="1" s="1"/>
  <c r="D2178" i="1" s="1"/>
  <c r="A2179" i="1"/>
  <c r="C2179" i="1" s="1" a="1"/>
  <c r="C2179" i="1" s="1"/>
  <c r="D2179" i="1" s="1"/>
  <c r="A2180" i="1"/>
  <c r="A2181" i="1"/>
  <c r="C2181" i="1" s="1" a="1"/>
  <c r="C2181" i="1" s="1"/>
  <c r="D2181" i="1" s="1"/>
  <c r="A2182" i="1"/>
  <c r="A2183" i="1"/>
  <c r="C2183" i="1" s="1" a="1"/>
  <c r="C2183" i="1" s="1"/>
  <c r="D2183" i="1" s="1"/>
  <c r="A2184" i="1"/>
  <c r="C2184" i="1" s="1" a="1"/>
  <c r="C2184" i="1" s="1"/>
  <c r="A2185" i="1"/>
  <c r="C2185" i="1" s="1" a="1"/>
  <c r="C2185" i="1" s="1"/>
  <c r="D2185" i="1" s="1"/>
  <c r="A2186" i="1"/>
  <c r="C2186" i="1" s="1" a="1"/>
  <c r="C2186" i="1" s="1"/>
  <c r="D2186" i="1" s="1"/>
  <c r="A2187" i="1"/>
  <c r="C2187" i="1" s="1" a="1"/>
  <c r="C2187" i="1" s="1"/>
  <c r="D2187" i="1" s="1"/>
  <c r="A2188" i="1"/>
  <c r="A2189" i="1"/>
  <c r="C2189" i="1" s="1" a="1"/>
  <c r="C2189" i="1" s="1"/>
  <c r="D2189" i="1" s="1"/>
  <c r="A2190" i="1"/>
  <c r="C2190" i="1" s="1" a="1"/>
  <c r="C2190" i="1" s="1"/>
  <c r="B2170" i="1"/>
  <c r="B2171" i="1"/>
  <c r="B2172" i="1"/>
  <c r="B2173" i="1"/>
  <c r="B2174" i="1"/>
  <c r="B2175" i="1"/>
  <c r="B2176" i="1"/>
  <c r="B2177" i="1"/>
  <c r="B2178" i="1"/>
  <c r="B2179" i="1"/>
  <c r="B2180" i="1"/>
  <c r="B2181" i="1"/>
  <c r="B2182" i="1"/>
  <c r="B2183" i="1"/>
  <c r="B2184" i="1"/>
  <c r="B2185" i="1"/>
  <c r="B2186" i="1"/>
  <c r="B2187" i="1"/>
  <c r="B2188" i="1"/>
  <c r="B2189" i="1"/>
  <c r="B2190" i="1"/>
  <c r="G2170" i="1"/>
  <c r="G2171" i="1"/>
  <c r="G2172" i="1"/>
  <c r="G2173" i="1"/>
  <c r="G2174" i="1"/>
  <c r="G2175" i="1"/>
  <c r="G2176" i="1"/>
  <c r="G2177" i="1"/>
  <c r="G2178" i="1"/>
  <c r="G2179" i="1"/>
  <c r="G2180" i="1"/>
  <c r="G2181" i="1"/>
  <c r="G2182" i="1"/>
  <c r="G2183" i="1"/>
  <c r="G2184" i="1"/>
  <c r="G2185" i="1"/>
  <c r="G2186" i="1"/>
  <c r="G2187" i="1"/>
  <c r="G2188" i="1"/>
  <c r="G2189" i="1"/>
  <c r="G2190" i="1"/>
  <c r="H2170" i="1"/>
  <c r="H2171" i="1"/>
  <c r="H2172" i="1"/>
  <c r="H2173" i="1"/>
  <c r="H2174" i="1"/>
  <c r="H2175" i="1"/>
  <c r="H2176" i="1"/>
  <c r="H2177" i="1"/>
  <c r="H2178" i="1"/>
  <c r="H2179" i="1"/>
  <c r="H2180" i="1"/>
  <c r="H2181" i="1"/>
  <c r="H2182" i="1"/>
  <c r="H2183" i="1"/>
  <c r="H2184" i="1"/>
  <c r="H2185" i="1"/>
  <c r="H2186" i="1"/>
  <c r="H2187" i="1"/>
  <c r="H2188" i="1"/>
  <c r="H2189" i="1"/>
  <c r="H2190" i="1"/>
  <c r="I2170" i="1"/>
  <c r="I2171" i="1"/>
  <c r="I2172" i="1"/>
  <c r="I2173" i="1"/>
  <c r="I2174" i="1"/>
  <c r="I2175" i="1"/>
  <c r="I2176" i="1"/>
  <c r="I2177" i="1"/>
  <c r="I2178" i="1"/>
  <c r="I2179" i="1"/>
  <c r="I2180" i="1"/>
  <c r="I2181" i="1"/>
  <c r="I2182" i="1"/>
  <c r="I2183" i="1"/>
  <c r="I2184" i="1"/>
  <c r="I2185" i="1"/>
  <c r="I2186" i="1"/>
  <c r="I2187" i="1"/>
  <c r="I2188" i="1"/>
  <c r="I2189" i="1"/>
  <c r="I2190" i="1"/>
  <c r="J2170" i="1"/>
  <c r="J2171" i="1"/>
  <c r="J2172" i="1"/>
  <c r="J2173" i="1"/>
  <c r="J2174" i="1"/>
  <c r="J2175" i="1"/>
  <c r="J2176" i="1"/>
  <c r="J2177" i="1"/>
  <c r="J2178" i="1"/>
  <c r="J2179" i="1"/>
  <c r="J2180" i="1"/>
  <c r="J2181" i="1"/>
  <c r="J2182" i="1"/>
  <c r="J2183" i="1"/>
  <c r="J2184" i="1"/>
  <c r="J2185" i="1"/>
  <c r="J2186" i="1"/>
  <c r="J2187" i="1"/>
  <c r="J2188" i="1"/>
  <c r="J2189" i="1"/>
  <c r="J2190" i="1"/>
  <c r="K2170" i="1"/>
  <c r="K2171" i="1"/>
  <c r="K2172" i="1"/>
  <c r="K2173" i="1"/>
  <c r="K2174" i="1"/>
  <c r="K2175" i="1"/>
  <c r="K2176" i="1"/>
  <c r="K2177" i="1"/>
  <c r="K2178" i="1"/>
  <c r="K2179" i="1"/>
  <c r="K2180" i="1"/>
  <c r="K2181" i="1"/>
  <c r="K2182" i="1"/>
  <c r="K2183" i="1"/>
  <c r="K2184" i="1"/>
  <c r="K2185" i="1"/>
  <c r="K2186" i="1"/>
  <c r="K2187" i="1"/>
  <c r="K2188" i="1"/>
  <c r="K2189" i="1"/>
  <c r="K2190" i="1"/>
  <c r="L2170" i="1"/>
  <c r="L2171" i="1"/>
  <c r="L2172" i="1"/>
  <c r="L2173" i="1"/>
  <c r="L2174" i="1"/>
  <c r="L2175" i="1"/>
  <c r="L2176" i="1"/>
  <c r="L2177" i="1"/>
  <c r="L2178" i="1"/>
  <c r="L2179" i="1"/>
  <c r="L2180" i="1"/>
  <c r="L2181" i="1"/>
  <c r="L2182" i="1"/>
  <c r="L2183" i="1"/>
  <c r="L2184" i="1"/>
  <c r="L2185" i="1"/>
  <c r="L2186" i="1"/>
  <c r="L2187" i="1"/>
  <c r="L2188" i="1"/>
  <c r="L2189" i="1"/>
  <c r="L2190" i="1"/>
  <c r="M2170" i="1"/>
  <c r="M2171" i="1"/>
  <c r="M2172" i="1"/>
  <c r="M2173" i="1"/>
  <c r="M2174" i="1"/>
  <c r="M2175" i="1"/>
  <c r="M2176" i="1"/>
  <c r="M2177" i="1"/>
  <c r="M2178" i="1"/>
  <c r="M2179" i="1"/>
  <c r="M2180" i="1"/>
  <c r="M2181" i="1"/>
  <c r="M2182" i="1"/>
  <c r="M2183" i="1"/>
  <c r="M2184" i="1"/>
  <c r="M2185" i="1"/>
  <c r="M2186" i="1"/>
  <c r="M2187" i="1"/>
  <c r="M2188" i="1"/>
  <c r="M2189" i="1"/>
  <c r="M2190" i="1"/>
  <c r="P2170" i="1"/>
  <c r="P2171" i="1"/>
  <c r="P2172" i="1"/>
  <c r="P2173" i="1"/>
  <c r="P2174" i="1"/>
  <c r="P2175" i="1"/>
  <c r="P2176" i="1"/>
  <c r="P2177" i="1"/>
  <c r="P2178" i="1"/>
  <c r="P2179" i="1"/>
  <c r="P2180" i="1"/>
  <c r="P2181" i="1"/>
  <c r="P2182" i="1"/>
  <c r="P2183" i="1"/>
  <c r="P2184" i="1"/>
  <c r="P2185" i="1"/>
  <c r="P2186" i="1"/>
  <c r="P2187" i="1"/>
  <c r="P2188" i="1"/>
  <c r="P2189" i="1"/>
  <c r="P2190" i="1"/>
  <c r="S2170" i="1"/>
  <c r="S2171" i="1"/>
  <c r="S2172" i="1"/>
  <c r="S2173" i="1"/>
  <c r="S2174" i="1"/>
  <c r="S2175" i="1"/>
  <c r="S2176" i="1"/>
  <c r="S2177" i="1"/>
  <c r="S2178" i="1"/>
  <c r="S2179" i="1"/>
  <c r="S2180" i="1"/>
  <c r="S2181" i="1"/>
  <c r="S2182" i="1"/>
  <c r="S2183" i="1"/>
  <c r="S2184" i="1"/>
  <c r="S2185" i="1"/>
  <c r="S2186" i="1"/>
  <c r="S2187" i="1"/>
  <c r="S2188" i="1"/>
  <c r="S2189" i="1"/>
  <c r="S2190" i="1"/>
  <c r="T2170" i="1"/>
  <c r="T2171" i="1"/>
  <c r="T2172" i="1"/>
  <c r="T2173" i="1"/>
  <c r="T2174" i="1"/>
  <c r="T2175" i="1"/>
  <c r="T2176" i="1"/>
  <c r="T2177" i="1"/>
  <c r="T2178" i="1"/>
  <c r="T2179" i="1"/>
  <c r="T2180" i="1"/>
  <c r="T2181" i="1"/>
  <c r="T2182" i="1"/>
  <c r="T2183" i="1"/>
  <c r="T2184" i="1"/>
  <c r="T2185" i="1"/>
  <c r="T2186" i="1"/>
  <c r="T2187" i="1"/>
  <c r="T2188" i="1"/>
  <c r="T2189" i="1"/>
  <c r="T2190" i="1"/>
  <c r="U2170" i="1"/>
  <c r="U2171" i="1"/>
  <c r="U2172" i="1"/>
  <c r="U2173" i="1"/>
  <c r="U2174" i="1"/>
  <c r="U2175" i="1"/>
  <c r="U2176" i="1"/>
  <c r="U2177" i="1"/>
  <c r="U2178" i="1"/>
  <c r="U2179" i="1"/>
  <c r="U2180" i="1"/>
  <c r="U2181" i="1"/>
  <c r="U2182" i="1"/>
  <c r="U2183" i="1"/>
  <c r="U2184" i="1"/>
  <c r="U2185" i="1"/>
  <c r="U2186" i="1"/>
  <c r="U2187" i="1"/>
  <c r="U2188" i="1"/>
  <c r="U2189" i="1"/>
  <c r="U2190" i="1"/>
  <c r="A2191" i="1"/>
  <c r="C2191" i="1" s="1" a="1"/>
  <c r="C2191" i="1" s="1"/>
  <c r="A2192" i="1"/>
  <c r="C2192" i="1" s="1" a="1"/>
  <c r="C2192" i="1" s="1"/>
  <c r="D2192" i="1" s="1"/>
  <c r="A2193" i="1"/>
  <c r="A2194" i="1"/>
  <c r="C2194" i="1" s="1" a="1"/>
  <c r="C2194" i="1" s="1"/>
  <c r="A2195" i="1"/>
  <c r="A2196" i="1"/>
  <c r="C2196" i="1" s="1" a="1"/>
  <c r="C2196" i="1" s="1"/>
  <c r="A2197" i="1"/>
  <c r="C2197" i="1" s="1" a="1"/>
  <c r="C2197" i="1" s="1"/>
  <c r="A2198" i="1"/>
  <c r="C2198" i="1" s="1" a="1"/>
  <c r="C2198" i="1" s="1"/>
  <c r="D2198" i="1" s="1"/>
  <c r="A2199" i="1"/>
  <c r="C2199" i="1" s="1" a="1"/>
  <c r="C2199" i="1" s="1"/>
  <c r="D2199" i="1" s="1"/>
  <c r="A2200" i="1"/>
  <c r="C2200" i="1" s="1" a="1"/>
  <c r="C2200" i="1" s="1"/>
  <c r="D2200" i="1" s="1"/>
  <c r="A2201" i="1"/>
  <c r="A2202" i="1"/>
  <c r="C2202" i="1" s="1" a="1"/>
  <c r="C2202" i="1" s="1"/>
  <c r="A2203" i="1"/>
  <c r="A2204" i="1"/>
  <c r="C2204" i="1" s="1" a="1"/>
  <c r="C2204" i="1" s="1"/>
  <c r="A2205" i="1"/>
  <c r="C2205" i="1" s="1" a="1"/>
  <c r="C2205" i="1" s="1"/>
  <c r="B2191" i="1"/>
  <c r="B2192" i="1"/>
  <c r="B2193" i="1"/>
  <c r="B2194" i="1"/>
  <c r="B2195" i="1"/>
  <c r="B2196" i="1"/>
  <c r="B2197" i="1"/>
  <c r="B2198" i="1"/>
  <c r="B2199" i="1"/>
  <c r="B2200" i="1"/>
  <c r="B2201" i="1"/>
  <c r="B2202" i="1"/>
  <c r="B2203" i="1"/>
  <c r="B2204" i="1"/>
  <c r="B2205" i="1"/>
  <c r="G2191" i="1"/>
  <c r="G2192" i="1"/>
  <c r="G2193" i="1"/>
  <c r="G2194" i="1"/>
  <c r="G2195" i="1"/>
  <c r="G2196" i="1"/>
  <c r="G2197" i="1"/>
  <c r="G2198" i="1"/>
  <c r="G2199" i="1"/>
  <c r="G2200" i="1"/>
  <c r="G2201" i="1"/>
  <c r="G2202" i="1"/>
  <c r="G2203" i="1"/>
  <c r="G2204" i="1"/>
  <c r="G2205" i="1"/>
  <c r="H2191" i="1"/>
  <c r="H2192" i="1"/>
  <c r="H2193" i="1"/>
  <c r="H2194" i="1"/>
  <c r="H2195" i="1"/>
  <c r="H2196" i="1"/>
  <c r="H2197" i="1"/>
  <c r="H2198" i="1"/>
  <c r="H2199" i="1"/>
  <c r="H2200" i="1"/>
  <c r="H2201" i="1"/>
  <c r="H2202" i="1"/>
  <c r="H2203" i="1"/>
  <c r="H2204" i="1"/>
  <c r="H2205" i="1"/>
  <c r="I2191" i="1"/>
  <c r="I2192" i="1"/>
  <c r="I2193" i="1"/>
  <c r="I2194" i="1"/>
  <c r="I2195" i="1"/>
  <c r="I2196" i="1"/>
  <c r="I2197" i="1"/>
  <c r="I2198" i="1"/>
  <c r="I2199" i="1"/>
  <c r="I2200" i="1"/>
  <c r="I2201" i="1"/>
  <c r="I2202" i="1"/>
  <c r="I2203" i="1"/>
  <c r="I2204" i="1"/>
  <c r="I2205" i="1"/>
  <c r="J2191" i="1"/>
  <c r="J2192" i="1"/>
  <c r="J2193" i="1"/>
  <c r="J2194" i="1"/>
  <c r="J2195" i="1"/>
  <c r="J2196" i="1"/>
  <c r="J2197" i="1"/>
  <c r="J2198" i="1"/>
  <c r="J2199" i="1"/>
  <c r="J2200" i="1"/>
  <c r="J2201" i="1"/>
  <c r="J2202" i="1"/>
  <c r="J2203" i="1"/>
  <c r="J2204" i="1"/>
  <c r="J2205" i="1"/>
  <c r="K2191" i="1"/>
  <c r="K2192" i="1"/>
  <c r="K2193" i="1"/>
  <c r="K2194" i="1"/>
  <c r="K2195" i="1"/>
  <c r="K2196" i="1"/>
  <c r="K2197" i="1"/>
  <c r="K2198" i="1"/>
  <c r="K2199" i="1"/>
  <c r="K2200" i="1"/>
  <c r="K2201" i="1"/>
  <c r="K2202" i="1"/>
  <c r="K2203" i="1"/>
  <c r="K2204" i="1"/>
  <c r="K2205" i="1"/>
  <c r="L2191" i="1"/>
  <c r="L2192" i="1"/>
  <c r="L2193" i="1"/>
  <c r="L2194" i="1"/>
  <c r="L2195" i="1"/>
  <c r="L2196" i="1"/>
  <c r="L2197" i="1"/>
  <c r="L2198" i="1"/>
  <c r="L2199" i="1"/>
  <c r="L2200" i="1"/>
  <c r="L2201" i="1"/>
  <c r="L2202" i="1"/>
  <c r="L2203" i="1"/>
  <c r="L2204" i="1"/>
  <c r="L2205" i="1"/>
  <c r="M2191" i="1"/>
  <c r="M2192" i="1"/>
  <c r="M2193" i="1"/>
  <c r="M2194" i="1"/>
  <c r="M2195" i="1"/>
  <c r="M2196" i="1"/>
  <c r="M2197" i="1"/>
  <c r="M2198" i="1"/>
  <c r="M2199" i="1"/>
  <c r="M2200" i="1"/>
  <c r="M2201" i="1"/>
  <c r="M2202" i="1"/>
  <c r="M2203" i="1"/>
  <c r="M2204" i="1"/>
  <c r="M2205" i="1"/>
  <c r="P2191" i="1"/>
  <c r="P2192" i="1"/>
  <c r="P2193" i="1"/>
  <c r="P2194" i="1"/>
  <c r="P2195" i="1"/>
  <c r="P2196" i="1"/>
  <c r="P2197" i="1"/>
  <c r="P2198" i="1"/>
  <c r="P2199" i="1"/>
  <c r="P2200" i="1"/>
  <c r="P2201" i="1"/>
  <c r="P2202" i="1"/>
  <c r="P2203" i="1"/>
  <c r="P2204" i="1"/>
  <c r="P2205" i="1"/>
  <c r="S2191" i="1"/>
  <c r="S2192" i="1"/>
  <c r="S2193" i="1"/>
  <c r="S2194" i="1"/>
  <c r="S2195" i="1"/>
  <c r="S2196" i="1"/>
  <c r="S2197" i="1"/>
  <c r="S2198" i="1"/>
  <c r="S2199" i="1"/>
  <c r="S2200" i="1"/>
  <c r="S2201" i="1"/>
  <c r="S2202" i="1"/>
  <c r="S2203" i="1"/>
  <c r="S2204" i="1"/>
  <c r="S2205" i="1"/>
  <c r="T2191" i="1"/>
  <c r="T2192" i="1"/>
  <c r="T2193" i="1"/>
  <c r="T2194" i="1"/>
  <c r="T2195" i="1"/>
  <c r="T2196" i="1"/>
  <c r="T2197" i="1"/>
  <c r="T2198" i="1"/>
  <c r="T2199" i="1"/>
  <c r="T2200" i="1"/>
  <c r="T2201" i="1"/>
  <c r="T2202" i="1"/>
  <c r="T2203" i="1"/>
  <c r="T2204" i="1"/>
  <c r="T2205" i="1"/>
  <c r="U2191" i="1"/>
  <c r="U2192" i="1"/>
  <c r="U2193" i="1"/>
  <c r="U2194" i="1"/>
  <c r="U2195" i="1"/>
  <c r="U2196" i="1"/>
  <c r="U2197" i="1"/>
  <c r="U2198" i="1"/>
  <c r="U2199" i="1"/>
  <c r="U2200" i="1"/>
  <c r="U2201" i="1"/>
  <c r="U2202" i="1"/>
  <c r="U2203" i="1"/>
  <c r="U2204" i="1"/>
  <c r="U2205" i="1"/>
  <c r="U6" i="1"/>
  <c r="T6" i="1"/>
  <c r="L6" i="1"/>
  <c r="K6" i="1"/>
  <c r="J6" i="1"/>
  <c r="H6" i="1"/>
  <c r="G6" i="1"/>
  <c r="S6" i="1"/>
  <c r="P6" i="1"/>
  <c r="I6" i="1"/>
  <c r="M6" i="1"/>
  <c r="D4" i="2"/>
  <c r="D3" i="2"/>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65" i="3"/>
  <c r="A366" i="3"/>
  <c r="A367" i="3"/>
  <c r="A368" i="3"/>
  <c r="A369" i="3"/>
  <c r="A370" i="3"/>
  <c r="A371" i="3"/>
  <c r="A372" i="3"/>
  <c r="A373" i="3"/>
  <c r="A374" i="3"/>
  <c r="A375" i="3"/>
  <c r="A376" i="3"/>
  <c r="A377" i="3"/>
  <c r="A378" i="3"/>
  <c r="A379" i="3"/>
  <c r="A380" i="3"/>
  <c r="A381" i="3"/>
  <c r="A382" i="3"/>
  <c r="A383" i="3"/>
  <c r="A384" i="3"/>
  <c r="A385" i="3"/>
  <c r="A386" i="3"/>
  <c r="A387" i="3"/>
  <c r="A388" i="3"/>
  <c r="A389" i="3"/>
  <c r="A390" i="3"/>
  <c r="A391" i="3"/>
  <c r="A392" i="3"/>
  <c r="A393" i="3"/>
  <c r="A394" i="3"/>
  <c r="A395" i="3"/>
  <c r="A396" i="3"/>
  <c r="A397" i="3"/>
  <c r="A398" i="3"/>
  <c r="A399" i="3"/>
  <c r="A400" i="3"/>
  <c r="A401" i="3"/>
  <c r="A402" i="3"/>
  <c r="A403" i="3"/>
  <c r="A404" i="3"/>
  <c r="A405" i="3"/>
  <c r="A406" i="3"/>
  <c r="A407" i="3"/>
  <c r="A408" i="3"/>
  <c r="A409" i="3"/>
  <c r="A410" i="3"/>
  <c r="A411" i="3"/>
  <c r="A412" i="3"/>
  <c r="A413" i="3"/>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39" i="3"/>
  <c r="A440" i="3"/>
  <c r="A441" i="3"/>
  <c r="A442" i="3"/>
  <c r="A443" i="3"/>
  <c r="A444" i="3"/>
  <c r="A445" i="3"/>
  <c r="A446" i="3"/>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474" i="3"/>
  <c r="A475" i="3"/>
  <c r="A476" i="3"/>
  <c r="A477" i="3"/>
  <c r="A478" i="3"/>
  <c r="A479" i="3"/>
  <c r="A480" i="3"/>
  <c r="A481" i="3"/>
  <c r="A482" i="3"/>
  <c r="A483" i="3"/>
  <c r="A484" i="3"/>
  <c r="A485" i="3"/>
  <c r="A486" i="3"/>
  <c r="A487" i="3"/>
  <c r="A488" i="3"/>
  <c r="A489" i="3"/>
  <c r="A490" i="3"/>
  <c r="A491" i="3"/>
  <c r="A492" i="3"/>
  <c r="A493" i="3"/>
  <c r="A494" i="3"/>
  <c r="A495" i="3"/>
  <c r="A496" i="3"/>
  <c r="A497" i="3"/>
  <c r="A498" i="3"/>
  <c r="A499" i="3"/>
  <c r="A500" i="3"/>
  <c r="A501" i="3"/>
  <c r="A502" i="3"/>
  <c r="A503" i="3"/>
  <c r="A504" i="3"/>
  <c r="A505" i="3"/>
  <c r="A506" i="3"/>
  <c r="A507" i="3"/>
  <c r="A508" i="3"/>
  <c r="A509" i="3"/>
  <c r="A510" i="3"/>
  <c r="A511" i="3"/>
  <c r="A512" i="3"/>
  <c r="A513" i="3"/>
  <c r="A514" i="3"/>
  <c r="A515" i="3"/>
  <c r="A516" i="3"/>
  <c r="A517" i="3"/>
  <c r="A518" i="3"/>
  <c r="A519" i="3"/>
  <c r="A520" i="3"/>
  <c r="A521" i="3"/>
  <c r="A522" i="3"/>
  <c r="A523" i="3"/>
  <c r="A524" i="3"/>
  <c r="A525" i="3"/>
  <c r="A526" i="3"/>
  <c r="A527" i="3"/>
  <c r="A528" i="3"/>
  <c r="A529" i="3"/>
  <c r="A530" i="3"/>
  <c r="A531" i="3"/>
  <c r="A532" i="3"/>
  <c r="A533" i="3"/>
  <c r="A534" i="3"/>
  <c r="A535" i="3"/>
  <c r="A536" i="3"/>
  <c r="A537" i="3"/>
  <c r="A538" i="3"/>
  <c r="A539" i="3"/>
  <c r="A540" i="3"/>
  <c r="A541" i="3"/>
  <c r="A542" i="3"/>
  <c r="A543" i="3"/>
  <c r="A544" i="3"/>
  <c r="A545" i="3"/>
  <c r="A546" i="3"/>
  <c r="A547" i="3"/>
  <c r="A548" i="3"/>
  <c r="A549" i="3"/>
  <c r="A550" i="3"/>
  <c r="A551" i="3"/>
  <c r="A552" i="3"/>
  <c r="A553" i="3"/>
  <c r="A554" i="3"/>
  <c r="A555" i="3"/>
  <c r="A556" i="3"/>
  <c r="A557" i="3"/>
  <c r="A558" i="3"/>
  <c r="A559" i="3"/>
  <c r="A560" i="3"/>
  <c r="A561" i="3"/>
  <c r="A562" i="3"/>
  <c r="A563" i="3"/>
  <c r="A564" i="3"/>
  <c r="A565" i="3"/>
  <c r="A566" i="3"/>
  <c r="A567" i="3"/>
  <c r="A568" i="3"/>
  <c r="A569" i="3"/>
  <c r="A570" i="3"/>
  <c r="A571" i="3"/>
  <c r="A572" i="3"/>
  <c r="A573" i="3"/>
  <c r="A574" i="3"/>
  <c r="A575" i="3"/>
  <c r="A576" i="3"/>
  <c r="A577" i="3"/>
  <c r="A578" i="3"/>
  <c r="A579" i="3"/>
  <c r="A580" i="3"/>
  <c r="A581" i="3"/>
  <c r="A582" i="3"/>
  <c r="A583" i="3"/>
  <c r="A584" i="3"/>
  <c r="A585" i="3"/>
  <c r="A586" i="3"/>
  <c r="A587" i="3"/>
  <c r="A588" i="3"/>
  <c r="A589" i="3"/>
  <c r="A590" i="3"/>
  <c r="A591" i="3"/>
  <c r="A592" i="3"/>
  <c r="A593" i="3"/>
  <c r="A594" i="3"/>
  <c r="A595" i="3"/>
  <c r="A596" i="3"/>
  <c r="A597" i="3"/>
  <c r="A598" i="3"/>
  <c r="A599" i="3"/>
  <c r="A600" i="3"/>
  <c r="A601" i="3"/>
  <c r="A602" i="3"/>
  <c r="A603" i="3"/>
  <c r="A604" i="3"/>
  <c r="A605" i="3"/>
  <c r="A606" i="3"/>
  <c r="A607" i="3"/>
  <c r="A608" i="3"/>
  <c r="A609" i="3"/>
  <c r="A610" i="3"/>
  <c r="A611" i="3"/>
  <c r="A612" i="3"/>
  <c r="A613" i="3"/>
  <c r="A614" i="3"/>
  <c r="A615" i="3"/>
  <c r="A616" i="3"/>
  <c r="A617" i="3"/>
  <c r="A618" i="3"/>
  <c r="A619" i="3"/>
  <c r="A620" i="3"/>
  <c r="A621" i="3"/>
  <c r="A622" i="3"/>
  <c r="A623" i="3"/>
  <c r="A624" i="3"/>
  <c r="A625" i="3"/>
  <c r="A626" i="3"/>
  <c r="A627" i="3"/>
  <c r="A628" i="3"/>
  <c r="A629" i="3"/>
  <c r="A630" i="3"/>
  <c r="A631" i="3"/>
  <c r="A632" i="3"/>
  <c r="A633" i="3"/>
  <c r="A634" i="3"/>
  <c r="A635" i="3"/>
  <c r="A636" i="3"/>
  <c r="A637" i="3"/>
  <c r="A638" i="3"/>
  <c r="A639" i="3"/>
  <c r="A640" i="3"/>
  <c r="A641" i="3"/>
  <c r="A642" i="3"/>
  <c r="A643" i="3"/>
  <c r="A644" i="3"/>
  <c r="A645" i="3"/>
  <c r="A646" i="3"/>
  <c r="A647" i="3"/>
  <c r="A648" i="3"/>
  <c r="A649" i="3"/>
  <c r="A650" i="3"/>
  <c r="A651" i="3"/>
  <c r="A652" i="3"/>
  <c r="A653" i="3"/>
  <c r="A654" i="3"/>
  <c r="A655" i="3"/>
  <c r="A656" i="3"/>
  <c r="A657" i="3"/>
  <c r="A658" i="3"/>
  <c r="A659" i="3"/>
  <c r="A660" i="3"/>
  <c r="A661" i="3"/>
  <c r="A662" i="3"/>
  <c r="A663" i="3"/>
  <c r="A664" i="3"/>
  <c r="A665" i="3"/>
  <c r="A666" i="3"/>
  <c r="A667" i="3"/>
  <c r="A668" i="3"/>
  <c r="A669" i="3"/>
  <c r="A670" i="3"/>
  <c r="A671" i="3"/>
  <c r="A672" i="3"/>
  <c r="A673" i="3"/>
  <c r="A674" i="3"/>
  <c r="A675" i="3"/>
  <c r="A676" i="3"/>
  <c r="A677" i="3"/>
  <c r="A678" i="3"/>
  <c r="A679" i="3"/>
  <c r="A680" i="3"/>
  <c r="A681" i="3"/>
  <c r="A682" i="3"/>
  <c r="A683" i="3"/>
  <c r="A684" i="3"/>
  <c r="A685" i="3"/>
  <c r="A686" i="3"/>
  <c r="A687" i="3"/>
  <c r="A688" i="3"/>
  <c r="A689" i="3"/>
  <c r="A690" i="3"/>
  <c r="A691" i="3"/>
  <c r="A692" i="3"/>
  <c r="A693" i="3"/>
  <c r="A694" i="3"/>
  <c r="A695" i="3"/>
  <c r="A696" i="3"/>
  <c r="A697" i="3"/>
  <c r="A698" i="3"/>
  <c r="A699" i="3"/>
  <c r="A700" i="3"/>
  <c r="A701" i="3"/>
  <c r="A702" i="3"/>
  <c r="A703" i="3"/>
  <c r="A704" i="3"/>
  <c r="A705" i="3"/>
  <c r="A706" i="3"/>
  <c r="A707" i="3"/>
  <c r="A708" i="3"/>
  <c r="A709" i="3"/>
  <c r="A710" i="3"/>
  <c r="A711" i="3"/>
  <c r="A712" i="3"/>
  <c r="A713" i="3"/>
  <c r="A714" i="3"/>
  <c r="A715" i="3"/>
  <c r="A716" i="3"/>
  <c r="A717" i="3"/>
  <c r="A718" i="3"/>
  <c r="A719" i="3"/>
  <c r="A720" i="3"/>
  <c r="A721" i="3"/>
  <c r="A722" i="3"/>
  <c r="A723" i="3"/>
  <c r="A724" i="3"/>
  <c r="A725" i="3"/>
  <c r="A726" i="3"/>
  <c r="A727" i="3"/>
  <c r="A728" i="3"/>
  <c r="A729" i="3"/>
  <c r="A730" i="3"/>
  <c r="A731" i="3"/>
  <c r="A732" i="3"/>
  <c r="A733" i="3"/>
  <c r="A734" i="3"/>
  <c r="A735" i="3"/>
  <c r="A736" i="3"/>
  <c r="A737" i="3"/>
  <c r="A738" i="3"/>
  <c r="A739" i="3"/>
  <c r="A740" i="3"/>
  <c r="A741" i="3"/>
  <c r="A742" i="3"/>
  <c r="A743" i="3"/>
  <c r="A744" i="3"/>
  <c r="A745" i="3"/>
  <c r="A746" i="3"/>
  <c r="A747" i="3"/>
  <c r="A748" i="3"/>
  <c r="A749" i="3"/>
  <c r="A750" i="3"/>
  <c r="A751" i="3"/>
  <c r="A752" i="3"/>
  <c r="A753" i="3"/>
  <c r="A754" i="3"/>
  <c r="A755" i="3"/>
  <c r="A756" i="3"/>
  <c r="A757" i="3"/>
  <c r="A758" i="3"/>
  <c r="A759" i="3"/>
  <c r="A760" i="3"/>
  <c r="A761" i="3"/>
  <c r="A762" i="3"/>
  <c r="A763" i="3"/>
  <c r="A764" i="3"/>
  <c r="A765" i="3"/>
  <c r="A766" i="3"/>
  <c r="A767" i="3"/>
  <c r="A768" i="3"/>
  <c r="A769" i="3"/>
  <c r="A770" i="3"/>
  <c r="A771" i="3"/>
  <c r="A772" i="3"/>
  <c r="A773" i="3"/>
  <c r="A774" i="3"/>
  <c r="A775" i="3"/>
  <c r="A776" i="3"/>
  <c r="A777" i="3"/>
  <c r="A778" i="3"/>
  <c r="A779" i="3"/>
  <c r="A780" i="3"/>
  <c r="A781" i="3"/>
  <c r="A782" i="3"/>
  <c r="A783" i="3"/>
  <c r="A784" i="3"/>
  <c r="A785" i="3"/>
  <c r="A786" i="3"/>
  <c r="A787" i="3"/>
  <c r="A788" i="3"/>
  <c r="A789" i="3"/>
  <c r="A790" i="3"/>
  <c r="A791" i="3"/>
  <c r="A792" i="3"/>
  <c r="A793" i="3"/>
  <c r="A794" i="3"/>
  <c r="A795" i="3"/>
  <c r="A796" i="3"/>
  <c r="A797" i="3"/>
  <c r="A798" i="3"/>
  <c r="A799" i="3"/>
  <c r="A800" i="3"/>
  <c r="A801" i="3"/>
  <c r="A802" i="3"/>
  <c r="A803" i="3"/>
  <c r="A804" i="3"/>
  <c r="A805" i="3"/>
  <c r="A806" i="3"/>
  <c r="A807" i="3"/>
  <c r="A808" i="3"/>
  <c r="A809" i="3"/>
  <c r="A810" i="3"/>
  <c r="A811" i="3"/>
  <c r="A812" i="3"/>
  <c r="A813" i="3"/>
  <c r="A814" i="3"/>
  <c r="A815" i="3"/>
  <c r="A816" i="3"/>
  <c r="A817" i="3"/>
  <c r="A818" i="3"/>
  <c r="A819" i="3"/>
  <c r="A820" i="3"/>
  <c r="A821" i="3"/>
  <c r="A822" i="3"/>
  <c r="A823" i="3"/>
  <c r="A824" i="3"/>
  <c r="A825" i="3"/>
  <c r="A826" i="3"/>
  <c r="A827" i="3"/>
  <c r="A828" i="3"/>
  <c r="A829" i="3"/>
  <c r="A830" i="3"/>
  <c r="A831" i="3"/>
  <c r="A832" i="3"/>
  <c r="A833" i="3"/>
  <c r="A834" i="3"/>
  <c r="A835" i="3"/>
  <c r="A836" i="3"/>
  <c r="A837" i="3"/>
  <c r="A838" i="3"/>
  <c r="A839" i="3"/>
  <c r="A840" i="3"/>
  <c r="A841" i="3"/>
  <c r="A842" i="3"/>
  <c r="A843" i="3"/>
  <c r="A844" i="3"/>
  <c r="A845" i="3"/>
  <c r="A846" i="3"/>
  <c r="A847" i="3"/>
  <c r="A848" i="3"/>
  <c r="A849" i="3"/>
  <c r="A850" i="3"/>
  <c r="A851" i="3"/>
  <c r="A852" i="3"/>
  <c r="A853" i="3"/>
  <c r="A854" i="3"/>
  <c r="A855" i="3"/>
  <c r="A856" i="3"/>
  <c r="A857" i="3"/>
  <c r="A858" i="3"/>
  <c r="A859" i="3"/>
  <c r="A860" i="3"/>
  <c r="A861" i="3"/>
  <c r="A862" i="3"/>
  <c r="A863" i="3"/>
  <c r="A864" i="3"/>
  <c r="A865" i="3"/>
  <c r="A866" i="3"/>
  <c r="A867" i="3"/>
  <c r="A868" i="3"/>
  <c r="A869" i="3"/>
  <c r="A870" i="3"/>
  <c r="A871" i="3"/>
  <c r="A872" i="3"/>
  <c r="A873" i="3"/>
  <c r="A874" i="3"/>
  <c r="A875" i="3"/>
  <c r="A876" i="3"/>
  <c r="A877" i="3"/>
  <c r="A878" i="3"/>
  <c r="A879" i="3"/>
  <c r="A880" i="3"/>
  <c r="A881" i="3"/>
  <c r="A882" i="3"/>
  <c r="A883" i="3"/>
  <c r="A884" i="3"/>
  <c r="A885" i="3"/>
  <c r="A886" i="3"/>
  <c r="A887" i="3"/>
  <c r="A888" i="3"/>
  <c r="A889" i="3"/>
  <c r="A890" i="3"/>
  <c r="A891" i="3"/>
  <c r="A892" i="3"/>
  <c r="A893" i="3"/>
  <c r="A894" i="3"/>
  <c r="A895" i="3"/>
  <c r="A896" i="3"/>
  <c r="A897" i="3"/>
  <c r="A898" i="3"/>
  <c r="A899" i="3"/>
  <c r="A900" i="3"/>
  <c r="A901" i="3"/>
  <c r="A902" i="3"/>
  <c r="A903" i="3"/>
  <c r="A904" i="3"/>
  <c r="A905" i="3"/>
  <c r="A906" i="3"/>
  <c r="A907" i="3"/>
  <c r="A908" i="3"/>
  <c r="A909" i="3"/>
  <c r="A910" i="3"/>
  <c r="A911" i="3"/>
  <c r="A912" i="3"/>
  <c r="A913" i="3"/>
  <c r="A914" i="3"/>
  <c r="A915" i="3"/>
  <c r="A916" i="3"/>
  <c r="A917" i="3"/>
  <c r="A918" i="3"/>
  <c r="A919" i="3"/>
  <c r="A920" i="3"/>
  <c r="A921" i="3"/>
  <c r="A922" i="3"/>
  <c r="A923" i="3"/>
  <c r="A924" i="3"/>
  <c r="A925" i="3"/>
  <c r="A926" i="3"/>
  <c r="A927" i="3"/>
  <c r="A928" i="3"/>
  <c r="A929" i="3"/>
  <c r="A930" i="3"/>
  <c r="A931" i="3"/>
  <c r="A932" i="3"/>
  <c r="A933" i="3"/>
  <c r="A934" i="3"/>
  <c r="A935" i="3"/>
  <c r="A936" i="3"/>
  <c r="A937" i="3"/>
  <c r="A938" i="3"/>
  <c r="A939" i="3"/>
  <c r="A940" i="3"/>
  <c r="A941" i="3"/>
  <c r="A942" i="3"/>
  <c r="A943" i="3"/>
  <c r="A944" i="3"/>
  <c r="A945" i="3"/>
  <c r="A946" i="3"/>
  <c r="A947" i="3"/>
  <c r="A948" i="3"/>
  <c r="A949" i="3"/>
  <c r="A950" i="3"/>
  <c r="A951" i="3"/>
  <c r="A952" i="3"/>
  <c r="A953" i="3"/>
  <c r="A954" i="3"/>
  <c r="A955" i="3"/>
  <c r="A956" i="3"/>
  <c r="A957" i="3"/>
  <c r="A958" i="3"/>
  <c r="A959" i="3"/>
  <c r="A960" i="3"/>
  <c r="A961" i="3"/>
  <c r="A962" i="3"/>
  <c r="A963" i="3"/>
  <c r="A964" i="3"/>
  <c r="A965" i="3"/>
  <c r="A966" i="3"/>
  <c r="A967" i="3"/>
  <c r="A968" i="3"/>
  <c r="A969" i="3"/>
  <c r="A970" i="3"/>
  <c r="A971" i="3"/>
  <c r="A972" i="3"/>
  <c r="A973" i="3"/>
  <c r="A974" i="3"/>
  <c r="A975" i="3"/>
  <c r="A976" i="3"/>
  <c r="A977" i="3"/>
  <c r="A978" i="3"/>
  <c r="A979" i="3"/>
  <c r="A980" i="3"/>
  <c r="A981" i="3"/>
  <c r="A982" i="3"/>
  <c r="A983" i="3"/>
  <c r="A984" i="3"/>
  <c r="A985" i="3"/>
  <c r="A986" i="3"/>
  <c r="A987" i="3"/>
  <c r="A988" i="3"/>
  <c r="A989" i="3"/>
  <c r="A990" i="3"/>
  <c r="A991" i="3"/>
  <c r="A992" i="3"/>
  <c r="A993" i="3"/>
  <c r="A994" i="3"/>
  <c r="A995" i="3"/>
  <c r="A996" i="3"/>
  <c r="A997" i="3"/>
  <c r="A998" i="3"/>
  <c r="A999" i="3"/>
  <c r="A1000" i="3"/>
  <c r="A1001" i="3"/>
  <c r="A1002" i="3"/>
  <c r="A1003" i="3"/>
  <c r="A1004" i="3"/>
  <c r="A1005" i="3"/>
  <c r="A1006" i="3"/>
  <c r="A1007" i="3"/>
  <c r="A1008" i="3"/>
  <c r="A1009" i="3"/>
  <c r="A1010" i="3"/>
  <c r="A1011" i="3"/>
  <c r="A1012" i="3"/>
  <c r="A1013" i="3"/>
  <c r="A1014" i="3"/>
  <c r="A1015" i="3"/>
  <c r="A1016" i="3"/>
  <c r="A1017" i="3"/>
  <c r="A1018" i="3"/>
  <c r="A1019" i="3"/>
  <c r="A1020" i="3"/>
  <c r="A1021" i="3"/>
  <c r="A1022" i="3"/>
  <c r="A1023" i="3"/>
  <c r="A1024" i="3"/>
  <c r="A1025" i="3"/>
  <c r="A1026" i="3"/>
  <c r="A1027" i="3"/>
  <c r="A1028" i="3"/>
  <c r="A1029" i="3"/>
  <c r="A1030" i="3"/>
  <c r="A1031" i="3"/>
  <c r="A1032" i="3"/>
  <c r="A1033" i="3"/>
  <c r="A1034" i="3"/>
  <c r="A1035" i="3"/>
  <c r="A1036" i="3"/>
  <c r="A1037" i="3"/>
  <c r="A1038" i="3"/>
  <c r="A1039" i="3"/>
  <c r="A1040" i="3"/>
  <c r="A1041" i="3"/>
  <c r="A1042" i="3"/>
  <c r="A1043" i="3"/>
  <c r="A1044" i="3"/>
  <c r="A1045" i="3"/>
  <c r="A1046" i="3"/>
  <c r="A1047" i="3"/>
  <c r="A1048" i="3"/>
  <c r="A1049" i="3"/>
  <c r="A1050" i="3"/>
  <c r="A1051" i="3"/>
  <c r="A1052" i="3"/>
  <c r="A1053" i="3"/>
  <c r="A1054" i="3"/>
  <c r="A1055" i="3"/>
  <c r="A1056" i="3"/>
  <c r="A1057" i="3"/>
  <c r="A1058" i="3"/>
  <c r="A1059" i="3"/>
  <c r="A1060" i="3"/>
  <c r="A1061" i="3"/>
  <c r="A1062" i="3"/>
  <c r="A1063" i="3"/>
  <c r="A1064" i="3"/>
  <c r="A1065" i="3"/>
  <c r="A1066" i="3"/>
  <c r="A1067" i="3"/>
  <c r="A1068" i="3"/>
  <c r="A1069" i="3"/>
  <c r="A1070" i="3"/>
  <c r="A1071" i="3"/>
  <c r="A1072" i="3"/>
  <c r="A1073" i="3"/>
  <c r="A1074" i="3"/>
  <c r="A1075" i="3"/>
  <c r="A1076" i="3"/>
  <c r="A1077" i="3"/>
  <c r="A1078" i="3"/>
  <c r="A1079" i="3"/>
  <c r="A1080" i="3"/>
  <c r="A1081" i="3"/>
  <c r="A1082" i="3"/>
  <c r="A1083" i="3"/>
  <c r="A1084" i="3"/>
  <c r="A1085" i="3"/>
  <c r="A1086" i="3"/>
  <c r="A1087" i="3"/>
  <c r="A1088" i="3"/>
  <c r="A1089" i="3"/>
  <c r="A1090" i="3"/>
  <c r="A1091" i="3"/>
  <c r="A1092" i="3"/>
  <c r="A1093" i="3"/>
  <c r="A1094" i="3"/>
  <c r="A1095" i="3"/>
  <c r="A1096" i="3"/>
  <c r="A1097" i="3"/>
  <c r="A1098" i="3"/>
  <c r="A1099" i="3"/>
  <c r="A1100" i="3"/>
  <c r="A1101" i="3"/>
  <c r="A1102" i="3"/>
  <c r="A1103" i="3"/>
  <c r="A1104" i="3"/>
  <c r="A1105" i="3"/>
  <c r="A1106" i="3"/>
  <c r="A1107" i="3"/>
  <c r="A1108" i="3"/>
  <c r="A1109" i="3"/>
  <c r="A1110" i="3"/>
  <c r="A1111" i="3"/>
  <c r="A1112" i="3"/>
  <c r="A1113" i="3"/>
  <c r="A1114" i="3"/>
  <c r="A1115" i="3"/>
  <c r="A1116" i="3"/>
  <c r="A1117" i="3"/>
  <c r="A1118" i="3"/>
  <c r="A1119" i="3"/>
  <c r="A1120" i="3"/>
  <c r="A1121" i="3"/>
  <c r="A1122" i="3"/>
  <c r="A1123" i="3"/>
  <c r="A1124" i="3"/>
  <c r="A1125" i="3"/>
  <c r="A1126" i="3"/>
  <c r="A1127" i="3"/>
  <c r="A1128" i="3"/>
  <c r="A1129" i="3"/>
  <c r="A1130" i="3"/>
  <c r="A1131" i="3"/>
  <c r="A1132" i="3"/>
  <c r="A1133" i="3"/>
  <c r="A1134" i="3"/>
  <c r="A1135" i="3"/>
  <c r="A1136" i="3"/>
  <c r="A1137" i="3"/>
  <c r="A1138" i="3"/>
  <c r="A1139" i="3"/>
  <c r="A1140" i="3"/>
  <c r="A1141" i="3"/>
  <c r="A1142" i="3"/>
  <c r="A1143" i="3"/>
  <c r="A1144" i="3"/>
  <c r="A1145" i="3"/>
  <c r="A1146" i="3"/>
  <c r="A1147" i="3"/>
  <c r="A1148" i="3"/>
  <c r="A1149" i="3"/>
  <c r="A1150" i="3"/>
  <c r="A1151" i="3"/>
  <c r="A1152" i="3"/>
  <c r="A1153" i="3"/>
  <c r="A1154" i="3"/>
  <c r="A1155" i="3"/>
  <c r="A1156" i="3"/>
  <c r="A1157" i="3"/>
  <c r="A1158" i="3"/>
  <c r="A1159" i="3"/>
  <c r="A1160" i="3"/>
  <c r="A1161" i="3"/>
  <c r="A1162" i="3"/>
  <c r="A1163" i="3"/>
  <c r="A1164" i="3"/>
  <c r="A1165" i="3"/>
  <c r="A1166" i="3"/>
  <c r="A1167" i="3"/>
  <c r="A1168" i="3"/>
  <c r="A1169" i="3"/>
  <c r="A1170" i="3"/>
  <c r="A1171" i="3"/>
  <c r="A1172" i="3"/>
  <c r="A1173" i="3"/>
  <c r="A1174" i="3"/>
  <c r="A1175" i="3"/>
  <c r="A1176" i="3"/>
  <c r="A1177" i="3"/>
  <c r="A1178" i="3"/>
  <c r="A1179" i="3"/>
  <c r="A1180" i="3"/>
  <c r="A1181" i="3"/>
  <c r="A1182" i="3"/>
  <c r="A1183" i="3"/>
  <c r="A1184" i="3"/>
  <c r="A1185" i="3"/>
  <c r="A1186" i="3"/>
  <c r="A1187" i="3"/>
  <c r="A1188" i="3"/>
  <c r="A1189" i="3"/>
  <c r="A1190" i="3"/>
  <c r="A1191" i="3"/>
  <c r="A1192" i="3"/>
  <c r="A1193" i="3"/>
  <c r="A1194" i="3"/>
  <c r="A1195" i="3"/>
  <c r="A1196" i="3"/>
  <c r="A1197" i="3"/>
  <c r="A1198" i="3"/>
  <c r="A1199" i="3"/>
  <c r="A1200" i="3"/>
  <c r="A1201" i="3"/>
  <c r="A1202" i="3"/>
  <c r="A1203" i="3"/>
  <c r="A1204" i="3"/>
  <c r="A1205" i="3"/>
  <c r="A1206" i="3"/>
  <c r="A1207" i="3"/>
  <c r="A1208" i="3"/>
  <c r="A1209" i="3"/>
  <c r="A1210" i="3"/>
  <c r="A1211" i="3"/>
  <c r="A1212" i="3"/>
  <c r="A1213" i="3"/>
  <c r="A1214" i="3"/>
  <c r="A1215" i="3"/>
  <c r="A1216" i="3"/>
  <c r="A1217" i="3"/>
  <c r="A1218" i="3"/>
  <c r="A1219" i="3"/>
  <c r="A1220" i="3"/>
  <c r="A1221" i="3"/>
  <c r="A1222" i="3"/>
  <c r="A1223" i="3"/>
  <c r="A1224" i="3"/>
  <c r="A1225" i="3"/>
  <c r="A1226" i="3"/>
  <c r="A1227" i="3"/>
  <c r="A1228" i="3"/>
  <c r="A1229" i="3"/>
  <c r="A1230" i="3"/>
  <c r="A1231" i="3"/>
  <c r="A1232" i="3"/>
  <c r="A1233" i="3"/>
  <c r="A1234" i="3"/>
  <c r="A1235" i="3"/>
  <c r="A1236" i="3"/>
  <c r="A1237" i="3"/>
  <c r="A1238" i="3"/>
  <c r="A1239" i="3"/>
  <c r="A1240" i="3"/>
  <c r="A1241" i="3"/>
  <c r="A1242" i="3"/>
  <c r="A1243" i="3"/>
  <c r="A1244" i="3"/>
  <c r="A1245" i="3"/>
  <c r="A1246" i="3"/>
  <c r="A1247" i="3"/>
  <c r="A1248" i="3"/>
  <c r="A1249" i="3"/>
  <c r="A1250" i="3"/>
  <c r="A1251" i="3"/>
  <c r="A1252" i="3"/>
  <c r="A1253" i="3"/>
  <c r="A1254" i="3"/>
  <c r="A1255" i="3"/>
  <c r="A1256" i="3"/>
  <c r="A1257" i="3"/>
  <c r="A1258" i="3"/>
  <c r="A1259" i="3"/>
  <c r="A1260" i="3"/>
  <c r="A1261" i="3"/>
  <c r="A1262" i="3"/>
  <c r="A1263" i="3"/>
  <c r="A1264" i="3"/>
  <c r="A1265" i="3"/>
  <c r="A1266" i="3"/>
  <c r="A1267" i="3"/>
  <c r="A1268" i="3"/>
  <c r="A1269" i="3"/>
  <c r="A1270" i="3"/>
  <c r="A1271" i="3"/>
  <c r="A1272" i="3"/>
  <c r="A1273" i="3"/>
  <c r="A1274" i="3"/>
  <c r="A1275" i="3"/>
  <c r="A1276" i="3"/>
  <c r="A1277" i="3"/>
  <c r="A1278" i="3"/>
  <c r="A1279" i="3"/>
  <c r="A1280" i="3"/>
  <c r="A1281" i="3"/>
  <c r="A1282" i="3"/>
  <c r="A1283" i="3"/>
  <c r="A1284" i="3"/>
  <c r="A1285" i="3"/>
  <c r="A1286" i="3"/>
  <c r="A1287" i="3"/>
  <c r="A1288" i="3"/>
  <c r="A1289" i="3"/>
  <c r="A1290" i="3"/>
  <c r="A1291" i="3"/>
  <c r="A1292" i="3"/>
  <c r="A1293" i="3"/>
  <c r="A1294" i="3"/>
  <c r="A1295" i="3"/>
  <c r="A1296" i="3"/>
  <c r="A1297" i="3"/>
  <c r="A1298" i="3"/>
  <c r="A1299" i="3"/>
  <c r="A1300" i="3"/>
  <c r="A1301" i="3"/>
  <c r="A1302" i="3"/>
  <c r="A1303" i="3"/>
  <c r="A1304" i="3"/>
  <c r="A1305" i="3"/>
  <c r="A1306" i="3"/>
  <c r="A1307" i="3"/>
  <c r="A1308" i="3"/>
  <c r="A1309" i="3"/>
  <c r="A1310" i="3"/>
  <c r="A1311" i="3"/>
  <c r="A1312" i="3"/>
  <c r="A1313" i="3"/>
  <c r="A1314" i="3"/>
  <c r="A1315" i="3"/>
  <c r="A1316" i="3"/>
  <c r="A1317" i="3"/>
  <c r="A1318" i="3"/>
  <c r="A1319" i="3"/>
  <c r="A1320" i="3"/>
  <c r="A1321" i="3"/>
  <c r="A1322" i="3"/>
  <c r="A1323" i="3"/>
  <c r="A1324" i="3"/>
  <c r="A1325" i="3"/>
  <c r="A1326" i="3"/>
  <c r="A1327" i="3"/>
  <c r="A1328" i="3"/>
  <c r="A1329" i="3"/>
  <c r="A1330" i="3"/>
  <c r="A1331" i="3"/>
  <c r="A1332" i="3"/>
  <c r="A1333" i="3"/>
  <c r="A1334" i="3"/>
  <c r="A1335" i="3"/>
  <c r="A1336" i="3"/>
  <c r="A1337" i="3"/>
  <c r="A1338" i="3"/>
  <c r="A1339" i="3"/>
  <c r="A1340" i="3"/>
  <c r="A1341" i="3"/>
  <c r="A1342" i="3"/>
  <c r="A1343" i="3"/>
  <c r="A1344" i="3"/>
  <c r="A1345" i="3"/>
  <c r="A1346" i="3"/>
  <c r="A1347" i="3"/>
  <c r="A1348" i="3"/>
  <c r="A1349" i="3"/>
  <c r="A1350" i="3"/>
  <c r="A1351" i="3"/>
  <c r="A1352" i="3"/>
  <c r="A1353" i="3"/>
  <c r="A1354" i="3"/>
  <c r="A1355" i="3"/>
  <c r="A1356" i="3"/>
  <c r="A1357" i="3"/>
  <c r="A1358" i="3"/>
  <c r="A1359" i="3"/>
  <c r="A1360" i="3"/>
  <c r="A1361" i="3"/>
  <c r="A1362" i="3"/>
  <c r="A1363" i="3"/>
  <c r="A1364" i="3"/>
  <c r="A1365" i="3"/>
  <c r="A1366" i="3"/>
  <c r="A1367" i="3"/>
  <c r="A1368" i="3"/>
  <c r="A1369" i="3"/>
  <c r="A1370" i="3"/>
  <c r="A1371" i="3"/>
  <c r="A1372" i="3"/>
  <c r="A1373" i="3"/>
  <c r="A1374" i="3"/>
  <c r="A1375" i="3"/>
  <c r="A1376" i="3"/>
  <c r="A1377" i="3"/>
  <c r="A1378" i="3"/>
  <c r="A1379" i="3"/>
  <c r="A1380" i="3"/>
  <c r="A1381" i="3"/>
  <c r="A1382" i="3"/>
  <c r="A1383" i="3"/>
  <c r="A1384" i="3"/>
  <c r="A1385" i="3"/>
  <c r="A1386" i="3"/>
  <c r="A1387" i="3"/>
  <c r="A1388" i="3"/>
  <c r="A1389" i="3"/>
  <c r="A1390" i="3"/>
  <c r="A1391" i="3"/>
  <c r="A1392" i="3"/>
  <c r="A1393" i="3"/>
  <c r="A1394" i="3"/>
  <c r="A1395" i="3"/>
  <c r="A1396" i="3"/>
  <c r="A1397" i="3"/>
  <c r="A1398" i="3"/>
  <c r="A1399" i="3"/>
  <c r="A1400" i="3"/>
  <c r="A1401" i="3"/>
  <c r="A1402" i="3"/>
  <c r="A1403" i="3"/>
  <c r="A1404" i="3"/>
  <c r="A1405" i="3"/>
  <c r="A1406" i="3"/>
  <c r="A1407" i="3"/>
  <c r="A1408" i="3"/>
  <c r="A1409" i="3"/>
  <c r="A1410" i="3"/>
  <c r="A1411" i="3"/>
  <c r="A1412" i="3"/>
  <c r="A1413" i="3"/>
  <c r="A1414" i="3"/>
  <c r="A1415" i="3"/>
  <c r="A1416" i="3"/>
  <c r="A1417" i="3"/>
  <c r="A1418" i="3"/>
  <c r="A1419" i="3"/>
  <c r="A1420" i="3"/>
  <c r="A1421" i="3"/>
  <c r="A1422" i="3"/>
  <c r="A1423" i="3"/>
  <c r="A1424" i="3"/>
  <c r="A1425" i="3"/>
  <c r="A1426" i="3"/>
  <c r="A1427" i="3"/>
  <c r="A1428" i="3"/>
  <c r="A1429" i="3"/>
  <c r="A1430" i="3"/>
  <c r="A1431" i="3"/>
  <c r="A1432" i="3"/>
  <c r="A1433" i="3"/>
  <c r="A1434" i="3"/>
  <c r="A1435" i="3"/>
  <c r="A1436" i="3"/>
  <c r="A1437" i="3"/>
  <c r="A1438" i="3"/>
  <c r="A1439" i="3"/>
  <c r="A1440" i="3"/>
  <c r="A1441" i="3"/>
  <c r="A1442" i="3"/>
  <c r="A1443" i="3"/>
  <c r="A1444" i="3"/>
  <c r="A1445" i="3"/>
  <c r="A1446" i="3"/>
  <c r="A1447" i="3"/>
  <c r="A1448" i="3"/>
  <c r="A1449" i="3"/>
  <c r="A1450" i="3"/>
  <c r="A1451" i="3"/>
  <c r="A1452" i="3"/>
  <c r="A1453" i="3"/>
  <c r="A1454" i="3"/>
  <c r="A1455" i="3"/>
  <c r="A1456" i="3"/>
  <c r="A1457" i="3"/>
  <c r="A1458" i="3"/>
  <c r="A1459" i="3"/>
  <c r="A1460" i="3"/>
  <c r="A1461" i="3"/>
  <c r="A1462" i="3"/>
  <c r="A1463" i="3"/>
  <c r="A1464" i="3"/>
  <c r="A1465" i="3"/>
  <c r="A1466" i="3"/>
  <c r="A1467" i="3"/>
  <c r="A1468" i="3"/>
  <c r="A1469" i="3"/>
  <c r="A1470" i="3"/>
  <c r="A1471" i="3"/>
  <c r="A1472" i="3"/>
  <c r="A1473" i="3"/>
  <c r="A1474" i="3"/>
  <c r="A1475" i="3"/>
  <c r="A1476" i="3"/>
  <c r="A1477" i="3"/>
  <c r="A1478" i="3"/>
  <c r="A1479" i="3"/>
  <c r="A1480" i="3"/>
  <c r="A1481" i="3"/>
  <c r="A1482" i="3"/>
  <c r="A1483" i="3"/>
  <c r="A1484" i="3"/>
  <c r="A1485" i="3"/>
  <c r="A1486" i="3"/>
  <c r="A1487" i="3"/>
  <c r="A1488" i="3"/>
  <c r="A1489" i="3"/>
  <c r="A1490" i="3"/>
  <c r="A1491" i="3"/>
  <c r="A1492" i="3"/>
  <c r="A1493" i="3"/>
  <c r="A1494" i="3"/>
  <c r="A1495" i="3"/>
  <c r="A1496" i="3"/>
  <c r="A1497" i="3"/>
  <c r="A1498" i="3"/>
  <c r="A1499" i="3"/>
  <c r="A1500" i="3"/>
  <c r="A1501" i="3"/>
  <c r="A1502" i="3"/>
  <c r="A1503" i="3"/>
  <c r="A1504" i="3"/>
  <c r="A1505" i="3"/>
  <c r="A1506" i="3"/>
  <c r="A1507" i="3"/>
  <c r="A1508" i="3"/>
  <c r="A1509" i="3"/>
  <c r="A1510" i="3"/>
  <c r="A1511" i="3"/>
  <c r="A1512" i="3"/>
  <c r="A1513" i="3"/>
  <c r="A1514" i="3"/>
  <c r="A1515" i="3"/>
  <c r="A1516" i="3"/>
  <c r="A1517" i="3"/>
  <c r="A1518" i="3"/>
  <c r="A1519" i="3"/>
  <c r="A1520" i="3"/>
  <c r="A1521" i="3"/>
  <c r="A1522" i="3"/>
  <c r="A1523" i="3"/>
  <c r="A1524" i="3"/>
  <c r="A1525" i="3"/>
  <c r="A1526" i="3"/>
  <c r="A1527" i="3"/>
  <c r="A1528" i="3"/>
  <c r="A1529" i="3"/>
  <c r="A1530" i="3"/>
  <c r="A1531" i="3"/>
  <c r="A1532" i="3"/>
  <c r="A1533" i="3"/>
  <c r="A1534" i="3"/>
  <c r="A1535" i="3"/>
  <c r="A1536" i="3"/>
  <c r="A1537" i="3"/>
  <c r="A1538" i="3"/>
  <c r="A1539" i="3"/>
  <c r="A1540" i="3"/>
  <c r="A1541" i="3"/>
  <c r="A1542" i="3"/>
  <c r="A1543" i="3"/>
  <c r="A1544" i="3"/>
  <c r="A1545" i="3"/>
  <c r="A1546" i="3"/>
  <c r="A1547" i="3"/>
  <c r="A1548" i="3"/>
  <c r="A1549" i="3"/>
  <c r="A1550" i="3"/>
  <c r="A1551" i="3"/>
  <c r="A1552" i="3"/>
  <c r="A1553" i="3"/>
  <c r="A1554" i="3"/>
  <c r="A1555" i="3"/>
  <c r="A1556" i="3"/>
  <c r="A1557" i="3"/>
  <c r="A1558" i="3"/>
  <c r="A1559" i="3"/>
  <c r="A1560" i="3"/>
  <c r="A1561" i="3"/>
  <c r="A1562" i="3"/>
  <c r="A1563" i="3"/>
  <c r="A1564" i="3"/>
  <c r="A1565" i="3"/>
  <c r="A1566" i="3"/>
  <c r="A1567" i="3"/>
  <c r="A1568" i="3"/>
  <c r="A1569" i="3"/>
  <c r="A1570" i="3"/>
  <c r="A1571" i="3"/>
  <c r="A1572" i="3"/>
  <c r="A1573" i="3"/>
  <c r="A1574" i="3"/>
  <c r="A1575" i="3"/>
  <c r="A1576" i="3"/>
  <c r="A1577" i="3"/>
  <c r="A1578" i="3"/>
  <c r="A1579" i="3"/>
  <c r="A1580" i="3"/>
  <c r="A1581" i="3"/>
  <c r="A1582" i="3"/>
  <c r="A1583" i="3"/>
  <c r="A1584" i="3"/>
  <c r="A1585" i="3"/>
  <c r="A1586" i="3"/>
  <c r="A1587" i="3"/>
  <c r="A1588" i="3"/>
  <c r="A1589" i="3"/>
  <c r="A1590" i="3"/>
  <c r="A1591" i="3"/>
  <c r="A1592" i="3"/>
  <c r="A1593" i="3"/>
  <c r="A1594" i="3"/>
  <c r="A1595" i="3"/>
  <c r="A1596" i="3"/>
  <c r="A1597" i="3"/>
  <c r="A1598" i="3"/>
  <c r="A1599" i="3"/>
  <c r="A1600" i="3"/>
  <c r="A1601" i="3"/>
  <c r="A1602" i="3"/>
  <c r="A1603" i="3"/>
  <c r="A1604" i="3"/>
  <c r="A1605" i="3"/>
  <c r="A1606" i="3"/>
  <c r="A1607" i="3"/>
  <c r="A1608" i="3"/>
  <c r="A1609" i="3"/>
  <c r="A1610" i="3"/>
  <c r="A1611" i="3"/>
  <c r="A1612" i="3"/>
  <c r="A1613" i="3"/>
  <c r="A1614" i="3"/>
  <c r="A1615" i="3"/>
  <c r="A1616" i="3"/>
  <c r="A1617" i="3"/>
  <c r="A1618" i="3"/>
  <c r="A1619" i="3"/>
  <c r="A1620" i="3"/>
  <c r="A1621" i="3"/>
  <c r="A1622" i="3"/>
  <c r="A1623" i="3"/>
  <c r="A1624" i="3"/>
  <c r="A1625" i="3"/>
  <c r="A1626" i="3"/>
  <c r="A1627" i="3"/>
  <c r="A1628" i="3"/>
  <c r="A1629" i="3"/>
  <c r="A1630" i="3"/>
  <c r="A1631" i="3"/>
  <c r="A1632" i="3"/>
  <c r="A1633" i="3"/>
  <c r="A1634" i="3"/>
  <c r="A1635" i="3"/>
  <c r="A1636" i="3"/>
  <c r="A1637" i="3"/>
  <c r="A1638" i="3"/>
  <c r="A1639" i="3"/>
  <c r="A1640" i="3"/>
  <c r="A1641" i="3"/>
  <c r="A1642" i="3"/>
  <c r="A1643" i="3"/>
  <c r="A1644" i="3"/>
  <c r="A1645" i="3"/>
  <c r="A1646" i="3"/>
  <c r="A1647" i="3"/>
  <c r="A1648" i="3"/>
  <c r="A1649" i="3"/>
  <c r="A1650" i="3"/>
  <c r="A1651" i="3"/>
  <c r="A1652" i="3"/>
  <c r="A1653" i="3"/>
  <c r="A1654" i="3"/>
  <c r="A1655" i="3"/>
  <c r="A1656" i="3"/>
  <c r="A1657" i="3"/>
  <c r="A1658" i="3"/>
  <c r="A1659" i="3"/>
  <c r="A1660" i="3"/>
  <c r="A1661" i="3"/>
  <c r="A1662" i="3"/>
  <c r="A1663" i="3"/>
  <c r="A1664" i="3"/>
  <c r="A1665" i="3"/>
  <c r="A1666" i="3"/>
  <c r="A1667" i="3"/>
  <c r="A1668" i="3"/>
  <c r="A1669" i="3"/>
  <c r="A1670" i="3"/>
  <c r="A1671" i="3"/>
  <c r="A1672" i="3"/>
  <c r="A1673" i="3"/>
  <c r="A1674" i="3"/>
  <c r="A1675" i="3"/>
  <c r="A1676" i="3"/>
  <c r="A1677" i="3"/>
  <c r="A1678" i="3"/>
  <c r="A1679" i="3"/>
  <c r="A1680" i="3"/>
  <c r="A1681" i="3"/>
  <c r="A1682" i="3"/>
  <c r="A1683" i="3"/>
  <c r="A1684" i="3"/>
  <c r="A1685" i="3"/>
  <c r="A1686" i="3"/>
  <c r="A1687" i="3"/>
  <c r="A1688" i="3"/>
  <c r="A1689" i="3"/>
  <c r="A1690" i="3"/>
  <c r="A1691" i="3"/>
  <c r="A1692" i="3"/>
  <c r="A1693" i="3"/>
  <c r="A1694" i="3"/>
  <c r="A1695" i="3"/>
  <c r="A1696" i="3"/>
  <c r="A1697" i="3"/>
  <c r="A1698" i="3"/>
  <c r="A1699" i="3"/>
  <c r="A1700" i="3"/>
  <c r="A1701" i="3"/>
  <c r="A1702" i="3"/>
  <c r="A1703" i="3"/>
  <c r="A1704" i="3"/>
  <c r="A1705" i="3"/>
  <c r="A1706" i="3"/>
  <c r="A1707" i="3"/>
  <c r="A1708" i="3"/>
  <c r="A1709" i="3"/>
  <c r="A1710" i="3"/>
  <c r="A1711" i="3"/>
  <c r="A1712" i="3"/>
  <c r="A1713" i="3"/>
  <c r="A1714" i="3"/>
  <c r="A1715" i="3"/>
  <c r="A1716" i="3"/>
  <c r="A1717" i="3"/>
  <c r="A1718" i="3"/>
  <c r="A1719" i="3"/>
  <c r="A1720" i="3"/>
  <c r="A1721" i="3"/>
  <c r="A1722" i="3"/>
  <c r="A1723" i="3"/>
  <c r="A1724" i="3"/>
  <c r="A1725" i="3"/>
  <c r="A1726" i="3"/>
  <c r="A1727" i="3"/>
  <c r="A1728" i="3"/>
  <c r="A1729" i="3"/>
  <c r="A1730" i="3"/>
  <c r="A1731" i="3"/>
  <c r="A1732" i="3"/>
  <c r="A1733" i="3"/>
  <c r="A1734" i="3"/>
  <c r="A1735" i="3"/>
  <c r="A1736" i="3"/>
  <c r="A1737" i="3"/>
  <c r="A1738" i="3"/>
  <c r="A1739" i="3"/>
  <c r="A1740" i="3"/>
  <c r="A1741" i="3"/>
  <c r="A1742" i="3"/>
  <c r="A1743" i="3"/>
  <c r="A1744" i="3"/>
  <c r="A1745" i="3"/>
  <c r="A1746" i="3"/>
  <c r="A1747" i="3"/>
  <c r="A1748" i="3"/>
  <c r="A1749" i="3"/>
  <c r="A1750" i="3"/>
  <c r="A1751" i="3"/>
  <c r="A1752" i="3"/>
  <c r="A1753" i="3"/>
  <c r="A1754" i="3"/>
  <c r="A1755" i="3"/>
  <c r="A1756" i="3"/>
  <c r="A1757" i="3"/>
  <c r="A1758" i="3"/>
  <c r="A1759" i="3"/>
  <c r="A1760" i="3"/>
  <c r="A1761" i="3"/>
  <c r="A1762" i="3"/>
  <c r="A1763" i="3"/>
  <c r="A1764" i="3"/>
  <c r="A1765" i="3"/>
  <c r="A1766" i="3"/>
  <c r="A1767" i="3"/>
  <c r="A1768" i="3"/>
  <c r="A1769" i="3"/>
  <c r="A1770" i="3"/>
  <c r="A1771" i="3"/>
  <c r="A1772" i="3"/>
  <c r="A1773" i="3"/>
  <c r="A1774" i="3"/>
  <c r="A1775" i="3"/>
  <c r="A1776" i="3"/>
  <c r="A1777" i="3"/>
  <c r="A1778" i="3"/>
  <c r="A1779" i="3"/>
  <c r="A1780" i="3"/>
  <c r="A1781" i="3"/>
  <c r="A1782" i="3"/>
  <c r="A1783" i="3"/>
  <c r="A1784" i="3"/>
  <c r="A1785" i="3"/>
  <c r="A1786" i="3"/>
  <c r="A1787" i="3"/>
  <c r="A1788" i="3"/>
  <c r="A1789" i="3"/>
  <c r="A1790" i="3"/>
  <c r="A1791" i="3"/>
  <c r="A1792" i="3"/>
  <c r="A1793" i="3"/>
  <c r="A1794" i="3"/>
  <c r="A1795" i="3"/>
  <c r="A1796" i="3"/>
  <c r="A1797" i="3"/>
  <c r="A1798" i="3"/>
  <c r="A1799" i="3"/>
  <c r="A1800" i="3"/>
  <c r="A1801" i="3"/>
  <c r="A1802" i="3"/>
  <c r="A1803" i="3"/>
  <c r="A1804" i="3"/>
  <c r="A1805" i="3"/>
  <c r="A1806" i="3"/>
  <c r="A1807" i="3"/>
  <c r="A1808" i="3"/>
  <c r="A1809" i="3"/>
  <c r="A1810" i="3"/>
  <c r="A1811" i="3"/>
  <c r="A1812" i="3"/>
  <c r="A1813" i="3"/>
  <c r="A1814" i="3"/>
  <c r="A1815" i="3"/>
  <c r="A1816" i="3"/>
  <c r="A1817" i="3"/>
  <c r="A1818" i="3"/>
  <c r="A1819" i="3"/>
  <c r="A1820" i="3"/>
  <c r="A1821" i="3"/>
  <c r="A1822" i="3"/>
  <c r="A1823" i="3"/>
  <c r="A1824" i="3"/>
  <c r="A1825" i="3"/>
  <c r="A1826" i="3"/>
  <c r="A1827" i="3"/>
  <c r="A1828" i="3"/>
  <c r="A1829" i="3"/>
  <c r="A1830" i="3"/>
  <c r="A1831" i="3"/>
  <c r="A1832" i="3"/>
  <c r="A1833" i="3"/>
  <c r="A1834" i="3"/>
  <c r="A1835" i="3"/>
  <c r="A1836" i="3"/>
  <c r="A1837" i="3"/>
  <c r="A1838" i="3"/>
  <c r="A1839" i="3"/>
  <c r="A1840" i="3"/>
  <c r="A1841" i="3"/>
  <c r="A1842" i="3"/>
  <c r="A1843" i="3"/>
  <c r="A1844" i="3"/>
  <c r="A1845" i="3"/>
  <c r="A1846" i="3"/>
  <c r="A1847" i="3"/>
  <c r="A1848" i="3"/>
  <c r="A1849" i="3"/>
  <c r="A1850" i="3"/>
  <c r="A1851" i="3"/>
  <c r="A1852" i="3"/>
  <c r="A1853" i="3"/>
  <c r="A1854" i="3"/>
  <c r="A1855" i="3"/>
  <c r="A1856" i="3"/>
  <c r="A1857" i="3"/>
  <c r="A1858" i="3"/>
  <c r="A1859" i="3"/>
  <c r="A1860" i="3"/>
  <c r="A1861" i="3"/>
  <c r="A1862" i="3"/>
  <c r="A1863" i="3"/>
  <c r="A1864" i="3"/>
  <c r="A1865" i="3"/>
  <c r="A1866" i="3"/>
  <c r="A1867" i="3"/>
  <c r="A1868" i="3"/>
  <c r="A1869" i="3"/>
  <c r="A1870" i="3"/>
  <c r="A1871" i="3"/>
  <c r="A1872" i="3"/>
  <c r="A1873" i="3"/>
  <c r="A1874" i="3"/>
  <c r="A1875" i="3"/>
  <c r="A1876" i="3"/>
  <c r="A1877" i="3"/>
  <c r="A1878" i="3"/>
  <c r="A1879" i="3"/>
  <c r="A1880" i="3"/>
  <c r="A1881" i="3"/>
  <c r="A1882" i="3"/>
  <c r="A1883" i="3"/>
  <c r="A1884" i="3"/>
  <c r="A1885" i="3"/>
  <c r="A1886" i="3"/>
  <c r="A1887" i="3"/>
  <c r="A1888" i="3"/>
  <c r="A1889" i="3"/>
  <c r="A1890" i="3"/>
  <c r="A1891" i="3"/>
  <c r="A1892" i="3"/>
  <c r="A1893" i="3"/>
  <c r="A1894" i="3"/>
  <c r="A1895" i="3"/>
  <c r="A1896" i="3"/>
  <c r="A1897" i="3"/>
  <c r="A1898" i="3"/>
  <c r="A1899" i="3"/>
  <c r="A1900" i="3"/>
  <c r="A1901" i="3"/>
  <c r="A1902" i="3"/>
  <c r="A1903" i="3"/>
  <c r="A1904" i="3"/>
  <c r="A1905" i="3"/>
  <c r="A1906" i="3"/>
  <c r="A1907" i="3"/>
  <c r="A1908" i="3"/>
  <c r="A1909" i="3"/>
  <c r="A1910" i="3"/>
  <c r="A1911" i="3"/>
  <c r="A1912" i="3"/>
  <c r="A1913" i="3"/>
  <c r="A1914" i="3"/>
  <c r="A1915" i="3"/>
  <c r="A1916" i="3"/>
  <c r="A1917" i="3"/>
  <c r="A1918" i="3"/>
  <c r="A1919" i="3"/>
  <c r="A1920" i="3"/>
  <c r="A1921" i="3"/>
  <c r="A1922" i="3"/>
  <c r="A1923" i="3"/>
  <c r="A1924" i="3"/>
  <c r="A1925" i="3"/>
  <c r="A1926" i="3"/>
  <c r="A1927" i="3"/>
  <c r="A1928" i="3"/>
  <c r="A1929" i="3"/>
  <c r="A1930" i="3"/>
  <c r="A1931" i="3"/>
  <c r="A1932" i="3"/>
  <c r="A1933" i="3"/>
  <c r="A1934" i="3"/>
  <c r="A1935" i="3"/>
  <c r="A1936" i="3"/>
  <c r="A1937" i="3"/>
  <c r="A1938" i="3"/>
  <c r="A1939" i="3"/>
  <c r="A1940" i="3"/>
  <c r="A1941" i="3"/>
  <c r="A1942" i="3"/>
  <c r="A1943" i="3"/>
  <c r="A1944" i="3"/>
  <c r="A1945" i="3"/>
  <c r="A1946" i="3"/>
  <c r="A1947" i="3"/>
  <c r="A1948" i="3"/>
  <c r="A1949" i="3"/>
  <c r="A1950" i="3"/>
  <c r="A1951" i="3"/>
  <c r="A1952" i="3"/>
  <c r="A1953" i="3"/>
  <c r="A1954" i="3"/>
  <c r="A1955" i="3"/>
  <c r="A1956" i="3"/>
  <c r="A1957" i="3"/>
  <c r="A1958" i="3"/>
  <c r="A1959" i="3"/>
  <c r="A1960" i="3"/>
  <c r="A1961" i="3"/>
  <c r="A1962" i="3"/>
  <c r="A1963" i="3"/>
  <c r="A1964" i="3"/>
  <c r="A1965" i="3"/>
  <c r="A1966" i="3"/>
  <c r="A1967" i="3"/>
  <c r="A1968" i="3"/>
  <c r="A1969" i="3"/>
  <c r="A1970" i="3"/>
  <c r="A1971" i="3"/>
  <c r="A1972" i="3"/>
  <c r="A1973" i="3"/>
  <c r="A1974" i="3"/>
  <c r="A1975" i="3"/>
  <c r="A1976" i="3"/>
  <c r="A1977" i="3"/>
  <c r="A1978" i="3"/>
  <c r="A1979" i="3"/>
  <c r="A1980" i="3"/>
  <c r="A1981" i="3"/>
  <c r="A1982" i="3"/>
  <c r="A1983" i="3"/>
  <c r="A1984" i="3"/>
  <c r="A1985" i="3"/>
  <c r="A1986" i="3"/>
  <c r="A1987" i="3"/>
  <c r="A1988" i="3"/>
  <c r="A1989" i="3"/>
  <c r="A1990" i="3"/>
  <c r="A1991" i="3"/>
  <c r="A1992" i="3"/>
  <c r="A1993" i="3"/>
  <c r="A1994" i="3"/>
  <c r="A1995" i="3"/>
  <c r="A1996" i="3"/>
  <c r="A1997" i="3"/>
  <c r="A1998" i="3"/>
  <c r="A1999" i="3"/>
  <c r="A2000" i="3"/>
  <c r="A2001" i="3"/>
  <c r="A2002" i="3"/>
  <c r="A2003" i="3"/>
  <c r="A2004" i="3"/>
  <c r="A2005" i="3"/>
  <c r="A2006" i="3"/>
  <c r="A2007" i="3"/>
  <c r="A2008" i="3"/>
  <c r="A2009" i="3"/>
  <c r="A2010" i="3"/>
  <c r="A2011" i="3"/>
  <c r="A2012" i="3"/>
  <c r="A2013" i="3"/>
  <c r="A2014" i="3"/>
  <c r="A2015" i="3"/>
  <c r="A2016" i="3"/>
  <c r="A2017" i="3"/>
  <c r="A2018" i="3"/>
  <c r="A2019" i="3"/>
  <c r="A2020" i="3"/>
  <c r="A2021" i="3"/>
  <c r="A2022" i="3"/>
  <c r="A2023" i="3"/>
  <c r="A2024" i="3"/>
  <c r="A2025" i="3"/>
  <c r="A2026" i="3"/>
  <c r="A2027" i="3"/>
  <c r="A2028" i="3"/>
  <c r="A2029" i="3"/>
  <c r="A2030" i="3"/>
  <c r="A2031" i="3"/>
  <c r="A2032" i="3"/>
  <c r="A2033" i="3"/>
  <c r="A2034" i="3"/>
  <c r="A2035" i="3"/>
  <c r="A2036" i="3"/>
  <c r="A2037" i="3"/>
  <c r="A2038" i="3"/>
  <c r="A2039" i="3"/>
  <c r="A2040" i="3"/>
  <c r="A2041" i="3"/>
  <c r="A2042" i="3"/>
  <c r="A2043" i="3"/>
  <c r="A2044" i="3"/>
  <c r="A2045" i="3"/>
  <c r="A2046" i="3"/>
  <c r="A2047" i="3"/>
  <c r="A2048" i="3"/>
  <c r="A2049" i="3"/>
  <c r="A2050" i="3"/>
  <c r="A2051" i="3"/>
  <c r="A2052" i="3"/>
  <c r="A2053" i="3"/>
  <c r="A2054" i="3"/>
  <c r="A2055" i="3"/>
  <c r="A2056" i="3"/>
  <c r="A2057" i="3"/>
  <c r="A2058" i="3"/>
  <c r="A2059" i="3"/>
  <c r="A2060" i="3"/>
  <c r="A2061" i="3"/>
  <c r="A2062" i="3"/>
  <c r="A2063" i="3"/>
  <c r="A2064" i="3"/>
  <c r="A2065" i="3"/>
  <c r="A2066" i="3"/>
  <c r="A2067" i="3"/>
  <c r="A2068" i="3"/>
  <c r="A2069" i="3"/>
  <c r="A2070" i="3"/>
  <c r="A2071" i="3"/>
  <c r="A2072" i="3"/>
  <c r="A2073" i="3"/>
  <c r="A2074" i="3"/>
  <c r="A2075" i="3"/>
  <c r="A2076" i="3"/>
  <c r="A2077" i="3"/>
  <c r="A2078" i="3"/>
  <c r="A2079" i="3"/>
  <c r="A2080" i="3"/>
  <c r="A2081" i="3"/>
  <c r="A2082" i="3"/>
  <c r="A2083" i="3"/>
  <c r="A2084" i="3"/>
  <c r="A2085" i="3"/>
  <c r="A2086" i="3"/>
  <c r="A2087" i="3"/>
  <c r="A2088" i="3"/>
  <c r="A2089" i="3"/>
  <c r="A2090" i="3"/>
  <c r="A2091" i="3"/>
  <c r="A2092" i="3"/>
  <c r="A2093" i="3"/>
  <c r="A2094" i="3"/>
  <c r="A2095" i="3"/>
  <c r="A2096" i="3"/>
  <c r="A2097" i="3"/>
  <c r="A2098" i="3"/>
  <c r="A2099" i="3"/>
  <c r="A2100" i="3"/>
  <c r="A2101" i="3"/>
  <c r="A2102" i="3"/>
  <c r="A2103" i="3"/>
  <c r="A2104" i="3"/>
  <c r="A2105" i="3"/>
  <c r="A2106" i="3"/>
  <c r="A2107" i="3"/>
  <c r="A2108" i="3"/>
  <c r="A2109" i="3"/>
  <c r="A2110" i="3"/>
  <c r="A2111" i="3"/>
  <c r="A2112" i="3"/>
  <c r="A2113" i="3"/>
  <c r="A2114" i="3"/>
  <c r="A2115" i="3"/>
  <c r="A2116" i="3"/>
  <c r="A2117" i="3"/>
  <c r="A2118" i="3"/>
  <c r="A2119" i="3"/>
  <c r="A2120" i="3"/>
  <c r="A2121" i="3"/>
  <c r="A2122" i="3"/>
  <c r="A2123" i="3"/>
  <c r="A2124" i="3"/>
  <c r="A2125" i="3"/>
  <c r="A2126" i="3"/>
  <c r="A2127" i="3"/>
  <c r="A2128" i="3"/>
  <c r="A2129" i="3"/>
  <c r="A2130" i="3"/>
  <c r="A2131" i="3"/>
  <c r="A2132" i="3"/>
  <c r="A2133" i="3"/>
  <c r="A2134" i="3"/>
  <c r="A2135" i="3"/>
  <c r="A2136" i="3"/>
  <c r="A2137" i="3"/>
  <c r="A2138" i="3"/>
  <c r="A2139" i="3"/>
  <c r="A2140" i="3"/>
  <c r="A2141" i="3"/>
  <c r="A2142" i="3"/>
  <c r="A2143" i="3"/>
  <c r="A2144" i="3"/>
  <c r="A2145" i="3"/>
  <c r="A2146" i="3"/>
  <c r="A2147" i="3"/>
  <c r="A2148" i="3"/>
  <c r="A2149" i="3"/>
  <c r="A2150" i="3"/>
  <c r="A2151" i="3"/>
  <c r="A2152" i="3"/>
  <c r="A2153" i="3"/>
  <c r="A2154" i="3"/>
  <c r="A2155" i="3"/>
  <c r="A2156" i="3"/>
  <c r="A2157" i="3"/>
  <c r="A2158" i="3"/>
  <c r="A2159" i="3"/>
  <c r="A2160" i="3"/>
  <c r="A2161" i="3"/>
  <c r="A2162" i="3"/>
  <c r="A2163" i="3"/>
  <c r="A2164" i="3"/>
  <c r="A2165" i="3"/>
  <c r="A2166" i="3"/>
  <c r="A2167" i="3"/>
  <c r="A2168" i="3"/>
  <c r="A2169" i="3"/>
  <c r="A2170" i="3"/>
  <c r="A2171" i="3"/>
  <c r="A2172" i="3"/>
  <c r="A2173" i="3"/>
  <c r="A2174" i="3"/>
  <c r="A2175" i="3"/>
  <c r="A2176" i="3"/>
  <c r="A2177" i="3"/>
  <c r="A2178" i="3"/>
  <c r="A2179" i="3"/>
  <c r="A2180" i="3"/>
  <c r="A2181" i="3"/>
  <c r="A2182" i="3"/>
  <c r="A2183" i="3"/>
  <c r="A2184" i="3"/>
  <c r="A2185" i="3"/>
  <c r="A2186" i="3"/>
  <c r="A2187" i="3"/>
  <c r="A2188" i="3"/>
  <c r="A2189" i="3"/>
  <c r="A2190" i="3"/>
  <c r="A2191" i="3"/>
  <c r="A2192" i="3"/>
  <c r="A2193" i="3"/>
  <c r="A2194" i="3"/>
  <c r="A2195" i="3"/>
  <c r="A2196" i="3"/>
  <c r="A2197" i="3"/>
  <c r="A2198" i="3"/>
  <c r="A2199" i="3"/>
  <c r="A2200" i="3"/>
  <c r="A2201" i="3"/>
  <c r="A2202" i="3"/>
  <c r="B6" i="1"/>
  <c r="A6" i="1"/>
  <c r="E3" i="4" l="1"/>
  <c r="H3" i="4"/>
  <c r="D3" i="4"/>
  <c r="E3" i="1"/>
  <c r="F3" i="4"/>
  <c r="G3" i="4"/>
  <c r="C3" i="4"/>
  <c r="I3" i="4"/>
  <c r="B2119" i="4"/>
  <c r="B865" i="4"/>
  <c r="B2194" i="4"/>
  <c r="B2170" i="4"/>
  <c r="B2141" i="4"/>
  <c r="B2200" i="4"/>
  <c r="B2192" i="4"/>
  <c r="B2184" i="4"/>
  <c r="B2176" i="4"/>
  <c r="B2168" i="4"/>
  <c r="B2160" i="4"/>
  <c r="B2152" i="4"/>
  <c r="B2144" i="4"/>
  <c r="B1227" i="4"/>
  <c r="B1650" i="4"/>
  <c r="B1791" i="4"/>
  <c r="B1855" i="4"/>
  <c r="B1919" i="4"/>
  <c r="B1960" i="4"/>
  <c r="B2065" i="4"/>
  <c r="B1483" i="4"/>
  <c r="B1704" i="4"/>
  <c r="B2024" i="4"/>
  <c r="B993" i="4"/>
  <c r="B1578" i="4"/>
  <c r="B1727" i="4"/>
  <c r="B1809" i="4"/>
  <c r="B1873" i="4"/>
  <c r="B1937" i="4"/>
  <c r="B2047" i="4"/>
  <c r="B1394" i="4"/>
  <c r="B1768" i="4"/>
  <c r="B1896" i="4"/>
  <c r="B2001" i="4"/>
  <c r="B1322" i="4"/>
  <c r="B1745" i="4"/>
  <c r="B1832" i="4"/>
  <c r="B1983" i="4"/>
  <c r="B2092" i="4"/>
  <c r="B2120" i="4"/>
  <c r="B6" i="4"/>
  <c r="B2189" i="4"/>
  <c r="B2167" i="4"/>
  <c r="B2140" i="4"/>
  <c r="B2114" i="4"/>
  <c r="B2090" i="4"/>
  <c r="B2064" i="4"/>
  <c r="B2041" i="4"/>
  <c r="B2023" i="4"/>
  <c r="B2000" i="4"/>
  <c r="B1977" i="4"/>
  <c r="B1959" i="4"/>
  <c r="B1936" i="4"/>
  <c r="B1913" i="4"/>
  <c r="B1895" i="4"/>
  <c r="B1872" i="4"/>
  <c r="B1849" i="4"/>
  <c r="B1831" i="4"/>
  <c r="B1808" i="4"/>
  <c r="B1785" i="4"/>
  <c r="B1767" i="4"/>
  <c r="B1744" i="4"/>
  <c r="B1721" i="4"/>
  <c r="B1703" i="4"/>
  <c r="B1643" i="4"/>
  <c r="B1554" i="4"/>
  <c r="B1482" i="4"/>
  <c r="B1387" i="4"/>
  <c r="B1298" i="4"/>
  <c r="B1226" i="4"/>
  <c r="B891" i="4"/>
  <c r="B2088" i="4"/>
  <c r="B2188" i="4"/>
  <c r="B2162" i="4"/>
  <c r="B2138" i="4"/>
  <c r="B2109" i="4"/>
  <c r="B2087" i="4"/>
  <c r="B2081" i="4"/>
  <c r="B2063" i="4"/>
  <c r="B2040" i="4"/>
  <c r="B2017" i="4"/>
  <c r="B1999" i="4"/>
  <c r="B1976" i="4"/>
  <c r="B1953" i="4"/>
  <c r="B1935" i="4"/>
  <c r="B1912" i="4"/>
  <c r="B1889" i="4"/>
  <c r="B1871" i="4"/>
  <c r="B1848" i="4"/>
  <c r="B1825" i="4"/>
  <c r="B1807" i="4"/>
  <c r="B1784" i="4"/>
  <c r="B1761" i="4"/>
  <c r="B1743" i="4"/>
  <c r="B1720" i="4"/>
  <c r="B1697" i="4"/>
  <c r="B1642" i="4"/>
  <c r="B1547" i="4"/>
  <c r="B1458" i="4"/>
  <c r="B1386" i="4"/>
  <c r="B1291" i="4"/>
  <c r="B1202" i="4"/>
  <c r="B2136" i="4"/>
  <c r="B2112" i="4"/>
  <c r="B14" i="4"/>
  <c r="B22" i="4"/>
  <c r="B30" i="4"/>
  <c r="B38" i="4"/>
  <c r="B46" i="4"/>
  <c r="B54" i="4"/>
  <c r="B62" i="4"/>
  <c r="B70" i="4"/>
  <c r="B78" i="4"/>
  <c r="B86" i="4"/>
  <c r="B94" i="4"/>
  <c r="B102" i="4"/>
  <c r="B110" i="4"/>
  <c r="B118" i="4"/>
  <c r="B126" i="4"/>
  <c r="B134" i="4"/>
  <c r="B142" i="4"/>
  <c r="B150" i="4"/>
  <c r="B158" i="4"/>
  <c r="B166" i="4"/>
  <c r="B174" i="4"/>
  <c r="B182" i="4"/>
  <c r="B190" i="4"/>
  <c r="B198" i="4"/>
  <c r="B206" i="4"/>
  <c r="B214" i="4"/>
  <c r="B222" i="4"/>
  <c r="B230" i="4"/>
  <c r="B238" i="4"/>
  <c r="B246" i="4"/>
  <c r="B254" i="4"/>
  <c r="B262" i="4"/>
  <c r="B270" i="4"/>
  <c r="B278" i="4"/>
  <c r="B286" i="4"/>
  <c r="B294" i="4"/>
  <c r="B302" i="4"/>
  <c r="B310" i="4"/>
  <c r="B318" i="4"/>
  <c r="B326" i="4"/>
  <c r="B334" i="4"/>
  <c r="B342" i="4"/>
  <c r="B350" i="4"/>
  <c r="B358" i="4"/>
  <c r="B366" i="4"/>
  <c r="B374" i="4"/>
  <c r="B382" i="4"/>
  <c r="B390" i="4"/>
  <c r="B398" i="4"/>
  <c r="B406" i="4"/>
  <c r="B414" i="4"/>
  <c r="B422" i="4"/>
  <c r="B430" i="4"/>
  <c r="B438" i="4"/>
  <c r="B446" i="4"/>
  <c r="B454" i="4"/>
  <c r="B462" i="4"/>
  <c r="B470" i="4"/>
  <c r="B478" i="4"/>
  <c r="B486" i="4"/>
  <c r="B494" i="4"/>
  <c r="B502" i="4"/>
  <c r="B510" i="4"/>
  <c r="B518" i="4"/>
  <c r="B526" i="4"/>
  <c r="B534" i="4"/>
  <c r="B542" i="4"/>
  <c r="B550" i="4"/>
  <c r="B558" i="4"/>
  <c r="B566" i="4"/>
  <c r="B574" i="4"/>
  <c r="B582" i="4"/>
  <c r="B590" i="4"/>
  <c r="B598" i="4"/>
  <c r="B606" i="4"/>
  <c r="B614" i="4"/>
  <c r="B622" i="4"/>
  <c r="B630" i="4"/>
  <c r="B638" i="4"/>
  <c r="B646" i="4"/>
  <c r="B654" i="4"/>
  <c r="B662" i="4"/>
  <c r="B670" i="4"/>
  <c r="B678" i="4"/>
  <c r="B686" i="4"/>
  <c r="B7" i="4"/>
  <c r="B15" i="4"/>
  <c r="B23" i="4"/>
  <c r="B31" i="4"/>
  <c r="B39" i="4"/>
  <c r="B47" i="4"/>
  <c r="B55" i="4"/>
  <c r="B63" i="4"/>
  <c r="B71" i="4"/>
  <c r="B79" i="4"/>
  <c r="B87" i="4"/>
  <c r="B95" i="4"/>
  <c r="B103" i="4"/>
  <c r="B111" i="4"/>
  <c r="B119" i="4"/>
  <c r="B127" i="4"/>
  <c r="B135" i="4"/>
  <c r="B143" i="4"/>
  <c r="B151" i="4"/>
  <c r="B159" i="4"/>
  <c r="B167" i="4"/>
  <c r="B175" i="4"/>
  <c r="B183" i="4"/>
  <c r="B191" i="4"/>
  <c r="B199" i="4"/>
  <c r="B207" i="4"/>
  <c r="B215" i="4"/>
  <c r="B223" i="4"/>
  <c r="B231" i="4"/>
  <c r="B239" i="4"/>
  <c r="B247" i="4"/>
  <c r="B255" i="4"/>
  <c r="B263" i="4"/>
  <c r="B271" i="4"/>
  <c r="B279" i="4"/>
  <c r="B287" i="4"/>
  <c r="B295" i="4"/>
  <c r="B303" i="4"/>
  <c r="B311" i="4"/>
  <c r="B319" i="4"/>
  <c r="B327" i="4"/>
  <c r="B335" i="4"/>
  <c r="B343" i="4"/>
  <c r="B351" i="4"/>
  <c r="B359" i="4"/>
  <c r="B367" i="4"/>
  <c r="B375" i="4"/>
  <c r="B383" i="4"/>
  <c r="B391" i="4"/>
  <c r="B399" i="4"/>
  <c r="B407" i="4"/>
  <c r="B415" i="4"/>
  <c r="B423" i="4"/>
  <c r="B431" i="4"/>
  <c r="B439" i="4"/>
  <c r="B447" i="4"/>
  <c r="B455" i="4"/>
  <c r="B463" i="4"/>
  <c r="B471" i="4"/>
  <c r="B479" i="4"/>
  <c r="B487" i="4"/>
  <c r="B495" i="4"/>
  <c r="B503" i="4"/>
  <c r="B511" i="4"/>
  <c r="B519" i="4"/>
  <c r="B527" i="4"/>
  <c r="B535" i="4"/>
  <c r="B543" i="4"/>
  <c r="B551" i="4"/>
  <c r="B559" i="4"/>
  <c r="B567" i="4"/>
  <c r="B575" i="4"/>
  <c r="B583" i="4"/>
  <c r="B591" i="4"/>
  <c r="B599" i="4"/>
  <c r="B607" i="4"/>
  <c r="B615" i="4"/>
  <c r="B623" i="4"/>
  <c r="B631" i="4"/>
  <c r="B639" i="4"/>
  <c r="B647" i="4"/>
  <c r="B655" i="4"/>
  <c r="B663" i="4"/>
  <c r="B671" i="4"/>
  <c r="B679" i="4"/>
  <c r="B8" i="4"/>
  <c r="B16" i="4"/>
  <c r="B24" i="4"/>
  <c r="B32" i="4"/>
  <c r="B40" i="4"/>
  <c r="B48" i="4"/>
  <c r="B56" i="4"/>
  <c r="B64" i="4"/>
  <c r="B72" i="4"/>
  <c r="B80" i="4"/>
  <c r="B88" i="4"/>
  <c r="B96" i="4"/>
  <c r="B104" i="4"/>
  <c r="B112" i="4"/>
  <c r="B120" i="4"/>
  <c r="B128" i="4"/>
  <c r="B136" i="4"/>
  <c r="B144" i="4"/>
  <c r="B152" i="4"/>
  <c r="B160" i="4"/>
  <c r="B168" i="4"/>
  <c r="B176" i="4"/>
  <c r="B184" i="4"/>
  <c r="B192" i="4"/>
  <c r="B200" i="4"/>
  <c r="B208" i="4"/>
  <c r="B216" i="4"/>
  <c r="B224" i="4"/>
  <c r="B232" i="4"/>
  <c r="B240" i="4"/>
  <c r="B248" i="4"/>
  <c r="B256" i="4"/>
  <c r="B264" i="4"/>
  <c r="B272" i="4"/>
  <c r="B280" i="4"/>
  <c r="B288" i="4"/>
  <c r="B296" i="4"/>
  <c r="B304" i="4"/>
  <c r="B312" i="4"/>
  <c r="B320" i="4"/>
  <c r="B328" i="4"/>
  <c r="B336" i="4"/>
  <c r="B344" i="4"/>
  <c r="B352" i="4"/>
  <c r="B360" i="4"/>
  <c r="B368" i="4"/>
  <c r="B376" i="4"/>
  <c r="B384" i="4"/>
  <c r="B392" i="4"/>
  <c r="B400" i="4"/>
  <c r="B408" i="4"/>
  <c r="B416" i="4"/>
  <c r="B424" i="4"/>
  <c r="B432" i="4"/>
  <c r="B440" i="4"/>
  <c r="B448" i="4"/>
  <c r="B456" i="4"/>
  <c r="B464" i="4"/>
  <c r="B472" i="4"/>
  <c r="B480" i="4"/>
  <c r="B488" i="4"/>
  <c r="B496" i="4"/>
  <c r="B504" i="4"/>
  <c r="B512" i="4"/>
  <c r="B520" i="4"/>
  <c r="B528" i="4"/>
  <c r="B536" i="4"/>
  <c r="B544" i="4"/>
  <c r="B552" i="4"/>
  <c r="B560" i="4"/>
  <c r="B568" i="4"/>
  <c r="B576" i="4"/>
  <c r="B584" i="4"/>
  <c r="B592" i="4"/>
  <c r="B600" i="4"/>
  <c r="B608" i="4"/>
  <c r="B616" i="4"/>
  <c r="B624" i="4"/>
  <c r="B632" i="4"/>
  <c r="B640" i="4"/>
  <c r="B648" i="4"/>
  <c r="B656" i="4"/>
  <c r="B664" i="4"/>
  <c r="B672" i="4"/>
  <c r="B680" i="4"/>
  <c r="B9" i="4"/>
  <c r="B17" i="4"/>
  <c r="B25" i="4"/>
  <c r="B33" i="4"/>
  <c r="B41" i="4"/>
  <c r="B49" i="4"/>
  <c r="B57" i="4"/>
  <c r="B65" i="4"/>
  <c r="B73" i="4"/>
  <c r="B81" i="4"/>
  <c r="B89" i="4"/>
  <c r="B97" i="4"/>
  <c r="B105" i="4"/>
  <c r="B113" i="4"/>
  <c r="B121" i="4"/>
  <c r="B129" i="4"/>
  <c r="B137" i="4"/>
  <c r="B145" i="4"/>
  <c r="B153" i="4"/>
  <c r="B161" i="4"/>
  <c r="B169" i="4"/>
  <c r="B177" i="4"/>
  <c r="B185" i="4"/>
  <c r="B193" i="4"/>
  <c r="B201" i="4"/>
  <c r="B209" i="4"/>
  <c r="B217" i="4"/>
  <c r="B225" i="4"/>
  <c r="B233" i="4"/>
  <c r="B241" i="4"/>
  <c r="B249" i="4"/>
  <c r="B257" i="4"/>
  <c r="B265" i="4"/>
  <c r="B273" i="4"/>
  <c r="B281" i="4"/>
  <c r="B289" i="4"/>
  <c r="B297" i="4"/>
  <c r="B305" i="4"/>
  <c r="B313" i="4"/>
  <c r="B321" i="4"/>
  <c r="B329" i="4"/>
  <c r="B337" i="4"/>
  <c r="B345" i="4"/>
  <c r="B353" i="4"/>
  <c r="B361" i="4"/>
  <c r="B369" i="4"/>
  <c r="B377" i="4"/>
  <c r="B385" i="4"/>
  <c r="B393" i="4"/>
  <c r="B401" i="4"/>
  <c r="B409" i="4"/>
  <c r="B417" i="4"/>
  <c r="B425" i="4"/>
  <c r="B433" i="4"/>
  <c r="B441" i="4"/>
  <c r="B449" i="4"/>
  <c r="B457" i="4"/>
  <c r="B465" i="4"/>
  <c r="B473" i="4"/>
  <c r="B481" i="4"/>
  <c r="B489" i="4"/>
  <c r="B497" i="4"/>
  <c r="B505" i="4"/>
  <c r="B513" i="4"/>
  <c r="B521" i="4"/>
  <c r="B529" i="4"/>
  <c r="B537" i="4"/>
  <c r="B545" i="4"/>
  <c r="B553" i="4"/>
  <c r="B561" i="4"/>
  <c r="B569" i="4"/>
  <c r="B577" i="4"/>
  <c r="B585" i="4"/>
  <c r="B593" i="4"/>
  <c r="B601" i="4"/>
  <c r="B609" i="4"/>
  <c r="B617" i="4"/>
  <c r="B625" i="4"/>
  <c r="B633" i="4"/>
  <c r="B641" i="4"/>
  <c r="B649" i="4"/>
  <c r="B657" i="4"/>
  <c r="B665" i="4"/>
  <c r="B673" i="4"/>
  <c r="B681" i="4"/>
  <c r="B10" i="4"/>
  <c r="B18" i="4"/>
  <c r="B26" i="4"/>
  <c r="B34" i="4"/>
  <c r="B42" i="4"/>
  <c r="B50" i="4"/>
  <c r="B58" i="4"/>
  <c r="B66" i="4"/>
  <c r="B74" i="4"/>
  <c r="B82" i="4"/>
  <c r="B90" i="4"/>
  <c r="B98" i="4"/>
  <c r="B106" i="4"/>
  <c r="B114" i="4"/>
  <c r="B122" i="4"/>
  <c r="B130" i="4"/>
  <c r="B138" i="4"/>
  <c r="B146" i="4"/>
  <c r="B154" i="4"/>
  <c r="B162" i="4"/>
  <c r="B170" i="4"/>
  <c r="B178" i="4"/>
  <c r="B186" i="4"/>
  <c r="B194" i="4"/>
  <c r="B202" i="4"/>
  <c r="B210" i="4"/>
  <c r="B218" i="4"/>
  <c r="B226" i="4"/>
  <c r="B234" i="4"/>
  <c r="B242" i="4"/>
  <c r="B250" i="4"/>
  <c r="B258" i="4"/>
  <c r="B266" i="4"/>
  <c r="B274" i="4"/>
  <c r="B282" i="4"/>
  <c r="B290" i="4"/>
  <c r="B298" i="4"/>
  <c r="B306" i="4"/>
  <c r="B314" i="4"/>
  <c r="B322" i="4"/>
  <c r="B330" i="4"/>
  <c r="B338" i="4"/>
  <c r="B346" i="4"/>
  <c r="B354" i="4"/>
  <c r="B362" i="4"/>
  <c r="B370" i="4"/>
  <c r="B378" i="4"/>
  <c r="B386" i="4"/>
  <c r="B394" i="4"/>
  <c r="B402" i="4"/>
  <c r="B410" i="4"/>
  <c r="B418" i="4"/>
  <c r="B426" i="4"/>
  <c r="B434" i="4"/>
  <c r="B442" i="4"/>
  <c r="B450" i="4"/>
  <c r="B458" i="4"/>
  <c r="B466" i="4"/>
  <c r="B474" i="4"/>
  <c r="B482" i="4"/>
  <c r="B490" i="4"/>
  <c r="B498" i="4"/>
  <c r="B506" i="4"/>
  <c r="B514" i="4"/>
  <c r="B522" i="4"/>
  <c r="B530" i="4"/>
  <c r="B538" i="4"/>
  <c r="B546" i="4"/>
  <c r="B554" i="4"/>
  <c r="B562" i="4"/>
  <c r="B570" i="4"/>
  <c r="B578" i="4"/>
  <c r="B586" i="4"/>
  <c r="B594" i="4"/>
  <c r="B602" i="4"/>
  <c r="B610" i="4"/>
  <c r="B618" i="4"/>
  <c r="B626" i="4"/>
  <c r="B634" i="4"/>
  <c r="B642" i="4"/>
  <c r="B650" i="4"/>
  <c r="B658" i="4"/>
  <c r="B666" i="4"/>
  <c r="B674" i="4"/>
  <c r="B682" i="4"/>
  <c r="B11" i="4"/>
  <c r="B19" i="4"/>
  <c r="B27" i="4"/>
  <c r="B35" i="4"/>
  <c r="B43" i="4"/>
  <c r="B51" i="4"/>
  <c r="B59" i="4"/>
  <c r="B67" i="4"/>
  <c r="B75" i="4"/>
  <c r="B83" i="4"/>
  <c r="B91" i="4"/>
  <c r="B99" i="4"/>
  <c r="B107" i="4"/>
  <c r="B115" i="4"/>
  <c r="B123" i="4"/>
  <c r="B131" i="4"/>
  <c r="B139" i="4"/>
  <c r="B147" i="4"/>
  <c r="B155" i="4"/>
  <c r="B163" i="4"/>
  <c r="B171" i="4"/>
  <c r="B179" i="4"/>
  <c r="B187" i="4"/>
  <c r="B195" i="4"/>
  <c r="B203" i="4"/>
  <c r="B211" i="4"/>
  <c r="B219" i="4"/>
  <c r="B227" i="4"/>
  <c r="B235" i="4"/>
  <c r="B243" i="4"/>
  <c r="B251" i="4"/>
  <c r="B259" i="4"/>
  <c r="B267" i="4"/>
  <c r="B275" i="4"/>
  <c r="B283" i="4"/>
  <c r="B291" i="4"/>
  <c r="B299" i="4"/>
  <c r="B307" i="4"/>
  <c r="B315" i="4"/>
  <c r="B323" i="4"/>
  <c r="B331" i="4"/>
  <c r="B339" i="4"/>
  <c r="B347" i="4"/>
  <c r="B355" i="4"/>
  <c r="B363" i="4"/>
  <c r="B371" i="4"/>
  <c r="B379" i="4"/>
  <c r="B387" i="4"/>
  <c r="B395" i="4"/>
  <c r="B403" i="4"/>
  <c r="B411" i="4"/>
  <c r="B419" i="4"/>
  <c r="B427" i="4"/>
  <c r="B435" i="4"/>
  <c r="B443" i="4"/>
  <c r="B451" i="4"/>
  <c r="B459" i="4"/>
  <c r="B467" i="4"/>
  <c r="B475" i="4"/>
  <c r="B483" i="4"/>
  <c r="B491" i="4"/>
  <c r="B499" i="4"/>
  <c r="B507" i="4"/>
  <c r="B515" i="4"/>
  <c r="B523" i="4"/>
  <c r="B531" i="4"/>
  <c r="B539" i="4"/>
  <c r="B547" i="4"/>
  <c r="B555" i="4"/>
  <c r="B563" i="4"/>
  <c r="B571" i="4"/>
  <c r="B579" i="4"/>
  <c r="B587" i="4"/>
  <c r="B595" i="4"/>
  <c r="B603" i="4"/>
  <c r="B611" i="4"/>
  <c r="B619" i="4"/>
  <c r="B627" i="4"/>
  <c r="B635" i="4"/>
  <c r="B643" i="4"/>
  <c r="B651" i="4"/>
  <c r="B659" i="4"/>
  <c r="B667" i="4"/>
  <c r="B675" i="4"/>
  <c r="B683" i="4"/>
  <c r="B37" i="4"/>
  <c r="B69" i="4"/>
  <c r="B101" i="4"/>
  <c r="B133" i="4"/>
  <c r="B165" i="4"/>
  <c r="B197" i="4"/>
  <c r="B229" i="4"/>
  <c r="B261" i="4"/>
  <c r="B293" i="4"/>
  <c r="B325" i="4"/>
  <c r="B357" i="4"/>
  <c r="B389" i="4"/>
  <c r="B421" i="4"/>
  <c r="B453" i="4"/>
  <c r="B485" i="4"/>
  <c r="B517" i="4"/>
  <c r="B549" i="4"/>
  <c r="B581" i="4"/>
  <c r="B613" i="4"/>
  <c r="B645" i="4"/>
  <c r="B677" i="4"/>
  <c r="B692" i="4"/>
  <c r="B700" i="4"/>
  <c r="B708" i="4"/>
  <c r="B716" i="4"/>
  <c r="B724" i="4"/>
  <c r="B732" i="4"/>
  <c r="B740" i="4"/>
  <c r="B748" i="4"/>
  <c r="B756" i="4"/>
  <c r="B764" i="4"/>
  <c r="B772" i="4"/>
  <c r="B780" i="4"/>
  <c r="B788" i="4"/>
  <c r="B796" i="4"/>
  <c r="B804" i="4"/>
  <c r="B812" i="4"/>
  <c r="B820" i="4"/>
  <c r="B828" i="4"/>
  <c r="B836" i="4"/>
  <c r="B844" i="4"/>
  <c r="B852" i="4"/>
  <c r="B860" i="4"/>
  <c r="B868" i="4"/>
  <c r="B876" i="4"/>
  <c r="B884" i="4"/>
  <c r="B892" i="4"/>
  <c r="B900" i="4"/>
  <c r="B908" i="4"/>
  <c r="B916" i="4"/>
  <c r="B924" i="4"/>
  <c r="B932" i="4"/>
  <c r="B940" i="4"/>
  <c r="B948" i="4"/>
  <c r="B956" i="4"/>
  <c r="B964" i="4"/>
  <c r="B972" i="4"/>
  <c r="B980" i="4"/>
  <c r="B988" i="4"/>
  <c r="B996" i="4"/>
  <c r="B1004" i="4"/>
  <c r="B1012" i="4"/>
  <c r="B1020" i="4"/>
  <c r="B1028" i="4"/>
  <c r="B1036" i="4"/>
  <c r="B1044" i="4"/>
  <c r="B1052" i="4"/>
  <c r="B1060" i="4"/>
  <c r="B1068" i="4"/>
  <c r="B1076" i="4"/>
  <c r="B1084" i="4"/>
  <c r="B1092" i="4"/>
  <c r="B1100" i="4"/>
  <c r="B1108" i="4"/>
  <c r="B1116" i="4"/>
  <c r="B1124" i="4"/>
  <c r="B1132" i="4"/>
  <c r="B1140" i="4"/>
  <c r="B1148" i="4"/>
  <c r="B1156" i="4"/>
  <c r="B1164" i="4"/>
  <c r="B1172" i="4"/>
  <c r="B1180" i="4"/>
  <c r="B1188" i="4"/>
  <c r="B1196" i="4"/>
  <c r="B12" i="4"/>
  <c r="B44" i="4"/>
  <c r="B76" i="4"/>
  <c r="B108" i="4"/>
  <c r="B140" i="4"/>
  <c r="B172" i="4"/>
  <c r="B204" i="4"/>
  <c r="B236" i="4"/>
  <c r="B268" i="4"/>
  <c r="B300" i="4"/>
  <c r="B332" i="4"/>
  <c r="B364" i="4"/>
  <c r="B396" i="4"/>
  <c r="B428" i="4"/>
  <c r="B460" i="4"/>
  <c r="B492" i="4"/>
  <c r="B524" i="4"/>
  <c r="B556" i="4"/>
  <c r="B588" i="4"/>
  <c r="B620" i="4"/>
  <c r="B652" i="4"/>
  <c r="B684" i="4"/>
  <c r="B693" i="4"/>
  <c r="B701" i="4"/>
  <c r="B709" i="4"/>
  <c r="B717" i="4"/>
  <c r="B725" i="4"/>
  <c r="B733" i="4"/>
  <c r="B741" i="4"/>
  <c r="B749" i="4"/>
  <c r="B757" i="4"/>
  <c r="B765" i="4"/>
  <c r="B773" i="4"/>
  <c r="B781" i="4"/>
  <c r="B789" i="4"/>
  <c r="B797" i="4"/>
  <c r="B805" i="4"/>
  <c r="B813" i="4"/>
  <c r="B821" i="4"/>
  <c r="B829" i="4"/>
  <c r="B837" i="4"/>
  <c r="B845" i="4"/>
  <c r="B853" i="4"/>
  <c r="B861" i="4"/>
  <c r="B869" i="4"/>
  <c r="B877" i="4"/>
  <c r="B885" i="4"/>
  <c r="B893" i="4"/>
  <c r="B901" i="4"/>
  <c r="B909" i="4"/>
  <c r="B917" i="4"/>
  <c r="B925" i="4"/>
  <c r="B933" i="4"/>
  <c r="B941" i="4"/>
  <c r="B949" i="4"/>
  <c r="B957" i="4"/>
  <c r="B965" i="4"/>
  <c r="B973" i="4"/>
  <c r="B981" i="4"/>
  <c r="B989" i="4"/>
  <c r="B997" i="4"/>
  <c r="B1005" i="4"/>
  <c r="B1013" i="4"/>
  <c r="B1021" i="4"/>
  <c r="B1029" i="4"/>
  <c r="B1037" i="4"/>
  <c r="B1045" i="4"/>
  <c r="B1053" i="4"/>
  <c r="B1061" i="4"/>
  <c r="B1069" i="4"/>
  <c r="B1077" i="4"/>
  <c r="B1085" i="4"/>
  <c r="B1093" i="4"/>
  <c r="B1101" i="4"/>
  <c r="B1109" i="4"/>
  <c r="B1117" i="4"/>
  <c r="B1125" i="4"/>
  <c r="B1133" i="4"/>
  <c r="B1141" i="4"/>
  <c r="B1149" i="4"/>
  <c r="B1157" i="4"/>
  <c r="B1165" i="4"/>
  <c r="B1173" i="4"/>
  <c r="B1181" i="4"/>
  <c r="B1189" i="4"/>
  <c r="B13" i="4"/>
  <c r="B45" i="4"/>
  <c r="B77" i="4"/>
  <c r="B109" i="4"/>
  <c r="B141" i="4"/>
  <c r="B173" i="4"/>
  <c r="B205" i="4"/>
  <c r="B237" i="4"/>
  <c r="B269" i="4"/>
  <c r="B301" i="4"/>
  <c r="B333" i="4"/>
  <c r="B365" i="4"/>
  <c r="B397" i="4"/>
  <c r="B429" i="4"/>
  <c r="B461" i="4"/>
  <c r="B493" i="4"/>
  <c r="B525" i="4"/>
  <c r="B557" i="4"/>
  <c r="B589" i="4"/>
  <c r="B621" i="4"/>
  <c r="B653" i="4"/>
  <c r="B685" i="4"/>
  <c r="B694" i="4"/>
  <c r="B702" i="4"/>
  <c r="B710" i="4"/>
  <c r="B718" i="4"/>
  <c r="B726" i="4"/>
  <c r="B734" i="4"/>
  <c r="B742" i="4"/>
  <c r="B750" i="4"/>
  <c r="B758" i="4"/>
  <c r="B766" i="4"/>
  <c r="B774" i="4"/>
  <c r="B782" i="4"/>
  <c r="B790" i="4"/>
  <c r="B798" i="4"/>
  <c r="B806" i="4"/>
  <c r="B814" i="4"/>
  <c r="B822" i="4"/>
  <c r="B830" i="4"/>
  <c r="B838" i="4"/>
  <c r="B846" i="4"/>
  <c r="B854" i="4"/>
  <c r="B862" i="4"/>
  <c r="B870" i="4"/>
  <c r="B878" i="4"/>
  <c r="B886" i="4"/>
  <c r="B894" i="4"/>
  <c r="B902" i="4"/>
  <c r="B910" i="4"/>
  <c r="B918" i="4"/>
  <c r="B926" i="4"/>
  <c r="B934" i="4"/>
  <c r="B942" i="4"/>
  <c r="B950" i="4"/>
  <c r="B958" i="4"/>
  <c r="B966" i="4"/>
  <c r="B974" i="4"/>
  <c r="B982" i="4"/>
  <c r="B990" i="4"/>
  <c r="B998" i="4"/>
  <c r="B1006" i="4"/>
  <c r="B1014" i="4"/>
  <c r="B1022" i="4"/>
  <c r="B1030" i="4"/>
  <c r="B1038" i="4"/>
  <c r="B1046" i="4"/>
  <c r="B1054" i="4"/>
  <c r="B1062" i="4"/>
  <c r="B1070" i="4"/>
  <c r="B1078" i="4"/>
  <c r="B1086" i="4"/>
  <c r="B1094" i="4"/>
  <c r="B1102" i="4"/>
  <c r="B1110" i="4"/>
  <c r="B1118" i="4"/>
  <c r="B1126" i="4"/>
  <c r="B1134" i="4"/>
  <c r="B1142" i="4"/>
  <c r="B1150" i="4"/>
  <c r="B1158" i="4"/>
  <c r="B1166" i="4"/>
  <c r="B1174" i="4"/>
  <c r="B1182" i="4"/>
  <c r="B1190" i="4"/>
  <c r="B20" i="4"/>
  <c r="B52" i="4"/>
  <c r="B84" i="4"/>
  <c r="B116" i="4"/>
  <c r="B148" i="4"/>
  <c r="B180" i="4"/>
  <c r="B212" i="4"/>
  <c r="B244" i="4"/>
  <c r="B276" i="4"/>
  <c r="B308" i="4"/>
  <c r="B340" i="4"/>
  <c r="B372" i="4"/>
  <c r="B404" i="4"/>
  <c r="B436" i="4"/>
  <c r="B468" i="4"/>
  <c r="B500" i="4"/>
  <c r="B532" i="4"/>
  <c r="B564" i="4"/>
  <c r="B596" i="4"/>
  <c r="B628" i="4"/>
  <c r="B660" i="4"/>
  <c r="B687" i="4"/>
  <c r="B695" i="4"/>
  <c r="B703" i="4"/>
  <c r="B711" i="4"/>
  <c r="B719" i="4"/>
  <c r="B727" i="4"/>
  <c r="B735" i="4"/>
  <c r="B743" i="4"/>
  <c r="B751" i="4"/>
  <c r="B759" i="4"/>
  <c r="B767" i="4"/>
  <c r="B775" i="4"/>
  <c r="B783" i="4"/>
  <c r="B791" i="4"/>
  <c r="B799" i="4"/>
  <c r="B807" i="4"/>
  <c r="B815" i="4"/>
  <c r="B823" i="4"/>
  <c r="B831" i="4"/>
  <c r="B839" i="4"/>
  <c r="B847" i="4"/>
  <c r="B855" i="4"/>
  <c r="B863" i="4"/>
  <c r="B871" i="4"/>
  <c r="B879" i="4"/>
  <c r="B887" i="4"/>
  <c r="B895" i="4"/>
  <c r="B903" i="4"/>
  <c r="B911" i="4"/>
  <c r="B919" i="4"/>
  <c r="B927" i="4"/>
  <c r="B935" i="4"/>
  <c r="B943" i="4"/>
  <c r="B951" i="4"/>
  <c r="B959" i="4"/>
  <c r="B967" i="4"/>
  <c r="B975" i="4"/>
  <c r="B983" i="4"/>
  <c r="B991" i="4"/>
  <c r="B999" i="4"/>
  <c r="B1007" i="4"/>
  <c r="B1015" i="4"/>
  <c r="B1023" i="4"/>
  <c r="B1031" i="4"/>
  <c r="B1039" i="4"/>
  <c r="B1047" i="4"/>
  <c r="B1055" i="4"/>
  <c r="B1063" i="4"/>
  <c r="B1071" i="4"/>
  <c r="B1079" i="4"/>
  <c r="B1087" i="4"/>
  <c r="B1095" i="4"/>
  <c r="B1103" i="4"/>
  <c r="B1111" i="4"/>
  <c r="B1119" i="4"/>
  <c r="B1127" i="4"/>
  <c r="B1135" i="4"/>
  <c r="B1143" i="4"/>
  <c r="B1151" i="4"/>
  <c r="B1159" i="4"/>
  <c r="B1167" i="4"/>
  <c r="B1175" i="4"/>
  <c r="B1183" i="4"/>
  <c r="B1191" i="4"/>
  <c r="B21" i="4"/>
  <c r="B53" i="4"/>
  <c r="B85" i="4"/>
  <c r="B117" i="4"/>
  <c r="B149" i="4"/>
  <c r="B181" i="4"/>
  <c r="B213" i="4"/>
  <c r="B245" i="4"/>
  <c r="B277" i="4"/>
  <c r="B309" i="4"/>
  <c r="B341" i="4"/>
  <c r="B373" i="4"/>
  <c r="B405" i="4"/>
  <c r="B437" i="4"/>
  <c r="B469" i="4"/>
  <c r="B501" i="4"/>
  <c r="B533" i="4"/>
  <c r="B565" i="4"/>
  <c r="B597" i="4"/>
  <c r="B629" i="4"/>
  <c r="B661" i="4"/>
  <c r="B688" i="4"/>
  <c r="B696" i="4"/>
  <c r="B704" i="4"/>
  <c r="B712" i="4"/>
  <c r="B720" i="4"/>
  <c r="B728" i="4"/>
  <c r="B736" i="4"/>
  <c r="B744" i="4"/>
  <c r="B752" i="4"/>
  <c r="B760" i="4"/>
  <c r="B768" i="4"/>
  <c r="B776" i="4"/>
  <c r="B784" i="4"/>
  <c r="B792" i="4"/>
  <c r="B800" i="4"/>
  <c r="B808" i="4"/>
  <c r="B816" i="4"/>
  <c r="B824" i="4"/>
  <c r="B832" i="4"/>
  <c r="B840" i="4"/>
  <c r="B848" i="4"/>
  <c r="B856" i="4"/>
  <c r="B864" i="4"/>
  <c r="B872" i="4"/>
  <c r="B880" i="4"/>
  <c r="B888" i="4"/>
  <c r="B896" i="4"/>
  <c r="B904" i="4"/>
  <c r="B912" i="4"/>
  <c r="B920" i="4"/>
  <c r="B928" i="4"/>
  <c r="B936" i="4"/>
  <c r="B944" i="4"/>
  <c r="B952" i="4"/>
  <c r="B960" i="4"/>
  <c r="B968" i="4"/>
  <c r="B976" i="4"/>
  <c r="B984" i="4"/>
  <c r="B992" i="4"/>
  <c r="B1000" i="4"/>
  <c r="B1008" i="4"/>
  <c r="B1016" i="4"/>
  <c r="B1024" i="4"/>
  <c r="B1032" i="4"/>
  <c r="B1040" i="4"/>
  <c r="B1048" i="4"/>
  <c r="B1056" i="4"/>
  <c r="B1064" i="4"/>
  <c r="B1072" i="4"/>
  <c r="B1080" i="4"/>
  <c r="B1088" i="4"/>
  <c r="B1096" i="4"/>
  <c r="B1104" i="4"/>
  <c r="B1112" i="4"/>
  <c r="B1120" i="4"/>
  <c r="B1128" i="4"/>
  <c r="B1136" i="4"/>
  <c r="B1144" i="4"/>
  <c r="B1152" i="4"/>
  <c r="B1160" i="4"/>
  <c r="B1168" i="4"/>
  <c r="B1176" i="4"/>
  <c r="B1184" i="4"/>
  <c r="B1192" i="4"/>
  <c r="B29" i="4"/>
  <c r="B61" i="4"/>
  <c r="B93" i="4"/>
  <c r="B125" i="4"/>
  <c r="B157" i="4"/>
  <c r="B189" i="4"/>
  <c r="B221" i="4"/>
  <c r="B253" i="4"/>
  <c r="B285" i="4"/>
  <c r="B317" i="4"/>
  <c r="B349" i="4"/>
  <c r="B381" i="4"/>
  <c r="B413" i="4"/>
  <c r="B445" i="4"/>
  <c r="B477" i="4"/>
  <c r="B509" i="4"/>
  <c r="B541" i="4"/>
  <c r="B573" i="4"/>
  <c r="B605" i="4"/>
  <c r="B637" i="4"/>
  <c r="B669" i="4"/>
  <c r="B690" i="4"/>
  <c r="B698" i="4"/>
  <c r="B706" i="4"/>
  <c r="B714" i="4"/>
  <c r="B722" i="4"/>
  <c r="B730" i="4"/>
  <c r="B738" i="4"/>
  <c r="B746" i="4"/>
  <c r="B754" i="4"/>
  <c r="B762" i="4"/>
  <c r="B770" i="4"/>
  <c r="B778" i="4"/>
  <c r="B786" i="4"/>
  <c r="B794" i="4"/>
  <c r="B802" i="4"/>
  <c r="B810" i="4"/>
  <c r="B818" i="4"/>
  <c r="B826" i="4"/>
  <c r="B834" i="4"/>
  <c r="B842" i="4"/>
  <c r="B850" i="4"/>
  <c r="B858" i="4"/>
  <c r="B866" i="4"/>
  <c r="B874" i="4"/>
  <c r="B882" i="4"/>
  <c r="B890" i="4"/>
  <c r="B898" i="4"/>
  <c r="B906" i="4"/>
  <c r="B914" i="4"/>
  <c r="B922" i="4"/>
  <c r="B930" i="4"/>
  <c r="B938" i="4"/>
  <c r="B946" i="4"/>
  <c r="B954" i="4"/>
  <c r="B962" i="4"/>
  <c r="B970" i="4"/>
  <c r="B978" i="4"/>
  <c r="B986" i="4"/>
  <c r="B994" i="4"/>
  <c r="B1002" i="4"/>
  <c r="B1010" i="4"/>
  <c r="B1018" i="4"/>
  <c r="B1026" i="4"/>
  <c r="B1034" i="4"/>
  <c r="B1042" i="4"/>
  <c r="B1050" i="4"/>
  <c r="B1058" i="4"/>
  <c r="B1066" i="4"/>
  <c r="B1074" i="4"/>
  <c r="B1082" i="4"/>
  <c r="B132" i="4"/>
  <c r="B260" i="4"/>
  <c r="B388" i="4"/>
  <c r="B516" i="4"/>
  <c r="B644" i="4"/>
  <c r="B707" i="4"/>
  <c r="B739" i="4"/>
  <c r="B771" i="4"/>
  <c r="B803" i="4"/>
  <c r="B835" i="4"/>
  <c r="B867" i="4"/>
  <c r="B899" i="4"/>
  <c r="B931" i="4"/>
  <c r="B963" i="4"/>
  <c r="B995" i="4"/>
  <c r="B1027" i="4"/>
  <c r="B1059" i="4"/>
  <c r="B1090" i="4"/>
  <c r="B1113" i="4"/>
  <c r="B1131" i="4"/>
  <c r="B1154" i="4"/>
  <c r="B1177" i="4"/>
  <c r="B1195" i="4"/>
  <c r="B1204" i="4"/>
  <c r="B1212" i="4"/>
  <c r="B1220" i="4"/>
  <c r="B1228" i="4"/>
  <c r="B1236" i="4"/>
  <c r="B1244" i="4"/>
  <c r="B1252" i="4"/>
  <c r="B1260" i="4"/>
  <c r="B1268" i="4"/>
  <c r="B1276" i="4"/>
  <c r="B1284" i="4"/>
  <c r="B1292" i="4"/>
  <c r="B1300" i="4"/>
  <c r="B1308" i="4"/>
  <c r="B1316" i="4"/>
  <c r="B1324" i="4"/>
  <c r="B1332" i="4"/>
  <c r="B1340" i="4"/>
  <c r="B1348" i="4"/>
  <c r="B1356" i="4"/>
  <c r="B1364" i="4"/>
  <c r="B1372" i="4"/>
  <c r="B1380" i="4"/>
  <c r="B1388" i="4"/>
  <c r="B1396" i="4"/>
  <c r="B1404" i="4"/>
  <c r="B1412" i="4"/>
  <c r="B1420" i="4"/>
  <c r="B1428" i="4"/>
  <c r="B1436" i="4"/>
  <c r="B1444" i="4"/>
  <c r="B1452" i="4"/>
  <c r="B1460" i="4"/>
  <c r="B1468" i="4"/>
  <c r="B1476" i="4"/>
  <c r="B1484" i="4"/>
  <c r="B1492" i="4"/>
  <c r="B1500" i="4"/>
  <c r="B1508" i="4"/>
  <c r="B1516" i="4"/>
  <c r="B1524" i="4"/>
  <c r="B1532" i="4"/>
  <c r="B1540" i="4"/>
  <c r="B1548" i="4"/>
  <c r="B1556" i="4"/>
  <c r="B1564" i="4"/>
  <c r="B1572" i="4"/>
  <c r="B1580" i="4"/>
  <c r="B1588" i="4"/>
  <c r="B1596" i="4"/>
  <c r="B1604" i="4"/>
  <c r="B1612" i="4"/>
  <c r="B1620" i="4"/>
  <c r="B1628" i="4"/>
  <c r="B1636" i="4"/>
  <c r="B1644" i="4"/>
  <c r="B1652" i="4"/>
  <c r="B1660" i="4"/>
  <c r="B1668" i="4"/>
  <c r="B1676" i="4"/>
  <c r="B1684" i="4"/>
  <c r="B1692" i="4"/>
  <c r="B28" i="4"/>
  <c r="B156" i="4"/>
  <c r="B284" i="4"/>
  <c r="B412" i="4"/>
  <c r="B540" i="4"/>
  <c r="B668" i="4"/>
  <c r="B713" i="4"/>
  <c r="B745" i="4"/>
  <c r="B777" i="4"/>
  <c r="B809" i="4"/>
  <c r="B841" i="4"/>
  <c r="B873" i="4"/>
  <c r="B905" i="4"/>
  <c r="B937" i="4"/>
  <c r="B969" i="4"/>
  <c r="B1001" i="4"/>
  <c r="B1033" i="4"/>
  <c r="B1065" i="4"/>
  <c r="B1091" i="4"/>
  <c r="B1114" i="4"/>
  <c r="B1137" i="4"/>
  <c r="B1155" i="4"/>
  <c r="B1178" i="4"/>
  <c r="B1197" i="4"/>
  <c r="B1205" i="4"/>
  <c r="B1213" i="4"/>
  <c r="B1221" i="4"/>
  <c r="B1229" i="4"/>
  <c r="B1237" i="4"/>
  <c r="B1245" i="4"/>
  <c r="B1253" i="4"/>
  <c r="B1261" i="4"/>
  <c r="B1269" i="4"/>
  <c r="B1277" i="4"/>
  <c r="B1285" i="4"/>
  <c r="B1293" i="4"/>
  <c r="B1301" i="4"/>
  <c r="B1309" i="4"/>
  <c r="B1317" i="4"/>
  <c r="B1325" i="4"/>
  <c r="B1333" i="4"/>
  <c r="B1341" i="4"/>
  <c r="B1349" i="4"/>
  <c r="B1357" i="4"/>
  <c r="B1365" i="4"/>
  <c r="B1373" i="4"/>
  <c r="B1381" i="4"/>
  <c r="B1389" i="4"/>
  <c r="B1397" i="4"/>
  <c r="B1405" i="4"/>
  <c r="B1413" i="4"/>
  <c r="B1421" i="4"/>
  <c r="B1429" i="4"/>
  <c r="B1437" i="4"/>
  <c r="B1445" i="4"/>
  <c r="B1453" i="4"/>
  <c r="B1461" i="4"/>
  <c r="B1469" i="4"/>
  <c r="B1477" i="4"/>
  <c r="B1485" i="4"/>
  <c r="B1493" i="4"/>
  <c r="B1501" i="4"/>
  <c r="B1509" i="4"/>
  <c r="B1517" i="4"/>
  <c r="B1525" i="4"/>
  <c r="B1533" i="4"/>
  <c r="B1541" i="4"/>
  <c r="B1549" i="4"/>
  <c r="B1557" i="4"/>
  <c r="B1565" i="4"/>
  <c r="B1573" i="4"/>
  <c r="B1581" i="4"/>
  <c r="B1589" i="4"/>
  <c r="B1597" i="4"/>
  <c r="B1605" i="4"/>
  <c r="B1613" i="4"/>
  <c r="B1621" i="4"/>
  <c r="B1629" i="4"/>
  <c r="B1637" i="4"/>
  <c r="B1645" i="4"/>
  <c r="B1653" i="4"/>
  <c r="B1661" i="4"/>
  <c r="B1669" i="4"/>
  <c r="B1677" i="4"/>
  <c r="B1685" i="4"/>
  <c r="B36" i="4"/>
  <c r="B164" i="4"/>
  <c r="B292" i="4"/>
  <c r="B420" i="4"/>
  <c r="B548" i="4"/>
  <c r="B676" i="4"/>
  <c r="B715" i="4"/>
  <c r="B747" i="4"/>
  <c r="B779" i="4"/>
  <c r="B811" i="4"/>
  <c r="B843" i="4"/>
  <c r="B875" i="4"/>
  <c r="B907" i="4"/>
  <c r="B939" i="4"/>
  <c r="B971" i="4"/>
  <c r="B1003" i="4"/>
  <c r="B1035" i="4"/>
  <c r="B1067" i="4"/>
  <c r="B1097" i="4"/>
  <c r="B1115" i="4"/>
  <c r="B1138" i="4"/>
  <c r="B1161" i="4"/>
  <c r="B1179" i="4"/>
  <c r="B1198" i="4"/>
  <c r="B1206" i="4"/>
  <c r="B1214" i="4"/>
  <c r="B1222" i="4"/>
  <c r="B1230" i="4"/>
  <c r="B1238" i="4"/>
  <c r="B1246" i="4"/>
  <c r="B1254" i="4"/>
  <c r="B1262" i="4"/>
  <c r="B1270" i="4"/>
  <c r="B1278" i="4"/>
  <c r="B1286" i="4"/>
  <c r="B1294" i="4"/>
  <c r="B1302" i="4"/>
  <c r="B1310" i="4"/>
  <c r="B1318" i="4"/>
  <c r="B1326" i="4"/>
  <c r="B1334" i="4"/>
  <c r="B1342" i="4"/>
  <c r="B1350" i="4"/>
  <c r="B1358" i="4"/>
  <c r="B1366" i="4"/>
  <c r="B1374" i="4"/>
  <c r="B1382" i="4"/>
  <c r="B1390" i="4"/>
  <c r="B1398" i="4"/>
  <c r="B1406" i="4"/>
  <c r="B1414" i="4"/>
  <c r="B1422" i="4"/>
  <c r="B1430" i="4"/>
  <c r="B1438" i="4"/>
  <c r="B1446" i="4"/>
  <c r="B1454" i="4"/>
  <c r="B1462" i="4"/>
  <c r="B1470" i="4"/>
  <c r="B1478" i="4"/>
  <c r="B1486" i="4"/>
  <c r="B1494" i="4"/>
  <c r="B1502" i="4"/>
  <c r="B1510" i="4"/>
  <c r="B1518" i="4"/>
  <c r="B1526" i="4"/>
  <c r="B1534" i="4"/>
  <c r="B1542" i="4"/>
  <c r="B1550" i="4"/>
  <c r="B1558" i="4"/>
  <c r="B1566" i="4"/>
  <c r="B1574" i="4"/>
  <c r="B1582" i="4"/>
  <c r="B1590" i="4"/>
  <c r="B1598" i="4"/>
  <c r="B1606" i="4"/>
  <c r="B1614" i="4"/>
  <c r="B1622" i="4"/>
  <c r="B1630" i="4"/>
  <c r="B1638" i="4"/>
  <c r="B1646" i="4"/>
  <c r="B1654" i="4"/>
  <c r="B1662" i="4"/>
  <c r="B1670" i="4"/>
  <c r="B1678" i="4"/>
  <c r="B1686" i="4"/>
  <c r="B60" i="4"/>
  <c r="B188" i="4"/>
  <c r="B316" i="4"/>
  <c r="B444" i="4"/>
  <c r="B572" i="4"/>
  <c r="B689" i="4"/>
  <c r="B721" i="4"/>
  <c r="B753" i="4"/>
  <c r="B785" i="4"/>
  <c r="B817" i="4"/>
  <c r="B849" i="4"/>
  <c r="B881" i="4"/>
  <c r="B913" i="4"/>
  <c r="B945" i="4"/>
  <c r="B977" i="4"/>
  <c r="B1009" i="4"/>
  <c r="B1041" i="4"/>
  <c r="B1073" i="4"/>
  <c r="B1098" i="4"/>
  <c r="B1121" i="4"/>
  <c r="B1139" i="4"/>
  <c r="B1162" i="4"/>
  <c r="B1185" i="4"/>
  <c r="B1199" i="4"/>
  <c r="B1207" i="4"/>
  <c r="B1215" i="4"/>
  <c r="B1223" i="4"/>
  <c r="B1231" i="4"/>
  <c r="B1239" i="4"/>
  <c r="B1247" i="4"/>
  <c r="B1255" i="4"/>
  <c r="B1263" i="4"/>
  <c r="B1271" i="4"/>
  <c r="B1279" i="4"/>
  <c r="B1287" i="4"/>
  <c r="B1295" i="4"/>
  <c r="B1303" i="4"/>
  <c r="B1311" i="4"/>
  <c r="B1319" i="4"/>
  <c r="B1327" i="4"/>
  <c r="B1335" i="4"/>
  <c r="B1343" i="4"/>
  <c r="B1351" i="4"/>
  <c r="B1359" i="4"/>
  <c r="B1367" i="4"/>
  <c r="B1375" i="4"/>
  <c r="B1383" i="4"/>
  <c r="B1391" i="4"/>
  <c r="B1399" i="4"/>
  <c r="B1407" i="4"/>
  <c r="B1415" i="4"/>
  <c r="B1423" i="4"/>
  <c r="B1431" i="4"/>
  <c r="B1439" i="4"/>
  <c r="B1447" i="4"/>
  <c r="B1455" i="4"/>
  <c r="B1463" i="4"/>
  <c r="B1471" i="4"/>
  <c r="B1479" i="4"/>
  <c r="B1487" i="4"/>
  <c r="B1495" i="4"/>
  <c r="B1503" i="4"/>
  <c r="B1511" i="4"/>
  <c r="B1519" i="4"/>
  <c r="B1527" i="4"/>
  <c r="B1535" i="4"/>
  <c r="B1543" i="4"/>
  <c r="B1551" i="4"/>
  <c r="B1559" i="4"/>
  <c r="B1567" i="4"/>
  <c r="B1575" i="4"/>
  <c r="B1583" i="4"/>
  <c r="B1591" i="4"/>
  <c r="B1599" i="4"/>
  <c r="B1607" i="4"/>
  <c r="B1615" i="4"/>
  <c r="B1623" i="4"/>
  <c r="B1631" i="4"/>
  <c r="B1639" i="4"/>
  <c r="B1647" i="4"/>
  <c r="B1655" i="4"/>
  <c r="B1663" i="4"/>
  <c r="B1671" i="4"/>
  <c r="B1679" i="4"/>
  <c r="B1687" i="4"/>
  <c r="B68" i="4"/>
  <c r="B196" i="4"/>
  <c r="B324" i="4"/>
  <c r="B452" i="4"/>
  <c r="B580" i="4"/>
  <c r="B691" i="4"/>
  <c r="B723" i="4"/>
  <c r="B755" i="4"/>
  <c r="B787" i="4"/>
  <c r="B819" i="4"/>
  <c r="B851" i="4"/>
  <c r="B883" i="4"/>
  <c r="B915" i="4"/>
  <c r="B947" i="4"/>
  <c r="B979" i="4"/>
  <c r="B1011" i="4"/>
  <c r="B1043" i="4"/>
  <c r="B1075" i="4"/>
  <c r="B1099" i="4"/>
  <c r="B1122" i="4"/>
  <c r="B1145" i="4"/>
  <c r="B1163" i="4"/>
  <c r="B1186" i="4"/>
  <c r="B1200" i="4"/>
  <c r="B1208" i="4"/>
  <c r="B1216" i="4"/>
  <c r="B1224" i="4"/>
  <c r="B1232" i="4"/>
  <c r="B1240" i="4"/>
  <c r="B1248" i="4"/>
  <c r="B1256" i="4"/>
  <c r="B1264" i="4"/>
  <c r="B1272" i="4"/>
  <c r="B1280" i="4"/>
  <c r="B1288" i="4"/>
  <c r="B1296" i="4"/>
  <c r="B1304" i="4"/>
  <c r="B1312" i="4"/>
  <c r="B1320" i="4"/>
  <c r="B1328" i="4"/>
  <c r="B1336" i="4"/>
  <c r="B1344" i="4"/>
  <c r="B1352" i="4"/>
  <c r="B1360" i="4"/>
  <c r="B1368" i="4"/>
  <c r="B1376" i="4"/>
  <c r="B1384" i="4"/>
  <c r="B1392" i="4"/>
  <c r="B1400" i="4"/>
  <c r="B1408" i="4"/>
  <c r="B1416" i="4"/>
  <c r="B1424" i="4"/>
  <c r="B1432" i="4"/>
  <c r="B1440" i="4"/>
  <c r="B1448" i="4"/>
  <c r="B1456" i="4"/>
  <c r="B1464" i="4"/>
  <c r="B1472" i="4"/>
  <c r="B1480" i="4"/>
  <c r="B1488" i="4"/>
  <c r="B1496" i="4"/>
  <c r="B1504" i="4"/>
  <c r="B1512" i="4"/>
  <c r="B1520" i="4"/>
  <c r="B1528" i="4"/>
  <c r="B1536" i="4"/>
  <c r="B1544" i="4"/>
  <c r="B1552" i="4"/>
  <c r="B1560" i="4"/>
  <c r="B1568" i="4"/>
  <c r="B1576" i="4"/>
  <c r="B1584" i="4"/>
  <c r="B1592" i="4"/>
  <c r="B1600" i="4"/>
  <c r="B1608" i="4"/>
  <c r="B1616" i="4"/>
  <c r="B1624" i="4"/>
  <c r="B1632" i="4"/>
  <c r="B1640" i="4"/>
  <c r="B1648" i="4"/>
  <c r="B1656" i="4"/>
  <c r="B1664" i="4"/>
  <c r="B1672" i="4"/>
  <c r="B1680" i="4"/>
  <c r="B1688" i="4"/>
  <c r="B92" i="4"/>
  <c r="B220" i="4"/>
  <c r="B348" i="4"/>
  <c r="B476" i="4"/>
  <c r="B604" i="4"/>
  <c r="B697" i="4"/>
  <c r="B729" i="4"/>
  <c r="B761" i="4"/>
  <c r="B793" i="4"/>
  <c r="B825" i="4"/>
  <c r="B857" i="4"/>
  <c r="B889" i="4"/>
  <c r="B921" i="4"/>
  <c r="B953" i="4"/>
  <c r="B985" i="4"/>
  <c r="B1017" i="4"/>
  <c r="B1049" i="4"/>
  <c r="B1081" i="4"/>
  <c r="B1105" i="4"/>
  <c r="B1123" i="4"/>
  <c r="B1146" i="4"/>
  <c r="B1169" i="4"/>
  <c r="B1187" i="4"/>
  <c r="B1201" i="4"/>
  <c r="B1209" i="4"/>
  <c r="B1217" i="4"/>
  <c r="B1225" i="4"/>
  <c r="B1233" i="4"/>
  <c r="B1241" i="4"/>
  <c r="B1249" i="4"/>
  <c r="B1257" i="4"/>
  <c r="B1265" i="4"/>
  <c r="B1273" i="4"/>
  <c r="B1281" i="4"/>
  <c r="B1289" i="4"/>
  <c r="B1297" i="4"/>
  <c r="B1305" i="4"/>
  <c r="B1313" i="4"/>
  <c r="B1321" i="4"/>
  <c r="B1329" i="4"/>
  <c r="B1337" i="4"/>
  <c r="B1345" i="4"/>
  <c r="B1353" i="4"/>
  <c r="B1361" i="4"/>
  <c r="B1369" i="4"/>
  <c r="B1377" i="4"/>
  <c r="B1385" i="4"/>
  <c r="B1393" i="4"/>
  <c r="B1401" i="4"/>
  <c r="B1409" i="4"/>
  <c r="B1417" i="4"/>
  <c r="B1425" i="4"/>
  <c r="B1433" i="4"/>
  <c r="B1441" i="4"/>
  <c r="B1449" i="4"/>
  <c r="B1457" i="4"/>
  <c r="B1465" i="4"/>
  <c r="B1473" i="4"/>
  <c r="B1481" i="4"/>
  <c r="B1489" i="4"/>
  <c r="B1497" i="4"/>
  <c r="B1505" i="4"/>
  <c r="B1513" i="4"/>
  <c r="B1521" i="4"/>
  <c r="B1529" i="4"/>
  <c r="B1537" i="4"/>
  <c r="B1545" i="4"/>
  <c r="B1553" i="4"/>
  <c r="B1561" i="4"/>
  <c r="B1569" i="4"/>
  <c r="B1577" i="4"/>
  <c r="B1585" i="4"/>
  <c r="B1593" i="4"/>
  <c r="B1601" i="4"/>
  <c r="B1609" i="4"/>
  <c r="B1617" i="4"/>
  <c r="B1625" i="4"/>
  <c r="B1633" i="4"/>
  <c r="B1641" i="4"/>
  <c r="B1649" i="4"/>
  <c r="B1657" i="4"/>
  <c r="B1665" i="4"/>
  <c r="B1673" i="4"/>
  <c r="B1681" i="4"/>
  <c r="B1689" i="4"/>
  <c r="B508" i="4"/>
  <c r="B769" i="4"/>
  <c r="B897" i="4"/>
  <c r="B1025" i="4"/>
  <c r="B1130" i="4"/>
  <c r="B1203" i="4"/>
  <c r="B1235" i="4"/>
  <c r="B1267" i="4"/>
  <c r="B1299" i="4"/>
  <c r="B1331" i="4"/>
  <c r="B1363" i="4"/>
  <c r="B1395" i="4"/>
  <c r="B1427" i="4"/>
  <c r="B1459" i="4"/>
  <c r="B1491" i="4"/>
  <c r="B1523" i="4"/>
  <c r="B1555" i="4"/>
  <c r="B1587" i="4"/>
  <c r="B1619" i="4"/>
  <c r="B1651" i="4"/>
  <c r="B1683" i="4"/>
  <c r="B1698" i="4"/>
  <c r="B1706" i="4"/>
  <c r="B1714" i="4"/>
  <c r="B1722" i="4"/>
  <c r="B1730" i="4"/>
  <c r="B1738" i="4"/>
  <c r="B1746" i="4"/>
  <c r="B1754" i="4"/>
  <c r="B1762" i="4"/>
  <c r="B1770" i="4"/>
  <c r="B1778" i="4"/>
  <c r="B1786" i="4"/>
  <c r="B1794" i="4"/>
  <c r="B1802" i="4"/>
  <c r="B1810" i="4"/>
  <c r="B1818" i="4"/>
  <c r="B1826" i="4"/>
  <c r="B1834" i="4"/>
  <c r="B1842" i="4"/>
  <c r="B1850" i="4"/>
  <c r="B1858" i="4"/>
  <c r="B1866" i="4"/>
  <c r="B1874" i="4"/>
  <c r="B1882" i="4"/>
  <c r="B1890" i="4"/>
  <c r="B1898" i="4"/>
  <c r="B1906" i="4"/>
  <c r="B1914" i="4"/>
  <c r="B1922" i="4"/>
  <c r="B1930" i="4"/>
  <c r="B1938" i="4"/>
  <c r="B1946" i="4"/>
  <c r="B1954" i="4"/>
  <c r="B1962" i="4"/>
  <c r="B1970" i="4"/>
  <c r="B1978" i="4"/>
  <c r="B1986" i="4"/>
  <c r="B1994" i="4"/>
  <c r="B2002" i="4"/>
  <c r="B2010" i="4"/>
  <c r="B2018" i="4"/>
  <c r="B2026" i="4"/>
  <c r="B2034" i="4"/>
  <c r="B2042" i="4"/>
  <c r="B2050" i="4"/>
  <c r="B2058" i="4"/>
  <c r="B2066" i="4"/>
  <c r="B2074" i="4"/>
  <c r="B2082" i="4"/>
  <c r="B2095" i="4"/>
  <c r="B2111" i="4"/>
  <c r="B2127" i="4"/>
  <c r="B2143" i="4"/>
  <c r="B2159" i="4"/>
  <c r="B2175" i="4"/>
  <c r="B2191" i="4"/>
  <c r="B100" i="4"/>
  <c r="B612" i="4"/>
  <c r="B795" i="4"/>
  <c r="B923" i="4"/>
  <c r="B1051" i="4"/>
  <c r="B1147" i="4"/>
  <c r="B1210" i="4"/>
  <c r="B1242" i="4"/>
  <c r="B1274" i="4"/>
  <c r="B1306" i="4"/>
  <c r="B1338" i="4"/>
  <c r="B1370" i="4"/>
  <c r="B1402" i="4"/>
  <c r="B1434" i="4"/>
  <c r="B1466" i="4"/>
  <c r="B1498" i="4"/>
  <c r="B1530" i="4"/>
  <c r="B1562" i="4"/>
  <c r="B1594" i="4"/>
  <c r="B1626" i="4"/>
  <c r="B1658" i="4"/>
  <c r="B1690" i="4"/>
  <c r="B1699" i="4"/>
  <c r="B1707" i="4"/>
  <c r="B1715" i="4"/>
  <c r="B1723" i="4"/>
  <c r="B1731" i="4"/>
  <c r="B1739" i="4"/>
  <c r="B1747" i="4"/>
  <c r="B1755" i="4"/>
  <c r="B1763" i="4"/>
  <c r="B1771" i="4"/>
  <c r="B1779" i="4"/>
  <c r="B1787" i="4"/>
  <c r="B1795" i="4"/>
  <c r="B1803" i="4"/>
  <c r="B1811" i="4"/>
  <c r="B1819" i="4"/>
  <c r="B1827" i="4"/>
  <c r="B1835" i="4"/>
  <c r="B1843" i="4"/>
  <c r="B1851" i="4"/>
  <c r="B1859" i="4"/>
  <c r="B1867" i="4"/>
  <c r="B1875" i="4"/>
  <c r="B1883" i="4"/>
  <c r="B1891" i="4"/>
  <c r="B1899" i="4"/>
  <c r="B1907" i="4"/>
  <c r="B1915" i="4"/>
  <c r="B1923" i="4"/>
  <c r="B1931" i="4"/>
  <c r="B1939" i="4"/>
  <c r="B1947" i="4"/>
  <c r="B1955" i="4"/>
  <c r="B1963" i="4"/>
  <c r="B1971" i="4"/>
  <c r="B1979" i="4"/>
  <c r="B1987" i="4"/>
  <c r="B1995" i="4"/>
  <c r="B2003" i="4"/>
  <c r="B2011" i="4"/>
  <c r="B2019" i="4"/>
  <c r="B2027" i="4"/>
  <c r="B2035" i="4"/>
  <c r="B2043" i="4"/>
  <c r="B2051" i="4"/>
  <c r="B2059" i="4"/>
  <c r="B2067" i="4"/>
  <c r="B2075" i="4"/>
  <c r="B2083" i="4"/>
  <c r="B124" i="4"/>
  <c r="B636" i="4"/>
  <c r="B801" i="4"/>
  <c r="B929" i="4"/>
  <c r="B1057" i="4"/>
  <c r="B1153" i="4"/>
  <c r="B1211" i="4"/>
  <c r="B1243" i="4"/>
  <c r="B1275" i="4"/>
  <c r="B1307" i="4"/>
  <c r="B1339" i="4"/>
  <c r="B1371" i="4"/>
  <c r="B1403" i="4"/>
  <c r="B1435" i="4"/>
  <c r="B1467" i="4"/>
  <c r="B1499" i="4"/>
  <c r="B1531" i="4"/>
  <c r="B1563" i="4"/>
  <c r="B1595" i="4"/>
  <c r="B1627" i="4"/>
  <c r="B1659" i="4"/>
  <c r="B1691" i="4"/>
  <c r="B1700" i="4"/>
  <c r="B1708" i="4"/>
  <c r="B1716" i="4"/>
  <c r="B1724" i="4"/>
  <c r="B1732" i="4"/>
  <c r="B1740" i="4"/>
  <c r="B1748" i="4"/>
  <c r="B1756" i="4"/>
  <c r="B1764" i="4"/>
  <c r="B1772" i="4"/>
  <c r="B1780" i="4"/>
  <c r="B1788" i="4"/>
  <c r="B1796" i="4"/>
  <c r="B1804" i="4"/>
  <c r="B1812" i="4"/>
  <c r="B1820" i="4"/>
  <c r="B1828" i="4"/>
  <c r="B1836" i="4"/>
  <c r="B1844" i="4"/>
  <c r="B1852" i="4"/>
  <c r="B1860" i="4"/>
  <c r="B1868" i="4"/>
  <c r="B1876" i="4"/>
  <c r="B1884" i="4"/>
  <c r="B1892" i="4"/>
  <c r="B1900" i="4"/>
  <c r="B1908" i="4"/>
  <c r="B1916" i="4"/>
  <c r="B1924" i="4"/>
  <c r="B1932" i="4"/>
  <c r="B1940" i="4"/>
  <c r="B1948" i="4"/>
  <c r="B1956" i="4"/>
  <c r="B1964" i="4"/>
  <c r="B1972" i="4"/>
  <c r="B1980" i="4"/>
  <c r="B1988" i="4"/>
  <c r="B1996" i="4"/>
  <c r="B2004" i="4"/>
  <c r="B2012" i="4"/>
  <c r="B2020" i="4"/>
  <c r="B2028" i="4"/>
  <c r="B2036" i="4"/>
  <c r="B2044" i="4"/>
  <c r="B2052" i="4"/>
  <c r="B2060" i="4"/>
  <c r="B2068" i="4"/>
  <c r="B2076" i="4"/>
  <c r="B2084" i="4"/>
  <c r="B2100" i="4"/>
  <c r="B2116" i="4"/>
  <c r="B2132" i="4"/>
  <c r="B2148" i="4"/>
  <c r="B2164" i="4"/>
  <c r="B2180" i="4"/>
  <c r="B2196" i="4"/>
  <c r="B228" i="4"/>
  <c r="B699" i="4"/>
  <c r="B827" i="4"/>
  <c r="B955" i="4"/>
  <c r="B1083" i="4"/>
  <c r="B1170" i="4"/>
  <c r="B1218" i="4"/>
  <c r="B1250" i="4"/>
  <c r="B1282" i="4"/>
  <c r="B1314" i="4"/>
  <c r="B1346" i="4"/>
  <c r="B1378" i="4"/>
  <c r="B1410" i="4"/>
  <c r="B1442" i="4"/>
  <c r="B1474" i="4"/>
  <c r="B1506" i="4"/>
  <c r="B1538" i="4"/>
  <c r="B1570" i="4"/>
  <c r="B1602" i="4"/>
  <c r="B1634" i="4"/>
  <c r="B1666" i="4"/>
  <c r="B1693" i="4"/>
  <c r="B1701" i="4"/>
  <c r="B1709" i="4"/>
  <c r="B1717" i="4"/>
  <c r="B1725" i="4"/>
  <c r="B1733" i="4"/>
  <c r="B1741" i="4"/>
  <c r="B1749" i="4"/>
  <c r="B1757" i="4"/>
  <c r="B1765" i="4"/>
  <c r="B1773" i="4"/>
  <c r="B1781" i="4"/>
  <c r="B1789" i="4"/>
  <c r="B1797" i="4"/>
  <c r="B1805" i="4"/>
  <c r="B1813" i="4"/>
  <c r="B1821" i="4"/>
  <c r="B1829" i="4"/>
  <c r="B1837" i="4"/>
  <c r="B1845" i="4"/>
  <c r="B1853" i="4"/>
  <c r="B1861" i="4"/>
  <c r="B1869" i="4"/>
  <c r="B1877" i="4"/>
  <c r="B1885" i="4"/>
  <c r="B1893" i="4"/>
  <c r="B1901" i="4"/>
  <c r="B1909" i="4"/>
  <c r="B1917" i="4"/>
  <c r="B1925" i="4"/>
  <c r="B1933" i="4"/>
  <c r="B1941" i="4"/>
  <c r="B1949" i="4"/>
  <c r="B1957" i="4"/>
  <c r="B1965" i="4"/>
  <c r="B1973" i="4"/>
  <c r="B1981" i="4"/>
  <c r="B1989" i="4"/>
  <c r="B1997" i="4"/>
  <c r="B2005" i="4"/>
  <c r="B2013" i="4"/>
  <c r="B2021" i="4"/>
  <c r="B2029" i="4"/>
  <c r="B2037" i="4"/>
  <c r="B2045" i="4"/>
  <c r="B2053" i="4"/>
  <c r="B2061" i="4"/>
  <c r="B2069" i="4"/>
  <c r="B2077" i="4"/>
  <c r="B2085" i="4"/>
  <c r="B2101" i="4"/>
  <c r="B2117" i="4"/>
  <c r="B2133" i="4"/>
  <c r="B2149" i="4"/>
  <c r="B2165" i="4"/>
  <c r="B2181" i="4"/>
  <c r="B2197" i="4"/>
  <c r="B252" i="4"/>
  <c r="B705" i="4"/>
  <c r="B833" i="4"/>
  <c r="B961" i="4"/>
  <c r="B1089" i="4"/>
  <c r="B1171" i="4"/>
  <c r="B1219" i="4"/>
  <c r="B1251" i="4"/>
  <c r="B1283" i="4"/>
  <c r="B1315" i="4"/>
  <c r="B1347" i="4"/>
  <c r="B1379" i="4"/>
  <c r="B1411" i="4"/>
  <c r="B1443" i="4"/>
  <c r="B1475" i="4"/>
  <c r="B1507" i="4"/>
  <c r="B1539" i="4"/>
  <c r="B1571" i="4"/>
  <c r="B1603" i="4"/>
  <c r="B1635" i="4"/>
  <c r="B1667" i="4"/>
  <c r="B1694" i="4"/>
  <c r="B1702" i="4"/>
  <c r="B1710" i="4"/>
  <c r="B1718" i="4"/>
  <c r="B1726" i="4"/>
  <c r="B1734" i="4"/>
  <c r="B1742" i="4"/>
  <c r="B1750" i="4"/>
  <c r="B1758" i="4"/>
  <c r="B1766" i="4"/>
  <c r="B1774" i="4"/>
  <c r="B1782" i="4"/>
  <c r="B1790" i="4"/>
  <c r="B1798" i="4"/>
  <c r="B1806" i="4"/>
  <c r="B1814" i="4"/>
  <c r="B1822" i="4"/>
  <c r="B1830" i="4"/>
  <c r="B1838" i="4"/>
  <c r="B1846" i="4"/>
  <c r="B1854" i="4"/>
  <c r="B1862" i="4"/>
  <c r="B1870" i="4"/>
  <c r="B1878" i="4"/>
  <c r="B1886" i="4"/>
  <c r="B1894" i="4"/>
  <c r="B1902" i="4"/>
  <c r="B1910" i="4"/>
  <c r="B1918" i="4"/>
  <c r="B1926" i="4"/>
  <c r="B1934" i="4"/>
  <c r="B1942" i="4"/>
  <c r="B1950" i="4"/>
  <c r="B1958" i="4"/>
  <c r="B1966" i="4"/>
  <c r="B1974" i="4"/>
  <c r="B1982" i="4"/>
  <c r="B1990" i="4"/>
  <c r="B1998" i="4"/>
  <c r="B2006" i="4"/>
  <c r="B2014" i="4"/>
  <c r="B2022" i="4"/>
  <c r="B2030" i="4"/>
  <c r="B2038" i="4"/>
  <c r="B2046" i="4"/>
  <c r="B2054" i="4"/>
  <c r="B2062" i="4"/>
  <c r="B2070" i="4"/>
  <c r="B2078" i="4"/>
  <c r="B2086" i="4"/>
  <c r="B356" i="4"/>
  <c r="B731" i="4"/>
  <c r="B859" i="4"/>
  <c r="B987" i="4"/>
  <c r="B1106" i="4"/>
  <c r="B2186" i="4"/>
  <c r="B2157" i="4"/>
  <c r="B2135" i="4"/>
  <c r="B2108" i="4"/>
  <c r="B2080" i="4"/>
  <c r="B2057" i="4"/>
  <c r="B2039" i="4"/>
  <c r="B2016" i="4"/>
  <c r="B1993" i="4"/>
  <c r="B1975" i="4"/>
  <c r="B1952" i="4"/>
  <c r="B1929" i="4"/>
  <c r="B1911" i="4"/>
  <c r="B1888" i="4"/>
  <c r="B1865" i="4"/>
  <c r="B1847" i="4"/>
  <c r="B1824" i="4"/>
  <c r="B1801" i="4"/>
  <c r="B1783" i="4"/>
  <c r="B1760" i="4"/>
  <c r="B1737" i="4"/>
  <c r="B1719" i="4"/>
  <c r="B1696" i="4"/>
  <c r="B1618" i="4"/>
  <c r="B1546" i="4"/>
  <c r="B1451" i="4"/>
  <c r="B1362" i="4"/>
  <c r="B1290" i="4"/>
  <c r="B1194" i="4"/>
  <c r="B763" i="4"/>
  <c r="B2104" i="4"/>
  <c r="B2205" i="4"/>
  <c r="B2183" i="4"/>
  <c r="B2156" i="4"/>
  <c r="B2130" i="4"/>
  <c r="B2106" i="4"/>
  <c r="B2079" i="4"/>
  <c r="B2056" i="4"/>
  <c r="B2033" i="4"/>
  <c r="B2015" i="4"/>
  <c r="B1992" i="4"/>
  <c r="B1969" i="4"/>
  <c r="B1951" i="4"/>
  <c r="B1928" i="4"/>
  <c r="B1905" i="4"/>
  <c r="B1887" i="4"/>
  <c r="B1864" i="4"/>
  <c r="B1841" i="4"/>
  <c r="B1823" i="4"/>
  <c r="B1800" i="4"/>
  <c r="B1777" i="4"/>
  <c r="B1759" i="4"/>
  <c r="B1736" i="4"/>
  <c r="B1713" i="4"/>
  <c r="B1695" i="4"/>
  <c r="B1611" i="4"/>
  <c r="B1522" i="4"/>
  <c r="B1450" i="4"/>
  <c r="B1355" i="4"/>
  <c r="B1266" i="4"/>
  <c r="B1193" i="4"/>
  <c r="B737" i="4"/>
  <c r="B2128" i="4"/>
  <c r="B2096" i="4"/>
  <c r="B2204" i="4"/>
  <c r="B2178" i="4"/>
  <c r="B2154" i="4"/>
  <c r="B2125" i="4"/>
  <c r="B2103" i="4"/>
  <c r="B2203" i="4"/>
  <c r="B2073" i="4"/>
  <c r="B2055" i="4"/>
  <c r="B2032" i="4"/>
  <c r="B2009" i="4"/>
  <c r="B1991" i="4"/>
  <c r="B1968" i="4"/>
  <c r="B1945" i="4"/>
  <c r="B1927" i="4"/>
  <c r="B1904" i="4"/>
  <c r="B1881" i="4"/>
  <c r="B1863" i="4"/>
  <c r="B1840" i="4"/>
  <c r="B1817" i="4"/>
  <c r="B1799" i="4"/>
  <c r="B1776" i="4"/>
  <c r="B1753" i="4"/>
  <c r="B1735" i="4"/>
  <c r="B1712" i="4"/>
  <c r="B1682" i="4"/>
  <c r="B1610" i="4"/>
  <c r="B1515" i="4"/>
  <c r="B1426" i="4"/>
  <c r="B1354" i="4"/>
  <c r="B1259" i="4"/>
  <c r="B1129" i="4"/>
  <c r="B484" i="4"/>
  <c r="B2202" i="4"/>
  <c r="B2173" i="4"/>
  <c r="B2151" i="4"/>
  <c r="B2124" i="4"/>
  <c r="B2098" i="4"/>
  <c r="B2072" i="4"/>
  <c r="B2049" i="4"/>
  <c r="B2031" i="4"/>
  <c r="B2008" i="4"/>
  <c r="B1985" i="4"/>
  <c r="B1967" i="4"/>
  <c r="B1944" i="4"/>
  <c r="B1921" i="4"/>
  <c r="B1903" i="4"/>
  <c r="B1880" i="4"/>
  <c r="B1857" i="4"/>
  <c r="B1839" i="4"/>
  <c r="B1816" i="4"/>
  <c r="B1793" i="4"/>
  <c r="B1775" i="4"/>
  <c r="B1752" i="4"/>
  <c r="B1729" i="4"/>
  <c r="B1711" i="4"/>
  <c r="B1675" i="4"/>
  <c r="B1586" i="4"/>
  <c r="B1514" i="4"/>
  <c r="B1419" i="4"/>
  <c r="B1330" i="4"/>
  <c r="B1258" i="4"/>
  <c r="B1107" i="4"/>
  <c r="B380" i="4"/>
  <c r="B2199" i="4"/>
  <c r="B2172" i="4"/>
  <c r="B2146" i="4"/>
  <c r="B2122" i="4"/>
  <c r="B2093" i="4"/>
  <c r="B2201" i="4"/>
  <c r="B2193" i="4"/>
  <c r="B2185" i="4"/>
  <c r="B2177" i="4"/>
  <c r="B2169" i="4"/>
  <c r="B2161" i="4"/>
  <c r="B2153" i="4"/>
  <c r="B2145" i="4"/>
  <c r="B2137" i="4"/>
  <c r="B2129" i="4"/>
  <c r="B2121" i="4"/>
  <c r="B2113" i="4"/>
  <c r="B2105" i="4"/>
  <c r="B2097" i="4"/>
  <c r="B2089" i="4"/>
  <c r="B2071" i="4"/>
  <c r="B2048" i="4"/>
  <c r="B2025" i="4"/>
  <c r="B2007" i="4"/>
  <c r="B1984" i="4"/>
  <c r="B1961" i="4"/>
  <c r="B1943" i="4"/>
  <c r="B1920" i="4"/>
  <c r="B1897" i="4"/>
  <c r="B1879" i="4"/>
  <c r="B1856" i="4"/>
  <c r="B1833" i="4"/>
  <c r="B1815" i="4"/>
  <c r="B1792" i="4"/>
  <c r="B1769" i="4"/>
  <c r="B1751" i="4"/>
  <c r="B1728" i="4"/>
  <c r="B1705" i="4"/>
  <c r="B1674" i="4"/>
  <c r="B1579" i="4"/>
  <c r="B1490" i="4"/>
  <c r="B1418" i="4"/>
  <c r="B1323" i="4"/>
  <c r="B1234" i="4"/>
  <c r="B1019" i="4"/>
  <c r="B2198" i="4"/>
  <c r="B2190" i="4"/>
  <c r="B2182" i="4"/>
  <c r="B2174" i="4"/>
  <c r="B2166" i="4"/>
  <c r="B2158" i="4"/>
  <c r="B2150" i="4"/>
  <c r="B2142" i="4"/>
  <c r="B2134" i="4"/>
  <c r="B2126" i="4"/>
  <c r="B2118" i="4"/>
  <c r="B2110" i="4"/>
  <c r="B2102" i="4"/>
  <c r="B2094" i="4"/>
  <c r="B2195" i="4"/>
  <c r="B2187" i="4"/>
  <c r="B2179" i="4"/>
  <c r="B2171" i="4"/>
  <c r="B2163" i="4"/>
  <c r="B2155" i="4"/>
  <c r="B2147" i="4"/>
  <c r="B2139" i="4"/>
  <c r="B2131" i="4"/>
  <c r="B2123" i="4"/>
  <c r="B2115" i="4"/>
  <c r="B2107" i="4"/>
  <c r="B2099" i="4"/>
  <c r="B2091" i="4"/>
  <c r="J14" i="4"/>
  <c r="J22" i="4"/>
  <c r="J30" i="4"/>
  <c r="J38" i="4"/>
  <c r="J46" i="4"/>
  <c r="J54" i="4"/>
  <c r="J62" i="4"/>
  <c r="J70" i="4"/>
  <c r="J78" i="4"/>
  <c r="J86" i="4"/>
  <c r="J94" i="4"/>
  <c r="J102" i="4"/>
  <c r="J110" i="4"/>
  <c r="J118" i="4"/>
  <c r="J126" i="4"/>
  <c r="J134" i="4"/>
  <c r="J142" i="4"/>
  <c r="J150" i="4"/>
  <c r="J158" i="4"/>
  <c r="J166" i="4"/>
  <c r="J7" i="4"/>
  <c r="J15" i="4"/>
  <c r="J23" i="4"/>
  <c r="J31" i="4"/>
  <c r="J39" i="4"/>
  <c r="J47" i="4"/>
  <c r="J55" i="4"/>
  <c r="J63" i="4"/>
  <c r="J71" i="4"/>
  <c r="J79" i="4"/>
  <c r="J87" i="4"/>
  <c r="J95" i="4"/>
  <c r="J103" i="4"/>
  <c r="J111" i="4"/>
  <c r="J119" i="4"/>
  <c r="J127" i="4"/>
  <c r="J135" i="4"/>
  <c r="J143" i="4"/>
  <c r="J151" i="4"/>
  <c r="J159" i="4"/>
  <c r="J8" i="4"/>
  <c r="J16" i="4"/>
  <c r="J24" i="4"/>
  <c r="J32" i="4"/>
  <c r="J40" i="4"/>
  <c r="J48" i="4"/>
  <c r="J56" i="4"/>
  <c r="J64" i="4"/>
  <c r="J72" i="4"/>
  <c r="J80" i="4"/>
  <c r="J88" i="4"/>
  <c r="J96" i="4"/>
  <c r="J104" i="4"/>
  <c r="J112" i="4"/>
  <c r="J120" i="4"/>
  <c r="J128" i="4"/>
  <c r="J136" i="4"/>
  <c r="J144" i="4"/>
  <c r="J152" i="4"/>
  <c r="J160" i="4"/>
  <c r="J9" i="4"/>
  <c r="J17" i="4"/>
  <c r="J25" i="4"/>
  <c r="J33" i="4"/>
  <c r="J41" i="4"/>
  <c r="J49" i="4"/>
  <c r="J57" i="4"/>
  <c r="J65" i="4"/>
  <c r="J73" i="4"/>
  <c r="J81" i="4"/>
  <c r="J89" i="4"/>
  <c r="J97" i="4"/>
  <c r="J105" i="4"/>
  <c r="J113" i="4"/>
  <c r="J121" i="4"/>
  <c r="J129" i="4"/>
  <c r="J137" i="4"/>
  <c r="J145" i="4"/>
  <c r="J153" i="4"/>
  <c r="J161" i="4"/>
  <c r="J10" i="4"/>
  <c r="J18" i="4"/>
  <c r="J26" i="4"/>
  <c r="J34" i="4"/>
  <c r="J42" i="4"/>
  <c r="J50" i="4"/>
  <c r="J58" i="4"/>
  <c r="J66" i="4"/>
  <c r="J74" i="4"/>
  <c r="J82" i="4"/>
  <c r="J90" i="4"/>
  <c r="J98" i="4"/>
  <c r="J106" i="4"/>
  <c r="J114" i="4"/>
  <c r="J122" i="4"/>
  <c r="J130" i="4"/>
  <c r="J138" i="4"/>
  <c r="J146" i="4"/>
  <c r="J154" i="4"/>
  <c r="J162" i="4"/>
  <c r="J11" i="4"/>
  <c r="J19" i="4"/>
  <c r="J27" i="4"/>
  <c r="J35" i="4"/>
  <c r="J43" i="4"/>
  <c r="J51" i="4"/>
  <c r="J59" i="4"/>
  <c r="J67" i="4"/>
  <c r="J75" i="4"/>
  <c r="J83" i="4"/>
  <c r="J91" i="4"/>
  <c r="J99" i="4"/>
  <c r="J107" i="4"/>
  <c r="J115" i="4"/>
  <c r="J123" i="4"/>
  <c r="J131" i="4"/>
  <c r="J139" i="4"/>
  <c r="J147" i="4"/>
  <c r="J155" i="4"/>
  <c r="J163" i="4"/>
  <c r="J12" i="4"/>
  <c r="J20" i="4"/>
  <c r="J28" i="4"/>
  <c r="J36" i="4"/>
  <c r="J44" i="4"/>
  <c r="J52" i="4"/>
  <c r="J60" i="4"/>
  <c r="J68" i="4"/>
  <c r="J76" i="4"/>
  <c r="J84" i="4"/>
  <c r="J92" i="4"/>
  <c r="J100" i="4"/>
  <c r="J108" i="4"/>
  <c r="J116" i="4"/>
  <c r="J124" i="4"/>
  <c r="J132" i="4"/>
  <c r="J140" i="4"/>
  <c r="J148" i="4"/>
  <c r="J156" i="4"/>
  <c r="J164" i="4"/>
  <c r="J61" i="4"/>
  <c r="J125" i="4"/>
  <c r="J69" i="4"/>
  <c r="J133" i="4"/>
  <c r="J13" i="4"/>
  <c r="J77" i="4"/>
  <c r="J141" i="4"/>
  <c r="J21" i="4"/>
  <c r="J85" i="4"/>
  <c r="J149" i="4"/>
  <c r="J29" i="4"/>
  <c r="J93" i="4"/>
  <c r="J157" i="4"/>
  <c r="J37" i="4"/>
  <c r="J101" i="4"/>
  <c r="J165" i="4"/>
  <c r="J45" i="4"/>
  <c r="J109" i="4"/>
  <c r="J117" i="4"/>
  <c r="J53" i="4"/>
  <c r="J172" i="4"/>
  <c r="J180" i="4"/>
  <c r="J188" i="4"/>
  <c r="J196" i="4"/>
  <c r="J204" i="4"/>
  <c r="J212" i="4"/>
  <c r="J220" i="4"/>
  <c r="J228" i="4"/>
  <c r="J236" i="4"/>
  <c r="J244" i="4"/>
  <c r="J252" i="4"/>
  <c r="J260" i="4"/>
  <c r="J268" i="4"/>
  <c r="J276" i="4"/>
  <c r="J284" i="4"/>
  <c r="J292" i="4"/>
  <c r="J300" i="4"/>
  <c r="J168" i="4"/>
  <c r="J176" i="4"/>
  <c r="J184" i="4"/>
  <c r="J192" i="4"/>
  <c r="J200" i="4"/>
  <c r="J208" i="4"/>
  <c r="J216" i="4"/>
  <c r="J224" i="4"/>
  <c r="J232" i="4"/>
  <c r="J240" i="4"/>
  <c r="J248" i="4"/>
  <c r="J256" i="4"/>
  <c r="J264" i="4"/>
  <c r="J272" i="4"/>
  <c r="J280" i="4"/>
  <c r="J288" i="4"/>
  <c r="J296" i="4"/>
  <c r="J304" i="4"/>
  <c r="J177" i="4"/>
  <c r="J187" i="4"/>
  <c r="J198" i="4"/>
  <c r="J209" i="4"/>
  <c r="J219" i="4"/>
  <c r="J230" i="4"/>
  <c r="J241" i="4"/>
  <c r="J251" i="4"/>
  <c r="J262" i="4"/>
  <c r="J273" i="4"/>
  <c r="J283" i="4"/>
  <c r="J294" i="4"/>
  <c r="J305" i="4"/>
  <c r="J313" i="4"/>
  <c r="J321" i="4"/>
  <c r="J167" i="4"/>
  <c r="J178" i="4"/>
  <c r="J189" i="4"/>
  <c r="J199" i="4"/>
  <c r="J210" i="4"/>
  <c r="J221" i="4"/>
  <c r="J231" i="4"/>
  <c r="J242" i="4"/>
  <c r="J253" i="4"/>
  <c r="J263" i="4"/>
  <c r="J274" i="4"/>
  <c r="J285" i="4"/>
  <c r="J295" i="4"/>
  <c r="J306" i="4"/>
  <c r="J314" i="4"/>
  <c r="J322" i="4"/>
  <c r="J169" i="4"/>
  <c r="J179" i="4"/>
  <c r="J190" i="4"/>
  <c r="J201" i="4"/>
  <c r="J211" i="4"/>
  <c r="J222" i="4"/>
  <c r="J233" i="4"/>
  <c r="J243" i="4"/>
  <c r="J254" i="4"/>
  <c r="J265" i="4"/>
  <c r="J275" i="4"/>
  <c r="J286" i="4"/>
  <c r="J297" i="4"/>
  <c r="J307" i="4"/>
  <c r="J315" i="4"/>
  <c r="J323" i="4"/>
  <c r="J171" i="4"/>
  <c r="J182" i="4"/>
  <c r="J193" i="4"/>
  <c r="J203" i="4"/>
  <c r="J214" i="4"/>
  <c r="J225" i="4"/>
  <c r="J235" i="4"/>
  <c r="J246" i="4"/>
  <c r="J257" i="4"/>
  <c r="J267" i="4"/>
  <c r="J278" i="4"/>
  <c r="J289" i="4"/>
  <c r="J299" i="4"/>
  <c r="J309" i="4"/>
  <c r="J317" i="4"/>
  <c r="J325" i="4"/>
  <c r="J173" i="4"/>
  <c r="J183" i="4"/>
  <c r="J194" i="4"/>
  <c r="J205" i="4"/>
  <c r="J215" i="4"/>
  <c r="J226" i="4"/>
  <c r="J237" i="4"/>
  <c r="J247" i="4"/>
  <c r="J258" i="4"/>
  <c r="J269" i="4"/>
  <c r="J279" i="4"/>
  <c r="J290" i="4"/>
  <c r="J301" i="4"/>
  <c r="J310" i="4"/>
  <c r="J318" i="4"/>
  <c r="J326" i="4"/>
  <c r="J174" i="4"/>
  <c r="J185" i="4"/>
  <c r="J195" i="4"/>
  <c r="J206" i="4"/>
  <c r="J217" i="4"/>
  <c r="J227" i="4"/>
  <c r="J238" i="4"/>
  <c r="J249" i="4"/>
  <c r="J259" i="4"/>
  <c r="J270" i="4"/>
  <c r="J281" i="4"/>
  <c r="J291" i="4"/>
  <c r="J302" i="4"/>
  <c r="J311" i="4"/>
  <c r="J319" i="4"/>
  <c r="J175" i="4"/>
  <c r="J186" i="4"/>
  <c r="J197" i="4"/>
  <c r="J207" i="4"/>
  <c r="J218" i="4"/>
  <c r="J229" i="4"/>
  <c r="J239" i="4"/>
  <c r="J250" i="4"/>
  <c r="J261" i="4"/>
  <c r="J271" i="4"/>
  <c r="J282" i="4"/>
  <c r="J293" i="4"/>
  <c r="J303" i="4"/>
  <c r="J312" i="4"/>
  <c r="J320" i="4"/>
  <c r="J202" i="4"/>
  <c r="J287" i="4"/>
  <c r="J213" i="4"/>
  <c r="J298" i="4"/>
  <c r="J223" i="4"/>
  <c r="J308" i="4"/>
  <c r="J234" i="4"/>
  <c r="J316" i="4"/>
  <c r="J245" i="4"/>
  <c r="J324" i="4"/>
  <c r="J170" i="4"/>
  <c r="J255" i="4"/>
  <c r="J181" i="4"/>
  <c r="J266" i="4"/>
  <c r="J191" i="4"/>
  <c r="J277" i="4"/>
  <c r="J328" i="4"/>
  <c r="J336" i="4"/>
  <c r="J344" i="4"/>
  <c r="J352" i="4"/>
  <c r="J360" i="4"/>
  <c r="J368" i="4"/>
  <c r="J376" i="4"/>
  <c r="J384" i="4"/>
  <c r="J392" i="4"/>
  <c r="J400" i="4"/>
  <c r="J408" i="4"/>
  <c r="J416" i="4"/>
  <c r="J424" i="4"/>
  <c r="J432" i="4"/>
  <c r="J440" i="4"/>
  <c r="J448" i="4"/>
  <c r="J456" i="4"/>
  <c r="J464" i="4"/>
  <c r="J472" i="4"/>
  <c r="J480" i="4"/>
  <c r="J329" i="4"/>
  <c r="J337" i="4"/>
  <c r="J345" i="4"/>
  <c r="J353" i="4"/>
  <c r="J361" i="4"/>
  <c r="J369" i="4"/>
  <c r="J377" i="4"/>
  <c r="J385" i="4"/>
  <c r="J393" i="4"/>
  <c r="J401" i="4"/>
  <c r="J409" i="4"/>
  <c r="J417" i="4"/>
  <c r="J425" i="4"/>
  <c r="J433" i="4"/>
  <c r="J441" i="4"/>
  <c r="J449" i="4"/>
  <c r="J457" i="4"/>
  <c r="J465" i="4"/>
  <c r="J473" i="4"/>
  <c r="J481" i="4"/>
  <c r="J330" i="4"/>
  <c r="J338" i="4"/>
  <c r="J346" i="4"/>
  <c r="J354" i="4"/>
  <c r="J362" i="4"/>
  <c r="J370" i="4"/>
  <c r="J378" i="4"/>
  <c r="J386" i="4"/>
  <c r="J394" i="4"/>
  <c r="J402" i="4"/>
  <c r="J410" i="4"/>
  <c r="J418" i="4"/>
  <c r="J426" i="4"/>
  <c r="J434" i="4"/>
  <c r="J442" i="4"/>
  <c r="J450" i="4"/>
  <c r="J458" i="4"/>
  <c r="J466" i="4"/>
  <c r="J474" i="4"/>
  <c r="J482" i="4"/>
  <c r="J331" i="4"/>
  <c r="J339" i="4"/>
  <c r="J347" i="4"/>
  <c r="J355" i="4"/>
  <c r="J363" i="4"/>
  <c r="J371" i="4"/>
  <c r="J379" i="4"/>
  <c r="J387" i="4"/>
  <c r="J395" i="4"/>
  <c r="J332" i="4"/>
  <c r="J340" i="4"/>
  <c r="J348" i="4"/>
  <c r="J356" i="4"/>
  <c r="J364" i="4"/>
  <c r="J372" i="4"/>
  <c r="J380" i="4"/>
  <c r="J388" i="4"/>
  <c r="J396" i="4"/>
  <c r="J404" i="4"/>
  <c r="J412" i="4"/>
  <c r="J420" i="4"/>
  <c r="J428" i="4"/>
  <c r="J436" i="4"/>
  <c r="J444" i="4"/>
  <c r="J452" i="4"/>
  <c r="J460" i="4"/>
  <c r="J468" i="4"/>
  <c r="J476" i="4"/>
  <c r="J484" i="4"/>
  <c r="J333" i="4"/>
  <c r="J341" i="4"/>
  <c r="J349" i="4"/>
  <c r="J357" i="4"/>
  <c r="J365" i="4"/>
  <c r="J373" i="4"/>
  <c r="J381" i="4"/>
  <c r="J389" i="4"/>
  <c r="J397" i="4"/>
  <c r="J405" i="4"/>
  <c r="J413" i="4"/>
  <c r="J334" i="4"/>
  <c r="J342" i="4"/>
  <c r="J350" i="4"/>
  <c r="J358" i="4"/>
  <c r="J366" i="4"/>
  <c r="J374" i="4"/>
  <c r="J382" i="4"/>
  <c r="J390" i="4"/>
  <c r="J398" i="4"/>
  <c r="J406" i="4"/>
  <c r="J414" i="4"/>
  <c r="J422" i="4"/>
  <c r="J430" i="4"/>
  <c r="J438" i="4"/>
  <c r="J446" i="4"/>
  <c r="J454" i="4"/>
  <c r="J462" i="4"/>
  <c r="J470" i="4"/>
  <c r="J478" i="4"/>
  <c r="J486" i="4"/>
  <c r="J375" i="4"/>
  <c r="J419" i="4"/>
  <c r="J439" i="4"/>
  <c r="J461" i="4"/>
  <c r="J483" i="4"/>
  <c r="J383" i="4"/>
  <c r="J421" i="4"/>
  <c r="J443" i="4"/>
  <c r="J463" i="4"/>
  <c r="J485" i="4"/>
  <c r="J327" i="4"/>
  <c r="J391" i="4"/>
  <c r="J423" i="4"/>
  <c r="J445" i="4"/>
  <c r="J467" i="4"/>
  <c r="J335" i="4"/>
  <c r="J399" i="4"/>
  <c r="J427" i="4"/>
  <c r="J447" i="4"/>
  <c r="J469" i="4"/>
  <c r="J343" i="4"/>
  <c r="J403" i="4"/>
  <c r="J429" i="4"/>
  <c r="J451" i="4"/>
  <c r="J471" i="4"/>
  <c r="J351" i="4"/>
  <c r="J407" i="4"/>
  <c r="J431" i="4"/>
  <c r="J453" i="4"/>
  <c r="J475" i="4"/>
  <c r="J359" i="4"/>
  <c r="J411" i="4"/>
  <c r="J435" i="4"/>
  <c r="J455" i="4"/>
  <c r="J477" i="4"/>
  <c r="J367" i="4"/>
  <c r="J415" i="4"/>
  <c r="J437" i="4"/>
  <c r="J459" i="4"/>
  <c r="J479" i="4"/>
  <c r="J489" i="4"/>
  <c r="J497" i="4"/>
  <c r="J505" i="4"/>
  <c r="J513" i="4"/>
  <c r="J521" i="4"/>
  <c r="J529" i="4"/>
  <c r="J537" i="4"/>
  <c r="J545" i="4"/>
  <c r="J553" i="4"/>
  <c r="J561" i="4"/>
  <c r="J569" i="4"/>
  <c r="J577" i="4"/>
  <c r="J585" i="4"/>
  <c r="J593" i="4"/>
  <c r="J601" i="4"/>
  <c r="J609" i="4"/>
  <c r="J617" i="4"/>
  <c r="J491" i="4"/>
  <c r="J499" i="4"/>
  <c r="J507" i="4"/>
  <c r="J515" i="4"/>
  <c r="J523" i="4"/>
  <c r="J531" i="4"/>
  <c r="J539" i="4"/>
  <c r="J547" i="4"/>
  <c r="J555" i="4"/>
  <c r="J563" i="4"/>
  <c r="J571" i="4"/>
  <c r="J579" i="4"/>
  <c r="J587" i="4"/>
  <c r="J595" i="4"/>
  <c r="J603" i="4"/>
  <c r="J611" i="4"/>
  <c r="J619" i="4"/>
  <c r="J627" i="4"/>
  <c r="J635" i="4"/>
  <c r="J643" i="4"/>
  <c r="J492" i="4"/>
  <c r="J500" i="4"/>
  <c r="J508" i="4"/>
  <c r="J516" i="4"/>
  <c r="J524" i="4"/>
  <c r="J532" i="4"/>
  <c r="J540" i="4"/>
  <c r="J548" i="4"/>
  <c r="J556" i="4"/>
  <c r="J564" i="4"/>
  <c r="J572" i="4"/>
  <c r="J580" i="4"/>
  <c r="J588" i="4"/>
  <c r="J596" i="4"/>
  <c r="J604" i="4"/>
  <c r="J612" i="4"/>
  <c r="J620" i="4"/>
  <c r="J628" i="4"/>
  <c r="J636" i="4"/>
  <c r="J644" i="4"/>
  <c r="J493" i="4"/>
  <c r="J501" i="4"/>
  <c r="J509" i="4"/>
  <c r="J517" i="4"/>
  <c r="J525" i="4"/>
  <c r="J533" i="4"/>
  <c r="J541" i="4"/>
  <c r="J549" i="4"/>
  <c r="J557" i="4"/>
  <c r="J565" i="4"/>
  <c r="J573" i="4"/>
  <c r="J581" i="4"/>
  <c r="J589" i="4"/>
  <c r="J597" i="4"/>
  <c r="J605" i="4"/>
  <c r="J613" i="4"/>
  <c r="J621" i="4"/>
  <c r="J629" i="4"/>
  <c r="J637" i="4"/>
  <c r="J645" i="4"/>
  <c r="J494" i="4"/>
  <c r="J502" i="4"/>
  <c r="J510" i="4"/>
  <c r="J518" i="4"/>
  <c r="J526" i="4"/>
  <c r="J534" i="4"/>
  <c r="J542" i="4"/>
  <c r="J550" i="4"/>
  <c r="J558" i="4"/>
  <c r="J566" i="4"/>
  <c r="J574" i="4"/>
  <c r="J582" i="4"/>
  <c r="J590" i="4"/>
  <c r="J598" i="4"/>
  <c r="J606" i="4"/>
  <c r="J614" i="4"/>
  <c r="J622" i="4"/>
  <c r="J630" i="4"/>
  <c r="J638" i="4"/>
  <c r="J646" i="4"/>
  <c r="J487" i="4"/>
  <c r="J495" i="4"/>
  <c r="J503" i="4"/>
  <c r="J511" i="4"/>
  <c r="J519" i="4"/>
  <c r="J527" i="4"/>
  <c r="J535" i="4"/>
  <c r="J543" i="4"/>
  <c r="J551" i="4"/>
  <c r="J559" i="4"/>
  <c r="J567" i="4"/>
  <c r="J575" i="4"/>
  <c r="J583" i="4"/>
  <c r="J591" i="4"/>
  <c r="J599" i="4"/>
  <c r="J607" i="4"/>
  <c r="J615" i="4"/>
  <c r="J623" i="4"/>
  <c r="J631" i="4"/>
  <c r="J639" i="4"/>
  <c r="J488" i="4"/>
  <c r="J496" i="4"/>
  <c r="J504" i="4"/>
  <c r="J512" i="4"/>
  <c r="J520" i="4"/>
  <c r="J528" i="4"/>
  <c r="J536" i="4"/>
  <c r="J544" i="4"/>
  <c r="J552" i="4"/>
  <c r="J560" i="4"/>
  <c r="J568" i="4"/>
  <c r="J576" i="4"/>
  <c r="J584" i="4"/>
  <c r="J592" i="4"/>
  <c r="J600" i="4"/>
  <c r="J608" i="4"/>
  <c r="J616" i="4"/>
  <c r="J624" i="4"/>
  <c r="J632" i="4"/>
  <c r="J640" i="4"/>
  <c r="J546" i="4"/>
  <c r="J610" i="4"/>
  <c r="J490" i="4"/>
  <c r="J554" i="4"/>
  <c r="J618" i="4"/>
  <c r="J498" i="4"/>
  <c r="J562" i="4"/>
  <c r="J625" i="4"/>
  <c r="J506" i="4"/>
  <c r="J570" i="4"/>
  <c r="J626" i="4"/>
  <c r="J514" i="4"/>
  <c r="J578" i="4"/>
  <c r="J633" i="4"/>
  <c r="J651" i="4"/>
  <c r="J659" i="4"/>
  <c r="J667" i="4"/>
  <c r="J675" i="4"/>
  <c r="J683" i="4"/>
  <c r="J691" i="4"/>
  <c r="J699" i="4"/>
  <c r="J707" i="4"/>
  <c r="J715" i="4"/>
  <c r="J723" i="4"/>
  <c r="J731" i="4"/>
  <c r="J739" i="4"/>
  <c r="J747" i="4"/>
  <c r="J755" i="4"/>
  <c r="J763" i="4"/>
  <c r="J771" i="4"/>
  <c r="J779" i="4"/>
  <c r="J787" i="4"/>
  <c r="J795" i="4"/>
  <c r="J803" i="4"/>
  <c r="J522" i="4"/>
  <c r="J586" i="4"/>
  <c r="J634" i="4"/>
  <c r="J530" i="4"/>
  <c r="J594" i="4"/>
  <c r="J641" i="4"/>
  <c r="J538" i="4"/>
  <c r="J602" i="4"/>
  <c r="J642" i="4"/>
  <c r="J647" i="4"/>
  <c r="J656" i="4"/>
  <c r="J665" i="4"/>
  <c r="J674" i="4"/>
  <c r="J684" i="4"/>
  <c r="J693" i="4"/>
  <c r="J702" i="4"/>
  <c r="J711" i="4"/>
  <c r="J720" i="4"/>
  <c r="J729" i="4"/>
  <c r="J738" i="4"/>
  <c r="J748" i="4"/>
  <c r="J757" i="4"/>
  <c r="J766" i="4"/>
  <c r="J775" i="4"/>
  <c r="J784" i="4"/>
  <c r="J793" i="4"/>
  <c r="J802" i="4"/>
  <c r="J648" i="4"/>
  <c r="J657" i="4"/>
  <c r="J666" i="4"/>
  <c r="J676" i="4"/>
  <c r="J685" i="4"/>
  <c r="J694" i="4"/>
  <c r="J703" i="4"/>
  <c r="J712" i="4"/>
  <c r="J721" i="4"/>
  <c r="J730" i="4"/>
  <c r="J740" i="4"/>
  <c r="J749" i="4"/>
  <c r="J758" i="4"/>
  <c r="J767" i="4"/>
  <c r="J776" i="4"/>
  <c r="J785" i="4"/>
  <c r="J794" i="4"/>
  <c r="J804" i="4"/>
  <c r="J649" i="4"/>
  <c r="J658" i="4"/>
  <c r="J668" i="4"/>
  <c r="J677" i="4"/>
  <c r="J686" i="4"/>
  <c r="J695" i="4"/>
  <c r="J704" i="4"/>
  <c r="J713" i="4"/>
  <c r="J722" i="4"/>
  <c r="J732" i="4"/>
  <c r="J741" i="4"/>
  <c r="J750" i="4"/>
  <c r="J759" i="4"/>
  <c r="J768" i="4"/>
  <c r="J777" i="4"/>
  <c r="J786" i="4"/>
  <c r="J796" i="4"/>
  <c r="J805" i="4"/>
  <c r="J650" i="4"/>
  <c r="J660" i="4"/>
  <c r="J669" i="4"/>
  <c r="J678" i="4"/>
  <c r="J687" i="4"/>
  <c r="J696" i="4"/>
  <c r="J705" i="4"/>
  <c r="J714" i="4"/>
  <c r="J724" i="4"/>
  <c r="J733" i="4"/>
  <c r="J742" i="4"/>
  <c r="J751" i="4"/>
  <c r="J760" i="4"/>
  <c r="J769" i="4"/>
  <c r="J778" i="4"/>
  <c r="J788" i="4"/>
  <c r="J797" i="4"/>
  <c r="J806" i="4"/>
  <c r="J652" i="4"/>
  <c r="J661" i="4"/>
  <c r="J670" i="4"/>
  <c r="J679" i="4"/>
  <c r="J688" i="4"/>
  <c r="J697" i="4"/>
  <c r="J706" i="4"/>
  <c r="J716" i="4"/>
  <c r="J725" i="4"/>
  <c r="J734" i="4"/>
  <c r="J743" i="4"/>
  <c r="J752" i="4"/>
  <c r="J761" i="4"/>
  <c r="J770" i="4"/>
  <c r="J780" i="4"/>
  <c r="J789" i="4"/>
  <c r="J798" i="4"/>
  <c r="J653" i="4"/>
  <c r="J662" i="4"/>
  <c r="J671" i="4"/>
  <c r="J680" i="4"/>
  <c r="J689" i="4"/>
  <c r="J698" i="4"/>
  <c r="J708" i="4"/>
  <c r="J717" i="4"/>
  <c r="J726" i="4"/>
  <c r="J735" i="4"/>
  <c r="J744" i="4"/>
  <c r="J753" i="4"/>
  <c r="J762" i="4"/>
  <c r="J772" i="4"/>
  <c r="J781" i="4"/>
  <c r="J790" i="4"/>
  <c r="J799" i="4"/>
  <c r="J654" i="4"/>
  <c r="J663" i="4"/>
  <c r="J672" i="4"/>
  <c r="J681" i="4"/>
  <c r="J690" i="4"/>
  <c r="J700" i="4"/>
  <c r="J709" i="4"/>
  <c r="J718" i="4"/>
  <c r="J727" i="4"/>
  <c r="J736" i="4"/>
  <c r="J745" i="4"/>
  <c r="J754" i="4"/>
  <c r="J764" i="4"/>
  <c r="J773" i="4"/>
  <c r="J782" i="4"/>
  <c r="J791" i="4"/>
  <c r="J800" i="4"/>
  <c r="J655" i="4"/>
  <c r="J664" i="4"/>
  <c r="J673" i="4"/>
  <c r="J682" i="4"/>
  <c r="J692" i="4"/>
  <c r="J701" i="4"/>
  <c r="J710" i="4"/>
  <c r="J719" i="4"/>
  <c r="J728" i="4"/>
  <c r="J737" i="4"/>
  <c r="J746" i="4"/>
  <c r="J756" i="4"/>
  <c r="J765" i="4"/>
  <c r="J774" i="4"/>
  <c r="J783" i="4"/>
  <c r="J792" i="4"/>
  <c r="J801" i="4"/>
  <c r="J811" i="4"/>
  <c r="J819" i="4"/>
  <c r="J827" i="4"/>
  <c r="J835" i="4"/>
  <c r="J843" i="4"/>
  <c r="J851" i="4"/>
  <c r="J859" i="4"/>
  <c r="J867" i="4"/>
  <c r="J875" i="4"/>
  <c r="J883" i="4"/>
  <c r="J891" i="4"/>
  <c r="J899" i="4"/>
  <c r="J907" i="4"/>
  <c r="J915" i="4"/>
  <c r="J923" i="4"/>
  <c r="J931" i="4"/>
  <c r="J939" i="4"/>
  <c r="J947" i="4"/>
  <c r="J955" i="4"/>
  <c r="J963" i="4"/>
  <c r="J812" i="4"/>
  <c r="J820" i="4"/>
  <c r="J828" i="4"/>
  <c r="J836" i="4"/>
  <c r="J844" i="4"/>
  <c r="J852" i="4"/>
  <c r="J860" i="4"/>
  <c r="J868" i="4"/>
  <c r="J876" i="4"/>
  <c r="J884" i="4"/>
  <c r="J892" i="4"/>
  <c r="J900" i="4"/>
  <c r="J908" i="4"/>
  <c r="J916" i="4"/>
  <c r="J924" i="4"/>
  <c r="J932" i="4"/>
  <c r="J940" i="4"/>
  <c r="J948" i="4"/>
  <c r="J956" i="4"/>
  <c r="J964" i="4"/>
  <c r="J813" i="4"/>
  <c r="J821" i="4"/>
  <c r="J829" i="4"/>
  <c r="J837" i="4"/>
  <c r="J845" i="4"/>
  <c r="J853" i="4"/>
  <c r="J861" i="4"/>
  <c r="J869" i="4"/>
  <c r="J877" i="4"/>
  <c r="J885" i="4"/>
  <c r="J893" i="4"/>
  <c r="J901" i="4"/>
  <c r="J909" i="4"/>
  <c r="J917" i="4"/>
  <c r="J925" i="4"/>
  <c r="J933" i="4"/>
  <c r="J941" i="4"/>
  <c r="J949" i="4"/>
  <c r="J957" i="4"/>
  <c r="J965" i="4"/>
  <c r="J814" i="4"/>
  <c r="J822" i="4"/>
  <c r="J830" i="4"/>
  <c r="J838" i="4"/>
  <c r="J846" i="4"/>
  <c r="J854" i="4"/>
  <c r="J862" i="4"/>
  <c r="J870" i="4"/>
  <c r="J878" i="4"/>
  <c r="J886" i="4"/>
  <c r="J894" i="4"/>
  <c r="J902" i="4"/>
  <c r="J910" i="4"/>
  <c r="J918" i="4"/>
  <c r="J926" i="4"/>
  <c r="J934" i="4"/>
  <c r="J942" i="4"/>
  <c r="J950" i="4"/>
  <c r="J958" i="4"/>
  <c r="J966" i="4"/>
  <c r="J807" i="4"/>
  <c r="J815" i="4"/>
  <c r="J823" i="4"/>
  <c r="J831" i="4"/>
  <c r="J839" i="4"/>
  <c r="J847" i="4"/>
  <c r="J855" i="4"/>
  <c r="J863" i="4"/>
  <c r="J871" i="4"/>
  <c r="J879" i="4"/>
  <c r="J887" i="4"/>
  <c r="J895" i="4"/>
  <c r="J903" i="4"/>
  <c r="J911" i="4"/>
  <c r="J919" i="4"/>
  <c r="J927" i="4"/>
  <c r="J935" i="4"/>
  <c r="J943" i="4"/>
  <c r="J951" i="4"/>
  <c r="J959" i="4"/>
  <c r="J808" i="4"/>
  <c r="J816" i="4"/>
  <c r="J824" i="4"/>
  <c r="J832" i="4"/>
  <c r="J840" i="4"/>
  <c r="J848" i="4"/>
  <c r="J856" i="4"/>
  <c r="J864" i="4"/>
  <c r="J872" i="4"/>
  <c r="J880" i="4"/>
  <c r="J888" i="4"/>
  <c r="J896" i="4"/>
  <c r="J904" i="4"/>
  <c r="J912" i="4"/>
  <c r="J920" i="4"/>
  <c r="J928" i="4"/>
  <c r="J936" i="4"/>
  <c r="J944" i="4"/>
  <c r="J952" i="4"/>
  <c r="J960" i="4"/>
  <c r="J809" i="4"/>
  <c r="J817" i="4"/>
  <c r="J825" i="4"/>
  <c r="J833" i="4"/>
  <c r="J841" i="4"/>
  <c r="J849" i="4"/>
  <c r="J857" i="4"/>
  <c r="J865" i="4"/>
  <c r="J873" i="4"/>
  <c r="J881" i="4"/>
  <c r="J889" i="4"/>
  <c r="J897" i="4"/>
  <c r="J905" i="4"/>
  <c r="J913" i="4"/>
  <c r="J921" i="4"/>
  <c r="J929" i="4"/>
  <c r="J937" i="4"/>
  <c r="J945" i="4"/>
  <c r="J953" i="4"/>
  <c r="J961" i="4"/>
  <c r="J810" i="4"/>
  <c r="J818" i="4"/>
  <c r="J826" i="4"/>
  <c r="J834" i="4"/>
  <c r="J842" i="4"/>
  <c r="J850" i="4"/>
  <c r="J858" i="4"/>
  <c r="J866" i="4"/>
  <c r="J874" i="4"/>
  <c r="J882" i="4"/>
  <c r="J890" i="4"/>
  <c r="J898" i="4"/>
  <c r="J906" i="4"/>
  <c r="J914" i="4"/>
  <c r="J922" i="4"/>
  <c r="J930" i="4"/>
  <c r="J938" i="4"/>
  <c r="J946" i="4"/>
  <c r="J954" i="4"/>
  <c r="J962" i="4"/>
  <c r="J967" i="4"/>
  <c r="J975" i="4"/>
  <c r="J983" i="4"/>
  <c r="J991" i="4"/>
  <c r="J999" i="4"/>
  <c r="J1007" i="4"/>
  <c r="J1015" i="4"/>
  <c r="J1023" i="4"/>
  <c r="J1031" i="4"/>
  <c r="J1039" i="4"/>
  <c r="J1047" i="4"/>
  <c r="J1055" i="4"/>
  <c r="J1063" i="4"/>
  <c r="J1071" i="4"/>
  <c r="J1079" i="4"/>
  <c r="J1087" i="4"/>
  <c r="J1095" i="4"/>
  <c r="J1103" i="4"/>
  <c r="J1111" i="4"/>
  <c r="J1119" i="4"/>
  <c r="J968" i="4"/>
  <c r="J976" i="4"/>
  <c r="J984" i="4"/>
  <c r="J992" i="4"/>
  <c r="J1000" i="4"/>
  <c r="J1008" i="4"/>
  <c r="J1016" i="4"/>
  <c r="J1024" i="4"/>
  <c r="J1032" i="4"/>
  <c r="J1040" i="4"/>
  <c r="J1048" i="4"/>
  <c r="J1056" i="4"/>
  <c r="J1064" i="4"/>
  <c r="J1072" i="4"/>
  <c r="J1080" i="4"/>
  <c r="J1088" i="4"/>
  <c r="J1096" i="4"/>
  <c r="J1104" i="4"/>
  <c r="J1112" i="4"/>
  <c r="J1120" i="4"/>
  <c r="J969" i="4"/>
  <c r="J977" i="4"/>
  <c r="J985" i="4"/>
  <c r="J993" i="4"/>
  <c r="J1001" i="4"/>
  <c r="J1009" i="4"/>
  <c r="J1017" i="4"/>
  <c r="J1025" i="4"/>
  <c r="J1033" i="4"/>
  <c r="J1041" i="4"/>
  <c r="J1049" i="4"/>
  <c r="J1057" i="4"/>
  <c r="J1065" i="4"/>
  <c r="J1073" i="4"/>
  <c r="J1081" i="4"/>
  <c r="J1089" i="4"/>
  <c r="J1097" i="4"/>
  <c r="J1105" i="4"/>
  <c r="J1113" i="4"/>
  <c r="J1121" i="4"/>
  <c r="J970" i="4"/>
  <c r="J978" i="4"/>
  <c r="J986" i="4"/>
  <c r="J994" i="4"/>
  <c r="J1002" i="4"/>
  <c r="J1010" i="4"/>
  <c r="J1018" i="4"/>
  <c r="J1026" i="4"/>
  <c r="J1034" i="4"/>
  <c r="J1042" i="4"/>
  <c r="J1050" i="4"/>
  <c r="J1058" i="4"/>
  <c r="J1066" i="4"/>
  <c r="J1074" i="4"/>
  <c r="J1082" i="4"/>
  <c r="J1090" i="4"/>
  <c r="J1098" i="4"/>
  <c r="J1106" i="4"/>
  <c r="J1114" i="4"/>
  <c r="J1122" i="4"/>
  <c r="J971" i="4"/>
  <c r="J979" i="4"/>
  <c r="J987" i="4"/>
  <c r="J995" i="4"/>
  <c r="J1003" i="4"/>
  <c r="J1011" i="4"/>
  <c r="J1019" i="4"/>
  <c r="J1027" i="4"/>
  <c r="J1035" i="4"/>
  <c r="J1043" i="4"/>
  <c r="J1051" i="4"/>
  <c r="J1059" i="4"/>
  <c r="J1067" i="4"/>
  <c r="J1075" i="4"/>
  <c r="J1083" i="4"/>
  <c r="J1091" i="4"/>
  <c r="J1099" i="4"/>
  <c r="J1107" i="4"/>
  <c r="J1115" i="4"/>
  <c r="J1123" i="4"/>
  <c r="J972" i="4"/>
  <c r="J980" i="4"/>
  <c r="J988" i="4"/>
  <c r="J996" i="4"/>
  <c r="J1004" i="4"/>
  <c r="J1012" i="4"/>
  <c r="J1020" i="4"/>
  <c r="J1028" i="4"/>
  <c r="J1036" i="4"/>
  <c r="J1044" i="4"/>
  <c r="J1052" i="4"/>
  <c r="J1060" i="4"/>
  <c r="J1068" i="4"/>
  <c r="J1076" i="4"/>
  <c r="J1084" i="4"/>
  <c r="J1092" i="4"/>
  <c r="J1100" i="4"/>
  <c r="J1108" i="4"/>
  <c r="J1116" i="4"/>
  <c r="J1124" i="4"/>
  <c r="J973" i="4"/>
  <c r="J981" i="4"/>
  <c r="J989" i="4"/>
  <c r="J997" i="4"/>
  <c r="J1005" i="4"/>
  <c r="J1013" i="4"/>
  <c r="J1021" i="4"/>
  <c r="J1029" i="4"/>
  <c r="J1037" i="4"/>
  <c r="J1045" i="4"/>
  <c r="J1053" i="4"/>
  <c r="J1061" i="4"/>
  <c r="J1069" i="4"/>
  <c r="J1077" i="4"/>
  <c r="J1085" i="4"/>
  <c r="J1093" i="4"/>
  <c r="J1101" i="4"/>
  <c r="J1109" i="4"/>
  <c r="J1117" i="4"/>
  <c r="J1125" i="4"/>
  <c r="J974" i="4"/>
  <c r="J982" i="4"/>
  <c r="J990" i="4"/>
  <c r="J998" i="4"/>
  <c r="J1006" i="4"/>
  <c r="J1014" i="4"/>
  <c r="J1022" i="4"/>
  <c r="J1030" i="4"/>
  <c r="J1038" i="4"/>
  <c r="J1046" i="4"/>
  <c r="J1054" i="4"/>
  <c r="J1062" i="4"/>
  <c r="J1070" i="4"/>
  <c r="J1078" i="4"/>
  <c r="J1086" i="4"/>
  <c r="J1094" i="4"/>
  <c r="J1102" i="4"/>
  <c r="J1110" i="4"/>
  <c r="J1118" i="4"/>
  <c r="J1126" i="4"/>
  <c r="J1131" i="4"/>
  <c r="J1139" i="4"/>
  <c r="J1147" i="4"/>
  <c r="J1155" i="4"/>
  <c r="J1163" i="4"/>
  <c r="J1171" i="4"/>
  <c r="J1179" i="4"/>
  <c r="J1187" i="4"/>
  <c r="J1195" i="4"/>
  <c r="J1203" i="4"/>
  <c r="J1211" i="4"/>
  <c r="J1219" i="4"/>
  <c r="J1227" i="4"/>
  <c r="J1235" i="4"/>
  <c r="J1243" i="4"/>
  <c r="J1251" i="4"/>
  <c r="J1259" i="4"/>
  <c r="J1267" i="4"/>
  <c r="J1275" i="4"/>
  <c r="J1283" i="4"/>
  <c r="J1132" i="4"/>
  <c r="J1140" i="4"/>
  <c r="J1148" i="4"/>
  <c r="J1156" i="4"/>
  <c r="J1164" i="4"/>
  <c r="J1172" i="4"/>
  <c r="J1180" i="4"/>
  <c r="J1188" i="4"/>
  <c r="J1196" i="4"/>
  <c r="J1204" i="4"/>
  <c r="J1212" i="4"/>
  <c r="J1220" i="4"/>
  <c r="J1228" i="4"/>
  <c r="J1236" i="4"/>
  <c r="J1244" i="4"/>
  <c r="J1252" i="4"/>
  <c r="J1260" i="4"/>
  <c r="J1268" i="4"/>
  <c r="J1276" i="4"/>
  <c r="J1284" i="4"/>
  <c r="J1133" i="4"/>
  <c r="J1141" i="4"/>
  <c r="J1149" i="4"/>
  <c r="J1157" i="4"/>
  <c r="J1165" i="4"/>
  <c r="J1173" i="4"/>
  <c r="J1181" i="4"/>
  <c r="J1189" i="4"/>
  <c r="J1197" i="4"/>
  <c r="J1205" i="4"/>
  <c r="J1213" i="4"/>
  <c r="J1221" i="4"/>
  <c r="J1229" i="4"/>
  <c r="J1237" i="4"/>
  <c r="J1245" i="4"/>
  <c r="J1253" i="4"/>
  <c r="J1261" i="4"/>
  <c r="J1269" i="4"/>
  <c r="J1277" i="4"/>
  <c r="J1285" i="4"/>
  <c r="J1134" i="4"/>
  <c r="J1142" i="4"/>
  <c r="J1150" i="4"/>
  <c r="J1158" i="4"/>
  <c r="J1166" i="4"/>
  <c r="J1174" i="4"/>
  <c r="J1182" i="4"/>
  <c r="J1190" i="4"/>
  <c r="J1198" i="4"/>
  <c r="J1206" i="4"/>
  <c r="J1214" i="4"/>
  <c r="J1222" i="4"/>
  <c r="J1230" i="4"/>
  <c r="J1238" i="4"/>
  <c r="J1246" i="4"/>
  <c r="J1254" i="4"/>
  <c r="J1262" i="4"/>
  <c r="J1270" i="4"/>
  <c r="J1278" i="4"/>
  <c r="J1286" i="4"/>
  <c r="J1127" i="4"/>
  <c r="J1135" i="4"/>
  <c r="J1143" i="4"/>
  <c r="J1151" i="4"/>
  <c r="J1159" i="4"/>
  <c r="J1167" i="4"/>
  <c r="J1175" i="4"/>
  <c r="J1183" i="4"/>
  <c r="J1191" i="4"/>
  <c r="J1199" i="4"/>
  <c r="J1207" i="4"/>
  <c r="J1215" i="4"/>
  <c r="J1223" i="4"/>
  <c r="J1231" i="4"/>
  <c r="J1239" i="4"/>
  <c r="J1247" i="4"/>
  <c r="J1255" i="4"/>
  <c r="J1263" i="4"/>
  <c r="J1271" i="4"/>
  <c r="J1279" i="4"/>
  <c r="J1128" i="4"/>
  <c r="J1136" i="4"/>
  <c r="J1144" i="4"/>
  <c r="J1152" i="4"/>
  <c r="J1160" i="4"/>
  <c r="J1168" i="4"/>
  <c r="J1176" i="4"/>
  <c r="J1184" i="4"/>
  <c r="J1192" i="4"/>
  <c r="J1200" i="4"/>
  <c r="J1208" i="4"/>
  <c r="J1216" i="4"/>
  <c r="J1224" i="4"/>
  <c r="J1232" i="4"/>
  <c r="J1240" i="4"/>
  <c r="J1248" i="4"/>
  <c r="J1256" i="4"/>
  <c r="J1264" i="4"/>
  <c r="J1272" i="4"/>
  <c r="J1280" i="4"/>
  <c r="J1129" i="4"/>
  <c r="J1137" i="4"/>
  <c r="J1145" i="4"/>
  <c r="J1153" i="4"/>
  <c r="J1161" i="4"/>
  <c r="J1169" i="4"/>
  <c r="J1177" i="4"/>
  <c r="J1185" i="4"/>
  <c r="J1193" i="4"/>
  <c r="J1201" i="4"/>
  <c r="J1209" i="4"/>
  <c r="J1217" i="4"/>
  <c r="J1225" i="4"/>
  <c r="J1233" i="4"/>
  <c r="J1241" i="4"/>
  <c r="J1249" i="4"/>
  <c r="J1257" i="4"/>
  <c r="J1265" i="4"/>
  <c r="J1273" i="4"/>
  <c r="J1281" i="4"/>
  <c r="J1130" i="4"/>
  <c r="J1138" i="4"/>
  <c r="J1146" i="4"/>
  <c r="J1154" i="4"/>
  <c r="J1162" i="4"/>
  <c r="J1170" i="4"/>
  <c r="J1178" i="4"/>
  <c r="J1186" i="4"/>
  <c r="J1194" i="4"/>
  <c r="J1202" i="4"/>
  <c r="J1210" i="4"/>
  <c r="J1218" i="4"/>
  <c r="J1226" i="4"/>
  <c r="J1234" i="4"/>
  <c r="J1242" i="4"/>
  <c r="J1250" i="4"/>
  <c r="J1258" i="4"/>
  <c r="J1266" i="4"/>
  <c r="J1274" i="4"/>
  <c r="J1282" i="4"/>
  <c r="J1292" i="4"/>
  <c r="J1300" i="4"/>
  <c r="J1308" i="4"/>
  <c r="J1316" i="4"/>
  <c r="J1324" i="4"/>
  <c r="J1332" i="4"/>
  <c r="J1340" i="4"/>
  <c r="J1348" i="4"/>
  <c r="J1356" i="4"/>
  <c r="J1364" i="4"/>
  <c r="J1372" i="4"/>
  <c r="J1380" i="4"/>
  <c r="J1388" i="4"/>
  <c r="J1396" i="4"/>
  <c r="J1404" i="4"/>
  <c r="J1412" i="4"/>
  <c r="J1420" i="4"/>
  <c r="J1428" i="4"/>
  <c r="J1436" i="4"/>
  <c r="J1444" i="4"/>
  <c r="J1293" i="4"/>
  <c r="J1301" i="4"/>
  <c r="J1309" i="4"/>
  <c r="J1317" i="4"/>
  <c r="J1325" i="4"/>
  <c r="J1333" i="4"/>
  <c r="J1341" i="4"/>
  <c r="J1349" i="4"/>
  <c r="J1357" i="4"/>
  <c r="J1365" i="4"/>
  <c r="J1373" i="4"/>
  <c r="J1381" i="4"/>
  <c r="J1389" i="4"/>
  <c r="J1397" i="4"/>
  <c r="J1405" i="4"/>
  <c r="J1413" i="4"/>
  <c r="J1421" i="4"/>
  <c r="J1429" i="4"/>
  <c r="J1437" i="4"/>
  <c r="J1445" i="4"/>
  <c r="J1453" i="4"/>
  <c r="J1461" i="4"/>
  <c r="J1469" i="4"/>
  <c r="J1477" i="4"/>
  <c r="J1485" i="4"/>
  <c r="J1493" i="4"/>
  <c r="J1501" i="4"/>
  <c r="J1509" i="4"/>
  <c r="J1517" i="4"/>
  <c r="J1525" i="4"/>
  <c r="J1533" i="4"/>
  <c r="J1541" i="4"/>
  <c r="J1549" i="4"/>
  <c r="J1557" i="4"/>
  <c r="J1565" i="4"/>
  <c r="J1573" i="4"/>
  <c r="J1581" i="4"/>
  <c r="J1589" i="4"/>
  <c r="J1597" i="4"/>
  <c r="J1605" i="4"/>
  <c r="J1294" i="4"/>
  <c r="J1302" i="4"/>
  <c r="J1310" i="4"/>
  <c r="J1318" i="4"/>
  <c r="J1326" i="4"/>
  <c r="J1334" i="4"/>
  <c r="J1342" i="4"/>
  <c r="J1350" i="4"/>
  <c r="J1358" i="4"/>
  <c r="J1366" i="4"/>
  <c r="J1374" i="4"/>
  <c r="J1382" i="4"/>
  <c r="J1390" i="4"/>
  <c r="J1398" i="4"/>
  <c r="J1406" i="4"/>
  <c r="J1414" i="4"/>
  <c r="J1422" i="4"/>
  <c r="J1430" i="4"/>
  <c r="J1438" i="4"/>
  <c r="J1446" i="4"/>
  <c r="J1287" i="4"/>
  <c r="J1295" i="4"/>
  <c r="J1303" i="4"/>
  <c r="J1311" i="4"/>
  <c r="J1319" i="4"/>
  <c r="J1327" i="4"/>
  <c r="J1335" i="4"/>
  <c r="J1343" i="4"/>
  <c r="J1351" i="4"/>
  <c r="J1359" i="4"/>
  <c r="J1367" i="4"/>
  <c r="J1375" i="4"/>
  <c r="J1383" i="4"/>
  <c r="J1391" i="4"/>
  <c r="J1399" i="4"/>
  <c r="J1407" i="4"/>
  <c r="J1415" i="4"/>
  <c r="J1423" i="4"/>
  <c r="J1431" i="4"/>
  <c r="J1439" i="4"/>
  <c r="J1447" i="4"/>
  <c r="J1455" i="4"/>
  <c r="J1463" i="4"/>
  <c r="J1471" i="4"/>
  <c r="J1479" i="4"/>
  <c r="J1487" i="4"/>
  <c r="J1495" i="4"/>
  <c r="J1503" i="4"/>
  <c r="J1511" i="4"/>
  <c r="J1519" i="4"/>
  <c r="J1527" i="4"/>
  <c r="J1535" i="4"/>
  <c r="J1543" i="4"/>
  <c r="J1551" i="4"/>
  <c r="J1559" i="4"/>
  <c r="J1567" i="4"/>
  <c r="J1575" i="4"/>
  <c r="J1583" i="4"/>
  <c r="J1591" i="4"/>
  <c r="J1599" i="4"/>
  <c r="J1288" i="4"/>
  <c r="J1296" i="4"/>
  <c r="J1304" i="4"/>
  <c r="J1312" i="4"/>
  <c r="J1320" i="4"/>
  <c r="J1328" i="4"/>
  <c r="J1336" i="4"/>
  <c r="J1344" i="4"/>
  <c r="J1352" i="4"/>
  <c r="J1360" i="4"/>
  <c r="J1368" i="4"/>
  <c r="J1376" i="4"/>
  <c r="J1384" i="4"/>
  <c r="J1392" i="4"/>
  <c r="J1400" i="4"/>
  <c r="J1408" i="4"/>
  <c r="J1416" i="4"/>
  <c r="J1424" i="4"/>
  <c r="J1432" i="4"/>
  <c r="J1440" i="4"/>
  <c r="J1289" i="4"/>
  <c r="J1297" i="4"/>
  <c r="J1305" i="4"/>
  <c r="J1313" i="4"/>
  <c r="J1321" i="4"/>
  <c r="J1329" i="4"/>
  <c r="J1337" i="4"/>
  <c r="J1345" i="4"/>
  <c r="J1353" i="4"/>
  <c r="J1361" i="4"/>
  <c r="J1369" i="4"/>
  <c r="J1377" i="4"/>
  <c r="J1385" i="4"/>
  <c r="J1393" i="4"/>
  <c r="J1401" i="4"/>
  <c r="J1409" i="4"/>
  <c r="J1417" i="4"/>
  <c r="J1425" i="4"/>
  <c r="J1433" i="4"/>
  <c r="J1441" i="4"/>
  <c r="J1290" i="4"/>
  <c r="J1298" i="4"/>
  <c r="J1306" i="4"/>
  <c r="J1314" i="4"/>
  <c r="J1322" i="4"/>
  <c r="J1330" i="4"/>
  <c r="J1338" i="4"/>
  <c r="J1346" i="4"/>
  <c r="J1354" i="4"/>
  <c r="J1362" i="4"/>
  <c r="J1370" i="4"/>
  <c r="J1378" i="4"/>
  <c r="J1386" i="4"/>
  <c r="J1394" i="4"/>
  <c r="J1402" i="4"/>
  <c r="J1410" i="4"/>
  <c r="J1418" i="4"/>
  <c r="J1426" i="4"/>
  <c r="J1434" i="4"/>
  <c r="J1442" i="4"/>
  <c r="J1450" i="4"/>
  <c r="J1458" i="4"/>
  <c r="J1466" i="4"/>
  <c r="J1474" i="4"/>
  <c r="J1482" i="4"/>
  <c r="J1490" i="4"/>
  <c r="J1498" i="4"/>
  <c r="J1506" i="4"/>
  <c r="J1514" i="4"/>
  <c r="J1522" i="4"/>
  <c r="J1530" i="4"/>
  <c r="J1538" i="4"/>
  <c r="J1546" i="4"/>
  <c r="J1554" i="4"/>
  <c r="J1562" i="4"/>
  <c r="J1570" i="4"/>
  <c r="J1578" i="4"/>
  <c r="J1586" i="4"/>
  <c r="J1594" i="4"/>
  <c r="J1602" i="4"/>
  <c r="J1291" i="4"/>
  <c r="J1299" i="4"/>
  <c r="J1307" i="4"/>
  <c r="J1315" i="4"/>
  <c r="J1323" i="4"/>
  <c r="J1331" i="4"/>
  <c r="J1339" i="4"/>
  <c r="J1347" i="4"/>
  <c r="J1355" i="4"/>
  <c r="J1363" i="4"/>
  <c r="J1371" i="4"/>
  <c r="J1379" i="4"/>
  <c r="J1387" i="4"/>
  <c r="J1395" i="4"/>
  <c r="J1403" i="4"/>
  <c r="J1411" i="4"/>
  <c r="J1419" i="4"/>
  <c r="J1427" i="4"/>
  <c r="J1435" i="4"/>
  <c r="J1443" i="4"/>
  <c r="J1452" i="4"/>
  <c r="J1465" i="4"/>
  <c r="J1478" i="4"/>
  <c r="J1491" i="4"/>
  <c r="J1504" i="4"/>
  <c r="J1516" i="4"/>
  <c r="J1529" i="4"/>
  <c r="J1542" i="4"/>
  <c r="J1555" i="4"/>
  <c r="J1568" i="4"/>
  <c r="J1580" i="4"/>
  <c r="J1593" i="4"/>
  <c r="J1606" i="4"/>
  <c r="J1454" i="4"/>
  <c r="J1467" i="4"/>
  <c r="J1480" i="4"/>
  <c r="J1492" i="4"/>
  <c r="J1505" i="4"/>
  <c r="J1518" i="4"/>
  <c r="J1531" i="4"/>
  <c r="J1544" i="4"/>
  <c r="J1556" i="4"/>
  <c r="J1569" i="4"/>
  <c r="J1582" i="4"/>
  <c r="J1595" i="4"/>
  <c r="J1456" i="4"/>
  <c r="J1468" i="4"/>
  <c r="J1481" i="4"/>
  <c r="J1494" i="4"/>
  <c r="J1507" i="4"/>
  <c r="J1520" i="4"/>
  <c r="J1532" i="4"/>
  <c r="J1545" i="4"/>
  <c r="J1558" i="4"/>
  <c r="J1571" i="4"/>
  <c r="J1584" i="4"/>
  <c r="J1596" i="4"/>
  <c r="J1608" i="4"/>
  <c r="J1616" i="4"/>
  <c r="J1624" i="4"/>
  <c r="J1632" i="4"/>
  <c r="J1640" i="4"/>
  <c r="J1648" i="4"/>
  <c r="J1656" i="4"/>
  <c r="J1664" i="4"/>
  <c r="J1672" i="4"/>
  <c r="J1680" i="4"/>
  <c r="J1688" i="4"/>
  <c r="J1696" i="4"/>
  <c r="J1704" i="4"/>
  <c r="J1712" i="4"/>
  <c r="J1720" i="4"/>
  <c r="J1728" i="4"/>
  <c r="J1736" i="4"/>
  <c r="J1744" i="4"/>
  <c r="J1752" i="4"/>
  <c r="J1760" i="4"/>
  <c r="J1457" i="4"/>
  <c r="J1470" i="4"/>
  <c r="J1483" i="4"/>
  <c r="J1496" i="4"/>
  <c r="J1508" i="4"/>
  <c r="J1521" i="4"/>
  <c r="J1534" i="4"/>
  <c r="J1547" i="4"/>
  <c r="J1560" i="4"/>
  <c r="J1572" i="4"/>
  <c r="J1585" i="4"/>
  <c r="J1598" i="4"/>
  <c r="J1459" i="4"/>
  <c r="J1472" i="4"/>
  <c r="J1484" i="4"/>
  <c r="J1497" i="4"/>
  <c r="J1510" i="4"/>
  <c r="J1523" i="4"/>
  <c r="J1536" i="4"/>
  <c r="J1548" i="4"/>
  <c r="J1561" i="4"/>
  <c r="J1574" i="4"/>
  <c r="J1587" i="4"/>
  <c r="J1600" i="4"/>
  <c r="J1448" i="4"/>
  <c r="J1460" i="4"/>
  <c r="J1473" i="4"/>
  <c r="J1486" i="4"/>
  <c r="J1499" i="4"/>
  <c r="J1512" i="4"/>
  <c r="J1524" i="4"/>
  <c r="J1537" i="4"/>
  <c r="J1550" i="4"/>
  <c r="J1563" i="4"/>
  <c r="J1576" i="4"/>
  <c r="J1588" i="4"/>
  <c r="J1601" i="4"/>
  <c r="J1449" i="4"/>
  <c r="J1462" i="4"/>
  <c r="J1475" i="4"/>
  <c r="J1488" i="4"/>
  <c r="J1500" i="4"/>
  <c r="J1513" i="4"/>
  <c r="J1526" i="4"/>
  <c r="J1539" i="4"/>
  <c r="J1552" i="4"/>
  <c r="J1564" i="4"/>
  <c r="J1577" i="4"/>
  <c r="J1590" i="4"/>
  <c r="J1603" i="4"/>
  <c r="J1451" i="4"/>
  <c r="J1464" i="4"/>
  <c r="J1476" i="4"/>
  <c r="J1489" i="4"/>
  <c r="J1502" i="4"/>
  <c r="J1515" i="4"/>
  <c r="J1528" i="4"/>
  <c r="J1540" i="4"/>
  <c r="J1553" i="4"/>
  <c r="J1566" i="4"/>
  <c r="J1579" i="4"/>
  <c r="J1592" i="4"/>
  <c r="J1604" i="4"/>
  <c r="J1613" i="4"/>
  <c r="J1621" i="4"/>
  <c r="J1629" i="4"/>
  <c r="J1637" i="4"/>
  <c r="J1645" i="4"/>
  <c r="J1653" i="4"/>
  <c r="J1661" i="4"/>
  <c r="J1669" i="4"/>
  <c r="J1677" i="4"/>
  <c r="J1685" i="4"/>
  <c r="J1693" i="4"/>
  <c r="J1701" i="4"/>
  <c r="J1709" i="4"/>
  <c r="J1717" i="4"/>
  <c r="J1725" i="4"/>
  <c r="J1733" i="4"/>
  <c r="J1741" i="4"/>
  <c r="J1749" i="4"/>
  <c r="J1757" i="4"/>
  <c r="J1765" i="4"/>
  <c r="J1611" i="4"/>
  <c r="J1622" i="4"/>
  <c r="J1633" i="4"/>
  <c r="J1643" i="4"/>
  <c r="J1654" i="4"/>
  <c r="J1665" i="4"/>
  <c r="J1675" i="4"/>
  <c r="J1686" i="4"/>
  <c r="J1697" i="4"/>
  <c r="J1707" i="4"/>
  <c r="J1718" i="4"/>
  <c r="J1729" i="4"/>
  <c r="J1739" i="4"/>
  <c r="J1750" i="4"/>
  <c r="J1761" i="4"/>
  <c r="J1612" i="4"/>
  <c r="J1623" i="4"/>
  <c r="J1634" i="4"/>
  <c r="J1644" i="4"/>
  <c r="J1655" i="4"/>
  <c r="J1666" i="4"/>
  <c r="J1676" i="4"/>
  <c r="J1687" i="4"/>
  <c r="J1698" i="4"/>
  <c r="J1708" i="4"/>
  <c r="J1719" i="4"/>
  <c r="J1730" i="4"/>
  <c r="J1740" i="4"/>
  <c r="J1751" i="4"/>
  <c r="J1762" i="4"/>
  <c r="J1614" i="4"/>
  <c r="J1625" i="4"/>
  <c r="J1635" i="4"/>
  <c r="J1646" i="4"/>
  <c r="J1657" i="4"/>
  <c r="J1667" i="4"/>
  <c r="J1678" i="4"/>
  <c r="J1689" i="4"/>
  <c r="J1699" i="4"/>
  <c r="J1710" i="4"/>
  <c r="J1721" i="4"/>
  <c r="J1731" i="4"/>
  <c r="J1742" i="4"/>
  <c r="J1753" i="4"/>
  <c r="J1763" i="4"/>
  <c r="J1772" i="4"/>
  <c r="J1780" i="4"/>
  <c r="J1788" i="4"/>
  <c r="J1796" i="4"/>
  <c r="J1804" i="4"/>
  <c r="J1812" i="4"/>
  <c r="J1820" i="4"/>
  <c r="J1828" i="4"/>
  <c r="J1836" i="4"/>
  <c r="J1844" i="4"/>
  <c r="J1852" i="4"/>
  <c r="J1860" i="4"/>
  <c r="J1868" i="4"/>
  <c r="J1876" i="4"/>
  <c r="J1884" i="4"/>
  <c r="J1892" i="4"/>
  <c r="J1900" i="4"/>
  <c r="J1908" i="4"/>
  <c r="J1916" i="4"/>
  <c r="J1924" i="4"/>
  <c r="J1615" i="4"/>
  <c r="J1626" i="4"/>
  <c r="J1636" i="4"/>
  <c r="J1647" i="4"/>
  <c r="J1658" i="4"/>
  <c r="J1668" i="4"/>
  <c r="J1679" i="4"/>
  <c r="J1690" i="4"/>
  <c r="J1700" i="4"/>
  <c r="J1711" i="4"/>
  <c r="J1722" i="4"/>
  <c r="J1732" i="4"/>
  <c r="J1743" i="4"/>
  <c r="J1754" i="4"/>
  <c r="J1764" i="4"/>
  <c r="J1617" i="4"/>
  <c r="J1627" i="4"/>
  <c r="J1638" i="4"/>
  <c r="J1649" i="4"/>
  <c r="J1659" i="4"/>
  <c r="J1670" i="4"/>
  <c r="J1681" i="4"/>
  <c r="J1691" i="4"/>
  <c r="J1702" i="4"/>
  <c r="J1713" i="4"/>
  <c r="J1723" i="4"/>
  <c r="J1734" i="4"/>
  <c r="J1745" i="4"/>
  <c r="J1755" i="4"/>
  <c r="J1766" i="4"/>
  <c r="J1607" i="4"/>
  <c r="J1618" i="4"/>
  <c r="J1628" i="4"/>
  <c r="J1639" i="4"/>
  <c r="J1650" i="4"/>
  <c r="J1660" i="4"/>
  <c r="J1671" i="4"/>
  <c r="J1682" i="4"/>
  <c r="J1692" i="4"/>
  <c r="J1703" i="4"/>
  <c r="J1714" i="4"/>
  <c r="J1724" i="4"/>
  <c r="J1735" i="4"/>
  <c r="J1746" i="4"/>
  <c r="J1756" i="4"/>
  <c r="J1609" i="4"/>
  <c r="J1619" i="4"/>
  <c r="J1630" i="4"/>
  <c r="J1641" i="4"/>
  <c r="J1651" i="4"/>
  <c r="J1662" i="4"/>
  <c r="J1673" i="4"/>
  <c r="J1683" i="4"/>
  <c r="J1694" i="4"/>
  <c r="J1705" i="4"/>
  <c r="J1715" i="4"/>
  <c r="J1726" i="4"/>
  <c r="J1737" i="4"/>
  <c r="J1747" i="4"/>
  <c r="J1758" i="4"/>
  <c r="J1768" i="4"/>
  <c r="J1776" i="4"/>
  <c r="J1784" i="4"/>
  <c r="J1610" i="4"/>
  <c r="J1620" i="4"/>
  <c r="J1631" i="4"/>
  <c r="J1642" i="4"/>
  <c r="J1652" i="4"/>
  <c r="J1663" i="4"/>
  <c r="J1674" i="4"/>
  <c r="J1684" i="4"/>
  <c r="J1695" i="4"/>
  <c r="J1706" i="4"/>
  <c r="J1716" i="4"/>
  <c r="J1727" i="4"/>
  <c r="J1738" i="4"/>
  <c r="J1748" i="4"/>
  <c r="J1759" i="4"/>
  <c r="J1775" i="4"/>
  <c r="J1786" i="4"/>
  <c r="J1795" i="4"/>
  <c r="J1805" i="4"/>
  <c r="J1814" i="4"/>
  <c r="J1823" i="4"/>
  <c r="J1832" i="4"/>
  <c r="J1841" i="4"/>
  <c r="J1850" i="4"/>
  <c r="J1859" i="4"/>
  <c r="J1869" i="4"/>
  <c r="J1878" i="4"/>
  <c r="J1887" i="4"/>
  <c r="J1896" i="4"/>
  <c r="J1905" i="4"/>
  <c r="J1914" i="4"/>
  <c r="J1923" i="4"/>
  <c r="J1932" i="4"/>
  <c r="J1940" i="4"/>
  <c r="J1948" i="4"/>
  <c r="J1956" i="4"/>
  <c r="J1964" i="4"/>
  <c r="J1972" i="4"/>
  <c r="J1980" i="4"/>
  <c r="J1988" i="4"/>
  <c r="J1996" i="4"/>
  <c r="J2004" i="4"/>
  <c r="J2012" i="4"/>
  <c r="J2020" i="4"/>
  <c r="J2028" i="4"/>
  <c r="J2036" i="4"/>
  <c r="J2044" i="4"/>
  <c r="J2052" i="4"/>
  <c r="J2060" i="4"/>
  <c r="J2068" i="4"/>
  <c r="J2076" i="4"/>
  <c r="J2084" i="4"/>
  <c r="J1777" i="4"/>
  <c r="J1787" i="4"/>
  <c r="J1797" i="4"/>
  <c r="J1806" i="4"/>
  <c r="J1815" i="4"/>
  <c r="J1824" i="4"/>
  <c r="J1833" i="4"/>
  <c r="J1842" i="4"/>
  <c r="J1851" i="4"/>
  <c r="J1861" i="4"/>
  <c r="J1870" i="4"/>
  <c r="J1879" i="4"/>
  <c r="J1888" i="4"/>
  <c r="J1897" i="4"/>
  <c r="J1906" i="4"/>
  <c r="J1915" i="4"/>
  <c r="J1925" i="4"/>
  <c r="J1933" i="4"/>
  <c r="J1941" i="4"/>
  <c r="J1949" i="4"/>
  <c r="J1957" i="4"/>
  <c r="J1965" i="4"/>
  <c r="J1973" i="4"/>
  <c r="J1981" i="4"/>
  <c r="J1989" i="4"/>
  <c r="J1997" i="4"/>
  <c r="J2005" i="4"/>
  <c r="J2013" i="4"/>
  <c r="J2021" i="4"/>
  <c r="J2029" i="4"/>
  <c r="J2037" i="4"/>
  <c r="J2045" i="4"/>
  <c r="J2053" i="4"/>
  <c r="J2061" i="4"/>
  <c r="J2069" i="4"/>
  <c r="J2077" i="4"/>
  <c r="J2085" i="4"/>
  <c r="J1767" i="4"/>
  <c r="J1778" i="4"/>
  <c r="J1789" i="4"/>
  <c r="J1798" i="4"/>
  <c r="J1807" i="4"/>
  <c r="J1816" i="4"/>
  <c r="J1825" i="4"/>
  <c r="J1834" i="4"/>
  <c r="J1843" i="4"/>
  <c r="J1853" i="4"/>
  <c r="J1862" i="4"/>
  <c r="J1871" i="4"/>
  <c r="J1880" i="4"/>
  <c r="J1889" i="4"/>
  <c r="J1898" i="4"/>
  <c r="J1907" i="4"/>
  <c r="J1917" i="4"/>
  <c r="J1926" i="4"/>
  <c r="J1934" i="4"/>
  <c r="J1942" i="4"/>
  <c r="J1950" i="4"/>
  <c r="J1958" i="4"/>
  <c r="J1966" i="4"/>
  <c r="J1974" i="4"/>
  <c r="J1982" i="4"/>
  <c r="J1990" i="4"/>
  <c r="J1998" i="4"/>
  <c r="J2006" i="4"/>
  <c r="J2014" i="4"/>
  <c r="J2022" i="4"/>
  <c r="J2030" i="4"/>
  <c r="J2038" i="4"/>
  <c r="J2046" i="4"/>
  <c r="J2054" i="4"/>
  <c r="J2062" i="4"/>
  <c r="J2070" i="4"/>
  <c r="J2078" i="4"/>
  <c r="J2086" i="4"/>
  <c r="J1769" i="4"/>
  <c r="J1779" i="4"/>
  <c r="J1790" i="4"/>
  <c r="J1799" i="4"/>
  <c r="J1808" i="4"/>
  <c r="J1817" i="4"/>
  <c r="J1826" i="4"/>
  <c r="J1835" i="4"/>
  <c r="J1845" i="4"/>
  <c r="J1854" i="4"/>
  <c r="J1863" i="4"/>
  <c r="J1872" i="4"/>
  <c r="J1881" i="4"/>
  <c r="J1890" i="4"/>
  <c r="J1899" i="4"/>
  <c r="J1909" i="4"/>
  <c r="J1918" i="4"/>
  <c r="J1927" i="4"/>
  <c r="J1935" i="4"/>
  <c r="J1943" i="4"/>
  <c r="J1951" i="4"/>
  <c r="J1959" i="4"/>
  <c r="J1967" i="4"/>
  <c r="J1975" i="4"/>
  <c r="J1983" i="4"/>
  <c r="J1991" i="4"/>
  <c r="J1999" i="4"/>
  <c r="J2007" i="4"/>
  <c r="J2015" i="4"/>
  <c r="J2023" i="4"/>
  <c r="J2031" i="4"/>
  <c r="J2039" i="4"/>
  <c r="J2047" i="4"/>
  <c r="J2055" i="4"/>
  <c r="J2063" i="4"/>
  <c r="J2071" i="4"/>
  <c r="J2079" i="4"/>
  <c r="J1770" i="4"/>
  <c r="J1781" i="4"/>
  <c r="J1791" i="4"/>
  <c r="J1800" i="4"/>
  <c r="J1809" i="4"/>
  <c r="J1818" i="4"/>
  <c r="J1827" i="4"/>
  <c r="J1837" i="4"/>
  <c r="J1846" i="4"/>
  <c r="J1855" i="4"/>
  <c r="J1864" i="4"/>
  <c r="J1873" i="4"/>
  <c r="J1882" i="4"/>
  <c r="J1891" i="4"/>
  <c r="J1901" i="4"/>
  <c r="J1910" i="4"/>
  <c r="J1919" i="4"/>
  <c r="J1928" i="4"/>
  <c r="J1936" i="4"/>
  <c r="J1944" i="4"/>
  <c r="J1952" i="4"/>
  <c r="J1960" i="4"/>
  <c r="J1968" i="4"/>
  <c r="J1976" i="4"/>
  <c r="J1984" i="4"/>
  <c r="J1992" i="4"/>
  <c r="J2000" i="4"/>
  <c r="J2008" i="4"/>
  <c r="J2016" i="4"/>
  <c r="J2024" i="4"/>
  <c r="J2032" i="4"/>
  <c r="J2040" i="4"/>
  <c r="J2048" i="4"/>
  <c r="J2056" i="4"/>
  <c r="J2064" i="4"/>
  <c r="J2072" i="4"/>
  <c r="J2080" i="4"/>
  <c r="J1771" i="4"/>
  <c r="J1782" i="4"/>
  <c r="J1792" i="4"/>
  <c r="J1801" i="4"/>
  <c r="J1810" i="4"/>
  <c r="J1819" i="4"/>
  <c r="J1829" i="4"/>
  <c r="J1838" i="4"/>
  <c r="J1847" i="4"/>
  <c r="J1856" i="4"/>
  <c r="J1865" i="4"/>
  <c r="J1874" i="4"/>
  <c r="J1883" i="4"/>
  <c r="J1893" i="4"/>
  <c r="J1902" i="4"/>
  <c r="J1911" i="4"/>
  <c r="J1920" i="4"/>
  <c r="J1929" i="4"/>
  <c r="J1937" i="4"/>
  <c r="J1945" i="4"/>
  <c r="J1953" i="4"/>
  <c r="J1961" i="4"/>
  <c r="J1969" i="4"/>
  <c r="J1977" i="4"/>
  <c r="J1985" i="4"/>
  <c r="J1993" i="4"/>
  <c r="J2001" i="4"/>
  <c r="J2009" i="4"/>
  <c r="J2017" i="4"/>
  <c r="J2025" i="4"/>
  <c r="J2033" i="4"/>
  <c r="J2041" i="4"/>
  <c r="J2049" i="4"/>
  <c r="J2057" i="4"/>
  <c r="J2065" i="4"/>
  <c r="J2073" i="4"/>
  <c r="J2081" i="4"/>
  <c r="J1773" i="4"/>
  <c r="J1783" i="4"/>
  <c r="J1793" i="4"/>
  <c r="J1802" i="4"/>
  <c r="J1811" i="4"/>
  <c r="J1821" i="4"/>
  <c r="J1830" i="4"/>
  <c r="J1839" i="4"/>
  <c r="J1848" i="4"/>
  <c r="J1857" i="4"/>
  <c r="J1866" i="4"/>
  <c r="J1875" i="4"/>
  <c r="J1885" i="4"/>
  <c r="J1894" i="4"/>
  <c r="J1903" i="4"/>
  <c r="J1912" i="4"/>
  <c r="J1921" i="4"/>
  <c r="J1930" i="4"/>
  <c r="J1938" i="4"/>
  <c r="J1946" i="4"/>
  <c r="J1954" i="4"/>
  <c r="J1962" i="4"/>
  <c r="J1970" i="4"/>
  <c r="J1978" i="4"/>
  <c r="J1986" i="4"/>
  <c r="J1994" i="4"/>
  <c r="J2002" i="4"/>
  <c r="J2010" i="4"/>
  <c r="J2018" i="4"/>
  <c r="J2026" i="4"/>
  <c r="J2034" i="4"/>
  <c r="J2042" i="4"/>
  <c r="J2050" i="4"/>
  <c r="J2058" i="4"/>
  <c r="J2066" i="4"/>
  <c r="J2074" i="4"/>
  <c r="J2082" i="4"/>
  <c r="J1774" i="4"/>
  <c r="J1785" i="4"/>
  <c r="J1794" i="4"/>
  <c r="J1803" i="4"/>
  <c r="J1813" i="4"/>
  <c r="J1822" i="4"/>
  <c r="J1831" i="4"/>
  <c r="J1840" i="4"/>
  <c r="J1849" i="4"/>
  <c r="J1858" i="4"/>
  <c r="J1867" i="4"/>
  <c r="J1877" i="4"/>
  <c r="J1886" i="4"/>
  <c r="J1895" i="4"/>
  <c r="J1904" i="4"/>
  <c r="J1913" i="4"/>
  <c r="J1922" i="4"/>
  <c r="J1931" i="4"/>
  <c r="J1939" i="4"/>
  <c r="J1947" i="4"/>
  <c r="J1955" i="4"/>
  <c r="J1963" i="4"/>
  <c r="J1971" i="4"/>
  <c r="J1979" i="4"/>
  <c r="J1987" i="4"/>
  <c r="J1995" i="4"/>
  <c r="J2003" i="4"/>
  <c r="J2011" i="4"/>
  <c r="J2019" i="4"/>
  <c r="J2027" i="4"/>
  <c r="J2035" i="4"/>
  <c r="J2043" i="4"/>
  <c r="J2051" i="4"/>
  <c r="J2059" i="4"/>
  <c r="J2067" i="4"/>
  <c r="J2075" i="4"/>
  <c r="J2083" i="4"/>
  <c r="J2088" i="4"/>
  <c r="J2096" i="4"/>
  <c r="J2104" i="4"/>
  <c r="J2112" i="4"/>
  <c r="J2120" i="4"/>
  <c r="J2128" i="4"/>
  <c r="J2136" i="4"/>
  <c r="J2144" i="4"/>
  <c r="J2152" i="4"/>
  <c r="J2160" i="4"/>
  <c r="J2168" i="4"/>
  <c r="J2176" i="4"/>
  <c r="J2184" i="4"/>
  <c r="J2192" i="4"/>
  <c r="J2200" i="4"/>
  <c r="J2089" i="4"/>
  <c r="J2097" i="4"/>
  <c r="J2105" i="4"/>
  <c r="J2113" i="4"/>
  <c r="J2121" i="4"/>
  <c r="J2129" i="4"/>
  <c r="J2137" i="4"/>
  <c r="J2145" i="4"/>
  <c r="J2153" i="4"/>
  <c r="J2161" i="4"/>
  <c r="J2169" i="4"/>
  <c r="J2177" i="4"/>
  <c r="J2185" i="4"/>
  <c r="J2193" i="4"/>
  <c r="J2201" i="4"/>
  <c r="J2090" i="4"/>
  <c r="J2098" i="4"/>
  <c r="J2106" i="4"/>
  <c r="J2114" i="4"/>
  <c r="J2122" i="4"/>
  <c r="J2130" i="4"/>
  <c r="J2138" i="4"/>
  <c r="J2146" i="4"/>
  <c r="J2154" i="4"/>
  <c r="J2162" i="4"/>
  <c r="J2170" i="4"/>
  <c r="J2178" i="4"/>
  <c r="J2186" i="4"/>
  <c r="J2194" i="4"/>
  <c r="J2202" i="4"/>
  <c r="J2091" i="4"/>
  <c r="J2099" i="4"/>
  <c r="J2107" i="4"/>
  <c r="J2115" i="4"/>
  <c r="J2123" i="4"/>
  <c r="J2131" i="4"/>
  <c r="J2139" i="4"/>
  <c r="J2147" i="4"/>
  <c r="J2155" i="4"/>
  <c r="J2163" i="4"/>
  <c r="J2171" i="4"/>
  <c r="J2179" i="4"/>
  <c r="J2187" i="4"/>
  <c r="J2195" i="4"/>
  <c r="J2203" i="4"/>
  <c r="J2092" i="4"/>
  <c r="J2100" i="4"/>
  <c r="J2108" i="4"/>
  <c r="J2116" i="4"/>
  <c r="J2124" i="4"/>
  <c r="J2132" i="4"/>
  <c r="J2140" i="4"/>
  <c r="J2148" i="4"/>
  <c r="J2156" i="4"/>
  <c r="J2164" i="4"/>
  <c r="J2172" i="4"/>
  <c r="J2180" i="4"/>
  <c r="J2188" i="4"/>
  <c r="J2196" i="4"/>
  <c r="J2204" i="4"/>
  <c r="J2093" i="4"/>
  <c r="J2101" i="4"/>
  <c r="J2109" i="4"/>
  <c r="J2117" i="4"/>
  <c r="J2125" i="4"/>
  <c r="J2133" i="4"/>
  <c r="J2141" i="4"/>
  <c r="J2149" i="4"/>
  <c r="J2157" i="4"/>
  <c r="J2165" i="4"/>
  <c r="J2173" i="4"/>
  <c r="J2181" i="4"/>
  <c r="J2189" i="4"/>
  <c r="J2197" i="4"/>
  <c r="J2205" i="4"/>
  <c r="J2094" i="4"/>
  <c r="J2102" i="4"/>
  <c r="J2110" i="4"/>
  <c r="J2118" i="4"/>
  <c r="J2126" i="4"/>
  <c r="J2134" i="4"/>
  <c r="J2142" i="4"/>
  <c r="J2150" i="4"/>
  <c r="J2158" i="4"/>
  <c r="J2166" i="4"/>
  <c r="J2174" i="4"/>
  <c r="J2182" i="4"/>
  <c r="J2190" i="4"/>
  <c r="J2198" i="4"/>
  <c r="J2087" i="4"/>
  <c r="J2095" i="4"/>
  <c r="J2103" i="4"/>
  <c r="J2111" i="4"/>
  <c r="J2119" i="4"/>
  <c r="J2127" i="4"/>
  <c r="J2135" i="4"/>
  <c r="J2143" i="4"/>
  <c r="J2151" i="4"/>
  <c r="J2159" i="4"/>
  <c r="J2167" i="4"/>
  <c r="J2175" i="4"/>
  <c r="J2183" i="4"/>
  <c r="J2191" i="4"/>
  <c r="J2199" i="4"/>
  <c r="M6" i="4" a="1"/>
  <c r="M6" i="4" s="1"/>
  <c r="J6" i="4"/>
  <c r="C726" i="1" a="1"/>
  <c r="C726" i="1" s="1"/>
  <c r="E726" i="1" a="1"/>
  <c r="E726" i="1" s="1"/>
  <c r="C686" i="1" a="1"/>
  <c r="C686" i="1" s="1"/>
  <c r="E686" i="1" a="1"/>
  <c r="E686" i="1" s="1"/>
  <c r="C630" i="1" a="1"/>
  <c r="C630" i="1" s="1"/>
  <c r="E630" i="1" a="1"/>
  <c r="E630" i="1" s="1"/>
  <c r="C582" i="1" a="1"/>
  <c r="C582" i="1" s="1"/>
  <c r="E582" i="1" a="1"/>
  <c r="E582" i="1" s="1"/>
  <c r="C526" i="1" a="1"/>
  <c r="C526" i="1" s="1"/>
  <c r="E526" i="1" a="1"/>
  <c r="E526" i="1" s="1"/>
  <c r="C462" i="1" a="1"/>
  <c r="C462" i="1" s="1"/>
  <c r="E462" i="1" a="1"/>
  <c r="E462" i="1" s="1"/>
  <c r="C422" i="1" a="1"/>
  <c r="C422" i="1" s="1"/>
  <c r="E422" i="1" a="1"/>
  <c r="E422" i="1" s="1"/>
  <c r="C366" i="1" a="1"/>
  <c r="C366" i="1" s="1"/>
  <c r="E366" i="1" a="1"/>
  <c r="E366" i="1" s="1"/>
  <c r="C318" i="1" a="1"/>
  <c r="C318" i="1" s="1"/>
  <c r="E318" i="1" a="1"/>
  <c r="E318" i="1" s="1"/>
  <c r="C246" i="1" a="1"/>
  <c r="C246" i="1" s="1"/>
  <c r="E246" i="1" a="1"/>
  <c r="E246" i="1" s="1"/>
  <c r="C198" i="1" a="1"/>
  <c r="C198" i="1" s="1"/>
  <c r="E198" i="1" a="1"/>
  <c r="E198" i="1" s="1"/>
  <c r="C142" i="1" a="1"/>
  <c r="C142" i="1" s="1"/>
  <c r="E142" i="1" a="1"/>
  <c r="E142" i="1" s="1"/>
  <c r="C110" i="1" a="1"/>
  <c r="C110" i="1" s="1"/>
  <c r="E110" i="1" a="1"/>
  <c r="E110" i="1" s="1"/>
  <c r="C30" i="1" a="1"/>
  <c r="C30" i="1" s="1"/>
  <c r="E30" i="1" a="1"/>
  <c r="E30" i="1" s="1"/>
  <c r="C758" i="1" a="1"/>
  <c r="C758" i="1" s="1"/>
  <c r="E758" i="1" a="1"/>
  <c r="E758" i="1" s="1"/>
  <c r="C702" i="1" a="1"/>
  <c r="C702" i="1" s="1"/>
  <c r="E702" i="1" a="1"/>
  <c r="E702" i="1" s="1"/>
  <c r="C662" i="1" a="1"/>
  <c r="C662" i="1" s="1"/>
  <c r="E662" i="1" a="1"/>
  <c r="E662" i="1" s="1"/>
  <c r="C606" i="1" a="1"/>
  <c r="C606" i="1" s="1"/>
  <c r="E606" i="1" a="1"/>
  <c r="E606" i="1" s="1"/>
  <c r="C550" i="1" a="1"/>
  <c r="C550" i="1" s="1"/>
  <c r="E550" i="1" a="1"/>
  <c r="E550" i="1" s="1"/>
  <c r="C494" i="1" a="1"/>
  <c r="C494" i="1" s="1"/>
  <c r="E494" i="1" a="1"/>
  <c r="E494" i="1" s="1"/>
  <c r="C438" i="1" a="1"/>
  <c r="C438" i="1" s="1"/>
  <c r="E438" i="1" a="1"/>
  <c r="E438" i="1" s="1"/>
  <c r="C390" i="1" a="1"/>
  <c r="C390" i="1" s="1"/>
  <c r="E390" i="1" a="1"/>
  <c r="E390" i="1" s="1"/>
  <c r="C334" i="1" a="1"/>
  <c r="C334" i="1" s="1"/>
  <c r="E334" i="1" a="1"/>
  <c r="E334" i="1" s="1"/>
  <c r="C286" i="1" a="1"/>
  <c r="C286" i="1" s="1"/>
  <c r="E286" i="1" a="1"/>
  <c r="E286" i="1" s="1"/>
  <c r="C222" i="1" a="1"/>
  <c r="C222" i="1" s="1"/>
  <c r="E222" i="1" a="1"/>
  <c r="E222" i="1" s="1"/>
  <c r="C166" i="1" a="1"/>
  <c r="C166" i="1" s="1"/>
  <c r="E166" i="1" a="1"/>
  <c r="E166" i="1" s="1"/>
  <c r="C118" i="1" a="1"/>
  <c r="C118" i="1" s="1"/>
  <c r="E118" i="1" a="1"/>
  <c r="E118" i="1" s="1"/>
  <c r="C86" i="1" a="1"/>
  <c r="C86" i="1" s="1"/>
  <c r="E86" i="1" a="1"/>
  <c r="E86" i="1" s="1"/>
  <c r="C22" i="1" a="1"/>
  <c r="C22" i="1" s="1"/>
  <c r="E22" i="1" a="1"/>
  <c r="E22" i="1" s="1"/>
  <c r="C718" i="1" a="1"/>
  <c r="C718" i="1" s="1"/>
  <c r="E718" i="1" a="1"/>
  <c r="E718" i="1" s="1"/>
  <c r="C670" i="1" a="1"/>
  <c r="C670" i="1" s="1"/>
  <c r="E670" i="1" a="1"/>
  <c r="E670" i="1" s="1"/>
  <c r="C614" i="1" a="1"/>
  <c r="C614" i="1" s="1"/>
  <c r="E614" i="1" a="1"/>
  <c r="E614" i="1" s="1"/>
  <c r="C566" i="1" a="1"/>
  <c r="C566" i="1" s="1"/>
  <c r="E566" i="1" a="1"/>
  <c r="E566" i="1" s="1"/>
  <c r="C518" i="1" a="1"/>
  <c r="C518" i="1" s="1"/>
  <c r="E518" i="1" a="1"/>
  <c r="E518" i="1" s="1"/>
  <c r="C470" i="1" a="1"/>
  <c r="C470" i="1" s="1"/>
  <c r="E470" i="1" a="1"/>
  <c r="E470" i="1" s="1"/>
  <c r="C414" i="1" a="1"/>
  <c r="C414" i="1" s="1"/>
  <c r="E414" i="1" a="1"/>
  <c r="E414" i="1" s="1"/>
  <c r="C350" i="1" a="1"/>
  <c r="C350" i="1" s="1"/>
  <c r="E350" i="1" a="1"/>
  <c r="E350" i="1" s="1"/>
  <c r="C294" i="1" a="1"/>
  <c r="C294" i="1" s="1"/>
  <c r="E294" i="1" a="1"/>
  <c r="E294" i="1" s="1"/>
  <c r="C238" i="1" a="1"/>
  <c r="C238" i="1" s="1"/>
  <c r="E238" i="1" a="1"/>
  <c r="E238" i="1" s="1"/>
  <c r="C190" i="1" a="1"/>
  <c r="C190" i="1" s="1"/>
  <c r="E190" i="1" a="1"/>
  <c r="E190" i="1" s="1"/>
  <c r="E134" i="1" a="1"/>
  <c r="E134" i="1" s="1"/>
  <c r="C134" i="1" a="1"/>
  <c r="C134" i="1" s="1"/>
  <c r="C78" i="1" a="1"/>
  <c r="C78" i="1" s="1"/>
  <c r="E78" i="1" a="1"/>
  <c r="E78" i="1" s="1"/>
  <c r="C14" i="1" a="1"/>
  <c r="C14" i="1" s="1"/>
  <c r="E14" i="1" a="1"/>
  <c r="E14" i="1" s="1"/>
  <c r="E8" i="1" a="1"/>
  <c r="E8" i="1" s="1"/>
  <c r="E12" i="1" a="1"/>
  <c r="E12" i="1" s="1"/>
  <c r="E10" i="1" a="1"/>
  <c r="E10" i="1" s="1"/>
  <c r="E9" i="1" a="1"/>
  <c r="E9" i="1" s="1"/>
  <c r="E17" i="1" a="1"/>
  <c r="E17" i="1" s="1"/>
  <c r="E23" i="1" a="1"/>
  <c r="E23" i="1" s="1"/>
  <c r="E36" i="1" a="1"/>
  <c r="E36" i="1" s="1"/>
  <c r="E49" i="1" a="1"/>
  <c r="E49" i="1" s="1"/>
  <c r="E55" i="1" a="1"/>
  <c r="E55" i="1" s="1"/>
  <c r="E68" i="1" a="1"/>
  <c r="E68" i="1" s="1"/>
  <c r="E81" i="1" a="1"/>
  <c r="E81" i="1" s="1"/>
  <c r="E87" i="1" a="1"/>
  <c r="E87" i="1" s="1"/>
  <c r="E100" i="1" a="1"/>
  <c r="E100" i="1" s="1"/>
  <c r="E113" i="1" a="1"/>
  <c r="E113" i="1" s="1"/>
  <c r="E119" i="1" a="1"/>
  <c r="E119" i="1" s="1"/>
  <c r="E132" i="1" a="1"/>
  <c r="E132" i="1" s="1"/>
  <c r="E145" i="1" a="1"/>
  <c r="E145" i="1" s="1"/>
  <c r="E151" i="1" a="1"/>
  <c r="E151" i="1" s="1"/>
  <c r="E164" i="1" a="1"/>
  <c r="E164" i="1" s="1"/>
  <c r="E177" i="1" a="1"/>
  <c r="E177" i="1" s="1"/>
  <c r="E183" i="1" a="1"/>
  <c r="E183" i="1" s="1"/>
  <c r="E196" i="1" a="1"/>
  <c r="E196" i="1" s="1"/>
  <c r="E209" i="1" a="1"/>
  <c r="E209" i="1" s="1"/>
  <c r="E215" i="1" a="1"/>
  <c r="E215" i="1" s="1"/>
  <c r="E228" i="1" a="1"/>
  <c r="E228" i="1" s="1"/>
  <c r="E241" i="1" a="1"/>
  <c r="E241" i="1" s="1"/>
  <c r="E247" i="1" a="1"/>
  <c r="E247" i="1" s="1"/>
  <c r="E260" i="1" a="1"/>
  <c r="E260" i="1" s="1"/>
  <c r="E266" i="1" a="1"/>
  <c r="E266" i="1" s="1"/>
  <c r="E274" i="1" a="1"/>
  <c r="E274" i="1" s="1"/>
  <c r="E282" i="1" a="1"/>
  <c r="E282" i="1" s="1"/>
  <c r="E290" i="1" a="1"/>
  <c r="E290" i="1" s="1"/>
  <c r="E298" i="1" a="1"/>
  <c r="E298" i="1" s="1"/>
  <c r="E306" i="1" a="1"/>
  <c r="E306" i="1" s="1"/>
  <c r="E314" i="1" a="1"/>
  <c r="E314" i="1" s="1"/>
  <c r="E18" i="1" a="1"/>
  <c r="E18" i="1" s="1"/>
  <c r="E24" i="1" a="1"/>
  <c r="E24" i="1" s="1"/>
  <c r="E37" i="1" a="1"/>
  <c r="E37" i="1" s="1"/>
  <c r="E43" i="1" a="1"/>
  <c r="E43" i="1" s="1"/>
  <c r="E50" i="1" a="1"/>
  <c r="E50" i="1" s="1"/>
  <c r="E56" i="1" a="1"/>
  <c r="E56" i="1" s="1"/>
  <c r="E69" i="1" a="1"/>
  <c r="E69" i="1" s="1"/>
  <c r="E75" i="1" a="1"/>
  <c r="E75" i="1" s="1"/>
  <c r="E82" i="1" a="1"/>
  <c r="E82" i="1" s="1"/>
  <c r="E88" i="1" a="1"/>
  <c r="E88" i="1" s="1"/>
  <c r="E101" i="1" a="1"/>
  <c r="E101" i="1" s="1"/>
  <c r="E107" i="1" a="1"/>
  <c r="E107" i="1" s="1"/>
  <c r="E114" i="1" a="1"/>
  <c r="E114" i="1" s="1"/>
  <c r="E120" i="1" a="1"/>
  <c r="E120" i="1" s="1"/>
  <c r="E133" i="1" a="1"/>
  <c r="E133" i="1" s="1"/>
  <c r="E139" i="1" a="1"/>
  <c r="E139" i="1" s="1"/>
  <c r="E146" i="1" a="1"/>
  <c r="E146" i="1" s="1"/>
  <c r="E152" i="1" a="1"/>
  <c r="E152" i="1" s="1"/>
  <c r="E165" i="1" a="1"/>
  <c r="E165" i="1" s="1"/>
  <c r="E171" i="1" a="1"/>
  <c r="E171" i="1" s="1"/>
  <c r="E178" i="1" a="1"/>
  <c r="E178" i="1" s="1"/>
  <c r="E184" i="1" a="1"/>
  <c r="E184" i="1" s="1"/>
  <c r="E197" i="1" a="1"/>
  <c r="E197" i="1" s="1"/>
  <c r="E203" i="1" a="1"/>
  <c r="E203" i="1" s="1"/>
  <c r="E210" i="1" a="1"/>
  <c r="E210" i="1" s="1"/>
  <c r="E216" i="1" a="1"/>
  <c r="E216" i="1" s="1"/>
  <c r="E229" i="1" a="1"/>
  <c r="E229" i="1" s="1"/>
  <c r="E235" i="1" a="1"/>
  <c r="E235" i="1" s="1"/>
  <c r="E242" i="1" a="1"/>
  <c r="E242" i="1" s="1"/>
  <c r="E248" i="1" a="1"/>
  <c r="E248" i="1" s="1"/>
  <c r="E261" i="1" a="1"/>
  <c r="E261" i="1" s="1"/>
  <c r="E11" i="1" a="1"/>
  <c r="E11" i="1" s="1"/>
  <c r="E25" i="1" a="1"/>
  <c r="E25" i="1" s="1"/>
  <c r="E31" i="1" a="1"/>
  <c r="E31" i="1" s="1"/>
  <c r="E44" i="1" a="1"/>
  <c r="E44" i="1" s="1"/>
  <c r="E57" i="1" a="1"/>
  <c r="E57" i="1" s="1"/>
  <c r="E63" i="1" a="1"/>
  <c r="E63" i="1" s="1"/>
  <c r="E76" i="1" a="1"/>
  <c r="E76" i="1" s="1"/>
  <c r="E89" i="1" a="1"/>
  <c r="E89" i="1" s="1"/>
  <c r="E95" i="1" a="1"/>
  <c r="E95" i="1" s="1"/>
  <c r="E108" i="1" a="1"/>
  <c r="E108" i="1" s="1"/>
  <c r="E121" i="1" a="1"/>
  <c r="E121" i="1" s="1"/>
  <c r="E127" i="1" a="1"/>
  <c r="E127" i="1" s="1"/>
  <c r="E140" i="1" a="1"/>
  <c r="E140" i="1" s="1"/>
  <c r="E153" i="1" a="1"/>
  <c r="E153" i="1" s="1"/>
  <c r="E159" i="1" a="1"/>
  <c r="E159" i="1" s="1"/>
  <c r="E172" i="1" a="1"/>
  <c r="E172" i="1" s="1"/>
  <c r="E185" i="1" a="1"/>
  <c r="E185" i="1" s="1"/>
  <c r="E191" i="1" a="1"/>
  <c r="E191" i="1" s="1"/>
  <c r="E204" i="1" a="1"/>
  <c r="E204" i="1" s="1"/>
  <c r="E217" i="1" a="1"/>
  <c r="E217" i="1" s="1"/>
  <c r="E223" i="1" a="1"/>
  <c r="E223" i="1" s="1"/>
  <c r="E236" i="1" a="1"/>
  <c r="E236" i="1" s="1"/>
  <c r="E249" i="1" a="1"/>
  <c r="E249" i="1" s="1"/>
  <c r="E255" i="1" a="1"/>
  <c r="E255" i="1" s="1"/>
  <c r="E267" i="1" a="1"/>
  <c r="E267" i="1" s="1"/>
  <c r="E271" i="1" a="1"/>
  <c r="E271" i="1" s="1"/>
  <c r="E275" i="1" a="1"/>
  <c r="E275" i="1" s="1"/>
  <c r="E279" i="1" a="1"/>
  <c r="E279" i="1" s="1"/>
  <c r="E283" i="1" a="1"/>
  <c r="E283" i="1" s="1"/>
  <c r="E287" i="1" a="1"/>
  <c r="E287" i="1" s="1"/>
  <c r="E291" i="1" a="1"/>
  <c r="E291" i="1" s="1"/>
  <c r="E295" i="1" a="1"/>
  <c r="E295" i="1" s="1"/>
  <c r="E299" i="1" a="1"/>
  <c r="E299" i="1" s="1"/>
  <c r="E303" i="1" a="1"/>
  <c r="E303" i="1" s="1"/>
  <c r="E307" i="1" a="1"/>
  <c r="E307" i="1" s="1"/>
  <c r="E13" i="1" a="1"/>
  <c r="E13" i="1" s="1"/>
  <c r="E19" i="1" a="1"/>
  <c r="E19" i="1" s="1"/>
  <c r="E26" i="1" a="1"/>
  <c r="E26" i="1" s="1"/>
  <c r="E32" i="1" a="1"/>
  <c r="E32" i="1" s="1"/>
  <c r="E45" i="1" a="1"/>
  <c r="E45" i="1" s="1"/>
  <c r="E51" i="1" a="1"/>
  <c r="E51" i="1" s="1"/>
  <c r="E58" i="1" a="1"/>
  <c r="E58" i="1" s="1"/>
  <c r="E64" i="1" a="1"/>
  <c r="E64" i="1" s="1"/>
  <c r="E77" i="1" a="1"/>
  <c r="E77" i="1" s="1"/>
  <c r="E83" i="1" a="1"/>
  <c r="E83" i="1" s="1"/>
  <c r="E90" i="1" a="1"/>
  <c r="E90" i="1" s="1"/>
  <c r="E96" i="1" a="1"/>
  <c r="E96" i="1" s="1"/>
  <c r="E109" i="1" a="1"/>
  <c r="E109" i="1" s="1"/>
  <c r="E115" i="1" a="1"/>
  <c r="E115" i="1" s="1"/>
  <c r="E122" i="1" a="1"/>
  <c r="E122" i="1" s="1"/>
  <c r="E128" i="1" a="1"/>
  <c r="E128" i="1" s="1"/>
  <c r="E141" i="1" a="1"/>
  <c r="E141" i="1" s="1"/>
  <c r="E147" i="1" a="1"/>
  <c r="E147" i="1" s="1"/>
  <c r="E154" i="1" a="1"/>
  <c r="E154" i="1" s="1"/>
  <c r="E160" i="1" a="1"/>
  <c r="E160" i="1" s="1"/>
  <c r="E173" i="1" a="1"/>
  <c r="E173" i="1" s="1"/>
  <c r="E179" i="1" a="1"/>
  <c r="E179" i="1" s="1"/>
  <c r="E186" i="1" a="1"/>
  <c r="E186" i="1" s="1"/>
  <c r="E192" i="1" a="1"/>
  <c r="E192" i="1" s="1"/>
  <c r="E205" i="1" a="1"/>
  <c r="E205" i="1" s="1"/>
  <c r="E211" i="1" a="1"/>
  <c r="E211" i="1" s="1"/>
  <c r="E218" i="1" a="1"/>
  <c r="E218" i="1" s="1"/>
  <c r="E224" i="1" a="1"/>
  <c r="E224" i="1" s="1"/>
  <c r="E237" i="1" a="1"/>
  <c r="E237" i="1" s="1"/>
  <c r="E243" i="1" a="1"/>
  <c r="E243" i="1" s="1"/>
  <c r="E250" i="1" a="1"/>
  <c r="E250" i="1" s="1"/>
  <c r="E256" i="1" a="1"/>
  <c r="E256" i="1" s="1"/>
  <c r="E20" i="1" a="1"/>
  <c r="E20" i="1" s="1"/>
  <c r="E33" i="1" a="1"/>
  <c r="E33" i="1" s="1"/>
  <c r="E39" i="1" a="1"/>
  <c r="E39" i="1" s="1"/>
  <c r="E52" i="1" a="1"/>
  <c r="E52" i="1" s="1"/>
  <c r="E65" i="1" a="1"/>
  <c r="E65" i="1" s="1"/>
  <c r="E71" i="1" a="1"/>
  <c r="E71" i="1" s="1"/>
  <c r="E84" i="1" a="1"/>
  <c r="E84" i="1" s="1"/>
  <c r="E97" i="1" a="1"/>
  <c r="E97" i="1" s="1"/>
  <c r="E103" i="1" a="1"/>
  <c r="E103" i="1" s="1"/>
  <c r="E116" i="1" a="1"/>
  <c r="E116" i="1" s="1"/>
  <c r="E129" i="1" a="1"/>
  <c r="E129" i="1" s="1"/>
  <c r="E135" i="1" a="1"/>
  <c r="E135" i="1" s="1"/>
  <c r="E148" i="1" a="1"/>
  <c r="E148" i="1" s="1"/>
  <c r="E161" i="1" a="1"/>
  <c r="E161" i="1" s="1"/>
  <c r="E167" i="1" a="1"/>
  <c r="E167" i="1" s="1"/>
  <c r="E180" i="1" a="1"/>
  <c r="E180" i="1" s="1"/>
  <c r="E193" i="1" a="1"/>
  <c r="E193" i="1" s="1"/>
  <c r="E199" i="1" a="1"/>
  <c r="E199" i="1" s="1"/>
  <c r="E212" i="1" a="1"/>
  <c r="E212" i="1" s="1"/>
  <c r="E225" i="1" a="1"/>
  <c r="E225" i="1" s="1"/>
  <c r="E231" i="1" a="1"/>
  <c r="E231" i="1" s="1"/>
  <c r="E244" i="1" a="1"/>
  <c r="E244" i="1" s="1"/>
  <c r="E257" i="1" a="1"/>
  <c r="E257" i="1" s="1"/>
  <c r="E263" i="1" a="1"/>
  <c r="E263" i="1" s="1"/>
  <c r="E268" i="1" a="1"/>
  <c r="E268" i="1" s="1"/>
  <c r="E272" i="1" a="1"/>
  <c r="E272" i="1" s="1"/>
  <c r="E276" i="1" a="1"/>
  <c r="E276" i="1" s="1"/>
  <c r="E280" i="1" a="1"/>
  <c r="E280" i="1" s="1"/>
  <c r="E284" i="1" a="1"/>
  <c r="E284" i="1" s="1"/>
  <c r="E288" i="1" a="1"/>
  <c r="E288" i="1" s="1"/>
  <c r="E292" i="1" a="1"/>
  <c r="E292" i="1" s="1"/>
  <c r="E296" i="1" a="1"/>
  <c r="E296" i="1" s="1"/>
  <c r="E300" i="1" a="1"/>
  <c r="E300" i="1" s="1"/>
  <c r="E304" i="1" a="1"/>
  <c r="E304" i="1" s="1"/>
  <c r="E308" i="1" a="1"/>
  <c r="E308" i="1" s="1"/>
  <c r="E21" i="1" a="1"/>
  <c r="E21" i="1" s="1"/>
  <c r="E27" i="1" a="1"/>
  <c r="E27" i="1" s="1"/>
  <c r="E34" i="1" a="1"/>
  <c r="E34" i="1" s="1"/>
  <c r="E40" i="1" a="1"/>
  <c r="E40" i="1" s="1"/>
  <c r="E53" i="1" a="1"/>
  <c r="E53" i="1" s="1"/>
  <c r="E59" i="1" a="1"/>
  <c r="E59" i="1" s="1"/>
  <c r="E66" i="1" a="1"/>
  <c r="E66" i="1" s="1"/>
  <c r="E72" i="1" a="1"/>
  <c r="E72" i="1" s="1"/>
  <c r="E85" i="1" a="1"/>
  <c r="E85" i="1" s="1"/>
  <c r="E91" i="1" a="1"/>
  <c r="E91" i="1" s="1"/>
  <c r="E98" i="1" a="1"/>
  <c r="E98" i="1" s="1"/>
  <c r="E104" i="1" a="1"/>
  <c r="E104" i="1" s="1"/>
  <c r="E117" i="1" a="1"/>
  <c r="E117" i="1" s="1"/>
  <c r="E123" i="1" a="1"/>
  <c r="E123" i="1" s="1"/>
  <c r="E130" i="1" a="1"/>
  <c r="E130" i="1" s="1"/>
  <c r="E136" i="1" a="1"/>
  <c r="E136" i="1" s="1"/>
  <c r="E149" i="1" a="1"/>
  <c r="E149" i="1" s="1"/>
  <c r="E155" i="1" a="1"/>
  <c r="E155" i="1" s="1"/>
  <c r="E162" i="1" a="1"/>
  <c r="E162" i="1" s="1"/>
  <c r="E168" i="1" a="1"/>
  <c r="E168" i="1" s="1"/>
  <c r="E181" i="1" a="1"/>
  <c r="E181" i="1" s="1"/>
  <c r="E187" i="1" a="1"/>
  <c r="E187" i="1" s="1"/>
  <c r="E194" i="1" a="1"/>
  <c r="E194" i="1" s="1"/>
  <c r="E200" i="1" a="1"/>
  <c r="E200" i="1" s="1"/>
  <c r="E213" i="1" a="1"/>
  <c r="E213" i="1" s="1"/>
  <c r="E219" i="1" a="1"/>
  <c r="E219" i="1" s="1"/>
  <c r="E226" i="1" a="1"/>
  <c r="E226" i="1" s="1"/>
  <c r="E232" i="1" a="1"/>
  <c r="E232" i="1" s="1"/>
  <c r="E245" i="1" a="1"/>
  <c r="E245" i="1" s="1"/>
  <c r="E251" i="1" a="1"/>
  <c r="E251" i="1" s="1"/>
  <c r="E258" i="1" a="1"/>
  <c r="E258" i="1" s="1"/>
  <c r="E264" i="1" a="1"/>
  <c r="E264" i="1" s="1"/>
  <c r="E15" i="1" a="1"/>
  <c r="E15" i="1" s="1"/>
  <c r="E28" i="1" a="1"/>
  <c r="E28" i="1" s="1"/>
  <c r="E41" i="1" a="1"/>
  <c r="E41" i="1" s="1"/>
  <c r="E47" i="1" a="1"/>
  <c r="E47" i="1" s="1"/>
  <c r="E60" i="1" a="1"/>
  <c r="E60" i="1" s="1"/>
  <c r="E73" i="1" a="1"/>
  <c r="E73" i="1" s="1"/>
  <c r="E79" i="1" a="1"/>
  <c r="E79" i="1" s="1"/>
  <c r="E92" i="1" a="1"/>
  <c r="E92" i="1" s="1"/>
  <c r="E105" i="1" a="1"/>
  <c r="E105" i="1" s="1"/>
  <c r="E111" i="1" a="1"/>
  <c r="E111" i="1" s="1"/>
  <c r="E124" i="1" a="1"/>
  <c r="E124" i="1" s="1"/>
  <c r="E137" i="1" a="1"/>
  <c r="E137" i="1" s="1"/>
  <c r="E143" i="1" a="1"/>
  <c r="E143" i="1" s="1"/>
  <c r="E156" i="1" a="1"/>
  <c r="E156" i="1" s="1"/>
  <c r="E169" i="1" a="1"/>
  <c r="E169" i="1" s="1"/>
  <c r="E175" i="1" a="1"/>
  <c r="E175" i="1" s="1"/>
  <c r="E188" i="1" a="1"/>
  <c r="E188" i="1" s="1"/>
  <c r="E201" i="1" a="1"/>
  <c r="E201" i="1" s="1"/>
  <c r="E207" i="1" a="1"/>
  <c r="E207" i="1" s="1"/>
  <c r="E220" i="1" a="1"/>
  <c r="E220" i="1" s="1"/>
  <c r="E233" i="1" a="1"/>
  <c r="E233" i="1" s="1"/>
  <c r="E239" i="1" a="1"/>
  <c r="E239" i="1" s="1"/>
  <c r="E252" i="1" a="1"/>
  <c r="E252" i="1" s="1"/>
  <c r="E265" i="1" a="1"/>
  <c r="E265" i="1" s="1"/>
  <c r="E269" i="1" a="1"/>
  <c r="E269" i="1" s="1"/>
  <c r="E273" i="1" a="1"/>
  <c r="E273" i="1" s="1"/>
  <c r="E277" i="1" a="1"/>
  <c r="E277" i="1" s="1"/>
  <c r="E281" i="1" a="1"/>
  <c r="E281" i="1" s="1"/>
  <c r="E285" i="1" a="1"/>
  <c r="E285" i="1" s="1"/>
  <c r="E289" i="1" a="1"/>
  <c r="E289" i="1" s="1"/>
  <c r="E293" i="1" a="1"/>
  <c r="E293" i="1" s="1"/>
  <c r="E297" i="1" a="1"/>
  <c r="E297" i="1" s="1"/>
  <c r="E301" i="1" a="1"/>
  <c r="E301" i="1" s="1"/>
  <c r="E305" i="1" a="1"/>
  <c r="E305" i="1" s="1"/>
  <c r="E42" i="1" a="1"/>
  <c r="E42" i="1" s="1"/>
  <c r="E93" i="1" a="1"/>
  <c r="E93" i="1" s="1"/>
  <c r="E144" i="1" a="1"/>
  <c r="E144" i="1" s="1"/>
  <c r="E195" i="1" a="1"/>
  <c r="E195" i="1" s="1"/>
  <c r="E311" i="1" a="1"/>
  <c r="E311" i="1" s="1"/>
  <c r="E319" i="1" a="1"/>
  <c r="E319" i="1" s="1"/>
  <c r="E332" i="1" a="1"/>
  <c r="E332" i="1" s="1"/>
  <c r="E338" i="1" a="1"/>
  <c r="E338" i="1" s="1"/>
  <c r="E345" i="1" a="1"/>
  <c r="E345" i="1" s="1"/>
  <c r="E351" i="1" a="1"/>
  <c r="E351" i="1" s="1"/>
  <c r="E364" i="1" a="1"/>
  <c r="E364" i="1" s="1"/>
  <c r="E370" i="1" a="1"/>
  <c r="E370" i="1" s="1"/>
  <c r="E377" i="1" a="1"/>
  <c r="E377" i="1" s="1"/>
  <c r="E383" i="1" a="1"/>
  <c r="E383" i="1" s="1"/>
  <c r="E396" i="1" a="1"/>
  <c r="E396" i="1" s="1"/>
  <c r="E402" i="1" a="1"/>
  <c r="E402" i="1" s="1"/>
  <c r="E409" i="1" a="1"/>
  <c r="E409" i="1" s="1"/>
  <c r="E415" i="1" a="1"/>
  <c r="E415" i="1" s="1"/>
  <c r="E428" i="1" a="1"/>
  <c r="E428" i="1" s="1"/>
  <c r="E434" i="1" a="1"/>
  <c r="E434" i="1" s="1"/>
  <c r="E440" i="1" a="1"/>
  <c r="E440" i="1" s="1"/>
  <c r="E48" i="1" a="1"/>
  <c r="E48" i="1" s="1"/>
  <c r="E99" i="1" a="1"/>
  <c r="E99" i="1" s="1"/>
  <c r="E202" i="1" a="1"/>
  <c r="E202" i="1" s="1"/>
  <c r="E253" i="1" a="1"/>
  <c r="E253" i="1" s="1"/>
  <c r="E312" i="1" a="1"/>
  <c r="E312" i="1" s="1"/>
  <c r="E320" i="1" a="1"/>
  <c r="E320" i="1" s="1"/>
  <c r="E333" i="1" a="1"/>
  <c r="E333" i="1" s="1"/>
  <c r="E339" i="1" a="1"/>
  <c r="E339" i="1" s="1"/>
  <c r="E352" i="1" a="1"/>
  <c r="E352" i="1" s="1"/>
  <c r="E365" i="1" a="1"/>
  <c r="E365" i="1" s="1"/>
  <c r="E371" i="1" a="1"/>
  <c r="E371" i="1" s="1"/>
  <c r="E384" i="1" a="1"/>
  <c r="E384" i="1" s="1"/>
  <c r="E397" i="1" a="1"/>
  <c r="E397" i="1" s="1"/>
  <c r="E403" i="1" a="1"/>
  <c r="E403" i="1" s="1"/>
  <c r="E416" i="1" a="1"/>
  <c r="E416" i="1" s="1"/>
  <c r="E429" i="1" a="1"/>
  <c r="E429" i="1" s="1"/>
  <c r="E435" i="1" a="1"/>
  <c r="E435" i="1" s="1"/>
  <c r="E445" i="1" a="1"/>
  <c r="E445" i="1" s="1"/>
  <c r="E449" i="1" a="1"/>
  <c r="E449" i="1" s="1"/>
  <c r="E453" i="1" a="1"/>
  <c r="E453" i="1" s="1"/>
  <c r="E457" i="1" a="1"/>
  <c r="E457" i="1" s="1"/>
  <c r="E461" i="1" a="1"/>
  <c r="E461" i="1" s="1"/>
  <c r="E465" i="1" a="1"/>
  <c r="E465" i="1" s="1"/>
  <c r="E469" i="1" a="1"/>
  <c r="E469" i="1" s="1"/>
  <c r="E106" i="1" a="1"/>
  <c r="E106" i="1" s="1"/>
  <c r="E157" i="1" a="1"/>
  <c r="E157" i="1" s="1"/>
  <c r="E208" i="1" a="1"/>
  <c r="E208" i="1" s="1"/>
  <c r="E259" i="1" a="1"/>
  <c r="E259" i="1" s="1"/>
  <c r="E313" i="1" a="1"/>
  <c r="E313" i="1" s="1"/>
  <c r="E321" i="1" a="1"/>
  <c r="E321" i="1" s="1"/>
  <c r="E327" i="1" a="1"/>
  <c r="E327" i="1" s="1"/>
  <c r="E340" i="1" a="1"/>
  <c r="E340" i="1" s="1"/>
  <c r="E346" i="1" a="1"/>
  <c r="E346" i="1" s="1"/>
  <c r="E353" i="1" a="1"/>
  <c r="E353" i="1" s="1"/>
  <c r="E359" i="1" a="1"/>
  <c r="E359" i="1" s="1"/>
  <c r="E372" i="1" a="1"/>
  <c r="E372" i="1" s="1"/>
  <c r="E378" i="1" a="1"/>
  <c r="E378" i="1" s="1"/>
  <c r="E385" i="1" a="1"/>
  <c r="E385" i="1" s="1"/>
  <c r="E391" i="1" a="1"/>
  <c r="E391" i="1" s="1"/>
  <c r="E404" i="1" a="1"/>
  <c r="E404" i="1" s="1"/>
  <c r="E410" i="1" a="1"/>
  <c r="E410" i="1" s="1"/>
  <c r="E417" i="1" a="1"/>
  <c r="E417" i="1" s="1"/>
  <c r="E423" i="1" a="1"/>
  <c r="E423" i="1" s="1"/>
  <c r="E436" i="1" a="1"/>
  <c r="E436" i="1" s="1"/>
  <c r="E441" i="1" a="1"/>
  <c r="E441" i="1" s="1"/>
  <c r="E7" i="1" a="1"/>
  <c r="E7" i="1" s="1"/>
  <c r="E61" i="1" a="1"/>
  <c r="E61" i="1" s="1"/>
  <c r="E112" i="1" a="1"/>
  <c r="E112" i="1" s="1"/>
  <c r="E163" i="1" a="1"/>
  <c r="E163" i="1" s="1"/>
  <c r="E16" i="1" a="1"/>
  <c r="E16" i="1" s="1"/>
  <c r="E67" i="1" a="1"/>
  <c r="E67" i="1" s="1"/>
  <c r="E170" i="1" a="1"/>
  <c r="E170" i="1" s="1"/>
  <c r="E221" i="1" a="1"/>
  <c r="E221" i="1" s="1"/>
  <c r="E315" i="1" a="1"/>
  <c r="E315" i="1" s="1"/>
  <c r="E322" i="1" a="1"/>
  <c r="E322" i="1" s="1"/>
  <c r="E329" i="1" a="1"/>
  <c r="E329" i="1" s="1"/>
  <c r="E335" i="1" a="1"/>
  <c r="E335" i="1" s="1"/>
  <c r="E348" i="1" a="1"/>
  <c r="E348" i="1" s="1"/>
  <c r="E354" i="1" a="1"/>
  <c r="E354" i="1" s="1"/>
  <c r="E361" i="1" a="1"/>
  <c r="E361" i="1" s="1"/>
  <c r="E367" i="1" a="1"/>
  <c r="E367" i="1" s="1"/>
  <c r="E380" i="1" a="1"/>
  <c r="E380" i="1" s="1"/>
  <c r="E386" i="1" a="1"/>
  <c r="E386" i="1" s="1"/>
  <c r="E393" i="1" a="1"/>
  <c r="E393" i="1" s="1"/>
  <c r="E399" i="1" a="1"/>
  <c r="E399" i="1" s="1"/>
  <c r="E412" i="1" a="1"/>
  <c r="E412" i="1" s="1"/>
  <c r="E418" i="1" a="1"/>
  <c r="E418" i="1" s="1"/>
  <c r="E425" i="1" a="1"/>
  <c r="E425" i="1" s="1"/>
  <c r="E431" i="1" a="1"/>
  <c r="E431" i="1" s="1"/>
  <c r="E442" i="1" a="1"/>
  <c r="E442" i="1" s="1"/>
  <c r="E74" i="1" a="1"/>
  <c r="E74" i="1" s="1"/>
  <c r="E125" i="1" a="1"/>
  <c r="E125" i="1" s="1"/>
  <c r="E176" i="1" a="1"/>
  <c r="E176" i="1" s="1"/>
  <c r="E227" i="1" a="1"/>
  <c r="E227" i="1" s="1"/>
  <c r="E316" i="1" a="1"/>
  <c r="E316" i="1" s="1"/>
  <c r="E323" i="1" a="1"/>
  <c r="E323" i="1" s="1"/>
  <c r="E336" i="1" a="1"/>
  <c r="E336" i="1" s="1"/>
  <c r="E349" i="1" a="1"/>
  <c r="E349" i="1" s="1"/>
  <c r="E355" i="1" a="1"/>
  <c r="E355" i="1" s="1"/>
  <c r="E368" i="1" a="1"/>
  <c r="E368" i="1" s="1"/>
  <c r="E381" i="1" a="1"/>
  <c r="E381" i="1" s="1"/>
  <c r="E387" i="1" a="1"/>
  <c r="E387" i="1" s="1"/>
  <c r="E400" i="1" a="1"/>
  <c r="E400" i="1" s="1"/>
  <c r="E413" i="1" a="1"/>
  <c r="E413" i="1" s="1"/>
  <c r="E419" i="1" a="1"/>
  <c r="E419" i="1" s="1"/>
  <c r="E432" i="1" a="1"/>
  <c r="E432" i="1" s="1"/>
  <c r="E443" i="1" a="1"/>
  <c r="E443" i="1" s="1"/>
  <c r="E447" i="1" a="1"/>
  <c r="E447" i="1" s="1"/>
  <c r="E451" i="1" a="1"/>
  <c r="E451" i="1" s="1"/>
  <c r="E455" i="1" a="1"/>
  <c r="E455" i="1" s="1"/>
  <c r="E459" i="1" a="1"/>
  <c r="E459" i="1" s="1"/>
  <c r="E463" i="1" a="1"/>
  <c r="E463" i="1" s="1"/>
  <c r="E467" i="1" a="1"/>
  <c r="E467" i="1" s="1"/>
  <c r="E29" i="1" a="1"/>
  <c r="E29" i="1" s="1"/>
  <c r="E80" i="1" a="1"/>
  <c r="E80" i="1" s="1"/>
  <c r="E131" i="1" a="1"/>
  <c r="E131" i="1" s="1"/>
  <c r="E234" i="1" a="1"/>
  <c r="E234" i="1" s="1"/>
  <c r="E309" i="1" a="1"/>
  <c r="E309" i="1" s="1"/>
  <c r="E317" i="1" a="1"/>
  <c r="E317" i="1" s="1"/>
  <c r="E324" i="1" a="1"/>
  <c r="E324" i="1" s="1"/>
  <c r="E330" i="1" a="1"/>
  <c r="E330" i="1" s="1"/>
  <c r="E337" i="1" a="1"/>
  <c r="E337" i="1" s="1"/>
  <c r="E343" i="1" a="1"/>
  <c r="E343" i="1" s="1"/>
  <c r="E356" i="1" a="1"/>
  <c r="E356" i="1" s="1"/>
  <c r="E362" i="1" a="1"/>
  <c r="E362" i="1" s="1"/>
  <c r="E369" i="1" a="1"/>
  <c r="E369" i="1" s="1"/>
  <c r="E375" i="1" a="1"/>
  <c r="E375" i="1" s="1"/>
  <c r="E388" i="1" a="1"/>
  <c r="E388" i="1" s="1"/>
  <c r="E394" i="1" a="1"/>
  <c r="E394" i="1" s="1"/>
  <c r="E401" i="1" a="1"/>
  <c r="E401" i="1" s="1"/>
  <c r="E407" i="1" a="1"/>
  <c r="E407" i="1" s="1"/>
  <c r="E420" i="1" a="1"/>
  <c r="E420" i="1" s="1"/>
  <c r="E426" i="1" a="1"/>
  <c r="E426" i="1" s="1"/>
  <c r="E433" i="1" a="1"/>
  <c r="E433" i="1" s="1"/>
  <c r="E439" i="1" a="1"/>
  <c r="E439" i="1" s="1"/>
  <c r="E331" i="1" a="1"/>
  <c r="E331" i="1" s="1"/>
  <c r="E357" i="1" a="1"/>
  <c r="E357" i="1" s="1"/>
  <c r="E408" i="1" a="1"/>
  <c r="E408" i="1" s="1"/>
  <c r="E452" i="1" a="1"/>
  <c r="E452" i="1" s="1"/>
  <c r="E468" i="1" a="1"/>
  <c r="E468" i="1" s="1"/>
  <c r="E477" i="1" a="1"/>
  <c r="E477" i="1" s="1"/>
  <c r="E485" i="1" a="1"/>
  <c r="E485" i="1" s="1"/>
  <c r="E493" i="1" a="1"/>
  <c r="E493" i="1" s="1"/>
  <c r="E501" i="1" a="1"/>
  <c r="E501" i="1" s="1"/>
  <c r="E509" i="1" a="1"/>
  <c r="E509" i="1" s="1"/>
  <c r="E517" i="1" a="1"/>
  <c r="E517" i="1" s="1"/>
  <c r="E525" i="1" a="1"/>
  <c r="E525" i="1" s="1"/>
  <c r="E533" i="1" a="1"/>
  <c r="E533" i="1" s="1"/>
  <c r="E541" i="1" a="1"/>
  <c r="E541" i="1" s="1"/>
  <c r="E549" i="1" a="1"/>
  <c r="E549" i="1" s="1"/>
  <c r="E557" i="1" a="1"/>
  <c r="E557" i="1" s="1"/>
  <c r="E565" i="1" a="1"/>
  <c r="E565" i="1" s="1"/>
  <c r="E573" i="1" a="1"/>
  <c r="E573" i="1" s="1"/>
  <c r="E581" i="1" a="1"/>
  <c r="E581" i="1" s="1"/>
  <c r="E589" i="1" a="1"/>
  <c r="E589" i="1" s="1"/>
  <c r="E597" i="1" a="1"/>
  <c r="E597" i="1" s="1"/>
  <c r="E605" i="1" a="1"/>
  <c r="E605" i="1" s="1"/>
  <c r="E613" i="1" a="1"/>
  <c r="E613" i="1" s="1"/>
  <c r="E621" i="1" a="1"/>
  <c r="E621" i="1" s="1"/>
  <c r="E629" i="1" a="1"/>
  <c r="E629" i="1" s="1"/>
  <c r="E637" i="1" a="1"/>
  <c r="E637" i="1" s="1"/>
  <c r="E645" i="1" a="1"/>
  <c r="E645" i="1" s="1"/>
  <c r="E653" i="1" a="1"/>
  <c r="E653" i="1" s="1"/>
  <c r="E661" i="1" a="1"/>
  <c r="E661" i="1" s="1"/>
  <c r="E669" i="1" a="1"/>
  <c r="E669" i="1" s="1"/>
  <c r="E676" i="1" a="1"/>
  <c r="E676" i="1" s="1"/>
  <c r="E360" i="1" a="1"/>
  <c r="E360" i="1" s="1"/>
  <c r="E411" i="1" a="1"/>
  <c r="E411" i="1" s="1"/>
  <c r="E437" i="1" a="1"/>
  <c r="E437" i="1" s="1"/>
  <c r="E677" i="1" a="1"/>
  <c r="E677" i="1" s="1"/>
  <c r="E682" i="1" a="1"/>
  <c r="E682" i="1" s="1"/>
  <c r="E690" i="1" a="1"/>
  <c r="E690" i="1" s="1"/>
  <c r="E698" i="1" a="1"/>
  <c r="E698" i="1" s="1"/>
  <c r="E706" i="1" a="1"/>
  <c r="E706" i="1" s="1"/>
  <c r="E714" i="1" a="1"/>
  <c r="E714" i="1" s="1"/>
  <c r="E722" i="1" a="1"/>
  <c r="E722" i="1" s="1"/>
  <c r="E730" i="1" a="1"/>
  <c r="E730" i="1" s="1"/>
  <c r="E738" i="1" a="1"/>
  <c r="E738" i="1" s="1"/>
  <c r="E746" i="1" a="1"/>
  <c r="E746" i="1" s="1"/>
  <c r="E754" i="1" a="1"/>
  <c r="E754" i="1" s="1"/>
  <c r="E762" i="1" a="1"/>
  <c r="E762" i="1" s="1"/>
  <c r="E363" i="1" a="1"/>
  <c r="E363" i="1" s="1"/>
  <c r="E389" i="1" a="1"/>
  <c r="E389" i="1" s="1"/>
  <c r="E456" i="1" a="1"/>
  <c r="E456" i="1" s="1"/>
  <c r="E471" i="1" a="1"/>
  <c r="E471" i="1" s="1"/>
  <c r="E479" i="1" a="1"/>
  <c r="E479" i="1" s="1"/>
  <c r="E487" i="1" a="1"/>
  <c r="E487" i="1" s="1"/>
  <c r="E495" i="1" a="1"/>
  <c r="E495" i="1" s="1"/>
  <c r="E503" i="1" a="1"/>
  <c r="E503" i="1" s="1"/>
  <c r="E511" i="1" a="1"/>
  <c r="E511" i="1" s="1"/>
  <c r="E519" i="1" a="1"/>
  <c r="E519" i="1" s="1"/>
  <c r="E527" i="1" a="1"/>
  <c r="E527" i="1" s="1"/>
  <c r="E535" i="1" a="1"/>
  <c r="E535" i="1" s="1"/>
  <c r="E543" i="1" a="1"/>
  <c r="E543" i="1" s="1"/>
  <c r="E551" i="1" a="1"/>
  <c r="E551" i="1" s="1"/>
  <c r="E559" i="1" a="1"/>
  <c r="E559" i="1" s="1"/>
  <c r="E567" i="1" a="1"/>
  <c r="E567" i="1" s="1"/>
  <c r="E575" i="1" a="1"/>
  <c r="E575" i="1" s="1"/>
  <c r="E583" i="1" a="1"/>
  <c r="E583" i="1" s="1"/>
  <c r="E591" i="1" a="1"/>
  <c r="E591" i="1" s="1"/>
  <c r="E599" i="1" a="1"/>
  <c r="E599" i="1" s="1"/>
  <c r="E607" i="1" a="1"/>
  <c r="E607" i="1" s="1"/>
  <c r="E615" i="1" a="1"/>
  <c r="E615" i="1" s="1"/>
  <c r="E623" i="1" a="1"/>
  <c r="E623" i="1" s="1"/>
  <c r="E631" i="1" a="1"/>
  <c r="E631" i="1" s="1"/>
  <c r="E639" i="1" a="1"/>
  <c r="E639" i="1" s="1"/>
  <c r="E647" i="1" a="1"/>
  <c r="E647" i="1" s="1"/>
  <c r="E655" i="1" a="1"/>
  <c r="E655" i="1" s="1"/>
  <c r="E663" i="1" a="1"/>
  <c r="E663" i="1" s="1"/>
  <c r="E671" i="1" a="1"/>
  <c r="E671" i="1" s="1"/>
  <c r="E35" i="1" a="1"/>
  <c r="E35" i="1" s="1"/>
  <c r="E341" i="1" a="1"/>
  <c r="E341" i="1" s="1"/>
  <c r="E392" i="1" a="1"/>
  <c r="E392" i="1" s="1"/>
  <c r="E458" i="1" a="1"/>
  <c r="E458" i="1" s="1"/>
  <c r="E472" i="1" a="1"/>
  <c r="E472" i="1" s="1"/>
  <c r="E480" i="1" a="1"/>
  <c r="E480" i="1" s="1"/>
  <c r="E488" i="1" a="1"/>
  <c r="E488" i="1" s="1"/>
  <c r="E496" i="1" a="1"/>
  <c r="E496" i="1" s="1"/>
  <c r="E504" i="1" a="1"/>
  <c r="E504" i="1" s="1"/>
  <c r="E512" i="1" a="1"/>
  <c r="E512" i="1" s="1"/>
  <c r="E520" i="1" a="1"/>
  <c r="E520" i="1" s="1"/>
  <c r="E528" i="1" a="1"/>
  <c r="E528" i="1" s="1"/>
  <c r="E536" i="1" a="1"/>
  <c r="E536" i="1" s="1"/>
  <c r="E544" i="1" a="1"/>
  <c r="E544" i="1" s="1"/>
  <c r="E552" i="1" a="1"/>
  <c r="E552" i="1" s="1"/>
  <c r="E560" i="1" a="1"/>
  <c r="E560" i="1" s="1"/>
  <c r="E568" i="1" a="1"/>
  <c r="E568" i="1" s="1"/>
  <c r="E576" i="1" a="1"/>
  <c r="E576" i="1" s="1"/>
  <c r="E584" i="1" a="1"/>
  <c r="E584" i="1" s="1"/>
  <c r="E592" i="1" a="1"/>
  <c r="E592" i="1" s="1"/>
  <c r="E600" i="1" a="1"/>
  <c r="E600" i="1" s="1"/>
  <c r="E608" i="1" a="1"/>
  <c r="E608" i="1" s="1"/>
  <c r="E616" i="1" a="1"/>
  <c r="E616" i="1" s="1"/>
  <c r="E624" i="1" a="1"/>
  <c r="E624" i="1" s="1"/>
  <c r="E632" i="1" a="1"/>
  <c r="E632" i="1" s="1"/>
  <c r="E640" i="1" a="1"/>
  <c r="E640" i="1" s="1"/>
  <c r="E648" i="1" a="1"/>
  <c r="E648" i="1" s="1"/>
  <c r="E656" i="1" a="1"/>
  <c r="E656" i="1" s="1"/>
  <c r="E664" i="1" a="1"/>
  <c r="E664" i="1" s="1"/>
  <c r="E672" i="1" a="1"/>
  <c r="E672" i="1" s="1"/>
  <c r="E679" i="1" a="1"/>
  <c r="E679" i="1" s="1"/>
  <c r="E683" i="1" a="1"/>
  <c r="E683" i="1" s="1"/>
  <c r="E687" i="1" a="1"/>
  <c r="E687" i="1" s="1"/>
  <c r="E691" i="1" a="1"/>
  <c r="E691" i="1" s="1"/>
  <c r="E695" i="1" a="1"/>
  <c r="E695" i="1" s="1"/>
  <c r="E699" i="1" a="1"/>
  <c r="E699" i="1" s="1"/>
  <c r="E703" i="1" a="1"/>
  <c r="E703" i="1" s="1"/>
  <c r="E707" i="1" a="1"/>
  <c r="E707" i="1" s="1"/>
  <c r="E711" i="1" a="1"/>
  <c r="E711" i="1" s="1"/>
  <c r="E715" i="1" a="1"/>
  <c r="E715" i="1" s="1"/>
  <c r="E719" i="1" a="1"/>
  <c r="E719" i="1" s="1"/>
  <c r="E723" i="1" a="1"/>
  <c r="E723" i="1" s="1"/>
  <c r="E727" i="1" a="1"/>
  <c r="E727" i="1" s="1"/>
  <c r="E731" i="1" a="1"/>
  <c r="E731" i="1" s="1"/>
  <c r="E735" i="1" a="1"/>
  <c r="E735" i="1" s="1"/>
  <c r="E739" i="1" a="1"/>
  <c r="E739" i="1" s="1"/>
  <c r="E743" i="1" a="1"/>
  <c r="E743" i="1" s="1"/>
  <c r="E747" i="1" a="1"/>
  <c r="E747" i="1" s="1"/>
  <c r="E751" i="1" a="1"/>
  <c r="E751" i="1" s="1"/>
  <c r="E755" i="1" a="1"/>
  <c r="E755" i="1" s="1"/>
  <c r="E759" i="1" a="1"/>
  <c r="E759" i="1" s="1"/>
  <c r="E344" i="1" a="1"/>
  <c r="E344" i="1" s="1"/>
  <c r="E395" i="1" a="1"/>
  <c r="E395" i="1" s="1"/>
  <c r="E421" i="1" a="1"/>
  <c r="E421" i="1" s="1"/>
  <c r="E444" i="1" a="1"/>
  <c r="E444" i="1" s="1"/>
  <c r="E460" i="1" a="1"/>
  <c r="E460" i="1" s="1"/>
  <c r="E473" i="1" a="1"/>
  <c r="E473" i="1" s="1"/>
  <c r="E481" i="1" a="1"/>
  <c r="E481" i="1" s="1"/>
  <c r="E489" i="1" a="1"/>
  <c r="E489" i="1" s="1"/>
  <c r="E497" i="1" a="1"/>
  <c r="E497" i="1" s="1"/>
  <c r="E505" i="1" a="1"/>
  <c r="E505" i="1" s="1"/>
  <c r="E513" i="1" a="1"/>
  <c r="E513" i="1" s="1"/>
  <c r="E521" i="1" a="1"/>
  <c r="E521" i="1" s="1"/>
  <c r="E529" i="1" a="1"/>
  <c r="E529" i="1" s="1"/>
  <c r="E537" i="1" a="1"/>
  <c r="E537" i="1" s="1"/>
  <c r="E545" i="1" a="1"/>
  <c r="E545" i="1" s="1"/>
  <c r="E553" i="1" a="1"/>
  <c r="E553" i="1" s="1"/>
  <c r="E561" i="1" a="1"/>
  <c r="E561" i="1" s="1"/>
  <c r="E569" i="1" a="1"/>
  <c r="E569" i="1" s="1"/>
  <c r="E577" i="1" a="1"/>
  <c r="E577" i="1" s="1"/>
  <c r="E585" i="1" a="1"/>
  <c r="E585" i="1" s="1"/>
  <c r="E593" i="1" a="1"/>
  <c r="E593" i="1" s="1"/>
  <c r="E601" i="1" a="1"/>
  <c r="E601" i="1" s="1"/>
  <c r="E609" i="1" a="1"/>
  <c r="E609" i="1" s="1"/>
  <c r="E617" i="1" a="1"/>
  <c r="E617" i="1" s="1"/>
  <c r="E625" i="1" a="1"/>
  <c r="E625" i="1" s="1"/>
  <c r="E633" i="1" a="1"/>
  <c r="E633" i="1" s="1"/>
  <c r="E641" i="1" a="1"/>
  <c r="E641" i="1" s="1"/>
  <c r="E649" i="1" a="1"/>
  <c r="E649" i="1" s="1"/>
  <c r="E657" i="1" a="1"/>
  <c r="E657" i="1" s="1"/>
  <c r="E665" i="1" a="1"/>
  <c r="E665" i="1" s="1"/>
  <c r="E673" i="1" a="1"/>
  <c r="E673" i="1" s="1"/>
  <c r="E138" i="1" a="1"/>
  <c r="E138" i="1" s="1"/>
  <c r="E347" i="1" a="1"/>
  <c r="E347" i="1" s="1"/>
  <c r="E373" i="1" a="1"/>
  <c r="E373" i="1" s="1"/>
  <c r="E424" i="1" a="1"/>
  <c r="E424" i="1" s="1"/>
  <c r="E474" i="1" a="1"/>
  <c r="E474" i="1" s="1"/>
  <c r="E482" i="1" a="1"/>
  <c r="E482" i="1" s="1"/>
  <c r="E490" i="1" a="1"/>
  <c r="E490" i="1" s="1"/>
  <c r="E498" i="1" a="1"/>
  <c r="E498" i="1" s="1"/>
  <c r="E506" i="1" a="1"/>
  <c r="E506" i="1" s="1"/>
  <c r="E514" i="1" a="1"/>
  <c r="E514" i="1" s="1"/>
  <c r="E522" i="1" a="1"/>
  <c r="E522" i="1" s="1"/>
  <c r="E530" i="1" a="1"/>
  <c r="E530" i="1" s="1"/>
  <c r="E538" i="1" a="1"/>
  <c r="E538" i="1" s="1"/>
  <c r="E546" i="1" a="1"/>
  <c r="E546" i="1" s="1"/>
  <c r="E554" i="1" a="1"/>
  <c r="E554" i="1" s="1"/>
  <c r="E562" i="1" a="1"/>
  <c r="E562" i="1" s="1"/>
  <c r="E570" i="1" a="1"/>
  <c r="E570" i="1" s="1"/>
  <c r="E578" i="1" a="1"/>
  <c r="E578" i="1" s="1"/>
  <c r="E586" i="1" a="1"/>
  <c r="E586" i="1" s="1"/>
  <c r="E594" i="1" a="1"/>
  <c r="E594" i="1" s="1"/>
  <c r="E602" i="1" a="1"/>
  <c r="E602" i="1" s="1"/>
  <c r="E610" i="1" a="1"/>
  <c r="E610" i="1" s="1"/>
  <c r="E618" i="1" a="1"/>
  <c r="E618" i="1" s="1"/>
  <c r="E626" i="1" a="1"/>
  <c r="E626" i="1" s="1"/>
  <c r="E634" i="1" a="1"/>
  <c r="E634" i="1" s="1"/>
  <c r="E642" i="1" a="1"/>
  <c r="E642" i="1" s="1"/>
  <c r="E650" i="1" a="1"/>
  <c r="E650" i="1" s="1"/>
  <c r="E658" i="1" a="1"/>
  <c r="E658" i="1" s="1"/>
  <c r="E666" i="1" a="1"/>
  <c r="E666" i="1" s="1"/>
  <c r="E674" i="1" a="1"/>
  <c r="E674" i="1" s="1"/>
  <c r="E680" i="1" a="1"/>
  <c r="E680" i="1" s="1"/>
  <c r="E684" i="1" a="1"/>
  <c r="E684" i="1" s="1"/>
  <c r="E688" i="1" a="1"/>
  <c r="E688" i="1" s="1"/>
  <c r="E692" i="1" a="1"/>
  <c r="E692" i="1" s="1"/>
  <c r="E696" i="1" a="1"/>
  <c r="E696" i="1" s="1"/>
  <c r="E700" i="1" a="1"/>
  <c r="E700" i="1" s="1"/>
  <c r="E704" i="1" a="1"/>
  <c r="E704" i="1" s="1"/>
  <c r="E708" i="1" a="1"/>
  <c r="E708" i="1" s="1"/>
  <c r="E712" i="1" a="1"/>
  <c r="E712" i="1" s="1"/>
  <c r="E716" i="1" a="1"/>
  <c r="E716" i="1" s="1"/>
  <c r="E720" i="1" a="1"/>
  <c r="E720" i="1" s="1"/>
  <c r="E724" i="1" a="1"/>
  <c r="E724" i="1" s="1"/>
  <c r="E728" i="1" a="1"/>
  <c r="E728" i="1" s="1"/>
  <c r="E732" i="1" a="1"/>
  <c r="E732" i="1" s="1"/>
  <c r="E736" i="1" a="1"/>
  <c r="E736" i="1" s="1"/>
  <c r="E740" i="1" a="1"/>
  <c r="E740" i="1" s="1"/>
  <c r="E744" i="1" a="1"/>
  <c r="E744" i="1" s="1"/>
  <c r="E748" i="1" a="1"/>
  <c r="E748" i="1" s="1"/>
  <c r="E752" i="1" a="1"/>
  <c r="E752" i="1" s="1"/>
  <c r="E756" i="1" a="1"/>
  <c r="E756" i="1" s="1"/>
  <c r="E760" i="1" a="1"/>
  <c r="E760" i="1" s="1"/>
  <c r="E189" i="1" a="1"/>
  <c r="E189" i="1" s="1"/>
  <c r="E325" i="1" a="1"/>
  <c r="E325" i="1" s="1"/>
  <c r="E376" i="1" a="1"/>
  <c r="E376" i="1" s="1"/>
  <c r="E427" i="1" a="1"/>
  <c r="E427" i="1" s="1"/>
  <c r="E448" i="1" a="1"/>
  <c r="E448" i="1" s="1"/>
  <c r="E464" i="1" a="1"/>
  <c r="E464" i="1" s="1"/>
  <c r="E475" i="1" a="1"/>
  <c r="E475" i="1" s="1"/>
  <c r="E483" i="1" a="1"/>
  <c r="E483" i="1" s="1"/>
  <c r="E491" i="1" a="1"/>
  <c r="E491" i="1" s="1"/>
  <c r="E499" i="1" a="1"/>
  <c r="E499" i="1" s="1"/>
  <c r="E507" i="1" a="1"/>
  <c r="E507" i="1" s="1"/>
  <c r="E515" i="1" a="1"/>
  <c r="E515" i="1" s="1"/>
  <c r="E523" i="1" a="1"/>
  <c r="E523" i="1" s="1"/>
  <c r="E531" i="1" a="1"/>
  <c r="E531" i="1" s="1"/>
  <c r="E539" i="1" a="1"/>
  <c r="E539" i="1" s="1"/>
  <c r="E547" i="1" a="1"/>
  <c r="E547" i="1" s="1"/>
  <c r="E555" i="1" a="1"/>
  <c r="E555" i="1" s="1"/>
  <c r="E563" i="1" a="1"/>
  <c r="E563" i="1" s="1"/>
  <c r="E571" i="1" a="1"/>
  <c r="E571" i="1" s="1"/>
  <c r="E579" i="1" a="1"/>
  <c r="E579" i="1" s="1"/>
  <c r="E587" i="1" a="1"/>
  <c r="E587" i="1" s="1"/>
  <c r="E595" i="1" a="1"/>
  <c r="E595" i="1" s="1"/>
  <c r="E603" i="1" a="1"/>
  <c r="E603" i="1" s="1"/>
  <c r="E611" i="1" a="1"/>
  <c r="E611" i="1" s="1"/>
  <c r="E619" i="1" a="1"/>
  <c r="E619" i="1" s="1"/>
  <c r="E627" i="1" a="1"/>
  <c r="E627" i="1" s="1"/>
  <c r="E635" i="1" a="1"/>
  <c r="E635" i="1" s="1"/>
  <c r="E643" i="1" a="1"/>
  <c r="E643" i="1" s="1"/>
  <c r="E651" i="1" a="1"/>
  <c r="E651" i="1" s="1"/>
  <c r="E659" i="1" a="1"/>
  <c r="E659" i="1" s="1"/>
  <c r="E667" i="1" a="1"/>
  <c r="E667" i="1" s="1"/>
  <c r="E675" i="1" a="1"/>
  <c r="E675" i="1" s="1"/>
  <c r="E516" i="1" a="1"/>
  <c r="E516" i="1" s="1"/>
  <c r="E580" i="1" a="1"/>
  <c r="E580" i="1" s="1"/>
  <c r="E644" i="1" a="1"/>
  <c r="E644" i="1" s="1"/>
  <c r="E693" i="1" a="1"/>
  <c r="E693" i="1" s="1"/>
  <c r="E725" i="1" a="1"/>
  <c r="E725" i="1" s="1"/>
  <c r="E757" i="1" a="1"/>
  <c r="E757" i="1" s="1"/>
  <c r="E450" i="1" a="1"/>
  <c r="E450" i="1" s="1"/>
  <c r="E524" i="1" a="1"/>
  <c r="E524" i="1" s="1"/>
  <c r="E588" i="1" a="1"/>
  <c r="E588" i="1" s="1"/>
  <c r="E652" i="1" a="1"/>
  <c r="E652" i="1" s="1"/>
  <c r="E697" i="1" a="1"/>
  <c r="E697" i="1" s="1"/>
  <c r="E729" i="1" a="1"/>
  <c r="E729" i="1" s="1"/>
  <c r="E761" i="1" a="1"/>
  <c r="E761" i="1" s="1"/>
  <c r="E466" i="1" a="1"/>
  <c r="E466" i="1" s="1"/>
  <c r="E532" i="1" a="1"/>
  <c r="E532" i="1" s="1"/>
  <c r="E596" i="1" a="1"/>
  <c r="E596" i="1" s="1"/>
  <c r="E660" i="1" a="1"/>
  <c r="E660" i="1" s="1"/>
  <c r="E701" i="1" a="1"/>
  <c r="E701" i="1" s="1"/>
  <c r="E733" i="1" a="1"/>
  <c r="E733" i="1" s="1"/>
  <c r="E240" i="1" a="1"/>
  <c r="E240" i="1" s="1"/>
  <c r="E476" i="1" a="1"/>
  <c r="E476" i="1" s="1"/>
  <c r="E540" i="1" a="1"/>
  <c r="E540" i="1" s="1"/>
  <c r="E604" i="1" a="1"/>
  <c r="E604" i="1" s="1"/>
  <c r="E668" i="1" a="1"/>
  <c r="E668" i="1" s="1"/>
  <c r="E705" i="1" a="1"/>
  <c r="E705" i="1" s="1"/>
  <c r="E737" i="1" a="1"/>
  <c r="E737" i="1" s="1"/>
  <c r="E328" i="1" a="1"/>
  <c r="E328" i="1" s="1"/>
  <c r="E484" i="1" a="1"/>
  <c r="E484" i="1" s="1"/>
  <c r="E548" i="1" a="1"/>
  <c r="E548" i="1" s="1"/>
  <c r="E612" i="1" a="1"/>
  <c r="E612" i="1" s="1"/>
  <c r="E709" i="1" a="1"/>
  <c r="E709" i="1" s="1"/>
  <c r="E741" i="1" a="1"/>
  <c r="E741" i="1" s="1"/>
  <c r="E492" i="1" a="1"/>
  <c r="E492" i="1" s="1"/>
  <c r="E556" i="1" a="1"/>
  <c r="E556" i="1" s="1"/>
  <c r="E620" i="1" a="1"/>
  <c r="E620" i="1" s="1"/>
  <c r="E681" i="1" a="1"/>
  <c r="E681" i="1" s="1"/>
  <c r="E713" i="1" a="1"/>
  <c r="E713" i="1" s="1"/>
  <c r="E745" i="1" a="1"/>
  <c r="E745" i="1" s="1"/>
  <c r="E379" i="1" a="1"/>
  <c r="E379" i="1" s="1"/>
  <c r="E500" i="1" a="1"/>
  <c r="E500" i="1" s="1"/>
  <c r="E564" i="1" a="1"/>
  <c r="E564" i="1" s="1"/>
  <c r="E628" i="1" a="1"/>
  <c r="E628" i="1" s="1"/>
  <c r="E685" i="1" a="1"/>
  <c r="E685" i="1" s="1"/>
  <c r="E717" i="1" a="1"/>
  <c r="E717" i="1" s="1"/>
  <c r="E749" i="1" a="1"/>
  <c r="E749" i="1" s="1"/>
  <c r="E721" i="1" a="1"/>
  <c r="E721" i="1" s="1"/>
  <c r="E753" i="1" a="1"/>
  <c r="E753" i="1" s="1"/>
  <c r="E405" i="1" a="1"/>
  <c r="E405" i="1" s="1"/>
  <c r="E508" i="1" a="1"/>
  <c r="E508" i="1" s="1"/>
  <c r="E572" i="1" a="1"/>
  <c r="E572" i="1" s="1"/>
  <c r="E636" i="1" a="1"/>
  <c r="E636" i="1" s="1"/>
  <c r="E689" i="1" a="1"/>
  <c r="E689" i="1" s="1"/>
  <c r="C742" i="1" a="1"/>
  <c r="C742" i="1" s="1"/>
  <c r="E742" i="1" a="1"/>
  <c r="E742" i="1" s="1"/>
  <c r="C654" i="1" a="1"/>
  <c r="C654" i="1" s="1"/>
  <c r="E654" i="1" a="1"/>
  <c r="E654" i="1" s="1"/>
  <c r="C590" i="1" a="1"/>
  <c r="C590" i="1" s="1"/>
  <c r="E590" i="1" a="1"/>
  <c r="E590" i="1" s="1"/>
  <c r="C534" i="1" a="1"/>
  <c r="C534" i="1" s="1"/>
  <c r="E534" i="1" a="1"/>
  <c r="E534" i="1" s="1"/>
  <c r="C486" i="1" a="1"/>
  <c r="C486" i="1" s="1"/>
  <c r="E486" i="1" a="1"/>
  <c r="E486" i="1" s="1"/>
  <c r="C430" i="1" a="1"/>
  <c r="C430" i="1" s="1"/>
  <c r="E430" i="1" a="1"/>
  <c r="E430" i="1" s="1"/>
  <c r="C374" i="1" a="1"/>
  <c r="C374" i="1" s="1"/>
  <c r="E374" i="1" a="1"/>
  <c r="E374" i="1" s="1"/>
  <c r="C278" i="1" a="1"/>
  <c r="C278" i="1" s="1"/>
  <c r="E278" i="1" a="1"/>
  <c r="E278" i="1" s="1"/>
  <c r="C182" i="1" a="1"/>
  <c r="C182" i="1" s="1"/>
  <c r="E182" i="1" a="1"/>
  <c r="E182" i="1" s="1"/>
  <c r="C62" i="1" a="1"/>
  <c r="C62" i="1" s="1"/>
  <c r="E62" i="1" a="1"/>
  <c r="E62" i="1" s="1"/>
  <c r="C710" i="1" a="1"/>
  <c r="C710" i="1" s="1"/>
  <c r="E710" i="1" a="1"/>
  <c r="E710" i="1" s="1"/>
  <c r="C646" i="1" a="1"/>
  <c r="C646" i="1" s="1"/>
  <c r="E646" i="1" a="1"/>
  <c r="E646" i="1" s="1"/>
  <c r="C598" i="1" a="1"/>
  <c r="C598" i="1" s="1"/>
  <c r="E598" i="1" a="1"/>
  <c r="E598" i="1" s="1"/>
  <c r="C542" i="1" a="1"/>
  <c r="C542" i="1" s="1"/>
  <c r="E542" i="1" a="1"/>
  <c r="E542" i="1" s="1"/>
  <c r="C478" i="1" a="1"/>
  <c r="C478" i="1" s="1"/>
  <c r="E478" i="1" a="1"/>
  <c r="E478" i="1" s="1"/>
  <c r="C406" i="1" a="1"/>
  <c r="C406" i="1" s="1"/>
  <c r="E406" i="1" a="1"/>
  <c r="E406" i="1" s="1"/>
  <c r="C358" i="1" a="1"/>
  <c r="C358" i="1" s="1"/>
  <c r="E358" i="1" a="1"/>
  <c r="E358" i="1" s="1"/>
  <c r="C310" i="1" a="1"/>
  <c r="C310" i="1" s="1"/>
  <c r="E310" i="1" a="1"/>
  <c r="E310" i="1" s="1"/>
  <c r="C262" i="1" a="1"/>
  <c r="C262" i="1" s="1"/>
  <c r="E262" i="1" a="1"/>
  <c r="E262" i="1" s="1"/>
  <c r="C206" i="1" a="1"/>
  <c r="C206" i="1" s="1"/>
  <c r="E206" i="1" a="1"/>
  <c r="E206" i="1" s="1"/>
  <c r="C150" i="1" a="1"/>
  <c r="C150" i="1" s="1"/>
  <c r="E150" i="1" a="1"/>
  <c r="E150" i="1" s="1"/>
  <c r="C102" i="1" a="1"/>
  <c r="C102" i="1" s="1"/>
  <c r="E102" i="1" a="1"/>
  <c r="E102" i="1" s="1"/>
  <c r="C54" i="1" a="1"/>
  <c r="C54" i="1" s="1"/>
  <c r="E54" i="1" a="1"/>
  <c r="E54" i="1" s="1"/>
  <c r="C750" i="1" a="1"/>
  <c r="C750" i="1" s="1"/>
  <c r="E750" i="1" a="1"/>
  <c r="E750" i="1" s="1"/>
  <c r="C694" i="1" a="1"/>
  <c r="C694" i="1" s="1"/>
  <c r="E694" i="1" a="1"/>
  <c r="E694" i="1" s="1"/>
  <c r="C638" i="1" a="1"/>
  <c r="C638" i="1" s="1"/>
  <c r="E638" i="1" a="1"/>
  <c r="E638" i="1" s="1"/>
  <c r="C574" i="1" a="1"/>
  <c r="C574" i="1" s="1"/>
  <c r="E574" i="1" a="1"/>
  <c r="E574" i="1" s="1"/>
  <c r="C510" i="1" a="1"/>
  <c r="C510" i="1" s="1"/>
  <c r="E510" i="1" a="1"/>
  <c r="E510" i="1" s="1"/>
  <c r="C454" i="1" a="1"/>
  <c r="C454" i="1" s="1"/>
  <c r="E454" i="1" a="1"/>
  <c r="E454" i="1" s="1"/>
  <c r="C382" i="1" a="1"/>
  <c r="C382" i="1" s="1"/>
  <c r="E382" i="1" a="1"/>
  <c r="E382" i="1" s="1"/>
  <c r="C326" i="1" a="1"/>
  <c r="C326" i="1" s="1"/>
  <c r="E326" i="1" a="1"/>
  <c r="E326" i="1" s="1"/>
  <c r="C270" i="1" a="1"/>
  <c r="C270" i="1" s="1"/>
  <c r="E270" i="1" a="1"/>
  <c r="E270" i="1" s="1"/>
  <c r="C230" i="1" a="1"/>
  <c r="C230" i="1" s="1"/>
  <c r="E230" i="1" a="1"/>
  <c r="E230" i="1" s="1"/>
  <c r="C174" i="1" a="1"/>
  <c r="C174" i="1" s="1"/>
  <c r="E174" i="1" a="1"/>
  <c r="E174" i="1" s="1"/>
  <c r="C126" i="1" a="1"/>
  <c r="C126" i="1" s="1"/>
  <c r="E126" i="1" a="1"/>
  <c r="E126" i="1" s="1"/>
  <c r="C94" i="1" a="1"/>
  <c r="C94" i="1" s="1"/>
  <c r="E94" i="1" a="1"/>
  <c r="E94" i="1" s="1"/>
  <c r="C38" i="1" a="1"/>
  <c r="C38" i="1" s="1"/>
  <c r="E38" i="1" a="1"/>
  <c r="E38" i="1" s="1"/>
  <c r="C734" i="1" a="1"/>
  <c r="C734" i="1" s="1"/>
  <c r="E734" i="1" a="1"/>
  <c r="E734" i="1" s="1"/>
  <c r="C678" i="1" a="1"/>
  <c r="C678" i="1" s="1"/>
  <c r="E678" i="1" a="1"/>
  <c r="E678" i="1" s="1"/>
  <c r="C622" i="1" a="1"/>
  <c r="C622" i="1" s="1"/>
  <c r="E622" i="1" a="1"/>
  <c r="E622" i="1" s="1"/>
  <c r="C558" i="1" a="1"/>
  <c r="C558" i="1" s="1"/>
  <c r="E558" i="1" a="1"/>
  <c r="E558" i="1" s="1"/>
  <c r="C502" i="1" a="1"/>
  <c r="C502" i="1" s="1"/>
  <c r="E502" i="1" a="1"/>
  <c r="E502" i="1" s="1"/>
  <c r="C446" i="1" a="1"/>
  <c r="C446" i="1" s="1"/>
  <c r="E446" i="1" a="1"/>
  <c r="E446" i="1" s="1"/>
  <c r="C398" i="1" a="1"/>
  <c r="C398" i="1" s="1"/>
  <c r="E398" i="1" a="1"/>
  <c r="E398" i="1" s="1"/>
  <c r="C342" i="1" a="1"/>
  <c r="C342" i="1" s="1"/>
  <c r="E342" i="1" a="1"/>
  <c r="E342" i="1" s="1"/>
  <c r="C302" i="1" a="1"/>
  <c r="C302" i="1" s="1"/>
  <c r="E302" i="1" a="1"/>
  <c r="E302" i="1" s="1"/>
  <c r="C254" i="1" a="1"/>
  <c r="C254" i="1" s="1"/>
  <c r="E254" i="1" a="1"/>
  <c r="E254" i="1" s="1"/>
  <c r="C214" i="1" a="1"/>
  <c r="C214" i="1" s="1"/>
  <c r="E214" i="1" a="1"/>
  <c r="E214" i="1" s="1"/>
  <c r="C158" i="1" a="1"/>
  <c r="C158" i="1" s="1"/>
  <c r="E158" i="1" a="1"/>
  <c r="E158" i="1" s="1"/>
  <c r="C70" i="1" a="1"/>
  <c r="C70" i="1" s="1"/>
  <c r="E70" i="1" a="1"/>
  <c r="E70" i="1" s="1"/>
  <c r="C46" i="1" a="1"/>
  <c r="C46" i="1" s="1"/>
  <c r="E46" i="1" a="1"/>
  <c r="E46" i="1" s="1"/>
  <c r="D1276" i="1"/>
  <c r="D1262" i="1"/>
  <c r="D1228" i="1"/>
  <c r="D1212" i="1"/>
  <c r="D1132" i="1"/>
  <c r="D1116" i="1"/>
  <c r="D1005" i="1"/>
  <c r="D834" i="1"/>
  <c r="D1042" i="1"/>
  <c r="D970" i="1"/>
  <c r="D874" i="1"/>
  <c r="D1254" i="1"/>
  <c r="D1234" i="1"/>
  <c r="D1222" i="1"/>
  <c r="D1206" i="1"/>
  <c r="D1174" i="1"/>
  <c r="D1013" i="1"/>
  <c r="D982" i="1"/>
  <c r="D942" i="1"/>
  <c r="D1002" i="1"/>
  <c r="D906" i="1"/>
  <c r="D818" i="1"/>
  <c r="E6" i="1" a="1"/>
  <c r="E6" i="1" s="1"/>
  <c r="D1290" i="1"/>
  <c r="D1142" i="1"/>
  <c r="D1126" i="1"/>
  <c r="D934" i="1"/>
  <c r="D1098" i="1"/>
  <c r="D938" i="1"/>
  <c r="D778" i="1"/>
  <c r="E1772" i="1" a="1"/>
  <c r="E1772" i="1" s="1"/>
  <c r="E766" i="1" a="1"/>
  <c r="E766" i="1" s="1"/>
  <c r="E777" i="1" a="1"/>
  <c r="E777" i="1" s="1"/>
  <c r="E782" i="1" a="1"/>
  <c r="E782" i="1" s="1"/>
  <c r="E793" i="1" a="1"/>
  <c r="E793" i="1" s="1"/>
  <c r="E798" i="1" a="1"/>
  <c r="E798" i="1" s="1"/>
  <c r="E767" i="1" a="1"/>
  <c r="E767" i="1" s="1"/>
  <c r="E772" i="1" a="1"/>
  <c r="E772" i="1" s="1"/>
  <c r="E783" i="1" a="1"/>
  <c r="E783" i="1" s="1"/>
  <c r="E788" i="1" a="1"/>
  <c r="E788" i="1" s="1"/>
  <c r="E773" i="1" a="1"/>
  <c r="E773" i="1" s="1"/>
  <c r="E778" i="1" a="1"/>
  <c r="E778" i="1" s="1"/>
  <c r="E789" i="1" a="1"/>
  <c r="E789" i="1" s="1"/>
  <c r="E794" i="1" a="1"/>
  <c r="E794" i="1" s="1"/>
  <c r="E805" i="1" a="1"/>
  <c r="E805" i="1" s="1"/>
  <c r="E763" i="1" a="1"/>
  <c r="E763" i="1" s="1"/>
  <c r="E769" i="1" a="1"/>
  <c r="E769" i="1" s="1"/>
  <c r="E774" i="1" a="1"/>
  <c r="E774" i="1" s="1"/>
  <c r="E785" i="1" a="1"/>
  <c r="E785" i="1" s="1"/>
  <c r="E790" i="1" a="1"/>
  <c r="E790" i="1" s="1"/>
  <c r="E801" i="1" a="1"/>
  <c r="E801" i="1" s="1"/>
  <c r="E806" i="1" a="1"/>
  <c r="E806" i="1" s="1"/>
  <c r="E764" i="1" a="1"/>
  <c r="E764" i="1" s="1"/>
  <c r="E775" i="1" a="1"/>
  <c r="E775" i="1" s="1"/>
  <c r="E780" i="1" a="1"/>
  <c r="E780" i="1" s="1"/>
  <c r="E791" i="1" a="1"/>
  <c r="E791" i="1" s="1"/>
  <c r="E796" i="1" a="1"/>
  <c r="E796" i="1" s="1"/>
  <c r="E807" i="1" a="1"/>
  <c r="E807" i="1" s="1"/>
  <c r="E765" i="1" a="1"/>
  <c r="E765" i="1" s="1"/>
  <c r="E770" i="1" a="1"/>
  <c r="E770" i="1" s="1"/>
  <c r="E781" i="1" a="1"/>
  <c r="E781" i="1" s="1"/>
  <c r="E786" i="1" a="1"/>
  <c r="E786" i="1" s="1"/>
  <c r="E797" i="1" a="1"/>
  <c r="E797" i="1" s="1"/>
  <c r="E802" i="1" a="1"/>
  <c r="E802" i="1" s="1"/>
  <c r="E787" i="1" a="1"/>
  <c r="E787" i="1" s="1"/>
  <c r="E803" i="1" a="1"/>
  <c r="E803" i="1" s="1"/>
  <c r="E813" i="1" a="1"/>
  <c r="E813" i="1" s="1"/>
  <c r="E821" i="1" a="1"/>
  <c r="E821" i="1" s="1"/>
  <c r="E829" i="1" a="1"/>
  <c r="E829" i="1" s="1"/>
  <c r="E837" i="1" a="1"/>
  <c r="E837" i="1" s="1"/>
  <c r="E845" i="1" a="1"/>
  <c r="E845" i="1" s="1"/>
  <c r="E853" i="1" a="1"/>
  <c r="E853" i="1" s="1"/>
  <c r="E861" i="1" a="1"/>
  <c r="E861" i="1" s="1"/>
  <c r="E869" i="1" a="1"/>
  <c r="E869" i="1" s="1"/>
  <c r="E877" i="1" a="1"/>
  <c r="E877" i="1" s="1"/>
  <c r="E885" i="1" a="1"/>
  <c r="E885" i="1" s="1"/>
  <c r="E893" i="1" a="1"/>
  <c r="E893" i="1" s="1"/>
  <c r="E901" i="1" a="1"/>
  <c r="E901" i="1" s="1"/>
  <c r="E909" i="1" a="1"/>
  <c r="E909" i="1" s="1"/>
  <c r="E917" i="1" a="1"/>
  <c r="E917" i="1" s="1"/>
  <c r="E925" i="1" a="1"/>
  <c r="E925" i="1" s="1"/>
  <c r="E933" i="1" a="1"/>
  <c r="E933" i="1" s="1"/>
  <c r="E941" i="1" a="1"/>
  <c r="E941" i="1" s="1"/>
  <c r="E949" i="1" a="1"/>
  <c r="E949" i="1" s="1"/>
  <c r="E957" i="1" a="1"/>
  <c r="E957" i="1" s="1"/>
  <c r="E965" i="1" a="1"/>
  <c r="E965" i="1" s="1"/>
  <c r="E973" i="1" a="1"/>
  <c r="E973" i="1" s="1"/>
  <c r="E981" i="1" a="1"/>
  <c r="E981" i="1" s="1"/>
  <c r="E989" i="1" a="1"/>
  <c r="E989" i="1" s="1"/>
  <c r="E997" i="1" a="1"/>
  <c r="E997" i="1" s="1"/>
  <c r="E1005" i="1" a="1"/>
  <c r="E1005" i="1" s="1"/>
  <c r="E1013" i="1" a="1"/>
  <c r="E1013" i="1" s="1"/>
  <c r="E1021" i="1" a="1"/>
  <c r="E1021" i="1" s="1"/>
  <c r="E1029" i="1" a="1"/>
  <c r="E1029" i="1" s="1"/>
  <c r="E768" i="1" a="1"/>
  <c r="E768" i="1" s="1"/>
  <c r="E804" i="1" a="1"/>
  <c r="E804" i="1" s="1"/>
  <c r="E814" i="1" a="1"/>
  <c r="E814" i="1" s="1"/>
  <c r="E822" i="1" a="1"/>
  <c r="E822" i="1" s="1"/>
  <c r="E830" i="1" a="1"/>
  <c r="E830" i="1" s="1"/>
  <c r="E838" i="1" a="1"/>
  <c r="E838" i="1" s="1"/>
  <c r="E846" i="1" a="1"/>
  <c r="E846" i="1" s="1"/>
  <c r="E854" i="1" a="1"/>
  <c r="E854" i="1" s="1"/>
  <c r="E862" i="1" a="1"/>
  <c r="E862" i="1" s="1"/>
  <c r="E870" i="1" a="1"/>
  <c r="E870" i="1" s="1"/>
  <c r="E878" i="1" a="1"/>
  <c r="E878" i="1" s="1"/>
  <c r="E886" i="1" a="1"/>
  <c r="E886" i="1" s="1"/>
  <c r="E894" i="1" a="1"/>
  <c r="E894" i="1" s="1"/>
  <c r="E902" i="1" a="1"/>
  <c r="E902" i="1" s="1"/>
  <c r="E910" i="1" a="1"/>
  <c r="E910" i="1" s="1"/>
  <c r="E918" i="1" a="1"/>
  <c r="E918" i="1" s="1"/>
  <c r="E926" i="1" a="1"/>
  <c r="E926" i="1" s="1"/>
  <c r="E934" i="1" a="1"/>
  <c r="E934" i="1" s="1"/>
  <c r="E942" i="1" a="1"/>
  <c r="E942" i="1" s="1"/>
  <c r="E950" i="1" a="1"/>
  <c r="E950" i="1" s="1"/>
  <c r="E958" i="1" a="1"/>
  <c r="E958" i="1" s="1"/>
  <c r="E966" i="1" a="1"/>
  <c r="E966" i="1" s="1"/>
  <c r="E974" i="1" a="1"/>
  <c r="E974" i="1" s="1"/>
  <c r="E982" i="1" a="1"/>
  <c r="E982" i="1" s="1"/>
  <c r="E990" i="1" a="1"/>
  <c r="E990" i="1" s="1"/>
  <c r="E998" i="1" a="1"/>
  <c r="E998" i="1" s="1"/>
  <c r="E1006" i="1" a="1"/>
  <c r="E1006" i="1" s="1"/>
  <c r="E1014" i="1" a="1"/>
  <c r="E1014" i="1" s="1"/>
  <c r="E1022" i="1" a="1"/>
  <c r="E1022" i="1" s="1"/>
  <c r="E1030" i="1" a="1"/>
  <c r="E1030" i="1" s="1"/>
  <c r="E1038" i="1" a="1"/>
  <c r="E1038" i="1" s="1"/>
  <c r="E1046" i="1" a="1"/>
  <c r="E1046" i="1" s="1"/>
  <c r="E1054" i="1" a="1"/>
  <c r="E1054" i="1" s="1"/>
  <c r="E1062" i="1" a="1"/>
  <c r="E1062" i="1" s="1"/>
  <c r="E1070" i="1" a="1"/>
  <c r="E1070" i="1" s="1"/>
  <c r="E1078" i="1" a="1"/>
  <c r="E1078" i="1" s="1"/>
  <c r="E1086" i="1" a="1"/>
  <c r="E1086" i="1" s="1"/>
  <c r="E1093" i="1" a="1"/>
  <c r="E1093" i="1" s="1"/>
  <c r="E1097" i="1" a="1"/>
  <c r="E1097" i="1" s="1"/>
  <c r="E771" i="1" a="1"/>
  <c r="E771" i="1" s="1"/>
  <c r="E792" i="1" a="1"/>
  <c r="E792" i="1" s="1"/>
  <c r="E815" i="1" a="1"/>
  <c r="E815" i="1" s="1"/>
  <c r="E823" i="1" a="1"/>
  <c r="E823" i="1" s="1"/>
  <c r="E831" i="1" a="1"/>
  <c r="E831" i="1" s="1"/>
  <c r="E839" i="1" a="1"/>
  <c r="E839" i="1" s="1"/>
  <c r="E847" i="1" a="1"/>
  <c r="E847" i="1" s="1"/>
  <c r="E855" i="1" a="1"/>
  <c r="E855" i="1" s="1"/>
  <c r="E863" i="1" a="1"/>
  <c r="E863" i="1" s="1"/>
  <c r="E871" i="1" a="1"/>
  <c r="E871" i="1" s="1"/>
  <c r="E879" i="1" a="1"/>
  <c r="E879" i="1" s="1"/>
  <c r="E887" i="1" a="1"/>
  <c r="E887" i="1" s="1"/>
  <c r="E895" i="1" a="1"/>
  <c r="E895" i="1" s="1"/>
  <c r="E903" i="1" a="1"/>
  <c r="E903" i="1" s="1"/>
  <c r="E911" i="1" a="1"/>
  <c r="E911" i="1" s="1"/>
  <c r="E919" i="1" a="1"/>
  <c r="E919" i="1" s="1"/>
  <c r="E927" i="1" a="1"/>
  <c r="E927" i="1" s="1"/>
  <c r="E935" i="1" a="1"/>
  <c r="E935" i="1" s="1"/>
  <c r="E943" i="1" a="1"/>
  <c r="E943" i="1" s="1"/>
  <c r="E951" i="1" a="1"/>
  <c r="E951" i="1" s="1"/>
  <c r="E959" i="1" a="1"/>
  <c r="E959" i="1" s="1"/>
  <c r="E967" i="1" a="1"/>
  <c r="E967" i="1" s="1"/>
  <c r="E975" i="1" a="1"/>
  <c r="E975" i="1" s="1"/>
  <c r="E983" i="1" a="1"/>
  <c r="E983" i="1" s="1"/>
  <c r="E991" i="1" a="1"/>
  <c r="E991" i="1" s="1"/>
  <c r="E999" i="1" a="1"/>
  <c r="E999" i="1" s="1"/>
  <c r="E1007" i="1" a="1"/>
  <c r="E1007" i="1" s="1"/>
  <c r="E1015" i="1" a="1"/>
  <c r="E1015" i="1" s="1"/>
  <c r="E1023" i="1" a="1"/>
  <c r="E1023" i="1" s="1"/>
  <c r="E1031" i="1" a="1"/>
  <c r="E1031" i="1" s="1"/>
  <c r="E1039" i="1" a="1"/>
  <c r="E1039" i="1" s="1"/>
  <c r="E1047" i="1" a="1"/>
  <c r="E1047" i="1" s="1"/>
  <c r="E1055" i="1" a="1"/>
  <c r="E1055" i="1" s="1"/>
  <c r="E1063" i="1" a="1"/>
  <c r="E1063" i="1" s="1"/>
  <c r="E1071" i="1" a="1"/>
  <c r="E1071" i="1" s="1"/>
  <c r="E1079" i="1" a="1"/>
  <c r="E1079" i="1" s="1"/>
  <c r="E1087" i="1" a="1"/>
  <c r="E1087" i="1" s="1"/>
  <c r="E808" i="1" a="1"/>
  <c r="E808" i="1" s="1"/>
  <c r="E816" i="1" a="1"/>
  <c r="E816" i="1" s="1"/>
  <c r="E824" i="1" a="1"/>
  <c r="E824" i="1" s="1"/>
  <c r="E832" i="1" a="1"/>
  <c r="E832" i="1" s="1"/>
  <c r="E840" i="1" a="1"/>
  <c r="E840" i="1" s="1"/>
  <c r="E848" i="1" a="1"/>
  <c r="E848" i="1" s="1"/>
  <c r="E856" i="1" a="1"/>
  <c r="E856" i="1" s="1"/>
  <c r="E864" i="1" a="1"/>
  <c r="E864" i="1" s="1"/>
  <c r="E872" i="1" a="1"/>
  <c r="E872" i="1" s="1"/>
  <c r="E880" i="1" a="1"/>
  <c r="E880" i="1" s="1"/>
  <c r="E888" i="1" a="1"/>
  <c r="E888" i="1" s="1"/>
  <c r="E896" i="1" a="1"/>
  <c r="E896" i="1" s="1"/>
  <c r="E904" i="1" a="1"/>
  <c r="E904" i="1" s="1"/>
  <c r="E912" i="1" a="1"/>
  <c r="E912" i="1" s="1"/>
  <c r="E920" i="1" a="1"/>
  <c r="E920" i="1" s="1"/>
  <c r="E928" i="1" a="1"/>
  <c r="E928" i="1" s="1"/>
  <c r="E936" i="1" a="1"/>
  <c r="E936" i="1" s="1"/>
  <c r="E944" i="1" a="1"/>
  <c r="E944" i="1" s="1"/>
  <c r="E952" i="1" a="1"/>
  <c r="E952" i="1" s="1"/>
  <c r="E960" i="1" a="1"/>
  <c r="E960" i="1" s="1"/>
  <c r="E968" i="1" a="1"/>
  <c r="E968" i="1" s="1"/>
  <c r="E976" i="1" a="1"/>
  <c r="E976" i="1" s="1"/>
  <c r="E984" i="1" a="1"/>
  <c r="E984" i="1" s="1"/>
  <c r="E992" i="1" a="1"/>
  <c r="E992" i="1" s="1"/>
  <c r="E1000" i="1" a="1"/>
  <c r="E1000" i="1" s="1"/>
  <c r="E1008" i="1" a="1"/>
  <c r="E1008" i="1" s="1"/>
  <c r="E1016" i="1" a="1"/>
  <c r="E1016" i="1" s="1"/>
  <c r="E1024" i="1" a="1"/>
  <c r="E1024" i="1" s="1"/>
  <c r="E1032" i="1" a="1"/>
  <c r="E1032" i="1" s="1"/>
  <c r="E1040" i="1" a="1"/>
  <c r="E1040" i="1" s="1"/>
  <c r="E1048" i="1" a="1"/>
  <c r="E1048" i="1" s="1"/>
  <c r="E1056" i="1" a="1"/>
  <c r="E1056" i="1" s="1"/>
  <c r="E1064" i="1" a="1"/>
  <c r="E1064" i="1" s="1"/>
  <c r="E776" i="1" a="1"/>
  <c r="E776" i="1" s="1"/>
  <c r="E795" i="1" a="1"/>
  <c r="E795" i="1" s="1"/>
  <c r="E809" i="1" a="1"/>
  <c r="E809" i="1" s="1"/>
  <c r="E817" i="1" a="1"/>
  <c r="E817" i="1" s="1"/>
  <c r="E825" i="1" a="1"/>
  <c r="E825" i="1" s="1"/>
  <c r="E833" i="1" a="1"/>
  <c r="E833" i="1" s="1"/>
  <c r="E841" i="1" a="1"/>
  <c r="E841" i="1" s="1"/>
  <c r="E849" i="1" a="1"/>
  <c r="E849" i="1" s="1"/>
  <c r="E857" i="1" a="1"/>
  <c r="E857" i="1" s="1"/>
  <c r="E865" i="1" a="1"/>
  <c r="E865" i="1" s="1"/>
  <c r="E873" i="1" a="1"/>
  <c r="E873" i="1" s="1"/>
  <c r="E881" i="1" a="1"/>
  <c r="E881" i="1" s="1"/>
  <c r="E889" i="1" a="1"/>
  <c r="E889" i="1" s="1"/>
  <c r="E897" i="1" a="1"/>
  <c r="E897" i="1" s="1"/>
  <c r="E905" i="1" a="1"/>
  <c r="E905" i="1" s="1"/>
  <c r="E913" i="1" a="1"/>
  <c r="E913" i="1" s="1"/>
  <c r="E921" i="1" a="1"/>
  <c r="E921" i="1" s="1"/>
  <c r="E929" i="1" a="1"/>
  <c r="E929" i="1" s="1"/>
  <c r="E937" i="1" a="1"/>
  <c r="E937" i="1" s="1"/>
  <c r="E945" i="1" a="1"/>
  <c r="E945" i="1" s="1"/>
  <c r="E953" i="1" a="1"/>
  <c r="E953" i="1" s="1"/>
  <c r="E961" i="1" a="1"/>
  <c r="E961" i="1" s="1"/>
  <c r="E969" i="1" a="1"/>
  <c r="E969" i="1" s="1"/>
  <c r="E977" i="1" a="1"/>
  <c r="E977" i="1" s="1"/>
  <c r="E985" i="1" a="1"/>
  <c r="E985" i="1" s="1"/>
  <c r="E993" i="1" a="1"/>
  <c r="E993" i="1" s="1"/>
  <c r="E1001" i="1" a="1"/>
  <c r="E1001" i="1" s="1"/>
  <c r="E1009" i="1" a="1"/>
  <c r="E1009" i="1" s="1"/>
  <c r="E1017" i="1" a="1"/>
  <c r="E1017" i="1" s="1"/>
  <c r="E1025" i="1" a="1"/>
  <c r="E1025" i="1" s="1"/>
  <c r="E1033" i="1" a="1"/>
  <c r="E1033" i="1" s="1"/>
  <c r="E1041" i="1" a="1"/>
  <c r="E1041" i="1" s="1"/>
  <c r="E1049" i="1" a="1"/>
  <c r="E1049" i="1" s="1"/>
  <c r="E1057" i="1" a="1"/>
  <c r="E1057" i="1" s="1"/>
  <c r="E1065" i="1" a="1"/>
  <c r="E1065" i="1" s="1"/>
  <c r="E1073" i="1" a="1"/>
  <c r="E1073" i="1" s="1"/>
  <c r="E1081" i="1" a="1"/>
  <c r="E1081" i="1" s="1"/>
  <c r="E1089" i="1" a="1"/>
  <c r="E1089" i="1" s="1"/>
  <c r="E779" i="1" a="1"/>
  <c r="E779" i="1" s="1"/>
  <c r="E810" i="1" a="1"/>
  <c r="E810" i="1" s="1"/>
  <c r="E818" i="1" a="1"/>
  <c r="E818" i="1" s="1"/>
  <c r="E826" i="1" a="1"/>
  <c r="E826" i="1" s="1"/>
  <c r="E834" i="1" a="1"/>
  <c r="E834" i="1" s="1"/>
  <c r="E842" i="1" a="1"/>
  <c r="E842" i="1" s="1"/>
  <c r="E850" i="1" a="1"/>
  <c r="E850" i="1" s="1"/>
  <c r="E858" i="1" a="1"/>
  <c r="E858" i="1" s="1"/>
  <c r="E866" i="1" a="1"/>
  <c r="E866" i="1" s="1"/>
  <c r="E874" i="1" a="1"/>
  <c r="E874" i="1" s="1"/>
  <c r="E882" i="1" a="1"/>
  <c r="E882" i="1" s="1"/>
  <c r="E890" i="1" a="1"/>
  <c r="E890" i="1" s="1"/>
  <c r="E898" i="1" a="1"/>
  <c r="E898" i="1" s="1"/>
  <c r="E906" i="1" a="1"/>
  <c r="E906" i="1" s="1"/>
  <c r="E914" i="1" a="1"/>
  <c r="E914" i="1" s="1"/>
  <c r="E922" i="1" a="1"/>
  <c r="E922" i="1" s="1"/>
  <c r="E930" i="1" a="1"/>
  <c r="E930" i="1" s="1"/>
  <c r="E938" i="1" a="1"/>
  <c r="E938" i="1" s="1"/>
  <c r="E946" i="1" a="1"/>
  <c r="E946" i="1" s="1"/>
  <c r="E954" i="1" a="1"/>
  <c r="E954" i="1" s="1"/>
  <c r="E962" i="1" a="1"/>
  <c r="E962" i="1" s="1"/>
  <c r="E970" i="1" a="1"/>
  <c r="E970" i="1" s="1"/>
  <c r="E978" i="1" a="1"/>
  <c r="E978" i="1" s="1"/>
  <c r="E986" i="1" a="1"/>
  <c r="E986" i="1" s="1"/>
  <c r="E994" i="1" a="1"/>
  <c r="E994" i="1" s="1"/>
  <c r="E1002" i="1" a="1"/>
  <c r="E1002" i="1" s="1"/>
  <c r="E1010" i="1" a="1"/>
  <c r="E1010" i="1" s="1"/>
  <c r="E1018" i="1" a="1"/>
  <c r="E1018" i="1" s="1"/>
  <c r="E1026" i="1" a="1"/>
  <c r="E1026" i="1" s="1"/>
  <c r="E1034" i="1" a="1"/>
  <c r="E1034" i="1" s="1"/>
  <c r="E1042" i="1" a="1"/>
  <c r="E1042" i="1" s="1"/>
  <c r="E1050" i="1" a="1"/>
  <c r="E1050" i="1" s="1"/>
  <c r="E1058" i="1" a="1"/>
  <c r="E1058" i="1" s="1"/>
  <c r="E1066" i="1" a="1"/>
  <c r="E1066" i="1" s="1"/>
  <c r="E1074" i="1" a="1"/>
  <c r="E1074" i="1" s="1"/>
  <c r="E1082" i="1" a="1"/>
  <c r="E1082" i="1" s="1"/>
  <c r="E1090" i="1" a="1"/>
  <c r="E1090" i="1" s="1"/>
  <c r="E1095" i="1" a="1"/>
  <c r="E1095" i="1" s="1"/>
  <c r="E1099" i="1" a="1"/>
  <c r="E1099" i="1" s="1"/>
  <c r="E799" i="1" a="1"/>
  <c r="E799" i="1" s="1"/>
  <c r="E811" i="1" a="1"/>
  <c r="E811" i="1" s="1"/>
  <c r="E819" i="1" a="1"/>
  <c r="E819" i="1" s="1"/>
  <c r="E827" i="1" a="1"/>
  <c r="E827" i="1" s="1"/>
  <c r="E835" i="1" a="1"/>
  <c r="E835" i="1" s="1"/>
  <c r="E843" i="1" a="1"/>
  <c r="E843" i="1" s="1"/>
  <c r="E851" i="1" a="1"/>
  <c r="E851" i="1" s="1"/>
  <c r="E859" i="1" a="1"/>
  <c r="E859" i="1" s="1"/>
  <c r="E867" i="1" a="1"/>
  <c r="E867" i="1" s="1"/>
  <c r="E875" i="1" a="1"/>
  <c r="E875" i="1" s="1"/>
  <c r="E883" i="1" a="1"/>
  <c r="E883" i="1" s="1"/>
  <c r="E891" i="1" a="1"/>
  <c r="E891" i="1" s="1"/>
  <c r="E899" i="1" a="1"/>
  <c r="E899" i="1" s="1"/>
  <c r="E907" i="1" a="1"/>
  <c r="E907" i="1" s="1"/>
  <c r="E915" i="1" a="1"/>
  <c r="E915" i="1" s="1"/>
  <c r="E923" i="1" a="1"/>
  <c r="E923" i="1" s="1"/>
  <c r="E931" i="1" a="1"/>
  <c r="E931" i="1" s="1"/>
  <c r="E939" i="1" a="1"/>
  <c r="E939" i="1" s="1"/>
  <c r="E947" i="1" a="1"/>
  <c r="E947" i="1" s="1"/>
  <c r="E955" i="1" a="1"/>
  <c r="E955" i="1" s="1"/>
  <c r="E963" i="1" a="1"/>
  <c r="E963" i="1" s="1"/>
  <c r="E971" i="1" a="1"/>
  <c r="E971" i="1" s="1"/>
  <c r="E979" i="1" a="1"/>
  <c r="E979" i="1" s="1"/>
  <c r="E987" i="1" a="1"/>
  <c r="E987" i="1" s="1"/>
  <c r="E995" i="1" a="1"/>
  <c r="E995" i="1" s="1"/>
  <c r="E1003" i="1" a="1"/>
  <c r="E1003" i="1" s="1"/>
  <c r="E1011" i="1" a="1"/>
  <c r="E1011" i="1" s="1"/>
  <c r="E1019" i="1" a="1"/>
  <c r="E1019" i="1" s="1"/>
  <c r="E1027" i="1" a="1"/>
  <c r="E1027" i="1" s="1"/>
  <c r="E1035" i="1" a="1"/>
  <c r="E1035" i="1" s="1"/>
  <c r="E1043" i="1" a="1"/>
  <c r="E1043" i="1" s="1"/>
  <c r="E1051" i="1" a="1"/>
  <c r="E1051" i="1" s="1"/>
  <c r="E1059" i="1" a="1"/>
  <c r="E1059" i="1" s="1"/>
  <c r="E1067" i="1" a="1"/>
  <c r="E1067" i="1" s="1"/>
  <c r="E1075" i="1" a="1"/>
  <c r="E1075" i="1" s="1"/>
  <c r="E1083" i="1" a="1"/>
  <c r="E1083" i="1" s="1"/>
  <c r="E1091" i="1" a="1"/>
  <c r="E1091" i="1" s="1"/>
  <c r="E828" i="1" a="1"/>
  <c r="E828" i="1" s="1"/>
  <c r="E892" i="1" a="1"/>
  <c r="E892" i="1" s="1"/>
  <c r="E956" i="1" a="1"/>
  <c r="E956" i="1" s="1"/>
  <c r="E1020" i="1" a="1"/>
  <c r="E1020" i="1" s="1"/>
  <c r="E1060" i="1" a="1"/>
  <c r="E1060" i="1" s="1"/>
  <c r="E1084" i="1" a="1"/>
  <c r="E1084" i="1" s="1"/>
  <c r="E1103" i="1" a="1"/>
  <c r="E1103" i="1" s="1"/>
  <c r="E1119" i="1" a="1"/>
  <c r="E1119" i="1" s="1"/>
  <c r="E1135" i="1" a="1"/>
  <c r="E1135" i="1" s="1"/>
  <c r="E1151" i="1" a="1"/>
  <c r="E1151" i="1" s="1"/>
  <c r="E1167" i="1" a="1"/>
  <c r="E1167" i="1" s="1"/>
  <c r="E1183" i="1" a="1"/>
  <c r="E1183" i="1" s="1"/>
  <c r="E1199" i="1" a="1"/>
  <c r="E1199" i="1" s="1"/>
  <c r="E1215" i="1" a="1"/>
  <c r="E1215" i="1" s="1"/>
  <c r="E1231" i="1" a="1"/>
  <c r="E1231" i="1" s="1"/>
  <c r="E1247" i="1" a="1"/>
  <c r="E1247" i="1" s="1"/>
  <c r="E1263" i="1" a="1"/>
  <c r="E1263" i="1" s="1"/>
  <c r="E1279" i="1" a="1"/>
  <c r="E1279" i="1" s="1"/>
  <c r="E836" i="1" a="1"/>
  <c r="E836" i="1" s="1"/>
  <c r="E900" i="1" a="1"/>
  <c r="E900" i="1" s="1"/>
  <c r="E964" i="1" a="1"/>
  <c r="E964" i="1" s="1"/>
  <c r="E1028" i="1" a="1"/>
  <c r="E1028" i="1" s="1"/>
  <c r="E1061" i="1" a="1"/>
  <c r="E1061" i="1" s="1"/>
  <c r="E1085" i="1" a="1"/>
  <c r="E1085" i="1" s="1"/>
  <c r="E1104" i="1" a="1"/>
  <c r="E1104" i="1" s="1"/>
  <c r="E1109" i="1" a="1"/>
  <c r="E1109" i="1" s="1"/>
  <c r="E1114" i="1" a="1"/>
  <c r="E1114" i="1" s="1"/>
  <c r="E1120" i="1" a="1"/>
  <c r="E1120" i="1" s="1"/>
  <c r="E1125" i="1" a="1"/>
  <c r="E1125" i="1" s="1"/>
  <c r="E1130" i="1" a="1"/>
  <c r="E1130" i="1" s="1"/>
  <c r="E1136" i="1" a="1"/>
  <c r="E1136" i="1" s="1"/>
  <c r="E1141" i="1" a="1"/>
  <c r="E1141" i="1" s="1"/>
  <c r="E1146" i="1" a="1"/>
  <c r="E1146" i="1" s="1"/>
  <c r="E1152" i="1" a="1"/>
  <c r="E1152" i="1" s="1"/>
  <c r="E1157" i="1" a="1"/>
  <c r="E1157" i="1" s="1"/>
  <c r="E1162" i="1" a="1"/>
  <c r="E1162" i="1" s="1"/>
  <c r="E1168" i="1" a="1"/>
  <c r="E1168" i="1" s="1"/>
  <c r="E1173" i="1" a="1"/>
  <c r="E1173" i="1" s="1"/>
  <c r="E1178" i="1" a="1"/>
  <c r="E1178" i="1" s="1"/>
  <c r="E1184" i="1" a="1"/>
  <c r="E1184" i="1" s="1"/>
  <c r="E1189" i="1" a="1"/>
  <c r="E1189" i="1" s="1"/>
  <c r="E1194" i="1" a="1"/>
  <c r="E1194" i="1" s="1"/>
  <c r="E1200" i="1" a="1"/>
  <c r="E1200" i="1" s="1"/>
  <c r="E844" i="1" a="1"/>
  <c r="E844" i="1" s="1"/>
  <c r="E908" i="1" a="1"/>
  <c r="E908" i="1" s="1"/>
  <c r="E972" i="1" a="1"/>
  <c r="E972" i="1" s="1"/>
  <c r="E1036" i="1" a="1"/>
  <c r="E1036" i="1" s="1"/>
  <c r="E1068" i="1" a="1"/>
  <c r="E1068" i="1" s="1"/>
  <c r="E1088" i="1" a="1"/>
  <c r="E1088" i="1" s="1"/>
  <c r="E1098" i="1" a="1"/>
  <c r="E1098" i="1" s="1"/>
  <c r="E1115" i="1" a="1"/>
  <c r="E1115" i="1" s="1"/>
  <c r="E1131" i="1" a="1"/>
  <c r="E1131" i="1" s="1"/>
  <c r="E1147" i="1" a="1"/>
  <c r="E1147" i="1" s="1"/>
  <c r="E1163" i="1" a="1"/>
  <c r="E1163" i="1" s="1"/>
  <c r="E1179" i="1" a="1"/>
  <c r="E1179" i="1" s="1"/>
  <c r="E1195" i="1" a="1"/>
  <c r="E1195" i="1" s="1"/>
  <c r="E1211" i="1" a="1"/>
  <c r="E1211" i="1" s="1"/>
  <c r="E1227" i="1" a="1"/>
  <c r="E1227" i="1" s="1"/>
  <c r="E1243" i="1" a="1"/>
  <c r="E1243" i="1" s="1"/>
  <c r="E1259" i="1" a="1"/>
  <c r="E1259" i="1" s="1"/>
  <c r="E1275" i="1" a="1"/>
  <c r="E1275" i="1" s="1"/>
  <c r="E852" i="1" a="1"/>
  <c r="E852" i="1" s="1"/>
  <c r="E916" i="1" a="1"/>
  <c r="E916" i="1" s="1"/>
  <c r="E980" i="1" a="1"/>
  <c r="E980" i="1" s="1"/>
  <c r="E1037" i="1" a="1"/>
  <c r="E1037" i="1" s="1"/>
  <c r="E1069" i="1" a="1"/>
  <c r="E1069" i="1" s="1"/>
  <c r="E1092" i="1" a="1"/>
  <c r="E1092" i="1" s="1"/>
  <c r="E1100" i="1" a="1"/>
  <c r="E1100" i="1" s="1"/>
  <c r="E1105" i="1" a="1"/>
  <c r="E1105" i="1" s="1"/>
  <c r="E1110" i="1" a="1"/>
  <c r="E1110" i="1" s="1"/>
  <c r="E1116" i="1" a="1"/>
  <c r="E1116" i="1" s="1"/>
  <c r="E1121" i="1" a="1"/>
  <c r="E1121" i="1" s="1"/>
  <c r="E1126" i="1" a="1"/>
  <c r="E1126" i="1" s="1"/>
  <c r="E1132" i="1" a="1"/>
  <c r="E1132" i="1" s="1"/>
  <c r="E1137" i="1" a="1"/>
  <c r="E1137" i="1" s="1"/>
  <c r="E1142" i="1" a="1"/>
  <c r="E1142" i="1" s="1"/>
  <c r="E1148" i="1" a="1"/>
  <c r="E1148" i="1" s="1"/>
  <c r="E1153" i="1" a="1"/>
  <c r="E1153" i="1" s="1"/>
  <c r="E1158" i="1" a="1"/>
  <c r="E1158" i="1" s="1"/>
  <c r="E1164" i="1" a="1"/>
  <c r="E1164" i="1" s="1"/>
  <c r="E1169" i="1" a="1"/>
  <c r="E1169" i="1" s="1"/>
  <c r="E1174" i="1" a="1"/>
  <c r="E1174" i="1" s="1"/>
  <c r="E1180" i="1" a="1"/>
  <c r="E1180" i="1" s="1"/>
  <c r="E1185" i="1" a="1"/>
  <c r="E1185" i="1" s="1"/>
  <c r="E1190" i="1" a="1"/>
  <c r="E1190" i="1" s="1"/>
  <c r="E1196" i="1" a="1"/>
  <c r="E1196" i="1" s="1"/>
  <c r="E784" i="1" a="1"/>
  <c r="E784" i="1" s="1"/>
  <c r="E860" i="1" a="1"/>
  <c r="E860" i="1" s="1"/>
  <c r="E924" i="1" a="1"/>
  <c r="E924" i="1" s="1"/>
  <c r="E988" i="1" a="1"/>
  <c r="E988" i="1" s="1"/>
  <c r="E1044" i="1" a="1"/>
  <c r="E1044" i="1" s="1"/>
  <c r="E1072" i="1" a="1"/>
  <c r="E1072" i="1" s="1"/>
  <c r="E1111" i="1" a="1"/>
  <c r="E1111" i="1" s="1"/>
  <c r="E1127" i="1" a="1"/>
  <c r="E1127" i="1" s="1"/>
  <c r="E1143" i="1" a="1"/>
  <c r="E1143" i="1" s="1"/>
  <c r="E1159" i="1" a="1"/>
  <c r="E1159" i="1" s="1"/>
  <c r="E1175" i="1" a="1"/>
  <c r="E1175" i="1" s="1"/>
  <c r="E1191" i="1" a="1"/>
  <c r="E1191" i="1" s="1"/>
  <c r="E1207" i="1" a="1"/>
  <c r="E1207" i="1" s="1"/>
  <c r="E1223" i="1" a="1"/>
  <c r="E1223" i="1" s="1"/>
  <c r="E1239" i="1" a="1"/>
  <c r="E1239" i="1" s="1"/>
  <c r="E1255" i="1" a="1"/>
  <c r="E1255" i="1" s="1"/>
  <c r="E1271" i="1" a="1"/>
  <c r="E1271" i="1" s="1"/>
  <c r="E800" i="1" a="1"/>
  <c r="E800" i="1" s="1"/>
  <c r="E868" i="1" a="1"/>
  <c r="E868" i="1" s="1"/>
  <c r="E932" i="1" a="1"/>
  <c r="E932" i="1" s="1"/>
  <c r="E996" i="1" a="1"/>
  <c r="E996" i="1" s="1"/>
  <c r="E1045" i="1" a="1"/>
  <c r="E1045" i="1" s="1"/>
  <c r="E1076" i="1" a="1"/>
  <c r="E1076" i="1" s="1"/>
  <c r="E1101" i="1" a="1"/>
  <c r="E1101" i="1" s="1"/>
  <c r="E1106" i="1" a="1"/>
  <c r="E1106" i="1" s="1"/>
  <c r="E1112" i="1" a="1"/>
  <c r="E1112" i="1" s="1"/>
  <c r="E1117" i="1" a="1"/>
  <c r="E1117" i="1" s="1"/>
  <c r="E1122" i="1" a="1"/>
  <c r="E1122" i="1" s="1"/>
  <c r="E1128" i="1" a="1"/>
  <c r="E1128" i="1" s="1"/>
  <c r="E1133" i="1" a="1"/>
  <c r="E1133" i="1" s="1"/>
  <c r="E1138" i="1" a="1"/>
  <c r="E1138" i="1" s="1"/>
  <c r="E1144" i="1" a="1"/>
  <c r="E1144" i="1" s="1"/>
  <c r="E1149" i="1" a="1"/>
  <c r="E1149" i="1" s="1"/>
  <c r="E1154" i="1" a="1"/>
  <c r="E1154" i="1" s="1"/>
  <c r="E1160" i="1" a="1"/>
  <c r="E1160" i="1" s="1"/>
  <c r="E1165" i="1" a="1"/>
  <c r="E1165" i="1" s="1"/>
  <c r="E1170" i="1" a="1"/>
  <c r="E1170" i="1" s="1"/>
  <c r="E1176" i="1" a="1"/>
  <c r="E1176" i="1" s="1"/>
  <c r="E1181" i="1" a="1"/>
  <c r="E1181" i="1" s="1"/>
  <c r="E1186" i="1" a="1"/>
  <c r="E1186" i="1" s="1"/>
  <c r="E1192" i="1" a="1"/>
  <c r="E1192" i="1" s="1"/>
  <c r="E1197" i="1" a="1"/>
  <c r="E1197" i="1" s="1"/>
  <c r="E812" i="1" a="1"/>
  <c r="E812" i="1" s="1"/>
  <c r="E876" i="1" a="1"/>
  <c r="E876" i="1" s="1"/>
  <c r="E940" i="1" a="1"/>
  <c r="E940" i="1" s="1"/>
  <c r="E1004" i="1" a="1"/>
  <c r="E1004" i="1" s="1"/>
  <c r="E1052" i="1" a="1"/>
  <c r="E1052" i="1" s="1"/>
  <c r="E1077" i="1" a="1"/>
  <c r="E1077" i="1" s="1"/>
  <c r="E1094" i="1" a="1"/>
  <c r="E1094" i="1" s="1"/>
  <c r="E1107" i="1" a="1"/>
  <c r="E1107" i="1" s="1"/>
  <c r="E1123" i="1" a="1"/>
  <c r="E1123" i="1" s="1"/>
  <c r="E1139" i="1" a="1"/>
  <c r="E1139" i="1" s="1"/>
  <c r="E1155" i="1" a="1"/>
  <c r="E1155" i="1" s="1"/>
  <c r="E1171" i="1" a="1"/>
  <c r="E1171" i="1" s="1"/>
  <c r="E1187" i="1" a="1"/>
  <c r="E1187" i="1" s="1"/>
  <c r="E1203" i="1" a="1"/>
  <c r="E1203" i="1" s="1"/>
  <c r="E1219" i="1" a="1"/>
  <c r="E1219" i="1" s="1"/>
  <c r="E1235" i="1" a="1"/>
  <c r="E1235" i="1" s="1"/>
  <c r="E1251" i="1" a="1"/>
  <c r="E1251" i="1" s="1"/>
  <c r="E1267" i="1" a="1"/>
  <c r="E1267" i="1" s="1"/>
  <c r="E1053" i="1" a="1"/>
  <c r="E1053" i="1" s="1"/>
  <c r="E1129" i="1" a="1"/>
  <c r="E1129" i="1" s="1"/>
  <c r="E1172" i="1" a="1"/>
  <c r="E1172" i="1" s="1"/>
  <c r="E1204" i="1" a="1"/>
  <c r="E1204" i="1" s="1"/>
  <c r="E1214" i="1" a="1"/>
  <c r="E1214" i="1" s="1"/>
  <c r="E1225" i="1" a="1"/>
  <c r="E1225" i="1" s="1"/>
  <c r="E1236" i="1" a="1"/>
  <c r="E1236" i="1" s="1"/>
  <c r="E1246" i="1" a="1"/>
  <c r="E1246" i="1" s="1"/>
  <c r="E1257" i="1" a="1"/>
  <c r="E1257" i="1" s="1"/>
  <c r="E1268" i="1" a="1"/>
  <c r="E1268" i="1" s="1"/>
  <c r="E1278" i="1" a="1"/>
  <c r="E1278" i="1" s="1"/>
  <c r="E1287" i="1" a="1"/>
  <c r="E1287" i="1" s="1"/>
  <c r="E1295" i="1" a="1"/>
  <c r="E1295" i="1" s="1"/>
  <c r="E1303" i="1" a="1"/>
  <c r="E1303" i="1" s="1"/>
  <c r="E1311" i="1" a="1"/>
  <c r="E1311" i="1" s="1"/>
  <c r="E1319" i="1" a="1"/>
  <c r="E1319" i="1" s="1"/>
  <c r="E1327" i="1" a="1"/>
  <c r="E1327" i="1" s="1"/>
  <c r="E1335" i="1" a="1"/>
  <c r="E1335" i="1" s="1"/>
  <c r="E1343" i="1" a="1"/>
  <c r="E1343" i="1" s="1"/>
  <c r="E1351" i="1" a="1"/>
  <c r="E1351" i="1" s="1"/>
  <c r="E1359" i="1" a="1"/>
  <c r="E1359" i="1" s="1"/>
  <c r="E1367" i="1" a="1"/>
  <c r="E1367" i="1" s="1"/>
  <c r="E1375" i="1" a="1"/>
  <c r="E1375" i="1" s="1"/>
  <c r="E1383" i="1" a="1"/>
  <c r="E1383" i="1" s="1"/>
  <c r="E1391" i="1" a="1"/>
  <c r="E1391" i="1" s="1"/>
  <c r="E1399" i="1" a="1"/>
  <c r="E1399" i="1" s="1"/>
  <c r="E1407" i="1" a="1"/>
  <c r="E1407" i="1" s="1"/>
  <c r="E1415" i="1" a="1"/>
  <c r="E1415" i="1" s="1"/>
  <c r="E1423" i="1" a="1"/>
  <c r="E1423" i="1" s="1"/>
  <c r="E1431" i="1" a="1"/>
  <c r="E1431" i="1" s="1"/>
  <c r="E1439" i="1" a="1"/>
  <c r="E1439" i="1" s="1"/>
  <c r="E1447" i="1" a="1"/>
  <c r="E1447" i="1" s="1"/>
  <c r="E1455" i="1" a="1"/>
  <c r="E1455" i="1" s="1"/>
  <c r="E1460" i="1" a="1"/>
  <c r="E1460" i="1" s="1"/>
  <c r="E1464" i="1" a="1"/>
  <c r="E1464" i="1" s="1"/>
  <c r="E1468" i="1" a="1"/>
  <c r="E1468" i="1" s="1"/>
  <c r="E1472" i="1" a="1"/>
  <c r="E1472" i="1" s="1"/>
  <c r="E1476" i="1" a="1"/>
  <c r="E1476" i="1" s="1"/>
  <c r="E1480" i="1" a="1"/>
  <c r="E1480" i="1" s="1"/>
  <c r="E1484" i="1" a="1"/>
  <c r="E1484" i="1" s="1"/>
  <c r="E1488" i="1" a="1"/>
  <c r="E1488" i="1" s="1"/>
  <c r="E1492" i="1" a="1"/>
  <c r="E1492" i="1" s="1"/>
  <c r="E1496" i="1" a="1"/>
  <c r="E1496" i="1" s="1"/>
  <c r="E1500" i="1" a="1"/>
  <c r="E1500" i="1" s="1"/>
  <c r="E1504" i="1" a="1"/>
  <c r="E1504" i="1" s="1"/>
  <c r="E1508" i="1" a="1"/>
  <c r="E1508" i="1" s="1"/>
  <c r="E1512" i="1" a="1"/>
  <c r="E1512" i="1" s="1"/>
  <c r="E1516" i="1" a="1"/>
  <c r="E1516" i="1" s="1"/>
  <c r="E1080" i="1" a="1"/>
  <c r="E1080" i="1" s="1"/>
  <c r="E1134" i="1" a="1"/>
  <c r="E1134" i="1" s="1"/>
  <c r="E1177" i="1" a="1"/>
  <c r="E1177" i="1" s="1"/>
  <c r="E1205" i="1" a="1"/>
  <c r="E1205" i="1" s="1"/>
  <c r="E1216" i="1" a="1"/>
  <c r="E1216" i="1" s="1"/>
  <c r="E1226" i="1" a="1"/>
  <c r="E1226" i="1" s="1"/>
  <c r="E1237" i="1" a="1"/>
  <c r="E1237" i="1" s="1"/>
  <c r="E1248" i="1" a="1"/>
  <c r="E1248" i="1" s="1"/>
  <c r="E1258" i="1" a="1"/>
  <c r="E1258" i="1" s="1"/>
  <c r="E1269" i="1" a="1"/>
  <c r="E1269" i="1" s="1"/>
  <c r="E1280" i="1" a="1"/>
  <c r="E1280" i="1" s="1"/>
  <c r="E1288" i="1" a="1"/>
  <c r="E1288" i="1" s="1"/>
  <c r="E1296" i="1" a="1"/>
  <c r="E1296" i="1" s="1"/>
  <c r="E1304" i="1" a="1"/>
  <c r="E1304" i="1" s="1"/>
  <c r="E1312" i="1" a="1"/>
  <c r="E1312" i="1" s="1"/>
  <c r="E1320" i="1" a="1"/>
  <c r="E1320" i="1" s="1"/>
  <c r="E1328" i="1" a="1"/>
  <c r="E1328" i="1" s="1"/>
  <c r="E1336" i="1" a="1"/>
  <c r="E1336" i="1" s="1"/>
  <c r="E1344" i="1" a="1"/>
  <c r="E1344" i="1" s="1"/>
  <c r="E1352" i="1" a="1"/>
  <c r="E1352" i="1" s="1"/>
  <c r="E1360" i="1" a="1"/>
  <c r="E1360" i="1" s="1"/>
  <c r="E1368" i="1" a="1"/>
  <c r="E1368" i="1" s="1"/>
  <c r="E1376" i="1" a="1"/>
  <c r="E1376" i="1" s="1"/>
  <c r="E1384" i="1" a="1"/>
  <c r="E1384" i="1" s="1"/>
  <c r="E1392" i="1" a="1"/>
  <c r="E1392" i="1" s="1"/>
  <c r="E1400" i="1" a="1"/>
  <c r="E1400" i="1" s="1"/>
  <c r="E1408" i="1" a="1"/>
  <c r="E1408" i="1" s="1"/>
  <c r="E1416" i="1" a="1"/>
  <c r="E1416" i="1" s="1"/>
  <c r="E1424" i="1" a="1"/>
  <c r="E1424" i="1" s="1"/>
  <c r="E1432" i="1" a="1"/>
  <c r="E1432" i="1" s="1"/>
  <c r="E1440" i="1" a="1"/>
  <c r="E1440" i="1" s="1"/>
  <c r="E1448" i="1" a="1"/>
  <c r="E1448" i="1" s="1"/>
  <c r="E1456" i="1" a="1"/>
  <c r="E1456" i="1" s="1"/>
  <c r="E1096" i="1" a="1"/>
  <c r="E1096" i="1" s="1"/>
  <c r="E1140" i="1" a="1"/>
  <c r="E1140" i="1" s="1"/>
  <c r="E1182" i="1" a="1"/>
  <c r="E1182" i="1" s="1"/>
  <c r="E1206" i="1" a="1"/>
  <c r="E1206" i="1" s="1"/>
  <c r="E1217" i="1" a="1"/>
  <c r="E1217" i="1" s="1"/>
  <c r="E1228" i="1" a="1"/>
  <c r="E1228" i="1" s="1"/>
  <c r="E1238" i="1" a="1"/>
  <c r="E1238" i="1" s="1"/>
  <c r="E1249" i="1" a="1"/>
  <c r="E1249" i="1" s="1"/>
  <c r="E1260" i="1" a="1"/>
  <c r="E1260" i="1" s="1"/>
  <c r="E1270" i="1" a="1"/>
  <c r="E1270" i="1" s="1"/>
  <c r="E1281" i="1" a="1"/>
  <c r="E1281" i="1" s="1"/>
  <c r="E1289" i="1" a="1"/>
  <c r="E1289" i="1" s="1"/>
  <c r="E1297" i="1" a="1"/>
  <c r="E1297" i="1" s="1"/>
  <c r="E1305" i="1" a="1"/>
  <c r="E1305" i="1" s="1"/>
  <c r="E1313" i="1" a="1"/>
  <c r="E1313" i="1" s="1"/>
  <c r="E1321" i="1" a="1"/>
  <c r="E1321" i="1" s="1"/>
  <c r="E1329" i="1" a="1"/>
  <c r="E1329" i="1" s="1"/>
  <c r="E1337" i="1" a="1"/>
  <c r="E1337" i="1" s="1"/>
  <c r="E1345" i="1" a="1"/>
  <c r="E1345" i="1" s="1"/>
  <c r="E1353" i="1" a="1"/>
  <c r="E1353" i="1" s="1"/>
  <c r="E1361" i="1" a="1"/>
  <c r="E1361" i="1" s="1"/>
  <c r="E1369" i="1" a="1"/>
  <c r="E1369" i="1" s="1"/>
  <c r="E1377" i="1" a="1"/>
  <c r="E1377" i="1" s="1"/>
  <c r="E1385" i="1" a="1"/>
  <c r="E1385" i="1" s="1"/>
  <c r="E1393" i="1" a="1"/>
  <c r="E1393" i="1" s="1"/>
  <c r="E1401" i="1" a="1"/>
  <c r="E1401" i="1" s="1"/>
  <c r="E1409" i="1" a="1"/>
  <c r="E1409" i="1" s="1"/>
  <c r="E1417" i="1" a="1"/>
  <c r="E1417" i="1" s="1"/>
  <c r="E1425" i="1" a="1"/>
  <c r="E1425" i="1" s="1"/>
  <c r="E1433" i="1" a="1"/>
  <c r="E1433" i="1" s="1"/>
  <c r="E1441" i="1" a="1"/>
  <c r="E1441" i="1" s="1"/>
  <c r="E1449" i="1" a="1"/>
  <c r="E1449" i="1" s="1"/>
  <c r="E1457" i="1" a="1"/>
  <c r="E1457" i="1" s="1"/>
  <c r="E1461" i="1" a="1"/>
  <c r="E1461" i="1" s="1"/>
  <c r="E1465" i="1" a="1"/>
  <c r="E1465" i="1" s="1"/>
  <c r="E1469" i="1" a="1"/>
  <c r="E1469" i="1" s="1"/>
  <c r="E1473" i="1" a="1"/>
  <c r="E1473" i="1" s="1"/>
  <c r="E1477" i="1" a="1"/>
  <c r="E1477" i="1" s="1"/>
  <c r="E1481" i="1" a="1"/>
  <c r="E1481" i="1" s="1"/>
  <c r="E1485" i="1" a="1"/>
  <c r="E1485" i="1" s="1"/>
  <c r="E1489" i="1" a="1"/>
  <c r="E1489" i="1" s="1"/>
  <c r="E1493" i="1" a="1"/>
  <c r="E1493" i="1" s="1"/>
  <c r="E1497" i="1" a="1"/>
  <c r="E1497" i="1" s="1"/>
  <c r="E1501" i="1" a="1"/>
  <c r="E1501" i="1" s="1"/>
  <c r="E1505" i="1" a="1"/>
  <c r="E1505" i="1" s="1"/>
  <c r="E1509" i="1" a="1"/>
  <c r="E1509" i="1" s="1"/>
  <c r="E1513" i="1" a="1"/>
  <c r="E1513" i="1" s="1"/>
  <c r="E1517" i="1" a="1"/>
  <c r="E1517" i="1" s="1"/>
  <c r="E1102" i="1" a="1"/>
  <c r="E1102" i="1" s="1"/>
  <c r="E1145" i="1" a="1"/>
  <c r="E1145" i="1" s="1"/>
  <c r="E1188" i="1" a="1"/>
  <c r="E1188" i="1" s="1"/>
  <c r="E1208" i="1" a="1"/>
  <c r="E1208" i="1" s="1"/>
  <c r="E1218" i="1" a="1"/>
  <c r="E1218" i="1" s="1"/>
  <c r="E1229" i="1" a="1"/>
  <c r="E1229" i="1" s="1"/>
  <c r="E1240" i="1" a="1"/>
  <c r="E1240" i="1" s="1"/>
  <c r="E1250" i="1" a="1"/>
  <c r="E1250" i="1" s="1"/>
  <c r="E1261" i="1" a="1"/>
  <c r="E1261" i="1" s="1"/>
  <c r="E1272" i="1" a="1"/>
  <c r="E1272" i="1" s="1"/>
  <c r="E1282" i="1" a="1"/>
  <c r="E1282" i="1" s="1"/>
  <c r="E1290" i="1" a="1"/>
  <c r="E1290" i="1" s="1"/>
  <c r="E1298" i="1" a="1"/>
  <c r="E1298" i="1" s="1"/>
  <c r="E1306" i="1" a="1"/>
  <c r="E1306" i="1" s="1"/>
  <c r="E1314" i="1" a="1"/>
  <c r="E1314" i="1" s="1"/>
  <c r="E1322" i="1" a="1"/>
  <c r="E1322" i="1" s="1"/>
  <c r="E1330" i="1" a="1"/>
  <c r="E1330" i="1" s="1"/>
  <c r="E1338" i="1" a="1"/>
  <c r="E1338" i="1" s="1"/>
  <c r="E1346" i="1" a="1"/>
  <c r="E1346" i="1" s="1"/>
  <c r="E1354" i="1" a="1"/>
  <c r="E1354" i="1" s="1"/>
  <c r="E1362" i="1" a="1"/>
  <c r="E1362" i="1" s="1"/>
  <c r="E1370" i="1" a="1"/>
  <c r="E1370" i="1" s="1"/>
  <c r="E1378" i="1" a="1"/>
  <c r="E1378" i="1" s="1"/>
  <c r="E1386" i="1" a="1"/>
  <c r="E1386" i="1" s="1"/>
  <c r="E1394" i="1" a="1"/>
  <c r="E1394" i="1" s="1"/>
  <c r="E1402" i="1" a="1"/>
  <c r="E1402" i="1" s="1"/>
  <c r="E1410" i="1" a="1"/>
  <c r="E1410" i="1" s="1"/>
  <c r="E1418" i="1" a="1"/>
  <c r="E1418" i="1" s="1"/>
  <c r="E1426" i="1" a="1"/>
  <c r="E1426" i="1" s="1"/>
  <c r="E1434" i="1" a="1"/>
  <c r="E1434" i="1" s="1"/>
  <c r="E1442" i="1" a="1"/>
  <c r="E1442" i="1" s="1"/>
  <c r="E1450" i="1" a="1"/>
  <c r="E1450" i="1" s="1"/>
  <c r="E820" i="1" a="1"/>
  <c r="E820" i="1" s="1"/>
  <c r="E1108" i="1" a="1"/>
  <c r="E1108" i="1" s="1"/>
  <c r="E1150" i="1" a="1"/>
  <c r="E1150" i="1" s="1"/>
  <c r="E1193" i="1" a="1"/>
  <c r="E1193" i="1" s="1"/>
  <c r="E1209" i="1" a="1"/>
  <c r="E1209" i="1" s="1"/>
  <c r="E1220" i="1" a="1"/>
  <c r="E1220" i="1" s="1"/>
  <c r="E1230" i="1" a="1"/>
  <c r="E1230" i="1" s="1"/>
  <c r="E1241" i="1" a="1"/>
  <c r="E1241" i="1" s="1"/>
  <c r="E1252" i="1" a="1"/>
  <c r="E1252" i="1" s="1"/>
  <c r="E1262" i="1" a="1"/>
  <c r="E1262" i="1" s="1"/>
  <c r="E1273" i="1" a="1"/>
  <c r="E1273" i="1" s="1"/>
  <c r="E1283" i="1" a="1"/>
  <c r="E1283" i="1" s="1"/>
  <c r="E1291" i="1" a="1"/>
  <c r="E1291" i="1" s="1"/>
  <c r="E1299" i="1" a="1"/>
  <c r="E1299" i="1" s="1"/>
  <c r="E1307" i="1" a="1"/>
  <c r="E1307" i="1" s="1"/>
  <c r="E1315" i="1" a="1"/>
  <c r="E1315" i="1" s="1"/>
  <c r="E1323" i="1" a="1"/>
  <c r="E1323" i="1" s="1"/>
  <c r="E1331" i="1" a="1"/>
  <c r="E1331" i="1" s="1"/>
  <c r="E1339" i="1" a="1"/>
  <c r="E1339" i="1" s="1"/>
  <c r="E1347" i="1" a="1"/>
  <c r="E1347" i="1" s="1"/>
  <c r="E1355" i="1" a="1"/>
  <c r="E1355" i="1" s="1"/>
  <c r="E1363" i="1" a="1"/>
  <c r="E1363" i="1" s="1"/>
  <c r="E1371" i="1" a="1"/>
  <c r="E1371" i="1" s="1"/>
  <c r="E1379" i="1" a="1"/>
  <c r="E1379" i="1" s="1"/>
  <c r="E1387" i="1" a="1"/>
  <c r="E1387" i="1" s="1"/>
  <c r="E1395" i="1" a="1"/>
  <c r="E1395" i="1" s="1"/>
  <c r="E1403" i="1" a="1"/>
  <c r="E1403" i="1" s="1"/>
  <c r="E1411" i="1" a="1"/>
  <c r="E1411" i="1" s="1"/>
  <c r="E1419" i="1" a="1"/>
  <c r="E1419" i="1" s="1"/>
  <c r="E1427" i="1" a="1"/>
  <c r="E1427" i="1" s="1"/>
  <c r="E1435" i="1" a="1"/>
  <c r="E1435" i="1" s="1"/>
  <c r="E1443" i="1" a="1"/>
  <c r="E1443" i="1" s="1"/>
  <c r="E1451" i="1" a="1"/>
  <c r="E1451" i="1" s="1"/>
  <c r="E1458" i="1" a="1"/>
  <c r="E1458" i="1" s="1"/>
  <c r="E1462" i="1" a="1"/>
  <c r="E1462" i="1" s="1"/>
  <c r="E1466" i="1" a="1"/>
  <c r="E1466" i="1" s="1"/>
  <c r="E1470" i="1" a="1"/>
  <c r="E1470" i="1" s="1"/>
  <c r="E1474" i="1" a="1"/>
  <c r="E1474" i="1" s="1"/>
  <c r="E1478" i="1" a="1"/>
  <c r="E1478" i="1" s="1"/>
  <c r="E1482" i="1" a="1"/>
  <c r="E1482" i="1" s="1"/>
  <c r="E1486" i="1" a="1"/>
  <c r="E1486" i="1" s="1"/>
  <c r="E1490" i="1" a="1"/>
  <c r="E1490" i="1" s="1"/>
  <c r="E1494" i="1" a="1"/>
  <c r="E1494" i="1" s="1"/>
  <c r="E1498" i="1" a="1"/>
  <c r="E1498" i="1" s="1"/>
  <c r="E1502" i="1" a="1"/>
  <c r="E1502" i="1" s="1"/>
  <c r="E1506" i="1" a="1"/>
  <c r="E1506" i="1" s="1"/>
  <c r="E1510" i="1" a="1"/>
  <c r="E1510" i="1" s="1"/>
  <c r="E1514" i="1" a="1"/>
  <c r="E1514" i="1" s="1"/>
  <c r="E1518" i="1" a="1"/>
  <c r="E1518" i="1" s="1"/>
  <c r="E884" i="1" a="1"/>
  <c r="E884" i="1" s="1"/>
  <c r="E1113" i="1" a="1"/>
  <c r="E1113" i="1" s="1"/>
  <c r="E1156" i="1" a="1"/>
  <c r="E1156" i="1" s="1"/>
  <c r="E1198" i="1" a="1"/>
  <c r="E1198" i="1" s="1"/>
  <c r="E1210" i="1" a="1"/>
  <c r="E1210" i="1" s="1"/>
  <c r="E1221" i="1" a="1"/>
  <c r="E1221" i="1" s="1"/>
  <c r="E1232" i="1" a="1"/>
  <c r="E1232" i="1" s="1"/>
  <c r="E1242" i="1" a="1"/>
  <c r="E1242" i="1" s="1"/>
  <c r="E1253" i="1" a="1"/>
  <c r="E1253" i="1" s="1"/>
  <c r="E1264" i="1" a="1"/>
  <c r="E1264" i="1" s="1"/>
  <c r="E1274" i="1" a="1"/>
  <c r="E1274" i="1" s="1"/>
  <c r="E1284" i="1" a="1"/>
  <c r="E1284" i="1" s="1"/>
  <c r="E1292" i="1" a="1"/>
  <c r="E1292" i="1" s="1"/>
  <c r="E1300" i="1" a="1"/>
  <c r="E1300" i="1" s="1"/>
  <c r="E1308" i="1" a="1"/>
  <c r="E1308" i="1" s="1"/>
  <c r="E1316" i="1" a="1"/>
  <c r="E1316" i="1" s="1"/>
  <c r="E1324" i="1" a="1"/>
  <c r="E1324" i="1" s="1"/>
  <c r="E1332" i="1" a="1"/>
  <c r="E1332" i="1" s="1"/>
  <c r="E1340" i="1" a="1"/>
  <c r="E1340" i="1" s="1"/>
  <c r="E1348" i="1" a="1"/>
  <c r="E1348" i="1" s="1"/>
  <c r="E1356" i="1" a="1"/>
  <c r="E1356" i="1" s="1"/>
  <c r="E1364" i="1" a="1"/>
  <c r="E1364" i="1" s="1"/>
  <c r="E1372" i="1" a="1"/>
  <c r="E1372" i="1" s="1"/>
  <c r="E1380" i="1" a="1"/>
  <c r="E1380" i="1" s="1"/>
  <c r="E1388" i="1" a="1"/>
  <c r="E1388" i="1" s="1"/>
  <c r="E1396" i="1" a="1"/>
  <c r="E1396" i="1" s="1"/>
  <c r="E1404" i="1" a="1"/>
  <c r="E1404" i="1" s="1"/>
  <c r="E1412" i="1" a="1"/>
  <c r="E1412" i="1" s="1"/>
  <c r="E1420" i="1" a="1"/>
  <c r="E1420" i="1" s="1"/>
  <c r="E1428" i="1" a="1"/>
  <c r="E1428" i="1" s="1"/>
  <c r="E1436" i="1" a="1"/>
  <c r="E1436" i="1" s="1"/>
  <c r="E1444" i="1" a="1"/>
  <c r="E1444" i="1" s="1"/>
  <c r="E1452" i="1" a="1"/>
  <c r="E1452" i="1" s="1"/>
  <c r="E948" i="1" a="1"/>
  <c r="E948" i="1" s="1"/>
  <c r="E1118" i="1" a="1"/>
  <c r="E1118" i="1" s="1"/>
  <c r="E1161" i="1" a="1"/>
  <c r="E1161" i="1" s="1"/>
  <c r="E1201" i="1" a="1"/>
  <c r="E1201" i="1" s="1"/>
  <c r="E1212" i="1" a="1"/>
  <c r="E1212" i="1" s="1"/>
  <c r="E1222" i="1" a="1"/>
  <c r="E1222" i="1" s="1"/>
  <c r="E1233" i="1" a="1"/>
  <c r="E1233" i="1" s="1"/>
  <c r="E1244" i="1" a="1"/>
  <c r="E1244" i="1" s="1"/>
  <c r="E1254" i="1" a="1"/>
  <c r="E1254" i="1" s="1"/>
  <c r="E1265" i="1" a="1"/>
  <c r="E1265" i="1" s="1"/>
  <c r="E1276" i="1" a="1"/>
  <c r="E1276" i="1" s="1"/>
  <c r="E1285" i="1" a="1"/>
  <c r="E1285" i="1" s="1"/>
  <c r="E1293" i="1" a="1"/>
  <c r="E1293" i="1" s="1"/>
  <c r="E1301" i="1" a="1"/>
  <c r="E1301" i="1" s="1"/>
  <c r="E1309" i="1" a="1"/>
  <c r="E1309" i="1" s="1"/>
  <c r="E1317" i="1" a="1"/>
  <c r="E1317" i="1" s="1"/>
  <c r="E1325" i="1" a="1"/>
  <c r="E1325" i="1" s="1"/>
  <c r="E1333" i="1" a="1"/>
  <c r="E1333" i="1" s="1"/>
  <c r="E1341" i="1" a="1"/>
  <c r="E1341" i="1" s="1"/>
  <c r="E1349" i="1" a="1"/>
  <c r="E1349" i="1" s="1"/>
  <c r="E1357" i="1" a="1"/>
  <c r="E1357" i="1" s="1"/>
  <c r="E1365" i="1" a="1"/>
  <c r="E1365" i="1" s="1"/>
  <c r="E1373" i="1" a="1"/>
  <c r="E1373" i="1" s="1"/>
  <c r="E1381" i="1" a="1"/>
  <c r="E1381" i="1" s="1"/>
  <c r="E1389" i="1" a="1"/>
  <c r="E1389" i="1" s="1"/>
  <c r="E1397" i="1" a="1"/>
  <c r="E1397" i="1" s="1"/>
  <c r="E1405" i="1" a="1"/>
  <c r="E1405" i="1" s="1"/>
  <c r="E1413" i="1" a="1"/>
  <c r="E1413" i="1" s="1"/>
  <c r="E1421" i="1" a="1"/>
  <c r="E1421" i="1" s="1"/>
  <c r="E1429" i="1" a="1"/>
  <c r="E1429" i="1" s="1"/>
  <c r="E1437" i="1" a="1"/>
  <c r="E1437" i="1" s="1"/>
  <c r="E1445" i="1" a="1"/>
  <c r="E1445" i="1" s="1"/>
  <c r="E1453" i="1" a="1"/>
  <c r="E1453" i="1" s="1"/>
  <c r="E1459" i="1" a="1"/>
  <c r="E1459" i="1" s="1"/>
  <c r="E1463" i="1" a="1"/>
  <c r="E1463" i="1" s="1"/>
  <c r="E1467" i="1" a="1"/>
  <c r="E1467" i="1" s="1"/>
  <c r="E1471" i="1" a="1"/>
  <c r="E1471" i="1" s="1"/>
  <c r="E1475" i="1" a="1"/>
  <c r="E1475" i="1" s="1"/>
  <c r="E1479" i="1" a="1"/>
  <c r="E1479" i="1" s="1"/>
  <c r="E1483" i="1" a="1"/>
  <c r="E1483" i="1" s="1"/>
  <c r="E1487" i="1" a="1"/>
  <c r="E1487" i="1" s="1"/>
  <c r="E1491" i="1" a="1"/>
  <c r="E1491" i="1" s="1"/>
  <c r="E1495" i="1" a="1"/>
  <c r="E1495" i="1" s="1"/>
  <c r="E1499" i="1" a="1"/>
  <c r="E1499" i="1" s="1"/>
  <c r="E1503" i="1" a="1"/>
  <c r="E1503" i="1" s="1"/>
  <c r="E1507" i="1" a="1"/>
  <c r="E1507" i="1" s="1"/>
  <c r="E1511" i="1" a="1"/>
  <c r="E1511" i="1" s="1"/>
  <c r="E1515" i="1" a="1"/>
  <c r="E1515" i="1" s="1"/>
  <c r="E1213" i="1" a="1"/>
  <c r="E1213" i="1" s="1"/>
  <c r="E1294" i="1" a="1"/>
  <c r="E1294" i="1" s="1"/>
  <c r="E1358" i="1" a="1"/>
  <c r="E1358" i="1" s="1"/>
  <c r="E1422" i="1" a="1"/>
  <c r="E1422" i="1" s="1"/>
  <c r="E1224" i="1" a="1"/>
  <c r="E1224" i="1" s="1"/>
  <c r="E1302" i="1" a="1"/>
  <c r="E1302" i="1" s="1"/>
  <c r="E1366" i="1" a="1"/>
  <c r="E1366" i="1" s="1"/>
  <c r="E1430" i="1" a="1"/>
  <c r="E1430" i="1" s="1"/>
  <c r="E1234" i="1" a="1"/>
  <c r="E1234" i="1" s="1"/>
  <c r="E1310" i="1" a="1"/>
  <c r="E1310" i="1" s="1"/>
  <c r="E1374" i="1" a="1"/>
  <c r="E1374" i="1" s="1"/>
  <c r="E1438" i="1" a="1"/>
  <c r="E1438" i="1" s="1"/>
  <c r="E1245" i="1" a="1"/>
  <c r="E1245" i="1" s="1"/>
  <c r="E1318" i="1" a="1"/>
  <c r="E1318" i="1" s="1"/>
  <c r="E1382" i="1" a="1"/>
  <c r="E1382" i="1" s="1"/>
  <c r="E1446" i="1" a="1"/>
  <c r="E1446" i="1" s="1"/>
  <c r="E1012" i="1" a="1"/>
  <c r="E1012" i="1" s="1"/>
  <c r="E1256" i="1" a="1"/>
  <c r="E1256" i="1" s="1"/>
  <c r="E1326" i="1" a="1"/>
  <c r="E1326" i="1" s="1"/>
  <c r="E1390" i="1" a="1"/>
  <c r="E1390" i="1" s="1"/>
  <c r="E1454" i="1" a="1"/>
  <c r="E1454" i="1" s="1"/>
  <c r="E1124" i="1" a="1"/>
  <c r="E1124" i="1" s="1"/>
  <c r="E1266" i="1" a="1"/>
  <c r="E1266" i="1" s="1"/>
  <c r="E1334" i="1" a="1"/>
  <c r="E1334" i="1" s="1"/>
  <c r="E1398" i="1" a="1"/>
  <c r="E1398" i="1" s="1"/>
  <c r="E1166" i="1" a="1"/>
  <c r="E1166" i="1" s="1"/>
  <c r="E1277" i="1" a="1"/>
  <c r="E1277" i="1" s="1"/>
  <c r="E1342" i="1" a="1"/>
  <c r="E1342" i="1" s="1"/>
  <c r="E1406" i="1" a="1"/>
  <c r="E1406" i="1" s="1"/>
  <c r="E1202" i="1" a="1"/>
  <c r="E1202" i="1" s="1"/>
  <c r="E1286" i="1" a="1"/>
  <c r="E1286" i="1" s="1"/>
  <c r="E1350" i="1" a="1"/>
  <c r="E1350" i="1" s="1"/>
  <c r="E1414" i="1" a="1"/>
  <c r="E1414" i="1" s="1"/>
  <c r="D1010" i="1"/>
  <c r="D882" i="1"/>
  <c r="D842" i="1"/>
  <c r="D1333" i="1"/>
  <c r="D1196" i="1"/>
  <c r="D1158" i="1"/>
  <c r="D1075" i="1"/>
  <c r="D819" i="1"/>
  <c r="D770" i="1"/>
  <c r="D1074" i="1"/>
  <c r="D978" i="1"/>
  <c r="D786" i="1"/>
  <c r="D1083" i="1"/>
  <c r="D858" i="1"/>
  <c r="D1066" i="1"/>
  <c r="D914" i="1"/>
  <c r="D810" i="1"/>
  <c r="E1771" i="1" a="1"/>
  <c r="E1771" i="1" s="1"/>
  <c r="D1269" i="1"/>
  <c r="D1190" i="1"/>
  <c r="D1180" i="1"/>
  <c r="D1164" i="1"/>
  <c r="D1148" i="1"/>
  <c r="D1110" i="1"/>
  <c r="D1034" i="1"/>
  <c r="D946" i="1"/>
  <c r="D850" i="1"/>
  <c r="D1784" i="1"/>
  <c r="D1776" i="1"/>
  <c r="D1791" i="1"/>
  <c r="D1783" i="1"/>
  <c r="D1775" i="1"/>
  <c r="D1790" i="1"/>
  <c r="D1782" i="1"/>
  <c r="D1774" i="1"/>
  <c r="D1789" i="1"/>
  <c r="D1781" i="1"/>
  <c r="D1773" i="1"/>
  <c r="D1788" i="1"/>
  <c r="D1780" i="1"/>
  <c r="D1772" i="1"/>
  <c r="D1787" i="1"/>
  <c r="D1779" i="1"/>
  <c r="D1771" i="1"/>
  <c r="D1786" i="1"/>
  <c r="D1778" i="1"/>
  <c r="D1785" i="1"/>
  <c r="D1777" i="1"/>
  <c r="E1791" i="1" a="1"/>
  <c r="E1791" i="1" s="1"/>
  <c r="E1787" i="1" a="1"/>
  <c r="E1787" i="1" s="1"/>
  <c r="E1783" i="1" a="1"/>
  <c r="E1783" i="1" s="1"/>
  <c r="E1779" i="1" a="1"/>
  <c r="E1779" i="1" s="1"/>
  <c r="E1775" i="1" a="1"/>
  <c r="E1775" i="1" s="1"/>
  <c r="E1770" i="1" a="1"/>
  <c r="E1770" i="1" s="1"/>
  <c r="E1762" i="1" a="1"/>
  <c r="E1762" i="1" s="1"/>
  <c r="E1754" i="1" a="1"/>
  <c r="E1754" i="1" s="1"/>
  <c r="D1739" i="1"/>
  <c r="D1721" i="1"/>
  <c r="D1711" i="1"/>
  <c r="E1999" i="1" a="1"/>
  <c r="E1999" i="1" s="1"/>
  <c r="E1991" i="1" a="1"/>
  <c r="E1991" i="1" s="1"/>
  <c r="E1983" i="1" a="1"/>
  <c r="E1983" i="1" s="1"/>
  <c r="E1978" i="1" a="1"/>
  <c r="E1978" i="1" s="1"/>
  <c r="E1970" i="1" a="1"/>
  <c r="E1970" i="1" s="1"/>
  <c r="D1748" i="1"/>
  <c r="D1738" i="1"/>
  <c r="E1745" i="1" a="1"/>
  <c r="E1745" i="1" s="1"/>
  <c r="E1737" i="1" a="1"/>
  <c r="E1737" i="1" s="1"/>
  <c r="E1729" i="1" a="1"/>
  <c r="E1729" i="1" s="1"/>
  <c r="D1710" i="1"/>
  <c r="E1998" i="1" a="1"/>
  <c r="E1998" i="1" s="1"/>
  <c r="E1990" i="1" a="1"/>
  <c r="E1990" i="1" s="1"/>
  <c r="E1982" i="1" a="1"/>
  <c r="E1982" i="1" s="1"/>
  <c r="E1977" i="1" a="1"/>
  <c r="E1977" i="1" s="1"/>
  <c r="E1790" i="1" a="1"/>
  <c r="E1790" i="1" s="1"/>
  <c r="E1786" i="1" a="1"/>
  <c r="E1786" i="1" s="1"/>
  <c r="E1782" i="1" a="1"/>
  <c r="E1782" i="1" s="1"/>
  <c r="E1778" i="1" a="1"/>
  <c r="E1778" i="1" s="1"/>
  <c r="E1774" i="1" a="1"/>
  <c r="E1774" i="1" s="1"/>
  <c r="D1747" i="1"/>
  <c r="D1736" i="1"/>
  <c r="D1727" i="1"/>
  <c r="D1709" i="1"/>
  <c r="D1746" i="1"/>
  <c r="D1735" i="1"/>
  <c r="D1726" i="1"/>
  <c r="E1724" i="1" a="1"/>
  <c r="E1724" i="1" s="1"/>
  <c r="E1789" i="1" a="1"/>
  <c r="E1789" i="1" s="1"/>
  <c r="E1785" i="1" a="1"/>
  <c r="E1785" i="1" s="1"/>
  <c r="E1781" i="1" a="1"/>
  <c r="E1781" i="1" s="1"/>
  <c r="E1777" i="1" a="1"/>
  <c r="E1777" i="1" s="1"/>
  <c r="E1773" i="1" a="1"/>
  <c r="E1773" i="1" s="1"/>
  <c r="E1766" i="1" a="1"/>
  <c r="E1766" i="1" s="1"/>
  <c r="E1758" i="1" a="1"/>
  <c r="E1758" i="1" s="1"/>
  <c r="E1750" i="1" a="1"/>
  <c r="E1750" i="1" s="1"/>
  <c r="D1744" i="1"/>
  <c r="D1734" i="1"/>
  <c r="E1734" i="1" a="1"/>
  <c r="E1734" i="1" s="1"/>
  <c r="D1725" i="1"/>
  <c r="D1718" i="1"/>
  <c r="D1757" i="1"/>
  <c r="D1743" i="1"/>
  <c r="D1732" i="1"/>
  <c r="E1749" i="1" a="1"/>
  <c r="E1749" i="1" s="1"/>
  <c r="E1741" i="1" a="1"/>
  <c r="E1741" i="1" s="1"/>
  <c r="E1733" i="1" a="1"/>
  <c r="E1733" i="1" s="1"/>
  <c r="D1723" i="1"/>
  <c r="D1717" i="1"/>
  <c r="D1714" i="1"/>
  <c r="C1970" i="1" a="1"/>
  <c r="C1970" i="1" s="1"/>
  <c r="D1970" i="1" s="1"/>
  <c r="E1788" i="1" a="1"/>
  <c r="E1788" i="1" s="1"/>
  <c r="E1784" i="1" a="1"/>
  <c r="E1784" i="1" s="1"/>
  <c r="E1780" i="1" a="1"/>
  <c r="E1780" i="1" s="1"/>
  <c r="E1776" i="1" a="1"/>
  <c r="E1776" i="1" s="1"/>
  <c r="D1756" i="1"/>
  <c r="D1742" i="1"/>
  <c r="D1731" i="1"/>
  <c r="D1715" i="1"/>
  <c r="E1713" i="1" a="1"/>
  <c r="E1713" i="1" s="1"/>
  <c r="E1948" i="1" a="1"/>
  <c r="E1948" i="1" s="1"/>
  <c r="E1519" i="1" a="1"/>
  <c r="E1519" i="1" s="1"/>
  <c r="E1523" i="1" a="1"/>
  <c r="E1523" i="1" s="1"/>
  <c r="E1527" i="1" a="1"/>
  <c r="E1527" i="1" s="1"/>
  <c r="E1531" i="1" a="1"/>
  <c r="E1531" i="1" s="1"/>
  <c r="E1535" i="1" a="1"/>
  <c r="E1535" i="1" s="1"/>
  <c r="E1539" i="1" a="1"/>
  <c r="E1539" i="1" s="1"/>
  <c r="E1540" i="1" a="1"/>
  <c r="E1540" i="1" s="1"/>
  <c r="E1544" i="1" a="1"/>
  <c r="E1544" i="1" s="1"/>
  <c r="E1548" i="1" a="1"/>
  <c r="E1548" i="1" s="1"/>
  <c r="E1552" i="1" a="1"/>
  <c r="E1552" i="1" s="1"/>
  <c r="E1556" i="1" a="1"/>
  <c r="E1556" i="1" s="1"/>
  <c r="E1560" i="1" a="1"/>
  <c r="E1560" i="1" s="1"/>
  <c r="E1561" i="1" a="1"/>
  <c r="E1561" i="1" s="1"/>
  <c r="E1565" i="1" a="1"/>
  <c r="E1565" i="1" s="1"/>
  <c r="E1569" i="1" a="1"/>
  <c r="E1569" i="1" s="1"/>
  <c r="E1573" i="1" a="1"/>
  <c r="E1573" i="1" s="1"/>
  <c r="E1577" i="1" a="1"/>
  <c r="E1577" i="1" s="1"/>
  <c r="E1581" i="1" a="1"/>
  <c r="E1581" i="1" s="1"/>
  <c r="E1582" i="1" a="1"/>
  <c r="E1582" i="1" s="1"/>
  <c r="E1586" i="1" a="1"/>
  <c r="E1586" i="1" s="1"/>
  <c r="E1520" i="1" a="1"/>
  <c r="E1520" i="1" s="1"/>
  <c r="E1524" i="1" a="1"/>
  <c r="E1524" i="1" s="1"/>
  <c r="E1528" i="1" a="1"/>
  <c r="E1528" i="1" s="1"/>
  <c r="E1532" i="1" a="1"/>
  <c r="E1532" i="1" s="1"/>
  <c r="E1536" i="1" a="1"/>
  <c r="E1536" i="1" s="1"/>
  <c r="E1541" i="1" a="1"/>
  <c r="E1541" i="1" s="1"/>
  <c r="E1545" i="1" a="1"/>
  <c r="E1545" i="1" s="1"/>
  <c r="E1549" i="1" a="1"/>
  <c r="E1549" i="1" s="1"/>
  <c r="E1553" i="1" a="1"/>
  <c r="E1553" i="1" s="1"/>
  <c r="E1557" i="1" a="1"/>
  <c r="E1557" i="1" s="1"/>
  <c r="E1562" i="1" a="1"/>
  <c r="E1562" i="1" s="1"/>
  <c r="E1566" i="1" a="1"/>
  <c r="E1566" i="1" s="1"/>
  <c r="E1570" i="1" a="1"/>
  <c r="E1570" i="1" s="1"/>
  <c r="E1574" i="1" a="1"/>
  <c r="E1574" i="1" s="1"/>
  <c r="E1578" i="1" a="1"/>
  <c r="E1578" i="1" s="1"/>
  <c r="E1521" i="1" a="1"/>
  <c r="E1521" i="1" s="1"/>
  <c r="E1525" i="1" a="1"/>
  <c r="E1525" i="1" s="1"/>
  <c r="E1529" i="1" a="1"/>
  <c r="E1529" i="1" s="1"/>
  <c r="E1533" i="1" a="1"/>
  <c r="E1533" i="1" s="1"/>
  <c r="E1537" i="1" a="1"/>
  <c r="E1537" i="1" s="1"/>
  <c r="E1542" i="1" a="1"/>
  <c r="E1542" i="1" s="1"/>
  <c r="E1546" i="1" a="1"/>
  <c r="E1546" i="1" s="1"/>
  <c r="E1550" i="1" a="1"/>
  <c r="E1550" i="1" s="1"/>
  <c r="E1554" i="1" a="1"/>
  <c r="E1554" i="1" s="1"/>
  <c r="E1558" i="1" a="1"/>
  <c r="E1558" i="1" s="1"/>
  <c r="E1567" i="1" a="1"/>
  <c r="E1567" i="1" s="1"/>
  <c r="E1575" i="1" a="1"/>
  <c r="E1575" i="1" s="1"/>
  <c r="E1579" i="1" a="1"/>
  <c r="E1579" i="1" s="1"/>
  <c r="E1588" i="1" a="1"/>
  <c r="E1588" i="1" s="1"/>
  <c r="E1522" i="1" a="1"/>
  <c r="E1522" i="1" s="1"/>
  <c r="E1526" i="1" a="1"/>
  <c r="E1526" i="1" s="1"/>
  <c r="E1530" i="1" a="1"/>
  <c r="E1530" i="1" s="1"/>
  <c r="E1534" i="1" a="1"/>
  <c r="E1534" i="1" s="1"/>
  <c r="E1538" i="1" a="1"/>
  <c r="E1538" i="1" s="1"/>
  <c r="E1543" i="1" a="1"/>
  <c r="E1543" i="1" s="1"/>
  <c r="E1547" i="1" a="1"/>
  <c r="E1547" i="1" s="1"/>
  <c r="E1551" i="1" a="1"/>
  <c r="E1551" i="1" s="1"/>
  <c r="E1555" i="1" a="1"/>
  <c r="E1555" i="1" s="1"/>
  <c r="E1559" i="1" a="1"/>
  <c r="E1559" i="1" s="1"/>
  <c r="E1568" i="1" a="1"/>
  <c r="E1568" i="1" s="1"/>
  <c r="E1572" i="1" a="1"/>
  <c r="E1572" i="1" s="1"/>
  <c r="E1576" i="1" a="1"/>
  <c r="E1576" i="1" s="1"/>
  <c r="E1580" i="1" a="1"/>
  <c r="E1580" i="1" s="1"/>
  <c r="E1591" i="1" a="1"/>
  <c r="E1591" i="1" s="1"/>
  <c r="E1595" i="1" a="1"/>
  <c r="E1595" i="1" s="1"/>
  <c r="E1599" i="1" a="1"/>
  <c r="E1599" i="1" s="1"/>
  <c r="E1608" i="1" a="1"/>
  <c r="E1608" i="1" s="1"/>
  <c r="E1616" i="1" a="1"/>
  <c r="E1616" i="1" s="1"/>
  <c r="E1629" i="1" a="1"/>
  <c r="E1629" i="1" s="1"/>
  <c r="E1637" i="1" a="1"/>
  <c r="E1637" i="1" s="1"/>
  <c r="E1587" i="1" a="1"/>
  <c r="E1587" i="1" s="1"/>
  <c r="E1592" i="1" a="1"/>
  <c r="E1592" i="1" s="1"/>
  <c r="E1596" i="1" a="1"/>
  <c r="E1596" i="1" s="1"/>
  <c r="E1600" i="1" a="1"/>
  <c r="E1600" i="1" s="1"/>
  <c r="E1605" i="1" a="1"/>
  <c r="E1605" i="1" s="1"/>
  <c r="E1609" i="1" a="1"/>
  <c r="E1609" i="1" s="1"/>
  <c r="E1613" i="1" a="1"/>
  <c r="E1613" i="1" s="1"/>
  <c r="E1617" i="1" a="1"/>
  <c r="E1617" i="1" s="1"/>
  <c r="E1621" i="1" a="1"/>
  <c r="E1621" i="1" s="1"/>
  <c r="E1626" i="1" a="1"/>
  <c r="E1626" i="1" s="1"/>
  <c r="E1630" i="1" a="1"/>
  <c r="E1630" i="1" s="1"/>
  <c r="E1634" i="1" a="1"/>
  <c r="E1634" i="1" s="1"/>
  <c r="E1638" i="1" a="1"/>
  <c r="E1638" i="1" s="1"/>
  <c r="E1642" i="1" a="1"/>
  <c r="E1642" i="1" s="1"/>
  <c r="E1583" i="1" a="1"/>
  <c r="E1583" i="1" s="1"/>
  <c r="E1589" i="1" a="1"/>
  <c r="E1589" i="1" s="1"/>
  <c r="E1597" i="1" a="1"/>
  <c r="E1597" i="1" s="1"/>
  <c r="E1606" i="1" a="1"/>
  <c r="E1606" i="1" s="1"/>
  <c r="E1610" i="1" a="1"/>
  <c r="E1610" i="1" s="1"/>
  <c r="E1614" i="1" a="1"/>
  <c r="E1614" i="1" s="1"/>
  <c r="E1618" i="1" a="1"/>
  <c r="E1618" i="1" s="1"/>
  <c r="E1622" i="1" a="1"/>
  <c r="E1622" i="1" s="1"/>
  <c r="E1627" i="1" a="1"/>
  <c r="E1627" i="1" s="1"/>
  <c r="E1631" i="1" a="1"/>
  <c r="E1631" i="1" s="1"/>
  <c r="E1635" i="1" a="1"/>
  <c r="E1635" i="1" s="1"/>
  <c r="E1639" i="1" a="1"/>
  <c r="E1639" i="1" s="1"/>
  <c r="E1643" i="1" a="1"/>
  <c r="E1643" i="1" s="1"/>
  <c r="E1585" i="1" a="1"/>
  <c r="E1585" i="1" s="1"/>
  <c r="E1590" i="1" a="1"/>
  <c r="E1590" i="1" s="1"/>
  <c r="E1594" i="1" a="1"/>
  <c r="E1594" i="1" s="1"/>
  <c r="E1598" i="1" a="1"/>
  <c r="E1598" i="1" s="1"/>
  <c r="E1602" i="1" a="1"/>
  <c r="E1602" i="1" s="1"/>
  <c r="E1603" i="1" a="1"/>
  <c r="E1603" i="1" s="1"/>
  <c r="E1607" i="1" a="1"/>
  <c r="E1607" i="1" s="1"/>
  <c r="E1611" i="1" a="1"/>
  <c r="E1611" i="1" s="1"/>
  <c r="E1615" i="1" a="1"/>
  <c r="E1615" i="1" s="1"/>
  <c r="E1619" i="1" a="1"/>
  <c r="E1619" i="1" s="1"/>
  <c r="E1623" i="1" a="1"/>
  <c r="E1623" i="1" s="1"/>
  <c r="E1624" i="1" a="1"/>
  <c r="E1624" i="1" s="1"/>
  <c r="E1628" i="1" a="1"/>
  <c r="E1628" i="1" s="1"/>
  <c r="E1632" i="1" a="1"/>
  <c r="E1632" i="1" s="1"/>
  <c r="E1636" i="1" a="1"/>
  <c r="E1636" i="1" s="1"/>
  <c r="E1640" i="1" a="1"/>
  <c r="E1640" i="1" s="1"/>
  <c r="E1644" i="1" a="1"/>
  <c r="E1644" i="1" s="1"/>
  <c r="E1647" i="1" a="1"/>
  <c r="E1647" i="1" s="1"/>
  <c r="E1651" i="1" a="1"/>
  <c r="E1651" i="1" s="1"/>
  <c r="E1655" i="1" a="1"/>
  <c r="E1655" i="1" s="1"/>
  <c r="E1659" i="1" a="1"/>
  <c r="E1659" i="1" s="1"/>
  <c r="E1663" i="1" a="1"/>
  <c r="E1663" i="1" s="1"/>
  <c r="E1668" i="1" a="1"/>
  <c r="E1668" i="1" s="1"/>
  <c r="E1672" i="1" a="1"/>
  <c r="E1672" i="1" s="1"/>
  <c r="E1676" i="1" a="1"/>
  <c r="E1676" i="1" s="1"/>
  <c r="E1680" i="1" a="1"/>
  <c r="E1680" i="1" s="1"/>
  <c r="E1684" i="1" a="1"/>
  <c r="E1684" i="1" s="1"/>
  <c r="E1689" i="1" a="1"/>
  <c r="E1689" i="1" s="1"/>
  <c r="E1693" i="1" a="1"/>
  <c r="E1693" i="1" s="1"/>
  <c r="E1697" i="1" a="1"/>
  <c r="E1697" i="1" s="1"/>
  <c r="E1701" i="1" a="1"/>
  <c r="E1701" i="1" s="1"/>
  <c r="E1705" i="1" a="1"/>
  <c r="E1705" i="1" s="1"/>
  <c r="E1648" i="1" a="1"/>
  <c r="E1648" i="1" s="1"/>
  <c r="E1652" i="1" a="1"/>
  <c r="E1652" i="1" s="1"/>
  <c r="E1656" i="1" a="1"/>
  <c r="E1656" i="1" s="1"/>
  <c r="E1660" i="1" a="1"/>
  <c r="E1660" i="1" s="1"/>
  <c r="E1664" i="1" a="1"/>
  <c r="E1664" i="1" s="1"/>
  <c r="E1669" i="1" a="1"/>
  <c r="E1669" i="1" s="1"/>
  <c r="E1673" i="1" a="1"/>
  <c r="E1673" i="1" s="1"/>
  <c r="E1677" i="1" a="1"/>
  <c r="E1677" i="1" s="1"/>
  <c r="E1681" i="1" a="1"/>
  <c r="E1681" i="1" s="1"/>
  <c r="E1685" i="1" a="1"/>
  <c r="E1685" i="1" s="1"/>
  <c r="E1690" i="1" a="1"/>
  <c r="E1690" i="1" s="1"/>
  <c r="E1694" i="1" a="1"/>
  <c r="E1694" i="1" s="1"/>
  <c r="E1698" i="1" a="1"/>
  <c r="E1698" i="1" s="1"/>
  <c r="E1702" i="1" a="1"/>
  <c r="E1702" i="1" s="1"/>
  <c r="E1706" i="1" a="1"/>
  <c r="E1706" i="1" s="1"/>
  <c r="E1645" i="1" a="1"/>
  <c r="E1645" i="1" s="1"/>
  <c r="E1649" i="1" a="1"/>
  <c r="E1649" i="1" s="1"/>
  <c r="E1653" i="1" a="1"/>
  <c r="E1653" i="1" s="1"/>
  <c r="E1657" i="1" a="1"/>
  <c r="E1657" i="1" s="1"/>
  <c r="E1661" i="1" a="1"/>
  <c r="E1661" i="1" s="1"/>
  <c r="E1665" i="1" a="1"/>
  <c r="E1665" i="1" s="1"/>
  <c r="E1666" i="1" a="1"/>
  <c r="E1666" i="1" s="1"/>
  <c r="E1670" i="1" a="1"/>
  <c r="E1670" i="1" s="1"/>
  <c r="E1674" i="1" a="1"/>
  <c r="E1674" i="1" s="1"/>
  <c r="E1678" i="1" a="1"/>
  <c r="E1678" i="1" s="1"/>
  <c r="E1682" i="1" a="1"/>
  <c r="E1682" i="1" s="1"/>
  <c r="E1686" i="1" a="1"/>
  <c r="E1686" i="1" s="1"/>
  <c r="E1687" i="1" a="1"/>
  <c r="E1687" i="1" s="1"/>
  <c r="E1691" i="1" a="1"/>
  <c r="E1691" i="1" s="1"/>
  <c r="E1695" i="1" a="1"/>
  <c r="E1695" i="1" s="1"/>
  <c r="E1699" i="1" a="1"/>
  <c r="E1699" i="1" s="1"/>
  <c r="E1703" i="1" a="1"/>
  <c r="E1703" i="1" s="1"/>
  <c r="E1707" i="1" a="1"/>
  <c r="E1707" i="1" s="1"/>
  <c r="E1711" i="1" a="1"/>
  <c r="E1711" i="1" s="1"/>
  <c r="E1715" i="1" a="1"/>
  <c r="E1715" i="1" s="1"/>
  <c r="E1719" i="1" a="1"/>
  <c r="E1719" i="1" s="1"/>
  <c r="E1723" i="1" a="1"/>
  <c r="E1723" i="1" s="1"/>
  <c r="E1727" i="1" a="1"/>
  <c r="E1727" i="1" s="1"/>
  <c r="E1732" i="1" a="1"/>
  <c r="E1732" i="1" s="1"/>
  <c r="E1736" i="1" a="1"/>
  <c r="E1736" i="1" s="1"/>
  <c r="E1740" i="1" a="1"/>
  <c r="E1740" i="1" s="1"/>
  <c r="E1744" i="1" a="1"/>
  <c r="E1744" i="1" s="1"/>
  <c r="E1748" i="1" a="1"/>
  <c r="E1748" i="1" s="1"/>
  <c r="E1753" i="1" a="1"/>
  <c r="E1753" i="1" s="1"/>
  <c r="E1757" i="1" a="1"/>
  <c r="E1757" i="1" s="1"/>
  <c r="E1761" i="1" a="1"/>
  <c r="E1761" i="1" s="1"/>
  <c r="E1765" i="1" a="1"/>
  <c r="E1765" i="1" s="1"/>
  <c r="E1769" i="1" a="1"/>
  <c r="E1769" i="1" s="1"/>
  <c r="E1708" i="1" a="1"/>
  <c r="E1708" i="1" s="1"/>
  <c r="E1709" i="1" a="1"/>
  <c r="E1709" i="1" s="1"/>
  <c r="E1717" i="1" a="1"/>
  <c r="E1717" i="1" s="1"/>
  <c r="E1721" i="1" a="1"/>
  <c r="E1721" i="1" s="1"/>
  <c r="E1725" i="1" a="1"/>
  <c r="E1725" i="1" s="1"/>
  <c r="E1730" i="1" a="1"/>
  <c r="E1730" i="1" s="1"/>
  <c r="E1738" i="1" a="1"/>
  <c r="E1738" i="1" s="1"/>
  <c r="E1742" i="1" a="1"/>
  <c r="E1742" i="1" s="1"/>
  <c r="E1746" i="1" a="1"/>
  <c r="E1746" i="1" s="1"/>
  <c r="E1751" i="1" a="1"/>
  <c r="E1751" i="1" s="1"/>
  <c r="E1759" i="1" a="1"/>
  <c r="E1759" i="1" s="1"/>
  <c r="E1763" i="1" a="1"/>
  <c r="E1763" i="1" s="1"/>
  <c r="E1767" i="1" a="1"/>
  <c r="E1767" i="1" s="1"/>
  <c r="E1710" i="1" a="1"/>
  <c r="E1710" i="1" s="1"/>
  <c r="E1714" i="1" a="1"/>
  <c r="E1714" i="1" s="1"/>
  <c r="E1718" i="1" a="1"/>
  <c r="E1718" i="1" s="1"/>
  <c r="E1722" i="1" a="1"/>
  <c r="E1722" i="1" s="1"/>
  <c r="E1726" i="1" a="1"/>
  <c r="E1726" i="1" s="1"/>
  <c r="E1731" i="1" a="1"/>
  <c r="E1731" i="1" s="1"/>
  <c r="E1735" i="1" a="1"/>
  <c r="E1735" i="1" s="1"/>
  <c r="E1739" i="1" a="1"/>
  <c r="E1739" i="1" s="1"/>
  <c r="E1743" i="1" a="1"/>
  <c r="E1743" i="1" s="1"/>
  <c r="E1747" i="1" a="1"/>
  <c r="E1747" i="1" s="1"/>
  <c r="E1752" i="1" a="1"/>
  <c r="E1752" i="1" s="1"/>
  <c r="E1756" i="1" a="1"/>
  <c r="E1756" i="1" s="1"/>
  <c r="E1760" i="1" a="1"/>
  <c r="E1760" i="1" s="1"/>
  <c r="E1764" i="1" a="1"/>
  <c r="E1764" i="1" s="1"/>
  <c r="E1768" i="1" a="1"/>
  <c r="E1768" i="1" s="1"/>
  <c r="E1755" i="1" a="1"/>
  <c r="E1755" i="1" s="1"/>
  <c r="D1740" i="1"/>
  <c r="D1730" i="1"/>
  <c r="D1713" i="1"/>
  <c r="E1728" i="1" a="1"/>
  <c r="E1728" i="1" s="1"/>
  <c r="E1720" i="1" a="1"/>
  <c r="E1720" i="1" s="1"/>
  <c r="D1694" i="1"/>
  <c r="E1704" i="1" a="1"/>
  <c r="E1704" i="1" s="1"/>
  <c r="E1696" i="1" a="1"/>
  <c r="E1696" i="1" s="1"/>
  <c r="E1688" i="1" a="1"/>
  <c r="E1688" i="1" s="1"/>
  <c r="D1679" i="1"/>
  <c r="D1682" i="1"/>
  <c r="D1674" i="1"/>
  <c r="D1666" i="1"/>
  <c r="D1703" i="1"/>
  <c r="D1695" i="1"/>
  <c r="D1687" i="1"/>
  <c r="D1677" i="1"/>
  <c r="D1656" i="1"/>
  <c r="E1662" i="1" a="1"/>
  <c r="E1662" i="1" s="1"/>
  <c r="E1654" i="1" a="1"/>
  <c r="E1654" i="1" s="1"/>
  <c r="C1724" i="1" a="1"/>
  <c r="C1724" i="1" s="1"/>
  <c r="D1685" i="1"/>
  <c r="D1665" i="1"/>
  <c r="D1655" i="1"/>
  <c r="D1661" i="1"/>
  <c r="C1770" i="1" a="1"/>
  <c r="C1770" i="1" s="1"/>
  <c r="C1766" i="1" a="1"/>
  <c r="C1766" i="1" s="1"/>
  <c r="C1762" i="1" a="1"/>
  <c r="C1762" i="1" s="1"/>
  <c r="C1758" i="1" a="1"/>
  <c r="C1758" i="1" s="1"/>
  <c r="C1754" i="1" a="1"/>
  <c r="C1754" i="1" s="1"/>
  <c r="C1750" i="1" a="1"/>
  <c r="C1750" i="1" s="1"/>
  <c r="C1749" i="1" a="1"/>
  <c r="C1749" i="1" s="1"/>
  <c r="C1745" i="1" a="1"/>
  <c r="C1745" i="1" s="1"/>
  <c r="C1741" i="1" a="1"/>
  <c r="C1741" i="1" s="1"/>
  <c r="C1737" i="1" a="1"/>
  <c r="C1737" i="1" s="1"/>
  <c r="C1733" i="1" a="1"/>
  <c r="C1733" i="1" s="1"/>
  <c r="C1729" i="1" a="1"/>
  <c r="C1729" i="1" s="1"/>
  <c r="C1728" i="1" a="1"/>
  <c r="C1728" i="1" s="1"/>
  <c r="D1698" i="1"/>
  <c r="D1690" i="1"/>
  <c r="D1684" i="1"/>
  <c r="E1679" i="1" a="1"/>
  <c r="E1679" i="1" s="1"/>
  <c r="E1671" i="1" a="1"/>
  <c r="E1671" i="1" s="1"/>
  <c r="D1664" i="1"/>
  <c r="D1652" i="1"/>
  <c r="E1716" i="1" a="1"/>
  <c r="E1716" i="1" s="1"/>
  <c r="E1712" i="1" a="1"/>
  <c r="E1712" i="1" s="1"/>
  <c r="E1700" i="1" a="1"/>
  <c r="E1700" i="1" s="1"/>
  <c r="E1692" i="1" a="1"/>
  <c r="E1692" i="1" s="1"/>
  <c r="D1683" i="1"/>
  <c r="D1686" i="1"/>
  <c r="D1678" i="1"/>
  <c r="D1670" i="1"/>
  <c r="D1663" i="1"/>
  <c r="D1651" i="1"/>
  <c r="D1659" i="1"/>
  <c r="D1681" i="1"/>
  <c r="D1662" i="1"/>
  <c r="E1658" i="1" a="1"/>
  <c r="E1658" i="1" s="1"/>
  <c r="E1650" i="1" a="1"/>
  <c r="E1650" i="1" s="1"/>
  <c r="D1673" i="1"/>
  <c r="D1660" i="1"/>
  <c r="D1648" i="1"/>
  <c r="D1702" i="1"/>
  <c r="E1683" i="1" a="1"/>
  <c r="E1683" i="1" s="1"/>
  <c r="E1675" i="1" a="1"/>
  <c r="E1675" i="1" s="1"/>
  <c r="E1667" i="1" a="1"/>
  <c r="E1667" i="1" s="1"/>
  <c r="D1658" i="1"/>
  <c r="D1647" i="1"/>
  <c r="D1643" i="1"/>
  <c r="D1632" i="1"/>
  <c r="D1624" i="1"/>
  <c r="D1619" i="1"/>
  <c r="D1611" i="1"/>
  <c r="E1620" i="1" a="1"/>
  <c r="E1620" i="1" s="1"/>
  <c r="E1612" i="1" a="1"/>
  <c r="E1612" i="1" s="1"/>
  <c r="E1604" i="1" a="1"/>
  <c r="E1604" i="1" s="1"/>
  <c r="D1642" i="1"/>
  <c r="D1603" i="1"/>
  <c r="D1586" i="1"/>
  <c r="C1650" i="1" a="1"/>
  <c r="C1650" i="1" s="1"/>
  <c r="D1640" i="1"/>
  <c r="D1630" i="1"/>
  <c r="D1594" i="1"/>
  <c r="C1654" i="1" a="1"/>
  <c r="C1654" i="1" s="1"/>
  <c r="D1639" i="1"/>
  <c r="D1628" i="1"/>
  <c r="D1637" i="1"/>
  <c r="D1629" i="1"/>
  <c r="D1617" i="1"/>
  <c r="D1609" i="1"/>
  <c r="D1602" i="1"/>
  <c r="D1601" i="1"/>
  <c r="D1638" i="1"/>
  <c r="D1615" i="1"/>
  <c r="D1607" i="1"/>
  <c r="D1616" i="1"/>
  <c r="D1608" i="1"/>
  <c r="D1600" i="1"/>
  <c r="C1692" i="1" a="1"/>
  <c r="C1692" i="1" s="1"/>
  <c r="C1671" i="1" a="1"/>
  <c r="C1671" i="1" s="1"/>
  <c r="D1636" i="1"/>
  <c r="D1623" i="1"/>
  <c r="E1646" i="1" a="1"/>
  <c r="E1646" i="1" s="1"/>
  <c r="D1635" i="1"/>
  <c r="D1626" i="1"/>
  <c r="D1622" i="1"/>
  <c r="D1644" i="1"/>
  <c r="D1634" i="1"/>
  <c r="E1641" i="1" a="1"/>
  <c r="E1641" i="1" s="1"/>
  <c r="E1633" i="1" a="1"/>
  <c r="E1633" i="1" s="1"/>
  <c r="E1625" i="1" a="1"/>
  <c r="E1625" i="1" s="1"/>
  <c r="D1621" i="1"/>
  <c r="D1613" i="1"/>
  <c r="D1605" i="1"/>
  <c r="D1574" i="1"/>
  <c r="E1571" i="1" a="1"/>
  <c r="E1571" i="1" s="1"/>
  <c r="E1563" i="1" a="1"/>
  <c r="E1563" i="1" s="1"/>
  <c r="D1559" i="1"/>
  <c r="D1551" i="1"/>
  <c r="D1542" i="1"/>
  <c r="D1532" i="1"/>
  <c r="D1524" i="1"/>
  <c r="E1584" i="1" a="1"/>
  <c r="E1584" i="1" s="1"/>
  <c r="C1584" i="1" a="1"/>
  <c r="C1584" i="1" s="1"/>
  <c r="D1573" i="1"/>
  <c r="D1558" i="1"/>
  <c r="D1550" i="1"/>
  <c r="D1541" i="1"/>
  <c r="D1543" i="1"/>
  <c r="D1539" i="1"/>
  <c r="D1531" i="1"/>
  <c r="D1523" i="1"/>
  <c r="E1601" i="1" a="1"/>
  <c r="E1601" i="1" s="1"/>
  <c r="E1593" i="1" a="1"/>
  <c r="E1593" i="1" s="1"/>
  <c r="D1570" i="1"/>
  <c r="D1557" i="1"/>
  <c r="D1549" i="1"/>
  <c r="D1540" i="1"/>
  <c r="D1538" i="1"/>
  <c r="D1530" i="1"/>
  <c r="D1522" i="1"/>
  <c r="D1581" i="1"/>
  <c r="D1556" i="1"/>
  <c r="D1548" i="1"/>
  <c r="D1537" i="1"/>
  <c r="D1529" i="1"/>
  <c r="D1521" i="1"/>
  <c r="D1579" i="1"/>
  <c r="D1567" i="1"/>
  <c r="D1555" i="1"/>
  <c r="D1547" i="1"/>
  <c r="D1536" i="1"/>
  <c r="D1528" i="1"/>
  <c r="D1520" i="1"/>
  <c r="C1641" i="1" a="1"/>
  <c r="C1641" i="1" s="1"/>
  <c r="C1633" i="1" a="1"/>
  <c r="C1633" i="1" s="1"/>
  <c r="C1625" i="1" a="1"/>
  <c r="C1625" i="1" s="1"/>
  <c r="C1620" i="1" a="1"/>
  <c r="C1620" i="1" s="1"/>
  <c r="C1612" i="1" a="1"/>
  <c r="C1612" i="1" s="1"/>
  <c r="C1604" i="1" a="1"/>
  <c r="C1604" i="1" s="1"/>
  <c r="D1578" i="1"/>
  <c r="D1566" i="1"/>
  <c r="D1554" i="1"/>
  <c r="D1546" i="1"/>
  <c r="D1535" i="1"/>
  <c r="D1527" i="1"/>
  <c r="D1519" i="1"/>
  <c r="D1565" i="1"/>
  <c r="D1553" i="1"/>
  <c r="D1545" i="1"/>
  <c r="D1534" i="1"/>
  <c r="D1526" i="1"/>
  <c r="D1575" i="1"/>
  <c r="D1562" i="1"/>
  <c r="D1580" i="1"/>
  <c r="D1572" i="1"/>
  <c r="D1564" i="1"/>
  <c r="D1560" i="1"/>
  <c r="D1552" i="1"/>
  <c r="D1544" i="1"/>
  <c r="D1533" i="1"/>
  <c r="D1525" i="1"/>
  <c r="E1564" i="1" a="1"/>
  <c r="E1564" i="1" s="1"/>
  <c r="C1571" i="1" a="1"/>
  <c r="C1571" i="1" s="1"/>
  <c r="C1563" i="1" a="1"/>
  <c r="C1563" i="1" s="1"/>
  <c r="D1969" i="1"/>
  <c r="D1994" i="1"/>
  <c r="D1972" i="1"/>
  <c r="D1927" i="1"/>
  <c r="D1986" i="1"/>
  <c r="D1980" i="1"/>
  <c r="D1973" i="1"/>
  <c r="D1997" i="1"/>
  <c r="D1979" i="1"/>
  <c r="D1989" i="1"/>
  <c r="D1976" i="1"/>
  <c r="D1981" i="1"/>
  <c r="D1975" i="1"/>
  <c r="D1960" i="1"/>
  <c r="D1962" i="1"/>
  <c r="D1952" i="1"/>
  <c r="D1944" i="1"/>
  <c r="E2000" i="1" a="1"/>
  <c r="E2000" i="1" s="1"/>
  <c r="E1996" i="1" a="1"/>
  <c r="E1996" i="1" s="1"/>
  <c r="E1992" i="1" a="1"/>
  <c r="E1992" i="1" s="1"/>
  <c r="E1988" i="1" a="1"/>
  <c r="E1988" i="1" s="1"/>
  <c r="E1984" i="1" a="1"/>
  <c r="E1984" i="1" s="1"/>
  <c r="D2000" i="1"/>
  <c r="D1992" i="1"/>
  <c r="D1984" i="1"/>
  <c r="E1979" i="1" a="1"/>
  <c r="E1979" i="1" s="1"/>
  <c r="E1975" i="1" a="1"/>
  <c r="E1975" i="1" s="1"/>
  <c r="E1971" i="1" a="1"/>
  <c r="E1971" i="1" s="1"/>
  <c r="E1967" i="1" a="1"/>
  <c r="E1967" i="1" s="1"/>
  <c r="E1963" i="1" a="1"/>
  <c r="E1963" i="1" s="1"/>
  <c r="E1953" i="1" a="1"/>
  <c r="E1953" i="1" s="1"/>
  <c r="E1928" i="1" a="1"/>
  <c r="E1928" i="1" s="1"/>
  <c r="C1999" i="1" a="1"/>
  <c r="C1999" i="1" s="1"/>
  <c r="C1991" i="1" a="1"/>
  <c r="C1991" i="1" s="1"/>
  <c r="C1983" i="1" a="1"/>
  <c r="C1983" i="1" s="1"/>
  <c r="C1978" i="1" a="1"/>
  <c r="C1978" i="1" s="1"/>
  <c r="E1952" i="1" a="1"/>
  <c r="E1952" i="1" s="1"/>
  <c r="D1954" i="1"/>
  <c r="E1958" i="1" a="1"/>
  <c r="E1958" i="1" s="1"/>
  <c r="C1958" i="1" a="1"/>
  <c r="C1958" i="1" s="1"/>
  <c r="E1950" i="1" a="1"/>
  <c r="E1950" i="1" s="1"/>
  <c r="C1950" i="1" a="1"/>
  <c r="C1950" i="1" s="1"/>
  <c r="E1942" i="1" a="1"/>
  <c r="E1942" i="1" s="1"/>
  <c r="C1942" i="1" a="1"/>
  <c r="C1942" i="1" s="1"/>
  <c r="E1924" i="1" a="1"/>
  <c r="E1924" i="1" s="1"/>
  <c r="D1916" i="1"/>
  <c r="D1908" i="1"/>
  <c r="E1995" i="1" a="1"/>
  <c r="E1995" i="1" s="1"/>
  <c r="E1987" i="1" a="1"/>
  <c r="E1987" i="1" s="1"/>
  <c r="E1974" i="1" a="1"/>
  <c r="E1974" i="1" s="1"/>
  <c r="E1966" i="1" a="1"/>
  <c r="E1966" i="1" s="1"/>
  <c r="E1962" i="1" a="1"/>
  <c r="E1962" i="1" s="1"/>
  <c r="D1961" i="1"/>
  <c r="E1949" i="1" a="1"/>
  <c r="E1949" i="1" s="1"/>
  <c r="D1948" i="1"/>
  <c r="E1920" i="1" a="1"/>
  <c r="E1920" i="1" s="1"/>
  <c r="D1924" i="1"/>
  <c r="C1998" i="1" a="1"/>
  <c r="C1998" i="1" s="1"/>
  <c r="C1990" i="1" a="1"/>
  <c r="C1990" i="1" s="1"/>
  <c r="C1982" i="1" a="1"/>
  <c r="C1982" i="1" s="1"/>
  <c r="C1977" i="1" a="1"/>
  <c r="C1977" i="1" s="1"/>
  <c r="D1935" i="1"/>
  <c r="D1932" i="1"/>
  <c r="D1933" i="1"/>
  <c r="D1925" i="1"/>
  <c r="E1792" i="1" a="1"/>
  <c r="E1792" i="1" s="1"/>
  <c r="E1796" i="1" a="1"/>
  <c r="E1796" i="1" s="1"/>
  <c r="E1800" i="1" a="1"/>
  <c r="E1800" i="1" s="1"/>
  <c r="E1804" i="1" a="1"/>
  <c r="E1804" i="1" s="1"/>
  <c r="E1808" i="1" a="1"/>
  <c r="E1808" i="1" s="1"/>
  <c r="E1812" i="1" a="1"/>
  <c r="E1812" i="1" s="1"/>
  <c r="E1825" i="1" a="1"/>
  <c r="E1825" i="1" s="1"/>
  <c r="E1833" i="1" a="1"/>
  <c r="E1833" i="1" s="1"/>
  <c r="E1793" i="1" a="1"/>
  <c r="E1793" i="1" s="1"/>
  <c r="E1797" i="1" a="1"/>
  <c r="E1797" i="1" s="1"/>
  <c r="E1801" i="1" a="1"/>
  <c r="E1801" i="1" s="1"/>
  <c r="E1805" i="1" a="1"/>
  <c r="E1805" i="1" s="1"/>
  <c r="E1809" i="1" a="1"/>
  <c r="E1809" i="1" s="1"/>
  <c r="E1814" i="1" a="1"/>
  <c r="E1814" i="1" s="1"/>
  <c r="E1818" i="1" a="1"/>
  <c r="E1818" i="1" s="1"/>
  <c r="E1822" i="1" a="1"/>
  <c r="E1822" i="1" s="1"/>
  <c r="E1826" i="1" a="1"/>
  <c r="E1826" i="1" s="1"/>
  <c r="E1830" i="1" a="1"/>
  <c r="E1830" i="1" s="1"/>
  <c r="E1839" i="1" a="1"/>
  <c r="E1839" i="1" s="1"/>
  <c r="E1847" i="1" a="1"/>
  <c r="E1847" i="1" s="1"/>
  <c r="E1794" i="1" a="1"/>
  <c r="E1794" i="1" s="1"/>
  <c r="E1798" i="1" a="1"/>
  <c r="E1798" i="1" s="1"/>
  <c r="E1802" i="1" a="1"/>
  <c r="E1802" i="1" s="1"/>
  <c r="E1806" i="1" a="1"/>
  <c r="E1806" i="1" s="1"/>
  <c r="E1810" i="1" a="1"/>
  <c r="E1810" i="1" s="1"/>
  <c r="E1815" i="1" a="1"/>
  <c r="E1815" i="1" s="1"/>
  <c r="E1819" i="1" a="1"/>
  <c r="E1819" i="1" s="1"/>
  <c r="E1823" i="1" a="1"/>
  <c r="E1823" i="1" s="1"/>
  <c r="E1827" i="1" a="1"/>
  <c r="E1827" i="1" s="1"/>
  <c r="E1831" i="1" a="1"/>
  <c r="E1831" i="1" s="1"/>
  <c r="E1836" i="1" a="1"/>
  <c r="E1836" i="1" s="1"/>
  <c r="E1840" i="1" a="1"/>
  <c r="E1840" i="1" s="1"/>
  <c r="E1844" i="1" a="1"/>
  <c r="E1844" i="1" s="1"/>
  <c r="E1848" i="1" a="1"/>
  <c r="E1848" i="1" s="1"/>
  <c r="E1852" i="1" a="1"/>
  <c r="E1852" i="1" s="1"/>
  <c r="E1795" i="1" a="1"/>
  <c r="E1795" i="1" s="1"/>
  <c r="E1799" i="1" a="1"/>
  <c r="E1799" i="1" s="1"/>
  <c r="E1803" i="1" a="1"/>
  <c r="E1803" i="1" s="1"/>
  <c r="E1807" i="1" a="1"/>
  <c r="E1807" i="1" s="1"/>
  <c r="E1811" i="1" a="1"/>
  <c r="E1811" i="1" s="1"/>
  <c r="E1816" i="1" a="1"/>
  <c r="E1816" i="1" s="1"/>
  <c r="E1820" i="1" a="1"/>
  <c r="E1820" i="1" s="1"/>
  <c r="E1824" i="1" a="1"/>
  <c r="E1824" i="1" s="1"/>
  <c r="E1828" i="1" a="1"/>
  <c r="E1828" i="1" s="1"/>
  <c r="E1832" i="1" a="1"/>
  <c r="E1832" i="1" s="1"/>
  <c r="E1837" i="1" a="1"/>
  <c r="E1837" i="1" s="1"/>
  <c r="E1841" i="1" a="1"/>
  <c r="E1841" i="1" s="1"/>
  <c r="E1845" i="1" a="1"/>
  <c r="E1845" i="1" s="1"/>
  <c r="E1858" i="1" a="1"/>
  <c r="E1858" i="1" s="1"/>
  <c r="E1862" i="1" a="1"/>
  <c r="E1862" i="1" s="1"/>
  <c r="E1866" i="1" a="1"/>
  <c r="E1866" i="1" s="1"/>
  <c r="E1870" i="1" a="1"/>
  <c r="E1870" i="1" s="1"/>
  <c r="E1874" i="1" a="1"/>
  <c r="E1874" i="1" s="1"/>
  <c r="E1879" i="1" a="1"/>
  <c r="E1879" i="1" s="1"/>
  <c r="E1883" i="1" a="1"/>
  <c r="E1883" i="1" s="1"/>
  <c r="E1887" i="1" a="1"/>
  <c r="E1887" i="1" s="1"/>
  <c r="E1891" i="1" a="1"/>
  <c r="E1891" i="1" s="1"/>
  <c r="E1895" i="1" a="1"/>
  <c r="E1895" i="1" s="1"/>
  <c r="E1838" i="1" a="1"/>
  <c r="E1838" i="1" s="1"/>
  <c r="E1853" i="1" a="1"/>
  <c r="E1853" i="1" s="1"/>
  <c r="E1854" i="1" a="1"/>
  <c r="E1854" i="1" s="1"/>
  <c r="E1846" i="1" a="1"/>
  <c r="E1846" i="1" s="1"/>
  <c r="E1849" i="1" a="1"/>
  <c r="E1849" i="1" s="1"/>
  <c r="E1857" i="1" a="1"/>
  <c r="E1857" i="1" s="1"/>
  <c r="E1861" i="1" a="1"/>
  <c r="E1861" i="1" s="1"/>
  <c r="E1865" i="1" a="1"/>
  <c r="E1865" i="1" s="1"/>
  <c r="E1869" i="1" a="1"/>
  <c r="E1869" i="1" s="1"/>
  <c r="E1873" i="1" a="1"/>
  <c r="E1873" i="1" s="1"/>
  <c r="E1878" i="1" a="1"/>
  <c r="E1878" i="1" s="1"/>
  <c r="E1882" i="1" a="1"/>
  <c r="E1882" i="1" s="1"/>
  <c r="E1886" i="1" a="1"/>
  <c r="E1886" i="1" s="1"/>
  <c r="E1890" i="1" a="1"/>
  <c r="E1890" i="1" s="1"/>
  <c r="E1894" i="1" a="1"/>
  <c r="E1894" i="1" s="1"/>
  <c r="E1875" i="1" a="1"/>
  <c r="E1875" i="1" s="1"/>
  <c r="E1892" i="1" a="1"/>
  <c r="E1892" i="1" s="1"/>
  <c r="E1903" i="1" a="1"/>
  <c r="E1903" i="1" s="1"/>
  <c r="E1913" i="1" a="1"/>
  <c r="E1913" i="1" s="1"/>
  <c r="E1896" i="1" a="1"/>
  <c r="E1896" i="1" s="1"/>
  <c r="E1915" i="1" a="1"/>
  <c r="E1915" i="1" s="1"/>
  <c r="E1925" i="1" a="1"/>
  <c r="E1925" i="1" s="1"/>
  <c r="E1933" i="1" a="1"/>
  <c r="E1933" i="1" s="1"/>
  <c r="E1946" i="1" a="1"/>
  <c r="E1946" i="1" s="1"/>
  <c r="E1954" i="1" a="1"/>
  <c r="E1954" i="1" s="1"/>
  <c r="E1905" i="1" a="1"/>
  <c r="E1905" i="1" s="1"/>
  <c r="E1916" i="1" a="1"/>
  <c r="E1916" i="1" s="1"/>
  <c r="E1855" i="1" a="1"/>
  <c r="E1855" i="1" s="1"/>
  <c r="E1907" i="1" a="1"/>
  <c r="E1907" i="1" s="1"/>
  <c r="E1917" i="1" a="1"/>
  <c r="E1917" i="1" s="1"/>
  <c r="E1918" i="1" a="1"/>
  <c r="E1918" i="1" s="1"/>
  <c r="E1922" i="1" a="1"/>
  <c r="E1922" i="1" s="1"/>
  <c r="E1926" i="1" a="1"/>
  <c r="E1926" i="1" s="1"/>
  <c r="E1930" i="1" a="1"/>
  <c r="E1930" i="1" s="1"/>
  <c r="E1934" i="1" a="1"/>
  <c r="E1934" i="1" s="1"/>
  <c r="E1938" i="1" a="1"/>
  <c r="E1938" i="1" s="1"/>
  <c r="E1939" i="1" a="1"/>
  <c r="E1939" i="1" s="1"/>
  <c r="E1943" i="1" a="1"/>
  <c r="E1943" i="1" s="1"/>
  <c r="E1947" i="1" a="1"/>
  <c r="E1947" i="1" s="1"/>
  <c r="E1951" i="1" a="1"/>
  <c r="E1951" i="1" s="1"/>
  <c r="E1955" i="1" a="1"/>
  <c r="E1955" i="1" s="1"/>
  <c r="E1959" i="1" a="1"/>
  <c r="E1959" i="1" s="1"/>
  <c r="E1859" i="1" a="1"/>
  <c r="E1859" i="1" s="1"/>
  <c r="E1876" i="1" a="1"/>
  <c r="E1876" i="1" s="1"/>
  <c r="E1897" i="1" a="1"/>
  <c r="E1897" i="1" s="1"/>
  <c r="E1908" i="1" a="1"/>
  <c r="E1908" i="1" s="1"/>
  <c r="E1863" i="1" a="1"/>
  <c r="E1863" i="1" s="1"/>
  <c r="E1880" i="1" a="1"/>
  <c r="E1880" i="1" s="1"/>
  <c r="E1899" i="1" a="1"/>
  <c r="E1899" i="1" s="1"/>
  <c r="E1909" i="1" a="1"/>
  <c r="E1909" i="1" s="1"/>
  <c r="E1919" i="1" a="1"/>
  <c r="E1919" i="1" s="1"/>
  <c r="E1927" i="1" a="1"/>
  <c r="E1927" i="1" s="1"/>
  <c r="E1935" i="1" a="1"/>
  <c r="E1935" i="1" s="1"/>
  <c r="E1867" i="1" a="1"/>
  <c r="E1867" i="1" s="1"/>
  <c r="E1884" i="1" a="1"/>
  <c r="E1884" i="1" s="1"/>
  <c r="E1900" i="1" a="1"/>
  <c r="E1900" i="1" s="1"/>
  <c r="E1911" i="1" a="1"/>
  <c r="E1911" i="1" s="1"/>
  <c r="E1871" i="1" a="1"/>
  <c r="E1871" i="1" s="1"/>
  <c r="E1888" i="1" a="1"/>
  <c r="E1888" i="1" s="1"/>
  <c r="E1901" i="1" a="1"/>
  <c r="E1901" i="1" s="1"/>
  <c r="E1912" i="1" a="1"/>
  <c r="E1912" i="1" s="1"/>
  <c r="E1994" i="1" a="1"/>
  <c r="E1994" i="1" s="1"/>
  <c r="E1986" i="1" a="1"/>
  <c r="E1986" i="1" s="1"/>
  <c r="E1973" i="1" a="1"/>
  <c r="E1973" i="1" s="1"/>
  <c r="E1969" i="1" a="1"/>
  <c r="E1969" i="1" s="1"/>
  <c r="E1965" i="1" a="1"/>
  <c r="E1965" i="1" s="1"/>
  <c r="E1961" i="1" a="1"/>
  <c r="E1961" i="1" s="1"/>
  <c r="E1945" i="1" a="1"/>
  <c r="E1945" i="1" s="1"/>
  <c r="D1940" i="1"/>
  <c r="D1895" i="1"/>
  <c r="D1887" i="1"/>
  <c r="E1944" i="1" a="1"/>
  <c r="E1944" i="1" s="1"/>
  <c r="D1951" i="1"/>
  <c r="D1943" i="1"/>
  <c r="E1931" i="1" a="1"/>
  <c r="E1931" i="1" s="1"/>
  <c r="C1931" i="1" a="1"/>
  <c r="C1931" i="1" s="1"/>
  <c r="E1923" i="1" a="1"/>
  <c r="E1923" i="1" s="1"/>
  <c r="C1923" i="1" a="1"/>
  <c r="C1923" i="1" s="1"/>
  <c r="D1904" i="1"/>
  <c r="E2001" i="1" a="1"/>
  <c r="E2001" i="1" s="1"/>
  <c r="E1997" i="1" a="1"/>
  <c r="E1997" i="1" s="1"/>
  <c r="E1993" i="1" a="1"/>
  <c r="E1993" i="1" s="1"/>
  <c r="E1989" i="1" a="1"/>
  <c r="E1989" i="1" s="1"/>
  <c r="E1985" i="1" a="1"/>
  <c r="E1985" i="1" s="1"/>
  <c r="E1981" i="1" a="1"/>
  <c r="E1981" i="1" s="1"/>
  <c r="E1980" i="1" a="1"/>
  <c r="E1980" i="1" s="1"/>
  <c r="E1976" i="1" a="1"/>
  <c r="E1976" i="1" s="1"/>
  <c r="E1972" i="1" a="1"/>
  <c r="E1972" i="1" s="1"/>
  <c r="E1968" i="1" a="1"/>
  <c r="E1968" i="1" s="1"/>
  <c r="E1964" i="1" a="1"/>
  <c r="E1964" i="1" s="1"/>
  <c r="E1960" i="1" a="1"/>
  <c r="E1960" i="1" s="1"/>
  <c r="E1957" i="1" a="1"/>
  <c r="E1957" i="1" s="1"/>
  <c r="E1941" i="1" a="1"/>
  <c r="E1941" i="1" s="1"/>
  <c r="E1936" i="1" a="1"/>
  <c r="E1936" i="1" s="1"/>
  <c r="E1956" i="1" a="1"/>
  <c r="E1956" i="1" s="1"/>
  <c r="E1940" i="1" a="1"/>
  <c r="E1940" i="1" s="1"/>
  <c r="E1932" i="1" a="1"/>
  <c r="E1932" i="1" s="1"/>
  <c r="E1937" i="1" a="1"/>
  <c r="E1937" i="1" s="1"/>
  <c r="E1929" i="1" a="1"/>
  <c r="E1929" i="1" s="1"/>
  <c r="E1921" i="1" a="1"/>
  <c r="E1921" i="1" s="1"/>
  <c r="D1892" i="1"/>
  <c r="E1914" i="1" a="1"/>
  <c r="E1914" i="1" s="1"/>
  <c r="C1914" i="1" a="1"/>
  <c r="C1914" i="1" s="1"/>
  <c r="E1906" i="1" a="1"/>
  <c r="E1906" i="1" s="1"/>
  <c r="C1906" i="1" a="1"/>
  <c r="C1906" i="1" s="1"/>
  <c r="E1898" i="1" a="1"/>
  <c r="E1898" i="1" s="1"/>
  <c r="C1898" i="1" a="1"/>
  <c r="C1898" i="1" s="1"/>
  <c r="D1891" i="1"/>
  <c r="E1889" i="1" a="1"/>
  <c r="E1889" i="1" s="1"/>
  <c r="E1881" i="1" a="1"/>
  <c r="E1881" i="1" s="1"/>
  <c r="D1860" i="1"/>
  <c r="D1874" i="1"/>
  <c r="E1860" i="1" a="1"/>
  <c r="E1860" i="1" s="1"/>
  <c r="D1879" i="1"/>
  <c r="D1873" i="1"/>
  <c r="D1876" i="1"/>
  <c r="D1886" i="1"/>
  <c r="D1878" i="1"/>
  <c r="D1938" i="1"/>
  <c r="D1930" i="1"/>
  <c r="D1922" i="1"/>
  <c r="C1937" i="1" a="1"/>
  <c r="C1937" i="1" s="1"/>
  <c r="C1929" i="1" a="1"/>
  <c r="C1929" i="1" s="1"/>
  <c r="C1921" i="1" a="1"/>
  <c r="C1921" i="1" s="1"/>
  <c r="E1910" i="1" a="1"/>
  <c r="E1910" i="1" s="1"/>
  <c r="C1910" i="1" a="1"/>
  <c r="C1910" i="1" s="1"/>
  <c r="E1902" i="1" a="1"/>
  <c r="E1902" i="1" s="1"/>
  <c r="C1902" i="1" a="1"/>
  <c r="C1902" i="1" s="1"/>
  <c r="E1893" i="1" a="1"/>
  <c r="E1893" i="1" s="1"/>
  <c r="C1893" i="1" a="1"/>
  <c r="C1893" i="1" s="1"/>
  <c r="E1885" i="1" a="1"/>
  <c r="E1885" i="1" s="1"/>
  <c r="C1885" i="1" a="1"/>
  <c r="C1885" i="1" s="1"/>
  <c r="E1877" i="1" a="1"/>
  <c r="E1877" i="1" s="1"/>
  <c r="C1877" i="1" a="1"/>
  <c r="C1877" i="1" s="1"/>
  <c r="D1868" i="1"/>
  <c r="E1904" i="1" a="1"/>
  <c r="E1904" i="1" s="1"/>
  <c r="D1884" i="1"/>
  <c r="D1870" i="1"/>
  <c r="D1862" i="1"/>
  <c r="E1872" i="1" a="1"/>
  <c r="E1872" i="1" s="1"/>
  <c r="C1872" i="1" a="1"/>
  <c r="C1872" i="1" s="1"/>
  <c r="C1864" i="1" a="1"/>
  <c r="C1864" i="1" s="1"/>
  <c r="E1864" i="1" a="1"/>
  <c r="E1864" i="1" s="1"/>
  <c r="C1856" i="1" a="1"/>
  <c r="C1856" i="1" s="1"/>
  <c r="E1856" i="1" a="1"/>
  <c r="E1856" i="1" s="1"/>
  <c r="D1883" i="1"/>
  <c r="D1841" i="1"/>
  <c r="E1834" i="1" a="1"/>
  <c r="E1834" i="1" s="1"/>
  <c r="D1828" i="1"/>
  <c r="D1820" i="1"/>
  <c r="D1803" i="1"/>
  <c r="D1796" i="1"/>
  <c r="D1807" i="1"/>
  <c r="D1799" i="1"/>
  <c r="E1829" i="1" a="1"/>
  <c r="E1829" i="1" s="1"/>
  <c r="E1821" i="1" a="1"/>
  <c r="E1821" i="1" s="1"/>
  <c r="E1813" i="1" a="1"/>
  <c r="E1813" i="1" s="1"/>
  <c r="D1795" i="1"/>
  <c r="C1889" i="1" a="1"/>
  <c r="C1889" i="1" s="1"/>
  <c r="C1881" i="1" a="1"/>
  <c r="C1881" i="1" s="1"/>
  <c r="D1849" i="1"/>
  <c r="D1809" i="1"/>
  <c r="E1868" i="1" a="1"/>
  <c r="E1868" i="1" s="1"/>
  <c r="D1826" i="1"/>
  <c r="D1818" i="1"/>
  <c r="D1808" i="1"/>
  <c r="D1801" i="1"/>
  <c r="E1842" i="1" a="1"/>
  <c r="E1842" i="1" s="1"/>
  <c r="E1851" i="1" a="1"/>
  <c r="E1851" i="1" s="1"/>
  <c r="C1851" i="1" a="1"/>
  <c r="C1851" i="1" s="1"/>
  <c r="E1843" i="1" a="1"/>
  <c r="E1843" i="1" s="1"/>
  <c r="C1843" i="1" a="1"/>
  <c r="C1843" i="1" s="1"/>
  <c r="E1835" i="1" a="1"/>
  <c r="E1835" i="1" s="1"/>
  <c r="C1835" i="1" a="1"/>
  <c r="C1835" i="1" s="1"/>
  <c r="D1832" i="1"/>
  <c r="D1824" i="1"/>
  <c r="D1816" i="1"/>
  <c r="D1800" i="1"/>
  <c r="D1793" i="1"/>
  <c r="D1850" i="1"/>
  <c r="D1842" i="1"/>
  <c r="D1834" i="1"/>
  <c r="D1833" i="1"/>
  <c r="D1825" i="1"/>
  <c r="E1817" i="1" a="1"/>
  <c r="E1817" i="1" s="1"/>
  <c r="D1792" i="1"/>
  <c r="D1812" i="1"/>
  <c r="D1805" i="1"/>
  <c r="E1850" i="1" a="1"/>
  <c r="E1850" i="1" s="1"/>
  <c r="D1830" i="1"/>
  <c r="D1822" i="1"/>
  <c r="D1814" i="1"/>
  <c r="D1811" i="1"/>
  <c r="D1804" i="1"/>
  <c r="D1797" i="1"/>
  <c r="C1829" i="1" a="1"/>
  <c r="C1829" i="1" s="1"/>
  <c r="C1821" i="1" a="1"/>
  <c r="C1821" i="1" s="1"/>
  <c r="C1817" i="1" a="1"/>
  <c r="C1817" i="1" s="1"/>
  <c r="C1813" i="1" a="1"/>
  <c r="C1813" i="1" s="1"/>
  <c r="D2174" i="1"/>
  <c r="D2153" i="1"/>
  <c r="D2184" i="1"/>
  <c r="D2197" i="1"/>
  <c r="E2197" i="1" a="1"/>
  <c r="E2197" i="1" s="1"/>
  <c r="D2170" i="1"/>
  <c r="C2188" i="1" a="1"/>
  <c r="C2188" i="1" s="1"/>
  <c r="E2188" i="1" a="1"/>
  <c r="E2188" i="1" s="1"/>
  <c r="E2180" i="1" a="1"/>
  <c r="E2180" i="1" s="1"/>
  <c r="C2180" i="1" a="1"/>
  <c r="C2180" i="1" s="1"/>
  <c r="C2172" i="1" a="1"/>
  <c r="C2172" i="1" s="1"/>
  <c r="E2172" i="1" a="1"/>
  <c r="E2172" i="1" s="1"/>
  <c r="D2169" i="1"/>
  <c r="D2196" i="1"/>
  <c r="E2204" i="1" a="1"/>
  <c r="E2204" i="1" s="1"/>
  <c r="E2196" i="1" a="1"/>
  <c r="E2196" i="1" s="1"/>
  <c r="E2002" i="1" a="1"/>
  <c r="E2002" i="1" s="1"/>
  <c r="E2006" i="1" a="1"/>
  <c r="E2006" i="1" s="1"/>
  <c r="E2010" i="1" a="1"/>
  <c r="E2010" i="1" s="1"/>
  <c r="E2014" i="1" a="1"/>
  <c r="E2014" i="1" s="1"/>
  <c r="E2018" i="1" a="1"/>
  <c r="E2018" i="1" s="1"/>
  <c r="E2022" i="1" a="1"/>
  <c r="E2022" i="1" s="1"/>
  <c r="E2035" i="1" a="1"/>
  <c r="E2035" i="1" s="1"/>
  <c r="E2043" i="1" a="1"/>
  <c r="E2043" i="1" s="1"/>
  <c r="E2003" i="1" a="1"/>
  <c r="E2003" i="1" s="1"/>
  <c r="E2007" i="1" a="1"/>
  <c r="E2007" i="1" s="1"/>
  <c r="E2011" i="1" a="1"/>
  <c r="E2011" i="1" s="1"/>
  <c r="E2015" i="1" a="1"/>
  <c r="E2015" i="1" s="1"/>
  <c r="E2019" i="1" a="1"/>
  <c r="E2019" i="1" s="1"/>
  <c r="E2024" i="1" a="1"/>
  <c r="E2024" i="1" s="1"/>
  <c r="E2028" i="1" a="1"/>
  <c r="E2028" i="1" s="1"/>
  <c r="E2032" i="1" a="1"/>
  <c r="E2032" i="1" s="1"/>
  <c r="E2036" i="1" a="1"/>
  <c r="E2036" i="1" s="1"/>
  <c r="E2040" i="1" a="1"/>
  <c r="E2040" i="1" s="1"/>
  <c r="E2045" i="1" a="1"/>
  <c r="E2045" i="1" s="1"/>
  <c r="E2049" i="1" a="1"/>
  <c r="E2049" i="1" s="1"/>
  <c r="E2004" i="1" a="1"/>
  <c r="E2004" i="1" s="1"/>
  <c r="E2008" i="1" a="1"/>
  <c r="E2008" i="1" s="1"/>
  <c r="E2012" i="1" a="1"/>
  <c r="E2012" i="1" s="1"/>
  <c r="E2016" i="1" a="1"/>
  <c r="E2016" i="1" s="1"/>
  <c r="E2020" i="1" a="1"/>
  <c r="E2020" i="1" s="1"/>
  <c r="E2025" i="1" a="1"/>
  <c r="E2025" i="1" s="1"/>
  <c r="E2029" i="1" a="1"/>
  <c r="E2029" i="1" s="1"/>
  <c r="E2033" i="1" a="1"/>
  <c r="E2033" i="1" s="1"/>
  <c r="E2037" i="1" a="1"/>
  <c r="E2037" i="1" s="1"/>
  <c r="E2041" i="1" a="1"/>
  <c r="E2041" i="1" s="1"/>
  <c r="E2046" i="1" a="1"/>
  <c r="E2046" i="1" s="1"/>
  <c r="E2050" i="1" a="1"/>
  <c r="E2050" i="1" s="1"/>
  <c r="E2054" i="1" a="1"/>
  <c r="E2054" i="1" s="1"/>
  <c r="E2058" i="1" a="1"/>
  <c r="E2058" i="1" s="1"/>
  <c r="E2062" i="1" a="1"/>
  <c r="E2062" i="1" s="1"/>
  <c r="E2005" i="1" a="1"/>
  <c r="E2005" i="1" s="1"/>
  <c r="E2009" i="1" a="1"/>
  <c r="E2009" i="1" s="1"/>
  <c r="E2013" i="1" a="1"/>
  <c r="E2013" i="1" s="1"/>
  <c r="E2017" i="1" a="1"/>
  <c r="E2017" i="1" s="1"/>
  <c r="E2021" i="1" a="1"/>
  <c r="E2021" i="1" s="1"/>
  <c r="E2026" i="1" a="1"/>
  <c r="E2026" i="1" s="1"/>
  <c r="E2030" i="1" a="1"/>
  <c r="E2030" i="1" s="1"/>
  <c r="E2034" i="1" a="1"/>
  <c r="E2034" i="1" s="1"/>
  <c r="E2038" i="1" a="1"/>
  <c r="E2038" i="1" s="1"/>
  <c r="E2042" i="1" a="1"/>
  <c r="E2042" i="1" s="1"/>
  <c r="E2051" i="1" a="1"/>
  <c r="E2051" i="1" s="1"/>
  <c r="E2059" i="1" a="1"/>
  <c r="E2059" i="1" s="1"/>
  <c r="E2057" i="1" a="1"/>
  <c r="E2057" i="1" s="1"/>
  <c r="E2067" i="1" a="1"/>
  <c r="E2067" i="1" s="1"/>
  <c r="E2093" i="1" a="1"/>
  <c r="E2093" i="1" s="1"/>
  <c r="E2101" i="1" a="1"/>
  <c r="E2101" i="1" s="1"/>
  <c r="E2114" i="1" a="1"/>
  <c r="E2114" i="1" s="1"/>
  <c r="E2122" i="1" a="1"/>
  <c r="E2122" i="1" s="1"/>
  <c r="E2061" i="1" a="1"/>
  <c r="E2061" i="1" s="1"/>
  <c r="E2077" i="1" a="1"/>
  <c r="E2077" i="1" s="1"/>
  <c r="E2085" i="1" a="1"/>
  <c r="E2085" i="1" s="1"/>
  <c r="E2074" i="1" a="1"/>
  <c r="E2074" i="1" s="1"/>
  <c r="E2078" i="1" a="1"/>
  <c r="E2078" i="1" s="1"/>
  <c r="E2082" i="1" a="1"/>
  <c r="E2082" i="1" s="1"/>
  <c r="E2087" i="1" a="1"/>
  <c r="E2087" i="1" s="1"/>
  <c r="E2095" i="1" a="1"/>
  <c r="E2095" i="1" s="1"/>
  <c r="E2099" i="1" a="1"/>
  <c r="E2099" i="1" s="1"/>
  <c r="E2103" i="1" a="1"/>
  <c r="E2103" i="1" s="1"/>
  <c r="E2108" i="1" a="1"/>
  <c r="E2108" i="1" s="1"/>
  <c r="E2116" i="1" a="1"/>
  <c r="E2116" i="1" s="1"/>
  <c r="E2124" i="1" a="1"/>
  <c r="E2124" i="1" s="1"/>
  <c r="E2070" i="1" a="1"/>
  <c r="E2070" i="1" s="1"/>
  <c r="E2053" i="1" a="1"/>
  <c r="E2053" i="1" s="1"/>
  <c r="E2066" i="1" a="1"/>
  <c r="E2066" i="1" s="1"/>
  <c r="E2075" i="1" a="1"/>
  <c r="E2075" i="1" s="1"/>
  <c r="E2079" i="1" a="1"/>
  <c r="E2079" i="1" s="1"/>
  <c r="E2083" i="1" a="1"/>
  <c r="E2083" i="1" s="1"/>
  <c r="E2088" i="1" a="1"/>
  <c r="E2088" i="1" s="1"/>
  <c r="E2092" i="1" a="1"/>
  <c r="E2092" i="1" s="1"/>
  <c r="E2096" i="1" a="1"/>
  <c r="E2096" i="1" s="1"/>
  <c r="E2100" i="1" a="1"/>
  <c r="E2100" i="1" s="1"/>
  <c r="E2104" i="1" a="1"/>
  <c r="E2104" i="1" s="1"/>
  <c r="E2071" i="1" a="1"/>
  <c r="E2071" i="1" s="1"/>
  <c r="E2113" i="1" a="1"/>
  <c r="E2113" i="1" s="1"/>
  <c r="E2129" i="1" a="1"/>
  <c r="E2129" i="1" s="1"/>
  <c r="E2133" i="1" a="1"/>
  <c r="E2133" i="1" s="1"/>
  <c r="E2137" i="1" a="1"/>
  <c r="E2137" i="1" s="1"/>
  <c r="E2141" i="1" a="1"/>
  <c r="E2141" i="1" s="1"/>
  <c r="E2145" i="1" a="1"/>
  <c r="E2145" i="1" s="1"/>
  <c r="E2134" i="1" a="1"/>
  <c r="E2134" i="1" s="1"/>
  <c r="E2142" i="1" a="1"/>
  <c r="E2142" i="1" s="1"/>
  <c r="E2155" i="1" a="1"/>
  <c r="E2155" i="1" s="1"/>
  <c r="E2163" i="1" a="1"/>
  <c r="E2163" i="1" s="1"/>
  <c r="E2135" i="1" a="1"/>
  <c r="E2135" i="1" s="1"/>
  <c r="E2143" i="1" a="1"/>
  <c r="E2143" i="1" s="1"/>
  <c r="E2156" i="1" a="1"/>
  <c r="E2156" i="1" s="1"/>
  <c r="E2164" i="1" a="1"/>
  <c r="E2164" i="1" s="1"/>
  <c r="E2121" i="1" a="1"/>
  <c r="E2121" i="1" s="1"/>
  <c r="E2165" i="1" a="1"/>
  <c r="E2165" i="1" s="1"/>
  <c r="E2170" i="1" a="1"/>
  <c r="E2170" i="1" s="1"/>
  <c r="E2178" i="1" a="1"/>
  <c r="E2178" i="1" s="1"/>
  <c r="E2186" i="1" a="1"/>
  <c r="E2186" i="1" s="1"/>
  <c r="E2190" i="1" a="1"/>
  <c r="E2190" i="1" s="1"/>
  <c r="E2154" i="1" a="1"/>
  <c r="E2154" i="1" s="1"/>
  <c r="E2175" i="1" a="1"/>
  <c r="E2175" i="1" s="1"/>
  <c r="E2158" i="1" a="1"/>
  <c r="E2158" i="1" s="1"/>
  <c r="E2171" i="1" a="1"/>
  <c r="E2171" i="1" s="1"/>
  <c r="E2176" i="1" a="1"/>
  <c r="E2176" i="1" s="1"/>
  <c r="E2181" i="1" a="1"/>
  <c r="E2181" i="1" s="1"/>
  <c r="E2187" i="1" a="1"/>
  <c r="E2187" i="1" s="1"/>
  <c r="E2205" i="1" a="1"/>
  <c r="E2205" i="1" s="1"/>
  <c r="E2162" i="1" a="1"/>
  <c r="E2162" i="1" s="1"/>
  <c r="E2183" i="1" a="1"/>
  <c r="E2183" i="1" s="1"/>
  <c r="E2194" i="1" a="1"/>
  <c r="E2194" i="1" s="1"/>
  <c r="E2198" i="1" a="1"/>
  <c r="E2198" i="1" s="1"/>
  <c r="E2202" i="1" a="1"/>
  <c r="E2202" i="1" s="1"/>
  <c r="E2150" i="1" a="1"/>
  <c r="E2150" i="1" s="1"/>
  <c r="E2166" i="1" a="1"/>
  <c r="E2166" i="1" s="1"/>
  <c r="E2173" i="1" a="1"/>
  <c r="E2173" i="1" s="1"/>
  <c r="E2179" i="1" a="1"/>
  <c r="E2179" i="1" s="1"/>
  <c r="E2184" i="1" a="1"/>
  <c r="E2184" i="1" s="1"/>
  <c r="E2189" i="1" a="1"/>
  <c r="E2189" i="1" s="1"/>
  <c r="E2191" i="1" a="1"/>
  <c r="E2191" i="1" s="1"/>
  <c r="E2199" i="1" a="1"/>
  <c r="E2199" i="1" s="1"/>
  <c r="D2205" i="1"/>
  <c r="D2194" i="1"/>
  <c r="C2203" i="1" a="1"/>
  <c r="C2203" i="1" s="1"/>
  <c r="E2203" i="1" a="1"/>
  <c r="E2203" i="1" s="1"/>
  <c r="C2195" i="1" a="1"/>
  <c r="C2195" i="1" s="1"/>
  <c r="E2195" i="1" a="1"/>
  <c r="E2195" i="1" s="1"/>
  <c r="D2190" i="1"/>
  <c r="D2204" i="1"/>
  <c r="D2202" i="1"/>
  <c r="E2201" i="1" a="1"/>
  <c r="E2201" i="1" s="1"/>
  <c r="E2193" i="1" a="1"/>
  <c r="E2193" i="1" s="1"/>
  <c r="D2176" i="1"/>
  <c r="D2191" i="1"/>
  <c r="E2200" i="1" a="1"/>
  <c r="E2200" i="1" s="1"/>
  <c r="E2192" i="1" a="1"/>
  <c r="E2192" i="1" s="1"/>
  <c r="E2169" i="1" a="1"/>
  <c r="E2169" i="1" s="1"/>
  <c r="E2161" i="1" a="1"/>
  <c r="E2161" i="1" s="1"/>
  <c r="E2153" i="1" a="1"/>
  <c r="E2153" i="1" s="1"/>
  <c r="D2140" i="1"/>
  <c r="E2146" i="1" a="1"/>
  <c r="E2146" i="1" s="1"/>
  <c r="C2146" i="1" a="1"/>
  <c r="C2146" i="1" s="1"/>
  <c r="E2138" i="1" a="1"/>
  <c r="E2138" i="1" s="1"/>
  <c r="C2138" i="1" a="1"/>
  <c r="C2138" i="1" s="1"/>
  <c r="E2130" i="1" a="1"/>
  <c r="E2130" i="1" s="1"/>
  <c r="C2130" i="1" a="1"/>
  <c r="C2130" i="1" s="1"/>
  <c r="D2115" i="1"/>
  <c r="E2168" i="1" a="1"/>
  <c r="E2168" i="1" s="1"/>
  <c r="C2168" i="1" a="1"/>
  <c r="C2168" i="1" s="1"/>
  <c r="E2160" i="1" a="1"/>
  <c r="E2160" i="1" s="1"/>
  <c r="C2160" i="1" a="1"/>
  <c r="C2160" i="1" s="1"/>
  <c r="E2152" i="1" a="1"/>
  <c r="E2152" i="1" s="1"/>
  <c r="C2152" i="1" a="1"/>
  <c r="C2152" i="1" s="1"/>
  <c r="D2137" i="1"/>
  <c r="E2177" i="1" a="1"/>
  <c r="E2177" i="1" s="1"/>
  <c r="D2164" i="1"/>
  <c r="E2167" i="1" a="1"/>
  <c r="E2167" i="1" s="1"/>
  <c r="C2167" i="1" a="1"/>
  <c r="C2167" i="1" s="1"/>
  <c r="E2159" i="1" a="1"/>
  <c r="E2159" i="1" s="1"/>
  <c r="C2159" i="1" a="1"/>
  <c r="C2159" i="1" s="1"/>
  <c r="E2151" i="1" a="1"/>
  <c r="E2151" i="1" s="1"/>
  <c r="C2151" i="1" a="1"/>
  <c r="C2151" i="1" s="1"/>
  <c r="D2148" i="1"/>
  <c r="E2144" i="1" a="1"/>
  <c r="E2144" i="1" s="1"/>
  <c r="E2136" i="1" a="1"/>
  <c r="E2136" i="1" s="1"/>
  <c r="E2128" i="1" a="1"/>
  <c r="E2128" i="1" s="1"/>
  <c r="C2201" i="1" a="1"/>
  <c r="C2201" i="1" s="1"/>
  <c r="C2193" i="1" a="1"/>
  <c r="C2193" i="1" s="1"/>
  <c r="E2182" i="1" a="1"/>
  <c r="E2182" i="1" s="1"/>
  <c r="E2174" i="1" a="1"/>
  <c r="E2174" i="1" s="1"/>
  <c r="D2145" i="1"/>
  <c r="D2124" i="1"/>
  <c r="E2157" i="1" a="1"/>
  <c r="E2157" i="1" s="1"/>
  <c r="E2149" i="1" a="1"/>
  <c r="E2149" i="1" s="1"/>
  <c r="D2123" i="1"/>
  <c r="D2127" i="1"/>
  <c r="D2119" i="1"/>
  <c r="D2111" i="1"/>
  <c r="E2185" i="1" a="1"/>
  <c r="E2185" i="1" s="1"/>
  <c r="C2182" i="1" a="1"/>
  <c r="C2182" i="1" s="1"/>
  <c r="D2132" i="1"/>
  <c r="E2148" i="1" a="1"/>
  <c r="E2148" i="1" s="1"/>
  <c r="E2140" i="1" a="1"/>
  <c r="E2140" i="1" s="1"/>
  <c r="E2132" i="1" a="1"/>
  <c r="E2132" i="1" s="1"/>
  <c r="D2129" i="1"/>
  <c r="E2147" i="1" a="1"/>
  <c r="E2147" i="1" s="1"/>
  <c r="E2139" i="1" a="1"/>
  <c r="E2139" i="1" s="1"/>
  <c r="E2131" i="1" a="1"/>
  <c r="E2131" i="1" s="1"/>
  <c r="E2105" i="1" a="1"/>
  <c r="E2105" i="1" s="1"/>
  <c r="E2097" i="1" a="1"/>
  <c r="E2097" i="1" s="1"/>
  <c r="E2089" i="1" a="1"/>
  <c r="E2089" i="1" s="1"/>
  <c r="D2100" i="1"/>
  <c r="D2104" i="1"/>
  <c r="D2096" i="1"/>
  <c r="D2088" i="1"/>
  <c r="C2147" i="1" a="1"/>
  <c r="C2147" i="1" s="1"/>
  <c r="C2139" i="1" a="1"/>
  <c r="C2139" i="1" s="1"/>
  <c r="C2131" i="1" a="1"/>
  <c r="C2131" i="1" s="1"/>
  <c r="E2109" i="1" a="1"/>
  <c r="E2109" i="1" s="1"/>
  <c r="E2123" i="1" a="1"/>
  <c r="E2123" i="1" s="1"/>
  <c r="E2115" i="1" a="1"/>
  <c r="E2115" i="1" s="1"/>
  <c r="E2107" i="1" a="1"/>
  <c r="E2107" i="1" s="1"/>
  <c r="D2099" i="1"/>
  <c r="E2102" i="1" a="1"/>
  <c r="E2102" i="1" s="1"/>
  <c r="E2094" i="1" a="1"/>
  <c r="E2094" i="1" s="1"/>
  <c r="E2086" i="1" a="1"/>
  <c r="E2086" i="1" s="1"/>
  <c r="E2080" i="1" a="1"/>
  <c r="E2080" i="1" s="1"/>
  <c r="D2072" i="1"/>
  <c r="E2117" i="1" a="1"/>
  <c r="E2117" i="1" s="1"/>
  <c r="D2079" i="1"/>
  <c r="E2120" i="1" a="1"/>
  <c r="E2120" i="1" s="1"/>
  <c r="E2112" i="1" a="1"/>
  <c r="E2112" i="1" s="1"/>
  <c r="E2125" i="1" a="1"/>
  <c r="E2125" i="1" s="1"/>
  <c r="E2127" i="1" a="1"/>
  <c r="E2127" i="1" s="1"/>
  <c r="E2119" i="1" a="1"/>
  <c r="E2119" i="1" s="1"/>
  <c r="E2111" i="1" a="1"/>
  <c r="E2111" i="1" s="1"/>
  <c r="D2092" i="1"/>
  <c r="E2091" i="1" a="1"/>
  <c r="E2091" i="1" s="1"/>
  <c r="D2077" i="1"/>
  <c r="E2126" i="1" a="1"/>
  <c r="E2126" i="1" s="1"/>
  <c r="E2118" i="1" a="1"/>
  <c r="E2118" i="1" s="1"/>
  <c r="E2110" i="1" a="1"/>
  <c r="E2110" i="1" s="1"/>
  <c r="D2091" i="1"/>
  <c r="E2106" i="1" a="1"/>
  <c r="E2106" i="1" s="1"/>
  <c r="C2106" i="1" a="1"/>
  <c r="C2106" i="1" s="1"/>
  <c r="E2098" i="1" a="1"/>
  <c r="E2098" i="1" s="1"/>
  <c r="C2098" i="1" a="1"/>
  <c r="C2098" i="1" s="1"/>
  <c r="E2090" i="1" a="1"/>
  <c r="E2090" i="1" s="1"/>
  <c r="C2090" i="1" a="1"/>
  <c r="C2090" i="1" s="1"/>
  <c r="D2084" i="1"/>
  <c r="E2076" i="1" a="1"/>
  <c r="E2076" i="1" s="1"/>
  <c r="E2068" i="1" a="1"/>
  <c r="E2068" i="1" s="1"/>
  <c r="E2064" i="1" a="1"/>
  <c r="E2064" i="1" s="1"/>
  <c r="E2056" i="1" a="1"/>
  <c r="E2056" i="1" s="1"/>
  <c r="E2048" i="1" a="1"/>
  <c r="E2048" i="1" s="1"/>
  <c r="D2038" i="1"/>
  <c r="D2022" i="1"/>
  <c r="D2014" i="1"/>
  <c r="E2073" i="1" a="1"/>
  <c r="E2073" i="1" s="1"/>
  <c r="C2073" i="1" a="1"/>
  <c r="C2073" i="1" s="1"/>
  <c r="E2065" i="1" a="1"/>
  <c r="E2065" i="1" s="1"/>
  <c r="C2065" i="1" a="1"/>
  <c r="C2065" i="1" s="1"/>
  <c r="E2063" i="1" a="1"/>
  <c r="E2063" i="1" s="1"/>
  <c r="E2055" i="1" a="1"/>
  <c r="E2055" i="1" s="1"/>
  <c r="E2047" i="1" a="1"/>
  <c r="E2047" i="1" s="1"/>
  <c r="D2037" i="1"/>
  <c r="E2027" i="1" a="1"/>
  <c r="E2027" i="1" s="1"/>
  <c r="D2021" i="1"/>
  <c r="D2013" i="1"/>
  <c r="D2043" i="1"/>
  <c r="D2025" i="1"/>
  <c r="D2020" i="1"/>
  <c r="D2012" i="1"/>
  <c r="D2004" i="1"/>
  <c r="D2059" i="1"/>
  <c r="D2051" i="1"/>
  <c r="D2035" i="1"/>
  <c r="D2024" i="1"/>
  <c r="D2019" i="1"/>
  <c r="D2011" i="1"/>
  <c r="D2003" i="1"/>
  <c r="C2080" i="1" a="1"/>
  <c r="C2080" i="1" s="1"/>
  <c r="E2060" i="1" a="1"/>
  <c r="E2060" i="1" s="1"/>
  <c r="C2060" i="1" a="1"/>
  <c r="C2060" i="1" s="1"/>
  <c r="E2052" i="1" a="1"/>
  <c r="E2052" i="1" s="1"/>
  <c r="C2052" i="1" a="1"/>
  <c r="C2052" i="1" s="1"/>
  <c r="E2044" i="1" a="1"/>
  <c r="E2044" i="1" s="1"/>
  <c r="C2044" i="1" a="1"/>
  <c r="C2044" i="1" s="1"/>
  <c r="D2033" i="1"/>
  <c r="D2018" i="1"/>
  <c r="D2010" i="1"/>
  <c r="D2005" i="1"/>
  <c r="E2081" i="1" a="1"/>
  <c r="E2081" i="1" s="1"/>
  <c r="E2069" i="1" a="1"/>
  <c r="E2069" i="1" s="1"/>
  <c r="C2069" i="1" a="1"/>
  <c r="C2069" i="1" s="1"/>
  <c r="D2032" i="1"/>
  <c r="E2039" i="1" a="1"/>
  <c r="E2039" i="1" s="1"/>
  <c r="C2039" i="1" a="1"/>
  <c r="C2039" i="1" s="1"/>
  <c r="E2031" i="1" a="1"/>
  <c r="E2031" i="1" s="1"/>
  <c r="C2031" i="1" a="1"/>
  <c r="C2031" i="1" s="1"/>
  <c r="E2023" i="1" a="1"/>
  <c r="E2023" i="1" s="1"/>
  <c r="C2023" i="1" a="1"/>
  <c r="C2023" i="1" s="1"/>
  <c r="D2017" i="1"/>
  <c r="D2009" i="1"/>
  <c r="C2126" i="1" a="1"/>
  <c r="C2126" i="1" s="1"/>
  <c r="C2118" i="1" a="1"/>
  <c r="C2118" i="1" s="1"/>
  <c r="C2110" i="1" a="1"/>
  <c r="C2110" i="1" s="1"/>
  <c r="C2105" i="1" a="1"/>
  <c r="C2105" i="1" s="1"/>
  <c r="C2097" i="1" a="1"/>
  <c r="C2097" i="1" s="1"/>
  <c r="C2089" i="1" a="1"/>
  <c r="C2089" i="1" s="1"/>
  <c r="E2072" i="1" a="1"/>
  <c r="E2072" i="1" s="1"/>
  <c r="D2041" i="1"/>
  <c r="D2030" i="1"/>
  <c r="D2016" i="1"/>
  <c r="D2008" i="1"/>
  <c r="E2084" i="1" a="1"/>
  <c r="E2084" i="1" s="1"/>
  <c r="D2040" i="1"/>
  <c r="D2029" i="1"/>
  <c r="C2064" i="1" a="1"/>
  <c r="C2064" i="1" s="1"/>
  <c r="C2056" i="1" a="1"/>
  <c r="C2056" i="1" s="1"/>
  <c r="C2048" i="1" a="1"/>
  <c r="C2048" i="1" s="1"/>
  <c r="C2027" i="1" a="1"/>
  <c r="C2027" i="1" s="1"/>
  <c r="C6" i="1" a="1"/>
  <c r="C6" i="1" s="1"/>
  <c r="D6" i="1" s="1"/>
  <c r="O6" i="1"/>
  <c r="R6" i="1" s="1"/>
  <c r="N6" i="4" s="1" a="1"/>
  <c r="N6" i="4" s="1"/>
  <c r="E9" i="4" l="1" a="1"/>
  <c r="E9" i="4" s="1"/>
  <c r="E17" i="4" a="1"/>
  <c r="E17" i="4" s="1"/>
  <c r="E25" i="4" a="1"/>
  <c r="E25" i="4" s="1"/>
  <c r="E33" i="4" a="1"/>
  <c r="E33" i="4" s="1"/>
  <c r="E41" i="4" a="1"/>
  <c r="E41" i="4" s="1"/>
  <c r="E49" i="4" a="1"/>
  <c r="E49" i="4" s="1"/>
  <c r="E57" i="4" a="1"/>
  <c r="E57" i="4" s="1"/>
  <c r="E64" i="4" a="1"/>
  <c r="E64" i="4" s="1"/>
  <c r="E72" i="4" a="1"/>
  <c r="E72" i="4" s="1"/>
  <c r="E79" i="4" a="1"/>
  <c r="E79" i="4" s="1"/>
  <c r="E87" i="4" a="1"/>
  <c r="E87" i="4" s="1"/>
  <c r="E94" i="4" a="1"/>
  <c r="E94" i="4" s="1"/>
  <c r="E101" i="4" a="1"/>
  <c r="E101" i="4" s="1"/>
  <c r="E108" i="4" a="1"/>
  <c r="E108" i="4" s="1"/>
  <c r="E116" i="4" a="1"/>
  <c r="E116" i="4" s="1"/>
  <c r="E131" i="4" a="1"/>
  <c r="E131" i="4" s="1"/>
  <c r="E139" i="4" a="1"/>
  <c r="E139" i="4" s="1"/>
  <c r="E146" i="4" a="1"/>
  <c r="E146" i="4" s="1"/>
  <c r="E154" i="4" a="1"/>
  <c r="E154" i="4" s="1"/>
  <c r="E161" i="4" a="1"/>
  <c r="E161" i="4" s="1"/>
  <c r="E168" i="4" a="1"/>
  <c r="E168" i="4" s="1"/>
  <c r="E176" i="4" a="1"/>
  <c r="E176" i="4" s="1"/>
  <c r="E190" i="4" a="1"/>
  <c r="E190" i="4" s="1"/>
  <c r="E198" i="4" a="1"/>
  <c r="E198" i="4" s="1"/>
  <c r="E204" i="4" a="1"/>
  <c r="E204" i="4" s="1"/>
  <c r="E211" i="4" a="1"/>
  <c r="E211" i="4" s="1"/>
  <c r="E219" i="4" a="1"/>
  <c r="E219" i="4" s="1"/>
  <c r="E225" i="4" a="1"/>
  <c r="E225" i="4" s="1"/>
  <c r="E233" i="4" a="1"/>
  <c r="E233" i="4" s="1"/>
  <c r="E240" i="4" a="1"/>
  <c r="E240" i="4" s="1"/>
  <c r="E254" i="4" a="1"/>
  <c r="E254" i="4" s="1"/>
  <c r="E261" i="4" a="1"/>
  <c r="E261" i="4" s="1"/>
  <c r="E269" i="4" a="1"/>
  <c r="E269" i="4" s="1"/>
  <c r="E277" i="4" a="1"/>
  <c r="E277" i="4" s="1"/>
  <c r="E285" i="4" a="1"/>
  <c r="E285" i="4" s="1"/>
  <c r="E292" i="4" a="1"/>
  <c r="E292" i="4" s="1"/>
  <c r="E299" i="4" a="1"/>
  <c r="E299" i="4" s="1"/>
  <c r="E306" i="4" a="1"/>
  <c r="E306" i="4" s="1"/>
  <c r="E312" i="4" a="1"/>
  <c r="E312" i="4" s="1"/>
  <c r="E319" i="4" a="1"/>
  <c r="E319" i="4" s="1"/>
  <c r="E331" i="4" a="1"/>
  <c r="E331" i="4" s="1"/>
  <c r="E337" i="4" a="1"/>
  <c r="E337" i="4" s="1"/>
  <c r="E348" i="4" a="1"/>
  <c r="E348" i="4" s="1"/>
  <c r="E354" i="4" a="1"/>
  <c r="E354" i="4" s="1"/>
  <c r="E361" i="4" a="1"/>
  <c r="E361" i="4" s="1"/>
  <c r="E375" i="4" a="1"/>
  <c r="E375" i="4" s="1"/>
  <c r="E383" i="4" a="1"/>
  <c r="E383" i="4" s="1"/>
  <c r="E389" i="4" a="1"/>
  <c r="E389" i="4" s="1"/>
  <c r="E403" i="4" a="1"/>
  <c r="E403" i="4" s="1"/>
  <c r="E411" i="4" a="1"/>
  <c r="E411" i="4" s="1"/>
  <c r="E419" i="4" a="1"/>
  <c r="E419" i="4" s="1"/>
  <c r="E427" i="4" a="1"/>
  <c r="E427" i="4" s="1"/>
  <c r="E434" i="4" a="1"/>
  <c r="E434" i="4" s="1"/>
  <c r="E442" i="4" a="1"/>
  <c r="E442" i="4" s="1"/>
  <c r="E449" i="4" a="1"/>
  <c r="E449" i="4" s="1"/>
  <c r="E456" i="4" a="1"/>
  <c r="E456" i="4" s="1"/>
  <c r="E464" i="4" a="1"/>
  <c r="E464" i="4" s="1"/>
  <c r="E471" i="4" a="1"/>
  <c r="E471" i="4" s="1"/>
  <c r="E479" i="4" a="1"/>
  <c r="E479" i="4" s="1"/>
  <c r="E485" i="4" a="1"/>
  <c r="E485" i="4" s="1"/>
  <c r="E493" i="4" a="1"/>
  <c r="E493" i="4" s="1"/>
  <c r="E500" i="4" a="1"/>
  <c r="E500" i="4" s="1"/>
  <c r="E507" i="4" a="1"/>
  <c r="E507" i="4" s="1"/>
  <c r="E515" i="4" a="1"/>
  <c r="E515" i="4" s="1"/>
  <c r="E523" i="4" a="1"/>
  <c r="E523" i="4" s="1"/>
  <c r="E529" i="4" a="1"/>
  <c r="E529" i="4" s="1"/>
  <c r="E537" i="4" a="1"/>
  <c r="E537" i="4" s="1"/>
  <c r="E545" i="4" a="1"/>
  <c r="E545" i="4" s="1"/>
  <c r="E552" i="4" a="1"/>
  <c r="E552" i="4" s="1"/>
  <c r="E559" i="4" a="1"/>
  <c r="E559" i="4" s="1"/>
  <c r="E567" i="4" a="1"/>
  <c r="E567" i="4" s="1"/>
  <c r="E575" i="4" a="1"/>
  <c r="E575" i="4" s="1"/>
  <c r="E581" i="4" a="1"/>
  <c r="E581" i="4" s="1"/>
  <c r="E588" i="4" a="1"/>
  <c r="E588" i="4" s="1"/>
  <c r="E596" i="4" a="1"/>
  <c r="E596" i="4" s="1"/>
  <c r="E604" i="4" a="1"/>
  <c r="E604" i="4" s="1"/>
  <c r="E612" i="4" a="1"/>
  <c r="E612" i="4" s="1"/>
  <c r="E619" i="4" a="1"/>
  <c r="E619" i="4" s="1"/>
  <c r="E10" i="4" a="1"/>
  <c r="E10" i="4" s="1"/>
  <c r="E18" i="4" a="1"/>
  <c r="E18" i="4" s="1"/>
  <c r="E26" i="4" a="1"/>
  <c r="E26" i="4" s="1"/>
  <c r="E34" i="4" a="1"/>
  <c r="E34" i="4" s="1"/>
  <c r="E42" i="4" a="1"/>
  <c r="E42" i="4" s="1"/>
  <c r="E50" i="4" a="1"/>
  <c r="E50" i="4" s="1"/>
  <c r="E58" i="4" a="1"/>
  <c r="E58" i="4" s="1"/>
  <c r="E65" i="4" a="1"/>
  <c r="E65" i="4" s="1"/>
  <c r="E73" i="4" a="1"/>
  <c r="E73" i="4" s="1"/>
  <c r="E80" i="4" a="1"/>
  <c r="E80" i="4" s="1"/>
  <c r="E88" i="4" a="1"/>
  <c r="E88" i="4" s="1"/>
  <c r="E95" i="4" a="1"/>
  <c r="E95" i="4" s="1"/>
  <c r="E102" i="4" a="1"/>
  <c r="E102" i="4" s="1"/>
  <c r="E109" i="4" a="1"/>
  <c r="E109" i="4" s="1"/>
  <c r="E117" i="4" a="1"/>
  <c r="E117" i="4" s="1"/>
  <c r="E124" i="4" a="1"/>
  <c r="E124" i="4" s="1"/>
  <c r="E132" i="4" a="1"/>
  <c r="E132" i="4" s="1"/>
  <c r="E147" i="4" a="1"/>
  <c r="E147" i="4" s="1"/>
  <c r="E155" i="4" a="1"/>
  <c r="E155" i="4" s="1"/>
  <c r="E162" i="4" a="1"/>
  <c r="E162" i="4" s="1"/>
  <c r="E169" i="4" a="1"/>
  <c r="E169" i="4" s="1"/>
  <c r="E177" i="4" a="1"/>
  <c r="E177" i="4" s="1"/>
  <c r="E184" i="4" a="1"/>
  <c r="E184" i="4" s="1"/>
  <c r="E191" i="4" a="1"/>
  <c r="E191" i="4" s="1"/>
  <c r="E199" i="4" a="1"/>
  <c r="E199" i="4" s="1"/>
  <c r="E205" i="4" a="1"/>
  <c r="E205" i="4" s="1"/>
  <c r="E212" i="4" a="1"/>
  <c r="E212" i="4" s="1"/>
  <c r="E226" i="4" a="1"/>
  <c r="E226" i="4" s="1"/>
  <c r="E241" i="4" a="1"/>
  <c r="E241" i="4" s="1"/>
  <c r="E248" i="4" a="1"/>
  <c r="E248" i="4" s="1"/>
  <c r="E255" i="4" a="1"/>
  <c r="E255" i="4" s="1"/>
  <c r="E262" i="4" a="1"/>
  <c r="E262" i="4" s="1"/>
  <c r="E270" i="4" a="1"/>
  <c r="E270" i="4" s="1"/>
  <c r="E278" i="4" a="1"/>
  <c r="E278" i="4" s="1"/>
  <c r="E286" i="4" a="1"/>
  <c r="E286" i="4" s="1"/>
  <c r="E293" i="4" a="1"/>
  <c r="E293" i="4" s="1"/>
  <c r="E300" i="4" a="1"/>
  <c r="E300" i="4" s="1"/>
  <c r="E307" i="4" a="1"/>
  <c r="E307" i="4" s="1"/>
  <c r="E313" i="4" a="1"/>
  <c r="E313" i="4" s="1"/>
  <c r="E320" i="4" a="1"/>
  <c r="E320" i="4" s="1"/>
  <c r="E326" i="4" a="1"/>
  <c r="E326" i="4" s="1"/>
  <c r="E338" i="4" a="1"/>
  <c r="E338" i="4" s="1"/>
  <c r="E344" i="4" a="1"/>
  <c r="E344" i="4" s="1"/>
  <c r="E349" i="4" a="1"/>
  <c r="E349" i="4" s="1"/>
  <c r="E355" i="4" a="1"/>
  <c r="E355" i="4" s="1"/>
  <c r="E362" i="4" a="1"/>
  <c r="E362" i="4" s="1"/>
  <c r="E368" i="4" a="1"/>
  <c r="E368" i="4" s="1"/>
  <c r="E376" i="4" a="1"/>
  <c r="E376" i="4" s="1"/>
  <c r="E384" i="4" a="1"/>
  <c r="E384" i="4" s="1"/>
  <c r="E390" i="4" a="1"/>
  <c r="E390" i="4" s="1"/>
  <c r="E397" i="4" a="1"/>
  <c r="E397" i="4" s="1"/>
  <c r="E404" i="4" a="1"/>
  <c r="E404" i="4" s="1"/>
  <c r="E412" i="4" a="1"/>
  <c r="E412" i="4" s="1"/>
  <c r="E420" i="4" a="1"/>
  <c r="E420" i="4" s="1"/>
  <c r="E428" i="4" a="1"/>
  <c r="E428" i="4" s="1"/>
  <c r="E435" i="4" a="1"/>
  <c r="E435" i="4" s="1"/>
  <c r="E443" i="4" a="1"/>
  <c r="E443" i="4" s="1"/>
  <c r="E450" i="4" a="1"/>
  <c r="E450" i="4" s="1"/>
  <c r="E457" i="4" a="1"/>
  <c r="E457" i="4" s="1"/>
  <c r="E465" i="4" a="1"/>
  <c r="E465" i="4" s="1"/>
  <c r="E472" i="4" a="1"/>
  <c r="E472" i="4" s="1"/>
  <c r="E480" i="4" a="1"/>
  <c r="E480" i="4" s="1"/>
  <c r="E486" i="4" a="1"/>
  <c r="E486" i="4" s="1"/>
  <c r="E494" i="4" a="1"/>
  <c r="E494" i="4" s="1"/>
  <c r="E508" i="4" a="1"/>
  <c r="E508" i="4" s="1"/>
  <c r="E516" i="4" a="1"/>
  <c r="E516" i="4" s="1"/>
  <c r="E524" i="4" a="1"/>
  <c r="E524" i="4" s="1"/>
  <c r="E530" i="4" a="1"/>
  <c r="E530" i="4" s="1"/>
  <c r="E538" i="4" a="1"/>
  <c r="E538" i="4" s="1"/>
  <c r="E546" i="4" a="1"/>
  <c r="E546" i="4" s="1"/>
  <c r="E553" i="4" a="1"/>
  <c r="E553" i="4" s="1"/>
  <c r="E560" i="4" a="1"/>
  <c r="E560" i="4" s="1"/>
  <c r="E568" i="4" a="1"/>
  <c r="E568" i="4" s="1"/>
  <c r="E576" i="4" a="1"/>
  <c r="E576" i="4" s="1"/>
  <c r="E582" i="4" a="1"/>
  <c r="E582" i="4" s="1"/>
  <c r="E589" i="4" a="1"/>
  <c r="E589" i="4" s="1"/>
  <c r="E597" i="4" a="1"/>
  <c r="E597" i="4" s="1"/>
  <c r="E605" i="4" a="1"/>
  <c r="E605" i="4" s="1"/>
  <c r="E620" i="4" a="1"/>
  <c r="E620" i="4" s="1"/>
  <c r="E11" i="4" a="1"/>
  <c r="E11" i="4" s="1"/>
  <c r="E19" i="4" a="1"/>
  <c r="E19" i="4" s="1"/>
  <c r="E27" i="4" a="1"/>
  <c r="E27" i="4" s="1"/>
  <c r="E35" i="4" a="1"/>
  <c r="E35" i="4" s="1"/>
  <c r="E43" i="4" a="1"/>
  <c r="E43" i="4" s="1"/>
  <c r="E51" i="4" a="1"/>
  <c r="E51" i="4" s="1"/>
  <c r="E59" i="4" a="1"/>
  <c r="E59" i="4" s="1"/>
  <c r="E66" i="4" a="1"/>
  <c r="E66" i="4" s="1"/>
  <c r="E74" i="4" a="1"/>
  <c r="E74" i="4" s="1"/>
  <c r="E81" i="4" a="1"/>
  <c r="E81" i="4" s="1"/>
  <c r="E89" i="4" a="1"/>
  <c r="E89" i="4" s="1"/>
  <c r="E103" i="4" a="1"/>
  <c r="E103" i="4" s="1"/>
  <c r="E110" i="4" a="1"/>
  <c r="E110" i="4" s="1"/>
  <c r="E118" i="4" a="1"/>
  <c r="E118" i="4" s="1"/>
  <c r="E125" i="4" a="1"/>
  <c r="E125" i="4" s="1"/>
  <c r="E133" i="4" a="1"/>
  <c r="E133" i="4" s="1"/>
  <c r="E140" i="4" a="1"/>
  <c r="E140" i="4" s="1"/>
  <c r="E148" i="4" a="1"/>
  <c r="E148" i="4" s="1"/>
  <c r="E156" i="4" a="1"/>
  <c r="E156" i="4" s="1"/>
  <c r="E163" i="4" a="1"/>
  <c r="E163" i="4" s="1"/>
  <c r="E170" i="4" a="1"/>
  <c r="E170" i="4" s="1"/>
  <c r="E178" i="4" a="1"/>
  <c r="E178" i="4" s="1"/>
  <c r="E185" i="4" a="1"/>
  <c r="E185" i="4" s="1"/>
  <c r="E192" i="4" a="1"/>
  <c r="E192" i="4" s="1"/>
  <c r="E206" i="4" a="1"/>
  <c r="E206" i="4" s="1"/>
  <c r="E213" i="4" a="1"/>
  <c r="E213" i="4" s="1"/>
  <c r="E220" i="4" a="1"/>
  <c r="E220" i="4" s="1"/>
  <c r="E227" i="4" a="1"/>
  <c r="E227" i="4" s="1"/>
  <c r="E234" i="4" a="1"/>
  <c r="E234" i="4" s="1"/>
  <c r="E242" i="4" a="1"/>
  <c r="E242" i="4" s="1"/>
  <c r="E249" i="4" a="1"/>
  <c r="E249" i="4" s="1"/>
  <c r="E263" i="4" a="1"/>
  <c r="E263" i="4" s="1"/>
  <c r="E271" i="4" a="1"/>
  <c r="E271" i="4" s="1"/>
  <c r="E279" i="4" a="1"/>
  <c r="E279" i="4" s="1"/>
  <c r="E287" i="4" a="1"/>
  <c r="E287" i="4" s="1"/>
  <c r="E308" i="4" a="1"/>
  <c r="E308" i="4" s="1"/>
  <c r="E314" i="4" a="1"/>
  <c r="E314" i="4" s="1"/>
  <c r="E327" i="4" a="1"/>
  <c r="E327" i="4" s="1"/>
  <c r="E332" i="4" a="1"/>
  <c r="E332" i="4" s="1"/>
  <c r="E339" i="4" a="1"/>
  <c r="E339" i="4" s="1"/>
  <c r="E350" i="4" a="1"/>
  <c r="E350" i="4" s="1"/>
  <c r="E363" i="4" a="1"/>
  <c r="E363" i="4" s="1"/>
  <c r="E369" i="4" a="1"/>
  <c r="E369" i="4" s="1"/>
  <c r="E377" i="4" a="1"/>
  <c r="E377" i="4" s="1"/>
  <c r="E391" i="4" a="1"/>
  <c r="E391" i="4" s="1"/>
  <c r="E398" i="4" a="1"/>
  <c r="E398" i="4" s="1"/>
  <c r="E405" i="4" a="1"/>
  <c r="E405" i="4" s="1"/>
  <c r="E413" i="4" a="1"/>
  <c r="E413" i="4" s="1"/>
  <c r="E421" i="4" a="1"/>
  <c r="E421" i="4" s="1"/>
  <c r="E436" i="4" a="1"/>
  <c r="E436" i="4" s="1"/>
  <c r="E444" i="4" a="1"/>
  <c r="E444" i="4" s="1"/>
  <c r="E451" i="4" a="1"/>
  <c r="E451" i="4" s="1"/>
  <c r="E458" i="4" a="1"/>
  <c r="E458" i="4" s="1"/>
  <c r="E466" i="4" a="1"/>
  <c r="E466" i="4" s="1"/>
  <c r="E473" i="4" a="1"/>
  <c r="E473" i="4" s="1"/>
  <c r="E487" i="4" a="1"/>
  <c r="E487" i="4" s="1"/>
  <c r="E495" i="4" a="1"/>
  <c r="E495" i="4" s="1"/>
  <c r="E501" i="4" a="1"/>
  <c r="E501" i="4" s="1"/>
  <c r="E509" i="4" a="1"/>
  <c r="E509" i="4" s="1"/>
  <c r="E517" i="4" a="1"/>
  <c r="E517" i="4" s="1"/>
  <c r="E531" i="4" a="1"/>
  <c r="E531" i="4" s="1"/>
  <c r="E539" i="4" a="1"/>
  <c r="E539" i="4" s="1"/>
  <c r="E547" i="4" a="1"/>
  <c r="E547" i="4" s="1"/>
  <c r="E554" i="4" a="1"/>
  <c r="E554" i="4" s="1"/>
  <c r="E561" i="4" a="1"/>
  <c r="E561" i="4" s="1"/>
  <c r="E569" i="4" a="1"/>
  <c r="E569" i="4" s="1"/>
  <c r="E583" i="4" a="1"/>
  <c r="E583" i="4" s="1"/>
  <c r="E590" i="4" a="1"/>
  <c r="E590" i="4" s="1"/>
  <c r="E598" i="4" a="1"/>
  <c r="E598" i="4" s="1"/>
  <c r="E606" i="4" a="1"/>
  <c r="E606" i="4" s="1"/>
  <c r="E613" i="4" a="1"/>
  <c r="E613" i="4" s="1"/>
  <c r="E12" i="4" a="1"/>
  <c r="E12" i="4" s="1"/>
  <c r="E20" i="4" a="1"/>
  <c r="E20" i="4" s="1"/>
  <c r="E28" i="4" a="1"/>
  <c r="E28" i="4" s="1"/>
  <c r="E36" i="4" a="1"/>
  <c r="E36" i="4" s="1"/>
  <c r="E44" i="4" a="1"/>
  <c r="E44" i="4" s="1"/>
  <c r="E52" i="4" a="1"/>
  <c r="E52" i="4" s="1"/>
  <c r="E60" i="4" a="1"/>
  <c r="E60" i="4" s="1"/>
  <c r="E67" i="4" a="1"/>
  <c r="E67" i="4" s="1"/>
  <c r="E75" i="4" a="1"/>
  <c r="E75" i="4" s="1"/>
  <c r="E82" i="4" a="1"/>
  <c r="E82" i="4" s="1"/>
  <c r="E90" i="4" a="1"/>
  <c r="E90" i="4" s="1"/>
  <c r="E96" i="4" a="1"/>
  <c r="E96" i="4" s="1"/>
  <c r="E104" i="4" a="1"/>
  <c r="E104" i="4" s="1"/>
  <c r="E111" i="4" a="1"/>
  <c r="E111" i="4" s="1"/>
  <c r="E119" i="4" a="1"/>
  <c r="E119" i="4" s="1"/>
  <c r="E126" i="4" a="1"/>
  <c r="E126" i="4" s="1"/>
  <c r="E134" i="4" a="1"/>
  <c r="E134" i="4" s="1"/>
  <c r="E141" i="4" a="1"/>
  <c r="E141" i="4" s="1"/>
  <c r="E149" i="4" a="1"/>
  <c r="E149" i="4" s="1"/>
  <c r="E157" i="4" a="1"/>
  <c r="E157" i="4" s="1"/>
  <c r="E164" i="4" a="1"/>
  <c r="E164" i="4" s="1"/>
  <c r="E171" i="4" a="1"/>
  <c r="E171" i="4" s="1"/>
  <c r="E179" i="4" a="1"/>
  <c r="E179" i="4" s="1"/>
  <c r="E186" i="4" a="1"/>
  <c r="E186" i="4" s="1"/>
  <c r="E193" i="4" a="1"/>
  <c r="E193" i="4" s="1"/>
  <c r="E200" i="4" a="1"/>
  <c r="E200" i="4" s="1"/>
  <c r="E207" i="4" a="1"/>
  <c r="E207" i="4" s="1"/>
  <c r="E214" i="4" a="1"/>
  <c r="E214" i="4" s="1"/>
  <c r="E221" i="4" a="1"/>
  <c r="E221" i="4" s="1"/>
  <c r="E228" i="4" a="1"/>
  <c r="E228" i="4" s="1"/>
  <c r="E235" i="4" a="1"/>
  <c r="E235" i="4" s="1"/>
  <c r="E243" i="4" a="1"/>
  <c r="E243" i="4" s="1"/>
  <c r="E256" i="4" a="1"/>
  <c r="E256" i="4" s="1"/>
  <c r="E264" i="4" a="1"/>
  <c r="E264" i="4" s="1"/>
  <c r="E272" i="4" a="1"/>
  <c r="E272" i="4" s="1"/>
  <c r="E280" i="4" a="1"/>
  <c r="E280" i="4" s="1"/>
  <c r="E288" i="4" a="1"/>
  <c r="E288" i="4" s="1"/>
  <c r="E294" i="4" a="1"/>
  <c r="E294" i="4" s="1"/>
  <c r="E301" i="4" a="1"/>
  <c r="E301" i="4" s="1"/>
  <c r="E309" i="4" a="1"/>
  <c r="E309" i="4" s="1"/>
  <c r="E315" i="4" a="1"/>
  <c r="E315" i="4" s="1"/>
  <c r="E321" i="4" a="1"/>
  <c r="E321" i="4" s="1"/>
  <c r="E328" i="4" a="1"/>
  <c r="E328" i="4" s="1"/>
  <c r="E340" i="4" a="1"/>
  <c r="E340" i="4" s="1"/>
  <c r="E345" i="4" a="1"/>
  <c r="E345" i="4" s="1"/>
  <c r="E356" i="4" a="1"/>
  <c r="E356" i="4" s="1"/>
  <c r="E370" i="4" a="1"/>
  <c r="E370" i="4" s="1"/>
  <c r="E378" i="4" a="1"/>
  <c r="E378" i="4" s="1"/>
  <c r="E385" i="4" a="1"/>
  <c r="E385" i="4" s="1"/>
  <c r="E392" i="4" a="1"/>
  <c r="E392" i="4" s="1"/>
  <c r="E399" i="4" a="1"/>
  <c r="E399" i="4" s="1"/>
  <c r="E406" i="4" a="1"/>
  <c r="E406" i="4" s="1"/>
  <c r="E414" i="4" a="1"/>
  <c r="E414" i="4" s="1"/>
  <c r="E422" i="4" a="1"/>
  <c r="E422" i="4" s="1"/>
  <c r="E429" i="4" a="1"/>
  <c r="E429" i="4" s="1"/>
  <c r="E437" i="4" a="1"/>
  <c r="E437" i="4" s="1"/>
  <c r="E445" i="4" a="1"/>
  <c r="E445" i="4" s="1"/>
  <c r="E452" i="4" a="1"/>
  <c r="E452" i="4" s="1"/>
  <c r="E459" i="4" a="1"/>
  <c r="E459" i="4" s="1"/>
  <c r="E467" i="4" a="1"/>
  <c r="E467" i="4" s="1"/>
  <c r="E474" i="4" a="1"/>
  <c r="E474" i="4" s="1"/>
  <c r="E481" i="4" a="1"/>
  <c r="E481" i="4" s="1"/>
  <c r="E488" i="4" a="1"/>
  <c r="E488" i="4" s="1"/>
  <c r="E496" i="4" a="1"/>
  <c r="E496" i="4" s="1"/>
  <c r="E502" i="4" a="1"/>
  <c r="E502" i="4" s="1"/>
  <c r="E510" i="4" a="1"/>
  <c r="E510" i="4" s="1"/>
  <c r="E518" i="4" a="1"/>
  <c r="E518" i="4" s="1"/>
  <c r="E525" i="4" a="1"/>
  <c r="E525" i="4" s="1"/>
  <c r="E532" i="4" a="1"/>
  <c r="E532" i="4" s="1"/>
  <c r="E540" i="4" a="1"/>
  <c r="E540" i="4" s="1"/>
  <c r="E548" i="4" a="1"/>
  <c r="E548" i="4" s="1"/>
  <c r="E13" i="4" a="1"/>
  <c r="E13" i="4" s="1"/>
  <c r="E21" i="4" a="1"/>
  <c r="E21" i="4" s="1"/>
  <c r="E29" i="4" a="1"/>
  <c r="E29" i="4" s="1"/>
  <c r="E37" i="4" a="1"/>
  <c r="E37" i="4" s="1"/>
  <c r="E45" i="4" a="1"/>
  <c r="E45" i="4" s="1"/>
  <c r="E53" i="4" a="1"/>
  <c r="E53" i="4" s="1"/>
  <c r="E61" i="4" a="1"/>
  <c r="E61" i="4" s="1"/>
  <c r="E68" i="4" a="1"/>
  <c r="E68" i="4" s="1"/>
  <c r="E83" i="4" a="1"/>
  <c r="E83" i="4" s="1"/>
  <c r="E91" i="4" a="1"/>
  <c r="E91" i="4" s="1"/>
  <c r="E97" i="4" a="1"/>
  <c r="E97" i="4" s="1"/>
  <c r="E105" i="4" a="1"/>
  <c r="E105" i="4" s="1"/>
  <c r="E112" i="4" a="1"/>
  <c r="E112" i="4" s="1"/>
  <c r="E120" i="4" a="1"/>
  <c r="E120" i="4" s="1"/>
  <c r="E127" i="4" a="1"/>
  <c r="E127" i="4" s="1"/>
  <c r="E135" i="4" a="1"/>
  <c r="E135" i="4" s="1"/>
  <c r="E142" i="4" a="1"/>
  <c r="E142" i="4" s="1"/>
  <c r="E150" i="4" a="1"/>
  <c r="E150" i="4" s="1"/>
  <c r="E158" i="4" a="1"/>
  <c r="E158" i="4" s="1"/>
  <c r="E165" i="4" a="1"/>
  <c r="E165" i="4" s="1"/>
  <c r="E172" i="4" a="1"/>
  <c r="E172" i="4" s="1"/>
  <c r="E180" i="4" a="1"/>
  <c r="E180" i="4" s="1"/>
  <c r="E187" i="4" a="1"/>
  <c r="E187" i="4" s="1"/>
  <c r="E194" i="4" a="1"/>
  <c r="E194" i="4" s="1"/>
  <c r="E201" i="4" a="1"/>
  <c r="E201" i="4" s="1"/>
  <c r="E215" i="4" a="1"/>
  <c r="E215" i="4" s="1"/>
  <c r="E222" i="4" a="1"/>
  <c r="E222" i="4" s="1"/>
  <c r="E229" i="4" a="1"/>
  <c r="E229" i="4" s="1"/>
  <c r="E236" i="4" a="1"/>
  <c r="E236" i="4" s="1"/>
  <c r="E244" i="4" a="1"/>
  <c r="E244" i="4" s="1"/>
  <c r="E250" i="4" a="1"/>
  <c r="E250" i="4" s="1"/>
  <c r="E257" i="4" a="1"/>
  <c r="E257" i="4" s="1"/>
  <c r="E265" i="4" a="1"/>
  <c r="E265" i="4" s="1"/>
  <c r="E273" i="4" a="1"/>
  <c r="E273" i="4" s="1"/>
  <c r="E281" i="4" a="1"/>
  <c r="E281" i="4" s="1"/>
  <c r="E289" i="4" a="1"/>
  <c r="E289" i="4" s="1"/>
  <c r="E295" i="4" a="1"/>
  <c r="E295" i="4" s="1"/>
  <c r="E302" i="4" a="1"/>
  <c r="E302" i="4" s="1"/>
  <c r="E316" i="4" a="1"/>
  <c r="E316" i="4" s="1"/>
  <c r="E322" i="4" a="1"/>
  <c r="E322" i="4" s="1"/>
  <c r="E333" i="4" a="1"/>
  <c r="E333" i="4" s="1"/>
  <c r="E341" i="4" a="1"/>
  <c r="E341" i="4" s="1"/>
  <c r="E346" i="4" a="1"/>
  <c r="E346" i="4" s="1"/>
  <c r="E351" i="4" a="1"/>
  <c r="E351" i="4" s="1"/>
  <c r="E357" i="4" a="1"/>
  <c r="E357" i="4" s="1"/>
  <c r="E364" i="4" a="1"/>
  <c r="E364" i="4" s="1"/>
  <c r="E371" i="4" a="1"/>
  <c r="E371" i="4" s="1"/>
  <c r="E379" i="4" a="1"/>
  <c r="E379" i="4" s="1"/>
  <c r="E386" i="4" a="1"/>
  <c r="E386" i="4" s="1"/>
  <c r="E393" i="4" a="1"/>
  <c r="E393" i="4" s="1"/>
  <c r="E400" i="4" a="1"/>
  <c r="E400" i="4" s="1"/>
  <c r="E407" i="4" a="1"/>
  <c r="E407" i="4" s="1"/>
  <c r="E415" i="4" a="1"/>
  <c r="E415" i="4" s="1"/>
  <c r="E423" i="4" a="1"/>
  <c r="E423" i="4" s="1"/>
  <c r="E430" i="4" a="1"/>
  <c r="E430" i="4" s="1"/>
  <c r="E438" i="4" a="1"/>
  <c r="E438" i="4" s="1"/>
  <c r="E446" i="4" a="1"/>
  <c r="E446" i="4" s="1"/>
  <c r="E460" i="4" a="1"/>
  <c r="E460" i="4" s="1"/>
  <c r="E468" i="4" a="1"/>
  <c r="E468" i="4" s="1"/>
  <c r="E475" i="4" a="1"/>
  <c r="E475" i="4" s="1"/>
  <c r="E482" i="4" a="1"/>
  <c r="E482" i="4" s="1"/>
  <c r="E489" i="4" a="1"/>
  <c r="E489" i="4" s="1"/>
  <c r="E503" i="4" a="1"/>
  <c r="E503" i="4" s="1"/>
  <c r="E511" i="4" a="1"/>
  <c r="E511" i="4" s="1"/>
  <c r="E519" i="4" a="1"/>
  <c r="E519" i="4" s="1"/>
  <c r="E526" i="4" a="1"/>
  <c r="E526" i="4" s="1"/>
  <c r="E533" i="4" a="1"/>
  <c r="E533" i="4" s="1"/>
  <c r="E541" i="4" a="1"/>
  <c r="E541" i="4" s="1"/>
  <c r="E556" i="4" a="1"/>
  <c r="E556" i="4" s="1"/>
  <c r="E563" i="4" a="1"/>
  <c r="E563" i="4" s="1"/>
  <c r="E571" i="4" a="1"/>
  <c r="E571" i="4" s="1"/>
  <c r="E578" i="4" a="1"/>
  <c r="E578" i="4" s="1"/>
  <c r="E592" i="4" a="1"/>
  <c r="E592" i="4" s="1"/>
  <c r="E600" i="4" a="1"/>
  <c r="E600" i="4" s="1"/>
  <c r="E608" i="4" a="1"/>
  <c r="E608" i="4" s="1"/>
  <c r="E615" i="4" a="1"/>
  <c r="E615" i="4" s="1"/>
  <c r="E622" i="4" a="1"/>
  <c r="E622" i="4" s="1"/>
  <c r="E6" i="4" a="1"/>
  <c r="E6" i="4" s="1"/>
  <c r="E14" i="4" a="1"/>
  <c r="E14" i="4" s="1"/>
  <c r="E22" i="4" a="1"/>
  <c r="E22" i="4" s="1"/>
  <c r="E30" i="4" a="1"/>
  <c r="E30" i="4" s="1"/>
  <c r="E38" i="4" a="1"/>
  <c r="E38" i="4" s="1"/>
  <c r="E46" i="4" a="1"/>
  <c r="E46" i="4" s="1"/>
  <c r="E54" i="4" a="1"/>
  <c r="E54" i="4" s="1"/>
  <c r="E62" i="4" a="1"/>
  <c r="E62" i="4" s="1"/>
  <c r="E69" i="4" a="1"/>
  <c r="E69" i="4" s="1"/>
  <c r="E76" i="4" a="1"/>
  <c r="E76" i="4" s="1"/>
  <c r="E84" i="4" a="1"/>
  <c r="E84" i="4" s="1"/>
  <c r="E98" i="4" a="1"/>
  <c r="E98" i="4" s="1"/>
  <c r="E106" i="4" a="1"/>
  <c r="E106" i="4" s="1"/>
  <c r="E113" i="4" a="1"/>
  <c r="E113" i="4" s="1"/>
  <c r="E121" i="4" a="1"/>
  <c r="E121" i="4" s="1"/>
  <c r="E128" i="4" a="1"/>
  <c r="E128" i="4" s="1"/>
  <c r="E136" i="4" a="1"/>
  <c r="E136" i="4" s="1"/>
  <c r="E143" i="4" a="1"/>
  <c r="E143" i="4" s="1"/>
  <c r="E151" i="4" a="1"/>
  <c r="E151" i="4" s="1"/>
  <c r="E159" i="4" a="1"/>
  <c r="E159" i="4" s="1"/>
  <c r="E166" i="4" a="1"/>
  <c r="E166" i="4" s="1"/>
  <c r="E173" i="4" a="1"/>
  <c r="E173" i="4" s="1"/>
  <c r="E181" i="4" a="1"/>
  <c r="E181" i="4" s="1"/>
  <c r="E195" i="4" a="1"/>
  <c r="E195" i="4" s="1"/>
  <c r="E202" i="4" a="1"/>
  <c r="E202" i="4" s="1"/>
  <c r="E208" i="4" a="1"/>
  <c r="E208" i="4" s="1"/>
  <c r="E216" i="4" a="1"/>
  <c r="E216" i="4" s="1"/>
  <c r="E223" i="4" a="1"/>
  <c r="E223" i="4" s="1"/>
  <c r="E230" i="4" a="1"/>
  <c r="E230" i="4" s="1"/>
  <c r="E237" i="4" a="1"/>
  <c r="E237" i="4" s="1"/>
  <c r="E245" i="4" a="1"/>
  <c r="E245" i="4" s="1"/>
  <c r="E251" i="4" a="1"/>
  <c r="E251" i="4" s="1"/>
  <c r="E258" i="4" a="1"/>
  <c r="E258" i="4" s="1"/>
  <c r="E266" i="4" a="1"/>
  <c r="E266" i="4" s="1"/>
  <c r="E274" i="4" a="1"/>
  <c r="E274" i="4" s="1"/>
  <c r="E282" i="4" a="1"/>
  <c r="E282" i="4" s="1"/>
  <c r="E290" i="4" a="1"/>
  <c r="E290" i="4" s="1"/>
  <c r="E296" i="4" a="1"/>
  <c r="E296" i="4" s="1"/>
  <c r="E303" i="4" a="1"/>
  <c r="E303" i="4" s="1"/>
  <c r="E310" i="4" a="1"/>
  <c r="E310" i="4" s="1"/>
  <c r="E317" i="4" a="1"/>
  <c r="E317" i="4" s="1"/>
  <c r="E323" i="4" a="1"/>
  <c r="E323" i="4" s="1"/>
  <c r="E329" i="4" a="1"/>
  <c r="E329" i="4" s="1"/>
  <c r="E334" i="4" a="1"/>
  <c r="E334" i="4" s="1"/>
  <c r="E352" i="4" a="1"/>
  <c r="E352" i="4" s="1"/>
  <c r="E358" i="4" a="1"/>
  <c r="E358" i="4" s="1"/>
  <c r="E365" i="4" a="1"/>
  <c r="E365" i="4" s="1"/>
  <c r="E7" i="4" a="1"/>
  <c r="E7" i="4" s="1"/>
  <c r="E15" i="4" a="1"/>
  <c r="E15" i="4" s="1"/>
  <c r="E23" i="4" a="1"/>
  <c r="E23" i="4" s="1"/>
  <c r="E31" i="4" a="1"/>
  <c r="E31" i="4" s="1"/>
  <c r="E39" i="4" a="1"/>
  <c r="E39" i="4" s="1"/>
  <c r="E47" i="4" a="1"/>
  <c r="E47" i="4" s="1"/>
  <c r="E55" i="4" a="1"/>
  <c r="E55" i="4" s="1"/>
  <c r="E63" i="4" a="1"/>
  <c r="E63" i="4" s="1"/>
  <c r="E70" i="4" a="1"/>
  <c r="E70" i="4" s="1"/>
  <c r="E77" i="4" a="1"/>
  <c r="E77" i="4" s="1"/>
  <c r="E85" i="4" a="1"/>
  <c r="E85" i="4" s="1"/>
  <c r="E92" i="4" a="1"/>
  <c r="E92" i="4" s="1"/>
  <c r="E99" i="4" a="1"/>
  <c r="E99" i="4" s="1"/>
  <c r="E107" i="4" a="1"/>
  <c r="E107" i="4" s="1"/>
  <c r="E114" i="4" a="1"/>
  <c r="E114" i="4" s="1"/>
  <c r="E122" i="4" a="1"/>
  <c r="E122" i="4" s="1"/>
  <c r="E129" i="4" a="1"/>
  <c r="E129" i="4" s="1"/>
  <c r="E137" i="4" a="1"/>
  <c r="E137" i="4" s="1"/>
  <c r="E144" i="4" a="1"/>
  <c r="E144" i="4" s="1"/>
  <c r="E152" i="4" a="1"/>
  <c r="E152" i="4" s="1"/>
  <c r="E167" i="4" a="1"/>
  <c r="E167" i="4" s="1"/>
  <c r="E174" i="4" a="1"/>
  <c r="E174" i="4" s="1"/>
  <c r="E182" i="4" a="1"/>
  <c r="E182" i="4" s="1"/>
  <c r="E188" i="4" a="1"/>
  <c r="E188" i="4" s="1"/>
  <c r="E196" i="4" a="1"/>
  <c r="E196" i="4" s="1"/>
  <c r="E203" i="4" a="1"/>
  <c r="E203" i="4" s="1"/>
  <c r="E209" i="4" a="1"/>
  <c r="E209" i="4" s="1"/>
  <c r="E217" i="4" a="1"/>
  <c r="E217" i="4" s="1"/>
  <c r="E231" i="4" a="1"/>
  <c r="E231" i="4" s="1"/>
  <c r="E238" i="4" a="1"/>
  <c r="E238" i="4" s="1"/>
  <c r="E246" i="4" a="1"/>
  <c r="E246" i="4" s="1"/>
  <c r="E252" i="4" a="1"/>
  <c r="E252" i="4" s="1"/>
  <c r="E259" i="4" a="1"/>
  <c r="E259" i="4" s="1"/>
  <c r="E267" i="4" a="1"/>
  <c r="E267" i="4" s="1"/>
  <c r="E275" i="4" a="1"/>
  <c r="E275" i="4" s="1"/>
  <c r="E283" i="4" a="1"/>
  <c r="E283" i="4" s="1"/>
  <c r="E291" i="4" a="1"/>
  <c r="E291" i="4" s="1"/>
  <c r="E297" i="4" a="1"/>
  <c r="E297" i="4" s="1"/>
  <c r="E304" i="4" a="1"/>
  <c r="E304" i="4" s="1"/>
  <c r="E311" i="4" a="1"/>
  <c r="E311" i="4" s="1"/>
  <c r="E324" i="4" a="1"/>
  <c r="E324" i="4" s="1"/>
  <c r="E335" i="4" a="1"/>
  <c r="E335" i="4" s="1"/>
  <c r="E342" i="4" a="1"/>
  <c r="E342" i="4" s="1"/>
  <c r="E347" i="4" a="1"/>
  <c r="E347" i="4" s="1"/>
  <c r="E359" i="4" a="1"/>
  <c r="E359" i="4" s="1"/>
  <c r="E366" i="4" a="1"/>
  <c r="E366" i="4" s="1"/>
  <c r="E373" i="4" a="1"/>
  <c r="E373" i="4" s="1"/>
  <c r="E381" i="4" a="1"/>
  <c r="E381" i="4" s="1"/>
  <c r="E388" i="4" a="1"/>
  <c r="E388" i="4" s="1"/>
  <c r="E395" i="4" a="1"/>
  <c r="E395" i="4" s="1"/>
  <c r="E401" i="4" a="1"/>
  <c r="E401" i="4" s="1"/>
  <c r="E409" i="4" a="1"/>
  <c r="E409" i="4" s="1"/>
  <c r="E417" i="4" a="1"/>
  <c r="E417" i="4" s="1"/>
  <c r="E425" i="4" a="1"/>
  <c r="E425" i="4" s="1"/>
  <c r="E432" i="4" a="1"/>
  <c r="E432" i="4" s="1"/>
  <c r="E440" i="4" a="1"/>
  <c r="E440" i="4" s="1"/>
  <c r="E448" i="4" a="1"/>
  <c r="E448" i="4" s="1"/>
  <c r="E454" i="4" a="1"/>
  <c r="E454" i="4" s="1"/>
  <c r="E462" i="4" a="1"/>
  <c r="E462" i="4" s="1"/>
  <c r="E469" i="4" a="1"/>
  <c r="E469" i="4" s="1"/>
  <c r="E477" i="4" a="1"/>
  <c r="E477" i="4" s="1"/>
  <c r="E484" i="4" a="1"/>
  <c r="E484" i="4" s="1"/>
  <c r="E491" i="4" a="1"/>
  <c r="E491" i="4" s="1"/>
  <c r="E498" i="4" a="1"/>
  <c r="E498" i="4" s="1"/>
  <c r="E505" i="4" a="1"/>
  <c r="E505" i="4" s="1"/>
  <c r="E513" i="4" a="1"/>
  <c r="E513" i="4" s="1"/>
  <c r="E521" i="4" a="1"/>
  <c r="E521" i="4" s="1"/>
  <c r="E528" i="4" a="1"/>
  <c r="E528" i="4" s="1"/>
  <c r="E535" i="4" a="1"/>
  <c r="E535" i="4" s="1"/>
  <c r="E543" i="4" a="1"/>
  <c r="E543" i="4" s="1"/>
  <c r="E550" i="4" a="1"/>
  <c r="E550" i="4" s="1"/>
  <c r="E557" i="4" a="1"/>
  <c r="E557" i="4" s="1"/>
  <c r="E565" i="4" a="1"/>
  <c r="E565" i="4" s="1"/>
  <c r="E573" i="4" a="1"/>
  <c r="E573" i="4" s="1"/>
  <c r="E580" i="4" a="1"/>
  <c r="E580" i="4" s="1"/>
  <c r="E586" i="4" a="1"/>
  <c r="E586" i="4" s="1"/>
  <c r="E594" i="4" a="1"/>
  <c r="E594" i="4" s="1"/>
  <c r="E602" i="4" a="1"/>
  <c r="E602" i="4" s="1"/>
  <c r="E610" i="4" a="1"/>
  <c r="E610" i="4" s="1"/>
  <c r="E617" i="4" a="1"/>
  <c r="E617" i="4" s="1"/>
  <c r="E8" i="4" a="1"/>
  <c r="E8" i="4" s="1"/>
  <c r="E16" i="4" a="1"/>
  <c r="E16" i="4" s="1"/>
  <c r="E24" i="4" a="1"/>
  <c r="E24" i="4" s="1"/>
  <c r="E32" i="4" a="1"/>
  <c r="E32" i="4" s="1"/>
  <c r="E40" i="4" a="1"/>
  <c r="E40" i="4" s="1"/>
  <c r="E48" i="4" a="1"/>
  <c r="E48" i="4" s="1"/>
  <c r="E56" i="4" a="1"/>
  <c r="E56" i="4" s="1"/>
  <c r="E71" i="4" a="1"/>
  <c r="E71" i="4" s="1"/>
  <c r="E78" i="4" a="1"/>
  <c r="E78" i="4" s="1"/>
  <c r="E86" i="4" a="1"/>
  <c r="E86" i="4" s="1"/>
  <c r="E93" i="4" a="1"/>
  <c r="E93" i="4" s="1"/>
  <c r="E100" i="4" a="1"/>
  <c r="E100" i="4" s="1"/>
  <c r="E115" i="4" a="1"/>
  <c r="E115" i="4" s="1"/>
  <c r="E123" i="4" a="1"/>
  <c r="E123" i="4" s="1"/>
  <c r="E130" i="4" a="1"/>
  <c r="E130" i="4" s="1"/>
  <c r="E138" i="4" a="1"/>
  <c r="E138" i="4" s="1"/>
  <c r="E145" i="4" a="1"/>
  <c r="E145" i="4" s="1"/>
  <c r="E153" i="4" a="1"/>
  <c r="E153" i="4" s="1"/>
  <c r="E160" i="4" a="1"/>
  <c r="E160" i="4" s="1"/>
  <c r="E175" i="4" a="1"/>
  <c r="E175" i="4" s="1"/>
  <c r="E183" i="4" a="1"/>
  <c r="E183" i="4" s="1"/>
  <c r="E189" i="4" a="1"/>
  <c r="E189" i="4" s="1"/>
  <c r="E197" i="4" a="1"/>
  <c r="E197" i="4" s="1"/>
  <c r="E210" i="4" a="1"/>
  <c r="E210" i="4" s="1"/>
  <c r="E218" i="4" a="1"/>
  <c r="E218" i="4" s="1"/>
  <c r="E224" i="4" a="1"/>
  <c r="E224" i="4" s="1"/>
  <c r="E232" i="4" a="1"/>
  <c r="E232" i="4" s="1"/>
  <c r="E239" i="4" a="1"/>
  <c r="E239" i="4" s="1"/>
  <c r="E247" i="4" a="1"/>
  <c r="E247" i="4" s="1"/>
  <c r="E253" i="4" a="1"/>
  <c r="E253" i="4" s="1"/>
  <c r="E260" i="4" a="1"/>
  <c r="E260" i="4" s="1"/>
  <c r="E268" i="4" a="1"/>
  <c r="E268" i="4" s="1"/>
  <c r="E276" i="4" a="1"/>
  <c r="E276" i="4" s="1"/>
  <c r="E284" i="4" a="1"/>
  <c r="E284" i="4" s="1"/>
  <c r="E298" i="4" a="1"/>
  <c r="E298" i="4" s="1"/>
  <c r="E305" i="4" a="1"/>
  <c r="E305" i="4" s="1"/>
  <c r="E318" i="4" a="1"/>
  <c r="E318" i="4" s="1"/>
  <c r="E325" i="4" a="1"/>
  <c r="E325" i="4" s="1"/>
  <c r="E330" i="4" a="1"/>
  <c r="E330" i="4" s="1"/>
  <c r="E336" i="4" a="1"/>
  <c r="E336" i="4" s="1"/>
  <c r="E343" i="4" a="1"/>
  <c r="E343" i="4" s="1"/>
  <c r="E353" i="4" a="1"/>
  <c r="E353" i="4" s="1"/>
  <c r="E360" i="4" a="1"/>
  <c r="E360" i="4" s="1"/>
  <c r="E367" i="4" a="1"/>
  <c r="E367" i="4" s="1"/>
  <c r="E374" i="4" a="1"/>
  <c r="E374" i="4" s="1"/>
  <c r="E382" i="4" a="1"/>
  <c r="E382" i="4" s="1"/>
  <c r="E396" i="4" a="1"/>
  <c r="E396" i="4" s="1"/>
  <c r="E402" i="4" a="1"/>
  <c r="E402" i="4" s="1"/>
  <c r="E410" i="4" a="1"/>
  <c r="E410" i="4" s="1"/>
  <c r="E418" i="4" a="1"/>
  <c r="E418" i="4" s="1"/>
  <c r="E426" i="4" a="1"/>
  <c r="E426" i="4" s="1"/>
  <c r="E433" i="4" a="1"/>
  <c r="E433" i="4" s="1"/>
  <c r="E441" i="4" a="1"/>
  <c r="E441" i="4" s="1"/>
  <c r="E455" i="4" a="1"/>
  <c r="E455" i="4" s="1"/>
  <c r="E463" i="4" a="1"/>
  <c r="E463" i="4" s="1"/>
  <c r="E470" i="4" a="1"/>
  <c r="E470" i="4" s="1"/>
  <c r="E478" i="4" a="1"/>
  <c r="E478" i="4" s="1"/>
  <c r="E492" i="4" a="1"/>
  <c r="E492" i="4" s="1"/>
  <c r="E499" i="4" a="1"/>
  <c r="E499" i="4" s="1"/>
  <c r="E506" i="4" a="1"/>
  <c r="E506" i="4" s="1"/>
  <c r="E514" i="4" a="1"/>
  <c r="E514" i="4" s="1"/>
  <c r="E522" i="4" a="1"/>
  <c r="E522" i="4" s="1"/>
  <c r="E536" i="4" a="1"/>
  <c r="E536" i="4" s="1"/>
  <c r="E544" i="4" a="1"/>
  <c r="E544" i="4" s="1"/>
  <c r="E551" i="4" a="1"/>
  <c r="E551" i="4" s="1"/>
  <c r="E558" i="4" a="1"/>
  <c r="E558" i="4" s="1"/>
  <c r="E566" i="4" a="1"/>
  <c r="E566" i="4" s="1"/>
  <c r="E574" i="4" a="1"/>
  <c r="E574" i="4" s="1"/>
  <c r="E587" i="4" a="1"/>
  <c r="E587" i="4" s="1"/>
  <c r="E595" i="4" a="1"/>
  <c r="E595" i="4" s="1"/>
  <c r="E603" i="4" a="1"/>
  <c r="E603" i="4" s="1"/>
  <c r="E611" i="4" a="1"/>
  <c r="E611" i="4" s="1"/>
  <c r="E618" i="4" a="1"/>
  <c r="E618" i="4" s="1"/>
  <c r="E394" i="4" a="1"/>
  <c r="E394" i="4" s="1"/>
  <c r="E453" i="4" a="1"/>
  <c r="E453" i="4" s="1"/>
  <c r="E512" i="4" a="1"/>
  <c r="E512" i="4" s="1"/>
  <c r="E562" i="4" a="1"/>
  <c r="E562" i="4" s="1"/>
  <c r="E591" i="4" a="1"/>
  <c r="E591" i="4" s="1"/>
  <c r="E621" i="4" a="1"/>
  <c r="E621" i="4" s="1"/>
  <c r="E630" i="4" a="1"/>
  <c r="E630" i="4" s="1"/>
  <c r="E638" i="4" a="1"/>
  <c r="E638" i="4" s="1"/>
  <c r="E652" i="4" a="1"/>
  <c r="E652" i="4" s="1"/>
  <c r="E666" i="4" a="1"/>
  <c r="E666" i="4" s="1"/>
  <c r="E671" i="4" a="1"/>
  <c r="E671" i="4" s="1"/>
  <c r="E678" i="4" a="1"/>
  <c r="E678" i="4" s="1"/>
  <c r="E690" i="4" a="1"/>
  <c r="E690" i="4" s="1"/>
  <c r="E696" i="4" a="1"/>
  <c r="E696" i="4" s="1"/>
  <c r="E702" i="4" a="1"/>
  <c r="E702" i="4" s="1"/>
  <c r="E714" i="4" a="1"/>
  <c r="E714" i="4" s="1"/>
  <c r="E721" i="4" a="1"/>
  <c r="E721" i="4" s="1"/>
  <c r="E734" i="4" a="1"/>
  <c r="E734" i="4" s="1"/>
  <c r="E740" i="4" a="1"/>
  <c r="E740" i="4" s="1"/>
  <c r="E747" i="4" a="1"/>
  <c r="E747" i="4" s="1"/>
  <c r="E755" i="4" a="1"/>
  <c r="E755" i="4" s="1"/>
  <c r="E762" i="4" a="1"/>
  <c r="E762" i="4" s="1"/>
  <c r="E769" i="4" a="1"/>
  <c r="E769" i="4" s="1"/>
  <c r="E777" i="4" a="1"/>
  <c r="E777" i="4" s="1"/>
  <c r="E792" i="4" a="1"/>
  <c r="E792" i="4" s="1"/>
  <c r="E800" i="4" a="1"/>
  <c r="E800" i="4" s="1"/>
  <c r="E807" i="4" a="1"/>
  <c r="E807" i="4" s="1"/>
  <c r="E814" i="4" a="1"/>
  <c r="E814" i="4" s="1"/>
  <c r="E821" i="4" a="1"/>
  <c r="E821" i="4" s="1"/>
  <c r="E829" i="4" a="1"/>
  <c r="E829" i="4" s="1"/>
  <c r="E836" i="4" a="1"/>
  <c r="E836" i="4" s="1"/>
  <c r="E844" i="4" a="1"/>
  <c r="E844" i="4" s="1"/>
  <c r="E852" i="4" a="1"/>
  <c r="E852" i="4" s="1"/>
  <c r="E860" i="4" a="1"/>
  <c r="E860" i="4" s="1"/>
  <c r="E867" i="4" a="1"/>
  <c r="E867" i="4" s="1"/>
  <c r="E874" i="4" a="1"/>
  <c r="E874" i="4" s="1"/>
  <c r="E881" i="4" a="1"/>
  <c r="E881" i="4" s="1"/>
  <c r="E889" i="4" a="1"/>
  <c r="E889" i="4" s="1"/>
  <c r="E897" i="4" a="1"/>
  <c r="E897" i="4" s="1"/>
  <c r="E912" i="4" a="1"/>
  <c r="E912" i="4" s="1"/>
  <c r="E920" i="4" a="1"/>
  <c r="E920" i="4" s="1"/>
  <c r="E928" i="4" a="1"/>
  <c r="E928" i="4" s="1"/>
  <c r="E936" i="4" a="1"/>
  <c r="E936" i="4" s="1"/>
  <c r="E944" i="4" a="1"/>
  <c r="E944" i="4" s="1"/>
  <c r="E952" i="4" a="1"/>
  <c r="E952" i="4" s="1"/>
  <c r="E960" i="4" a="1"/>
  <c r="E960" i="4" s="1"/>
  <c r="E967" i="4" a="1"/>
  <c r="E967" i="4" s="1"/>
  <c r="E975" i="4" a="1"/>
  <c r="E975" i="4" s="1"/>
  <c r="E982" i="4" a="1"/>
  <c r="E982" i="4" s="1"/>
  <c r="E990" i="4" a="1"/>
  <c r="E990" i="4" s="1"/>
  <c r="E998" i="4" a="1"/>
  <c r="E998" i="4" s="1"/>
  <c r="E1006" i="4" a="1"/>
  <c r="E1006" i="4" s="1"/>
  <c r="E1013" i="4" a="1"/>
  <c r="E1013" i="4" s="1"/>
  <c r="E1021" i="4" a="1"/>
  <c r="E1021" i="4" s="1"/>
  <c r="E1028" i="4" a="1"/>
  <c r="E1028" i="4" s="1"/>
  <c r="E1035" i="4" a="1"/>
  <c r="E1035" i="4" s="1"/>
  <c r="E1043" i="4" a="1"/>
  <c r="E1043" i="4" s="1"/>
  <c r="E1050" i="4" a="1"/>
  <c r="E1050" i="4" s="1"/>
  <c r="E1058" i="4" a="1"/>
  <c r="E1058" i="4" s="1"/>
  <c r="E1066" i="4" a="1"/>
  <c r="E1066" i="4" s="1"/>
  <c r="E1074" i="4" a="1"/>
  <c r="E1074" i="4" s="1"/>
  <c r="E1082" i="4" a="1"/>
  <c r="E1082" i="4" s="1"/>
  <c r="E1090" i="4" a="1"/>
  <c r="E1090" i="4" s="1"/>
  <c r="E1103" i="4" a="1"/>
  <c r="E1103" i="4" s="1"/>
  <c r="E1110" i="4" a="1"/>
  <c r="E1110" i="4" s="1"/>
  <c r="E1117" i="4" a="1"/>
  <c r="E1117" i="4" s="1"/>
  <c r="E1125" i="4" a="1"/>
  <c r="E1125" i="4" s="1"/>
  <c r="E1133" i="4" a="1"/>
  <c r="E1133" i="4" s="1"/>
  <c r="E1141" i="4" a="1"/>
  <c r="E1141" i="4" s="1"/>
  <c r="E1149" i="4" a="1"/>
  <c r="E1149" i="4" s="1"/>
  <c r="E1163" i="4" a="1"/>
  <c r="E1163" i="4" s="1"/>
  <c r="E1170" i="4" a="1"/>
  <c r="E1170" i="4" s="1"/>
  <c r="E1178" i="4" a="1"/>
  <c r="E1178" i="4" s="1"/>
  <c r="E1185" i="4" a="1"/>
  <c r="E1185" i="4" s="1"/>
  <c r="E1199" i="4" a="1"/>
  <c r="E1199" i="4" s="1"/>
  <c r="E1207" i="4" a="1"/>
  <c r="E1207" i="4" s="1"/>
  <c r="E1214" i="4" a="1"/>
  <c r="E1214" i="4" s="1"/>
  <c r="E1221" i="4" a="1"/>
  <c r="E1221" i="4" s="1"/>
  <c r="E1228" i="4" a="1"/>
  <c r="E1228" i="4" s="1"/>
  <c r="E1236" i="4" a="1"/>
  <c r="E1236" i="4" s="1"/>
  <c r="E1244" i="4" a="1"/>
  <c r="E1244" i="4" s="1"/>
  <c r="E1252" i="4" a="1"/>
  <c r="E1252" i="4" s="1"/>
  <c r="E1259" i="4" a="1"/>
  <c r="E1259" i="4" s="1"/>
  <c r="E1267" i="4" a="1"/>
  <c r="E1267" i="4" s="1"/>
  <c r="E1274" i="4" a="1"/>
  <c r="E1274" i="4" s="1"/>
  <c r="E1282" i="4" a="1"/>
  <c r="E1282" i="4" s="1"/>
  <c r="E1290" i="4" a="1"/>
  <c r="E1290" i="4" s="1"/>
  <c r="E1297" i="4" a="1"/>
  <c r="E1297" i="4" s="1"/>
  <c r="E1304" i="4" a="1"/>
  <c r="E1304" i="4" s="1"/>
  <c r="E1311" i="4" a="1"/>
  <c r="E1311" i="4" s="1"/>
  <c r="E1318" i="4" a="1"/>
  <c r="E1318" i="4" s="1"/>
  <c r="E1326" i="4" a="1"/>
  <c r="E1326" i="4" s="1"/>
  <c r="E1332" i="4" a="1"/>
  <c r="E1332" i="4" s="1"/>
  <c r="E1339" i="4" a="1"/>
  <c r="E1339" i="4" s="1"/>
  <c r="E1346" i="4" a="1"/>
  <c r="E1346" i="4" s="1"/>
  <c r="E1352" i="4" a="1"/>
  <c r="E1352" i="4" s="1"/>
  <c r="E1372" i="4" a="1"/>
  <c r="E1372" i="4" s="1"/>
  <c r="E1378" i="4" a="1"/>
  <c r="E1378" i="4" s="1"/>
  <c r="E1385" i="4" a="1"/>
  <c r="E1385" i="4" s="1"/>
  <c r="E1392" i="4" a="1"/>
  <c r="E1392" i="4" s="1"/>
  <c r="E1406" i="4" a="1"/>
  <c r="E1406" i="4" s="1"/>
  <c r="E1412" i="4" a="1"/>
  <c r="E1412" i="4" s="1"/>
  <c r="E1419" i="4" a="1"/>
  <c r="E1419" i="4" s="1"/>
  <c r="E1427" i="4" a="1"/>
  <c r="E1427" i="4" s="1"/>
  <c r="E1434" i="4" a="1"/>
  <c r="E1434" i="4" s="1"/>
  <c r="E1449" i="4" a="1"/>
  <c r="E1449" i="4" s="1"/>
  <c r="E1456" i="4" a="1"/>
  <c r="E1456" i="4" s="1"/>
  <c r="E1464" i="4" a="1"/>
  <c r="E1464" i="4" s="1"/>
  <c r="E1470" i="4" a="1"/>
  <c r="E1470" i="4" s="1"/>
  <c r="E1477" i="4" a="1"/>
  <c r="E1477" i="4" s="1"/>
  <c r="E461" i="4" a="1"/>
  <c r="E461" i="4" s="1"/>
  <c r="E520" i="4" a="1"/>
  <c r="E520" i="4" s="1"/>
  <c r="E564" i="4" a="1"/>
  <c r="E564" i="4" s="1"/>
  <c r="E593" i="4" a="1"/>
  <c r="E593" i="4" s="1"/>
  <c r="E623" i="4" a="1"/>
  <c r="E623" i="4" s="1"/>
  <c r="E631" i="4" a="1"/>
  <c r="E631" i="4" s="1"/>
  <c r="E639" i="4" a="1"/>
  <c r="E639" i="4" s="1"/>
  <c r="E645" i="4" a="1"/>
  <c r="E645" i="4" s="1"/>
  <c r="E653" i="4" a="1"/>
  <c r="E653" i="4" s="1"/>
  <c r="E659" i="4" a="1"/>
  <c r="E659" i="4" s="1"/>
  <c r="E667" i="4" a="1"/>
  <c r="E667" i="4" s="1"/>
  <c r="E672" i="4" a="1"/>
  <c r="E672" i="4" s="1"/>
  <c r="E684" i="4" a="1"/>
  <c r="E684" i="4" s="1"/>
  <c r="E697" i="4" a="1"/>
  <c r="E697" i="4" s="1"/>
  <c r="E703" i="4" a="1"/>
  <c r="E703" i="4" s="1"/>
  <c r="E709" i="4" a="1"/>
  <c r="E709" i="4" s="1"/>
  <c r="E715" i="4" a="1"/>
  <c r="E715" i="4" s="1"/>
  <c r="E722" i="4" a="1"/>
  <c r="E722" i="4" s="1"/>
  <c r="E727" i="4" a="1"/>
  <c r="E727" i="4" s="1"/>
  <c r="E735" i="4" a="1"/>
  <c r="E735" i="4" s="1"/>
  <c r="E741" i="4" a="1"/>
  <c r="E741" i="4" s="1"/>
  <c r="E748" i="4" a="1"/>
  <c r="E748" i="4" s="1"/>
  <c r="E756" i="4" a="1"/>
  <c r="E756" i="4" s="1"/>
  <c r="E763" i="4" a="1"/>
  <c r="E763" i="4" s="1"/>
  <c r="E770" i="4" a="1"/>
  <c r="E770" i="4" s="1"/>
  <c r="E778" i="4" a="1"/>
  <c r="E778" i="4" s="1"/>
  <c r="E785" i="4" a="1"/>
  <c r="E785" i="4" s="1"/>
  <c r="E793" i="4" a="1"/>
  <c r="E793" i="4" s="1"/>
  <c r="E808" i="4" a="1"/>
  <c r="E808" i="4" s="1"/>
  <c r="E815" i="4" a="1"/>
  <c r="E815" i="4" s="1"/>
  <c r="E822" i="4" a="1"/>
  <c r="E822" i="4" s="1"/>
  <c r="E830" i="4" a="1"/>
  <c r="E830" i="4" s="1"/>
  <c r="E837" i="4" a="1"/>
  <c r="E837" i="4" s="1"/>
  <c r="E845" i="4" a="1"/>
  <c r="E845" i="4" s="1"/>
  <c r="E853" i="4" a="1"/>
  <c r="E853" i="4" s="1"/>
  <c r="E861" i="4" a="1"/>
  <c r="E861" i="4" s="1"/>
  <c r="E868" i="4" a="1"/>
  <c r="E868" i="4" s="1"/>
  <c r="E875" i="4" a="1"/>
  <c r="E875" i="4" s="1"/>
  <c r="E882" i="4" a="1"/>
  <c r="E882" i="4" s="1"/>
  <c r="E890" i="4" a="1"/>
  <c r="E890" i="4" s="1"/>
  <c r="E898" i="4" a="1"/>
  <c r="E898" i="4" s="1"/>
  <c r="E905" i="4" a="1"/>
  <c r="E905" i="4" s="1"/>
  <c r="E913" i="4" a="1"/>
  <c r="E913" i="4" s="1"/>
  <c r="E921" i="4" a="1"/>
  <c r="E921" i="4" s="1"/>
  <c r="E929" i="4" a="1"/>
  <c r="E929" i="4" s="1"/>
  <c r="E937" i="4" a="1"/>
  <c r="E937" i="4" s="1"/>
  <c r="E945" i="4" a="1"/>
  <c r="E945" i="4" s="1"/>
  <c r="E953" i="4" a="1"/>
  <c r="E953" i="4" s="1"/>
  <c r="E968" i="4" a="1"/>
  <c r="E968" i="4" s="1"/>
  <c r="E976" i="4" a="1"/>
  <c r="E976" i="4" s="1"/>
  <c r="E408" i="4" a="1"/>
  <c r="E408" i="4" s="1"/>
  <c r="E527" i="4" a="1"/>
  <c r="E527" i="4" s="1"/>
  <c r="E570" i="4" a="1"/>
  <c r="E570" i="4" s="1"/>
  <c r="E599" i="4" a="1"/>
  <c r="E599" i="4" s="1"/>
  <c r="E624" i="4" a="1"/>
  <c r="E624" i="4" s="1"/>
  <c r="E632" i="4" a="1"/>
  <c r="E632" i="4" s="1"/>
  <c r="E640" i="4" a="1"/>
  <c r="E640" i="4" s="1"/>
  <c r="E646" i="4" a="1"/>
  <c r="E646" i="4" s="1"/>
  <c r="E654" i="4" a="1"/>
  <c r="E654" i="4" s="1"/>
  <c r="E660" i="4" a="1"/>
  <c r="E660" i="4" s="1"/>
  <c r="E673" i="4" a="1"/>
  <c r="E673" i="4" s="1"/>
  <c r="E679" i="4" a="1"/>
  <c r="E679" i="4" s="1"/>
  <c r="E685" i="4" a="1"/>
  <c r="E685" i="4" s="1"/>
  <c r="E691" i="4" a="1"/>
  <c r="E691" i="4" s="1"/>
  <c r="E698" i="4" a="1"/>
  <c r="E698" i="4" s="1"/>
  <c r="E704" i="4" a="1"/>
  <c r="E704" i="4" s="1"/>
  <c r="E710" i="4" a="1"/>
  <c r="E710" i="4" s="1"/>
  <c r="E716" i="4" a="1"/>
  <c r="E716" i="4" s="1"/>
  <c r="E728" i="4" a="1"/>
  <c r="E728" i="4" s="1"/>
  <c r="E742" i="4" a="1"/>
  <c r="E742" i="4" s="1"/>
  <c r="E749" i="4" a="1"/>
  <c r="E749" i="4" s="1"/>
  <c r="E757" i="4" a="1"/>
  <c r="E757" i="4" s="1"/>
  <c r="E771" i="4" a="1"/>
  <c r="E771" i="4" s="1"/>
  <c r="E779" i="4" a="1"/>
  <c r="E779" i="4" s="1"/>
  <c r="E786" i="4" a="1"/>
  <c r="E786" i="4" s="1"/>
  <c r="E794" i="4" a="1"/>
  <c r="E794" i="4" s="1"/>
  <c r="E801" i="4" a="1"/>
  <c r="E801" i="4" s="1"/>
  <c r="E816" i="4" a="1"/>
  <c r="E816" i="4" s="1"/>
  <c r="E823" i="4" a="1"/>
  <c r="E823" i="4" s="1"/>
  <c r="E831" i="4" a="1"/>
  <c r="E831" i="4" s="1"/>
  <c r="E838" i="4" a="1"/>
  <c r="E838" i="4" s="1"/>
  <c r="E846" i="4" a="1"/>
  <c r="E846" i="4" s="1"/>
  <c r="E854" i="4" a="1"/>
  <c r="E854" i="4" s="1"/>
  <c r="E862" i="4" a="1"/>
  <c r="E862" i="4" s="1"/>
  <c r="E876" i="4" a="1"/>
  <c r="E876" i="4" s="1"/>
  <c r="E883" i="4" a="1"/>
  <c r="E883" i="4" s="1"/>
  <c r="E891" i="4" a="1"/>
  <c r="E891" i="4" s="1"/>
  <c r="E899" i="4" a="1"/>
  <c r="E899" i="4" s="1"/>
  <c r="E906" i="4" a="1"/>
  <c r="E906" i="4" s="1"/>
  <c r="E914" i="4" a="1"/>
  <c r="E914" i="4" s="1"/>
  <c r="E922" i="4" a="1"/>
  <c r="E922" i="4" s="1"/>
  <c r="E930" i="4" a="1"/>
  <c r="E930" i="4" s="1"/>
  <c r="E938" i="4" a="1"/>
  <c r="E938" i="4" s="1"/>
  <c r="E946" i="4" a="1"/>
  <c r="E946" i="4" s="1"/>
  <c r="E954" i="4" a="1"/>
  <c r="E954" i="4" s="1"/>
  <c r="E961" i="4" a="1"/>
  <c r="E961" i="4" s="1"/>
  <c r="E969" i="4" a="1"/>
  <c r="E969" i="4" s="1"/>
  <c r="E984" i="4" a="1"/>
  <c r="E984" i="4" s="1"/>
  <c r="E992" i="4" a="1"/>
  <c r="E992" i="4" s="1"/>
  <c r="E1000" i="4" a="1"/>
  <c r="E1000" i="4" s="1"/>
  <c r="E1008" i="4" a="1"/>
  <c r="E1008" i="4" s="1"/>
  <c r="E1015" i="4" a="1"/>
  <c r="E1015" i="4" s="1"/>
  <c r="E1023" i="4" a="1"/>
  <c r="E1023" i="4" s="1"/>
  <c r="E1030" i="4" a="1"/>
  <c r="E1030" i="4" s="1"/>
  <c r="E1037" i="4" a="1"/>
  <c r="E1037" i="4" s="1"/>
  <c r="E1044" i="4" a="1"/>
  <c r="E1044" i="4" s="1"/>
  <c r="E1052" i="4" a="1"/>
  <c r="E1052" i="4" s="1"/>
  <c r="E1060" i="4" a="1"/>
  <c r="E1060" i="4" s="1"/>
  <c r="E1068" i="4" a="1"/>
  <c r="E1068" i="4" s="1"/>
  <c r="E1076" i="4" a="1"/>
  <c r="E1076" i="4" s="1"/>
  <c r="E1084" i="4" a="1"/>
  <c r="E1084" i="4" s="1"/>
  <c r="E1098" i="4" a="1"/>
  <c r="E1098" i="4" s="1"/>
  <c r="E1112" i="4" a="1"/>
  <c r="E1112" i="4" s="1"/>
  <c r="E1119" i="4" a="1"/>
  <c r="E1119" i="4" s="1"/>
  <c r="E1127" i="4" a="1"/>
  <c r="E1127" i="4" s="1"/>
  <c r="E1135" i="4" a="1"/>
  <c r="E1135" i="4" s="1"/>
  <c r="E1143" i="4" a="1"/>
  <c r="E1143" i="4" s="1"/>
  <c r="E1151" i="4" a="1"/>
  <c r="E1151" i="4" s="1"/>
  <c r="E1157" i="4" a="1"/>
  <c r="E1157" i="4" s="1"/>
  <c r="E1164" i="4" a="1"/>
  <c r="E1164" i="4" s="1"/>
  <c r="E1172" i="4" a="1"/>
  <c r="E1172" i="4" s="1"/>
  <c r="E1180" i="4" a="1"/>
  <c r="E1180" i="4" s="1"/>
  <c r="E1187" i="4" a="1"/>
  <c r="E1187" i="4" s="1"/>
  <c r="E1194" i="4" a="1"/>
  <c r="E1194" i="4" s="1"/>
  <c r="E1201" i="4" a="1"/>
  <c r="E1201" i="4" s="1"/>
  <c r="E1216" i="4" a="1"/>
  <c r="E1216" i="4" s="1"/>
  <c r="E1223" i="4" a="1"/>
  <c r="E1223" i="4" s="1"/>
  <c r="E1230" i="4" a="1"/>
  <c r="E1230" i="4" s="1"/>
  <c r="E1238" i="4" a="1"/>
  <c r="E1238" i="4" s="1"/>
  <c r="E1246" i="4" a="1"/>
  <c r="E1246" i="4" s="1"/>
  <c r="E1254" i="4" a="1"/>
  <c r="E1254" i="4" s="1"/>
  <c r="E1261" i="4" a="1"/>
  <c r="E1261" i="4" s="1"/>
  <c r="E1269" i="4" a="1"/>
  <c r="E1269" i="4" s="1"/>
  <c r="E1276" i="4" a="1"/>
  <c r="E1276" i="4" s="1"/>
  <c r="E1284" i="4" a="1"/>
  <c r="E1284" i="4" s="1"/>
  <c r="E1299" i="4" a="1"/>
  <c r="E1299" i="4" s="1"/>
  <c r="E1306" i="4" a="1"/>
  <c r="E1306" i="4" s="1"/>
  <c r="E1313" i="4" a="1"/>
  <c r="E1313" i="4" s="1"/>
  <c r="E1320" i="4" a="1"/>
  <c r="E1320" i="4" s="1"/>
  <c r="E1333" i="4" a="1"/>
  <c r="E1333" i="4" s="1"/>
  <c r="E1341" i="4" a="1"/>
  <c r="E1341" i="4" s="1"/>
  <c r="E1348" i="4" a="1"/>
  <c r="E1348" i="4" s="1"/>
  <c r="E1354" i="4" a="1"/>
  <c r="E1354" i="4" s="1"/>
  <c r="E1360" i="4" a="1"/>
  <c r="E1360" i="4" s="1"/>
  <c r="E1374" i="4" a="1"/>
  <c r="E1374" i="4" s="1"/>
  <c r="E1380" i="4" a="1"/>
  <c r="E1380" i="4" s="1"/>
  <c r="E1387" i="4" a="1"/>
  <c r="E1387" i="4" s="1"/>
  <c r="E1394" i="4" a="1"/>
  <c r="E1394" i="4" s="1"/>
  <c r="E1400" i="4" a="1"/>
  <c r="E1400" i="4" s="1"/>
  <c r="E1407" i="4" a="1"/>
  <c r="E1407" i="4" s="1"/>
  <c r="E1414" i="4" a="1"/>
  <c r="E1414" i="4" s="1"/>
  <c r="E1421" i="4" a="1"/>
  <c r="E1421" i="4" s="1"/>
  <c r="E1429" i="4" a="1"/>
  <c r="E1429" i="4" s="1"/>
  <c r="E1436" i="4" a="1"/>
  <c r="E1436" i="4" s="1"/>
  <c r="E1443" i="4" a="1"/>
  <c r="E1443" i="4" s="1"/>
  <c r="E1450" i="4" a="1"/>
  <c r="E1450" i="4" s="1"/>
  <c r="E1458" i="4" a="1"/>
  <c r="E1458" i="4" s="1"/>
  <c r="E1472" i="4" a="1"/>
  <c r="E1472" i="4" s="1"/>
  <c r="E1479" i="4" a="1"/>
  <c r="E1479" i="4" s="1"/>
  <c r="E416" i="4" a="1"/>
  <c r="E416" i="4" s="1"/>
  <c r="E476" i="4" a="1"/>
  <c r="E476" i="4" s="1"/>
  <c r="E534" i="4" a="1"/>
  <c r="E534" i="4" s="1"/>
  <c r="E572" i="4" a="1"/>
  <c r="E572" i="4" s="1"/>
  <c r="E601" i="4" a="1"/>
  <c r="E601" i="4" s="1"/>
  <c r="E625" i="4" a="1"/>
  <c r="E625" i="4" s="1"/>
  <c r="E633" i="4" a="1"/>
  <c r="E633" i="4" s="1"/>
  <c r="E647" i="4" a="1"/>
  <c r="E647" i="4" s="1"/>
  <c r="E655" i="4" a="1"/>
  <c r="E655" i="4" s="1"/>
  <c r="E661" i="4" a="1"/>
  <c r="E661" i="4" s="1"/>
  <c r="E668" i="4" a="1"/>
  <c r="E668" i="4" s="1"/>
  <c r="E674" i="4" a="1"/>
  <c r="E674" i="4" s="1"/>
  <c r="E680" i="4" a="1"/>
  <c r="E680" i="4" s="1"/>
  <c r="E686" i="4" a="1"/>
  <c r="E686" i="4" s="1"/>
  <c r="E692" i="4" a="1"/>
  <c r="E692" i="4" s="1"/>
  <c r="E699" i="4" a="1"/>
  <c r="E699" i="4" s="1"/>
  <c r="E705" i="4" a="1"/>
  <c r="E705" i="4" s="1"/>
  <c r="E717" i="4" a="1"/>
  <c r="E717" i="4" s="1"/>
  <c r="E723" i="4" a="1"/>
  <c r="E723" i="4" s="1"/>
  <c r="E729" i="4" a="1"/>
  <c r="E729" i="4" s="1"/>
  <c r="E736" i="4" a="1"/>
  <c r="E736" i="4" s="1"/>
  <c r="E743" i="4" a="1"/>
  <c r="E743" i="4" s="1"/>
  <c r="E750" i="4" a="1"/>
  <c r="E750" i="4" s="1"/>
  <c r="E758" i="4" a="1"/>
  <c r="E758" i="4" s="1"/>
  <c r="E764" i="4" a="1"/>
  <c r="E764" i="4" s="1"/>
  <c r="E772" i="4" a="1"/>
  <c r="E772" i="4" s="1"/>
  <c r="E780" i="4" a="1"/>
  <c r="E780" i="4" s="1"/>
  <c r="E787" i="4" a="1"/>
  <c r="E787" i="4" s="1"/>
  <c r="E795" i="4" a="1"/>
  <c r="E795" i="4" s="1"/>
  <c r="E802" i="4" a="1"/>
  <c r="E802" i="4" s="1"/>
  <c r="E809" i="4" a="1"/>
  <c r="E809" i="4" s="1"/>
  <c r="E824" i="4" a="1"/>
  <c r="E824" i="4" s="1"/>
  <c r="E832" i="4" a="1"/>
  <c r="E832" i="4" s="1"/>
  <c r="E839" i="4" a="1"/>
  <c r="E839" i="4" s="1"/>
  <c r="E847" i="4" a="1"/>
  <c r="E847" i="4" s="1"/>
  <c r="E855" i="4" a="1"/>
  <c r="E855" i="4" s="1"/>
  <c r="E863" i="4" a="1"/>
  <c r="E863" i="4" s="1"/>
  <c r="E869" i="4" a="1"/>
  <c r="E869" i="4" s="1"/>
  <c r="E877" i="4" a="1"/>
  <c r="E877" i="4" s="1"/>
  <c r="E884" i="4" a="1"/>
  <c r="E884" i="4" s="1"/>
  <c r="E892" i="4" a="1"/>
  <c r="E892" i="4" s="1"/>
  <c r="E900" i="4" a="1"/>
  <c r="E900" i="4" s="1"/>
  <c r="E907" i="4" a="1"/>
  <c r="E907" i="4" s="1"/>
  <c r="E915" i="4" a="1"/>
  <c r="E915" i="4" s="1"/>
  <c r="E923" i="4" a="1"/>
  <c r="E923" i="4" s="1"/>
  <c r="E931" i="4" a="1"/>
  <c r="E931" i="4" s="1"/>
  <c r="E939" i="4" a="1"/>
  <c r="E939" i="4" s="1"/>
  <c r="E947" i="4" a="1"/>
  <c r="E947" i="4" s="1"/>
  <c r="E955" i="4" a="1"/>
  <c r="E955" i="4" s="1"/>
  <c r="E962" i="4" a="1"/>
  <c r="E962" i="4" s="1"/>
  <c r="E970" i="4" a="1"/>
  <c r="E970" i="4" s="1"/>
  <c r="E977" i="4" a="1"/>
  <c r="E977" i="4" s="1"/>
  <c r="E985" i="4" a="1"/>
  <c r="E985" i="4" s="1"/>
  <c r="E993" i="4" a="1"/>
  <c r="E993" i="4" s="1"/>
  <c r="E1001" i="4" a="1"/>
  <c r="E1001" i="4" s="1"/>
  <c r="E1016" i="4" a="1"/>
  <c r="E1016" i="4" s="1"/>
  <c r="E1024" i="4" a="1"/>
  <c r="E1024" i="4" s="1"/>
  <c r="E1031" i="4" a="1"/>
  <c r="E1031" i="4" s="1"/>
  <c r="E1038" i="4" a="1"/>
  <c r="E1038" i="4" s="1"/>
  <c r="E1045" i="4" a="1"/>
  <c r="E1045" i="4" s="1"/>
  <c r="E1053" i="4" a="1"/>
  <c r="E1053" i="4" s="1"/>
  <c r="E1061" i="4" a="1"/>
  <c r="E1061" i="4" s="1"/>
  <c r="E424" i="4" a="1"/>
  <c r="E424" i="4" s="1"/>
  <c r="E483" i="4" a="1"/>
  <c r="E483" i="4" s="1"/>
  <c r="E542" i="4" a="1"/>
  <c r="E542" i="4" s="1"/>
  <c r="E577" i="4" a="1"/>
  <c r="E577" i="4" s="1"/>
  <c r="E607" i="4" a="1"/>
  <c r="E607" i="4" s="1"/>
  <c r="E626" i="4" a="1"/>
  <c r="E626" i="4" s="1"/>
  <c r="E634" i="4" a="1"/>
  <c r="E634" i="4" s="1"/>
  <c r="E641" i="4" a="1"/>
  <c r="E641" i="4" s="1"/>
  <c r="E648" i="4" a="1"/>
  <c r="E648" i="4" s="1"/>
  <c r="E662" i="4" a="1"/>
  <c r="E662" i="4" s="1"/>
  <c r="E675" i="4" a="1"/>
  <c r="E675" i="4" s="1"/>
  <c r="E681" i="4" a="1"/>
  <c r="E681" i="4" s="1"/>
  <c r="E687" i="4" a="1"/>
  <c r="E687" i="4" s="1"/>
  <c r="E706" i="4" a="1"/>
  <c r="E706" i="4" s="1"/>
  <c r="E711" i="4" a="1"/>
  <c r="E711" i="4" s="1"/>
  <c r="E718" i="4" a="1"/>
  <c r="E718" i="4" s="1"/>
  <c r="E724" i="4" a="1"/>
  <c r="E724" i="4" s="1"/>
  <c r="E730" i="4" a="1"/>
  <c r="E730" i="4" s="1"/>
  <c r="E737" i="4" a="1"/>
  <c r="E737" i="4" s="1"/>
  <c r="E744" i="4" a="1"/>
  <c r="E744" i="4" s="1"/>
  <c r="E751" i="4" a="1"/>
  <c r="E751" i="4" s="1"/>
  <c r="E759" i="4" a="1"/>
  <c r="E759" i="4" s="1"/>
  <c r="E765" i="4" a="1"/>
  <c r="E765" i="4" s="1"/>
  <c r="E773" i="4" a="1"/>
  <c r="E773" i="4" s="1"/>
  <c r="E781" i="4" a="1"/>
  <c r="E781" i="4" s="1"/>
  <c r="E788" i="4" a="1"/>
  <c r="E788" i="4" s="1"/>
  <c r="E796" i="4" a="1"/>
  <c r="E796" i="4" s="1"/>
  <c r="E803" i="4" a="1"/>
  <c r="E803" i="4" s="1"/>
  <c r="E810" i="4" a="1"/>
  <c r="E810" i="4" s="1"/>
  <c r="E817" i="4" a="1"/>
  <c r="E817" i="4" s="1"/>
  <c r="E825" i="4" a="1"/>
  <c r="E825" i="4" s="1"/>
  <c r="E840" i="4" a="1"/>
  <c r="E840" i="4" s="1"/>
  <c r="E848" i="4" a="1"/>
  <c r="E848" i="4" s="1"/>
  <c r="E856" i="4" a="1"/>
  <c r="E856" i="4" s="1"/>
  <c r="E864" i="4" a="1"/>
  <c r="E864" i="4" s="1"/>
  <c r="E870" i="4" a="1"/>
  <c r="E870" i="4" s="1"/>
  <c r="E878" i="4" a="1"/>
  <c r="E878" i="4" s="1"/>
  <c r="E885" i="4" a="1"/>
  <c r="E885" i="4" s="1"/>
  <c r="E893" i="4" a="1"/>
  <c r="E893" i="4" s="1"/>
  <c r="E901" i="4" a="1"/>
  <c r="E901" i="4" s="1"/>
  <c r="E908" i="4" a="1"/>
  <c r="E908" i="4" s="1"/>
  <c r="E916" i="4" a="1"/>
  <c r="E916" i="4" s="1"/>
  <c r="E924" i="4" a="1"/>
  <c r="E924" i="4" s="1"/>
  <c r="E932" i="4" a="1"/>
  <c r="E932" i="4" s="1"/>
  <c r="E940" i="4" a="1"/>
  <c r="E940" i="4" s="1"/>
  <c r="E948" i="4" a="1"/>
  <c r="E948" i="4" s="1"/>
  <c r="E956" i="4" a="1"/>
  <c r="E956" i="4" s="1"/>
  <c r="E963" i="4" a="1"/>
  <c r="E963" i="4" s="1"/>
  <c r="E971" i="4" a="1"/>
  <c r="E971" i="4" s="1"/>
  <c r="E978" i="4" a="1"/>
  <c r="E978" i="4" s="1"/>
  <c r="E986" i="4" a="1"/>
  <c r="E986" i="4" s="1"/>
  <c r="E994" i="4" a="1"/>
  <c r="E994" i="4" s="1"/>
  <c r="E1002" i="4" a="1"/>
  <c r="E1002" i="4" s="1"/>
  <c r="E1009" i="4" a="1"/>
  <c r="E1009" i="4" s="1"/>
  <c r="E1017" i="4" a="1"/>
  <c r="E1017" i="4" s="1"/>
  <c r="E1032" i="4" a="1"/>
  <c r="E1032" i="4" s="1"/>
  <c r="E1039" i="4" a="1"/>
  <c r="E1039" i="4" s="1"/>
  <c r="E1046" i="4" a="1"/>
  <c r="E1046" i="4" s="1"/>
  <c r="E1054" i="4" a="1"/>
  <c r="E1054" i="4" s="1"/>
  <c r="E1062" i="4" a="1"/>
  <c r="E1062" i="4" s="1"/>
  <c r="E1070" i="4" a="1"/>
  <c r="E1070" i="4" s="1"/>
  <c r="E1078" i="4" a="1"/>
  <c r="E1078" i="4" s="1"/>
  <c r="E1086" i="4" a="1"/>
  <c r="E1086" i="4" s="1"/>
  <c r="E1093" i="4" a="1"/>
  <c r="E1093" i="4" s="1"/>
  <c r="E1106" i="4" a="1"/>
  <c r="E1106" i="4" s="1"/>
  <c r="E1113" i="4" a="1"/>
  <c r="E1113" i="4" s="1"/>
  <c r="E1121" i="4" a="1"/>
  <c r="E1121" i="4" s="1"/>
  <c r="E1129" i="4" a="1"/>
  <c r="E1129" i="4" s="1"/>
  <c r="E1137" i="4" a="1"/>
  <c r="E1137" i="4" s="1"/>
  <c r="E1145" i="4" a="1"/>
  <c r="E1145" i="4" s="1"/>
  <c r="E1159" i="4" a="1"/>
  <c r="E1159" i="4" s="1"/>
  <c r="E1166" i="4" a="1"/>
  <c r="E1166" i="4" s="1"/>
  <c r="E1174" i="4" a="1"/>
  <c r="E1174" i="4" s="1"/>
  <c r="E1182" i="4" a="1"/>
  <c r="E1182" i="4" s="1"/>
  <c r="E1189" i="4" a="1"/>
  <c r="E1189" i="4" s="1"/>
  <c r="E1203" i="4" a="1"/>
  <c r="E1203" i="4" s="1"/>
  <c r="E1210" i="4" a="1"/>
  <c r="E1210" i="4" s="1"/>
  <c r="E1217" i="4" a="1"/>
  <c r="E1217" i="4" s="1"/>
  <c r="E1232" i="4" a="1"/>
  <c r="E1232" i="4" s="1"/>
  <c r="E1240" i="4" a="1"/>
  <c r="E1240" i="4" s="1"/>
  <c r="E1248" i="4" a="1"/>
  <c r="E1248" i="4" s="1"/>
  <c r="E1256" i="4" a="1"/>
  <c r="E1256" i="4" s="1"/>
  <c r="E1263" i="4" a="1"/>
  <c r="E1263" i="4" s="1"/>
  <c r="E1271" i="4" a="1"/>
  <c r="E1271" i="4" s="1"/>
  <c r="E1278" i="4" a="1"/>
  <c r="E1278" i="4" s="1"/>
  <c r="E1286" i="4" a="1"/>
  <c r="E1286" i="4" s="1"/>
  <c r="E1293" i="4" a="1"/>
  <c r="E1293" i="4" s="1"/>
  <c r="E1300" i="4" a="1"/>
  <c r="E1300" i="4" s="1"/>
  <c r="E1315" i="4" a="1"/>
  <c r="E1315" i="4" s="1"/>
  <c r="E1322" i="4" a="1"/>
  <c r="E1322" i="4" s="1"/>
  <c r="E1329" i="4" a="1"/>
  <c r="E1329" i="4" s="1"/>
  <c r="E1335" i="4" a="1"/>
  <c r="E1335" i="4" s="1"/>
  <c r="E1343" i="4" a="1"/>
  <c r="E1343" i="4" s="1"/>
  <c r="E1356" i="4" a="1"/>
  <c r="E1356" i="4" s="1"/>
  <c r="E1362" i="4" a="1"/>
  <c r="E1362" i="4" s="1"/>
  <c r="E1368" i="4" a="1"/>
  <c r="E1368" i="4" s="1"/>
  <c r="E1375" i="4" a="1"/>
  <c r="E1375" i="4" s="1"/>
  <c r="E1382" i="4" a="1"/>
  <c r="E1382" i="4" s="1"/>
  <c r="E1389" i="4" a="1"/>
  <c r="E1389" i="4" s="1"/>
  <c r="E1396" i="4" a="1"/>
  <c r="E1396" i="4" s="1"/>
  <c r="E1402" i="4" a="1"/>
  <c r="E1402" i="4" s="1"/>
  <c r="E1408" i="4" a="1"/>
  <c r="E1408" i="4" s="1"/>
  <c r="E1423" i="4" a="1"/>
  <c r="E1423" i="4" s="1"/>
  <c r="E1431" i="4" a="1"/>
  <c r="E1431" i="4" s="1"/>
  <c r="E1438" i="4" a="1"/>
  <c r="E1438" i="4" s="1"/>
  <c r="E1445" i="4" a="1"/>
  <c r="E1445" i="4" s="1"/>
  <c r="E1452" i="4" a="1"/>
  <c r="E1452" i="4" s="1"/>
  <c r="E372" i="4" a="1"/>
  <c r="E372" i="4" s="1"/>
  <c r="E431" i="4" a="1"/>
  <c r="E431" i="4" s="1"/>
  <c r="E490" i="4" a="1"/>
  <c r="E490" i="4" s="1"/>
  <c r="E549" i="4" a="1"/>
  <c r="E549" i="4" s="1"/>
  <c r="E579" i="4" a="1"/>
  <c r="E579" i="4" s="1"/>
  <c r="E609" i="4" a="1"/>
  <c r="E609" i="4" s="1"/>
  <c r="E627" i="4" a="1"/>
  <c r="E627" i="4" s="1"/>
  <c r="E635" i="4" a="1"/>
  <c r="E635" i="4" s="1"/>
  <c r="E642" i="4" a="1"/>
  <c r="E642" i="4" s="1"/>
  <c r="E649" i="4" a="1"/>
  <c r="E649" i="4" s="1"/>
  <c r="E656" i="4" a="1"/>
  <c r="E656" i="4" s="1"/>
  <c r="E663" i="4" a="1"/>
  <c r="E663" i="4" s="1"/>
  <c r="E669" i="4" a="1"/>
  <c r="E669" i="4" s="1"/>
  <c r="E676" i="4" a="1"/>
  <c r="E676" i="4" s="1"/>
  <c r="E682" i="4" a="1"/>
  <c r="E682" i="4" s="1"/>
  <c r="E693" i="4" a="1"/>
  <c r="E693" i="4" s="1"/>
  <c r="E700" i="4" a="1"/>
  <c r="E700" i="4" s="1"/>
  <c r="E719" i="4" a="1"/>
  <c r="E719" i="4" s="1"/>
  <c r="E731" i="4" a="1"/>
  <c r="E731" i="4" s="1"/>
  <c r="E738" i="4" a="1"/>
  <c r="E738" i="4" s="1"/>
  <c r="E752" i="4" a="1"/>
  <c r="E752" i="4" s="1"/>
  <c r="E766" i="4" a="1"/>
  <c r="E766" i="4" s="1"/>
  <c r="E774" i="4" a="1"/>
  <c r="E774" i="4" s="1"/>
  <c r="E782" i="4" a="1"/>
  <c r="E782" i="4" s="1"/>
  <c r="E789" i="4" a="1"/>
  <c r="E789" i="4" s="1"/>
  <c r="E797" i="4" a="1"/>
  <c r="E797" i="4" s="1"/>
  <c r="E804" i="4" a="1"/>
  <c r="E804" i="4" s="1"/>
  <c r="E811" i="4" a="1"/>
  <c r="E811" i="4" s="1"/>
  <c r="E818" i="4" a="1"/>
  <c r="E818" i="4" s="1"/>
  <c r="E826" i="4" a="1"/>
  <c r="E826" i="4" s="1"/>
  <c r="E833" i="4" a="1"/>
  <c r="E833" i="4" s="1"/>
  <c r="E841" i="4" a="1"/>
  <c r="E841" i="4" s="1"/>
  <c r="E849" i="4" a="1"/>
  <c r="E849" i="4" s="1"/>
  <c r="E857" i="4" a="1"/>
  <c r="E857" i="4" s="1"/>
  <c r="E871" i="4" a="1"/>
  <c r="E871" i="4" s="1"/>
  <c r="E879" i="4" a="1"/>
  <c r="E879" i="4" s="1"/>
  <c r="E886" i="4" a="1"/>
  <c r="E886" i="4" s="1"/>
  <c r="E894" i="4" a="1"/>
  <c r="E894" i="4" s="1"/>
  <c r="E902" i="4" a="1"/>
  <c r="E902" i="4" s="1"/>
  <c r="E909" i="4" a="1"/>
  <c r="E909" i="4" s="1"/>
  <c r="E917" i="4" a="1"/>
  <c r="E917" i="4" s="1"/>
  <c r="E925" i="4" a="1"/>
  <c r="E925" i="4" s="1"/>
  <c r="E933" i="4" a="1"/>
  <c r="E933" i="4" s="1"/>
  <c r="E941" i="4" a="1"/>
  <c r="E941" i="4" s="1"/>
  <c r="E949" i="4" a="1"/>
  <c r="E949" i="4" s="1"/>
  <c r="E957" i="4" a="1"/>
  <c r="E957" i="4" s="1"/>
  <c r="E964" i="4" a="1"/>
  <c r="E964" i="4" s="1"/>
  <c r="E972" i="4" a="1"/>
  <c r="E972" i="4" s="1"/>
  <c r="E979" i="4" a="1"/>
  <c r="E979" i="4" s="1"/>
  <c r="E987" i="4" a="1"/>
  <c r="E987" i="4" s="1"/>
  <c r="E995" i="4" a="1"/>
  <c r="E995" i="4" s="1"/>
  <c r="E1003" i="4" a="1"/>
  <c r="E1003" i="4" s="1"/>
  <c r="E1010" i="4" a="1"/>
  <c r="E1010" i="4" s="1"/>
  <c r="E1018" i="4" a="1"/>
  <c r="E1018" i="4" s="1"/>
  <c r="E1025" i="4" a="1"/>
  <c r="E1025" i="4" s="1"/>
  <c r="E1040" i="4" a="1"/>
  <c r="E1040" i="4" s="1"/>
  <c r="E1047" i="4" a="1"/>
  <c r="E1047" i="4" s="1"/>
  <c r="E1055" i="4" a="1"/>
  <c r="E1055" i="4" s="1"/>
  <c r="E1063" i="4" a="1"/>
  <c r="E1063" i="4" s="1"/>
  <c r="E1071" i="4" a="1"/>
  <c r="E1071" i="4" s="1"/>
  <c r="E1079" i="4" a="1"/>
  <c r="E1079" i="4" s="1"/>
  <c r="E1087" i="4" a="1"/>
  <c r="E1087" i="4" s="1"/>
  <c r="E1094" i="4" a="1"/>
  <c r="E1094" i="4" s="1"/>
  <c r="E1100" i="4" a="1"/>
  <c r="E1100" i="4" s="1"/>
  <c r="E1107" i="4" a="1"/>
  <c r="E1107" i="4" s="1"/>
  <c r="E1114" i="4" a="1"/>
  <c r="E1114" i="4" s="1"/>
  <c r="E1122" i="4" a="1"/>
  <c r="E1122" i="4" s="1"/>
  <c r="E1130" i="4" a="1"/>
  <c r="E1130" i="4" s="1"/>
  <c r="E1138" i="4" a="1"/>
  <c r="E1138" i="4" s="1"/>
  <c r="E1146" i="4" a="1"/>
  <c r="E1146" i="4" s="1"/>
  <c r="E1153" i="4" a="1"/>
  <c r="E1153" i="4" s="1"/>
  <c r="E1160" i="4" a="1"/>
  <c r="E1160" i="4" s="1"/>
  <c r="E1167" i="4" a="1"/>
  <c r="E1167" i="4" s="1"/>
  <c r="E1175" i="4" a="1"/>
  <c r="E1175" i="4" s="1"/>
  <c r="E1183" i="4" a="1"/>
  <c r="E1183" i="4" s="1"/>
  <c r="E1190" i="4" a="1"/>
  <c r="E1190" i="4" s="1"/>
  <c r="E1196" i="4" a="1"/>
  <c r="E1196" i="4" s="1"/>
  <c r="E387" i="4" a="1"/>
  <c r="E387" i="4" s="1"/>
  <c r="E447" i="4" a="1"/>
  <c r="E447" i="4" s="1"/>
  <c r="E504" i="4" a="1"/>
  <c r="E504" i="4" s="1"/>
  <c r="E585" i="4" a="1"/>
  <c r="E585" i="4" s="1"/>
  <c r="E616" i="4" a="1"/>
  <c r="E616" i="4" s="1"/>
  <c r="E629" i="4" a="1"/>
  <c r="E629" i="4" s="1"/>
  <c r="E637" i="4" a="1"/>
  <c r="E637" i="4" s="1"/>
  <c r="E644" i="4" a="1"/>
  <c r="E644" i="4" s="1"/>
  <c r="E651" i="4" a="1"/>
  <c r="E651" i="4" s="1"/>
  <c r="E658" i="4" a="1"/>
  <c r="E658" i="4" s="1"/>
  <c r="E665" i="4" a="1"/>
  <c r="E665" i="4" s="1"/>
  <c r="E677" i="4" a="1"/>
  <c r="E677" i="4" s="1"/>
  <c r="E683" i="4" a="1"/>
  <c r="E683" i="4" s="1"/>
  <c r="E689" i="4" a="1"/>
  <c r="E689" i="4" s="1"/>
  <c r="E695" i="4" a="1"/>
  <c r="E695" i="4" s="1"/>
  <c r="E701" i="4" a="1"/>
  <c r="E701" i="4" s="1"/>
  <c r="E708" i="4" a="1"/>
  <c r="E708" i="4" s="1"/>
  <c r="E713" i="4" a="1"/>
  <c r="E713" i="4" s="1"/>
  <c r="E720" i="4" a="1"/>
  <c r="E720" i="4" s="1"/>
  <c r="E726" i="4" a="1"/>
  <c r="E726" i="4" s="1"/>
  <c r="E733" i="4" a="1"/>
  <c r="E733" i="4" s="1"/>
  <c r="E746" i="4" a="1"/>
  <c r="E746" i="4" s="1"/>
  <c r="E754" i="4" a="1"/>
  <c r="E754" i="4" s="1"/>
  <c r="E761" i="4" a="1"/>
  <c r="E761" i="4" s="1"/>
  <c r="E768" i="4" a="1"/>
  <c r="E768" i="4" s="1"/>
  <c r="E776" i="4" a="1"/>
  <c r="E776" i="4" s="1"/>
  <c r="E784" i="4" a="1"/>
  <c r="E784" i="4" s="1"/>
  <c r="E791" i="4" a="1"/>
  <c r="E791" i="4" s="1"/>
  <c r="E799" i="4" a="1"/>
  <c r="E799" i="4" s="1"/>
  <c r="E806" i="4" a="1"/>
  <c r="E806" i="4" s="1"/>
  <c r="E813" i="4" a="1"/>
  <c r="E813" i="4" s="1"/>
  <c r="E820" i="4" a="1"/>
  <c r="E820" i="4" s="1"/>
  <c r="E828" i="4" a="1"/>
  <c r="E828" i="4" s="1"/>
  <c r="E835" i="4" a="1"/>
  <c r="E835" i="4" s="1"/>
  <c r="E843" i="4" a="1"/>
  <c r="E843" i="4" s="1"/>
  <c r="E851" i="4" a="1"/>
  <c r="E851" i="4" s="1"/>
  <c r="E859" i="4" a="1"/>
  <c r="E859" i="4" s="1"/>
  <c r="E866" i="4" a="1"/>
  <c r="E866" i="4" s="1"/>
  <c r="E873" i="4" a="1"/>
  <c r="E873" i="4" s="1"/>
  <c r="E888" i="4" a="1"/>
  <c r="E888" i="4" s="1"/>
  <c r="E896" i="4" a="1"/>
  <c r="E896" i="4" s="1"/>
  <c r="E904" i="4" a="1"/>
  <c r="E904" i="4" s="1"/>
  <c r="E911" i="4" a="1"/>
  <c r="E911" i="4" s="1"/>
  <c r="E919" i="4" a="1"/>
  <c r="E919" i="4" s="1"/>
  <c r="E927" i="4" a="1"/>
  <c r="E927" i="4" s="1"/>
  <c r="E935" i="4" a="1"/>
  <c r="E935" i="4" s="1"/>
  <c r="E943" i="4" a="1"/>
  <c r="E943" i="4" s="1"/>
  <c r="E951" i="4" a="1"/>
  <c r="E951" i="4" s="1"/>
  <c r="E959" i="4" a="1"/>
  <c r="E959" i="4" s="1"/>
  <c r="E966" i="4" a="1"/>
  <c r="E966" i="4" s="1"/>
  <c r="E974" i="4" a="1"/>
  <c r="E974" i="4" s="1"/>
  <c r="E981" i="4" a="1"/>
  <c r="E981" i="4" s="1"/>
  <c r="E989" i="4" a="1"/>
  <c r="E989" i="4" s="1"/>
  <c r="E997" i="4" a="1"/>
  <c r="E997" i="4" s="1"/>
  <c r="E1005" i="4" a="1"/>
  <c r="E1005" i="4" s="1"/>
  <c r="E1012" i="4" a="1"/>
  <c r="E1012" i="4" s="1"/>
  <c r="E1020" i="4" a="1"/>
  <c r="E1020" i="4" s="1"/>
  <c r="E1027" i="4" a="1"/>
  <c r="E1027" i="4" s="1"/>
  <c r="E1034" i="4" a="1"/>
  <c r="E1034" i="4" s="1"/>
  <c r="E1042" i="4" a="1"/>
  <c r="E1042" i="4" s="1"/>
  <c r="E1049" i="4" a="1"/>
  <c r="E1049" i="4" s="1"/>
  <c r="E1057" i="4" a="1"/>
  <c r="E1057" i="4" s="1"/>
  <c r="E1065" i="4" a="1"/>
  <c r="E1065" i="4" s="1"/>
  <c r="E1073" i="4" a="1"/>
  <c r="E1073" i="4" s="1"/>
  <c r="E1081" i="4" a="1"/>
  <c r="E1081" i="4" s="1"/>
  <c r="E1089" i="4" a="1"/>
  <c r="E1089" i="4" s="1"/>
  <c r="E1096" i="4" a="1"/>
  <c r="E1096" i="4" s="1"/>
  <c r="E1102" i="4" a="1"/>
  <c r="E1102" i="4" s="1"/>
  <c r="E1109" i="4" a="1"/>
  <c r="E1109" i="4" s="1"/>
  <c r="E1116" i="4" a="1"/>
  <c r="E1116" i="4" s="1"/>
  <c r="E1124" i="4" a="1"/>
  <c r="E1124" i="4" s="1"/>
  <c r="E1132" i="4" a="1"/>
  <c r="E1132" i="4" s="1"/>
  <c r="E1140" i="4" a="1"/>
  <c r="E1140" i="4" s="1"/>
  <c r="E1148" i="4" a="1"/>
  <c r="E1148" i="4" s="1"/>
  <c r="E1155" i="4" a="1"/>
  <c r="E1155" i="4" s="1"/>
  <c r="E1162" i="4" a="1"/>
  <c r="E1162" i="4" s="1"/>
  <c r="E1169" i="4" a="1"/>
  <c r="E1169" i="4" s="1"/>
  <c r="E1177" i="4" a="1"/>
  <c r="E1177" i="4" s="1"/>
  <c r="E1192" i="4" a="1"/>
  <c r="E1192" i="4" s="1"/>
  <c r="E1198" i="4" a="1"/>
  <c r="E1198" i="4" s="1"/>
  <c r="E1206" i="4" a="1"/>
  <c r="E1206" i="4" s="1"/>
  <c r="E1213" i="4" a="1"/>
  <c r="E1213" i="4" s="1"/>
  <c r="E1220" i="4" a="1"/>
  <c r="E1220" i="4" s="1"/>
  <c r="E1227" i="4" a="1"/>
  <c r="E1227" i="4" s="1"/>
  <c r="E1235" i="4" a="1"/>
  <c r="E1235" i="4" s="1"/>
  <c r="E1243" i="4" a="1"/>
  <c r="E1243" i="4" s="1"/>
  <c r="E1251" i="4" a="1"/>
  <c r="E1251" i="4" s="1"/>
  <c r="E1258" i="4" a="1"/>
  <c r="E1258" i="4" s="1"/>
  <c r="E1266" i="4" a="1"/>
  <c r="E1266" i="4" s="1"/>
  <c r="E1273" i="4" a="1"/>
  <c r="E1273" i="4" s="1"/>
  <c r="E1281" i="4" a="1"/>
  <c r="E1281" i="4" s="1"/>
  <c r="E1289" i="4" a="1"/>
  <c r="E1289" i="4" s="1"/>
  <c r="E1296" i="4" a="1"/>
  <c r="E1296" i="4" s="1"/>
  <c r="E1303" i="4" a="1"/>
  <c r="E1303" i="4" s="1"/>
  <c r="E1310" i="4" a="1"/>
  <c r="E1310" i="4" s="1"/>
  <c r="E1317" i="4" a="1"/>
  <c r="E1317" i="4" s="1"/>
  <c r="E1325" i="4" a="1"/>
  <c r="E1325" i="4" s="1"/>
  <c r="E1338" i="4" a="1"/>
  <c r="E1338" i="4" s="1"/>
  <c r="E1345" i="4" a="1"/>
  <c r="E1345" i="4" s="1"/>
  <c r="E1358" i="4" a="1"/>
  <c r="E1358" i="4" s="1"/>
  <c r="E1365" i="4" a="1"/>
  <c r="E1365" i="4" s="1"/>
  <c r="E1371" i="4" a="1"/>
  <c r="E1371" i="4" s="1"/>
  <c r="E1377" i="4" a="1"/>
  <c r="E1377" i="4" s="1"/>
  <c r="E1384" i="4" a="1"/>
  <c r="E1384" i="4" s="1"/>
  <c r="E1391" i="4" a="1"/>
  <c r="E1391" i="4" s="1"/>
  <c r="E1398" i="4" a="1"/>
  <c r="E1398" i="4" s="1"/>
  <c r="E1405" i="4" a="1"/>
  <c r="E1405" i="4" s="1"/>
  <c r="E1411" i="4" a="1"/>
  <c r="E1411" i="4" s="1"/>
  <c r="E1418" i="4" a="1"/>
  <c r="E1418" i="4" s="1"/>
  <c r="E1426" i="4" a="1"/>
  <c r="E1426" i="4" s="1"/>
  <c r="E1441" i="4" a="1"/>
  <c r="E1441" i="4" s="1"/>
  <c r="E1448" i="4" a="1"/>
  <c r="E1448" i="4" s="1"/>
  <c r="E1455" i="4" a="1"/>
  <c r="E1455" i="4" s="1"/>
  <c r="E1463" i="4" a="1"/>
  <c r="E1463" i="4" s="1"/>
  <c r="E1476" i="4" a="1"/>
  <c r="E1476" i="4" s="1"/>
  <c r="E555" i="4" a="1"/>
  <c r="E555" i="4" s="1"/>
  <c r="E664" i="4" a="1"/>
  <c r="E664" i="4" s="1"/>
  <c r="E712" i="4" a="1"/>
  <c r="E712" i="4" s="1"/>
  <c r="E767" i="4" a="1"/>
  <c r="E767" i="4" s="1"/>
  <c r="E827" i="4" a="1"/>
  <c r="E827" i="4" s="1"/>
  <c r="E887" i="4" a="1"/>
  <c r="E887" i="4" s="1"/>
  <c r="E950" i="4" a="1"/>
  <c r="E950" i="4" s="1"/>
  <c r="E996" i="4" a="1"/>
  <c r="E996" i="4" s="1"/>
  <c r="E1026" i="4" a="1"/>
  <c r="E1026" i="4" s="1"/>
  <c r="E1056" i="4" a="1"/>
  <c r="E1056" i="4" s="1"/>
  <c r="E1080" i="4" a="1"/>
  <c r="E1080" i="4" s="1"/>
  <c r="E1099" i="4" a="1"/>
  <c r="E1099" i="4" s="1"/>
  <c r="E1118" i="4" a="1"/>
  <c r="E1118" i="4" s="1"/>
  <c r="E1139" i="4" a="1"/>
  <c r="E1139" i="4" s="1"/>
  <c r="E1158" i="4" a="1"/>
  <c r="E1158" i="4" s="1"/>
  <c r="E1179" i="4" a="1"/>
  <c r="E1179" i="4" s="1"/>
  <c r="E1197" i="4" a="1"/>
  <c r="E1197" i="4" s="1"/>
  <c r="E1212" i="4" a="1"/>
  <c r="E1212" i="4" s="1"/>
  <c r="E1226" i="4" a="1"/>
  <c r="E1226" i="4" s="1"/>
  <c r="E1242" i="4" a="1"/>
  <c r="E1242" i="4" s="1"/>
  <c r="E1257" i="4" a="1"/>
  <c r="E1257" i="4" s="1"/>
  <c r="E1288" i="4" a="1"/>
  <c r="E1288" i="4" s="1"/>
  <c r="E1302" i="4" a="1"/>
  <c r="E1302" i="4" s="1"/>
  <c r="E1316" i="4" a="1"/>
  <c r="E1316" i="4" s="1"/>
  <c r="E1331" i="4" a="1"/>
  <c r="E1331" i="4" s="1"/>
  <c r="E1344" i="4" a="1"/>
  <c r="E1344" i="4" s="1"/>
  <c r="E1370" i="4" a="1"/>
  <c r="E1370" i="4" s="1"/>
  <c r="E1410" i="4" a="1"/>
  <c r="E1410" i="4" s="1"/>
  <c r="E1425" i="4" a="1"/>
  <c r="E1425" i="4" s="1"/>
  <c r="E1440" i="4" a="1"/>
  <c r="E1440" i="4" s="1"/>
  <c r="E1454" i="4" a="1"/>
  <c r="E1454" i="4" s="1"/>
  <c r="E1467" i="4" a="1"/>
  <c r="E1467" i="4" s="1"/>
  <c r="E1478" i="4" a="1"/>
  <c r="E1478" i="4" s="1"/>
  <c r="E1487" i="4" a="1"/>
  <c r="E1487" i="4" s="1"/>
  <c r="E1495" i="4" a="1"/>
  <c r="E1495" i="4" s="1"/>
  <c r="E1508" i="4" a="1"/>
  <c r="E1508" i="4" s="1"/>
  <c r="E1516" i="4" a="1"/>
  <c r="E1516" i="4" s="1"/>
  <c r="E1524" i="4" a="1"/>
  <c r="E1524" i="4" s="1"/>
  <c r="E1531" i="4" a="1"/>
  <c r="E1531" i="4" s="1"/>
  <c r="E1545" i="4" a="1"/>
  <c r="E1545" i="4" s="1"/>
  <c r="E1553" i="4" a="1"/>
  <c r="E1553" i="4" s="1"/>
  <c r="E1561" i="4" a="1"/>
  <c r="E1561" i="4" s="1"/>
  <c r="E1567" i="4" a="1"/>
  <c r="E1567" i="4" s="1"/>
  <c r="E1574" i="4" a="1"/>
  <c r="E1574" i="4" s="1"/>
  <c r="E1582" i="4" a="1"/>
  <c r="E1582" i="4" s="1"/>
  <c r="E1589" i="4" a="1"/>
  <c r="E1589" i="4" s="1"/>
  <c r="E1596" i="4" a="1"/>
  <c r="E1596" i="4" s="1"/>
  <c r="E1603" i="4" a="1"/>
  <c r="E1603" i="4" s="1"/>
  <c r="E1609" i="4" a="1"/>
  <c r="E1609" i="4" s="1"/>
  <c r="E1615" i="4" a="1"/>
  <c r="E1615" i="4" s="1"/>
  <c r="E1622" i="4" a="1"/>
  <c r="E1622" i="4" s="1"/>
  <c r="E1628" i="4" a="1"/>
  <c r="E1628" i="4" s="1"/>
  <c r="E1633" i="4" a="1"/>
  <c r="E1633" i="4" s="1"/>
  <c r="E1641" i="4" a="1"/>
  <c r="E1641" i="4" s="1"/>
  <c r="E1649" i="4" a="1"/>
  <c r="E1649" i="4" s="1"/>
  <c r="E1663" i="4" a="1"/>
  <c r="E1663" i="4" s="1"/>
  <c r="E1670" i="4" a="1"/>
  <c r="E1670" i="4" s="1"/>
  <c r="E1676" i="4" a="1"/>
  <c r="E1676" i="4" s="1"/>
  <c r="E1682" i="4" a="1"/>
  <c r="E1682" i="4" s="1"/>
  <c r="E1690" i="4" a="1"/>
  <c r="E1690" i="4" s="1"/>
  <c r="E1697" i="4" a="1"/>
  <c r="E1697" i="4" s="1"/>
  <c r="E1710" i="4" a="1"/>
  <c r="E1710" i="4" s="1"/>
  <c r="E1717" i="4" a="1"/>
  <c r="E1717" i="4" s="1"/>
  <c r="E1723" i="4" a="1"/>
  <c r="E1723" i="4" s="1"/>
  <c r="E1730" i="4" a="1"/>
  <c r="E1730" i="4" s="1"/>
  <c r="E1737" i="4" a="1"/>
  <c r="E1737" i="4" s="1"/>
  <c r="E1757" i="4" a="1"/>
  <c r="E1757" i="4" s="1"/>
  <c r="E1765" i="4" a="1"/>
  <c r="E1765" i="4" s="1"/>
  <c r="E1773" i="4" a="1"/>
  <c r="E1773" i="4" s="1"/>
  <c r="E1780" i="4" a="1"/>
  <c r="E1780" i="4" s="1"/>
  <c r="E1787" i="4" a="1"/>
  <c r="E1787" i="4" s="1"/>
  <c r="E1794" i="4" a="1"/>
  <c r="E1794" i="4" s="1"/>
  <c r="E1800" i="4" a="1"/>
  <c r="E1800" i="4" s="1"/>
  <c r="E1806" i="4" a="1"/>
  <c r="E1806" i="4" s="1"/>
  <c r="E1813" i="4" a="1"/>
  <c r="E1813" i="4" s="1"/>
  <c r="E1819" i="4" a="1"/>
  <c r="E1819" i="4" s="1"/>
  <c r="E1826" i="4" a="1"/>
  <c r="E1826" i="4" s="1"/>
  <c r="E1833" i="4" a="1"/>
  <c r="E1833" i="4" s="1"/>
  <c r="E1841" i="4" a="1"/>
  <c r="E1841" i="4" s="1"/>
  <c r="E1847" i="4" a="1"/>
  <c r="E1847" i="4" s="1"/>
  <c r="E1855" i="4" a="1"/>
  <c r="E1855" i="4" s="1"/>
  <c r="E1862" i="4" a="1"/>
  <c r="E1862" i="4" s="1"/>
  <c r="E1867" i="4" a="1"/>
  <c r="E1867" i="4" s="1"/>
  <c r="E1874" i="4" a="1"/>
  <c r="E1874" i="4" s="1"/>
  <c r="E1879" i="4" a="1"/>
  <c r="E1879" i="4" s="1"/>
  <c r="E1885" i="4" a="1"/>
  <c r="E1885" i="4" s="1"/>
  <c r="E1892" i="4" a="1"/>
  <c r="E1892" i="4" s="1"/>
  <c r="E1899" i="4" a="1"/>
  <c r="E1899" i="4" s="1"/>
  <c r="E1907" i="4" a="1"/>
  <c r="E1907" i="4" s="1"/>
  <c r="E1913" i="4" a="1"/>
  <c r="E1913" i="4" s="1"/>
  <c r="E1921" i="4" a="1"/>
  <c r="E1921" i="4" s="1"/>
  <c r="E1929" i="4" a="1"/>
  <c r="E1929" i="4" s="1"/>
  <c r="E1936" i="4" a="1"/>
  <c r="E1936" i="4" s="1"/>
  <c r="E1944" i="4" a="1"/>
  <c r="E1944" i="4" s="1"/>
  <c r="E1952" i="4" a="1"/>
  <c r="E1952" i="4" s="1"/>
  <c r="E1966" i="4" a="1"/>
  <c r="E1966" i="4" s="1"/>
  <c r="E1974" i="4" a="1"/>
  <c r="E1974" i="4" s="1"/>
  <c r="E1982" i="4" a="1"/>
  <c r="E1982" i="4" s="1"/>
  <c r="E1990" i="4" a="1"/>
  <c r="E1990" i="4" s="1"/>
  <c r="E1998" i="4" a="1"/>
  <c r="E1998" i="4" s="1"/>
  <c r="E2005" i="4" a="1"/>
  <c r="E2005" i="4" s="1"/>
  <c r="E2013" i="4" a="1"/>
  <c r="E2013" i="4" s="1"/>
  <c r="E2020" i="4" a="1"/>
  <c r="E2020" i="4" s="1"/>
  <c r="E2027" i="4" a="1"/>
  <c r="E2027" i="4" s="1"/>
  <c r="E2035" i="4" a="1"/>
  <c r="E2035" i="4" s="1"/>
  <c r="E2043" i="4" a="1"/>
  <c r="E2043" i="4" s="1"/>
  <c r="E2051" i="4" a="1"/>
  <c r="E2051" i="4" s="1"/>
  <c r="E2059" i="4" a="1"/>
  <c r="E2059" i="4" s="1"/>
  <c r="E2066" i="4" a="1"/>
  <c r="E2066" i="4" s="1"/>
  <c r="E2074" i="4" a="1"/>
  <c r="E2074" i="4" s="1"/>
  <c r="E2082" i="4" a="1"/>
  <c r="E2082" i="4" s="1"/>
  <c r="E2090" i="4" a="1"/>
  <c r="E2090" i="4" s="1"/>
  <c r="E2096" i="4" a="1"/>
  <c r="E2096" i="4" s="1"/>
  <c r="E2104" i="4" a="1"/>
  <c r="E2104" i="4" s="1"/>
  <c r="E2112" i="4" a="1"/>
  <c r="E2112" i="4" s="1"/>
  <c r="E2119" i="4" a="1"/>
  <c r="E2119" i="4" s="1"/>
  <c r="E2126" i="4" a="1"/>
  <c r="E2126" i="4" s="1"/>
  <c r="E2133" i="4" a="1"/>
  <c r="E2133" i="4" s="1"/>
  <c r="E2141" i="4" a="1"/>
  <c r="E2141" i="4" s="1"/>
  <c r="E2149" i="4" a="1"/>
  <c r="E2149" i="4" s="1"/>
  <c r="E2157" i="4" a="1"/>
  <c r="E2157" i="4" s="1"/>
  <c r="E2165" i="4" a="1"/>
  <c r="E2165" i="4" s="1"/>
  <c r="E2173" i="4" a="1"/>
  <c r="E2173" i="4" s="1"/>
  <c r="E2181" i="4" a="1"/>
  <c r="E2181" i="4" s="1"/>
  <c r="E2187" i="4" a="1"/>
  <c r="E2187" i="4" s="1"/>
  <c r="E2194" i="4" a="1"/>
  <c r="E2194" i="4" s="1"/>
  <c r="E2201" i="4" a="1"/>
  <c r="E2201" i="4" s="1"/>
  <c r="E584" i="4" a="1"/>
  <c r="E584" i="4" s="1"/>
  <c r="E670" i="4" a="1"/>
  <c r="E670" i="4" s="1"/>
  <c r="E775" i="4" a="1"/>
  <c r="E775" i="4" s="1"/>
  <c r="E834" i="4" a="1"/>
  <c r="E834" i="4" s="1"/>
  <c r="E895" i="4" a="1"/>
  <c r="E895" i="4" s="1"/>
  <c r="E958" i="4" a="1"/>
  <c r="E958" i="4" s="1"/>
  <c r="E999" i="4" a="1"/>
  <c r="E999" i="4" s="1"/>
  <c r="E1029" i="4" a="1"/>
  <c r="E1029" i="4" s="1"/>
  <c r="E1059" i="4" a="1"/>
  <c r="E1059" i="4" s="1"/>
  <c r="E1083" i="4" a="1"/>
  <c r="E1083" i="4" s="1"/>
  <c r="E1101" i="4" a="1"/>
  <c r="E1101" i="4" s="1"/>
  <c r="E1120" i="4" a="1"/>
  <c r="E1120" i="4" s="1"/>
  <c r="E1142" i="4" a="1"/>
  <c r="E1142" i="4" s="1"/>
  <c r="E1161" i="4" a="1"/>
  <c r="E1161" i="4" s="1"/>
  <c r="E1181" i="4" a="1"/>
  <c r="E1181" i="4" s="1"/>
  <c r="E1200" i="4" a="1"/>
  <c r="E1200" i="4" s="1"/>
  <c r="E1215" i="4" a="1"/>
  <c r="E1215" i="4" s="1"/>
  <c r="E1229" i="4" a="1"/>
  <c r="E1229" i="4" s="1"/>
  <c r="E1245" i="4" a="1"/>
  <c r="E1245" i="4" s="1"/>
  <c r="E1260" i="4" a="1"/>
  <c r="E1260" i="4" s="1"/>
  <c r="E1275" i="4" a="1"/>
  <c r="E1275" i="4" s="1"/>
  <c r="E1291" i="4" a="1"/>
  <c r="E1291" i="4" s="1"/>
  <c r="E1305" i="4" a="1"/>
  <c r="E1305" i="4" s="1"/>
  <c r="E1319" i="4" a="1"/>
  <c r="E1319" i="4" s="1"/>
  <c r="E1347" i="4" a="1"/>
  <c r="E1347" i="4" s="1"/>
  <c r="E1359" i="4" a="1"/>
  <c r="E1359" i="4" s="1"/>
  <c r="E1373" i="4" a="1"/>
  <c r="E1373" i="4" s="1"/>
  <c r="E1386" i="4" a="1"/>
  <c r="E1386" i="4" s="1"/>
  <c r="E1399" i="4" a="1"/>
  <c r="E1399" i="4" s="1"/>
  <c r="E1413" i="4" a="1"/>
  <c r="E1413" i="4" s="1"/>
  <c r="E1428" i="4" a="1"/>
  <c r="E1428" i="4" s="1"/>
  <c r="E1442" i="4" a="1"/>
  <c r="E1442" i="4" s="1"/>
  <c r="E1457" i="4" a="1"/>
  <c r="E1457" i="4" s="1"/>
  <c r="E1468" i="4" a="1"/>
  <c r="E1468" i="4" s="1"/>
  <c r="E1480" i="4" a="1"/>
  <c r="E1480" i="4" s="1"/>
  <c r="E1488" i="4" a="1"/>
  <c r="E1488" i="4" s="1"/>
  <c r="E1496" i="4" a="1"/>
  <c r="E1496" i="4" s="1"/>
  <c r="E1502" i="4" a="1"/>
  <c r="E1502" i="4" s="1"/>
  <c r="E1509" i="4" a="1"/>
  <c r="E1509" i="4" s="1"/>
  <c r="E1517" i="4" a="1"/>
  <c r="E1517" i="4" s="1"/>
  <c r="E1525" i="4" a="1"/>
  <c r="E1525" i="4" s="1"/>
  <c r="E1532" i="4" a="1"/>
  <c r="E1532" i="4" s="1"/>
  <c r="E1538" i="4" a="1"/>
  <c r="E1538" i="4" s="1"/>
  <c r="E1546" i="4" a="1"/>
  <c r="E1546" i="4" s="1"/>
  <c r="E1554" i="4" a="1"/>
  <c r="E1554" i="4" s="1"/>
  <c r="E1568" i="4" a="1"/>
  <c r="E1568" i="4" s="1"/>
  <c r="E1575" i="4" a="1"/>
  <c r="E1575" i="4" s="1"/>
  <c r="E1583" i="4" a="1"/>
  <c r="E1583" i="4" s="1"/>
  <c r="E1590" i="4" a="1"/>
  <c r="E1590" i="4" s="1"/>
  <c r="E1597" i="4" a="1"/>
  <c r="E1597" i="4" s="1"/>
  <c r="E1604" i="4" a="1"/>
  <c r="E1604" i="4" s="1"/>
  <c r="E1610" i="4" a="1"/>
  <c r="E1610" i="4" s="1"/>
  <c r="E1616" i="4" a="1"/>
  <c r="E1616" i="4" s="1"/>
  <c r="E1634" i="4" a="1"/>
  <c r="E1634" i="4" s="1"/>
  <c r="E1642" i="4" a="1"/>
  <c r="E1642" i="4" s="1"/>
  <c r="E1650" i="4" a="1"/>
  <c r="E1650" i="4" s="1"/>
  <c r="E1656" i="4" a="1"/>
  <c r="E1656" i="4" s="1"/>
  <c r="E1664" i="4" a="1"/>
  <c r="E1664" i="4" s="1"/>
  <c r="E1671" i="4" a="1"/>
  <c r="E1671" i="4" s="1"/>
  <c r="E1677" i="4" a="1"/>
  <c r="E1677" i="4" s="1"/>
  <c r="E1683" i="4" a="1"/>
  <c r="E1683" i="4" s="1"/>
  <c r="E1691" i="4" a="1"/>
  <c r="E1691" i="4" s="1"/>
  <c r="E1698" i="4" a="1"/>
  <c r="E1698" i="4" s="1"/>
  <c r="E1704" i="4" a="1"/>
  <c r="E1704" i="4" s="1"/>
  <c r="E1711" i="4" a="1"/>
  <c r="E1711" i="4" s="1"/>
  <c r="E1718" i="4" a="1"/>
  <c r="E1718" i="4" s="1"/>
  <c r="E1731" i="4" a="1"/>
  <c r="E1731" i="4" s="1"/>
  <c r="E1738" i="4" a="1"/>
  <c r="E1738" i="4" s="1"/>
  <c r="E1745" i="4" a="1"/>
  <c r="E1745" i="4" s="1"/>
  <c r="E1751" i="4" a="1"/>
  <c r="E1751" i="4" s="1"/>
  <c r="E1758" i="4" a="1"/>
  <c r="E1758" i="4" s="1"/>
  <c r="E1766" i="4" a="1"/>
  <c r="E1766" i="4" s="1"/>
  <c r="E1774" i="4" a="1"/>
  <c r="E1774" i="4" s="1"/>
  <c r="E1781" i="4" a="1"/>
  <c r="E1781" i="4" s="1"/>
  <c r="E1788" i="4" a="1"/>
  <c r="E1788" i="4" s="1"/>
  <c r="E1807" i="4" a="1"/>
  <c r="E1807" i="4" s="1"/>
  <c r="E1814" i="4" a="1"/>
  <c r="E1814" i="4" s="1"/>
  <c r="E1820" i="4" a="1"/>
  <c r="E1820" i="4" s="1"/>
  <c r="E1827" i="4" a="1"/>
  <c r="E1827" i="4" s="1"/>
  <c r="E1834" i="4" a="1"/>
  <c r="E1834" i="4" s="1"/>
  <c r="E1842" i="4" a="1"/>
  <c r="E1842" i="4" s="1"/>
  <c r="E1848" i="4" a="1"/>
  <c r="E1848" i="4" s="1"/>
  <c r="E1856" i="4" a="1"/>
  <c r="E1856" i="4" s="1"/>
  <c r="E1868" i="4" a="1"/>
  <c r="E1868" i="4" s="1"/>
  <c r="E1880" i="4" a="1"/>
  <c r="E1880" i="4" s="1"/>
  <c r="E1886" i="4" a="1"/>
  <c r="E1886" i="4" s="1"/>
  <c r="E1893" i="4" a="1"/>
  <c r="E1893" i="4" s="1"/>
  <c r="E1900" i="4" a="1"/>
  <c r="E1900" i="4" s="1"/>
  <c r="E1914" i="4" a="1"/>
  <c r="E1914" i="4" s="1"/>
  <c r="E1922" i="4" a="1"/>
  <c r="E1922" i="4" s="1"/>
  <c r="E1930" i="4" a="1"/>
  <c r="E1930" i="4" s="1"/>
  <c r="E1937" i="4" a="1"/>
  <c r="E1937" i="4" s="1"/>
  <c r="E1945" i="4" a="1"/>
  <c r="E1945" i="4" s="1"/>
  <c r="E1953" i="4" a="1"/>
  <c r="E1953" i="4" s="1"/>
  <c r="E1959" i="4" a="1"/>
  <c r="E1959" i="4" s="1"/>
  <c r="E1967" i="4" a="1"/>
  <c r="E1967" i="4" s="1"/>
  <c r="E1975" i="4" a="1"/>
  <c r="E1975" i="4" s="1"/>
  <c r="E1983" i="4" a="1"/>
  <c r="E1983" i="4" s="1"/>
  <c r="E1991" i="4" a="1"/>
  <c r="E1991" i="4" s="1"/>
  <c r="E2006" i="4" a="1"/>
  <c r="E2006" i="4" s="1"/>
  <c r="E2014" i="4" a="1"/>
  <c r="E2014" i="4" s="1"/>
  <c r="E2021" i="4" a="1"/>
  <c r="E2021" i="4" s="1"/>
  <c r="E2028" i="4" a="1"/>
  <c r="E2028" i="4" s="1"/>
  <c r="E2036" i="4" a="1"/>
  <c r="E2036" i="4" s="1"/>
  <c r="E2044" i="4" a="1"/>
  <c r="E2044" i="4" s="1"/>
  <c r="E2052" i="4" a="1"/>
  <c r="E2052" i="4" s="1"/>
  <c r="E2060" i="4" a="1"/>
  <c r="E2060" i="4" s="1"/>
  <c r="E2067" i="4" a="1"/>
  <c r="E2067" i="4" s="1"/>
  <c r="E2075" i="4" a="1"/>
  <c r="E2075" i="4" s="1"/>
  <c r="E2083" i="4" a="1"/>
  <c r="E2083" i="4" s="1"/>
  <c r="E2097" i="4" a="1"/>
  <c r="E2097" i="4" s="1"/>
  <c r="E2105" i="4" a="1"/>
  <c r="E2105" i="4" s="1"/>
  <c r="E2113" i="4" a="1"/>
  <c r="E2113" i="4" s="1"/>
  <c r="E2120" i="4" a="1"/>
  <c r="E2120" i="4" s="1"/>
  <c r="E2134" i="4" a="1"/>
  <c r="E2134" i="4" s="1"/>
  <c r="E2142" i="4" a="1"/>
  <c r="E2142" i="4" s="1"/>
  <c r="E2150" i="4" a="1"/>
  <c r="E2150" i="4" s="1"/>
  <c r="E2158" i="4" a="1"/>
  <c r="E2158" i="4" s="1"/>
  <c r="E2166" i="4" a="1"/>
  <c r="E2166" i="4" s="1"/>
  <c r="E2174" i="4" a="1"/>
  <c r="E2174" i="4" s="1"/>
  <c r="E2182" i="4" a="1"/>
  <c r="E2182" i="4" s="1"/>
  <c r="E2188" i="4" a="1"/>
  <c r="E2188" i="4" s="1"/>
  <c r="E2195" i="4" a="1"/>
  <c r="E2195" i="4" s="1"/>
  <c r="E2202" i="4" a="1"/>
  <c r="E2202" i="4" s="1"/>
  <c r="E614" i="4" a="1"/>
  <c r="E614" i="4" s="1"/>
  <c r="E725" i="4" a="1"/>
  <c r="E725" i="4" s="1"/>
  <c r="E783" i="4" a="1"/>
  <c r="E783" i="4" s="1"/>
  <c r="E842" i="4" a="1"/>
  <c r="E842" i="4" s="1"/>
  <c r="E903" i="4" a="1"/>
  <c r="E903" i="4" s="1"/>
  <c r="E965" i="4" a="1"/>
  <c r="E965" i="4" s="1"/>
  <c r="E1004" i="4" a="1"/>
  <c r="E1004" i="4" s="1"/>
  <c r="E1033" i="4" a="1"/>
  <c r="E1033" i="4" s="1"/>
  <c r="E1064" i="4" a="1"/>
  <c r="E1064" i="4" s="1"/>
  <c r="E1085" i="4" a="1"/>
  <c r="E1085" i="4" s="1"/>
  <c r="E1104" i="4" a="1"/>
  <c r="E1104" i="4" s="1"/>
  <c r="E1123" i="4" a="1"/>
  <c r="E1123" i="4" s="1"/>
  <c r="E1144" i="4" a="1"/>
  <c r="E1144" i="4" s="1"/>
  <c r="E1184" i="4" a="1"/>
  <c r="E1184" i="4" s="1"/>
  <c r="E1202" i="4" a="1"/>
  <c r="E1202" i="4" s="1"/>
  <c r="E1231" i="4" a="1"/>
  <c r="E1231" i="4" s="1"/>
  <c r="E1247" i="4" a="1"/>
  <c r="E1247" i="4" s="1"/>
  <c r="E1262" i="4" a="1"/>
  <c r="E1262" i="4" s="1"/>
  <c r="E1277" i="4" a="1"/>
  <c r="E1277" i="4" s="1"/>
  <c r="E1292" i="4" a="1"/>
  <c r="E1292" i="4" s="1"/>
  <c r="E1307" i="4" a="1"/>
  <c r="E1307" i="4" s="1"/>
  <c r="E1321" i="4" a="1"/>
  <c r="E1321" i="4" s="1"/>
  <c r="E1334" i="4" a="1"/>
  <c r="E1334" i="4" s="1"/>
  <c r="E1349" i="4" a="1"/>
  <c r="E1349" i="4" s="1"/>
  <c r="E1361" i="4" a="1"/>
  <c r="E1361" i="4" s="1"/>
  <c r="E1388" i="4" a="1"/>
  <c r="E1388" i="4" s="1"/>
  <c r="E1401" i="4" a="1"/>
  <c r="E1401" i="4" s="1"/>
  <c r="E1415" i="4" a="1"/>
  <c r="E1415" i="4" s="1"/>
  <c r="E1430" i="4" a="1"/>
  <c r="E1430" i="4" s="1"/>
  <c r="E1444" i="4" a="1"/>
  <c r="E1444" i="4" s="1"/>
  <c r="E1459" i="4" a="1"/>
  <c r="E1459" i="4" s="1"/>
  <c r="E1469" i="4" a="1"/>
  <c r="E1469" i="4" s="1"/>
  <c r="E1481" i="4" a="1"/>
  <c r="E1481" i="4" s="1"/>
  <c r="E1489" i="4" a="1"/>
  <c r="E1489" i="4" s="1"/>
  <c r="E1497" i="4" a="1"/>
  <c r="E1497" i="4" s="1"/>
  <c r="E1503" i="4" a="1"/>
  <c r="E1503" i="4" s="1"/>
  <c r="E1510" i="4" a="1"/>
  <c r="E1510" i="4" s="1"/>
  <c r="E1518" i="4" a="1"/>
  <c r="E1518" i="4" s="1"/>
  <c r="E1526" i="4" a="1"/>
  <c r="E1526" i="4" s="1"/>
  <c r="E1533" i="4" a="1"/>
  <c r="E1533" i="4" s="1"/>
  <c r="E1539" i="4" a="1"/>
  <c r="E1539" i="4" s="1"/>
  <c r="E1547" i="4" a="1"/>
  <c r="E1547" i="4" s="1"/>
  <c r="E1555" i="4" a="1"/>
  <c r="E1555" i="4" s="1"/>
  <c r="E1562" i="4" a="1"/>
  <c r="E1562" i="4" s="1"/>
  <c r="E1569" i="4" a="1"/>
  <c r="E1569" i="4" s="1"/>
  <c r="E1576" i="4" a="1"/>
  <c r="E1576" i="4" s="1"/>
  <c r="E1584" i="4" a="1"/>
  <c r="E1584" i="4" s="1"/>
  <c r="E1591" i="4" a="1"/>
  <c r="E1591" i="4" s="1"/>
  <c r="E1598" i="4" a="1"/>
  <c r="E1598" i="4" s="1"/>
  <c r="E1605" i="4" a="1"/>
  <c r="E1605" i="4" s="1"/>
  <c r="E1623" i="4" a="1"/>
  <c r="E1623" i="4" s="1"/>
  <c r="E1629" i="4" a="1"/>
  <c r="E1629" i="4" s="1"/>
  <c r="E1635" i="4" a="1"/>
  <c r="E1635" i="4" s="1"/>
  <c r="E1643" i="4" a="1"/>
  <c r="E1643" i="4" s="1"/>
  <c r="E1651" i="4" a="1"/>
  <c r="E1651" i="4" s="1"/>
  <c r="E1657" i="4" a="1"/>
  <c r="E1657" i="4" s="1"/>
  <c r="E1678" i="4" a="1"/>
  <c r="E1678" i="4" s="1"/>
  <c r="E1684" i="4" a="1"/>
  <c r="E1684" i="4" s="1"/>
  <c r="E1692" i="4" a="1"/>
  <c r="E1692" i="4" s="1"/>
  <c r="E1699" i="4" a="1"/>
  <c r="E1699" i="4" s="1"/>
  <c r="E1712" i="4" a="1"/>
  <c r="E1712" i="4" s="1"/>
  <c r="E1724" i="4" a="1"/>
  <c r="E1724" i="4" s="1"/>
  <c r="E1732" i="4" a="1"/>
  <c r="E1732" i="4" s="1"/>
  <c r="E1739" i="4" a="1"/>
  <c r="E1739" i="4" s="1"/>
  <c r="E1746" i="4" a="1"/>
  <c r="E1746" i="4" s="1"/>
  <c r="E1752" i="4" a="1"/>
  <c r="E1752" i="4" s="1"/>
  <c r="E1759" i="4" a="1"/>
  <c r="E1759" i="4" s="1"/>
  <c r="E1767" i="4" a="1"/>
  <c r="E1767" i="4" s="1"/>
  <c r="E1775" i="4" a="1"/>
  <c r="E1775" i="4" s="1"/>
  <c r="E1782" i="4" a="1"/>
  <c r="E1782" i="4" s="1"/>
  <c r="E1789" i="4" a="1"/>
  <c r="E1789" i="4" s="1"/>
  <c r="E1795" i="4" a="1"/>
  <c r="E1795" i="4" s="1"/>
  <c r="E1801" i="4" a="1"/>
  <c r="E1801" i="4" s="1"/>
  <c r="E1808" i="4" a="1"/>
  <c r="E1808" i="4" s="1"/>
  <c r="E1821" i="4" a="1"/>
  <c r="E1821" i="4" s="1"/>
  <c r="E1828" i="4" a="1"/>
  <c r="E1828" i="4" s="1"/>
  <c r="E1835" i="4" a="1"/>
  <c r="E1835" i="4" s="1"/>
  <c r="E1843" i="4" a="1"/>
  <c r="E1843" i="4" s="1"/>
  <c r="E1849" i="4" a="1"/>
  <c r="E1849" i="4" s="1"/>
  <c r="E1863" i="4" a="1"/>
  <c r="E1863" i="4" s="1"/>
  <c r="E1869" i="4" a="1"/>
  <c r="E1869" i="4" s="1"/>
  <c r="E1875" i="4" a="1"/>
  <c r="E1875" i="4" s="1"/>
  <c r="E1887" i="4" a="1"/>
  <c r="E1887" i="4" s="1"/>
  <c r="E1894" i="4" a="1"/>
  <c r="E1894" i="4" s="1"/>
  <c r="E1901" i="4" a="1"/>
  <c r="E1901" i="4" s="1"/>
  <c r="E1908" i="4" a="1"/>
  <c r="E1908" i="4" s="1"/>
  <c r="E1915" i="4" a="1"/>
  <c r="E1915" i="4" s="1"/>
  <c r="E1923" i="4" a="1"/>
  <c r="E1923" i="4" s="1"/>
  <c r="E1931" i="4" a="1"/>
  <c r="E1931" i="4" s="1"/>
  <c r="E1938" i="4" a="1"/>
  <c r="E1938" i="4" s="1"/>
  <c r="E1946" i="4" a="1"/>
  <c r="E1946" i="4" s="1"/>
  <c r="E1954" i="4" a="1"/>
  <c r="E1954" i="4" s="1"/>
  <c r="E1960" i="4" a="1"/>
  <c r="E1960" i="4" s="1"/>
  <c r="E1968" i="4" a="1"/>
  <c r="E1968" i="4" s="1"/>
  <c r="E1976" i="4" a="1"/>
  <c r="E1976" i="4" s="1"/>
  <c r="E1984" i="4" a="1"/>
  <c r="E1984" i="4" s="1"/>
  <c r="E1992" i="4" a="1"/>
  <c r="E1992" i="4" s="1"/>
  <c r="E1999" i="4" a="1"/>
  <c r="E1999" i="4" s="1"/>
  <c r="E2007" i="4" a="1"/>
  <c r="E2007" i="4" s="1"/>
  <c r="E2015" i="4" a="1"/>
  <c r="E2015" i="4" s="1"/>
  <c r="E2022" i="4" a="1"/>
  <c r="E2022" i="4" s="1"/>
  <c r="E2029" i="4" a="1"/>
  <c r="E2029" i="4" s="1"/>
  <c r="E2037" i="4" a="1"/>
  <c r="E2037" i="4" s="1"/>
  <c r="E2045" i="4" a="1"/>
  <c r="E2045" i="4" s="1"/>
  <c r="E2053" i="4" a="1"/>
  <c r="E2053" i="4" s="1"/>
  <c r="E2061" i="4" a="1"/>
  <c r="E2061" i="4" s="1"/>
  <c r="E2068" i="4" a="1"/>
  <c r="E2068" i="4" s="1"/>
  <c r="E2076" i="4" a="1"/>
  <c r="E2076" i="4" s="1"/>
  <c r="E2084" i="4" a="1"/>
  <c r="E2084" i="4" s="1"/>
  <c r="E2091" i="4" a="1"/>
  <c r="E2091" i="4" s="1"/>
  <c r="E2098" i="4" a="1"/>
  <c r="E2098" i="4" s="1"/>
  <c r="E2106" i="4" a="1"/>
  <c r="E2106" i="4" s="1"/>
  <c r="E2114" i="4" a="1"/>
  <c r="E2114" i="4" s="1"/>
  <c r="E2121" i="4" a="1"/>
  <c r="E2121" i="4" s="1"/>
  <c r="E2127" i="4" a="1"/>
  <c r="E2127" i="4" s="1"/>
  <c r="E2135" i="4" a="1"/>
  <c r="E2135" i="4" s="1"/>
  <c r="E2143" i="4" a="1"/>
  <c r="E2143" i="4" s="1"/>
  <c r="E2151" i="4" a="1"/>
  <c r="E2151" i="4" s="1"/>
  <c r="E2159" i="4" a="1"/>
  <c r="E2159" i="4" s="1"/>
  <c r="E2167" i="4" a="1"/>
  <c r="E2167" i="4" s="1"/>
  <c r="E2175" i="4" a="1"/>
  <c r="E2175" i="4" s="1"/>
  <c r="E2189" i="4" a="1"/>
  <c r="E2189" i="4" s="1"/>
  <c r="E2196" i="4" a="1"/>
  <c r="E2196" i="4" s="1"/>
  <c r="E2203" i="4" a="1"/>
  <c r="E2203" i="4" s="1"/>
  <c r="E628" i="4" a="1"/>
  <c r="E628" i="4" s="1"/>
  <c r="E732" i="4" a="1"/>
  <c r="E732" i="4" s="1"/>
  <c r="E790" i="4" a="1"/>
  <c r="E790" i="4" s="1"/>
  <c r="E850" i="4" a="1"/>
  <c r="E850" i="4" s="1"/>
  <c r="E910" i="4" a="1"/>
  <c r="E910" i="4" s="1"/>
  <c r="E973" i="4" a="1"/>
  <c r="E973" i="4" s="1"/>
  <c r="E1007" i="4" a="1"/>
  <c r="E1007" i="4" s="1"/>
  <c r="E1036" i="4" a="1"/>
  <c r="E1036" i="4" s="1"/>
  <c r="E1067" i="4" a="1"/>
  <c r="E1067" i="4" s="1"/>
  <c r="E1088" i="4" a="1"/>
  <c r="E1088" i="4" s="1"/>
  <c r="E1105" i="4" a="1"/>
  <c r="E1105" i="4" s="1"/>
  <c r="E1126" i="4" a="1"/>
  <c r="E1126" i="4" s="1"/>
  <c r="E1147" i="4" a="1"/>
  <c r="E1147" i="4" s="1"/>
  <c r="E1165" i="4" a="1"/>
  <c r="E1165" i="4" s="1"/>
  <c r="E1186" i="4" a="1"/>
  <c r="E1186" i="4" s="1"/>
  <c r="E1204" i="4" a="1"/>
  <c r="E1204" i="4" s="1"/>
  <c r="E1218" i="4" a="1"/>
  <c r="E1218" i="4" s="1"/>
  <c r="E1233" i="4" a="1"/>
  <c r="E1233" i="4" s="1"/>
  <c r="E1249" i="4" a="1"/>
  <c r="E1249" i="4" s="1"/>
  <c r="E1264" i="4" a="1"/>
  <c r="E1264" i="4" s="1"/>
  <c r="E1279" i="4" a="1"/>
  <c r="E1279" i="4" s="1"/>
  <c r="E1294" i="4" a="1"/>
  <c r="E1294" i="4" s="1"/>
  <c r="E1308" i="4" a="1"/>
  <c r="E1308" i="4" s="1"/>
  <c r="E1323" i="4" a="1"/>
  <c r="E1323" i="4" s="1"/>
  <c r="E1336" i="4" a="1"/>
  <c r="E1336" i="4" s="1"/>
  <c r="E1350" i="4" a="1"/>
  <c r="E1350" i="4" s="1"/>
  <c r="E1363" i="4" a="1"/>
  <c r="E1363" i="4" s="1"/>
  <c r="E1403" i="4" a="1"/>
  <c r="E1403" i="4" s="1"/>
  <c r="E1416" i="4" a="1"/>
  <c r="E1416" i="4" s="1"/>
  <c r="E1432" i="4" a="1"/>
  <c r="E1432" i="4" s="1"/>
  <c r="E1446" i="4" a="1"/>
  <c r="E1446" i="4" s="1"/>
  <c r="E1460" i="4" a="1"/>
  <c r="E1460" i="4" s="1"/>
  <c r="E1471" i="4" a="1"/>
  <c r="E1471" i="4" s="1"/>
  <c r="E1482" i="4" a="1"/>
  <c r="E1482" i="4" s="1"/>
  <c r="E1490" i="4" a="1"/>
  <c r="E1490" i="4" s="1"/>
  <c r="E1504" i="4" a="1"/>
  <c r="E1504" i="4" s="1"/>
  <c r="E1511" i="4" a="1"/>
  <c r="E1511" i="4" s="1"/>
  <c r="E1519" i="4" a="1"/>
  <c r="E1519" i="4" s="1"/>
  <c r="E1527" i="4" a="1"/>
  <c r="E1527" i="4" s="1"/>
  <c r="E1540" i="4" a="1"/>
  <c r="E1540" i="4" s="1"/>
  <c r="E1548" i="4" a="1"/>
  <c r="E1548" i="4" s="1"/>
  <c r="E1556" i="4" a="1"/>
  <c r="E1556" i="4" s="1"/>
  <c r="E1563" i="4" a="1"/>
  <c r="E1563" i="4" s="1"/>
  <c r="E1577" i="4" a="1"/>
  <c r="E1577" i="4" s="1"/>
  <c r="E1585" i="4" a="1"/>
  <c r="E1585" i="4" s="1"/>
  <c r="E1599" i="4" a="1"/>
  <c r="E1599" i="4" s="1"/>
  <c r="E1606" i="4" a="1"/>
  <c r="E1606" i="4" s="1"/>
  <c r="E1611" i="4" a="1"/>
  <c r="E1611" i="4" s="1"/>
  <c r="E1617" i="4" a="1"/>
  <c r="E1617" i="4" s="1"/>
  <c r="E1630" i="4" a="1"/>
  <c r="E1630" i="4" s="1"/>
  <c r="E1636" i="4" a="1"/>
  <c r="E1636" i="4" s="1"/>
  <c r="E1644" i="4" a="1"/>
  <c r="E1644" i="4" s="1"/>
  <c r="E1658" i="4" a="1"/>
  <c r="E1658" i="4" s="1"/>
  <c r="E1665" i="4" a="1"/>
  <c r="E1665" i="4" s="1"/>
  <c r="E1672" i="4" a="1"/>
  <c r="E1672" i="4" s="1"/>
  <c r="E1679" i="4" a="1"/>
  <c r="E1679" i="4" s="1"/>
  <c r="E1685" i="4" a="1"/>
  <c r="E1685" i="4" s="1"/>
  <c r="E1693" i="4" a="1"/>
  <c r="E1693" i="4" s="1"/>
  <c r="E1700" i="4" a="1"/>
  <c r="E1700" i="4" s="1"/>
  <c r="E1705" i="4" a="1"/>
  <c r="E1705" i="4" s="1"/>
  <c r="E1713" i="4" a="1"/>
  <c r="E1713" i="4" s="1"/>
  <c r="E1719" i="4" a="1"/>
  <c r="E1719" i="4" s="1"/>
  <c r="E1725" i="4" a="1"/>
  <c r="E1725" i="4" s="1"/>
  <c r="E1733" i="4" a="1"/>
  <c r="E1733" i="4" s="1"/>
  <c r="E1740" i="4" a="1"/>
  <c r="E1740" i="4" s="1"/>
  <c r="E1760" i="4" a="1"/>
  <c r="E1760" i="4" s="1"/>
  <c r="E1768" i="4" a="1"/>
  <c r="E1768" i="4" s="1"/>
  <c r="E1776" i="4" a="1"/>
  <c r="E1776" i="4" s="1"/>
  <c r="E1790" i="4" a="1"/>
  <c r="E1790" i="4" s="1"/>
  <c r="E1796" i="4" a="1"/>
  <c r="E1796" i="4" s="1"/>
  <c r="E1802" i="4" a="1"/>
  <c r="E1802" i="4" s="1"/>
  <c r="E1815" i="4" a="1"/>
  <c r="E1815" i="4" s="1"/>
  <c r="E636" i="4" a="1"/>
  <c r="E636" i="4" s="1"/>
  <c r="E688" i="4" a="1"/>
  <c r="E688" i="4" s="1"/>
  <c r="E739" i="4" a="1"/>
  <c r="E739" i="4" s="1"/>
  <c r="E798" i="4" a="1"/>
  <c r="E798" i="4" s="1"/>
  <c r="E858" i="4" a="1"/>
  <c r="E858" i="4" s="1"/>
  <c r="E918" i="4" a="1"/>
  <c r="E918" i="4" s="1"/>
  <c r="E980" i="4" a="1"/>
  <c r="E980" i="4" s="1"/>
  <c r="E1011" i="4" a="1"/>
  <c r="E1011" i="4" s="1"/>
  <c r="E1041" i="4" a="1"/>
  <c r="E1041" i="4" s="1"/>
  <c r="E1069" i="4" a="1"/>
  <c r="E1069" i="4" s="1"/>
  <c r="E1091" i="4" a="1"/>
  <c r="E1091" i="4" s="1"/>
  <c r="E1108" i="4" a="1"/>
  <c r="E1108" i="4" s="1"/>
  <c r="E1128" i="4" a="1"/>
  <c r="E1128" i="4" s="1"/>
  <c r="E1150" i="4" a="1"/>
  <c r="E1150" i="4" s="1"/>
  <c r="E1168" i="4" a="1"/>
  <c r="E1168" i="4" s="1"/>
  <c r="E1188" i="4" a="1"/>
  <c r="E1188" i="4" s="1"/>
  <c r="E1205" i="4" a="1"/>
  <c r="E1205" i="4" s="1"/>
  <c r="E1219" i="4" a="1"/>
  <c r="E1219" i="4" s="1"/>
  <c r="E1234" i="4" a="1"/>
  <c r="E1234" i="4" s="1"/>
  <c r="E1250" i="4" a="1"/>
  <c r="E1250" i="4" s="1"/>
  <c r="E1265" i="4" a="1"/>
  <c r="E1265" i="4" s="1"/>
  <c r="E1280" i="4" a="1"/>
  <c r="E1280" i="4" s="1"/>
  <c r="E1295" i="4" a="1"/>
  <c r="E1295" i="4" s="1"/>
  <c r="E1309" i="4" a="1"/>
  <c r="E1309" i="4" s="1"/>
  <c r="E1324" i="4" a="1"/>
  <c r="E1324" i="4" s="1"/>
  <c r="E1337" i="4" a="1"/>
  <c r="E1337" i="4" s="1"/>
  <c r="E1351" i="4" a="1"/>
  <c r="E1351" i="4" s="1"/>
  <c r="E1364" i="4" a="1"/>
  <c r="E1364" i="4" s="1"/>
  <c r="E1376" i="4" a="1"/>
  <c r="E1376" i="4" s="1"/>
  <c r="E1390" i="4" a="1"/>
  <c r="E1390" i="4" s="1"/>
  <c r="E1404" i="4" a="1"/>
  <c r="E1404" i="4" s="1"/>
  <c r="E1417" i="4" a="1"/>
  <c r="E1417" i="4" s="1"/>
  <c r="E1433" i="4" a="1"/>
  <c r="E1433" i="4" s="1"/>
  <c r="E1447" i="4" a="1"/>
  <c r="E1447" i="4" s="1"/>
  <c r="E1461" i="4" a="1"/>
  <c r="E1461" i="4" s="1"/>
  <c r="E1473" i="4" a="1"/>
  <c r="E1473" i="4" s="1"/>
  <c r="E1483" i="4" a="1"/>
  <c r="E1483" i="4" s="1"/>
  <c r="E1491" i="4" a="1"/>
  <c r="E1491" i="4" s="1"/>
  <c r="E1498" i="4" a="1"/>
  <c r="E1498" i="4" s="1"/>
  <c r="E1505" i="4" a="1"/>
  <c r="E1505" i="4" s="1"/>
  <c r="E1512" i="4" a="1"/>
  <c r="E1512" i="4" s="1"/>
  <c r="E1520" i="4" a="1"/>
  <c r="E1520" i="4" s="1"/>
  <c r="E1528" i="4" a="1"/>
  <c r="E1528" i="4" s="1"/>
  <c r="E1534" i="4" a="1"/>
  <c r="E1534" i="4" s="1"/>
  <c r="E1541" i="4" a="1"/>
  <c r="E1541" i="4" s="1"/>
  <c r="E1549" i="4" a="1"/>
  <c r="E1549" i="4" s="1"/>
  <c r="E1557" i="4" a="1"/>
  <c r="E1557" i="4" s="1"/>
  <c r="E1564" i="4" a="1"/>
  <c r="E1564" i="4" s="1"/>
  <c r="E1570" i="4" a="1"/>
  <c r="E1570" i="4" s="1"/>
  <c r="E1578" i="4" a="1"/>
  <c r="E1578" i="4" s="1"/>
  <c r="E1586" i="4" a="1"/>
  <c r="E1586" i="4" s="1"/>
  <c r="E1592" i="4" a="1"/>
  <c r="E1592" i="4" s="1"/>
  <c r="E1600" i="4" a="1"/>
  <c r="E1600" i="4" s="1"/>
  <c r="E1607" i="4" a="1"/>
  <c r="E1607" i="4" s="1"/>
  <c r="E1612" i="4" a="1"/>
  <c r="E1612" i="4" s="1"/>
  <c r="E1618" i="4" a="1"/>
  <c r="E1618" i="4" s="1"/>
  <c r="E1624" i="4" a="1"/>
  <c r="E1624" i="4" s="1"/>
  <c r="E1637" i="4" a="1"/>
  <c r="E1637" i="4" s="1"/>
  <c r="E1645" i="4" a="1"/>
  <c r="E1645" i="4" s="1"/>
  <c r="E1652" i="4" a="1"/>
  <c r="E1652" i="4" s="1"/>
  <c r="E1659" i="4" a="1"/>
  <c r="E1659" i="4" s="1"/>
  <c r="E1666" i="4" a="1"/>
  <c r="E1666" i="4" s="1"/>
  <c r="E1686" i="4" a="1"/>
  <c r="E1686" i="4" s="1"/>
  <c r="E1694" i="4" a="1"/>
  <c r="E1694" i="4" s="1"/>
  <c r="E1706" i="4" a="1"/>
  <c r="E1706" i="4" s="1"/>
  <c r="E1714" i="4" a="1"/>
  <c r="E1714" i="4" s="1"/>
  <c r="E1720" i="4" a="1"/>
  <c r="E1720" i="4" s="1"/>
  <c r="E1726" i="4" a="1"/>
  <c r="E1726" i="4" s="1"/>
  <c r="E1734" i="4" a="1"/>
  <c r="E1734" i="4" s="1"/>
  <c r="E1741" i="4" a="1"/>
  <c r="E1741" i="4" s="1"/>
  <c r="E1747" i="4" a="1"/>
  <c r="E1747" i="4" s="1"/>
  <c r="E1753" i="4" a="1"/>
  <c r="E1753" i="4" s="1"/>
  <c r="E1761" i="4" a="1"/>
  <c r="E1761" i="4" s="1"/>
  <c r="E1769" i="4" a="1"/>
  <c r="E1769" i="4" s="1"/>
  <c r="E1777" i="4" a="1"/>
  <c r="E1777" i="4" s="1"/>
  <c r="E1783" i="4" a="1"/>
  <c r="E1783" i="4" s="1"/>
  <c r="E1791" i="4" a="1"/>
  <c r="E1791" i="4" s="1"/>
  <c r="E1803" i="4" a="1"/>
  <c r="E1803" i="4" s="1"/>
  <c r="E1809" i="4" a="1"/>
  <c r="E1809" i="4" s="1"/>
  <c r="E1823" i="4" a="1"/>
  <c r="E1823" i="4" s="1"/>
  <c r="E1830" i="4" a="1"/>
  <c r="E1830" i="4" s="1"/>
  <c r="E1837" i="4" a="1"/>
  <c r="E1837" i="4" s="1"/>
  <c r="E1851" i="4" a="1"/>
  <c r="E1851" i="4" s="1"/>
  <c r="E1858" i="4" a="1"/>
  <c r="E1858" i="4" s="1"/>
  <c r="E1871" i="4" a="1"/>
  <c r="E1871" i="4" s="1"/>
  <c r="E1882" i="4" a="1"/>
  <c r="E1882" i="4" s="1"/>
  <c r="E1903" i="4" a="1"/>
  <c r="E1903" i="4" s="1"/>
  <c r="E1910" i="4" a="1"/>
  <c r="E1910" i="4" s="1"/>
  <c r="E1917" i="4" a="1"/>
  <c r="E1917" i="4" s="1"/>
  <c r="E1925" i="4" a="1"/>
  <c r="E1925" i="4" s="1"/>
  <c r="E1933" i="4" a="1"/>
  <c r="E1933" i="4" s="1"/>
  <c r="E1940" i="4" a="1"/>
  <c r="E1940" i="4" s="1"/>
  <c r="E1948" i="4" a="1"/>
  <c r="E1948" i="4" s="1"/>
  <c r="E1955" i="4" a="1"/>
  <c r="E1955" i="4" s="1"/>
  <c r="E1962" i="4" a="1"/>
  <c r="E1962" i="4" s="1"/>
  <c r="E1970" i="4" a="1"/>
  <c r="E1970" i="4" s="1"/>
  <c r="E1978" i="4" a="1"/>
  <c r="E1978" i="4" s="1"/>
  <c r="E1986" i="4" a="1"/>
  <c r="E1986" i="4" s="1"/>
  <c r="E1994" i="4" a="1"/>
  <c r="E1994" i="4" s="1"/>
  <c r="E2001" i="4" a="1"/>
  <c r="E2001" i="4" s="1"/>
  <c r="E2009" i="4" a="1"/>
  <c r="E2009" i="4" s="1"/>
  <c r="E2017" i="4" a="1"/>
  <c r="E2017" i="4" s="1"/>
  <c r="E2023" i="4" a="1"/>
  <c r="E2023" i="4" s="1"/>
  <c r="E2031" i="4" a="1"/>
  <c r="E2031" i="4" s="1"/>
  <c r="E2039" i="4" a="1"/>
  <c r="E2039" i="4" s="1"/>
  <c r="E2047" i="4" a="1"/>
  <c r="E2047" i="4" s="1"/>
  <c r="E2055" i="4" a="1"/>
  <c r="E2055" i="4" s="1"/>
  <c r="E2070" i="4" a="1"/>
  <c r="E2070" i="4" s="1"/>
  <c r="E2078" i="4" a="1"/>
  <c r="E2078" i="4" s="1"/>
  <c r="E2086" i="4" a="1"/>
  <c r="E2086" i="4" s="1"/>
  <c r="E2093" i="4" a="1"/>
  <c r="E2093" i="4" s="1"/>
  <c r="E2100" i="4" a="1"/>
  <c r="E2100" i="4" s="1"/>
  <c r="E2108" i="4" a="1"/>
  <c r="E2108" i="4" s="1"/>
  <c r="E2116" i="4" a="1"/>
  <c r="E2116" i="4" s="1"/>
  <c r="E2129" i="4" a="1"/>
  <c r="E2129" i="4" s="1"/>
  <c r="E2137" i="4" a="1"/>
  <c r="E2137" i="4" s="1"/>
  <c r="E2145" i="4" a="1"/>
  <c r="E2145" i="4" s="1"/>
  <c r="E2153" i="4" a="1"/>
  <c r="E2153" i="4" s="1"/>
  <c r="E2161" i="4" a="1"/>
  <c r="E2161" i="4" s="1"/>
  <c r="E2169" i="4" a="1"/>
  <c r="E2169" i="4" s="1"/>
  <c r="E2177" i="4" a="1"/>
  <c r="E2177" i="4" s="1"/>
  <c r="E2184" i="4" a="1"/>
  <c r="E2184" i="4" s="1"/>
  <c r="E2205" i="4" a="1"/>
  <c r="E2205" i="4" s="1"/>
  <c r="E380" i="4" a="1"/>
  <c r="E380" i="4" s="1"/>
  <c r="E643" i="4" a="1"/>
  <c r="E643" i="4" s="1"/>
  <c r="E694" i="4" a="1"/>
  <c r="E694" i="4" s="1"/>
  <c r="E745" i="4" a="1"/>
  <c r="E745" i="4" s="1"/>
  <c r="E805" i="4" a="1"/>
  <c r="E805" i="4" s="1"/>
  <c r="E865" i="4" a="1"/>
  <c r="E865" i="4" s="1"/>
  <c r="E926" i="4" a="1"/>
  <c r="E926" i="4" s="1"/>
  <c r="E983" i="4" a="1"/>
  <c r="E983" i="4" s="1"/>
  <c r="E1014" i="4" a="1"/>
  <c r="E1014" i="4" s="1"/>
  <c r="E1072" i="4" a="1"/>
  <c r="E1072" i="4" s="1"/>
  <c r="E1092" i="4" a="1"/>
  <c r="E1092" i="4" s="1"/>
  <c r="E1111" i="4" a="1"/>
  <c r="E1111" i="4" s="1"/>
  <c r="E1131" i="4" a="1"/>
  <c r="E1131" i="4" s="1"/>
  <c r="E1152" i="4" a="1"/>
  <c r="E1152" i="4" s="1"/>
  <c r="E1171" i="4" a="1"/>
  <c r="E1171" i="4" s="1"/>
  <c r="E1191" i="4" a="1"/>
  <c r="E1191" i="4" s="1"/>
  <c r="E1208" i="4" a="1"/>
  <c r="E1208" i="4" s="1"/>
  <c r="E1222" i="4" a="1"/>
  <c r="E1222" i="4" s="1"/>
  <c r="E1237" i="4" a="1"/>
  <c r="E1237" i="4" s="1"/>
  <c r="E1253" i="4" a="1"/>
  <c r="E1253" i="4" s="1"/>
  <c r="E1268" i="4" a="1"/>
  <c r="E1268" i="4" s="1"/>
  <c r="E1283" i="4" a="1"/>
  <c r="E1283" i="4" s="1"/>
  <c r="E1298" i="4" a="1"/>
  <c r="E1298" i="4" s="1"/>
  <c r="E1312" i="4" a="1"/>
  <c r="E1312" i="4" s="1"/>
  <c r="E1327" i="4" a="1"/>
  <c r="E1327" i="4" s="1"/>
  <c r="E1340" i="4" a="1"/>
  <c r="E1340" i="4" s="1"/>
  <c r="E1353" i="4" a="1"/>
  <c r="E1353" i="4" s="1"/>
  <c r="E1366" i="4" a="1"/>
  <c r="E1366" i="4" s="1"/>
  <c r="E1379" i="4" a="1"/>
  <c r="E1379" i="4" s="1"/>
  <c r="E1393" i="4" a="1"/>
  <c r="E1393" i="4" s="1"/>
  <c r="E1420" i="4" a="1"/>
  <c r="E1420" i="4" s="1"/>
  <c r="E1435" i="4" a="1"/>
  <c r="E1435" i="4" s="1"/>
  <c r="E1462" i="4" a="1"/>
  <c r="E1462" i="4" s="1"/>
  <c r="E1484" i="4" a="1"/>
  <c r="E1484" i="4" s="1"/>
  <c r="E1492" i="4" a="1"/>
  <c r="E1492" i="4" s="1"/>
  <c r="E1499" i="4" a="1"/>
  <c r="E1499" i="4" s="1"/>
  <c r="E1513" i="4" a="1"/>
  <c r="E1513" i="4" s="1"/>
  <c r="E1521" i="4" a="1"/>
  <c r="E1521" i="4" s="1"/>
  <c r="E1529" i="4" a="1"/>
  <c r="E1529" i="4" s="1"/>
  <c r="E1535" i="4" a="1"/>
  <c r="E1535" i="4" s="1"/>
  <c r="E1542" i="4" a="1"/>
  <c r="E1542" i="4" s="1"/>
  <c r="E1550" i="4" a="1"/>
  <c r="E1550" i="4" s="1"/>
  <c r="E1558" i="4" a="1"/>
  <c r="E1558" i="4" s="1"/>
  <c r="E1565" i="4" a="1"/>
  <c r="E1565" i="4" s="1"/>
  <c r="E1571" i="4" a="1"/>
  <c r="E1571" i="4" s="1"/>
  <c r="E1579" i="4" a="1"/>
  <c r="E1579" i="4" s="1"/>
  <c r="E1587" i="4" a="1"/>
  <c r="E1587" i="4" s="1"/>
  <c r="E1593" i="4" a="1"/>
  <c r="E1593" i="4" s="1"/>
  <c r="E1613" i="4" a="1"/>
  <c r="E1613" i="4" s="1"/>
  <c r="E1619" i="4" a="1"/>
  <c r="E1619" i="4" s="1"/>
  <c r="E1625" i="4" a="1"/>
  <c r="E1625" i="4" s="1"/>
  <c r="E1631" i="4" a="1"/>
  <c r="E1631" i="4" s="1"/>
  <c r="E1638" i="4" a="1"/>
  <c r="E1638" i="4" s="1"/>
  <c r="E1646" i="4" a="1"/>
  <c r="E1646" i="4" s="1"/>
  <c r="E1653" i="4" a="1"/>
  <c r="E1653" i="4" s="1"/>
  <c r="E1660" i="4" a="1"/>
  <c r="E1660" i="4" s="1"/>
  <c r="E1667" i="4" a="1"/>
  <c r="E1667" i="4" s="1"/>
  <c r="E1673" i="4" a="1"/>
  <c r="E1673" i="4" s="1"/>
  <c r="E1680" i="4" a="1"/>
  <c r="E1680" i="4" s="1"/>
  <c r="E1687" i="4" a="1"/>
  <c r="E1687" i="4" s="1"/>
  <c r="E1701" i="4" a="1"/>
  <c r="E1701" i="4" s="1"/>
  <c r="E1707" i="4" a="1"/>
  <c r="E1707" i="4" s="1"/>
  <c r="E1715" i="4" a="1"/>
  <c r="E1715" i="4" s="1"/>
  <c r="E1727" i="4" a="1"/>
  <c r="E1727" i="4" s="1"/>
  <c r="E1735" i="4" a="1"/>
  <c r="E1735" i="4" s="1"/>
  <c r="E1742" i="4" a="1"/>
  <c r="E1742" i="4" s="1"/>
  <c r="E1748" i="4" a="1"/>
  <c r="E1748" i="4" s="1"/>
  <c r="E1754" i="4" a="1"/>
  <c r="E1754" i="4" s="1"/>
  <c r="E1762" i="4" a="1"/>
  <c r="E1762" i="4" s="1"/>
  <c r="E1770" i="4" a="1"/>
  <c r="E1770" i="4" s="1"/>
  <c r="E1778" i="4" a="1"/>
  <c r="E1778" i="4" s="1"/>
  <c r="E1784" i="4" a="1"/>
  <c r="E1784" i="4" s="1"/>
  <c r="E1797" i="4" a="1"/>
  <c r="E1797" i="4" s="1"/>
  <c r="E1810" i="4" a="1"/>
  <c r="E1810" i="4" s="1"/>
  <c r="E1816" i="4" a="1"/>
  <c r="E1816" i="4" s="1"/>
  <c r="E1831" i="4" a="1"/>
  <c r="E1831" i="4" s="1"/>
  <c r="E1838" i="4" a="1"/>
  <c r="E1838" i="4" s="1"/>
  <c r="E1845" i="4" a="1"/>
  <c r="E1845" i="4" s="1"/>
  <c r="E1852" i="4" a="1"/>
  <c r="E1852" i="4" s="1"/>
  <c r="E1859" i="4" a="1"/>
  <c r="E1859" i="4" s="1"/>
  <c r="E1865" i="4" a="1"/>
  <c r="E1865" i="4" s="1"/>
  <c r="E1877" i="4" a="1"/>
  <c r="E1877" i="4" s="1"/>
  <c r="E1883" i="4" a="1"/>
  <c r="E1883" i="4" s="1"/>
  <c r="E1889" i="4" a="1"/>
  <c r="E1889" i="4" s="1"/>
  <c r="E1896" i="4" a="1"/>
  <c r="E1896" i="4" s="1"/>
  <c r="E1904" i="4" a="1"/>
  <c r="E1904" i="4" s="1"/>
  <c r="E1918" i="4" a="1"/>
  <c r="E1918" i="4" s="1"/>
  <c r="E1926" i="4" a="1"/>
  <c r="E1926" i="4" s="1"/>
  <c r="E1934" i="4" a="1"/>
  <c r="E1934" i="4" s="1"/>
  <c r="E1941" i="4" a="1"/>
  <c r="E1941" i="4" s="1"/>
  <c r="E1949" i="4" a="1"/>
  <c r="E1949" i="4" s="1"/>
  <c r="E1956" i="4" a="1"/>
  <c r="E1956" i="4" s="1"/>
  <c r="E1963" i="4" a="1"/>
  <c r="E1963" i="4" s="1"/>
  <c r="E1971" i="4" a="1"/>
  <c r="E1971" i="4" s="1"/>
  <c r="E1979" i="4" a="1"/>
  <c r="E1979" i="4" s="1"/>
  <c r="E1987" i="4" a="1"/>
  <c r="E1987" i="4" s="1"/>
  <c r="E1995" i="4" a="1"/>
  <c r="E1995" i="4" s="1"/>
  <c r="E2002" i="4" a="1"/>
  <c r="E2002" i="4" s="1"/>
  <c r="E2010" i="4" a="1"/>
  <c r="E2010" i="4" s="1"/>
  <c r="E2018" i="4" a="1"/>
  <c r="E2018" i="4" s="1"/>
  <c r="E2024" i="4" a="1"/>
  <c r="E2024" i="4" s="1"/>
  <c r="E2032" i="4" a="1"/>
  <c r="E2032" i="4" s="1"/>
  <c r="E2040" i="4" a="1"/>
  <c r="E2040" i="4" s="1"/>
  <c r="E2048" i="4" a="1"/>
  <c r="E2048" i="4" s="1"/>
  <c r="E2056" i="4" a="1"/>
  <c r="E2056" i="4" s="1"/>
  <c r="E2063" i="4" a="1"/>
  <c r="E2063" i="4" s="1"/>
  <c r="E2071" i="4" a="1"/>
  <c r="E2071" i="4" s="1"/>
  <c r="E2079" i="4" a="1"/>
  <c r="E2079" i="4" s="1"/>
  <c r="E2087" i="4" a="1"/>
  <c r="E2087" i="4" s="1"/>
  <c r="E2094" i="4" a="1"/>
  <c r="E2094" i="4" s="1"/>
  <c r="E2101" i="4" a="1"/>
  <c r="E2101" i="4" s="1"/>
  <c r="E2109" i="4" a="1"/>
  <c r="E2109" i="4" s="1"/>
  <c r="E2117" i="4" a="1"/>
  <c r="E2117" i="4" s="1"/>
  <c r="E2123" i="4" a="1"/>
  <c r="E2123" i="4" s="1"/>
  <c r="E2130" i="4" a="1"/>
  <c r="E2130" i="4" s="1"/>
  <c r="E2138" i="4" a="1"/>
  <c r="E2138" i="4" s="1"/>
  <c r="E2146" i="4" a="1"/>
  <c r="E2146" i="4" s="1"/>
  <c r="E2154" i="4" a="1"/>
  <c r="E2154" i="4" s="1"/>
  <c r="E2162" i="4" a="1"/>
  <c r="E2162" i="4" s="1"/>
  <c r="E2170" i="4" a="1"/>
  <c r="E2170" i="4" s="1"/>
  <c r="E2178" i="4" a="1"/>
  <c r="E2178" i="4" s="1"/>
  <c r="E2185" i="4" a="1"/>
  <c r="E2185" i="4" s="1"/>
  <c r="E2191" i="4" a="1"/>
  <c r="E2191" i="4" s="1"/>
  <c r="E2198" i="4" a="1"/>
  <c r="E2198" i="4" s="1"/>
  <c r="E439" i="4" a="1"/>
  <c r="E439" i="4" s="1"/>
  <c r="E650" i="4" a="1"/>
  <c r="E650" i="4" s="1"/>
  <c r="E753" i="4" a="1"/>
  <c r="E753" i="4" s="1"/>
  <c r="E812" i="4" a="1"/>
  <c r="E812" i="4" s="1"/>
  <c r="E872" i="4" a="1"/>
  <c r="E872" i="4" s="1"/>
  <c r="E934" i="4" a="1"/>
  <c r="E934" i="4" s="1"/>
  <c r="E988" i="4" a="1"/>
  <c r="E988" i="4" s="1"/>
  <c r="E1019" i="4" a="1"/>
  <c r="E1019" i="4" s="1"/>
  <c r="E1048" i="4" a="1"/>
  <c r="E1048" i="4" s="1"/>
  <c r="E1075" i="4" a="1"/>
  <c r="E1075" i="4" s="1"/>
  <c r="E1095" i="4" a="1"/>
  <c r="E1095" i="4" s="1"/>
  <c r="E1134" i="4" a="1"/>
  <c r="E1134" i="4" s="1"/>
  <c r="E1154" i="4" a="1"/>
  <c r="E1154" i="4" s="1"/>
  <c r="E1173" i="4" a="1"/>
  <c r="E1173" i="4" s="1"/>
  <c r="E1193" i="4" a="1"/>
  <c r="E1193" i="4" s="1"/>
  <c r="E1209" i="4" a="1"/>
  <c r="E1209" i="4" s="1"/>
  <c r="E1224" i="4" a="1"/>
  <c r="E1224" i="4" s="1"/>
  <c r="E1239" i="4" a="1"/>
  <c r="E1239" i="4" s="1"/>
  <c r="E1255" i="4" a="1"/>
  <c r="E1255" i="4" s="1"/>
  <c r="E1270" i="4" a="1"/>
  <c r="E1270" i="4" s="1"/>
  <c r="E1285" i="4" a="1"/>
  <c r="E1285" i="4" s="1"/>
  <c r="E1314" i="4" a="1"/>
  <c r="E1314" i="4" s="1"/>
  <c r="E1328" i="4" a="1"/>
  <c r="E1328" i="4" s="1"/>
  <c r="E1342" i="4" a="1"/>
  <c r="E1342" i="4" s="1"/>
  <c r="E1355" i="4" a="1"/>
  <c r="E1355" i="4" s="1"/>
  <c r="E1367" i="4" a="1"/>
  <c r="E1367" i="4" s="1"/>
  <c r="E1381" i="4" a="1"/>
  <c r="E1381" i="4" s="1"/>
  <c r="E1395" i="4" a="1"/>
  <c r="E1395" i="4" s="1"/>
  <c r="E1422" i="4" a="1"/>
  <c r="E1422" i="4" s="1"/>
  <c r="E1437" i="4" a="1"/>
  <c r="E1437" i="4" s="1"/>
  <c r="E1451" i="4" a="1"/>
  <c r="E1451" i="4" s="1"/>
  <c r="E1465" i="4" a="1"/>
  <c r="E1465" i="4" s="1"/>
  <c r="E1474" i="4" a="1"/>
  <c r="E1474" i="4" s="1"/>
  <c r="E1485" i="4" a="1"/>
  <c r="E1485" i="4" s="1"/>
  <c r="E1493" i="4" a="1"/>
  <c r="E1493" i="4" s="1"/>
  <c r="E1500" i="4" a="1"/>
  <c r="E1500" i="4" s="1"/>
  <c r="E1506" i="4" a="1"/>
  <c r="E1506" i="4" s="1"/>
  <c r="E1514" i="4" a="1"/>
  <c r="E1514" i="4" s="1"/>
  <c r="E1522" i="4" a="1"/>
  <c r="E1522" i="4" s="1"/>
  <c r="E1536" i="4" a="1"/>
  <c r="E1536" i="4" s="1"/>
  <c r="E1543" i="4" a="1"/>
  <c r="E1543" i="4" s="1"/>
  <c r="E1551" i="4" a="1"/>
  <c r="E1551" i="4" s="1"/>
  <c r="E1559" i="4" a="1"/>
  <c r="E1559" i="4" s="1"/>
  <c r="E1572" i="4" a="1"/>
  <c r="E1572" i="4" s="1"/>
  <c r="E1580" i="4" a="1"/>
  <c r="E1580" i="4" s="1"/>
  <c r="E1594" i="4" a="1"/>
  <c r="E1594" i="4" s="1"/>
  <c r="E1601" i="4" a="1"/>
  <c r="E1601" i="4" s="1"/>
  <c r="E1608" i="4" a="1"/>
  <c r="E1608" i="4" s="1"/>
  <c r="E1614" i="4" a="1"/>
  <c r="E1614" i="4" s="1"/>
  <c r="E1620" i="4" a="1"/>
  <c r="E1620" i="4" s="1"/>
  <c r="E1626" i="4" a="1"/>
  <c r="E1626" i="4" s="1"/>
  <c r="E1639" i="4" a="1"/>
  <c r="E1639" i="4" s="1"/>
  <c r="E1647" i="4" a="1"/>
  <c r="E1647" i="4" s="1"/>
  <c r="E1654" i="4" a="1"/>
  <c r="E1654" i="4" s="1"/>
  <c r="E1661" i="4" a="1"/>
  <c r="E1661" i="4" s="1"/>
  <c r="E1668" i="4" a="1"/>
  <c r="E1668" i="4" s="1"/>
  <c r="E1674" i="4" a="1"/>
  <c r="E1674" i="4" s="1"/>
  <c r="E1688" i="4" a="1"/>
  <c r="E1688" i="4" s="1"/>
  <c r="E1695" i="4" a="1"/>
  <c r="E1695" i="4" s="1"/>
  <c r="E1702" i="4" a="1"/>
  <c r="E1702" i="4" s="1"/>
  <c r="E1708" i="4" a="1"/>
  <c r="E1708" i="4" s="1"/>
  <c r="E1721" i="4" a="1"/>
  <c r="E1721" i="4" s="1"/>
  <c r="E1728" i="4" a="1"/>
  <c r="E1728" i="4" s="1"/>
  <c r="E1743" i="4" a="1"/>
  <c r="E1743" i="4" s="1"/>
  <c r="E1749" i="4" a="1"/>
  <c r="E1749" i="4" s="1"/>
  <c r="E1755" i="4" a="1"/>
  <c r="E1755" i="4" s="1"/>
  <c r="E1763" i="4" a="1"/>
  <c r="E1763" i="4" s="1"/>
  <c r="E1771" i="4" a="1"/>
  <c r="E1771" i="4" s="1"/>
  <c r="E1785" i="4" a="1"/>
  <c r="E1785" i="4" s="1"/>
  <c r="E1792" i="4" a="1"/>
  <c r="E1792" i="4" s="1"/>
  <c r="E1798" i="4" a="1"/>
  <c r="E1798" i="4" s="1"/>
  <c r="E1804" i="4" a="1"/>
  <c r="E1804" i="4" s="1"/>
  <c r="E1811" i="4" a="1"/>
  <c r="E1811" i="4" s="1"/>
  <c r="E1817" i="4" a="1"/>
  <c r="E1817" i="4" s="1"/>
  <c r="E1824" i="4" a="1"/>
  <c r="E1824" i="4" s="1"/>
  <c r="E1832" i="4" a="1"/>
  <c r="E1832" i="4" s="1"/>
  <c r="E1839" i="4" a="1"/>
  <c r="E1839" i="4" s="1"/>
  <c r="E1846" i="4" a="1"/>
  <c r="E1846" i="4" s="1"/>
  <c r="E1853" i="4" a="1"/>
  <c r="E1853" i="4" s="1"/>
  <c r="E1860" i="4" a="1"/>
  <c r="E1860" i="4" s="1"/>
  <c r="E1866" i="4" a="1"/>
  <c r="E1866" i="4" s="1"/>
  <c r="E1872" i="4" a="1"/>
  <c r="E1872" i="4" s="1"/>
  <c r="E1878" i="4" a="1"/>
  <c r="E1878" i="4" s="1"/>
  <c r="E1890" i="4" a="1"/>
  <c r="E1890" i="4" s="1"/>
  <c r="E1897" i="4" a="1"/>
  <c r="E1897" i="4" s="1"/>
  <c r="E1905" i="4" a="1"/>
  <c r="E1905" i="4" s="1"/>
  <c r="E1911" i="4" a="1"/>
  <c r="E1911" i="4" s="1"/>
  <c r="E1919" i="4" a="1"/>
  <c r="E1919" i="4" s="1"/>
  <c r="E1927" i="4" a="1"/>
  <c r="E1927" i="4" s="1"/>
  <c r="E1942" i="4" a="1"/>
  <c r="E1942" i="4" s="1"/>
  <c r="E1950" i="4" a="1"/>
  <c r="E1950" i="4" s="1"/>
  <c r="E1957" i="4" a="1"/>
  <c r="E1957" i="4" s="1"/>
  <c r="E1964" i="4" a="1"/>
  <c r="E1964" i="4" s="1"/>
  <c r="E1972" i="4" a="1"/>
  <c r="E1972" i="4" s="1"/>
  <c r="E1980" i="4" a="1"/>
  <c r="E1980" i="4" s="1"/>
  <c r="E1988" i="4" a="1"/>
  <c r="E1988" i="4" s="1"/>
  <c r="E1996" i="4" a="1"/>
  <c r="E1996" i="4" s="1"/>
  <c r="E2003" i="4" a="1"/>
  <c r="E2003" i="4" s="1"/>
  <c r="E2011" i="4" a="1"/>
  <c r="E2011" i="4" s="1"/>
  <c r="E2025" i="4" a="1"/>
  <c r="E2025" i="4" s="1"/>
  <c r="E2033" i="4" a="1"/>
  <c r="E2033" i="4" s="1"/>
  <c r="E2041" i="4" a="1"/>
  <c r="E2041" i="4" s="1"/>
  <c r="E2049" i="4" a="1"/>
  <c r="E2049" i="4" s="1"/>
  <c r="E2057" i="4" a="1"/>
  <c r="E2057" i="4" s="1"/>
  <c r="E2064" i="4" a="1"/>
  <c r="E2064" i="4" s="1"/>
  <c r="E2072" i="4" a="1"/>
  <c r="E2072" i="4" s="1"/>
  <c r="E2080" i="4" a="1"/>
  <c r="E2080" i="4" s="1"/>
  <c r="E2088" i="4" a="1"/>
  <c r="E2088" i="4" s="1"/>
  <c r="E2102" i="4" a="1"/>
  <c r="E2102" i="4" s="1"/>
  <c r="E2110" i="4" a="1"/>
  <c r="E2110" i="4" s="1"/>
  <c r="E2118" i="4" a="1"/>
  <c r="E2118" i="4" s="1"/>
  <c r="E2124" i="4" a="1"/>
  <c r="E2124" i="4" s="1"/>
  <c r="E2131" i="4" a="1"/>
  <c r="E2131" i="4" s="1"/>
  <c r="E2139" i="4" a="1"/>
  <c r="E2139" i="4" s="1"/>
  <c r="E2147" i="4" a="1"/>
  <c r="E2147" i="4" s="1"/>
  <c r="E2155" i="4" a="1"/>
  <c r="E2155" i="4" s="1"/>
  <c r="E2163" i="4" a="1"/>
  <c r="E2163" i="4" s="1"/>
  <c r="E2171" i="4" a="1"/>
  <c r="E2171" i="4" s="1"/>
  <c r="E2179" i="4" a="1"/>
  <c r="E2179" i="4" s="1"/>
  <c r="E2186" i="4" a="1"/>
  <c r="E2186" i="4" s="1"/>
  <c r="E2192" i="4" a="1"/>
  <c r="E2192" i="4" s="1"/>
  <c r="E2199" i="4" a="1"/>
  <c r="E2199" i="4" s="1"/>
  <c r="E760" i="4" a="1"/>
  <c r="E760" i="4" s="1"/>
  <c r="E1097" i="4" a="1"/>
  <c r="E1097" i="4" s="1"/>
  <c r="E1241" i="4" a="1"/>
  <c r="E1241" i="4" s="1"/>
  <c r="E1357" i="4" a="1"/>
  <c r="E1357" i="4" s="1"/>
  <c r="E1466" i="4" a="1"/>
  <c r="E1466" i="4" s="1"/>
  <c r="E1530" i="4" a="1"/>
  <c r="E1530" i="4" s="1"/>
  <c r="E1588" i="4" a="1"/>
  <c r="E1588" i="4" s="1"/>
  <c r="E1640" i="4" a="1"/>
  <c r="E1640" i="4" s="1"/>
  <c r="E1696" i="4" a="1"/>
  <c r="E1696" i="4" s="1"/>
  <c r="E1750" i="4" a="1"/>
  <c r="E1750" i="4" s="1"/>
  <c r="E1805" i="4" a="1"/>
  <c r="E1805" i="4" s="1"/>
  <c r="E1840" i="4" a="1"/>
  <c r="E1840" i="4" s="1"/>
  <c r="E1891" i="4" a="1"/>
  <c r="E1891" i="4" s="1"/>
  <c r="E1920" i="4" a="1"/>
  <c r="E1920" i="4" s="1"/>
  <c r="E1951" i="4" a="1"/>
  <c r="E1951" i="4" s="1"/>
  <c r="E1981" i="4" a="1"/>
  <c r="E1981" i="4" s="1"/>
  <c r="E2012" i="4" a="1"/>
  <c r="E2012" i="4" s="1"/>
  <c r="E2042" i="4" a="1"/>
  <c r="E2042" i="4" s="1"/>
  <c r="E2073" i="4" a="1"/>
  <c r="E2073" i="4" s="1"/>
  <c r="E2103" i="4" a="1"/>
  <c r="E2103" i="4" s="1"/>
  <c r="E2132" i="4" a="1"/>
  <c r="E2132" i="4" s="1"/>
  <c r="E2164" i="4" a="1"/>
  <c r="E2164" i="4" s="1"/>
  <c r="E2193" i="4" a="1"/>
  <c r="E2193" i="4" s="1"/>
  <c r="E819" i="4" a="1"/>
  <c r="E819" i="4" s="1"/>
  <c r="E1115" i="4" a="1"/>
  <c r="E1115" i="4" s="1"/>
  <c r="E1369" i="4" a="1"/>
  <c r="E1369" i="4" s="1"/>
  <c r="E1475" i="4" a="1"/>
  <c r="E1475" i="4" s="1"/>
  <c r="E1537" i="4" a="1"/>
  <c r="E1537" i="4" s="1"/>
  <c r="E1595" i="4" a="1"/>
  <c r="E1595" i="4" s="1"/>
  <c r="E1648" i="4" a="1"/>
  <c r="E1648" i="4" s="1"/>
  <c r="E1703" i="4" a="1"/>
  <c r="E1703" i="4" s="1"/>
  <c r="E1756" i="4" a="1"/>
  <c r="E1756" i="4" s="1"/>
  <c r="E1812" i="4" a="1"/>
  <c r="E1812" i="4" s="1"/>
  <c r="E1844" i="4" a="1"/>
  <c r="E1844" i="4" s="1"/>
  <c r="E1870" i="4" a="1"/>
  <c r="E1870" i="4" s="1"/>
  <c r="E1895" i="4" a="1"/>
  <c r="E1895" i="4" s="1"/>
  <c r="E1924" i="4" a="1"/>
  <c r="E1924" i="4" s="1"/>
  <c r="E1985" i="4" a="1"/>
  <c r="E1985" i="4" s="1"/>
  <c r="E2016" i="4" a="1"/>
  <c r="E2016" i="4" s="1"/>
  <c r="E2046" i="4" a="1"/>
  <c r="E2046" i="4" s="1"/>
  <c r="E2077" i="4" a="1"/>
  <c r="E2077" i="4" s="1"/>
  <c r="E2107" i="4" a="1"/>
  <c r="E2107" i="4" s="1"/>
  <c r="E2136" i="4" a="1"/>
  <c r="E2136" i="4" s="1"/>
  <c r="E2168" i="4" a="1"/>
  <c r="E2168" i="4" s="1"/>
  <c r="E2197" i="4" a="1"/>
  <c r="E2197" i="4" s="1"/>
  <c r="E880" i="4" a="1"/>
  <c r="E880" i="4" s="1"/>
  <c r="E1136" i="4" a="1"/>
  <c r="E1136" i="4" s="1"/>
  <c r="E1272" i="4" a="1"/>
  <c r="E1272" i="4" s="1"/>
  <c r="E1383" i="4" a="1"/>
  <c r="E1383" i="4" s="1"/>
  <c r="E1486" i="4" a="1"/>
  <c r="E1486" i="4" s="1"/>
  <c r="E1544" i="4" a="1"/>
  <c r="E1544" i="4" s="1"/>
  <c r="E1602" i="4" a="1"/>
  <c r="E1602" i="4" s="1"/>
  <c r="E1655" i="4" a="1"/>
  <c r="E1655" i="4" s="1"/>
  <c r="E1709" i="4" a="1"/>
  <c r="E1709" i="4" s="1"/>
  <c r="E1764" i="4" a="1"/>
  <c r="E1764" i="4" s="1"/>
  <c r="E1818" i="4" a="1"/>
  <c r="E1818" i="4" s="1"/>
  <c r="E1873" i="4" a="1"/>
  <c r="E1873" i="4" s="1"/>
  <c r="E1898" i="4" a="1"/>
  <c r="E1898" i="4" s="1"/>
  <c r="E1928" i="4" a="1"/>
  <c r="E1928" i="4" s="1"/>
  <c r="E1958" i="4" a="1"/>
  <c r="E1958" i="4" s="1"/>
  <c r="E1989" i="4" a="1"/>
  <c r="E1989" i="4" s="1"/>
  <c r="E2019" i="4" a="1"/>
  <c r="E2019" i="4" s="1"/>
  <c r="E2050" i="4" a="1"/>
  <c r="E2050" i="4" s="1"/>
  <c r="E2081" i="4" a="1"/>
  <c r="E2081" i="4" s="1"/>
  <c r="E2111" i="4" a="1"/>
  <c r="E2111" i="4" s="1"/>
  <c r="E2140" i="4" a="1"/>
  <c r="E2140" i="4" s="1"/>
  <c r="E2172" i="4" a="1"/>
  <c r="E2172" i="4" s="1"/>
  <c r="E2200" i="4" a="1"/>
  <c r="E2200" i="4" s="1"/>
  <c r="E1077" i="4" a="1"/>
  <c r="E1077" i="4" s="1"/>
  <c r="E1689" i="4" a="1"/>
  <c r="E1689" i="4" s="1"/>
  <c r="E1888" i="4" a="1"/>
  <c r="E1888" i="4" s="1"/>
  <c r="E2038" i="4" a="1"/>
  <c r="E2038" i="4" s="1"/>
  <c r="E2160" i="4" a="1"/>
  <c r="E2160" i="4" s="1"/>
  <c r="E942" i="4" a="1"/>
  <c r="E942" i="4" s="1"/>
  <c r="E1156" i="4" a="1"/>
  <c r="E1156" i="4" s="1"/>
  <c r="E1287" i="4" a="1"/>
  <c r="E1287" i="4" s="1"/>
  <c r="E1397" i="4" a="1"/>
  <c r="E1397" i="4" s="1"/>
  <c r="E1494" i="4" a="1"/>
  <c r="E1494" i="4" s="1"/>
  <c r="E1552" i="4" a="1"/>
  <c r="E1552" i="4" s="1"/>
  <c r="E1662" i="4" a="1"/>
  <c r="E1662" i="4" s="1"/>
  <c r="E1716" i="4" a="1"/>
  <c r="E1716" i="4" s="1"/>
  <c r="E1772" i="4" a="1"/>
  <c r="E1772" i="4" s="1"/>
  <c r="E1822" i="4" a="1"/>
  <c r="E1822" i="4" s="1"/>
  <c r="E1850" i="4" a="1"/>
  <c r="E1850" i="4" s="1"/>
  <c r="E1876" i="4" a="1"/>
  <c r="E1876" i="4" s="1"/>
  <c r="E1902" i="4" a="1"/>
  <c r="E1902" i="4" s="1"/>
  <c r="E1932" i="4" a="1"/>
  <c r="E1932" i="4" s="1"/>
  <c r="E1961" i="4" a="1"/>
  <c r="E1961" i="4" s="1"/>
  <c r="E1993" i="4" a="1"/>
  <c r="E1993" i="4" s="1"/>
  <c r="E2054" i="4" a="1"/>
  <c r="E2054" i="4" s="1"/>
  <c r="E2085" i="4" a="1"/>
  <c r="E2085" i="4" s="1"/>
  <c r="E2115" i="4" a="1"/>
  <c r="E2115" i="4" s="1"/>
  <c r="E2144" i="4" a="1"/>
  <c r="E2144" i="4" s="1"/>
  <c r="E2176" i="4" a="1"/>
  <c r="E2176" i="4" s="1"/>
  <c r="E2204" i="4" a="1"/>
  <c r="E2204" i="4" s="1"/>
  <c r="E1225" i="4" a="1"/>
  <c r="E1225" i="4" s="1"/>
  <c r="E1836" i="4" a="1"/>
  <c r="E1836" i="4" s="1"/>
  <c r="E1977" i="4" a="1"/>
  <c r="E1977" i="4" s="1"/>
  <c r="E2128" i="4" a="1"/>
  <c r="E2128" i="4" s="1"/>
  <c r="E991" i="4" a="1"/>
  <c r="E991" i="4" s="1"/>
  <c r="E1176" i="4" a="1"/>
  <c r="E1176" i="4" s="1"/>
  <c r="E1301" i="4" a="1"/>
  <c r="E1301" i="4" s="1"/>
  <c r="E1409" i="4" a="1"/>
  <c r="E1409" i="4" s="1"/>
  <c r="E1501" i="4" a="1"/>
  <c r="E1501" i="4" s="1"/>
  <c r="E1560" i="4" a="1"/>
  <c r="E1560" i="4" s="1"/>
  <c r="E1669" i="4" a="1"/>
  <c r="E1669" i="4" s="1"/>
  <c r="E1722" i="4" a="1"/>
  <c r="E1722" i="4" s="1"/>
  <c r="E1779" i="4" a="1"/>
  <c r="E1779" i="4" s="1"/>
  <c r="E1825" i="4" a="1"/>
  <c r="E1825" i="4" s="1"/>
  <c r="E1854" i="4" a="1"/>
  <c r="E1854" i="4" s="1"/>
  <c r="E1906" i="4" a="1"/>
  <c r="E1906" i="4" s="1"/>
  <c r="E1935" i="4" a="1"/>
  <c r="E1935" i="4" s="1"/>
  <c r="E1965" i="4" a="1"/>
  <c r="E1965" i="4" s="1"/>
  <c r="E1997" i="4" a="1"/>
  <c r="E1997" i="4" s="1"/>
  <c r="E2026" i="4" a="1"/>
  <c r="E2026" i="4" s="1"/>
  <c r="E2058" i="4" a="1"/>
  <c r="E2058" i="4" s="1"/>
  <c r="E2089" i="4" a="1"/>
  <c r="E2089" i="4" s="1"/>
  <c r="E2148" i="4" a="1"/>
  <c r="E2148" i="4" s="1"/>
  <c r="E2180" i="4" a="1"/>
  <c r="E2180" i="4" s="1"/>
  <c r="E1453" i="4" a="1"/>
  <c r="E1453" i="4" s="1"/>
  <c r="E1744" i="4" a="1"/>
  <c r="E1744" i="4" s="1"/>
  <c r="E1916" i="4" a="1"/>
  <c r="E1916" i="4" s="1"/>
  <c r="E2069" i="4" a="1"/>
  <c r="E2069" i="4" s="1"/>
  <c r="E497" i="4" a="1"/>
  <c r="E497" i="4" s="1"/>
  <c r="E1022" i="4" a="1"/>
  <c r="E1022" i="4" s="1"/>
  <c r="E1195" i="4" a="1"/>
  <c r="E1195" i="4" s="1"/>
  <c r="E1424" i="4" a="1"/>
  <c r="E1424" i="4" s="1"/>
  <c r="E1507" i="4" a="1"/>
  <c r="E1507" i="4" s="1"/>
  <c r="E1566" i="4" a="1"/>
  <c r="E1566" i="4" s="1"/>
  <c r="E1621" i="4" a="1"/>
  <c r="E1621" i="4" s="1"/>
  <c r="E1675" i="4" a="1"/>
  <c r="E1675" i="4" s="1"/>
  <c r="E1729" i="4" a="1"/>
  <c r="E1729" i="4" s="1"/>
  <c r="E1786" i="4" a="1"/>
  <c r="E1786" i="4" s="1"/>
  <c r="E1829" i="4" a="1"/>
  <c r="E1829" i="4" s="1"/>
  <c r="E1857" i="4" a="1"/>
  <c r="E1857" i="4" s="1"/>
  <c r="E1881" i="4" a="1"/>
  <c r="E1881" i="4" s="1"/>
  <c r="E1909" i="4" a="1"/>
  <c r="E1909" i="4" s="1"/>
  <c r="E1939" i="4" a="1"/>
  <c r="E1939" i="4" s="1"/>
  <c r="E1969" i="4" a="1"/>
  <c r="E1969" i="4" s="1"/>
  <c r="E2000" i="4" a="1"/>
  <c r="E2000" i="4" s="1"/>
  <c r="E2030" i="4" a="1"/>
  <c r="E2030" i="4" s="1"/>
  <c r="E2062" i="4" a="1"/>
  <c r="E2062" i="4" s="1"/>
  <c r="E2092" i="4" a="1"/>
  <c r="E2092" i="4" s="1"/>
  <c r="E2122" i="4" a="1"/>
  <c r="E2122" i="4" s="1"/>
  <c r="E2152" i="4" a="1"/>
  <c r="E2152" i="4" s="1"/>
  <c r="E2183" i="4" a="1"/>
  <c r="E2183" i="4" s="1"/>
  <c r="E707" i="4" a="1"/>
  <c r="E707" i="4" s="1"/>
  <c r="E1581" i="4" a="1"/>
  <c r="E1581" i="4" s="1"/>
  <c r="E1799" i="4" a="1"/>
  <c r="E1799" i="4" s="1"/>
  <c r="E1947" i="4" a="1"/>
  <c r="E1947" i="4" s="1"/>
  <c r="E2099" i="4" a="1"/>
  <c r="E2099" i="4" s="1"/>
  <c r="E657" i="4" a="1"/>
  <c r="E657" i="4" s="1"/>
  <c r="E1051" i="4" a="1"/>
  <c r="E1051" i="4" s="1"/>
  <c r="E1211" i="4" a="1"/>
  <c r="E1211" i="4" s="1"/>
  <c r="E1330" i="4" a="1"/>
  <c r="E1330" i="4" s="1"/>
  <c r="E1439" i="4" a="1"/>
  <c r="E1439" i="4" s="1"/>
  <c r="E1515" i="4" a="1"/>
  <c r="E1515" i="4" s="1"/>
  <c r="E1573" i="4" a="1"/>
  <c r="E1573" i="4" s="1"/>
  <c r="E1627" i="4" a="1"/>
  <c r="E1627" i="4" s="1"/>
  <c r="E1681" i="4" a="1"/>
  <c r="E1681" i="4" s="1"/>
  <c r="E1736" i="4" a="1"/>
  <c r="E1736" i="4" s="1"/>
  <c r="E1793" i="4" a="1"/>
  <c r="E1793" i="4" s="1"/>
  <c r="E1861" i="4" a="1"/>
  <c r="E1861" i="4" s="1"/>
  <c r="E1884" i="4" a="1"/>
  <c r="E1884" i="4" s="1"/>
  <c r="E1912" i="4" a="1"/>
  <c r="E1912" i="4" s="1"/>
  <c r="E1943" i="4" a="1"/>
  <c r="E1943" i="4" s="1"/>
  <c r="E1973" i="4" a="1"/>
  <c r="E1973" i="4" s="1"/>
  <c r="E2004" i="4" a="1"/>
  <c r="E2004" i="4" s="1"/>
  <c r="E2034" i="4" a="1"/>
  <c r="E2034" i="4" s="1"/>
  <c r="E2065" i="4" a="1"/>
  <c r="E2065" i="4" s="1"/>
  <c r="E2095" i="4" a="1"/>
  <c r="E2095" i="4" s="1"/>
  <c r="E2125" i="4" a="1"/>
  <c r="E2125" i="4" s="1"/>
  <c r="E2156" i="4" a="1"/>
  <c r="E2156" i="4" s="1"/>
  <c r="E1523" i="4" a="1"/>
  <c r="E1523" i="4" s="1"/>
  <c r="E1632" i="4" a="1"/>
  <c r="E1632" i="4" s="1"/>
  <c r="E1864" i="4" a="1"/>
  <c r="E1864" i="4" s="1"/>
  <c r="E2008" i="4" a="1"/>
  <c r="E2008" i="4" s="1"/>
  <c r="E2190" i="4" a="1"/>
  <c r="E2190" i="4" s="1"/>
  <c r="I9" i="4" a="1"/>
  <c r="I9" i="4" s="1"/>
  <c r="I17" i="4" a="1"/>
  <c r="I17" i="4" s="1"/>
  <c r="I25" i="4" a="1"/>
  <c r="I25" i="4" s="1"/>
  <c r="I33" i="4" a="1"/>
  <c r="I33" i="4" s="1"/>
  <c r="I41" i="4" a="1"/>
  <c r="I41" i="4" s="1"/>
  <c r="I49" i="4" a="1"/>
  <c r="I49" i="4" s="1"/>
  <c r="I57" i="4" a="1"/>
  <c r="I57" i="4" s="1"/>
  <c r="I65" i="4" a="1"/>
  <c r="I65" i="4" s="1"/>
  <c r="I73" i="4" a="1"/>
  <c r="I73" i="4" s="1"/>
  <c r="I81" i="4" a="1"/>
  <c r="I81" i="4" s="1"/>
  <c r="I89" i="4" a="1"/>
  <c r="I89" i="4" s="1"/>
  <c r="I97" i="4" a="1"/>
  <c r="I97" i="4" s="1"/>
  <c r="I105" i="4" a="1"/>
  <c r="I105" i="4" s="1"/>
  <c r="I113" i="4" a="1"/>
  <c r="I113" i="4" s="1"/>
  <c r="I121" i="4" a="1"/>
  <c r="I121" i="4" s="1"/>
  <c r="I129" i="4" a="1"/>
  <c r="I129" i="4" s="1"/>
  <c r="I137" i="4" a="1"/>
  <c r="I137" i="4" s="1"/>
  <c r="I145" i="4" a="1"/>
  <c r="I145" i="4" s="1"/>
  <c r="I153" i="4" a="1"/>
  <c r="I153" i="4" s="1"/>
  <c r="I161" i="4" a="1"/>
  <c r="I161" i="4" s="1"/>
  <c r="I169" i="4" a="1"/>
  <c r="I169" i="4" s="1"/>
  <c r="I177" i="4" a="1"/>
  <c r="I177" i="4" s="1"/>
  <c r="I185" i="4" a="1"/>
  <c r="I185" i="4" s="1"/>
  <c r="I193" i="4" a="1"/>
  <c r="I193" i="4" s="1"/>
  <c r="I201" i="4" a="1"/>
  <c r="I201" i="4" s="1"/>
  <c r="I209" i="4" a="1"/>
  <c r="I209" i="4" s="1"/>
  <c r="I217" i="4" a="1"/>
  <c r="I217" i="4" s="1"/>
  <c r="I225" i="4" a="1"/>
  <c r="I225" i="4" s="1"/>
  <c r="I233" i="4" a="1"/>
  <c r="I233" i="4" s="1"/>
  <c r="I241" i="4" a="1"/>
  <c r="I241" i="4" s="1"/>
  <c r="I249" i="4" a="1"/>
  <c r="I249" i="4" s="1"/>
  <c r="I257" i="4" a="1"/>
  <c r="I257" i="4" s="1"/>
  <c r="I265" i="4" a="1"/>
  <c r="I265" i="4" s="1"/>
  <c r="I273" i="4" a="1"/>
  <c r="I273" i="4" s="1"/>
  <c r="I281" i="4" a="1"/>
  <c r="I281" i="4" s="1"/>
  <c r="I289" i="4" a="1"/>
  <c r="I289" i="4" s="1"/>
  <c r="I297" i="4" a="1"/>
  <c r="I297" i="4" s="1"/>
  <c r="I305" i="4" a="1"/>
  <c r="I305" i="4" s="1"/>
  <c r="I313" i="4" a="1"/>
  <c r="I313" i="4" s="1"/>
  <c r="I321" i="4" a="1"/>
  <c r="I321" i="4" s="1"/>
  <c r="I329" i="4" a="1"/>
  <c r="I329" i="4" s="1"/>
  <c r="I337" i="4" a="1"/>
  <c r="I337" i="4" s="1"/>
  <c r="I345" i="4" a="1"/>
  <c r="I345" i="4" s="1"/>
  <c r="I353" i="4" a="1"/>
  <c r="I353" i="4" s="1"/>
  <c r="I361" i="4" a="1"/>
  <c r="I361" i="4" s="1"/>
  <c r="I369" i="4" a="1"/>
  <c r="I369" i="4" s="1"/>
  <c r="I377" i="4" a="1"/>
  <c r="I377" i="4" s="1"/>
  <c r="I385" i="4" a="1"/>
  <c r="I385" i="4" s="1"/>
  <c r="I393" i="4" a="1"/>
  <c r="I393" i="4" s="1"/>
  <c r="I401" i="4" a="1"/>
  <c r="I401" i="4" s="1"/>
  <c r="I409" i="4" a="1"/>
  <c r="I409" i="4" s="1"/>
  <c r="I417" i="4" a="1"/>
  <c r="I417" i="4" s="1"/>
  <c r="I425" i="4" a="1"/>
  <c r="I425" i="4" s="1"/>
  <c r="I433" i="4" a="1"/>
  <c r="I433" i="4" s="1"/>
  <c r="I441" i="4" a="1"/>
  <c r="I441" i="4" s="1"/>
  <c r="I449" i="4" a="1"/>
  <c r="I449" i="4" s="1"/>
  <c r="I457" i="4" a="1"/>
  <c r="I457" i="4" s="1"/>
  <c r="I465" i="4" a="1"/>
  <c r="I465" i="4" s="1"/>
  <c r="I473" i="4" a="1"/>
  <c r="I473" i="4" s="1"/>
  <c r="I481" i="4" a="1"/>
  <c r="I481" i="4" s="1"/>
  <c r="I489" i="4" a="1"/>
  <c r="I489" i="4" s="1"/>
  <c r="I497" i="4" a="1"/>
  <c r="I497" i="4" s="1"/>
  <c r="I505" i="4" a="1"/>
  <c r="I505" i="4" s="1"/>
  <c r="I513" i="4" a="1"/>
  <c r="I513" i="4" s="1"/>
  <c r="I521" i="4" a="1"/>
  <c r="I521" i="4" s="1"/>
  <c r="I529" i="4" a="1"/>
  <c r="I529" i="4" s="1"/>
  <c r="I537" i="4" a="1"/>
  <c r="I537" i="4" s="1"/>
  <c r="I545" i="4" a="1"/>
  <c r="I545" i="4" s="1"/>
  <c r="I553" i="4" a="1"/>
  <c r="I553" i="4" s="1"/>
  <c r="I561" i="4" a="1"/>
  <c r="I561" i="4" s="1"/>
  <c r="I569" i="4" a="1"/>
  <c r="I569" i="4" s="1"/>
  <c r="I577" i="4" a="1"/>
  <c r="I577" i="4" s="1"/>
  <c r="I585" i="4" a="1"/>
  <c r="I585" i="4" s="1"/>
  <c r="I593" i="4" a="1"/>
  <c r="I593" i="4" s="1"/>
  <c r="I601" i="4" a="1"/>
  <c r="I601" i="4" s="1"/>
  <c r="I609" i="4" a="1"/>
  <c r="I609" i="4" s="1"/>
  <c r="I617" i="4" a="1"/>
  <c r="I617" i="4" s="1"/>
  <c r="I625" i="4" a="1"/>
  <c r="I625" i="4" s="1"/>
  <c r="I633" i="4" a="1"/>
  <c r="I633" i="4" s="1"/>
  <c r="I641" i="4" a="1"/>
  <c r="I641" i="4" s="1"/>
  <c r="I649" i="4" a="1"/>
  <c r="I649" i="4" s="1"/>
  <c r="I657" i="4" a="1"/>
  <c r="I657" i="4" s="1"/>
  <c r="I665" i="4" a="1"/>
  <c r="I665" i="4" s="1"/>
  <c r="I673" i="4" a="1"/>
  <c r="I673" i="4" s="1"/>
  <c r="I681" i="4" a="1"/>
  <c r="I681" i="4" s="1"/>
  <c r="I689" i="4" a="1"/>
  <c r="I689" i="4" s="1"/>
  <c r="I10" i="4" a="1"/>
  <c r="I10" i="4" s="1"/>
  <c r="I18" i="4" a="1"/>
  <c r="I18" i="4" s="1"/>
  <c r="I26" i="4" a="1"/>
  <c r="I26" i="4" s="1"/>
  <c r="I34" i="4" a="1"/>
  <c r="I34" i="4" s="1"/>
  <c r="I42" i="4" a="1"/>
  <c r="I42" i="4" s="1"/>
  <c r="I50" i="4" a="1"/>
  <c r="I50" i="4" s="1"/>
  <c r="I58" i="4" a="1"/>
  <c r="I58" i="4" s="1"/>
  <c r="I66" i="4" a="1"/>
  <c r="I66" i="4" s="1"/>
  <c r="I74" i="4" a="1"/>
  <c r="I74" i="4" s="1"/>
  <c r="I82" i="4" a="1"/>
  <c r="I82" i="4" s="1"/>
  <c r="I90" i="4" a="1"/>
  <c r="I90" i="4" s="1"/>
  <c r="I98" i="4" a="1"/>
  <c r="I98" i="4" s="1"/>
  <c r="I106" i="4" a="1"/>
  <c r="I106" i="4" s="1"/>
  <c r="I114" i="4" a="1"/>
  <c r="I114" i="4" s="1"/>
  <c r="I122" i="4" a="1"/>
  <c r="I122" i="4" s="1"/>
  <c r="I130" i="4" a="1"/>
  <c r="I130" i="4" s="1"/>
  <c r="I138" i="4" a="1"/>
  <c r="I138" i="4" s="1"/>
  <c r="I146" i="4" a="1"/>
  <c r="I146" i="4" s="1"/>
  <c r="I154" i="4" a="1"/>
  <c r="I154" i="4" s="1"/>
  <c r="I162" i="4" a="1"/>
  <c r="I162" i="4" s="1"/>
  <c r="I170" i="4" a="1"/>
  <c r="I170" i="4" s="1"/>
  <c r="I178" i="4" a="1"/>
  <c r="I178" i="4" s="1"/>
  <c r="I186" i="4" a="1"/>
  <c r="I186" i="4" s="1"/>
  <c r="I194" i="4" a="1"/>
  <c r="I194" i="4" s="1"/>
  <c r="I202" i="4" a="1"/>
  <c r="I202" i="4" s="1"/>
  <c r="I210" i="4" a="1"/>
  <c r="I210" i="4" s="1"/>
  <c r="I218" i="4" a="1"/>
  <c r="I218" i="4" s="1"/>
  <c r="I226" i="4" a="1"/>
  <c r="I226" i="4" s="1"/>
  <c r="I234" i="4" a="1"/>
  <c r="I234" i="4" s="1"/>
  <c r="I242" i="4" a="1"/>
  <c r="I242" i="4" s="1"/>
  <c r="I250" i="4" a="1"/>
  <c r="I250" i="4" s="1"/>
  <c r="I258" i="4" a="1"/>
  <c r="I258" i="4" s="1"/>
  <c r="I266" i="4" a="1"/>
  <c r="I266" i="4" s="1"/>
  <c r="I274" i="4" a="1"/>
  <c r="I274" i="4" s="1"/>
  <c r="I282" i="4" a="1"/>
  <c r="I282" i="4" s="1"/>
  <c r="I290" i="4" a="1"/>
  <c r="I290" i="4" s="1"/>
  <c r="I298" i="4" a="1"/>
  <c r="I298" i="4" s="1"/>
  <c r="I306" i="4" a="1"/>
  <c r="I306" i="4" s="1"/>
  <c r="I314" i="4" a="1"/>
  <c r="I314" i="4" s="1"/>
  <c r="I322" i="4" a="1"/>
  <c r="I322" i="4" s="1"/>
  <c r="I330" i="4" a="1"/>
  <c r="I330" i="4" s="1"/>
  <c r="I338" i="4" a="1"/>
  <c r="I338" i="4" s="1"/>
  <c r="I346" i="4" a="1"/>
  <c r="I346" i="4" s="1"/>
  <c r="I354" i="4" a="1"/>
  <c r="I354" i="4" s="1"/>
  <c r="I362" i="4" a="1"/>
  <c r="I362" i="4" s="1"/>
  <c r="I370" i="4" a="1"/>
  <c r="I370" i="4" s="1"/>
  <c r="I378" i="4" a="1"/>
  <c r="I378" i="4" s="1"/>
  <c r="I386" i="4" a="1"/>
  <c r="I386" i="4" s="1"/>
  <c r="I394" i="4" a="1"/>
  <c r="I394" i="4" s="1"/>
  <c r="I402" i="4" a="1"/>
  <c r="I402" i="4" s="1"/>
  <c r="I410" i="4" a="1"/>
  <c r="I410" i="4" s="1"/>
  <c r="I418" i="4" a="1"/>
  <c r="I418" i="4" s="1"/>
  <c r="I426" i="4" a="1"/>
  <c r="I426" i="4" s="1"/>
  <c r="I434" i="4" a="1"/>
  <c r="I434" i="4" s="1"/>
  <c r="I442" i="4" a="1"/>
  <c r="I442" i="4" s="1"/>
  <c r="I450" i="4" a="1"/>
  <c r="I450" i="4" s="1"/>
  <c r="I458" i="4" a="1"/>
  <c r="I458" i="4" s="1"/>
  <c r="I466" i="4" a="1"/>
  <c r="I466" i="4" s="1"/>
  <c r="I474" i="4" a="1"/>
  <c r="I474" i="4" s="1"/>
  <c r="I482" i="4" a="1"/>
  <c r="I482" i="4" s="1"/>
  <c r="I490" i="4" a="1"/>
  <c r="I490" i="4" s="1"/>
  <c r="I498" i="4" a="1"/>
  <c r="I498" i="4" s="1"/>
  <c r="I506" i="4" a="1"/>
  <c r="I506" i="4" s="1"/>
  <c r="I514" i="4" a="1"/>
  <c r="I514" i="4" s="1"/>
  <c r="I522" i="4" a="1"/>
  <c r="I522" i="4" s="1"/>
  <c r="I530" i="4" a="1"/>
  <c r="I530" i="4" s="1"/>
  <c r="I538" i="4" a="1"/>
  <c r="I538" i="4" s="1"/>
  <c r="I546" i="4" a="1"/>
  <c r="I546" i="4" s="1"/>
  <c r="I554" i="4" a="1"/>
  <c r="I554" i="4" s="1"/>
  <c r="I562" i="4" a="1"/>
  <c r="I562" i="4" s="1"/>
  <c r="I570" i="4" a="1"/>
  <c r="I570" i="4" s="1"/>
  <c r="I578" i="4" a="1"/>
  <c r="I578" i="4" s="1"/>
  <c r="I586" i="4" a="1"/>
  <c r="I586" i="4" s="1"/>
  <c r="I594" i="4" a="1"/>
  <c r="I594" i="4" s="1"/>
  <c r="I602" i="4" a="1"/>
  <c r="I602" i="4" s="1"/>
  <c r="I610" i="4" a="1"/>
  <c r="I610" i="4" s="1"/>
  <c r="I618" i="4" a="1"/>
  <c r="I618" i="4" s="1"/>
  <c r="I626" i="4" a="1"/>
  <c r="I626" i="4" s="1"/>
  <c r="I634" i="4" a="1"/>
  <c r="I634" i="4" s="1"/>
  <c r="I642" i="4" a="1"/>
  <c r="I642" i="4" s="1"/>
  <c r="I650" i="4" a="1"/>
  <c r="I650" i="4" s="1"/>
  <c r="I658" i="4" a="1"/>
  <c r="I658" i="4" s="1"/>
  <c r="I666" i="4" a="1"/>
  <c r="I666" i="4" s="1"/>
  <c r="I674" i="4" a="1"/>
  <c r="I674" i="4" s="1"/>
  <c r="I682" i="4" a="1"/>
  <c r="I682" i="4" s="1"/>
  <c r="I11" i="4" a="1"/>
  <c r="I11" i="4" s="1"/>
  <c r="I19" i="4" a="1"/>
  <c r="I19" i="4" s="1"/>
  <c r="I27" i="4" a="1"/>
  <c r="I27" i="4" s="1"/>
  <c r="I35" i="4" a="1"/>
  <c r="I35" i="4" s="1"/>
  <c r="I43" i="4" a="1"/>
  <c r="I43" i="4" s="1"/>
  <c r="I51" i="4" a="1"/>
  <c r="I51" i="4" s="1"/>
  <c r="I59" i="4" a="1"/>
  <c r="I59" i="4" s="1"/>
  <c r="I67" i="4" a="1"/>
  <c r="I67" i="4" s="1"/>
  <c r="I75" i="4" a="1"/>
  <c r="I75" i="4" s="1"/>
  <c r="I83" i="4" a="1"/>
  <c r="I83" i="4" s="1"/>
  <c r="I91" i="4" a="1"/>
  <c r="I91" i="4" s="1"/>
  <c r="I99" i="4" a="1"/>
  <c r="I99" i="4" s="1"/>
  <c r="I107" i="4" a="1"/>
  <c r="I107" i="4" s="1"/>
  <c r="I115" i="4" a="1"/>
  <c r="I115" i="4" s="1"/>
  <c r="I123" i="4" a="1"/>
  <c r="I123" i="4" s="1"/>
  <c r="I131" i="4" a="1"/>
  <c r="I131" i="4" s="1"/>
  <c r="I139" i="4" a="1"/>
  <c r="I139" i="4" s="1"/>
  <c r="I147" i="4" a="1"/>
  <c r="I147" i="4" s="1"/>
  <c r="I155" i="4" a="1"/>
  <c r="I155" i="4" s="1"/>
  <c r="I163" i="4" a="1"/>
  <c r="I163" i="4" s="1"/>
  <c r="I171" i="4" a="1"/>
  <c r="I171" i="4" s="1"/>
  <c r="I179" i="4" a="1"/>
  <c r="I179" i="4" s="1"/>
  <c r="I187" i="4" a="1"/>
  <c r="I187" i="4" s="1"/>
  <c r="I195" i="4" a="1"/>
  <c r="I195" i="4" s="1"/>
  <c r="I203" i="4" a="1"/>
  <c r="I203" i="4" s="1"/>
  <c r="I211" i="4" a="1"/>
  <c r="I211" i="4" s="1"/>
  <c r="I219" i="4" a="1"/>
  <c r="I219" i="4" s="1"/>
  <c r="I227" i="4" a="1"/>
  <c r="I227" i="4" s="1"/>
  <c r="I235" i="4" a="1"/>
  <c r="I235" i="4" s="1"/>
  <c r="I243" i="4" a="1"/>
  <c r="I243" i="4" s="1"/>
  <c r="I251" i="4" a="1"/>
  <c r="I251" i="4" s="1"/>
  <c r="I259" i="4" a="1"/>
  <c r="I259" i="4" s="1"/>
  <c r="I267" i="4" a="1"/>
  <c r="I267" i="4" s="1"/>
  <c r="I275" i="4" a="1"/>
  <c r="I275" i="4" s="1"/>
  <c r="I283" i="4" a="1"/>
  <c r="I283" i="4" s="1"/>
  <c r="I291" i="4" a="1"/>
  <c r="I291" i="4" s="1"/>
  <c r="I299" i="4" a="1"/>
  <c r="I299" i="4" s="1"/>
  <c r="I307" i="4" a="1"/>
  <c r="I307" i="4" s="1"/>
  <c r="I315" i="4" a="1"/>
  <c r="I315" i="4" s="1"/>
  <c r="I323" i="4" a="1"/>
  <c r="I323" i="4" s="1"/>
  <c r="I331" i="4" a="1"/>
  <c r="I331" i="4" s="1"/>
  <c r="I339" i="4" a="1"/>
  <c r="I339" i="4" s="1"/>
  <c r="I347" i="4" a="1"/>
  <c r="I347" i="4" s="1"/>
  <c r="I355" i="4" a="1"/>
  <c r="I355" i="4" s="1"/>
  <c r="I363" i="4" a="1"/>
  <c r="I363" i="4" s="1"/>
  <c r="I371" i="4" a="1"/>
  <c r="I371" i="4" s="1"/>
  <c r="I379" i="4" a="1"/>
  <c r="I379" i="4" s="1"/>
  <c r="I387" i="4" a="1"/>
  <c r="I387" i="4" s="1"/>
  <c r="I395" i="4" a="1"/>
  <c r="I395" i="4" s="1"/>
  <c r="I403" i="4" a="1"/>
  <c r="I403" i="4" s="1"/>
  <c r="I411" i="4" a="1"/>
  <c r="I411" i="4" s="1"/>
  <c r="I419" i="4" a="1"/>
  <c r="I419" i="4" s="1"/>
  <c r="I427" i="4" a="1"/>
  <c r="I427" i="4" s="1"/>
  <c r="I435" i="4" a="1"/>
  <c r="I435" i="4" s="1"/>
  <c r="I443" i="4" a="1"/>
  <c r="I443" i="4" s="1"/>
  <c r="I451" i="4" a="1"/>
  <c r="I451" i="4" s="1"/>
  <c r="I459" i="4" a="1"/>
  <c r="I459" i="4" s="1"/>
  <c r="I467" i="4" a="1"/>
  <c r="I467" i="4" s="1"/>
  <c r="I475" i="4" a="1"/>
  <c r="I475" i="4" s="1"/>
  <c r="I483" i="4" a="1"/>
  <c r="I483" i="4" s="1"/>
  <c r="I491" i="4" a="1"/>
  <c r="I491" i="4" s="1"/>
  <c r="I499" i="4" a="1"/>
  <c r="I499" i="4" s="1"/>
  <c r="I507" i="4" a="1"/>
  <c r="I507" i="4" s="1"/>
  <c r="I515" i="4" a="1"/>
  <c r="I515" i="4" s="1"/>
  <c r="I523" i="4" a="1"/>
  <c r="I523" i="4" s="1"/>
  <c r="I531" i="4" a="1"/>
  <c r="I531" i="4" s="1"/>
  <c r="I539" i="4" a="1"/>
  <c r="I539" i="4" s="1"/>
  <c r="I547" i="4" a="1"/>
  <c r="I547" i="4" s="1"/>
  <c r="I555" i="4" a="1"/>
  <c r="I555" i="4" s="1"/>
  <c r="I563" i="4" a="1"/>
  <c r="I563" i="4" s="1"/>
  <c r="I571" i="4" a="1"/>
  <c r="I571" i="4" s="1"/>
  <c r="I579" i="4" a="1"/>
  <c r="I579" i="4" s="1"/>
  <c r="I587" i="4" a="1"/>
  <c r="I587" i="4" s="1"/>
  <c r="I595" i="4" a="1"/>
  <c r="I595" i="4" s="1"/>
  <c r="I603" i="4" a="1"/>
  <c r="I603" i="4" s="1"/>
  <c r="I611" i="4" a="1"/>
  <c r="I611" i="4" s="1"/>
  <c r="I619" i="4" a="1"/>
  <c r="I619" i="4" s="1"/>
  <c r="I627" i="4" a="1"/>
  <c r="I627" i="4" s="1"/>
  <c r="I635" i="4" a="1"/>
  <c r="I635" i="4" s="1"/>
  <c r="I12" i="4" a="1"/>
  <c r="I12" i="4" s="1"/>
  <c r="I20" i="4" a="1"/>
  <c r="I20" i="4" s="1"/>
  <c r="I28" i="4" a="1"/>
  <c r="I28" i="4" s="1"/>
  <c r="I36" i="4" a="1"/>
  <c r="I36" i="4" s="1"/>
  <c r="I44" i="4" a="1"/>
  <c r="I44" i="4" s="1"/>
  <c r="I52" i="4" a="1"/>
  <c r="I52" i="4" s="1"/>
  <c r="I60" i="4" a="1"/>
  <c r="I60" i="4" s="1"/>
  <c r="I68" i="4" a="1"/>
  <c r="I68" i="4" s="1"/>
  <c r="I76" i="4" a="1"/>
  <c r="I76" i="4" s="1"/>
  <c r="I84" i="4" a="1"/>
  <c r="I84" i="4" s="1"/>
  <c r="I92" i="4" a="1"/>
  <c r="I92" i="4" s="1"/>
  <c r="I100" i="4" a="1"/>
  <c r="I100" i="4" s="1"/>
  <c r="I108" i="4" a="1"/>
  <c r="I108" i="4" s="1"/>
  <c r="I116" i="4" a="1"/>
  <c r="I116" i="4" s="1"/>
  <c r="I124" i="4" a="1"/>
  <c r="I124" i="4" s="1"/>
  <c r="I132" i="4" a="1"/>
  <c r="I132" i="4" s="1"/>
  <c r="I140" i="4" a="1"/>
  <c r="I140" i="4" s="1"/>
  <c r="I148" i="4" a="1"/>
  <c r="I148" i="4" s="1"/>
  <c r="I156" i="4" a="1"/>
  <c r="I156" i="4" s="1"/>
  <c r="I164" i="4" a="1"/>
  <c r="I164" i="4" s="1"/>
  <c r="I172" i="4" a="1"/>
  <c r="I172" i="4" s="1"/>
  <c r="I180" i="4" a="1"/>
  <c r="I180" i="4" s="1"/>
  <c r="I188" i="4" a="1"/>
  <c r="I188" i="4" s="1"/>
  <c r="I196" i="4" a="1"/>
  <c r="I196" i="4" s="1"/>
  <c r="I204" i="4" a="1"/>
  <c r="I204" i="4" s="1"/>
  <c r="I212" i="4" a="1"/>
  <c r="I212" i="4" s="1"/>
  <c r="I220" i="4" a="1"/>
  <c r="I220" i="4" s="1"/>
  <c r="I228" i="4" a="1"/>
  <c r="I228" i="4" s="1"/>
  <c r="I236" i="4" a="1"/>
  <c r="I236" i="4" s="1"/>
  <c r="I244" i="4" a="1"/>
  <c r="I244" i="4" s="1"/>
  <c r="I252" i="4" a="1"/>
  <c r="I252" i="4" s="1"/>
  <c r="I260" i="4" a="1"/>
  <c r="I260" i="4" s="1"/>
  <c r="I268" i="4" a="1"/>
  <c r="I268" i="4" s="1"/>
  <c r="I276" i="4" a="1"/>
  <c r="I276" i="4" s="1"/>
  <c r="I284" i="4" a="1"/>
  <c r="I284" i="4" s="1"/>
  <c r="I292" i="4" a="1"/>
  <c r="I292" i="4" s="1"/>
  <c r="I300" i="4" a="1"/>
  <c r="I300" i="4" s="1"/>
  <c r="I308" i="4" a="1"/>
  <c r="I308" i="4" s="1"/>
  <c r="I316" i="4" a="1"/>
  <c r="I316" i="4" s="1"/>
  <c r="I324" i="4" a="1"/>
  <c r="I324" i="4" s="1"/>
  <c r="I332" i="4" a="1"/>
  <c r="I332" i="4" s="1"/>
  <c r="I340" i="4" a="1"/>
  <c r="I340" i="4" s="1"/>
  <c r="I348" i="4" a="1"/>
  <c r="I348" i="4" s="1"/>
  <c r="I356" i="4" a="1"/>
  <c r="I356" i="4" s="1"/>
  <c r="I364" i="4" a="1"/>
  <c r="I364" i="4" s="1"/>
  <c r="I372" i="4" a="1"/>
  <c r="I372" i="4" s="1"/>
  <c r="I380" i="4" a="1"/>
  <c r="I380" i="4" s="1"/>
  <c r="I388" i="4" a="1"/>
  <c r="I388" i="4" s="1"/>
  <c r="I396" i="4" a="1"/>
  <c r="I396" i="4" s="1"/>
  <c r="I404" i="4" a="1"/>
  <c r="I404" i="4" s="1"/>
  <c r="I412" i="4" a="1"/>
  <c r="I412" i="4" s="1"/>
  <c r="I420" i="4" a="1"/>
  <c r="I420" i="4" s="1"/>
  <c r="I428" i="4" a="1"/>
  <c r="I428" i="4" s="1"/>
  <c r="I436" i="4" a="1"/>
  <c r="I436" i="4" s="1"/>
  <c r="I444" i="4" a="1"/>
  <c r="I444" i="4" s="1"/>
  <c r="I452" i="4" a="1"/>
  <c r="I452" i="4" s="1"/>
  <c r="I460" i="4" a="1"/>
  <c r="I460" i="4" s="1"/>
  <c r="I468" i="4" a="1"/>
  <c r="I468" i="4" s="1"/>
  <c r="I476" i="4" a="1"/>
  <c r="I476" i="4" s="1"/>
  <c r="I484" i="4" a="1"/>
  <c r="I484" i="4" s="1"/>
  <c r="I492" i="4" a="1"/>
  <c r="I492" i="4" s="1"/>
  <c r="I500" i="4" a="1"/>
  <c r="I500" i="4" s="1"/>
  <c r="I508" i="4" a="1"/>
  <c r="I508" i="4" s="1"/>
  <c r="I516" i="4" a="1"/>
  <c r="I516" i="4" s="1"/>
  <c r="I524" i="4" a="1"/>
  <c r="I524" i="4" s="1"/>
  <c r="I532" i="4" a="1"/>
  <c r="I532" i="4" s="1"/>
  <c r="I540" i="4" a="1"/>
  <c r="I540" i="4" s="1"/>
  <c r="I548" i="4" a="1"/>
  <c r="I548" i="4" s="1"/>
  <c r="I556" i="4" a="1"/>
  <c r="I556" i="4" s="1"/>
  <c r="I564" i="4" a="1"/>
  <c r="I564" i="4" s="1"/>
  <c r="I572" i="4" a="1"/>
  <c r="I572" i="4" s="1"/>
  <c r="I580" i="4" a="1"/>
  <c r="I580" i="4" s="1"/>
  <c r="I588" i="4" a="1"/>
  <c r="I588" i="4" s="1"/>
  <c r="I596" i="4" a="1"/>
  <c r="I596" i="4" s="1"/>
  <c r="I604" i="4" a="1"/>
  <c r="I604" i="4" s="1"/>
  <c r="I612" i="4" a="1"/>
  <c r="I612" i="4" s="1"/>
  <c r="I620" i="4" a="1"/>
  <c r="I620" i="4" s="1"/>
  <c r="I628" i="4" a="1"/>
  <c r="I628" i="4" s="1"/>
  <c r="I636" i="4" a="1"/>
  <c r="I636" i="4" s="1"/>
  <c r="I13" i="4" a="1"/>
  <c r="I13" i="4" s="1"/>
  <c r="I21" i="4" a="1"/>
  <c r="I21" i="4" s="1"/>
  <c r="I29" i="4" a="1"/>
  <c r="I29" i="4" s="1"/>
  <c r="I37" i="4" a="1"/>
  <c r="I37" i="4" s="1"/>
  <c r="I45" i="4" a="1"/>
  <c r="I45" i="4" s="1"/>
  <c r="I53" i="4" a="1"/>
  <c r="I53" i="4" s="1"/>
  <c r="I61" i="4" a="1"/>
  <c r="I61" i="4" s="1"/>
  <c r="I69" i="4" a="1"/>
  <c r="I69" i="4" s="1"/>
  <c r="I77" i="4" a="1"/>
  <c r="I77" i="4" s="1"/>
  <c r="I85" i="4" a="1"/>
  <c r="I85" i="4" s="1"/>
  <c r="I93" i="4" a="1"/>
  <c r="I93" i="4" s="1"/>
  <c r="I101" i="4" a="1"/>
  <c r="I101" i="4" s="1"/>
  <c r="I109" i="4" a="1"/>
  <c r="I109" i="4" s="1"/>
  <c r="I117" i="4" a="1"/>
  <c r="I117" i="4" s="1"/>
  <c r="I125" i="4" a="1"/>
  <c r="I125" i="4" s="1"/>
  <c r="I133" i="4" a="1"/>
  <c r="I133" i="4" s="1"/>
  <c r="I141" i="4" a="1"/>
  <c r="I141" i="4" s="1"/>
  <c r="I149" i="4" a="1"/>
  <c r="I149" i="4" s="1"/>
  <c r="I157" i="4" a="1"/>
  <c r="I157" i="4" s="1"/>
  <c r="I165" i="4" a="1"/>
  <c r="I165" i="4" s="1"/>
  <c r="I173" i="4" a="1"/>
  <c r="I173" i="4" s="1"/>
  <c r="I181" i="4" a="1"/>
  <c r="I181" i="4" s="1"/>
  <c r="I189" i="4" a="1"/>
  <c r="I189" i="4" s="1"/>
  <c r="I197" i="4" a="1"/>
  <c r="I197" i="4" s="1"/>
  <c r="I205" i="4" a="1"/>
  <c r="I205" i="4" s="1"/>
  <c r="I213" i="4" a="1"/>
  <c r="I213" i="4" s="1"/>
  <c r="I221" i="4" a="1"/>
  <c r="I221" i="4" s="1"/>
  <c r="I229" i="4" a="1"/>
  <c r="I229" i="4" s="1"/>
  <c r="I237" i="4" a="1"/>
  <c r="I237" i="4" s="1"/>
  <c r="I245" i="4" a="1"/>
  <c r="I245" i="4" s="1"/>
  <c r="I253" i="4" a="1"/>
  <c r="I253" i="4" s="1"/>
  <c r="I261" i="4" a="1"/>
  <c r="I261" i="4" s="1"/>
  <c r="I269" i="4" a="1"/>
  <c r="I269" i="4" s="1"/>
  <c r="I277" i="4" a="1"/>
  <c r="I277" i="4" s="1"/>
  <c r="I285" i="4" a="1"/>
  <c r="I285" i="4" s="1"/>
  <c r="I293" i="4" a="1"/>
  <c r="I293" i="4" s="1"/>
  <c r="I301" i="4" a="1"/>
  <c r="I301" i="4" s="1"/>
  <c r="I309" i="4" a="1"/>
  <c r="I309" i="4" s="1"/>
  <c r="I317" i="4" a="1"/>
  <c r="I317" i="4" s="1"/>
  <c r="I325" i="4" a="1"/>
  <c r="I325" i="4" s="1"/>
  <c r="I333" i="4" a="1"/>
  <c r="I333" i="4" s="1"/>
  <c r="I341" i="4" a="1"/>
  <c r="I341" i="4" s="1"/>
  <c r="I349" i="4" a="1"/>
  <c r="I349" i="4" s="1"/>
  <c r="I357" i="4" a="1"/>
  <c r="I357" i="4" s="1"/>
  <c r="I365" i="4" a="1"/>
  <c r="I365" i="4" s="1"/>
  <c r="I373" i="4" a="1"/>
  <c r="I373" i="4" s="1"/>
  <c r="I381" i="4" a="1"/>
  <c r="I381" i="4" s="1"/>
  <c r="I389" i="4" a="1"/>
  <c r="I389" i="4" s="1"/>
  <c r="I397" i="4" a="1"/>
  <c r="I397" i="4" s="1"/>
  <c r="I405" i="4" a="1"/>
  <c r="I405" i="4" s="1"/>
  <c r="I413" i="4" a="1"/>
  <c r="I413" i="4" s="1"/>
  <c r="I421" i="4" a="1"/>
  <c r="I421" i="4" s="1"/>
  <c r="I429" i="4" a="1"/>
  <c r="I429" i="4" s="1"/>
  <c r="I437" i="4" a="1"/>
  <c r="I437" i="4" s="1"/>
  <c r="I445" i="4" a="1"/>
  <c r="I445" i="4" s="1"/>
  <c r="I453" i="4" a="1"/>
  <c r="I453" i="4" s="1"/>
  <c r="I461" i="4" a="1"/>
  <c r="I461" i="4" s="1"/>
  <c r="I469" i="4" a="1"/>
  <c r="I469" i="4" s="1"/>
  <c r="I477" i="4" a="1"/>
  <c r="I477" i="4" s="1"/>
  <c r="I485" i="4" a="1"/>
  <c r="I485" i="4" s="1"/>
  <c r="I493" i="4" a="1"/>
  <c r="I493" i="4" s="1"/>
  <c r="I501" i="4" a="1"/>
  <c r="I501" i="4" s="1"/>
  <c r="I509" i="4" a="1"/>
  <c r="I509" i="4" s="1"/>
  <c r="I517" i="4" a="1"/>
  <c r="I517" i="4" s="1"/>
  <c r="I525" i="4" a="1"/>
  <c r="I525" i="4" s="1"/>
  <c r="I533" i="4" a="1"/>
  <c r="I533" i="4" s="1"/>
  <c r="I541" i="4" a="1"/>
  <c r="I541" i="4" s="1"/>
  <c r="I549" i="4" a="1"/>
  <c r="I549" i="4" s="1"/>
  <c r="I557" i="4" a="1"/>
  <c r="I557" i="4" s="1"/>
  <c r="I565" i="4" a="1"/>
  <c r="I565" i="4" s="1"/>
  <c r="I573" i="4" a="1"/>
  <c r="I573" i="4" s="1"/>
  <c r="I581" i="4" a="1"/>
  <c r="I581" i="4" s="1"/>
  <c r="I589" i="4" a="1"/>
  <c r="I589" i="4" s="1"/>
  <c r="I597" i="4" a="1"/>
  <c r="I597" i="4" s="1"/>
  <c r="I605" i="4" a="1"/>
  <c r="I605" i="4" s="1"/>
  <c r="I613" i="4" a="1"/>
  <c r="I613" i="4" s="1"/>
  <c r="I621" i="4" a="1"/>
  <c r="I621" i="4" s="1"/>
  <c r="I629" i="4" a="1"/>
  <c r="I629" i="4" s="1"/>
  <c r="I637" i="4" a="1"/>
  <c r="I637" i="4" s="1"/>
  <c r="I645" i="4" a="1"/>
  <c r="I645" i="4" s="1"/>
  <c r="I653" i="4" a="1"/>
  <c r="I653" i="4" s="1"/>
  <c r="I661" i="4" a="1"/>
  <c r="I661" i="4" s="1"/>
  <c r="I669" i="4" a="1"/>
  <c r="I669" i="4" s="1"/>
  <c r="I677" i="4" a="1"/>
  <c r="I677" i="4" s="1"/>
  <c r="I685" i="4" a="1"/>
  <c r="I685" i="4" s="1"/>
  <c r="I6" i="4" a="1"/>
  <c r="I6" i="4" s="1"/>
  <c r="I14" i="4" a="1"/>
  <c r="I14" i="4" s="1"/>
  <c r="I22" i="4" a="1"/>
  <c r="I22" i="4" s="1"/>
  <c r="I30" i="4" a="1"/>
  <c r="I30" i="4" s="1"/>
  <c r="I38" i="4" a="1"/>
  <c r="I38" i="4" s="1"/>
  <c r="I46" i="4" a="1"/>
  <c r="I46" i="4" s="1"/>
  <c r="I54" i="4" a="1"/>
  <c r="I54" i="4" s="1"/>
  <c r="I62" i="4" a="1"/>
  <c r="I62" i="4" s="1"/>
  <c r="I70" i="4" a="1"/>
  <c r="I70" i="4" s="1"/>
  <c r="I78" i="4" a="1"/>
  <c r="I78" i="4" s="1"/>
  <c r="I86" i="4" a="1"/>
  <c r="I86" i="4" s="1"/>
  <c r="I94" i="4" a="1"/>
  <c r="I94" i="4" s="1"/>
  <c r="I102" i="4" a="1"/>
  <c r="I102" i="4" s="1"/>
  <c r="I110" i="4" a="1"/>
  <c r="I110" i="4" s="1"/>
  <c r="I118" i="4" a="1"/>
  <c r="I118" i="4" s="1"/>
  <c r="I126" i="4" a="1"/>
  <c r="I126" i="4" s="1"/>
  <c r="I134" i="4" a="1"/>
  <c r="I134" i="4" s="1"/>
  <c r="I142" i="4" a="1"/>
  <c r="I142" i="4" s="1"/>
  <c r="I150" i="4" a="1"/>
  <c r="I150" i="4" s="1"/>
  <c r="I158" i="4" a="1"/>
  <c r="I158" i="4" s="1"/>
  <c r="I166" i="4" a="1"/>
  <c r="I166" i="4" s="1"/>
  <c r="I174" i="4" a="1"/>
  <c r="I174" i="4" s="1"/>
  <c r="I182" i="4" a="1"/>
  <c r="I182" i="4" s="1"/>
  <c r="I190" i="4" a="1"/>
  <c r="I190" i="4" s="1"/>
  <c r="I198" i="4" a="1"/>
  <c r="I198" i="4" s="1"/>
  <c r="I206" i="4" a="1"/>
  <c r="I206" i="4" s="1"/>
  <c r="I214" i="4" a="1"/>
  <c r="I214" i="4" s="1"/>
  <c r="I222" i="4" a="1"/>
  <c r="I222" i="4" s="1"/>
  <c r="I230" i="4" a="1"/>
  <c r="I230" i="4" s="1"/>
  <c r="I238" i="4" a="1"/>
  <c r="I238" i="4" s="1"/>
  <c r="I246" i="4" a="1"/>
  <c r="I246" i="4" s="1"/>
  <c r="I254" i="4" a="1"/>
  <c r="I254" i="4" s="1"/>
  <c r="I262" i="4" a="1"/>
  <c r="I262" i="4" s="1"/>
  <c r="I270" i="4" a="1"/>
  <c r="I270" i="4" s="1"/>
  <c r="I278" i="4" a="1"/>
  <c r="I278" i="4" s="1"/>
  <c r="I286" i="4" a="1"/>
  <c r="I286" i="4" s="1"/>
  <c r="I294" i="4" a="1"/>
  <c r="I294" i="4" s="1"/>
  <c r="I302" i="4" a="1"/>
  <c r="I302" i="4" s="1"/>
  <c r="I310" i="4" a="1"/>
  <c r="I310" i="4" s="1"/>
  <c r="I318" i="4" a="1"/>
  <c r="I318" i="4" s="1"/>
  <c r="I326" i="4" a="1"/>
  <c r="I326" i="4" s="1"/>
  <c r="I334" i="4" a="1"/>
  <c r="I334" i="4" s="1"/>
  <c r="I342" i="4" a="1"/>
  <c r="I342" i="4" s="1"/>
  <c r="I350" i="4" a="1"/>
  <c r="I350" i="4" s="1"/>
  <c r="I358" i="4" a="1"/>
  <c r="I358" i="4" s="1"/>
  <c r="I366" i="4" a="1"/>
  <c r="I366" i="4" s="1"/>
  <c r="I374" i="4" a="1"/>
  <c r="I374" i="4" s="1"/>
  <c r="I382" i="4" a="1"/>
  <c r="I382" i="4" s="1"/>
  <c r="I390" i="4" a="1"/>
  <c r="I390" i="4" s="1"/>
  <c r="I398" i="4" a="1"/>
  <c r="I398" i="4" s="1"/>
  <c r="I406" i="4" a="1"/>
  <c r="I406" i="4" s="1"/>
  <c r="I414" i="4" a="1"/>
  <c r="I414" i="4" s="1"/>
  <c r="I422" i="4" a="1"/>
  <c r="I422" i="4" s="1"/>
  <c r="I430" i="4" a="1"/>
  <c r="I430" i="4" s="1"/>
  <c r="I438" i="4" a="1"/>
  <c r="I438" i="4" s="1"/>
  <c r="I446" i="4" a="1"/>
  <c r="I446" i="4" s="1"/>
  <c r="I454" i="4" a="1"/>
  <c r="I454" i="4" s="1"/>
  <c r="I462" i="4" a="1"/>
  <c r="I462" i="4" s="1"/>
  <c r="I470" i="4" a="1"/>
  <c r="I470" i="4" s="1"/>
  <c r="I478" i="4" a="1"/>
  <c r="I478" i="4" s="1"/>
  <c r="I486" i="4" a="1"/>
  <c r="I486" i="4" s="1"/>
  <c r="I494" i="4" a="1"/>
  <c r="I494" i="4" s="1"/>
  <c r="I502" i="4" a="1"/>
  <c r="I502" i="4" s="1"/>
  <c r="I510" i="4" a="1"/>
  <c r="I510" i="4" s="1"/>
  <c r="I518" i="4" a="1"/>
  <c r="I518" i="4" s="1"/>
  <c r="I526" i="4" a="1"/>
  <c r="I526" i="4" s="1"/>
  <c r="I534" i="4" a="1"/>
  <c r="I534" i="4" s="1"/>
  <c r="I542" i="4" a="1"/>
  <c r="I542" i="4" s="1"/>
  <c r="I550" i="4" a="1"/>
  <c r="I550" i="4" s="1"/>
  <c r="I558" i="4" a="1"/>
  <c r="I558" i="4" s="1"/>
  <c r="I566" i="4" a="1"/>
  <c r="I566" i="4" s="1"/>
  <c r="I574" i="4" a="1"/>
  <c r="I574" i="4" s="1"/>
  <c r="I582" i="4" a="1"/>
  <c r="I582" i="4" s="1"/>
  <c r="I590" i="4" a="1"/>
  <c r="I590" i="4" s="1"/>
  <c r="I598" i="4" a="1"/>
  <c r="I598" i="4" s="1"/>
  <c r="I606" i="4" a="1"/>
  <c r="I606" i="4" s="1"/>
  <c r="I614" i="4" a="1"/>
  <c r="I614" i="4" s="1"/>
  <c r="I622" i="4" a="1"/>
  <c r="I622" i="4" s="1"/>
  <c r="I630" i="4" a="1"/>
  <c r="I630" i="4" s="1"/>
  <c r="I638" i="4" a="1"/>
  <c r="I638" i="4" s="1"/>
  <c r="I646" i="4" a="1"/>
  <c r="I646" i="4" s="1"/>
  <c r="I654" i="4" a="1"/>
  <c r="I654" i="4" s="1"/>
  <c r="I662" i="4" a="1"/>
  <c r="I662" i="4" s="1"/>
  <c r="I670" i="4" a="1"/>
  <c r="I670" i="4" s="1"/>
  <c r="I678" i="4" a="1"/>
  <c r="I678" i="4" s="1"/>
  <c r="I686" i="4" a="1"/>
  <c r="I686" i="4" s="1"/>
  <c r="I7" i="4" a="1"/>
  <c r="I7" i="4" s="1"/>
  <c r="I15" i="4" a="1"/>
  <c r="I15" i="4" s="1"/>
  <c r="I23" i="4" a="1"/>
  <c r="I23" i="4" s="1"/>
  <c r="I31" i="4" a="1"/>
  <c r="I31" i="4" s="1"/>
  <c r="I39" i="4" a="1"/>
  <c r="I39" i="4" s="1"/>
  <c r="I47" i="4" a="1"/>
  <c r="I47" i="4" s="1"/>
  <c r="I55" i="4" a="1"/>
  <c r="I55" i="4" s="1"/>
  <c r="I63" i="4" a="1"/>
  <c r="I63" i="4" s="1"/>
  <c r="I71" i="4" a="1"/>
  <c r="I71" i="4" s="1"/>
  <c r="I79" i="4" a="1"/>
  <c r="I79" i="4" s="1"/>
  <c r="I87" i="4" a="1"/>
  <c r="I87" i="4" s="1"/>
  <c r="I95" i="4" a="1"/>
  <c r="I95" i="4" s="1"/>
  <c r="I103" i="4" a="1"/>
  <c r="I103" i="4" s="1"/>
  <c r="I111" i="4" a="1"/>
  <c r="I111" i="4" s="1"/>
  <c r="I119" i="4" a="1"/>
  <c r="I119" i="4" s="1"/>
  <c r="I127" i="4" a="1"/>
  <c r="I127" i="4" s="1"/>
  <c r="I135" i="4" a="1"/>
  <c r="I135" i="4" s="1"/>
  <c r="I143" i="4" a="1"/>
  <c r="I143" i="4" s="1"/>
  <c r="I151" i="4" a="1"/>
  <c r="I151" i="4" s="1"/>
  <c r="I159" i="4" a="1"/>
  <c r="I159" i="4" s="1"/>
  <c r="I167" i="4" a="1"/>
  <c r="I167" i="4" s="1"/>
  <c r="I175" i="4" a="1"/>
  <c r="I175" i="4" s="1"/>
  <c r="I183" i="4" a="1"/>
  <c r="I183" i="4" s="1"/>
  <c r="I191" i="4" a="1"/>
  <c r="I191" i="4" s="1"/>
  <c r="I199" i="4" a="1"/>
  <c r="I199" i="4" s="1"/>
  <c r="I207" i="4" a="1"/>
  <c r="I207" i="4" s="1"/>
  <c r="I215" i="4" a="1"/>
  <c r="I215" i="4" s="1"/>
  <c r="I223" i="4" a="1"/>
  <c r="I223" i="4" s="1"/>
  <c r="I231" i="4" a="1"/>
  <c r="I231" i="4" s="1"/>
  <c r="I239" i="4" a="1"/>
  <c r="I239" i="4" s="1"/>
  <c r="I247" i="4" a="1"/>
  <c r="I247" i="4" s="1"/>
  <c r="I255" i="4" a="1"/>
  <c r="I255" i="4" s="1"/>
  <c r="I263" i="4" a="1"/>
  <c r="I263" i="4" s="1"/>
  <c r="I271" i="4" a="1"/>
  <c r="I271" i="4" s="1"/>
  <c r="I279" i="4" a="1"/>
  <c r="I279" i="4" s="1"/>
  <c r="I287" i="4" a="1"/>
  <c r="I287" i="4" s="1"/>
  <c r="I295" i="4" a="1"/>
  <c r="I295" i="4" s="1"/>
  <c r="I303" i="4" a="1"/>
  <c r="I303" i="4" s="1"/>
  <c r="I311" i="4" a="1"/>
  <c r="I311" i="4" s="1"/>
  <c r="I319" i="4" a="1"/>
  <c r="I319" i="4" s="1"/>
  <c r="I327" i="4" a="1"/>
  <c r="I327" i="4" s="1"/>
  <c r="I335" i="4" a="1"/>
  <c r="I335" i="4" s="1"/>
  <c r="I343" i="4" a="1"/>
  <c r="I343" i="4" s="1"/>
  <c r="I351" i="4" a="1"/>
  <c r="I351" i="4" s="1"/>
  <c r="I359" i="4" a="1"/>
  <c r="I359" i="4" s="1"/>
  <c r="I367" i="4" a="1"/>
  <c r="I367" i="4" s="1"/>
  <c r="I375" i="4" a="1"/>
  <c r="I375" i="4" s="1"/>
  <c r="I383" i="4" a="1"/>
  <c r="I383" i="4" s="1"/>
  <c r="I391" i="4" a="1"/>
  <c r="I391" i="4" s="1"/>
  <c r="I399" i="4" a="1"/>
  <c r="I399" i="4" s="1"/>
  <c r="I407" i="4" a="1"/>
  <c r="I407" i="4" s="1"/>
  <c r="I415" i="4" a="1"/>
  <c r="I415" i="4" s="1"/>
  <c r="I423" i="4" a="1"/>
  <c r="I423" i="4" s="1"/>
  <c r="I431" i="4" a="1"/>
  <c r="I431" i="4" s="1"/>
  <c r="I439" i="4" a="1"/>
  <c r="I439" i="4" s="1"/>
  <c r="I447" i="4" a="1"/>
  <c r="I447" i="4" s="1"/>
  <c r="I455" i="4" a="1"/>
  <c r="I455" i="4" s="1"/>
  <c r="I463" i="4" a="1"/>
  <c r="I463" i="4" s="1"/>
  <c r="I471" i="4" a="1"/>
  <c r="I471" i="4" s="1"/>
  <c r="I479" i="4" a="1"/>
  <c r="I479" i="4" s="1"/>
  <c r="I487" i="4" a="1"/>
  <c r="I487" i="4" s="1"/>
  <c r="I495" i="4" a="1"/>
  <c r="I495" i="4" s="1"/>
  <c r="I503" i="4" a="1"/>
  <c r="I503" i="4" s="1"/>
  <c r="I511" i="4" a="1"/>
  <c r="I511" i="4" s="1"/>
  <c r="I519" i="4" a="1"/>
  <c r="I519" i="4" s="1"/>
  <c r="I527" i="4" a="1"/>
  <c r="I527" i="4" s="1"/>
  <c r="I535" i="4" a="1"/>
  <c r="I535" i="4" s="1"/>
  <c r="I543" i="4" a="1"/>
  <c r="I543" i="4" s="1"/>
  <c r="I551" i="4" a="1"/>
  <c r="I551" i="4" s="1"/>
  <c r="I559" i="4" a="1"/>
  <c r="I559" i="4" s="1"/>
  <c r="I567" i="4" a="1"/>
  <c r="I567" i="4" s="1"/>
  <c r="I575" i="4" a="1"/>
  <c r="I575" i="4" s="1"/>
  <c r="I583" i="4" a="1"/>
  <c r="I583" i="4" s="1"/>
  <c r="I591" i="4" a="1"/>
  <c r="I591" i="4" s="1"/>
  <c r="I599" i="4" a="1"/>
  <c r="I599" i="4" s="1"/>
  <c r="I607" i="4" a="1"/>
  <c r="I607" i="4" s="1"/>
  <c r="I615" i="4" a="1"/>
  <c r="I615" i="4" s="1"/>
  <c r="I623" i="4" a="1"/>
  <c r="I623" i="4" s="1"/>
  <c r="I631" i="4" a="1"/>
  <c r="I631" i="4" s="1"/>
  <c r="I639" i="4" a="1"/>
  <c r="I639" i="4" s="1"/>
  <c r="I647" i="4" a="1"/>
  <c r="I647" i="4" s="1"/>
  <c r="I655" i="4" a="1"/>
  <c r="I655" i="4" s="1"/>
  <c r="I663" i="4" a="1"/>
  <c r="I663" i="4" s="1"/>
  <c r="I671" i="4" a="1"/>
  <c r="I671" i="4" s="1"/>
  <c r="I679" i="4" a="1"/>
  <c r="I679" i="4" s="1"/>
  <c r="I8" i="4" a="1"/>
  <c r="I8" i="4" s="1"/>
  <c r="I16" i="4" a="1"/>
  <c r="I16" i="4" s="1"/>
  <c r="I24" i="4" a="1"/>
  <c r="I24" i="4" s="1"/>
  <c r="I32" i="4" a="1"/>
  <c r="I32" i="4" s="1"/>
  <c r="I40" i="4" a="1"/>
  <c r="I40" i="4" s="1"/>
  <c r="I48" i="4" a="1"/>
  <c r="I48" i="4" s="1"/>
  <c r="I56" i="4" a="1"/>
  <c r="I56" i="4" s="1"/>
  <c r="I64" i="4" a="1"/>
  <c r="I64" i="4" s="1"/>
  <c r="I72" i="4" a="1"/>
  <c r="I72" i="4" s="1"/>
  <c r="I80" i="4" a="1"/>
  <c r="I80" i="4" s="1"/>
  <c r="I88" i="4" a="1"/>
  <c r="I88" i="4" s="1"/>
  <c r="I96" i="4" a="1"/>
  <c r="I96" i="4" s="1"/>
  <c r="I104" i="4" a="1"/>
  <c r="I104" i="4" s="1"/>
  <c r="I112" i="4" a="1"/>
  <c r="I112" i="4" s="1"/>
  <c r="I120" i="4" a="1"/>
  <c r="I120" i="4" s="1"/>
  <c r="I128" i="4" a="1"/>
  <c r="I128" i="4" s="1"/>
  <c r="I136" i="4" a="1"/>
  <c r="I136" i="4" s="1"/>
  <c r="I144" i="4" a="1"/>
  <c r="I144" i="4" s="1"/>
  <c r="I152" i="4" a="1"/>
  <c r="I152" i="4" s="1"/>
  <c r="I160" i="4" a="1"/>
  <c r="I160" i="4" s="1"/>
  <c r="I168" i="4" a="1"/>
  <c r="I168" i="4" s="1"/>
  <c r="I176" i="4" a="1"/>
  <c r="I176" i="4" s="1"/>
  <c r="I184" i="4" a="1"/>
  <c r="I184" i="4" s="1"/>
  <c r="I192" i="4" a="1"/>
  <c r="I192" i="4" s="1"/>
  <c r="I200" i="4" a="1"/>
  <c r="I200" i="4" s="1"/>
  <c r="I208" i="4" a="1"/>
  <c r="I208" i="4" s="1"/>
  <c r="I216" i="4" a="1"/>
  <c r="I216" i="4" s="1"/>
  <c r="I224" i="4" a="1"/>
  <c r="I224" i="4" s="1"/>
  <c r="I232" i="4" a="1"/>
  <c r="I232" i="4" s="1"/>
  <c r="I240" i="4" a="1"/>
  <c r="I240" i="4" s="1"/>
  <c r="I248" i="4" a="1"/>
  <c r="I248" i="4" s="1"/>
  <c r="I256" i="4" a="1"/>
  <c r="I256" i="4" s="1"/>
  <c r="I264" i="4" a="1"/>
  <c r="I264" i="4" s="1"/>
  <c r="I272" i="4" a="1"/>
  <c r="I272" i="4" s="1"/>
  <c r="I280" i="4" a="1"/>
  <c r="I280" i="4" s="1"/>
  <c r="I288" i="4" a="1"/>
  <c r="I288" i="4" s="1"/>
  <c r="I296" i="4" a="1"/>
  <c r="I296" i="4" s="1"/>
  <c r="I304" i="4" a="1"/>
  <c r="I304" i="4" s="1"/>
  <c r="I312" i="4" a="1"/>
  <c r="I312" i="4" s="1"/>
  <c r="I320" i="4" a="1"/>
  <c r="I320" i="4" s="1"/>
  <c r="I328" i="4" a="1"/>
  <c r="I328" i="4" s="1"/>
  <c r="I336" i="4" a="1"/>
  <c r="I336" i="4" s="1"/>
  <c r="I344" i="4" a="1"/>
  <c r="I344" i="4" s="1"/>
  <c r="I352" i="4" a="1"/>
  <c r="I352" i="4" s="1"/>
  <c r="I360" i="4" a="1"/>
  <c r="I360" i="4" s="1"/>
  <c r="I368" i="4" a="1"/>
  <c r="I368" i="4" s="1"/>
  <c r="I376" i="4" a="1"/>
  <c r="I376" i="4" s="1"/>
  <c r="I384" i="4" a="1"/>
  <c r="I384" i="4" s="1"/>
  <c r="I392" i="4" a="1"/>
  <c r="I392" i="4" s="1"/>
  <c r="I400" i="4" a="1"/>
  <c r="I400" i="4" s="1"/>
  <c r="I408" i="4" a="1"/>
  <c r="I408" i="4" s="1"/>
  <c r="I416" i="4" a="1"/>
  <c r="I416" i="4" s="1"/>
  <c r="I424" i="4" a="1"/>
  <c r="I424" i="4" s="1"/>
  <c r="I432" i="4" a="1"/>
  <c r="I432" i="4" s="1"/>
  <c r="I440" i="4" a="1"/>
  <c r="I440" i="4" s="1"/>
  <c r="I448" i="4" a="1"/>
  <c r="I448" i="4" s="1"/>
  <c r="I456" i="4" a="1"/>
  <c r="I456" i="4" s="1"/>
  <c r="I464" i="4" a="1"/>
  <c r="I464" i="4" s="1"/>
  <c r="I472" i="4" a="1"/>
  <c r="I472" i="4" s="1"/>
  <c r="I480" i="4" a="1"/>
  <c r="I480" i="4" s="1"/>
  <c r="I488" i="4" a="1"/>
  <c r="I488" i="4" s="1"/>
  <c r="I496" i="4" a="1"/>
  <c r="I496" i="4" s="1"/>
  <c r="I504" i="4" a="1"/>
  <c r="I504" i="4" s="1"/>
  <c r="I512" i="4" a="1"/>
  <c r="I512" i="4" s="1"/>
  <c r="I520" i="4" a="1"/>
  <c r="I520" i="4" s="1"/>
  <c r="I528" i="4" a="1"/>
  <c r="I528" i="4" s="1"/>
  <c r="I536" i="4" a="1"/>
  <c r="I536" i="4" s="1"/>
  <c r="I544" i="4" a="1"/>
  <c r="I544" i="4" s="1"/>
  <c r="I552" i="4" a="1"/>
  <c r="I552" i="4" s="1"/>
  <c r="I560" i="4" a="1"/>
  <c r="I560" i="4" s="1"/>
  <c r="I568" i="4" a="1"/>
  <c r="I568" i="4" s="1"/>
  <c r="I576" i="4" a="1"/>
  <c r="I576" i="4" s="1"/>
  <c r="I584" i="4" a="1"/>
  <c r="I584" i="4" s="1"/>
  <c r="I592" i="4" a="1"/>
  <c r="I592" i="4" s="1"/>
  <c r="I600" i="4" a="1"/>
  <c r="I600" i="4" s="1"/>
  <c r="I608" i="4" a="1"/>
  <c r="I608" i="4" s="1"/>
  <c r="I616" i="4" a="1"/>
  <c r="I616" i="4" s="1"/>
  <c r="I624" i="4" a="1"/>
  <c r="I624" i="4" s="1"/>
  <c r="I632" i="4" a="1"/>
  <c r="I632" i="4" s="1"/>
  <c r="I640" i="4" a="1"/>
  <c r="I640" i="4" s="1"/>
  <c r="I648" i="4" a="1"/>
  <c r="I648" i="4" s="1"/>
  <c r="I656" i="4" a="1"/>
  <c r="I656" i="4" s="1"/>
  <c r="I664" i="4" a="1"/>
  <c r="I664" i="4" s="1"/>
  <c r="I672" i="4" a="1"/>
  <c r="I672" i="4" s="1"/>
  <c r="I680" i="4" a="1"/>
  <c r="I680" i="4" s="1"/>
  <c r="I652" i="4" a="1"/>
  <c r="I652" i="4" s="1"/>
  <c r="I684" i="4" a="1"/>
  <c r="I684" i="4" s="1"/>
  <c r="I695" i="4" a="1"/>
  <c r="I695" i="4" s="1"/>
  <c r="I703" i="4" a="1"/>
  <c r="I703" i="4" s="1"/>
  <c r="I711" i="4" a="1"/>
  <c r="I711" i="4" s="1"/>
  <c r="I719" i="4" a="1"/>
  <c r="I719" i="4" s="1"/>
  <c r="I727" i="4" a="1"/>
  <c r="I727" i="4" s="1"/>
  <c r="I735" i="4" a="1"/>
  <c r="I735" i="4" s="1"/>
  <c r="I743" i="4" a="1"/>
  <c r="I743" i="4" s="1"/>
  <c r="I751" i="4" a="1"/>
  <c r="I751" i="4" s="1"/>
  <c r="I759" i="4" a="1"/>
  <c r="I759" i="4" s="1"/>
  <c r="I767" i="4" a="1"/>
  <c r="I767" i="4" s="1"/>
  <c r="I775" i="4" a="1"/>
  <c r="I775" i="4" s="1"/>
  <c r="I783" i="4" a="1"/>
  <c r="I783" i="4" s="1"/>
  <c r="I791" i="4" a="1"/>
  <c r="I791" i="4" s="1"/>
  <c r="I799" i="4" a="1"/>
  <c r="I799" i="4" s="1"/>
  <c r="I807" i="4" a="1"/>
  <c r="I807" i="4" s="1"/>
  <c r="I815" i="4" a="1"/>
  <c r="I815" i="4" s="1"/>
  <c r="I823" i="4" a="1"/>
  <c r="I823" i="4" s="1"/>
  <c r="I831" i="4" a="1"/>
  <c r="I831" i="4" s="1"/>
  <c r="I839" i="4" a="1"/>
  <c r="I839" i="4" s="1"/>
  <c r="I847" i="4" a="1"/>
  <c r="I847" i="4" s="1"/>
  <c r="I855" i="4" a="1"/>
  <c r="I855" i="4" s="1"/>
  <c r="I863" i="4" a="1"/>
  <c r="I863" i="4" s="1"/>
  <c r="I871" i="4" a="1"/>
  <c r="I871" i="4" s="1"/>
  <c r="I879" i="4" a="1"/>
  <c r="I879" i="4" s="1"/>
  <c r="I887" i="4" a="1"/>
  <c r="I887" i="4" s="1"/>
  <c r="I895" i="4" a="1"/>
  <c r="I895" i="4" s="1"/>
  <c r="I903" i="4" a="1"/>
  <c r="I903" i="4" s="1"/>
  <c r="I911" i="4" a="1"/>
  <c r="I911" i="4" s="1"/>
  <c r="I919" i="4" a="1"/>
  <c r="I919" i="4" s="1"/>
  <c r="I927" i="4" a="1"/>
  <c r="I927" i="4" s="1"/>
  <c r="I935" i="4" a="1"/>
  <c r="I935" i="4" s="1"/>
  <c r="I943" i="4" a="1"/>
  <c r="I943" i="4" s="1"/>
  <c r="I951" i="4" a="1"/>
  <c r="I951" i="4" s="1"/>
  <c r="I959" i="4" a="1"/>
  <c r="I959" i="4" s="1"/>
  <c r="I967" i="4" a="1"/>
  <c r="I967" i="4" s="1"/>
  <c r="I975" i="4" a="1"/>
  <c r="I975" i="4" s="1"/>
  <c r="I983" i="4" a="1"/>
  <c r="I983" i="4" s="1"/>
  <c r="I991" i="4" a="1"/>
  <c r="I991" i="4" s="1"/>
  <c r="I999" i="4" a="1"/>
  <c r="I999" i="4" s="1"/>
  <c r="I1007" i="4" a="1"/>
  <c r="I1007" i="4" s="1"/>
  <c r="I1015" i="4" a="1"/>
  <c r="I1015" i="4" s="1"/>
  <c r="I1023" i="4" a="1"/>
  <c r="I1023" i="4" s="1"/>
  <c r="I1031" i="4" a="1"/>
  <c r="I1031" i="4" s="1"/>
  <c r="I1039" i="4" a="1"/>
  <c r="I1039" i="4" s="1"/>
  <c r="I1047" i="4" a="1"/>
  <c r="I1047" i="4" s="1"/>
  <c r="I1055" i="4" a="1"/>
  <c r="I1055" i="4" s="1"/>
  <c r="I1063" i="4" a="1"/>
  <c r="I1063" i="4" s="1"/>
  <c r="I1071" i="4" a="1"/>
  <c r="I1071" i="4" s="1"/>
  <c r="I1079" i="4" a="1"/>
  <c r="I1079" i="4" s="1"/>
  <c r="I1087" i="4" a="1"/>
  <c r="I1087" i="4" s="1"/>
  <c r="I1095" i="4" a="1"/>
  <c r="I1095" i="4" s="1"/>
  <c r="I1103" i="4" a="1"/>
  <c r="I1103" i="4" s="1"/>
  <c r="I1111" i="4" a="1"/>
  <c r="I1111" i="4" s="1"/>
  <c r="I1119" i="4" a="1"/>
  <c r="I1119" i="4" s="1"/>
  <c r="I1127" i="4" a="1"/>
  <c r="I1127" i="4" s="1"/>
  <c r="I1135" i="4" a="1"/>
  <c r="I1135" i="4" s="1"/>
  <c r="I1143" i="4" a="1"/>
  <c r="I1143" i="4" s="1"/>
  <c r="I1151" i="4" a="1"/>
  <c r="I1151" i="4" s="1"/>
  <c r="I1159" i="4" a="1"/>
  <c r="I1159" i="4" s="1"/>
  <c r="I1167" i="4" a="1"/>
  <c r="I1167" i="4" s="1"/>
  <c r="I1175" i="4" a="1"/>
  <c r="I1175" i="4" s="1"/>
  <c r="I1183" i="4" a="1"/>
  <c r="I1183" i="4" s="1"/>
  <c r="I1191" i="4" a="1"/>
  <c r="I1191" i="4" s="1"/>
  <c r="I1199" i="4" a="1"/>
  <c r="I1199" i="4" s="1"/>
  <c r="I1207" i="4" a="1"/>
  <c r="I1207" i="4" s="1"/>
  <c r="I1215" i="4" a="1"/>
  <c r="I1215" i="4" s="1"/>
  <c r="I1223" i="4" a="1"/>
  <c r="I1223" i="4" s="1"/>
  <c r="I1231" i="4" a="1"/>
  <c r="I1231" i="4" s="1"/>
  <c r="I1239" i="4" a="1"/>
  <c r="I1239" i="4" s="1"/>
  <c r="I1247" i="4" a="1"/>
  <c r="I1247" i="4" s="1"/>
  <c r="I1255" i="4" a="1"/>
  <c r="I1255" i="4" s="1"/>
  <c r="I1263" i="4" a="1"/>
  <c r="I1263" i="4" s="1"/>
  <c r="I1271" i="4" a="1"/>
  <c r="I1271" i="4" s="1"/>
  <c r="I1279" i="4" a="1"/>
  <c r="I1279" i="4" s="1"/>
  <c r="I1287" i="4" a="1"/>
  <c r="I1287" i="4" s="1"/>
  <c r="I1295" i="4" a="1"/>
  <c r="I1295" i="4" s="1"/>
  <c r="I1303" i="4" a="1"/>
  <c r="I1303" i="4" s="1"/>
  <c r="I1311" i="4" a="1"/>
  <c r="I1311" i="4" s="1"/>
  <c r="I1319" i="4" a="1"/>
  <c r="I1319" i="4" s="1"/>
  <c r="I1327" i="4" a="1"/>
  <c r="I1327" i="4" s="1"/>
  <c r="I1335" i="4" a="1"/>
  <c r="I1335" i="4" s="1"/>
  <c r="I1343" i="4" a="1"/>
  <c r="I1343" i="4" s="1"/>
  <c r="I1351" i="4" a="1"/>
  <c r="I1351" i="4" s="1"/>
  <c r="I1359" i="4" a="1"/>
  <c r="I1359" i="4" s="1"/>
  <c r="I1367" i="4" a="1"/>
  <c r="I1367" i="4" s="1"/>
  <c r="I1375" i="4" a="1"/>
  <c r="I1375" i="4" s="1"/>
  <c r="I1383" i="4" a="1"/>
  <c r="I1383" i="4" s="1"/>
  <c r="I1391" i="4" a="1"/>
  <c r="I1391" i="4" s="1"/>
  <c r="I1399" i="4" a="1"/>
  <c r="I1399" i="4" s="1"/>
  <c r="I1407" i="4" a="1"/>
  <c r="I1407" i="4" s="1"/>
  <c r="I1415" i="4" a="1"/>
  <c r="I1415" i="4" s="1"/>
  <c r="I1423" i="4" a="1"/>
  <c r="I1423" i="4" s="1"/>
  <c r="I1431" i="4" a="1"/>
  <c r="I1431" i="4" s="1"/>
  <c r="I1439" i="4" a="1"/>
  <c r="I1439" i="4" s="1"/>
  <c r="I1447" i="4" a="1"/>
  <c r="I1447" i="4" s="1"/>
  <c r="I1455" i="4" a="1"/>
  <c r="I1455" i="4" s="1"/>
  <c r="I1463" i="4" a="1"/>
  <c r="I1463" i="4" s="1"/>
  <c r="I1471" i="4" a="1"/>
  <c r="I1471" i="4" s="1"/>
  <c r="I1479" i="4" a="1"/>
  <c r="I1479" i="4" s="1"/>
  <c r="I1487" i="4" a="1"/>
  <c r="I1487" i="4" s="1"/>
  <c r="I1495" i="4" a="1"/>
  <c r="I1495" i="4" s="1"/>
  <c r="I1503" i="4" a="1"/>
  <c r="I1503" i="4" s="1"/>
  <c r="I1511" i="4" a="1"/>
  <c r="I1511" i="4" s="1"/>
  <c r="I1519" i="4" a="1"/>
  <c r="I1519" i="4" s="1"/>
  <c r="I1527" i="4" a="1"/>
  <c r="I1527" i="4" s="1"/>
  <c r="I1535" i="4" a="1"/>
  <c r="I1535" i="4" s="1"/>
  <c r="I1543" i="4" a="1"/>
  <c r="I1543" i="4" s="1"/>
  <c r="I1551" i="4" a="1"/>
  <c r="I1551" i="4" s="1"/>
  <c r="I1559" i="4" a="1"/>
  <c r="I1559" i="4" s="1"/>
  <c r="I1567" i="4" a="1"/>
  <c r="I1567" i="4" s="1"/>
  <c r="I1575" i="4" a="1"/>
  <c r="I1575" i="4" s="1"/>
  <c r="I1583" i="4" a="1"/>
  <c r="I1583" i="4" s="1"/>
  <c r="I1591" i="4" a="1"/>
  <c r="I1591" i="4" s="1"/>
  <c r="I1599" i="4" a="1"/>
  <c r="I1599" i="4" s="1"/>
  <c r="I1607" i="4" a="1"/>
  <c r="I1607" i="4" s="1"/>
  <c r="I1615" i="4" a="1"/>
  <c r="I1615" i="4" s="1"/>
  <c r="I1623" i="4" a="1"/>
  <c r="I1623" i="4" s="1"/>
  <c r="I1631" i="4" a="1"/>
  <c r="I1631" i="4" s="1"/>
  <c r="I1639" i="4" a="1"/>
  <c r="I1639" i="4" s="1"/>
  <c r="I1647" i="4" a="1"/>
  <c r="I1647" i="4" s="1"/>
  <c r="I1655" i="4" a="1"/>
  <c r="I1655" i="4" s="1"/>
  <c r="I1663" i="4" a="1"/>
  <c r="I1663" i="4" s="1"/>
  <c r="I1671" i="4" a="1"/>
  <c r="I1671" i="4" s="1"/>
  <c r="I1679" i="4" a="1"/>
  <c r="I1679" i="4" s="1"/>
  <c r="I1687" i="4" a="1"/>
  <c r="I1687" i="4" s="1"/>
  <c r="I1695" i="4" a="1"/>
  <c r="I1695" i="4" s="1"/>
  <c r="I1703" i="4" a="1"/>
  <c r="I1703" i="4" s="1"/>
  <c r="I1711" i="4" a="1"/>
  <c r="I1711" i="4" s="1"/>
  <c r="I1719" i="4" a="1"/>
  <c r="I1719" i="4" s="1"/>
  <c r="I1727" i="4" a="1"/>
  <c r="I1727" i="4" s="1"/>
  <c r="I1735" i="4" a="1"/>
  <c r="I1735" i="4" s="1"/>
  <c r="I1743" i="4" a="1"/>
  <c r="I1743" i="4" s="1"/>
  <c r="I1751" i="4" a="1"/>
  <c r="I1751" i="4" s="1"/>
  <c r="I1759" i="4" a="1"/>
  <c r="I1759" i="4" s="1"/>
  <c r="I1767" i="4" a="1"/>
  <c r="I1767" i="4" s="1"/>
  <c r="I1775" i="4" a="1"/>
  <c r="I1775" i="4" s="1"/>
  <c r="I1783" i="4" a="1"/>
  <c r="I1783" i="4" s="1"/>
  <c r="I1791" i="4" a="1"/>
  <c r="I1791" i="4" s="1"/>
  <c r="I1799" i="4" a="1"/>
  <c r="I1799" i="4" s="1"/>
  <c r="I1807" i="4" a="1"/>
  <c r="I1807" i="4" s="1"/>
  <c r="I1815" i="4" a="1"/>
  <c r="I1815" i="4" s="1"/>
  <c r="I1823" i="4" a="1"/>
  <c r="I1823" i="4" s="1"/>
  <c r="I1831" i="4" a="1"/>
  <c r="I1831" i="4" s="1"/>
  <c r="I1839" i="4" a="1"/>
  <c r="I1839" i="4" s="1"/>
  <c r="I1847" i="4" a="1"/>
  <c r="I1847" i="4" s="1"/>
  <c r="I1855" i="4" a="1"/>
  <c r="I1855" i="4" s="1"/>
  <c r="I659" i="4" a="1"/>
  <c r="I659" i="4" s="1"/>
  <c r="I687" i="4" a="1"/>
  <c r="I687" i="4" s="1"/>
  <c r="I696" i="4" a="1"/>
  <c r="I696" i="4" s="1"/>
  <c r="I704" i="4" a="1"/>
  <c r="I704" i="4" s="1"/>
  <c r="I712" i="4" a="1"/>
  <c r="I712" i="4" s="1"/>
  <c r="I720" i="4" a="1"/>
  <c r="I720" i="4" s="1"/>
  <c r="I728" i="4" a="1"/>
  <c r="I728" i="4" s="1"/>
  <c r="I736" i="4" a="1"/>
  <c r="I736" i="4" s="1"/>
  <c r="I744" i="4" a="1"/>
  <c r="I744" i="4" s="1"/>
  <c r="I752" i="4" a="1"/>
  <c r="I752" i="4" s="1"/>
  <c r="I760" i="4" a="1"/>
  <c r="I760" i="4" s="1"/>
  <c r="I768" i="4" a="1"/>
  <c r="I768" i="4" s="1"/>
  <c r="I776" i="4" a="1"/>
  <c r="I776" i="4" s="1"/>
  <c r="I784" i="4" a="1"/>
  <c r="I784" i="4" s="1"/>
  <c r="I792" i="4" a="1"/>
  <c r="I792" i="4" s="1"/>
  <c r="I800" i="4" a="1"/>
  <c r="I800" i="4" s="1"/>
  <c r="I808" i="4" a="1"/>
  <c r="I808" i="4" s="1"/>
  <c r="I816" i="4" a="1"/>
  <c r="I816" i="4" s="1"/>
  <c r="I824" i="4" a="1"/>
  <c r="I824" i="4" s="1"/>
  <c r="I832" i="4" a="1"/>
  <c r="I832" i="4" s="1"/>
  <c r="I840" i="4" a="1"/>
  <c r="I840" i="4" s="1"/>
  <c r="I848" i="4" a="1"/>
  <c r="I848" i="4" s="1"/>
  <c r="I856" i="4" a="1"/>
  <c r="I856" i="4" s="1"/>
  <c r="I864" i="4" a="1"/>
  <c r="I864" i="4" s="1"/>
  <c r="I872" i="4" a="1"/>
  <c r="I872" i="4" s="1"/>
  <c r="I880" i="4" a="1"/>
  <c r="I880" i="4" s="1"/>
  <c r="I888" i="4" a="1"/>
  <c r="I888" i="4" s="1"/>
  <c r="I896" i="4" a="1"/>
  <c r="I896" i="4" s="1"/>
  <c r="I904" i="4" a="1"/>
  <c r="I904" i="4" s="1"/>
  <c r="I912" i="4" a="1"/>
  <c r="I912" i="4" s="1"/>
  <c r="I920" i="4" a="1"/>
  <c r="I920" i="4" s="1"/>
  <c r="I928" i="4" a="1"/>
  <c r="I928" i="4" s="1"/>
  <c r="I936" i="4" a="1"/>
  <c r="I936" i="4" s="1"/>
  <c r="I944" i="4" a="1"/>
  <c r="I944" i="4" s="1"/>
  <c r="I952" i="4" a="1"/>
  <c r="I952" i="4" s="1"/>
  <c r="I960" i="4" a="1"/>
  <c r="I960" i="4" s="1"/>
  <c r="I968" i="4" a="1"/>
  <c r="I968" i="4" s="1"/>
  <c r="I976" i="4" a="1"/>
  <c r="I976" i="4" s="1"/>
  <c r="I984" i="4" a="1"/>
  <c r="I984" i="4" s="1"/>
  <c r="I992" i="4" a="1"/>
  <c r="I992" i="4" s="1"/>
  <c r="I1000" i="4" a="1"/>
  <c r="I1000" i="4" s="1"/>
  <c r="I1008" i="4" a="1"/>
  <c r="I1008" i="4" s="1"/>
  <c r="I1016" i="4" a="1"/>
  <c r="I1016" i="4" s="1"/>
  <c r="I1024" i="4" a="1"/>
  <c r="I1024" i="4" s="1"/>
  <c r="I1032" i="4" a="1"/>
  <c r="I1032" i="4" s="1"/>
  <c r="I1040" i="4" a="1"/>
  <c r="I1040" i="4" s="1"/>
  <c r="I1048" i="4" a="1"/>
  <c r="I1048" i="4" s="1"/>
  <c r="I1056" i="4" a="1"/>
  <c r="I1056" i="4" s="1"/>
  <c r="I1064" i="4" a="1"/>
  <c r="I1064" i="4" s="1"/>
  <c r="I1072" i="4" a="1"/>
  <c r="I1072" i="4" s="1"/>
  <c r="I1080" i="4" a="1"/>
  <c r="I1080" i="4" s="1"/>
  <c r="I1088" i="4" a="1"/>
  <c r="I1088" i="4" s="1"/>
  <c r="I1096" i="4" a="1"/>
  <c r="I1096" i="4" s="1"/>
  <c r="I1104" i="4" a="1"/>
  <c r="I1104" i="4" s="1"/>
  <c r="I1112" i="4" a="1"/>
  <c r="I1112" i="4" s="1"/>
  <c r="I1120" i="4" a="1"/>
  <c r="I1120" i="4" s="1"/>
  <c r="I1128" i="4" a="1"/>
  <c r="I1128" i="4" s="1"/>
  <c r="I1136" i="4" a="1"/>
  <c r="I1136" i="4" s="1"/>
  <c r="I1144" i="4" a="1"/>
  <c r="I1144" i="4" s="1"/>
  <c r="I1152" i="4" a="1"/>
  <c r="I1152" i="4" s="1"/>
  <c r="I1160" i="4" a="1"/>
  <c r="I1160" i="4" s="1"/>
  <c r="I1168" i="4" a="1"/>
  <c r="I1168" i="4" s="1"/>
  <c r="I1176" i="4" a="1"/>
  <c r="I1176" i="4" s="1"/>
  <c r="I1184" i="4" a="1"/>
  <c r="I1184" i="4" s="1"/>
  <c r="I1192" i="4" a="1"/>
  <c r="I1192" i="4" s="1"/>
  <c r="I1200" i="4" a="1"/>
  <c r="I1200" i="4" s="1"/>
  <c r="I1208" i="4" a="1"/>
  <c r="I1208" i="4" s="1"/>
  <c r="I1216" i="4" a="1"/>
  <c r="I1216" i="4" s="1"/>
  <c r="I1224" i="4" a="1"/>
  <c r="I1224" i="4" s="1"/>
  <c r="I1232" i="4" a="1"/>
  <c r="I1232" i="4" s="1"/>
  <c r="I1240" i="4" a="1"/>
  <c r="I1240" i="4" s="1"/>
  <c r="I1248" i="4" a="1"/>
  <c r="I1248" i="4" s="1"/>
  <c r="I1256" i="4" a="1"/>
  <c r="I1256" i="4" s="1"/>
  <c r="I1264" i="4" a="1"/>
  <c r="I1264" i="4" s="1"/>
  <c r="I1272" i="4" a="1"/>
  <c r="I1272" i="4" s="1"/>
  <c r="I1280" i="4" a="1"/>
  <c r="I1280" i="4" s="1"/>
  <c r="I1288" i="4" a="1"/>
  <c r="I1288" i="4" s="1"/>
  <c r="I1296" i="4" a="1"/>
  <c r="I1296" i="4" s="1"/>
  <c r="I1304" i="4" a="1"/>
  <c r="I1304" i="4" s="1"/>
  <c r="I1312" i="4" a="1"/>
  <c r="I1312" i="4" s="1"/>
  <c r="I1320" i="4" a="1"/>
  <c r="I1320" i="4" s="1"/>
  <c r="I1328" i="4" a="1"/>
  <c r="I1328" i="4" s="1"/>
  <c r="I1336" i="4" a="1"/>
  <c r="I1336" i="4" s="1"/>
  <c r="I1344" i="4" a="1"/>
  <c r="I1344" i="4" s="1"/>
  <c r="I1352" i="4" a="1"/>
  <c r="I1352" i="4" s="1"/>
  <c r="I1360" i="4" a="1"/>
  <c r="I1360" i="4" s="1"/>
  <c r="I1368" i="4" a="1"/>
  <c r="I1368" i="4" s="1"/>
  <c r="I1376" i="4" a="1"/>
  <c r="I1376" i="4" s="1"/>
  <c r="I1384" i="4" a="1"/>
  <c r="I1384" i="4" s="1"/>
  <c r="I1392" i="4" a="1"/>
  <c r="I1392" i="4" s="1"/>
  <c r="I1400" i="4" a="1"/>
  <c r="I1400" i="4" s="1"/>
  <c r="I1408" i="4" a="1"/>
  <c r="I1408" i="4" s="1"/>
  <c r="I1416" i="4" a="1"/>
  <c r="I1416" i="4" s="1"/>
  <c r="I1424" i="4" a="1"/>
  <c r="I1424" i="4" s="1"/>
  <c r="I1432" i="4" a="1"/>
  <c r="I1432" i="4" s="1"/>
  <c r="I1440" i="4" a="1"/>
  <c r="I1440" i="4" s="1"/>
  <c r="I1448" i="4" a="1"/>
  <c r="I1448" i="4" s="1"/>
  <c r="I1456" i="4" a="1"/>
  <c r="I1456" i="4" s="1"/>
  <c r="I1464" i="4" a="1"/>
  <c r="I1464" i="4" s="1"/>
  <c r="I1472" i="4" a="1"/>
  <c r="I1472" i="4" s="1"/>
  <c r="I1480" i="4" a="1"/>
  <c r="I1480" i="4" s="1"/>
  <c r="I1488" i="4" a="1"/>
  <c r="I1488" i="4" s="1"/>
  <c r="I1496" i="4" a="1"/>
  <c r="I1496" i="4" s="1"/>
  <c r="I1504" i="4" a="1"/>
  <c r="I1504" i="4" s="1"/>
  <c r="I1512" i="4" a="1"/>
  <c r="I1512" i="4" s="1"/>
  <c r="I1520" i="4" a="1"/>
  <c r="I1520" i="4" s="1"/>
  <c r="I1528" i="4" a="1"/>
  <c r="I1528" i="4" s="1"/>
  <c r="I1536" i="4" a="1"/>
  <c r="I1536" i="4" s="1"/>
  <c r="I1544" i="4" a="1"/>
  <c r="I1544" i="4" s="1"/>
  <c r="I1552" i="4" a="1"/>
  <c r="I1552" i="4" s="1"/>
  <c r="I1560" i="4" a="1"/>
  <c r="I1560" i="4" s="1"/>
  <c r="I1568" i="4" a="1"/>
  <c r="I1568" i="4" s="1"/>
  <c r="I1576" i="4" a="1"/>
  <c r="I1576" i="4" s="1"/>
  <c r="I1584" i="4" a="1"/>
  <c r="I1584" i="4" s="1"/>
  <c r="I1592" i="4" a="1"/>
  <c r="I1592" i="4" s="1"/>
  <c r="I1600" i="4" a="1"/>
  <c r="I1600" i="4" s="1"/>
  <c r="I1608" i="4" a="1"/>
  <c r="I1608" i="4" s="1"/>
  <c r="I1616" i="4" a="1"/>
  <c r="I1616" i="4" s="1"/>
  <c r="I1624" i="4" a="1"/>
  <c r="I1624" i="4" s="1"/>
  <c r="I1632" i="4" a="1"/>
  <c r="I1632" i="4" s="1"/>
  <c r="I1640" i="4" a="1"/>
  <c r="I1640" i="4" s="1"/>
  <c r="I1648" i="4" a="1"/>
  <c r="I1648" i="4" s="1"/>
  <c r="I1656" i="4" a="1"/>
  <c r="I1656" i="4" s="1"/>
  <c r="I1664" i="4" a="1"/>
  <c r="I1664" i="4" s="1"/>
  <c r="I1672" i="4" a="1"/>
  <c r="I1672" i="4" s="1"/>
  <c r="I1680" i="4" a="1"/>
  <c r="I1680" i="4" s="1"/>
  <c r="I1688" i="4" a="1"/>
  <c r="I1688" i="4" s="1"/>
  <c r="I1696" i="4" a="1"/>
  <c r="I1696" i="4" s="1"/>
  <c r="I1704" i="4" a="1"/>
  <c r="I1704" i="4" s="1"/>
  <c r="I1712" i="4" a="1"/>
  <c r="I1712" i="4" s="1"/>
  <c r="I1720" i="4" a="1"/>
  <c r="I1720" i="4" s="1"/>
  <c r="I1728" i="4" a="1"/>
  <c r="I1728" i="4" s="1"/>
  <c r="I1736" i="4" a="1"/>
  <c r="I1736" i="4" s="1"/>
  <c r="I1744" i="4" a="1"/>
  <c r="I1744" i="4" s="1"/>
  <c r="I1752" i="4" a="1"/>
  <c r="I1752" i="4" s="1"/>
  <c r="I1760" i="4" a="1"/>
  <c r="I1760" i="4" s="1"/>
  <c r="I1768" i="4" a="1"/>
  <c r="I1768" i="4" s="1"/>
  <c r="I1776" i="4" a="1"/>
  <c r="I1776" i="4" s="1"/>
  <c r="I1784" i="4" a="1"/>
  <c r="I1784" i="4" s="1"/>
  <c r="I1792" i="4" a="1"/>
  <c r="I1792" i="4" s="1"/>
  <c r="I1800" i="4" a="1"/>
  <c r="I1800" i="4" s="1"/>
  <c r="I1808" i="4" a="1"/>
  <c r="I1808" i="4" s="1"/>
  <c r="I1816" i="4" a="1"/>
  <c r="I1816" i="4" s="1"/>
  <c r="I1824" i="4" a="1"/>
  <c r="I1824" i="4" s="1"/>
  <c r="I1832" i="4" a="1"/>
  <c r="I1832" i="4" s="1"/>
  <c r="I660" i="4" a="1"/>
  <c r="I660" i="4" s="1"/>
  <c r="I688" i="4" a="1"/>
  <c r="I688" i="4" s="1"/>
  <c r="I697" i="4" a="1"/>
  <c r="I697" i="4" s="1"/>
  <c r="I705" i="4" a="1"/>
  <c r="I705" i="4" s="1"/>
  <c r="I713" i="4" a="1"/>
  <c r="I713" i="4" s="1"/>
  <c r="I721" i="4" a="1"/>
  <c r="I721" i="4" s="1"/>
  <c r="I729" i="4" a="1"/>
  <c r="I729" i="4" s="1"/>
  <c r="I737" i="4" a="1"/>
  <c r="I737" i="4" s="1"/>
  <c r="I745" i="4" a="1"/>
  <c r="I745" i="4" s="1"/>
  <c r="I753" i="4" a="1"/>
  <c r="I753" i="4" s="1"/>
  <c r="I761" i="4" a="1"/>
  <c r="I761" i="4" s="1"/>
  <c r="I769" i="4" a="1"/>
  <c r="I769" i="4" s="1"/>
  <c r="I777" i="4" a="1"/>
  <c r="I777" i="4" s="1"/>
  <c r="I785" i="4" a="1"/>
  <c r="I785" i="4" s="1"/>
  <c r="I793" i="4" a="1"/>
  <c r="I793" i="4" s="1"/>
  <c r="I801" i="4" a="1"/>
  <c r="I801" i="4" s="1"/>
  <c r="I809" i="4" a="1"/>
  <c r="I809" i="4" s="1"/>
  <c r="I817" i="4" a="1"/>
  <c r="I817" i="4" s="1"/>
  <c r="I825" i="4" a="1"/>
  <c r="I825" i="4" s="1"/>
  <c r="I833" i="4" a="1"/>
  <c r="I833" i="4" s="1"/>
  <c r="I841" i="4" a="1"/>
  <c r="I841" i="4" s="1"/>
  <c r="I849" i="4" a="1"/>
  <c r="I849" i="4" s="1"/>
  <c r="I857" i="4" a="1"/>
  <c r="I857" i="4" s="1"/>
  <c r="I865" i="4" a="1"/>
  <c r="I865" i="4" s="1"/>
  <c r="I873" i="4" a="1"/>
  <c r="I873" i="4" s="1"/>
  <c r="I881" i="4" a="1"/>
  <c r="I881" i="4" s="1"/>
  <c r="I889" i="4" a="1"/>
  <c r="I889" i="4" s="1"/>
  <c r="I897" i="4" a="1"/>
  <c r="I897" i="4" s="1"/>
  <c r="I905" i="4" a="1"/>
  <c r="I905" i="4" s="1"/>
  <c r="I913" i="4" a="1"/>
  <c r="I913" i="4" s="1"/>
  <c r="I921" i="4" a="1"/>
  <c r="I921" i="4" s="1"/>
  <c r="I929" i="4" a="1"/>
  <c r="I929" i="4" s="1"/>
  <c r="I937" i="4" a="1"/>
  <c r="I937" i="4" s="1"/>
  <c r="I945" i="4" a="1"/>
  <c r="I945" i="4" s="1"/>
  <c r="I953" i="4" a="1"/>
  <c r="I953" i="4" s="1"/>
  <c r="I961" i="4" a="1"/>
  <c r="I961" i="4" s="1"/>
  <c r="I969" i="4" a="1"/>
  <c r="I969" i="4" s="1"/>
  <c r="I977" i="4" a="1"/>
  <c r="I977" i="4" s="1"/>
  <c r="I985" i="4" a="1"/>
  <c r="I985" i="4" s="1"/>
  <c r="I993" i="4" a="1"/>
  <c r="I993" i="4" s="1"/>
  <c r="I1001" i="4" a="1"/>
  <c r="I1001" i="4" s="1"/>
  <c r="I1009" i="4" a="1"/>
  <c r="I1009" i="4" s="1"/>
  <c r="I1017" i="4" a="1"/>
  <c r="I1017" i="4" s="1"/>
  <c r="I1025" i="4" a="1"/>
  <c r="I1025" i="4" s="1"/>
  <c r="I1033" i="4" a="1"/>
  <c r="I1033" i="4" s="1"/>
  <c r="I1041" i="4" a="1"/>
  <c r="I1041" i="4" s="1"/>
  <c r="I1049" i="4" a="1"/>
  <c r="I1049" i="4" s="1"/>
  <c r="I1057" i="4" a="1"/>
  <c r="I1057" i="4" s="1"/>
  <c r="I1065" i="4" a="1"/>
  <c r="I1065" i="4" s="1"/>
  <c r="I1073" i="4" a="1"/>
  <c r="I1073" i="4" s="1"/>
  <c r="I1081" i="4" a="1"/>
  <c r="I1081" i="4" s="1"/>
  <c r="I1089" i="4" a="1"/>
  <c r="I1089" i="4" s="1"/>
  <c r="I1097" i="4" a="1"/>
  <c r="I1097" i="4" s="1"/>
  <c r="I1105" i="4" a="1"/>
  <c r="I1105" i="4" s="1"/>
  <c r="I1113" i="4" a="1"/>
  <c r="I1113" i="4" s="1"/>
  <c r="I1121" i="4" a="1"/>
  <c r="I1121" i="4" s="1"/>
  <c r="I1129" i="4" a="1"/>
  <c r="I1129" i="4" s="1"/>
  <c r="I1137" i="4" a="1"/>
  <c r="I1137" i="4" s="1"/>
  <c r="I1145" i="4" a="1"/>
  <c r="I1145" i="4" s="1"/>
  <c r="I1153" i="4" a="1"/>
  <c r="I1153" i="4" s="1"/>
  <c r="I1161" i="4" a="1"/>
  <c r="I1161" i="4" s="1"/>
  <c r="I1169" i="4" a="1"/>
  <c r="I1169" i="4" s="1"/>
  <c r="I1177" i="4" a="1"/>
  <c r="I1177" i="4" s="1"/>
  <c r="I1185" i="4" a="1"/>
  <c r="I1185" i="4" s="1"/>
  <c r="I1193" i="4" a="1"/>
  <c r="I1193" i="4" s="1"/>
  <c r="I1201" i="4" a="1"/>
  <c r="I1201" i="4" s="1"/>
  <c r="I1209" i="4" a="1"/>
  <c r="I1209" i="4" s="1"/>
  <c r="I1217" i="4" a="1"/>
  <c r="I1217" i="4" s="1"/>
  <c r="I1225" i="4" a="1"/>
  <c r="I1225" i="4" s="1"/>
  <c r="I1233" i="4" a="1"/>
  <c r="I1233" i="4" s="1"/>
  <c r="I1241" i="4" a="1"/>
  <c r="I1241" i="4" s="1"/>
  <c r="I1249" i="4" a="1"/>
  <c r="I1249" i="4" s="1"/>
  <c r="I1257" i="4" a="1"/>
  <c r="I1257" i="4" s="1"/>
  <c r="I1265" i="4" a="1"/>
  <c r="I1265" i="4" s="1"/>
  <c r="I1273" i="4" a="1"/>
  <c r="I1273" i="4" s="1"/>
  <c r="I1281" i="4" a="1"/>
  <c r="I1281" i="4" s="1"/>
  <c r="I1289" i="4" a="1"/>
  <c r="I1289" i="4" s="1"/>
  <c r="I1297" i="4" a="1"/>
  <c r="I1297" i="4" s="1"/>
  <c r="I1305" i="4" a="1"/>
  <c r="I1305" i="4" s="1"/>
  <c r="I1313" i="4" a="1"/>
  <c r="I1313" i="4" s="1"/>
  <c r="I1321" i="4" a="1"/>
  <c r="I1321" i="4" s="1"/>
  <c r="I1329" i="4" a="1"/>
  <c r="I1329" i="4" s="1"/>
  <c r="I1337" i="4" a="1"/>
  <c r="I1337" i="4" s="1"/>
  <c r="I1345" i="4" a="1"/>
  <c r="I1345" i="4" s="1"/>
  <c r="I1353" i="4" a="1"/>
  <c r="I1353" i="4" s="1"/>
  <c r="I1361" i="4" a="1"/>
  <c r="I1361" i="4" s="1"/>
  <c r="I1369" i="4" a="1"/>
  <c r="I1369" i="4" s="1"/>
  <c r="I1377" i="4" a="1"/>
  <c r="I1377" i="4" s="1"/>
  <c r="I1385" i="4" a="1"/>
  <c r="I1385" i="4" s="1"/>
  <c r="I1393" i="4" a="1"/>
  <c r="I1393" i="4" s="1"/>
  <c r="I1401" i="4" a="1"/>
  <c r="I1401" i="4" s="1"/>
  <c r="I1409" i="4" a="1"/>
  <c r="I1409" i="4" s="1"/>
  <c r="I1417" i="4" a="1"/>
  <c r="I1417" i="4" s="1"/>
  <c r="I1425" i="4" a="1"/>
  <c r="I1425" i="4" s="1"/>
  <c r="I1433" i="4" a="1"/>
  <c r="I1433" i="4" s="1"/>
  <c r="I1441" i="4" a="1"/>
  <c r="I1441" i="4" s="1"/>
  <c r="I1449" i="4" a="1"/>
  <c r="I1449" i="4" s="1"/>
  <c r="I1457" i="4" a="1"/>
  <c r="I1457" i="4" s="1"/>
  <c r="I1465" i="4" a="1"/>
  <c r="I1465" i="4" s="1"/>
  <c r="I1473" i="4" a="1"/>
  <c r="I1473" i="4" s="1"/>
  <c r="I1481" i="4" a="1"/>
  <c r="I1481" i="4" s="1"/>
  <c r="I1489" i="4" a="1"/>
  <c r="I1489" i="4" s="1"/>
  <c r="I1497" i="4" a="1"/>
  <c r="I1497" i="4" s="1"/>
  <c r="I1505" i="4" a="1"/>
  <c r="I1505" i="4" s="1"/>
  <c r="I1513" i="4" a="1"/>
  <c r="I1513" i="4" s="1"/>
  <c r="I1521" i="4" a="1"/>
  <c r="I1521" i="4" s="1"/>
  <c r="I1529" i="4" a="1"/>
  <c r="I1529" i="4" s="1"/>
  <c r="I1537" i="4" a="1"/>
  <c r="I1537" i="4" s="1"/>
  <c r="I1545" i="4" a="1"/>
  <c r="I1545" i="4" s="1"/>
  <c r="I1553" i="4" a="1"/>
  <c r="I1553" i="4" s="1"/>
  <c r="I1561" i="4" a="1"/>
  <c r="I1561" i="4" s="1"/>
  <c r="I1569" i="4" a="1"/>
  <c r="I1569" i="4" s="1"/>
  <c r="I667" i="4" a="1"/>
  <c r="I667" i="4" s="1"/>
  <c r="I690" i="4" a="1"/>
  <c r="I690" i="4" s="1"/>
  <c r="I698" i="4" a="1"/>
  <c r="I698" i="4" s="1"/>
  <c r="I706" i="4" a="1"/>
  <c r="I706" i="4" s="1"/>
  <c r="I714" i="4" a="1"/>
  <c r="I714" i="4" s="1"/>
  <c r="I722" i="4" a="1"/>
  <c r="I722" i="4" s="1"/>
  <c r="I730" i="4" a="1"/>
  <c r="I730" i="4" s="1"/>
  <c r="I738" i="4" a="1"/>
  <c r="I738" i="4" s="1"/>
  <c r="I746" i="4" a="1"/>
  <c r="I746" i="4" s="1"/>
  <c r="I754" i="4" a="1"/>
  <c r="I754" i="4" s="1"/>
  <c r="I762" i="4" a="1"/>
  <c r="I762" i="4" s="1"/>
  <c r="I770" i="4" a="1"/>
  <c r="I770" i="4" s="1"/>
  <c r="I778" i="4" a="1"/>
  <c r="I778" i="4" s="1"/>
  <c r="I786" i="4" a="1"/>
  <c r="I786" i="4" s="1"/>
  <c r="I794" i="4" a="1"/>
  <c r="I794" i="4" s="1"/>
  <c r="I802" i="4" a="1"/>
  <c r="I802" i="4" s="1"/>
  <c r="I810" i="4" a="1"/>
  <c r="I810" i="4" s="1"/>
  <c r="I818" i="4" a="1"/>
  <c r="I818" i="4" s="1"/>
  <c r="I826" i="4" a="1"/>
  <c r="I826" i="4" s="1"/>
  <c r="I834" i="4" a="1"/>
  <c r="I834" i="4" s="1"/>
  <c r="I842" i="4" a="1"/>
  <c r="I842" i="4" s="1"/>
  <c r="I850" i="4" a="1"/>
  <c r="I850" i="4" s="1"/>
  <c r="I858" i="4" a="1"/>
  <c r="I858" i="4" s="1"/>
  <c r="I866" i="4" a="1"/>
  <c r="I866" i="4" s="1"/>
  <c r="I874" i="4" a="1"/>
  <c r="I874" i="4" s="1"/>
  <c r="I882" i="4" a="1"/>
  <c r="I882" i="4" s="1"/>
  <c r="I890" i="4" a="1"/>
  <c r="I890" i="4" s="1"/>
  <c r="I898" i="4" a="1"/>
  <c r="I898" i="4" s="1"/>
  <c r="I906" i="4" a="1"/>
  <c r="I906" i="4" s="1"/>
  <c r="I914" i="4" a="1"/>
  <c r="I914" i="4" s="1"/>
  <c r="I922" i="4" a="1"/>
  <c r="I922" i="4" s="1"/>
  <c r="I930" i="4" a="1"/>
  <c r="I930" i="4" s="1"/>
  <c r="I938" i="4" a="1"/>
  <c r="I938" i="4" s="1"/>
  <c r="I946" i="4" a="1"/>
  <c r="I946" i="4" s="1"/>
  <c r="I954" i="4" a="1"/>
  <c r="I954" i="4" s="1"/>
  <c r="I962" i="4" a="1"/>
  <c r="I962" i="4" s="1"/>
  <c r="I970" i="4" a="1"/>
  <c r="I970" i="4" s="1"/>
  <c r="I978" i="4" a="1"/>
  <c r="I978" i="4" s="1"/>
  <c r="I986" i="4" a="1"/>
  <c r="I986" i="4" s="1"/>
  <c r="I994" i="4" a="1"/>
  <c r="I994" i="4" s="1"/>
  <c r="I1002" i="4" a="1"/>
  <c r="I1002" i="4" s="1"/>
  <c r="I1010" i="4" a="1"/>
  <c r="I1010" i="4" s="1"/>
  <c r="I1018" i="4" a="1"/>
  <c r="I1018" i="4" s="1"/>
  <c r="I1026" i="4" a="1"/>
  <c r="I1026" i="4" s="1"/>
  <c r="I1034" i="4" a="1"/>
  <c r="I1034" i="4" s="1"/>
  <c r="I1042" i="4" a="1"/>
  <c r="I1042" i="4" s="1"/>
  <c r="I1050" i="4" a="1"/>
  <c r="I1050" i="4" s="1"/>
  <c r="I1058" i="4" a="1"/>
  <c r="I1058" i="4" s="1"/>
  <c r="I1066" i="4" a="1"/>
  <c r="I1066" i="4" s="1"/>
  <c r="I1074" i="4" a="1"/>
  <c r="I1074" i="4" s="1"/>
  <c r="I1082" i="4" a="1"/>
  <c r="I1082" i="4" s="1"/>
  <c r="I1090" i="4" a="1"/>
  <c r="I1090" i="4" s="1"/>
  <c r="I1098" i="4" a="1"/>
  <c r="I1098" i="4" s="1"/>
  <c r="I1106" i="4" a="1"/>
  <c r="I1106" i="4" s="1"/>
  <c r="I1114" i="4" a="1"/>
  <c r="I1114" i="4" s="1"/>
  <c r="I1122" i="4" a="1"/>
  <c r="I1122" i="4" s="1"/>
  <c r="I1130" i="4" a="1"/>
  <c r="I1130" i="4" s="1"/>
  <c r="I1138" i="4" a="1"/>
  <c r="I1138" i="4" s="1"/>
  <c r="I1146" i="4" a="1"/>
  <c r="I1146" i="4" s="1"/>
  <c r="I1154" i="4" a="1"/>
  <c r="I1154" i="4" s="1"/>
  <c r="I1162" i="4" a="1"/>
  <c r="I1162" i="4" s="1"/>
  <c r="I1170" i="4" a="1"/>
  <c r="I1170" i="4" s="1"/>
  <c r="I1178" i="4" a="1"/>
  <c r="I1178" i="4" s="1"/>
  <c r="I1186" i="4" a="1"/>
  <c r="I1186" i="4" s="1"/>
  <c r="I1194" i="4" a="1"/>
  <c r="I1194" i="4" s="1"/>
  <c r="I1202" i="4" a="1"/>
  <c r="I1202" i="4" s="1"/>
  <c r="I1210" i="4" a="1"/>
  <c r="I1210" i="4" s="1"/>
  <c r="I1218" i="4" a="1"/>
  <c r="I1218" i="4" s="1"/>
  <c r="I1226" i="4" a="1"/>
  <c r="I1226" i="4" s="1"/>
  <c r="I1234" i="4" a="1"/>
  <c r="I1234" i="4" s="1"/>
  <c r="I1242" i="4" a="1"/>
  <c r="I1242" i="4" s="1"/>
  <c r="I1250" i="4" a="1"/>
  <c r="I1250" i="4" s="1"/>
  <c r="I1258" i="4" a="1"/>
  <c r="I1258" i="4" s="1"/>
  <c r="I1266" i="4" a="1"/>
  <c r="I1266" i="4" s="1"/>
  <c r="I1274" i="4" a="1"/>
  <c r="I1274" i="4" s="1"/>
  <c r="I1282" i="4" a="1"/>
  <c r="I1282" i="4" s="1"/>
  <c r="I1290" i="4" a="1"/>
  <c r="I1290" i="4" s="1"/>
  <c r="I1298" i="4" a="1"/>
  <c r="I1298" i="4" s="1"/>
  <c r="I1306" i="4" a="1"/>
  <c r="I1306" i="4" s="1"/>
  <c r="I1314" i="4" a="1"/>
  <c r="I1314" i="4" s="1"/>
  <c r="I1322" i="4" a="1"/>
  <c r="I1322" i="4" s="1"/>
  <c r="I1330" i="4" a="1"/>
  <c r="I1330" i="4" s="1"/>
  <c r="I1338" i="4" a="1"/>
  <c r="I1338" i="4" s="1"/>
  <c r="I1346" i="4" a="1"/>
  <c r="I1346" i="4" s="1"/>
  <c r="I1354" i="4" a="1"/>
  <c r="I1354" i="4" s="1"/>
  <c r="I1362" i="4" a="1"/>
  <c r="I1362" i="4" s="1"/>
  <c r="I1370" i="4" a="1"/>
  <c r="I1370" i="4" s="1"/>
  <c r="I1378" i="4" a="1"/>
  <c r="I1378" i="4" s="1"/>
  <c r="I1386" i="4" a="1"/>
  <c r="I1386" i="4" s="1"/>
  <c r="I1394" i="4" a="1"/>
  <c r="I1394" i="4" s="1"/>
  <c r="I1402" i="4" a="1"/>
  <c r="I1402" i="4" s="1"/>
  <c r="I1410" i="4" a="1"/>
  <c r="I1410" i="4" s="1"/>
  <c r="I1418" i="4" a="1"/>
  <c r="I1418" i="4" s="1"/>
  <c r="I1426" i="4" a="1"/>
  <c r="I1426" i="4" s="1"/>
  <c r="I1434" i="4" a="1"/>
  <c r="I1434" i="4" s="1"/>
  <c r="I1442" i="4" a="1"/>
  <c r="I1442" i="4" s="1"/>
  <c r="I1450" i="4" a="1"/>
  <c r="I1450" i="4" s="1"/>
  <c r="I1458" i="4" a="1"/>
  <c r="I1458" i="4" s="1"/>
  <c r="I1466" i="4" a="1"/>
  <c r="I1466" i="4" s="1"/>
  <c r="I1474" i="4" a="1"/>
  <c r="I1474" i="4" s="1"/>
  <c r="I1482" i="4" a="1"/>
  <c r="I1482" i="4" s="1"/>
  <c r="I1490" i="4" a="1"/>
  <c r="I1490" i="4" s="1"/>
  <c r="I1498" i="4" a="1"/>
  <c r="I1498" i="4" s="1"/>
  <c r="I1506" i="4" a="1"/>
  <c r="I1506" i="4" s="1"/>
  <c r="I1514" i="4" a="1"/>
  <c r="I1514" i="4" s="1"/>
  <c r="I1522" i="4" a="1"/>
  <c r="I1522" i="4" s="1"/>
  <c r="I1530" i="4" a="1"/>
  <c r="I1530" i="4" s="1"/>
  <c r="I1538" i="4" a="1"/>
  <c r="I1538" i="4" s="1"/>
  <c r="I1546" i="4" a="1"/>
  <c r="I1546" i="4" s="1"/>
  <c r="I1554" i="4" a="1"/>
  <c r="I1554" i="4" s="1"/>
  <c r="I1562" i="4" a="1"/>
  <c r="I1562" i="4" s="1"/>
  <c r="I1570" i="4" a="1"/>
  <c r="I1570" i="4" s="1"/>
  <c r="I1578" i="4" a="1"/>
  <c r="I1578" i="4" s="1"/>
  <c r="I1586" i="4" a="1"/>
  <c r="I1586" i="4" s="1"/>
  <c r="I1594" i="4" a="1"/>
  <c r="I1594" i="4" s="1"/>
  <c r="I1602" i="4" a="1"/>
  <c r="I1602" i="4" s="1"/>
  <c r="I1610" i="4" a="1"/>
  <c r="I1610" i="4" s="1"/>
  <c r="I1618" i="4" a="1"/>
  <c r="I1618" i="4" s="1"/>
  <c r="I1626" i="4" a="1"/>
  <c r="I1626" i="4" s="1"/>
  <c r="I1634" i="4" a="1"/>
  <c r="I1634" i="4" s="1"/>
  <c r="I1642" i="4" a="1"/>
  <c r="I1642" i="4" s="1"/>
  <c r="I1650" i="4" a="1"/>
  <c r="I1650" i="4" s="1"/>
  <c r="I1658" i="4" a="1"/>
  <c r="I1658" i="4" s="1"/>
  <c r="I1666" i="4" a="1"/>
  <c r="I1666" i="4" s="1"/>
  <c r="I1674" i="4" a="1"/>
  <c r="I1674" i="4" s="1"/>
  <c r="I1682" i="4" a="1"/>
  <c r="I1682" i="4" s="1"/>
  <c r="I1690" i="4" a="1"/>
  <c r="I1690" i="4" s="1"/>
  <c r="I1698" i="4" a="1"/>
  <c r="I1698" i="4" s="1"/>
  <c r="I1706" i="4" a="1"/>
  <c r="I1706" i="4" s="1"/>
  <c r="I1714" i="4" a="1"/>
  <c r="I1714" i="4" s="1"/>
  <c r="I1722" i="4" a="1"/>
  <c r="I1722" i="4" s="1"/>
  <c r="I1730" i="4" a="1"/>
  <c r="I1730" i="4" s="1"/>
  <c r="I1738" i="4" a="1"/>
  <c r="I1738" i="4" s="1"/>
  <c r="I1746" i="4" a="1"/>
  <c r="I1746" i="4" s="1"/>
  <c r="I1754" i="4" a="1"/>
  <c r="I1754" i="4" s="1"/>
  <c r="I1762" i="4" a="1"/>
  <c r="I1762" i="4" s="1"/>
  <c r="I1770" i="4" a="1"/>
  <c r="I1770" i="4" s="1"/>
  <c r="I1778" i="4" a="1"/>
  <c r="I1778" i="4" s="1"/>
  <c r="I1786" i="4" a="1"/>
  <c r="I1786" i="4" s="1"/>
  <c r="I1794" i="4" a="1"/>
  <c r="I1794" i="4" s="1"/>
  <c r="I1802" i="4" a="1"/>
  <c r="I1802" i="4" s="1"/>
  <c r="I1810" i="4" a="1"/>
  <c r="I1810" i="4" s="1"/>
  <c r="I1818" i="4" a="1"/>
  <c r="I1818" i="4" s="1"/>
  <c r="I1826" i="4" a="1"/>
  <c r="I1826" i="4" s="1"/>
  <c r="I1834" i="4" a="1"/>
  <c r="I1834" i="4" s="1"/>
  <c r="I1842" i="4" a="1"/>
  <c r="I1842" i="4" s="1"/>
  <c r="I1850" i="4" a="1"/>
  <c r="I1850" i="4" s="1"/>
  <c r="I1858" i="4" a="1"/>
  <c r="I1858" i="4" s="1"/>
  <c r="I1866" i="4" a="1"/>
  <c r="I1866" i="4" s="1"/>
  <c r="I1874" i="4" a="1"/>
  <c r="I1874" i="4" s="1"/>
  <c r="I1882" i="4" a="1"/>
  <c r="I1882" i="4" s="1"/>
  <c r="I1890" i="4" a="1"/>
  <c r="I1890" i="4" s="1"/>
  <c r="I1898" i="4" a="1"/>
  <c r="I1898" i="4" s="1"/>
  <c r="I1906" i="4" a="1"/>
  <c r="I1906" i="4" s="1"/>
  <c r="I1914" i="4" a="1"/>
  <c r="I1914" i="4" s="1"/>
  <c r="I1922" i="4" a="1"/>
  <c r="I1922" i="4" s="1"/>
  <c r="I1930" i="4" a="1"/>
  <c r="I1930" i="4" s="1"/>
  <c r="I1938" i="4" a="1"/>
  <c r="I1938" i="4" s="1"/>
  <c r="I1946" i="4" a="1"/>
  <c r="I1946" i="4" s="1"/>
  <c r="I1954" i="4" a="1"/>
  <c r="I1954" i="4" s="1"/>
  <c r="I1962" i="4" a="1"/>
  <c r="I1962" i="4" s="1"/>
  <c r="I1970" i="4" a="1"/>
  <c r="I1970" i="4" s="1"/>
  <c r="I1978" i="4" a="1"/>
  <c r="I1978" i="4" s="1"/>
  <c r="I1986" i="4" a="1"/>
  <c r="I1986" i="4" s="1"/>
  <c r="I1994" i="4" a="1"/>
  <c r="I1994" i="4" s="1"/>
  <c r="I2002" i="4" a="1"/>
  <c r="I2002" i="4" s="1"/>
  <c r="I2010" i="4" a="1"/>
  <c r="I2010" i="4" s="1"/>
  <c r="I2018" i="4" a="1"/>
  <c r="I2018" i="4" s="1"/>
  <c r="I2026" i="4" a="1"/>
  <c r="I2026" i="4" s="1"/>
  <c r="I2034" i="4" a="1"/>
  <c r="I2034" i="4" s="1"/>
  <c r="I668" i="4" a="1"/>
  <c r="I668" i="4" s="1"/>
  <c r="I691" i="4" a="1"/>
  <c r="I691" i="4" s="1"/>
  <c r="I699" i="4" a="1"/>
  <c r="I699" i="4" s="1"/>
  <c r="I707" i="4" a="1"/>
  <c r="I707" i="4" s="1"/>
  <c r="I715" i="4" a="1"/>
  <c r="I715" i="4" s="1"/>
  <c r="I723" i="4" a="1"/>
  <c r="I723" i="4" s="1"/>
  <c r="I731" i="4" a="1"/>
  <c r="I731" i="4" s="1"/>
  <c r="I739" i="4" a="1"/>
  <c r="I739" i="4" s="1"/>
  <c r="I747" i="4" a="1"/>
  <c r="I747" i="4" s="1"/>
  <c r="I755" i="4" a="1"/>
  <c r="I755" i="4" s="1"/>
  <c r="I763" i="4" a="1"/>
  <c r="I763" i="4" s="1"/>
  <c r="I771" i="4" a="1"/>
  <c r="I771" i="4" s="1"/>
  <c r="I779" i="4" a="1"/>
  <c r="I779" i="4" s="1"/>
  <c r="I787" i="4" a="1"/>
  <c r="I787" i="4" s="1"/>
  <c r="I795" i="4" a="1"/>
  <c r="I795" i="4" s="1"/>
  <c r="I803" i="4" a="1"/>
  <c r="I803" i="4" s="1"/>
  <c r="I811" i="4" a="1"/>
  <c r="I811" i="4" s="1"/>
  <c r="I819" i="4" a="1"/>
  <c r="I819" i="4" s="1"/>
  <c r="I827" i="4" a="1"/>
  <c r="I827" i="4" s="1"/>
  <c r="I835" i="4" a="1"/>
  <c r="I835" i="4" s="1"/>
  <c r="I843" i="4" a="1"/>
  <c r="I843" i="4" s="1"/>
  <c r="I851" i="4" a="1"/>
  <c r="I851" i="4" s="1"/>
  <c r="I859" i="4" a="1"/>
  <c r="I859" i="4" s="1"/>
  <c r="I867" i="4" a="1"/>
  <c r="I867" i="4" s="1"/>
  <c r="I875" i="4" a="1"/>
  <c r="I875" i="4" s="1"/>
  <c r="I883" i="4" a="1"/>
  <c r="I883" i="4" s="1"/>
  <c r="I891" i="4" a="1"/>
  <c r="I891" i="4" s="1"/>
  <c r="I899" i="4" a="1"/>
  <c r="I899" i="4" s="1"/>
  <c r="I907" i="4" a="1"/>
  <c r="I907" i="4" s="1"/>
  <c r="I915" i="4" a="1"/>
  <c r="I915" i="4" s="1"/>
  <c r="I923" i="4" a="1"/>
  <c r="I923" i="4" s="1"/>
  <c r="I931" i="4" a="1"/>
  <c r="I931" i="4" s="1"/>
  <c r="I939" i="4" a="1"/>
  <c r="I939" i="4" s="1"/>
  <c r="I947" i="4" a="1"/>
  <c r="I947" i="4" s="1"/>
  <c r="I955" i="4" a="1"/>
  <c r="I955" i="4" s="1"/>
  <c r="I963" i="4" a="1"/>
  <c r="I963" i="4" s="1"/>
  <c r="I971" i="4" a="1"/>
  <c r="I971" i="4" s="1"/>
  <c r="I979" i="4" a="1"/>
  <c r="I979" i="4" s="1"/>
  <c r="I987" i="4" a="1"/>
  <c r="I987" i="4" s="1"/>
  <c r="I995" i="4" a="1"/>
  <c r="I995" i="4" s="1"/>
  <c r="I1003" i="4" a="1"/>
  <c r="I1003" i="4" s="1"/>
  <c r="I1011" i="4" a="1"/>
  <c r="I1011" i="4" s="1"/>
  <c r="I1019" i="4" a="1"/>
  <c r="I1019" i="4" s="1"/>
  <c r="I1027" i="4" a="1"/>
  <c r="I1027" i="4" s="1"/>
  <c r="I1035" i="4" a="1"/>
  <c r="I1035" i="4" s="1"/>
  <c r="I1043" i="4" a="1"/>
  <c r="I1043" i="4" s="1"/>
  <c r="I1051" i="4" a="1"/>
  <c r="I1051" i="4" s="1"/>
  <c r="I1059" i="4" a="1"/>
  <c r="I1059" i="4" s="1"/>
  <c r="I1067" i="4" a="1"/>
  <c r="I1067" i="4" s="1"/>
  <c r="I1075" i="4" a="1"/>
  <c r="I1075" i="4" s="1"/>
  <c r="I1083" i="4" a="1"/>
  <c r="I1083" i="4" s="1"/>
  <c r="I1091" i="4" a="1"/>
  <c r="I1091" i="4" s="1"/>
  <c r="I1099" i="4" a="1"/>
  <c r="I1099" i="4" s="1"/>
  <c r="I1107" i="4" a="1"/>
  <c r="I1107" i="4" s="1"/>
  <c r="I1115" i="4" a="1"/>
  <c r="I1115" i="4" s="1"/>
  <c r="I1123" i="4" a="1"/>
  <c r="I1123" i="4" s="1"/>
  <c r="I1131" i="4" a="1"/>
  <c r="I1131" i="4" s="1"/>
  <c r="I1139" i="4" a="1"/>
  <c r="I1139" i="4" s="1"/>
  <c r="I1147" i="4" a="1"/>
  <c r="I1147" i="4" s="1"/>
  <c r="I1155" i="4" a="1"/>
  <c r="I1155" i="4" s="1"/>
  <c r="I1163" i="4" a="1"/>
  <c r="I1163" i="4" s="1"/>
  <c r="I1171" i="4" a="1"/>
  <c r="I1171" i="4" s="1"/>
  <c r="I1179" i="4" a="1"/>
  <c r="I1179" i="4" s="1"/>
  <c r="I1187" i="4" a="1"/>
  <c r="I1187" i="4" s="1"/>
  <c r="I1195" i="4" a="1"/>
  <c r="I1195" i="4" s="1"/>
  <c r="I1203" i="4" a="1"/>
  <c r="I1203" i="4" s="1"/>
  <c r="I1211" i="4" a="1"/>
  <c r="I1211" i="4" s="1"/>
  <c r="I1219" i="4" a="1"/>
  <c r="I1219" i="4" s="1"/>
  <c r="I1227" i="4" a="1"/>
  <c r="I1227" i="4" s="1"/>
  <c r="I1235" i="4" a="1"/>
  <c r="I1235" i="4" s="1"/>
  <c r="I1243" i="4" a="1"/>
  <c r="I1243" i="4" s="1"/>
  <c r="I1251" i="4" a="1"/>
  <c r="I1251" i="4" s="1"/>
  <c r="I1259" i="4" a="1"/>
  <c r="I1259" i="4" s="1"/>
  <c r="I1267" i="4" a="1"/>
  <c r="I1267" i="4" s="1"/>
  <c r="I1275" i="4" a="1"/>
  <c r="I1275" i="4" s="1"/>
  <c r="I1283" i="4" a="1"/>
  <c r="I1283" i="4" s="1"/>
  <c r="I1291" i="4" a="1"/>
  <c r="I1291" i="4" s="1"/>
  <c r="I1299" i="4" a="1"/>
  <c r="I1299" i="4" s="1"/>
  <c r="I1307" i="4" a="1"/>
  <c r="I1307" i="4" s="1"/>
  <c r="I1315" i="4" a="1"/>
  <c r="I1315" i="4" s="1"/>
  <c r="I1323" i="4" a="1"/>
  <c r="I1323" i="4" s="1"/>
  <c r="I1331" i="4" a="1"/>
  <c r="I1331" i="4" s="1"/>
  <c r="I1339" i="4" a="1"/>
  <c r="I1339" i="4" s="1"/>
  <c r="I1347" i="4" a="1"/>
  <c r="I1347" i="4" s="1"/>
  <c r="I1355" i="4" a="1"/>
  <c r="I1355" i="4" s="1"/>
  <c r="I1363" i="4" a="1"/>
  <c r="I1363" i="4" s="1"/>
  <c r="I1371" i="4" a="1"/>
  <c r="I1371" i="4" s="1"/>
  <c r="I1379" i="4" a="1"/>
  <c r="I1379" i="4" s="1"/>
  <c r="I1387" i="4" a="1"/>
  <c r="I1387" i="4" s="1"/>
  <c r="I1395" i="4" a="1"/>
  <c r="I1395" i="4" s="1"/>
  <c r="I1403" i="4" a="1"/>
  <c r="I1403" i="4" s="1"/>
  <c r="I1411" i="4" a="1"/>
  <c r="I1411" i="4" s="1"/>
  <c r="I1419" i="4" a="1"/>
  <c r="I1419" i="4" s="1"/>
  <c r="I1427" i="4" a="1"/>
  <c r="I1427" i="4" s="1"/>
  <c r="I1435" i="4" a="1"/>
  <c r="I1435" i="4" s="1"/>
  <c r="I1443" i="4" a="1"/>
  <c r="I1443" i="4" s="1"/>
  <c r="I1451" i="4" a="1"/>
  <c r="I1451" i="4" s="1"/>
  <c r="I1459" i="4" a="1"/>
  <c r="I1459" i="4" s="1"/>
  <c r="I1467" i="4" a="1"/>
  <c r="I1467" i="4" s="1"/>
  <c r="I1475" i="4" a="1"/>
  <c r="I1475" i="4" s="1"/>
  <c r="I1483" i="4" a="1"/>
  <c r="I1483" i="4" s="1"/>
  <c r="I1491" i="4" a="1"/>
  <c r="I1491" i="4" s="1"/>
  <c r="I1499" i="4" a="1"/>
  <c r="I1499" i="4" s="1"/>
  <c r="I1507" i="4" a="1"/>
  <c r="I1507" i="4" s="1"/>
  <c r="I1515" i="4" a="1"/>
  <c r="I1515" i="4" s="1"/>
  <c r="I1523" i="4" a="1"/>
  <c r="I1523" i="4" s="1"/>
  <c r="I1531" i="4" a="1"/>
  <c r="I1531" i="4" s="1"/>
  <c r="I1539" i="4" a="1"/>
  <c r="I1539" i="4" s="1"/>
  <c r="I1547" i="4" a="1"/>
  <c r="I1547" i="4" s="1"/>
  <c r="I1555" i="4" a="1"/>
  <c r="I1555" i="4" s="1"/>
  <c r="I1563" i="4" a="1"/>
  <c r="I1563" i="4" s="1"/>
  <c r="I1571" i="4" a="1"/>
  <c r="I1571" i="4" s="1"/>
  <c r="I1579" i="4" a="1"/>
  <c r="I1579" i="4" s="1"/>
  <c r="I1587" i="4" a="1"/>
  <c r="I1587" i="4" s="1"/>
  <c r="I1595" i="4" a="1"/>
  <c r="I1595" i="4" s="1"/>
  <c r="I1603" i="4" a="1"/>
  <c r="I1603" i="4" s="1"/>
  <c r="I1611" i="4" a="1"/>
  <c r="I1611" i="4" s="1"/>
  <c r="I1619" i="4" a="1"/>
  <c r="I1619" i="4" s="1"/>
  <c r="I1627" i="4" a="1"/>
  <c r="I1627" i="4" s="1"/>
  <c r="I1635" i="4" a="1"/>
  <c r="I1635" i="4" s="1"/>
  <c r="I1643" i="4" a="1"/>
  <c r="I1643" i="4" s="1"/>
  <c r="I1651" i="4" a="1"/>
  <c r="I1651" i="4" s="1"/>
  <c r="I1659" i="4" a="1"/>
  <c r="I1659" i="4" s="1"/>
  <c r="I1667" i="4" a="1"/>
  <c r="I1667" i="4" s="1"/>
  <c r="I1675" i="4" a="1"/>
  <c r="I1675" i="4" s="1"/>
  <c r="I1683" i="4" a="1"/>
  <c r="I1683" i="4" s="1"/>
  <c r="I1691" i="4" a="1"/>
  <c r="I1691" i="4" s="1"/>
  <c r="I1699" i="4" a="1"/>
  <c r="I1699" i="4" s="1"/>
  <c r="I1707" i="4" a="1"/>
  <c r="I1707" i="4" s="1"/>
  <c r="I1715" i="4" a="1"/>
  <c r="I1715" i="4" s="1"/>
  <c r="I1723" i="4" a="1"/>
  <c r="I1723" i="4" s="1"/>
  <c r="I1731" i="4" a="1"/>
  <c r="I1731" i="4" s="1"/>
  <c r="I1739" i="4" a="1"/>
  <c r="I1739" i="4" s="1"/>
  <c r="I1747" i="4" a="1"/>
  <c r="I1747" i="4" s="1"/>
  <c r="I1755" i="4" a="1"/>
  <c r="I1755" i="4" s="1"/>
  <c r="I1763" i="4" a="1"/>
  <c r="I1763" i="4" s="1"/>
  <c r="I1771" i="4" a="1"/>
  <c r="I1771" i="4" s="1"/>
  <c r="I1779" i="4" a="1"/>
  <c r="I1779" i="4" s="1"/>
  <c r="I643" i="4" a="1"/>
  <c r="I643" i="4" s="1"/>
  <c r="I675" i="4" a="1"/>
  <c r="I675" i="4" s="1"/>
  <c r="I692" i="4" a="1"/>
  <c r="I692" i="4" s="1"/>
  <c r="I700" i="4" a="1"/>
  <c r="I700" i="4" s="1"/>
  <c r="I708" i="4" a="1"/>
  <c r="I708" i="4" s="1"/>
  <c r="I716" i="4" a="1"/>
  <c r="I716" i="4" s="1"/>
  <c r="I724" i="4" a="1"/>
  <c r="I724" i="4" s="1"/>
  <c r="I732" i="4" a="1"/>
  <c r="I732" i="4" s="1"/>
  <c r="I740" i="4" a="1"/>
  <c r="I740" i="4" s="1"/>
  <c r="I748" i="4" a="1"/>
  <c r="I748" i="4" s="1"/>
  <c r="I756" i="4" a="1"/>
  <c r="I756" i="4" s="1"/>
  <c r="I764" i="4" a="1"/>
  <c r="I764" i="4" s="1"/>
  <c r="I772" i="4" a="1"/>
  <c r="I772" i="4" s="1"/>
  <c r="I780" i="4" a="1"/>
  <c r="I780" i="4" s="1"/>
  <c r="I788" i="4" a="1"/>
  <c r="I788" i="4" s="1"/>
  <c r="I796" i="4" a="1"/>
  <c r="I796" i="4" s="1"/>
  <c r="I804" i="4" a="1"/>
  <c r="I804" i="4" s="1"/>
  <c r="I812" i="4" a="1"/>
  <c r="I812" i="4" s="1"/>
  <c r="I820" i="4" a="1"/>
  <c r="I820" i="4" s="1"/>
  <c r="I828" i="4" a="1"/>
  <c r="I828" i="4" s="1"/>
  <c r="I836" i="4" a="1"/>
  <c r="I836" i="4" s="1"/>
  <c r="I844" i="4" a="1"/>
  <c r="I844" i="4" s="1"/>
  <c r="I852" i="4" a="1"/>
  <c r="I852" i="4" s="1"/>
  <c r="I860" i="4" a="1"/>
  <c r="I860" i="4" s="1"/>
  <c r="I868" i="4" a="1"/>
  <c r="I868" i="4" s="1"/>
  <c r="I876" i="4" a="1"/>
  <c r="I876" i="4" s="1"/>
  <c r="I884" i="4" a="1"/>
  <c r="I884" i="4" s="1"/>
  <c r="I892" i="4" a="1"/>
  <c r="I892" i="4" s="1"/>
  <c r="I900" i="4" a="1"/>
  <c r="I900" i="4" s="1"/>
  <c r="I908" i="4" a="1"/>
  <c r="I908" i="4" s="1"/>
  <c r="I916" i="4" a="1"/>
  <c r="I916" i="4" s="1"/>
  <c r="I924" i="4" a="1"/>
  <c r="I924" i="4" s="1"/>
  <c r="I932" i="4" a="1"/>
  <c r="I932" i="4" s="1"/>
  <c r="I940" i="4" a="1"/>
  <c r="I940" i="4" s="1"/>
  <c r="I948" i="4" a="1"/>
  <c r="I948" i="4" s="1"/>
  <c r="I956" i="4" a="1"/>
  <c r="I956" i="4" s="1"/>
  <c r="I964" i="4" a="1"/>
  <c r="I964" i="4" s="1"/>
  <c r="I972" i="4" a="1"/>
  <c r="I972" i="4" s="1"/>
  <c r="I980" i="4" a="1"/>
  <c r="I980" i="4" s="1"/>
  <c r="I988" i="4" a="1"/>
  <c r="I988" i="4" s="1"/>
  <c r="I996" i="4" a="1"/>
  <c r="I996" i="4" s="1"/>
  <c r="I1004" i="4" a="1"/>
  <c r="I1004" i="4" s="1"/>
  <c r="I1012" i="4" a="1"/>
  <c r="I1012" i="4" s="1"/>
  <c r="I1020" i="4" a="1"/>
  <c r="I1020" i="4" s="1"/>
  <c r="I1028" i="4" a="1"/>
  <c r="I1028" i="4" s="1"/>
  <c r="I1036" i="4" a="1"/>
  <c r="I1036" i="4" s="1"/>
  <c r="I1044" i="4" a="1"/>
  <c r="I1044" i="4" s="1"/>
  <c r="I1052" i="4" a="1"/>
  <c r="I1052" i="4" s="1"/>
  <c r="I1060" i="4" a="1"/>
  <c r="I1060" i="4" s="1"/>
  <c r="I1068" i="4" a="1"/>
  <c r="I1068" i="4" s="1"/>
  <c r="I1076" i="4" a="1"/>
  <c r="I1076" i="4" s="1"/>
  <c r="I1084" i="4" a="1"/>
  <c r="I1084" i="4" s="1"/>
  <c r="I1092" i="4" a="1"/>
  <c r="I1092" i="4" s="1"/>
  <c r="I1100" i="4" a="1"/>
  <c r="I1100" i="4" s="1"/>
  <c r="I1108" i="4" a="1"/>
  <c r="I1108" i="4" s="1"/>
  <c r="I1116" i="4" a="1"/>
  <c r="I1116" i="4" s="1"/>
  <c r="I1124" i="4" a="1"/>
  <c r="I1124" i="4" s="1"/>
  <c r="I1132" i="4" a="1"/>
  <c r="I1132" i="4" s="1"/>
  <c r="I1140" i="4" a="1"/>
  <c r="I1140" i="4" s="1"/>
  <c r="I1148" i="4" a="1"/>
  <c r="I1148" i="4" s="1"/>
  <c r="I1156" i="4" a="1"/>
  <c r="I1156" i="4" s="1"/>
  <c r="I1164" i="4" a="1"/>
  <c r="I1164" i="4" s="1"/>
  <c r="I1172" i="4" a="1"/>
  <c r="I1172" i="4" s="1"/>
  <c r="I1180" i="4" a="1"/>
  <c r="I1180" i="4" s="1"/>
  <c r="I1188" i="4" a="1"/>
  <c r="I1188" i="4" s="1"/>
  <c r="I1196" i="4" a="1"/>
  <c r="I1196" i="4" s="1"/>
  <c r="I1204" i="4" a="1"/>
  <c r="I1204" i="4" s="1"/>
  <c r="I1212" i="4" a="1"/>
  <c r="I1212" i="4" s="1"/>
  <c r="I1220" i="4" a="1"/>
  <c r="I1220" i="4" s="1"/>
  <c r="I1228" i="4" a="1"/>
  <c r="I1228" i="4" s="1"/>
  <c r="I1236" i="4" a="1"/>
  <c r="I1236" i="4" s="1"/>
  <c r="I1244" i="4" a="1"/>
  <c r="I1244" i="4" s="1"/>
  <c r="I1252" i="4" a="1"/>
  <c r="I1252" i="4" s="1"/>
  <c r="I1260" i="4" a="1"/>
  <c r="I1260" i="4" s="1"/>
  <c r="I1268" i="4" a="1"/>
  <c r="I1268" i="4" s="1"/>
  <c r="I1276" i="4" a="1"/>
  <c r="I1276" i="4" s="1"/>
  <c r="I1284" i="4" a="1"/>
  <c r="I1284" i="4" s="1"/>
  <c r="I1292" i="4" a="1"/>
  <c r="I1292" i="4" s="1"/>
  <c r="I1300" i="4" a="1"/>
  <c r="I1300" i="4" s="1"/>
  <c r="I1308" i="4" a="1"/>
  <c r="I1308" i="4" s="1"/>
  <c r="I1316" i="4" a="1"/>
  <c r="I1316" i="4" s="1"/>
  <c r="I1324" i="4" a="1"/>
  <c r="I1324" i="4" s="1"/>
  <c r="I1332" i="4" a="1"/>
  <c r="I1332" i="4" s="1"/>
  <c r="I1340" i="4" a="1"/>
  <c r="I1340" i="4" s="1"/>
  <c r="I1348" i="4" a="1"/>
  <c r="I1348" i="4" s="1"/>
  <c r="I1356" i="4" a="1"/>
  <c r="I1356" i="4" s="1"/>
  <c r="I1364" i="4" a="1"/>
  <c r="I1364" i="4" s="1"/>
  <c r="I1372" i="4" a="1"/>
  <c r="I1372" i="4" s="1"/>
  <c r="I1380" i="4" a="1"/>
  <c r="I1380" i="4" s="1"/>
  <c r="I1388" i="4" a="1"/>
  <c r="I1388" i="4" s="1"/>
  <c r="I1396" i="4" a="1"/>
  <c r="I1396" i="4" s="1"/>
  <c r="I1404" i="4" a="1"/>
  <c r="I1404" i="4" s="1"/>
  <c r="I1412" i="4" a="1"/>
  <c r="I1412" i="4" s="1"/>
  <c r="I1420" i="4" a="1"/>
  <c r="I1420" i="4" s="1"/>
  <c r="I1428" i="4" a="1"/>
  <c r="I1428" i="4" s="1"/>
  <c r="I1436" i="4" a="1"/>
  <c r="I1436" i="4" s="1"/>
  <c r="I1444" i="4" a="1"/>
  <c r="I1444" i="4" s="1"/>
  <c r="I1452" i="4" a="1"/>
  <c r="I1452" i="4" s="1"/>
  <c r="I1460" i="4" a="1"/>
  <c r="I1460" i="4" s="1"/>
  <c r="I1468" i="4" a="1"/>
  <c r="I1468" i="4" s="1"/>
  <c r="I1476" i="4" a="1"/>
  <c r="I1476" i="4" s="1"/>
  <c r="I1484" i="4" a="1"/>
  <c r="I1484" i="4" s="1"/>
  <c r="I1492" i="4" a="1"/>
  <c r="I1492" i="4" s="1"/>
  <c r="I1500" i="4" a="1"/>
  <c r="I1500" i="4" s="1"/>
  <c r="I1508" i="4" a="1"/>
  <c r="I1508" i="4" s="1"/>
  <c r="I1516" i="4" a="1"/>
  <c r="I1516" i="4" s="1"/>
  <c r="I1524" i="4" a="1"/>
  <c r="I1524" i="4" s="1"/>
  <c r="I1532" i="4" a="1"/>
  <c r="I1532" i="4" s="1"/>
  <c r="I1540" i="4" a="1"/>
  <c r="I1540" i="4" s="1"/>
  <c r="I1548" i="4" a="1"/>
  <c r="I1548" i="4" s="1"/>
  <c r="I1556" i="4" a="1"/>
  <c r="I1556" i="4" s="1"/>
  <c r="I1564" i="4" a="1"/>
  <c r="I1564" i="4" s="1"/>
  <c r="I1572" i="4" a="1"/>
  <c r="I1572" i="4" s="1"/>
  <c r="I1580" i="4" a="1"/>
  <c r="I1580" i="4" s="1"/>
  <c r="I1588" i="4" a="1"/>
  <c r="I1588" i="4" s="1"/>
  <c r="I1596" i="4" a="1"/>
  <c r="I1596" i="4" s="1"/>
  <c r="I1604" i="4" a="1"/>
  <c r="I1604" i="4" s="1"/>
  <c r="I1612" i="4" a="1"/>
  <c r="I1612" i="4" s="1"/>
  <c r="I1620" i="4" a="1"/>
  <c r="I1620" i="4" s="1"/>
  <c r="I1628" i="4" a="1"/>
  <c r="I1628" i="4" s="1"/>
  <c r="I1636" i="4" a="1"/>
  <c r="I1636" i="4" s="1"/>
  <c r="I1644" i="4" a="1"/>
  <c r="I1644" i="4" s="1"/>
  <c r="I1652" i="4" a="1"/>
  <c r="I1652" i="4" s="1"/>
  <c r="I1660" i="4" a="1"/>
  <c r="I1660" i="4" s="1"/>
  <c r="I1668" i="4" a="1"/>
  <c r="I1668" i="4" s="1"/>
  <c r="I1676" i="4" a="1"/>
  <c r="I1676" i="4" s="1"/>
  <c r="I1684" i="4" a="1"/>
  <c r="I1684" i="4" s="1"/>
  <c r="I1692" i="4" a="1"/>
  <c r="I1692" i="4" s="1"/>
  <c r="I1700" i="4" a="1"/>
  <c r="I1700" i="4" s="1"/>
  <c r="I1708" i="4" a="1"/>
  <c r="I1708" i="4" s="1"/>
  <c r="I1716" i="4" a="1"/>
  <c r="I1716" i="4" s="1"/>
  <c r="I1724" i="4" a="1"/>
  <c r="I1724" i="4" s="1"/>
  <c r="I1732" i="4" a="1"/>
  <c r="I1732" i="4" s="1"/>
  <c r="I1740" i="4" a="1"/>
  <c r="I1740" i="4" s="1"/>
  <c r="I1748" i="4" a="1"/>
  <c r="I1748" i="4" s="1"/>
  <c r="I1756" i="4" a="1"/>
  <c r="I1756" i="4" s="1"/>
  <c r="I1764" i="4" a="1"/>
  <c r="I1764" i="4" s="1"/>
  <c r="I1772" i="4" a="1"/>
  <c r="I1772" i="4" s="1"/>
  <c r="I1780" i="4" a="1"/>
  <c r="I1780" i="4" s="1"/>
  <c r="I1788" i="4" a="1"/>
  <c r="I1788" i="4" s="1"/>
  <c r="I1796" i="4" a="1"/>
  <c r="I1796" i="4" s="1"/>
  <c r="I1804" i="4" a="1"/>
  <c r="I1804" i="4" s="1"/>
  <c r="I1812" i="4" a="1"/>
  <c r="I1812" i="4" s="1"/>
  <c r="I1820" i="4" a="1"/>
  <c r="I1820" i="4" s="1"/>
  <c r="I1828" i="4" a="1"/>
  <c r="I1828" i="4" s="1"/>
  <c r="I1836" i="4" a="1"/>
  <c r="I1836" i="4" s="1"/>
  <c r="I1844" i="4" a="1"/>
  <c r="I1844" i="4" s="1"/>
  <c r="I1852" i="4" a="1"/>
  <c r="I1852" i="4" s="1"/>
  <c r="I644" i="4" a="1"/>
  <c r="I644" i="4" s="1"/>
  <c r="I676" i="4" a="1"/>
  <c r="I676" i="4" s="1"/>
  <c r="I693" i="4" a="1"/>
  <c r="I693" i="4" s="1"/>
  <c r="I701" i="4" a="1"/>
  <c r="I701" i="4" s="1"/>
  <c r="I709" i="4" a="1"/>
  <c r="I709" i="4" s="1"/>
  <c r="I717" i="4" a="1"/>
  <c r="I717" i="4" s="1"/>
  <c r="I725" i="4" a="1"/>
  <c r="I725" i="4" s="1"/>
  <c r="I733" i="4" a="1"/>
  <c r="I733" i="4" s="1"/>
  <c r="I741" i="4" a="1"/>
  <c r="I741" i="4" s="1"/>
  <c r="I749" i="4" a="1"/>
  <c r="I749" i="4" s="1"/>
  <c r="I757" i="4" a="1"/>
  <c r="I757" i="4" s="1"/>
  <c r="I765" i="4" a="1"/>
  <c r="I765" i="4" s="1"/>
  <c r="I773" i="4" a="1"/>
  <c r="I773" i="4" s="1"/>
  <c r="I781" i="4" a="1"/>
  <c r="I781" i="4" s="1"/>
  <c r="I789" i="4" a="1"/>
  <c r="I789" i="4" s="1"/>
  <c r="I797" i="4" a="1"/>
  <c r="I797" i="4" s="1"/>
  <c r="I805" i="4" a="1"/>
  <c r="I805" i="4" s="1"/>
  <c r="I813" i="4" a="1"/>
  <c r="I813" i="4" s="1"/>
  <c r="I821" i="4" a="1"/>
  <c r="I821" i="4" s="1"/>
  <c r="I829" i="4" a="1"/>
  <c r="I829" i="4" s="1"/>
  <c r="I837" i="4" a="1"/>
  <c r="I837" i="4" s="1"/>
  <c r="I845" i="4" a="1"/>
  <c r="I845" i="4" s="1"/>
  <c r="I853" i="4" a="1"/>
  <c r="I853" i="4" s="1"/>
  <c r="I861" i="4" a="1"/>
  <c r="I861" i="4" s="1"/>
  <c r="I869" i="4" a="1"/>
  <c r="I869" i="4" s="1"/>
  <c r="I877" i="4" a="1"/>
  <c r="I877" i="4" s="1"/>
  <c r="I885" i="4" a="1"/>
  <c r="I885" i="4" s="1"/>
  <c r="I893" i="4" a="1"/>
  <c r="I893" i="4" s="1"/>
  <c r="I901" i="4" a="1"/>
  <c r="I901" i="4" s="1"/>
  <c r="I909" i="4" a="1"/>
  <c r="I909" i="4" s="1"/>
  <c r="I917" i="4" a="1"/>
  <c r="I917" i="4" s="1"/>
  <c r="I925" i="4" a="1"/>
  <c r="I925" i="4" s="1"/>
  <c r="I933" i="4" a="1"/>
  <c r="I933" i="4" s="1"/>
  <c r="I941" i="4" a="1"/>
  <c r="I941" i="4" s="1"/>
  <c r="I949" i="4" a="1"/>
  <c r="I949" i="4" s="1"/>
  <c r="I957" i="4" a="1"/>
  <c r="I957" i="4" s="1"/>
  <c r="I965" i="4" a="1"/>
  <c r="I965" i="4" s="1"/>
  <c r="I973" i="4" a="1"/>
  <c r="I973" i="4" s="1"/>
  <c r="I981" i="4" a="1"/>
  <c r="I981" i="4" s="1"/>
  <c r="I989" i="4" a="1"/>
  <c r="I989" i="4" s="1"/>
  <c r="I997" i="4" a="1"/>
  <c r="I997" i="4" s="1"/>
  <c r="I1005" i="4" a="1"/>
  <c r="I1005" i="4" s="1"/>
  <c r="I1013" i="4" a="1"/>
  <c r="I1013" i="4" s="1"/>
  <c r="I1021" i="4" a="1"/>
  <c r="I1021" i="4" s="1"/>
  <c r="I1029" i="4" a="1"/>
  <c r="I1029" i="4" s="1"/>
  <c r="I1037" i="4" a="1"/>
  <c r="I1037" i="4" s="1"/>
  <c r="I1045" i="4" a="1"/>
  <c r="I1045" i="4" s="1"/>
  <c r="I1053" i="4" a="1"/>
  <c r="I1053" i="4" s="1"/>
  <c r="I1061" i="4" a="1"/>
  <c r="I1061" i="4" s="1"/>
  <c r="I1069" i="4" a="1"/>
  <c r="I1069" i="4" s="1"/>
  <c r="I1077" i="4" a="1"/>
  <c r="I1077" i="4" s="1"/>
  <c r="I1085" i="4" a="1"/>
  <c r="I1085" i="4" s="1"/>
  <c r="I1093" i="4" a="1"/>
  <c r="I1093" i="4" s="1"/>
  <c r="I1101" i="4" a="1"/>
  <c r="I1101" i="4" s="1"/>
  <c r="I1109" i="4" a="1"/>
  <c r="I1109" i="4" s="1"/>
  <c r="I1117" i="4" a="1"/>
  <c r="I1117" i="4" s="1"/>
  <c r="I1125" i="4" a="1"/>
  <c r="I1125" i="4" s="1"/>
  <c r="I1133" i="4" a="1"/>
  <c r="I1133" i="4" s="1"/>
  <c r="I1141" i="4" a="1"/>
  <c r="I1141" i="4" s="1"/>
  <c r="I1149" i="4" a="1"/>
  <c r="I1149" i="4" s="1"/>
  <c r="I1157" i="4" a="1"/>
  <c r="I1157" i="4" s="1"/>
  <c r="I1165" i="4" a="1"/>
  <c r="I1165" i="4" s="1"/>
  <c r="I1173" i="4" a="1"/>
  <c r="I1173" i="4" s="1"/>
  <c r="I1181" i="4" a="1"/>
  <c r="I1181" i="4" s="1"/>
  <c r="I1189" i="4" a="1"/>
  <c r="I1189" i="4" s="1"/>
  <c r="I1197" i="4" a="1"/>
  <c r="I1197" i="4" s="1"/>
  <c r="I1205" i="4" a="1"/>
  <c r="I1205" i="4" s="1"/>
  <c r="I1213" i="4" a="1"/>
  <c r="I1213" i="4" s="1"/>
  <c r="I1221" i="4" a="1"/>
  <c r="I1221" i="4" s="1"/>
  <c r="I1229" i="4" a="1"/>
  <c r="I1229" i="4" s="1"/>
  <c r="I1237" i="4" a="1"/>
  <c r="I1237" i="4" s="1"/>
  <c r="I1245" i="4" a="1"/>
  <c r="I1245" i="4" s="1"/>
  <c r="I1253" i="4" a="1"/>
  <c r="I1253" i="4" s="1"/>
  <c r="I1261" i="4" a="1"/>
  <c r="I1261" i="4" s="1"/>
  <c r="I1269" i="4" a="1"/>
  <c r="I1269" i="4" s="1"/>
  <c r="I1277" i="4" a="1"/>
  <c r="I1277" i="4" s="1"/>
  <c r="I1285" i="4" a="1"/>
  <c r="I1285" i="4" s="1"/>
  <c r="I1293" i="4" a="1"/>
  <c r="I1293" i="4" s="1"/>
  <c r="I1301" i="4" a="1"/>
  <c r="I1301" i="4" s="1"/>
  <c r="I1309" i="4" a="1"/>
  <c r="I1309" i="4" s="1"/>
  <c r="I1317" i="4" a="1"/>
  <c r="I1317" i="4" s="1"/>
  <c r="I1325" i="4" a="1"/>
  <c r="I1325" i="4" s="1"/>
  <c r="I1333" i="4" a="1"/>
  <c r="I1333" i="4" s="1"/>
  <c r="I1341" i="4" a="1"/>
  <c r="I1341" i="4" s="1"/>
  <c r="I1349" i="4" a="1"/>
  <c r="I1349" i="4" s="1"/>
  <c r="I1357" i="4" a="1"/>
  <c r="I1357" i="4" s="1"/>
  <c r="I1365" i="4" a="1"/>
  <c r="I1365" i="4" s="1"/>
  <c r="I1373" i="4" a="1"/>
  <c r="I1373" i="4" s="1"/>
  <c r="I1381" i="4" a="1"/>
  <c r="I1381" i="4" s="1"/>
  <c r="I1389" i="4" a="1"/>
  <c r="I1389" i="4" s="1"/>
  <c r="I1397" i="4" a="1"/>
  <c r="I1397" i="4" s="1"/>
  <c r="I1405" i="4" a="1"/>
  <c r="I1405" i="4" s="1"/>
  <c r="I1413" i="4" a="1"/>
  <c r="I1413" i="4" s="1"/>
  <c r="I1421" i="4" a="1"/>
  <c r="I1421" i="4" s="1"/>
  <c r="I1429" i="4" a="1"/>
  <c r="I1429" i="4" s="1"/>
  <c r="I1437" i="4" a="1"/>
  <c r="I1437" i="4" s="1"/>
  <c r="I1445" i="4" a="1"/>
  <c r="I1445" i="4" s="1"/>
  <c r="I1453" i="4" a="1"/>
  <c r="I1453" i="4" s="1"/>
  <c r="I1461" i="4" a="1"/>
  <c r="I1461" i="4" s="1"/>
  <c r="I1469" i="4" a="1"/>
  <c r="I1469" i="4" s="1"/>
  <c r="I1477" i="4" a="1"/>
  <c r="I1477" i="4" s="1"/>
  <c r="I1485" i="4" a="1"/>
  <c r="I1485" i="4" s="1"/>
  <c r="I1493" i="4" a="1"/>
  <c r="I1493" i="4" s="1"/>
  <c r="I1501" i="4" a="1"/>
  <c r="I1501" i="4" s="1"/>
  <c r="I1509" i="4" a="1"/>
  <c r="I1509" i="4" s="1"/>
  <c r="I1517" i="4" a="1"/>
  <c r="I1517" i="4" s="1"/>
  <c r="I1525" i="4" a="1"/>
  <c r="I1525" i="4" s="1"/>
  <c r="I1533" i="4" a="1"/>
  <c r="I1533" i="4" s="1"/>
  <c r="I1541" i="4" a="1"/>
  <c r="I1541" i="4" s="1"/>
  <c r="I1549" i="4" a="1"/>
  <c r="I1549" i="4" s="1"/>
  <c r="I1557" i="4" a="1"/>
  <c r="I1557" i="4" s="1"/>
  <c r="I1565" i="4" a="1"/>
  <c r="I1565" i="4" s="1"/>
  <c r="I1573" i="4" a="1"/>
  <c r="I1573" i="4" s="1"/>
  <c r="I651" i="4" a="1"/>
  <c r="I651" i="4" s="1"/>
  <c r="I683" i="4" a="1"/>
  <c r="I683" i="4" s="1"/>
  <c r="I694" i="4" a="1"/>
  <c r="I694" i="4" s="1"/>
  <c r="I702" i="4" a="1"/>
  <c r="I702" i="4" s="1"/>
  <c r="I710" i="4" a="1"/>
  <c r="I710" i="4" s="1"/>
  <c r="I718" i="4" a="1"/>
  <c r="I718" i="4" s="1"/>
  <c r="I726" i="4" a="1"/>
  <c r="I726" i="4" s="1"/>
  <c r="I734" i="4" a="1"/>
  <c r="I734" i="4" s="1"/>
  <c r="I742" i="4" a="1"/>
  <c r="I742" i="4" s="1"/>
  <c r="I750" i="4" a="1"/>
  <c r="I750" i="4" s="1"/>
  <c r="I758" i="4" a="1"/>
  <c r="I758" i="4" s="1"/>
  <c r="I766" i="4" a="1"/>
  <c r="I766" i="4" s="1"/>
  <c r="I774" i="4" a="1"/>
  <c r="I774" i="4" s="1"/>
  <c r="I782" i="4" a="1"/>
  <c r="I782" i="4" s="1"/>
  <c r="I790" i="4" a="1"/>
  <c r="I790" i="4" s="1"/>
  <c r="I798" i="4" a="1"/>
  <c r="I798" i="4" s="1"/>
  <c r="I806" i="4" a="1"/>
  <c r="I806" i="4" s="1"/>
  <c r="I814" i="4" a="1"/>
  <c r="I814" i="4" s="1"/>
  <c r="I822" i="4" a="1"/>
  <c r="I822" i="4" s="1"/>
  <c r="I830" i="4" a="1"/>
  <c r="I830" i="4" s="1"/>
  <c r="I838" i="4" a="1"/>
  <c r="I838" i="4" s="1"/>
  <c r="I846" i="4" a="1"/>
  <c r="I846" i="4" s="1"/>
  <c r="I854" i="4" a="1"/>
  <c r="I854" i="4" s="1"/>
  <c r="I862" i="4" a="1"/>
  <c r="I862" i="4" s="1"/>
  <c r="I870" i="4" a="1"/>
  <c r="I870" i="4" s="1"/>
  <c r="I878" i="4" a="1"/>
  <c r="I878" i="4" s="1"/>
  <c r="I886" i="4" a="1"/>
  <c r="I886" i="4" s="1"/>
  <c r="I894" i="4" a="1"/>
  <c r="I894" i="4" s="1"/>
  <c r="I902" i="4" a="1"/>
  <c r="I902" i="4" s="1"/>
  <c r="I910" i="4" a="1"/>
  <c r="I910" i="4" s="1"/>
  <c r="I918" i="4" a="1"/>
  <c r="I918" i="4" s="1"/>
  <c r="I926" i="4" a="1"/>
  <c r="I926" i="4" s="1"/>
  <c r="I934" i="4" a="1"/>
  <c r="I934" i="4" s="1"/>
  <c r="I942" i="4" a="1"/>
  <c r="I942" i="4" s="1"/>
  <c r="I950" i="4" a="1"/>
  <c r="I950" i="4" s="1"/>
  <c r="I958" i="4" a="1"/>
  <c r="I958" i="4" s="1"/>
  <c r="I966" i="4" a="1"/>
  <c r="I966" i="4" s="1"/>
  <c r="I974" i="4" a="1"/>
  <c r="I974" i="4" s="1"/>
  <c r="I982" i="4" a="1"/>
  <c r="I982" i="4" s="1"/>
  <c r="I990" i="4" a="1"/>
  <c r="I990" i="4" s="1"/>
  <c r="I998" i="4" a="1"/>
  <c r="I998" i="4" s="1"/>
  <c r="I1006" i="4" a="1"/>
  <c r="I1006" i="4" s="1"/>
  <c r="I1014" i="4" a="1"/>
  <c r="I1014" i="4" s="1"/>
  <c r="I1022" i="4" a="1"/>
  <c r="I1022" i="4" s="1"/>
  <c r="I1030" i="4" a="1"/>
  <c r="I1030" i="4" s="1"/>
  <c r="I1038" i="4" a="1"/>
  <c r="I1038" i="4" s="1"/>
  <c r="I1046" i="4" a="1"/>
  <c r="I1046" i="4" s="1"/>
  <c r="I1054" i="4" a="1"/>
  <c r="I1054" i="4" s="1"/>
  <c r="I1062" i="4" a="1"/>
  <c r="I1062" i="4" s="1"/>
  <c r="I1070" i="4" a="1"/>
  <c r="I1070" i="4" s="1"/>
  <c r="I1078" i="4" a="1"/>
  <c r="I1078" i="4" s="1"/>
  <c r="I1086" i="4" a="1"/>
  <c r="I1086" i="4" s="1"/>
  <c r="I1094" i="4" a="1"/>
  <c r="I1094" i="4" s="1"/>
  <c r="I1102" i="4" a="1"/>
  <c r="I1102" i="4" s="1"/>
  <c r="I1110" i="4" a="1"/>
  <c r="I1110" i="4" s="1"/>
  <c r="I1118" i="4" a="1"/>
  <c r="I1118" i="4" s="1"/>
  <c r="I1126" i="4" a="1"/>
  <c r="I1126" i="4" s="1"/>
  <c r="I1134" i="4" a="1"/>
  <c r="I1134" i="4" s="1"/>
  <c r="I1142" i="4" a="1"/>
  <c r="I1142" i="4" s="1"/>
  <c r="I1150" i="4" a="1"/>
  <c r="I1150" i="4" s="1"/>
  <c r="I1158" i="4" a="1"/>
  <c r="I1158" i="4" s="1"/>
  <c r="I1166" i="4" a="1"/>
  <c r="I1166" i="4" s="1"/>
  <c r="I1174" i="4" a="1"/>
  <c r="I1174" i="4" s="1"/>
  <c r="I1182" i="4" a="1"/>
  <c r="I1182" i="4" s="1"/>
  <c r="I1190" i="4" a="1"/>
  <c r="I1190" i="4" s="1"/>
  <c r="I1198" i="4" a="1"/>
  <c r="I1198" i="4" s="1"/>
  <c r="I1206" i="4" a="1"/>
  <c r="I1206" i="4" s="1"/>
  <c r="I1214" i="4" a="1"/>
  <c r="I1214" i="4" s="1"/>
  <c r="I1222" i="4" a="1"/>
  <c r="I1222" i="4" s="1"/>
  <c r="I1230" i="4" a="1"/>
  <c r="I1230" i="4" s="1"/>
  <c r="I1238" i="4" a="1"/>
  <c r="I1238" i="4" s="1"/>
  <c r="I1246" i="4" a="1"/>
  <c r="I1246" i="4" s="1"/>
  <c r="I1254" i="4" a="1"/>
  <c r="I1254" i="4" s="1"/>
  <c r="I1262" i="4" a="1"/>
  <c r="I1262" i="4" s="1"/>
  <c r="I1270" i="4" a="1"/>
  <c r="I1270" i="4" s="1"/>
  <c r="I1278" i="4" a="1"/>
  <c r="I1278" i="4" s="1"/>
  <c r="I1286" i="4" a="1"/>
  <c r="I1286" i="4" s="1"/>
  <c r="I1294" i="4" a="1"/>
  <c r="I1294" i="4" s="1"/>
  <c r="I1302" i="4" a="1"/>
  <c r="I1302" i="4" s="1"/>
  <c r="I1310" i="4" a="1"/>
  <c r="I1310" i="4" s="1"/>
  <c r="I1318" i="4" a="1"/>
  <c r="I1318" i="4" s="1"/>
  <c r="I1326" i="4" a="1"/>
  <c r="I1326" i="4" s="1"/>
  <c r="I1334" i="4" a="1"/>
  <c r="I1334" i="4" s="1"/>
  <c r="I1342" i="4" a="1"/>
  <c r="I1342" i="4" s="1"/>
  <c r="I1350" i="4" a="1"/>
  <c r="I1350" i="4" s="1"/>
  <c r="I1358" i="4" a="1"/>
  <c r="I1358" i="4" s="1"/>
  <c r="I1366" i="4" a="1"/>
  <c r="I1366" i="4" s="1"/>
  <c r="I1374" i="4" a="1"/>
  <c r="I1374" i="4" s="1"/>
  <c r="I1382" i="4" a="1"/>
  <c r="I1382" i="4" s="1"/>
  <c r="I1390" i="4" a="1"/>
  <c r="I1390" i="4" s="1"/>
  <c r="I1398" i="4" a="1"/>
  <c r="I1398" i="4" s="1"/>
  <c r="I1406" i="4" a="1"/>
  <c r="I1406" i="4" s="1"/>
  <c r="I1414" i="4" a="1"/>
  <c r="I1414" i="4" s="1"/>
  <c r="I1422" i="4" a="1"/>
  <c r="I1422" i="4" s="1"/>
  <c r="I1430" i="4" a="1"/>
  <c r="I1430" i="4" s="1"/>
  <c r="I1438" i="4" a="1"/>
  <c r="I1438" i="4" s="1"/>
  <c r="I1446" i="4" a="1"/>
  <c r="I1446" i="4" s="1"/>
  <c r="I1454" i="4" a="1"/>
  <c r="I1454" i="4" s="1"/>
  <c r="I1462" i="4" a="1"/>
  <c r="I1462" i="4" s="1"/>
  <c r="I1470" i="4" a="1"/>
  <c r="I1470" i="4" s="1"/>
  <c r="I1478" i="4" a="1"/>
  <c r="I1478" i="4" s="1"/>
  <c r="I1486" i="4" a="1"/>
  <c r="I1486" i="4" s="1"/>
  <c r="I1494" i="4" a="1"/>
  <c r="I1494" i="4" s="1"/>
  <c r="I1502" i="4" a="1"/>
  <c r="I1502" i="4" s="1"/>
  <c r="I1510" i="4" a="1"/>
  <c r="I1510" i="4" s="1"/>
  <c r="I1518" i="4" a="1"/>
  <c r="I1518" i="4" s="1"/>
  <c r="I1526" i="4" a="1"/>
  <c r="I1526" i="4" s="1"/>
  <c r="I1534" i="4" a="1"/>
  <c r="I1534" i="4" s="1"/>
  <c r="I1542" i="4" a="1"/>
  <c r="I1542" i="4" s="1"/>
  <c r="I1550" i="4" a="1"/>
  <c r="I1550" i="4" s="1"/>
  <c r="I1558" i="4" a="1"/>
  <c r="I1558" i="4" s="1"/>
  <c r="I1566" i="4" a="1"/>
  <c r="I1566" i="4" s="1"/>
  <c r="I1574" i="4" a="1"/>
  <c r="I1574" i="4" s="1"/>
  <c r="I1582" i="4" a="1"/>
  <c r="I1582" i="4" s="1"/>
  <c r="I1590" i="4" a="1"/>
  <c r="I1590" i="4" s="1"/>
  <c r="I1598" i="4" a="1"/>
  <c r="I1598" i="4" s="1"/>
  <c r="I1606" i="4" a="1"/>
  <c r="I1606" i="4" s="1"/>
  <c r="I1614" i="4" a="1"/>
  <c r="I1614" i="4" s="1"/>
  <c r="I1622" i="4" a="1"/>
  <c r="I1622" i="4" s="1"/>
  <c r="I1630" i="4" a="1"/>
  <c r="I1630" i="4" s="1"/>
  <c r="I1638" i="4" a="1"/>
  <c r="I1638" i="4" s="1"/>
  <c r="I1646" i="4" a="1"/>
  <c r="I1646" i="4" s="1"/>
  <c r="I1654" i="4" a="1"/>
  <c r="I1654" i="4" s="1"/>
  <c r="I1662" i="4" a="1"/>
  <c r="I1662" i="4" s="1"/>
  <c r="I1670" i="4" a="1"/>
  <c r="I1670" i="4" s="1"/>
  <c r="I1678" i="4" a="1"/>
  <c r="I1678" i="4" s="1"/>
  <c r="I1686" i="4" a="1"/>
  <c r="I1686" i="4" s="1"/>
  <c r="I1694" i="4" a="1"/>
  <c r="I1694" i="4" s="1"/>
  <c r="I1702" i="4" a="1"/>
  <c r="I1702" i="4" s="1"/>
  <c r="I1710" i="4" a="1"/>
  <c r="I1710" i="4" s="1"/>
  <c r="I1718" i="4" a="1"/>
  <c r="I1718" i="4" s="1"/>
  <c r="I1726" i="4" a="1"/>
  <c r="I1726" i="4" s="1"/>
  <c r="I1734" i="4" a="1"/>
  <c r="I1734" i="4" s="1"/>
  <c r="I1742" i="4" a="1"/>
  <c r="I1742" i="4" s="1"/>
  <c r="I1750" i="4" a="1"/>
  <c r="I1750" i="4" s="1"/>
  <c r="I1758" i="4" a="1"/>
  <c r="I1758" i="4" s="1"/>
  <c r="I1766" i="4" a="1"/>
  <c r="I1766" i="4" s="1"/>
  <c r="I1774" i="4" a="1"/>
  <c r="I1774" i="4" s="1"/>
  <c r="I1782" i="4" a="1"/>
  <c r="I1782" i="4" s="1"/>
  <c r="I1790" i="4" a="1"/>
  <c r="I1790" i="4" s="1"/>
  <c r="I1798" i="4" a="1"/>
  <c r="I1798" i="4" s="1"/>
  <c r="I1806" i="4" a="1"/>
  <c r="I1806" i="4" s="1"/>
  <c r="I1814" i="4" a="1"/>
  <c r="I1814" i="4" s="1"/>
  <c r="I1822" i="4" a="1"/>
  <c r="I1822" i="4" s="1"/>
  <c r="I1830" i="4" a="1"/>
  <c r="I1830" i="4" s="1"/>
  <c r="I1838" i="4" a="1"/>
  <c r="I1838" i="4" s="1"/>
  <c r="I1846" i="4" a="1"/>
  <c r="I1846" i="4" s="1"/>
  <c r="I1854" i="4" a="1"/>
  <c r="I1854" i="4" s="1"/>
  <c r="I1862" i="4" a="1"/>
  <c r="I1862" i="4" s="1"/>
  <c r="I1870" i="4" a="1"/>
  <c r="I1870" i="4" s="1"/>
  <c r="I1878" i="4" a="1"/>
  <c r="I1878" i="4" s="1"/>
  <c r="I1886" i="4" a="1"/>
  <c r="I1886" i="4" s="1"/>
  <c r="I1894" i="4" a="1"/>
  <c r="I1894" i="4" s="1"/>
  <c r="I1902" i="4" a="1"/>
  <c r="I1902" i="4" s="1"/>
  <c r="I1910" i="4" a="1"/>
  <c r="I1910" i="4" s="1"/>
  <c r="I1918" i="4" a="1"/>
  <c r="I1918" i="4" s="1"/>
  <c r="I1926" i="4" a="1"/>
  <c r="I1926" i="4" s="1"/>
  <c r="I1934" i="4" a="1"/>
  <c r="I1934" i="4" s="1"/>
  <c r="I1942" i="4" a="1"/>
  <c r="I1942" i="4" s="1"/>
  <c r="I1950" i="4" a="1"/>
  <c r="I1950" i="4" s="1"/>
  <c r="I1958" i="4" a="1"/>
  <c r="I1958" i="4" s="1"/>
  <c r="I1966" i="4" a="1"/>
  <c r="I1966" i="4" s="1"/>
  <c r="I1974" i="4" a="1"/>
  <c r="I1974" i="4" s="1"/>
  <c r="I1982" i="4" a="1"/>
  <c r="I1982" i="4" s="1"/>
  <c r="I1990" i="4" a="1"/>
  <c r="I1990" i="4" s="1"/>
  <c r="I1998" i="4" a="1"/>
  <c r="I1998" i="4" s="1"/>
  <c r="I2006" i="4" a="1"/>
  <c r="I2006" i="4" s="1"/>
  <c r="I2014" i="4" a="1"/>
  <c r="I2014" i="4" s="1"/>
  <c r="I2022" i="4" a="1"/>
  <c r="I2022" i="4" s="1"/>
  <c r="I2030" i="4" a="1"/>
  <c r="I2030" i="4" s="1"/>
  <c r="I1589" i="4" a="1"/>
  <c r="I1589" i="4" s="1"/>
  <c r="I1621" i="4" a="1"/>
  <c r="I1621" i="4" s="1"/>
  <c r="I1653" i="4" a="1"/>
  <c r="I1653" i="4" s="1"/>
  <c r="I1685" i="4" a="1"/>
  <c r="I1685" i="4" s="1"/>
  <c r="I1717" i="4" a="1"/>
  <c r="I1717" i="4" s="1"/>
  <c r="I1749" i="4" a="1"/>
  <c r="I1749" i="4" s="1"/>
  <c r="I1781" i="4" a="1"/>
  <c r="I1781" i="4" s="1"/>
  <c r="I1803" i="4" a="1"/>
  <c r="I1803" i="4" s="1"/>
  <c r="I1825" i="4" a="1"/>
  <c r="I1825" i="4" s="1"/>
  <c r="I1843" i="4" a="1"/>
  <c r="I1843" i="4" s="1"/>
  <c r="I1859" i="4" a="1"/>
  <c r="I1859" i="4" s="1"/>
  <c r="I1869" i="4" a="1"/>
  <c r="I1869" i="4" s="1"/>
  <c r="I1880" i="4" a="1"/>
  <c r="I1880" i="4" s="1"/>
  <c r="I1891" i="4" a="1"/>
  <c r="I1891" i="4" s="1"/>
  <c r="I1901" i="4" a="1"/>
  <c r="I1901" i="4" s="1"/>
  <c r="I1912" i="4" a="1"/>
  <c r="I1912" i="4" s="1"/>
  <c r="I1923" i="4" a="1"/>
  <c r="I1923" i="4" s="1"/>
  <c r="I1933" i="4" a="1"/>
  <c r="I1933" i="4" s="1"/>
  <c r="I1944" i="4" a="1"/>
  <c r="I1944" i="4" s="1"/>
  <c r="I1955" i="4" a="1"/>
  <c r="I1955" i="4" s="1"/>
  <c r="I1965" i="4" a="1"/>
  <c r="I1965" i="4" s="1"/>
  <c r="I1976" i="4" a="1"/>
  <c r="I1976" i="4" s="1"/>
  <c r="I1987" i="4" a="1"/>
  <c r="I1987" i="4" s="1"/>
  <c r="I1997" i="4" a="1"/>
  <c r="I1997" i="4" s="1"/>
  <c r="I2008" i="4" a="1"/>
  <c r="I2008" i="4" s="1"/>
  <c r="I2019" i="4" a="1"/>
  <c r="I2019" i="4" s="1"/>
  <c r="I2029" i="4" a="1"/>
  <c r="I2029" i="4" s="1"/>
  <c r="I2039" i="4" a="1"/>
  <c r="I2039" i="4" s="1"/>
  <c r="I2047" i="4" a="1"/>
  <c r="I2047" i="4" s="1"/>
  <c r="I2055" i="4" a="1"/>
  <c r="I2055" i="4" s="1"/>
  <c r="I2063" i="4" a="1"/>
  <c r="I2063" i="4" s="1"/>
  <c r="I2071" i="4" a="1"/>
  <c r="I2071" i="4" s="1"/>
  <c r="I2079" i="4" a="1"/>
  <c r="I2079" i="4" s="1"/>
  <c r="I2087" i="4" a="1"/>
  <c r="I2087" i="4" s="1"/>
  <c r="I2095" i="4" a="1"/>
  <c r="I2095" i="4" s="1"/>
  <c r="I2103" i="4" a="1"/>
  <c r="I2103" i="4" s="1"/>
  <c r="I2111" i="4" a="1"/>
  <c r="I2111" i="4" s="1"/>
  <c r="I2119" i="4" a="1"/>
  <c r="I2119" i="4" s="1"/>
  <c r="I2127" i="4" a="1"/>
  <c r="I2127" i="4" s="1"/>
  <c r="I2135" i="4" a="1"/>
  <c r="I2135" i="4" s="1"/>
  <c r="I2143" i="4" a="1"/>
  <c r="I2143" i="4" s="1"/>
  <c r="I2151" i="4" a="1"/>
  <c r="I2151" i="4" s="1"/>
  <c r="I2159" i="4" a="1"/>
  <c r="I2159" i="4" s="1"/>
  <c r="I2167" i="4" a="1"/>
  <c r="I2167" i="4" s="1"/>
  <c r="I2175" i="4" a="1"/>
  <c r="I2175" i="4" s="1"/>
  <c r="I2183" i="4" a="1"/>
  <c r="I2183" i="4" s="1"/>
  <c r="I2191" i="4" a="1"/>
  <c r="I2191" i="4" s="1"/>
  <c r="I2199" i="4" a="1"/>
  <c r="I2199" i="4" s="1"/>
  <c r="I1593" i="4" a="1"/>
  <c r="I1593" i="4" s="1"/>
  <c r="I1625" i="4" a="1"/>
  <c r="I1625" i="4" s="1"/>
  <c r="I1657" i="4" a="1"/>
  <c r="I1657" i="4" s="1"/>
  <c r="I1689" i="4" a="1"/>
  <c r="I1689" i="4" s="1"/>
  <c r="I1721" i="4" a="1"/>
  <c r="I1721" i="4" s="1"/>
  <c r="I1753" i="4" a="1"/>
  <c r="I1753" i="4" s="1"/>
  <c r="I1785" i="4" a="1"/>
  <c r="I1785" i="4" s="1"/>
  <c r="I1805" i="4" a="1"/>
  <c r="I1805" i="4" s="1"/>
  <c r="I1827" i="4" a="1"/>
  <c r="I1827" i="4" s="1"/>
  <c r="I1845" i="4" a="1"/>
  <c r="I1845" i="4" s="1"/>
  <c r="I1860" i="4" a="1"/>
  <c r="I1860" i="4" s="1"/>
  <c r="I1871" i="4" a="1"/>
  <c r="I1871" i="4" s="1"/>
  <c r="I1881" i="4" a="1"/>
  <c r="I1881" i="4" s="1"/>
  <c r="I1892" i="4" a="1"/>
  <c r="I1892" i="4" s="1"/>
  <c r="I1903" i="4" a="1"/>
  <c r="I1903" i="4" s="1"/>
  <c r="I1913" i="4" a="1"/>
  <c r="I1913" i="4" s="1"/>
  <c r="I1924" i="4" a="1"/>
  <c r="I1924" i="4" s="1"/>
  <c r="I1935" i="4" a="1"/>
  <c r="I1935" i="4" s="1"/>
  <c r="I1945" i="4" a="1"/>
  <c r="I1945" i="4" s="1"/>
  <c r="I1956" i="4" a="1"/>
  <c r="I1956" i="4" s="1"/>
  <c r="I1967" i="4" a="1"/>
  <c r="I1967" i="4" s="1"/>
  <c r="I1977" i="4" a="1"/>
  <c r="I1977" i="4" s="1"/>
  <c r="I1988" i="4" a="1"/>
  <c r="I1988" i="4" s="1"/>
  <c r="I1999" i="4" a="1"/>
  <c r="I1999" i="4" s="1"/>
  <c r="I2009" i="4" a="1"/>
  <c r="I2009" i="4" s="1"/>
  <c r="I2020" i="4" a="1"/>
  <c r="I2020" i="4" s="1"/>
  <c r="I2031" i="4" a="1"/>
  <c r="I2031" i="4" s="1"/>
  <c r="I2040" i="4" a="1"/>
  <c r="I2040" i="4" s="1"/>
  <c r="I2048" i="4" a="1"/>
  <c r="I2048" i="4" s="1"/>
  <c r="I2056" i="4" a="1"/>
  <c r="I2056" i="4" s="1"/>
  <c r="I2064" i="4" a="1"/>
  <c r="I2064" i="4" s="1"/>
  <c r="I2072" i="4" a="1"/>
  <c r="I2072" i="4" s="1"/>
  <c r="I2080" i="4" a="1"/>
  <c r="I2080" i="4" s="1"/>
  <c r="I2088" i="4" a="1"/>
  <c r="I2088" i="4" s="1"/>
  <c r="I2096" i="4" a="1"/>
  <c r="I2096" i="4" s="1"/>
  <c r="I2104" i="4" a="1"/>
  <c r="I2104" i="4" s="1"/>
  <c r="I2112" i="4" a="1"/>
  <c r="I2112" i="4" s="1"/>
  <c r="I2120" i="4" a="1"/>
  <c r="I2120" i="4" s="1"/>
  <c r="I2128" i="4" a="1"/>
  <c r="I2128" i="4" s="1"/>
  <c r="I2136" i="4" a="1"/>
  <c r="I2136" i="4" s="1"/>
  <c r="I2144" i="4" a="1"/>
  <c r="I2144" i="4" s="1"/>
  <c r="I2152" i="4" a="1"/>
  <c r="I2152" i="4" s="1"/>
  <c r="I2160" i="4" a="1"/>
  <c r="I2160" i="4" s="1"/>
  <c r="I2168" i="4" a="1"/>
  <c r="I2168" i="4" s="1"/>
  <c r="I2176" i="4" a="1"/>
  <c r="I2176" i="4" s="1"/>
  <c r="I2184" i="4" a="1"/>
  <c r="I2184" i="4" s="1"/>
  <c r="I2192" i="4" a="1"/>
  <c r="I2192" i="4" s="1"/>
  <c r="I2200" i="4" a="1"/>
  <c r="I2200" i="4" s="1"/>
  <c r="I1597" i="4" a="1"/>
  <c r="I1597" i="4" s="1"/>
  <c r="I1629" i="4" a="1"/>
  <c r="I1629" i="4" s="1"/>
  <c r="I1661" i="4" a="1"/>
  <c r="I1661" i="4" s="1"/>
  <c r="I1693" i="4" a="1"/>
  <c r="I1693" i="4" s="1"/>
  <c r="I1725" i="4" a="1"/>
  <c r="I1725" i="4" s="1"/>
  <c r="I1757" i="4" a="1"/>
  <c r="I1757" i="4" s="1"/>
  <c r="I1787" i="4" a="1"/>
  <c r="I1787" i="4" s="1"/>
  <c r="I1809" i="4" a="1"/>
  <c r="I1809" i="4" s="1"/>
  <c r="I1829" i="4" a="1"/>
  <c r="I1829" i="4" s="1"/>
  <c r="I1848" i="4" a="1"/>
  <c r="I1848" i="4" s="1"/>
  <c r="I1861" i="4" a="1"/>
  <c r="I1861" i="4" s="1"/>
  <c r="I1872" i="4" a="1"/>
  <c r="I1872" i="4" s="1"/>
  <c r="I1883" i="4" a="1"/>
  <c r="I1883" i="4" s="1"/>
  <c r="I1893" i="4" a="1"/>
  <c r="I1893" i="4" s="1"/>
  <c r="I1904" i="4" a="1"/>
  <c r="I1904" i="4" s="1"/>
  <c r="I1915" i="4" a="1"/>
  <c r="I1915" i="4" s="1"/>
  <c r="I1925" i="4" a="1"/>
  <c r="I1925" i="4" s="1"/>
  <c r="I1936" i="4" a="1"/>
  <c r="I1936" i="4" s="1"/>
  <c r="I1947" i="4" a="1"/>
  <c r="I1947" i="4" s="1"/>
  <c r="I1957" i="4" a="1"/>
  <c r="I1957" i="4" s="1"/>
  <c r="I1968" i="4" a="1"/>
  <c r="I1968" i="4" s="1"/>
  <c r="I1979" i="4" a="1"/>
  <c r="I1979" i="4" s="1"/>
  <c r="I1989" i="4" a="1"/>
  <c r="I1989" i="4" s="1"/>
  <c r="I2000" i="4" a="1"/>
  <c r="I2000" i="4" s="1"/>
  <c r="I2011" i="4" a="1"/>
  <c r="I2011" i="4" s="1"/>
  <c r="I2021" i="4" a="1"/>
  <c r="I2021" i="4" s="1"/>
  <c r="I2032" i="4" a="1"/>
  <c r="I2032" i="4" s="1"/>
  <c r="I2041" i="4" a="1"/>
  <c r="I2041" i="4" s="1"/>
  <c r="I2049" i="4" a="1"/>
  <c r="I2049" i="4" s="1"/>
  <c r="I2057" i="4" a="1"/>
  <c r="I2057" i="4" s="1"/>
  <c r="I2065" i="4" a="1"/>
  <c r="I2065" i="4" s="1"/>
  <c r="I2073" i="4" a="1"/>
  <c r="I2073" i="4" s="1"/>
  <c r="I2081" i="4" a="1"/>
  <c r="I2081" i="4" s="1"/>
  <c r="I2089" i="4" a="1"/>
  <c r="I2089" i="4" s="1"/>
  <c r="I2097" i="4" a="1"/>
  <c r="I2097" i="4" s="1"/>
  <c r="I2105" i="4" a="1"/>
  <c r="I2105" i="4" s="1"/>
  <c r="I2113" i="4" a="1"/>
  <c r="I2113" i="4" s="1"/>
  <c r="I2121" i="4" a="1"/>
  <c r="I2121" i="4" s="1"/>
  <c r="I2129" i="4" a="1"/>
  <c r="I2129" i="4" s="1"/>
  <c r="I2137" i="4" a="1"/>
  <c r="I2137" i="4" s="1"/>
  <c r="I2145" i="4" a="1"/>
  <c r="I2145" i="4" s="1"/>
  <c r="I2153" i="4" a="1"/>
  <c r="I2153" i="4" s="1"/>
  <c r="I2161" i="4" a="1"/>
  <c r="I2161" i="4" s="1"/>
  <c r="I2169" i="4" a="1"/>
  <c r="I2169" i="4" s="1"/>
  <c r="I2177" i="4" a="1"/>
  <c r="I2177" i="4" s="1"/>
  <c r="I2185" i="4" a="1"/>
  <c r="I2185" i="4" s="1"/>
  <c r="I2193" i="4" a="1"/>
  <c r="I2193" i="4" s="1"/>
  <c r="I2201" i="4" a="1"/>
  <c r="I2201" i="4" s="1"/>
  <c r="I1601" i="4" a="1"/>
  <c r="I1601" i="4" s="1"/>
  <c r="I1633" i="4" a="1"/>
  <c r="I1633" i="4" s="1"/>
  <c r="I1665" i="4" a="1"/>
  <c r="I1665" i="4" s="1"/>
  <c r="I1697" i="4" a="1"/>
  <c r="I1697" i="4" s="1"/>
  <c r="I1729" i="4" a="1"/>
  <c r="I1729" i="4" s="1"/>
  <c r="I1761" i="4" a="1"/>
  <c r="I1761" i="4" s="1"/>
  <c r="I1789" i="4" a="1"/>
  <c r="I1789" i="4" s="1"/>
  <c r="I1811" i="4" a="1"/>
  <c r="I1811" i="4" s="1"/>
  <c r="I1833" i="4" a="1"/>
  <c r="I1833" i="4" s="1"/>
  <c r="I1849" i="4" a="1"/>
  <c r="I1849" i="4" s="1"/>
  <c r="I1863" i="4" a="1"/>
  <c r="I1863" i="4" s="1"/>
  <c r="I1873" i="4" a="1"/>
  <c r="I1873" i="4" s="1"/>
  <c r="I1884" i="4" a="1"/>
  <c r="I1884" i="4" s="1"/>
  <c r="I1895" i="4" a="1"/>
  <c r="I1895" i="4" s="1"/>
  <c r="I1905" i="4" a="1"/>
  <c r="I1905" i="4" s="1"/>
  <c r="I1916" i="4" a="1"/>
  <c r="I1916" i="4" s="1"/>
  <c r="I1927" i="4" a="1"/>
  <c r="I1927" i="4" s="1"/>
  <c r="I1937" i="4" a="1"/>
  <c r="I1937" i="4" s="1"/>
  <c r="I1948" i="4" a="1"/>
  <c r="I1948" i="4" s="1"/>
  <c r="I1959" i="4" a="1"/>
  <c r="I1959" i="4" s="1"/>
  <c r="I1969" i="4" a="1"/>
  <c r="I1969" i="4" s="1"/>
  <c r="I1980" i="4" a="1"/>
  <c r="I1980" i="4" s="1"/>
  <c r="I1991" i="4" a="1"/>
  <c r="I1991" i="4" s="1"/>
  <c r="I2001" i="4" a="1"/>
  <c r="I2001" i="4" s="1"/>
  <c r="I2012" i="4" a="1"/>
  <c r="I2012" i="4" s="1"/>
  <c r="I2023" i="4" a="1"/>
  <c r="I2023" i="4" s="1"/>
  <c r="I2033" i="4" a="1"/>
  <c r="I2033" i="4" s="1"/>
  <c r="I2042" i="4" a="1"/>
  <c r="I2042" i="4" s="1"/>
  <c r="I2050" i="4" a="1"/>
  <c r="I2050" i="4" s="1"/>
  <c r="I2058" i="4" a="1"/>
  <c r="I2058" i="4" s="1"/>
  <c r="I2066" i="4" a="1"/>
  <c r="I2066" i="4" s="1"/>
  <c r="I2074" i="4" a="1"/>
  <c r="I2074" i="4" s="1"/>
  <c r="I2082" i="4" a="1"/>
  <c r="I2082" i="4" s="1"/>
  <c r="I2090" i="4" a="1"/>
  <c r="I2090" i="4" s="1"/>
  <c r="I2098" i="4" a="1"/>
  <c r="I2098" i="4" s="1"/>
  <c r="I2106" i="4" a="1"/>
  <c r="I2106" i="4" s="1"/>
  <c r="I2114" i="4" a="1"/>
  <c r="I2114" i="4" s="1"/>
  <c r="I2122" i="4" a="1"/>
  <c r="I2122" i="4" s="1"/>
  <c r="I2130" i="4" a="1"/>
  <c r="I2130" i="4" s="1"/>
  <c r="I2138" i="4" a="1"/>
  <c r="I2138" i="4" s="1"/>
  <c r="I2146" i="4" a="1"/>
  <c r="I2146" i="4" s="1"/>
  <c r="I2154" i="4" a="1"/>
  <c r="I2154" i="4" s="1"/>
  <c r="I2162" i="4" a="1"/>
  <c r="I2162" i="4" s="1"/>
  <c r="I2170" i="4" a="1"/>
  <c r="I2170" i="4" s="1"/>
  <c r="I2178" i="4" a="1"/>
  <c r="I2178" i="4" s="1"/>
  <c r="I2186" i="4" a="1"/>
  <c r="I2186" i="4" s="1"/>
  <c r="I2194" i="4" a="1"/>
  <c r="I2194" i="4" s="1"/>
  <c r="I2202" i="4" a="1"/>
  <c r="I2202" i="4" s="1"/>
  <c r="I1605" i="4" a="1"/>
  <c r="I1605" i="4" s="1"/>
  <c r="I1637" i="4" a="1"/>
  <c r="I1637" i="4" s="1"/>
  <c r="I1669" i="4" a="1"/>
  <c r="I1669" i="4" s="1"/>
  <c r="I1701" i="4" a="1"/>
  <c r="I1701" i="4" s="1"/>
  <c r="I1733" i="4" a="1"/>
  <c r="I1733" i="4" s="1"/>
  <c r="I1765" i="4" a="1"/>
  <c r="I1765" i="4" s="1"/>
  <c r="I1793" i="4" a="1"/>
  <c r="I1793" i="4" s="1"/>
  <c r="I1813" i="4" a="1"/>
  <c r="I1813" i="4" s="1"/>
  <c r="I1835" i="4" a="1"/>
  <c r="I1835" i="4" s="1"/>
  <c r="I1851" i="4" a="1"/>
  <c r="I1851" i="4" s="1"/>
  <c r="I1864" i="4" a="1"/>
  <c r="I1864" i="4" s="1"/>
  <c r="I1875" i="4" a="1"/>
  <c r="I1875" i="4" s="1"/>
  <c r="I1885" i="4" a="1"/>
  <c r="I1885" i="4" s="1"/>
  <c r="I1896" i="4" a="1"/>
  <c r="I1896" i="4" s="1"/>
  <c r="I1907" i="4" a="1"/>
  <c r="I1907" i="4" s="1"/>
  <c r="I1917" i="4" a="1"/>
  <c r="I1917" i="4" s="1"/>
  <c r="I1928" i="4" a="1"/>
  <c r="I1928" i="4" s="1"/>
  <c r="I1939" i="4" a="1"/>
  <c r="I1939" i="4" s="1"/>
  <c r="I1949" i="4" a="1"/>
  <c r="I1949" i="4" s="1"/>
  <c r="I1960" i="4" a="1"/>
  <c r="I1960" i="4" s="1"/>
  <c r="I1971" i="4" a="1"/>
  <c r="I1971" i="4" s="1"/>
  <c r="I1981" i="4" a="1"/>
  <c r="I1981" i="4" s="1"/>
  <c r="I1992" i="4" a="1"/>
  <c r="I1992" i="4" s="1"/>
  <c r="I2003" i="4" a="1"/>
  <c r="I2003" i="4" s="1"/>
  <c r="I2013" i="4" a="1"/>
  <c r="I2013" i="4" s="1"/>
  <c r="I2024" i="4" a="1"/>
  <c r="I2024" i="4" s="1"/>
  <c r="I2035" i="4" a="1"/>
  <c r="I2035" i="4" s="1"/>
  <c r="I2043" i="4" a="1"/>
  <c r="I2043" i="4" s="1"/>
  <c r="I2051" i="4" a="1"/>
  <c r="I2051" i="4" s="1"/>
  <c r="I2059" i="4" a="1"/>
  <c r="I2059" i="4" s="1"/>
  <c r="I2067" i="4" a="1"/>
  <c r="I2067" i="4" s="1"/>
  <c r="I2075" i="4" a="1"/>
  <c r="I2075" i="4" s="1"/>
  <c r="I2083" i="4" a="1"/>
  <c r="I2083" i="4" s="1"/>
  <c r="I2091" i="4" a="1"/>
  <c r="I2091" i="4" s="1"/>
  <c r="I2099" i="4" a="1"/>
  <c r="I2099" i="4" s="1"/>
  <c r="I2107" i="4" a="1"/>
  <c r="I2107" i="4" s="1"/>
  <c r="I2115" i="4" a="1"/>
  <c r="I2115" i="4" s="1"/>
  <c r="I2123" i="4" a="1"/>
  <c r="I2123" i="4" s="1"/>
  <c r="I2131" i="4" a="1"/>
  <c r="I2131" i="4" s="1"/>
  <c r="I2139" i="4" a="1"/>
  <c r="I2139" i="4" s="1"/>
  <c r="I2147" i="4" a="1"/>
  <c r="I2147" i="4" s="1"/>
  <c r="I2155" i="4" a="1"/>
  <c r="I2155" i="4" s="1"/>
  <c r="I2163" i="4" a="1"/>
  <c r="I2163" i="4" s="1"/>
  <c r="I2171" i="4" a="1"/>
  <c r="I2171" i="4" s="1"/>
  <c r="I2179" i="4" a="1"/>
  <c r="I2179" i="4" s="1"/>
  <c r="I2187" i="4" a="1"/>
  <c r="I2187" i="4" s="1"/>
  <c r="I2195" i="4" a="1"/>
  <c r="I2195" i="4" s="1"/>
  <c r="I2203" i="4" a="1"/>
  <c r="I2203" i="4" s="1"/>
  <c r="I1577" i="4" a="1"/>
  <c r="I1577" i="4" s="1"/>
  <c r="I1609" i="4" a="1"/>
  <c r="I1609" i="4" s="1"/>
  <c r="I1641" i="4" a="1"/>
  <c r="I1641" i="4" s="1"/>
  <c r="I1673" i="4" a="1"/>
  <c r="I1673" i="4" s="1"/>
  <c r="I1705" i="4" a="1"/>
  <c r="I1705" i="4" s="1"/>
  <c r="I1737" i="4" a="1"/>
  <c r="I1737" i="4" s="1"/>
  <c r="I1769" i="4" a="1"/>
  <c r="I1769" i="4" s="1"/>
  <c r="I1795" i="4" a="1"/>
  <c r="I1795" i="4" s="1"/>
  <c r="I1817" i="4" a="1"/>
  <c r="I1817" i="4" s="1"/>
  <c r="I1837" i="4" a="1"/>
  <c r="I1837" i="4" s="1"/>
  <c r="I1853" i="4" a="1"/>
  <c r="I1853" i="4" s="1"/>
  <c r="I1865" i="4" a="1"/>
  <c r="I1865" i="4" s="1"/>
  <c r="I1876" i="4" a="1"/>
  <c r="I1876" i="4" s="1"/>
  <c r="I1887" i="4" a="1"/>
  <c r="I1887" i="4" s="1"/>
  <c r="I1897" i="4" a="1"/>
  <c r="I1897" i="4" s="1"/>
  <c r="I1908" i="4" a="1"/>
  <c r="I1908" i="4" s="1"/>
  <c r="I1919" i="4" a="1"/>
  <c r="I1919" i="4" s="1"/>
  <c r="I1929" i="4" a="1"/>
  <c r="I1929" i="4" s="1"/>
  <c r="I1940" i="4" a="1"/>
  <c r="I1940" i="4" s="1"/>
  <c r="I1951" i="4" a="1"/>
  <c r="I1951" i="4" s="1"/>
  <c r="I1961" i="4" a="1"/>
  <c r="I1961" i="4" s="1"/>
  <c r="I1972" i="4" a="1"/>
  <c r="I1972" i="4" s="1"/>
  <c r="I1983" i="4" a="1"/>
  <c r="I1983" i="4" s="1"/>
  <c r="I1993" i="4" a="1"/>
  <c r="I1993" i="4" s="1"/>
  <c r="I2004" i="4" a="1"/>
  <c r="I2004" i="4" s="1"/>
  <c r="I2015" i="4" a="1"/>
  <c r="I2015" i="4" s="1"/>
  <c r="I2025" i="4" a="1"/>
  <c r="I2025" i="4" s="1"/>
  <c r="I2036" i="4" a="1"/>
  <c r="I2036" i="4" s="1"/>
  <c r="I2044" i="4" a="1"/>
  <c r="I2044" i="4" s="1"/>
  <c r="I2052" i="4" a="1"/>
  <c r="I2052" i="4" s="1"/>
  <c r="I2060" i="4" a="1"/>
  <c r="I2060" i="4" s="1"/>
  <c r="I2068" i="4" a="1"/>
  <c r="I2068" i="4" s="1"/>
  <c r="I2076" i="4" a="1"/>
  <c r="I2076" i="4" s="1"/>
  <c r="I2084" i="4" a="1"/>
  <c r="I2084" i="4" s="1"/>
  <c r="I2092" i="4" a="1"/>
  <c r="I2092" i="4" s="1"/>
  <c r="I2100" i="4" a="1"/>
  <c r="I2100" i="4" s="1"/>
  <c r="I2108" i="4" a="1"/>
  <c r="I2108" i="4" s="1"/>
  <c r="I2116" i="4" a="1"/>
  <c r="I2116" i="4" s="1"/>
  <c r="I2124" i="4" a="1"/>
  <c r="I2124" i="4" s="1"/>
  <c r="I2132" i="4" a="1"/>
  <c r="I2132" i="4" s="1"/>
  <c r="I2140" i="4" a="1"/>
  <c r="I2140" i="4" s="1"/>
  <c r="I2148" i="4" a="1"/>
  <c r="I2148" i="4" s="1"/>
  <c r="I2156" i="4" a="1"/>
  <c r="I2156" i="4" s="1"/>
  <c r="I2164" i="4" a="1"/>
  <c r="I2164" i="4" s="1"/>
  <c r="I2172" i="4" a="1"/>
  <c r="I2172" i="4" s="1"/>
  <c r="I2180" i="4" a="1"/>
  <c r="I2180" i="4" s="1"/>
  <c r="I2188" i="4" a="1"/>
  <c r="I2188" i="4" s="1"/>
  <c r="I2196" i="4" a="1"/>
  <c r="I2196" i="4" s="1"/>
  <c r="I2204" i="4" a="1"/>
  <c r="I2204" i="4" s="1"/>
  <c r="I1581" i="4" a="1"/>
  <c r="I1581" i="4" s="1"/>
  <c r="I1613" i="4" a="1"/>
  <c r="I1613" i="4" s="1"/>
  <c r="I1645" i="4" a="1"/>
  <c r="I1645" i="4" s="1"/>
  <c r="I1677" i="4" a="1"/>
  <c r="I1677" i="4" s="1"/>
  <c r="I1709" i="4" a="1"/>
  <c r="I1709" i="4" s="1"/>
  <c r="I1741" i="4" a="1"/>
  <c r="I1741" i="4" s="1"/>
  <c r="I1773" i="4" a="1"/>
  <c r="I1773" i="4" s="1"/>
  <c r="I1797" i="4" a="1"/>
  <c r="I1797" i="4" s="1"/>
  <c r="I1819" i="4" a="1"/>
  <c r="I1819" i="4" s="1"/>
  <c r="I1840" i="4" a="1"/>
  <c r="I1840" i="4" s="1"/>
  <c r="I1856" i="4" a="1"/>
  <c r="I1856" i="4" s="1"/>
  <c r="I1867" i="4" a="1"/>
  <c r="I1867" i="4" s="1"/>
  <c r="I1877" i="4" a="1"/>
  <c r="I1877" i="4" s="1"/>
  <c r="I1888" i="4" a="1"/>
  <c r="I1888" i="4" s="1"/>
  <c r="I1899" i="4" a="1"/>
  <c r="I1899" i="4" s="1"/>
  <c r="I1909" i="4" a="1"/>
  <c r="I1909" i="4" s="1"/>
  <c r="I1920" i="4" a="1"/>
  <c r="I1920" i="4" s="1"/>
  <c r="I1931" i="4" a="1"/>
  <c r="I1931" i="4" s="1"/>
  <c r="I1941" i="4" a="1"/>
  <c r="I1941" i="4" s="1"/>
  <c r="I1952" i="4" a="1"/>
  <c r="I1952" i="4" s="1"/>
  <c r="I1963" i="4" a="1"/>
  <c r="I1963" i="4" s="1"/>
  <c r="I1973" i="4" a="1"/>
  <c r="I1973" i="4" s="1"/>
  <c r="I1984" i="4" a="1"/>
  <c r="I1984" i="4" s="1"/>
  <c r="I1995" i="4" a="1"/>
  <c r="I1995" i="4" s="1"/>
  <c r="I2005" i="4" a="1"/>
  <c r="I2005" i="4" s="1"/>
  <c r="I2016" i="4" a="1"/>
  <c r="I2016" i="4" s="1"/>
  <c r="I2027" i="4" a="1"/>
  <c r="I2027" i="4" s="1"/>
  <c r="I2037" i="4" a="1"/>
  <c r="I2037" i="4" s="1"/>
  <c r="I2045" i="4" a="1"/>
  <c r="I2045" i="4" s="1"/>
  <c r="I2053" i="4" a="1"/>
  <c r="I2053" i="4" s="1"/>
  <c r="I2061" i="4" a="1"/>
  <c r="I2061" i="4" s="1"/>
  <c r="I2069" i="4" a="1"/>
  <c r="I2069" i="4" s="1"/>
  <c r="I2077" i="4" a="1"/>
  <c r="I2077" i="4" s="1"/>
  <c r="I2085" i="4" a="1"/>
  <c r="I2085" i="4" s="1"/>
  <c r="I2093" i="4" a="1"/>
  <c r="I2093" i="4" s="1"/>
  <c r="I2101" i="4" a="1"/>
  <c r="I2101" i="4" s="1"/>
  <c r="I2109" i="4" a="1"/>
  <c r="I2109" i="4" s="1"/>
  <c r="I2117" i="4" a="1"/>
  <c r="I2117" i="4" s="1"/>
  <c r="I2125" i="4" a="1"/>
  <c r="I2125" i="4" s="1"/>
  <c r="I2133" i="4" a="1"/>
  <c r="I2133" i="4" s="1"/>
  <c r="I2141" i="4" a="1"/>
  <c r="I2141" i="4" s="1"/>
  <c r="I2149" i="4" a="1"/>
  <c r="I2149" i="4" s="1"/>
  <c r="I2157" i="4" a="1"/>
  <c r="I2157" i="4" s="1"/>
  <c r="I2165" i="4" a="1"/>
  <c r="I2165" i="4" s="1"/>
  <c r="I2173" i="4" a="1"/>
  <c r="I2173" i="4" s="1"/>
  <c r="I2181" i="4" a="1"/>
  <c r="I2181" i="4" s="1"/>
  <c r="I2189" i="4" a="1"/>
  <c r="I2189" i="4" s="1"/>
  <c r="I2197" i="4" a="1"/>
  <c r="I2197" i="4" s="1"/>
  <c r="I2205" i="4" a="1"/>
  <c r="I2205" i="4" s="1"/>
  <c r="I1585" i="4" a="1"/>
  <c r="I1585" i="4" s="1"/>
  <c r="I1617" i="4" a="1"/>
  <c r="I1617" i="4" s="1"/>
  <c r="I1649" i="4" a="1"/>
  <c r="I1649" i="4" s="1"/>
  <c r="I1681" i="4" a="1"/>
  <c r="I1681" i="4" s="1"/>
  <c r="I1713" i="4" a="1"/>
  <c r="I1713" i="4" s="1"/>
  <c r="I1745" i="4" a="1"/>
  <c r="I1745" i="4" s="1"/>
  <c r="I1777" i="4" a="1"/>
  <c r="I1777" i="4" s="1"/>
  <c r="I1801" i="4" a="1"/>
  <c r="I1801" i="4" s="1"/>
  <c r="I1821" i="4" a="1"/>
  <c r="I1821" i="4" s="1"/>
  <c r="I1841" i="4" a="1"/>
  <c r="I1841" i="4" s="1"/>
  <c r="I1857" i="4" a="1"/>
  <c r="I1857" i="4" s="1"/>
  <c r="I1868" i="4" a="1"/>
  <c r="I1868" i="4" s="1"/>
  <c r="I1879" i="4" a="1"/>
  <c r="I1879" i="4" s="1"/>
  <c r="I1889" i="4" a="1"/>
  <c r="I1889" i="4" s="1"/>
  <c r="I1900" i="4" a="1"/>
  <c r="I1900" i="4" s="1"/>
  <c r="I1911" i="4" a="1"/>
  <c r="I1911" i="4" s="1"/>
  <c r="I1921" i="4" a="1"/>
  <c r="I1921" i="4" s="1"/>
  <c r="I1932" i="4" a="1"/>
  <c r="I1932" i="4" s="1"/>
  <c r="I1943" i="4" a="1"/>
  <c r="I1943" i="4" s="1"/>
  <c r="I1953" i="4" a="1"/>
  <c r="I1953" i="4" s="1"/>
  <c r="I1964" i="4" a="1"/>
  <c r="I1964" i="4" s="1"/>
  <c r="I1975" i="4" a="1"/>
  <c r="I1975" i="4" s="1"/>
  <c r="I1985" i="4" a="1"/>
  <c r="I1985" i="4" s="1"/>
  <c r="I1996" i="4" a="1"/>
  <c r="I1996" i="4" s="1"/>
  <c r="I2007" i="4" a="1"/>
  <c r="I2007" i="4" s="1"/>
  <c r="I2017" i="4" a="1"/>
  <c r="I2017" i="4" s="1"/>
  <c r="I2028" i="4" a="1"/>
  <c r="I2028" i="4" s="1"/>
  <c r="I2038" i="4" a="1"/>
  <c r="I2038" i="4" s="1"/>
  <c r="I2046" i="4" a="1"/>
  <c r="I2046" i="4" s="1"/>
  <c r="I2054" i="4" a="1"/>
  <c r="I2054" i="4" s="1"/>
  <c r="I2062" i="4" a="1"/>
  <c r="I2062" i="4" s="1"/>
  <c r="I2070" i="4" a="1"/>
  <c r="I2070" i="4" s="1"/>
  <c r="I2078" i="4" a="1"/>
  <c r="I2078" i="4" s="1"/>
  <c r="I2086" i="4" a="1"/>
  <c r="I2086" i="4" s="1"/>
  <c r="I2094" i="4" a="1"/>
  <c r="I2094" i="4" s="1"/>
  <c r="I2102" i="4" a="1"/>
  <c r="I2102" i="4" s="1"/>
  <c r="I2110" i="4" a="1"/>
  <c r="I2110" i="4" s="1"/>
  <c r="I2118" i="4" a="1"/>
  <c r="I2118" i="4" s="1"/>
  <c r="I2126" i="4" a="1"/>
  <c r="I2126" i="4" s="1"/>
  <c r="I2134" i="4" a="1"/>
  <c r="I2134" i="4" s="1"/>
  <c r="I2142" i="4" a="1"/>
  <c r="I2142" i="4" s="1"/>
  <c r="I2150" i="4" a="1"/>
  <c r="I2150" i="4" s="1"/>
  <c r="I2158" i="4" a="1"/>
  <c r="I2158" i="4" s="1"/>
  <c r="I2166" i="4" a="1"/>
  <c r="I2166" i="4" s="1"/>
  <c r="I2174" i="4" a="1"/>
  <c r="I2174" i="4" s="1"/>
  <c r="I2182" i="4" a="1"/>
  <c r="I2182" i="4" s="1"/>
  <c r="I2190" i="4" a="1"/>
  <c r="I2190" i="4" s="1"/>
  <c r="I2198" i="4" a="1"/>
  <c r="I2198" i="4" s="1"/>
  <c r="C8" i="4" a="1"/>
  <c r="C8" i="4" s="1"/>
  <c r="C16" i="4" a="1"/>
  <c r="C16" i="4" s="1"/>
  <c r="C24" i="4" a="1"/>
  <c r="C24" i="4" s="1"/>
  <c r="C32" i="4" a="1"/>
  <c r="C32" i="4" s="1"/>
  <c r="C40" i="4" a="1"/>
  <c r="C40" i="4" s="1"/>
  <c r="C48" i="4" a="1"/>
  <c r="C48" i="4" s="1"/>
  <c r="C56" i="4" a="1"/>
  <c r="C56" i="4" s="1"/>
  <c r="C64" i="4" a="1"/>
  <c r="C64" i="4" s="1"/>
  <c r="C12" i="4" a="1"/>
  <c r="C12" i="4" s="1"/>
  <c r="C20" i="4" a="1"/>
  <c r="C20" i="4" s="1"/>
  <c r="C28" i="4" a="1"/>
  <c r="C28" i="4" s="1"/>
  <c r="C36" i="4" a="1"/>
  <c r="C36" i="4" s="1"/>
  <c r="C44" i="4" a="1"/>
  <c r="C44" i="4" s="1"/>
  <c r="C52" i="4" a="1"/>
  <c r="C52" i="4" s="1"/>
  <c r="C60" i="4" a="1"/>
  <c r="C60" i="4" s="1"/>
  <c r="C68" i="4" a="1"/>
  <c r="C68" i="4" s="1"/>
  <c r="C14" i="4" a="1"/>
  <c r="C14" i="4" s="1"/>
  <c r="C25" i="4" a="1"/>
  <c r="C25" i="4" s="1"/>
  <c r="C35" i="4" a="1"/>
  <c r="C35" i="4" s="1"/>
  <c r="C46" i="4" a="1"/>
  <c r="C46" i="4" s="1"/>
  <c r="C57" i="4" a="1"/>
  <c r="C57" i="4" s="1"/>
  <c r="C67" i="4" a="1"/>
  <c r="C67" i="4" s="1"/>
  <c r="C76" i="4" a="1"/>
  <c r="C76" i="4" s="1"/>
  <c r="C84" i="4" a="1"/>
  <c r="C84" i="4" s="1"/>
  <c r="C92" i="4" a="1"/>
  <c r="C92" i="4" s="1"/>
  <c r="C100" i="4" a="1"/>
  <c r="C100" i="4" s="1"/>
  <c r="C108" i="4" a="1"/>
  <c r="C108" i="4" s="1"/>
  <c r="C116" i="4" a="1"/>
  <c r="C116" i="4" s="1"/>
  <c r="C124" i="4" a="1"/>
  <c r="C124" i="4" s="1"/>
  <c r="C132" i="4" a="1"/>
  <c r="C132" i="4" s="1"/>
  <c r="C140" i="4" a="1"/>
  <c r="C140" i="4" s="1"/>
  <c r="C148" i="4" a="1"/>
  <c r="C148" i="4" s="1"/>
  <c r="C156" i="4" a="1"/>
  <c r="C156" i="4" s="1"/>
  <c r="C164" i="4" a="1"/>
  <c r="C164" i="4" s="1"/>
  <c r="C172" i="4" a="1"/>
  <c r="C172" i="4" s="1"/>
  <c r="C180" i="4" a="1"/>
  <c r="C180" i="4" s="1"/>
  <c r="C188" i="4" a="1"/>
  <c r="C188" i="4" s="1"/>
  <c r="C196" i="4" a="1"/>
  <c r="C196" i="4" s="1"/>
  <c r="C204" i="4" a="1"/>
  <c r="C204" i="4" s="1"/>
  <c r="C212" i="4" a="1"/>
  <c r="C212" i="4" s="1"/>
  <c r="C220" i="4" a="1"/>
  <c r="C220" i="4" s="1"/>
  <c r="C228" i="4" a="1"/>
  <c r="C228" i="4" s="1"/>
  <c r="C236" i="4" a="1"/>
  <c r="C236" i="4" s="1"/>
  <c r="C244" i="4" a="1"/>
  <c r="C244" i="4" s="1"/>
  <c r="C252" i="4" a="1"/>
  <c r="C252" i="4" s="1"/>
  <c r="C260" i="4" a="1"/>
  <c r="C260" i="4" s="1"/>
  <c r="C268" i="4" a="1"/>
  <c r="C268" i="4" s="1"/>
  <c r="C276" i="4" a="1"/>
  <c r="C276" i="4" s="1"/>
  <c r="C284" i="4" a="1"/>
  <c r="C284" i="4" s="1"/>
  <c r="C292" i="4" a="1"/>
  <c r="C292" i="4" s="1"/>
  <c r="C300" i="4" a="1"/>
  <c r="C300" i="4" s="1"/>
  <c r="C308" i="4" a="1"/>
  <c r="C308" i="4" s="1"/>
  <c r="C316" i="4" a="1"/>
  <c r="C316" i="4" s="1"/>
  <c r="C324" i="4" a="1"/>
  <c r="C324" i="4" s="1"/>
  <c r="C332" i="4" a="1"/>
  <c r="C332" i="4" s="1"/>
  <c r="C340" i="4" a="1"/>
  <c r="C340" i="4" s="1"/>
  <c r="C348" i="4" a="1"/>
  <c r="C348" i="4" s="1"/>
  <c r="C356" i="4" a="1"/>
  <c r="C356" i="4" s="1"/>
  <c r="C364" i="4" a="1"/>
  <c r="C364" i="4" s="1"/>
  <c r="C372" i="4" a="1"/>
  <c r="C372" i="4" s="1"/>
  <c r="C380" i="4" a="1"/>
  <c r="C380" i="4" s="1"/>
  <c r="C388" i="4" a="1"/>
  <c r="C388" i="4" s="1"/>
  <c r="C396" i="4" a="1"/>
  <c r="C396" i="4" s="1"/>
  <c r="C404" i="4" a="1"/>
  <c r="C404" i="4" s="1"/>
  <c r="C412" i="4" a="1"/>
  <c r="C412" i="4" s="1"/>
  <c r="C420" i="4" a="1"/>
  <c r="C420" i="4" s="1"/>
  <c r="C428" i="4" a="1"/>
  <c r="C428" i="4" s="1"/>
  <c r="C436" i="4" a="1"/>
  <c r="C436" i="4" s="1"/>
  <c r="C444" i="4" a="1"/>
  <c r="C444" i="4" s="1"/>
  <c r="C452" i="4" a="1"/>
  <c r="C452" i="4" s="1"/>
  <c r="C460" i="4" a="1"/>
  <c r="C460" i="4" s="1"/>
  <c r="C468" i="4" a="1"/>
  <c r="C468" i="4" s="1"/>
  <c r="C476" i="4" a="1"/>
  <c r="C476" i="4" s="1"/>
  <c r="C484" i="4" a="1"/>
  <c r="C484" i="4" s="1"/>
  <c r="C492" i="4" a="1"/>
  <c r="C492" i="4" s="1"/>
  <c r="C500" i="4" a="1"/>
  <c r="C500" i="4" s="1"/>
  <c r="C508" i="4" a="1"/>
  <c r="C508" i="4" s="1"/>
  <c r="C516" i="4" a="1"/>
  <c r="C516" i="4" s="1"/>
  <c r="C524" i="4" a="1"/>
  <c r="C524" i="4" s="1"/>
  <c r="C532" i="4" a="1"/>
  <c r="C532" i="4" s="1"/>
  <c r="C540" i="4" a="1"/>
  <c r="C540" i="4" s="1"/>
  <c r="C548" i="4" a="1"/>
  <c r="C548" i="4" s="1"/>
  <c r="C556" i="4" a="1"/>
  <c r="C556" i="4" s="1"/>
  <c r="C564" i="4" a="1"/>
  <c r="C564" i="4" s="1"/>
  <c r="C572" i="4" a="1"/>
  <c r="C572" i="4" s="1"/>
  <c r="C580" i="4" a="1"/>
  <c r="C580" i="4" s="1"/>
  <c r="C588" i="4" a="1"/>
  <c r="C588" i="4" s="1"/>
  <c r="C596" i="4" a="1"/>
  <c r="C596" i="4" s="1"/>
  <c r="C604" i="4" a="1"/>
  <c r="C604" i="4" s="1"/>
  <c r="C612" i="4" a="1"/>
  <c r="C612" i="4" s="1"/>
  <c r="C620" i="4" a="1"/>
  <c r="C620" i="4" s="1"/>
  <c r="C628" i="4" a="1"/>
  <c r="C628" i="4" s="1"/>
  <c r="C636" i="4" a="1"/>
  <c r="C636" i="4" s="1"/>
  <c r="C644" i="4" a="1"/>
  <c r="C644" i="4" s="1"/>
  <c r="C652" i="4" a="1"/>
  <c r="C652" i="4" s="1"/>
  <c r="C660" i="4" a="1"/>
  <c r="C660" i="4" s="1"/>
  <c r="C668" i="4" a="1"/>
  <c r="C668" i="4" s="1"/>
  <c r="C676" i="4" a="1"/>
  <c r="C676" i="4" s="1"/>
  <c r="C684" i="4" a="1"/>
  <c r="C684" i="4" s="1"/>
  <c r="C692" i="4" a="1"/>
  <c r="C692" i="4" s="1"/>
  <c r="C700" i="4" a="1"/>
  <c r="C700" i="4" s="1"/>
  <c r="C708" i="4" a="1"/>
  <c r="C708" i="4" s="1"/>
  <c r="C716" i="4" a="1"/>
  <c r="C716" i="4" s="1"/>
  <c r="C724" i="4" a="1"/>
  <c r="C724" i="4" s="1"/>
  <c r="C732" i="4" a="1"/>
  <c r="C732" i="4" s="1"/>
  <c r="C740" i="4" a="1"/>
  <c r="C740" i="4" s="1"/>
  <c r="C748" i="4" a="1"/>
  <c r="C748" i="4" s="1"/>
  <c r="C756" i="4" a="1"/>
  <c r="C756" i="4" s="1"/>
  <c r="C764" i="4" a="1"/>
  <c r="C764" i="4" s="1"/>
  <c r="C772" i="4" a="1"/>
  <c r="C772" i="4" s="1"/>
  <c r="C780" i="4" a="1"/>
  <c r="C780" i="4" s="1"/>
  <c r="C788" i="4" a="1"/>
  <c r="C788" i="4" s="1"/>
  <c r="C796" i="4" a="1"/>
  <c r="C796" i="4" s="1"/>
  <c r="C804" i="4" a="1"/>
  <c r="C804" i="4" s="1"/>
  <c r="C812" i="4" a="1"/>
  <c r="C812" i="4" s="1"/>
  <c r="C820" i="4" a="1"/>
  <c r="C820" i="4" s="1"/>
  <c r="C828" i="4" a="1"/>
  <c r="C828" i="4" s="1"/>
  <c r="C836" i="4" a="1"/>
  <c r="C836" i="4" s="1"/>
  <c r="C844" i="4" a="1"/>
  <c r="C844" i="4" s="1"/>
  <c r="C852" i="4" a="1"/>
  <c r="C852" i="4" s="1"/>
  <c r="C860" i="4" a="1"/>
  <c r="C860" i="4" s="1"/>
  <c r="C868" i="4" a="1"/>
  <c r="C868" i="4" s="1"/>
  <c r="C876" i="4" a="1"/>
  <c r="C876" i="4" s="1"/>
  <c r="C884" i="4" a="1"/>
  <c r="C884" i="4" s="1"/>
  <c r="C892" i="4" a="1"/>
  <c r="C892" i="4" s="1"/>
  <c r="C900" i="4" a="1"/>
  <c r="C900" i="4" s="1"/>
  <c r="C908" i="4" a="1"/>
  <c r="C908" i="4" s="1"/>
  <c r="C916" i="4" a="1"/>
  <c r="C916" i="4" s="1"/>
  <c r="C924" i="4" a="1"/>
  <c r="C924" i="4" s="1"/>
  <c r="C932" i="4" a="1"/>
  <c r="C932" i="4" s="1"/>
  <c r="C940" i="4" a="1"/>
  <c r="C940" i="4" s="1"/>
  <c r="C948" i="4" a="1"/>
  <c r="C948" i="4" s="1"/>
  <c r="C956" i="4" a="1"/>
  <c r="C956" i="4" s="1"/>
  <c r="C964" i="4" a="1"/>
  <c r="C964" i="4" s="1"/>
  <c r="C972" i="4" a="1"/>
  <c r="C972" i="4" s="1"/>
  <c r="C980" i="4" a="1"/>
  <c r="C980" i="4" s="1"/>
  <c r="C988" i="4" a="1"/>
  <c r="C988" i="4" s="1"/>
  <c r="C996" i="4" a="1"/>
  <c r="C996" i="4" s="1"/>
  <c r="C1004" i="4" a="1"/>
  <c r="C1004" i="4" s="1"/>
  <c r="C1012" i="4" a="1"/>
  <c r="C1012" i="4" s="1"/>
  <c r="C1020" i="4" a="1"/>
  <c r="C1020" i="4" s="1"/>
  <c r="C1028" i="4" a="1"/>
  <c r="C1028" i="4" s="1"/>
  <c r="C1036" i="4" a="1"/>
  <c r="C1036" i="4" s="1"/>
  <c r="C1044" i="4" a="1"/>
  <c r="C1044" i="4" s="1"/>
  <c r="C1052" i="4" a="1"/>
  <c r="C1052" i="4" s="1"/>
  <c r="C1060" i="4" a="1"/>
  <c r="C1060" i="4" s="1"/>
  <c r="C1068" i="4" a="1"/>
  <c r="C1068" i="4" s="1"/>
  <c r="C1076" i="4" a="1"/>
  <c r="C1076" i="4" s="1"/>
  <c r="C1084" i="4" a="1"/>
  <c r="C1084" i="4" s="1"/>
  <c r="C1092" i="4" a="1"/>
  <c r="C1092" i="4" s="1"/>
  <c r="C1100" i="4" a="1"/>
  <c r="C1100" i="4" s="1"/>
  <c r="C1108" i="4" a="1"/>
  <c r="C1108" i="4" s="1"/>
  <c r="C1116" i="4" a="1"/>
  <c r="C1116" i="4" s="1"/>
  <c r="C1124" i="4" a="1"/>
  <c r="C1124" i="4" s="1"/>
  <c r="C1132" i="4" a="1"/>
  <c r="C1132" i="4" s="1"/>
  <c r="C1140" i="4" a="1"/>
  <c r="C1140" i="4" s="1"/>
  <c r="C1148" i="4" a="1"/>
  <c r="C1148" i="4" s="1"/>
  <c r="C1156" i="4" a="1"/>
  <c r="C1156" i="4" s="1"/>
  <c r="C1164" i="4" a="1"/>
  <c r="C1164" i="4" s="1"/>
  <c r="C1172" i="4" a="1"/>
  <c r="C1172" i="4" s="1"/>
  <c r="C1180" i="4" a="1"/>
  <c r="C1180" i="4" s="1"/>
  <c r="C1188" i="4" a="1"/>
  <c r="C1188" i="4" s="1"/>
  <c r="C1196" i="4" a="1"/>
  <c r="C1196" i="4" s="1"/>
  <c r="C1204" i="4" a="1"/>
  <c r="C1204" i="4" s="1"/>
  <c r="C1212" i="4" a="1"/>
  <c r="C1212" i="4" s="1"/>
  <c r="C1220" i="4" a="1"/>
  <c r="C1220" i="4" s="1"/>
  <c r="C1228" i="4" a="1"/>
  <c r="C1228" i="4" s="1"/>
  <c r="C1236" i="4" a="1"/>
  <c r="C1236" i="4" s="1"/>
  <c r="C1244" i="4" a="1"/>
  <c r="C1244" i="4" s="1"/>
  <c r="C1252" i="4" a="1"/>
  <c r="C1252" i="4" s="1"/>
  <c r="C1260" i="4" a="1"/>
  <c r="C1260" i="4" s="1"/>
  <c r="C1268" i="4" a="1"/>
  <c r="C1268" i="4" s="1"/>
  <c r="C1276" i="4" a="1"/>
  <c r="C1276" i="4" s="1"/>
  <c r="C1284" i="4" a="1"/>
  <c r="C1284" i="4" s="1"/>
  <c r="C1292" i="4" a="1"/>
  <c r="C1292" i="4" s="1"/>
  <c r="C1300" i="4" a="1"/>
  <c r="C1300" i="4" s="1"/>
  <c r="C1308" i="4" a="1"/>
  <c r="C1308" i="4" s="1"/>
  <c r="C1316" i="4" a="1"/>
  <c r="C1316" i="4" s="1"/>
  <c r="C1324" i="4" a="1"/>
  <c r="C1324" i="4" s="1"/>
  <c r="C1332" i="4" a="1"/>
  <c r="C1332" i="4" s="1"/>
  <c r="C1340" i="4" a="1"/>
  <c r="C1340" i="4" s="1"/>
  <c r="C1348" i="4" a="1"/>
  <c r="C1348" i="4" s="1"/>
  <c r="C1356" i="4" a="1"/>
  <c r="C1356" i="4" s="1"/>
  <c r="C1364" i="4" a="1"/>
  <c r="C1364" i="4" s="1"/>
  <c r="C1372" i="4" a="1"/>
  <c r="C1372" i="4" s="1"/>
  <c r="C1380" i="4" a="1"/>
  <c r="C1380" i="4" s="1"/>
  <c r="C1388" i="4" a="1"/>
  <c r="C1388" i="4" s="1"/>
  <c r="C1396" i="4" a="1"/>
  <c r="C1396" i="4" s="1"/>
  <c r="C1404" i="4" a="1"/>
  <c r="C1404" i="4" s="1"/>
  <c r="C1412" i="4" a="1"/>
  <c r="C1412" i="4" s="1"/>
  <c r="C1420" i="4" a="1"/>
  <c r="C1420" i="4" s="1"/>
  <c r="C1428" i="4" a="1"/>
  <c r="C1428" i="4" s="1"/>
  <c r="C1436" i="4" a="1"/>
  <c r="C1436" i="4" s="1"/>
  <c r="C1444" i="4" a="1"/>
  <c r="C1444" i="4" s="1"/>
  <c r="C1452" i="4" a="1"/>
  <c r="C1452" i="4" s="1"/>
  <c r="C1460" i="4" a="1"/>
  <c r="C1460" i="4" s="1"/>
  <c r="C1468" i="4" a="1"/>
  <c r="C1468" i="4" s="1"/>
  <c r="C1476" i="4" a="1"/>
  <c r="C1476" i="4" s="1"/>
  <c r="C1484" i="4" a="1"/>
  <c r="C1484" i="4" s="1"/>
  <c r="C1492" i="4" a="1"/>
  <c r="C1492" i="4" s="1"/>
  <c r="C1500" i="4" a="1"/>
  <c r="C1500" i="4" s="1"/>
  <c r="C1508" i="4" a="1"/>
  <c r="C1508" i="4" s="1"/>
  <c r="C1516" i="4" a="1"/>
  <c r="C1516" i="4" s="1"/>
  <c r="C1524" i="4" a="1"/>
  <c r="C1524" i="4" s="1"/>
  <c r="C1532" i="4" a="1"/>
  <c r="C1532" i="4" s="1"/>
  <c r="C1540" i="4" a="1"/>
  <c r="C1540" i="4" s="1"/>
  <c r="C1548" i="4" a="1"/>
  <c r="C1548" i="4" s="1"/>
  <c r="C1556" i="4" a="1"/>
  <c r="C1556" i="4" s="1"/>
  <c r="C1564" i="4" a="1"/>
  <c r="C1564" i="4" s="1"/>
  <c r="C1572" i="4" a="1"/>
  <c r="C1572" i="4" s="1"/>
  <c r="C1580" i="4" a="1"/>
  <c r="C1580" i="4" s="1"/>
  <c r="C1588" i="4" a="1"/>
  <c r="C1588" i="4" s="1"/>
  <c r="C1596" i="4" a="1"/>
  <c r="C1596" i="4" s="1"/>
  <c r="C1604" i="4" a="1"/>
  <c r="C1604" i="4" s="1"/>
  <c r="C1612" i="4" a="1"/>
  <c r="C1612" i="4" s="1"/>
  <c r="C1620" i="4" a="1"/>
  <c r="C1620" i="4" s="1"/>
  <c r="C1628" i="4" a="1"/>
  <c r="C1628" i="4" s="1"/>
  <c r="C1636" i="4" a="1"/>
  <c r="C1636" i="4" s="1"/>
  <c r="C1644" i="4" a="1"/>
  <c r="C1644" i="4" s="1"/>
  <c r="C1652" i="4" a="1"/>
  <c r="C1652" i="4" s="1"/>
  <c r="C1660" i="4" a="1"/>
  <c r="C1660" i="4" s="1"/>
  <c r="C1668" i="4" a="1"/>
  <c r="C1668" i="4" s="1"/>
  <c r="C1676" i="4" a="1"/>
  <c r="C1676" i="4" s="1"/>
  <c r="C1684" i="4" a="1"/>
  <c r="C1684" i="4" s="1"/>
  <c r="C1692" i="4" a="1"/>
  <c r="C1692" i="4" s="1"/>
  <c r="C1700" i="4" a="1"/>
  <c r="C1700" i="4" s="1"/>
  <c r="C1708" i="4" a="1"/>
  <c r="C1708" i="4" s="1"/>
  <c r="C1716" i="4" a="1"/>
  <c r="C1716" i="4" s="1"/>
  <c r="C1724" i="4" a="1"/>
  <c r="C1724" i="4" s="1"/>
  <c r="C1732" i="4" a="1"/>
  <c r="C1732" i="4" s="1"/>
  <c r="C1740" i="4" a="1"/>
  <c r="C1740" i="4" s="1"/>
  <c r="C1748" i="4" a="1"/>
  <c r="C1748" i="4" s="1"/>
  <c r="C1756" i="4" a="1"/>
  <c r="C1756" i="4" s="1"/>
  <c r="C1764" i="4" a="1"/>
  <c r="C1764" i="4" s="1"/>
  <c r="C1772" i="4" a="1"/>
  <c r="C1772" i="4" s="1"/>
  <c r="C1780" i="4" a="1"/>
  <c r="C1780" i="4" s="1"/>
  <c r="C1788" i="4" a="1"/>
  <c r="C1788" i="4" s="1"/>
  <c r="C1796" i="4" a="1"/>
  <c r="C1796" i="4" s="1"/>
  <c r="C1804" i="4" a="1"/>
  <c r="C1804" i="4" s="1"/>
  <c r="C1812" i="4" a="1"/>
  <c r="C1812" i="4" s="1"/>
  <c r="C1820" i="4" a="1"/>
  <c r="C1820" i="4" s="1"/>
  <c r="C1828" i="4" a="1"/>
  <c r="C1828" i="4" s="1"/>
  <c r="C1836" i="4" a="1"/>
  <c r="C1836" i="4" s="1"/>
  <c r="C1844" i="4" a="1"/>
  <c r="C1844" i="4" s="1"/>
  <c r="C1852" i="4" a="1"/>
  <c r="C1852" i="4" s="1"/>
  <c r="C1860" i="4" a="1"/>
  <c r="C1860" i="4" s="1"/>
  <c r="C1868" i="4" a="1"/>
  <c r="C1868" i="4" s="1"/>
  <c r="C1876" i="4" a="1"/>
  <c r="C1876" i="4" s="1"/>
  <c r="C1884" i="4" a="1"/>
  <c r="C1884" i="4" s="1"/>
  <c r="C1892" i="4" a="1"/>
  <c r="C1892" i="4" s="1"/>
  <c r="C1900" i="4" a="1"/>
  <c r="C1900" i="4" s="1"/>
  <c r="C1908" i="4" a="1"/>
  <c r="C1908" i="4" s="1"/>
  <c r="C1916" i="4" a="1"/>
  <c r="C1916" i="4" s="1"/>
  <c r="C1924" i="4" a="1"/>
  <c r="C1924" i="4" s="1"/>
  <c r="C1932" i="4" a="1"/>
  <c r="C1932" i="4" s="1"/>
  <c r="C1940" i="4" a="1"/>
  <c r="C1940" i="4" s="1"/>
  <c r="C1948" i="4" a="1"/>
  <c r="C1948" i="4" s="1"/>
  <c r="C1956" i="4" a="1"/>
  <c r="C1956" i="4" s="1"/>
  <c r="C1964" i="4" a="1"/>
  <c r="C1964" i="4" s="1"/>
  <c r="C1972" i="4" a="1"/>
  <c r="C1972" i="4" s="1"/>
  <c r="C1980" i="4" a="1"/>
  <c r="C1980" i="4" s="1"/>
  <c r="C1988" i="4" a="1"/>
  <c r="C1988" i="4" s="1"/>
  <c r="C1996" i="4" a="1"/>
  <c r="C1996" i="4" s="1"/>
  <c r="C2004" i="4" a="1"/>
  <c r="C2004" i="4" s="1"/>
  <c r="C2012" i="4" a="1"/>
  <c r="C2012" i="4" s="1"/>
  <c r="C2020" i="4" a="1"/>
  <c r="C2020" i="4" s="1"/>
  <c r="C2028" i="4" a="1"/>
  <c r="C2028" i="4" s="1"/>
  <c r="C2036" i="4" a="1"/>
  <c r="C2036" i="4" s="1"/>
  <c r="C2044" i="4" a="1"/>
  <c r="C2044" i="4" s="1"/>
  <c r="C2052" i="4" a="1"/>
  <c r="C2052" i="4" s="1"/>
  <c r="C2060" i="4" a="1"/>
  <c r="C2060" i="4" s="1"/>
  <c r="C2068" i="4" a="1"/>
  <c r="C2068" i="4" s="1"/>
  <c r="C2076" i="4" a="1"/>
  <c r="C2076" i="4" s="1"/>
  <c r="C2084" i="4" a="1"/>
  <c r="C2084" i="4" s="1"/>
  <c r="C2092" i="4" a="1"/>
  <c r="C2092" i="4" s="1"/>
  <c r="C2100" i="4" a="1"/>
  <c r="C2100" i="4" s="1"/>
  <c r="C2108" i="4" a="1"/>
  <c r="C2108" i="4" s="1"/>
  <c r="C2116" i="4" a="1"/>
  <c r="C2116" i="4" s="1"/>
  <c r="C2124" i="4" a="1"/>
  <c r="C2124" i="4" s="1"/>
  <c r="C2132" i="4" a="1"/>
  <c r="C2132" i="4" s="1"/>
  <c r="C2140" i="4" a="1"/>
  <c r="C2140" i="4" s="1"/>
  <c r="C2148" i="4" a="1"/>
  <c r="C2148" i="4" s="1"/>
  <c r="C2156" i="4" a="1"/>
  <c r="C2156" i="4" s="1"/>
  <c r="C2164" i="4" a="1"/>
  <c r="C2164" i="4" s="1"/>
  <c r="C2172" i="4" a="1"/>
  <c r="C2172" i="4" s="1"/>
  <c r="C2180" i="4" a="1"/>
  <c r="C2180" i="4" s="1"/>
  <c r="C2188" i="4" a="1"/>
  <c r="C2188" i="4" s="1"/>
  <c r="C2196" i="4" a="1"/>
  <c r="C2196" i="4" s="1"/>
  <c r="C2204" i="4" a="1"/>
  <c r="C2204" i="4" s="1"/>
  <c r="C15" i="4" a="1"/>
  <c r="C15" i="4" s="1"/>
  <c r="C26" i="4" a="1"/>
  <c r="C26" i="4" s="1"/>
  <c r="C37" i="4" a="1"/>
  <c r="C37" i="4" s="1"/>
  <c r="C47" i="4" a="1"/>
  <c r="C47" i="4" s="1"/>
  <c r="C58" i="4" a="1"/>
  <c r="C58" i="4" s="1"/>
  <c r="C69" i="4" a="1"/>
  <c r="C69" i="4" s="1"/>
  <c r="C77" i="4" a="1"/>
  <c r="C77" i="4" s="1"/>
  <c r="C85" i="4" a="1"/>
  <c r="C85" i="4" s="1"/>
  <c r="C93" i="4" a="1"/>
  <c r="C93" i="4" s="1"/>
  <c r="C101" i="4" a="1"/>
  <c r="C101" i="4" s="1"/>
  <c r="C109" i="4" a="1"/>
  <c r="C109" i="4" s="1"/>
  <c r="C117" i="4" a="1"/>
  <c r="C117" i="4" s="1"/>
  <c r="C125" i="4" a="1"/>
  <c r="C125" i="4" s="1"/>
  <c r="C133" i="4" a="1"/>
  <c r="C133" i="4" s="1"/>
  <c r="C141" i="4" a="1"/>
  <c r="C141" i="4" s="1"/>
  <c r="C149" i="4" a="1"/>
  <c r="C149" i="4" s="1"/>
  <c r="C157" i="4" a="1"/>
  <c r="C157" i="4" s="1"/>
  <c r="C165" i="4" a="1"/>
  <c r="C165" i="4" s="1"/>
  <c r="C173" i="4" a="1"/>
  <c r="C173" i="4" s="1"/>
  <c r="C181" i="4" a="1"/>
  <c r="C181" i="4" s="1"/>
  <c r="C189" i="4" a="1"/>
  <c r="C189" i="4" s="1"/>
  <c r="C197" i="4" a="1"/>
  <c r="C197" i="4" s="1"/>
  <c r="C205" i="4" a="1"/>
  <c r="C205" i="4" s="1"/>
  <c r="C213" i="4" a="1"/>
  <c r="C213" i="4" s="1"/>
  <c r="C221" i="4" a="1"/>
  <c r="C221" i="4" s="1"/>
  <c r="C229" i="4" a="1"/>
  <c r="C229" i="4" s="1"/>
  <c r="C237" i="4" a="1"/>
  <c r="C237" i="4" s="1"/>
  <c r="C245" i="4" a="1"/>
  <c r="C245" i="4" s="1"/>
  <c r="C253" i="4" a="1"/>
  <c r="C253" i="4" s="1"/>
  <c r="C261" i="4" a="1"/>
  <c r="C261" i="4" s="1"/>
  <c r="C269" i="4" a="1"/>
  <c r="C269" i="4" s="1"/>
  <c r="C277" i="4" a="1"/>
  <c r="C277" i="4" s="1"/>
  <c r="C285" i="4" a="1"/>
  <c r="C285" i="4" s="1"/>
  <c r="C293" i="4" a="1"/>
  <c r="C293" i="4" s="1"/>
  <c r="C301" i="4" a="1"/>
  <c r="C301" i="4" s="1"/>
  <c r="C309" i="4" a="1"/>
  <c r="C309" i="4" s="1"/>
  <c r="C317" i="4" a="1"/>
  <c r="C317" i="4" s="1"/>
  <c r="C325" i="4" a="1"/>
  <c r="C325" i="4" s="1"/>
  <c r="C333" i="4" a="1"/>
  <c r="C333" i="4" s="1"/>
  <c r="C341" i="4" a="1"/>
  <c r="C341" i="4" s="1"/>
  <c r="C349" i="4" a="1"/>
  <c r="C349" i="4" s="1"/>
  <c r="C357" i="4" a="1"/>
  <c r="C357" i="4" s="1"/>
  <c r="C365" i="4" a="1"/>
  <c r="C365" i="4" s="1"/>
  <c r="C373" i="4" a="1"/>
  <c r="C373" i="4" s="1"/>
  <c r="C381" i="4" a="1"/>
  <c r="C381" i="4" s="1"/>
  <c r="C389" i="4" a="1"/>
  <c r="C389" i="4" s="1"/>
  <c r="C397" i="4" a="1"/>
  <c r="C397" i="4" s="1"/>
  <c r="C405" i="4" a="1"/>
  <c r="C405" i="4" s="1"/>
  <c r="C413" i="4" a="1"/>
  <c r="C413" i="4" s="1"/>
  <c r="C421" i="4" a="1"/>
  <c r="C421" i="4" s="1"/>
  <c r="C429" i="4" a="1"/>
  <c r="C429" i="4" s="1"/>
  <c r="C437" i="4" a="1"/>
  <c r="C437" i="4" s="1"/>
  <c r="C445" i="4" a="1"/>
  <c r="C445" i="4" s="1"/>
  <c r="C453" i="4" a="1"/>
  <c r="C453" i="4" s="1"/>
  <c r="C461" i="4" a="1"/>
  <c r="C461" i="4" s="1"/>
  <c r="C469" i="4" a="1"/>
  <c r="C469" i="4" s="1"/>
  <c r="C477" i="4" a="1"/>
  <c r="C477" i="4" s="1"/>
  <c r="C485" i="4" a="1"/>
  <c r="C485" i="4" s="1"/>
  <c r="C493" i="4" a="1"/>
  <c r="C493" i="4" s="1"/>
  <c r="C501" i="4" a="1"/>
  <c r="C501" i="4" s="1"/>
  <c r="C509" i="4" a="1"/>
  <c r="C509" i="4" s="1"/>
  <c r="C517" i="4" a="1"/>
  <c r="C517" i="4" s="1"/>
  <c r="C525" i="4" a="1"/>
  <c r="C525" i="4" s="1"/>
  <c r="C533" i="4" a="1"/>
  <c r="C533" i="4" s="1"/>
  <c r="C541" i="4" a="1"/>
  <c r="C541" i="4" s="1"/>
  <c r="C549" i="4" a="1"/>
  <c r="C549" i="4" s="1"/>
  <c r="C557" i="4" a="1"/>
  <c r="C557" i="4" s="1"/>
  <c r="C565" i="4" a="1"/>
  <c r="C565" i="4" s="1"/>
  <c r="C573" i="4" a="1"/>
  <c r="C573" i="4" s="1"/>
  <c r="C581" i="4" a="1"/>
  <c r="C581" i="4" s="1"/>
  <c r="C589" i="4" a="1"/>
  <c r="C589" i="4" s="1"/>
  <c r="C597" i="4" a="1"/>
  <c r="C597" i="4" s="1"/>
  <c r="C605" i="4" a="1"/>
  <c r="C605" i="4" s="1"/>
  <c r="C613" i="4" a="1"/>
  <c r="C613" i="4" s="1"/>
  <c r="C621" i="4" a="1"/>
  <c r="C621" i="4" s="1"/>
  <c r="C629" i="4" a="1"/>
  <c r="C629" i="4" s="1"/>
  <c r="C637" i="4" a="1"/>
  <c r="C637" i="4" s="1"/>
  <c r="C645" i="4" a="1"/>
  <c r="C645" i="4" s="1"/>
  <c r="C653" i="4" a="1"/>
  <c r="C653" i="4" s="1"/>
  <c r="C661" i="4" a="1"/>
  <c r="C661" i="4" s="1"/>
  <c r="C669" i="4" a="1"/>
  <c r="C669" i="4" s="1"/>
  <c r="C677" i="4" a="1"/>
  <c r="C677" i="4" s="1"/>
  <c r="C685" i="4" a="1"/>
  <c r="C685" i="4" s="1"/>
  <c r="C693" i="4" a="1"/>
  <c r="C693" i="4" s="1"/>
  <c r="C701" i="4" a="1"/>
  <c r="C701" i="4" s="1"/>
  <c r="C709" i="4" a="1"/>
  <c r="C709" i="4" s="1"/>
  <c r="C717" i="4" a="1"/>
  <c r="C717" i="4" s="1"/>
  <c r="C725" i="4" a="1"/>
  <c r="C725" i="4" s="1"/>
  <c r="C733" i="4" a="1"/>
  <c r="C733" i="4" s="1"/>
  <c r="C741" i="4" a="1"/>
  <c r="C741" i="4" s="1"/>
  <c r="C749" i="4" a="1"/>
  <c r="C749" i="4" s="1"/>
  <c r="C757" i="4" a="1"/>
  <c r="C757" i="4" s="1"/>
  <c r="C765" i="4" a="1"/>
  <c r="C765" i="4" s="1"/>
  <c r="C773" i="4" a="1"/>
  <c r="C773" i="4" s="1"/>
  <c r="C781" i="4" a="1"/>
  <c r="C781" i="4" s="1"/>
  <c r="C789" i="4" a="1"/>
  <c r="C789" i="4" s="1"/>
  <c r="C797" i="4" a="1"/>
  <c r="C797" i="4" s="1"/>
  <c r="C805" i="4" a="1"/>
  <c r="C805" i="4" s="1"/>
  <c r="C813" i="4" a="1"/>
  <c r="C813" i="4" s="1"/>
  <c r="C821" i="4" a="1"/>
  <c r="C821" i="4" s="1"/>
  <c r="C829" i="4" a="1"/>
  <c r="C829" i="4" s="1"/>
  <c r="C837" i="4" a="1"/>
  <c r="C837" i="4" s="1"/>
  <c r="C845" i="4" a="1"/>
  <c r="C845" i="4" s="1"/>
  <c r="C853" i="4" a="1"/>
  <c r="C853" i="4" s="1"/>
  <c r="C861" i="4" a="1"/>
  <c r="C861" i="4" s="1"/>
  <c r="C869" i="4" a="1"/>
  <c r="C869" i="4" s="1"/>
  <c r="C877" i="4" a="1"/>
  <c r="C877" i="4" s="1"/>
  <c r="C885" i="4" a="1"/>
  <c r="C885" i="4" s="1"/>
  <c r="C893" i="4" a="1"/>
  <c r="C893" i="4" s="1"/>
  <c r="C901" i="4" a="1"/>
  <c r="C901" i="4" s="1"/>
  <c r="C909" i="4" a="1"/>
  <c r="C909" i="4" s="1"/>
  <c r="C917" i="4" a="1"/>
  <c r="C917" i="4" s="1"/>
  <c r="C925" i="4" a="1"/>
  <c r="C925" i="4" s="1"/>
  <c r="C933" i="4" a="1"/>
  <c r="C933" i="4" s="1"/>
  <c r="C941" i="4" a="1"/>
  <c r="C941" i="4" s="1"/>
  <c r="C949" i="4" a="1"/>
  <c r="C949" i="4" s="1"/>
  <c r="C957" i="4" a="1"/>
  <c r="C957" i="4" s="1"/>
  <c r="C965" i="4" a="1"/>
  <c r="C965" i="4" s="1"/>
  <c r="C973" i="4" a="1"/>
  <c r="C973" i="4" s="1"/>
  <c r="C981" i="4" a="1"/>
  <c r="C981" i="4" s="1"/>
  <c r="C989" i="4" a="1"/>
  <c r="C989" i="4" s="1"/>
  <c r="C997" i="4" a="1"/>
  <c r="C997" i="4" s="1"/>
  <c r="C1005" i="4" a="1"/>
  <c r="C1005" i="4" s="1"/>
  <c r="C1013" i="4" a="1"/>
  <c r="C1013" i="4" s="1"/>
  <c r="C1021" i="4" a="1"/>
  <c r="C1021" i="4" s="1"/>
  <c r="C1029" i="4" a="1"/>
  <c r="C1029" i="4" s="1"/>
  <c r="C1037" i="4" a="1"/>
  <c r="C1037" i="4" s="1"/>
  <c r="C1045" i="4" a="1"/>
  <c r="C1045" i="4" s="1"/>
  <c r="C1053" i="4" a="1"/>
  <c r="C1053" i="4" s="1"/>
  <c r="C1061" i="4" a="1"/>
  <c r="C1061" i="4" s="1"/>
  <c r="C1069" i="4" a="1"/>
  <c r="C1069" i="4" s="1"/>
  <c r="C1077" i="4" a="1"/>
  <c r="C1077" i="4" s="1"/>
  <c r="C1085" i="4" a="1"/>
  <c r="C1085" i="4" s="1"/>
  <c r="C1093" i="4" a="1"/>
  <c r="C1093" i="4" s="1"/>
  <c r="C1101" i="4" a="1"/>
  <c r="C1101" i="4" s="1"/>
  <c r="C1109" i="4" a="1"/>
  <c r="C1109" i="4" s="1"/>
  <c r="C1117" i="4" a="1"/>
  <c r="C1117" i="4" s="1"/>
  <c r="C1125" i="4" a="1"/>
  <c r="C1125" i="4" s="1"/>
  <c r="C1133" i="4" a="1"/>
  <c r="C1133" i="4" s="1"/>
  <c r="C1141" i="4" a="1"/>
  <c r="C1141" i="4" s="1"/>
  <c r="C1149" i="4" a="1"/>
  <c r="C1149" i="4" s="1"/>
  <c r="C1157" i="4" a="1"/>
  <c r="C1157" i="4" s="1"/>
  <c r="C1165" i="4" a="1"/>
  <c r="C1165" i="4" s="1"/>
  <c r="C1173" i="4" a="1"/>
  <c r="C1173" i="4" s="1"/>
  <c r="C1181" i="4" a="1"/>
  <c r="C1181" i="4" s="1"/>
  <c r="C1189" i="4" a="1"/>
  <c r="C1189" i="4" s="1"/>
  <c r="C1197" i="4" a="1"/>
  <c r="C1197" i="4" s="1"/>
  <c r="C1205" i="4" a="1"/>
  <c r="C1205" i="4" s="1"/>
  <c r="C1213" i="4" a="1"/>
  <c r="C1213" i="4" s="1"/>
  <c r="C1221" i="4" a="1"/>
  <c r="C1221" i="4" s="1"/>
  <c r="C1229" i="4" a="1"/>
  <c r="C1229" i="4" s="1"/>
  <c r="C1237" i="4" a="1"/>
  <c r="C1237" i="4" s="1"/>
  <c r="C1245" i="4" a="1"/>
  <c r="C1245" i="4" s="1"/>
  <c r="C1253" i="4" a="1"/>
  <c r="C1253" i="4" s="1"/>
  <c r="C1261" i="4" a="1"/>
  <c r="C1261" i="4" s="1"/>
  <c r="C1269" i="4" a="1"/>
  <c r="C1269" i="4" s="1"/>
  <c r="C1277" i="4" a="1"/>
  <c r="C1277" i="4" s="1"/>
  <c r="C1285" i="4" a="1"/>
  <c r="C1285" i="4" s="1"/>
  <c r="C1293" i="4" a="1"/>
  <c r="C1293" i="4" s="1"/>
  <c r="C1301" i="4" a="1"/>
  <c r="C1301" i="4" s="1"/>
  <c r="C1309" i="4" a="1"/>
  <c r="C1309" i="4" s="1"/>
  <c r="C1317" i="4" a="1"/>
  <c r="C1317" i="4" s="1"/>
  <c r="C1325" i="4" a="1"/>
  <c r="C1325" i="4" s="1"/>
  <c r="C1333" i="4" a="1"/>
  <c r="C1333" i="4" s="1"/>
  <c r="C1341" i="4" a="1"/>
  <c r="C1341" i="4" s="1"/>
  <c r="C1349" i="4" a="1"/>
  <c r="C1349" i="4" s="1"/>
  <c r="C1357" i="4" a="1"/>
  <c r="C1357" i="4" s="1"/>
  <c r="C1365" i="4" a="1"/>
  <c r="C1365" i="4" s="1"/>
  <c r="C1373" i="4" a="1"/>
  <c r="C1373" i="4" s="1"/>
  <c r="C1381" i="4" a="1"/>
  <c r="C1381" i="4" s="1"/>
  <c r="C1389" i="4" a="1"/>
  <c r="C1389" i="4" s="1"/>
  <c r="C1397" i="4" a="1"/>
  <c r="C1397" i="4" s="1"/>
  <c r="C1405" i="4" a="1"/>
  <c r="C1405" i="4" s="1"/>
  <c r="C1413" i="4" a="1"/>
  <c r="C1413" i="4" s="1"/>
  <c r="C1421" i="4" a="1"/>
  <c r="C1421" i="4" s="1"/>
  <c r="C1429" i="4" a="1"/>
  <c r="C1429" i="4" s="1"/>
  <c r="C1437" i="4" a="1"/>
  <c r="C1437" i="4" s="1"/>
  <c r="C1445" i="4" a="1"/>
  <c r="C1445" i="4" s="1"/>
  <c r="C1453" i="4" a="1"/>
  <c r="C1453" i="4" s="1"/>
  <c r="C1461" i="4" a="1"/>
  <c r="C1461" i="4" s="1"/>
  <c r="C1469" i="4" a="1"/>
  <c r="C1469" i="4" s="1"/>
  <c r="C1477" i="4" a="1"/>
  <c r="C1477" i="4" s="1"/>
  <c r="C1485" i="4" a="1"/>
  <c r="C1485" i="4" s="1"/>
  <c r="C1493" i="4" a="1"/>
  <c r="C1493" i="4" s="1"/>
  <c r="C1501" i="4" a="1"/>
  <c r="C1501" i="4" s="1"/>
  <c r="C1509" i="4" a="1"/>
  <c r="C1509" i="4" s="1"/>
  <c r="C1517" i="4" a="1"/>
  <c r="C1517" i="4" s="1"/>
  <c r="C1525" i="4" a="1"/>
  <c r="C1525" i="4" s="1"/>
  <c r="C1533" i="4" a="1"/>
  <c r="C1533" i="4" s="1"/>
  <c r="C1541" i="4" a="1"/>
  <c r="C1541" i="4" s="1"/>
  <c r="C1549" i="4" a="1"/>
  <c r="C1549" i="4" s="1"/>
  <c r="C1557" i="4" a="1"/>
  <c r="C1557" i="4" s="1"/>
  <c r="C1565" i="4" a="1"/>
  <c r="C1565" i="4" s="1"/>
  <c r="C1573" i="4" a="1"/>
  <c r="C1573" i="4" s="1"/>
  <c r="C1581" i="4" a="1"/>
  <c r="C1581" i="4" s="1"/>
  <c r="C1589" i="4" a="1"/>
  <c r="C1589" i="4" s="1"/>
  <c r="C1597" i="4" a="1"/>
  <c r="C1597" i="4" s="1"/>
  <c r="C1605" i="4" a="1"/>
  <c r="C1605" i="4" s="1"/>
  <c r="C1613" i="4" a="1"/>
  <c r="C1613" i="4" s="1"/>
  <c r="C1621" i="4" a="1"/>
  <c r="C1621" i="4" s="1"/>
  <c r="C1629" i="4" a="1"/>
  <c r="C1629" i="4" s="1"/>
  <c r="C1637" i="4" a="1"/>
  <c r="C1637" i="4" s="1"/>
  <c r="C1645" i="4" a="1"/>
  <c r="C1645" i="4" s="1"/>
  <c r="C1653" i="4" a="1"/>
  <c r="C1653" i="4" s="1"/>
  <c r="C1661" i="4" a="1"/>
  <c r="C1661" i="4" s="1"/>
  <c r="C1669" i="4" a="1"/>
  <c r="C1669" i="4" s="1"/>
  <c r="C1677" i="4" a="1"/>
  <c r="C1677" i="4" s="1"/>
  <c r="C1685" i="4" a="1"/>
  <c r="C1685" i="4" s="1"/>
  <c r="C1693" i="4" a="1"/>
  <c r="C1693" i="4" s="1"/>
  <c r="C1701" i="4" a="1"/>
  <c r="C1701" i="4" s="1"/>
  <c r="C1709" i="4" a="1"/>
  <c r="C1709" i="4" s="1"/>
  <c r="C1717" i="4" a="1"/>
  <c r="C1717" i="4" s="1"/>
  <c r="C1725" i="4" a="1"/>
  <c r="C1725" i="4" s="1"/>
  <c r="C1733" i="4" a="1"/>
  <c r="C1733" i="4" s="1"/>
  <c r="C1741" i="4" a="1"/>
  <c r="C1741" i="4" s="1"/>
  <c r="C1749" i="4" a="1"/>
  <c r="C1749" i="4" s="1"/>
  <c r="C1757" i="4" a="1"/>
  <c r="C1757" i="4" s="1"/>
  <c r="C1765" i="4" a="1"/>
  <c r="C1765" i="4" s="1"/>
  <c r="C1773" i="4" a="1"/>
  <c r="C1773" i="4" s="1"/>
  <c r="C1781" i="4" a="1"/>
  <c r="C1781" i="4" s="1"/>
  <c r="C1789" i="4" a="1"/>
  <c r="C1789" i="4" s="1"/>
  <c r="C1797" i="4" a="1"/>
  <c r="C1797" i="4" s="1"/>
  <c r="C1805" i="4" a="1"/>
  <c r="C1805" i="4" s="1"/>
  <c r="C1813" i="4" a="1"/>
  <c r="C1813" i="4" s="1"/>
  <c r="C1821" i="4" a="1"/>
  <c r="C1821" i="4" s="1"/>
  <c r="C1829" i="4" a="1"/>
  <c r="C1829" i="4" s="1"/>
  <c r="C1837" i="4" a="1"/>
  <c r="C1837" i="4" s="1"/>
  <c r="C1845" i="4" a="1"/>
  <c r="C1845" i="4" s="1"/>
  <c r="C1853" i="4" a="1"/>
  <c r="C1853" i="4" s="1"/>
  <c r="C1861" i="4" a="1"/>
  <c r="C1861" i="4" s="1"/>
  <c r="C1869" i="4" a="1"/>
  <c r="C1869" i="4" s="1"/>
  <c r="C1877" i="4" a="1"/>
  <c r="C1877" i="4" s="1"/>
  <c r="C1885" i="4" a="1"/>
  <c r="C1885" i="4" s="1"/>
  <c r="C1893" i="4" a="1"/>
  <c r="C1893" i="4" s="1"/>
  <c r="C1901" i="4" a="1"/>
  <c r="C1901" i="4" s="1"/>
  <c r="C1909" i="4" a="1"/>
  <c r="C1909" i="4" s="1"/>
  <c r="C1917" i="4" a="1"/>
  <c r="C1917" i="4" s="1"/>
  <c r="C1925" i="4" a="1"/>
  <c r="C1925" i="4" s="1"/>
  <c r="C1933" i="4" a="1"/>
  <c r="C1933" i="4" s="1"/>
  <c r="C1941" i="4" a="1"/>
  <c r="C1941" i="4" s="1"/>
  <c r="C1949" i="4" a="1"/>
  <c r="C1949" i="4" s="1"/>
  <c r="C1957" i="4" a="1"/>
  <c r="C1957" i="4" s="1"/>
  <c r="C1965" i="4" a="1"/>
  <c r="C1965" i="4" s="1"/>
  <c r="C1973" i="4" a="1"/>
  <c r="C1973" i="4" s="1"/>
  <c r="C1981" i="4" a="1"/>
  <c r="C1981" i="4" s="1"/>
  <c r="C1989" i="4" a="1"/>
  <c r="C1989" i="4" s="1"/>
  <c r="C1997" i="4" a="1"/>
  <c r="C1997" i="4" s="1"/>
  <c r="C2005" i="4" a="1"/>
  <c r="C2005" i="4" s="1"/>
  <c r="C2013" i="4" a="1"/>
  <c r="C2013" i="4" s="1"/>
  <c r="C2021" i="4" a="1"/>
  <c r="C2021" i="4" s="1"/>
  <c r="C2029" i="4" a="1"/>
  <c r="C2029" i="4" s="1"/>
  <c r="C2037" i="4" a="1"/>
  <c r="C2037" i="4" s="1"/>
  <c r="C2045" i="4" a="1"/>
  <c r="C2045" i="4" s="1"/>
  <c r="C2053" i="4" a="1"/>
  <c r="C2053" i="4" s="1"/>
  <c r="C2061" i="4" a="1"/>
  <c r="C2061" i="4" s="1"/>
  <c r="C2069" i="4" a="1"/>
  <c r="C2069" i="4" s="1"/>
  <c r="C2077" i="4" a="1"/>
  <c r="C2077" i="4" s="1"/>
  <c r="C2085" i="4" a="1"/>
  <c r="C2085" i="4" s="1"/>
  <c r="C2093" i="4" a="1"/>
  <c r="C2093" i="4" s="1"/>
  <c r="C2101" i="4" a="1"/>
  <c r="C2101" i="4" s="1"/>
  <c r="C2109" i="4" a="1"/>
  <c r="C2109" i="4" s="1"/>
  <c r="C2117" i="4" a="1"/>
  <c r="C2117" i="4" s="1"/>
  <c r="C2125" i="4" a="1"/>
  <c r="C2125" i="4" s="1"/>
  <c r="C2133" i="4" a="1"/>
  <c r="C2133" i="4" s="1"/>
  <c r="C2141" i="4" a="1"/>
  <c r="C2141" i="4" s="1"/>
  <c r="C2149" i="4" a="1"/>
  <c r="C2149" i="4" s="1"/>
  <c r="C2157" i="4" a="1"/>
  <c r="C2157" i="4" s="1"/>
  <c r="C2165" i="4" a="1"/>
  <c r="C2165" i="4" s="1"/>
  <c r="C2173" i="4" a="1"/>
  <c r="C2173" i="4" s="1"/>
  <c r="C2181" i="4" a="1"/>
  <c r="C2181" i="4" s="1"/>
  <c r="C2189" i="4" a="1"/>
  <c r="C2189" i="4" s="1"/>
  <c r="C2197" i="4" a="1"/>
  <c r="C2197" i="4" s="1"/>
  <c r="C2205" i="4" a="1"/>
  <c r="C2205" i="4" s="1"/>
  <c r="C6" i="4" a="1"/>
  <c r="C6" i="4" s="1"/>
  <c r="C17" i="4" a="1"/>
  <c r="C17" i="4" s="1"/>
  <c r="C27" i="4" a="1"/>
  <c r="C27" i="4" s="1"/>
  <c r="C38" i="4" a="1"/>
  <c r="C38" i="4" s="1"/>
  <c r="C49" i="4" a="1"/>
  <c r="C49" i="4" s="1"/>
  <c r="C59" i="4" a="1"/>
  <c r="C59" i="4" s="1"/>
  <c r="C70" i="4" a="1"/>
  <c r="C70" i="4" s="1"/>
  <c r="C78" i="4" a="1"/>
  <c r="C78" i="4" s="1"/>
  <c r="C86" i="4" a="1"/>
  <c r="C86" i="4" s="1"/>
  <c r="C94" i="4" a="1"/>
  <c r="C94" i="4" s="1"/>
  <c r="C102" i="4" a="1"/>
  <c r="C102" i="4" s="1"/>
  <c r="C110" i="4" a="1"/>
  <c r="C110" i="4" s="1"/>
  <c r="C118" i="4" a="1"/>
  <c r="C118" i="4" s="1"/>
  <c r="C126" i="4" a="1"/>
  <c r="C126" i="4" s="1"/>
  <c r="C134" i="4" a="1"/>
  <c r="C134" i="4" s="1"/>
  <c r="C142" i="4" a="1"/>
  <c r="C142" i="4" s="1"/>
  <c r="C150" i="4" a="1"/>
  <c r="C150" i="4" s="1"/>
  <c r="C158" i="4" a="1"/>
  <c r="C158" i="4" s="1"/>
  <c r="C166" i="4" a="1"/>
  <c r="C166" i="4" s="1"/>
  <c r="C174" i="4" a="1"/>
  <c r="C174" i="4" s="1"/>
  <c r="C182" i="4" a="1"/>
  <c r="C182" i="4" s="1"/>
  <c r="C190" i="4" a="1"/>
  <c r="C190" i="4" s="1"/>
  <c r="C198" i="4" a="1"/>
  <c r="C198" i="4" s="1"/>
  <c r="C206" i="4" a="1"/>
  <c r="C206" i="4" s="1"/>
  <c r="C214" i="4" a="1"/>
  <c r="C214" i="4" s="1"/>
  <c r="C222" i="4" a="1"/>
  <c r="C222" i="4" s="1"/>
  <c r="C230" i="4" a="1"/>
  <c r="C230" i="4" s="1"/>
  <c r="C238" i="4" a="1"/>
  <c r="C238" i="4" s="1"/>
  <c r="C246" i="4" a="1"/>
  <c r="C246" i="4" s="1"/>
  <c r="C254" i="4" a="1"/>
  <c r="C254" i="4" s="1"/>
  <c r="C262" i="4" a="1"/>
  <c r="C262" i="4" s="1"/>
  <c r="C270" i="4" a="1"/>
  <c r="C270" i="4" s="1"/>
  <c r="C278" i="4" a="1"/>
  <c r="C278" i="4" s="1"/>
  <c r="C286" i="4" a="1"/>
  <c r="C286" i="4" s="1"/>
  <c r="C294" i="4" a="1"/>
  <c r="C294" i="4" s="1"/>
  <c r="C302" i="4" a="1"/>
  <c r="C302" i="4" s="1"/>
  <c r="C310" i="4" a="1"/>
  <c r="C310" i="4" s="1"/>
  <c r="C318" i="4" a="1"/>
  <c r="C318" i="4" s="1"/>
  <c r="C326" i="4" a="1"/>
  <c r="C326" i="4" s="1"/>
  <c r="C334" i="4" a="1"/>
  <c r="C334" i="4" s="1"/>
  <c r="C342" i="4" a="1"/>
  <c r="C342" i="4" s="1"/>
  <c r="C350" i="4" a="1"/>
  <c r="C350" i="4" s="1"/>
  <c r="C358" i="4" a="1"/>
  <c r="C358" i="4" s="1"/>
  <c r="C366" i="4" a="1"/>
  <c r="C366" i="4" s="1"/>
  <c r="C374" i="4" a="1"/>
  <c r="C374" i="4" s="1"/>
  <c r="C382" i="4" a="1"/>
  <c r="C382" i="4" s="1"/>
  <c r="C390" i="4" a="1"/>
  <c r="C390" i="4" s="1"/>
  <c r="C398" i="4" a="1"/>
  <c r="C398" i="4" s="1"/>
  <c r="C406" i="4" a="1"/>
  <c r="C406" i="4" s="1"/>
  <c r="C414" i="4" a="1"/>
  <c r="C414" i="4" s="1"/>
  <c r="C422" i="4" a="1"/>
  <c r="C422" i="4" s="1"/>
  <c r="C430" i="4" a="1"/>
  <c r="C430" i="4" s="1"/>
  <c r="C438" i="4" a="1"/>
  <c r="C438" i="4" s="1"/>
  <c r="C446" i="4" a="1"/>
  <c r="C446" i="4" s="1"/>
  <c r="C454" i="4" a="1"/>
  <c r="C454" i="4" s="1"/>
  <c r="C462" i="4" a="1"/>
  <c r="C462" i="4" s="1"/>
  <c r="C470" i="4" a="1"/>
  <c r="C470" i="4" s="1"/>
  <c r="C478" i="4" a="1"/>
  <c r="C478" i="4" s="1"/>
  <c r="C486" i="4" a="1"/>
  <c r="C486" i="4" s="1"/>
  <c r="C494" i="4" a="1"/>
  <c r="C494" i="4" s="1"/>
  <c r="C502" i="4" a="1"/>
  <c r="C502" i="4" s="1"/>
  <c r="C510" i="4" a="1"/>
  <c r="C510" i="4" s="1"/>
  <c r="C518" i="4" a="1"/>
  <c r="C518" i="4" s="1"/>
  <c r="C526" i="4" a="1"/>
  <c r="C526" i="4" s="1"/>
  <c r="C534" i="4" a="1"/>
  <c r="C534" i="4" s="1"/>
  <c r="C542" i="4" a="1"/>
  <c r="C542" i="4" s="1"/>
  <c r="C550" i="4" a="1"/>
  <c r="C550" i="4" s="1"/>
  <c r="C558" i="4" a="1"/>
  <c r="C558" i="4" s="1"/>
  <c r="C566" i="4" a="1"/>
  <c r="C566" i="4" s="1"/>
  <c r="C574" i="4" a="1"/>
  <c r="C574" i="4" s="1"/>
  <c r="C582" i="4" a="1"/>
  <c r="C582" i="4" s="1"/>
  <c r="C590" i="4" a="1"/>
  <c r="C590" i="4" s="1"/>
  <c r="C598" i="4" a="1"/>
  <c r="C598" i="4" s="1"/>
  <c r="C606" i="4" a="1"/>
  <c r="C606" i="4" s="1"/>
  <c r="C614" i="4" a="1"/>
  <c r="C614" i="4" s="1"/>
  <c r="C622" i="4" a="1"/>
  <c r="C622" i="4" s="1"/>
  <c r="C630" i="4" a="1"/>
  <c r="C630" i="4" s="1"/>
  <c r="C638" i="4" a="1"/>
  <c r="C638" i="4" s="1"/>
  <c r="C646" i="4" a="1"/>
  <c r="C646" i="4" s="1"/>
  <c r="C654" i="4" a="1"/>
  <c r="C654" i="4" s="1"/>
  <c r="C662" i="4" a="1"/>
  <c r="C662" i="4" s="1"/>
  <c r="C670" i="4" a="1"/>
  <c r="C670" i="4" s="1"/>
  <c r="C678" i="4" a="1"/>
  <c r="C678" i="4" s="1"/>
  <c r="C686" i="4" a="1"/>
  <c r="C686" i="4" s="1"/>
  <c r="C694" i="4" a="1"/>
  <c r="C694" i="4" s="1"/>
  <c r="C702" i="4" a="1"/>
  <c r="C702" i="4" s="1"/>
  <c r="C710" i="4" a="1"/>
  <c r="C710" i="4" s="1"/>
  <c r="C718" i="4" a="1"/>
  <c r="C718" i="4" s="1"/>
  <c r="C726" i="4" a="1"/>
  <c r="C726" i="4" s="1"/>
  <c r="C734" i="4" a="1"/>
  <c r="C734" i="4" s="1"/>
  <c r="C742" i="4" a="1"/>
  <c r="C742" i="4" s="1"/>
  <c r="C750" i="4" a="1"/>
  <c r="C750" i="4" s="1"/>
  <c r="C758" i="4" a="1"/>
  <c r="C758" i="4" s="1"/>
  <c r="C766" i="4" a="1"/>
  <c r="C766" i="4" s="1"/>
  <c r="C774" i="4" a="1"/>
  <c r="C774" i="4" s="1"/>
  <c r="C782" i="4" a="1"/>
  <c r="C782" i="4" s="1"/>
  <c r="C790" i="4" a="1"/>
  <c r="C790" i="4" s="1"/>
  <c r="C798" i="4" a="1"/>
  <c r="C798" i="4" s="1"/>
  <c r="C806" i="4" a="1"/>
  <c r="C806" i="4" s="1"/>
  <c r="C814" i="4" a="1"/>
  <c r="C814" i="4" s="1"/>
  <c r="C822" i="4" a="1"/>
  <c r="C822" i="4" s="1"/>
  <c r="C830" i="4" a="1"/>
  <c r="C830" i="4" s="1"/>
  <c r="C838" i="4" a="1"/>
  <c r="C838" i="4" s="1"/>
  <c r="C846" i="4" a="1"/>
  <c r="C846" i="4" s="1"/>
  <c r="C854" i="4" a="1"/>
  <c r="C854" i="4" s="1"/>
  <c r="C862" i="4" a="1"/>
  <c r="C862" i="4" s="1"/>
  <c r="C870" i="4" a="1"/>
  <c r="C870" i="4" s="1"/>
  <c r="C878" i="4" a="1"/>
  <c r="C878" i="4" s="1"/>
  <c r="C886" i="4" a="1"/>
  <c r="C886" i="4" s="1"/>
  <c r="C894" i="4" a="1"/>
  <c r="C894" i="4" s="1"/>
  <c r="C902" i="4" a="1"/>
  <c r="C902" i="4" s="1"/>
  <c r="C910" i="4" a="1"/>
  <c r="C910" i="4" s="1"/>
  <c r="C918" i="4" a="1"/>
  <c r="C918" i="4" s="1"/>
  <c r="C926" i="4" a="1"/>
  <c r="C926" i="4" s="1"/>
  <c r="C934" i="4" a="1"/>
  <c r="C934" i="4" s="1"/>
  <c r="C942" i="4" a="1"/>
  <c r="C942" i="4" s="1"/>
  <c r="C950" i="4" a="1"/>
  <c r="C950" i="4" s="1"/>
  <c r="C958" i="4" a="1"/>
  <c r="C958" i="4" s="1"/>
  <c r="C966" i="4" a="1"/>
  <c r="C966" i="4" s="1"/>
  <c r="C974" i="4" a="1"/>
  <c r="C974" i="4" s="1"/>
  <c r="C982" i="4" a="1"/>
  <c r="C982" i="4" s="1"/>
  <c r="C990" i="4" a="1"/>
  <c r="C990" i="4" s="1"/>
  <c r="C998" i="4" a="1"/>
  <c r="C998" i="4" s="1"/>
  <c r="C1006" i="4" a="1"/>
  <c r="C1006" i="4" s="1"/>
  <c r="C1014" i="4" a="1"/>
  <c r="C1014" i="4" s="1"/>
  <c r="C1022" i="4" a="1"/>
  <c r="C1022" i="4" s="1"/>
  <c r="C1030" i="4" a="1"/>
  <c r="C1030" i="4" s="1"/>
  <c r="C1038" i="4" a="1"/>
  <c r="C1038" i="4" s="1"/>
  <c r="C1046" i="4" a="1"/>
  <c r="C1046" i="4" s="1"/>
  <c r="C1054" i="4" a="1"/>
  <c r="C1054" i="4" s="1"/>
  <c r="C1062" i="4" a="1"/>
  <c r="C1062" i="4" s="1"/>
  <c r="C1070" i="4" a="1"/>
  <c r="C1070" i="4" s="1"/>
  <c r="C1078" i="4" a="1"/>
  <c r="C1078" i="4" s="1"/>
  <c r="C1086" i="4" a="1"/>
  <c r="C1086" i="4" s="1"/>
  <c r="C1094" i="4" a="1"/>
  <c r="C1094" i="4" s="1"/>
  <c r="C1102" i="4" a="1"/>
  <c r="C1102" i="4" s="1"/>
  <c r="C1110" i="4" a="1"/>
  <c r="C1110" i="4" s="1"/>
  <c r="C1118" i="4" a="1"/>
  <c r="C1118" i="4" s="1"/>
  <c r="C1126" i="4" a="1"/>
  <c r="C1126" i="4" s="1"/>
  <c r="C1134" i="4" a="1"/>
  <c r="C1134" i="4" s="1"/>
  <c r="C1142" i="4" a="1"/>
  <c r="C1142" i="4" s="1"/>
  <c r="C1150" i="4" a="1"/>
  <c r="C1150" i="4" s="1"/>
  <c r="C1158" i="4" a="1"/>
  <c r="C1158" i="4" s="1"/>
  <c r="C1166" i="4" a="1"/>
  <c r="C1166" i="4" s="1"/>
  <c r="C1174" i="4" a="1"/>
  <c r="C1174" i="4" s="1"/>
  <c r="C1182" i="4" a="1"/>
  <c r="C1182" i="4" s="1"/>
  <c r="C1190" i="4" a="1"/>
  <c r="C1190" i="4" s="1"/>
  <c r="C1198" i="4" a="1"/>
  <c r="C1198" i="4" s="1"/>
  <c r="C1206" i="4" a="1"/>
  <c r="C1206" i="4" s="1"/>
  <c r="C1214" i="4" a="1"/>
  <c r="C1214" i="4" s="1"/>
  <c r="C1222" i="4" a="1"/>
  <c r="C1222" i="4" s="1"/>
  <c r="C1230" i="4" a="1"/>
  <c r="C1230" i="4" s="1"/>
  <c r="C1238" i="4" a="1"/>
  <c r="C1238" i="4" s="1"/>
  <c r="C1246" i="4" a="1"/>
  <c r="C1246" i="4" s="1"/>
  <c r="C1254" i="4" a="1"/>
  <c r="C1254" i="4" s="1"/>
  <c r="C1262" i="4" a="1"/>
  <c r="C1262" i="4" s="1"/>
  <c r="C1270" i="4" a="1"/>
  <c r="C1270" i="4" s="1"/>
  <c r="C1278" i="4" a="1"/>
  <c r="C1278" i="4" s="1"/>
  <c r="C1286" i="4" a="1"/>
  <c r="C1286" i="4" s="1"/>
  <c r="C1294" i="4" a="1"/>
  <c r="C1294" i="4" s="1"/>
  <c r="C1302" i="4" a="1"/>
  <c r="C1302" i="4" s="1"/>
  <c r="C1310" i="4" a="1"/>
  <c r="C1310" i="4" s="1"/>
  <c r="C1318" i="4" a="1"/>
  <c r="C1318" i="4" s="1"/>
  <c r="C1326" i="4" a="1"/>
  <c r="C1326" i="4" s="1"/>
  <c r="C1334" i="4" a="1"/>
  <c r="C1334" i="4" s="1"/>
  <c r="C1342" i="4" a="1"/>
  <c r="C1342" i="4" s="1"/>
  <c r="C1350" i="4" a="1"/>
  <c r="C1350" i="4" s="1"/>
  <c r="C1358" i="4" a="1"/>
  <c r="C1358" i="4" s="1"/>
  <c r="C1366" i="4" a="1"/>
  <c r="C1366" i="4" s="1"/>
  <c r="C1374" i="4" a="1"/>
  <c r="C1374" i="4" s="1"/>
  <c r="C1382" i="4" a="1"/>
  <c r="C1382" i="4" s="1"/>
  <c r="C1390" i="4" a="1"/>
  <c r="C1390" i="4" s="1"/>
  <c r="C1398" i="4" a="1"/>
  <c r="C1398" i="4" s="1"/>
  <c r="C1406" i="4" a="1"/>
  <c r="C1406" i="4" s="1"/>
  <c r="C1414" i="4" a="1"/>
  <c r="C1414" i="4" s="1"/>
  <c r="C1422" i="4" a="1"/>
  <c r="C1422" i="4" s="1"/>
  <c r="C1430" i="4" a="1"/>
  <c r="C1430" i="4" s="1"/>
  <c r="C1438" i="4" a="1"/>
  <c r="C1438" i="4" s="1"/>
  <c r="C1446" i="4" a="1"/>
  <c r="C1446" i="4" s="1"/>
  <c r="C1454" i="4" a="1"/>
  <c r="C1454" i="4" s="1"/>
  <c r="C1462" i="4" a="1"/>
  <c r="C1462" i="4" s="1"/>
  <c r="C1470" i="4" a="1"/>
  <c r="C1470" i="4" s="1"/>
  <c r="C1478" i="4" a="1"/>
  <c r="C1478" i="4" s="1"/>
  <c r="C1486" i="4" a="1"/>
  <c r="C1486" i="4" s="1"/>
  <c r="C1494" i="4" a="1"/>
  <c r="C1494" i="4" s="1"/>
  <c r="C1502" i="4" a="1"/>
  <c r="C1502" i="4" s="1"/>
  <c r="C1510" i="4" a="1"/>
  <c r="C1510" i="4" s="1"/>
  <c r="C1518" i="4" a="1"/>
  <c r="C1518" i="4" s="1"/>
  <c r="C1526" i="4" a="1"/>
  <c r="C1526" i="4" s="1"/>
  <c r="C1534" i="4" a="1"/>
  <c r="C1534" i="4" s="1"/>
  <c r="C1542" i="4" a="1"/>
  <c r="C1542" i="4" s="1"/>
  <c r="C1550" i="4" a="1"/>
  <c r="C1550" i="4" s="1"/>
  <c r="C1558" i="4" a="1"/>
  <c r="C1558" i="4" s="1"/>
  <c r="C1566" i="4" a="1"/>
  <c r="C1566" i="4" s="1"/>
  <c r="C1574" i="4" a="1"/>
  <c r="C1574" i="4" s="1"/>
  <c r="C1582" i="4" a="1"/>
  <c r="C1582" i="4" s="1"/>
  <c r="C1590" i="4" a="1"/>
  <c r="C1590" i="4" s="1"/>
  <c r="C1598" i="4" a="1"/>
  <c r="C1598" i="4" s="1"/>
  <c r="C1606" i="4" a="1"/>
  <c r="C1606" i="4" s="1"/>
  <c r="C1614" i="4" a="1"/>
  <c r="C1614" i="4" s="1"/>
  <c r="C1622" i="4" a="1"/>
  <c r="C1622" i="4" s="1"/>
  <c r="C1630" i="4" a="1"/>
  <c r="C1630" i="4" s="1"/>
  <c r="C1638" i="4" a="1"/>
  <c r="C1638" i="4" s="1"/>
  <c r="C1646" i="4" a="1"/>
  <c r="C1646" i="4" s="1"/>
  <c r="C1654" i="4" a="1"/>
  <c r="C1654" i="4" s="1"/>
  <c r="C1662" i="4" a="1"/>
  <c r="C1662" i="4" s="1"/>
  <c r="C1670" i="4" a="1"/>
  <c r="C1670" i="4" s="1"/>
  <c r="C1678" i="4" a="1"/>
  <c r="C1678" i="4" s="1"/>
  <c r="C1686" i="4" a="1"/>
  <c r="C1686" i="4" s="1"/>
  <c r="C1694" i="4" a="1"/>
  <c r="C1694" i="4" s="1"/>
  <c r="C1702" i="4" a="1"/>
  <c r="C1702" i="4" s="1"/>
  <c r="C1710" i="4" a="1"/>
  <c r="C1710" i="4" s="1"/>
  <c r="C1718" i="4" a="1"/>
  <c r="C1718" i="4" s="1"/>
  <c r="C1726" i="4" a="1"/>
  <c r="C1726" i="4" s="1"/>
  <c r="C1734" i="4" a="1"/>
  <c r="C1734" i="4" s="1"/>
  <c r="C1742" i="4" a="1"/>
  <c r="C1742" i="4" s="1"/>
  <c r="C1750" i="4" a="1"/>
  <c r="C1750" i="4" s="1"/>
  <c r="C1758" i="4" a="1"/>
  <c r="C1758" i="4" s="1"/>
  <c r="C1766" i="4" a="1"/>
  <c r="C1766" i="4" s="1"/>
  <c r="C1774" i="4" a="1"/>
  <c r="C1774" i="4" s="1"/>
  <c r="C1782" i="4" a="1"/>
  <c r="C1782" i="4" s="1"/>
  <c r="C1790" i="4" a="1"/>
  <c r="C1790" i="4" s="1"/>
  <c r="C1798" i="4" a="1"/>
  <c r="C1798" i="4" s="1"/>
  <c r="C1806" i="4" a="1"/>
  <c r="C1806" i="4" s="1"/>
  <c r="C1814" i="4" a="1"/>
  <c r="C1814" i="4" s="1"/>
  <c r="C1822" i="4" a="1"/>
  <c r="C1822" i="4" s="1"/>
  <c r="C1830" i="4" a="1"/>
  <c r="C1830" i="4" s="1"/>
  <c r="C1838" i="4" a="1"/>
  <c r="C1838" i="4" s="1"/>
  <c r="C1846" i="4" a="1"/>
  <c r="C1846" i="4" s="1"/>
  <c r="C1854" i="4" a="1"/>
  <c r="C1854" i="4" s="1"/>
  <c r="C1862" i="4" a="1"/>
  <c r="C1862" i="4" s="1"/>
  <c r="C1870" i="4" a="1"/>
  <c r="C1870" i="4" s="1"/>
  <c r="C1878" i="4" a="1"/>
  <c r="C1878" i="4" s="1"/>
  <c r="C1886" i="4" a="1"/>
  <c r="C1886" i="4" s="1"/>
  <c r="C1894" i="4" a="1"/>
  <c r="C1894" i="4" s="1"/>
  <c r="C1902" i="4" a="1"/>
  <c r="C1902" i="4" s="1"/>
  <c r="C1910" i="4" a="1"/>
  <c r="C1910" i="4" s="1"/>
  <c r="C1918" i="4" a="1"/>
  <c r="C1918" i="4" s="1"/>
  <c r="C1926" i="4" a="1"/>
  <c r="C1926" i="4" s="1"/>
  <c r="C1934" i="4" a="1"/>
  <c r="C1934" i="4" s="1"/>
  <c r="C1942" i="4" a="1"/>
  <c r="C1942" i="4" s="1"/>
  <c r="C1950" i="4" a="1"/>
  <c r="C1950" i="4" s="1"/>
  <c r="C1958" i="4" a="1"/>
  <c r="C1958" i="4" s="1"/>
  <c r="C1966" i="4" a="1"/>
  <c r="C1966" i="4" s="1"/>
  <c r="C1974" i="4" a="1"/>
  <c r="C1974" i="4" s="1"/>
  <c r="C1982" i="4" a="1"/>
  <c r="C1982" i="4" s="1"/>
  <c r="C1990" i="4" a="1"/>
  <c r="C1990" i="4" s="1"/>
  <c r="C1998" i="4" a="1"/>
  <c r="C1998" i="4" s="1"/>
  <c r="C2006" i="4" a="1"/>
  <c r="C2006" i="4" s="1"/>
  <c r="C2014" i="4" a="1"/>
  <c r="C2014" i="4" s="1"/>
  <c r="C2022" i="4" a="1"/>
  <c r="C2022" i="4" s="1"/>
  <c r="C2030" i="4" a="1"/>
  <c r="C2030" i="4" s="1"/>
  <c r="C2038" i="4" a="1"/>
  <c r="C2038" i="4" s="1"/>
  <c r="C2046" i="4" a="1"/>
  <c r="C2046" i="4" s="1"/>
  <c r="C2054" i="4" a="1"/>
  <c r="C2054" i="4" s="1"/>
  <c r="C2062" i="4" a="1"/>
  <c r="C2062" i="4" s="1"/>
  <c r="C2070" i="4" a="1"/>
  <c r="C2070" i="4" s="1"/>
  <c r="C2078" i="4" a="1"/>
  <c r="C2078" i="4" s="1"/>
  <c r="C2086" i="4" a="1"/>
  <c r="C2086" i="4" s="1"/>
  <c r="C2094" i="4" a="1"/>
  <c r="C2094" i="4" s="1"/>
  <c r="C2102" i="4" a="1"/>
  <c r="C2102" i="4" s="1"/>
  <c r="C2110" i="4" a="1"/>
  <c r="C2110" i="4" s="1"/>
  <c r="C2118" i="4" a="1"/>
  <c r="C2118" i="4" s="1"/>
  <c r="C2126" i="4" a="1"/>
  <c r="C2126" i="4" s="1"/>
  <c r="C2134" i="4" a="1"/>
  <c r="C2134" i="4" s="1"/>
  <c r="C2142" i="4" a="1"/>
  <c r="C2142" i="4" s="1"/>
  <c r="C2150" i="4" a="1"/>
  <c r="C2150" i="4" s="1"/>
  <c r="C2158" i="4" a="1"/>
  <c r="C2158" i="4" s="1"/>
  <c r="C2166" i="4" a="1"/>
  <c r="C2166" i="4" s="1"/>
  <c r="C2174" i="4" a="1"/>
  <c r="C2174" i="4" s="1"/>
  <c r="C2182" i="4" a="1"/>
  <c r="C2182" i="4" s="1"/>
  <c r="C2190" i="4" a="1"/>
  <c r="C2190" i="4" s="1"/>
  <c r="C2198" i="4" a="1"/>
  <c r="C2198" i="4" s="1"/>
  <c r="C7" i="4" a="1"/>
  <c r="C7" i="4" s="1"/>
  <c r="C18" i="4" a="1"/>
  <c r="C18" i="4" s="1"/>
  <c r="C29" i="4" a="1"/>
  <c r="C29" i="4" s="1"/>
  <c r="C39" i="4" a="1"/>
  <c r="C39" i="4" s="1"/>
  <c r="C50" i="4" a="1"/>
  <c r="C50" i="4" s="1"/>
  <c r="C61" i="4" a="1"/>
  <c r="C61" i="4" s="1"/>
  <c r="C71" i="4" a="1"/>
  <c r="C71" i="4" s="1"/>
  <c r="C79" i="4" a="1"/>
  <c r="C79" i="4" s="1"/>
  <c r="C87" i="4" a="1"/>
  <c r="C87" i="4" s="1"/>
  <c r="C95" i="4" a="1"/>
  <c r="C95" i="4" s="1"/>
  <c r="C103" i="4" a="1"/>
  <c r="C103" i="4" s="1"/>
  <c r="C111" i="4" a="1"/>
  <c r="C111" i="4" s="1"/>
  <c r="C119" i="4" a="1"/>
  <c r="C119" i="4" s="1"/>
  <c r="C127" i="4" a="1"/>
  <c r="C127" i="4" s="1"/>
  <c r="C135" i="4" a="1"/>
  <c r="C135" i="4" s="1"/>
  <c r="C143" i="4" a="1"/>
  <c r="C143" i="4" s="1"/>
  <c r="C151" i="4" a="1"/>
  <c r="C151" i="4" s="1"/>
  <c r="C159" i="4" a="1"/>
  <c r="C159" i="4" s="1"/>
  <c r="C167" i="4" a="1"/>
  <c r="C167" i="4" s="1"/>
  <c r="C175" i="4" a="1"/>
  <c r="C175" i="4" s="1"/>
  <c r="C183" i="4" a="1"/>
  <c r="C183" i="4" s="1"/>
  <c r="C191" i="4" a="1"/>
  <c r="C191" i="4" s="1"/>
  <c r="C199" i="4" a="1"/>
  <c r="C199" i="4" s="1"/>
  <c r="C207" i="4" a="1"/>
  <c r="C207" i="4" s="1"/>
  <c r="C215" i="4" a="1"/>
  <c r="C215" i="4" s="1"/>
  <c r="C223" i="4" a="1"/>
  <c r="C223" i="4" s="1"/>
  <c r="C231" i="4" a="1"/>
  <c r="C231" i="4" s="1"/>
  <c r="C239" i="4" a="1"/>
  <c r="C239" i="4" s="1"/>
  <c r="C247" i="4" a="1"/>
  <c r="C247" i="4" s="1"/>
  <c r="C255" i="4" a="1"/>
  <c r="C255" i="4" s="1"/>
  <c r="C263" i="4" a="1"/>
  <c r="C263" i="4" s="1"/>
  <c r="C271" i="4" a="1"/>
  <c r="C271" i="4" s="1"/>
  <c r="C279" i="4" a="1"/>
  <c r="C279" i="4" s="1"/>
  <c r="C287" i="4" a="1"/>
  <c r="C287" i="4" s="1"/>
  <c r="C295" i="4" a="1"/>
  <c r="C295" i="4" s="1"/>
  <c r="C303" i="4" a="1"/>
  <c r="C303" i="4" s="1"/>
  <c r="C311" i="4" a="1"/>
  <c r="C311" i="4" s="1"/>
  <c r="C319" i="4" a="1"/>
  <c r="C319" i="4" s="1"/>
  <c r="C327" i="4" a="1"/>
  <c r="C327" i="4" s="1"/>
  <c r="C335" i="4" a="1"/>
  <c r="C335" i="4" s="1"/>
  <c r="C343" i="4" a="1"/>
  <c r="C343" i="4" s="1"/>
  <c r="C351" i="4" a="1"/>
  <c r="C351" i="4" s="1"/>
  <c r="C359" i="4" a="1"/>
  <c r="C359" i="4" s="1"/>
  <c r="C367" i="4" a="1"/>
  <c r="C367" i="4" s="1"/>
  <c r="C375" i="4" a="1"/>
  <c r="C375" i="4" s="1"/>
  <c r="C383" i="4" a="1"/>
  <c r="C383" i="4" s="1"/>
  <c r="C391" i="4" a="1"/>
  <c r="C391" i="4" s="1"/>
  <c r="C399" i="4" a="1"/>
  <c r="C399" i="4" s="1"/>
  <c r="C407" i="4" a="1"/>
  <c r="C407" i="4" s="1"/>
  <c r="C415" i="4" a="1"/>
  <c r="C415" i="4" s="1"/>
  <c r="C423" i="4" a="1"/>
  <c r="C423" i="4" s="1"/>
  <c r="C431" i="4" a="1"/>
  <c r="C431" i="4" s="1"/>
  <c r="C439" i="4" a="1"/>
  <c r="C439" i="4" s="1"/>
  <c r="C447" i="4" a="1"/>
  <c r="C447" i="4" s="1"/>
  <c r="C455" i="4" a="1"/>
  <c r="C455" i="4" s="1"/>
  <c r="C463" i="4" a="1"/>
  <c r="C463" i="4" s="1"/>
  <c r="C471" i="4" a="1"/>
  <c r="C471" i="4" s="1"/>
  <c r="C479" i="4" a="1"/>
  <c r="C479" i="4" s="1"/>
  <c r="C487" i="4" a="1"/>
  <c r="C487" i="4" s="1"/>
  <c r="C495" i="4" a="1"/>
  <c r="C495" i="4" s="1"/>
  <c r="C503" i="4" a="1"/>
  <c r="C503" i="4" s="1"/>
  <c r="C511" i="4" a="1"/>
  <c r="C511" i="4" s="1"/>
  <c r="C519" i="4" a="1"/>
  <c r="C519" i="4" s="1"/>
  <c r="C527" i="4" a="1"/>
  <c r="C527" i="4" s="1"/>
  <c r="C535" i="4" a="1"/>
  <c r="C535" i="4" s="1"/>
  <c r="C543" i="4" a="1"/>
  <c r="C543" i="4" s="1"/>
  <c r="C551" i="4" a="1"/>
  <c r="C551" i="4" s="1"/>
  <c r="C559" i="4" a="1"/>
  <c r="C559" i="4" s="1"/>
  <c r="C567" i="4" a="1"/>
  <c r="C567" i="4" s="1"/>
  <c r="C575" i="4" a="1"/>
  <c r="C575" i="4" s="1"/>
  <c r="C583" i="4" a="1"/>
  <c r="C583" i="4" s="1"/>
  <c r="C591" i="4" a="1"/>
  <c r="C591" i="4" s="1"/>
  <c r="C599" i="4" a="1"/>
  <c r="C599" i="4" s="1"/>
  <c r="C607" i="4" a="1"/>
  <c r="C607" i="4" s="1"/>
  <c r="C615" i="4" a="1"/>
  <c r="C615" i="4" s="1"/>
  <c r="C623" i="4" a="1"/>
  <c r="C623" i="4" s="1"/>
  <c r="C631" i="4" a="1"/>
  <c r="C631" i="4" s="1"/>
  <c r="C639" i="4" a="1"/>
  <c r="C639" i="4" s="1"/>
  <c r="C647" i="4" a="1"/>
  <c r="C647" i="4" s="1"/>
  <c r="C655" i="4" a="1"/>
  <c r="C655" i="4" s="1"/>
  <c r="C663" i="4" a="1"/>
  <c r="C663" i="4" s="1"/>
  <c r="C671" i="4" a="1"/>
  <c r="C671" i="4" s="1"/>
  <c r="C679" i="4" a="1"/>
  <c r="C679" i="4" s="1"/>
  <c r="C687" i="4" a="1"/>
  <c r="C687" i="4" s="1"/>
  <c r="C695" i="4" a="1"/>
  <c r="C695" i="4" s="1"/>
  <c r="C703" i="4" a="1"/>
  <c r="C703" i="4" s="1"/>
  <c r="C711" i="4" a="1"/>
  <c r="C711" i="4" s="1"/>
  <c r="C719" i="4" a="1"/>
  <c r="C719" i="4" s="1"/>
  <c r="C727" i="4" a="1"/>
  <c r="C727" i="4" s="1"/>
  <c r="C735" i="4" a="1"/>
  <c r="C735" i="4" s="1"/>
  <c r="C743" i="4" a="1"/>
  <c r="C743" i="4" s="1"/>
  <c r="C751" i="4" a="1"/>
  <c r="C751" i="4" s="1"/>
  <c r="C759" i="4" a="1"/>
  <c r="C759" i="4" s="1"/>
  <c r="C767" i="4" a="1"/>
  <c r="C767" i="4" s="1"/>
  <c r="C775" i="4" a="1"/>
  <c r="C775" i="4" s="1"/>
  <c r="C783" i="4" a="1"/>
  <c r="C783" i="4" s="1"/>
  <c r="C791" i="4" a="1"/>
  <c r="C791" i="4" s="1"/>
  <c r="C799" i="4" a="1"/>
  <c r="C799" i="4" s="1"/>
  <c r="C807" i="4" a="1"/>
  <c r="C807" i="4" s="1"/>
  <c r="C815" i="4" a="1"/>
  <c r="C815" i="4" s="1"/>
  <c r="C823" i="4" a="1"/>
  <c r="C823" i="4" s="1"/>
  <c r="C831" i="4" a="1"/>
  <c r="C831" i="4" s="1"/>
  <c r="C839" i="4" a="1"/>
  <c r="C839" i="4" s="1"/>
  <c r="C847" i="4" a="1"/>
  <c r="C847" i="4" s="1"/>
  <c r="C855" i="4" a="1"/>
  <c r="C855" i="4" s="1"/>
  <c r="C863" i="4" a="1"/>
  <c r="C863" i="4" s="1"/>
  <c r="C871" i="4" a="1"/>
  <c r="C871" i="4" s="1"/>
  <c r="C879" i="4" a="1"/>
  <c r="C879" i="4" s="1"/>
  <c r="C887" i="4" a="1"/>
  <c r="C887" i="4" s="1"/>
  <c r="C895" i="4" a="1"/>
  <c r="C895" i="4" s="1"/>
  <c r="C903" i="4" a="1"/>
  <c r="C903" i="4" s="1"/>
  <c r="C911" i="4" a="1"/>
  <c r="C911" i="4" s="1"/>
  <c r="C919" i="4" a="1"/>
  <c r="C919" i="4" s="1"/>
  <c r="C927" i="4" a="1"/>
  <c r="C927" i="4" s="1"/>
  <c r="C935" i="4" a="1"/>
  <c r="C935" i="4" s="1"/>
  <c r="C943" i="4" a="1"/>
  <c r="C943" i="4" s="1"/>
  <c r="C951" i="4" a="1"/>
  <c r="C951" i="4" s="1"/>
  <c r="C959" i="4" a="1"/>
  <c r="C959" i="4" s="1"/>
  <c r="C967" i="4" a="1"/>
  <c r="C967" i="4" s="1"/>
  <c r="C975" i="4" a="1"/>
  <c r="C975" i="4" s="1"/>
  <c r="C983" i="4" a="1"/>
  <c r="C983" i="4" s="1"/>
  <c r="C991" i="4" a="1"/>
  <c r="C991" i="4" s="1"/>
  <c r="C999" i="4" a="1"/>
  <c r="C999" i="4" s="1"/>
  <c r="C1007" i="4" a="1"/>
  <c r="C1007" i="4" s="1"/>
  <c r="C1015" i="4" a="1"/>
  <c r="C1015" i="4" s="1"/>
  <c r="C1023" i="4" a="1"/>
  <c r="C1023" i="4" s="1"/>
  <c r="C1031" i="4" a="1"/>
  <c r="C1031" i="4" s="1"/>
  <c r="C1039" i="4" a="1"/>
  <c r="C1039" i="4" s="1"/>
  <c r="C1047" i="4" a="1"/>
  <c r="C1047" i="4" s="1"/>
  <c r="C1055" i="4" a="1"/>
  <c r="C1055" i="4" s="1"/>
  <c r="C1063" i="4" a="1"/>
  <c r="C1063" i="4" s="1"/>
  <c r="C1071" i="4" a="1"/>
  <c r="C1071" i="4" s="1"/>
  <c r="C1079" i="4" a="1"/>
  <c r="C1079" i="4" s="1"/>
  <c r="C1087" i="4" a="1"/>
  <c r="C1087" i="4" s="1"/>
  <c r="C1095" i="4" a="1"/>
  <c r="C1095" i="4" s="1"/>
  <c r="C1103" i="4" a="1"/>
  <c r="C1103" i="4" s="1"/>
  <c r="C1111" i="4" a="1"/>
  <c r="C1111" i="4" s="1"/>
  <c r="C1119" i="4" a="1"/>
  <c r="C1119" i="4" s="1"/>
  <c r="C1127" i="4" a="1"/>
  <c r="C1127" i="4" s="1"/>
  <c r="C1135" i="4" a="1"/>
  <c r="C1135" i="4" s="1"/>
  <c r="C1143" i="4" a="1"/>
  <c r="C1143" i="4" s="1"/>
  <c r="C1151" i="4" a="1"/>
  <c r="C1151" i="4" s="1"/>
  <c r="C1159" i="4" a="1"/>
  <c r="C1159" i="4" s="1"/>
  <c r="C1167" i="4" a="1"/>
  <c r="C1167" i="4" s="1"/>
  <c r="C1175" i="4" a="1"/>
  <c r="C1175" i="4" s="1"/>
  <c r="C1183" i="4" a="1"/>
  <c r="C1183" i="4" s="1"/>
  <c r="C1191" i="4" a="1"/>
  <c r="C1191" i="4" s="1"/>
  <c r="C1199" i="4" a="1"/>
  <c r="C1199" i="4" s="1"/>
  <c r="C1207" i="4" a="1"/>
  <c r="C1207" i="4" s="1"/>
  <c r="C1215" i="4" a="1"/>
  <c r="C1215" i="4" s="1"/>
  <c r="C1223" i="4" a="1"/>
  <c r="C1223" i="4" s="1"/>
  <c r="C1231" i="4" a="1"/>
  <c r="C1231" i="4" s="1"/>
  <c r="C1239" i="4" a="1"/>
  <c r="C1239" i="4" s="1"/>
  <c r="C1247" i="4" a="1"/>
  <c r="C1247" i="4" s="1"/>
  <c r="C1255" i="4" a="1"/>
  <c r="C1255" i="4" s="1"/>
  <c r="C1263" i="4" a="1"/>
  <c r="C1263" i="4" s="1"/>
  <c r="C1271" i="4" a="1"/>
  <c r="C1271" i="4" s="1"/>
  <c r="C1279" i="4" a="1"/>
  <c r="C1279" i="4" s="1"/>
  <c r="C1287" i="4" a="1"/>
  <c r="C1287" i="4" s="1"/>
  <c r="C1295" i="4" a="1"/>
  <c r="C1295" i="4" s="1"/>
  <c r="C1303" i="4" a="1"/>
  <c r="C1303" i="4" s="1"/>
  <c r="C1311" i="4" a="1"/>
  <c r="C1311" i="4" s="1"/>
  <c r="C1319" i="4" a="1"/>
  <c r="C1319" i="4" s="1"/>
  <c r="C1327" i="4" a="1"/>
  <c r="C1327" i="4" s="1"/>
  <c r="C1335" i="4" a="1"/>
  <c r="C1335" i="4" s="1"/>
  <c r="C1343" i="4" a="1"/>
  <c r="C1343" i="4" s="1"/>
  <c r="C1351" i="4" a="1"/>
  <c r="C1351" i="4" s="1"/>
  <c r="C1359" i="4" a="1"/>
  <c r="C1359" i="4" s="1"/>
  <c r="C1367" i="4" a="1"/>
  <c r="C1367" i="4" s="1"/>
  <c r="C1375" i="4" a="1"/>
  <c r="C1375" i="4" s="1"/>
  <c r="C1383" i="4" a="1"/>
  <c r="C1383" i="4" s="1"/>
  <c r="C1391" i="4" a="1"/>
  <c r="C1391" i="4" s="1"/>
  <c r="C1399" i="4" a="1"/>
  <c r="C1399" i="4" s="1"/>
  <c r="C1407" i="4" a="1"/>
  <c r="C1407" i="4" s="1"/>
  <c r="C1415" i="4" a="1"/>
  <c r="C1415" i="4" s="1"/>
  <c r="C1423" i="4" a="1"/>
  <c r="C1423" i="4" s="1"/>
  <c r="C1431" i="4" a="1"/>
  <c r="C1431" i="4" s="1"/>
  <c r="C1439" i="4" a="1"/>
  <c r="C1439" i="4" s="1"/>
  <c r="C1447" i="4" a="1"/>
  <c r="C1447" i="4" s="1"/>
  <c r="C1455" i="4" a="1"/>
  <c r="C1455" i="4" s="1"/>
  <c r="C1463" i="4" a="1"/>
  <c r="C1463" i="4" s="1"/>
  <c r="C1471" i="4" a="1"/>
  <c r="C1471" i="4" s="1"/>
  <c r="C1479" i="4" a="1"/>
  <c r="C1479" i="4" s="1"/>
  <c r="C1487" i="4" a="1"/>
  <c r="C1487" i="4" s="1"/>
  <c r="C1495" i="4" a="1"/>
  <c r="C1495" i="4" s="1"/>
  <c r="C1503" i="4" a="1"/>
  <c r="C1503" i="4" s="1"/>
  <c r="C1511" i="4" a="1"/>
  <c r="C1511" i="4" s="1"/>
  <c r="C1519" i="4" a="1"/>
  <c r="C1519" i="4" s="1"/>
  <c r="C1527" i="4" a="1"/>
  <c r="C1527" i="4" s="1"/>
  <c r="C1535" i="4" a="1"/>
  <c r="C1535" i="4" s="1"/>
  <c r="C1543" i="4" a="1"/>
  <c r="C1543" i="4" s="1"/>
  <c r="C1551" i="4" a="1"/>
  <c r="C1551" i="4" s="1"/>
  <c r="C1559" i="4" a="1"/>
  <c r="C1559" i="4" s="1"/>
  <c r="C1567" i="4" a="1"/>
  <c r="C1567" i="4" s="1"/>
  <c r="C1575" i="4" a="1"/>
  <c r="C1575" i="4" s="1"/>
  <c r="C1583" i="4" a="1"/>
  <c r="C1583" i="4" s="1"/>
  <c r="C1591" i="4" a="1"/>
  <c r="C1591" i="4" s="1"/>
  <c r="C1599" i="4" a="1"/>
  <c r="C1599" i="4" s="1"/>
  <c r="C1607" i="4" a="1"/>
  <c r="C1607" i="4" s="1"/>
  <c r="C1615" i="4" a="1"/>
  <c r="C1615" i="4" s="1"/>
  <c r="C1623" i="4" a="1"/>
  <c r="C1623" i="4" s="1"/>
  <c r="C1631" i="4" a="1"/>
  <c r="C1631" i="4" s="1"/>
  <c r="C1639" i="4" a="1"/>
  <c r="C1639" i="4" s="1"/>
  <c r="C1647" i="4" a="1"/>
  <c r="C1647" i="4" s="1"/>
  <c r="C1655" i="4" a="1"/>
  <c r="C1655" i="4" s="1"/>
  <c r="C1663" i="4" a="1"/>
  <c r="C1663" i="4" s="1"/>
  <c r="C1671" i="4" a="1"/>
  <c r="C1671" i="4" s="1"/>
  <c r="C1679" i="4" a="1"/>
  <c r="C1679" i="4" s="1"/>
  <c r="C1687" i="4" a="1"/>
  <c r="C1687" i="4" s="1"/>
  <c r="C1695" i="4" a="1"/>
  <c r="C1695" i="4" s="1"/>
  <c r="C1703" i="4" a="1"/>
  <c r="C1703" i="4" s="1"/>
  <c r="C1711" i="4" a="1"/>
  <c r="C1711" i="4" s="1"/>
  <c r="C1719" i="4" a="1"/>
  <c r="C1719" i="4" s="1"/>
  <c r="C1727" i="4" a="1"/>
  <c r="C1727" i="4" s="1"/>
  <c r="C1735" i="4" a="1"/>
  <c r="C1735" i="4" s="1"/>
  <c r="C1743" i="4" a="1"/>
  <c r="C1743" i="4" s="1"/>
  <c r="C1751" i="4" a="1"/>
  <c r="C1751" i="4" s="1"/>
  <c r="C1759" i="4" a="1"/>
  <c r="C1759" i="4" s="1"/>
  <c r="C1767" i="4" a="1"/>
  <c r="C1767" i="4" s="1"/>
  <c r="C1775" i="4" a="1"/>
  <c r="C1775" i="4" s="1"/>
  <c r="C1783" i="4" a="1"/>
  <c r="C1783" i="4" s="1"/>
  <c r="C1791" i="4" a="1"/>
  <c r="C1791" i="4" s="1"/>
  <c r="C1799" i="4" a="1"/>
  <c r="C1799" i="4" s="1"/>
  <c r="C1807" i="4" a="1"/>
  <c r="C1807" i="4" s="1"/>
  <c r="C1815" i="4" a="1"/>
  <c r="C1815" i="4" s="1"/>
  <c r="C1823" i="4" a="1"/>
  <c r="C1823" i="4" s="1"/>
  <c r="C1831" i="4" a="1"/>
  <c r="C1831" i="4" s="1"/>
  <c r="C1839" i="4" a="1"/>
  <c r="C1839" i="4" s="1"/>
  <c r="C1847" i="4" a="1"/>
  <c r="C1847" i="4" s="1"/>
  <c r="C1855" i="4" a="1"/>
  <c r="C1855" i="4" s="1"/>
  <c r="C1863" i="4" a="1"/>
  <c r="C1863" i="4" s="1"/>
  <c r="C1871" i="4" a="1"/>
  <c r="C1871" i="4" s="1"/>
  <c r="C1879" i="4" a="1"/>
  <c r="C1879" i="4" s="1"/>
  <c r="C1887" i="4" a="1"/>
  <c r="C1887" i="4" s="1"/>
  <c r="C1895" i="4" a="1"/>
  <c r="C1895" i="4" s="1"/>
  <c r="C1903" i="4" a="1"/>
  <c r="C1903" i="4" s="1"/>
  <c r="C1911" i="4" a="1"/>
  <c r="C1911" i="4" s="1"/>
  <c r="C1919" i="4" a="1"/>
  <c r="C1919" i="4" s="1"/>
  <c r="C1927" i="4" a="1"/>
  <c r="C1927" i="4" s="1"/>
  <c r="C1935" i="4" a="1"/>
  <c r="C1935" i="4" s="1"/>
  <c r="C1943" i="4" a="1"/>
  <c r="C1943" i="4" s="1"/>
  <c r="C1951" i="4" a="1"/>
  <c r="C1951" i="4" s="1"/>
  <c r="C1959" i="4" a="1"/>
  <c r="C1959" i="4" s="1"/>
  <c r="C1967" i="4" a="1"/>
  <c r="C1967" i="4" s="1"/>
  <c r="C1975" i="4" a="1"/>
  <c r="C1975" i="4" s="1"/>
  <c r="C1983" i="4" a="1"/>
  <c r="C1983" i="4" s="1"/>
  <c r="C1991" i="4" a="1"/>
  <c r="C1991" i="4" s="1"/>
  <c r="C1999" i="4" a="1"/>
  <c r="C1999" i="4" s="1"/>
  <c r="C2007" i="4" a="1"/>
  <c r="C2007" i="4" s="1"/>
  <c r="C2015" i="4" a="1"/>
  <c r="C2015" i="4" s="1"/>
  <c r="C2023" i="4" a="1"/>
  <c r="C2023" i="4" s="1"/>
  <c r="C2031" i="4" a="1"/>
  <c r="C2031" i="4" s="1"/>
  <c r="C2039" i="4" a="1"/>
  <c r="C2039" i="4" s="1"/>
  <c r="C2047" i="4" a="1"/>
  <c r="C2047" i="4" s="1"/>
  <c r="C2055" i="4" a="1"/>
  <c r="C2055" i="4" s="1"/>
  <c r="C2063" i="4" a="1"/>
  <c r="C2063" i="4" s="1"/>
  <c r="C2071" i="4" a="1"/>
  <c r="C2071" i="4" s="1"/>
  <c r="C2079" i="4" a="1"/>
  <c r="C2079" i="4" s="1"/>
  <c r="C2087" i="4" a="1"/>
  <c r="C2087" i="4" s="1"/>
  <c r="C2095" i="4" a="1"/>
  <c r="C2095" i="4" s="1"/>
  <c r="C2103" i="4" a="1"/>
  <c r="C2103" i="4" s="1"/>
  <c r="C2111" i="4" a="1"/>
  <c r="C2111" i="4" s="1"/>
  <c r="C2119" i="4" a="1"/>
  <c r="C2119" i="4" s="1"/>
  <c r="C2127" i="4" a="1"/>
  <c r="C2127" i="4" s="1"/>
  <c r="C2135" i="4" a="1"/>
  <c r="C2135" i="4" s="1"/>
  <c r="C2143" i="4" a="1"/>
  <c r="C2143" i="4" s="1"/>
  <c r="C2151" i="4" a="1"/>
  <c r="C2151" i="4" s="1"/>
  <c r="C2159" i="4" a="1"/>
  <c r="C2159" i="4" s="1"/>
  <c r="C2167" i="4" a="1"/>
  <c r="C2167" i="4" s="1"/>
  <c r="C2175" i="4" a="1"/>
  <c r="C2175" i="4" s="1"/>
  <c r="C2183" i="4" a="1"/>
  <c r="C2183" i="4" s="1"/>
  <c r="C2191" i="4" a="1"/>
  <c r="C2191" i="4" s="1"/>
  <c r="C2199" i="4" a="1"/>
  <c r="C2199" i="4" s="1"/>
  <c r="C9" i="4" a="1"/>
  <c r="C9" i="4" s="1"/>
  <c r="C19" i="4" a="1"/>
  <c r="C19" i="4" s="1"/>
  <c r="C30" i="4" a="1"/>
  <c r="C30" i="4" s="1"/>
  <c r="C41" i="4" a="1"/>
  <c r="C41" i="4" s="1"/>
  <c r="C51" i="4" a="1"/>
  <c r="C51" i="4" s="1"/>
  <c r="C62" i="4" a="1"/>
  <c r="C62" i="4" s="1"/>
  <c r="C72" i="4" a="1"/>
  <c r="C72" i="4" s="1"/>
  <c r="C80" i="4" a="1"/>
  <c r="C80" i="4" s="1"/>
  <c r="C88" i="4" a="1"/>
  <c r="C88" i="4" s="1"/>
  <c r="C96" i="4" a="1"/>
  <c r="C96" i="4" s="1"/>
  <c r="C104" i="4" a="1"/>
  <c r="C104" i="4" s="1"/>
  <c r="C112" i="4" a="1"/>
  <c r="C112" i="4" s="1"/>
  <c r="C120" i="4" a="1"/>
  <c r="C120" i="4" s="1"/>
  <c r="C128" i="4" a="1"/>
  <c r="C128" i="4" s="1"/>
  <c r="C136" i="4" a="1"/>
  <c r="C136" i="4" s="1"/>
  <c r="C144" i="4" a="1"/>
  <c r="C144" i="4" s="1"/>
  <c r="C152" i="4" a="1"/>
  <c r="C152" i="4" s="1"/>
  <c r="C160" i="4" a="1"/>
  <c r="C160" i="4" s="1"/>
  <c r="C168" i="4" a="1"/>
  <c r="C168" i="4" s="1"/>
  <c r="C176" i="4" a="1"/>
  <c r="C176" i="4" s="1"/>
  <c r="C184" i="4" a="1"/>
  <c r="C184" i="4" s="1"/>
  <c r="C192" i="4" a="1"/>
  <c r="C192" i="4" s="1"/>
  <c r="C200" i="4" a="1"/>
  <c r="C200" i="4" s="1"/>
  <c r="C208" i="4" a="1"/>
  <c r="C208" i="4" s="1"/>
  <c r="C216" i="4" a="1"/>
  <c r="C216" i="4" s="1"/>
  <c r="C224" i="4" a="1"/>
  <c r="C224" i="4" s="1"/>
  <c r="C232" i="4" a="1"/>
  <c r="C232" i="4" s="1"/>
  <c r="C240" i="4" a="1"/>
  <c r="C240" i="4" s="1"/>
  <c r="C248" i="4" a="1"/>
  <c r="C248" i="4" s="1"/>
  <c r="C256" i="4" a="1"/>
  <c r="C256" i="4" s="1"/>
  <c r="C264" i="4" a="1"/>
  <c r="C264" i="4" s="1"/>
  <c r="C272" i="4" a="1"/>
  <c r="C272" i="4" s="1"/>
  <c r="C280" i="4" a="1"/>
  <c r="C280" i="4" s="1"/>
  <c r="C288" i="4" a="1"/>
  <c r="C288" i="4" s="1"/>
  <c r="C296" i="4" a="1"/>
  <c r="C296" i="4" s="1"/>
  <c r="C304" i="4" a="1"/>
  <c r="C304" i="4" s="1"/>
  <c r="C312" i="4" a="1"/>
  <c r="C312" i="4" s="1"/>
  <c r="C320" i="4" a="1"/>
  <c r="C320" i="4" s="1"/>
  <c r="C328" i="4" a="1"/>
  <c r="C328" i="4" s="1"/>
  <c r="C336" i="4" a="1"/>
  <c r="C336" i="4" s="1"/>
  <c r="C344" i="4" a="1"/>
  <c r="C344" i="4" s="1"/>
  <c r="C352" i="4" a="1"/>
  <c r="C352" i="4" s="1"/>
  <c r="C360" i="4" a="1"/>
  <c r="C360" i="4" s="1"/>
  <c r="C368" i="4" a="1"/>
  <c r="C368" i="4" s="1"/>
  <c r="C376" i="4" a="1"/>
  <c r="C376" i="4" s="1"/>
  <c r="C384" i="4" a="1"/>
  <c r="C384" i="4" s="1"/>
  <c r="C392" i="4" a="1"/>
  <c r="C392" i="4" s="1"/>
  <c r="C400" i="4" a="1"/>
  <c r="C400" i="4" s="1"/>
  <c r="C408" i="4" a="1"/>
  <c r="C408" i="4" s="1"/>
  <c r="C416" i="4" a="1"/>
  <c r="C416" i="4" s="1"/>
  <c r="C424" i="4" a="1"/>
  <c r="C424" i="4" s="1"/>
  <c r="C432" i="4" a="1"/>
  <c r="C432" i="4" s="1"/>
  <c r="C440" i="4" a="1"/>
  <c r="C440" i="4" s="1"/>
  <c r="C448" i="4" a="1"/>
  <c r="C448" i="4" s="1"/>
  <c r="C456" i="4" a="1"/>
  <c r="C456" i="4" s="1"/>
  <c r="C464" i="4" a="1"/>
  <c r="C464" i="4" s="1"/>
  <c r="C472" i="4" a="1"/>
  <c r="C472" i="4" s="1"/>
  <c r="C480" i="4" a="1"/>
  <c r="C480" i="4" s="1"/>
  <c r="C488" i="4" a="1"/>
  <c r="C488" i="4" s="1"/>
  <c r="C496" i="4" a="1"/>
  <c r="C496" i="4" s="1"/>
  <c r="C504" i="4" a="1"/>
  <c r="C504" i="4" s="1"/>
  <c r="C512" i="4" a="1"/>
  <c r="C512" i="4" s="1"/>
  <c r="C520" i="4" a="1"/>
  <c r="C520" i="4" s="1"/>
  <c r="C528" i="4" a="1"/>
  <c r="C528" i="4" s="1"/>
  <c r="C536" i="4" a="1"/>
  <c r="C536" i="4" s="1"/>
  <c r="C544" i="4" a="1"/>
  <c r="C544" i="4" s="1"/>
  <c r="C552" i="4" a="1"/>
  <c r="C552" i="4" s="1"/>
  <c r="C560" i="4" a="1"/>
  <c r="C560" i="4" s="1"/>
  <c r="C568" i="4" a="1"/>
  <c r="C568" i="4" s="1"/>
  <c r="C576" i="4" a="1"/>
  <c r="C576" i="4" s="1"/>
  <c r="C584" i="4" a="1"/>
  <c r="C584" i="4" s="1"/>
  <c r="C592" i="4" a="1"/>
  <c r="C592" i="4" s="1"/>
  <c r="C600" i="4" a="1"/>
  <c r="C600" i="4" s="1"/>
  <c r="C608" i="4" a="1"/>
  <c r="C608" i="4" s="1"/>
  <c r="C616" i="4" a="1"/>
  <c r="C616" i="4" s="1"/>
  <c r="C624" i="4" a="1"/>
  <c r="C624" i="4" s="1"/>
  <c r="C632" i="4" a="1"/>
  <c r="C632" i="4" s="1"/>
  <c r="C640" i="4" a="1"/>
  <c r="C640" i="4" s="1"/>
  <c r="C648" i="4" a="1"/>
  <c r="C648" i="4" s="1"/>
  <c r="C656" i="4" a="1"/>
  <c r="C656" i="4" s="1"/>
  <c r="C664" i="4" a="1"/>
  <c r="C664" i="4" s="1"/>
  <c r="C672" i="4" a="1"/>
  <c r="C672" i="4" s="1"/>
  <c r="C680" i="4" a="1"/>
  <c r="C680" i="4" s="1"/>
  <c r="C688" i="4" a="1"/>
  <c r="C688" i="4" s="1"/>
  <c r="C696" i="4" a="1"/>
  <c r="C696" i="4" s="1"/>
  <c r="C704" i="4" a="1"/>
  <c r="C704" i="4" s="1"/>
  <c r="C712" i="4" a="1"/>
  <c r="C712" i="4" s="1"/>
  <c r="C720" i="4" a="1"/>
  <c r="C720" i="4" s="1"/>
  <c r="C728" i="4" a="1"/>
  <c r="C728" i="4" s="1"/>
  <c r="C736" i="4" a="1"/>
  <c r="C736" i="4" s="1"/>
  <c r="C744" i="4" a="1"/>
  <c r="C744" i="4" s="1"/>
  <c r="C752" i="4" a="1"/>
  <c r="C752" i="4" s="1"/>
  <c r="C760" i="4" a="1"/>
  <c r="C760" i="4" s="1"/>
  <c r="C768" i="4" a="1"/>
  <c r="C768" i="4" s="1"/>
  <c r="C776" i="4" a="1"/>
  <c r="C776" i="4" s="1"/>
  <c r="C784" i="4" a="1"/>
  <c r="C784" i="4" s="1"/>
  <c r="C792" i="4" a="1"/>
  <c r="C792" i="4" s="1"/>
  <c r="C800" i="4" a="1"/>
  <c r="C800" i="4" s="1"/>
  <c r="C808" i="4" a="1"/>
  <c r="C808" i="4" s="1"/>
  <c r="C816" i="4" a="1"/>
  <c r="C816" i="4" s="1"/>
  <c r="C824" i="4" a="1"/>
  <c r="C824" i="4" s="1"/>
  <c r="C832" i="4" a="1"/>
  <c r="C832" i="4" s="1"/>
  <c r="C840" i="4" a="1"/>
  <c r="C840" i="4" s="1"/>
  <c r="C848" i="4" a="1"/>
  <c r="C848" i="4" s="1"/>
  <c r="C856" i="4" a="1"/>
  <c r="C856" i="4" s="1"/>
  <c r="C864" i="4" a="1"/>
  <c r="C864" i="4" s="1"/>
  <c r="C872" i="4" a="1"/>
  <c r="C872" i="4" s="1"/>
  <c r="C880" i="4" a="1"/>
  <c r="C880" i="4" s="1"/>
  <c r="C888" i="4" a="1"/>
  <c r="C888" i="4" s="1"/>
  <c r="C896" i="4" a="1"/>
  <c r="C896" i="4" s="1"/>
  <c r="C904" i="4" a="1"/>
  <c r="C904" i="4" s="1"/>
  <c r="C912" i="4" a="1"/>
  <c r="C912" i="4" s="1"/>
  <c r="C920" i="4" a="1"/>
  <c r="C920" i="4" s="1"/>
  <c r="C928" i="4" a="1"/>
  <c r="C928" i="4" s="1"/>
  <c r="C936" i="4" a="1"/>
  <c r="C936" i="4" s="1"/>
  <c r="C944" i="4" a="1"/>
  <c r="C944" i="4" s="1"/>
  <c r="C952" i="4" a="1"/>
  <c r="C952" i="4" s="1"/>
  <c r="C960" i="4" a="1"/>
  <c r="C960" i="4" s="1"/>
  <c r="C968" i="4" a="1"/>
  <c r="C968" i="4" s="1"/>
  <c r="C976" i="4" a="1"/>
  <c r="C976" i="4" s="1"/>
  <c r="C984" i="4" a="1"/>
  <c r="C984" i="4" s="1"/>
  <c r="C992" i="4" a="1"/>
  <c r="C992" i="4" s="1"/>
  <c r="C1000" i="4" a="1"/>
  <c r="C1000" i="4" s="1"/>
  <c r="C1008" i="4" a="1"/>
  <c r="C1008" i="4" s="1"/>
  <c r="C1016" i="4" a="1"/>
  <c r="C1016" i="4" s="1"/>
  <c r="C1024" i="4" a="1"/>
  <c r="C1024" i="4" s="1"/>
  <c r="C1032" i="4" a="1"/>
  <c r="C1032" i="4" s="1"/>
  <c r="C1040" i="4" a="1"/>
  <c r="C1040" i="4" s="1"/>
  <c r="C1048" i="4" a="1"/>
  <c r="C1048" i="4" s="1"/>
  <c r="C1056" i="4" a="1"/>
  <c r="C1056" i="4" s="1"/>
  <c r="C1064" i="4" a="1"/>
  <c r="C1064" i="4" s="1"/>
  <c r="C1072" i="4" a="1"/>
  <c r="C1072" i="4" s="1"/>
  <c r="C1080" i="4" a="1"/>
  <c r="C1080" i="4" s="1"/>
  <c r="C1088" i="4" a="1"/>
  <c r="C1088" i="4" s="1"/>
  <c r="C1096" i="4" a="1"/>
  <c r="C1096" i="4" s="1"/>
  <c r="C1104" i="4" a="1"/>
  <c r="C1104" i="4" s="1"/>
  <c r="C1112" i="4" a="1"/>
  <c r="C1112" i="4" s="1"/>
  <c r="C1120" i="4" a="1"/>
  <c r="C1120" i="4" s="1"/>
  <c r="C1128" i="4" a="1"/>
  <c r="C1128" i="4" s="1"/>
  <c r="C1136" i="4" a="1"/>
  <c r="C1136" i="4" s="1"/>
  <c r="C1144" i="4" a="1"/>
  <c r="C1144" i="4" s="1"/>
  <c r="C1152" i="4" a="1"/>
  <c r="C1152" i="4" s="1"/>
  <c r="C1160" i="4" a="1"/>
  <c r="C1160" i="4" s="1"/>
  <c r="C1168" i="4" a="1"/>
  <c r="C1168" i="4" s="1"/>
  <c r="C1176" i="4" a="1"/>
  <c r="C1176" i="4" s="1"/>
  <c r="C1184" i="4" a="1"/>
  <c r="C1184" i="4" s="1"/>
  <c r="C1192" i="4" a="1"/>
  <c r="C1192" i="4" s="1"/>
  <c r="C1200" i="4" a="1"/>
  <c r="C1200" i="4" s="1"/>
  <c r="C1208" i="4" a="1"/>
  <c r="C1208" i="4" s="1"/>
  <c r="C1216" i="4" a="1"/>
  <c r="C1216" i="4" s="1"/>
  <c r="C1224" i="4" a="1"/>
  <c r="C1224" i="4" s="1"/>
  <c r="C1232" i="4" a="1"/>
  <c r="C1232" i="4" s="1"/>
  <c r="C1240" i="4" a="1"/>
  <c r="C1240" i="4" s="1"/>
  <c r="C1248" i="4" a="1"/>
  <c r="C1248" i="4" s="1"/>
  <c r="C1256" i="4" a="1"/>
  <c r="C1256" i="4" s="1"/>
  <c r="C1264" i="4" a="1"/>
  <c r="C1264" i="4" s="1"/>
  <c r="C1272" i="4" a="1"/>
  <c r="C1272" i="4" s="1"/>
  <c r="C1280" i="4" a="1"/>
  <c r="C1280" i="4" s="1"/>
  <c r="C1288" i="4" a="1"/>
  <c r="C1288" i="4" s="1"/>
  <c r="C1296" i="4" a="1"/>
  <c r="C1296" i="4" s="1"/>
  <c r="C1304" i="4" a="1"/>
  <c r="C1304" i="4" s="1"/>
  <c r="C1312" i="4" a="1"/>
  <c r="C1312" i="4" s="1"/>
  <c r="C1320" i="4" a="1"/>
  <c r="C1320" i="4" s="1"/>
  <c r="C1328" i="4" a="1"/>
  <c r="C1328" i="4" s="1"/>
  <c r="C1336" i="4" a="1"/>
  <c r="C1336" i="4" s="1"/>
  <c r="C1344" i="4" a="1"/>
  <c r="C1344" i="4" s="1"/>
  <c r="C1352" i="4" a="1"/>
  <c r="C1352" i="4" s="1"/>
  <c r="C1360" i="4" a="1"/>
  <c r="C1360" i="4" s="1"/>
  <c r="C1368" i="4" a="1"/>
  <c r="C1368" i="4" s="1"/>
  <c r="C1376" i="4" a="1"/>
  <c r="C1376" i="4" s="1"/>
  <c r="C1384" i="4" a="1"/>
  <c r="C1384" i="4" s="1"/>
  <c r="C1392" i="4" a="1"/>
  <c r="C1392" i="4" s="1"/>
  <c r="C1400" i="4" a="1"/>
  <c r="C1400" i="4" s="1"/>
  <c r="C1408" i="4" a="1"/>
  <c r="C1408" i="4" s="1"/>
  <c r="C1416" i="4" a="1"/>
  <c r="C1416" i="4" s="1"/>
  <c r="C1424" i="4" a="1"/>
  <c r="C1424" i="4" s="1"/>
  <c r="C1432" i="4" a="1"/>
  <c r="C1432" i="4" s="1"/>
  <c r="C1440" i="4" a="1"/>
  <c r="C1440" i="4" s="1"/>
  <c r="C1448" i="4" a="1"/>
  <c r="C1448" i="4" s="1"/>
  <c r="C1456" i="4" a="1"/>
  <c r="C1456" i="4" s="1"/>
  <c r="C1464" i="4" a="1"/>
  <c r="C1464" i="4" s="1"/>
  <c r="C1472" i="4" a="1"/>
  <c r="C1472" i="4" s="1"/>
  <c r="C1480" i="4" a="1"/>
  <c r="C1480" i="4" s="1"/>
  <c r="C1488" i="4" a="1"/>
  <c r="C1488" i="4" s="1"/>
  <c r="C1496" i="4" a="1"/>
  <c r="C1496" i="4" s="1"/>
  <c r="C1504" i="4" a="1"/>
  <c r="C1504" i="4" s="1"/>
  <c r="C1512" i="4" a="1"/>
  <c r="C1512" i="4" s="1"/>
  <c r="C1520" i="4" a="1"/>
  <c r="C1520" i="4" s="1"/>
  <c r="C1528" i="4" a="1"/>
  <c r="C1528" i="4" s="1"/>
  <c r="C1536" i="4" a="1"/>
  <c r="C1536" i="4" s="1"/>
  <c r="C1544" i="4" a="1"/>
  <c r="C1544" i="4" s="1"/>
  <c r="C1552" i="4" a="1"/>
  <c r="C1552" i="4" s="1"/>
  <c r="C1560" i="4" a="1"/>
  <c r="C1560" i="4" s="1"/>
  <c r="C1568" i="4" a="1"/>
  <c r="C1568" i="4" s="1"/>
  <c r="C1576" i="4" a="1"/>
  <c r="C1576" i="4" s="1"/>
  <c r="C1584" i="4" a="1"/>
  <c r="C1584" i="4" s="1"/>
  <c r="C1592" i="4" a="1"/>
  <c r="C1592" i="4" s="1"/>
  <c r="C1600" i="4" a="1"/>
  <c r="C1600" i="4" s="1"/>
  <c r="C1608" i="4" a="1"/>
  <c r="C1608" i="4" s="1"/>
  <c r="C1616" i="4" a="1"/>
  <c r="C1616" i="4" s="1"/>
  <c r="C1624" i="4" a="1"/>
  <c r="C1624" i="4" s="1"/>
  <c r="C1632" i="4" a="1"/>
  <c r="C1632" i="4" s="1"/>
  <c r="C1640" i="4" a="1"/>
  <c r="C1640" i="4" s="1"/>
  <c r="C1648" i="4" a="1"/>
  <c r="C1648" i="4" s="1"/>
  <c r="C1656" i="4" a="1"/>
  <c r="C1656" i="4" s="1"/>
  <c r="C1664" i="4" a="1"/>
  <c r="C1664" i="4" s="1"/>
  <c r="C1672" i="4" a="1"/>
  <c r="C1672" i="4" s="1"/>
  <c r="C1680" i="4" a="1"/>
  <c r="C1680" i="4" s="1"/>
  <c r="C1688" i="4" a="1"/>
  <c r="C1688" i="4" s="1"/>
  <c r="C1696" i="4" a="1"/>
  <c r="C1696" i="4" s="1"/>
  <c r="C1704" i="4" a="1"/>
  <c r="C1704" i="4" s="1"/>
  <c r="C1712" i="4" a="1"/>
  <c r="C1712" i="4" s="1"/>
  <c r="C1720" i="4" a="1"/>
  <c r="C1720" i="4" s="1"/>
  <c r="C1728" i="4" a="1"/>
  <c r="C1728" i="4" s="1"/>
  <c r="C1736" i="4" a="1"/>
  <c r="C1736" i="4" s="1"/>
  <c r="C1744" i="4" a="1"/>
  <c r="C1744" i="4" s="1"/>
  <c r="C1752" i="4" a="1"/>
  <c r="C1752" i="4" s="1"/>
  <c r="C1760" i="4" a="1"/>
  <c r="C1760" i="4" s="1"/>
  <c r="C1768" i="4" a="1"/>
  <c r="C1768" i="4" s="1"/>
  <c r="C1776" i="4" a="1"/>
  <c r="C1776" i="4" s="1"/>
  <c r="C1784" i="4" a="1"/>
  <c r="C1784" i="4" s="1"/>
  <c r="C1792" i="4" a="1"/>
  <c r="C1792" i="4" s="1"/>
  <c r="C1800" i="4" a="1"/>
  <c r="C1800" i="4" s="1"/>
  <c r="C1808" i="4" a="1"/>
  <c r="C1808" i="4" s="1"/>
  <c r="C1816" i="4" a="1"/>
  <c r="C1816" i="4" s="1"/>
  <c r="C1824" i="4" a="1"/>
  <c r="C1824" i="4" s="1"/>
  <c r="C1832" i="4" a="1"/>
  <c r="C1832" i="4" s="1"/>
  <c r="C1840" i="4" a="1"/>
  <c r="C1840" i="4" s="1"/>
  <c r="C1848" i="4" a="1"/>
  <c r="C1848" i="4" s="1"/>
  <c r="C1856" i="4" a="1"/>
  <c r="C1856" i="4" s="1"/>
  <c r="C1864" i="4" a="1"/>
  <c r="C1864" i="4" s="1"/>
  <c r="C1872" i="4" a="1"/>
  <c r="C1872" i="4" s="1"/>
  <c r="C1880" i="4" a="1"/>
  <c r="C1880" i="4" s="1"/>
  <c r="C1888" i="4" a="1"/>
  <c r="C1888" i="4" s="1"/>
  <c r="C1896" i="4" a="1"/>
  <c r="C1896" i="4" s="1"/>
  <c r="C1904" i="4" a="1"/>
  <c r="C1904" i="4" s="1"/>
  <c r="C1912" i="4" a="1"/>
  <c r="C1912" i="4" s="1"/>
  <c r="C1920" i="4" a="1"/>
  <c r="C1920" i="4" s="1"/>
  <c r="C1928" i="4" a="1"/>
  <c r="C1928" i="4" s="1"/>
  <c r="C1936" i="4" a="1"/>
  <c r="C1936" i="4" s="1"/>
  <c r="C1944" i="4" a="1"/>
  <c r="C1944" i="4" s="1"/>
  <c r="C1952" i="4" a="1"/>
  <c r="C1952" i="4" s="1"/>
  <c r="C1960" i="4" a="1"/>
  <c r="C1960" i="4" s="1"/>
  <c r="C1968" i="4" a="1"/>
  <c r="C1968" i="4" s="1"/>
  <c r="C1976" i="4" a="1"/>
  <c r="C1976" i="4" s="1"/>
  <c r="C1984" i="4" a="1"/>
  <c r="C1984" i="4" s="1"/>
  <c r="C1992" i="4" a="1"/>
  <c r="C1992" i="4" s="1"/>
  <c r="C2000" i="4" a="1"/>
  <c r="C2000" i="4" s="1"/>
  <c r="C2008" i="4" a="1"/>
  <c r="C2008" i="4" s="1"/>
  <c r="C2016" i="4" a="1"/>
  <c r="C2016" i="4" s="1"/>
  <c r="C2024" i="4" a="1"/>
  <c r="C2024" i="4" s="1"/>
  <c r="C2032" i="4" a="1"/>
  <c r="C2032" i="4" s="1"/>
  <c r="C2040" i="4" a="1"/>
  <c r="C2040" i="4" s="1"/>
  <c r="C2048" i="4" a="1"/>
  <c r="C2048" i="4" s="1"/>
  <c r="C2056" i="4" a="1"/>
  <c r="C2056" i="4" s="1"/>
  <c r="C2064" i="4" a="1"/>
  <c r="C2064" i="4" s="1"/>
  <c r="C2072" i="4" a="1"/>
  <c r="C2072" i="4" s="1"/>
  <c r="C2080" i="4" a="1"/>
  <c r="C2080" i="4" s="1"/>
  <c r="C2088" i="4" a="1"/>
  <c r="C2088" i="4" s="1"/>
  <c r="C2096" i="4" a="1"/>
  <c r="C2096" i="4" s="1"/>
  <c r="C2104" i="4" a="1"/>
  <c r="C2104" i="4" s="1"/>
  <c r="C2112" i="4" a="1"/>
  <c r="C2112" i="4" s="1"/>
  <c r="C2120" i="4" a="1"/>
  <c r="C2120" i="4" s="1"/>
  <c r="C2128" i="4" a="1"/>
  <c r="C2128" i="4" s="1"/>
  <c r="C2136" i="4" a="1"/>
  <c r="C2136" i="4" s="1"/>
  <c r="C2144" i="4" a="1"/>
  <c r="C2144" i="4" s="1"/>
  <c r="C2152" i="4" a="1"/>
  <c r="C2152" i="4" s="1"/>
  <c r="C2160" i="4" a="1"/>
  <c r="C2160" i="4" s="1"/>
  <c r="C2168" i="4" a="1"/>
  <c r="C2168" i="4" s="1"/>
  <c r="C2176" i="4" a="1"/>
  <c r="C2176" i="4" s="1"/>
  <c r="C2184" i="4" a="1"/>
  <c r="C2184" i="4" s="1"/>
  <c r="C2192" i="4" a="1"/>
  <c r="C2192" i="4" s="1"/>
  <c r="C2200" i="4" a="1"/>
  <c r="C2200" i="4" s="1"/>
  <c r="C10" i="4" a="1"/>
  <c r="C10" i="4" s="1"/>
  <c r="C21" i="4" a="1"/>
  <c r="C21" i="4" s="1"/>
  <c r="C31" i="4" a="1"/>
  <c r="C31" i="4" s="1"/>
  <c r="C42" i="4" a="1"/>
  <c r="C42" i="4" s="1"/>
  <c r="C53" i="4" a="1"/>
  <c r="C53" i="4" s="1"/>
  <c r="C63" i="4" a="1"/>
  <c r="C63" i="4" s="1"/>
  <c r="C73" i="4" a="1"/>
  <c r="C73" i="4" s="1"/>
  <c r="C81" i="4" a="1"/>
  <c r="C81" i="4" s="1"/>
  <c r="C89" i="4" a="1"/>
  <c r="C89" i="4" s="1"/>
  <c r="C97" i="4" a="1"/>
  <c r="C97" i="4" s="1"/>
  <c r="C105" i="4" a="1"/>
  <c r="C105" i="4" s="1"/>
  <c r="C113" i="4" a="1"/>
  <c r="C113" i="4" s="1"/>
  <c r="C121" i="4" a="1"/>
  <c r="C121" i="4" s="1"/>
  <c r="C129" i="4" a="1"/>
  <c r="C129" i="4" s="1"/>
  <c r="C137" i="4" a="1"/>
  <c r="C137" i="4" s="1"/>
  <c r="C145" i="4" a="1"/>
  <c r="C145" i="4" s="1"/>
  <c r="C153" i="4" a="1"/>
  <c r="C153" i="4" s="1"/>
  <c r="C161" i="4" a="1"/>
  <c r="C161" i="4" s="1"/>
  <c r="C169" i="4" a="1"/>
  <c r="C169" i="4" s="1"/>
  <c r="C177" i="4" a="1"/>
  <c r="C177" i="4" s="1"/>
  <c r="C185" i="4" a="1"/>
  <c r="C185" i="4" s="1"/>
  <c r="C193" i="4" a="1"/>
  <c r="C193" i="4" s="1"/>
  <c r="C201" i="4" a="1"/>
  <c r="C201" i="4" s="1"/>
  <c r="C209" i="4" a="1"/>
  <c r="C209" i="4" s="1"/>
  <c r="C217" i="4" a="1"/>
  <c r="C217" i="4" s="1"/>
  <c r="C225" i="4" a="1"/>
  <c r="C225" i="4" s="1"/>
  <c r="C233" i="4" a="1"/>
  <c r="C233" i="4" s="1"/>
  <c r="C241" i="4" a="1"/>
  <c r="C241" i="4" s="1"/>
  <c r="C249" i="4" a="1"/>
  <c r="C249" i="4" s="1"/>
  <c r="C257" i="4" a="1"/>
  <c r="C257" i="4" s="1"/>
  <c r="C265" i="4" a="1"/>
  <c r="C265" i="4" s="1"/>
  <c r="C273" i="4" a="1"/>
  <c r="C273" i="4" s="1"/>
  <c r="C281" i="4" a="1"/>
  <c r="C281" i="4" s="1"/>
  <c r="C289" i="4" a="1"/>
  <c r="C289" i="4" s="1"/>
  <c r="C297" i="4" a="1"/>
  <c r="C297" i="4" s="1"/>
  <c r="C305" i="4" a="1"/>
  <c r="C305" i="4" s="1"/>
  <c r="C313" i="4" a="1"/>
  <c r="C313" i="4" s="1"/>
  <c r="C321" i="4" a="1"/>
  <c r="C321" i="4" s="1"/>
  <c r="C329" i="4" a="1"/>
  <c r="C329" i="4" s="1"/>
  <c r="C337" i="4" a="1"/>
  <c r="C337" i="4" s="1"/>
  <c r="C345" i="4" a="1"/>
  <c r="C345" i="4" s="1"/>
  <c r="C353" i="4" a="1"/>
  <c r="C353" i="4" s="1"/>
  <c r="C361" i="4" a="1"/>
  <c r="C361" i="4" s="1"/>
  <c r="C369" i="4" a="1"/>
  <c r="C369" i="4" s="1"/>
  <c r="C377" i="4" a="1"/>
  <c r="C377" i="4" s="1"/>
  <c r="C385" i="4" a="1"/>
  <c r="C385" i="4" s="1"/>
  <c r="C393" i="4" a="1"/>
  <c r="C393" i="4" s="1"/>
  <c r="C401" i="4" a="1"/>
  <c r="C401" i="4" s="1"/>
  <c r="C409" i="4" a="1"/>
  <c r="C409" i="4" s="1"/>
  <c r="C417" i="4" a="1"/>
  <c r="C417" i="4" s="1"/>
  <c r="C425" i="4" a="1"/>
  <c r="C425" i="4" s="1"/>
  <c r="C433" i="4" a="1"/>
  <c r="C433" i="4" s="1"/>
  <c r="C441" i="4" a="1"/>
  <c r="C441" i="4" s="1"/>
  <c r="C449" i="4" a="1"/>
  <c r="C449" i="4" s="1"/>
  <c r="C457" i="4" a="1"/>
  <c r="C457" i="4" s="1"/>
  <c r="C465" i="4" a="1"/>
  <c r="C465" i="4" s="1"/>
  <c r="C473" i="4" a="1"/>
  <c r="C473" i="4" s="1"/>
  <c r="C481" i="4" a="1"/>
  <c r="C481" i="4" s="1"/>
  <c r="C489" i="4" a="1"/>
  <c r="C489" i="4" s="1"/>
  <c r="C497" i="4" a="1"/>
  <c r="C497" i="4" s="1"/>
  <c r="C505" i="4" a="1"/>
  <c r="C505" i="4" s="1"/>
  <c r="C513" i="4" a="1"/>
  <c r="C513" i="4" s="1"/>
  <c r="C521" i="4" a="1"/>
  <c r="C521" i="4" s="1"/>
  <c r="C529" i="4" a="1"/>
  <c r="C529" i="4" s="1"/>
  <c r="C537" i="4" a="1"/>
  <c r="C537" i="4" s="1"/>
  <c r="C545" i="4" a="1"/>
  <c r="C545" i="4" s="1"/>
  <c r="C553" i="4" a="1"/>
  <c r="C553" i="4" s="1"/>
  <c r="C561" i="4" a="1"/>
  <c r="C561" i="4" s="1"/>
  <c r="C569" i="4" a="1"/>
  <c r="C569" i="4" s="1"/>
  <c r="C577" i="4" a="1"/>
  <c r="C577" i="4" s="1"/>
  <c r="C585" i="4" a="1"/>
  <c r="C585" i="4" s="1"/>
  <c r="C593" i="4" a="1"/>
  <c r="C593" i="4" s="1"/>
  <c r="C601" i="4" a="1"/>
  <c r="C601" i="4" s="1"/>
  <c r="C609" i="4" a="1"/>
  <c r="C609" i="4" s="1"/>
  <c r="C617" i="4" a="1"/>
  <c r="C617" i="4" s="1"/>
  <c r="C625" i="4" a="1"/>
  <c r="C625" i="4" s="1"/>
  <c r="C633" i="4" a="1"/>
  <c r="C633" i="4" s="1"/>
  <c r="C641" i="4" a="1"/>
  <c r="C641" i="4" s="1"/>
  <c r="C649" i="4" a="1"/>
  <c r="C649" i="4" s="1"/>
  <c r="C657" i="4" a="1"/>
  <c r="C657" i="4" s="1"/>
  <c r="C665" i="4" a="1"/>
  <c r="C665" i="4" s="1"/>
  <c r="C673" i="4" a="1"/>
  <c r="C673" i="4" s="1"/>
  <c r="C681" i="4" a="1"/>
  <c r="C681" i="4" s="1"/>
  <c r="C689" i="4" a="1"/>
  <c r="C689" i="4" s="1"/>
  <c r="C697" i="4" a="1"/>
  <c r="C697" i="4" s="1"/>
  <c r="C705" i="4" a="1"/>
  <c r="C705" i="4" s="1"/>
  <c r="C713" i="4" a="1"/>
  <c r="C713" i="4" s="1"/>
  <c r="C721" i="4" a="1"/>
  <c r="C721" i="4" s="1"/>
  <c r="C729" i="4" a="1"/>
  <c r="C729" i="4" s="1"/>
  <c r="C737" i="4" a="1"/>
  <c r="C737" i="4" s="1"/>
  <c r="C745" i="4" a="1"/>
  <c r="C745" i="4" s="1"/>
  <c r="C753" i="4" a="1"/>
  <c r="C753" i="4" s="1"/>
  <c r="C761" i="4" a="1"/>
  <c r="C761" i="4" s="1"/>
  <c r="C769" i="4" a="1"/>
  <c r="C769" i="4" s="1"/>
  <c r="C777" i="4" a="1"/>
  <c r="C777" i="4" s="1"/>
  <c r="C785" i="4" a="1"/>
  <c r="C785" i="4" s="1"/>
  <c r="C793" i="4" a="1"/>
  <c r="C793" i="4" s="1"/>
  <c r="C801" i="4" a="1"/>
  <c r="C801" i="4" s="1"/>
  <c r="C809" i="4" a="1"/>
  <c r="C809" i="4" s="1"/>
  <c r="C817" i="4" a="1"/>
  <c r="C817" i="4" s="1"/>
  <c r="C825" i="4" a="1"/>
  <c r="C825" i="4" s="1"/>
  <c r="C833" i="4" a="1"/>
  <c r="C833" i="4" s="1"/>
  <c r="C841" i="4" a="1"/>
  <c r="C841" i="4" s="1"/>
  <c r="C849" i="4" a="1"/>
  <c r="C849" i="4" s="1"/>
  <c r="C857" i="4" a="1"/>
  <c r="C857" i="4" s="1"/>
  <c r="C865" i="4" a="1"/>
  <c r="C865" i="4" s="1"/>
  <c r="C873" i="4" a="1"/>
  <c r="C873" i="4" s="1"/>
  <c r="C881" i="4" a="1"/>
  <c r="C881" i="4" s="1"/>
  <c r="C889" i="4" a="1"/>
  <c r="C889" i="4" s="1"/>
  <c r="C897" i="4" a="1"/>
  <c r="C897" i="4" s="1"/>
  <c r="C905" i="4" a="1"/>
  <c r="C905" i="4" s="1"/>
  <c r="C913" i="4" a="1"/>
  <c r="C913" i="4" s="1"/>
  <c r="C921" i="4" a="1"/>
  <c r="C921" i="4" s="1"/>
  <c r="C929" i="4" a="1"/>
  <c r="C929" i="4" s="1"/>
  <c r="C937" i="4" a="1"/>
  <c r="C937" i="4" s="1"/>
  <c r="C945" i="4" a="1"/>
  <c r="C945" i="4" s="1"/>
  <c r="C953" i="4" a="1"/>
  <c r="C953" i="4" s="1"/>
  <c r="C961" i="4" a="1"/>
  <c r="C961" i="4" s="1"/>
  <c r="C969" i="4" a="1"/>
  <c r="C969" i="4" s="1"/>
  <c r="C977" i="4" a="1"/>
  <c r="C977" i="4" s="1"/>
  <c r="C985" i="4" a="1"/>
  <c r="C985" i="4" s="1"/>
  <c r="C993" i="4" a="1"/>
  <c r="C993" i="4" s="1"/>
  <c r="C1001" i="4" a="1"/>
  <c r="C1001" i="4" s="1"/>
  <c r="C1009" i="4" a="1"/>
  <c r="C1009" i="4" s="1"/>
  <c r="C1017" i="4" a="1"/>
  <c r="C1017" i="4" s="1"/>
  <c r="C1025" i="4" a="1"/>
  <c r="C1025" i="4" s="1"/>
  <c r="C1033" i="4" a="1"/>
  <c r="C1033" i="4" s="1"/>
  <c r="C1041" i="4" a="1"/>
  <c r="C1041" i="4" s="1"/>
  <c r="C1049" i="4" a="1"/>
  <c r="C1049" i="4" s="1"/>
  <c r="C1057" i="4" a="1"/>
  <c r="C1057" i="4" s="1"/>
  <c r="C1065" i="4" a="1"/>
  <c r="C1065" i="4" s="1"/>
  <c r="C1073" i="4" a="1"/>
  <c r="C1073" i="4" s="1"/>
  <c r="C1081" i="4" a="1"/>
  <c r="C1081" i="4" s="1"/>
  <c r="C1089" i="4" a="1"/>
  <c r="C1089" i="4" s="1"/>
  <c r="C1097" i="4" a="1"/>
  <c r="C1097" i="4" s="1"/>
  <c r="C1105" i="4" a="1"/>
  <c r="C1105" i="4" s="1"/>
  <c r="C1113" i="4" a="1"/>
  <c r="C1113" i="4" s="1"/>
  <c r="C1121" i="4" a="1"/>
  <c r="C1121" i="4" s="1"/>
  <c r="C1129" i="4" a="1"/>
  <c r="C1129" i="4" s="1"/>
  <c r="C1137" i="4" a="1"/>
  <c r="C1137" i="4" s="1"/>
  <c r="C1145" i="4" a="1"/>
  <c r="C1145" i="4" s="1"/>
  <c r="C1153" i="4" a="1"/>
  <c r="C1153" i="4" s="1"/>
  <c r="C1161" i="4" a="1"/>
  <c r="C1161" i="4" s="1"/>
  <c r="C1169" i="4" a="1"/>
  <c r="C1169" i="4" s="1"/>
  <c r="C1177" i="4" a="1"/>
  <c r="C1177" i="4" s="1"/>
  <c r="C1185" i="4" a="1"/>
  <c r="C1185" i="4" s="1"/>
  <c r="C1193" i="4" a="1"/>
  <c r="C1193" i="4" s="1"/>
  <c r="C1201" i="4" a="1"/>
  <c r="C1201" i="4" s="1"/>
  <c r="C1209" i="4" a="1"/>
  <c r="C1209" i="4" s="1"/>
  <c r="C1217" i="4" a="1"/>
  <c r="C1217" i="4" s="1"/>
  <c r="C1225" i="4" a="1"/>
  <c r="C1225" i="4" s="1"/>
  <c r="C1233" i="4" a="1"/>
  <c r="C1233" i="4" s="1"/>
  <c r="C1241" i="4" a="1"/>
  <c r="C1241" i="4" s="1"/>
  <c r="C1249" i="4" a="1"/>
  <c r="C1249" i="4" s="1"/>
  <c r="C1257" i="4" a="1"/>
  <c r="C1257" i="4" s="1"/>
  <c r="C1265" i="4" a="1"/>
  <c r="C1265" i="4" s="1"/>
  <c r="C1273" i="4" a="1"/>
  <c r="C1273" i="4" s="1"/>
  <c r="C1281" i="4" a="1"/>
  <c r="C1281" i="4" s="1"/>
  <c r="C1289" i="4" a="1"/>
  <c r="C1289" i="4" s="1"/>
  <c r="C1297" i="4" a="1"/>
  <c r="C1297" i="4" s="1"/>
  <c r="C1305" i="4" a="1"/>
  <c r="C1305" i="4" s="1"/>
  <c r="C1313" i="4" a="1"/>
  <c r="C1313" i="4" s="1"/>
  <c r="C1321" i="4" a="1"/>
  <c r="C1321" i="4" s="1"/>
  <c r="C1329" i="4" a="1"/>
  <c r="C1329" i="4" s="1"/>
  <c r="C1337" i="4" a="1"/>
  <c r="C1337" i="4" s="1"/>
  <c r="C1345" i="4" a="1"/>
  <c r="C1345" i="4" s="1"/>
  <c r="C1353" i="4" a="1"/>
  <c r="C1353" i="4" s="1"/>
  <c r="C1361" i="4" a="1"/>
  <c r="C1361" i="4" s="1"/>
  <c r="C1369" i="4" a="1"/>
  <c r="C1369" i="4" s="1"/>
  <c r="C1377" i="4" a="1"/>
  <c r="C1377" i="4" s="1"/>
  <c r="C1385" i="4" a="1"/>
  <c r="C1385" i="4" s="1"/>
  <c r="C1393" i="4" a="1"/>
  <c r="C1393" i="4" s="1"/>
  <c r="C1401" i="4" a="1"/>
  <c r="C1401" i="4" s="1"/>
  <c r="C1409" i="4" a="1"/>
  <c r="C1409" i="4" s="1"/>
  <c r="C1417" i="4" a="1"/>
  <c r="C1417" i="4" s="1"/>
  <c r="C1425" i="4" a="1"/>
  <c r="C1425" i="4" s="1"/>
  <c r="C1433" i="4" a="1"/>
  <c r="C1433" i="4" s="1"/>
  <c r="C1441" i="4" a="1"/>
  <c r="C1441" i="4" s="1"/>
  <c r="C1449" i="4" a="1"/>
  <c r="C1449" i="4" s="1"/>
  <c r="C1457" i="4" a="1"/>
  <c r="C1457" i="4" s="1"/>
  <c r="C1465" i="4" a="1"/>
  <c r="C1465" i="4" s="1"/>
  <c r="C1473" i="4" a="1"/>
  <c r="C1473" i="4" s="1"/>
  <c r="C1481" i="4" a="1"/>
  <c r="C1481" i="4" s="1"/>
  <c r="C1489" i="4" a="1"/>
  <c r="C1489" i="4" s="1"/>
  <c r="C1497" i="4" a="1"/>
  <c r="C1497" i="4" s="1"/>
  <c r="C1505" i="4" a="1"/>
  <c r="C1505" i="4" s="1"/>
  <c r="C1513" i="4" a="1"/>
  <c r="C1513" i="4" s="1"/>
  <c r="C1521" i="4" a="1"/>
  <c r="C1521" i="4" s="1"/>
  <c r="C1529" i="4" a="1"/>
  <c r="C1529" i="4" s="1"/>
  <c r="C1537" i="4" a="1"/>
  <c r="C1537" i="4" s="1"/>
  <c r="C1545" i="4" a="1"/>
  <c r="C1545" i="4" s="1"/>
  <c r="C1553" i="4" a="1"/>
  <c r="C1553" i="4" s="1"/>
  <c r="C1561" i="4" a="1"/>
  <c r="C1561" i="4" s="1"/>
  <c r="C1569" i="4" a="1"/>
  <c r="C1569" i="4" s="1"/>
  <c r="C1577" i="4" a="1"/>
  <c r="C1577" i="4" s="1"/>
  <c r="C1585" i="4" a="1"/>
  <c r="C1585" i="4" s="1"/>
  <c r="C1593" i="4" a="1"/>
  <c r="C1593" i="4" s="1"/>
  <c r="C1601" i="4" a="1"/>
  <c r="C1601" i="4" s="1"/>
  <c r="C1609" i="4" a="1"/>
  <c r="C1609" i="4" s="1"/>
  <c r="C1617" i="4" a="1"/>
  <c r="C1617" i="4" s="1"/>
  <c r="C1625" i="4" a="1"/>
  <c r="C1625" i="4" s="1"/>
  <c r="C1633" i="4" a="1"/>
  <c r="C1633" i="4" s="1"/>
  <c r="C1641" i="4" a="1"/>
  <c r="C1641" i="4" s="1"/>
  <c r="C1649" i="4" a="1"/>
  <c r="C1649" i="4" s="1"/>
  <c r="C1657" i="4" a="1"/>
  <c r="C1657" i="4" s="1"/>
  <c r="C1665" i="4" a="1"/>
  <c r="C1665" i="4" s="1"/>
  <c r="C1673" i="4" a="1"/>
  <c r="C1673" i="4" s="1"/>
  <c r="C1681" i="4" a="1"/>
  <c r="C1681" i="4" s="1"/>
  <c r="C1689" i="4" a="1"/>
  <c r="C1689" i="4" s="1"/>
  <c r="C1697" i="4" a="1"/>
  <c r="C1697" i="4" s="1"/>
  <c r="C1705" i="4" a="1"/>
  <c r="C1705" i="4" s="1"/>
  <c r="C1713" i="4" a="1"/>
  <c r="C1713" i="4" s="1"/>
  <c r="C1721" i="4" a="1"/>
  <c r="C1721" i="4" s="1"/>
  <c r="C1729" i="4" a="1"/>
  <c r="C1729" i="4" s="1"/>
  <c r="C1737" i="4" a="1"/>
  <c r="C1737" i="4" s="1"/>
  <c r="C1745" i="4" a="1"/>
  <c r="C1745" i="4" s="1"/>
  <c r="C1753" i="4" a="1"/>
  <c r="C1753" i="4" s="1"/>
  <c r="C1761" i="4" a="1"/>
  <c r="C1761" i="4" s="1"/>
  <c r="C1769" i="4" a="1"/>
  <c r="C1769" i="4" s="1"/>
  <c r="C1777" i="4" a="1"/>
  <c r="C1777" i="4" s="1"/>
  <c r="C1785" i="4" a="1"/>
  <c r="C1785" i="4" s="1"/>
  <c r="C1793" i="4" a="1"/>
  <c r="C1793" i="4" s="1"/>
  <c r="C1801" i="4" a="1"/>
  <c r="C1801" i="4" s="1"/>
  <c r="C1809" i="4" a="1"/>
  <c r="C1809" i="4" s="1"/>
  <c r="C1817" i="4" a="1"/>
  <c r="C1817" i="4" s="1"/>
  <c r="C1825" i="4" a="1"/>
  <c r="C1825" i="4" s="1"/>
  <c r="C1833" i="4" a="1"/>
  <c r="C1833" i="4" s="1"/>
  <c r="C1841" i="4" a="1"/>
  <c r="C1841" i="4" s="1"/>
  <c r="C1849" i="4" a="1"/>
  <c r="C1849" i="4" s="1"/>
  <c r="C1857" i="4" a="1"/>
  <c r="C1857" i="4" s="1"/>
  <c r="C1865" i="4" a="1"/>
  <c r="C1865" i="4" s="1"/>
  <c r="C1873" i="4" a="1"/>
  <c r="C1873" i="4" s="1"/>
  <c r="C1881" i="4" a="1"/>
  <c r="C1881" i="4" s="1"/>
  <c r="C1889" i="4" a="1"/>
  <c r="C1889" i="4" s="1"/>
  <c r="C1897" i="4" a="1"/>
  <c r="C1897" i="4" s="1"/>
  <c r="C1905" i="4" a="1"/>
  <c r="C1905" i="4" s="1"/>
  <c r="C1913" i="4" a="1"/>
  <c r="C1913" i="4" s="1"/>
  <c r="C1921" i="4" a="1"/>
  <c r="C1921" i="4" s="1"/>
  <c r="C1929" i="4" a="1"/>
  <c r="C1929" i="4" s="1"/>
  <c r="C1937" i="4" a="1"/>
  <c r="C1937" i="4" s="1"/>
  <c r="C1945" i="4" a="1"/>
  <c r="C1945" i="4" s="1"/>
  <c r="C1953" i="4" a="1"/>
  <c r="C1953" i="4" s="1"/>
  <c r="C1961" i="4" a="1"/>
  <c r="C1961" i="4" s="1"/>
  <c r="C1969" i="4" a="1"/>
  <c r="C1969" i="4" s="1"/>
  <c r="C1977" i="4" a="1"/>
  <c r="C1977" i="4" s="1"/>
  <c r="C1985" i="4" a="1"/>
  <c r="C1985" i="4" s="1"/>
  <c r="C1993" i="4" a="1"/>
  <c r="C1993" i="4" s="1"/>
  <c r="C2001" i="4" a="1"/>
  <c r="C2001" i="4" s="1"/>
  <c r="C2009" i="4" a="1"/>
  <c r="C2009" i="4" s="1"/>
  <c r="C2017" i="4" a="1"/>
  <c r="C2017" i="4" s="1"/>
  <c r="C2025" i="4" a="1"/>
  <c r="C2025" i="4" s="1"/>
  <c r="C2033" i="4" a="1"/>
  <c r="C2033" i="4" s="1"/>
  <c r="C2041" i="4" a="1"/>
  <c r="C2041" i="4" s="1"/>
  <c r="C2049" i="4" a="1"/>
  <c r="C2049" i="4" s="1"/>
  <c r="C2057" i="4" a="1"/>
  <c r="C2057" i="4" s="1"/>
  <c r="C2065" i="4" a="1"/>
  <c r="C2065" i="4" s="1"/>
  <c r="C2073" i="4" a="1"/>
  <c r="C2073" i="4" s="1"/>
  <c r="C2081" i="4" a="1"/>
  <c r="C2081" i="4" s="1"/>
  <c r="C2089" i="4" a="1"/>
  <c r="C2089" i="4" s="1"/>
  <c r="C2097" i="4" a="1"/>
  <c r="C2097" i="4" s="1"/>
  <c r="C2105" i="4" a="1"/>
  <c r="C2105" i="4" s="1"/>
  <c r="C2113" i="4" a="1"/>
  <c r="C2113" i="4" s="1"/>
  <c r="C2121" i="4" a="1"/>
  <c r="C2121" i="4" s="1"/>
  <c r="C2129" i="4" a="1"/>
  <c r="C2129" i="4" s="1"/>
  <c r="C2137" i="4" a="1"/>
  <c r="C2137" i="4" s="1"/>
  <c r="C2145" i="4" a="1"/>
  <c r="C2145" i="4" s="1"/>
  <c r="C2153" i="4" a="1"/>
  <c r="C2153" i="4" s="1"/>
  <c r="C2161" i="4" a="1"/>
  <c r="C2161" i="4" s="1"/>
  <c r="C2169" i="4" a="1"/>
  <c r="C2169" i="4" s="1"/>
  <c r="C2177" i="4" a="1"/>
  <c r="C2177" i="4" s="1"/>
  <c r="C2185" i="4" a="1"/>
  <c r="C2185" i="4" s="1"/>
  <c r="C2193" i="4" a="1"/>
  <c r="C2193" i="4" s="1"/>
  <c r="C2201" i="4" a="1"/>
  <c r="C2201" i="4" s="1"/>
  <c r="C11" i="4" a="1"/>
  <c r="C11" i="4" s="1"/>
  <c r="C22" i="4" a="1"/>
  <c r="C22" i="4" s="1"/>
  <c r="C33" i="4" a="1"/>
  <c r="C33" i="4" s="1"/>
  <c r="C43" i="4" a="1"/>
  <c r="C43" i="4" s="1"/>
  <c r="C54" i="4" a="1"/>
  <c r="C54" i="4" s="1"/>
  <c r="C65" i="4" a="1"/>
  <c r="C65" i="4" s="1"/>
  <c r="C74" i="4" a="1"/>
  <c r="C74" i="4" s="1"/>
  <c r="C82" i="4" a="1"/>
  <c r="C82" i="4" s="1"/>
  <c r="C90" i="4" a="1"/>
  <c r="C90" i="4" s="1"/>
  <c r="C98" i="4" a="1"/>
  <c r="C98" i="4" s="1"/>
  <c r="C106" i="4" a="1"/>
  <c r="C106" i="4" s="1"/>
  <c r="C114" i="4" a="1"/>
  <c r="C114" i="4" s="1"/>
  <c r="C122" i="4" a="1"/>
  <c r="C122" i="4" s="1"/>
  <c r="C130" i="4" a="1"/>
  <c r="C130" i="4" s="1"/>
  <c r="C138" i="4" a="1"/>
  <c r="C138" i="4" s="1"/>
  <c r="C146" i="4" a="1"/>
  <c r="C146" i="4" s="1"/>
  <c r="C154" i="4" a="1"/>
  <c r="C154" i="4" s="1"/>
  <c r="C162" i="4" a="1"/>
  <c r="C162" i="4" s="1"/>
  <c r="C170" i="4" a="1"/>
  <c r="C170" i="4" s="1"/>
  <c r="C178" i="4" a="1"/>
  <c r="C178" i="4" s="1"/>
  <c r="C186" i="4" a="1"/>
  <c r="C186" i="4" s="1"/>
  <c r="C194" i="4" a="1"/>
  <c r="C194" i="4" s="1"/>
  <c r="C202" i="4" a="1"/>
  <c r="C202" i="4" s="1"/>
  <c r="C210" i="4" a="1"/>
  <c r="C210" i="4" s="1"/>
  <c r="C218" i="4" a="1"/>
  <c r="C218" i="4" s="1"/>
  <c r="C226" i="4" a="1"/>
  <c r="C226" i="4" s="1"/>
  <c r="C234" i="4" a="1"/>
  <c r="C234" i="4" s="1"/>
  <c r="C242" i="4" a="1"/>
  <c r="C242" i="4" s="1"/>
  <c r="C250" i="4" a="1"/>
  <c r="C250" i="4" s="1"/>
  <c r="C258" i="4" a="1"/>
  <c r="C258" i="4" s="1"/>
  <c r="C266" i="4" a="1"/>
  <c r="C266" i="4" s="1"/>
  <c r="C274" i="4" a="1"/>
  <c r="C274" i="4" s="1"/>
  <c r="C282" i="4" a="1"/>
  <c r="C282" i="4" s="1"/>
  <c r="C290" i="4" a="1"/>
  <c r="C290" i="4" s="1"/>
  <c r="C298" i="4" a="1"/>
  <c r="C298" i="4" s="1"/>
  <c r="C306" i="4" a="1"/>
  <c r="C306" i="4" s="1"/>
  <c r="C314" i="4" a="1"/>
  <c r="C314" i="4" s="1"/>
  <c r="C322" i="4" a="1"/>
  <c r="C322" i="4" s="1"/>
  <c r="C330" i="4" a="1"/>
  <c r="C330" i="4" s="1"/>
  <c r="C338" i="4" a="1"/>
  <c r="C338" i="4" s="1"/>
  <c r="C346" i="4" a="1"/>
  <c r="C346" i="4" s="1"/>
  <c r="C354" i="4" a="1"/>
  <c r="C354" i="4" s="1"/>
  <c r="C362" i="4" a="1"/>
  <c r="C362" i="4" s="1"/>
  <c r="C370" i="4" a="1"/>
  <c r="C370" i="4" s="1"/>
  <c r="C378" i="4" a="1"/>
  <c r="C378" i="4" s="1"/>
  <c r="C386" i="4" a="1"/>
  <c r="C386" i="4" s="1"/>
  <c r="C394" i="4" a="1"/>
  <c r="C394" i="4" s="1"/>
  <c r="C402" i="4" a="1"/>
  <c r="C402" i="4" s="1"/>
  <c r="C410" i="4" a="1"/>
  <c r="C410" i="4" s="1"/>
  <c r="C418" i="4" a="1"/>
  <c r="C418" i="4" s="1"/>
  <c r="C426" i="4" a="1"/>
  <c r="C426" i="4" s="1"/>
  <c r="C434" i="4" a="1"/>
  <c r="C434" i="4" s="1"/>
  <c r="C442" i="4" a="1"/>
  <c r="C442" i="4" s="1"/>
  <c r="C450" i="4" a="1"/>
  <c r="C450" i="4" s="1"/>
  <c r="C458" i="4" a="1"/>
  <c r="C458" i="4" s="1"/>
  <c r="C466" i="4" a="1"/>
  <c r="C466" i="4" s="1"/>
  <c r="C474" i="4" a="1"/>
  <c r="C474" i="4" s="1"/>
  <c r="C482" i="4" a="1"/>
  <c r="C482" i="4" s="1"/>
  <c r="C490" i="4" a="1"/>
  <c r="C490" i="4" s="1"/>
  <c r="C498" i="4" a="1"/>
  <c r="C498" i="4" s="1"/>
  <c r="C506" i="4" a="1"/>
  <c r="C506" i="4" s="1"/>
  <c r="C514" i="4" a="1"/>
  <c r="C514" i="4" s="1"/>
  <c r="C522" i="4" a="1"/>
  <c r="C522" i="4" s="1"/>
  <c r="C530" i="4" a="1"/>
  <c r="C530" i="4" s="1"/>
  <c r="C538" i="4" a="1"/>
  <c r="C538" i="4" s="1"/>
  <c r="C546" i="4" a="1"/>
  <c r="C546" i="4" s="1"/>
  <c r="C554" i="4" a="1"/>
  <c r="C554" i="4" s="1"/>
  <c r="C562" i="4" a="1"/>
  <c r="C562" i="4" s="1"/>
  <c r="C570" i="4" a="1"/>
  <c r="C570" i="4" s="1"/>
  <c r="C578" i="4" a="1"/>
  <c r="C578" i="4" s="1"/>
  <c r="C586" i="4" a="1"/>
  <c r="C586" i="4" s="1"/>
  <c r="C594" i="4" a="1"/>
  <c r="C594" i="4" s="1"/>
  <c r="C602" i="4" a="1"/>
  <c r="C602" i="4" s="1"/>
  <c r="C610" i="4" a="1"/>
  <c r="C610" i="4" s="1"/>
  <c r="C618" i="4" a="1"/>
  <c r="C618" i="4" s="1"/>
  <c r="C626" i="4" a="1"/>
  <c r="C626" i="4" s="1"/>
  <c r="C634" i="4" a="1"/>
  <c r="C634" i="4" s="1"/>
  <c r="C642" i="4" a="1"/>
  <c r="C642" i="4" s="1"/>
  <c r="C650" i="4" a="1"/>
  <c r="C650" i="4" s="1"/>
  <c r="C658" i="4" a="1"/>
  <c r="C658" i="4" s="1"/>
  <c r="C666" i="4" a="1"/>
  <c r="C666" i="4" s="1"/>
  <c r="C674" i="4" a="1"/>
  <c r="C674" i="4" s="1"/>
  <c r="C682" i="4" a="1"/>
  <c r="C682" i="4" s="1"/>
  <c r="C690" i="4" a="1"/>
  <c r="C690" i="4" s="1"/>
  <c r="C698" i="4" a="1"/>
  <c r="C698" i="4" s="1"/>
  <c r="C706" i="4" a="1"/>
  <c r="C706" i="4" s="1"/>
  <c r="C714" i="4" a="1"/>
  <c r="C714" i="4" s="1"/>
  <c r="C722" i="4" a="1"/>
  <c r="C722" i="4" s="1"/>
  <c r="C730" i="4" a="1"/>
  <c r="C730" i="4" s="1"/>
  <c r="C738" i="4" a="1"/>
  <c r="C738" i="4" s="1"/>
  <c r="C746" i="4" a="1"/>
  <c r="C746" i="4" s="1"/>
  <c r="C754" i="4" a="1"/>
  <c r="C754" i="4" s="1"/>
  <c r="C762" i="4" a="1"/>
  <c r="C762" i="4" s="1"/>
  <c r="C770" i="4" a="1"/>
  <c r="C770" i="4" s="1"/>
  <c r="C778" i="4" a="1"/>
  <c r="C778" i="4" s="1"/>
  <c r="C786" i="4" a="1"/>
  <c r="C786" i="4" s="1"/>
  <c r="C794" i="4" a="1"/>
  <c r="C794" i="4" s="1"/>
  <c r="C802" i="4" a="1"/>
  <c r="C802" i="4" s="1"/>
  <c r="C810" i="4" a="1"/>
  <c r="C810" i="4" s="1"/>
  <c r="C818" i="4" a="1"/>
  <c r="C818" i="4" s="1"/>
  <c r="C826" i="4" a="1"/>
  <c r="C826" i="4" s="1"/>
  <c r="C834" i="4" a="1"/>
  <c r="C834" i="4" s="1"/>
  <c r="C842" i="4" a="1"/>
  <c r="C842" i="4" s="1"/>
  <c r="C850" i="4" a="1"/>
  <c r="C850" i="4" s="1"/>
  <c r="C858" i="4" a="1"/>
  <c r="C858" i="4" s="1"/>
  <c r="C866" i="4" a="1"/>
  <c r="C866" i="4" s="1"/>
  <c r="C874" i="4" a="1"/>
  <c r="C874" i="4" s="1"/>
  <c r="C882" i="4" a="1"/>
  <c r="C882" i="4" s="1"/>
  <c r="C890" i="4" a="1"/>
  <c r="C890" i="4" s="1"/>
  <c r="C898" i="4" a="1"/>
  <c r="C898" i="4" s="1"/>
  <c r="C906" i="4" a="1"/>
  <c r="C906" i="4" s="1"/>
  <c r="C914" i="4" a="1"/>
  <c r="C914" i="4" s="1"/>
  <c r="C922" i="4" a="1"/>
  <c r="C922" i="4" s="1"/>
  <c r="C930" i="4" a="1"/>
  <c r="C930" i="4" s="1"/>
  <c r="C938" i="4" a="1"/>
  <c r="C938" i="4" s="1"/>
  <c r="C946" i="4" a="1"/>
  <c r="C946" i="4" s="1"/>
  <c r="C954" i="4" a="1"/>
  <c r="C954" i="4" s="1"/>
  <c r="C962" i="4" a="1"/>
  <c r="C962" i="4" s="1"/>
  <c r="C970" i="4" a="1"/>
  <c r="C970" i="4" s="1"/>
  <c r="C978" i="4" a="1"/>
  <c r="C978" i="4" s="1"/>
  <c r="C986" i="4" a="1"/>
  <c r="C986" i="4" s="1"/>
  <c r="C994" i="4" a="1"/>
  <c r="C994" i="4" s="1"/>
  <c r="C1002" i="4" a="1"/>
  <c r="C1002" i="4" s="1"/>
  <c r="C1010" i="4" a="1"/>
  <c r="C1010" i="4" s="1"/>
  <c r="C1018" i="4" a="1"/>
  <c r="C1018" i="4" s="1"/>
  <c r="C1026" i="4" a="1"/>
  <c r="C1026" i="4" s="1"/>
  <c r="C1034" i="4" a="1"/>
  <c r="C1034" i="4" s="1"/>
  <c r="C1042" i="4" a="1"/>
  <c r="C1042" i="4" s="1"/>
  <c r="C1050" i="4" a="1"/>
  <c r="C1050" i="4" s="1"/>
  <c r="C1058" i="4" a="1"/>
  <c r="C1058" i="4" s="1"/>
  <c r="C1066" i="4" a="1"/>
  <c r="C1066" i="4" s="1"/>
  <c r="C1074" i="4" a="1"/>
  <c r="C1074" i="4" s="1"/>
  <c r="C1082" i="4" a="1"/>
  <c r="C1082" i="4" s="1"/>
  <c r="C1090" i="4" a="1"/>
  <c r="C1090" i="4" s="1"/>
  <c r="C1098" i="4" a="1"/>
  <c r="C1098" i="4" s="1"/>
  <c r="C1106" i="4" a="1"/>
  <c r="C1106" i="4" s="1"/>
  <c r="C1114" i="4" a="1"/>
  <c r="C1114" i="4" s="1"/>
  <c r="C1122" i="4" a="1"/>
  <c r="C1122" i="4" s="1"/>
  <c r="C1130" i="4" a="1"/>
  <c r="C1130" i="4" s="1"/>
  <c r="C1138" i="4" a="1"/>
  <c r="C1138" i="4" s="1"/>
  <c r="C1146" i="4" a="1"/>
  <c r="C1146" i="4" s="1"/>
  <c r="C1154" i="4" a="1"/>
  <c r="C1154" i="4" s="1"/>
  <c r="C1162" i="4" a="1"/>
  <c r="C1162" i="4" s="1"/>
  <c r="C1170" i="4" a="1"/>
  <c r="C1170" i="4" s="1"/>
  <c r="C1178" i="4" a="1"/>
  <c r="C1178" i="4" s="1"/>
  <c r="C1186" i="4" a="1"/>
  <c r="C1186" i="4" s="1"/>
  <c r="C1194" i="4" a="1"/>
  <c r="C1194" i="4" s="1"/>
  <c r="C1202" i="4" a="1"/>
  <c r="C1202" i="4" s="1"/>
  <c r="C1210" i="4" a="1"/>
  <c r="C1210" i="4" s="1"/>
  <c r="C1218" i="4" a="1"/>
  <c r="C1218" i="4" s="1"/>
  <c r="C1226" i="4" a="1"/>
  <c r="C1226" i="4" s="1"/>
  <c r="C1234" i="4" a="1"/>
  <c r="C1234" i="4" s="1"/>
  <c r="C1242" i="4" a="1"/>
  <c r="C1242" i="4" s="1"/>
  <c r="C1250" i="4" a="1"/>
  <c r="C1250" i="4" s="1"/>
  <c r="C1258" i="4" a="1"/>
  <c r="C1258" i="4" s="1"/>
  <c r="C1266" i="4" a="1"/>
  <c r="C1266" i="4" s="1"/>
  <c r="C1274" i="4" a="1"/>
  <c r="C1274" i="4" s="1"/>
  <c r="C1282" i="4" a="1"/>
  <c r="C1282" i="4" s="1"/>
  <c r="C1290" i="4" a="1"/>
  <c r="C1290" i="4" s="1"/>
  <c r="C1298" i="4" a="1"/>
  <c r="C1298" i="4" s="1"/>
  <c r="C1306" i="4" a="1"/>
  <c r="C1306" i="4" s="1"/>
  <c r="C1314" i="4" a="1"/>
  <c r="C1314" i="4" s="1"/>
  <c r="C1322" i="4" a="1"/>
  <c r="C1322" i="4" s="1"/>
  <c r="C1330" i="4" a="1"/>
  <c r="C1330" i="4" s="1"/>
  <c r="C1338" i="4" a="1"/>
  <c r="C1338" i="4" s="1"/>
  <c r="C1346" i="4" a="1"/>
  <c r="C1346" i="4" s="1"/>
  <c r="C1354" i="4" a="1"/>
  <c r="C1354" i="4" s="1"/>
  <c r="C1362" i="4" a="1"/>
  <c r="C1362" i="4" s="1"/>
  <c r="C1370" i="4" a="1"/>
  <c r="C1370" i="4" s="1"/>
  <c r="C1378" i="4" a="1"/>
  <c r="C1378" i="4" s="1"/>
  <c r="C1386" i="4" a="1"/>
  <c r="C1386" i="4" s="1"/>
  <c r="C1394" i="4" a="1"/>
  <c r="C1394" i="4" s="1"/>
  <c r="C1402" i="4" a="1"/>
  <c r="C1402" i="4" s="1"/>
  <c r="C1410" i="4" a="1"/>
  <c r="C1410" i="4" s="1"/>
  <c r="C1418" i="4" a="1"/>
  <c r="C1418" i="4" s="1"/>
  <c r="C1426" i="4" a="1"/>
  <c r="C1426" i="4" s="1"/>
  <c r="C1434" i="4" a="1"/>
  <c r="C1434" i="4" s="1"/>
  <c r="C1442" i="4" a="1"/>
  <c r="C1442" i="4" s="1"/>
  <c r="C1450" i="4" a="1"/>
  <c r="C1450" i="4" s="1"/>
  <c r="C1458" i="4" a="1"/>
  <c r="C1458" i="4" s="1"/>
  <c r="C1466" i="4" a="1"/>
  <c r="C1466" i="4" s="1"/>
  <c r="C1474" i="4" a="1"/>
  <c r="C1474" i="4" s="1"/>
  <c r="C1482" i="4" a="1"/>
  <c r="C1482" i="4" s="1"/>
  <c r="C1490" i="4" a="1"/>
  <c r="C1490" i="4" s="1"/>
  <c r="C1498" i="4" a="1"/>
  <c r="C1498" i="4" s="1"/>
  <c r="C1506" i="4" a="1"/>
  <c r="C1506" i="4" s="1"/>
  <c r="C1514" i="4" a="1"/>
  <c r="C1514" i="4" s="1"/>
  <c r="C1522" i="4" a="1"/>
  <c r="C1522" i="4" s="1"/>
  <c r="C1530" i="4" a="1"/>
  <c r="C1530" i="4" s="1"/>
  <c r="C1538" i="4" a="1"/>
  <c r="C1538" i="4" s="1"/>
  <c r="C1546" i="4" a="1"/>
  <c r="C1546" i="4" s="1"/>
  <c r="C1554" i="4" a="1"/>
  <c r="C1554" i="4" s="1"/>
  <c r="C1562" i="4" a="1"/>
  <c r="C1562" i="4" s="1"/>
  <c r="C1570" i="4" a="1"/>
  <c r="C1570" i="4" s="1"/>
  <c r="C1578" i="4" a="1"/>
  <c r="C1578" i="4" s="1"/>
  <c r="C1586" i="4" a="1"/>
  <c r="C1586" i="4" s="1"/>
  <c r="C1594" i="4" a="1"/>
  <c r="C1594" i="4" s="1"/>
  <c r="C1602" i="4" a="1"/>
  <c r="C1602" i="4" s="1"/>
  <c r="C1610" i="4" a="1"/>
  <c r="C1610" i="4" s="1"/>
  <c r="C1618" i="4" a="1"/>
  <c r="C1618" i="4" s="1"/>
  <c r="C1626" i="4" a="1"/>
  <c r="C1626" i="4" s="1"/>
  <c r="C1634" i="4" a="1"/>
  <c r="C1634" i="4" s="1"/>
  <c r="C1642" i="4" a="1"/>
  <c r="C1642" i="4" s="1"/>
  <c r="C1650" i="4" a="1"/>
  <c r="C1650" i="4" s="1"/>
  <c r="C1658" i="4" a="1"/>
  <c r="C1658" i="4" s="1"/>
  <c r="C1666" i="4" a="1"/>
  <c r="C1666" i="4" s="1"/>
  <c r="C1674" i="4" a="1"/>
  <c r="C1674" i="4" s="1"/>
  <c r="C1682" i="4" a="1"/>
  <c r="C1682" i="4" s="1"/>
  <c r="C1690" i="4" a="1"/>
  <c r="C1690" i="4" s="1"/>
  <c r="C1698" i="4" a="1"/>
  <c r="C1698" i="4" s="1"/>
  <c r="C1706" i="4" a="1"/>
  <c r="C1706" i="4" s="1"/>
  <c r="C1714" i="4" a="1"/>
  <c r="C1714" i="4" s="1"/>
  <c r="C1722" i="4" a="1"/>
  <c r="C1722" i="4" s="1"/>
  <c r="C1730" i="4" a="1"/>
  <c r="C1730" i="4" s="1"/>
  <c r="C1738" i="4" a="1"/>
  <c r="C1738" i="4" s="1"/>
  <c r="C1746" i="4" a="1"/>
  <c r="C1746" i="4" s="1"/>
  <c r="C1754" i="4" a="1"/>
  <c r="C1754" i="4" s="1"/>
  <c r="C1762" i="4" a="1"/>
  <c r="C1762" i="4" s="1"/>
  <c r="C1770" i="4" a="1"/>
  <c r="C1770" i="4" s="1"/>
  <c r="C1778" i="4" a="1"/>
  <c r="C1778" i="4" s="1"/>
  <c r="C1786" i="4" a="1"/>
  <c r="C1786" i="4" s="1"/>
  <c r="C1794" i="4" a="1"/>
  <c r="C1794" i="4" s="1"/>
  <c r="C1802" i="4" a="1"/>
  <c r="C1802" i="4" s="1"/>
  <c r="C1810" i="4" a="1"/>
  <c r="C1810" i="4" s="1"/>
  <c r="C1818" i="4" a="1"/>
  <c r="C1818" i="4" s="1"/>
  <c r="C1826" i="4" a="1"/>
  <c r="C1826" i="4" s="1"/>
  <c r="C1834" i="4" a="1"/>
  <c r="C1834" i="4" s="1"/>
  <c r="C1842" i="4" a="1"/>
  <c r="C1842" i="4" s="1"/>
  <c r="C1850" i="4" a="1"/>
  <c r="C1850" i="4" s="1"/>
  <c r="C1858" i="4" a="1"/>
  <c r="C1858" i="4" s="1"/>
  <c r="C1866" i="4" a="1"/>
  <c r="C1866" i="4" s="1"/>
  <c r="C1874" i="4" a="1"/>
  <c r="C1874" i="4" s="1"/>
  <c r="C1882" i="4" a="1"/>
  <c r="C1882" i="4" s="1"/>
  <c r="C1890" i="4" a="1"/>
  <c r="C1890" i="4" s="1"/>
  <c r="C1898" i="4" a="1"/>
  <c r="C1898" i="4" s="1"/>
  <c r="C1906" i="4" a="1"/>
  <c r="C1906" i="4" s="1"/>
  <c r="C1914" i="4" a="1"/>
  <c r="C1914" i="4" s="1"/>
  <c r="C1922" i="4" a="1"/>
  <c r="C1922" i="4" s="1"/>
  <c r="C1930" i="4" a="1"/>
  <c r="C1930" i="4" s="1"/>
  <c r="C1938" i="4" a="1"/>
  <c r="C1938" i="4" s="1"/>
  <c r="C1946" i="4" a="1"/>
  <c r="C1946" i="4" s="1"/>
  <c r="C1954" i="4" a="1"/>
  <c r="C1954" i="4" s="1"/>
  <c r="C1962" i="4" a="1"/>
  <c r="C1962" i="4" s="1"/>
  <c r="C1970" i="4" a="1"/>
  <c r="C1970" i="4" s="1"/>
  <c r="C1978" i="4" a="1"/>
  <c r="C1978" i="4" s="1"/>
  <c r="C1986" i="4" a="1"/>
  <c r="C1986" i="4" s="1"/>
  <c r="C1994" i="4" a="1"/>
  <c r="C1994" i="4" s="1"/>
  <c r="C2002" i="4" a="1"/>
  <c r="C2002" i="4" s="1"/>
  <c r="C2010" i="4" a="1"/>
  <c r="C2010" i="4" s="1"/>
  <c r="C2018" i="4" a="1"/>
  <c r="C2018" i="4" s="1"/>
  <c r="C2026" i="4" a="1"/>
  <c r="C2026" i="4" s="1"/>
  <c r="C2034" i="4" a="1"/>
  <c r="C2034" i="4" s="1"/>
  <c r="C2042" i="4" a="1"/>
  <c r="C2042" i="4" s="1"/>
  <c r="C2050" i="4" a="1"/>
  <c r="C2050" i="4" s="1"/>
  <c r="C2058" i="4" a="1"/>
  <c r="C2058" i="4" s="1"/>
  <c r="C2066" i="4" a="1"/>
  <c r="C2066" i="4" s="1"/>
  <c r="C2074" i="4" a="1"/>
  <c r="C2074" i="4" s="1"/>
  <c r="C2082" i="4" a="1"/>
  <c r="C2082" i="4" s="1"/>
  <c r="C2090" i="4" a="1"/>
  <c r="C2090" i="4" s="1"/>
  <c r="C2098" i="4" a="1"/>
  <c r="C2098" i="4" s="1"/>
  <c r="C2106" i="4" a="1"/>
  <c r="C2106" i="4" s="1"/>
  <c r="C2114" i="4" a="1"/>
  <c r="C2114" i="4" s="1"/>
  <c r="C2122" i="4" a="1"/>
  <c r="C2122" i="4" s="1"/>
  <c r="C2130" i="4" a="1"/>
  <c r="C2130" i="4" s="1"/>
  <c r="C2138" i="4" a="1"/>
  <c r="C2138" i="4" s="1"/>
  <c r="C2146" i="4" a="1"/>
  <c r="C2146" i="4" s="1"/>
  <c r="C2154" i="4" a="1"/>
  <c r="C2154" i="4" s="1"/>
  <c r="C2162" i="4" a="1"/>
  <c r="C2162" i="4" s="1"/>
  <c r="C2170" i="4" a="1"/>
  <c r="C2170" i="4" s="1"/>
  <c r="C2178" i="4" a="1"/>
  <c r="C2178" i="4" s="1"/>
  <c r="C2186" i="4" a="1"/>
  <c r="C2186" i="4" s="1"/>
  <c r="C2194" i="4" a="1"/>
  <c r="C2194" i="4" s="1"/>
  <c r="C2202" i="4" a="1"/>
  <c r="C2202" i="4" s="1"/>
  <c r="C13" i="4" a="1"/>
  <c r="C13" i="4" s="1"/>
  <c r="C23" i="4" a="1"/>
  <c r="C23" i="4" s="1"/>
  <c r="C34" i="4" a="1"/>
  <c r="C34" i="4" s="1"/>
  <c r="C45" i="4" a="1"/>
  <c r="C45" i="4" s="1"/>
  <c r="C55" i="4" a="1"/>
  <c r="C55" i="4" s="1"/>
  <c r="C66" i="4" a="1"/>
  <c r="C66" i="4" s="1"/>
  <c r="C75" i="4" a="1"/>
  <c r="C75" i="4" s="1"/>
  <c r="C83" i="4" a="1"/>
  <c r="C83" i="4" s="1"/>
  <c r="C91" i="4" a="1"/>
  <c r="C91" i="4" s="1"/>
  <c r="C99" i="4" a="1"/>
  <c r="C99" i="4" s="1"/>
  <c r="C107" i="4" a="1"/>
  <c r="C107" i="4" s="1"/>
  <c r="C115" i="4" a="1"/>
  <c r="C115" i="4" s="1"/>
  <c r="C123" i="4" a="1"/>
  <c r="C123" i="4" s="1"/>
  <c r="C131" i="4" a="1"/>
  <c r="C131" i="4" s="1"/>
  <c r="C139" i="4" a="1"/>
  <c r="C139" i="4" s="1"/>
  <c r="C147" i="4" a="1"/>
  <c r="C147" i="4" s="1"/>
  <c r="C155" i="4" a="1"/>
  <c r="C155" i="4" s="1"/>
  <c r="C163" i="4" a="1"/>
  <c r="C163" i="4" s="1"/>
  <c r="C171" i="4" a="1"/>
  <c r="C171" i="4" s="1"/>
  <c r="C179" i="4" a="1"/>
  <c r="C179" i="4" s="1"/>
  <c r="C187" i="4" a="1"/>
  <c r="C187" i="4" s="1"/>
  <c r="C195" i="4" a="1"/>
  <c r="C195" i="4" s="1"/>
  <c r="C203" i="4" a="1"/>
  <c r="C203" i="4" s="1"/>
  <c r="C211" i="4" a="1"/>
  <c r="C211" i="4" s="1"/>
  <c r="C219" i="4" a="1"/>
  <c r="C219" i="4" s="1"/>
  <c r="C227" i="4" a="1"/>
  <c r="C227" i="4" s="1"/>
  <c r="C235" i="4" a="1"/>
  <c r="C235" i="4" s="1"/>
  <c r="C243" i="4" a="1"/>
  <c r="C243" i="4" s="1"/>
  <c r="C251" i="4" a="1"/>
  <c r="C251" i="4" s="1"/>
  <c r="C259" i="4" a="1"/>
  <c r="C259" i="4" s="1"/>
  <c r="C267" i="4" a="1"/>
  <c r="C267" i="4" s="1"/>
  <c r="C275" i="4" a="1"/>
  <c r="C275" i="4" s="1"/>
  <c r="C283" i="4" a="1"/>
  <c r="C283" i="4" s="1"/>
  <c r="C291" i="4" a="1"/>
  <c r="C291" i="4" s="1"/>
  <c r="C299" i="4" a="1"/>
  <c r="C299" i="4" s="1"/>
  <c r="C307" i="4" a="1"/>
  <c r="C307" i="4" s="1"/>
  <c r="C315" i="4" a="1"/>
  <c r="C315" i="4" s="1"/>
  <c r="C323" i="4" a="1"/>
  <c r="C323" i="4" s="1"/>
  <c r="C331" i="4" a="1"/>
  <c r="C331" i="4" s="1"/>
  <c r="C339" i="4" a="1"/>
  <c r="C339" i="4" s="1"/>
  <c r="C347" i="4" a="1"/>
  <c r="C347" i="4" s="1"/>
  <c r="C355" i="4" a="1"/>
  <c r="C355" i="4" s="1"/>
  <c r="C363" i="4" a="1"/>
  <c r="C363" i="4" s="1"/>
  <c r="C371" i="4" a="1"/>
  <c r="C371" i="4" s="1"/>
  <c r="C379" i="4" a="1"/>
  <c r="C379" i="4" s="1"/>
  <c r="C387" i="4" a="1"/>
  <c r="C387" i="4" s="1"/>
  <c r="C395" i="4" a="1"/>
  <c r="C395" i="4" s="1"/>
  <c r="C403" i="4" a="1"/>
  <c r="C403" i="4" s="1"/>
  <c r="C411" i="4" a="1"/>
  <c r="C411" i="4" s="1"/>
  <c r="C419" i="4" a="1"/>
  <c r="C419" i="4" s="1"/>
  <c r="C427" i="4" a="1"/>
  <c r="C427" i="4" s="1"/>
  <c r="C435" i="4" a="1"/>
  <c r="C435" i="4" s="1"/>
  <c r="C443" i="4" a="1"/>
  <c r="C443" i="4" s="1"/>
  <c r="C451" i="4" a="1"/>
  <c r="C451" i="4" s="1"/>
  <c r="C459" i="4" a="1"/>
  <c r="C459" i="4" s="1"/>
  <c r="C467" i="4" a="1"/>
  <c r="C467" i="4" s="1"/>
  <c r="C475" i="4" a="1"/>
  <c r="C475" i="4" s="1"/>
  <c r="C483" i="4" a="1"/>
  <c r="C483" i="4" s="1"/>
  <c r="C491" i="4" a="1"/>
  <c r="C491" i="4" s="1"/>
  <c r="C499" i="4" a="1"/>
  <c r="C499" i="4" s="1"/>
  <c r="C507" i="4" a="1"/>
  <c r="C507" i="4" s="1"/>
  <c r="C515" i="4" a="1"/>
  <c r="C515" i="4" s="1"/>
  <c r="C523" i="4" a="1"/>
  <c r="C523" i="4" s="1"/>
  <c r="C531" i="4" a="1"/>
  <c r="C531" i="4" s="1"/>
  <c r="C539" i="4" a="1"/>
  <c r="C539" i="4" s="1"/>
  <c r="C547" i="4" a="1"/>
  <c r="C547" i="4" s="1"/>
  <c r="C555" i="4" a="1"/>
  <c r="C555" i="4" s="1"/>
  <c r="C563" i="4" a="1"/>
  <c r="C563" i="4" s="1"/>
  <c r="C571" i="4" a="1"/>
  <c r="C571" i="4" s="1"/>
  <c r="C579" i="4" a="1"/>
  <c r="C579" i="4" s="1"/>
  <c r="C587" i="4" a="1"/>
  <c r="C587" i="4" s="1"/>
  <c r="C595" i="4" a="1"/>
  <c r="C595" i="4" s="1"/>
  <c r="C603" i="4" a="1"/>
  <c r="C603" i="4" s="1"/>
  <c r="C611" i="4" a="1"/>
  <c r="C611" i="4" s="1"/>
  <c r="C619" i="4" a="1"/>
  <c r="C619" i="4" s="1"/>
  <c r="C627" i="4" a="1"/>
  <c r="C627" i="4" s="1"/>
  <c r="C635" i="4" a="1"/>
  <c r="C635" i="4" s="1"/>
  <c r="C643" i="4" a="1"/>
  <c r="C643" i="4" s="1"/>
  <c r="C651" i="4" a="1"/>
  <c r="C651" i="4" s="1"/>
  <c r="C659" i="4" a="1"/>
  <c r="C659" i="4" s="1"/>
  <c r="C667" i="4" a="1"/>
  <c r="C667" i="4" s="1"/>
  <c r="C675" i="4" a="1"/>
  <c r="C675" i="4" s="1"/>
  <c r="C683" i="4" a="1"/>
  <c r="C683" i="4" s="1"/>
  <c r="C691" i="4" a="1"/>
  <c r="C691" i="4" s="1"/>
  <c r="C699" i="4" a="1"/>
  <c r="C699" i="4" s="1"/>
  <c r="C707" i="4" a="1"/>
  <c r="C707" i="4" s="1"/>
  <c r="C715" i="4" a="1"/>
  <c r="C715" i="4" s="1"/>
  <c r="C723" i="4" a="1"/>
  <c r="C723" i="4" s="1"/>
  <c r="C731" i="4" a="1"/>
  <c r="C731" i="4" s="1"/>
  <c r="C739" i="4" a="1"/>
  <c r="C739" i="4" s="1"/>
  <c r="C747" i="4" a="1"/>
  <c r="C747" i="4" s="1"/>
  <c r="C755" i="4" a="1"/>
  <c r="C755" i="4" s="1"/>
  <c r="C763" i="4" a="1"/>
  <c r="C763" i="4" s="1"/>
  <c r="C771" i="4" a="1"/>
  <c r="C771" i="4" s="1"/>
  <c r="C779" i="4" a="1"/>
  <c r="C779" i="4" s="1"/>
  <c r="C787" i="4" a="1"/>
  <c r="C787" i="4" s="1"/>
  <c r="C795" i="4" a="1"/>
  <c r="C795" i="4" s="1"/>
  <c r="C803" i="4" a="1"/>
  <c r="C803" i="4" s="1"/>
  <c r="C811" i="4" a="1"/>
  <c r="C811" i="4" s="1"/>
  <c r="C819" i="4" a="1"/>
  <c r="C819" i="4" s="1"/>
  <c r="C827" i="4" a="1"/>
  <c r="C827" i="4" s="1"/>
  <c r="C835" i="4" a="1"/>
  <c r="C835" i="4" s="1"/>
  <c r="C843" i="4" a="1"/>
  <c r="C843" i="4" s="1"/>
  <c r="C851" i="4" a="1"/>
  <c r="C851" i="4" s="1"/>
  <c r="C859" i="4" a="1"/>
  <c r="C859" i="4" s="1"/>
  <c r="C867" i="4" a="1"/>
  <c r="C867" i="4" s="1"/>
  <c r="C875" i="4" a="1"/>
  <c r="C875" i="4" s="1"/>
  <c r="C883" i="4" a="1"/>
  <c r="C883" i="4" s="1"/>
  <c r="C891" i="4" a="1"/>
  <c r="C891" i="4" s="1"/>
  <c r="C899" i="4" a="1"/>
  <c r="C899" i="4" s="1"/>
  <c r="C907" i="4" a="1"/>
  <c r="C907" i="4" s="1"/>
  <c r="C915" i="4" a="1"/>
  <c r="C915" i="4" s="1"/>
  <c r="C923" i="4" a="1"/>
  <c r="C923" i="4" s="1"/>
  <c r="C931" i="4" a="1"/>
  <c r="C931" i="4" s="1"/>
  <c r="C939" i="4" a="1"/>
  <c r="C939" i="4" s="1"/>
  <c r="C947" i="4" a="1"/>
  <c r="C947" i="4" s="1"/>
  <c r="C955" i="4" a="1"/>
  <c r="C955" i="4" s="1"/>
  <c r="C963" i="4" a="1"/>
  <c r="C963" i="4" s="1"/>
  <c r="C971" i="4" a="1"/>
  <c r="C971" i="4" s="1"/>
  <c r="C979" i="4" a="1"/>
  <c r="C979" i="4" s="1"/>
  <c r="C987" i="4" a="1"/>
  <c r="C987" i="4" s="1"/>
  <c r="C995" i="4" a="1"/>
  <c r="C995" i="4" s="1"/>
  <c r="C1003" i="4" a="1"/>
  <c r="C1003" i="4" s="1"/>
  <c r="C1011" i="4" a="1"/>
  <c r="C1011" i="4" s="1"/>
  <c r="C1019" i="4" a="1"/>
  <c r="C1019" i="4" s="1"/>
  <c r="C1027" i="4" a="1"/>
  <c r="C1027" i="4" s="1"/>
  <c r="C1035" i="4" a="1"/>
  <c r="C1035" i="4" s="1"/>
  <c r="C1043" i="4" a="1"/>
  <c r="C1043" i="4" s="1"/>
  <c r="C1051" i="4" a="1"/>
  <c r="C1051" i="4" s="1"/>
  <c r="C1059" i="4" a="1"/>
  <c r="C1059" i="4" s="1"/>
  <c r="C1067" i="4" a="1"/>
  <c r="C1067" i="4" s="1"/>
  <c r="C1075" i="4" a="1"/>
  <c r="C1075" i="4" s="1"/>
  <c r="C1083" i="4" a="1"/>
  <c r="C1083" i="4" s="1"/>
  <c r="C1091" i="4" a="1"/>
  <c r="C1091" i="4" s="1"/>
  <c r="C1099" i="4" a="1"/>
  <c r="C1099" i="4" s="1"/>
  <c r="C1107" i="4" a="1"/>
  <c r="C1107" i="4" s="1"/>
  <c r="C1115" i="4" a="1"/>
  <c r="C1115" i="4" s="1"/>
  <c r="C1123" i="4" a="1"/>
  <c r="C1123" i="4" s="1"/>
  <c r="C1131" i="4" a="1"/>
  <c r="C1131" i="4" s="1"/>
  <c r="C1139" i="4" a="1"/>
  <c r="C1139" i="4" s="1"/>
  <c r="C1147" i="4" a="1"/>
  <c r="C1147" i="4" s="1"/>
  <c r="C1155" i="4" a="1"/>
  <c r="C1155" i="4" s="1"/>
  <c r="C1163" i="4" a="1"/>
  <c r="C1163" i="4" s="1"/>
  <c r="C1171" i="4" a="1"/>
  <c r="C1171" i="4" s="1"/>
  <c r="C1179" i="4" a="1"/>
  <c r="C1179" i="4" s="1"/>
  <c r="C1187" i="4" a="1"/>
  <c r="C1187" i="4" s="1"/>
  <c r="C1195" i="4" a="1"/>
  <c r="C1195" i="4" s="1"/>
  <c r="C1203" i="4" a="1"/>
  <c r="C1203" i="4" s="1"/>
  <c r="C1211" i="4" a="1"/>
  <c r="C1211" i="4" s="1"/>
  <c r="C1219" i="4" a="1"/>
  <c r="C1219" i="4" s="1"/>
  <c r="C1227" i="4" a="1"/>
  <c r="C1227" i="4" s="1"/>
  <c r="C1235" i="4" a="1"/>
  <c r="C1235" i="4" s="1"/>
  <c r="C1243" i="4" a="1"/>
  <c r="C1243" i="4" s="1"/>
  <c r="C1251" i="4" a="1"/>
  <c r="C1251" i="4" s="1"/>
  <c r="C1259" i="4" a="1"/>
  <c r="C1259" i="4" s="1"/>
  <c r="C1267" i="4" a="1"/>
  <c r="C1267" i="4" s="1"/>
  <c r="C1275" i="4" a="1"/>
  <c r="C1275" i="4" s="1"/>
  <c r="C1283" i="4" a="1"/>
  <c r="C1283" i="4" s="1"/>
  <c r="C1291" i="4" a="1"/>
  <c r="C1291" i="4" s="1"/>
  <c r="C1299" i="4" a="1"/>
  <c r="C1299" i="4" s="1"/>
  <c r="C1307" i="4" a="1"/>
  <c r="C1307" i="4" s="1"/>
  <c r="C1315" i="4" a="1"/>
  <c r="C1315" i="4" s="1"/>
  <c r="C1323" i="4" a="1"/>
  <c r="C1323" i="4" s="1"/>
  <c r="C1331" i="4" a="1"/>
  <c r="C1331" i="4" s="1"/>
  <c r="C1339" i="4" a="1"/>
  <c r="C1339" i="4" s="1"/>
  <c r="C1347" i="4" a="1"/>
  <c r="C1347" i="4" s="1"/>
  <c r="C1355" i="4" a="1"/>
  <c r="C1355" i="4" s="1"/>
  <c r="C1363" i="4" a="1"/>
  <c r="C1363" i="4" s="1"/>
  <c r="C1371" i="4" a="1"/>
  <c r="C1371" i="4" s="1"/>
  <c r="C1379" i="4" a="1"/>
  <c r="C1379" i="4" s="1"/>
  <c r="C1387" i="4" a="1"/>
  <c r="C1387" i="4" s="1"/>
  <c r="C1395" i="4" a="1"/>
  <c r="C1395" i="4" s="1"/>
  <c r="C1403" i="4" a="1"/>
  <c r="C1403" i="4" s="1"/>
  <c r="C1411" i="4" a="1"/>
  <c r="C1411" i="4" s="1"/>
  <c r="C1419" i="4" a="1"/>
  <c r="C1419" i="4" s="1"/>
  <c r="C1427" i="4" a="1"/>
  <c r="C1427" i="4" s="1"/>
  <c r="C1435" i="4" a="1"/>
  <c r="C1435" i="4" s="1"/>
  <c r="C1443" i="4" a="1"/>
  <c r="C1443" i="4" s="1"/>
  <c r="C1451" i="4" a="1"/>
  <c r="C1451" i="4" s="1"/>
  <c r="C1459" i="4" a="1"/>
  <c r="C1459" i="4" s="1"/>
  <c r="C1467" i="4" a="1"/>
  <c r="C1467" i="4" s="1"/>
  <c r="C1475" i="4" a="1"/>
  <c r="C1475" i="4" s="1"/>
  <c r="C1483" i="4" a="1"/>
  <c r="C1483" i="4" s="1"/>
  <c r="C1491" i="4" a="1"/>
  <c r="C1491" i="4" s="1"/>
  <c r="C1499" i="4" a="1"/>
  <c r="C1499" i="4" s="1"/>
  <c r="C1507" i="4" a="1"/>
  <c r="C1507" i="4" s="1"/>
  <c r="C1515" i="4" a="1"/>
  <c r="C1515" i="4" s="1"/>
  <c r="C1523" i="4" a="1"/>
  <c r="C1523" i="4" s="1"/>
  <c r="C1531" i="4" a="1"/>
  <c r="C1531" i="4" s="1"/>
  <c r="C1539" i="4" a="1"/>
  <c r="C1539" i="4" s="1"/>
  <c r="C1547" i="4" a="1"/>
  <c r="C1547" i="4" s="1"/>
  <c r="C1555" i="4" a="1"/>
  <c r="C1555" i="4" s="1"/>
  <c r="C1563" i="4" a="1"/>
  <c r="C1563" i="4" s="1"/>
  <c r="C1571" i="4" a="1"/>
  <c r="C1571" i="4" s="1"/>
  <c r="C1579" i="4" a="1"/>
  <c r="C1579" i="4" s="1"/>
  <c r="C1587" i="4" a="1"/>
  <c r="C1587" i="4" s="1"/>
  <c r="C1595" i="4" a="1"/>
  <c r="C1595" i="4" s="1"/>
  <c r="C1603" i="4" a="1"/>
  <c r="C1603" i="4" s="1"/>
  <c r="C1611" i="4" a="1"/>
  <c r="C1611" i="4" s="1"/>
  <c r="C1619" i="4" a="1"/>
  <c r="C1619" i="4" s="1"/>
  <c r="C1627" i="4" a="1"/>
  <c r="C1627" i="4" s="1"/>
  <c r="C1635" i="4" a="1"/>
  <c r="C1635" i="4" s="1"/>
  <c r="C1643" i="4" a="1"/>
  <c r="C1643" i="4" s="1"/>
  <c r="C1651" i="4" a="1"/>
  <c r="C1651" i="4" s="1"/>
  <c r="C1659" i="4" a="1"/>
  <c r="C1659" i="4" s="1"/>
  <c r="C1667" i="4" a="1"/>
  <c r="C1667" i="4" s="1"/>
  <c r="C1675" i="4" a="1"/>
  <c r="C1675" i="4" s="1"/>
  <c r="C1683" i="4" a="1"/>
  <c r="C1683" i="4" s="1"/>
  <c r="C1691" i="4" a="1"/>
  <c r="C1691" i="4" s="1"/>
  <c r="C1699" i="4" a="1"/>
  <c r="C1699" i="4" s="1"/>
  <c r="C1707" i="4" a="1"/>
  <c r="C1707" i="4" s="1"/>
  <c r="C1715" i="4" a="1"/>
  <c r="C1715" i="4" s="1"/>
  <c r="C1723" i="4" a="1"/>
  <c r="C1723" i="4" s="1"/>
  <c r="C1731" i="4" a="1"/>
  <c r="C1731" i="4" s="1"/>
  <c r="C1739" i="4" a="1"/>
  <c r="C1739" i="4" s="1"/>
  <c r="C1747" i="4" a="1"/>
  <c r="C1747" i="4" s="1"/>
  <c r="C1755" i="4" a="1"/>
  <c r="C1755" i="4" s="1"/>
  <c r="C1763" i="4" a="1"/>
  <c r="C1763" i="4" s="1"/>
  <c r="C1771" i="4" a="1"/>
  <c r="C1771" i="4" s="1"/>
  <c r="C1779" i="4" a="1"/>
  <c r="C1779" i="4" s="1"/>
  <c r="C1787" i="4" a="1"/>
  <c r="C1787" i="4" s="1"/>
  <c r="C1795" i="4" a="1"/>
  <c r="C1795" i="4" s="1"/>
  <c r="C1803" i="4" a="1"/>
  <c r="C1803" i="4" s="1"/>
  <c r="C1811" i="4" a="1"/>
  <c r="C1811" i="4" s="1"/>
  <c r="C1819" i="4" a="1"/>
  <c r="C1819" i="4" s="1"/>
  <c r="C1827" i="4" a="1"/>
  <c r="C1827" i="4" s="1"/>
  <c r="C1835" i="4" a="1"/>
  <c r="C1835" i="4" s="1"/>
  <c r="C1843" i="4" a="1"/>
  <c r="C1843" i="4" s="1"/>
  <c r="C1851" i="4" a="1"/>
  <c r="C1851" i="4" s="1"/>
  <c r="C1859" i="4" a="1"/>
  <c r="C1859" i="4" s="1"/>
  <c r="C1867" i="4" a="1"/>
  <c r="C1867" i="4" s="1"/>
  <c r="C1875" i="4" a="1"/>
  <c r="C1875" i="4" s="1"/>
  <c r="C1883" i="4" a="1"/>
  <c r="C1883" i="4" s="1"/>
  <c r="C1891" i="4" a="1"/>
  <c r="C1891" i="4" s="1"/>
  <c r="C1899" i="4" a="1"/>
  <c r="C1899" i="4" s="1"/>
  <c r="C1907" i="4" a="1"/>
  <c r="C1907" i="4" s="1"/>
  <c r="C1915" i="4" a="1"/>
  <c r="C1915" i="4" s="1"/>
  <c r="C1923" i="4" a="1"/>
  <c r="C1923" i="4" s="1"/>
  <c r="C1931" i="4" a="1"/>
  <c r="C1931" i="4" s="1"/>
  <c r="C1939" i="4" a="1"/>
  <c r="C1939" i="4" s="1"/>
  <c r="C1947" i="4" a="1"/>
  <c r="C1947" i="4" s="1"/>
  <c r="C1955" i="4" a="1"/>
  <c r="C1955" i="4" s="1"/>
  <c r="C1963" i="4" a="1"/>
  <c r="C1963" i="4" s="1"/>
  <c r="C1971" i="4" a="1"/>
  <c r="C1971" i="4" s="1"/>
  <c r="C1979" i="4" a="1"/>
  <c r="C1979" i="4" s="1"/>
  <c r="C1987" i="4" a="1"/>
  <c r="C1987" i="4" s="1"/>
  <c r="C1995" i="4" a="1"/>
  <c r="C1995" i="4" s="1"/>
  <c r="C2003" i="4" a="1"/>
  <c r="C2003" i="4" s="1"/>
  <c r="C2011" i="4" a="1"/>
  <c r="C2011" i="4" s="1"/>
  <c r="C2019" i="4" a="1"/>
  <c r="C2019" i="4" s="1"/>
  <c r="C2027" i="4" a="1"/>
  <c r="C2027" i="4" s="1"/>
  <c r="C2035" i="4" a="1"/>
  <c r="C2035" i="4" s="1"/>
  <c r="C2043" i="4" a="1"/>
  <c r="C2043" i="4" s="1"/>
  <c r="C2051" i="4" a="1"/>
  <c r="C2051" i="4" s="1"/>
  <c r="C2059" i="4" a="1"/>
  <c r="C2059" i="4" s="1"/>
  <c r="C2067" i="4" a="1"/>
  <c r="C2067" i="4" s="1"/>
  <c r="C2075" i="4" a="1"/>
  <c r="C2075" i="4" s="1"/>
  <c r="C2083" i="4" a="1"/>
  <c r="C2083" i="4" s="1"/>
  <c r="C2091" i="4" a="1"/>
  <c r="C2091" i="4" s="1"/>
  <c r="C2099" i="4" a="1"/>
  <c r="C2099" i="4" s="1"/>
  <c r="C2107" i="4" a="1"/>
  <c r="C2107" i="4" s="1"/>
  <c r="C2115" i="4" a="1"/>
  <c r="C2115" i="4" s="1"/>
  <c r="C2123" i="4" a="1"/>
  <c r="C2123" i="4" s="1"/>
  <c r="C2131" i="4" a="1"/>
  <c r="C2131" i="4" s="1"/>
  <c r="C2139" i="4" a="1"/>
  <c r="C2139" i="4" s="1"/>
  <c r="C2147" i="4" a="1"/>
  <c r="C2147" i="4" s="1"/>
  <c r="C2155" i="4" a="1"/>
  <c r="C2155" i="4" s="1"/>
  <c r="C2163" i="4" a="1"/>
  <c r="C2163" i="4" s="1"/>
  <c r="C2171" i="4" a="1"/>
  <c r="C2171" i="4" s="1"/>
  <c r="C2179" i="4" a="1"/>
  <c r="C2179" i="4" s="1"/>
  <c r="C2187" i="4" a="1"/>
  <c r="C2187" i="4" s="1"/>
  <c r="C2195" i="4" a="1"/>
  <c r="C2195" i="4" s="1"/>
  <c r="C2203" i="4" a="1"/>
  <c r="C2203" i="4" s="1"/>
  <c r="G12" i="4" a="1"/>
  <c r="G12" i="4" s="1"/>
  <c r="G10" i="4" a="1"/>
  <c r="G10" i="4" s="1"/>
  <c r="G18" i="4" a="1"/>
  <c r="G18" i="4" s="1"/>
  <c r="G11" i="4" a="1"/>
  <c r="G11" i="4" s="1"/>
  <c r="G19" i="4" a="1"/>
  <c r="G19" i="4" s="1"/>
  <c r="G9" i="4" a="1"/>
  <c r="G9" i="4" s="1"/>
  <c r="G22" i="4" a="1"/>
  <c r="G22" i="4" s="1"/>
  <c r="G30" i="4" a="1"/>
  <c r="G30" i="4" s="1"/>
  <c r="G38" i="4" a="1"/>
  <c r="G38" i="4" s="1"/>
  <c r="G46" i="4" a="1"/>
  <c r="G46" i="4" s="1"/>
  <c r="G54" i="4" a="1"/>
  <c r="G54" i="4" s="1"/>
  <c r="G62" i="4" a="1"/>
  <c r="G62" i="4" s="1"/>
  <c r="G70" i="4" a="1"/>
  <c r="G70" i="4" s="1"/>
  <c r="G78" i="4" a="1"/>
  <c r="G78" i="4" s="1"/>
  <c r="G86" i="4" a="1"/>
  <c r="G86" i="4" s="1"/>
  <c r="G94" i="4" a="1"/>
  <c r="G94" i="4" s="1"/>
  <c r="G102" i="4" a="1"/>
  <c r="G102" i="4" s="1"/>
  <c r="G110" i="4" a="1"/>
  <c r="G110" i="4" s="1"/>
  <c r="G118" i="4" a="1"/>
  <c r="G118" i="4" s="1"/>
  <c r="G126" i="4" a="1"/>
  <c r="G126" i="4" s="1"/>
  <c r="G134" i="4" a="1"/>
  <c r="G134" i="4" s="1"/>
  <c r="G142" i="4" a="1"/>
  <c r="G142" i="4" s="1"/>
  <c r="G150" i="4" a="1"/>
  <c r="G150" i="4" s="1"/>
  <c r="G158" i="4" a="1"/>
  <c r="G158" i="4" s="1"/>
  <c r="G166" i="4" a="1"/>
  <c r="G166" i="4" s="1"/>
  <c r="G174" i="4" a="1"/>
  <c r="G174" i="4" s="1"/>
  <c r="G182" i="4" a="1"/>
  <c r="G182" i="4" s="1"/>
  <c r="G190" i="4" a="1"/>
  <c r="G190" i="4" s="1"/>
  <c r="G198" i="4" a="1"/>
  <c r="G198" i="4" s="1"/>
  <c r="G206" i="4" a="1"/>
  <c r="G206" i="4" s="1"/>
  <c r="G214" i="4" a="1"/>
  <c r="G214" i="4" s="1"/>
  <c r="G222" i="4" a="1"/>
  <c r="G222" i="4" s="1"/>
  <c r="G230" i="4" a="1"/>
  <c r="G230" i="4" s="1"/>
  <c r="G238" i="4" a="1"/>
  <c r="G238" i="4" s="1"/>
  <c r="G246" i="4" a="1"/>
  <c r="G246" i="4" s="1"/>
  <c r="G254" i="4" a="1"/>
  <c r="G254" i="4" s="1"/>
  <c r="G262" i="4" a="1"/>
  <c r="G262" i="4" s="1"/>
  <c r="G270" i="4" a="1"/>
  <c r="G270" i="4" s="1"/>
  <c r="G278" i="4" a="1"/>
  <c r="G278" i="4" s="1"/>
  <c r="G286" i="4" a="1"/>
  <c r="G286" i="4" s="1"/>
  <c r="G294" i="4" a="1"/>
  <c r="G294" i="4" s="1"/>
  <c r="G302" i="4" a="1"/>
  <c r="G302" i="4" s="1"/>
  <c r="G310" i="4" a="1"/>
  <c r="G310" i="4" s="1"/>
  <c r="G318" i="4" a="1"/>
  <c r="G318" i="4" s="1"/>
  <c r="G326" i="4" a="1"/>
  <c r="G326" i="4" s="1"/>
  <c r="G334" i="4" a="1"/>
  <c r="G334" i="4" s="1"/>
  <c r="G342" i="4" a="1"/>
  <c r="G342" i="4" s="1"/>
  <c r="G350" i="4" a="1"/>
  <c r="G350" i="4" s="1"/>
  <c r="G358" i="4" a="1"/>
  <c r="G358" i="4" s="1"/>
  <c r="G366" i="4" a="1"/>
  <c r="G366" i="4" s="1"/>
  <c r="G374" i="4" a="1"/>
  <c r="G374" i="4" s="1"/>
  <c r="G382" i="4" a="1"/>
  <c r="G382" i="4" s="1"/>
  <c r="G390" i="4" a="1"/>
  <c r="G390" i="4" s="1"/>
  <c r="G398" i="4" a="1"/>
  <c r="G398" i="4" s="1"/>
  <c r="G406" i="4" a="1"/>
  <c r="G406" i="4" s="1"/>
  <c r="G414" i="4" a="1"/>
  <c r="G414" i="4" s="1"/>
  <c r="G422" i="4" a="1"/>
  <c r="G422" i="4" s="1"/>
  <c r="G430" i="4" a="1"/>
  <c r="G430" i="4" s="1"/>
  <c r="G438" i="4" a="1"/>
  <c r="G438" i="4" s="1"/>
  <c r="G446" i="4" a="1"/>
  <c r="G446" i="4" s="1"/>
  <c r="G454" i="4" a="1"/>
  <c r="G454" i="4" s="1"/>
  <c r="G462" i="4" a="1"/>
  <c r="G462" i="4" s="1"/>
  <c r="G470" i="4" a="1"/>
  <c r="G470" i="4" s="1"/>
  <c r="G478" i="4" a="1"/>
  <c r="G478" i="4" s="1"/>
  <c r="G486" i="4" a="1"/>
  <c r="G486" i="4" s="1"/>
  <c r="G494" i="4" a="1"/>
  <c r="G494" i="4" s="1"/>
  <c r="G502" i="4" a="1"/>
  <c r="G502" i="4" s="1"/>
  <c r="G510" i="4" a="1"/>
  <c r="G510" i="4" s="1"/>
  <c r="G518" i="4" a="1"/>
  <c r="G518" i="4" s="1"/>
  <c r="G526" i="4" a="1"/>
  <c r="G526" i="4" s="1"/>
  <c r="G534" i="4" a="1"/>
  <c r="G534" i="4" s="1"/>
  <c r="G542" i="4" a="1"/>
  <c r="G542" i="4" s="1"/>
  <c r="G550" i="4" a="1"/>
  <c r="G550" i="4" s="1"/>
  <c r="G558" i="4" a="1"/>
  <c r="G558" i="4" s="1"/>
  <c r="G566" i="4" a="1"/>
  <c r="G566" i="4" s="1"/>
  <c r="G574" i="4" a="1"/>
  <c r="G574" i="4" s="1"/>
  <c r="G582" i="4" a="1"/>
  <c r="G582" i="4" s="1"/>
  <c r="G590" i="4" a="1"/>
  <c r="G590" i="4" s="1"/>
  <c r="G598" i="4" a="1"/>
  <c r="G598" i="4" s="1"/>
  <c r="G606" i="4" a="1"/>
  <c r="G606" i="4" s="1"/>
  <c r="G614" i="4" a="1"/>
  <c r="G614" i="4" s="1"/>
  <c r="G622" i="4" a="1"/>
  <c r="G622" i="4" s="1"/>
  <c r="G630" i="4" a="1"/>
  <c r="G630" i="4" s="1"/>
  <c r="G638" i="4" a="1"/>
  <c r="G638" i="4" s="1"/>
  <c r="G646" i="4" a="1"/>
  <c r="G646" i="4" s="1"/>
  <c r="G654" i="4" a="1"/>
  <c r="G654" i="4" s="1"/>
  <c r="G662" i="4" a="1"/>
  <c r="G662" i="4" s="1"/>
  <c r="G670" i="4" a="1"/>
  <c r="G670" i="4" s="1"/>
  <c r="G678" i="4" a="1"/>
  <c r="G678" i="4" s="1"/>
  <c r="G686" i="4" a="1"/>
  <c r="G686" i="4" s="1"/>
  <c r="G694" i="4" a="1"/>
  <c r="G694" i="4" s="1"/>
  <c r="G702" i="4" a="1"/>
  <c r="G702" i="4" s="1"/>
  <c r="G710" i="4" a="1"/>
  <c r="G710" i="4" s="1"/>
  <c r="G718" i="4" a="1"/>
  <c r="G718" i="4" s="1"/>
  <c r="G726" i="4" a="1"/>
  <c r="G726" i="4" s="1"/>
  <c r="G734" i="4" a="1"/>
  <c r="G734" i="4" s="1"/>
  <c r="G742" i="4" a="1"/>
  <c r="G742" i="4" s="1"/>
  <c r="G750" i="4" a="1"/>
  <c r="G750" i="4" s="1"/>
  <c r="G758" i="4" a="1"/>
  <c r="G758" i="4" s="1"/>
  <c r="G766" i="4" a="1"/>
  <c r="G766" i="4" s="1"/>
  <c r="G774" i="4" a="1"/>
  <c r="G774" i="4" s="1"/>
  <c r="G782" i="4" a="1"/>
  <c r="G782" i="4" s="1"/>
  <c r="G790" i="4" a="1"/>
  <c r="G790" i="4" s="1"/>
  <c r="G798" i="4" a="1"/>
  <c r="G798" i="4" s="1"/>
  <c r="G806" i="4" a="1"/>
  <c r="G806" i="4" s="1"/>
  <c r="G814" i="4" a="1"/>
  <c r="G814" i="4" s="1"/>
  <c r="G822" i="4" a="1"/>
  <c r="G822" i="4" s="1"/>
  <c r="G830" i="4" a="1"/>
  <c r="G830" i="4" s="1"/>
  <c r="G838" i="4" a="1"/>
  <c r="G838" i="4" s="1"/>
  <c r="G846" i="4" a="1"/>
  <c r="G846" i="4" s="1"/>
  <c r="G854" i="4" a="1"/>
  <c r="G854" i="4" s="1"/>
  <c r="G862" i="4" a="1"/>
  <c r="G862" i="4" s="1"/>
  <c r="G870" i="4" a="1"/>
  <c r="G870" i="4" s="1"/>
  <c r="G878" i="4" a="1"/>
  <c r="G878" i="4" s="1"/>
  <c r="G886" i="4" a="1"/>
  <c r="G886" i="4" s="1"/>
  <c r="G894" i="4" a="1"/>
  <c r="G894" i="4" s="1"/>
  <c r="G902" i="4" a="1"/>
  <c r="G902" i="4" s="1"/>
  <c r="G910" i="4" a="1"/>
  <c r="G910" i="4" s="1"/>
  <c r="G918" i="4" a="1"/>
  <c r="G918" i="4" s="1"/>
  <c r="G926" i="4" a="1"/>
  <c r="G926" i="4" s="1"/>
  <c r="G934" i="4" a="1"/>
  <c r="G934" i="4" s="1"/>
  <c r="G942" i="4" a="1"/>
  <c r="G942" i="4" s="1"/>
  <c r="G950" i="4" a="1"/>
  <c r="G950" i="4" s="1"/>
  <c r="G958" i="4" a="1"/>
  <c r="G958" i="4" s="1"/>
  <c r="G966" i="4" a="1"/>
  <c r="G966" i="4" s="1"/>
  <c r="G974" i="4" a="1"/>
  <c r="G974" i="4" s="1"/>
  <c r="G982" i="4" a="1"/>
  <c r="G982" i="4" s="1"/>
  <c r="G990" i="4" a="1"/>
  <c r="G990" i="4" s="1"/>
  <c r="G998" i="4" a="1"/>
  <c r="G998" i="4" s="1"/>
  <c r="G1006" i="4" a="1"/>
  <c r="G1006" i="4" s="1"/>
  <c r="G1014" i="4" a="1"/>
  <c r="G1014" i="4" s="1"/>
  <c r="G1022" i="4" a="1"/>
  <c r="G1022" i="4" s="1"/>
  <c r="G1030" i="4" a="1"/>
  <c r="G1030" i="4" s="1"/>
  <c r="G1038" i="4" a="1"/>
  <c r="G1038" i="4" s="1"/>
  <c r="G1046" i="4" a="1"/>
  <c r="G1046" i="4" s="1"/>
  <c r="G1054" i="4" a="1"/>
  <c r="G1054" i="4" s="1"/>
  <c r="G1062" i="4" a="1"/>
  <c r="G1062" i="4" s="1"/>
  <c r="G1070" i="4" a="1"/>
  <c r="G1070" i="4" s="1"/>
  <c r="G1078" i="4" a="1"/>
  <c r="G1078" i="4" s="1"/>
  <c r="G1086" i="4" a="1"/>
  <c r="G1086" i="4" s="1"/>
  <c r="G1094" i="4" a="1"/>
  <c r="G1094" i="4" s="1"/>
  <c r="G1102" i="4" a="1"/>
  <c r="G1102" i="4" s="1"/>
  <c r="G1110" i="4" a="1"/>
  <c r="G1110" i="4" s="1"/>
  <c r="G1118" i="4" a="1"/>
  <c r="G1118" i="4" s="1"/>
  <c r="G1126" i="4" a="1"/>
  <c r="G1126" i="4" s="1"/>
  <c r="G1134" i="4" a="1"/>
  <c r="G1134" i="4" s="1"/>
  <c r="G1142" i="4" a="1"/>
  <c r="G1142" i="4" s="1"/>
  <c r="G1150" i="4" a="1"/>
  <c r="G1150" i="4" s="1"/>
  <c r="G1158" i="4" a="1"/>
  <c r="G1158" i="4" s="1"/>
  <c r="G1166" i="4" a="1"/>
  <c r="G1166" i="4" s="1"/>
  <c r="G1174" i="4" a="1"/>
  <c r="G1174" i="4" s="1"/>
  <c r="G1182" i="4" a="1"/>
  <c r="G1182" i="4" s="1"/>
  <c r="G1190" i="4" a="1"/>
  <c r="G1190" i="4" s="1"/>
  <c r="G1198" i="4" a="1"/>
  <c r="G1198" i="4" s="1"/>
  <c r="G1206" i="4" a="1"/>
  <c r="G1206" i="4" s="1"/>
  <c r="G1214" i="4" a="1"/>
  <c r="G1214" i="4" s="1"/>
  <c r="G1222" i="4" a="1"/>
  <c r="G1222" i="4" s="1"/>
  <c r="G1230" i="4" a="1"/>
  <c r="G1230" i="4" s="1"/>
  <c r="G1238" i="4" a="1"/>
  <c r="G1238" i="4" s="1"/>
  <c r="G1246" i="4" a="1"/>
  <c r="G1246" i="4" s="1"/>
  <c r="G1254" i="4" a="1"/>
  <c r="G1254" i="4" s="1"/>
  <c r="G1262" i="4" a="1"/>
  <c r="G1262" i="4" s="1"/>
  <c r="G1270" i="4" a="1"/>
  <c r="G1270" i="4" s="1"/>
  <c r="G1278" i="4" a="1"/>
  <c r="G1278" i="4" s="1"/>
  <c r="G1286" i="4" a="1"/>
  <c r="G1286" i="4" s="1"/>
  <c r="G1294" i="4" a="1"/>
  <c r="G1294" i="4" s="1"/>
  <c r="G1302" i="4" a="1"/>
  <c r="G1302" i="4" s="1"/>
  <c r="G1310" i="4" a="1"/>
  <c r="G1310" i="4" s="1"/>
  <c r="G1318" i="4" a="1"/>
  <c r="G1318" i="4" s="1"/>
  <c r="G1326" i="4" a="1"/>
  <c r="G1326" i="4" s="1"/>
  <c r="G1334" i="4" a="1"/>
  <c r="G1334" i="4" s="1"/>
  <c r="G1342" i="4" a="1"/>
  <c r="G1342" i="4" s="1"/>
  <c r="G1350" i="4" a="1"/>
  <c r="G1350" i="4" s="1"/>
  <c r="G1358" i="4" a="1"/>
  <c r="G1358" i="4" s="1"/>
  <c r="G1366" i="4" a="1"/>
  <c r="G1366" i="4" s="1"/>
  <c r="G1374" i="4" a="1"/>
  <c r="G1374" i="4" s="1"/>
  <c r="G1382" i="4" a="1"/>
  <c r="G1382" i="4" s="1"/>
  <c r="G1390" i="4" a="1"/>
  <c r="G1390" i="4" s="1"/>
  <c r="G1398" i="4" a="1"/>
  <c r="G1398" i="4" s="1"/>
  <c r="G1406" i="4" a="1"/>
  <c r="G1406" i="4" s="1"/>
  <c r="G1414" i="4" a="1"/>
  <c r="G1414" i="4" s="1"/>
  <c r="G1422" i="4" a="1"/>
  <c r="G1422" i="4" s="1"/>
  <c r="G1430" i="4" a="1"/>
  <c r="G1430" i="4" s="1"/>
  <c r="G1438" i="4" a="1"/>
  <c r="G1438" i="4" s="1"/>
  <c r="G1446" i="4" a="1"/>
  <c r="G1446" i="4" s="1"/>
  <c r="G1454" i="4" a="1"/>
  <c r="G1454" i="4" s="1"/>
  <c r="G1462" i="4" a="1"/>
  <c r="G1462" i="4" s="1"/>
  <c r="G1470" i="4" a="1"/>
  <c r="G1470" i="4" s="1"/>
  <c r="G1478" i="4" a="1"/>
  <c r="G1478" i="4" s="1"/>
  <c r="G1486" i="4" a="1"/>
  <c r="G1486" i="4" s="1"/>
  <c r="G1494" i="4" a="1"/>
  <c r="G1494" i="4" s="1"/>
  <c r="G1502" i="4" a="1"/>
  <c r="G1502" i="4" s="1"/>
  <c r="G1510" i="4" a="1"/>
  <c r="G1510" i="4" s="1"/>
  <c r="G1518" i="4" a="1"/>
  <c r="G1518" i="4" s="1"/>
  <c r="G1526" i="4" a="1"/>
  <c r="G1526" i="4" s="1"/>
  <c r="G1534" i="4" a="1"/>
  <c r="G1534" i="4" s="1"/>
  <c r="G1542" i="4" a="1"/>
  <c r="G1542" i="4" s="1"/>
  <c r="G1550" i="4" a="1"/>
  <c r="G1550" i="4" s="1"/>
  <c r="G1558" i="4" a="1"/>
  <c r="G1558" i="4" s="1"/>
  <c r="G1566" i="4" a="1"/>
  <c r="G1566" i="4" s="1"/>
  <c r="G1574" i="4" a="1"/>
  <c r="G1574" i="4" s="1"/>
  <c r="G1582" i="4" a="1"/>
  <c r="G1582" i="4" s="1"/>
  <c r="G1590" i="4" a="1"/>
  <c r="G1590" i="4" s="1"/>
  <c r="G1598" i="4" a="1"/>
  <c r="G1598" i="4" s="1"/>
  <c r="G1606" i="4" a="1"/>
  <c r="G1606" i="4" s="1"/>
  <c r="G1614" i="4" a="1"/>
  <c r="G1614" i="4" s="1"/>
  <c r="G1622" i="4" a="1"/>
  <c r="G1622" i="4" s="1"/>
  <c r="G1630" i="4" a="1"/>
  <c r="G1630" i="4" s="1"/>
  <c r="G1638" i="4" a="1"/>
  <c r="G1638" i="4" s="1"/>
  <c r="G13" i="4" a="1"/>
  <c r="G13" i="4" s="1"/>
  <c r="G23" i="4" a="1"/>
  <c r="G23" i="4" s="1"/>
  <c r="G31" i="4" a="1"/>
  <c r="G31" i="4" s="1"/>
  <c r="G39" i="4" a="1"/>
  <c r="G39" i="4" s="1"/>
  <c r="G47" i="4" a="1"/>
  <c r="G47" i="4" s="1"/>
  <c r="G55" i="4" a="1"/>
  <c r="G55" i="4" s="1"/>
  <c r="G63" i="4" a="1"/>
  <c r="G63" i="4" s="1"/>
  <c r="G71" i="4" a="1"/>
  <c r="G71" i="4" s="1"/>
  <c r="G79" i="4" a="1"/>
  <c r="G79" i="4" s="1"/>
  <c r="G87" i="4" a="1"/>
  <c r="G87" i="4" s="1"/>
  <c r="G95" i="4" a="1"/>
  <c r="G95" i="4" s="1"/>
  <c r="G103" i="4" a="1"/>
  <c r="G103" i="4" s="1"/>
  <c r="G111" i="4" a="1"/>
  <c r="G111" i="4" s="1"/>
  <c r="G119" i="4" a="1"/>
  <c r="G119" i="4" s="1"/>
  <c r="G127" i="4" a="1"/>
  <c r="G127" i="4" s="1"/>
  <c r="G135" i="4" a="1"/>
  <c r="G135" i="4" s="1"/>
  <c r="G143" i="4" a="1"/>
  <c r="G143" i="4" s="1"/>
  <c r="G151" i="4" a="1"/>
  <c r="G151" i="4" s="1"/>
  <c r="G159" i="4" a="1"/>
  <c r="G159" i="4" s="1"/>
  <c r="G167" i="4" a="1"/>
  <c r="G167" i="4" s="1"/>
  <c r="G175" i="4" a="1"/>
  <c r="G175" i="4" s="1"/>
  <c r="G183" i="4" a="1"/>
  <c r="G183" i="4" s="1"/>
  <c r="G191" i="4" a="1"/>
  <c r="G191" i="4" s="1"/>
  <c r="G199" i="4" a="1"/>
  <c r="G199" i="4" s="1"/>
  <c r="G207" i="4" a="1"/>
  <c r="G207" i="4" s="1"/>
  <c r="G215" i="4" a="1"/>
  <c r="G215" i="4" s="1"/>
  <c r="G223" i="4" a="1"/>
  <c r="G223" i="4" s="1"/>
  <c r="G231" i="4" a="1"/>
  <c r="G231" i="4" s="1"/>
  <c r="G239" i="4" a="1"/>
  <c r="G239" i="4" s="1"/>
  <c r="G247" i="4" a="1"/>
  <c r="G247" i="4" s="1"/>
  <c r="G255" i="4" a="1"/>
  <c r="G255" i="4" s="1"/>
  <c r="G263" i="4" a="1"/>
  <c r="G263" i="4" s="1"/>
  <c r="G271" i="4" a="1"/>
  <c r="G271" i="4" s="1"/>
  <c r="G279" i="4" a="1"/>
  <c r="G279" i="4" s="1"/>
  <c r="G287" i="4" a="1"/>
  <c r="G287" i="4" s="1"/>
  <c r="G295" i="4" a="1"/>
  <c r="G295" i="4" s="1"/>
  <c r="G303" i="4" a="1"/>
  <c r="G303" i="4" s="1"/>
  <c r="G311" i="4" a="1"/>
  <c r="G311" i="4" s="1"/>
  <c r="G319" i="4" a="1"/>
  <c r="G319" i="4" s="1"/>
  <c r="G327" i="4" a="1"/>
  <c r="G327" i="4" s="1"/>
  <c r="G335" i="4" a="1"/>
  <c r="G335" i="4" s="1"/>
  <c r="G343" i="4" a="1"/>
  <c r="G343" i="4" s="1"/>
  <c r="G351" i="4" a="1"/>
  <c r="G351" i="4" s="1"/>
  <c r="G359" i="4" a="1"/>
  <c r="G359" i="4" s="1"/>
  <c r="G367" i="4" a="1"/>
  <c r="G367" i="4" s="1"/>
  <c r="G375" i="4" a="1"/>
  <c r="G375" i="4" s="1"/>
  <c r="G383" i="4" a="1"/>
  <c r="G383" i="4" s="1"/>
  <c r="G391" i="4" a="1"/>
  <c r="G391" i="4" s="1"/>
  <c r="G399" i="4" a="1"/>
  <c r="G399" i="4" s="1"/>
  <c r="G407" i="4" a="1"/>
  <c r="G407" i="4" s="1"/>
  <c r="G415" i="4" a="1"/>
  <c r="G415" i="4" s="1"/>
  <c r="G423" i="4" a="1"/>
  <c r="G423" i="4" s="1"/>
  <c r="G431" i="4" a="1"/>
  <c r="G431" i="4" s="1"/>
  <c r="G439" i="4" a="1"/>
  <c r="G439" i="4" s="1"/>
  <c r="G447" i="4" a="1"/>
  <c r="G447" i="4" s="1"/>
  <c r="G455" i="4" a="1"/>
  <c r="G455" i="4" s="1"/>
  <c r="G463" i="4" a="1"/>
  <c r="G463" i="4" s="1"/>
  <c r="G471" i="4" a="1"/>
  <c r="G471" i="4" s="1"/>
  <c r="G479" i="4" a="1"/>
  <c r="G479" i="4" s="1"/>
  <c r="G487" i="4" a="1"/>
  <c r="G487" i="4" s="1"/>
  <c r="G495" i="4" a="1"/>
  <c r="G495" i="4" s="1"/>
  <c r="G503" i="4" a="1"/>
  <c r="G503" i="4" s="1"/>
  <c r="G511" i="4" a="1"/>
  <c r="G511" i="4" s="1"/>
  <c r="G519" i="4" a="1"/>
  <c r="G519" i="4" s="1"/>
  <c r="G527" i="4" a="1"/>
  <c r="G527" i="4" s="1"/>
  <c r="G535" i="4" a="1"/>
  <c r="G535" i="4" s="1"/>
  <c r="G543" i="4" a="1"/>
  <c r="G543" i="4" s="1"/>
  <c r="G551" i="4" a="1"/>
  <c r="G551" i="4" s="1"/>
  <c r="G559" i="4" a="1"/>
  <c r="G559" i="4" s="1"/>
  <c r="G567" i="4" a="1"/>
  <c r="G567" i="4" s="1"/>
  <c r="G575" i="4" a="1"/>
  <c r="G575" i="4" s="1"/>
  <c r="G583" i="4" a="1"/>
  <c r="G583" i="4" s="1"/>
  <c r="G591" i="4" a="1"/>
  <c r="G591" i="4" s="1"/>
  <c r="G599" i="4" a="1"/>
  <c r="G599" i="4" s="1"/>
  <c r="G607" i="4" a="1"/>
  <c r="G607" i="4" s="1"/>
  <c r="G615" i="4" a="1"/>
  <c r="G615" i="4" s="1"/>
  <c r="G623" i="4" a="1"/>
  <c r="G623" i="4" s="1"/>
  <c r="G631" i="4" a="1"/>
  <c r="G631" i="4" s="1"/>
  <c r="G639" i="4" a="1"/>
  <c r="G639" i="4" s="1"/>
  <c r="G647" i="4" a="1"/>
  <c r="G647" i="4" s="1"/>
  <c r="G655" i="4" a="1"/>
  <c r="G655" i="4" s="1"/>
  <c r="G663" i="4" a="1"/>
  <c r="G663" i="4" s="1"/>
  <c r="G671" i="4" a="1"/>
  <c r="G671" i="4" s="1"/>
  <c r="G679" i="4" a="1"/>
  <c r="G679" i="4" s="1"/>
  <c r="G687" i="4" a="1"/>
  <c r="G687" i="4" s="1"/>
  <c r="G695" i="4" a="1"/>
  <c r="G695" i="4" s="1"/>
  <c r="G703" i="4" a="1"/>
  <c r="G703" i="4" s="1"/>
  <c r="G711" i="4" a="1"/>
  <c r="G711" i="4" s="1"/>
  <c r="G719" i="4" a="1"/>
  <c r="G719" i="4" s="1"/>
  <c r="G727" i="4" a="1"/>
  <c r="G727" i="4" s="1"/>
  <c r="G735" i="4" a="1"/>
  <c r="G735" i="4" s="1"/>
  <c r="G743" i="4" a="1"/>
  <c r="G743" i="4" s="1"/>
  <c r="G751" i="4" a="1"/>
  <c r="G751" i="4" s="1"/>
  <c r="G759" i="4" a="1"/>
  <c r="G759" i="4" s="1"/>
  <c r="G767" i="4" a="1"/>
  <c r="G767" i="4" s="1"/>
  <c r="G775" i="4" a="1"/>
  <c r="G775" i="4" s="1"/>
  <c r="G783" i="4" a="1"/>
  <c r="G783" i="4" s="1"/>
  <c r="G791" i="4" a="1"/>
  <c r="G791" i="4" s="1"/>
  <c r="G799" i="4" a="1"/>
  <c r="G799" i="4" s="1"/>
  <c r="G807" i="4" a="1"/>
  <c r="G807" i="4" s="1"/>
  <c r="G815" i="4" a="1"/>
  <c r="G815" i="4" s="1"/>
  <c r="G823" i="4" a="1"/>
  <c r="G823" i="4" s="1"/>
  <c r="G831" i="4" a="1"/>
  <c r="G831" i="4" s="1"/>
  <c r="G839" i="4" a="1"/>
  <c r="G839" i="4" s="1"/>
  <c r="G847" i="4" a="1"/>
  <c r="G847" i="4" s="1"/>
  <c r="G855" i="4" a="1"/>
  <c r="G855" i="4" s="1"/>
  <c r="G863" i="4" a="1"/>
  <c r="G863" i="4" s="1"/>
  <c r="G871" i="4" a="1"/>
  <c r="G871" i="4" s="1"/>
  <c r="G879" i="4" a="1"/>
  <c r="G879" i="4" s="1"/>
  <c r="G887" i="4" a="1"/>
  <c r="G887" i="4" s="1"/>
  <c r="G895" i="4" a="1"/>
  <c r="G895" i="4" s="1"/>
  <c r="G903" i="4" a="1"/>
  <c r="G903" i="4" s="1"/>
  <c r="G911" i="4" a="1"/>
  <c r="G911" i="4" s="1"/>
  <c r="G919" i="4" a="1"/>
  <c r="G919" i="4" s="1"/>
  <c r="G927" i="4" a="1"/>
  <c r="G927" i="4" s="1"/>
  <c r="G935" i="4" a="1"/>
  <c r="G935" i="4" s="1"/>
  <c r="G943" i="4" a="1"/>
  <c r="G943" i="4" s="1"/>
  <c r="G951" i="4" a="1"/>
  <c r="G951" i="4" s="1"/>
  <c r="G959" i="4" a="1"/>
  <c r="G959" i="4" s="1"/>
  <c r="G967" i="4" a="1"/>
  <c r="G967" i="4" s="1"/>
  <c r="G975" i="4" a="1"/>
  <c r="G975" i="4" s="1"/>
  <c r="G983" i="4" a="1"/>
  <c r="G983" i="4" s="1"/>
  <c r="G991" i="4" a="1"/>
  <c r="G991" i="4" s="1"/>
  <c r="G999" i="4" a="1"/>
  <c r="G999" i="4" s="1"/>
  <c r="G1007" i="4" a="1"/>
  <c r="G1007" i="4" s="1"/>
  <c r="G1015" i="4" a="1"/>
  <c r="G1015" i="4" s="1"/>
  <c r="G1023" i="4" a="1"/>
  <c r="G1023" i="4" s="1"/>
  <c r="G1031" i="4" a="1"/>
  <c r="G1031" i="4" s="1"/>
  <c r="G1039" i="4" a="1"/>
  <c r="G1039" i="4" s="1"/>
  <c r="G1047" i="4" a="1"/>
  <c r="G1047" i="4" s="1"/>
  <c r="G1055" i="4" a="1"/>
  <c r="G1055" i="4" s="1"/>
  <c r="G1063" i="4" a="1"/>
  <c r="G1063" i="4" s="1"/>
  <c r="G1071" i="4" a="1"/>
  <c r="G1071" i="4" s="1"/>
  <c r="G1079" i="4" a="1"/>
  <c r="G1079" i="4" s="1"/>
  <c r="G1087" i="4" a="1"/>
  <c r="G1087" i="4" s="1"/>
  <c r="G1095" i="4" a="1"/>
  <c r="G1095" i="4" s="1"/>
  <c r="G1103" i="4" a="1"/>
  <c r="G1103" i="4" s="1"/>
  <c r="G1111" i="4" a="1"/>
  <c r="G1111" i="4" s="1"/>
  <c r="G1119" i="4" a="1"/>
  <c r="G1119" i="4" s="1"/>
  <c r="G1127" i="4" a="1"/>
  <c r="G1127" i="4" s="1"/>
  <c r="G1135" i="4" a="1"/>
  <c r="G1135" i="4" s="1"/>
  <c r="G1143" i="4" a="1"/>
  <c r="G1143" i="4" s="1"/>
  <c r="G1151" i="4" a="1"/>
  <c r="G1151" i="4" s="1"/>
  <c r="G1159" i="4" a="1"/>
  <c r="G1159" i="4" s="1"/>
  <c r="G1167" i="4" a="1"/>
  <c r="G1167" i="4" s="1"/>
  <c r="G1175" i="4" a="1"/>
  <c r="G1175" i="4" s="1"/>
  <c r="G1183" i="4" a="1"/>
  <c r="G1183" i="4" s="1"/>
  <c r="G1191" i="4" a="1"/>
  <c r="G1191" i="4" s="1"/>
  <c r="G14" i="4" a="1"/>
  <c r="G14" i="4" s="1"/>
  <c r="G24" i="4" a="1"/>
  <c r="G24" i="4" s="1"/>
  <c r="G32" i="4" a="1"/>
  <c r="G32" i="4" s="1"/>
  <c r="G40" i="4" a="1"/>
  <c r="G40" i="4" s="1"/>
  <c r="G48" i="4" a="1"/>
  <c r="G48" i="4" s="1"/>
  <c r="G56" i="4" a="1"/>
  <c r="G56" i="4" s="1"/>
  <c r="G64" i="4" a="1"/>
  <c r="G64" i="4" s="1"/>
  <c r="G72" i="4" a="1"/>
  <c r="G72" i="4" s="1"/>
  <c r="G80" i="4" a="1"/>
  <c r="G80" i="4" s="1"/>
  <c r="G88" i="4" a="1"/>
  <c r="G88" i="4" s="1"/>
  <c r="G96" i="4" a="1"/>
  <c r="G96" i="4" s="1"/>
  <c r="G104" i="4" a="1"/>
  <c r="G104" i="4" s="1"/>
  <c r="G112" i="4" a="1"/>
  <c r="G112" i="4" s="1"/>
  <c r="G120" i="4" a="1"/>
  <c r="G120" i="4" s="1"/>
  <c r="G128" i="4" a="1"/>
  <c r="G128" i="4" s="1"/>
  <c r="G136" i="4" a="1"/>
  <c r="G136" i="4" s="1"/>
  <c r="G144" i="4" a="1"/>
  <c r="G144" i="4" s="1"/>
  <c r="G152" i="4" a="1"/>
  <c r="G152" i="4" s="1"/>
  <c r="G160" i="4" a="1"/>
  <c r="G160" i="4" s="1"/>
  <c r="G168" i="4" a="1"/>
  <c r="G168" i="4" s="1"/>
  <c r="G176" i="4" a="1"/>
  <c r="G176" i="4" s="1"/>
  <c r="G184" i="4" a="1"/>
  <c r="G184" i="4" s="1"/>
  <c r="G192" i="4" a="1"/>
  <c r="G192" i="4" s="1"/>
  <c r="G200" i="4" a="1"/>
  <c r="G200" i="4" s="1"/>
  <c r="G208" i="4" a="1"/>
  <c r="G208" i="4" s="1"/>
  <c r="G216" i="4" a="1"/>
  <c r="G216" i="4" s="1"/>
  <c r="G224" i="4" a="1"/>
  <c r="G224" i="4" s="1"/>
  <c r="G232" i="4" a="1"/>
  <c r="G232" i="4" s="1"/>
  <c r="G240" i="4" a="1"/>
  <c r="G240" i="4" s="1"/>
  <c r="G248" i="4" a="1"/>
  <c r="G248" i="4" s="1"/>
  <c r="G256" i="4" a="1"/>
  <c r="G256" i="4" s="1"/>
  <c r="G264" i="4" a="1"/>
  <c r="G264" i="4" s="1"/>
  <c r="G272" i="4" a="1"/>
  <c r="G272" i="4" s="1"/>
  <c r="G280" i="4" a="1"/>
  <c r="G280" i="4" s="1"/>
  <c r="G288" i="4" a="1"/>
  <c r="G288" i="4" s="1"/>
  <c r="G296" i="4" a="1"/>
  <c r="G296" i="4" s="1"/>
  <c r="G304" i="4" a="1"/>
  <c r="G304" i="4" s="1"/>
  <c r="G312" i="4" a="1"/>
  <c r="G312" i="4" s="1"/>
  <c r="G320" i="4" a="1"/>
  <c r="G320" i="4" s="1"/>
  <c r="G328" i="4" a="1"/>
  <c r="G328" i="4" s="1"/>
  <c r="G336" i="4" a="1"/>
  <c r="G336" i="4" s="1"/>
  <c r="G344" i="4" a="1"/>
  <c r="G344" i="4" s="1"/>
  <c r="G352" i="4" a="1"/>
  <c r="G352" i="4" s="1"/>
  <c r="G360" i="4" a="1"/>
  <c r="G360" i="4" s="1"/>
  <c r="G368" i="4" a="1"/>
  <c r="G368" i="4" s="1"/>
  <c r="G376" i="4" a="1"/>
  <c r="G376" i="4" s="1"/>
  <c r="G384" i="4" a="1"/>
  <c r="G384" i="4" s="1"/>
  <c r="G392" i="4" a="1"/>
  <c r="G392" i="4" s="1"/>
  <c r="G400" i="4" a="1"/>
  <c r="G400" i="4" s="1"/>
  <c r="G408" i="4" a="1"/>
  <c r="G408" i="4" s="1"/>
  <c r="G416" i="4" a="1"/>
  <c r="G416" i="4" s="1"/>
  <c r="G424" i="4" a="1"/>
  <c r="G424" i="4" s="1"/>
  <c r="G432" i="4" a="1"/>
  <c r="G432" i="4" s="1"/>
  <c r="G440" i="4" a="1"/>
  <c r="G440" i="4" s="1"/>
  <c r="G448" i="4" a="1"/>
  <c r="G448" i="4" s="1"/>
  <c r="G456" i="4" a="1"/>
  <c r="G456" i="4" s="1"/>
  <c r="G464" i="4" a="1"/>
  <c r="G464" i="4" s="1"/>
  <c r="G472" i="4" a="1"/>
  <c r="G472" i="4" s="1"/>
  <c r="G480" i="4" a="1"/>
  <c r="G480" i="4" s="1"/>
  <c r="G488" i="4" a="1"/>
  <c r="G488" i="4" s="1"/>
  <c r="G496" i="4" a="1"/>
  <c r="G496" i="4" s="1"/>
  <c r="G504" i="4" a="1"/>
  <c r="G504" i="4" s="1"/>
  <c r="G512" i="4" a="1"/>
  <c r="G512" i="4" s="1"/>
  <c r="G520" i="4" a="1"/>
  <c r="G520" i="4" s="1"/>
  <c r="G528" i="4" a="1"/>
  <c r="G528" i="4" s="1"/>
  <c r="G536" i="4" a="1"/>
  <c r="G536" i="4" s="1"/>
  <c r="G544" i="4" a="1"/>
  <c r="G544" i="4" s="1"/>
  <c r="G552" i="4" a="1"/>
  <c r="G552" i="4" s="1"/>
  <c r="G560" i="4" a="1"/>
  <c r="G560" i="4" s="1"/>
  <c r="G568" i="4" a="1"/>
  <c r="G568" i="4" s="1"/>
  <c r="G576" i="4" a="1"/>
  <c r="G576" i="4" s="1"/>
  <c r="G584" i="4" a="1"/>
  <c r="G584" i="4" s="1"/>
  <c r="G592" i="4" a="1"/>
  <c r="G592" i="4" s="1"/>
  <c r="G600" i="4" a="1"/>
  <c r="G600" i="4" s="1"/>
  <c r="G608" i="4" a="1"/>
  <c r="G608" i="4" s="1"/>
  <c r="G616" i="4" a="1"/>
  <c r="G616" i="4" s="1"/>
  <c r="G624" i="4" a="1"/>
  <c r="G624" i="4" s="1"/>
  <c r="G632" i="4" a="1"/>
  <c r="G632" i="4" s="1"/>
  <c r="G640" i="4" a="1"/>
  <c r="G640" i="4" s="1"/>
  <c r="G648" i="4" a="1"/>
  <c r="G648" i="4" s="1"/>
  <c r="G656" i="4" a="1"/>
  <c r="G656" i="4" s="1"/>
  <c r="G664" i="4" a="1"/>
  <c r="G664" i="4" s="1"/>
  <c r="G672" i="4" a="1"/>
  <c r="G672" i="4" s="1"/>
  <c r="G680" i="4" a="1"/>
  <c r="G680" i="4" s="1"/>
  <c r="G688" i="4" a="1"/>
  <c r="G688" i="4" s="1"/>
  <c r="G696" i="4" a="1"/>
  <c r="G696" i="4" s="1"/>
  <c r="G704" i="4" a="1"/>
  <c r="G704" i="4" s="1"/>
  <c r="G712" i="4" a="1"/>
  <c r="G712" i="4" s="1"/>
  <c r="G720" i="4" a="1"/>
  <c r="G720" i="4" s="1"/>
  <c r="G728" i="4" a="1"/>
  <c r="G728" i="4" s="1"/>
  <c r="G736" i="4" a="1"/>
  <c r="G736" i="4" s="1"/>
  <c r="G744" i="4" a="1"/>
  <c r="G744" i="4" s="1"/>
  <c r="G752" i="4" a="1"/>
  <c r="G752" i="4" s="1"/>
  <c r="G760" i="4" a="1"/>
  <c r="G760" i="4" s="1"/>
  <c r="G768" i="4" a="1"/>
  <c r="G768" i="4" s="1"/>
  <c r="G776" i="4" a="1"/>
  <c r="G776" i="4" s="1"/>
  <c r="G784" i="4" a="1"/>
  <c r="G784" i="4" s="1"/>
  <c r="G792" i="4" a="1"/>
  <c r="G792" i="4" s="1"/>
  <c r="G800" i="4" a="1"/>
  <c r="G800" i="4" s="1"/>
  <c r="G808" i="4" a="1"/>
  <c r="G808" i="4" s="1"/>
  <c r="G816" i="4" a="1"/>
  <c r="G816" i="4" s="1"/>
  <c r="G824" i="4" a="1"/>
  <c r="G824" i="4" s="1"/>
  <c r="G832" i="4" a="1"/>
  <c r="G832" i="4" s="1"/>
  <c r="G840" i="4" a="1"/>
  <c r="G840" i="4" s="1"/>
  <c r="G848" i="4" a="1"/>
  <c r="G848" i="4" s="1"/>
  <c r="G856" i="4" a="1"/>
  <c r="G856" i="4" s="1"/>
  <c r="G864" i="4" a="1"/>
  <c r="G864" i="4" s="1"/>
  <c r="G872" i="4" a="1"/>
  <c r="G872" i="4" s="1"/>
  <c r="G880" i="4" a="1"/>
  <c r="G880" i="4" s="1"/>
  <c r="G888" i="4" a="1"/>
  <c r="G888" i="4" s="1"/>
  <c r="G896" i="4" a="1"/>
  <c r="G896" i="4" s="1"/>
  <c r="G904" i="4" a="1"/>
  <c r="G904" i="4" s="1"/>
  <c r="G912" i="4" a="1"/>
  <c r="G912" i="4" s="1"/>
  <c r="G920" i="4" a="1"/>
  <c r="G920" i="4" s="1"/>
  <c r="G928" i="4" a="1"/>
  <c r="G928" i="4" s="1"/>
  <c r="G936" i="4" a="1"/>
  <c r="G936" i="4" s="1"/>
  <c r="G944" i="4" a="1"/>
  <c r="G944" i="4" s="1"/>
  <c r="G952" i="4" a="1"/>
  <c r="G952" i="4" s="1"/>
  <c r="G960" i="4" a="1"/>
  <c r="G960" i="4" s="1"/>
  <c r="G968" i="4" a="1"/>
  <c r="G968" i="4" s="1"/>
  <c r="G976" i="4" a="1"/>
  <c r="G976" i="4" s="1"/>
  <c r="G984" i="4" a="1"/>
  <c r="G984" i="4" s="1"/>
  <c r="G992" i="4" a="1"/>
  <c r="G992" i="4" s="1"/>
  <c r="G1000" i="4" a="1"/>
  <c r="G1000" i="4" s="1"/>
  <c r="G1008" i="4" a="1"/>
  <c r="G1008" i="4" s="1"/>
  <c r="G1016" i="4" a="1"/>
  <c r="G1016" i="4" s="1"/>
  <c r="G1024" i="4" a="1"/>
  <c r="G1024" i="4" s="1"/>
  <c r="G1032" i="4" a="1"/>
  <c r="G1032" i="4" s="1"/>
  <c r="G1040" i="4" a="1"/>
  <c r="G1040" i="4" s="1"/>
  <c r="G1048" i="4" a="1"/>
  <c r="G1048" i="4" s="1"/>
  <c r="G1056" i="4" a="1"/>
  <c r="G1056" i="4" s="1"/>
  <c r="G1064" i="4" a="1"/>
  <c r="G1064" i="4" s="1"/>
  <c r="G1072" i="4" a="1"/>
  <c r="G1072" i="4" s="1"/>
  <c r="G1080" i="4" a="1"/>
  <c r="G1080" i="4" s="1"/>
  <c r="G1088" i="4" a="1"/>
  <c r="G1088" i="4" s="1"/>
  <c r="G1096" i="4" a="1"/>
  <c r="G1096" i="4" s="1"/>
  <c r="G1104" i="4" a="1"/>
  <c r="G1104" i="4" s="1"/>
  <c r="G1112" i="4" a="1"/>
  <c r="G1112" i="4" s="1"/>
  <c r="G1120" i="4" a="1"/>
  <c r="G1120" i="4" s="1"/>
  <c r="G1128" i="4" a="1"/>
  <c r="G1128" i="4" s="1"/>
  <c r="G1136" i="4" a="1"/>
  <c r="G1136" i="4" s="1"/>
  <c r="G1144" i="4" a="1"/>
  <c r="G1144" i="4" s="1"/>
  <c r="G1152" i="4" a="1"/>
  <c r="G1152" i="4" s="1"/>
  <c r="G1160" i="4" a="1"/>
  <c r="G1160" i="4" s="1"/>
  <c r="G1168" i="4" a="1"/>
  <c r="G1168" i="4" s="1"/>
  <c r="G1176" i="4" a="1"/>
  <c r="G1176" i="4" s="1"/>
  <c r="G1184" i="4" a="1"/>
  <c r="G1184" i="4" s="1"/>
  <c r="G1192" i="4" a="1"/>
  <c r="G1192" i="4" s="1"/>
  <c r="G1200" i="4" a="1"/>
  <c r="G1200" i="4" s="1"/>
  <c r="G1208" i="4" a="1"/>
  <c r="G1208" i="4" s="1"/>
  <c r="G1216" i="4" a="1"/>
  <c r="G1216" i="4" s="1"/>
  <c r="G1224" i="4" a="1"/>
  <c r="G1224" i="4" s="1"/>
  <c r="G1232" i="4" a="1"/>
  <c r="G1232" i="4" s="1"/>
  <c r="G1240" i="4" a="1"/>
  <c r="G1240" i="4" s="1"/>
  <c r="G1248" i="4" a="1"/>
  <c r="G1248" i="4" s="1"/>
  <c r="G1256" i="4" a="1"/>
  <c r="G1256" i="4" s="1"/>
  <c r="G1264" i="4" a="1"/>
  <c r="G1264" i="4" s="1"/>
  <c r="G1272" i="4" a="1"/>
  <c r="G1272" i="4" s="1"/>
  <c r="G1280" i="4" a="1"/>
  <c r="G1280" i="4" s="1"/>
  <c r="G1288" i="4" a="1"/>
  <c r="G1288" i="4" s="1"/>
  <c r="G1296" i="4" a="1"/>
  <c r="G1296" i="4" s="1"/>
  <c r="G1304" i="4" a="1"/>
  <c r="G1304" i="4" s="1"/>
  <c r="G15" i="4" a="1"/>
  <c r="G15" i="4" s="1"/>
  <c r="G25" i="4" a="1"/>
  <c r="G25" i="4" s="1"/>
  <c r="G33" i="4" a="1"/>
  <c r="G33" i="4" s="1"/>
  <c r="G41" i="4" a="1"/>
  <c r="G41" i="4" s="1"/>
  <c r="G49" i="4" a="1"/>
  <c r="G49" i="4" s="1"/>
  <c r="G57" i="4" a="1"/>
  <c r="G57" i="4" s="1"/>
  <c r="G65" i="4" a="1"/>
  <c r="G65" i="4" s="1"/>
  <c r="G73" i="4" a="1"/>
  <c r="G73" i="4" s="1"/>
  <c r="G81" i="4" a="1"/>
  <c r="G81" i="4" s="1"/>
  <c r="G89" i="4" a="1"/>
  <c r="G89" i="4" s="1"/>
  <c r="G97" i="4" a="1"/>
  <c r="G97" i="4" s="1"/>
  <c r="G105" i="4" a="1"/>
  <c r="G105" i="4" s="1"/>
  <c r="G113" i="4" a="1"/>
  <c r="G113" i="4" s="1"/>
  <c r="G121" i="4" a="1"/>
  <c r="G121" i="4" s="1"/>
  <c r="G129" i="4" a="1"/>
  <c r="G129" i="4" s="1"/>
  <c r="G137" i="4" a="1"/>
  <c r="G137" i="4" s="1"/>
  <c r="G145" i="4" a="1"/>
  <c r="G145" i="4" s="1"/>
  <c r="G153" i="4" a="1"/>
  <c r="G153" i="4" s="1"/>
  <c r="G161" i="4" a="1"/>
  <c r="G161" i="4" s="1"/>
  <c r="G169" i="4" a="1"/>
  <c r="G169" i="4" s="1"/>
  <c r="G177" i="4" a="1"/>
  <c r="G177" i="4" s="1"/>
  <c r="G185" i="4" a="1"/>
  <c r="G185" i="4" s="1"/>
  <c r="G193" i="4" a="1"/>
  <c r="G193" i="4" s="1"/>
  <c r="G201" i="4" a="1"/>
  <c r="G201" i="4" s="1"/>
  <c r="G209" i="4" a="1"/>
  <c r="G209" i="4" s="1"/>
  <c r="G217" i="4" a="1"/>
  <c r="G217" i="4" s="1"/>
  <c r="G225" i="4" a="1"/>
  <c r="G225" i="4" s="1"/>
  <c r="G233" i="4" a="1"/>
  <c r="G233" i="4" s="1"/>
  <c r="G241" i="4" a="1"/>
  <c r="G241" i="4" s="1"/>
  <c r="G249" i="4" a="1"/>
  <c r="G249" i="4" s="1"/>
  <c r="G257" i="4" a="1"/>
  <c r="G257" i="4" s="1"/>
  <c r="G265" i="4" a="1"/>
  <c r="G265" i="4" s="1"/>
  <c r="G273" i="4" a="1"/>
  <c r="G273" i="4" s="1"/>
  <c r="G281" i="4" a="1"/>
  <c r="G281" i="4" s="1"/>
  <c r="G289" i="4" a="1"/>
  <c r="G289" i="4" s="1"/>
  <c r="G297" i="4" a="1"/>
  <c r="G297" i="4" s="1"/>
  <c r="G305" i="4" a="1"/>
  <c r="G305" i="4" s="1"/>
  <c r="G313" i="4" a="1"/>
  <c r="G313" i="4" s="1"/>
  <c r="G321" i="4" a="1"/>
  <c r="G321" i="4" s="1"/>
  <c r="G329" i="4" a="1"/>
  <c r="G329" i="4" s="1"/>
  <c r="G337" i="4" a="1"/>
  <c r="G337" i="4" s="1"/>
  <c r="G345" i="4" a="1"/>
  <c r="G345" i="4" s="1"/>
  <c r="G353" i="4" a="1"/>
  <c r="G353" i="4" s="1"/>
  <c r="G361" i="4" a="1"/>
  <c r="G361" i="4" s="1"/>
  <c r="G369" i="4" a="1"/>
  <c r="G369" i="4" s="1"/>
  <c r="G377" i="4" a="1"/>
  <c r="G377" i="4" s="1"/>
  <c r="G385" i="4" a="1"/>
  <c r="G385" i="4" s="1"/>
  <c r="G393" i="4" a="1"/>
  <c r="G393" i="4" s="1"/>
  <c r="G401" i="4" a="1"/>
  <c r="G401" i="4" s="1"/>
  <c r="G409" i="4" a="1"/>
  <c r="G409" i="4" s="1"/>
  <c r="G417" i="4" a="1"/>
  <c r="G417" i="4" s="1"/>
  <c r="G425" i="4" a="1"/>
  <c r="G425" i="4" s="1"/>
  <c r="G433" i="4" a="1"/>
  <c r="G433" i="4" s="1"/>
  <c r="G441" i="4" a="1"/>
  <c r="G441" i="4" s="1"/>
  <c r="G449" i="4" a="1"/>
  <c r="G449" i="4" s="1"/>
  <c r="G457" i="4" a="1"/>
  <c r="G457" i="4" s="1"/>
  <c r="G465" i="4" a="1"/>
  <c r="G465" i="4" s="1"/>
  <c r="G473" i="4" a="1"/>
  <c r="G473" i="4" s="1"/>
  <c r="G481" i="4" a="1"/>
  <c r="G481" i="4" s="1"/>
  <c r="G489" i="4" a="1"/>
  <c r="G489" i="4" s="1"/>
  <c r="G497" i="4" a="1"/>
  <c r="G497" i="4" s="1"/>
  <c r="G505" i="4" a="1"/>
  <c r="G505" i="4" s="1"/>
  <c r="G513" i="4" a="1"/>
  <c r="G513" i="4" s="1"/>
  <c r="G521" i="4" a="1"/>
  <c r="G521" i="4" s="1"/>
  <c r="G529" i="4" a="1"/>
  <c r="G529" i="4" s="1"/>
  <c r="G537" i="4" a="1"/>
  <c r="G537" i="4" s="1"/>
  <c r="G545" i="4" a="1"/>
  <c r="G545" i="4" s="1"/>
  <c r="G553" i="4" a="1"/>
  <c r="G553" i="4" s="1"/>
  <c r="G561" i="4" a="1"/>
  <c r="G561" i="4" s="1"/>
  <c r="G569" i="4" a="1"/>
  <c r="G569" i="4" s="1"/>
  <c r="G577" i="4" a="1"/>
  <c r="G577" i="4" s="1"/>
  <c r="G585" i="4" a="1"/>
  <c r="G585" i="4" s="1"/>
  <c r="G593" i="4" a="1"/>
  <c r="G593" i="4" s="1"/>
  <c r="G601" i="4" a="1"/>
  <c r="G601" i="4" s="1"/>
  <c r="G609" i="4" a="1"/>
  <c r="G609" i="4" s="1"/>
  <c r="G617" i="4" a="1"/>
  <c r="G617" i="4" s="1"/>
  <c r="G625" i="4" a="1"/>
  <c r="G625" i="4" s="1"/>
  <c r="G633" i="4" a="1"/>
  <c r="G633" i="4" s="1"/>
  <c r="G641" i="4" a="1"/>
  <c r="G641" i="4" s="1"/>
  <c r="G649" i="4" a="1"/>
  <c r="G649" i="4" s="1"/>
  <c r="G657" i="4" a="1"/>
  <c r="G657" i="4" s="1"/>
  <c r="G665" i="4" a="1"/>
  <c r="G665" i="4" s="1"/>
  <c r="G673" i="4" a="1"/>
  <c r="G673" i="4" s="1"/>
  <c r="G681" i="4" a="1"/>
  <c r="G681" i="4" s="1"/>
  <c r="G689" i="4" a="1"/>
  <c r="G689" i="4" s="1"/>
  <c r="G697" i="4" a="1"/>
  <c r="G697" i="4" s="1"/>
  <c r="G705" i="4" a="1"/>
  <c r="G705" i="4" s="1"/>
  <c r="G713" i="4" a="1"/>
  <c r="G713" i="4" s="1"/>
  <c r="G721" i="4" a="1"/>
  <c r="G721" i="4" s="1"/>
  <c r="G729" i="4" a="1"/>
  <c r="G729" i="4" s="1"/>
  <c r="G737" i="4" a="1"/>
  <c r="G737" i="4" s="1"/>
  <c r="G745" i="4" a="1"/>
  <c r="G745" i="4" s="1"/>
  <c r="G753" i="4" a="1"/>
  <c r="G753" i="4" s="1"/>
  <c r="G761" i="4" a="1"/>
  <c r="G761" i="4" s="1"/>
  <c r="G769" i="4" a="1"/>
  <c r="G769" i="4" s="1"/>
  <c r="G777" i="4" a="1"/>
  <c r="G777" i="4" s="1"/>
  <c r="G785" i="4" a="1"/>
  <c r="G785" i="4" s="1"/>
  <c r="G793" i="4" a="1"/>
  <c r="G793" i="4" s="1"/>
  <c r="G801" i="4" a="1"/>
  <c r="G801" i="4" s="1"/>
  <c r="G809" i="4" a="1"/>
  <c r="G809" i="4" s="1"/>
  <c r="G817" i="4" a="1"/>
  <c r="G817" i="4" s="1"/>
  <c r="G825" i="4" a="1"/>
  <c r="G825" i="4" s="1"/>
  <c r="G833" i="4" a="1"/>
  <c r="G833" i="4" s="1"/>
  <c r="G841" i="4" a="1"/>
  <c r="G841" i="4" s="1"/>
  <c r="G849" i="4" a="1"/>
  <c r="G849" i="4" s="1"/>
  <c r="G857" i="4" a="1"/>
  <c r="G857" i="4" s="1"/>
  <c r="G865" i="4" a="1"/>
  <c r="G865" i="4" s="1"/>
  <c r="G873" i="4" a="1"/>
  <c r="G873" i="4" s="1"/>
  <c r="G881" i="4" a="1"/>
  <c r="G881" i="4" s="1"/>
  <c r="G889" i="4" a="1"/>
  <c r="G889" i="4" s="1"/>
  <c r="G897" i="4" a="1"/>
  <c r="G897" i="4" s="1"/>
  <c r="G905" i="4" a="1"/>
  <c r="G905" i="4" s="1"/>
  <c r="G913" i="4" a="1"/>
  <c r="G913" i="4" s="1"/>
  <c r="G921" i="4" a="1"/>
  <c r="G921" i="4" s="1"/>
  <c r="G929" i="4" a="1"/>
  <c r="G929" i="4" s="1"/>
  <c r="G937" i="4" a="1"/>
  <c r="G937" i="4" s="1"/>
  <c r="G945" i="4" a="1"/>
  <c r="G945" i="4" s="1"/>
  <c r="G953" i="4" a="1"/>
  <c r="G953" i="4" s="1"/>
  <c r="G961" i="4" a="1"/>
  <c r="G961" i="4" s="1"/>
  <c r="G969" i="4" a="1"/>
  <c r="G969" i="4" s="1"/>
  <c r="G977" i="4" a="1"/>
  <c r="G977" i="4" s="1"/>
  <c r="G985" i="4" a="1"/>
  <c r="G985" i="4" s="1"/>
  <c r="G993" i="4" a="1"/>
  <c r="G993" i="4" s="1"/>
  <c r="G1001" i="4" a="1"/>
  <c r="G1001" i="4" s="1"/>
  <c r="G1009" i="4" a="1"/>
  <c r="G1009" i="4" s="1"/>
  <c r="G1017" i="4" a="1"/>
  <c r="G1017" i="4" s="1"/>
  <c r="G1025" i="4" a="1"/>
  <c r="G1025" i="4" s="1"/>
  <c r="G1033" i="4" a="1"/>
  <c r="G1033" i="4" s="1"/>
  <c r="G1041" i="4" a="1"/>
  <c r="G1041" i="4" s="1"/>
  <c r="G1049" i="4" a="1"/>
  <c r="G1049" i="4" s="1"/>
  <c r="G1057" i="4" a="1"/>
  <c r="G1057" i="4" s="1"/>
  <c r="G1065" i="4" a="1"/>
  <c r="G1065" i="4" s="1"/>
  <c r="G1073" i="4" a="1"/>
  <c r="G1073" i="4" s="1"/>
  <c r="G1081" i="4" a="1"/>
  <c r="G1081" i="4" s="1"/>
  <c r="G1089" i="4" a="1"/>
  <c r="G1089" i="4" s="1"/>
  <c r="G1097" i="4" a="1"/>
  <c r="G1097" i="4" s="1"/>
  <c r="G1105" i="4" a="1"/>
  <c r="G1105" i="4" s="1"/>
  <c r="G1113" i="4" a="1"/>
  <c r="G1113" i="4" s="1"/>
  <c r="G1121" i="4" a="1"/>
  <c r="G1121" i="4" s="1"/>
  <c r="G1129" i="4" a="1"/>
  <c r="G1129" i="4" s="1"/>
  <c r="G1137" i="4" a="1"/>
  <c r="G1137" i="4" s="1"/>
  <c r="G1145" i="4" a="1"/>
  <c r="G1145" i="4" s="1"/>
  <c r="G1153" i="4" a="1"/>
  <c r="G1153" i="4" s="1"/>
  <c r="G1161" i="4" a="1"/>
  <c r="G1161" i="4" s="1"/>
  <c r="G1169" i="4" a="1"/>
  <c r="G1169" i="4" s="1"/>
  <c r="G1177" i="4" a="1"/>
  <c r="G1177" i="4" s="1"/>
  <c r="G1185" i="4" a="1"/>
  <c r="G1185" i="4" s="1"/>
  <c r="G1193" i="4" a="1"/>
  <c r="G1193" i="4" s="1"/>
  <c r="G1201" i="4" a="1"/>
  <c r="G1201" i="4" s="1"/>
  <c r="G1209" i="4" a="1"/>
  <c r="G1209" i="4" s="1"/>
  <c r="G1217" i="4" a="1"/>
  <c r="G1217" i="4" s="1"/>
  <c r="G1225" i="4" a="1"/>
  <c r="G1225" i="4" s="1"/>
  <c r="G1233" i="4" a="1"/>
  <c r="G1233" i="4" s="1"/>
  <c r="G1241" i="4" a="1"/>
  <c r="G1241" i="4" s="1"/>
  <c r="G1249" i="4" a="1"/>
  <c r="G1249" i="4" s="1"/>
  <c r="G1257" i="4" a="1"/>
  <c r="G1257" i="4" s="1"/>
  <c r="G1265" i="4" a="1"/>
  <c r="G1265" i="4" s="1"/>
  <c r="G1273" i="4" a="1"/>
  <c r="G1273" i="4" s="1"/>
  <c r="G1281" i="4" a="1"/>
  <c r="G1281" i="4" s="1"/>
  <c r="G1289" i="4" a="1"/>
  <c r="G1289" i="4" s="1"/>
  <c r="G1297" i="4" a="1"/>
  <c r="G1297" i="4" s="1"/>
  <c r="G1305" i="4" a="1"/>
  <c r="G1305" i="4" s="1"/>
  <c r="G1313" i="4" a="1"/>
  <c r="G1313" i="4" s="1"/>
  <c r="G16" i="4" a="1"/>
  <c r="G16" i="4" s="1"/>
  <c r="G26" i="4" a="1"/>
  <c r="G26" i="4" s="1"/>
  <c r="G34" i="4" a="1"/>
  <c r="G34" i="4" s="1"/>
  <c r="G42" i="4" a="1"/>
  <c r="G42" i="4" s="1"/>
  <c r="G50" i="4" a="1"/>
  <c r="G50" i="4" s="1"/>
  <c r="G58" i="4" a="1"/>
  <c r="G58" i="4" s="1"/>
  <c r="G66" i="4" a="1"/>
  <c r="G66" i="4" s="1"/>
  <c r="G74" i="4" a="1"/>
  <c r="G74" i="4" s="1"/>
  <c r="G82" i="4" a="1"/>
  <c r="G82" i="4" s="1"/>
  <c r="G90" i="4" a="1"/>
  <c r="G90" i="4" s="1"/>
  <c r="G98" i="4" a="1"/>
  <c r="G98" i="4" s="1"/>
  <c r="G106" i="4" a="1"/>
  <c r="G106" i="4" s="1"/>
  <c r="G114" i="4" a="1"/>
  <c r="G114" i="4" s="1"/>
  <c r="G122" i="4" a="1"/>
  <c r="G122" i="4" s="1"/>
  <c r="G130" i="4" a="1"/>
  <c r="G130" i="4" s="1"/>
  <c r="G138" i="4" a="1"/>
  <c r="G138" i="4" s="1"/>
  <c r="G146" i="4" a="1"/>
  <c r="G146" i="4" s="1"/>
  <c r="G154" i="4" a="1"/>
  <c r="G154" i="4" s="1"/>
  <c r="G162" i="4" a="1"/>
  <c r="G162" i="4" s="1"/>
  <c r="G170" i="4" a="1"/>
  <c r="G170" i="4" s="1"/>
  <c r="G178" i="4" a="1"/>
  <c r="G178" i="4" s="1"/>
  <c r="G186" i="4" a="1"/>
  <c r="G186" i="4" s="1"/>
  <c r="G194" i="4" a="1"/>
  <c r="G194" i="4" s="1"/>
  <c r="G202" i="4" a="1"/>
  <c r="G202" i="4" s="1"/>
  <c r="G210" i="4" a="1"/>
  <c r="G210" i="4" s="1"/>
  <c r="G218" i="4" a="1"/>
  <c r="G218" i="4" s="1"/>
  <c r="G226" i="4" a="1"/>
  <c r="G226" i="4" s="1"/>
  <c r="G234" i="4" a="1"/>
  <c r="G234" i="4" s="1"/>
  <c r="G242" i="4" a="1"/>
  <c r="G242" i="4" s="1"/>
  <c r="G250" i="4" a="1"/>
  <c r="G250" i="4" s="1"/>
  <c r="G258" i="4" a="1"/>
  <c r="G258" i="4" s="1"/>
  <c r="G266" i="4" a="1"/>
  <c r="G266" i="4" s="1"/>
  <c r="G274" i="4" a="1"/>
  <c r="G274" i="4" s="1"/>
  <c r="G282" i="4" a="1"/>
  <c r="G282" i="4" s="1"/>
  <c r="G290" i="4" a="1"/>
  <c r="G290" i="4" s="1"/>
  <c r="G298" i="4" a="1"/>
  <c r="G298" i="4" s="1"/>
  <c r="G306" i="4" a="1"/>
  <c r="G306" i="4" s="1"/>
  <c r="G314" i="4" a="1"/>
  <c r="G314" i="4" s="1"/>
  <c r="G322" i="4" a="1"/>
  <c r="G322" i="4" s="1"/>
  <c r="G330" i="4" a="1"/>
  <c r="G330" i="4" s="1"/>
  <c r="G338" i="4" a="1"/>
  <c r="G338" i="4" s="1"/>
  <c r="G346" i="4" a="1"/>
  <c r="G346" i="4" s="1"/>
  <c r="G354" i="4" a="1"/>
  <c r="G354" i="4" s="1"/>
  <c r="G362" i="4" a="1"/>
  <c r="G362" i="4" s="1"/>
  <c r="G370" i="4" a="1"/>
  <c r="G370" i="4" s="1"/>
  <c r="G378" i="4" a="1"/>
  <c r="G378" i="4" s="1"/>
  <c r="G386" i="4" a="1"/>
  <c r="G386" i="4" s="1"/>
  <c r="G394" i="4" a="1"/>
  <c r="G394" i="4" s="1"/>
  <c r="G402" i="4" a="1"/>
  <c r="G402" i="4" s="1"/>
  <c r="G410" i="4" a="1"/>
  <c r="G410" i="4" s="1"/>
  <c r="G418" i="4" a="1"/>
  <c r="G418" i="4" s="1"/>
  <c r="G426" i="4" a="1"/>
  <c r="G426" i="4" s="1"/>
  <c r="G434" i="4" a="1"/>
  <c r="G434" i="4" s="1"/>
  <c r="G442" i="4" a="1"/>
  <c r="G442" i="4" s="1"/>
  <c r="G450" i="4" a="1"/>
  <c r="G450" i="4" s="1"/>
  <c r="G458" i="4" a="1"/>
  <c r="G458" i="4" s="1"/>
  <c r="G466" i="4" a="1"/>
  <c r="G466" i="4" s="1"/>
  <c r="G474" i="4" a="1"/>
  <c r="G474" i="4" s="1"/>
  <c r="G482" i="4" a="1"/>
  <c r="G482" i="4" s="1"/>
  <c r="G490" i="4" a="1"/>
  <c r="G490" i="4" s="1"/>
  <c r="G498" i="4" a="1"/>
  <c r="G498" i="4" s="1"/>
  <c r="G506" i="4" a="1"/>
  <c r="G506" i="4" s="1"/>
  <c r="G514" i="4" a="1"/>
  <c r="G514" i="4" s="1"/>
  <c r="G522" i="4" a="1"/>
  <c r="G522" i="4" s="1"/>
  <c r="G530" i="4" a="1"/>
  <c r="G530" i="4" s="1"/>
  <c r="G538" i="4" a="1"/>
  <c r="G538" i="4" s="1"/>
  <c r="G546" i="4" a="1"/>
  <c r="G546" i="4" s="1"/>
  <c r="G554" i="4" a="1"/>
  <c r="G554" i="4" s="1"/>
  <c r="G562" i="4" a="1"/>
  <c r="G562" i="4" s="1"/>
  <c r="G570" i="4" a="1"/>
  <c r="G570" i="4" s="1"/>
  <c r="G578" i="4" a="1"/>
  <c r="G578" i="4" s="1"/>
  <c r="G586" i="4" a="1"/>
  <c r="G586" i="4" s="1"/>
  <c r="G594" i="4" a="1"/>
  <c r="G594" i="4" s="1"/>
  <c r="G602" i="4" a="1"/>
  <c r="G602" i="4" s="1"/>
  <c r="G610" i="4" a="1"/>
  <c r="G610" i="4" s="1"/>
  <c r="G618" i="4" a="1"/>
  <c r="G618" i="4" s="1"/>
  <c r="G626" i="4" a="1"/>
  <c r="G626" i="4" s="1"/>
  <c r="G634" i="4" a="1"/>
  <c r="G634" i="4" s="1"/>
  <c r="G642" i="4" a="1"/>
  <c r="G642" i="4" s="1"/>
  <c r="G650" i="4" a="1"/>
  <c r="G650" i="4" s="1"/>
  <c r="G658" i="4" a="1"/>
  <c r="G658" i="4" s="1"/>
  <c r="G666" i="4" a="1"/>
  <c r="G666" i="4" s="1"/>
  <c r="G674" i="4" a="1"/>
  <c r="G674" i="4" s="1"/>
  <c r="G682" i="4" a="1"/>
  <c r="G682" i="4" s="1"/>
  <c r="G690" i="4" a="1"/>
  <c r="G690" i="4" s="1"/>
  <c r="G698" i="4" a="1"/>
  <c r="G698" i="4" s="1"/>
  <c r="G706" i="4" a="1"/>
  <c r="G706" i="4" s="1"/>
  <c r="G714" i="4" a="1"/>
  <c r="G714" i="4" s="1"/>
  <c r="G722" i="4" a="1"/>
  <c r="G722" i="4" s="1"/>
  <c r="G730" i="4" a="1"/>
  <c r="G730" i="4" s="1"/>
  <c r="G738" i="4" a="1"/>
  <c r="G738" i="4" s="1"/>
  <c r="G746" i="4" a="1"/>
  <c r="G746" i="4" s="1"/>
  <c r="G754" i="4" a="1"/>
  <c r="G754" i="4" s="1"/>
  <c r="G762" i="4" a="1"/>
  <c r="G762" i="4" s="1"/>
  <c r="G770" i="4" a="1"/>
  <c r="G770" i="4" s="1"/>
  <c r="G778" i="4" a="1"/>
  <c r="G778" i="4" s="1"/>
  <c r="G786" i="4" a="1"/>
  <c r="G786" i="4" s="1"/>
  <c r="G794" i="4" a="1"/>
  <c r="G794" i="4" s="1"/>
  <c r="G802" i="4" a="1"/>
  <c r="G802" i="4" s="1"/>
  <c r="G810" i="4" a="1"/>
  <c r="G810" i="4" s="1"/>
  <c r="G818" i="4" a="1"/>
  <c r="G818" i="4" s="1"/>
  <c r="G826" i="4" a="1"/>
  <c r="G826" i="4" s="1"/>
  <c r="G834" i="4" a="1"/>
  <c r="G834" i="4" s="1"/>
  <c r="G842" i="4" a="1"/>
  <c r="G842" i="4" s="1"/>
  <c r="G850" i="4" a="1"/>
  <c r="G850" i="4" s="1"/>
  <c r="G858" i="4" a="1"/>
  <c r="G858" i="4" s="1"/>
  <c r="G866" i="4" a="1"/>
  <c r="G866" i="4" s="1"/>
  <c r="G874" i="4" a="1"/>
  <c r="G874" i="4" s="1"/>
  <c r="G882" i="4" a="1"/>
  <c r="G882" i="4" s="1"/>
  <c r="G890" i="4" a="1"/>
  <c r="G890" i="4" s="1"/>
  <c r="G898" i="4" a="1"/>
  <c r="G898" i="4" s="1"/>
  <c r="G906" i="4" a="1"/>
  <c r="G906" i="4" s="1"/>
  <c r="G914" i="4" a="1"/>
  <c r="G914" i="4" s="1"/>
  <c r="G922" i="4" a="1"/>
  <c r="G922" i="4" s="1"/>
  <c r="G930" i="4" a="1"/>
  <c r="G930" i="4" s="1"/>
  <c r="G938" i="4" a="1"/>
  <c r="G938" i="4" s="1"/>
  <c r="G946" i="4" a="1"/>
  <c r="G946" i="4" s="1"/>
  <c r="G954" i="4" a="1"/>
  <c r="G954" i="4" s="1"/>
  <c r="G962" i="4" a="1"/>
  <c r="G962" i="4" s="1"/>
  <c r="G970" i="4" a="1"/>
  <c r="G970" i="4" s="1"/>
  <c r="G978" i="4" a="1"/>
  <c r="G978" i="4" s="1"/>
  <c r="G986" i="4" a="1"/>
  <c r="G986" i="4" s="1"/>
  <c r="G994" i="4" a="1"/>
  <c r="G994" i="4" s="1"/>
  <c r="G1002" i="4" a="1"/>
  <c r="G1002" i="4" s="1"/>
  <c r="G1010" i="4" a="1"/>
  <c r="G1010" i="4" s="1"/>
  <c r="G1018" i="4" a="1"/>
  <c r="G1018" i="4" s="1"/>
  <c r="G1026" i="4" a="1"/>
  <c r="G1026" i="4" s="1"/>
  <c r="G1034" i="4" a="1"/>
  <c r="G1034" i="4" s="1"/>
  <c r="G1042" i="4" a="1"/>
  <c r="G1042" i="4" s="1"/>
  <c r="G1050" i="4" a="1"/>
  <c r="G1050" i="4" s="1"/>
  <c r="G1058" i="4" a="1"/>
  <c r="G1058" i="4" s="1"/>
  <c r="G1066" i="4" a="1"/>
  <c r="G1066" i="4" s="1"/>
  <c r="G1074" i="4" a="1"/>
  <c r="G1074" i="4" s="1"/>
  <c r="G1082" i="4" a="1"/>
  <c r="G1082" i="4" s="1"/>
  <c r="G1090" i="4" a="1"/>
  <c r="G1090" i="4" s="1"/>
  <c r="G1098" i="4" a="1"/>
  <c r="G1098" i="4" s="1"/>
  <c r="G1106" i="4" a="1"/>
  <c r="G1106" i="4" s="1"/>
  <c r="G1114" i="4" a="1"/>
  <c r="G1114" i="4" s="1"/>
  <c r="G1122" i="4" a="1"/>
  <c r="G1122" i="4" s="1"/>
  <c r="G1130" i="4" a="1"/>
  <c r="G1130" i="4" s="1"/>
  <c r="G1138" i="4" a="1"/>
  <c r="G1138" i="4" s="1"/>
  <c r="G1146" i="4" a="1"/>
  <c r="G1146" i="4" s="1"/>
  <c r="G1154" i="4" a="1"/>
  <c r="G1154" i="4" s="1"/>
  <c r="G1162" i="4" a="1"/>
  <c r="G1162" i="4" s="1"/>
  <c r="G1170" i="4" a="1"/>
  <c r="G1170" i="4" s="1"/>
  <c r="G1178" i="4" a="1"/>
  <c r="G1178" i="4" s="1"/>
  <c r="G1186" i="4" a="1"/>
  <c r="G1186" i="4" s="1"/>
  <c r="G1194" i="4" a="1"/>
  <c r="G1194" i="4" s="1"/>
  <c r="G1202" i="4" a="1"/>
  <c r="G1202" i="4" s="1"/>
  <c r="G1210" i="4" a="1"/>
  <c r="G1210" i="4" s="1"/>
  <c r="G1218" i="4" a="1"/>
  <c r="G1218" i="4" s="1"/>
  <c r="G1226" i="4" a="1"/>
  <c r="G1226" i="4" s="1"/>
  <c r="G1234" i="4" a="1"/>
  <c r="G1234" i="4" s="1"/>
  <c r="G1242" i="4" a="1"/>
  <c r="G1242" i="4" s="1"/>
  <c r="G1250" i="4" a="1"/>
  <c r="G1250" i="4" s="1"/>
  <c r="G1258" i="4" a="1"/>
  <c r="G1258" i="4" s="1"/>
  <c r="G1266" i="4" a="1"/>
  <c r="G1266" i="4" s="1"/>
  <c r="G1274" i="4" a="1"/>
  <c r="G1274" i="4" s="1"/>
  <c r="G1282" i="4" a="1"/>
  <c r="G1282" i="4" s="1"/>
  <c r="G1290" i="4" a="1"/>
  <c r="G1290" i="4" s="1"/>
  <c r="G1298" i="4" a="1"/>
  <c r="G1298" i="4" s="1"/>
  <c r="G1306" i="4" a="1"/>
  <c r="G1306" i="4" s="1"/>
  <c r="G1314" i="4" a="1"/>
  <c r="G1314" i="4" s="1"/>
  <c r="G1322" i="4" a="1"/>
  <c r="G1322" i="4" s="1"/>
  <c r="G1330" i="4" a="1"/>
  <c r="G1330" i="4" s="1"/>
  <c r="G1338" i="4" a="1"/>
  <c r="G1338" i="4" s="1"/>
  <c r="G1346" i="4" a="1"/>
  <c r="G1346" i="4" s="1"/>
  <c r="G1354" i="4" a="1"/>
  <c r="G1354" i="4" s="1"/>
  <c r="G1362" i="4" a="1"/>
  <c r="G1362" i="4" s="1"/>
  <c r="G1370" i="4" a="1"/>
  <c r="G1370" i="4" s="1"/>
  <c r="G1378" i="4" a="1"/>
  <c r="G1378" i="4" s="1"/>
  <c r="G1386" i="4" a="1"/>
  <c r="G1386" i="4" s="1"/>
  <c r="G1394" i="4" a="1"/>
  <c r="G1394" i="4" s="1"/>
  <c r="G1402" i="4" a="1"/>
  <c r="G1402" i="4" s="1"/>
  <c r="G1410" i="4" a="1"/>
  <c r="G1410" i="4" s="1"/>
  <c r="G1418" i="4" a="1"/>
  <c r="G1418" i="4" s="1"/>
  <c r="G1426" i="4" a="1"/>
  <c r="G1426" i="4" s="1"/>
  <c r="G1434" i="4" a="1"/>
  <c r="G1434" i="4" s="1"/>
  <c r="G1442" i="4" a="1"/>
  <c r="G1442" i="4" s="1"/>
  <c r="G1450" i="4" a="1"/>
  <c r="G1450" i="4" s="1"/>
  <c r="G1458" i="4" a="1"/>
  <c r="G1458" i="4" s="1"/>
  <c r="G1466" i="4" a="1"/>
  <c r="G1466" i="4" s="1"/>
  <c r="G1474" i="4" a="1"/>
  <c r="G1474" i="4" s="1"/>
  <c r="G1482" i="4" a="1"/>
  <c r="G1482" i="4" s="1"/>
  <c r="G1490" i="4" a="1"/>
  <c r="G1490" i="4" s="1"/>
  <c r="G1498" i="4" a="1"/>
  <c r="G1498" i="4" s="1"/>
  <c r="G1506" i="4" a="1"/>
  <c r="G1506" i="4" s="1"/>
  <c r="G1514" i="4" a="1"/>
  <c r="G1514" i="4" s="1"/>
  <c r="G1522" i="4" a="1"/>
  <c r="G1522" i="4" s="1"/>
  <c r="G1530" i="4" a="1"/>
  <c r="G1530" i="4" s="1"/>
  <c r="G1538" i="4" a="1"/>
  <c r="G1538" i="4" s="1"/>
  <c r="G1546" i="4" a="1"/>
  <c r="G1546" i="4" s="1"/>
  <c r="G1554" i="4" a="1"/>
  <c r="G1554" i="4" s="1"/>
  <c r="G1562" i="4" a="1"/>
  <c r="G1562" i="4" s="1"/>
  <c r="G1570" i="4" a="1"/>
  <c r="G1570" i="4" s="1"/>
  <c r="G1578" i="4" a="1"/>
  <c r="G1578" i="4" s="1"/>
  <c r="G1586" i="4" a="1"/>
  <c r="G1586" i="4" s="1"/>
  <c r="G1594" i="4" a="1"/>
  <c r="G1594" i="4" s="1"/>
  <c r="G1602" i="4" a="1"/>
  <c r="G1602" i="4" s="1"/>
  <c r="G1610" i="4" a="1"/>
  <c r="G1610" i="4" s="1"/>
  <c r="G1618" i="4" a="1"/>
  <c r="G1618" i="4" s="1"/>
  <c r="G1626" i="4" a="1"/>
  <c r="G1626" i="4" s="1"/>
  <c r="G1634" i="4" a="1"/>
  <c r="G1634" i="4" s="1"/>
  <c r="G6" i="4" a="1"/>
  <c r="G6" i="4" s="1"/>
  <c r="G17" i="4" a="1"/>
  <c r="G17" i="4" s="1"/>
  <c r="G27" i="4" a="1"/>
  <c r="G27" i="4" s="1"/>
  <c r="G35" i="4" a="1"/>
  <c r="G35" i="4" s="1"/>
  <c r="G43" i="4" a="1"/>
  <c r="G43" i="4" s="1"/>
  <c r="G51" i="4" a="1"/>
  <c r="G51" i="4" s="1"/>
  <c r="G59" i="4" a="1"/>
  <c r="G59" i="4" s="1"/>
  <c r="G67" i="4" a="1"/>
  <c r="G67" i="4" s="1"/>
  <c r="G75" i="4" a="1"/>
  <c r="G75" i="4" s="1"/>
  <c r="G83" i="4" a="1"/>
  <c r="G83" i="4" s="1"/>
  <c r="G91" i="4" a="1"/>
  <c r="G91" i="4" s="1"/>
  <c r="G99" i="4" a="1"/>
  <c r="G99" i="4" s="1"/>
  <c r="G107" i="4" a="1"/>
  <c r="G107" i="4" s="1"/>
  <c r="G115" i="4" a="1"/>
  <c r="G115" i="4" s="1"/>
  <c r="G123" i="4" a="1"/>
  <c r="G123" i="4" s="1"/>
  <c r="G131" i="4" a="1"/>
  <c r="G131" i="4" s="1"/>
  <c r="G139" i="4" a="1"/>
  <c r="G139" i="4" s="1"/>
  <c r="G147" i="4" a="1"/>
  <c r="G147" i="4" s="1"/>
  <c r="G155" i="4" a="1"/>
  <c r="G155" i="4" s="1"/>
  <c r="G163" i="4" a="1"/>
  <c r="G163" i="4" s="1"/>
  <c r="G171" i="4" a="1"/>
  <c r="G171" i="4" s="1"/>
  <c r="G179" i="4" a="1"/>
  <c r="G179" i="4" s="1"/>
  <c r="G187" i="4" a="1"/>
  <c r="G187" i="4" s="1"/>
  <c r="G195" i="4" a="1"/>
  <c r="G195" i="4" s="1"/>
  <c r="G203" i="4" a="1"/>
  <c r="G203" i="4" s="1"/>
  <c r="G211" i="4" a="1"/>
  <c r="G211" i="4" s="1"/>
  <c r="G219" i="4" a="1"/>
  <c r="G219" i="4" s="1"/>
  <c r="G227" i="4" a="1"/>
  <c r="G227" i="4" s="1"/>
  <c r="G235" i="4" a="1"/>
  <c r="G235" i="4" s="1"/>
  <c r="G243" i="4" a="1"/>
  <c r="G243" i="4" s="1"/>
  <c r="G251" i="4" a="1"/>
  <c r="G251" i="4" s="1"/>
  <c r="G259" i="4" a="1"/>
  <c r="G259" i="4" s="1"/>
  <c r="G267" i="4" a="1"/>
  <c r="G267" i="4" s="1"/>
  <c r="G275" i="4" a="1"/>
  <c r="G275" i="4" s="1"/>
  <c r="G283" i="4" a="1"/>
  <c r="G283" i="4" s="1"/>
  <c r="G291" i="4" a="1"/>
  <c r="G291" i="4" s="1"/>
  <c r="G299" i="4" a="1"/>
  <c r="G299" i="4" s="1"/>
  <c r="G307" i="4" a="1"/>
  <c r="G307" i="4" s="1"/>
  <c r="G315" i="4" a="1"/>
  <c r="G315" i="4" s="1"/>
  <c r="G323" i="4" a="1"/>
  <c r="G323" i="4" s="1"/>
  <c r="G331" i="4" a="1"/>
  <c r="G331" i="4" s="1"/>
  <c r="G339" i="4" a="1"/>
  <c r="G339" i="4" s="1"/>
  <c r="G347" i="4" a="1"/>
  <c r="G347" i="4" s="1"/>
  <c r="G355" i="4" a="1"/>
  <c r="G355" i="4" s="1"/>
  <c r="G363" i="4" a="1"/>
  <c r="G363" i="4" s="1"/>
  <c r="G371" i="4" a="1"/>
  <c r="G371" i="4" s="1"/>
  <c r="G379" i="4" a="1"/>
  <c r="G379" i="4" s="1"/>
  <c r="G387" i="4" a="1"/>
  <c r="G387" i="4" s="1"/>
  <c r="G395" i="4" a="1"/>
  <c r="G395" i="4" s="1"/>
  <c r="G403" i="4" a="1"/>
  <c r="G403" i="4" s="1"/>
  <c r="G411" i="4" a="1"/>
  <c r="G411" i="4" s="1"/>
  <c r="G419" i="4" a="1"/>
  <c r="G419" i="4" s="1"/>
  <c r="G427" i="4" a="1"/>
  <c r="G427" i="4" s="1"/>
  <c r="G435" i="4" a="1"/>
  <c r="G435" i="4" s="1"/>
  <c r="G443" i="4" a="1"/>
  <c r="G443" i="4" s="1"/>
  <c r="G451" i="4" a="1"/>
  <c r="G451" i="4" s="1"/>
  <c r="G459" i="4" a="1"/>
  <c r="G459" i="4" s="1"/>
  <c r="G467" i="4" a="1"/>
  <c r="G467" i="4" s="1"/>
  <c r="G475" i="4" a="1"/>
  <c r="G475" i="4" s="1"/>
  <c r="G483" i="4" a="1"/>
  <c r="G483" i="4" s="1"/>
  <c r="G491" i="4" a="1"/>
  <c r="G491" i="4" s="1"/>
  <c r="G499" i="4" a="1"/>
  <c r="G499" i="4" s="1"/>
  <c r="G507" i="4" a="1"/>
  <c r="G507" i="4" s="1"/>
  <c r="G515" i="4" a="1"/>
  <c r="G515" i="4" s="1"/>
  <c r="G523" i="4" a="1"/>
  <c r="G523" i="4" s="1"/>
  <c r="G531" i="4" a="1"/>
  <c r="G531" i="4" s="1"/>
  <c r="G539" i="4" a="1"/>
  <c r="G539" i="4" s="1"/>
  <c r="G547" i="4" a="1"/>
  <c r="G547" i="4" s="1"/>
  <c r="G555" i="4" a="1"/>
  <c r="G555" i="4" s="1"/>
  <c r="G563" i="4" a="1"/>
  <c r="G563" i="4" s="1"/>
  <c r="G571" i="4" a="1"/>
  <c r="G571" i="4" s="1"/>
  <c r="G579" i="4" a="1"/>
  <c r="G579" i="4" s="1"/>
  <c r="G587" i="4" a="1"/>
  <c r="G587" i="4" s="1"/>
  <c r="G595" i="4" a="1"/>
  <c r="G595" i="4" s="1"/>
  <c r="G603" i="4" a="1"/>
  <c r="G603" i="4" s="1"/>
  <c r="G611" i="4" a="1"/>
  <c r="G611" i="4" s="1"/>
  <c r="G619" i="4" a="1"/>
  <c r="G619" i="4" s="1"/>
  <c r="G627" i="4" a="1"/>
  <c r="G627" i="4" s="1"/>
  <c r="G635" i="4" a="1"/>
  <c r="G635" i="4" s="1"/>
  <c r="G643" i="4" a="1"/>
  <c r="G643" i="4" s="1"/>
  <c r="G651" i="4" a="1"/>
  <c r="G651" i="4" s="1"/>
  <c r="G659" i="4" a="1"/>
  <c r="G659" i="4" s="1"/>
  <c r="G667" i="4" a="1"/>
  <c r="G667" i="4" s="1"/>
  <c r="G675" i="4" a="1"/>
  <c r="G675" i="4" s="1"/>
  <c r="G683" i="4" a="1"/>
  <c r="G683" i="4" s="1"/>
  <c r="G691" i="4" a="1"/>
  <c r="G691" i="4" s="1"/>
  <c r="G699" i="4" a="1"/>
  <c r="G699" i="4" s="1"/>
  <c r="G707" i="4" a="1"/>
  <c r="G707" i="4" s="1"/>
  <c r="G715" i="4" a="1"/>
  <c r="G715" i="4" s="1"/>
  <c r="G723" i="4" a="1"/>
  <c r="G723" i="4" s="1"/>
  <c r="G731" i="4" a="1"/>
  <c r="G731" i="4" s="1"/>
  <c r="G739" i="4" a="1"/>
  <c r="G739" i="4" s="1"/>
  <c r="G747" i="4" a="1"/>
  <c r="G747" i="4" s="1"/>
  <c r="G755" i="4" a="1"/>
  <c r="G755" i="4" s="1"/>
  <c r="G763" i="4" a="1"/>
  <c r="G763" i="4" s="1"/>
  <c r="G771" i="4" a="1"/>
  <c r="G771" i="4" s="1"/>
  <c r="G779" i="4" a="1"/>
  <c r="G779" i="4" s="1"/>
  <c r="G787" i="4" a="1"/>
  <c r="G787" i="4" s="1"/>
  <c r="G795" i="4" a="1"/>
  <c r="G795" i="4" s="1"/>
  <c r="G803" i="4" a="1"/>
  <c r="G803" i="4" s="1"/>
  <c r="G811" i="4" a="1"/>
  <c r="G811" i="4" s="1"/>
  <c r="G819" i="4" a="1"/>
  <c r="G819" i="4" s="1"/>
  <c r="G827" i="4" a="1"/>
  <c r="G827" i="4" s="1"/>
  <c r="G835" i="4" a="1"/>
  <c r="G835" i="4" s="1"/>
  <c r="G843" i="4" a="1"/>
  <c r="G843" i="4" s="1"/>
  <c r="G851" i="4" a="1"/>
  <c r="G851" i="4" s="1"/>
  <c r="G859" i="4" a="1"/>
  <c r="G859" i="4" s="1"/>
  <c r="G867" i="4" a="1"/>
  <c r="G867" i="4" s="1"/>
  <c r="G875" i="4" a="1"/>
  <c r="G875" i="4" s="1"/>
  <c r="G883" i="4" a="1"/>
  <c r="G883" i="4" s="1"/>
  <c r="G891" i="4" a="1"/>
  <c r="G891" i="4" s="1"/>
  <c r="G899" i="4" a="1"/>
  <c r="G899" i="4" s="1"/>
  <c r="G907" i="4" a="1"/>
  <c r="G907" i="4" s="1"/>
  <c r="G915" i="4" a="1"/>
  <c r="G915" i="4" s="1"/>
  <c r="G923" i="4" a="1"/>
  <c r="G923" i="4" s="1"/>
  <c r="G931" i="4" a="1"/>
  <c r="G931" i="4" s="1"/>
  <c r="G939" i="4" a="1"/>
  <c r="G939" i="4" s="1"/>
  <c r="G947" i="4" a="1"/>
  <c r="G947" i="4" s="1"/>
  <c r="G955" i="4" a="1"/>
  <c r="G955" i="4" s="1"/>
  <c r="G963" i="4" a="1"/>
  <c r="G963" i="4" s="1"/>
  <c r="G971" i="4" a="1"/>
  <c r="G971" i="4" s="1"/>
  <c r="G979" i="4" a="1"/>
  <c r="G979" i="4" s="1"/>
  <c r="G987" i="4" a="1"/>
  <c r="G987" i="4" s="1"/>
  <c r="G995" i="4" a="1"/>
  <c r="G995" i="4" s="1"/>
  <c r="G1003" i="4" a="1"/>
  <c r="G1003" i="4" s="1"/>
  <c r="G1011" i="4" a="1"/>
  <c r="G1011" i="4" s="1"/>
  <c r="G1019" i="4" a="1"/>
  <c r="G1019" i="4" s="1"/>
  <c r="G1027" i="4" a="1"/>
  <c r="G1027" i="4" s="1"/>
  <c r="G1035" i="4" a="1"/>
  <c r="G1035" i="4" s="1"/>
  <c r="G1043" i="4" a="1"/>
  <c r="G1043" i="4" s="1"/>
  <c r="G1051" i="4" a="1"/>
  <c r="G1051" i="4" s="1"/>
  <c r="G1059" i="4" a="1"/>
  <c r="G1059" i="4" s="1"/>
  <c r="G1067" i="4" a="1"/>
  <c r="G1067" i="4" s="1"/>
  <c r="G1075" i="4" a="1"/>
  <c r="G1075" i="4" s="1"/>
  <c r="G1083" i="4" a="1"/>
  <c r="G1083" i="4" s="1"/>
  <c r="G1091" i="4" a="1"/>
  <c r="G1091" i="4" s="1"/>
  <c r="G1099" i="4" a="1"/>
  <c r="G1099" i="4" s="1"/>
  <c r="G1107" i="4" a="1"/>
  <c r="G1107" i="4" s="1"/>
  <c r="G1115" i="4" a="1"/>
  <c r="G1115" i="4" s="1"/>
  <c r="G1123" i="4" a="1"/>
  <c r="G1123" i="4" s="1"/>
  <c r="G1131" i="4" a="1"/>
  <c r="G1131" i="4" s="1"/>
  <c r="G1139" i="4" a="1"/>
  <c r="G1139" i="4" s="1"/>
  <c r="G1147" i="4" a="1"/>
  <c r="G1147" i="4" s="1"/>
  <c r="G1155" i="4" a="1"/>
  <c r="G1155" i="4" s="1"/>
  <c r="G1163" i="4" a="1"/>
  <c r="G1163" i="4" s="1"/>
  <c r="G1171" i="4" a="1"/>
  <c r="G1171" i="4" s="1"/>
  <c r="G1179" i="4" a="1"/>
  <c r="G1179" i="4" s="1"/>
  <c r="G1187" i="4" a="1"/>
  <c r="G1187" i="4" s="1"/>
  <c r="G1195" i="4" a="1"/>
  <c r="G1195" i="4" s="1"/>
  <c r="G7" i="4" a="1"/>
  <c r="G7" i="4" s="1"/>
  <c r="G20" i="4" a="1"/>
  <c r="G20" i="4" s="1"/>
  <c r="G28" i="4" a="1"/>
  <c r="G28" i="4" s="1"/>
  <c r="G36" i="4" a="1"/>
  <c r="G36" i="4" s="1"/>
  <c r="G44" i="4" a="1"/>
  <c r="G44" i="4" s="1"/>
  <c r="G52" i="4" a="1"/>
  <c r="G52" i="4" s="1"/>
  <c r="G60" i="4" a="1"/>
  <c r="G60" i="4" s="1"/>
  <c r="G68" i="4" a="1"/>
  <c r="G68" i="4" s="1"/>
  <c r="G76" i="4" a="1"/>
  <c r="G76" i="4" s="1"/>
  <c r="G84" i="4" a="1"/>
  <c r="G84" i="4" s="1"/>
  <c r="G92" i="4" a="1"/>
  <c r="G92" i="4" s="1"/>
  <c r="G100" i="4" a="1"/>
  <c r="G100" i="4" s="1"/>
  <c r="G108" i="4" a="1"/>
  <c r="G108" i="4" s="1"/>
  <c r="G116" i="4" a="1"/>
  <c r="G116" i="4" s="1"/>
  <c r="G124" i="4" a="1"/>
  <c r="G124" i="4" s="1"/>
  <c r="G132" i="4" a="1"/>
  <c r="G132" i="4" s="1"/>
  <c r="G140" i="4" a="1"/>
  <c r="G140" i="4" s="1"/>
  <c r="G148" i="4" a="1"/>
  <c r="G148" i="4" s="1"/>
  <c r="G156" i="4" a="1"/>
  <c r="G156" i="4" s="1"/>
  <c r="G164" i="4" a="1"/>
  <c r="G164" i="4" s="1"/>
  <c r="G172" i="4" a="1"/>
  <c r="G172" i="4" s="1"/>
  <c r="G180" i="4" a="1"/>
  <c r="G180" i="4" s="1"/>
  <c r="G188" i="4" a="1"/>
  <c r="G188" i="4" s="1"/>
  <c r="G196" i="4" a="1"/>
  <c r="G196" i="4" s="1"/>
  <c r="G204" i="4" a="1"/>
  <c r="G204" i="4" s="1"/>
  <c r="G212" i="4" a="1"/>
  <c r="G212" i="4" s="1"/>
  <c r="G220" i="4" a="1"/>
  <c r="G220" i="4" s="1"/>
  <c r="G228" i="4" a="1"/>
  <c r="G228" i="4" s="1"/>
  <c r="G236" i="4" a="1"/>
  <c r="G236" i="4" s="1"/>
  <c r="G244" i="4" a="1"/>
  <c r="G244" i="4" s="1"/>
  <c r="G252" i="4" a="1"/>
  <c r="G252" i="4" s="1"/>
  <c r="G260" i="4" a="1"/>
  <c r="G260" i="4" s="1"/>
  <c r="G268" i="4" a="1"/>
  <c r="G268" i="4" s="1"/>
  <c r="G276" i="4" a="1"/>
  <c r="G276" i="4" s="1"/>
  <c r="G284" i="4" a="1"/>
  <c r="G284" i="4" s="1"/>
  <c r="G292" i="4" a="1"/>
  <c r="G292" i="4" s="1"/>
  <c r="G300" i="4" a="1"/>
  <c r="G300" i="4" s="1"/>
  <c r="G308" i="4" a="1"/>
  <c r="G308" i="4" s="1"/>
  <c r="G316" i="4" a="1"/>
  <c r="G316" i="4" s="1"/>
  <c r="G324" i="4" a="1"/>
  <c r="G324" i="4" s="1"/>
  <c r="G332" i="4" a="1"/>
  <c r="G332" i="4" s="1"/>
  <c r="G340" i="4" a="1"/>
  <c r="G340" i="4" s="1"/>
  <c r="G348" i="4" a="1"/>
  <c r="G348" i="4" s="1"/>
  <c r="G356" i="4" a="1"/>
  <c r="G356" i="4" s="1"/>
  <c r="G364" i="4" a="1"/>
  <c r="G364" i="4" s="1"/>
  <c r="G372" i="4" a="1"/>
  <c r="G372" i="4" s="1"/>
  <c r="G380" i="4" a="1"/>
  <c r="G380" i="4" s="1"/>
  <c r="G388" i="4" a="1"/>
  <c r="G388" i="4" s="1"/>
  <c r="G396" i="4" a="1"/>
  <c r="G396" i="4" s="1"/>
  <c r="G404" i="4" a="1"/>
  <c r="G404" i="4" s="1"/>
  <c r="G412" i="4" a="1"/>
  <c r="G412" i="4" s="1"/>
  <c r="G420" i="4" a="1"/>
  <c r="G420" i="4" s="1"/>
  <c r="G428" i="4" a="1"/>
  <c r="G428" i="4" s="1"/>
  <c r="G436" i="4" a="1"/>
  <c r="G436" i="4" s="1"/>
  <c r="G444" i="4" a="1"/>
  <c r="G444" i="4" s="1"/>
  <c r="G452" i="4" a="1"/>
  <c r="G452" i="4" s="1"/>
  <c r="G460" i="4" a="1"/>
  <c r="G460" i="4" s="1"/>
  <c r="G468" i="4" a="1"/>
  <c r="G468" i="4" s="1"/>
  <c r="G476" i="4" a="1"/>
  <c r="G476" i="4" s="1"/>
  <c r="G484" i="4" a="1"/>
  <c r="G484" i="4" s="1"/>
  <c r="G492" i="4" a="1"/>
  <c r="G492" i="4" s="1"/>
  <c r="G500" i="4" a="1"/>
  <c r="G500" i="4" s="1"/>
  <c r="G508" i="4" a="1"/>
  <c r="G508" i="4" s="1"/>
  <c r="G516" i="4" a="1"/>
  <c r="G516" i="4" s="1"/>
  <c r="G524" i="4" a="1"/>
  <c r="G524" i="4" s="1"/>
  <c r="G532" i="4" a="1"/>
  <c r="G532" i="4" s="1"/>
  <c r="G540" i="4" a="1"/>
  <c r="G540" i="4" s="1"/>
  <c r="G548" i="4" a="1"/>
  <c r="G548" i="4" s="1"/>
  <c r="G556" i="4" a="1"/>
  <c r="G556" i="4" s="1"/>
  <c r="G564" i="4" a="1"/>
  <c r="G564" i="4" s="1"/>
  <c r="G572" i="4" a="1"/>
  <c r="G572" i="4" s="1"/>
  <c r="G580" i="4" a="1"/>
  <c r="G580" i="4" s="1"/>
  <c r="G588" i="4" a="1"/>
  <c r="G588" i="4" s="1"/>
  <c r="G596" i="4" a="1"/>
  <c r="G596" i="4" s="1"/>
  <c r="G604" i="4" a="1"/>
  <c r="G604" i="4" s="1"/>
  <c r="G612" i="4" a="1"/>
  <c r="G612" i="4" s="1"/>
  <c r="G620" i="4" a="1"/>
  <c r="G620" i="4" s="1"/>
  <c r="G628" i="4" a="1"/>
  <c r="G628" i="4" s="1"/>
  <c r="G636" i="4" a="1"/>
  <c r="G636" i="4" s="1"/>
  <c r="G644" i="4" a="1"/>
  <c r="G644" i="4" s="1"/>
  <c r="G652" i="4" a="1"/>
  <c r="G652" i="4" s="1"/>
  <c r="G660" i="4" a="1"/>
  <c r="G660" i="4" s="1"/>
  <c r="G668" i="4" a="1"/>
  <c r="G668" i="4" s="1"/>
  <c r="G676" i="4" a="1"/>
  <c r="G676" i="4" s="1"/>
  <c r="G684" i="4" a="1"/>
  <c r="G684" i="4" s="1"/>
  <c r="G692" i="4" a="1"/>
  <c r="G692" i="4" s="1"/>
  <c r="G700" i="4" a="1"/>
  <c r="G700" i="4" s="1"/>
  <c r="G708" i="4" a="1"/>
  <c r="G708" i="4" s="1"/>
  <c r="G716" i="4" a="1"/>
  <c r="G716" i="4" s="1"/>
  <c r="G724" i="4" a="1"/>
  <c r="G724" i="4" s="1"/>
  <c r="G732" i="4" a="1"/>
  <c r="G732" i="4" s="1"/>
  <c r="G740" i="4" a="1"/>
  <c r="G740" i="4" s="1"/>
  <c r="G748" i="4" a="1"/>
  <c r="G748" i="4" s="1"/>
  <c r="G756" i="4" a="1"/>
  <c r="G756" i="4" s="1"/>
  <c r="G764" i="4" a="1"/>
  <c r="G764" i="4" s="1"/>
  <c r="G772" i="4" a="1"/>
  <c r="G772" i="4" s="1"/>
  <c r="G780" i="4" a="1"/>
  <c r="G780" i="4" s="1"/>
  <c r="G788" i="4" a="1"/>
  <c r="G788" i="4" s="1"/>
  <c r="G796" i="4" a="1"/>
  <c r="G796" i="4" s="1"/>
  <c r="G804" i="4" a="1"/>
  <c r="G804" i="4" s="1"/>
  <c r="G812" i="4" a="1"/>
  <c r="G812" i="4" s="1"/>
  <c r="G820" i="4" a="1"/>
  <c r="G820" i="4" s="1"/>
  <c r="G828" i="4" a="1"/>
  <c r="G828" i="4" s="1"/>
  <c r="G836" i="4" a="1"/>
  <c r="G836" i="4" s="1"/>
  <c r="G844" i="4" a="1"/>
  <c r="G844" i="4" s="1"/>
  <c r="G852" i="4" a="1"/>
  <c r="G852" i="4" s="1"/>
  <c r="G860" i="4" a="1"/>
  <c r="G860" i="4" s="1"/>
  <c r="G868" i="4" a="1"/>
  <c r="G868" i="4" s="1"/>
  <c r="G876" i="4" a="1"/>
  <c r="G876" i="4" s="1"/>
  <c r="G884" i="4" a="1"/>
  <c r="G884" i="4" s="1"/>
  <c r="G892" i="4" a="1"/>
  <c r="G892" i="4" s="1"/>
  <c r="G900" i="4" a="1"/>
  <c r="G900" i="4" s="1"/>
  <c r="G908" i="4" a="1"/>
  <c r="G908" i="4" s="1"/>
  <c r="G916" i="4" a="1"/>
  <c r="G916" i="4" s="1"/>
  <c r="G924" i="4" a="1"/>
  <c r="G924" i="4" s="1"/>
  <c r="G932" i="4" a="1"/>
  <c r="G932" i="4" s="1"/>
  <c r="G940" i="4" a="1"/>
  <c r="G940" i="4" s="1"/>
  <c r="G948" i="4" a="1"/>
  <c r="G948" i="4" s="1"/>
  <c r="G956" i="4" a="1"/>
  <c r="G956" i="4" s="1"/>
  <c r="G964" i="4" a="1"/>
  <c r="G964" i="4" s="1"/>
  <c r="G972" i="4" a="1"/>
  <c r="G972" i="4" s="1"/>
  <c r="G980" i="4" a="1"/>
  <c r="G980" i="4" s="1"/>
  <c r="G988" i="4" a="1"/>
  <c r="G988" i="4" s="1"/>
  <c r="G996" i="4" a="1"/>
  <c r="G996" i="4" s="1"/>
  <c r="G1004" i="4" a="1"/>
  <c r="G1004" i="4" s="1"/>
  <c r="G1012" i="4" a="1"/>
  <c r="G1012" i="4" s="1"/>
  <c r="G1020" i="4" a="1"/>
  <c r="G1020" i="4" s="1"/>
  <c r="G1028" i="4" a="1"/>
  <c r="G1028" i="4" s="1"/>
  <c r="G1036" i="4" a="1"/>
  <c r="G1036" i="4" s="1"/>
  <c r="G1044" i="4" a="1"/>
  <c r="G1044" i="4" s="1"/>
  <c r="G1052" i="4" a="1"/>
  <c r="G1052" i="4" s="1"/>
  <c r="G1060" i="4" a="1"/>
  <c r="G1060" i="4" s="1"/>
  <c r="G1068" i="4" a="1"/>
  <c r="G1068" i="4" s="1"/>
  <c r="G1076" i="4" a="1"/>
  <c r="G1076" i="4" s="1"/>
  <c r="G1084" i="4" a="1"/>
  <c r="G1084" i="4" s="1"/>
  <c r="G1092" i="4" a="1"/>
  <c r="G1092" i="4" s="1"/>
  <c r="G1100" i="4" a="1"/>
  <c r="G1100" i="4" s="1"/>
  <c r="G1108" i="4" a="1"/>
  <c r="G1108" i="4" s="1"/>
  <c r="G1116" i="4" a="1"/>
  <c r="G1116" i="4" s="1"/>
  <c r="G1124" i="4" a="1"/>
  <c r="G1124" i="4" s="1"/>
  <c r="G1132" i="4" a="1"/>
  <c r="G1132" i="4" s="1"/>
  <c r="G1140" i="4" a="1"/>
  <c r="G1140" i="4" s="1"/>
  <c r="G1148" i="4" a="1"/>
  <c r="G1148" i="4" s="1"/>
  <c r="G1156" i="4" a="1"/>
  <c r="G1156" i="4" s="1"/>
  <c r="G1164" i="4" a="1"/>
  <c r="G1164" i="4" s="1"/>
  <c r="G1172" i="4" a="1"/>
  <c r="G1172" i="4" s="1"/>
  <c r="G1180" i="4" a="1"/>
  <c r="G1180" i="4" s="1"/>
  <c r="G1188" i="4" a="1"/>
  <c r="G1188" i="4" s="1"/>
  <c r="G1196" i="4" a="1"/>
  <c r="G1196" i="4" s="1"/>
  <c r="G1204" i="4" a="1"/>
  <c r="G1204" i="4" s="1"/>
  <c r="G1212" i="4" a="1"/>
  <c r="G1212" i="4" s="1"/>
  <c r="G1220" i="4" a="1"/>
  <c r="G1220" i="4" s="1"/>
  <c r="G1228" i="4" a="1"/>
  <c r="G1228" i="4" s="1"/>
  <c r="G1236" i="4" a="1"/>
  <c r="G1236" i="4" s="1"/>
  <c r="G1244" i="4" a="1"/>
  <c r="G1244" i="4" s="1"/>
  <c r="G1252" i="4" a="1"/>
  <c r="G1252" i="4" s="1"/>
  <c r="G1260" i="4" a="1"/>
  <c r="G1260" i="4" s="1"/>
  <c r="G1268" i="4" a="1"/>
  <c r="G1268" i="4" s="1"/>
  <c r="G1276" i="4" a="1"/>
  <c r="G1276" i="4" s="1"/>
  <c r="G1284" i="4" a="1"/>
  <c r="G1284" i="4" s="1"/>
  <c r="G1292" i="4" a="1"/>
  <c r="G1292" i="4" s="1"/>
  <c r="G1300" i="4" a="1"/>
  <c r="G1300" i="4" s="1"/>
  <c r="G1308" i="4" a="1"/>
  <c r="G1308" i="4" s="1"/>
  <c r="G1316" i="4" a="1"/>
  <c r="G1316" i="4" s="1"/>
  <c r="G1324" i="4" a="1"/>
  <c r="G1324" i="4" s="1"/>
  <c r="G1332" i="4" a="1"/>
  <c r="G1332" i="4" s="1"/>
  <c r="G1340" i="4" a="1"/>
  <c r="G1340" i="4" s="1"/>
  <c r="G1348" i="4" a="1"/>
  <c r="G1348" i="4" s="1"/>
  <c r="G1356" i="4" a="1"/>
  <c r="G1356" i="4" s="1"/>
  <c r="G1364" i="4" a="1"/>
  <c r="G1364" i="4" s="1"/>
  <c r="G1372" i="4" a="1"/>
  <c r="G1372" i="4" s="1"/>
  <c r="G1380" i="4" a="1"/>
  <c r="G1380" i="4" s="1"/>
  <c r="G1388" i="4" a="1"/>
  <c r="G1388" i="4" s="1"/>
  <c r="G1396" i="4" a="1"/>
  <c r="G1396" i="4" s="1"/>
  <c r="G1404" i="4" a="1"/>
  <c r="G1404" i="4" s="1"/>
  <c r="G1412" i="4" a="1"/>
  <c r="G1412" i="4" s="1"/>
  <c r="G1420" i="4" a="1"/>
  <c r="G1420" i="4" s="1"/>
  <c r="G1428" i="4" a="1"/>
  <c r="G1428" i="4" s="1"/>
  <c r="G1436" i="4" a="1"/>
  <c r="G1436" i="4" s="1"/>
  <c r="G1444" i="4" a="1"/>
  <c r="G1444" i="4" s="1"/>
  <c r="G1452" i="4" a="1"/>
  <c r="G1452" i="4" s="1"/>
  <c r="G1460" i="4" a="1"/>
  <c r="G1460" i="4" s="1"/>
  <c r="G1468" i="4" a="1"/>
  <c r="G1468" i="4" s="1"/>
  <c r="G1476" i="4" a="1"/>
  <c r="G1476" i="4" s="1"/>
  <c r="G1484" i="4" a="1"/>
  <c r="G1484" i="4" s="1"/>
  <c r="G1492" i="4" a="1"/>
  <c r="G1492" i="4" s="1"/>
  <c r="G1500" i="4" a="1"/>
  <c r="G1500" i="4" s="1"/>
  <c r="G1508" i="4" a="1"/>
  <c r="G1508" i="4" s="1"/>
  <c r="G1516" i="4" a="1"/>
  <c r="G1516" i="4" s="1"/>
  <c r="G1524" i="4" a="1"/>
  <c r="G1524" i="4" s="1"/>
  <c r="G1532" i="4" a="1"/>
  <c r="G1532" i="4" s="1"/>
  <c r="G1540" i="4" a="1"/>
  <c r="G1540" i="4" s="1"/>
  <c r="G1548" i="4" a="1"/>
  <c r="G1548" i="4" s="1"/>
  <c r="G1556" i="4" a="1"/>
  <c r="G1556" i="4" s="1"/>
  <c r="G1564" i="4" a="1"/>
  <c r="G1564" i="4" s="1"/>
  <c r="G1572" i="4" a="1"/>
  <c r="G1572" i="4" s="1"/>
  <c r="G1580" i="4" a="1"/>
  <c r="G1580" i="4" s="1"/>
  <c r="G1588" i="4" a="1"/>
  <c r="G1588" i="4" s="1"/>
  <c r="G1596" i="4" a="1"/>
  <c r="G1596" i="4" s="1"/>
  <c r="G1604" i="4" a="1"/>
  <c r="G1604" i="4" s="1"/>
  <c r="G1612" i="4" a="1"/>
  <c r="G1612" i="4" s="1"/>
  <c r="G1620" i="4" a="1"/>
  <c r="G1620" i="4" s="1"/>
  <c r="G1628" i="4" a="1"/>
  <c r="G1628" i="4" s="1"/>
  <c r="G1636" i="4" a="1"/>
  <c r="G1636" i="4" s="1"/>
  <c r="G8" i="4" a="1"/>
  <c r="G8" i="4" s="1"/>
  <c r="G21" i="4" a="1"/>
  <c r="G21" i="4" s="1"/>
  <c r="G29" i="4" a="1"/>
  <c r="G29" i="4" s="1"/>
  <c r="G37" i="4" a="1"/>
  <c r="G37" i="4" s="1"/>
  <c r="G45" i="4" a="1"/>
  <c r="G45" i="4" s="1"/>
  <c r="G53" i="4" a="1"/>
  <c r="G53" i="4" s="1"/>
  <c r="G61" i="4" a="1"/>
  <c r="G61" i="4" s="1"/>
  <c r="G69" i="4" a="1"/>
  <c r="G69" i="4" s="1"/>
  <c r="G77" i="4" a="1"/>
  <c r="G77" i="4" s="1"/>
  <c r="G85" i="4" a="1"/>
  <c r="G85" i="4" s="1"/>
  <c r="G93" i="4" a="1"/>
  <c r="G93" i="4" s="1"/>
  <c r="G101" i="4" a="1"/>
  <c r="G101" i="4" s="1"/>
  <c r="G109" i="4" a="1"/>
  <c r="G109" i="4" s="1"/>
  <c r="G117" i="4" a="1"/>
  <c r="G117" i="4" s="1"/>
  <c r="G125" i="4" a="1"/>
  <c r="G125" i="4" s="1"/>
  <c r="G133" i="4" a="1"/>
  <c r="G133" i="4" s="1"/>
  <c r="G141" i="4" a="1"/>
  <c r="G141" i="4" s="1"/>
  <c r="G149" i="4" a="1"/>
  <c r="G149" i="4" s="1"/>
  <c r="G157" i="4" a="1"/>
  <c r="G157" i="4" s="1"/>
  <c r="G165" i="4" a="1"/>
  <c r="G165" i="4" s="1"/>
  <c r="G173" i="4" a="1"/>
  <c r="G173" i="4" s="1"/>
  <c r="G181" i="4" a="1"/>
  <c r="G181" i="4" s="1"/>
  <c r="G189" i="4" a="1"/>
  <c r="G189" i="4" s="1"/>
  <c r="G197" i="4" a="1"/>
  <c r="G197" i="4" s="1"/>
  <c r="G205" i="4" a="1"/>
  <c r="G205" i="4" s="1"/>
  <c r="G213" i="4" a="1"/>
  <c r="G213" i="4" s="1"/>
  <c r="G221" i="4" a="1"/>
  <c r="G221" i="4" s="1"/>
  <c r="G229" i="4" a="1"/>
  <c r="G229" i="4" s="1"/>
  <c r="G237" i="4" a="1"/>
  <c r="G237" i="4" s="1"/>
  <c r="G245" i="4" a="1"/>
  <c r="G245" i="4" s="1"/>
  <c r="G253" i="4" a="1"/>
  <c r="G253" i="4" s="1"/>
  <c r="G261" i="4" a="1"/>
  <c r="G261" i="4" s="1"/>
  <c r="G269" i="4" a="1"/>
  <c r="G269" i="4" s="1"/>
  <c r="G277" i="4" a="1"/>
  <c r="G277" i="4" s="1"/>
  <c r="G285" i="4" a="1"/>
  <c r="G285" i="4" s="1"/>
  <c r="G293" i="4" a="1"/>
  <c r="G293" i="4" s="1"/>
  <c r="G301" i="4" a="1"/>
  <c r="G301" i="4" s="1"/>
  <c r="G309" i="4" a="1"/>
  <c r="G309" i="4" s="1"/>
  <c r="G317" i="4" a="1"/>
  <c r="G317" i="4" s="1"/>
  <c r="G325" i="4" a="1"/>
  <c r="G325" i="4" s="1"/>
  <c r="G333" i="4" a="1"/>
  <c r="G333" i="4" s="1"/>
  <c r="G341" i="4" a="1"/>
  <c r="G341" i="4" s="1"/>
  <c r="G349" i="4" a="1"/>
  <c r="G349" i="4" s="1"/>
  <c r="G357" i="4" a="1"/>
  <c r="G357" i="4" s="1"/>
  <c r="G365" i="4" a="1"/>
  <c r="G365" i="4" s="1"/>
  <c r="G373" i="4" a="1"/>
  <c r="G373" i="4" s="1"/>
  <c r="G381" i="4" a="1"/>
  <c r="G381" i="4" s="1"/>
  <c r="G389" i="4" a="1"/>
  <c r="G389" i="4" s="1"/>
  <c r="G397" i="4" a="1"/>
  <c r="G397" i="4" s="1"/>
  <c r="G405" i="4" a="1"/>
  <c r="G405" i="4" s="1"/>
  <c r="G413" i="4" a="1"/>
  <c r="G413" i="4" s="1"/>
  <c r="G421" i="4" a="1"/>
  <c r="G421" i="4" s="1"/>
  <c r="G429" i="4" a="1"/>
  <c r="G429" i="4" s="1"/>
  <c r="G437" i="4" a="1"/>
  <c r="G437" i="4" s="1"/>
  <c r="G445" i="4" a="1"/>
  <c r="G445" i="4" s="1"/>
  <c r="G453" i="4" a="1"/>
  <c r="G453" i="4" s="1"/>
  <c r="G461" i="4" a="1"/>
  <c r="G461" i="4" s="1"/>
  <c r="G469" i="4" a="1"/>
  <c r="G469" i="4" s="1"/>
  <c r="G477" i="4" a="1"/>
  <c r="G477" i="4" s="1"/>
  <c r="G485" i="4" a="1"/>
  <c r="G485" i="4" s="1"/>
  <c r="G493" i="4" a="1"/>
  <c r="G493" i="4" s="1"/>
  <c r="G501" i="4" a="1"/>
  <c r="G501" i="4" s="1"/>
  <c r="G509" i="4" a="1"/>
  <c r="G509" i="4" s="1"/>
  <c r="G517" i="4" a="1"/>
  <c r="G517" i="4" s="1"/>
  <c r="G525" i="4" a="1"/>
  <c r="G525" i="4" s="1"/>
  <c r="G533" i="4" a="1"/>
  <c r="G533" i="4" s="1"/>
  <c r="G541" i="4" a="1"/>
  <c r="G541" i="4" s="1"/>
  <c r="G549" i="4" a="1"/>
  <c r="G549" i="4" s="1"/>
  <c r="G557" i="4" a="1"/>
  <c r="G557" i="4" s="1"/>
  <c r="G565" i="4" a="1"/>
  <c r="G565" i="4" s="1"/>
  <c r="G573" i="4" a="1"/>
  <c r="G573" i="4" s="1"/>
  <c r="G581" i="4" a="1"/>
  <c r="G581" i="4" s="1"/>
  <c r="G589" i="4" a="1"/>
  <c r="G589" i="4" s="1"/>
  <c r="G597" i="4" a="1"/>
  <c r="G597" i="4" s="1"/>
  <c r="G605" i="4" a="1"/>
  <c r="G605" i="4" s="1"/>
  <c r="G613" i="4" a="1"/>
  <c r="G613" i="4" s="1"/>
  <c r="G621" i="4" a="1"/>
  <c r="G621" i="4" s="1"/>
  <c r="G629" i="4" a="1"/>
  <c r="G629" i="4" s="1"/>
  <c r="G637" i="4" a="1"/>
  <c r="G637" i="4" s="1"/>
  <c r="G645" i="4" a="1"/>
  <c r="G645" i="4" s="1"/>
  <c r="G653" i="4" a="1"/>
  <c r="G653" i="4" s="1"/>
  <c r="G661" i="4" a="1"/>
  <c r="G661" i="4" s="1"/>
  <c r="G669" i="4" a="1"/>
  <c r="G669" i="4" s="1"/>
  <c r="G677" i="4" a="1"/>
  <c r="G677" i="4" s="1"/>
  <c r="G685" i="4" a="1"/>
  <c r="G685" i="4" s="1"/>
  <c r="G693" i="4" a="1"/>
  <c r="G693" i="4" s="1"/>
  <c r="G701" i="4" a="1"/>
  <c r="G701" i="4" s="1"/>
  <c r="G709" i="4" a="1"/>
  <c r="G709" i="4" s="1"/>
  <c r="G717" i="4" a="1"/>
  <c r="G717" i="4" s="1"/>
  <c r="G725" i="4" a="1"/>
  <c r="G725" i="4" s="1"/>
  <c r="G733" i="4" a="1"/>
  <c r="G733" i="4" s="1"/>
  <c r="G741" i="4" a="1"/>
  <c r="G741" i="4" s="1"/>
  <c r="G749" i="4" a="1"/>
  <c r="G749" i="4" s="1"/>
  <c r="G757" i="4" a="1"/>
  <c r="G757" i="4" s="1"/>
  <c r="G765" i="4" a="1"/>
  <c r="G765" i="4" s="1"/>
  <c r="G773" i="4" a="1"/>
  <c r="G773" i="4" s="1"/>
  <c r="G781" i="4" a="1"/>
  <c r="G781" i="4" s="1"/>
  <c r="G789" i="4" a="1"/>
  <c r="G789" i="4" s="1"/>
  <c r="G797" i="4" a="1"/>
  <c r="G797" i="4" s="1"/>
  <c r="G805" i="4" a="1"/>
  <c r="G805" i="4" s="1"/>
  <c r="G813" i="4" a="1"/>
  <c r="G813" i="4" s="1"/>
  <c r="G821" i="4" a="1"/>
  <c r="G821" i="4" s="1"/>
  <c r="G829" i="4" a="1"/>
  <c r="G829" i="4" s="1"/>
  <c r="G837" i="4" a="1"/>
  <c r="G837" i="4" s="1"/>
  <c r="G845" i="4" a="1"/>
  <c r="G845" i="4" s="1"/>
  <c r="G853" i="4" a="1"/>
  <c r="G853" i="4" s="1"/>
  <c r="G861" i="4" a="1"/>
  <c r="G861" i="4" s="1"/>
  <c r="G869" i="4" a="1"/>
  <c r="G869" i="4" s="1"/>
  <c r="G877" i="4" a="1"/>
  <c r="G877" i="4" s="1"/>
  <c r="G885" i="4" a="1"/>
  <c r="G885" i="4" s="1"/>
  <c r="G893" i="4" a="1"/>
  <c r="G893" i="4" s="1"/>
  <c r="G901" i="4" a="1"/>
  <c r="G901" i="4" s="1"/>
  <c r="G909" i="4" a="1"/>
  <c r="G909" i="4" s="1"/>
  <c r="G917" i="4" a="1"/>
  <c r="G917" i="4" s="1"/>
  <c r="G925" i="4" a="1"/>
  <c r="G925" i="4" s="1"/>
  <c r="G933" i="4" a="1"/>
  <c r="G933" i="4" s="1"/>
  <c r="G941" i="4" a="1"/>
  <c r="G941" i="4" s="1"/>
  <c r="G949" i="4" a="1"/>
  <c r="G949" i="4" s="1"/>
  <c r="G957" i="4" a="1"/>
  <c r="G957" i="4" s="1"/>
  <c r="G965" i="4" a="1"/>
  <c r="G965" i="4" s="1"/>
  <c r="G973" i="4" a="1"/>
  <c r="G973" i="4" s="1"/>
  <c r="G981" i="4" a="1"/>
  <c r="G981" i="4" s="1"/>
  <c r="G989" i="4" a="1"/>
  <c r="G989" i="4" s="1"/>
  <c r="G997" i="4" a="1"/>
  <c r="G997" i="4" s="1"/>
  <c r="G1005" i="4" a="1"/>
  <c r="G1005" i="4" s="1"/>
  <c r="G1013" i="4" a="1"/>
  <c r="G1013" i="4" s="1"/>
  <c r="G1021" i="4" a="1"/>
  <c r="G1021" i="4" s="1"/>
  <c r="G1029" i="4" a="1"/>
  <c r="G1029" i="4" s="1"/>
  <c r="G1037" i="4" a="1"/>
  <c r="G1037" i="4" s="1"/>
  <c r="G1045" i="4" a="1"/>
  <c r="G1045" i="4" s="1"/>
  <c r="G1053" i="4" a="1"/>
  <c r="G1053" i="4" s="1"/>
  <c r="G1061" i="4" a="1"/>
  <c r="G1061" i="4" s="1"/>
  <c r="G1069" i="4" a="1"/>
  <c r="G1069" i="4" s="1"/>
  <c r="G1077" i="4" a="1"/>
  <c r="G1077" i="4" s="1"/>
  <c r="G1085" i="4" a="1"/>
  <c r="G1085" i="4" s="1"/>
  <c r="G1093" i="4" a="1"/>
  <c r="G1093" i="4" s="1"/>
  <c r="G1101" i="4" a="1"/>
  <c r="G1101" i="4" s="1"/>
  <c r="G1109" i="4" a="1"/>
  <c r="G1109" i="4" s="1"/>
  <c r="G1117" i="4" a="1"/>
  <c r="G1117" i="4" s="1"/>
  <c r="G1125" i="4" a="1"/>
  <c r="G1125" i="4" s="1"/>
  <c r="G1133" i="4" a="1"/>
  <c r="G1133" i="4" s="1"/>
  <c r="G1141" i="4" a="1"/>
  <c r="G1141" i="4" s="1"/>
  <c r="G1149" i="4" a="1"/>
  <c r="G1149" i="4" s="1"/>
  <c r="G1157" i="4" a="1"/>
  <c r="G1157" i="4" s="1"/>
  <c r="G1165" i="4" a="1"/>
  <c r="G1165" i="4" s="1"/>
  <c r="G1173" i="4" a="1"/>
  <c r="G1173" i="4" s="1"/>
  <c r="G1181" i="4" a="1"/>
  <c r="G1181" i="4" s="1"/>
  <c r="G1189" i="4" a="1"/>
  <c r="G1189" i="4" s="1"/>
  <c r="G1197" i="4" a="1"/>
  <c r="G1197" i="4" s="1"/>
  <c r="G1205" i="4" a="1"/>
  <c r="G1205" i="4" s="1"/>
  <c r="G1213" i="4" a="1"/>
  <c r="G1213" i="4" s="1"/>
  <c r="G1221" i="4" a="1"/>
  <c r="G1221" i="4" s="1"/>
  <c r="G1229" i="4" a="1"/>
  <c r="G1229" i="4" s="1"/>
  <c r="G1237" i="4" a="1"/>
  <c r="G1237" i="4" s="1"/>
  <c r="G1245" i="4" a="1"/>
  <c r="G1245" i="4" s="1"/>
  <c r="G1253" i="4" a="1"/>
  <c r="G1253" i="4" s="1"/>
  <c r="G1261" i="4" a="1"/>
  <c r="G1261" i="4" s="1"/>
  <c r="G1269" i="4" a="1"/>
  <c r="G1269" i="4" s="1"/>
  <c r="G1277" i="4" a="1"/>
  <c r="G1277" i="4" s="1"/>
  <c r="G1285" i="4" a="1"/>
  <c r="G1285" i="4" s="1"/>
  <c r="G1293" i="4" a="1"/>
  <c r="G1293" i="4" s="1"/>
  <c r="G1301" i="4" a="1"/>
  <c r="G1301" i="4" s="1"/>
  <c r="G1309" i="4" a="1"/>
  <c r="G1309" i="4" s="1"/>
  <c r="G1317" i="4" a="1"/>
  <c r="G1317" i="4" s="1"/>
  <c r="G1325" i="4" a="1"/>
  <c r="G1325" i="4" s="1"/>
  <c r="G1333" i="4" a="1"/>
  <c r="G1333" i="4" s="1"/>
  <c r="G1341" i="4" a="1"/>
  <c r="G1341" i="4" s="1"/>
  <c r="G1349" i="4" a="1"/>
  <c r="G1349" i="4" s="1"/>
  <c r="G1357" i="4" a="1"/>
  <c r="G1357" i="4" s="1"/>
  <c r="G1365" i="4" a="1"/>
  <c r="G1365" i="4" s="1"/>
  <c r="G1373" i="4" a="1"/>
  <c r="G1373" i="4" s="1"/>
  <c r="G1381" i="4" a="1"/>
  <c r="G1381" i="4" s="1"/>
  <c r="G1389" i="4" a="1"/>
  <c r="G1389" i="4" s="1"/>
  <c r="G1397" i="4" a="1"/>
  <c r="G1397" i="4" s="1"/>
  <c r="G1405" i="4" a="1"/>
  <c r="G1405" i="4" s="1"/>
  <c r="G1413" i="4" a="1"/>
  <c r="G1413" i="4" s="1"/>
  <c r="G1421" i="4" a="1"/>
  <c r="G1421" i="4" s="1"/>
  <c r="G1429" i="4" a="1"/>
  <c r="G1429" i="4" s="1"/>
  <c r="G1437" i="4" a="1"/>
  <c r="G1437" i="4" s="1"/>
  <c r="G1445" i="4" a="1"/>
  <c r="G1445" i="4" s="1"/>
  <c r="G1453" i="4" a="1"/>
  <c r="G1453" i="4" s="1"/>
  <c r="G1461" i="4" a="1"/>
  <c r="G1461" i="4" s="1"/>
  <c r="G1469" i="4" a="1"/>
  <c r="G1469" i="4" s="1"/>
  <c r="G1477" i="4" a="1"/>
  <c r="G1477" i="4" s="1"/>
  <c r="G1485" i="4" a="1"/>
  <c r="G1485" i="4" s="1"/>
  <c r="G1493" i="4" a="1"/>
  <c r="G1493" i="4" s="1"/>
  <c r="G1501" i="4" a="1"/>
  <c r="G1501" i="4" s="1"/>
  <c r="G1509" i="4" a="1"/>
  <c r="G1509" i="4" s="1"/>
  <c r="G1517" i="4" a="1"/>
  <c r="G1517" i="4" s="1"/>
  <c r="G1525" i="4" a="1"/>
  <c r="G1525" i="4" s="1"/>
  <c r="G1533" i="4" a="1"/>
  <c r="G1533" i="4" s="1"/>
  <c r="G1541" i="4" a="1"/>
  <c r="G1541" i="4" s="1"/>
  <c r="G1549" i="4" a="1"/>
  <c r="G1549" i="4" s="1"/>
  <c r="G1557" i="4" a="1"/>
  <c r="G1557" i="4" s="1"/>
  <c r="G1565" i="4" a="1"/>
  <c r="G1565" i="4" s="1"/>
  <c r="G1573" i="4" a="1"/>
  <c r="G1573" i="4" s="1"/>
  <c r="G1581" i="4" a="1"/>
  <c r="G1581" i="4" s="1"/>
  <c r="G1589" i="4" a="1"/>
  <c r="G1589" i="4" s="1"/>
  <c r="G1597" i="4" a="1"/>
  <c r="G1597" i="4" s="1"/>
  <c r="G1605" i="4" a="1"/>
  <c r="G1605" i="4" s="1"/>
  <c r="G1613" i="4" a="1"/>
  <c r="G1613" i="4" s="1"/>
  <c r="G1621" i="4" a="1"/>
  <c r="G1621" i="4" s="1"/>
  <c r="G1629" i="4" a="1"/>
  <c r="G1629" i="4" s="1"/>
  <c r="G1637" i="4" a="1"/>
  <c r="G1637" i="4" s="1"/>
  <c r="G1211" i="4" a="1"/>
  <c r="G1211" i="4" s="1"/>
  <c r="G1243" i="4" a="1"/>
  <c r="G1243" i="4" s="1"/>
  <c r="G1275" i="4" a="1"/>
  <c r="G1275" i="4" s="1"/>
  <c r="G1307" i="4" a="1"/>
  <c r="G1307" i="4" s="1"/>
  <c r="G1327" i="4" a="1"/>
  <c r="G1327" i="4" s="1"/>
  <c r="G1343" i="4" a="1"/>
  <c r="G1343" i="4" s="1"/>
  <c r="G1359" i="4" a="1"/>
  <c r="G1359" i="4" s="1"/>
  <c r="G1375" i="4" a="1"/>
  <c r="G1375" i="4" s="1"/>
  <c r="G1391" i="4" a="1"/>
  <c r="G1391" i="4" s="1"/>
  <c r="G1407" i="4" a="1"/>
  <c r="G1407" i="4" s="1"/>
  <c r="G1423" i="4" a="1"/>
  <c r="G1423" i="4" s="1"/>
  <c r="G1439" i="4" a="1"/>
  <c r="G1439" i="4" s="1"/>
  <c r="G1455" i="4" a="1"/>
  <c r="G1455" i="4" s="1"/>
  <c r="G1471" i="4" a="1"/>
  <c r="G1471" i="4" s="1"/>
  <c r="G1487" i="4" a="1"/>
  <c r="G1487" i="4" s="1"/>
  <c r="G1503" i="4" a="1"/>
  <c r="G1503" i="4" s="1"/>
  <c r="G1519" i="4" a="1"/>
  <c r="G1519" i="4" s="1"/>
  <c r="G1535" i="4" a="1"/>
  <c r="G1535" i="4" s="1"/>
  <c r="G1551" i="4" a="1"/>
  <c r="G1551" i="4" s="1"/>
  <c r="G1567" i="4" a="1"/>
  <c r="G1567" i="4" s="1"/>
  <c r="G1583" i="4" a="1"/>
  <c r="G1583" i="4" s="1"/>
  <c r="G1599" i="4" a="1"/>
  <c r="G1599" i="4" s="1"/>
  <c r="G1615" i="4" a="1"/>
  <c r="G1615" i="4" s="1"/>
  <c r="G1631" i="4" a="1"/>
  <c r="G1631" i="4" s="1"/>
  <c r="G1643" i="4" a="1"/>
  <c r="G1643" i="4" s="1"/>
  <c r="G1651" i="4" a="1"/>
  <c r="G1651" i="4" s="1"/>
  <c r="G1659" i="4" a="1"/>
  <c r="G1659" i="4" s="1"/>
  <c r="G1667" i="4" a="1"/>
  <c r="G1667" i="4" s="1"/>
  <c r="G1675" i="4" a="1"/>
  <c r="G1675" i="4" s="1"/>
  <c r="G1683" i="4" a="1"/>
  <c r="G1683" i="4" s="1"/>
  <c r="G1691" i="4" a="1"/>
  <c r="G1691" i="4" s="1"/>
  <c r="G1699" i="4" a="1"/>
  <c r="G1699" i="4" s="1"/>
  <c r="G1707" i="4" a="1"/>
  <c r="G1707" i="4" s="1"/>
  <c r="G1715" i="4" a="1"/>
  <c r="G1715" i="4" s="1"/>
  <c r="G1723" i="4" a="1"/>
  <c r="G1723" i="4" s="1"/>
  <c r="G1731" i="4" a="1"/>
  <c r="G1731" i="4" s="1"/>
  <c r="G1739" i="4" a="1"/>
  <c r="G1739" i="4" s="1"/>
  <c r="G1747" i="4" a="1"/>
  <c r="G1747" i="4" s="1"/>
  <c r="G1755" i="4" a="1"/>
  <c r="G1755" i="4" s="1"/>
  <c r="G1763" i="4" a="1"/>
  <c r="G1763" i="4" s="1"/>
  <c r="G1771" i="4" a="1"/>
  <c r="G1771" i="4" s="1"/>
  <c r="G1779" i="4" a="1"/>
  <c r="G1779" i="4" s="1"/>
  <c r="G1787" i="4" a="1"/>
  <c r="G1787" i="4" s="1"/>
  <c r="G1795" i="4" a="1"/>
  <c r="G1795" i="4" s="1"/>
  <c r="G1803" i="4" a="1"/>
  <c r="G1803" i="4" s="1"/>
  <c r="G1811" i="4" a="1"/>
  <c r="G1811" i="4" s="1"/>
  <c r="G1819" i="4" a="1"/>
  <c r="G1819" i="4" s="1"/>
  <c r="G1827" i="4" a="1"/>
  <c r="G1827" i="4" s="1"/>
  <c r="G1835" i="4" a="1"/>
  <c r="G1835" i="4" s="1"/>
  <c r="G1843" i="4" a="1"/>
  <c r="G1843" i="4" s="1"/>
  <c r="G1851" i="4" a="1"/>
  <c r="G1851" i="4" s="1"/>
  <c r="G1859" i="4" a="1"/>
  <c r="G1859" i="4" s="1"/>
  <c r="G1867" i="4" a="1"/>
  <c r="G1867" i="4" s="1"/>
  <c r="G1875" i="4" a="1"/>
  <c r="G1875" i="4" s="1"/>
  <c r="G1883" i="4" a="1"/>
  <c r="G1883" i="4" s="1"/>
  <c r="G1891" i="4" a="1"/>
  <c r="G1891" i="4" s="1"/>
  <c r="G1899" i="4" a="1"/>
  <c r="G1899" i="4" s="1"/>
  <c r="G1907" i="4" a="1"/>
  <c r="G1907" i="4" s="1"/>
  <c r="G1915" i="4" a="1"/>
  <c r="G1915" i="4" s="1"/>
  <c r="G1923" i="4" a="1"/>
  <c r="G1923" i="4" s="1"/>
  <c r="G1931" i="4" a="1"/>
  <c r="G1931" i="4" s="1"/>
  <c r="G1939" i="4" a="1"/>
  <c r="G1939" i="4" s="1"/>
  <c r="G1947" i="4" a="1"/>
  <c r="G1947" i="4" s="1"/>
  <c r="G1955" i="4" a="1"/>
  <c r="G1955" i="4" s="1"/>
  <c r="G1963" i="4" a="1"/>
  <c r="G1963" i="4" s="1"/>
  <c r="G1971" i="4" a="1"/>
  <c r="G1971" i="4" s="1"/>
  <c r="G1979" i="4" a="1"/>
  <c r="G1979" i="4" s="1"/>
  <c r="G1987" i="4" a="1"/>
  <c r="G1987" i="4" s="1"/>
  <c r="G1995" i="4" a="1"/>
  <c r="G1995" i="4" s="1"/>
  <c r="G2003" i="4" a="1"/>
  <c r="G2003" i="4" s="1"/>
  <c r="G2011" i="4" a="1"/>
  <c r="G2011" i="4" s="1"/>
  <c r="G2019" i="4" a="1"/>
  <c r="G2019" i="4" s="1"/>
  <c r="G2027" i="4" a="1"/>
  <c r="G2027" i="4" s="1"/>
  <c r="G2035" i="4" a="1"/>
  <c r="G2035" i="4" s="1"/>
  <c r="G2043" i="4" a="1"/>
  <c r="G2043" i="4" s="1"/>
  <c r="G2051" i="4" a="1"/>
  <c r="G2051" i="4" s="1"/>
  <c r="G2059" i="4" a="1"/>
  <c r="G2059" i="4" s="1"/>
  <c r="G2067" i="4" a="1"/>
  <c r="G2067" i="4" s="1"/>
  <c r="G2075" i="4" a="1"/>
  <c r="G2075" i="4" s="1"/>
  <c r="G2083" i="4" a="1"/>
  <c r="G2083" i="4" s="1"/>
  <c r="G2091" i="4" a="1"/>
  <c r="G2091" i="4" s="1"/>
  <c r="G2099" i="4" a="1"/>
  <c r="G2099" i="4" s="1"/>
  <c r="G2107" i="4" a="1"/>
  <c r="G2107" i="4" s="1"/>
  <c r="G2115" i="4" a="1"/>
  <c r="G2115" i="4" s="1"/>
  <c r="G2123" i="4" a="1"/>
  <c r="G2123" i="4" s="1"/>
  <c r="G2131" i="4" a="1"/>
  <c r="G2131" i="4" s="1"/>
  <c r="G2139" i="4" a="1"/>
  <c r="G2139" i="4" s="1"/>
  <c r="G2147" i="4" a="1"/>
  <c r="G2147" i="4" s="1"/>
  <c r="G2155" i="4" a="1"/>
  <c r="G2155" i="4" s="1"/>
  <c r="G2163" i="4" a="1"/>
  <c r="G2163" i="4" s="1"/>
  <c r="G2171" i="4" a="1"/>
  <c r="G2171" i="4" s="1"/>
  <c r="G2179" i="4" a="1"/>
  <c r="G2179" i="4" s="1"/>
  <c r="G2187" i="4" a="1"/>
  <c r="G2187" i="4" s="1"/>
  <c r="G2195" i="4" a="1"/>
  <c r="G2195" i="4" s="1"/>
  <c r="G2203" i="4" a="1"/>
  <c r="G2203" i="4" s="1"/>
  <c r="G1215" i="4" a="1"/>
  <c r="G1215" i="4" s="1"/>
  <c r="G1247" i="4" a="1"/>
  <c r="G1247" i="4" s="1"/>
  <c r="G1279" i="4" a="1"/>
  <c r="G1279" i="4" s="1"/>
  <c r="G1311" i="4" a="1"/>
  <c r="G1311" i="4" s="1"/>
  <c r="G1328" i="4" a="1"/>
  <c r="G1328" i="4" s="1"/>
  <c r="G1344" i="4" a="1"/>
  <c r="G1344" i="4" s="1"/>
  <c r="G1360" i="4" a="1"/>
  <c r="G1360" i="4" s="1"/>
  <c r="G1376" i="4" a="1"/>
  <c r="G1376" i="4" s="1"/>
  <c r="G1392" i="4" a="1"/>
  <c r="G1392" i="4" s="1"/>
  <c r="G1408" i="4" a="1"/>
  <c r="G1408" i="4" s="1"/>
  <c r="G1424" i="4" a="1"/>
  <c r="G1424" i="4" s="1"/>
  <c r="G1440" i="4" a="1"/>
  <c r="G1440" i="4" s="1"/>
  <c r="G1456" i="4" a="1"/>
  <c r="G1456" i="4" s="1"/>
  <c r="G1472" i="4" a="1"/>
  <c r="G1472" i="4" s="1"/>
  <c r="G1488" i="4" a="1"/>
  <c r="G1488" i="4" s="1"/>
  <c r="G1504" i="4" a="1"/>
  <c r="G1504" i="4" s="1"/>
  <c r="G1520" i="4" a="1"/>
  <c r="G1520" i="4" s="1"/>
  <c r="G1536" i="4" a="1"/>
  <c r="G1536" i="4" s="1"/>
  <c r="G1552" i="4" a="1"/>
  <c r="G1552" i="4" s="1"/>
  <c r="G1568" i="4" a="1"/>
  <c r="G1568" i="4" s="1"/>
  <c r="G1584" i="4" a="1"/>
  <c r="G1584" i="4" s="1"/>
  <c r="G1600" i="4" a="1"/>
  <c r="G1600" i="4" s="1"/>
  <c r="G1616" i="4" a="1"/>
  <c r="G1616" i="4" s="1"/>
  <c r="G1632" i="4" a="1"/>
  <c r="G1632" i="4" s="1"/>
  <c r="G1644" i="4" a="1"/>
  <c r="G1644" i="4" s="1"/>
  <c r="G1652" i="4" a="1"/>
  <c r="G1652" i="4" s="1"/>
  <c r="G1660" i="4" a="1"/>
  <c r="G1660" i="4" s="1"/>
  <c r="G1668" i="4" a="1"/>
  <c r="G1668" i="4" s="1"/>
  <c r="G1676" i="4" a="1"/>
  <c r="G1676" i="4" s="1"/>
  <c r="G1684" i="4" a="1"/>
  <c r="G1684" i="4" s="1"/>
  <c r="G1692" i="4" a="1"/>
  <c r="G1692" i="4" s="1"/>
  <c r="G1700" i="4" a="1"/>
  <c r="G1700" i="4" s="1"/>
  <c r="G1708" i="4" a="1"/>
  <c r="G1708" i="4" s="1"/>
  <c r="G1716" i="4" a="1"/>
  <c r="G1716" i="4" s="1"/>
  <c r="G1724" i="4" a="1"/>
  <c r="G1724" i="4" s="1"/>
  <c r="G1732" i="4" a="1"/>
  <c r="G1732" i="4" s="1"/>
  <c r="G1740" i="4" a="1"/>
  <c r="G1740" i="4" s="1"/>
  <c r="G1748" i="4" a="1"/>
  <c r="G1748" i="4" s="1"/>
  <c r="G1756" i="4" a="1"/>
  <c r="G1756" i="4" s="1"/>
  <c r="G1764" i="4" a="1"/>
  <c r="G1764" i="4" s="1"/>
  <c r="G1772" i="4" a="1"/>
  <c r="G1772" i="4" s="1"/>
  <c r="G1780" i="4" a="1"/>
  <c r="G1780" i="4" s="1"/>
  <c r="G1788" i="4" a="1"/>
  <c r="G1788" i="4" s="1"/>
  <c r="G1796" i="4" a="1"/>
  <c r="G1796" i="4" s="1"/>
  <c r="G1804" i="4" a="1"/>
  <c r="G1804" i="4" s="1"/>
  <c r="G1812" i="4" a="1"/>
  <c r="G1812" i="4" s="1"/>
  <c r="G1820" i="4" a="1"/>
  <c r="G1820" i="4" s="1"/>
  <c r="G1828" i="4" a="1"/>
  <c r="G1828" i="4" s="1"/>
  <c r="G1836" i="4" a="1"/>
  <c r="G1836" i="4" s="1"/>
  <c r="G1844" i="4" a="1"/>
  <c r="G1844" i="4" s="1"/>
  <c r="G1852" i="4" a="1"/>
  <c r="G1852" i="4" s="1"/>
  <c r="G1860" i="4" a="1"/>
  <c r="G1860" i="4" s="1"/>
  <c r="G1868" i="4" a="1"/>
  <c r="G1868" i="4" s="1"/>
  <c r="G1876" i="4" a="1"/>
  <c r="G1876" i="4" s="1"/>
  <c r="G1884" i="4" a="1"/>
  <c r="G1884" i="4" s="1"/>
  <c r="G1892" i="4" a="1"/>
  <c r="G1892" i="4" s="1"/>
  <c r="G1900" i="4" a="1"/>
  <c r="G1900" i="4" s="1"/>
  <c r="G1908" i="4" a="1"/>
  <c r="G1908" i="4" s="1"/>
  <c r="G1916" i="4" a="1"/>
  <c r="G1916" i="4" s="1"/>
  <c r="G1924" i="4" a="1"/>
  <c r="G1924" i="4" s="1"/>
  <c r="G1932" i="4" a="1"/>
  <c r="G1932" i="4" s="1"/>
  <c r="G1940" i="4" a="1"/>
  <c r="G1940" i="4" s="1"/>
  <c r="G1948" i="4" a="1"/>
  <c r="G1948" i="4" s="1"/>
  <c r="G1956" i="4" a="1"/>
  <c r="G1956" i="4" s="1"/>
  <c r="G1964" i="4" a="1"/>
  <c r="G1964" i="4" s="1"/>
  <c r="G1972" i="4" a="1"/>
  <c r="G1972" i="4" s="1"/>
  <c r="G1980" i="4" a="1"/>
  <c r="G1980" i="4" s="1"/>
  <c r="G1988" i="4" a="1"/>
  <c r="G1988" i="4" s="1"/>
  <c r="G1996" i="4" a="1"/>
  <c r="G1996" i="4" s="1"/>
  <c r="G2004" i="4" a="1"/>
  <c r="G2004" i="4" s="1"/>
  <c r="G2012" i="4" a="1"/>
  <c r="G2012" i="4" s="1"/>
  <c r="G2020" i="4" a="1"/>
  <c r="G2020" i="4" s="1"/>
  <c r="G2028" i="4" a="1"/>
  <c r="G2028" i="4" s="1"/>
  <c r="G2036" i="4" a="1"/>
  <c r="G2036" i="4" s="1"/>
  <c r="G2044" i="4" a="1"/>
  <c r="G2044" i="4" s="1"/>
  <c r="G2052" i="4" a="1"/>
  <c r="G2052" i="4" s="1"/>
  <c r="G2060" i="4" a="1"/>
  <c r="G2060" i="4" s="1"/>
  <c r="G2068" i="4" a="1"/>
  <c r="G2068" i="4" s="1"/>
  <c r="G2076" i="4" a="1"/>
  <c r="G2076" i="4" s="1"/>
  <c r="G2084" i="4" a="1"/>
  <c r="G2084" i="4" s="1"/>
  <c r="G2092" i="4" a="1"/>
  <c r="G2092" i="4" s="1"/>
  <c r="G2100" i="4" a="1"/>
  <c r="G2100" i="4" s="1"/>
  <c r="G2108" i="4" a="1"/>
  <c r="G2108" i="4" s="1"/>
  <c r="G2116" i="4" a="1"/>
  <c r="G2116" i="4" s="1"/>
  <c r="G2124" i="4" a="1"/>
  <c r="G2124" i="4" s="1"/>
  <c r="G2132" i="4" a="1"/>
  <c r="G2132" i="4" s="1"/>
  <c r="G2140" i="4" a="1"/>
  <c r="G2140" i="4" s="1"/>
  <c r="G2148" i="4" a="1"/>
  <c r="G2148" i="4" s="1"/>
  <c r="G2156" i="4" a="1"/>
  <c r="G2156" i="4" s="1"/>
  <c r="G2164" i="4" a="1"/>
  <c r="G2164" i="4" s="1"/>
  <c r="G2172" i="4" a="1"/>
  <c r="G2172" i="4" s="1"/>
  <c r="G2180" i="4" a="1"/>
  <c r="G2180" i="4" s="1"/>
  <c r="G2188" i="4" a="1"/>
  <c r="G2188" i="4" s="1"/>
  <c r="G2196" i="4" a="1"/>
  <c r="G2196" i="4" s="1"/>
  <c r="G2204" i="4" a="1"/>
  <c r="G2204" i="4" s="1"/>
  <c r="G1219" i="4" a="1"/>
  <c r="G1219" i="4" s="1"/>
  <c r="G1251" i="4" a="1"/>
  <c r="G1251" i="4" s="1"/>
  <c r="G1283" i="4" a="1"/>
  <c r="G1283" i="4" s="1"/>
  <c r="G1312" i="4" a="1"/>
  <c r="G1312" i="4" s="1"/>
  <c r="G1329" i="4" a="1"/>
  <c r="G1329" i="4" s="1"/>
  <c r="G1345" i="4" a="1"/>
  <c r="G1345" i="4" s="1"/>
  <c r="G1361" i="4" a="1"/>
  <c r="G1361" i="4" s="1"/>
  <c r="G1377" i="4" a="1"/>
  <c r="G1377" i="4" s="1"/>
  <c r="G1393" i="4" a="1"/>
  <c r="G1393" i="4" s="1"/>
  <c r="G1409" i="4" a="1"/>
  <c r="G1409" i="4" s="1"/>
  <c r="G1425" i="4" a="1"/>
  <c r="G1425" i="4" s="1"/>
  <c r="G1441" i="4" a="1"/>
  <c r="G1441" i="4" s="1"/>
  <c r="G1457" i="4" a="1"/>
  <c r="G1457" i="4" s="1"/>
  <c r="G1473" i="4" a="1"/>
  <c r="G1473" i="4" s="1"/>
  <c r="G1489" i="4" a="1"/>
  <c r="G1489" i="4" s="1"/>
  <c r="G1505" i="4" a="1"/>
  <c r="G1505" i="4" s="1"/>
  <c r="G1521" i="4" a="1"/>
  <c r="G1521" i="4" s="1"/>
  <c r="G1537" i="4" a="1"/>
  <c r="G1537" i="4" s="1"/>
  <c r="G1553" i="4" a="1"/>
  <c r="G1553" i="4" s="1"/>
  <c r="G1569" i="4" a="1"/>
  <c r="G1569" i="4" s="1"/>
  <c r="G1585" i="4" a="1"/>
  <c r="G1585" i="4" s="1"/>
  <c r="G1601" i="4" a="1"/>
  <c r="G1601" i="4" s="1"/>
  <c r="G1617" i="4" a="1"/>
  <c r="G1617" i="4" s="1"/>
  <c r="G1633" i="4" a="1"/>
  <c r="G1633" i="4" s="1"/>
  <c r="G1645" i="4" a="1"/>
  <c r="G1645" i="4" s="1"/>
  <c r="G1653" i="4" a="1"/>
  <c r="G1653" i="4" s="1"/>
  <c r="G1661" i="4" a="1"/>
  <c r="G1661" i="4" s="1"/>
  <c r="G1669" i="4" a="1"/>
  <c r="G1669" i="4" s="1"/>
  <c r="G1677" i="4" a="1"/>
  <c r="G1677" i="4" s="1"/>
  <c r="G1685" i="4" a="1"/>
  <c r="G1685" i="4" s="1"/>
  <c r="G1693" i="4" a="1"/>
  <c r="G1693" i="4" s="1"/>
  <c r="G1701" i="4" a="1"/>
  <c r="G1701" i="4" s="1"/>
  <c r="G1709" i="4" a="1"/>
  <c r="G1709" i="4" s="1"/>
  <c r="G1717" i="4" a="1"/>
  <c r="G1717" i="4" s="1"/>
  <c r="G1725" i="4" a="1"/>
  <c r="G1725" i="4" s="1"/>
  <c r="G1733" i="4" a="1"/>
  <c r="G1733" i="4" s="1"/>
  <c r="G1741" i="4" a="1"/>
  <c r="G1741" i="4" s="1"/>
  <c r="G1749" i="4" a="1"/>
  <c r="G1749" i="4" s="1"/>
  <c r="G1757" i="4" a="1"/>
  <c r="G1757" i="4" s="1"/>
  <c r="G1765" i="4" a="1"/>
  <c r="G1765" i="4" s="1"/>
  <c r="G1773" i="4" a="1"/>
  <c r="G1773" i="4" s="1"/>
  <c r="G1781" i="4" a="1"/>
  <c r="G1781" i="4" s="1"/>
  <c r="G1789" i="4" a="1"/>
  <c r="G1789" i="4" s="1"/>
  <c r="G1797" i="4" a="1"/>
  <c r="G1797" i="4" s="1"/>
  <c r="G1805" i="4" a="1"/>
  <c r="G1805" i="4" s="1"/>
  <c r="G1813" i="4" a="1"/>
  <c r="G1813" i="4" s="1"/>
  <c r="G1821" i="4" a="1"/>
  <c r="G1821" i="4" s="1"/>
  <c r="G1829" i="4" a="1"/>
  <c r="G1829" i="4" s="1"/>
  <c r="G1837" i="4" a="1"/>
  <c r="G1837" i="4" s="1"/>
  <c r="G1845" i="4" a="1"/>
  <c r="G1845" i="4" s="1"/>
  <c r="G1853" i="4" a="1"/>
  <c r="G1853" i="4" s="1"/>
  <c r="G1861" i="4" a="1"/>
  <c r="G1861" i="4" s="1"/>
  <c r="G1869" i="4" a="1"/>
  <c r="G1869" i="4" s="1"/>
  <c r="G1877" i="4" a="1"/>
  <c r="G1877" i="4" s="1"/>
  <c r="G1885" i="4" a="1"/>
  <c r="G1885" i="4" s="1"/>
  <c r="G1893" i="4" a="1"/>
  <c r="G1893" i="4" s="1"/>
  <c r="G1901" i="4" a="1"/>
  <c r="G1901" i="4" s="1"/>
  <c r="G1909" i="4" a="1"/>
  <c r="G1909" i="4" s="1"/>
  <c r="G1917" i="4" a="1"/>
  <c r="G1917" i="4" s="1"/>
  <c r="G1925" i="4" a="1"/>
  <c r="G1925" i="4" s="1"/>
  <c r="G1933" i="4" a="1"/>
  <c r="G1933" i="4" s="1"/>
  <c r="G1941" i="4" a="1"/>
  <c r="G1941" i="4" s="1"/>
  <c r="G1949" i="4" a="1"/>
  <c r="G1949" i="4" s="1"/>
  <c r="G1957" i="4" a="1"/>
  <c r="G1957" i="4" s="1"/>
  <c r="G1965" i="4" a="1"/>
  <c r="G1965" i="4" s="1"/>
  <c r="G1973" i="4" a="1"/>
  <c r="G1973" i="4" s="1"/>
  <c r="G1981" i="4" a="1"/>
  <c r="G1981" i="4" s="1"/>
  <c r="G1989" i="4" a="1"/>
  <c r="G1989" i="4" s="1"/>
  <c r="G1997" i="4" a="1"/>
  <c r="G1997" i="4" s="1"/>
  <c r="G2005" i="4" a="1"/>
  <c r="G2005" i="4" s="1"/>
  <c r="G2013" i="4" a="1"/>
  <c r="G2013" i="4" s="1"/>
  <c r="G2021" i="4" a="1"/>
  <c r="G2021" i="4" s="1"/>
  <c r="G2029" i="4" a="1"/>
  <c r="G2029" i="4" s="1"/>
  <c r="G2037" i="4" a="1"/>
  <c r="G2037" i="4" s="1"/>
  <c r="G2045" i="4" a="1"/>
  <c r="G2045" i="4" s="1"/>
  <c r="G2053" i="4" a="1"/>
  <c r="G2053" i="4" s="1"/>
  <c r="G2061" i="4" a="1"/>
  <c r="G2061" i="4" s="1"/>
  <c r="G2069" i="4" a="1"/>
  <c r="G2069" i="4" s="1"/>
  <c r="G2077" i="4" a="1"/>
  <c r="G2077" i="4" s="1"/>
  <c r="G2085" i="4" a="1"/>
  <c r="G2085" i="4" s="1"/>
  <c r="G2093" i="4" a="1"/>
  <c r="G2093" i="4" s="1"/>
  <c r="G2101" i="4" a="1"/>
  <c r="G2101" i="4" s="1"/>
  <c r="G2109" i="4" a="1"/>
  <c r="G2109" i="4" s="1"/>
  <c r="G2117" i="4" a="1"/>
  <c r="G2117" i="4" s="1"/>
  <c r="G2125" i="4" a="1"/>
  <c r="G2125" i="4" s="1"/>
  <c r="G2133" i="4" a="1"/>
  <c r="G2133" i="4" s="1"/>
  <c r="G2141" i="4" a="1"/>
  <c r="G2141" i="4" s="1"/>
  <c r="G2149" i="4" a="1"/>
  <c r="G2149" i="4" s="1"/>
  <c r="G2157" i="4" a="1"/>
  <c r="G2157" i="4" s="1"/>
  <c r="G2165" i="4" a="1"/>
  <c r="G2165" i="4" s="1"/>
  <c r="G2173" i="4" a="1"/>
  <c r="G2173" i="4" s="1"/>
  <c r="G2181" i="4" a="1"/>
  <c r="G2181" i="4" s="1"/>
  <c r="G2189" i="4" a="1"/>
  <c r="G2189" i="4" s="1"/>
  <c r="G2197" i="4" a="1"/>
  <c r="G2197" i="4" s="1"/>
  <c r="G2205" i="4" a="1"/>
  <c r="G2205" i="4" s="1"/>
  <c r="G1223" i="4" a="1"/>
  <c r="G1223" i="4" s="1"/>
  <c r="G1255" i="4" a="1"/>
  <c r="G1255" i="4" s="1"/>
  <c r="G1287" i="4" a="1"/>
  <c r="G1287" i="4" s="1"/>
  <c r="G1315" i="4" a="1"/>
  <c r="G1315" i="4" s="1"/>
  <c r="G1331" i="4" a="1"/>
  <c r="G1331" i="4" s="1"/>
  <c r="G1347" i="4" a="1"/>
  <c r="G1347" i="4" s="1"/>
  <c r="G1363" i="4" a="1"/>
  <c r="G1363" i="4" s="1"/>
  <c r="G1379" i="4" a="1"/>
  <c r="G1379" i="4" s="1"/>
  <c r="G1395" i="4" a="1"/>
  <c r="G1395" i="4" s="1"/>
  <c r="G1411" i="4" a="1"/>
  <c r="G1411" i="4" s="1"/>
  <c r="G1427" i="4" a="1"/>
  <c r="G1427" i="4" s="1"/>
  <c r="G1443" i="4" a="1"/>
  <c r="G1443" i="4" s="1"/>
  <c r="G1459" i="4" a="1"/>
  <c r="G1459" i="4" s="1"/>
  <c r="G1475" i="4" a="1"/>
  <c r="G1475" i="4" s="1"/>
  <c r="G1491" i="4" a="1"/>
  <c r="G1491" i="4" s="1"/>
  <c r="G1507" i="4" a="1"/>
  <c r="G1507" i="4" s="1"/>
  <c r="G1523" i="4" a="1"/>
  <c r="G1523" i="4" s="1"/>
  <c r="G1539" i="4" a="1"/>
  <c r="G1539" i="4" s="1"/>
  <c r="G1555" i="4" a="1"/>
  <c r="G1555" i="4" s="1"/>
  <c r="G1571" i="4" a="1"/>
  <c r="G1571" i="4" s="1"/>
  <c r="G1587" i="4" a="1"/>
  <c r="G1587" i="4" s="1"/>
  <c r="G1603" i="4" a="1"/>
  <c r="G1603" i="4" s="1"/>
  <c r="G1619" i="4" a="1"/>
  <c r="G1619" i="4" s="1"/>
  <c r="G1635" i="4" a="1"/>
  <c r="G1635" i="4" s="1"/>
  <c r="G1646" i="4" a="1"/>
  <c r="G1646" i="4" s="1"/>
  <c r="G1654" i="4" a="1"/>
  <c r="G1654" i="4" s="1"/>
  <c r="G1662" i="4" a="1"/>
  <c r="G1662" i="4" s="1"/>
  <c r="G1670" i="4" a="1"/>
  <c r="G1670" i="4" s="1"/>
  <c r="G1678" i="4" a="1"/>
  <c r="G1678" i="4" s="1"/>
  <c r="G1686" i="4" a="1"/>
  <c r="G1686" i="4" s="1"/>
  <c r="G1694" i="4" a="1"/>
  <c r="G1694" i="4" s="1"/>
  <c r="G1702" i="4" a="1"/>
  <c r="G1702" i="4" s="1"/>
  <c r="G1710" i="4" a="1"/>
  <c r="G1710" i="4" s="1"/>
  <c r="G1718" i="4" a="1"/>
  <c r="G1718" i="4" s="1"/>
  <c r="G1726" i="4" a="1"/>
  <c r="G1726" i="4" s="1"/>
  <c r="G1734" i="4" a="1"/>
  <c r="G1734" i="4" s="1"/>
  <c r="G1742" i="4" a="1"/>
  <c r="G1742" i="4" s="1"/>
  <c r="G1750" i="4" a="1"/>
  <c r="G1750" i="4" s="1"/>
  <c r="G1758" i="4" a="1"/>
  <c r="G1758" i="4" s="1"/>
  <c r="G1766" i="4" a="1"/>
  <c r="G1766" i="4" s="1"/>
  <c r="G1774" i="4" a="1"/>
  <c r="G1774" i="4" s="1"/>
  <c r="G1782" i="4" a="1"/>
  <c r="G1782" i="4" s="1"/>
  <c r="G1790" i="4" a="1"/>
  <c r="G1790" i="4" s="1"/>
  <c r="G1798" i="4" a="1"/>
  <c r="G1798" i="4" s="1"/>
  <c r="G1806" i="4" a="1"/>
  <c r="G1806" i="4" s="1"/>
  <c r="G1814" i="4" a="1"/>
  <c r="G1814" i="4" s="1"/>
  <c r="G1822" i="4" a="1"/>
  <c r="G1822" i="4" s="1"/>
  <c r="G1830" i="4" a="1"/>
  <c r="G1830" i="4" s="1"/>
  <c r="G1838" i="4" a="1"/>
  <c r="G1838" i="4" s="1"/>
  <c r="G1846" i="4" a="1"/>
  <c r="G1846" i="4" s="1"/>
  <c r="G1854" i="4" a="1"/>
  <c r="G1854" i="4" s="1"/>
  <c r="G1862" i="4" a="1"/>
  <c r="G1862" i="4" s="1"/>
  <c r="G1870" i="4" a="1"/>
  <c r="G1870" i="4" s="1"/>
  <c r="G1878" i="4" a="1"/>
  <c r="G1878" i="4" s="1"/>
  <c r="G1886" i="4" a="1"/>
  <c r="G1886" i="4" s="1"/>
  <c r="G1894" i="4" a="1"/>
  <c r="G1894" i="4" s="1"/>
  <c r="G1902" i="4" a="1"/>
  <c r="G1902" i="4" s="1"/>
  <c r="G1910" i="4" a="1"/>
  <c r="G1910" i="4" s="1"/>
  <c r="G1918" i="4" a="1"/>
  <c r="G1918" i="4" s="1"/>
  <c r="G1926" i="4" a="1"/>
  <c r="G1926" i="4" s="1"/>
  <c r="G1934" i="4" a="1"/>
  <c r="G1934" i="4" s="1"/>
  <c r="G1942" i="4" a="1"/>
  <c r="G1942" i="4" s="1"/>
  <c r="G1950" i="4" a="1"/>
  <c r="G1950" i="4" s="1"/>
  <c r="G1958" i="4" a="1"/>
  <c r="G1958" i="4" s="1"/>
  <c r="G1966" i="4" a="1"/>
  <c r="G1966" i="4" s="1"/>
  <c r="G1974" i="4" a="1"/>
  <c r="G1974" i="4" s="1"/>
  <c r="G1982" i="4" a="1"/>
  <c r="G1982" i="4" s="1"/>
  <c r="G1990" i="4" a="1"/>
  <c r="G1990" i="4" s="1"/>
  <c r="G1998" i="4" a="1"/>
  <c r="G1998" i="4" s="1"/>
  <c r="G2006" i="4" a="1"/>
  <c r="G2006" i="4" s="1"/>
  <c r="G2014" i="4" a="1"/>
  <c r="G2014" i="4" s="1"/>
  <c r="G2022" i="4" a="1"/>
  <c r="G2022" i="4" s="1"/>
  <c r="G2030" i="4" a="1"/>
  <c r="G2030" i="4" s="1"/>
  <c r="G2038" i="4" a="1"/>
  <c r="G2038" i="4" s="1"/>
  <c r="G2046" i="4" a="1"/>
  <c r="G2046" i="4" s="1"/>
  <c r="G2054" i="4" a="1"/>
  <c r="G2054" i="4" s="1"/>
  <c r="G2062" i="4" a="1"/>
  <c r="G2062" i="4" s="1"/>
  <c r="G2070" i="4" a="1"/>
  <c r="G2070" i="4" s="1"/>
  <c r="G2078" i="4" a="1"/>
  <c r="G2078" i="4" s="1"/>
  <c r="G2086" i="4" a="1"/>
  <c r="G2086" i="4" s="1"/>
  <c r="G2094" i="4" a="1"/>
  <c r="G2094" i="4" s="1"/>
  <c r="G2102" i="4" a="1"/>
  <c r="G2102" i="4" s="1"/>
  <c r="G2110" i="4" a="1"/>
  <c r="G2110" i="4" s="1"/>
  <c r="G2118" i="4" a="1"/>
  <c r="G2118" i="4" s="1"/>
  <c r="G2126" i="4" a="1"/>
  <c r="G2126" i="4" s="1"/>
  <c r="G2134" i="4" a="1"/>
  <c r="G2134" i="4" s="1"/>
  <c r="G2142" i="4" a="1"/>
  <c r="G2142" i="4" s="1"/>
  <c r="G2150" i="4" a="1"/>
  <c r="G2150" i="4" s="1"/>
  <c r="G2158" i="4" a="1"/>
  <c r="G2158" i="4" s="1"/>
  <c r="G2166" i="4" a="1"/>
  <c r="G2166" i="4" s="1"/>
  <c r="G2174" i="4" a="1"/>
  <c r="G2174" i="4" s="1"/>
  <c r="G2182" i="4" a="1"/>
  <c r="G2182" i="4" s="1"/>
  <c r="G2190" i="4" a="1"/>
  <c r="G2190" i="4" s="1"/>
  <c r="G2198" i="4" a="1"/>
  <c r="G2198" i="4" s="1"/>
  <c r="G1227" i="4" a="1"/>
  <c r="G1227" i="4" s="1"/>
  <c r="G1259" i="4" a="1"/>
  <c r="G1259" i="4" s="1"/>
  <c r="G1291" i="4" a="1"/>
  <c r="G1291" i="4" s="1"/>
  <c r="G1319" i="4" a="1"/>
  <c r="G1319" i="4" s="1"/>
  <c r="G1335" i="4" a="1"/>
  <c r="G1335" i="4" s="1"/>
  <c r="G1351" i="4" a="1"/>
  <c r="G1351" i="4" s="1"/>
  <c r="G1367" i="4" a="1"/>
  <c r="G1367" i="4" s="1"/>
  <c r="G1383" i="4" a="1"/>
  <c r="G1383" i="4" s="1"/>
  <c r="G1399" i="4" a="1"/>
  <c r="G1399" i="4" s="1"/>
  <c r="G1415" i="4" a="1"/>
  <c r="G1415" i="4" s="1"/>
  <c r="G1431" i="4" a="1"/>
  <c r="G1431" i="4" s="1"/>
  <c r="G1447" i="4" a="1"/>
  <c r="G1447" i="4" s="1"/>
  <c r="G1463" i="4" a="1"/>
  <c r="G1463" i="4" s="1"/>
  <c r="G1479" i="4" a="1"/>
  <c r="G1479" i="4" s="1"/>
  <c r="G1495" i="4" a="1"/>
  <c r="G1495" i="4" s="1"/>
  <c r="G1511" i="4" a="1"/>
  <c r="G1511" i="4" s="1"/>
  <c r="G1527" i="4" a="1"/>
  <c r="G1527" i="4" s="1"/>
  <c r="G1543" i="4" a="1"/>
  <c r="G1543" i="4" s="1"/>
  <c r="G1559" i="4" a="1"/>
  <c r="G1559" i="4" s="1"/>
  <c r="G1575" i="4" a="1"/>
  <c r="G1575" i="4" s="1"/>
  <c r="G1591" i="4" a="1"/>
  <c r="G1591" i="4" s="1"/>
  <c r="G1607" i="4" a="1"/>
  <c r="G1607" i="4" s="1"/>
  <c r="G1623" i="4" a="1"/>
  <c r="G1623" i="4" s="1"/>
  <c r="G1639" i="4" a="1"/>
  <c r="G1639" i="4" s="1"/>
  <c r="G1647" i="4" a="1"/>
  <c r="G1647" i="4" s="1"/>
  <c r="G1655" i="4" a="1"/>
  <c r="G1655" i="4" s="1"/>
  <c r="G1663" i="4" a="1"/>
  <c r="G1663" i="4" s="1"/>
  <c r="G1671" i="4" a="1"/>
  <c r="G1671" i="4" s="1"/>
  <c r="G1679" i="4" a="1"/>
  <c r="G1679" i="4" s="1"/>
  <c r="G1687" i="4" a="1"/>
  <c r="G1687" i="4" s="1"/>
  <c r="G1695" i="4" a="1"/>
  <c r="G1695" i="4" s="1"/>
  <c r="G1703" i="4" a="1"/>
  <c r="G1703" i="4" s="1"/>
  <c r="G1711" i="4" a="1"/>
  <c r="G1711" i="4" s="1"/>
  <c r="G1719" i="4" a="1"/>
  <c r="G1719" i="4" s="1"/>
  <c r="G1727" i="4" a="1"/>
  <c r="G1727" i="4" s="1"/>
  <c r="G1735" i="4" a="1"/>
  <c r="G1735" i="4" s="1"/>
  <c r="G1743" i="4" a="1"/>
  <c r="G1743" i="4" s="1"/>
  <c r="G1751" i="4" a="1"/>
  <c r="G1751" i="4" s="1"/>
  <c r="G1759" i="4" a="1"/>
  <c r="G1759" i="4" s="1"/>
  <c r="G1767" i="4" a="1"/>
  <c r="G1767" i="4" s="1"/>
  <c r="G1775" i="4" a="1"/>
  <c r="G1775" i="4" s="1"/>
  <c r="G1783" i="4" a="1"/>
  <c r="G1783" i="4" s="1"/>
  <c r="G1791" i="4" a="1"/>
  <c r="G1791" i="4" s="1"/>
  <c r="G1799" i="4" a="1"/>
  <c r="G1799" i="4" s="1"/>
  <c r="G1807" i="4" a="1"/>
  <c r="G1807" i="4" s="1"/>
  <c r="G1815" i="4" a="1"/>
  <c r="G1815" i="4" s="1"/>
  <c r="G1823" i="4" a="1"/>
  <c r="G1823" i="4" s="1"/>
  <c r="G1831" i="4" a="1"/>
  <c r="G1831" i="4" s="1"/>
  <c r="G1839" i="4" a="1"/>
  <c r="G1839" i="4" s="1"/>
  <c r="G1847" i="4" a="1"/>
  <c r="G1847" i="4" s="1"/>
  <c r="G1855" i="4" a="1"/>
  <c r="G1855" i="4" s="1"/>
  <c r="G1863" i="4" a="1"/>
  <c r="G1863" i="4" s="1"/>
  <c r="G1871" i="4" a="1"/>
  <c r="G1871" i="4" s="1"/>
  <c r="G1879" i="4" a="1"/>
  <c r="G1879" i="4" s="1"/>
  <c r="G1887" i="4" a="1"/>
  <c r="G1887" i="4" s="1"/>
  <c r="G1895" i="4" a="1"/>
  <c r="G1895" i="4" s="1"/>
  <c r="G1903" i="4" a="1"/>
  <c r="G1903" i="4" s="1"/>
  <c r="G1911" i="4" a="1"/>
  <c r="G1911" i="4" s="1"/>
  <c r="G1919" i="4" a="1"/>
  <c r="G1919" i="4" s="1"/>
  <c r="G1927" i="4" a="1"/>
  <c r="G1927" i="4" s="1"/>
  <c r="G1935" i="4" a="1"/>
  <c r="G1935" i="4" s="1"/>
  <c r="G1943" i="4" a="1"/>
  <c r="G1943" i="4" s="1"/>
  <c r="G1951" i="4" a="1"/>
  <c r="G1951" i="4" s="1"/>
  <c r="G1959" i="4" a="1"/>
  <c r="G1959" i="4" s="1"/>
  <c r="G1967" i="4" a="1"/>
  <c r="G1967" i="4" s="1"/>
  <c r="G1975" i="4" a="1"/>
  <c r="G1975" i="4" s="1"/>
  <c r="G1983" i="4" a="1"/>
  <c r="G1983" i="4" s="1"/>
  <c r="G1991" i="4" a="1"/>
  <c r="G1991" i="4" s="1"/>
  <c r="G1999" i="4" a="1"/>
  <c r="G1999" i="4" s="1"/>
  <c r="G2007" i="4" a="1"/>
  <c r="G2007" i="4" s="1"/>
  <c r="G2015" i="4" a="1"/>
  <c r="G2015" i="4" s="1"/>
  <c r="G2023" i="4" a="1"/>
  <c r="G2023" i="4" s="1"/>
  <c r="G2031" i="4" a="1"/>
  <c r="G2031" i="4" s="1"/>
  <c r="G2039" i="4" a="1"/>
  <c r="G2039" i="4" s="1"/>
  <c r="G2047" i="4" a="1"/>
  <c r="G2047" i="4" s="1"/>
  <c r="G2055" i="4" a="1"/>
  <c r="G2055" i="4" s="1"/>
  <c r="G2063" i="4" a="1"/>
  <c r="G2063" i="4" s="1"/>
  <c r="G2071" i="4" a="1"/>
  <c r="G2071" i="4" s="1"/>
  <c r="G2079" i="4" a="1"/>
  <c r="G2079" i="4" s="1"/>
  <c r="G2087" i="4" a="1"/>
  <c r="G2087" i="4" s="1"/>
  <c r="G2095" i="4" a="1"/>
  <c r="G2095" i="4" s="1"/>
  <c r="G2103" i="4" a="1"/>
  <c r="G2103" i="4" s="1"/>
  <c r="G2111" i="4" a="1"/>
  <c r="G2111" i="4" s="1"/>
  <c r="G2119" i="4" a="1"/>
  <c r="G2119" i="4" s="1"/>
  <c r="G2127" i="4" a="1"/>
  <c r="G2127" i="4" s="1"/>
  <c r="G2135" i="4" a="1"/>
  <c r="G2135" i="4" s="1"/>
  <c r="G2143" i="4" a="1"/>
  <c r="G2143" i="4" s="1"/>
  <c r="G2151" i="4" a="1"/>
  <c r="G2151" i="4" s="1"/>
  <c r="G2159" i="4" a="1"/>
  <c r="G2159" i="4" s="1"/>
  <c r="G2167" i="4" a="1"/>
  <c r="G2167" i="4" s="1"/>
  <c r="G2175" i="4" a="1"/>
  <c r="G2175" i="4" s="1"/>
  <c r="G2183" i="4" a="1"/>
  <c r="G2183" i="4" s="1"/>
  <c r="G2191" i="4" a="1"/>
  <c r="G2191" i="4" s="1"/>
  <c r="G2199" i="4" a="1"/>
  <c r="G2199" i="4" s="1"/>
  <c r="G1199" i="4" a="1"/>
  <c r="G1199" i="4" s="1"/>
  <c r="G1231" i="4" a="1"/>
  <c r="G1231" i="4" s="1"/>
  <c r="G1263" i="4" a="1"/>
  <c r="G1263" i="4" s="1"/>
  <c r="G1295" i="4" a="1"/>
  <c r="G1295" i="4" s="1"/>
  <c r="G1320" i="4" a="1"/>
  <c r="G1320" i="4" s="1"/>
  <c r="G1336" i="4" a="1"/>
  <c r="G1336" i="4" s="1"/>
  <c r="G1352" i="4" a="1"/>
  <c r="G1352" i="4" s="1"/>
  <c r="G1368" i="4" a="1"/>
  <c r="G1368" i="4" s="1"/>
  <c r="G1384" i="4" a="1"/>
  <c r="G1384" i="4" s="1"/>
  <c r="G1400" i="4" a="1"/>
  <c r="G1400" i="4" s="1"/>
  <c r="G1416" i="4" a="1"/>
  <c r="G1416" i="4" s="1"/>
  <c r="G1432" i="4" a="1"/>
  <c r="G1432" i="4" s="1"/>
  <c r="G1448" i="4" a="1"/>
  <c r="G1448" i="4" s="1"/>
  <c r="G1464" i="4" a="1"/>
  <c r="G1464" i="4" s="1"/>
  <c r="G1480" i="4" a="1"/>
  <c r="G1480" i="4" s="1"/>
  <c r="G1496" i="4" a="1"/>
  <c r="G1496" i="4" s="1"/>
  <c r="G1512" i="4" a="1"/>
  <c r="G1512" i="4" s="1"/>
  <c r="G1528" i="4" a="1"/>
  <c r="G1528" i="4" s="1"/>
  <c r="G1544" i="4" a="1"/>
  <c r="G1544" i="4" s="1"/>
  <c r="G1560" i="4" a="1"/>
  <c r="G1560" i="4" s="1"/>
  <c r="G1576" i="4" a="1"/>
  <c r="G1576" i="4" s="1"/>
  <c r="G1592" i="4" a="1"/>
  <c r="G1592" i="4" s="1"/>
  <c r="G1608" i="4" a="1"/>
  <c r="G1608" i="4" s="1"/>
  <c r="G1624" i="4" a="1"/>
  <c r="G1624" i="4" s="1"/>
  <c r="G1640" i="4" a="1"/>
  <c r="G1640" i="4" s="1"/>
  <c r="G1648" i="4" a="1"/>
  <c r="G1648" i="4" s="1"/>
  <c r="G1656" i="4" a="1"/>
  <c r="G1656" i="4" s="1"/>
  <c r="G1664" i="4" a="1"/>
  <c r="G1664" i="4" s="1"/>
  <c r="G1672" i="4" a="1"/>
  <c r="G1672" i="4" s="1"/>
  <c r="G1680" i="4" a="1"/>
  <c r="G1680" i="4" s="1"/>
  <c r="G1688" i="4" a="1"/>
  <c r="G1688" i="4" s="1"/>
  <c r="G1696" i="4" a="1"/>
  <c r="G1696" i="4" s="1"/>
  <c r="G1704" i="4" a="1"/>
  <c r="G1704" i="4" s="1"/>
  <c r="G1712" i="4" a="1"/>
  <c r="G1712" i="4" s="1"/>
  <c r="G1720" i="4" a="1"/>
  <c r="G1720" i="4" s="1"/>
  <c r="G1728" i="4" a="1"/>
  <c r="G1728" i="4" s="1"/>
  <c r="G1736" i="4" a="1"/>
  <c r="G1736" i="4" s="1"/>
  <c r="G1744" i="4" a="1"/>
  <c r="G1744" i="4" s="1"/>
  <c r="G1752" i="4" a="1"/>
  <c r="G1752" i="4" s="1"/>
  <c r="G1760" i="4" a="1"/>
  <c r="G1760" i="4" s="1"/>
  <c r="G1768" i="4" a="1"/>
  <c r="G1768" i="4" s="1"/>
  <c r="G1776" i="4" a="1"/>
  <c r="G1776" i="4" s="1"/>
  <c r="G1784" i="4" a="1"/>
  <c r="G1784" i="4" s="1"/>
  <c r="G1792" i="4" a="1"/>
  <c r="G1792" i="4" s="1"/>
  <c r="G1800" i="4" a="1"/>
  <c r="G1800" i="4" s="1"/>
  <c r="G1808" i="4" a="1"/>
  <c r="G1808" i="4" s="1"/>
  <c r="G1816" i="4" a="1"/>
  <c r="G1816" i="4" s="1"/>
  <c r="G1824" i="4" a="1"/>
  <c r="G1824" i="4" s="1"/>
  <c r="G1832" i="4" a="1"/>
  <c r="G1832" i="4" s="1"/>
  <c r="G1840" i="4" a="1"/>
  <c r="G1840" i="4" s="1"/>
  <c r="G1848" i="4" a="1"/>
  <c r="G1848" i="4" s="1"/>
  <c r="G1856" i="4" a="1"/>
  <c r="G1856" i="4" s="1"/>
  <c r="G1864" i="4" a="1"/>
  <c r="G1864" i="4" s="1"/>
  <c r="G1872" i="4" a="1"/>
  <c r="G1872" i="4" s="1"/>
  <c r="G1880" i="4" a="1"/>
  <c r="G1880" i="4" s="1"/>
  <c r="G1888" i="4" a="1"/>
  <c r="G1888" i="4" s="1"/>
  <c r="G1896" i="4" a="1"/>
  <c r="G1896" i="4" s="1"/>
  <c r="G1904" i="4" a="1"/>
  <c r="G1904" i="4" s="1"/>
  <c r="G1912" i="4" a="1"/>
  <c r="G1912" i="4" s="1"/>
  <c r="G1920" i="4" a="1"/>
  <c r="G1920" i="4" s="1"/>
  <c r="G1928" i="4" a="1"/>
  <c r="G1928" i="4" s="1"/>
  <c r="G1936" i="4" a="1"/>
  <c r="G1936" i="4" s="1"/>
  <c r="G1944" i="4" a="1"/>
  <c r="G1944" i="4" s="1"/>
  <c r="G1952" i="4" a="1"/>
  <c r="G1952" i="4" s="1"/>
  <c r="G1960" i="4" a="1"/>
  <c r="G1960" i="4" s="1"/>
  <c r="G1968" i="4" a="1"/>
  <c r="G1968" i="4" s="1"/>
  <c r="G1976" i="4" a="1"/>
  <c r="G1976" i="4" s="1"/>
  <c r="G1984" i="4" a="1"/>
  <c r="G1984" i="4" s="1"/>
  <c r="G1992" i="4" a="1"/>
  <c r="G1992" i="4" s="1"/>
  <c r="G2000" i="4" a="1"/>
  <c r="G2000" i="4" s="1"/>
  <c r="G2008" i="4" a="1"/>
  <c r="G2008" i="4" s="1"/>
  <c r="G2016" i="4" a="1"/>
  <c r="G2016" i="4" s="1"/>
  <c r="G2024" i="4" a="1"/>
  <c r="G2024" i="4" s="1"/>
  <c r="G2032" i="4" a="1"/>
  <c r="G2032" i="4" s="1"/>
  <c r="G2040" i="4" a="1"/>
  <c r="G2040" i="4" s="1"/>
  <c r="G2048" i="4" a="1"/>
  <c r="G2048" i="4" s="1"/>
  <c r="G2056" i="4" a="1"/>
  <c r="G2056" i="4" s="1"/>
  <c r="G2064" i="4" a="1"/>
  <c r="G2064" i="4" s="1"/>
  <c r="G2072" i="4" a="1"/>
  <c r="G2072" i="4" s="1"/>
  <c r="G2080" i="4" a="1"/>
  <c r="G2080" i="4" s="1"/>
  <c r="G2088" i="4" a="1"/>
  <c r="G2088" i="4" s="1"/>
  <c r="G2096" i="4" a="1"/>
  <c r="G2096" i="4" s="1"/>
  <c r="G2104" i="4" a="1"/>
  <c r="G2104" i="4" s="1"/>
  <c r="G2112" i="4" a="1"/>
  <c r="G2112" i="4" s="1"/>
  <c r="G2120" i="4" a="1"/>
  <c r="G2120" i="4" s="1"/>
  <c r="G2128" i="4" a="1"/>
  <c r="G2128" i="4" s="1"/>
  <c r="G2136" i="4" a="1"/>
  <c r="G2136" i="4" s="1"/>
  <c r="G2144" i="4" a="1"/>
  <c r="G2144" i="4" s="1"/>
  <c r="G2152" i="4" a="1"/>
  <c r="G2152" i="4" s="1"/>
  <c r="G2160" i="4" a="1"/>
  <c r="G2160" i="4" s="1"/>
  <c r="G2168" i="4" a="1"/>
  <c r="G2168" i="4" s="1"/>
  <c r="G2176" i="4" a="1"/>
  <c r="G2176" i="4" s="1"/>
  <c r="G2184" i="4" a="1"/>
  <c r="G2184" i="4" s="1"/>
  <c r="G2192" i="4" a="1"/>
  <c r="G2192" i="4" s="1"/>
  <c r="G2200" i="4" a="1"/>
  <c r="G2200" i="4" s="1"/>
  <c r="G1203" i="4" a="1"/>
  <c r="G1203" i="4" s="1"/>
  <c r="G1235" i="4" a="1"/>
  <c r="G1235" i="4" s="1"/>
  <c r="G1267" i="4" a="1"/>
  <c r="G1267" i="4" s="1"/>
  <c r="G1299" i="4" a="1"/>
  <c r="G1299" i="4" s="1"/>
  <c r="G1321" i="4" a="1"/>
  <c r="G1321" i="4" s="1"/>
  <c r="G1337" i="4" a="1"/>
  <c r="G1337" i="4" s="1"/>
  <c r="G1353" i="4" a="1"/>
  <c r="G1353" i="4" s="1"/>
  <c r="G1369" i="4" a="1"/>
  <c r="G1369" i="4" s="1"/>
  <c r="G1385" i="4" a="1"/>
  <c r="G1385" i="4" s="1"/>
  <c r="G1401" i="4" a="1"/>
  <c r="G1401" i="4" s="1"/>
  <c r="G1417" i="4" a="1"/>
  <c r="G1417" i="4" s="1"/>
  <c r="G1433" i="4" a="1"/>
  <c r="G1433" i="4" s="1"/>
  <c r="G1449" i="4" a="1"/>
  <c r="G1449" i="4" s="1"/>
  <c r="G1465" i="4" a="1"/>
  <c r="G1465" i="4" s="1"/>
  <c r="G1481" i="4" a="1"/>
  <c r="G1481" i="4" s="1"/>
  <c r="G1497" i="4" a="1"/>
  <c r="G1497" i="4" s="1"/>
  <c r="G1513" i="4" a="1"/>
  <c r="G1513" i="4" s="1"/>
  <c r="G1529" i="4" a="1"/>
  <c r="G1529" i="4" s="1"/>
  <c r="G1545" i="4" a="1"/>
  <c r="G1545" i="4" s="1"/>
  <c r="G1561" i="4" a="1"/>
  <c r="G1561" i="4" s="1"/>
  <c r="G1577" i="4" a="1"/>
  <c r="G1577" i="4" s="1"/>
  <c r="G1593" i="4" a="1"/>
  <c r="G1593" i="4" s="1"/>
  <c r="G1609" i="4" a="1"/>
  <c r="G1609" i="4" s="1"/>
  <c r="G1625" i="4" a="1"/>
  <c r="G1625" i="4" s="1"/>
  <c r="G1641" i="4" a="1"/>
  <c r="G1641" i="4" s="1"/>
  <c r="G1649" i="4" a="1"/>
  <c r="G1649" i="4" s="1"/>
  <c r="G1657" i="4" a="1"/>
  <c r="G1657" i="4" s="1"/>
  <c r="G1665" i="4" a="1"/>
  <c r="G1665" i="4" s="1"/>
  <c r="G1673" i="4" a="1"/>
  <c r="G1673" i="4" s="1"/>
  <c r="G1681" i="4" a="1"/>
  <c r="G1681" i="4" s="1"/>
  <c r="G1689" i="4" a="1"/>
  <c r="G1689" i="4" s="1"/>
  <c r="G1697" i="4" a="1"/>
  <c r="G1697" i="4" s="1"/>
  <c r="G1705" i="4" a="1"/>
  <c r="G1705" i="4" s="1"/>
  <c r="G1713" i="4" a="1"/>
  <c r="G1713" i="4" s="1"/>
  <c r="G1721" i="4" a="1"/>
  <c r="G1721" i="4" s="1"/>
  <c r="G1729" i="4" a="1"/>
  <c r="G1729" i="4" s="1"/>
  <c r="G1737" i="4" a="1"/>
  <c r="G1737" i="4" s="1"/>
  <c r="G1745" i="4" a="1"/>
  <c r="G1745" i="4" s="1"/>
  <c r="G1753" i="4" a="1"/>
  <c r="G1753" i="4" s="1"/>
  <c r="G1761" i="4" a="1"/>
  <c r="G1761" i="4" s="1"/>
  <c r="G1769" i="4" a="1"/>
  <c r="G1769" i="4" s="1"/>
  <c r="G1777" i="4" a="1"/>
  <c r="G1777" i="4" s="1"/>
  <c r="G1785" i="4" a="1"/>
  <c r="G1785" i="4" s="1"/>
  <c r="G1793" i="4" a="1"/>
  <c r="G1793" i="4" s="1"/>
  <c r="G1801" i="4" a="1"/>
  <c r="G1801" i="4" s="1"/>
  <c r="G1809" i="4" a="1"/>
  <c r="G1809" i="4" s="1"/>
  <c r="G1817" i="4" a="1"/>
  <c r="G1817" i="4" s="1"/>
  <c r="G1825" i="4" a="1"/>
  <c r="G1825" i="4" s="1"/>
  <c r="G1833" i="4" a="1"/>
  <c r="G1833" i="4" s="1"/>
  <c r="G1841" i="4" a="1"/>
  <c r="G1841" i="4" s="1"/>
  <c r="G1849" i="4" a="1"/>
  <c r="G1849" i="4" s="1"/>
  <c r="G1857" i="4" a="1"/>
  <c r="G1857" i="4" s="1"/>
  <c r="G1865" i="4" a="1"/>
  <c r="G1865" i="4" s="1"/>
  <c r="G1873" i="4" a="1"/>
  <c r="G1873" i="4" s="1"/>
  <c r="G1881" i="4" a="1"/>
  <c r="G1881" i="4" s="1"/>
  <c r="G1889" i="4" a="1"/>
  <c r="G1889" i="4" s="1"/>
  <c r="G1897" i="4" a="1"/>
  <c r="G1897" i="4" s="1"/>
  <c r="G1905" i="4" a="1"/>
  <c r="G1905" i="4" s="1"/>
  <c r="G1913" i="4" a="1"/>
  <c r="G1913" i="4" s="1"/>
  <c r="G1921" i="4" a="1"/>
  <c r="G1921" i="4" s="1"/>
  <c r="G1929" i="4" a="1"/>
  <c r="G1929" i="4" s="1"/>
  <c r="G1937" i="4" a="1"/>
  <c r="G1937" i="4" s="1"/>
  <c r="G1945" i="4" a="1"/>
  <c r="G1945" i="4" s="1"/>
  <c r="G1953" i="4" a="1"/>
  <c r="G1953" i="4" s="1"/>
  <c r="G1961" i="4" a="1"/>
  <c r="G1961" i="4" s="1"/>
  <c r="G1969" i="4" a="1"/>
  <c r="G1969" i="4" s="1"/>
  <c r="G1977" i="4" a="1"/>
  <c r="G1977" i="4" s="1"/>
  <c r="G1985" i="4" a="1"/>
  <c r="G1985" i="4" s="1"/>
  <c r="G1993" i="4" a="1"/>
  <c r="G1993" i="4" s="1"/>
  <c r="G2001" i="4" a="1"/>
  <c r="G2001" i="4" s="1"/>
  <c r="G2009" i="4" a="1"/>
  <c r="G2009" i="4" s="1"/>
  <c r="G2017" i="4" a="1"/>
  <c r="G2017" i="4" s="1"/>
  <c r="G2025" i="4" a="1"/>
  <c r="G2025" i="4" s="1"/>
  <c r="G2033" i="4" a="1"/>
  <c r="G2033" i="4" s="1"/>
  <c r="G2041" i="4" a="1"/>
  <c r="G2041" i="4" s="1"/>
  <c r="G2049" i="4" a="1"/>
  <c r="G2049" i="4" s="1"/>
  <c r="G2057" i="4" a="1"/>
  <c r="G2057" i="4" s="1"/>
  <c r="G2065" i="4" a="1"/>
  <c r="G2065" i="4" s="1"/>
  <c r="G2073" i="4" a="1"/>
  <c r="G2073" i="4" s="1"/>
  <c r="G2081" i="4" a="1"/>
  <c r="G2081" i="4" s="1"/>
  <c r="G2089" i="4" a="1"/>
  <c r="G2089" i="4" s="1"/>
  <c r="G2097" i="4" a="1"/>
  <c r="G2097" i="4" s="1"/>
  <c r="G2105" i="4" a="1"/>
  <c r="G2105" i="4" s="1"/>
  <c r="G2113" i="4" a="1"/>
  <c r="G2113" i="4" s="1"/>
  <c r="G2121" i="4" a="1"/>
  <c r="G2121" i="4" s="1"/>
  <c r="G2129" i="4" a="1"/>
  <c r="G2129" i="4" s="1"/>
  <c r="G2137" i="4" a="1"/>
  <c r="G2137" i="4" s="1"/>
  <c r="G2145" i="4" a="1"/>
  <c r="G2145" i="4" s="1"/>
  <c r="G2153" i="4" a="1"/>
  <c r="G2153" i="4" s="1"/>
  <c r="G2161" i="4" a="1"/>
  <c r="G2161" i="4" s="1"/>
  <c r="G2169" i="4" a="1"/>
  <c r="G2169" i="4" s="1"/>
  <c r="G2177" i="4" a="1"/>
  <c r="G2177" i="4" s="1"/>
  <c r="G2185" i="4" a="1"/>
  <c r="G2185" i="4" s="1"/>
  <c r="G2193" i="4" a="1"/>
  <c r="G2193" i="4" s="1"/>
  <c r="G2201" i="4" a="1"/>
  <c r="G2201" i="4" s="1"/>
  <c r="G1207" i="4" a="1"/>
  <c r="G1207" i="4" s="1"/>
  <c r="G1239" i="4" a="1"/>
  <c r="G1239" i="4" s="1"/>
  <c r="G1271" i="4" a="1"/>
  <c r="G1271" i="4" s="1"/>
  <c r="G1303" i="4" a="1"/>
  <c r="G1303" i="4" s="1"/>
  <c r="G1323" i="4" a="1"/>
  <c r="G1323" i="4" s="1"/>
  <c r="G1339" i="4" a="1"/>
  <c r="G1339" i="4" s="1"/>
  <c r="G1355" i="4" a="1"/>
  <c r="G1355" i="4" s="1"/>
  <c r="G1371" i="4" a="1"/>
  <c r="G1371" i="4" s="1"/>
  <c r="G1387" i="4" a="1"/>
  <c r="G1387" i="4" s="1"/>
  <c r="G1403" i="4" a="1"/>
  <c r="G1403" i="4" s="1"/>
  <c r="G1419" i="4" a="1"/>
  <c r="G1419" i="4" s="1"/>
  <c r="G1435" i="4" a="1"/>
  <c r="G1435" i="4" s="1"/>
  <c r="G1451" i="4" a="1"/>
  <c r="G1451" i="4" s="1"/>
  <c r="G1467" i="4" a="1"/>
  <c r="G1467" i="4" s="1"/>
  <c r="G1483" i="4" a="1"/>
  <c r="G1483" i="4" s="1"/>
  <c r="G1499" i="4" a="1"/>
  <c r="G1499" i="4" s="1"/>
  <c r="G1515" i="4" a="1"/>
  <c r="G1515" i="4" s="1"/>
  <c r="G1531" i="4" a="1"/>
  <c r="G1531" i="4" s="1"/>
  <c r="G1547" i="4" a="1"/>
  <c r="G1547" i="4" s="1"/>
  <c r="G1563" i="4" a="1"/>
  <c r="G1563" i="4" s="1"/>
  <c r="G1579" i="4" a="1"/>
  <c r="G1579" i="4" s="1"/>
  <c r="G1595" i="4" a="1"/>
  <c r="G1595" i="4" s="1"/>
  <c r="G1611" i="4" a="1"/>
  <c r="G1611" i="4" s="1"/>
  <c r="G1627" i="4" a="1"/>
  <c r="G1627" i="4" s="1"/>
  <c r="G1642" i="4" a="1"/>
  <c r="G1642" i="4" s="1"/>
  <c r="G1650" i="4" a="1"/>
  <c r="G1650" i="4" s="1"/>
  <c r="G1658" i="4" a="1"/>
  <c r="G1658" i="4" s="1"/>
  <c r="G1666" i="4" a="1"/>
  <c r="G1666" i="4" s="1"/>
  <c r="G1674" i="4" a="1"/>
  <c r="G1674" i="4" s="1"/>
  <c r="G1682" i="4" a="1"/>
  <c r="G1682" i="4" s="1"/>
  <c r="G1690" i="4" a="1"/>
  <c r="G1690" i="4" s="1"/>
  <c r="G1698" i="4" a="1"/>
  <c r="G1698" i="4" s="1"/>
  <c r="G1706" i="4" a="1"/>
  <c r="G1706" i="4" s="1"/>
  <c r="G1714" i="4" a="1"/>
  <c r="G1714" i="4" s="1"/>
  <c r="G1722" i="4" a="1"/>
  <c r="G1722" i="4" s="1"/>
  <c r="G1730" i="4" a="1"/>
  <c r="G1730" i="4" s="1"/>
  <c r="G1738" i="4" a="1"/>
  <c r="G1738" i="4" s="1"/>
  <c r="G1746" i="4" a="1"/>
  <c r="G1746" i="4" s="1"/>
  <c r="G1754" i="4" a="1"/>
  <c r="G1754" i="4" s="1"/>
  <c r="G1762" i="4" a="1"/>
  <c r="G1762" i="4" s="1"/>
  <c r="G1770" i="4" a="1"/>
  <c r="G1770" i="4" s="1"/>
  <c r="G1778" i="4" a="1"/>
  <c r="G1778" i="4" s="1"/>
  <c r="G1786" i="4" a="1"/>
  <c r="G1786" i="4" s="1"/>
  <c r="G1794" i="4" a="1"/>
  <c r="G1794" i="4" s="1"/>
  <c r="G1802" i="4" a="1"/>
  <c r="G1802" i="4" s="1"/>
  <c r="G1810" i="4" a="1"/>
  <c r="G1810" i="4" s="1"/>
  <c r="G1818" i="4" a="1"/>
  <c r="G1818" i="4" s="1"/>
  <c r="G1826" i="4" a="1"/>
  <c r="G1826" i="4" s="1"/>
  <c r="G1834" i="4" a="1"/>
  <c r="G1834" i="4" s="1"/>
  <c r="G1842" i="4" a="1"/>
  <c r="G1842" i="4" s="1"/>
  <c r="G1850" i="4" a="1"/>
  <c r="G1850" i="4" s="1"/>
  <c r="G1858" i="4" a="1"/>
  <c r="G1858" i="4" s="1"/>
  <c r="G1866" i="4" a="1"/>
  <c r="G1866" i="4" s="1"/>
  <c r="G1874" i="4" a="1"/>
  <c r="G1874" i="4" s="1"/>
  <c r="G1882" i="4" a="1"/>
  <c r="G1882" i="4" s="1"/>
  <c r="G1890" i="4" a="1"/>
  <c r="G1890" i="4" s="1"/>
  <c r="G1898" i="4" a="1"/>
  <c r="G1898" i="4" s="1"/>
  <c r="G1906" i="4" a="1"/>
  <c r="G1906" i="4" s="1"/>
  <c r="G1914" i="4" a="1"/>
  <c r="G1914" i="4" s="1"/>
  <c r="G1922" i="4" a="1"/>
  <c r="G1922" i="4" s="1"/>
  <c r="G1930" i="4" a="1"/>
  <c r="G1930" i="4" s="1"/>
  <c r="G1938" i="4" a="1"/>
  <c r="G1938" i="4" s="1"/>
  <c r="G1946" i="4" a="1"/>
  <c r="G1946" i="4" s="1"/>
  <c r="G1954" i="4" a="1"/>
  <c r="G1954" i="4" s="1"/>
  <c r="G1962" i="4" a="1"/>
  <c r="G1962" i="4" s="1"/>
  <c r="G1970" i="4" a="1"/>
  <c r="G1970" i="4" s="1"/>
  <c r="G1978" i="4" a="1"/>
  <c r="G1978" i="4" s="1"/>
  <c r="G1986" i="4" a="1"/>
  <c r="G1986" i="4" s="1"/>
  <c r="G1994" i="4" a="1"/>
  <c r="G1994" i="4" s="1"/>
  <c r="G2002" i="4" a="1"/>
  <c r="G2002" i="4" s="1"/>
  <c r="G2010" i="4" a="1"/>
  <c r="G2010" i="4" s="1"/>
  <c r="G2018" i="4" a="1"/>
  <c r="G2018" i="4" s="1"/>
  <c r="G2026" i="4" a="1"/>
  <c r="G2026" i="4" s="1"/>
  <c r="G2034" i="4" a="1"/>
  <c r="G2034" i="4" s="1"/>
  <c r="G2042" i="4" a="1"/>
  <c r="G2042" i="4" s="1"/>
  <c r="G2050" i="4" a="1"/>
  <c r="G2050" i="4" s="1"/>
  <c r="G2058" i="4" a="1"/>
  <c r="G2058" i="4" s="1"/>
  <c r="G2066" i="4" a="1"/>
  <c r="G2066" i="4" s="1"/>
  <c r="G2074" i="4" a="1"/>
  <c r="G2074" i="4" s="1"/>
  <c r="G2082" i="4" a="1"/>
  <c r="G2082" i="4" s="1"/>
  <c r="G2090" i="4" a="1"/>
  <c r="G2090" i="4" s="1"/>
  <c r="G2098" i="4" a="1"/>
  <c r="G2098" i="4" s="1"/>
  <c r="G2106" i="4" a="1"/>
  <c r="G2106" i="4" s="1"/>
  <c r="G2114" i="4" a="1"/>
  <c r="G2114" i="4" s="1"/>
  <c r="G2122" i="4" a="1"/>
  <c r="G2122" i="4" s="1"/>
  <c r="G2130" i="4" a="1"/>
  <c r="G2130" i="4" s="1"/>
  <c r="G2138" i="4" a="1"/>
  <c r="G2138" i="4" s="1"/>
  <c r="G2146" i="4" a="1"/>
  <c r="G2146" i="4" s="1"/>
  <c r="G2154" i="4" a="1"/>
  <c r="G2154" i="4" s="1"/>
  <c r="G2162" i="4" a="1"/>
  <c r="G2162" i="4" s="1"/>
  <c r="G2170" i="4" a="1"/>
  <c r="G2170" i="4" s="1"/>
  <c r="G2178" i="4" a="1"/>
  <c r="G2178" i="4" s="1"/>
  <c r="G2186" i="4" a="1"/>
  <c r="G2186" i="4" s="1"/>
  <c r="G2194" i="4" a="1"/>
  <c r="G2194" i="4" s="1"/>
  <c r="G2202" i="4" a="1"/>
  <c r="G2202" i="4" s="1"/>
  <c r="F11" i="4" a="1"/>
  <c r="F11" i="4" s="1"/>
  <c r="F19" i="4" a="1"/>
  <c r="F19" i="4" s="1"/>
  <c r="F27" i="4" a="1"/>
  <c r="F27" i="4" s="1"/>
  <c r="F35" i="4" a="1"/>
  <c r="F35" i="4" s="1"/>
  <c r="F43" i="4" a="1"/>
  <c r="F43" i="4" s="1"/>
  <c r="F51" i="4" a="1"/>
  <c r="F51" i="4" s="1"/>
  <c r="F59" i="4" a="1"/>
  <c r="F59" i="4" s="1"/>
  <c r="F67" i="4" a="1"/>
  <c r="F67" i="4" s="1"/>
  <c r="F75" i="4" a="1"/>
  <c r="F75" i="4" s="1"/>
  <c r="F83" i="4" a="1"/>
  <c r="F83" i="4" s="1"/>
  <c r="F91" i="4" a="1"/>
  <c r="F91" i="4" s="1"/>
  <c r="F99" i="4" a="1"/>
  <c r="F99" i="4" s="1"/>
  <c r="F107" i="4" a="1"/>
  <c r="F107" i="4" s="1"/>
  <c r="F115" i="4" a="1"/>
  <c r="F115" i="4" s="1"/>
  <c r="F123" i="4" a="1"/>
  <c r="F123" i="4" s="1"/>
  <c r="F131" i="4" a="1"/>
  <c r="F131" i="4" s="1"/>
  <c r="F139" i="4" a="1"/>
  <c r="F139" i="4" s="1"/>
  <c r="F147" i="4" a="1"/>
  <c r="F147" i="4" s="1"/>
  <c r="F155" i="4" a="1"/>
  <c r="F155" i="4" s="1"/>
  <c r="F163" i="4" a="1"/>
  <c r="F163" i="4" s="1"/>
  <c r="F171" i="4" a="1"/>
  <c r="F171" i="4" s="1"/>
  <c r="F179" i="4" a="1"/>
  <c r="F179" i="4" s="1"/>
  <c r="F187" i="4" a="1"/>
  <c r="F187" i="4" s="1"/>
  <c r="F195" i="4" a="1"/>
  <c r="F195" i="4" s="1"/>
  <c r="F203" i="4" a="1"/>
  <c r="F203" i="4" s="1"/>
  <c r="F211" i="4" a="1"/>
  <c r="F211" i="4" s="1"/>
  <c r="F219" i="4" a="1"/>
  <c r="F219" i="4" s="1"/>
  <c r="F227" i="4" a="1"/>
  <c r="F227" i="4" s="1"/>
  <c r="F235" i="4" a="1"/>
  <c r="F235" i="4" s="1"/>
  <c r="F243" i="4" a="1"/>
  <c r="F243" i="4" s="1"/>
  <c r="F251" i="4" a="1"/>
  <c r="F251" i="4" s="1"/>
  <c r="F259" i="4" a="1"/>
  <c r="F259" i="4" s="1"/>
  <c r="F267" i="4" a="1"/>
  <c r="F267" i="4" s="1"/>
  <c r="F275" i="4" a="1"/>
  <c r="F275" i="4" s="1"/>
  <c r="F283" i="4" a="1"/>
  <c r="F283" i="4" s="1"/>
  <c r="F291" i="4" a="1"/>
  <c r="F291" i="4" s="1"/>
  <c r="F299" i="4" a="1"/>
  <c r="F299" i="4" s="1"/>
  <c r="F307" i="4" a="1"/>
  <c r="F307" i="4" s="1"/>
  <c r="F315" i="4" a="1"/>
  <c r="F315" i="4" s="1"/>
  <c r="F323" i="4" a="1"/>
  <c r="F323" i="4" s="1"/>
  <c r="F331" i="4" a="1"/>
  <c r="F331" i="4" s="1"/>
  <c r="F339" i="4" a="1"/>
  <c r="F339" i="4" s="1"/>
  <c r="F347" i="4" a="1"/>
  <c r="F347" i="4" s="1"/>
  <c r="F355" i="4" a="1"/>
  <c r="F355" i="4" s="1"/>
  <c r="F363" i="4" a="1"/>
  <c r="F363" i="4" s="1"/>
  <c r="F371" i="4" a="1"/>
  <c r="F371" i="4" s="1"/>
  <c r="F379" i="4" a="1"/>
  <c r="F379" i="4" s="1"/>
  <c r="F387" i="4" a="1"/>
  <c r="F387" i="4" s="1"/>
  <c r="F395" i="4" a="1"/>
  <c r="F395" i="4" s="1"/>
  <c r="F403" i="4" a="1"/>
  <c r="F403" i="4" s="1"/>
  <c r="F411" i="4" a="1"/>
  <c r="F411" i="4" s="1"/>
  <c r="F419" i="4" a="1"/>
  <c r="F419" i="4" s="1"/>
  <c r="F427" i="4" a="1"/>
  <c r="F427" i="4" s="1"/>
  <c r="F435" i="4" a="1"/>
  <c r="F435" i="4" s="1"/>
  <c r="F443" i="4" a="1"/>
  <c r="F443" i="4" s="1"/>
  <c r="F451" i="4" a="1"/>
  <c r="F451" i="4" s="1"/>
  <c r="F459" i="4" a="1"/>
  <c r="F459" i="4" s="1"/>
  <c r="F467" i="4" a="1"/>
  <c r="F467" i="4" s="1"/>
  <c r="F475" i="4" a="1"/>
  <c r="F475" i="4" s="1"/>
  <c r="F483" i="4" a="1"/>
  <c r="F483" i="4" s="1"/>
  <c r="F491" i="4" a="1"/>
  <c r="F491" i="4" s="1"/>
  <c r="F499" i="4" a="1"/>
  <c r="F499" i="4" s="1"/>
  <c r="F507" i="4" a="1"/>
  <c r="F507" i="4" s="1"/>
  <c r="F515" i="4" a="1"/>
  <c r="F515" i="4" s="1"/>
  <c r="F523" i="4" a="1"/>
  <c r="F523" i="4" s="1"/>
  <c r="F531" i="4" a="1"/>
  <c r="F531" i="4" s="1"/>
  <c r="F539" i="4" a="1"/>
  <c r="F539" i="4" s="1"/>
  <c r="F547" i="4" a="1"/>
  <c r="F547" i="4" s="1"/>
  <c r="F555" i="4" a="1"/>
  <c r="F555" i="4" s="1"/>
  <c r="F563" i="4" a="1"/>
  <c r="F563" i="4" s="1"/>
  <c r="F571" i="4" a="1"/>
  <c r="F571" i="4" s="1"/>
  <c r="F579" i="4" a="1"/>
  <c r="F579" i="4" s="1"/>
  <c r="F587" i="4" a="1"/>
  <c r="F587" i="4" s="1"/>
  <c r="F595" i="4" a="1"/>
  <c r="F595" i="4" s="1"/>
  <c r="F603" i="4" a="1"/>
  <c r="F603" i="4" s="1"/>
  <c r="F611" i="4" a="1"/>
  <c r="F611" i="4" s="1"/>
  <c r="F619" i="4" a="1"/>
  <c r="F619" i="4" s="1"/>
  <c r="F627" i="4" a="1"/>
  <c r="F627" i="4" s="1"/>
  <c r="F635" i="4" a="1"/>
  <c r="F635" i="4" s="1"/>
  <c r="F643" i="4" a="1"/>
  <c r="F643" i="4" s="1"/>
  <c r="F651" i="4" a="1"/>
  <c r="F651" i="4" s="1"/>
  <c r="F659" i="4" a="1"/>
  <c r="F659" i="4" s="1"/>
  <c r="F667" i="4" a="1"/>
  <c r="F667" i="4" s="1"/>
  <c r="F675" i="4" a="1"/>
  <c r="F675" i="4" s="1"/>
  <c r="F683" i="4" a="1"/>
  <c r="F683" i="4" s="1"/>
  <c r="F691" i="4" a="1"/>
  <c r="F691" i="4" s="1"/>
  <c r="F699" i="4" a="1"/>
  <c r="F699" i="4" s="1"/>
  <c r="F707" i="4" a="1"/>
  <c r="F707" i="4" s="1"/>
  <c r="F715" i="4" a="1"/>
  <c r="F715" i="4" s="1"/>
  <c r="F723" i="4" a="1"/>
  <c r="F723" i="4" s="1"/>
  <c r="F731" i="4" a="1"/>
  <c r="F731" i="4" s="1"/>
  <c r="F739" i="4" a="1"/>
  <c r="F739" i="4" s="1"/>
  <c r="F747" i="4" a="1"/>
  <c r="F747" i="4" s="1"/>
  <c r="F755" i="4" a="1"/>
  <c r="F755" i="4" s="1"/>
  <c r="F763" i="4" a="1"/>
  <c r="F763" i="4" s="1"/>
  <c r="F771" i="4" a="1"/>
  <c r="F771" i="4" s="1"/>
  <c r="F779" i="4" a="1"/>
  <c r="F779" i="4" s="1"/>
  <c r="F787" i="4" a="1"/>
  <c r="F787" i="4" s="1"/>
  <c r="F795" i="4" a="1"/>
  <c r="F795" i="4" s="1"/>
  <c r="F803" i="4" a="1"/>
  <c r="F803" i="4" s="1"/>
  <c r="F811" i="4" a="1"/>
  <c r="F811" i="4" s="1"/>
  <c r="F819" i="4" a="1"/>
  <c r="F819" i="4" s="1"/>
  <c r="F827" i="4" a="1"/>
  <c r="F827" i="4" s="1"/>
  <c r="F835" i="4" a="1"/>
  <c r="F835" i="4" s="1"/>
  <c r="F843" i="4" a="1"/>
  <c r="F843" i="4" s="1"/>
  <c r="F851" i="4" a="1"/>
  <c r="F851" i="4" s="1"/>
  <c r="F859" i="4" a="1"/>
  <c r="F859" i="4" s="1"/>
  <c r="F867" i="4" a="1"/>
  <c r="F867" i="4" s="1"/>
  <c r="F875" i="4" a="1"/>
  <c r="F875" i="4" s="1"/>
  <c r="F883" i="4" a="1"/>
  <c r="F883" i="4" s="1"/>
  <c r="F891" i="4" a="1"/>
  <c r="F891" i="4" s="1"/>
  <c r="F899" i="4" a="1"/>
  <c r="F899" i="4" s="1"/>
  <c r="F907" i="4" a="1"/>
  <c r="F907" i="4" s="1"/>
  <c r="F915" i="4" a="1"/>
  <c r="F915" i="4" s="1"/>
  <c r="F923" i="4" a="1"/>
  <c r="F923" i="4" s="1"/>
  <c r="F931" i="4" a="1"/>
  <c r="F931" i="4" s="1"/>
  <c r="F939" i="4" a="1"/>
  <c r="F939" i="4" s="1"/>
  <c r="F947" i="4" a="1"/>
  <c r="F947" i="4" s="1"/>
  <c r="F955" i="4" a="1"/>
  <c r="F955" i="4" s="1"/>
  <c r="F963" i="4" a="1"/>
  <c r="F963" i="4" s="1"/>
  <c r="F971" i="4" a="1"/>
  <c r="F971" i="4" s="1"/>
  <c r="F979" i="4" a="1"/>
  <c r="F979" i="4" s="1"/>
  <c r="F987" i="4" a="1"/>
  <c r="F987" i="4" s="1"/>
  <c r="F995" i="4" a="1"/>
  <c r="F995" i="4" s="1"/>
  <c r="F1003" i="4" a="1"/>
  <c r="F1003" i="4" s="1"/>
  <c r="F1011" i="4" a="1"/>
  <c r="F1011" i="4" s="1"/>
  <c r="F1019" i="4" a="1"/>
  <c r="F1019" i="4" s="1"/>
  <c r="F1027" i="4" a="1"/>
  <c r="F1027" i="4" s="1"/>
  <c r="F1035" i="4" a="1"/>
  <c r="F1035" i="4" s="1"/>
  <c r="F1043" i="4" a="1"/>
  <c r="F1043" i="4" s="1"/>
  <c r="F1051" i="4" a="1"/>
  <c r="F1051" i="4" s="1"/>
  <c r="F1059" i="4" a="1"/>
  <c r="F1059" i="4" s="1"/>
  <c r="F1067" i="4" a="1"/>
  <c r="F1067" i="4" s="1"/>
  <c r="F1075" i="4" a="1"/>
  <c r="F1075" i="4" s="1"/>
  <c r="F1083" i="4" a="1"/>
  <c r="F1083" i="4" s="1"/>
  <c r="F1091" i="4" a="1"/>
  <c r="F1091" i="4" s="1"/>
  <c r="F1099" i="4" a="1"/>
  <c r="F1099" i="4" s="1"/>
  <c r="F1107" i="4" a="1"/>
  <c r="F1107" i="4" s="1"/>
  <c r="F1115" i="4" a="1"/>
  <c r="F1115" i="4" s="1"/>
  <c r="F1123" i="4" a="1"/>
  <c r="F1123" i="4" s="1"/>
  <c r="F1131" i="4" a="1"/>
  <c r="F1131" i="4" s="1"/>
  <c r="F1139" i="4" a="1"/>
  <c r="F1139" i="4" s="1"/>
  <c r="F1147" i="4" a="1"/>
  <c r="F1147" i="4" s="1"/>
  <c r="F1155" i="4" a="1"/>
  <c r="F1155" i="4" s="1"/>
  <c r="F1163" i="4" a="1"/>
  <c r="F1163" i="4" s="1"/>
  <c r="F1171" i="4" a="1"/>
  <c r="F1171" i="4" s="1"/>
  <c r="F1179" i="4" a="1"/>
  <c r="F1179" i="4" s="1"/>
  <c r="F1187" i="4" a="1"/>
  <c r="F1187" i="4" s="1"/>
  <c r="F1195" i="4" a="1"/>
  <c r="F1195" i="4" s="1"/>
  <c r="F1203" i="4" a="1"/>
  <c r="F1203" i="4" s="1"/>
  <c r="F1211" i="4" a="1"/>
  <c r="F1211" i="4" s="1"/>
  <c r="F1219" i="4" a="1"/>
  <c r="F1219" i="4" s="1"/>
  <c r="F1227" i="4" a="1"/>
  <c r="F1227" i="4" s="1"/>
  <c r="F1235" i="4" a="1"/>
  <c r="F1235" i="4" s="1"/>
  <c r="F1243" i="4" a="1"/>
  <c r="F1243" i="4" s="1"/>
  <c r="F1251" i="4" a="1"/>
  <c r="F1251" i="4" s="1"/>
  <c r="F1259" i="4" a="1"/>
  <c r="F1259" i="4" s="1"/>
  <c r="F1267" i="4" a="1"/>
  <c r="F1267" i="4" s="1"/>
  <c r="F1275" i="4" a="1"/>
  <c r="F1275" i="4" s="1"/>
  <c r="F1283" i="4" a="1"/>
  <c r="F1283" i="4" s="1"/>
  <c r="F1291" i="4" a="1"/>
  <c r="F1291" i="4" s="1"/>
  <c r="F1299" i="4" a="1"/>
  <c r="F1299" i="4" s="1"/>
  <c r="F1307" i="4" a="1"/>
  <c r="F1307" i="4" s="1"/>
  <c r="F1315" i="4" a="1"/>
  <c r="F1315" i="4" s="1"/>
  <c r="F1323" i="4" a="1"/>
  <c r="F1323" i="4" s="1"/>
  <c r="F1331" i="4" a="1"/>
  <c r="F1331" i="4" s="1"/>
  <c r="F1339" i="4" a="1"/>
  <c r="F1339" i="4" s="1"/>
  <c r="F1347" i="4" a="1"/>
  <c r="F1347" i="4" s="1"/>
  <c r="F1355" i="4" a="1"/>
  <c r="F1355" i="4" s="1"/>
  <c r="F1363" i="4" a="1"/>
  <c r="F1363" i="4" s="1"/>
  <c r="F1371" i="4" a="1"/>
  <c r="F1371" i="4" s="1"/>
  <c r="F1379" i="4" a="1"/>
  <c r="F1379" i="4" s="1"/>
  <c r="F1387" i="4" a="1"/>
  <c r="F1387" i="4" s="1"/>
  <c r="F1395" i="4" a="1"/>
  <c r="F1395" i="4" s="1"/>
  <c r="F1403" i="4" a="1"/>
  <c r="F1403" i="4" s="1"/>
  <c r="F1411" i="4" a="1"/>
  <c r="F1411" i="4" s="1"/>
  <c r="F1419" i="4" a="1"/>
  <c r="F1419" i="4" s="1"/>
  <c r="F1427" i="4" a="1"/>
  <c r="F1427" i="4" s="1"/>
  <c r="F1435" i="4" a="1"/>
  <c r="F1435" i="4" s="1"/>
  <c r="F1443" i="4" a="1"/>
  <c r="F1443" i="4" s="1"/>
  <c r="F1451" i="4" a="1"/>
  <c r="F1451" i="4" s="1"/>
  <c r="F1459" i="4" a="1"/>
  <c r="F1459" i="4" s="1"/>
  <c r="F1467" i="4" a="1"/>
  <c r="F1467" i="4" s="1"/>
  <c r="F1475" i="4" a="1"/>
  <c r="F1475" i="4" s="1"/>
  <c r="F1483" i="4" a="1"/>
  <c r="F1483" i="4" s="1"/>
  <c r="F1491" i="4" a="1"/>
  <c r="F1491" i="4" s="1"/>
  <c r="F1499" i="4" a="1"/>
  <c r="F1499" i="4" s="1"/>
  <c r="F1507" i="4" a="1"/>
  <c r="F1507" i="4" s="1"/>
  <c r="F1515" i="4" a="1"/>
  <c r="F1515" i="4" s="1"/>
  <c r="F1523" i="4" a="1"/>
  <c r="F1523" i="4" s="1"/>
  <c r="F1531" i="4" a="1"/>
  <c r="F1531" i="4" s="1"/>
  <c r="F1539" i="4" a="1"/>
  <c r="F1539" i="4" s="1"/>
  <c r="F1547" i="4" a="1"/>
  <c r="F1547" i="4" s="1"/>
  <c r="F1555" i="4" a="1"/>
  <c r="F1555" i="4" s="1"/>
  <c r="F1563" i="4" a="1"/>
  <c r="F1563" i="4" s="1"/>
  <c r="F1571" i="4" a="1"/>
  <c r="F1571" i="4" s="1"/>
  <c r="F1579" i="4" a="1"/>
  <c r="F1579" i="4" s="1"/>
  <c r="F1587" i="4" a="1"/>
  <c r="F1587" i="4" s="1"/>
  <c r="F1595" i="4" a="1"/>
  <c r="F1595" i="4" s="1"/>
  <c r="F1603" i="4" a="1"/>
  <c r="F1603" i="4" s="1"/>
  <c r="F1611" i="4" a="1"/>
  <c r="F1611" i="4" s="1"/>
  <c r="F1619" i="4" a="1"/>
  <c r="F1619" i="4" s="1"/>
  <c r="F1627" i="4" a="1"/>
  <c r="F1627" i="4" s="1"/>
  <c r="F1635" i="4" a="1"/>
  <c r="F1635" i="4" s="1"/>
  <c r="F12" i="4" a="1"/>
  <c r="F12" i="4" s="1"/>
  <c r="F20" i="4" a="1"/>
  <c r="F20" i="4" s="1"/>
  <c r="F28" i="4" a="1"/>
  <c r="F28" i="4" s="1"/>
  <c r="F36" i="4" a="1"/>
  <c r="F36" i="4" s="1"/>
  <c r="F44" i="4" a="1"/>
  <c r="F44" i="4" s="1"/>
  <c r="F52" i="4" a="1"/>
  <c r="F52" i="4" s="1"/>
  <c r="F60" i="4" a="1"/>
  <c r="F60" i="4" s="1"/>
  <c r="F68" i="4" a="1"/>
  <c r="F68" i="4" s="1"/>
  <c r="F76" i="4" a="1"/>
  <c r="F76" i="4" s="1"/>
  <c r="F84" i="4" a="1"/>
  <c r="F84" i="4" s="1"/>
  <c r="F92" i="4" a="1"/>
  <c r="F92" i="4" s="1"/>
  <c r="F100" i="4" a="1"/>
  <c r="F100" i="4" s="1"/>
  <c r="F108" i="4" a="1"/>
  <c r="F108" i="4" s="1"/>
  <c r="F116" i="4" a="1"/>
  <c r="F116" i="4" s="1"/>
  <c r="F124" i="4" a="1"/>
  <c r="F124" i="4" s="1"/>
  <c r="F132" i="4" a="1"/>
  <c r="F132" i="4" s="1"/>
  <c r="F140" i="4" a="1"/>
  <c r="F140" i="4" s="1"/>
  <c r="F148" i="4" a="1"/>
  <c r="F148" i="4" s="1"/>
  <c r="F156" i="4" a="1"/>
  <c r="F156" i="4" s="1"/>
  <c r="F164" i="4" a="1"/>
  <c r="F164" i="4" s="1"/>
  <c r="F172" i="4" a="1"/>
  <c r="F172" i="4" s="1"/>
  <c r="F180" i="4" a="1"/>
  <c r="F180" i="4" s="1"/>
  <c r="F188" i="4" a="1"/>
  <c r="F188" i="4" s="1"/>
  <c r="F196" i="4" a="1"/>
  <c r="F196" i="4" s="1"/>
  <c r="F204" i="4" a="1"/>
  <c r="F204" i="4" s="1"/>
  <c r="F212" i="4" a="1"/>
  <c r="F212" i="4" s="1"/>
  <c r="F220" i="4" a="1"/>
  <c r="F220" i="4" s="1"/>
  <c r="F228" i="4" a="1"/>
  <c r="F228" i="4" s="1"/>
  <c r="F236" i="4" a="1"/>
  <c r="F236" i="4" s="1"/>
  <c r="F244" i="4" a="1"/>
  <c r="F244" i="4" s="1"/>
  <c r="F252" i="4" a="1"/>
  <c r="F252" i="4" s="1"/>
  <c r="F260" i="4" a="1"/>
  <c r="F260" i="4" s="1"/>
  <c r="F268" i="4" a="1"/>
  <c r="F268" i="4" s="1"/>
  <c r="F276" i="4" a="1"/>
  <c r="F276" i="4" s="1"/>
  <c r="F284" i="4" a="1"/>
  <c r="F284" i="4" s="1"/>
  <c r="F292" i="4" a="1"/>
  <c r="F292" i="4" s="1"/>
  <c r="F300" i="4" a="1"/>
  <c r="F300" i="4" s="1"/>
  <c r="F308" i="4" a="1"/>
  <c r="F308" i="4" s="1"/>
  <c r="F316" i="4" a="1"/>
  <c r="F316" i="4" s="1"/>
  <c r="F324" i="4" a="1"/>
  <c r="F324" i="4" s="1"/>
  <c r="F332" i="4" a="1"/>
  <c r="F332" i="4" s="1"/>
  <c r="F340" i="4" a="1"/>
  <c r="F340" i="4" s="1"/>
  <c r="F348" i="4" a="1"/>
  <c r="F348" i="4" s="1"/>
  <c r="F356" i="4" a="1"/>
  <c r="F356" i="4" s="1"/>
  <c r="F364" i="4" a="1"/>
  <c r="F364" i="4" s="1"/>
  <c r="F372" i="4" a="1"/>
  <c r="F372" i="4" s="1"/>
  <c r="F380" i="4" a="1"/>
  <c r="F380" i="4" s="1"/>
  <c r="F388" i="4" a="1"/>
  <c r="F388" i="4" s="1"/>
  <c r="F396" i="4" a="1"/>
  <c r="F396" i="4" s="1"/>
  <c r="F404" i="4" a="1"/>
  <c r="F404" i="4" s="1"/>
  <c r="F412" i="4" a="1"/>
  <c r="F412" i="4" s="1"/>
  <c r="F420" i="4" a="1"/>
  <c r="F420" i="4" s="1"/>
  <c r="F428" i="4" a="1"/>
  <c r="F428" i="4" s="1"/>
  <c r="F436" i="4" a="1"/>
  <c r="F436" i="4" s="1"/>
  <c r="F444" i="4" a="1"/>
  <c r="F444" i="4" s="1"/>
  <c r="F452" i="4" a="1"/>
  <c r="F452" i="4" s="1"/>
  <c r="F460" i="4" a="1"/>
  <c r="F460" i="4" s="1"/>
  <c r="F468" i="4" a="1"/>
  <c r="F468" i="4" s="1"/>
  <c r="F476" i="4" a="1"/>
  <c r="F476" i="4" s="1"/>
  <c r="F484" i="4" a="1"/>
  <c r="F484" i="4" s="1"/>
  <c r="F492" i="4" a="1"/>
  <c r="F492" i="4" s="1"/>
  <c r="F500" i="4" a="1"/>
  <c r="F500" i="4" s="1"/>
  <c r="F508" i="4" a="1"/>
  <c r="F508" i="4" s="1"/>
  <c r="F516" i="4" a="1"/>
  <c r="F516" i="4" s="1"/>
  <c r="F524" i="4" a="1"/>
  <c r="F524" i="4" s="1"/>
  <c r="F532" i="4" a="1"/>
  <c r="F532" i="4" s="1"/>
  <c r="F540" i="4" a="1"/>
  <c r="F540" i="4" s="1"/>
  <c r="F548" i="4" a="1"/>
  <c r="F548" i="4" s="1"/>
  <c r="F556" i="4" a="1"/>
  <c r="F556" i="4" s="1"/>
  <c r="F564" i="4" a="1"/>
  <c r="F564" i="4" s="1"/>
  <c r="F572" i="4" a="1"/>
  <c r="F572" i="4" s="1"/>
  <c r="F580" i="4" a="1"/>
  <c r="F580" i="4" s="1"/>
  <c r="F588" i="4" a="1"/>
  <c r="F588" i="4" s="1"/>
  <c r="F596" i="4" a="1"/>
  <c r="F596" i="4" s="1"/>
  <c r="F604" i="4" a="1"/>
  <c r="F604" i="4" s="1"/>
  <c r="F612" i="4" a="1"/>
  <c r="F612" i="4" s="1"/>
  <c r="F620" i="4" a="1"/>
  <c r="F620" i="4" s="1"/>
  <c r="F628" i="4" a="1"/>
  <c r="F628" i="4" s="1"/>
  <c r="F636" i="4" a="1"/>
  <c r="F636" i="4" s="1"/>
  <c r="F644" i="4" a="1"/>
  <c r="F644" i="4" s="1"/>
  <c r="F652" i="4" a="1"/>
  <c r="F652" i="4" s="1"/>
  <c r="F660" i="4" a="1"/>
  <c r="F660" i="4" s="1"/>
  <c r="F668" i="4" a="1"/>
  <c r="F668" i="4" s="1"/>
  <c r="F676" i="4" a="1"/>
  <c r="F676" i="4" s="1"/>
  <c r="F684" i="4" a="1"/>
  <c r="F684" i="4" s="1"/>
  <c r="F692" i="4" a="1"/>
  <c r="F692" i="4" s="1"/>
  <c r="F700" i="4" a="1"/>
  <c r="F700" i="4" s="1"/>
  <c r="F708" i="4" a="1"/>
  <c r="F708" i="4" s="1"/>
  <c r="F716" i="4" a="1"/>
  <c r="F716" i="4" s="1"/>
  <c r="F724" i="4" a="1"/>
  <c r="F724" i="4" s="1"/>
  <c r="F732" i="4" a="1"/>
  <c r="F732" i="4" s="1"/>
  <c r="F740" i="4" a="1"/>
  <c r="F740" i="4" s="1"/>
  <c r="F748" i="4" a="1"/>
  <c r="F748" i="4" s="1"/>
  <c r="F756" i="4" a="1"/>
  <c r="F756" i="4" s="1"/>
  <c r="F764" i="4" a="1"/>
  <c r="F764" i="4" s="1"/>
  <c r="F772" i="4" a="1"/>
  <c r="F772" i="4" s="1"/>
  <c r="F780" i="4" a="1"/>
  <c r="F780" i="4" s="1"/>
  <c r="F788" i="4" a="1"/>
  <c r="F788" i="4" s="1"/>
  <c r="F796" i="4" a="1"/>
  <c r="F796" i="4" s="1"/>
  <c r="F804" i="4" a="1"/>
  <c r="F804" i="4" s="1"/>
  <c r="F812" i="4" a="1"/>
  <c r="F812" i="4" s="1"/>
  <c r="F820" i="4" a="1"/>
  <c r="F820" i="4" s="1"/>
  <c r="F828" i="4" a="1"/>
  <c r="F828" i="4" s="1"/>
  <c r="F836" i="4" a="1"/>
  <c r="F836" i="4" s="1"/>
  <c r="F844" i="4" a="1"/>
  <c r="F844" i="4" s="1"/>
  <c r="F852" i="4" a="1"/>
  <c r="F852" i="4" s="1"/>
  <c r="F860" i="4" a="1"/>
  <c r="F860" i="4" s="1"/>
  <c r="F868" i="4" a="1"/>
  <c r="F868" i="4" s="1"/>
  <c r="F876" i="4" a="1"/>
  <c r="F876" i="4" s="1"/>
  <c r="F884" i="4" a="1"/>
  <c r="F884" i="4" s="1"/>
  <c r="F892" i="4" a="1"/>
  <c r="F892" i="4" s="1"/>
  <c r="F900" i="4" a="1"/>
  <c r="F900" i="4" s="1"/>
  <c r="F908" i="4" a="1"/>
  <c r="F908" i="4" s="1"/>
  <c r="F916" i="4" a="1"/>
  <c r="F916" i="4" s="1"/>
  <c r="F924" i="4" a="1"/>
  <c r="F924" i="4" s="1"/>
  <c r="F932" i="4" a="1"/>
  <c r="F932" i="4" s="1"/>
  <c r="F940" i="4" a="1"/>
  <c r="F940" i="4" s="1"/>
  <c r="F948" i="4" a="1"/>
  <c r="F948" i="4" s="1"/>
  <c r="F956" i="4" a="1"/>
  <c r="F956" i="4" s="1"/>
  <c r="F964" i="4" a="1"/>
  <c r="F964" i="4" s="1"/>
  <c r="F972" i="4" a="1"/>
  <c r="F972" i="4" s="1"/>
  <c r="F980" i="4" a="1"/>
  <c r="F980" i="4" s="1"/>
  <c r="F988" i="4" a="1"/>
  <c r="F988" i="4" s="1"/>
  <c r="F996" i="4" a="1"/>
  <c r="F996" i="4" s="1"/>
  <c r="F1004" i="4" a="1"/>
  <c r="F1004" i="4" s="1"/>
  <c r="F1012" i="4" a="1"/>
  <c r="F1012" i="4" s="1"/>
  <c r="F1020" i="4" a="1"/>
  <c r="F1020" i="4" s="1"/>
  <c r="F1028" i="4" a="1"/>
  <c r="F1028" i="4" s="1"/>
  <c r="F1036" i="4" a="1"/>
  <c r="F1036" i="4" s="1"/>
  <c r="F1044" i="4" a="1"/>
  <c r="F1044" i="4" s="1"/>
  <c r="F1052" i="4" a="1"/>
  <c r="F1052" i="4" s="1"/>
  <c r="F1060" i="4" a="1"/>
  <c r="F1060" i="4" s="1"/>
  <c r="F1068" i="4" a="1"/>
  <c r="F1068" i="4" s="1"/>
  <c r="F1076" i="4" a="1"/>
  <c r="F1076" i="4" s="1"/>
  <c r="F1084" i="4" a="1"/>
  <c r="F1084" i="4" s="1"/>
  <c r="F1092" i="4" a="1"/>
  <c r="F1092" i="4" s="1"/>
  <c r="F1100" i="4" a="1"/>
  <c r="F1100" i="4" s="1"/>
  <c r="F1108" i="4" a="1"/>
  <c r="F1108" i="4" s="1"/>
  <c r="F1116" i="4" a="1"/>
  <c r="F1116" i="4" s="1"/>
  <c r="F1124" i="4" a="1"/>
  <c r="F1124" i="4" s="1"/>
  <c r="F1132" i="4" a="1"/>
  <c r="F1132" i="4" s="1"/>
  <c r="F1140" i="4" a="1"/>
  <c r="F1140" i="4" s="1"/>
  <c r="F1148" i="4" a="1"/>
  <c r="F1148" i="4" s="1"/>
  <c r="F1156" i="4" a="1"/>
  <c r="F1156" i="4" s="1"/>
  <c r="F1164" i="4" a="1"/>
  <c r="F1164" i="4" s="1"/>
  <c r="F1172" i="4" a="1"/>
  <c r="F1172" i="4" s="1"/>
  <c r="F1180" i="4" a="1"/>
  <c r="F1180" i="4" s="1"/>
  <c r="F1188" i="4" a="1"/>
  <c r="F1188" i="4" s="1"/>
  <c r="F1196" i="4" a="1"/>
  <c r="F1196" i="4" s="1"/>
  <c r="F1204" i="4" a="1"/>
  <c r="F1204" i="4" s="1"/>
  <c r="F1212" i="4" a="1"/>
  <c r="F1212" i="4" s="1"/>
  <c r="F1220" i="4" a="1"/>
  <c r="F1220" i="4" s="1"/>
  <c r="F1228" i="4" a="1"/>
  <c r="F1228" i="4" s="1"/>
  <c r="F1236" i="4" a="1"/>
  <c r="F1236" i="4" s="1"/>
  <c r="F1244" i="4" a="1"/>
  <c r="F1244" i="4" s="1"/>
  <c r="F1252" i="4" a="1"/>
  <c r="F1252" i="4" s="1"/>
  <c r="F1260" i="4" a="1"/>
  <c r="F1260" i="4" s="1"/>
  <c r="F1268" i="4" a="1"/>
  <c r="F1268" i="4" s="1"/>
  <c r="F1276" i="4" a="1"/>
  <c r="F1276" i="4" s="1"/>
  <c r="F1284" i="4" a="1"/>
  <c r="F1284" i="4" s="1"/>
  <c r="F1292" i="4" a="1"/>
  <c r="F1292" i="4" s="1"/>
  <c r="F1300" i="4" a="1"/>
  <c r="F1300" i="4" s="1"/>
  <c r="F1308" i="4" a="1"/>
  <c r="F1308" i="4" s="1"/>
  <c r="F1316" i="4" a="1"/>
  <c r="F1316" i="4" s="1"/>
  <c r="F1324" i="4" a="1"/>
  <c r="F1324" i="4" s="1"/>
  <c r="F1332" i="4" a="1"/>
  <c r="F1332" i="4" s="1"/>
  <c r="F1340" i="4" a="1"/>
  <c r="F1340" i="4" s="1"/>
  <c r="F1348" i="4" a="1"/>
  <c r="F1348" i="4" s="1"/>
  <c r="F1356" i="4" a="1"/>
  <c r="F1356" i="4" s="1"/>
  <c r="F1364" i="4" a="1"/>
  <c r="F1364" i="4" s="1"/>
  <c r="F1372" i="4" a="1"/>
  <c r="F1372" i="4" s="1"/>
  <c r="F1380" i="4" a="1"/>
  <c r="F1380" i="4" s="1"/>
  <c r="F1388" i="4" a="1"/>
  <c r="F1388" i="4" s="1"/>
  <c r="F1396" i="4" a="1"/>
  <c r="F1396" i="4" s="1"/>
  <c r="F1404" i="4" a="1"/>
  <c r="F1404" i="4" s="1"/>
  <c r="F1412" i="4" a="1"/>
  <c r="F1412" i="4" s="1"/>
  <c r="F1420" i="4" a="1"/>
  <c r="F1420" i="4" s="1"/>
  <c r="F1428" i="4" a="1"/>
  <c r="F1428" i="4" s="1"/>
  <c r="F1436" i="4" a="1"/>
  <c r="F1436" i="4" s="1"/>
  <c r="F1444" i="4" a="1"/>
  <c r="F1444" i="4" s="1"/>
  <c r="F1452" i="4" a="1"/>
  <c r="F1452" i="4" s="1"/>
  <c r="F1460" i="4" a="1"/>
  <c r="F1460" i="4" s="1"/>
  <c r="F1468" i="4" a="1"/>
  <c r="F1468" i="4" s="1"/>
  <c r="F1476" i="4" a="1"/>
  <c r="F1476" i="4" s="1"/>
  <c r="F1484" i="4" a="1"/>
  <c r="F1484" i="4" s="1"/>
  <c r="F1492" i="4" a="1"/>
  <c r="F1492" i="4" s="1"/>
  <c r="F1500" i="4" a="1"/>
  <c r="F1500" i="4" s="1"/>
  <c r="F1508" i="4" a="1"/>
  <c r="F1508" i="4" s="1"/>
  <c r="F1516" i="4" a="1"/>
  <c r="F1516" i="4" s="1"/>
  <c r="F1524" i="4" a="1"/>
  <c r="F1524" i="4" s="1"/>
  <c r="F13" i="4" a="1"/>
  <c r="F13" i="4" s="1"/>
  <c r="F21" i="4" a="1"/>
  <c r="F21" i="4" s="1"/>
  <c r="F29" i="4" a="1"/>
  <c r="F29" i="4" s="1"/>
  <c r="F37" i="4" a="1"/>
  <c r="F37" i="4" s="1"/>
  <c r="F45" i="4" a="1"/>
  <c r="F45" i="4" s="1"/>
  <c r="F53" i="4" a="1"/>
  <c r="F53" i="4" s="1"/>
  <c r="F61" i="4" a="1"/>
  <c r="F61" i="4" s="1"/>
  <c r="F69" i="4" a="1"/>
  <c r="F69" i="4" s="1"/>
  <c r="F77" i="4" a="1"/>
  <c r="F77" i="4" s="1"/>
  <c r="F85" i="4" a="1"/>
  <c r="F85" i="4" s="1"/>
  <c r="F93" i="4" a="1"/>
  <c r="F93" i="4" s="1"/>
  <c r="F101" i="4" a="1"/>
  <c r="F101" i="4" s="1"/>
  <c r="F109" i="4" a="1"/>
  <c r="F109" i="4" s="1"/>
  <c r="F117" i="4" a="1"/>
  <c r="F117" i="4" s="1"/>
  <c r="F125" i="4" a="1"/>
  <c r="F125" i="4" s="1"/>
  <c r="F133" i="4" a="1"/>
  <c r="F133" i="4" s="1"/>
  <c r="F141" i="4" a="1"/>
  <c r="F141" i="4" s="1"/>
  <c r="F149" i="4" a="1"/>
  <c r="F149" i="4" s="1"/>
  <c r="F157" i="4" a="1"/>
  <c r="F157" i="4" s="1"/>
  <c r="F165" i="4" a="1"/>
  <c r="F165" i="4" s="1"/>
  <c r="F173" i="4" a="1"/>
  <c r="F173" i="4" s="1"/>
  <c r="F181" i="4" a="1"/>
  <c r="F181" i="4" s="1"/>
  <c r="F189" i="4" a="1"/>
  <c r="F189" i="4" s="1"/>
  <c r="F197" i="4" a="1"/>
  <c r="F197" i="4" s="1"/>
  <c r="F205" i="4" a="1"/>
  <c r="F205" i="4" s="1"/>
  <c r="F213" i="4" a="1"/>
  <c r="F213" i="4" s="1"/>
  <c r="F221" i="4" a="1"/>
  <c r="F221" i="4" s="1"/>
  <c r="F229" i="4" a="1"/>
  <c r="F229" i="4" s="1"/>
  <c r="F237" i="4" a="1"/>
  <c r="F237" i="4" s="1"/>
  <c r="F245" i="4" a="1"/>
  <c r="F245" i="4" s="1"/>
  <c r="F253" i="4" a="1"/>
  <c r="F253" i="4" s="1"/>
  <c r="F261" i="4" a="1"/>
  <c r="F261" i="4" s="1"/>
  <c r="F269" i="4" a="1"/>
  <c r="F269" i="4" s="1"/>
  <c r="F277" i="4" a="1"/>
  <c r="F277" i="4" s="1"/>
  <c r="F285" i="4" a="1"/>
  <c r="F285" i="4" s="1"/>
  <c r="F293" i="4" a="1"/>
  <c r="F293" i="4" s="1"/>
  <c r="F301" i="4" a="1"/>
  <c r="F301" i="4" s="1"/>
  <c r="F309" i="4" a="1"/>
  <c r="F309" i="4" s="1"/>
  <c r="F317" i="4" a="1"/>
  <c r="F317" i="4" s="1"/>
  <c r="F325" i="4" a="1"/>
  <c r="F325" i="4" s="1"/>
  <c r="F333" i="4" a="1"/>
  <c r="F333" i="4" s="1"/>
  <c r="F341" i="4" a="1"/>
  <c r="F341" i="4" s="1"/>
  <c r="F349" i="4" a="1"/>
  <c r="F349" i="4" s="1"/>
  <c r="F357" i="4" a="1"/>
  <c r="F357" i="4" s="1"/>
  <c r="F365" i="4" a="1"/>
  <c r="F365" i="4" s="1"/>
  <c r="F373" i="4" a="1"/>
  <c r="F373" i="4" s="1"/>
  <c r="F381" i="4" a="1"/>
  <c r="F381" i="4" s="1"/>
  <c r="F389" i="4" a="1"/>
  <c r="F389" i="4" s="1"/>
  <c r="F397" i="4" a="1"/>
  <c r="F397" i="4" s="1"/>
  <c r="F405" i="4" a="1"/>
  <c r="F405" i="4" s="1"/>
  <c r="F413" i="4" a="1"/>
  <c r="F413" i="4" s="1"/>
  <c r="F421" i="4" a="1"/>
  <c r="F421" i="4" s="1"/>
  <c r="F429" i="4" a="1"/>
  <c r="F429" i="4" s="1"/>
  <c r="F437" i="4" a="1"/>
  <c r="F437" i="4" s="1"/>
  <c r="F445" i="4" a="1"/>
  <c r="F445" i="4" s="1"/>
  <c r="F453" i="4" a="1"/>
  <c r="F453" i="4" s="1"/>
  <c r="F461" i="4" a="1"/>
  <c r="F461" i="4" s="1"/>
  <c r="F469" i="4" a="1"/>
  <c r="F469" i="4" s="1"/>
  <c r="F477" i="4" a="1"/>
  <c r="F477" i="4" s="1"/>
  <c r="F485" i="4" a="1"/>
  <c r="F485" i="4" s="1"/>
  <c r="F493" i="4" a="1"/>
  <c r="F493" i="4" s="1"/>
  <c r="F501" i="4" a="1"/>
  <c r="F501" i="4" s="1"/>
  <c r="F509" i="4" a="1"/>
  <c r="F509" i="4" s="1"/>
  <c r="F517" i="4" a="1"/>
  <c r="F517" i="4" s="1"/>
  <c r="F525" i="4" a="1"/>
  <c r="F525" i="4" s="1"/>
  <c r="F533" i="4" a="1"/>
  <c r="F533" i="4" s="1"/>
  <c r="F541" i="4" a="1"/>
  <c r="F541" i="4" s="1"/>
  <c r="F549" i="4" a="1"/>
  <c r="F549" i="4" s="1"/>
  <c r="F557" i="4" a="1"/>
  <c r="F557" i="4" s="1"/>
  <c r="F565" i="4" a="1"/>
  <c r="F565" i="4" s="1"/>
  <c r="F573" i="4" a="1"/>
  <c r="F573" i="4" s="1"/>
  <c r="F581" i="4" a="1"/>
  <c r="F581" i="4" s="1"/>
  <c r="F589" i="4" a="1"/>
  <c r="F589" i="4" s="1"/>
  <c r="F597" i="4" a="1"/>
  <c r="F597" i="4" s="1"/>
  <c r="F605" i="4" a="1"/>
  <c r="F605" i="4" s="1"/>
  <c r="F613" i="4" a="1"/>
  <c r="F613" i="4" s="1"/>
  <c r="F621" i="4" a="1"/>
  <c r="F621" i="4" s="1"/>
  <c r="F629" i="4" a="1"/>
  <c r="F629" i="4" s="1"/>
  <c r="F637" i="4" a="1"/>
  <c r="F637" i="4" s="1"/>
  <c r="F645" i="4" a="1"/>
  <c r="F645" i="4" s="1"/>
  <c r="F653" i="4" a="1"/>
  <c r="F653" i="4" s="1"/>
  <c r="F661" i="4" a="1"/>
  <c r="F661" i="4" s="1"/>
  <c r="F669" i="4" a="1"/>
  <c r="F669" i="4" s="1"/>
  <c r="F677" i="4" a="1"/>
  <c r="F677" i="4" s="1"/>
  <c r="F685" i="4" a="1"/>
  <c r="F685" i="4" s="1"/>
  <c r="F693" i="4" a="1"/>
  <c r="F693" i="4" s="1"/>
  <c r="F701" i="4" a="1"/>
  <c r="F701" i="4" s="1"/>
  <c r="F709" i="4" a="1"/>
  <c r="F709" i="4" s="1"/>
  <c r="F717" i="4" a="1"/>
  <c r="F717" i="4" s="1"/>
  <c r="F725" i="4" a="1"/>
  <c r="F725" i="4" s="1"/>
  <c r="F733" i="4" a="1"/>
  <c r="F733" i="4" s="1"/>
  <c r="F741" i="4" a="1"/>
  <c r="F741" i="4" s="1"/>
  <c r="F749" i="4" a="1"/>
  <c r="F749" i="4" s="1"/>
  <c r="F757" i="4" a="1"/>
  <c r="F757" i="4" s="1"/>
  <c r="F765" i="4" a="1"/>
  <c r="F765" i="4" s="1"/>
  <c r="F773" i="4" a="1"/>
  <c r="F773" i="4" s="1"/>
  <c r="F781" i="4" a="1"/>
  <c r="F781" i="4" s="1"/>
  <c r="F789" i="4" a="1"/>
  <c r="F789" i="4" s="1"/>
  <c r="F797" i="4" a="1"/>
  <c r="F797" i="4" s="1"/>
  <c r="F805" i="4" a="1"/>
  <c r="F805" i="4" s="1"/>
  <c r="F813" i="4" a="1"/>
  <c r="F813" i="4" s="1"/>
  <c r="F821" i="4" a="1"/>
  <c r="F821" i="4" s="1"/>
  <c r="F829" i="4" a="1"/>
  <c r="F829" i="4" s="1"/>
  <c r="F837" i="4" a="1"/>
  <c r="F837" i="4" s="1"/>
  <c r="F845" i="4" a="1"/>
  <c r="F845" i="4" s="1"/>
  <c r="F853" i="4" a="1"/>
  <c r="F853" i="4" s="1"/>
  <c r="F861" i="4" a="1"/>
  <c r="F861" i="4" s="1"/>
  <c r="F869" i="4" a="1"/>
  <c r="F869" i="4" s="1"/>
  <c r="F877" i="4" a="1"/>
  <c r="F877" i="4" s="1"/>
  <c r="F885" i="4" a="1"/>
  <c r="F885" i="4" s="1"/>
  <c r="F893" i="4" a="1"/>
  <c r="F893" i="4" s="1"/>
  <c r="F901" i="4" a="1"/>
  <c r="F901" i="4" s="1"/>
  <c r="F909" i="4" a="1"/>
  <c r="F909" i="4" s="1"/>
  <c r="F917" i="4" a="1"/>
  <c r="F917" i="4" s="1"/>
  <c r="F925" i="4" a="1"/>
  <c r="F925" i="4" s="1"/>
  <c r="F933" i="4" a="1"/>
  <c r="F933" i="4" s="1"/>
  <c r="F941" i="4" a="1"/>
  <c r="F941" i="4" s="1"/>
  <c r="F949" i="4" a="1"/>
  <c r="F949" i="4" s="1"/>
  <c r="F957" i="4" a="1"/>
  <c r="F957" i="4" s="1"/>
  <c r="F965" i="4" a="1"/>
  <c r="F965" i="4" s="1"/>
  <c r="F973" i="4" a="1"/>
  <c r="F973" i="4" s="1"/>
  <c r="F981" i="4" a="1"/>
  <c r="F981" i="4" s="1"/>
  <c r="F989" i="4" a="1"/>
  <c r="F989" i="4" s="1"/>
  <c r="F997" i="4" a="1"/>
  <c r="F997" i="4" s="1"/>
  <c r="F1005" i="4" a="1"/>
  <c r="F1005" i="4" s="1"/>
  <c r="F1013" i="4" a="1"/>
  <c r="F1013" i="4" s="1"/>
  <c r="F1021" i="4" a="1"/>
  <c r="F1021" i="4" s="1"/>
  <c r="F1029" i="4" a="1"/>
  <c r="F1029" i="4" s="1"/>
  <c r="F1037" i="4" a="1"/>
  <c r="F1037" i="4" s="1"/>
  <c r="F1045" i="4" a="1"/>
  <c r="F1045" i="4" s="1"/>
  <c r="F1053" i="4" a="1"/>
  <c r="F1053" i="4" s="1"/>
  <c r="F1061" i="4" a="1"/>
  <c r="F1061" i="4" s="1"/>
  <c r="F1069" i="4" a="1"/>
  <c r="F1069" i="4" s="1"/>
  <c r="F1077" i="4" a="1"/>
  <c r="F1077" i="4" s="1"/>
  <c r="F1085" i="4" a="1"/>
  <c r="F1085" i="4" s="1"/>
  <c r="F1093" i="4" a="1"/>
  <c r="F1093" i="4" s="1"/>
  <c r="F1101" i="4" a="1"/>
  <c r="F1101" i="4" s="1"/>
  <c r="F1109" i="4" a="1"/>
  <c r="F1109" i="4" s="1"/>
  <c r="F1117" i="4" a="1"/>
  <c r="F1117" i="4" s="1"/>
  <c r="F1125" i="4" a="1"/>
  <c r="F1125" i="4" s="1"/>
  <c r="F1133" i="4" a="1"/>
  <c r="F1133" i="4" s="1"/>
  <c r="F1141" i="4" a="1"/>
  <c r="F1141" i="4" s="1"/>
  <c r="F1149" i="4" a="1"/>
  <c r="F1149" i="4" s="1"/>
  <c r="F1157" i="4" a="1"/>
  <c r="F1157" i="4" s="1"/>
  <c r="F1165" i="4" a="1"/>
  <c r="F1165" i="4" s="1"/>
  <c r="F1173" i="4" a="1"/>
  <c r="F1173" i="4" s="1"/>
  <c r="F1181" i="4" a="1"/>
  <c r="F1181" i="4" s="1"/>
  <c r="F1189" i="4" a="1"/>
  <c r="F1189" i="4" s="1"/>
  <c r="F1197" i="4" a="1"/>
  <c r="F1197" i="4" s="1"/>
  <c r="F1205" i="4" a="1"/>
  <c r="F1205" i="4" s="1"/>
  <c r="F1213" i="4" a="1"/>
  <c r="F1213" i="4" s="1"/>
  <c r="F1221" i="4" a="1"/>
  <c r="F1221" i="4" s="1"/>
  <c r="F1229" i="4" a="1"/>
  <c r="F1229" i="4" s="1"/>
  <c r="F1237" i="4" a="1"/>
  <c r="F1237" i="4" s="1"/>
  <c r="F1245" i="4" a="1"/>
  <c r="F1245" i="4" s="1"/>
  <c r="F1253" i="4" a="1"/>
  <c r="F1253" i="4" s="1"/>
  <c r="F1261" i="4" a="1"/>
  <c r="F1261" i="4" s="1"/>
  <c r="F1269" i="4" a="1"/>
  <c r="F1269" i="4" s="1"/>
  <c r="F1277" i="4" a="1"/>
  <c r="F1277" i="4" s="1"/>
  <c r="F1285" i="4" a="1"/>
  <c r="F1285" i="4" s="1"/>
  <c r="F1293" i="4" a="1"/>
  <c r="F1293" i="4" s="1"/>
  <c r="F1301" i="4" a="1"/>
  <c r="F1301" i="4" s="1"/>
  <c r="F1309" i="4" a="1"/>
  <c r="F1309" i="4" s="1"/>
  <c r="F1317" i="4" a="1"/>
  <c r="F1317" i="4" s="1"/>
  <c r="F1325" i="4" a="1"/>
  <c r="F1325" i="4" s="1"/>
  <c r="F1333" i="4" a="1"/>
  <c r="F1333" i="4" s="1"/>
  <c r="F1341" i="4" a="1"/>
  <c r="F1341" i="4" s="1"/>
  <c r="F1349" i="4" a="1"/>
  <c r="F1349" i="4" s="1"/>
  <c r="F1357" i="4" a="1"/>
  <c r="F1357" i="4" s="1"/>
  <c r="F1365" i="4" a="1"/>
  <c r="F1365" i="4" s="1"/>
  <c r="F1373" i="4" a="1"/>
  <c r="F1373" i="4" s="1"/>
  <c r="F1381" i="4" a="1"/>
  <c r="F1381" i="4" s="1"/>
  <c r="F1389" i="4" a="1"/>
  <c r="F1389" i="4" s="1"/>
  <c r="F1397" i="4" a="1"/>
  <c r="F1397" i="4" s="1"/>
  <c r="F1405" i="4" a="1"/>
  <c r="F1405" i="4" s="1"/>
  <c r="F1413" i="4" a="1"/>
  <c r="F1413" i="4" s="1"/>
  <c r="F1421" i="4" a="1"/>
  <c r="F1421" i="4" s="1"/>
  <c r="F1429" i="4" a="1"/>
  <c r="F1429" i="4" s="1"/>
  <c r="F1437" i="4" a="1"/>
  <c r="F1437" i="4" s="1"/>
  <c r="F1445" i="4" a="1"/>
  <c r="F1445" i="4" s="1"/>
  <c r="F1453" i="4" a="1"/>
  <c r="F1453" i="4" s="1"/>
  <c r="F1461" i="4" a="1"/>
  <c r="F1461" i="4" s="1"/>
  <c r="F1469" i="4" a="1"/>
  <c r="F1469" i="4" s="1"/>
  <c r="F1477" i="4" a="1"/>
  <c r="F1477" i="4" s="1"/>
  <c r="F1485" i="4" a="1"/>
  <c r="F1485" i="4" s="1"/>
  <c r="F1493" i="4" a="1"/>
  <c r="F1493" i="4" s="1"/>
  <c r="F1501" i="4" a="1"/>
  <c r="F1501" i="4" s="1"/>
  <c r="F1509" i="4" a="1"/>
  <c r="F1509" i="4" s="1"/>
  <c r="F1517" i="4" a="1"/>
  <c r="F1517" i="4" s="1"/>
  <c r="F6" i="4" a="1"/>
  <c r="F6" i="4" s="1"/>
  <c r="F14" i="4" a="1"/>
  <c r="F14" i="4" s="1"/>
  <c r="F22" i="4" a="1"/>
  <c r="F22" i="4" s="1"/>
  <c r="F30" i="4" a="1"/>
  <c r="F30" i="4" s="1"/>
  <c r="F38" i="4" a="1"/>
  <c r="F38" i="4" s="1"/>
  <c r="F46" i="4" a="1"/>
  <c r="F46" i="4" s="1"/>
  <c r="F54" i="4" a="1"/>
  <c r="F54" i="4" s="1"/>
  <c r="F62" i="4" a="1"/>
  <c r="F62" i="4" s="1"/>
  <c r="F70" i="4" a="1"/>
  <c r="F70" i="4" s="1"/>
  <c r="F78" i="4" a="1"/>
  <c r="F78" i="4" s="1"/>
  <c r="F86" i="4" a="1"/>
  <c r="F86" i="4" s="1"/>
  <c r="F94" i="4" a="1"/>
  <c r="F94" i="4" s="1"/>
  <c r="F102" i="4" a="1"/>
  <c r="F102" i="4" s="1"/>
  <c r="F110" i="4" a="1"/>
  <c r="F110" i="4" s="1"/>
  <c r="F118" i="4" a="1"/>
  <c r="F118" i="4" s="1"/>
  <c r="F126" i="4" a="1"/>
  <c r="F126" i="4" s="1"/>
  <c r="F134" i="4" a="1"/>
  <c r="F134" i="4" s="1"/>
  <c r="F142" i="4" a="1"/>
  <c r="F142" i="4" s="1"/>
  <c r="F150" i="4" a="1"/>
  <c r="F150" i="4" s="1"/>
  <c r="F158" i="4" a="1"/>
  <c r="F158" i="4" s="1"/>
  <c r="F166" i="4" a="1"/>
  <c r="F166" i="4" s="1"/>
  <c r="F174" i="4" a="1"/>
  <c r="F174" i="4" s="1"/>
  <c r="F182" i="4" a="1"/>
  <c r="F182" i="4" s="1"/>
  <c r="F190" i="4" a="1"/>
  <c r="F190" i="4" s="1"/>
  <c r="F198" i="4" a="1"/>
  <c r="F198" i="4" s="1"/>
  <c r="F206" i="4" a="1"/>
  <c r="F206" i="4" s="1"/>
  <c r="F214" i="4" a="1"/>
  <c r="F214" i="4" s="1"/>
  <c r="F222" i="4" a="1"/>
  <c r="F222" i="4" s="1"/>
  <c r="F230" i="4" a="1"/>
  <c r="F230" i="4" s="1"/>
  <c r="F238" i="4" a="1"/>
  <c r="F238" i="4" s="1"/>
  <c r="F246" i="4" a="1"/>
  <c r="F246" i="4" s="1"/>
  <c r="F254" i="4" a="1"/>
  <c r="F254" i="4" s="1"/>
  <c r="F262" i="4" a="1"/>
  <c r="F262" i="4" s="1"/>
  <c r="F270" i="4" a="1"/>
  <c r="F270" i="4" s="1"/>
  <c r="F278" i="4" a="1"/>
  <c r="F278" i="4" s="1"/>
  <c r="F286" i="4" a="1"/>
  <c r="F286" i="4" s="1"/>
  <c r="F294" i="4" a="1"/>
  <c r="F294" i="4" s="1"/>
  <c r="F302" i="4" a="1"/>
  <c r="F302" i="4" s="1"/>
  <c r="F310" i="4" a="1"/>
  <c r="F310" i="4" s="1"/>
  <c r="F318" i="4" a="1"/>
  <c r="F318" i="4" s="1"/>
  <c r="F326" i="4" a="1"/>
  <c r="F326" i="4" s="1"/>
  <c r="F334" i="4" a="1"/>
  <c r="F334" i="4" s="1"/>
  <c r="F342" i="4" a="1"/>
  <c r="F342" i="4" s="1"/>
  <c r="F350" i="4" a="1"/>
  <c r="F350" i="4" s="1"/>
  <c r="F358" i="4" a="1"/>
  <c r="F358" i="4" s="1"/>
  <c r="F366" i="4" a="1"/>
  <c r="F366" i="4" s="1"/>
  <c r="F374" i="4" a="1"/>
  <c r="F374" i="4" s="1"/>
  <c r="F382" i="4" a="1"/>
  <c r="F382" i="4" s="1"/>
  <c r="F390" i="4" a="1"/>
  <c r="F390" i="4" s="1"/>
  <c r="F398" i="4" a="1"/>
  <c r="F398" i="4" s="1"/>
  <c r="F406" i="4" a="1"/>
  <c r="F406" i="4" s="1"/>
  <c r="F414" i="4" a="1"/>
  <c r="F414" i="4" s="1"/>
  <c r="F422" i="4" a="1"/>
  <c r="F422" i="4" s="1"/>
  <c r="F430" i="4" a="1"/>
  <c r="F430" i="4" s="1"/>
  <c r="F438" i="4" a="1"/>
  <c r="F438" i="4" s="1"/>
  <c r="F446" i="4" a="1"/>
  <c r="F446" i="4" s="1"/>
  <c r="F454" i="4" a="1"/>
  <c r="F454" i="4" s="1"/>
  <c r="F462" i="4" a="1"/>
  <c r="F462" i="4" s="1"/>
  <c r="F470" i="4" a="1"/>
  <c r="F470" i="4" s="1"/>
  <c r="F478" i="4" a="1"/>
  <c r="F478" i="4" s="1"/>
  <c r="F486" i="4" a="1"/>
  <c r="F486" i="4" s="1"/>
  <c r="F494" i="4" a="1"/>
  <c r="F494" i="4" s="1"/>
  <c r="F502" i="4" a="1"/>
  <c r="F502" i="4" s="1"/>
  <c r="F510" i="4" a="1"/>
  <c r="F510" i="4" s="1"/>
  <c r="F518" i="4" a="1"/>
  <c r="F518" i="4" s="1"/>
  <c r="F526" i="4" a="1"/>
  <c r="F526" i="4" s="1"/>
  <c r="F534" i="4" a="1"/>
  <c r="F534" i="4" s="1"/>
  <c r="F542" i="4" a="1"/>
  <c r="F542" i="4" s="1"/>
  <c r="F550" i="4" a="1"/>
  <c r="F550" i="4" s="1"/>
  <c r="F558" i="4" a="1"/>
  <c r="F558" i="4" s="1"/>
  <c r="F566" i="4" a="1"/>
  <c r="F566" i="4" s="1"/>
  <c r="F574" i="4" a="1"/>
  <c r="F574" i="4" s="1"/>
  <c r="F582" i="4" a="1"/>
  <c r="F582" i="4" s="1"/>
  <c r="F590" i="4" a="1"/>
  <c r="F590" i="4" s="1"/>
  <c r="F598" i="4" a="1"/>
  <c r="F598" i="4" s="1"/>
  <c r="F606" i="4" a="1"/>
  <c r="F606" i="4" s="1"/>
  <c r="F614" i="4" a="1"/>
  <c r="F614" i="4" s="1"/>
  <c r="F622" i="4" a="1"/>
  <c r="F622" i="4" s="1"/>
  <c r="F630" i="4" a="1"/>
  <c r="F630" i="4" s="1"/>
  <c r="F638" i="4" a="1"/>
  <c r="F638" i="4" s="1"/>
  <c r="F646" i="4" a="1"/>
  <c r="F646" i="4" s="1"/>
  <c r="F654" i="4" a="1"/>
  <c r="F654" i="4" s="1"/>
  <c r="F662" i="4" a="1"/>
  <c r="F662" i="4" s="1"/>
  <c r="F670" i="4" a="1"/>
  <c r="F670" i="4" s="1"/>
  <c r="F678" i="4" a="1"/>
  <c r="F678" i="4" s="1"/>
  <c r="F686" i="4" a="1"/>
  <c r="F686" i="4" s="1"/>
  <c r="F694" i="4" a="1"/>
  <c r="F694" i="4" s="1"/>
  <c r="F702" i="4" a="1"/>
  <c r="F702" i="4" s="1"/>
  <c r="F710" i="4" a="1"/>
  <c r="F710" i="4" s="1"/>
  <c r="F718" i="4" a="1"/>
  <c r="F718" i="4" s="1"/>
  <c r="F726" i="4" a="1"/>
  <c r="F726" i="4" s="1"/>
  <c r="F734" i="4" a="1"/>
  <c r="F734" i="4" s="1"/>
  <c r="F742" i="4" a="1"/>
  <c r="F742" i="4" s="1"/>
  <c r="F750" i="4" a="1"/>
  <c r="F750" i="4" s="1"/>
  <c r="F758" i="4" a="1"/>
  <c r="F758" i="4" s="1"/>
  <c r="F766" i="4" a="1"/>
  <c r="F766" i="4" s="1"/>
  <c r="F774" i="4" a="1"/>
  <c r="F774" i="4" s="1"/>
  <c r="F782" i="4" a="1"/>
  <c r="F782" i="4" s="1"/>
  <c r="F790" i="4" a="1"/>
  <c r="F790" i="4" s="1"/>
  <c r="F798" i="4" a="1"/>
  <c r="F798" i="4" s="1"/>
  <c r="F806" i="4" a="1"/>
  <c r="F806" i="4" s="1"/>
  <c r="F814" i="4" a="1"/>
  <c r="F814" i="4" s="1"/>
  <c r="F822" i="4" a="1"/>
  <c r="F822" i="4" s="1"/>
  <c r="F830" i="4" a="1"/>
  <c r="F830" i="4" s="1"/>
  <c r="F838" i="4" a="1"/>
  <c r="F838" i="4" s="1"/>
  <c r="F846" i="4" a="1"/>
  <c r="F846" i="4" s="1"/>
  <c r="F854" i="4" a="1"/>
  <c r="F854" i="4" s="1"/>
  <c r="F862" i="4" a="1"/>
  <c r="F862" i="4" s="1"/>
  <c r="F870" i="4" a="1"/>
  <c r="F870" i="4" s="1"/>
  <c r="F878" i="4" a="1"/>
  <c r="F878" i="4" s="1"/>
  <c r="F886" i="4" a="1"/>
  <c r="F886" i="4" s="1"/>
  <c r="F894" i="4" a="1"/>
  <c r="F894" i="4" s="1"/>
  <c r="F902" i="4" a="1"/>
  <c r="F902" i="4" s="1"/>
  <c r="F910" i="4" a="1"/>
  <c r="F910" i="4" s="1"/>
  <c r="F918" i="4" a="1"/>
  <c r="F918" i="4" s="1"/>
  <c r="F926" i="4" a="1"/>
  <c r="F926" i="4" s="1"/>
  <c r="F934" i="4" a="1"/>
  <c r="F934" i="4" s="1"/>
  <c r="F942" i="4" a="1"/>
  <c r="F942" i="4" s="1"/>
  <c r="F950" i="4" a="1"/>
  <c r="F950" i="4" s="1"/>
  <c r="F958" i="4" a="1"/>
  <c r="F958" i="4" s="1"/>
  <c r="F966" i="4" a="1"/>
  <c r="F966" i="4" s="1"/>
  <c r="F974" i="4" a="1"/>
  <c r="F974" i="4" s="1"/>
  <c r="F982" i="4" a="1"/>
  <c r="F982" i="4" s="1"/>
  <c r="F990" i="4" a="1"/>
  <c r="F990" i="4" s="1"/>
  <c r="F998" i="4" a="1"/>
  <c r="F998" i="4" s="1"/>
  <c r="F1006" i="4" a="1"/>
  <c r="F1006" i="4" s="1"/>
  <c r="F1014" i="4" a="1"/>
  <c r="F1014" i="4" s="1"/>
  <c r="F1022" i="4" a="1"/>
  <c r="F1022" i="4" s="1"/>
  <c r="F1030" i="4" a="1"/>
  <c r="F1030" i="4" s="1"/>
  <c r="F1038" i="4" a="1"/>
  <c r="F1038" i="4" s="1"/>
  <c r="F1046" i="4" a="1"/>
  <c r="F1046" i="4" s="1"/>
  <c r="F1054" i="4" a="1"/>
  <c r="F1054" i="4" s="1"/>
  <c r="F1062" i="4" a="1"/>
  <c r="F1062" i="4" s="1"/>
  <c r="F1070" i="4" a="1"/>
  <c r="F1070" i="4" s="1"/>
  <c r="F1078" i="4" a="1"/>
  <c r="F1078" i="4" s="1"/>
  <c r="F1086" i="4" a="1"/>
  <c r="F1086" i="4" s="1"/>
  <c r="F1094" i="4" a="1"/>
  <c r="F1094" i="4" s="1"/>
  <c r="F1102" i="4" a="1"/>
  <c r="F1102" i="4" s="1"/>
  <c r="F1110" i="4" a="1"/>
  <c r="F1110" i="4" s="1"/>
  <c r="F1118" i="4" a="1"/>
  <c r="F1118" i="4" s="1"/>
  <c r="F1126" i="4" a="1"/>
  <c r="F1126" i="4" s="1"/>
  <c r="F1134" i="4" a="1"/>
  <c r="F1134" i="4" s="1"/>
  <c r="F1142" i="4" a="1"/>
  <c r="F1142" i="4" s="1"/>
  <c r="F1150" i="4" a="1"/>
  <c r="F1150" i="4" s="1"/>
  <c r="F1158" i="4" a="1"/>
  <c r="F1158" i="4" s="1"/>
  <c r="F1166" i="4" a="1"/>
  <c r="F1166" i="4" s="1"/>
  <c r="F1174" i="4" a="1"/>
  <c r="F1174" i="4" s="1"/>
  <c r="F1182" i="4" a="1"/>
  <c r="F1182" i="4" s="1"/>
  <c r="F1190" i="4" a="1"/>
  <c r="F1190" i="4" s="1"/>
  <c r="F1198" i="4" a="1"/>
  <c r="F1198" i="4" s="1"/>
  <c r="F1206" i="4" a="1"/>
  <c r="F1206" i="4" s="1"/>
  <c r="F1214" i="4" a="1"/>
  <c r="F1214" i="4" s="1"/>
  <c r="F1222" i="4" a="1"/>
  <c r="F1222" i="4" s="1"/>
  <c r="F1230" i="4" a="1"/>
  <c r="F1230" i="4" s="1"/>
  <c r="F1238" i="4" a="1"/>
  <c r="F1238" i="4" s="1"/>
  <c r="F1246" i="4" a="1"/>
  <c r="F1246" i="4" s="1"/>
  <c r="F1254" i="4" a="1"/>
  <c r="F1254" i="4" s="1"/>
  <c r="F1262" i="4" a="1"/>
  <c r="F1262" i="4" s="1"/>
  <c r="F1270" i="4" a="1"/>
  <c r="F1270" i="4" s="1"/>
  <c r="F1278" i="4" a="1"/>
  <c r="F1278" i="4" s="1"/>
  <c r="F1286" i="4" a="1"/>
  <c r="F1286" i="4" s="1"/>
  <c r="F1294" i="4" a="1"/>
  <c r="F1294" i="4" s="1"/>
  <c r="F1302" i="4" a="1"/>
  <c r="F1302" i="4" s="1"/>
  <c r="F1310" i="4" a="1"/>
  <c r="F1310" i="4" s="1"/>
  <c r="F1318" i="4" a="1"/>
  <c r="F1318" i="4" s="1"/>
  <c r="F1326" i="4" a="1"/>
  <c r="F1326" i="4" s="1"/>
  <c r="F1334" i="4" a="1"/>
  <c r="F1334" i="4" s="1"/>
  <c r="F1342" i="4" a="1"/>
  <c r="F1342" i="4" s="1"/>
  <c r="F1350" i="4" a="1"/>
  <c r="F1350" i="4" s="1"/>
  <c r="F1358" i="4" a="1"/>
  <c r="F1358" i="4" s="1"/>
  <c r="F1366" i="4" a="1"/>
  <c r="F1366" i="4" s="1"/>
  <c r="F1374" i="4" a="1"/>
  <c r="F1374" i="4" s="1"/>
  <c r="F1382" i="4" a="1"/>
  <c r="F1382" i="4" s="1"/>
  <c r="F1390" i="4" a="1"/>
  <c r="F1390" i="4" s="1"/>
  <c r="F1398" i="4" a="1"/>
  <c r="F1398" i="4" s="1"/>
  <c r="F1406" i="4" a="1"/>
  <c r="F1406" i="4" s="1"/>
  <c r="F1414" i="4" a="1"/>
  <c r="F1414" i="4" s="1"/>
  <c r="F1422" i="4" a="1"/>
  <c r="F1422" i="4" s="1"/>
  <c r="F1430" i="4" a="1"/>
  <c r="F1430" i="4" s="1"/>
  <c r="F1438" i="4" a="1"/>
  <c r="F1438" i="4" s="1"/>
  <c r="F1446" i="4" a="1"/>
  <c r="F1446" i="4" s="1"/>
  <c r="F1454" i="4" a="1"/>
  <c r="F1454" i="4" s="1"/>
  <c r="F1462" i="4" a="1"/>
  <c r="F1462" i="4" s="1"/>
  <c r="F1470" i="4" a="1"/>
  <c r="F1470" i="4" s="1"/>
  <c r="F1478" i="4" a="1"/>
  <c r="F1478" i="4" s="1"/>
  <c r="F1486" i="4" a="1"/>
  <c r="F1486" i="4" s="1"/>
  <c r="F1494" i="4" a="1"/>
  <c r="F1494" i="4" s="1"/>
  <c r="F1502" i="4" a="1"/>
  <c r="F1502" i="4" s="1"/>
  <c r="F1510" i="4" a="1"/>
  <c r="F1510" i="4" s="1"/>
  <c r="F1518" i="4" a="1"/>
  <c r="F1518" i="4" s="1"/>
  <c r="F1526" i="4" a="1"/>
  <c r="F1526" i="4" s="1"/>
  <c r="F1534" i="4" a="1"/>
  <c r="F1534" i="4" s="1"/>
  <c r="F1542" i="4" a="1"/>
  <c r="F1542" i="4" s="1"/>
  <c r="F1550" i="4" a="1"/>
  <c r="F1550" i="4" s="1"/>
  <c r="F1558" i="4" a="1"/>
  <c r="F1558" i="4" s="1"/>
  <c r="F1566" i="4" a="1"/>
  <c r="F1566" i="4" s="1"/>
  <c r="F1574" i="4" a="1"/>
  <c r="F1574" i="4" s="1"/>
  <c r="F1582" i="4" a="1"/>
  <c r="F1582" i="4" s="1"/>
  <c r="F1590" i="4" a="1"/>
  <c r="F1590" i="4" s="1"/>
  <c r="F1598" i="4" a="1"/>
  <c r="F1598" i="4" s="1"/>
  <c r="F1606" i="4" a="1"/>
  <c r="F1606" i="4" s="1"/>
  <c r="F1614" i="4" a="1"/>
  <c r="F1614" i="4" s="1"/>
  <c r="F1622" i="4" a="1"/>
  <c r="F1622" i="4" s="1"/>
  <c r="F1630" i="4" a="1"/>
  <c r="F1630" i="4" s="1"/>
  <c r="F1638" i="4" a="1"/>
  <c r="F1638" i="4" s="1"/>
  <c r="F1646" i="4" a="1"/>
  <c r="F1646" i="4" s="1"/>
  <c r="F1654" i="4" a="1"/>
  <c r="F1654" i="4" s="1"/>
  <c r="F1662" i="4" a="1"/>
  <c r="F1662" i="4" s="1"/>
  <c r="F1670" i="4" a="1"/>
  <c r="F1670" i="4" s="1"/>
  <c r="F1678" i="4" a="1"/>
  <c r="F1678" i="4" s="1"/>
  <c r="F1686" i="4" a="1"/>
  <c r="F1686" i="4" s="1"/>
  <c r="F1694" i="4" a="1"/>
  <c r="F1694" i="4" s="1"/>
  <c r="F1702" i="4" a="1"/>
  <c r="F1702" i="4" s="1"/>
  <c r="F1710" i="4" a="1"/>
  <c r="F1710" i="4" s="1"/>
  <c r="F1718" i="4" a="1"/>
  <c r="F1718" i="4" s="1"/>
  <c r="F1726" i="4" a="1"/>
  <c r="F1726" i="4" s="1"/>
  <c r="F1734" i="4" a="1"/>
  <c r="F1734" i="4" s="1"/>
  <c r="F1742" i="4" a="1"/>
  <c r="F1742" i="4" s="1"/>
  <c r="F1750" i="4" a="1"/>
  <c r="F1750" i="4" s="1"/>
  <c r="F1758" i="4" a="1"/>
  <c r="F1758" i="4" s="1"/>
  <c r="F1766" i="4" a="1"/>
  <c r="F1766" i="4" s="1"/>
  <c r="F1774" i="4" a="1"/>
  <c r="F1774" i="4" s="1"/>
  <c r="F1782" i="4" a="1"/>
  <c r="F1782" i="4" s="1"/>
  <c r="F1790" i="4" a="1"/>
  <c r="F1790" i="4" s="1"/>
  <c r="F1798" i="4" a="1"/>
  <c r="F1798" i="4" s="1"/>
  <c r="F1806" i="4" a="1"/>
  <c r="F1806" i="4" s="1"/>
  <c r="F1814" i="4" a="1"/>
  <c r="F1814" i="4" s="1"/>
  <c r="F1822" i="4" a="1"/>
  <c r="F1822" i="4" s="1"/>
  <c r="F1830" i="4" a="1"/>
  <c r="F1830" i="4" s="1"/>
  <c r="F1838" i="4" a="1"/>
  <c r="F1838" i="4" s="1"/>
  <c r="F1846" i="4" a="1"/>
  <c r="F1846" i="4" s="1"/>
  <c r="F1854" i="4" a="1"/>
  <c r="F1854" i="4" s="1"/>
  <c r="F1862" i="4" a="1"/>
  <c r="F1862" i="4" s="1"/>
  <c r="F1870" i="4" a="1"/>
  <c r="F1870" i="4" s="1"/>
  <c r="F1878" i="4" a="1"/>
  <c r="F1878" i="4" s="1"/>
  <c r="F1886" i="4" a="1"/>
  <c r="F1886" i="4" s="1"/>
  <c r="F1894" i="4" a="1"/>
  <c r="F1894" i="4" s="1"/>
  <c r="F1902" i="4" a="1"/>
  <c r="F1902" i="4" s="1"/>
  <c r="F1910" i="4" a="1"/>
  <c r="F1910" i="4" s="1"/>
  <c r="F1918" i="4" a="1"/>
  <c r="F1918" i="4" s="1"/>
  <c r="F1926" i="4" a="1"/>
  <c r="F1926" i="4" s="1"/>
  <c r="F1934" i="4" a="1"/>
  <c r="F1934" i="4" s="1"/>
  <c r="F1942" i="4" a="1"/>
  <c r="F1942" i="4" s="1"/>
  <c r="F1950" i="4" a="1"/>
  <c r="F1950" i="4" s="1"/>
  <c r="F1958" i="4" a="1"/>
  <c r="F1958" i="4" s="1"/>
  <c r="F1966" i="4" a="1"/>
  <c r="F1966" i="4" s="1"/>
  <c r="F1974" i="4" a="1"/>
  <c r="F1974" i="4" s="1"/>
  <c r="F7" i="4" a="1"/>
  <c r="F7" i="4" s="1"/>
  <c r="F15" i="4" a="1"/>
  <c r="F15" i="4" s="1"/>
  <c r="F23" i="4" a="1"/>
  <c r="F23" i="4" s="1"/>
  <c r="F31" i="4" a="1"/>
  <c r="F31" i="4" s="1"/>
  <c r="F39" i="4" a="1"/>
  <c r="F39" i="4" s="1"/>
  <c r="F47" i="4" a="1"/>
  <c r="F47" i="4" s="1"/>
  <c r="F55" i="4" a="1"/>
  <c r="F55" i="4" s="1"/>
  <c r="F63" i="4" a="1"/>
  <c r="F63" i="4" s="1"/>
  <c r="F71" i="4" a="1"/>
  <c r="F71" i="4" s="1"/>
  <c r="F79" i="4" a="1"/>
  <c r="F79" i="4" s="1"/>
  <c r="F87" i="4" a="1"/>
  <c r="F87" i="4" s="1"/>
  <c r="F95" i="4" a="1"/>
  <c r="F95" i="4" s="1"/>
  <c r="F103" i="4" a="1"/>
  <c r="F103" i="4" s="1"/>
  <c r="F111" i="4" a="1"/>
  <c r="F111" i="4" s="1"/>
  <c r="F119" i="4" a="1"/>
  <c r="F119" i="4" s="1"/>
  <c r="F127" i="4" a="1"/>
  <c r="F127" i="4" s="1"/>
  <c r="F135" i="4" a="1"/>
  <c r="F135" i="4" s="1"/>
  <c r="F143" i="4" a="1"/>
  <c r="F143" i="4" s="1"/>
  <c r="F151" i="4" a="1"/>
  <c r="F151" i="4" s="1"/>
  <c r="F159" i="4" a="1"/>
  <c r="F159" i="4" s="1"/>
  <c r="F167" i="4" a="1"/>
  <c r="F167" i="4" s="1"/>
  <c r="F175" i="4" a="1"/>
  <c r="F175" i="4" s="1"/>
  <c r="F183" i="4" a="1"/>
  <c r="F183" i="4" s="1"/>
  <c r="F191" i="4" a="1"/>
  <c r="F191" i="4" s="1"/>
  <c r="F199" i="4" a="1"/>
  <c r="F199" i="4" s="1"/>
  <c r="F207" i="4" a="1"/>
  <c r="F207" i="4" s="1"/>
  <c r="F215" i="4" a="1"/>
  <c r="F215" i="4" s="1"/>
  <c r="F223" i="4" a="1"/>
  <c r="F223" i="4" s="1"/>
  <c r="F231" i="4" a="1"/>
  <c r="F231" i="4" s="1"/>
  <c r="F239" i="4" a="1"/>
  <c r="F239" i="4" s="1"/>
  <c r="F247" i="4" a="1"/>
  <c r="F247" i="4" s="1"/>
  <c r="F255" i="4" a="1"/>
  <c r="F255" i="4" s="1"/>
  <c r="F263" i="4" a="1"/>
  <c r="F263" i="4" s="1"/>
  <c r="F271" i="4" a="1"/>
  <c r="F271" i="4" s="1"/>
  <c r="F279" i="4" a="1"/>
  <c r="F279" i="4" s="1"/>
  <c r="F287" i="4" a="1"/>
  <c r="F287" i="4" s="1"/>
  <c r="F295" i="4" a="1"/>
  <c r="F295" i="4" s="1"/>
  <c r="F303" i="4" a="1"/>
  <c r="F303" i="4" s="1"/>
  <c r="F311" i="4" a="1"/>
  <c r="F311" i="4" s="1"/>
  <c r="F319" i="4" a="1"/>
  <c r="F319" i="4" s="1"/>
  <c r="F327" i="4" a="1"/>
  <c r="F327" i="4" s="1"/>
  <c r="F335" i="4" a="1"/>
  <c r="F335" i="4" s="1"/>
  <c r="F343" i="4" a="1"/>
  <c r="F343" i="4" s="1"/>
  <c r="F351" i="4" a="1"/>
  <c r="F351" i="4" s="1"/>
  <c r="F359" i="4" a="1"/>
  <c r="F359" i="4" s="1"/>
  <c r="F367" i="4" a="1"/>
  <c r="F367" i="4" s="1"/>
  <c r="F375" i="4" a="1"/>
  <c r="F375" i="4" s="1"/>
  <c r="F383" i="4" a="1"/>
  <c r="F383" i="4" s="1"/>
  <c r="F391" i="4" a="1"/>
  <c r="F391" i="4" s="1"/>
  <c r="F399" i="4" a="1"/>
  <c r="F399" i="4" s="1"/>
  <c r="F407" i="4" a="1"/>
  <c r="F407" i="4" s="1"/>
  <c r="F415" i="4" a="1"/>
  <c r="F415" i="4" s="1"/>
  <c r="F423" i="4" a="1"/>
  <c r="F423" i="4" s="1"/>
  <c r="F431" i="4" a="1"/>
  <c r="F431" i="4" s="1"/>
  <c r="F439" i="4" a="1"/>
  <c r="F439" i="4" s="1"/>
  <c r="F447" i="4" a="1"/>
  <c r="F447" i="4" s="1"/>
  <c r="F455" i="4" a="1"/>
  <c r="F455" i="4" s="1"/>
  <c r="F463" i="4" a="1"/>
  <c r="F463" i="4" s="1"/>
  <c r="F471" i="4" a="1"/>
  <c r="F471" i="4" s="1"/>
  <c r="F479" i="4" a="1"/>
  <c r="F479" i="4" s="1"/>
  <c r="F487" i="4" a="1"/>
  <c r="F487" i="4" s="1"/>
  <c r="F495" i="4" a="1"/>
  <c r="F495" i="4" s="1"/>
  <c r="F503" i="4" a="1"/>
  <c r="F503" i="4" s="1"/>
  <c r="F511" i="4" a="1"/>
  <c r="F511" i="4" s="1"/>
  <c r="F519" i="4" a="1"/>
  <c r="F519" i="4" s="1"/>
  <c r="F527" i="4" a="1"/>
  <c r="F527" i="4" s="1"/>
  <c r="F535" i="4" a="1"/>
  <c r="F535" i="4" s="1"/>
  <c r="F543" i="4" a="1"/>
  <c r="F543" i="4" s="1"/>
  <c r="F551" i="4" a="1"/>
  <c r="F551" i="4" s="1"/>
  <c r="F559" i="4" a="1"/>
  <c r="F559" i="4" s="1"/>
  <c r="F567" i="4" a="1"/>
  <c r="F567" i="4" s="1"/>
  <c r="F575" i="4" a="1"/>
  <c r="F575" i="4" s="1"/>
  <c r="F583" i="4" a="1"/>
  <c r="F583" i="4" s="1"/>
  <c r="F591" i="4" a="1"/>
  <c r="F591" i="4" s="1"/>
  <c r="F599" i="4" a="1"/>
  <c r="F599" i="4" s="1"/>
  <c r="F607" i="4" a="1"/>
  <c r="F607" i="4" s="1"/>
  <c r="F615" i="4" a="1"/>
  <c r="F615" i="4" s="1"/>
  <c r="F623" i="4" a="1"/>
  <c r="F623" i="4" s="1"/>
  <c r="F631" i="4" a="1"/>
  <c r="F631" i="4" s="1"/>
  <c r="F639" i="4" a="1"/>
  <c r="F639" i="4" s="1"/>
  <c r="F647" i="4" a="1"/>
  <c r="F647" i="4" s="1"/>
  <c r="F655" i="4" a="1"/>
  <c r="F655" i="4" s="1"/>
  <c r="F663" i="4" a="1"/>
  <c r="F663" i="4" s="1"/>
  <c r="F671" i="4" a="1"/>
  <c r="F671" i="4" s="1"/>
  <c r="F679" i="4" a="1"/>
  <c r="F679" i="4" s="1"/>
  <c r="F687" i="4" a="1"/>
  <c r="F687" i="4" s="1"/>
  <c r="F695" i="4" a="1"/>
  <c r="F695" i="4" s="1"/>
  <c r="F703" i="4" a="1"/>
  <c r="F703" i="4" s="1"/>
  <c r="F711" i="4" a="1"/>
  <c r="F711" i="4" s="1"/>
  <c r="F719" i="4" a="1"/>
  <c r="F719" i="4" s="1"/>
  <c r="F727" i="4" a="1"/>
  <c r="F727" i="4" s="1"/>
  <c r="F735" i="4" a="1"/>
  <c r="F735" i="4" s="1"/>
  <c r="F743" i="4" a="1"/>
  <c r="F743" i="4" s="1"/>
  <c r="F751" i="4" a="1"/>
  <c r="F751" i="4" s="1"/>
  <c r="F759" i="4" a="1"/>
  <c r="F759" i="4" s="1"/>
  <c r="F767" i="4" a="1"/>
  <c r="F767" i="4" s="1"/>
  <c r="F775" i="4" a="1"/>
  <c r="F775" i="4" s="1"/>
  <c r="F783" i="4" a="1"/>
  <c r="F783" i="4" s="1"/>
  <c r="F791" i="4" a="1"/>
  <c r="F791" i="4" s="1"/>
  <c r="F799" i="4" a="1"/>
  <c r="F799" i="4" s="1"/>
  <c r="F807" i="4" a="1"/>
  <c r="F807" i="4" s="1"/>
  <c r="F815" i="4" a="1"/>
  <c r="F815" i="4" s="1"/>
  <c r="F823" i="4" a="1"/>
  <c r="F823" i="4" s="1"/>
  <c r="F831" i="4" a="1"/>
  <c r="F831" i="4" s="1"/>
  <c r="F839" i="4" a="1"/>
  <c r="F839" i="4" s="1"/>
  <c r="F847" i="4" a="1"/>
  <c r="F847" i="4" s="1"/>
  <c r="F855" i="4" a="1"/>
  <c r="F855" i="4" s="1"/>
  <c r="F863" i="4" a="1"/>
  <c r="F863" i="4" s="1"/>
  <c r="F871" i="4" a="1"/>
  <c r="F871" i="4" s="1"/>
  <c r="F879" i="4" a="1"/>
  <c r="F879" i="4" s="1"/>
  <c r="F887" i="4" a="1"/>
  <c r="F887" i="4" s="1"/>
  <c r="F895" i="4" a="1"/>
  <c r="F895" i="4" s="1"/>
  <c r="F903" i="4" a="1"/>
  <c r="F903" i="4" s="1"/>
  <c r="F911" i="4" a="1"/>
  <c r="F911" i="4" s="1"/>
  <c r="F919" i="4" a="1"/>
  <c r="F919" i="4" s="1"/>
  <c r="F927" i="4" a="1"/>
  <c r="F927" i="4" s="1"/>
  <c r="F935" i="4" a="1"/>
  <c r="F935" i="4" s="1"/>
  <c r="F943" i="4" a="1"/>
  <c r="F943" i="4" s="1"/>
  <c r="F951" i="4" a="1"/>
  <c r="F951" i="4" s="1"/>
  <c r="F959" i="4" a="1"/>
  <c r="F959" i="4" s="1"/>
  <c r="F967" i="4" a="1"/>
  <c r="F967" i="4" s="1"/>
  <c r="F975" i="4" a="1"/>
  <c r="F975" i="4" s="1"/>
  <c r="F983" i="4" a="1"/>
  <c r="F983" i="4" s="1"/>
  <c r="F991" i="4" a="1"/>
  <c r="F991" i="4" s="1"/>
  <c r="F999" i="4" a="1"/>
  <c r="F999" i="4" s="1"/>
  <c r="F1007" i="4" a="1"/>
  <c r="F1007" i="4" s="1"/>
  <c r="F1015" i="4" a="1"/>
  <c r="F1015" i="4" s="1"/>
  <c r="F1023" i="4" a="1"/>
  <c r="F1023" i="4" s="1"/>
  <c r="F1031" i="4" a="1"/>
  <c r="F1031" i="4" s="1"/>
  <c r="F1039" i="4" a="1"/>
  <c r="F1039" i="4" s="1"/>
  <c r="F1047" i="4" a="1"/>
  <c r="F1047" i="4" s="1"/>
  <c r="F1055" i="4" a="1"/>
  <c r="F1055" i="4" s="1"/>
  <c r="F1063" i="4" a="1"/>
  <c r="F1063" i="4" s="1"/>
  <c r="F1071" i="4" a="1"/>
  <c r="F1071" i="4" s="1"/>
  <c r="F1079" i="4" a="1"/>
  <c r="F1079" i="4" s="1"/>
  <c r="F1087" i="4" a="1"/>
  <c r="F1087" i="4" s="1"/>
  <c r="F1095" i="4" a="1"/>
  <c r="F1095" i="4" s="1"/>
  <c r="F1103" i="4" a="1"/>
  <c r="F1103" i="4" s="1"/>
  <c r="F1111" i="4" a="1"/>
  <c r="F1111" i="4" s="1"/>
  <c r="F1119" i="4" a="1"/>
  <c r="F1119" i="4" s="1"/>
  <c r="F1127" i="4" a="1"/>
  <c r="F1127" i="4" s="1"/>
  <c r="F1135" i="4" a="1"/>
  <c r="F1135" i="4" s="1"/>
  <c r="F1143" i="4" a="1"/>
  <c r="F1143" i="4" s="1"/>
  <c r="F1151" i="4" a="1"/>
  <c r="F1151" i="4" s="1"/>
  <c r="F1159" i="4" a="1"/>
  <c r="F1159" i="4" s="1"/>
  <c r="F1167" i="4" a="1"/>
  <c r="F1167" i="4" s="1"/>
  <c r="F1175" i="4" a="1"/>
  <c r="F1175" i="4" s="1"/>
  <c r="F1183" i="4" a="1"/>
  <c r="F1183" i="4" s="1"/>
  <c r="F1191" i="4" a="1"/>
  <c r="F1191" i="4" s="1"/>
  <c r="F1199" i="4" a="1"/>
  <c r="F1199" i="4" s="1"/>
  <c r="F1207" i="4" a="1"/>
  <c r="F1207" i="4" s="1"/>
  <c r="F1215" i="4" a="1"/>
  <c r="F1215" i="4" s="1"/>
  <c r="F1223" i="4" a="1"/>
  <c r="F1223" i="4" s="1"/>
  <c r="F1231" i="4" a="1"/>
  <c r="F1231" i="4" s="1"/>
  <c r="F1239" i="4" a="1"/>
  <c r="F1239" i="4" s="1"/>
  <c r="F1247" i="4" a="1"/>
  <c r="F1247" i="4" s="1"/>
  <c r="F1255" i="4" a="1"/>
  <c r="F1255" i="4" s="1"/>
  <c r="F1263" i="4" a="1"/>
  <c r="F1263" i="4" s="1"/>
  <c r="F1271" i="4" a="1"/>
  <c r="F1271" i="4" s="1"/>
  <c r="F1279" i="4" a="1"/>
  <c r="F1279" i="4" s="1"/>
  <c r="F1287" i="4" a="1"/>
  <c r="F1287" i="4" s="1"/>
  <c r="F1295" i="4" a="1"/>
  <c r="F1295" i="4" s="1"/>
  <c r="F1303" i="4" a="1"/>
  <c r="F1303" i="4" s="1"/>
  <c r="F1311" i="4" a="1"/>
  <c r="F1311" i="4" s="1"/>
  <c r="F1319" i="4" a="1"/>
  <c r="F1319" i="4" s="1"/>
  <c r="F1327" i="4" a="1"/>
  <c r="F1327" i="4" s="1"/>
  <c r="F1335" i="4" a="1"/>
  <c r="F1335" i="4" s="1"/>
  <c r="F1343" i="4" a="1"/>
  <c r="F1343" i="4" s="1"/>
  <c r="F1351" i="4" a="1"/>
  <c r="F1351" i="4" s="1"/>
  <c r="F1359" i="4" a="1"/>
  <c r="F1359" i="4" s="1"/>
  <c r="F1367" i="4" a="1"/>
  <c r="F1367" i="4" s="1"/>
  <c r="F1375" i="4" a="1"/>
  <c r="F1375" i="4" s="1"/>
  <c r="F1383" i="4" a="1"/>
  <c r="F1383" i="4" s="1"/>
  <c r="F1391" i="4" a="1"/>
  <c r="F1391" i="4" s="1"/>
  <c r="F1399" i="4" a="1"/>
  <c r="F1399" i="4" s="1"/>
  <c r="F1407" i="4" a="1"/>
  <c r="F1407" i="4" s="1"/>
  <c r="F1415" i="4" a="1"/>
  <c r="F1415" i="4" s="1"/>
  <c r="F1423" i="4" a="1"/>
  <c r="F1423" i="4" s="1"/>
  <c r="F1431" i="4" a="1"/>
  <c r="F1431" i="4" s="1"/>
  <c r="F1439" i="4" a="1"/>
  <c r="F1439" i="4" s="1"/>
  <c r="F1447" i="4" a="1"/>
  <c r="F1447" i="4" s="1"/>
  <c r="F1455" i="4" a="1"/>
  <c r="F1455" i="4" s="1"/>
  <c r="F1463" i="4" a="1"/>
  <c r="F1463" i="4" s="1"/>
  <c r="F1471" i="4" a="1"/>
  <c r="F1471" i="4" s="1"/>
  <c r="F1479" i="4" a="1"/>
  <c r="F1479" i="4" s="1"/>
  <c r="F1487" i="4" a="1"/>
  <c r="F1487" i="4" s="1"/>
  <c r="F1495" i="4" a="1"/>
  <c r="F1495" i="4" s="1"/>
  <c r="F1503" i="4" a="1"/>
  <c r="F1503" i="4" s="1"/>
  <c r="F1511" i="4" a="1"/>
  <c r="F1511" i="4" s="1"/>
  <c r="F1519" i="4" a="1"/>
  <c r="F1519" i="4" s="1"/>
  <c r="F1527" i="4" a="1"/>
  <c r="F1527" i="4" s="1"/>
  <c r="F1535" i="4" a="1"/>
  <c r="F1535" i="4" s="1"/>
  <c r="F1543" i="4" a="1"/>
  <c r="F1543" i="4" s="1"/>
  <c r="F1551" i="4" a="1"/>
  <c r="F1551" i="4" s="1"/>
  <c r="F1559" i="4" a="1"/>
  <c r="F1559" i="4" s="1"/>
  <c r="F1567" i="4" a="1"/>
  <c r="F1567" i="4" s="1"/>
  <c r="F1575" i="4" a="1"/>
  <c r="F1575" i="4" s="1"/>
  <c r="F1583" i="4" a="1"/>
  <c r="F1583" i="4" s="1"/>
  <c r="F1591" i="4" a="1"/>
  <c r="F1591" i="4" s="1"/>
  <c r="F1599" i="4" a="1"/>
  <c r="F1599" i="4" s="1"/>
  <c r="F1607" i="4" a="1"/>
  <c r="F1607" i="4" s="1"/>
  <c r="F1615" i="4" a="1"/>
  <c r="F1615" i="4" s="1"/>
  <c r="F1623" i="4" a="1"/>
  <c r="F1623" i="4" s="1"/>
  <c r="F1631" i="4" a="1"/>
  <c r="F1631" i="4" s="1"/>
  <c r="F1639" i="4" a="1"/>
  <c r="F1639" i="4" s="1"/>
  <c r="F1647" i="4" a="1"/>
  <c r="F1647" i="4" s="1"/>
  <c r="F1655" i="4" a="1"/>
  <c r="F1655" i="4" s="1"/>
  <c r="F1663" i="4" a="1"/>
  <c r="F1663" i="4" s="1"/>
  <c r="F1671" i="4" a="1"/>
  <c r="F1671" i="4" s="1"/>
  <c r="F1679" i="4" a="1"/>
  <c r="F1679" i="4" s="1"/>
  <c r="F1687" i="4" a="1"/>
  <c r="F1687" i="4" s="1"/>
  <c r="F1695" i="4" a="1"/>
  <c r="F1695" i="4" s="1"/>
  <c r="F1703" i="4" a="1"/>
  <c r="F1703" i="4" s="1"/>
  <c r="F1711" i="4" a="1"/>
  <c r="F1711" i="4" s="1"/>
  <c r="F1719" i="4" a="1"/>
  <c r="F1719" i="4" s="1"/>
  <c r="F1727" i="4" a="1"/>
  <c r="F1727" i="4" s="1"/>
  <c r="F1735" i="4" a="1"/>
  <c r="F1735" i="4" s="1"/>
  <c r="F1743" i="4" a="1"/>
  <c r="F1743" i="4" s="1"/>
  <c r="F1751" i="4" a="1"/>
  <c r="F1751" i="4" s="1"/>
  <c r="F1759" i="4" a="1"/>
  <c r="F1759" i="4" s="1"/>
  <c r="F1767" i="4" a="1"/>
  <c r="F1767" i="4" s="1"/>
  <c r="F1775" i="4" a="1"/>
  <c r="F1775" i="4" s="1"/>
  <c r="F1783" i="4" a="1"/>
  <c r="F1783" i="4" s="1"/>
  <c r="F1791" i="4" a="1"/>
  <c r="F1791" i="4" s="1"/>
  <c r="F1799" i="4" a="1"/>
  <c r="F1799" i="4" s="1"/>
  <c r="F1807" i="4" a="1"/>
  <c r="F1807" i="4" s="1"/>
  <c r="F1815" i="4" a="1"/>
  <c r="F1815" i="4" s="1"/>
  <c r="F1823" i="4" a="1"/>
  <c r="F1823" i="4" s="1"/>
  <c r="F1831" i="4" a="1"/>
  <c r="F1831" i="4" s="1"/>
  <c r="F1839" i="4" a="1"/>
  <c r="F1839" i="4" s="1"/>
  <c r="F1847" i="4" a="1"/>
  <c r="F1847" i="4" s="1"/>
  <c r="F1855" i="4" a="1"/>
  <c r="F1855" i="4" s="1"/>
  <c r="F1863" i="4" a="1"/>
  <c r="F1863" i="4" s="1"/>
  <c r="F1871" i="4" a="1"/>
  <c r="F1871" i="4" s="1"/>
  <c r="F1879" i="4" a="1"/>
  <c r="F1879" i="4" s="1"/>
  <c r="F1887" i="4" a="1"/>
  <c r="F1887" i="4" s="1"/>
  <c r="F1895" i="4" a="1"/>
  <c r="F1895" i="4" s="1"/>
  <c r="F1903" i="4" a="1"/>
  <c r="F1903" i="4" s="1"/>
  <c r="F1911" i="4" a="1"/>
  <c r="F1911" i="4" s="1"/>
  <c r="F1919" i="4" a="1"/>
  <c r="F1919" i="4" s="1"/>
  <c r="F1927" i="4" a="1"/>
  <c r="F1927" i="4" s="1"/>
  <c r="F1935" i="4" a="1"/>
  <c r="F1935" i="4" s="1"/>
  <c r="F1943" i="4" a="1"/>
  <c r="F1943" i="4" s="1"/>
  <c r="F1951" i="4" a="1"/>
  <c r="F1951" i="4" s="1"/>
  <c r="F1959" i="4" a="1"/>
  <c r="F1959" i="4" s="1"/>
  <c r="F1967" i="4" a="1"/>
  <c r="F1967" i="4" s="1"/>
  <c r="F8" i="4" a="1"/>
  <c r="F8" i="4" s="1"/>
  <c r="F16" i="4" a="1"/>
  <c r="F16" i="4" s="1"/>
  <c r="F24" i="4" a="1"/>
  <c r="F24" i="4" s="1"/>
  <c r="F32" i="4" a="1"/>
  <c r="F32" i="4" s="1"/>
  <c r="F40" i="4" a="1"/>
  <c r="F40" i="4" s="1"/>
  <c r="F48" i="4" a="1"/>
  <c r="F48" i="4" s="1"/>
  <c r="F56" i="4" a="1"/>
  <c r="F56" i="4" s="1"/>
  <c r="F64" i="4" a="1"/>
  <c r="F64" i="4" s="1"/>
  <c r="F72" i="4" a="1"/>
  <c r="F72" i="4" s="1"/>
  <c r="F80" i="4" a="1"/>
  <c r="F80" i="4" s="1"/>
  <c r="F88" i="4" a="1"/>
  <c r="F88" i="4" s="1"/>
  <c r="F96" i="4" a="1"/>
  <c r="F96" i="4" s="1"/>
  <c r="F104" i="4" a="1"/>
  <c r="F104" i="4" s="1"/>
  <c r="F112" i="4" a="1"/>
  <c r="F112" i="4" s="1"/>
  <c r="F120" i="4" a="1"/>
  <c r="F120" i="4" s="1"/>
  <c r="F128" i="4" a="1"/>
  <c r="F128" i="4" s="1"/>
  <c r="F136" i="4" a="1"/>
  <c r="F136" i="4" s="1"/>
  <c r="F144" i="4" a="1"/>
  <c r="F144" i="4" s="1"/>
  <c r="F152" i="4" a="1"/>
  <c r="F152" i="4" s="1"/>
  <c r="F160" i="4" a="1"/>
  <c r="F160" i="4" s="1"/>
  <c r="F168" i="4" a="1"/>
  <c r="F168" i="4" s="1"/>
  <c r="F176" i="4" a="1"/>
  <c r="F176" i="4" s="1"/>
  <c r="F184" i="4" a="1"/>
  <c r="F184" i="4" s="1"/>
  <c r="F192" i="4" a="1"/>
  <c r="F192" i="4" s="1"/>
  <c r="F200" i="4" a="1"/>
  <c r="F200" i="4" s="1"/>
  <c r="F208" i="4" a="1"/>
  <c r="F208" i="4" s="1"/>
  <c r="F216" i="4" a="1"/>
  <c r="F216" i="4" s="1"/>
  <c r="F224" i="4" a="1"/>
  <c r="F224" i="4" s="1"/>
  <c r="F232" i="4" a="1"/>
  <c r="F232" i="4" s="1"/>
  <c r="F240" i="4" a="1"/>
  <c r="F240" i="4" s="1"/>
  <c r="F248" i="4" a="1"/>
  <c r="F248" i="4" s="1"/>
  <c r="F256" i="4" a="1"/>
  <c r="F256" i="4" s="1"/>
  <c r="F264" i="4" a="1"/>
  <c r="F264" i="4" s="1"/>
  <c r="F272" i="4" a="1"/>
  <c r="F272" i="4" s="1"/>
  <c r="F280" i="4" a="1"/>
  <c r="F280" i="4" s="1"/>
  <c r="F288" i="4" a="1"/>
  <c r="F288" i="4" s="1"/>
  <c r="F296" i="4" a="1"/>
  <c r="F296" i="4" s="1"/>
  <c r="F304" i="4" a="1"/>
  <c r="F304" i="4" s="1"/>
  <c r="F312" i="4" a="1"/>
  <c r="F312" i="4" s="1"/>
  <c r="F320" i="4" a="1"/>
  <c r="F320" i="4" s="1"/>
  <c r="F328" i="4" a="1"/>
  <c r="F328" i="4" s="1"/>
  <c r="F336" i="4" a="1"/>
  <c r="F336" i="4" s="1"/>
  <c r="F344" i="4" a="1"/>
  <c r="F344" i="4" s="1"/>
  <c r="F352" i="4" a="1"/>
  <c r="F352" i="4" s="1"/>
  <c r="F360" i="4" a="1"/>
  <c r="F360" i="4" s="1"/>
  <c r="F368" i="4" a="1"/>
  <c r="F368" i="4" s="1"/>
  <c r="F376" i="4" a="1"/>
  <c r="F376" i="4" s="1"/>
  <c r="F384" i="4" a="1"/>
  <c r="F384" i="4" s="1"/>
  <c r="F392" i="4" a="1"/>
  <c r="F392" i="4" s="1"/>
  <c r="F400" i="4" a="1"/>
  <c r="F400" i="4" s="1"/>
  <c r="F408" i="4" a="1"/>
  <c r="F408" i="4" s="1"/>
  <c r="F416" i="4" a="1"/>
  <c r="F416" i="4" s="1"/>
  <c r="F424" i="4" a="1"/>
  <c r="F424" i="4" s="1"/>
  <c r="F432" i="4" a="1"/>
  <c r="F432" i="4" s="1"/>
  <c r="F440" i="4" a="1"/>
  <c r="F440" i="4" s="1"/>
  <c r="F448" i="4" a="1"/>
  <c r="F448" i="4" s="1"/>
  <c r="F456" i="4" a="1"/>
  <c r="F456" i="4" s="1"/>
  <c r="F464" i="4" a="1"/>
  <c r="F464" i="4" s="1"/>
  <c r="F472" i="4" a="1"/>
  <c r="F472" i="4" s="1"/>
  <c r="F480" i="4" a="1"/>
  <c r="F480" i="4" s="1"/>
  <c r="F488" i="4" a="1"/>
  <c r="F488" i="4" s="1"/>
  <c r="F496" i="4" a="1"/>
  <c r="F496" i="4" s="1"/>
  <c r="F504" i="4" a="1"/>
  <c r="F504" i="4" s="1"/>
  <c r="F512" i="4" a="1"/>
  <c r="F512" i="4" s="1"/>
  <c r="F520" i="4" a="1"/>
  <c r="F520" i="4" s="1"/>
  <c r="F528" i="4" a="1"/>
  <c r="F528" i="4" s="1"/>
  <c r="F536" i="4" a="1"/>
  <c r="F536" i="4" s="1"/>
  <c r="F544" i="4" a="1"/>
  <c r="F544" i="4" s="1"/>
  <c r="F552" i="4" a="1"/>
  <c r="F552" i="4" s="1"/>
  <c r="F560" i="4" a="1"/>
  <c r="F560" i="4" s="1"/>
  <c r="F568" i="4" a="1"/>
  <c r="F568" i="4" s="1"/>
  <c r="F576" i="4" a="1"/>
  <c r="F576" i="4" s="1"/>
  <c r="F584" i="4" a="1"/>
  <c r="F584" i="4" s="1"/>
  <c r="F592" i="4" a="1"/>
  <c r="F592" i="4" s="1"/>
  <c r="F600" i="4" a="1"/>
  <c r="F600" i="4" s="1"/>
  <c r="F608" i="4" a="1"/>
  <c r="F608" i="4" s="1"/>
  <c r="F616" i="4" a="1"/>
  <c r="F616" i="4" s="1"/>
  <c r="F624" i="4" a="1"/>
  <c r="F624" i="4" s="1"/>
  <c r="F632" i="4" a="1"/>
  <c r="F632" i="4" s="1"/>
  <c r="F640" i="4" a="1"/>
  <c r="F640" i="4" s="1"/>
  <c r="F648" i="4" a="1"/>
  <c r="F648" i="4" s="1"/>
  <c r="F656" i="4" a="1"/>
  <c r="F656" i="4" s="1"/>
  <c r="F664" i="4" a="1"/>
  <c r="F664" i="4" s="1"/>
  <c r="F672" i="4" a="1"/>
  <c r="F672" i="4" s="1"/>
  <c r="F680" i="4" a="1"/>
  <c r="F680" i="4" s="1"/>
  <c r="F688" i="4" a="1"/>
  <c r="F688" i="4" s="1"/>
  <c r="F696" i="4" a="1"/>
  <c r="F696" i="4" s="1"/>
  <c r="F704" i="4" a="1"/>
  <c r="F704" i="4" s="1"/>
  <c r="F712" i="4" a="1"/>
  <c r="F712" i="4" s="1"/>
  <c r="F720" i="4" a="1"/>
  <c r="F720" i="4" s="1"/>
  <c r="F728" i="4" a="1"/>
  <c r="F728" i="4" s="1"/>
  <c r="F736" i="4" a="1"/>
  <c r="F736" i="4" s="1"/>
  <c r="F744" i="4" a="1"/>
  <c r="F744" i="4" s="1"/>
  <c r="F752" i="4" a="1"/>
  <c r="F752" i="4" s="1"/>
  <c r="F760" i="4" a="1"/>
  <c r="F760" i="4" s="1"/>
  <c r="F768" i="4" a="1"/>
  <c r="F768" i="4" s="1"/>
  <c r="F776" i="4" a="1"/>
  <c r="F776" i="4" s="1"/>
  <c r="F784" i="4" a="1"/>
  <c r="F784" i="4" s="1"/>
  <c r="F792" i="4" a="1"/>
  <c r="F792" i="4" s="1"/>
  <c r="F800" i="4" a="1"/>
  <c r="F800" i="4" s="1"/>
  <c r="F808" i="4" a="1"/>
  <c r="F808" i="4" s="1"/>
  <c r="F816" i="4" a="1"/>
  <c r="F816" i="4" s="1"/>
  <c r="F824" i="4" a="1"/>
  <c r="F824" i="4" s="1"/>
  <c r="F832" i="4" a="1"/>
  <c r="F832" i="4" s="1"/>
  <c r="F840" i="4" a="1"/>
  <c r="F840" i="4" s="1"/>
  <c r="F848" i="4" a="1"/>
  <c r="F848" i="4" s="1"/>
  <c r="F856" i="4" a="1"/>
  <c r="F856" i="4" s="1"/>
  <c r="F864" i="4" a="1"/>
  <c r="F864" i="4" s="1"/>
  <c r="F872" i="4" a="1"/>
  <c r="F872" i="4" s="1"/>
  <c r="F880" i="4" a="1"/>
  <c r="F880" i="4" s="1"/>
  <c r="F888" i="4" a="1"/>
  <c r="F888" i="4" s="1"/>
  <c r="F896" i="4" a="1"/>
  <c r="F896" i="4" s="1"/>
  <c r="F904" i="4" a="1"/>
  <c r="F904" i="4" s="1"/>
  <c r="F912" i="4" a="1"/>
  <c r="F912" i="4" s="1"/>
  <c r="F920" i="4" a="1"/>
  <c r="F920" i="4" s="1"/>
  <c r="F928" i="4" a="1"/>
  <c r="F928" i="4" s="1"/>
  <c r="F936" i="4" a="1"/>
  <c r="F936" i="4" s="1"/>
  <c r="F944" i="4" a="1"/>
  <c r="F944" i="4" s="1"/>
  <c r="F952" i="4" a="1"/>
  <c r="F952" i="4" s="1"/>
  <c r="F960" i="4" a="1"/>
  <c r="F960" i="4" s="1"/>
  <c r="F968" i="4" a="1"/>
  <c r="F968" i="4" s="1"/>
  <c r="F976" i="4" a="1"/>
  <c r="F976" i="4" s="1"/>
  <c r="F984" i="4" a="1"/>
  <c r="F984" i="4" s="1"/>
  <c r="F992" i="4" a="1"/>
  <c r="F992" i="4" s="1"/>
  <c r="F1000" i="4" a="1"/>
  <c r="F1000" i="4" s="1"/>
  <c r="F1008" i="4" a="1"/>
  <c r="F1008" i="4" s="1"/>
  <c r="F1016" i="4" a="1"/>
  <c r="F1016" i="4" s="1"/>
  <c r="F1024" i="4" a="1"/>
  <c r="F1024" i="4" s="1"/>
  <c r="F1032" i="4" a="1"/>
  <c r="F1032" i="4" s="1"/>
  <c r="F1040" i="4" a="1"/>
  <c r="F1040" i="4" s="1"/>
  <c r="F1048" i="4" a="1"/>
  <c r="F1048" i="4" s="1"/>
  <c r="F1056" i="4" a="1"/>
  <c r="F1056" i="4" s="1"/>
  <c r="F1064" i="4" a="1"/>
  <c r="F1064" i="4" s="1"/>
  <c r="F1072" i="4" a="1"/>
  <c r="F1072" i="4" s="1"/>
  <c r="F1080" i="4" a="1"/>
  <c r="F1080" i="4" s="1"/>
  <c r="F1088" i="4" a="1"/>
  <c r="F1088" i="4" s="1"/>
  <c r="F1096" i="4" a="1"/>
  <c r="F1096" i="4" s="1"/>
  <c r="F1104" i="4" a="1"/>
  <c r="F1104" i="4" s="1"/>
  <c r="F1112" i="4" a="1"/>
  <c r="F1112" i="4" s="1"/>
  <c r="F1120" i="4" a="1"/>
  <c r="F1120" i="4" s="1"/>
  <c r="F1128" i="4" a="1"/>
  <c r="F1128" i="4" s="1"/>
  <c r="F1136" i="4" a="1"/>
  <c r="F1136" i="4" s="1"/>
  <c r="F1144" i="4" a="1"/>
  <c r="F1144" i="4" s="1"/>
  <c r="F1152" i="4" a="1"/>
  <c r="F1152" i="4" s="1"/>
  <c r="F1160" i="4" a="1"/>
  <c r="F1160" i="4" s="1"/>
  <c r="F1168" i="4" a="1"/>
  <c r="F1168" i="4" s="1"/>
  <c r="F1176" i="4" a="1"/>
  <c r="F1176" i="4" s="1"/>
  <c r="F1184" i="4" a="1"/>
  <c r="F1184" i="4" s="1"/>
  <c r="F1192" i="4" a="1"/>
  <c r="F1192" i="4" s="1"/>
  <c r="F1200" i="4" a="1"/>
  <c r="F1200" i="4" s="1"/>
  <c r="F1208" i="4" a="1"/>
  <c r="F1208" i="4" s="1"/>
  <c r="F1216" i="4" a="1"/>
  <c r="F1216" i="4" s="1"/>
  <c r="F1224" i="4" a="1"/>
  <c r="F1224" i="4" s="1"/>
  <c r="F1232" i="4" a="1"/>
  <c r="F1232" i="4" s="1"/>
  <c r="F1240" i="4" a="1"/>
  <c r="F1240" i="4" s="1"/>
  <c r="F1248" i="4" a="1"/>
  <c r="F1248" i="4" s="1"/>
  <c r="F1256" i="4" a="1"/>
  <c r="F1256" i="4" s="1"/>
  <c r="F1264" i="4" a="1"/>
  <c r="F1264" i="4" s="1"/>
  <c r="F1272" i="4" a="1"/>
  <c r="F1272" i="4" s="1"/>
  <c r="F1280" i="4" a="1"/>
  <c r="F1280" i="4" s="1"/>
  <c r="F1288" i="4" a="1"/>
  <c r="F1288" i="4" s="1"/>
  <c r="F1296" i="4" a="1"/>
  <c r="F1296" i="4" s="1"/>
  <c r="F1304" i="4" a="1"/>
  <c r="F1304" i="4" s="1"/>
  <c r="F1312" i="4" a="1"/>
  <c r="F1312" i="4" s="1"/>
  <c r="F1320" i="4" a="1"/>
  <c r="F1320" i="4" s="1"/>
  <c r="F1328" i="4" a="1"/>
  <c r="F1328" i="4" s="1"/>
  <c r="F1336" i="4" a="1"/>
  <c r="F1336" i="4" s="1"/>
  <c r="F1344" i="4" a="1"/>
  <c r="F1344" i="4" s="1"/>
  <c r="F1352" i="4" a="1"/>
  <c r="F1352" i="4" s="1"/>
  <c r="F1360" i="4" a="1"/>
  <c r="F1360" i="4" s="1"/>
  <c r="F1368" i="4" a="1"/>
  <c r="F1368" i="4" s="1"/>
  <c r="F1376" i="4" a="1"/>
  <c r="F1376" i="4" s="1"/>
  <c r="F1384" i="4" a="1"/>
  <c r="F1384" i="4" s="1"/>
  <c r="F1392" i="4" a="1"/>
  <c r="F1392" i="4" s="1"/>
  <c r="F1400" i="4" a="1"/>
  <c r="F1400" i="4" s="1"/>
  <c r="F1408" i="4" a="1"/>
  <c r="F1408" i="4" s="1"/>
  <c r="F1416" i="4" a="1"/>
  <c r="F1416" i="4" s="1"/>
  <c r="F1424" i="4" a="1"/>
  <c r="F1424" i="4" s="1"/>
  <c r="F1432" i="4" a="1"/>
  <c r="F1432" i="4" s="1"/>
  <c r="F1440" i="4" a="1"/>
  <c r="F1440" i="4" s="1"/>
  <c r="F9" i="4" a="1"/>
  <c r="F9" i="4" s="1"/>
  <c r="F17" i="4" a="1"/>
  <c r="F17" i="4" s="1"/>
  <c r="F25" i="4" a="1"/>
  <c r="F25" i="4" s="1"/>
  <c r="F33" i="4" a="1"/>
  <c r="F33" i="4" s="1"/>
  <c r="F41" i="4" a="1"/>
  <c r="F41" i="4" s="1"/>
  <c r="F49" i="4" a="1"/>
  <c r="F49" i="4" s="1"/>
  <c r="F57" i="4" a="1"/>
  <c r="F57" i="4" s="1"/>
  <c r="F65" i="4" a="1"/>
  <c r="F65" i="4" s="1"/>
  <c r="F73" i="4" a="1"/>
  <c r="F73" i="4" s="1"/>
  <c r="F81" i="4" a="1"/>
  <c r="F81" i="4" s="1"/>
  <c r="F89" i="4" a="1"/>
  <c r="F89" i="4" s="1"/>
  <c r="F97" i="4" a="1"/>
  <c r="F97" i="4" s="1"/>
  <c r="F105" i="4" a="1"/>
  <c r="F105" i="4" s="1"/>
  <c r="F113" i="4" a="1"/>
  <c r="F113" i="4" s="1"/>
  <c r="F121" i="4" a="1"/>
  <c r="F121" i="4" s="1"/>
  <c r="F129" i="4" a="1"/>
  <c r="F129" i="4" s="1"/>
  <c r="F137" i="4" a="1"/>
  <c r="F137" i="4" s="1"/>
  <c r="F145" i="4" a="1"/>
  <c r="F145" i="4" s="1"/>
  <c r="F153" i="4" a="1"/>
  <c r="F153" i="4" s="1"/>
  <c r="F161" i="4" a="1"/>
  <c r="F161" i="4" s="1"/>
  <c r="F169" i="4" a="1"/>
  <c r="F169" i="4" s="1"/>
  <c r="F177" i="4" a="1"/>
  <c r="F177" i="4" s="1"/>
  <c r="F185" i="4" a="1"/>
  <c r="F185" i="4" s="1"/>
  <c r="F193" i="4" a="1"/>
  <c r="F193" i="4" s="1"/>
  <c r="F201" i="4" a="1"/>
  <c r="F201" i="4" s="1"/>
  <c r="F209" i="4" a="1"/>
  <c r="F209" i="4" s="1"/>
  <c r="F217" i="4" a="1"/>
  <c r="F217" i="4" s="1"/>
  <c r="F225" i="4" a="1"/>
  <c r="F225" i="4" s="1"/>
  <c r="F233" i="4" a="1"/>
  <c r="F233" i="4" s="1"/>
  <c r="F241" i="4" a="1"/>
  <c r="F241" i="4" s="1"/>
  <c r="F249" i="4" a="1"/>
  <c r="F249" i="4" s="1"/>
  <c r="F257" i="4" a="1"/>
  <c r="F257" i="4" s="1"/>
  <c r="F265" i="4" a="1"/>
  <c r="F265" i="4" s="1"/>
  <c r="F273" i="4" a="1"/>
  <c r="F273" i="4" s="1"/>
  <c r="F281" i="4" a="1"/>
  <c r="F281" i="4" s="1"/>
  <c r="F289" i="4" a="1"/>
  <c r="F289" i="4" s="1"/>
  <c r="F297" i="4" a="1"/>
  <c r="F297" i="4" s="1"/>
  <c r="F305" i="4" a="1"/>
  <c r="F305" i="4" s="1"/>
  <c r="F313" i="4" a="1"/>
  <c r="F313" i="4" s="1"/>
  <c r="F321" i="4" a="1"/>
  <c r="F321" i="4" s="1"/>
  <c r="F329" i="4" a="1"/>
  <c r="F329" i="4" s="1"/>
  <c r="F337" i="4" a="1"/>
  <c r="F337" i="4" s="1"/>
  <c r="F345" i="4" a="1"/>
  <c r="F345" i="4" s="1"/>
  <c r="F353" i="4" a="1"/>
  <c r="F353" i="4" s="1"/>
  <c r="F361" i="4" a="1"/>
  <c r="F361" i="4" s="1"/>
  <c r="F369" i="4" a="1"/>
  <c r="F369" i="4" s="1"/>
  <c r="F377" i="4" a="1"/>
  <c r="F377" i="4" s="1"/>
  <c r="F385" i="4" a="1"/>
  <c r="F385" i="4" s="1"/>
  <c r="F393" i="4" a="1"/>
  <c r="F393" i="4" s="1"/>
  <c r="F401" i="4" a="1"/>
  <c r="F401" i="4" s="1"/>
  <c r="F409" i="4" a="1"/>
  <c r="F409" i="4" s="1"/>
  <c r="F417" i="4" a="1"/>
  <c r="F417" i="4" s="1"/>
  <c r="F425" i="4" a="1"/>
  <c r="F425" i="4" s="1"/>
  <c r="F433" i="4" a="1"/>
  <c r="F433" i="4" s="1"/>
  <c r="F441" i="4" a="1"/>
  <c r="F441" i="4" s="1"/>
  <c r="F449" i="4" a="1"/>
  <c r="F449" i="4" s="1"/>
  <c r="F457" i="4" a="1"/>
  <c r="F457" i="4" s="1"/>
  <c r="F465" i="4" a="1"/>
  <c r="F465" i="4" s="1"/>
  <c r="F473" i="4" a="1"/>
  <c r="F473" i="4" s="1"/>
  <c r="F481" i="4" a="1"/>
  <c r="F481" i="4" s="1"/>
  <c r="F489" i="4" a="1"/>
  <c r="F489" i="4" s="1"/>
  <c r="F497" i="4" a="1"/>
  <c r="F497" i="4" s="1"/>
  <c r="F505" i="4" a="1"/>
  <c r="F505" i="4" s="1"/>
  <c r="F513" i="4" a="1"/>
  <c r="F513" i="4" s="1"/>
  <c r="F521" i="4" a="1"/>
  <c r="F521" i="4" s="1"/>
  <c r="F529" i="4" a="1"/>
  <c r="F529" i="4" s="1"/>
  <c r="F537" i="4" a="1"/>
  <c r="F537" i="4" s="1"/>
  <c r="F545" i="4" a="1"/>
  <c r="F545" i="4" s="1"/>
  <c r="F553" i="4" a="1"/>
  <c r="F553" i="4" s="1"/>
  <c r="F561" i="4" a="1"/>
  <c r="F561" i="4" s="1"/>
  <c r="F569" i="4" a="1"/>
  <c r="F569" i="4" s="1"/>
  <c r="F577" i="4" a="1"/>
  <c r="F577" i="4" s="1"/>
  <c r="F585" i="4" a="1"/>
  <c r="F585" i="4" s="1"/>
  <c r="F593" i="4" a="1"/>
  <c r="F593" i="4" s="1"/>
  <c r="F601" i="4" a="1"/>
  <c r="F601" i="4" s="1"/>
  <c r="F609" i="4" a="1"/>
  <c r="F609" i="4" s="1"/>
  <c r="F617" i="4" a="1"/>
  <c r="F617" i="4" s="1"/>
  <c r="F625" i="4" a="1"/>
  <c r="F625" i="4" s="1"/>
  <c r="F633" i="4" a="1"/>
  <c r="F633" i="4" s="1"/>
  <c r="F641" i="4" a="1"/>
  <c r="F641" i="4" s="1"/>
  <c r="F649" i="4" a="1"/>
  <c r="F649" i="4" s="1"/>
  <c r="F657" i="4" a="1"/>
  <c r="F657" i="4" s="1"/>
  <c r="F665" i="4" a="1"/>
  <c r="F665" i="4" s="1"/>
  <c r="F673" i="4" a="1"/>
  <c r="F673" i="4" s="1"/>
  <c r="F681" i="4" a="1"/>
  <c r="F681" i="4" s="1"/>
  <c r="F689" i="4" a="1"/>
  <c r="F689" i="4" s="1"/>
  <c r="F697" i="4" a="1"/>
  <c r="F697" i="4" s="1"/>
  <c r="F705" i="4" a="1"/>
  <c r="F705" i="4" s="1"/>
  <c r="F713" i="4" a="1"/>
  <c r="F713" i="4" s="1"/>
  <c r="F721" i="4" a="1"/>
  <c r="F721" i="4" s="1"/>
  <c r="F729" i="4" a="1"/>
  <c r="F729" i="4" s="1"/>
  <c r="F737" i="4" a="1"/>
  <c r="F737" i="4" s="1"/>
  <c r="F745" i="4" a="1"/>
  <c r="F745" i="4" s="1"/>
  <c r="F753" i="4" a="1"/>
  <c r="F753" i="4" s="1"/>
  <c r="F761" i="4" a="1"/>
  <c r="F761" i="4" s="1"/>
  <c r="F769" i="4" a="1"/>
  <c r="F769" i="4" s="1"/>
  <c r="F777" i="4" a="1"/>
  <c r="F777" i="4" s="1"/>
  <c r="F785" i="4" a="1"/>
  <c r="F785" i="4" s="1"/>
  <c r="F793" i="4" a="1"/>
  <c r="F793" i="4" s="1"/>
  <c r="F801" i="4" a="1"/>
  <c r="F801" i="4" s="1"/>
  <c r="F809" i="4" a="1"/>
  <c r="F809" i="4" s="1"/>
  <c r="F817" i="4" a="1"/>
  <c r="F817" i="4" s="1"/>
  <c r="F825" i="4" a="1"/>
  <c r="F825" i="4" s="1"/>
  <c r="F833" i="4" a="1"/>
  <c r="F833" i="4" s="1"/>
  <c r="F841" i="4" a="1"/>
  <c r="F841" i="4" s="1"/>
  <c r="F849" i="4" a="1"/>
  <c r="F849" i="4" s="1"/>
  <c r="F857" i="4" a="1"/>
  <c r="F857" i="4" s="1"/>
  <c r="F865" i="4" a="1"/>
  <c r="F865" i="4" s="1"/>
  <c r="F873" i="4" a="1"/>
  <c r="F873" i="4" s="1"/>
  <c r="F881" i="4" a="1"/>
  <c r="F881" i="4" s="1"/>
  <c r="F889" i="4" a="1"/>
  <c r="F889" i="4" s="1"/>
  <c r="F897" i="4" a="1"/>
  <c r="F897" i="4" s="1"/>
  <c r="F905" i="4" a="1"/>
  <c r="F905" i="4" s="1"/>
  <c r="F913" i="4" a="1"/>
  <c r="F913" i="4" s="1"/>
  <c r="F921" i="4" a="1"/>
  <c r="F921" i="4" s="1"/>
  <c r="F929" i="4" a="1"/>
  <c r="F929" i="4" s="1"/>
  <c r="F937" i="4" a="1"/>
  <c r="F937" i="4" s="1"/>
  <c r="F945" i="4" a="1"/>
  <c r="F945" i="4" s="1"/>
  <c r="F953" i="4" a="1"/>
  <c r="F953" i="4" s="1"/>
  <c r="F961" i="4" a="1"/>
  <c r="F961" i="4" s="1"/>
  <c r="F969" i="4" a="1"/>
  <c r="F969" i="4" s="1"/>
  <c r="F977" i="4" a="1"/>
  <c r="F977" i="4" s="1"/>
  <c r="F985" i="4" a="1"/>
  <c r="F985" i="4" s="1"/>
  <c r="F993" i="4" a="1"/>
  <c r="F993" i="4" s="1"/>
  <c r="F1001" i="4" a="1"/>
  <c r="F1001" i="4" s="1"/>
  <c r="F1009" i="4" a="1"/>
  <c r="F1009" i="4" s="1"/>
  <c r="F1017" i="4" a="1"/>
  <c r="F1017" i="4" s="1"/>
  <c r="F1025" i="4" a="1"/>
  <c r="F1025" i="4" s="1"/>
  <c r="F1033" i="4" a="1"/>
  <c r="F1033" i="4" s="1"/>
  <c r="F1041" i="4" a="1"/>
  <c r="F1041" i="4" s="1"/>
  <c r="F1049" i="4" a="1"/>
  <c r="F1049" i="4" s="1"/>
  <c r="F1057" i="4" a="1"/>
  <c r="F1057" i="4" s="1"/>
  <c r="F1065" i="4" a="1"/>
  <c r="F1065" i="4" s="1"/>
  <c r="F1073" i="4" a="1"/>
  <c r="F1073" i="4" s="1"/>
  <c r="F1081" i="4" a="1"/>
  <c r="F1081" i="4" s="1"/>
  <c r="F1089" i="4" a="1"/>
  <c r="F1089" i="4" s="1"/>
  <c r="F1097" i="4" a="1"/>
  <c r="F1097" i="4" s="1"/>
  <c r="F1105" i="4" a="1"/>
  <c r="F1105" i="4" s="1"/>
  <c r="F1113" i="4" a="1"/>
  <c r="F1113" i="4" s="1"/>
  <c r="F1121" i="4" a="1"/>
  <c r="F1121" i="4" s="1"/>
  <c r="F1129" i="4" a="1"/>
  <c r="F1129" i="4" s="1"/>
  <c r="F1137" i="4" a="1"/>
  <c r="F1137" i="4" s="1"/>
  <c r="F1145" i="4" a="1"/>
  <c r="F1145" i="4" s="1"/>
  <c r="F1153" i="4" a="1"/>
  <c r="F1153" i="4" s="1"/>
  <c r="F1161" i="4" a="1"/>
  <c r="F1161" i="4" s="1"/>
  <c r="F1169" i="4" a="1"/>
  <c r="F1169" i="4" s="1"/>
  <c r="F1177" i="4" a="1"/>
  <c r="F1177" i="4" s="1"/>
  <c r="F1185" i="4" a="1"/>
  <c r="F1185" i="4" s="1"/>
  <c r="F1193" i="4" a="1"/>
  <c r="F1193" i="4" s="1"/>
  <c r="F1201" i="4" a="1"/>
  <c r="F1201" i="4" s="1"/>
  <c r="F1209" i="4" a="1"/>
  <c r="F1209" i="4" s="1"/>
  <c r="F1217" i="4" a="1"/>
  <c r="F1217" i="4" s="1"/>
  <c r="F1225" i="4" a="1"/>
  <c r="F1225" i="4" s="1"/>
  <c r="F1233" i="4" a="1"/>
  <c r="F1233" i="4" s="1"/>
  <c r="F1241" i="4" a="1"/>
  <c r="F1241" i="4" s="1"/>
  <c r="F1249" i="4" a="1"/>
  <c r="F1249" i="4" s="1"/>
  <c r="F1257" i="4" a="1"/>
  <c r="F1257" i="4" s="1"/>
  <c r="F1265" i="4" a="1"/>
  <c r="F1265" i="4" s="1"/>
  <c r="F1273" i="4" a="1"/>
  <c r="F1273" i="4" s="1"/>
  <c r="F1281" i="4" a="1"/>
  <c r="F1281" i="4" s="1"/>
  <c r="F1289" i="4" a="1"/>
  <c r="F1289" i="4" s="1"/>
  <c r="F1297" i="4" a="1"/>
  <c r="F1297" i="4" s="1"/>
  <c r="F1305" i="4" a="1"/>
  <c r="F1305" i="4" s="1"/>
  <c r="F1313" i="4" a="1"/>
  <c r="F1313" i="4" s="1"/>
  <c r="F1321" i="4" a="1"/>
  <c r="F1321" i="4" s="1"/>
  <c r="F1329" i="4" a="1"/>
  <c r="F1329" i="4" s="1"/>
  <c r="F1337" i="4" a="1"/>
  <c r="F1337" i="4" s="1"/>
  <c r="F1345" i="4" a="1"/>
  <c r="F1345" i="4" s="1"/>
  <c r="F1353" i="4" a="1"/>
  <c r="F1353" i="4" s="1"/>
  <c r="F1361" i="4" a="1"/>
  <c r="F1361" i="4" s="1"/>
  <c r="F1369" i="4" a="1"/>
  <c r="F1369" i="4" s="1"/>
  <c r="F1377" i="4" a="1"/>
  <c r="F1377" i="4" s="1"/>
  <c r="F1385" i="4" a="1"/>
  <c r="F1385" i="4" s="1"/>
  <c r="F1393" i="4" a="1"/>
  <c r="F1393" i="4" s="1"/>
  <c r="F1401" i="4" a="1"/>
  <c r="F1401" i="4" s="1"/>
  <c r="F1409" i="4" a="1"/>
  <c r="F1409" i="4" s="1"/>
  <c r="F1417" i="4" a="1"/>
  <c r="F1417" i="4" s="1"/>
  <c r="F1425" i="4" a="1"/>
  <c r="F1425" i="4" s="1"/>
  <c r="F1433" i="4" a="1"/>
  <c r="F1433" i="4" s="1"/>
  <c r="F1441" i="4" a="1"/>
  <c r="F1441" i="4" s="1"/>
  <c r="F1449" i="4" a="1"/>
  <c r="F1449" i="4" s="1"/>
  <c r="F1457" i="4" a="1"/>
  <c r="F1457" i="4" s="1"/>
  <c r="F1465" i="4" a="1"/>
  <c r="F1465" i="4" s="1"/>
  <c r="F1473" i="4" a="1"/>
  <c r="F1473" i="4" s="1"/>
  <c r="F1481" i="4" a="1"/>
  <c r="F1481" i="4" s="1"/>
  <c r="F1489" i="4" a="1"/>
  <c r="F1489" i="4" s="1"/>
  <c r="F1497" i="4" a="1"/>
  <c r="F1497" i="4" s="1"/>
  <c r="F1505" i="4" a="1"/>
  <c r="F1505" i="4" s="1"/>
  <c r="F1513" i="4" a="1"/>
  <c r="F1513" i="4" s="1"/>
  <c r="F1521" i="4" a="1"/>
  <c r="F1521" i="4" s="1"/>
  <c r="F1529" i="4" a="1"/>
  <c r="F1529" i="4" s="1"/>
  <c r="F1537" i="4" a="1"/>
  <c r="F1537" i="4" s="1"/>
  <c r="F1545" i="4" a="1"/>
  <c r="F1545" i="4" s="1"/>
  <c r="F1553" i="4" a="1"/>
  <c r="F1553" i="4" s="1"/>
  <c r="F1561" i="4" a="1"/>
  <c r="F1561" i="4" s="1"/>
  <c r="F1569" i="4" a="1"/>
  <c r="F1569" i="4" s="1"/>
  <c r="F1577" i="4" a="1"/>
  <c r="F1577" i="4" s="1"/>
  <c r="F1585" i="4" a="1"/>
  <c r="F1585" i="4" s="1"/>
  <c r="F1593" i="4" a="1"/>
  <c r="F1593" i="4" s="1"/>
  <c r="F1601" i="4" a="1"/>
  <c r="F1601" i="4" s="1"/>
  <c r="F1609" i="4" a="1"/>
  <c r="F1609" i="4" s="1"/>
  <c r="F1617" i="4" a="1"/>
  <c r="F1617" i="4" s="1"/>
  <c r="F1625" i="4" a="1"/>
  <c r="F1625" i="4" s="1"/>
  <c r="F1633" i="4" a="1"/>
  <c r="F1633" i="4" s="1"/>
  <c r="F1641" i="4" a="1"/>
  <c r="F1641" i="4" s="1"/>
  <c r="F1649" i="4" a="1"/>
  <c r="F1649" i="4" s="1"/>
  <c r="F1657" i="4" a="1"/>
  <c r="F1657" i="4" s="1"/>
  <c r="F1665" i="4" a="1"/>
  <c r="F1665" i="4" s="1"/>
  <c r="F1673" i="4" a="1"/>
  <c r="F1673" i="4" s="1"/>
  <c r="F1681" i="4" a="1"/>
  <c r="F1681" i="4" s="1"/>
  <c r="F1689" i="4" a="1"/>
  <c r="F1689" i="4" s="1"/>
  <c r="F1697" i="4" a="1"/>
  <c r="F1697" i="4" s="1"/>
  <c r="F1705" i="4" a="1"/>
  <c r="F1705" i="4" s="1"/>
  <c r="F1713" i="4" a="1"/>
  <c r="F1713" i="4" s="1"/>
  <c r="F1721" i="4" a="1"/>
  <c r="F1721" i="4" s="1"/>
  <c r="F1729" i="4" a="1"/>
  <c r="F1729" i="4" s="1"/>
  <c r="F1737" i="4" a="1"/>
  <c r="F1737" i="4" s="1"/>
  <c r="F1745" i="4" a="1"/>
  <c r="F1745" i="4" s="1"/>
  <c r="F1753" i="4" a="1"/>
  <c r="F1753" i="4" s="1"/>
  <c r="F1761" i="4" a="1"/>
  <c r="F1761" i="4" s="1"/>
  <c r="F1769" i="4" a="1"/>
  <c r="F1769" i="4" s="1"/>
  <c r="F1777" i="4" a="1"/>
  <c r="F1777" i="4" s="1"/>
  <c r="F1785" i="4" a="1"/>
  <c r="F1785" i="4" s="1"/>
  <c r="F1793" i="4" a="1"/>
  <c r="F1793" i="4" s="1"/>
  <c r="F1801" i="4" a="1"/>
  <c r="F1801" i="4" s="1"/>
  <c r="F1809" i="4" a="1"/>
  <c r="F1809" i="4" s="1"/>
  <c r="F1817" i="4" a="1"/>
  <c r="F1817" i="4" s="1"/>
  <c r="F1825" i="4" a="1"/>
  <c r="F1825" i="4" s="1"/>
  <c r="F1833" i="4" a="1"/>
  <c r="F1833" i="4" s="1"/>
  <c r="F1841" i="4" a="1"/>
  <c r="F1841" i="4" s="1"/>
  <c r="F1849" i="4" a="1"/>
  <c r="F1849" i="4" s="1"/>
  <c r="F1857" i="4" a="1"/>
  <c r="F1857" i="4" s="1"/>
  <c r="F1865" i="4" a="1"/>
  <c r="F1865" i="4" s="1"/>
  <c r="F10" i="4" a="1"/>
  <c r="F10" i="4" s="1"/>
  <c r="F18" i="4" a="1"/>
  <c r="F18" i="4" s="1"/>
  <c r="F26" i="4" a="1"/>
  <c r="F26" i="4" s="1"/>
  <c r="F34" i="4" a="1"/>
  <c r="F34" i="4" s="1"/>
  <c r="F42" i="4" a="1"/>
  <c r="F42" i="4" s="1"/>
  <c r="F50" i="4" a="1"/>
  <c r="F50" i="4" s="1"/>
  <c r="F58" i="4" a="1"/>
  <c r="F58" i="4" s="1"/>
  <c r="F66" i="4" a="1"/>
  <c r="F66" i="4" s="1"/>
  <c r="F74" i="4" a="1"/>
  <c r="F74" i="4" s="1"/>
  <c r="F82" i="4" a="1"/>
  <c r="F82" i="4" s="1"/>
  <c r="F90" i="4" a="1"/>
  <c r="F90" i="4" s="1"/>
  <c r="F98" i="4" a="1"/>
  <c r="F98" i="4" s="1"/>
  <c r="F106" i="4" a="1"/>
  <c r="F106" i="4" s="1"/>
  <c r="F114" i="4" a="1"/>
  <c r="F114" i="4" s="1"/>
  <c r="F122" i="4" a="1"/>
  <c r="F122" i="4" s="1"/>
  <c r="F130" i="4" a="1"/>
  <c r="F130" i="4" s="1"/>
  <c r="F138" i="4" a="1"/>
  <c r="F138" i="4" s="1"/>
  <c r="F146" i="4" a="1"/>
  <c r="F146" i="4" s="1"/>
  <c r="F154" i="4" a="1"/>
  <c r="F154" i="4" s="1"/>
  <c r="F162" i="4" a="1"/>
  <c r="F162" i="4" s="1"/>
  <c r="F170" i="4" a="1"/>
  <c r="F170" i="4" s="1"/>
  <c r="F178" i="4" a="1"/>
  <c r="F178" i="4" s="1"/>
  <c r="F186" i="4" a="1"/>
  <c r="F186" i="4" s="1"/>
  <c r="F194" i="4" a="1"/>
  <c r="F194" i="4" s="1"/>
  <c r="F202" i="4" a="1"/>
  <c r="F202" i="4" s="1"/>
  <c r="F210" i="4" a="1"/>
  <c r="F210" i="4" s="1"/>
  <c r="F218" i="4" a="1"/>
  <c r="F218" i="4" s="1"/>
  <c r="F226" i="4" a="1"/>
  <c r="F226" i="4" s="1"/>
  <c r="F234" i="4" a="1"/>
  <c r="F234" i="4" s="1"/>
  <c r="F242" i="4" a="1"/>
  <c r="F242" i="4" s="1"/>
  <c r="F250" i="4" a="1"/>
  <c r="F250" i="4" s="1"/>
  <c r="F258" i="4" a="1"/>
  <c r="F258" i="4" s="1"/>
  <c r="F266" i="4" a="1"/>
  <c r="F266" i="4" s="1"/>
  <c r="F274" i="4" a="1"/>
  <c r="F274" i="4" s="1"/>
  <c r="F282" i="4" a="1"/>
  <c r="F282" i="4" s="1"/>
  <c r="F290" i="4" a="1"/>
  <c r="F290" i="4" s="1"/>
  <c r="F298" i="4" a="1"/>
  <c r="F298" i="4" s="1"/>
  <c r="F306" i="4" a="1"/>
  <c r="F306" i="4" s="1"/>
  <c r="F314" i="4" a="1"/>
  <c r="F314" i="4" s="1"/>
  <c r="F322" i="4" a="1"/>
  <c r="F322" i="4" s="1"/>
  <c r="F330" i="4" a="1"/>
  <c r="F330" i="4" s="1"/>
  <c r="F338" i="4" a="1"/>
  <c r="F338" i="4" s="1"/>
  <c r="F346" i="4" a="1"/>
  <c r="F346" i="4" s="1"/>
  <c r="F354" i="4" a="1"/>
  <c r="F354" i="4" s="1"/>
  <c r="F362" i="4" a="1"/>
  <c r="F362" i="4" s="1"/>
  <c r="F370" i="4" a="1"/>
  <c r="F370" i="4" s="1"/>
  <c r="F378" i="4" a="1"/>
  <c r="F378" i="4" s="1"/>
  <c r="F386" i="4" a="1"/>
  <c r="F386" i="4" s="1"/>
  <c r="F394" i="4" a="1"/>
  <c r="F394" i="4" s="1"/>
  <c r="F402" i="4" a="1"/>
  <c r="F402" i="4" s="1"/>
  <c r="F410" i="4" a="1"/>
  <c r="F410" i="4" s="1"/>
  <c r="F418" i="4" a="1"/>
  <c r="F418" i="4" s="1"/>
  <c r="F426" i="4" a="1"/>
  <c r="F426" i="4" s="1"/>
  <c r="F434" i="4" a="1"/>
  <c r="F434" i="4" s="1"/>
  <c r="F442" i="4" a="1"/>
  <c r="F442" i="4" s="1"/>
  <c r="F450" i="4" a="1"/>
  <c r="F450" i="4" s="1"/>
  <c r="F458" i="4" a="1"/>
  <c r="F458" i="4" s="1"/>
  <c r="F466" i="4" a="1"/>
  <c r="F466" i="4" s="1"/>
  <c r="F474" i="4" a="1"/>
  <c r="F474" i="4" s="1"/>
  <c r="F482" i="4" a="1"/>
  <c r="F482" i="4" s="1"/>
  <c r="F490" i="4" a="1"/>
  <c r="F490" i="4" s="1"/>
  <c r="F498" i="4" a="1"/>
  <c r="F498" i="4" s="1"/>
  <c r="F506" i="4" a="1"/>
  <c r="F506" i="4" s="1"/>
  <c r="F514" i="4" a="1"/>
  <c r="F514" i="4" s="1"/>
  <c r="F522" i="4" a="1"/>
  <c r="F522" i="4" s="1"/>
  <c r="F530" i="4" a="1"/>
  <c r="F530" i="4" s="1"/>
  <c r="F538" i="4" a="1"/>
  <c r="F538" i="4" s="1"/>
  <c r="F546" i="4" a="1"/>
  <c r="F546" i="4" s="1"/>
  <c r="F554" i="4" a="1"/>
  <c r="F554" i="4" s="1"/>
  <c r="F562" i="4" a="1"/>
  <c r="F562" i="4" s="1"/>
  <c r="F570" i="4" a="1"/>
  <c r="F570" i="4" s="1"/>
  <c r="F578" i="4" a="1"/>
  <c r="F578" i="4" s="1"/>
  <c r="F586" i="4" a="1"/>
  <c r="F586" i="4" s="1"/>
  <c r="F594" i="4" a="1"/>
  <c r="F594" i="4" s="1"/>
  <c r="F602" i="4" a="1"/>
  <c r="F602" i="4" s="1"/>
  <c r="F610" i="4" a="1"/>
  <c r="F610" i="4" s="1"/>
  <c r="F618" i="4" a="1"/>
  <c r="F618" i="4" s="1"/>
  <c r="F626" i="4" a="1"/>
  <c r="F626" i="4" s="1"/>
  <c r="F634" i="4" a="1"/>
  <c r="F634" i="4" s="1"/>
  <c r="F642" i="4" a="1"/>
  <c r="F642" i="4" s="1"/>
  <c r="F650" i="4" a="1"/>
  <c r="F650" i="4" s="1"/>
  <c r="F658" i="4" a="1"/>
  <c r="F658" i="4" s="1"/>
  <c r="F666" i="4" a="1"/>
  <c r="F666" i="4" s="1"/>
  <c r="F674" i="4" a="1"/>
  <c r="F674" i="4" s="1"/>
  <c r="F682" i="4" a="1"/>
  <c r="F682" i="4" s="1"/>
  <c r="F690" i="4" a="1"/>
  <c r="F690" i="4" s="1"/>
  <c r="F698" i="4" a="1"/>
  <c r="F698" i="4" s="1"/>
  <c r="F706" i="4" a="1"/>
  <c r="F706" i="4" s="1"/>
  <c r="F714" i="4" a="1"/>
  <c r="F714" i="4" s="1"/>
  <c r="F722" i="4" a="1"/>
  <c r="F722" i="4" s="1"/>
  <c r="F730" i="4" a="1"/>
  <c r="F730" i="4" s="1"/>
  <c r="F738" i="4" a="1"/>
  <c r="F738" i="4" s="1"/>
  <c r="F746" i="4" a="1"/>
  <c r="F746" i="4" s="1"/>
  <c r="F754" i="4" a="1"/>
  <c r="F754" i="4" s="1"/>
  <c r="F762" i="4" a="1"/>
  <c r="F762" i="4" s="1"/>
  <c r="F770" i="4" a="1"/>
  <c r="F770" i="4" s="1"/>
  <c r="F778" i="4" a="1"/>
  <c r="F778" i="4" s="1"/>
  <c r="F786" i="4" a="1"/>
  <c r="F786" i="4" s="1"/>
  <c r="F794" i="4" a="1"/>
  <c r="F794" i="4" s="1"/>
  <c r="F802" i="4" a="1"/>
  <c r="F802" i="4" s="1"/>
  <c r="F810" i="4" a="1"/>
  <c r="F810" i="4" s="1"/>
  <c r="F818" i="4" a="1"/>
  <c r="F818" i="4" s="1"/>
  <c r="F826" i="4" a="1"/>
  <c r="F826" i="4" s="1"/>
  <c r="F834" i="4" a="1"/>
  <c r="F834" i="4" s="1"/>
  <c r="F842" i="4" a="1"/>
  <c r="F842" i="4" s="1"/>
  <c r="F850" i="4" a="1"/>
  <c r="F850" i="4" s="1"/>
  <c r="F858" i="4" a="1"/>
  <c r="F858" i="4" s="1"/>
  <c r="F866" i="4" a="1"/>
  <c r="F866" i="4" s="1"/>
  <c r="F874" i="4" a="1"/>
  <c r="F874" i="4" s="1"/>
  <c r="F882" i="4" a="1"/>
  <c r="F882" i="4" s="1"/>
  <c r="F890" i="4" a="1"/>
  <c r="F890" i="4" s="1"/>
  <c r="F898" i="4" a="1"/>
  <c r="F898" i="4" s="1"/>
  <c r="F906" i="4" a="1"/>
  <c r="F906" i="4" s="1"/>
  <c r="F914" i="4" a="1"/>
  <c r="F914" i="4" s="1"/>
  <c r="F922" i="4" a="1"/>
  <c r="F922" i="4" s="1"/>
  <c r="F930" i="4" a="1"/>
  <c r="F930" i="4" s="1"/>
  <c r="F938" i="4" a="1"/>
  <c r="F938" i="4" s="1"/>
  <c r="F946" i="4" a="1"/>
  <c r="F946" i="4" s="1"/>
  <c r="F954" i="4" a="1"/>
  <c r="F954" i="4" s="1"/>
  <c r="F962" i="4" a="1"/>
  <c r="F962" i="4" s="1"/>
  <c r="F970" i="4" a="1"/>
  <c r="F970" i="4" s="1"/>
  <c r="F978" i="4" a="1"/>
  <c r="F978" i="4" s="1"/>
  <c r="F986" i="4" a="1"/>
  <c r="F986" i="4" s="1"/>
  <c r="F994" i="4" a="1"/>
  <c r="F994" i="4" s="1"/>
  <c r="F1002" i="4" a="1"/>
  <c r="F1002" i="4" s="1"/>
  <c r="F1010" i="4" a="1"/>
  <c r="F1010" i="4" s="1"/>
  <c r="F1018" i="4" a="1"/>
  <c r="F1018" i="4" s="1"/>
  <c r="F1026" i="4" a="1"/>
  <c r="F1026" i="4" s="1"/>
  <c r="F1034" i="4" a="1"/>
  <c r="F1034" i="4" s="1"/>
  <c r="F1042" i="4" a="1"/>
  <c r="F1042" i="4" s="1"/>
  <c r="F1050" i="4" a="1"/>
  <c r="F1050" i="4" s="1"/>
  <c r="F1058" i="4" a="1"/>
  <c r="F1058" i="4" s="1"/>
  <c r="F1066" i="4" a="1"/>
  <c r="F1066" i="4" s="1"/>
  <c r="F1074" i="4" a="1"/>
  <c r="F1074" i="4" s="1"/>
  <c r="F1082" i="4" a="1"/>
  <c r="F1082" i="4" s="1"/>
  <c r="F1090" i="4" a="1"/>
  <c r="F1090" i="4" s="1"/>
  <c r="F1098" i="4" a="1"/>
  <c r="F1098" i="4" s="1"/>
  <c r="F1106" i="4" a="1"/>
  <c r="F1106" i="4" s="1"/>
  <c r="F1114" i="4" a="1"/>
  <c r="F1114" i="4" s="1"/>
  <c r="F1122" i="4" a="1"/>
  <c r="F1122" i="4" s="1"/>
  <c r="F1130" i="4" a="1"/>
  <c r="F1130" i="4" s="1"/>
  <c r="F1138" i="4" a="1"/>
  <c r="F1138" i="4" s="1"/>
  <c r="F1146" i="4" a="1"/>
  <c r="F1146" i="4" s="1"/>
  <c r="F1154" i="4" a="1"/>
  <c r="F1154" i="4" s="1"/>
  <c r="F1162" i="4" a="1"/>
  <c r="F1162" i="4" s="1"/>
  <c r="F1170" i="4" a="1"/>
  <c r="F1170" i="4" s="1"/>
  <c r="F1178" i="4" a="1"/>
  <c r="F1178" i="4" s="1"/>
  <c r="F1186" i="4" a="1"/>
  <c r="F1186" i="4" s="1"/>
  <c r="F1194" i="4" a="1"/>
  <c r="F1194" i="4" s="1"/>
  <c r="F1202" i="4" a="1"/>
  <c r="F1202" i="4" s="1"/>
  <c r="F1210" i="4" a="1"/>
  <c r="F1210" i="4" s="1"/>
  <c r="F1218" i="4" a="1"/>
  <c r="F1218" i="4" s="1"/>
  <c r="F1226" i="4" a="1"/>
  <c r="F1226" i="4" s="1"/>
  <c r="F1234" i="4" a="1"/>
  <c r="F1234" i="4" s="1"/>
  <c r="F1242" i="4" a="1"/>
  <c r="F1242" i="4" s="1"/>
  <c r="F1250" i="4" a="1"/>
  <c r="F1250" i="4" s="1"/>
  <c r="F1258" i="4" a="1"/>
  <c r="F1258" i="4" s="1"/>
  <c r="F1266" i="4" a="1"/>
  <c r="F1266" i="4" s="1"/>
  <c r="F1274" i="4" a="1"/>
  <c r="F1274" i="4" s="1"/>
  <c r="F1282" i="4" a="1"/>
  <c r="F1282" i="4" s="1"/>
  <c r="F1290" i="4" a="1"/>
  <c r="F1290" i="4" s="1"/>
  <c r="F1298" i="4" a="1"/>
  <c r="F1298" i="4" s="1"/>
  <c r="F1306" i="4" a="1"/>
  <c r="F1306" i="4" s="1"/>
  <c r="F1314" i="4" a="1"/>
  <c r="F1314" i="4" s="1"/>
  <c r="F1322" i="4" a="1"/>
  <c r="F1322" i="4" s="1"/>
  <c r="F1330" i="4" a="1"/>
  <c r="F1330" i="4" s="1"/>
  <c r="F1338" i="4" a="1"/>
  <c r="F1338" i="4" s="1"/>
  <c r="F1346" i="4" a="1"/>
  <c r="F1346" i="4" s="1"/>
  <c r="F1354" i="4" a="1"/>
  <c r="F1354" i="4" s="1"/>
  <c r="F1362" i="4" a="1"/>
  <c r="F1362" i="4" s="1"/>
  <c r="F1370" i="4" a="1"/>
  <c r="F1370" i="4" s="1"/>
  <c r="F1378" i="4" a="1"/>
  <c r="F1378" i="4" s="1"/>
  <c r="F1386" i="4" a="1"/>
  <c r="F1386" i="4" s="1"/>
  <c r="F1394" i="4" a="1"/>
  <c r="F1394" i="4" s="1"/>
  <c r="F1402" i="4" a="1"/>
  <c r="F1402" i="4" s="1"/>
  <c r="F1410" i="4" a="1"/>
  <c r="F1410" i="4" s="1"/>
  <c r="F1418" i="4" a="1"/>
  <c r="F1418" i="4" s="1"/>
  <c r="F1426" i="4" a="1"/>
  <c r="F1426" i="4" s="1"/>
  <c r="F1434" i="4" a="1"/>
  <c r="F1434" i="4" s="1"/>
  <c r="F1442" i="4" a="1"/>
  <c r="F1442" i="4" s="1"/>
  <c r="F1450" i="4" a="1"/>
  <c r="F1450" i="4" s="1"/>
  <c r="F1458" i="4" a="1"/>
  <c r="F1458" i="4" s="1"/>
  <c r="F1466" i="4" a="1"/>
  <c r="F1466" i="4" s="1"/>
  <c r="F1474" i="4" a="1"/>
  <c r="F1474" i="4" s="1"/>
  <c r="F1482" i="4" a="1"/>
  <c r="F1482" i="4" s="1"/>
  <c r="F1490" i="4" a="1"/>
  <c r="F1490" i="4" s="1"/>
  <c r="F1498" i="4" a="1"/>
  <c r="F1498" i="4" s="1"/>
  <c r="F1506" i="4" a="1"/>
  <c r="F1506" i="4" s="1"/>
  <c r="F1514" i="4" a="1"/>
  <c r="F1514" i="4" s="1"/>
  <c r="F1522" i="4" a="1"/>
  <c r="F1522" i="4" s="1"/>
  <c r="F1530" i="4" a="1"/>
  <c r="F1530" i="4" s="1"/>
  <c r="F1538" i="4" a="1"/>
  <c r="F1538" i="4" s="1"/>
  <c r="F1546" i="4" a="1"/>
  <c r="F1546" i="4" s="1"/>
  <c r="F1554" i="4" a="1"/>
  <c r="F1554" i="4" s="1"/>
  <c r="F1562" i="4" a="1"/>
  <c r="F1562" i="4" s="1"/>
  <c r="F1570" i="4" a="1"/>
  <c r="F1570" i="4" s="1"/>
  <c r="F1578" i="4" a="1"/>
  <c r="F1578" i="4" s="1"/>
  <c r="F1586" i="4" a="1"/>
  <c r="F1586" i="4" s="1"/>
  <c r="F1594" i="4" a="1"/>
  <c r="F1594" i="4" s="1"/>
  <c r="F1602" i="4" a="1"/>
  <c r="F1602" i="4" s="1"/>
  <c r="F1610" i="4" a="1"/>
  <c r="F1610" i="4" s="1"/>
  <c r="F1618" i="4" a="1"/>
  <c r="F1618" i="4" s="1"/>
  <c r="F1626" i="4" a="1"/>
  <c r="F1626" i="4" s="1"/>
  <c r="F1634" i="4" a="1"/>
  <c r="F1634" i="4" s="1"/>
  <c r="F1642" i="4" a="1"/>
  <c r="F1642" i="4" s="1"/>
  <c r="F1650" i="4" a="1"/>
  <c r="F1650" i="4" s="1"/>
  <c r="F1658" i="4" a="1"/>
  <c r="F1658" i="4" s="1"/>
  <c r="F1666" i="4" a="1"/>
  <c r="F1666" i="4" s="1"/>
  <c r="F1674" i="4" a="1"/>
  <c r="F1674" i="4" s="1"/>
  <c r="F1682" i="4" a="1"/>
  <c r="F1682" i="4" s="1"/>
  <c r="F1690" i="4" a="1"/>
  <c r="F1690" i="4" s="1"/>
  <c r="F1698" i="4" a="1"/>
  <c r="F1698" i="4" s="1"/>
  <c r="F1706" i="4" a="1"/>
  <c r="F1706" i="4" s="1"/>
  <c r="F1714" i="4" a="1"/>
  <c r="F1714" i="4" s="1"/>
  <c r="F1722" i="4" a="1"/>
  <c r="F1722" i="4" s="1"/>
  <c r="F1730" i="4" a="1"/>
  <c r="F1730" i="4" s="1"/>
  <c r="F1738" i="4" a="1"/>
  <c r="F1738" i="4" s="1"/>
  <c r="F1746" i="4" a="1"/>
  <c r="F1746" i="4" s="1"/>
  <c r="F1754" i="4" a="1"/>
  <c r="F1754" i="4" s="1"/>
  <c r="F1762" i="4" a="1"/>
  <c r="F1762" i="4" s="1"/>
  <c r="F1770" i="4" a="1"/>
  <c r="F1770" i="4" s="1"/>
  <c r="F1778" i="4" a="1"/>
  <c r="F1778" i="4" s="1"/>
  <c r="F1786" i="4" a="1"/>
  <c r="F1786" i="4" s="1"/>
  <c r="F1794" i="4" a="1"/>
  <c r="F1794" i="4" s="1"/>
  <c r="F1802" i="4" a="1"/>
  <c r="F1802" i="4" s="1"/>
  <c r="F1810" i="4" a="1"/>
  <c r="F1810" i="4" s="1"/>
  <c r="F1818" i="4" a="1"/>
  <c r="F1818" i="4" s="1"/>
  <c r="F1826" i="4" a="1"/>
  <c r="F1826" i="4" s="1"/>
  <c r="F1834" i="4" a="1"/>
  <c r="F1834" i="4" s="1"/>
  <c r="F1842" i="4" a="1"/>
  <c r="F1842" i="4" s="1"/>
  <c r="F1850" i="4" a="1"/>
  <c r="F1850" i="4" s="1"/>
  <c r="F1858" i="4" a="1"/>
  <c r="F1858" i="4" s="1"/>
  <c r="F1866" i="4" a="1"/>
  <c r="F1866" i="4" s="1"/>
  <c r="F1874" i="4" a="1"/>
  <c r="F1874" i="4" s="1"/>
  <c r="F1882" i="4" a="1"/>
  <c r="F1882" i="4" s="1"/>
  <c r="F1890" i="4" a="1"/>
  <c r="F1890" i="4" s="1"/>
  <c r="F1898" i="4" a="1"/>
  <c r="F1898" i="4" s="1"/>
  <c r="F1906" i="4" a="1"/>
  <c r="F1906" i="4" s="1"/>
  <c r="F1914" i="4" a="1"/>
  <c r="F1914" i="4" s="1"/>
  <c r="F1922" i="4" a="1"/>
  <c r="F1922" i="4" s="1"/>
  <c r="F1930" i="4" a="1"/>
  <c r="F1930" i="4" s="1"/>
  <c r="F1938" i="4" a="1"/>
  <c r="F1938" i="4" s="1"/>
  <c r="F1946" i="4" a="1"/>
  <c r="F1946" i="4" s="1"/>
  <c r="F1954" i="4" a="1"/>
  <c r="F1954" i="4" s="1"/>
  <c r="F1962" i="4" a="1"/>
  <c r="F1962" i="4" s="1"/>
  <c r="F1970" i="4" a="1"/>
  <c r="F1970" i="4" s="1"/>
  <c r="F1472" i="4" a="1"/>
  <c r="F1472" i="4" s="1"/>
  <c r="F1528" i="4" a="1"/>
  <c r="F1528" i="4" s="1"/>
  <c r="F1549" i="4" a="1"/>
  <c r="F1549" i="4" s="1"/>
  <c r="F1572" i="4" a="1"/>
  <c r="F1572" i="4" s="1"/>
  <c r="F1592" i="4" a="1"/>
  <c r="F1592" i="4" s="1"/>
  <c r="F1613" i="4" a="1"/>
  <c r="F1613" i="4" s="1"/>
  <c r="F1636" i="4" a="1"/>
  <c r="F1636" i="4" s="1"/>
  <c r="F1652" i="4" a="1"/>
  <c r="F1652" i="4" s="1"/>
  <c r="F1668" i="4" a="1"/>
  <c r="F1668" i="4" s="1"/>
  <c r="F1684" i="4" a="1"/>
  <c r="F1684" i="4" s="1"/>
  <c r="F1700" i="4" a="1"/>
  <c r="F1700" i="4" s="1"/>
  <c r="F1716" i="4" a="1"/>
  <c r="F1716" i="4" s="1"/>
  <c r="F1732" i="4" a="1"/>
  <c r="F1732" i="4" s="1"/>
  <c r="F1748" i="4" a="1"/>
  <c r="F1748" i="4" s="1"/>
  <c r="F1764" i="4" a="1"/>
  <c r="F1764" i="4" s="1"/>
  <c r="F1780" i="4" a="1"/>
  <c r="F1780" i="4" s="1"/>
  <c r="F1796" i="4" a="1"/>
  <c r="F1796" i="4" s="1"/>
  <c r="F1812" i="4" a="1"/>
  <c r="F1812" i="4" s="1"/>
  <c r="F1828" i="4" a="1"/>
  <c r="F1828" i="4" s="1"/>
  <c r="F1844" i="4" a="1"/>
  <c r="F1844" i="4" s="1"/>
  <c r="F1860" i="4" a="1"/>
  <c r="F1860" i="4" s="1"/>
  <c r="F1875" i="4" a="1"/>
  <c r="F1875" i="4" s="1"/>
  <c r="F1888" i="4" a="1"/>
  <c r="F1888" i="4" s="1"/>
  <c r="F1900" i="4" a="1"/>
  <c r="F1900" i="4" s="1"/>
  <c r="F1913" i="4" a="1"/>
  <c r="F1913" i="4" s="1"/>
  <c r="F1925" i="4" a="1"/>
  <c r="F1925" i="4" s="1"/>
  <c r="F1939" i="4" a="1"/>
  <c r="F1939" i="4" s="1"/>
  <c r="F1952" i="4" a="1"/>
  <c r="F1952" i="4" s="1"/>
  <c r="F1964" i="4" a="1"/>
  <c r="F1964" i="4" s="1"/>
  <c r="F1976" i="4" a="1"/>
  <c r="F1976" i="4" s="1"/>
  <c r="F1984" i="4" a="1"/>
  <c r="F1984" i="4" s="1"/>
  <c r="F1992" i="4" a="1"/>
  <c r="F1992" i="4" s="1"/>
  <c r="F2000" i="4" a="1"/>
  <c r="F2000" i="4" s="1"/>
  <c r="F2008" i="4" a="1"/>
  <c r="F2008" i="4" s="1"/>
  <c r="F2016" i="4" a="1"/>
  <c r="F2016" i="4" s="1"/>
  <c r="F2024" i="4" a="1"/>
  <c r="F2024" i="4" s="1"/>
  <c r="F2032" i="4" a="1"/>
  <c r="F2032" i="4" s="1"/>
  <c r="F2040" i="4" a="1"/>
  <c r="F2040" i="4" s="1"/>
  <c r="F2048" i="4" a="1"/>
  <c r="F2048" i="4" s="1"/>
  <c r="F2056" i="4" a="1"/>
  <c r="F2056" i="4" s="1"/>
  <c r="F2064" i="4" a="1"/>
  <c r="F2064" i="4" s="1"/>
  <c r="F2072" i="4" a="1"/>
  <c r="F2072" i="4" s="1"/>
  <c r="F2080" i="4" a="1"/>
  <c r="F2080" i="4" s="1"/>
  <c r="F2088" i="4" a="1"/>
  <c r="F2088" i="4" s="1"/>
  <c r="F2096" i="4" a="1"/>
  <c r="F2096" i="4" s="1"/>
  <c r="F2104" i="4" a="1"/>
  <c r="F2104" i="4" s="1"/>
  <c r="F2112" i="4" a="1"/>
  <c r="F2112" i="4" s="1"/>
  <c r="F2120" i="4" a="1"/>
  <c r="F2120" i="4" s="1"/>
  <c r="F2128" i="4" a="1"/>
  <c r="F2128" i="4" s="1"/>
  <c r="F2136" i="4" a="1"/>
  <c r="F2136" i="4" s="1"/>
  <c r="F2144" i="4" a="1"/>
  <c r="F2144" i="4" s="1"/>
  <c r="F2152" i="4" a="1"/>
  <c r="F2152" i="4" s="1"/>
  <c r="F2160" i="4" a="1"/>
  <c r="F2160" i="4" s="1"/>
  <c r="F2168" i="4" a="1"/>
  <c r="F2168" i="4" s="1"/>
  <c r="F2176" i="4" a="1"/>
  <c r="F2176" i="4" s="1"/>
  <c r="F2184" i="4" a="1"/>
  <c r="F2184" i="4" s="1"/>
  <c r="F2192" i="4" a="1"/>
  <c r="F2192" i="4" s="1"/>
  <c r="F2200" i="4" a="1"/>
  <c r="F2200" i="4" s="1"/>
  <c r="F1480" i="4" a="1"/>
  <c r="F1480" i="4" s="1"/>
  <c r="F1532" i="4" a="1"/>
  <c r="F1532" i="4" s="1"/>
  <c r="F1552" i="4" a="1"/>
  <c r="F1552" i="4" s="1"/>
  <c r="F1573" i="4" a="1"/>
  <c r="F1573" i="4" s="1"/>
  <c r="F1596" i="4" a="1"/>
  <c r="F1596" i="4" s="1"/>
  <c r="F1616" i="4" a="1"/>
  <c r="F1616" i="4" s="1"/>
  <c r="F1637" i="4" a="1"/>
  <c r="F1637" i="4" s="1"/>
  <c r="F1653" i="4" a="1"/>
  <c r="F1653" i="4" s="1"/>
  <c r="F1669" i="4" a="1"/>
  <c r="F1669" i="4" s="1"/>
  <c r="F1685" i="4" a="1"/>
  <c r="F1685" i="4" s="1"/>
  <c r="F1701" i="4" a="1"/>
  <c r="F1701" i="4" s="1"/>
  <c r="F1717" i="4" a="1"/>
  <c r="F1717" i="4" s="1"/>
  <c r="F1733" i="4" a="1"/>
  <c r="F1733" i="4" s="1"/>
  <c r="F1749" i="4" a="1"/>
  <c r="F1749" i="4" s="1"/>
  <c r="F1765" i="4" a="1"/>
  <c r="F1765" i="4" s="1"/>
  <c r="F1781" i="4" a="1"/>
  <c r="F1781" i="4" s="1"/>
  <c r="F1797" i="4" a="1"/>
  <c r="F1797" i="4" s="1"/>
  <c r="F1813" i="4" a="1"/>
  <c r="F1813" i="4" s="1"/>
  <c r="F1829" i="4" a="1"/>
  <c r="F1829" i="4" s="1"/>
  <c r="F1845" i="4" a="1"/>
  <c r="F1845" i="4" s="1"/>
  <c r="F1861" i="4" a="1"/>
  <c r="F1861" i="4" s="1"/>
  <c r="F1876" i="4" a="1"/>
  <c r="F1876" i="4" s="1"/>
  <c r="F1889" i="4" a="1"/>
  <c r="F1889" i="4" s="1"/>
  <c r="F1901" i="4" a="1"/>
  <c r="F1901" i="4" s="1"/>
  <c r="F1915" i="4" a="1"/>
  <c r="F1915" i="4" s="1"/>
  <c r="F1928" i="4" a="1"/>
  <c r="F1928" i="4" s="1"/>
  <c r="F1940" i="4" a="1"/>
  <c r="F1940" i="4" s="1"/>
  <c r="F1953" i="4" a="1"/>
  <c r="F1953" i="4" s="1"/>
  <c r="F1965" i="4" a="1"/>
  <c r="F1965" i="4" s="1"/>
  <c r="F1977" i="4" a="1"/>
  <c r="F1977" i="4" s="1"/>
  <c r="F1985" i="4" a="1"/>
  <c r="F1985" i="4" s="1"/>
  <c r="F1993" i="4" a="1"/>
  <c r="F1993" i="4" s="1"/>
  <c r="F2001" i="4" a="1"/>
  <c r="F2001" i="4" s="1"/>
  <c r="F2009" i="4" a="1"/>
  <c r="F2009" i="4" s="1"/>
  <c r="F2017" i="4" a="1"/>
  <c r="F2017" i="4" s="1"/>
  <c r="F2025" i="4" a="1"/>
  <c r="F2025" i="4" s="1"/>
  <c r="F2033" i="4" a="1"/>
  <c r="F2033" i="4" s="1"/>
  <c r="F2041" i="4" a="1"/>
  <c r="F2041" i="4" s="1"/>
  <c r="F2049" i="4" a="1"/>
  <c r="F2049" i="4" s="1"/>
  <c r="F2057" i="4" a="1"/>
  <c r="F2057" i="4" s="1"/>
  <c r="F2065" i="4" a="1"/>
  <c r="F2065" i="4" s="1"/>
  <c r="F2073" i="4" a="1"/>
  <c r="F2073" i="4" s="1"/>
  <c r="F2081" i="4" a="1"/>
  <c r="F2081" i="4" s="1"/>
  <c r="F2089" i="4" a="1"/>
  <c r="F2089" i="4" s="1"/>
  <c r="F2097" i="4" a="1"/>
  <c r="F2097" i="4" s="1"/>
  <c r="F2105" i="4" a="1"/>
  <c r="F2105" i="4" s="1"/>
  <c r="F2113" i="4" a="1"/>
  <c r="F2113" i="4" s="1"/>
  <c r="F2121" i="4" a="1"/>
  <c r="F2121" i="4" s="1"/>
  <c r="F2129" i="4" a="1"/>
  <c r="F2129" i="4" s="1"/>
  <c r="F2137" i="4" a="1"/>
  <c r="F2137" i="4" s="1"/>
  <c r="F2145" i="4" a="1"/>
  <c r="F2145" i="4" s="1"/>
  <c r="F2153" i="4" a="1"/>
  <c r="F2153" i="4" s="1"/>
  <c r="F2161" i="4" a="1"/>
  <c r="F2161" i="4" s="1"/>
  <c r="F2169" i="4" a="1"/>
  <c r="F2169" i="4" s="1"/>
  <c r="F2177" i="4" a="1"/>
  <c r="F2177" i="4" s="1"/>
  <c r="F2185" i="4" a="1"/>
  <c r="F2185" i="4" s="1"/>
  <c r="F2193" i="4" a="1"/>
  <c r="F2193" i="4" s="1"/>
  <c r="F2201" i="4" a="1"/>
  <c r="F2201" i="4" s="1"/>
  <c r="F1488" i="4" a="1"/>
  <c r="F1488" i="4" s="1"/>
  <c r="F1533" i="4" a="1"/>
  <c r="F1533" i="4" s="1"/>
  <c r="F1556" i="4" a="1"/>
  <c r="F1556" i="4" s="1"/>
  <c r="F1576" i="4" a="1"/>
  <c r="F1576" i="4" s="1"/>
  <c r="F1597" i="4" a="1"/>
  <c r="F1597" i="4" s="1"/>
  <c r="F1620" i="4" a="1"/>
  <c r="F1620" i="4" s="1"/>
  <c r="F1640" i="4" a="1"/>
  <c r="F1640" i="4" s="1"/>
  <c r="F1656" i="4" a="1"/>
  <c r="F1656" i="4" s="1"/>
  <c r="F1672" i="4" a="1"/>
  <c r="F1672" i="4" s="1"/>
  <c r="F1688" i="4" a="1"/>
  <c r="F1688" i="4" s="1"/>
  <c r="F1704" i="4" a="1"/>
  <c r="F1704" i="4" s="1"/>
  <c r="F1720" i="4" a="1"/>
  <c r="F1720" i="4" s="1"/>
  <c r="F1736" i="4" a="1"/>
  <c r="F1736" i="4" s="1"/>
  <c r="F1752" i="4" a="1"/>
  <c r="F1752" i="4" s="1"/>
  <c r="F1768" i="4" a="1"/>
  <c r="F1768" i="4" s="1"/>
  <c r="F1784" i="4" a="1"/>
  <c r="F1784" i="4" s="1"/>
  <c r="F1800" i="4" a="1"/>
  <c r="F1800" i="4" s="1"/>
  <c r="F1816" i="4" a="1"/>
  <c r="F1816" i="4" s="1"/>
  <c r="F1832" i="4" a="1"/>
  <c r="F1832" i="4" s="1"/>
  <c r="F1848" i="4" a="1"/>
  <c r="F1848" i="4" s="1"/>
  <c r="F1864" i="4" a="1"/>
  <c r="F1864" i="4" s="1"/>
  <c r="F1877" i="4" a="1"/>
  <c r="F1877" i="4" s="1"/>
  <c r="F1891" i="4" a="1"/>
  <c r="F1891" i="4" s="1"/>
  <c r="F1904" i="4" a="1"/>
  <c r="F1904" i="4" s="1"/>
  <c r="F1916" i="4" a="1"/>
  <c r="F1916" i="4" s="1"/>
  <c r="F1929" i="4" a="1"/>
  <c r="F1929" i="4" s="1"/>
  <c r="F1941" i="4" a="1"/>
  <c r="F1941" i="4" s="1"/>
  <c r="F1955" i="4" a="1"/>
  <c r="F1955" i="4" s="1"/>
  <c r="F1968" i="4" a="1"/>
  <c r="F1968" i="4" s="1"/>
  <c r="F1978" i="4" a="1"/>
  <c r="F1978" i="4" s="1"/>
  <c r="F1986" i="4" a="1"/>
  <c r="F1986" i="4" s="1"/>
  <c r="F1994" i="4" a="1"/>
  <c r="F1994" i="4" s="1"/>
  <c r="F2002" i="4" a="1"/>
  <c r="F2002" i="4" s="1"/>
  <c r="F2010" i="4" a="1"/>
  <c r="F2010" i="4" s="1"/>
  <c r="F2018" i="4" a="1"/>
  <c r="F2018" i="4" s="1"/>
  <c r="F2026" i="4" a="1"/>
  <c r="F2026" i="4" s="1"/>
  <c r="F2034" i="4" a="1"/>
  <c r="F2034" i="4" s="1"/>
  <c r="F2042" i="4" a="1"/>
  <c r="F2042" i="4" s="1"/>
  <c r="F2050" i="4" a="1"/>
  <c r="F2050" i="4" s="1"/>
  <c r="F2058" i="4" a="1"/>
  <c r="F2058" i="4" s="1"/>
  <c r="F2066" i="4" a="1"/>
  <c r="F2066" i="4" s="1"/>
  <c r="F2074" i="4" a="1"/>
  <c r="F2074" i="4" s="1"/>
  <c r="F2082" i="4" a="1"/>
  <c r="F2082" i="4" s="1"/>
  <c r="F2090" i="4" a="1"/>
  <c r="F2090" i="4" s="1"/>
  <c r="F2098" i="4" a="1"/>
  <c r="F2098" i="4" s="1"/>
  <c r="F2106" i="4" a="1"/>
  <c r="F2106" i="4" s="1"/>
  <c r="F2114" i="4" a="1"/>
  <c r="F2114" i="4" s="1"/>
  <c r="F2122" i="4" a="1"/>
  <c r="F2122" i="4" s="1"/>
  <c r="F2130" i="4" a="1"/>
  <c r="F2130" i="4" s="1"/>
  <c r="F2138" i="4" a="1"/>
  <c r="F2138" i="4" s="1"/>
  <c r="F2146" i="4" a="1"/>
  <c r="F2146" i="4" s="1"/>
  <c r="F2154" i="4" a="1"/>
  <c r="F2154" i="4" s="1"/>
  <c r="F2162" i="4" a="1"/>
  <c r="F2162" i="4" s="1"/>
  <c r="F2170" i="4" a="1"/>
  <c r="F2170" i="4" s="1"/>
  <c r="F2178" i="4" a="1"/>
  <c r="F2178" i="4" s="1"/>
  <c r="F2186" i="4" a="1"/>
  <c r="F2186" i="4" s="1"/>
  <c r="F2194" i="4" a="1"/>
  <c r="F2194" i="4" s="1"/>
  <c r="F2202" i="4" a="1"/>
  <c r="F2202" i="4" s="1"/>
  <c r="F1496" i="4" a="1"/>
  <c r="F1496" i="4" s="1"/>
  <c r="F1536" i="4" a="1"/>
  <c r="F1536" i="4" s="1"/>
  <c r="F1557" i="4" a="1"/>
  <c r="F1557" i="4" s="1"/>
  <c r="F1580" i="4" a="1"/>
  <c r="F1580" i="4" s="1"/>
  <c r="F1600" i="4" a="1"/>
  <c r="F1600" i="4" s="1"/>
  <c r="F1621" i="4" a="1"/>
  <c r="F1621" i="4" s="1"/>
  <c r="F1643" i="4" a="1"/>
  <c r="F1643" i="4" s="1"/>
  <c r="F1659" i="4" a="1"/>
  <c r="F1659" i="4" s="1"/>
  <c r="F1675" i="4" a="1"/>
  <c r="F1675" i="4" s="1"/>
  <c r="F1691" i="4" a="1"/>
  <c r="F1691" i="4" s="1"/>
  <c r="F1707" i="4" a="1"/>
  <c r="F1707" i="4" s="1"/>
  <c r="F1723" i="4" a="1"/>
  <c r="F1723" i="4" s="1"/>
  <c r="F1739" i="4" a="1"/>
  <c r="F1739" i="4" s="1"/>
  <c r="F1755" i="4" a="1"/>
  <c r="F1755" i="4" s="1"/>
  <c r="F1771" i="4" a="1"/>
  <c r="F1771" i="4" s="1"/>
  <c r="F1787" i="4" a="1"/>
  <c r="F1787" i="4" s="1"/>
  <c r="F1803" i="4" a="1"/>
  <c r="F1803" i="4" s="1"/>
  <c r="F1819" i="4" a="1"/>
  <c r="F1819" i="4" s="1"/>
  <c r="F1835" i="4" a="1"/>
  <c r="F1835" i="4" s="1"/>
  <c r="F1851" i="4" a="1"/>
  <c r="F1851" i="4" s="1"/>
  <c r="F1867" i="4" a="1"/>
  <c r="F1867" i="4" s="1"/>
  <c r="F1880" i="4" a="1"/>
  <c r="F1880" i="4" s="1"/>
  <c r="F1892" i="4" a="1"/>
  <c r="F1892" i="4" s="1"/>
  <c r="F1905" i="4" a="1"/>
  <c r="F1905" i="4" s="1"/>
  <c r="F1917" i="4" a="1"/>
  <c r="F1917" i="4" s="1"/>
  <c r="F1931" i="4" a="1"/>
  <c r="F1931" i="4" s="1"/>
  <c r="F1944" i="4" a="1"/>
  <c r="F1944" i="4" s="1"/>
  <c r="F1956" i="4" a="1"/>
  <c r="F1956" i="4" s="1"/>
  <c r="F1969" i="4" a="1"/>
  <c r="F1969" i="4" s="1"/>
  <c r="F1979" i="4" a="1"/>
  <c r="F1979" i="4" s="1"/>
  <c r="F1987" i="4" a="1"/>
  <c r="F1987" i="4" s="1"/>
  <c r="F1995" i="4" a="1"/>
  <c r="F1995" i="4" s="1"/>
  <c r="F2003" i="4" a="1"/>
  <c r="F2003" i="4" s="1"/>
  <c r="F2011" i="4" a="1"/>
  <c r="F2011" i="4" s="1"/>
  <c r="F2019" i="4" a="1"/>
  <c r="F2019" i="4" s="1"/>
  <c r="F2027" i="4" a="1"/>
  <c r="F2027" i="4" s="1"/>
  <c r="F2035" i="4" a="1"/>
  <c r="F2035" i="4" s="1"/>
  <c r="F2043" i="4" a="1"/>
  <c r="F2043" i="4" s="1"/>
  <c r="F2051" i="4" a="1"/>
  <c r="F2051" i="4" s="1"/>
  <c r="F2059" i="4" a="1"/>
  <c r="F2059" i="4" s="1"/>
  <c r="F2067" i="4" a="1"/>
  <c r="F2067" i="4" s="1"/>
  <c r="F2075" i="4" a="1"/>
  <c r="F2075" i="4" s="1"/>
  <c r="F2083" i="4" a="1"/>
  <c r="F2083" i="4" s="1"/>
  <c r="F2091" i="4" a="1"/>
  <c r="F2091" i="4" s="1"/>
  <c r="F2099" i="4" a="1"/>
  <c r="F2099" i="4" s="1"/>
  <c r="F2107" i="4" a="1"/>
  <c r="F2107" i="4" s="1"/>
  <c r="F2115" i="4" a="1"/>
  <c r="F2115" i="4" s="1"/>
  <c r="F2123" i="4" a="1"/>
  <c r="F2123" i="4" s="1"/>
  <c r="F2131" i="4" a="1"/>
  <c r="F2131" i="4" s="1"/>
  <c r="F2139" i="4" a="1"/>
  <c r="F2139" i="4" s="1"/>
  <c r="F2147" i="4" a="1"/>
  <c r="F2147" i="4" s="1"/>
  <c r="F2155" i="4" a="1"/>
  <c r="F2155" i="4" s="1"/>
  <c r="F2163" i="4" a="1"/>
  <c r="F2163" i="4" s="1"/>
  <c r="F2171" i="4" a="1"/>
  <c r="F2171" i="4" s="1"/>
  <c r="F2179" i="4" a="1"/>
  <c r="F2179" i="4" s="1"/>
  <c r="F2187" i="4" a="1"/>
  <c r="F2187" i="4" s="1"/>
  <c r="F2195" i="4" a="1"/>
  <c r="F2195" i="4" s="1"/>
  <c r="F2203" i="4" a="1"/>
  <c r="F2203" i="4" s="1"/>
  <c r="F1504" i="4" a="1"/>
  <c r="F1504" i="4" s="1"/>
  <c r="F1540" i="4" a="1"/>
  <c r="F1540" i="4" s="1"/>
  <c r="F1560" i="4" a="1"/>
  <c r="F1560" i="4" s="1"/>
  <c r="F1581" i="4" a="1"/>
  <c r="F1581" i="4" s="1"/>
  <c r="F1604" i="4" a="1"/>
  <c r="F1604" i="4" s="1"/>
  <c r="F1624" i="4" a="1"/>
  <c r="F1624" i="4" s="1"/>
  <c r="F1644" i="4" a="1"/>
  <c r="F1644" i="4" s="1"/>
  <c r="F1660" i="4" a="1"/>
  <c r="F1660" i="4" s="1"/>
  <c r="F1676" i="4" a="1"/>
  <c r="F1676" i="4" s="1"/>
  <c r="F1692" i="4" a="1"/>
  <c r="F1692" i="4" s="1"/>
  <c r="F1708" i="4" a="1"/>
  <c r="F1708" i="4" s="1"/>
  <c r="F1724" i="4" a="1"/>
  <c r="F1724" i="4" s="1"/>
  <c r="F1740" i="4" a="1"/>
  <c r="F1740" i="4" s="1"/>
  <c r="F1756" i="4" a="1"/>
  <c r="F1756" i="4" s="1"/>
  <c r="F1772" i="4" a="1"/>
  <c r="F1772" i="4" s="1"/>
  <c r="F1788" i="4" a="1"/>
  <c r="F1788" i="4" s="1"/>
  <c r="F1804" i="4" a="1"/>
  <c r="F1804" i="4" s="1"/>
  <c r="F1820" i="4" a="1"/>
  <c r="F1820" i="4" s="1"/>
  <c r="F1836" i="4" a="1"/>
  <c r="F1836" i="4" s="1"/>
  <c r="F1852" i="4" a="1"/>
  <c r="F1852" i="4" s="1"/>
  <c r="F1868" i="4" a="1"/>
  <c r="F1868" i="4" s="1"/>
  <c r="F1881" i="4" a="1"/>
  <c r="F1881" i="4" s="1"/>
  <c r="F1893" i="4" a="1"/>
  <c r="F1893" i="4" s="1"/>
  <c r="F1907" i="4" a="1"/>
  <c r="F1907" i="4" s="1"/>
  <c r="F1920" i="4" a="1"/>
  <c r="F1920" i="4" s="1"/>
  <c r="F1932" i="4" a="1"/>
  <c r="F1932" i="4" s="1"/>
  <c r="F1945" i="4" a="1"/>
  <c r="F1945" i="4" s="1"/>
  <c r="F1957" i="4" a="1"/>
  <c r="F1957" i="4" s="1"/>
  <c r="F1971" i="4" a="1"/>
  <c r="F1971" i="4" s="1"/>
  <c r="F1980" i="4" a="1"/>
  <c r="F1980" i="4" s="1"/>
  <c r="F1988" i="4" a="1"/>
  <c r="F1988" i="4" s="1"/>
  <c r="F1996" i="4" a="1"/>
  <c r="F1996" i="4" s="1"/>
  <c r="F2004" i="4" a="1"/>
  <c r="F2004" i="4" s="1"/>
  <c r="F2012" i="4" a="1"/>
  <c r="F2012" i="4" s="1"/>
  <c r="F2020" i="4" a="1"/>
  <c r="F2020" i="4" s="1"/>
  <c r="F2028" i="4" a="1"/>
  <c r="F2028" i="4" s="1"/>
  <c r="F2036" i="4" a="1"/>
  <c r="F2036" i="4" s="1"/>
  <c r="F2044" i="4" a="1"/>
  <c r="F2044" i="4" s="1"/>
  <c r="F2052" i="4" a="1"/>
  <c r="F2052" i="4" s="1"/>
  <c r="F2060" i="4" a="1"/>
  <c r="F2060" i="4" s="1"/>
  <c r="F2068" i="4" a="1"/>
  <c r="F2068" i="4" s="1"/>
  <c r="F2076" i="4" a="1"/>
  <c r="F2076" i="4" s="1"/>
  <c r="F2084" i="4" a="1"/>
  <c r="F2084" i="4" s="1"/>
  <c r="F2092" i="4" a="1"/>
  <c r="F2092" i="4" s="1"/>
  <c r="F2100" i="4" a="1"/>
  <c r="F2100" i="4" s="1"/>
  <c r="F2108" i="4" a="1"/>
  <c r="F2108" i="4" s="1"/>
  <c r="F2116" i="4" a="1"/>
  <c r="F2116" i="4" s="1"/>
  <c r="F2124" i="4" a="1"/>
  <c r="F2124" i="4" s="1"/>
  <c r="F2132" i="4" a="1"/>
  <c r="F2132" i="4" s="1"/>
  <c r="F2140" i="4" a="1"/>
  <c r="F2140" i="4" s="1"/>
  <c r="F2148" i="4" a="1"/>
  <c r="F2148" i="4" s="1"/>
  <c r="F2156" i="4" a="1"/>
  <c r="F2156" i="4" s="1"/>
  <c r="F2164" i="4" a="1"/>
  <c r="F2164" i="4" s="1"/>
  <c r="F2172" i="4" a="1"/>
  <c r="F2172" i="4" s="1"/>
  <c r="F2180" i="4" a="1"/>
  <c r="F2180" i="4" s="1"/>
  <c r="F2188" i="4" a="1"/>
  <c r="F2188" i="4" s="1"/>
  <c r="F2196" i="4" a="1"/>
  <c r="F2196" i="4" s="1"/>
  <c r="F2204" i="4" a="1"/>
  <c r="F2204" i="4" s="1"/>
  <c r="F1448" i="4" a="1"/>
  <c r="F1448" i="4" s="1"/>
  <c r="F1512" i="4" a="1"/>
  <c r="F1512" i="4" s="1"/>
  <c r="F1541" i="4" a="1"/>
  <c r="F1541" i="4" s="1"/>
  <c r="F1564" i="4" a="1"/>
  <c r="F1564" i="4" s="1"/>
  <c r="F1584" i="4" a="1"/>
  <c r="F1584" i="4" s="1"/>
  <c r="F1605" i="4" a="1"/>
  <c r="F1605" i="4" s="1"/>
  <c r="F1628" i="4" a="1"/>
  <c r="F1628" i="4" s="1"/>
  <c r="F1645" i="4" a="1"/>
  <c r="F1645" i="4" s="1"/>
  <c r="F1661" i="4" a="1"/>
  <c r="F1661" i="4" s="1"/>
  <c r="F1677" i="4" a="1"/>
  <c r="F1677" i="4" s="1"/>
  <c r="F1693" i="4" a="1"/>
  <c r="F1693" i="4" s="1"/>
  <c r="F1709" i="4" a="1"/>
  <c r="F1709" i="4" s="1"/>
  <c r="F1725" i="4" a="1"/>
  <c r="F1725" i="4" s="1"/>
  <c r="F1741" i="4" a="1"/>
  <c r="F1741" i="4" s="1"/>
  <c r="F1757" i="4" a="1"/>
  <c r="F1757" i="4" s="1"/>
  <c r="F1773" i="4" a="1"/>
  <c r="F1773" i="4" s="1"/>
  <c r="F1789" i="4" a="1"/>
  <c r="F1789" i="4" s="1"/>
  <c r="F1805" i="4" a="1"/>
  <c r="F1805" i="4" s="1"/>
  <c r="F1821" i="4" a="1"/>
  <c r="F1821" i="4" s="1"/>
  <c r="F1837" i="4" a="1"/>
  <c r="F1837" i="4" s="1"/>
  <c r="F1853" i="4" a="1"/>
  <c r="F1853" i="4" s="1"/>
  <c r="F1869" i="4" a="1"/>
  <c r="F1869" i="4" s="1"/>
  <c r="F1883" i="4" a="1"/>
  <c r="F1883" i="4" s="1"/>
  <c r="F1896" i="4" a="1"/>
  <c r="F1896" i="4" s="1"/>
  <c r="F1908" i="4" a="1"/>
  <c r="F1908" i="4" s="1"/>
  <c r="F1921" i="4" a="1"/>
  <c r="F1921" i="4" s="1"/>
  <c r="F1933" i="4" a="1"/>
  <c r="F1933" i="4" s="1"/>
  <c r="F1947" i="4" a="1"/>
  <c r="F1947" i="4" s="1"/>
  <c r="F1960" i="4" a="1"/>
  <c r="F1960" i="4" s="1"/>
  <c r="F1972" i="4" a="1"/>
  <c r="F1972" i="4" s="1"/>
  <c r="F1981" i="4" a="1"/>
  <c r="F1981" i="4" s="1"/>
  <c r="F1989" i="4" a="1"/>
  <c r="F1989" i="4" s="1"/>
  <c r="F1997" i="4" a="1"/>
  <c r="F1997" i="4" s="1"/>
  <c r="F2005" i="4" a="1"/>
  <c r="F2005" i="4" s="1"/>
  <c r="F2013" i="4" a="1"/>
  <c r="F2013" i="4" s="1"/>
  <c r="F2021" i="4" a="1"/>
  <c r="F2021" i="4" s="1"/>
  <c r="F2029" i="4" a="1"/>
  <c r="F2029" i="4" s="1"/>
  <c r="F2037" i="4" a="1"/>
  <c r="F2037" i="4" s="1"/>
  <c r="F2045" i="4" a="1"/>
  <c r="F2045" i="4" s="1"/>
  <c r="F2053" i="4" a="1"/>
  <c r="F2053" i="4" s="1"/>
  <c r="F2061" i="4" a="1"/>
  <c r="F2061" i="4" s="1"/>
  <c r="F2069" i="4" a="1"/>
  <c r="F2069" i="4" s="1"/>
  <c r="F2077" i="4" a="1"/>
  <c r="F2077" i="4" s="1"/>
  <c r="F2085" i="4" a="1"/>
  <c r="F2085" i="4" s="1"/>
  <c r="F2093" i="4" a="1"/>
  <c r="F2093" i="4" s="1"/>
  <c r="F2101" i="4" a="1"/>
  <c r="F2101" i="4" s="1"/>
  <c r="F2109" i="4" a="1"/>
  <c r="F2109" i="4" s="1"/>
  <c r="F2117" i="4" a="1"/>
  <c r="F2117" i="4" s="1"/>
  <c r="F2125" i="4" a="1"/>
  <c r="F2125" i="4" s="1"/>
  <c r="F2133" i="4" a="1"/>
  <c r="F2133" i="4" s="1"/>
  <c r="F2141" i="4" a="1"/>
  <c r="F2141" i="4" s="1"/>
  <c r="F2149" i="4" a="1"/>
  <c r="F2149" i="4" s="1"/>
  <c r="F2157" i="4" a="1"/>
  <c r="F2157" i="4" s="1"/>
  <c r="F2165" i="4" a="1"/>
  <c r="F2165" i="4" s="1"/>
  <c r="F2173" i="4" a="1"/>
  <c r="F2173" i="4" s="1"/>
  <c r="F2181" i="4" a="1"/>
  <c r="F2181" i="4" s="1"/>
  <c r="F2189" i="4" a="1"/>
  <c r="F2189" i="4" s="1"/>
  <c r="F2197" i="4" a="1"/>
  <c r="F2197" i="4" s="1"/>
  <c r="F2205" i="4" a="1"/>
  <c r="F2205" i="4" s="1"/>
  <c r="F1456" i="4" a="1"/>
  <c r="F1456" i="4" s="1"/>
  <c r="F1520" i="4" a="1"/>
  <c r="F1520" i="4" s="1"/>
  <c r="F1544" i="4" a="1"/>
  <c r="F1544" i="4" s="1"/>
  <c r="F1565" i="4" a="1"/>
  <c r="F1565" i="4" s="1"/>
  <c r="F1588" i="4" a="1"/>
  <c r="F1588" i="4" s="1"/>
  <c r="F1608" i="4" a="1"/>
  <c r="F1608" i="4" s="1"/>
  <c r="F1629" i="4" a="1"/>
  <c r="F1629" i="4" s="1"/>
  <c r="F1648" i="4" a="1"/>
  <c r="F1648" i="4" s="1"/>
  <c r="F1664" i="4" a="1"/>
  <c r="F1664" i="4" s="1"/>
  <c r="F1680" i="4" a="1"/>
  <c r="F1680" i="4" s="1"/>
  <c r="F1696" i="4" a="1"/>
  <c r="F1696" i="4" s="1"/>
  <c r="F1712" i="4" a="1"/>
  <c r="F1712" i="4" s="1"/>
  <c r="F1728" i="4" a="1"/>
  <c r="F1728" i="4" s="1"/>
  <c r="F1744" i="4" a="1"/>
  <c r="F1744" i="4" s="1"/>
  <c r="F1760" i="4" a="1"/>
  <c r="F1760" i="4" s="1"/>
  <c r="F1776" i="4" a="1"/>
  <c r="F1776" i="4" s="1"/>
  <c r="F1792" i="4" a="1"/>
  <c r="F1792" i="4" s="1"/>
  <c r="F1808" i="4" a="1"/>
  <c r="F1808" i="4" s="1"/>
  <c r="F1824" i="4" a="1"/>
  <c r="F1824" i="4" s="1"/>
  <c r="F1840" i="4" a="1"/>
  <c r="F1840" i="4" s="1"/>
  <c r="F1856" i="4" a="1"/>
  <c r="F1856" i="4" s="1"/>
  <c r="F1872" i="4" a="1"/>
  <c r="F1872" i="4" s="1"/>
  <c r="F1884" i="4" a="1"/>
  <c r="F1884" i="4" s="1"/>
  <c r="F1897" i="4" a="1"/>
  <c r="F1897" i="4" s="1"/>
  <c r="F1909" i="4" a="1"/>
  <c r="F1909" i="4" s="1"/>
  <c r="F1923" i="4" a="1"/>
  <c r="F1923" i="4" s="1"/>
  <c r="F1936" i="4" a="1"/>
  <c r="F1936" i="4" s="1"/>
  <c r="F1948" i="4" a="1"/>
  <c r="F1948" i="4" s="1"/>
  <c r="F1961" i="4" a="1"/>
  <c r="F1961" i="4" s="1"/>
  <c r="F1973" i="4" a="1"/>
  <c r="F1973" i="4" s="1"/>
  <c r="F1982" i="4" a="1"/>
  <c r="F1982" i="4" s="1"/>
  <c r="F1990" i="4" a="1"/>
  <c r="F1990" i="4" s="1"/>
  <c r="F1998" i="4" a="1"/>
  <c r="F1998" i="4" s="1"/>
  <c r="F2006" i="4" a="1"/>
  <c r="F2006" i="4" s="1"/>
  <c r="F2014" i="4" a="1"/>
  <c r="F2014" i="4" s="1"/>
  <c r="F2022" i="4" a="1"/>
  <c r="F2022" i="4" s="1"/>
  <c r="F2030" i="4" a="1"/>
  <c r="F2030" i="4" s="1"/>
  <c r="F2038" i="4" a="1"/>
  <c r="F2038" i="4" s="1"/>
  <c r="F2046" i="4" a="1"/>
  <c r="F2046" i="4" s="1"/>
  <c r="F2054" i="4" a="1"/>
  <c r="F2054" i="4" s="1"/>
  <c r="F2062" i="4" a="1"/>
  <c r="F2062" i="4" s="1"/>
  <c r="F2070" i="4" a="1"/>
  <c r="F2070" i="4" s="1"/>
  <c r="F2078" i="4" a="1"/>
  <c r="F2078" i="4" s="1"/>
  <c r="F2086" i="4" a="1"/>
  <c r="F2086" i="4" s="1"/>
  <c r="F2094" i="4" a="1"/>
  <c r="F2094" i="4" s="1"/>
  <c r="F2102" i="4" a="1"/>
  <c r="F2102" i="4" s="1"/>
  <c r="F2110" i="4" a="1"/>
  <c r="F2110" i="4" s="1"/>
  <c r="F2118" i="4" a="1"/>
  <c r="F2118" i="4" s="1"/>
  <c r="F2126" i="4" a="1"/>
  <c r="F2126" i="4" s="1"/>
  <c r="F2134" i="4" a="1"/>
  <c r="F2134" i="4" s="1"/>
  <c r="F2142" i="4" a="1"/>
  <c r="F2142" i="4" s="1"/>
  <c r="F2150" i="4" a="1"/>
  <c r="F2150" i="4" s="1"/>
  <c r="F2158" i="4" a="1"/>
  <c r="F2158" i="4" s="1"/>
  <c r="F2166" i="4" a="1"/>
  <c r="F2166" i="4" s="1"/>
  <c r="F2174" i="4" a="1"/>
  <c r="F2174" i="4" s="1"/>
  <c r="F2182" i="4" a="1"/>
  <c r="F2182" i="4" s="1"/>
  <c r="F2190" i="4" a="1"/>
  <c r="F2190" i="4" s="1"/>
  <c r="F2198" i="4" a="1"/>
  <c r="F2198" i="4" s="1"/>
  <c r="F1464" i="4" a="1"/>
  <c r="F1464" i="4" s="1"/>
  <c r="F1525" i="4" a="1"/>
  <c r="F1525" i="4" s="1"/>
  <c r="F1548" i="4" a="1"/>
  <c r="F1548" i="4" s="1"/>
  <c r="F1568" i="4" a="1"/>
  <c r="F1568" i="4" s="1"/>
  <c r="F1589" i="4" a="1"/>
  <c r="F1589" i="4" s="1"/>
  <c r="F1612" i="4" a="1"/>
  <c r="F1612" i="4" s="1"/>
  <c r="F1632" i="4" a="1"/>
  <c r="F1632" i="4" s="1"/>
  <c r="F1651" i="4" a="1"/>
  <c r="F1651" i="4" s="1"/>
  <c r="F1667" i="4" a="1"/>
  <c r="F1667" i="4" s="1"/>
  <c r="F1683" i="4" a="1"/>
  <c r="F1683" i="4" s="1"/>
  <c r="F1699" i="4" a="1"/>
  <c r="F1699" i="4" s="1"/>
  <c r="F1715" i="4" a="1"/>
  <c r="F1715" i="4" s="1"/>
  <c r="F1731" i="4" a="1"/>
  <c r="F1731" i="4" s="1"/>
  <c r="F1747" i="4" a="1"/>
  <c r="F1747" i="4" s="1"/>
  <c r="F1763" i="4" a="1"/>
  <c r="F1763" i="4" s="1"/>
  <c r="F1779" i="4" a="1"/>
  <c r="F1779" i="4" s="1"/>
  <c r="F1795" i="4" a="1"/>
  <c r="F1795" i="4" s="1"/>
  <c r="F1811" i="4" a="1"/>
  <c r="F1811" i="4" s="1"/>
  <c r="F1827" i="4" a="1"/>
  <c r="F1827" i="4" s="1"/>
  <c r="F1843" i="4" a="1"/>
  <c r="F1843" i="4" s="1"/>
  <c r="F1859" i="4" a="1"/>
  <c r="F1859" i="4" s="1"/>
  <c r="F1873" i="4" a="1"/>
  <c r="F1873" i="4" s="1"/>
  <c r="F1885" i="4" a="1"/>
  <c r="F1885" i="4" s="1"/>
  <c r="F1899" i="4" a="1"/>
  <c r="F1899" i="4" s="1"/>
  <c r="F1912" i="4" a="1"/>
  <c r="F1912" i="4" s="1"/>
  <c r="F1924" i="4" a="1"/>
  <c r="F1924" i="4" s="1"/>
  <c r="F1937" i="4" a="1"/>
  <c r="F1937" i="4" s="1"/>
  <c r="F1949" i="4" a="1"/>
  <c r="F1949" i="4" s="1"/>
  <c r="F1963" i="4" a="1"/>
  <c r="F1963" i="4" s="1"/>
  <c r="F1975" i="4" a="1"/>
  <c r="F1975" i="4" s="1"/>
  <c r="F1983" i="4" a="1"/>
  <c r="F1983" i="4" s="1"/>
  <c r="F1991" i="4" a="1"/>
  <c r="F1991" i="4" s="1"/>
  <c r="F1999" i="4" a="1"/>
  <c r="F1999" i="4" s="1"/>
  <c r="F2007" i="4" a="1"/>
  <c r="F2007" i="4" s="1"/>
  <c r="F2015" i="4" a="1"/>
  <c r="F2015" i="4" s="1"/>
  <c r="F2023" i="4" a="1"/>
  <c r="F2023" i="4" s="1"/>
  <c r="F2031" i="4" a="1"/>
  <c r="F2031" i="4" s="1"/>
  <c r="F2039" i="4" a="1"/>
  <c r="F2039" i="4" s="1"/>
  <c r="F2047" i="4" a="1"/>
  <c r="F2047" i="4" s="1"/>
  <c r="F2055" i="4" a="1"/>
  <c r="F2055" i="4" s="1"/>
  <c r="F2063" i="4" a="1"/>
  <c r="F2063" i="4" s="1"/>
  <c r="F2071" i="4" a="1"/>
  <c r="F2071" i="4" s="1"/>
  <c r="F2079" i="4" a="1"/>
  <c r="F2079" i="4" s="1"/>
  <c r="F2087" i="4" a="1"/>
  <c r="F2087" i="4" s="1"/>
  <c r="F2095" i="4" a="1"/>
  <c r="F2095" i="4" s="1"/>
  <c r="F2103" i="4" a="1"/>
  <c r="F2103" i="4" s="1"/>
  <c r="F2111" i="4" a="1"/>
  <c r="F2111" i="4" s="1"/>
  <c r="F2119" i="4" a="1"/>
  <c r="F2119" i="4" s="1"/>
  <c r="F2127" i="4" a="1"/>
  <c r="F2127" i="4" s="1"/>
  <c r="F2135" i="4" a="1"/>
  <c r="F2135" i="4" s="1"/>
  <c r="F2143" i="4" a="1"/>
  <c r="F2143" i="4" s="1"/>
  <c r="F2151" i="4" a="1"/>
  <c r="F2151" i="4" s="1"/>
  <c r="F2159" i="4" a="1"/>
  <c r="F2159" i="4" s="1"/>
  <c r="F2167" i="4" a="1"/>
  <c r="F2167" i="4" s="1"/>
  <c r="F2175" i="4" a="1"/>
  <c r="F2175" i="4" s="1"/>
  <c r="F2183" i="4" a="1"/>
  <c r="F2183" i="4" s="1"/>
  <c r="F2191" i="4" a="1"/>
  <c r="F2191" i="4" s="1"/>
  <c r="F2199" i="4" a="1"/>
  <c r="F2199" i="4" s="1"/>
  <c r="D8" i="4" a="1"/>
  <c r="D8" i="4" s="1"/>
  <c r="D16" i="4" a="1"/>
  <c r="D16" i="4" s="1"/>
  <c r="D24" i="4" a="1"/>
  <c r="D24" i="4" s="1"/>
  <c r="D32" i="4" a="1"/>
  <c r="D32" i="4" s="1"/>
  <c r="D40" i="4" a="1"/>
  <c r="D40" i="4" s="1"/>
  <c r="D48" i="4" a="1"/>
  <c r="D48" i="4" s="1"/>
  <c r="D56" i="4" a="1"/>
  <c r="D56" i="4" s="1"/>
  <c r="D64" i="4" a="1"/>
  <c r="D64" i="4" s="1"/>
  <c r="D72" i="4" a="1"/>
  <c r="D72" i="4" s="1"/>
  <c r="D80" i="4" a="1"/>
  <c r="D80" i="4" s="1"/>
  <c r="D88" i="4" a="1"/>
  <c r="D88" i="4" s="1"/>
  <c r="D96" i="4" a="1"/>
  <c r="D96" i="4" s="1"/>
  <c r="D104" i="4" a="1"/>
  <c r="D104" i="4" s="1"/>
  <c r="D112" i="4" a="1"/>
  <c r="D112" i="4" s="1"/>
  <c r="D120" i="4" a="1"/>
  <c r="D120" i="4" s="1"/>
  <c r="D128" i="4" a="1"/>
  <c r="D128" i="4" s="1"/>
  <c r="D136" i="4" a="1"/>
  <c r="D136" i="4" s="1"/>
  <c r="D144" i="4" a="1"/>
  <c r="D144" i="4" s="1"/>
  <c r="D152" i="4" a="1"/>
  <c r="D152" i="4" s="1"/>
  <c r="D160" i="4" a="1"/>
  <c r="D160" i="4" s="1"/>
  <c r="D168" i="4" a="1"/>
  <c r="D168" i="4" s="1"/>
  <c r="D176" i="4" a="1"/>
  <c r="D176" i="4" s="1"/>
  <c r="D184" i="4" a="1"/>
  <c r="D184" i="4" s="1"/>
  <c r="D192" i="4" a="1"/>
  <c r="D192" i="4" s="1"/>
  <c r="D200" i="4" a="1"/>
  <c r="D200" i="4" s="1"/>
  <c r="D208" i="4" a="1"/>
  <c r="D208" i="4" s="1"/>
  <c r="D216" i="4" a="1"/>
  <c r="D216" i="4" s="1"/>
  <c r="D224" i="4" a="1"/>
  <c r="D224" i="4" s="1"/>
  <c r="D232" i="4" a="1"/>
  <c r="D232" i="4" s="1"/>
  <c r="D240" i="4" a="1"/>
  <c r="D240" i="4" s="1"/>
  <c r="D248" i="4" a="1"/>
  <c r="D248" i="4" s="1"/>
  <c r="D256" i="4" a="1"/>
  <c r="D256" i="4" s="1"/>
  <c r="D264" i="4" a="1"/>
  <c r="D264" i="4" s="1"/>
  <c r="D272" i="4" a="1"/>
  <c r="D272" i="4" s="1"/>
  <c r="D280" i="4" a="1"/>
  <c r="D280" i="4" s="1"/>
  <c r="D288" i="4" a="1"/>
  <c r="D288" i="4" s="1"/>
  <c r="D296" i="4" a="1"/>
  <c r="D296" i="4" s="1"/>
  <c r="D304" i="4" a="1"/>
  <c r="D304" i="4" s="1"/>
  <c r="D312" i="4" a="1"/>
  <c r="D312" i="4" s="1"/>
  <c r="D320" i="4" a="1"/>
  <c r="D320" i="4" s="1"/>
  <c r="D328" i="4" a="1"/>
  <c r="D328" i="4" s="1"/>
  <c r="D336" i="4" a="1"/>
  <c r="D336" i="4" s="1"/>
  <c r="D344" i="4" a="1"/>
  <c r="D344" i="4" s="1"/>
  <c r="D352" i="4" a="1"/>
  <c r="D352" i="4" s="1"/>
  <c r="D360" i="4" a="1"/>
  <c r="D360" i="4" s="1"/>
  <c r="D368" i="4" a="1"/>
  <c r="D368" i="4" s="1"/>
  <c r="D376" i="4" a="1"/>
  <c r="D376" i="4" s="1"/>
  <c r="D384" i="4" a="1"/>
  <c r="D384" i="4" s="1"/>
  <c r="D392" i="4" a="1"/>
  <c r="D392" i="4" s="1"/>
  <c r="D400" i="4" a="1"/>
  <c r="D400" i="4" s="1"/>
  <c r="D408" i="4" a="1"/>
  <c r="D408" i="4" s="1"/>
  <c r="D416" i="4" a="1"/>
  <c r="D416" i="4" s="1"/>
  <c r="D424" i="4" a="1"/>
  <c r="D424" i="4" s="1"/>
  <c r="D432" i="4" a="1"/>
  <c r="D432" i="4" s="1"/>
  <c r="D440" i="4" a="1"/>
  <c r="D440" i="4" s="1"/>
  <c r="D448" i="4" a="1"/>
  <c r="D448" i="4" s="1"/>
  <c r="D456" i="4" a="1"/>
  <c r="D456" i="4" s="1"/>
  <c r="D464" i="4" a="1"/>
  <c r="D464" i="4" s="1"/>
  <c r="D472" i="4" a="1"/>
  <c r="D472" i="4" s="1"/>
  <c r="D480" i="4" a="1"/>
  <c r="D480" i="4" s="1"/>
  <c r="D488" i="4" a="1"/>
  <c r="D488" i="4" s="1"/>
  <c r="D496" i="4" a="1"/>
  <c r="D496" i="4" s="1"/>
  <c r="D504" i="4" a="1"/>
  <c r="D504" i="4" s="1"/>
  <c r="D512" i="4" a="1"/>
  <c r="D512" i="4" s="1"/>
  <c r="D520" i="4" a="1"/>
  <c r="D520" i="4" s="1"/>
  <c r="D528" i="4" a="1"/>
  <c r="D528" i="4" s="1"/>
  <c r="D536" i="4" a="1"/>
  <c r="D536" i="4" s="1"/>
  <c r="D544" i="4" a="1"/>
  <c r="D544" i="4" s="1"/>
  <c r="D552" i="4" a="1"/>
  <c r="D552" i="4" s="1"/>
  <c r="D560" i="4" a="1"/>
  <c r="D560" i="4" s="1"/>
  <c r="D568" i="4" a="1"/>
  <c r="D568" i="4" s="1"/>
  <c r="D576" i="4" a="1"/>
  <c r="D576" i="4" s="1"/>
  <c r="D584" i="4" a="1"/>
  <c r="D584" i="4" s="1"/>
  <c r="D592" i="4" a="1"/>
  <c r="D592" i="4" s="1"/>
  <c r="D600" i="4" a="1"/>
  <c r="D600" i="4" s="1"/>
  <c r="D608" i="4" a="1"/>
  <c r="D608" i="4" s="1"/>
  <c r="D616" i="4" a="1"/>
  <c r="D616" i="4" s="1"/>
  <c r="D624" i="4" a="1"/>
  <c r="D624" i="4" s="1"/>
  <c r="D632" i="4" a="1"/>
  <c r="D632" i="4" s="1"/>
  <c r="D640" i="4" a="1"/>
  <c r="D640" i="4" s="1"/>
  <c r="D648" i="4" a="1"/>
  <c r="D648" i="4" s="1"/>
  <c r="D656" i="4" a="1"/>
  <c r="D656" i="4" s="1"/>
  <c r="D664" i="4" a="1"/>
  <c r="D664" i="4" s="1"/>
  <c r="D672" i="4" a="1"/>
  <c r="D672" i="4" s="1"/>
  <c r="D680" i="4" a="1"/>
  <c r="D680" i="4" s="1"/>
  <c r="D688" i="4" a="1"/>
  <c r="D688" i="4" s="1"/>
  <c r="D696" i="4" a="1"/>
  <c r="D696" i="4" s="1"/>
  <c r="D704" i="4" a="1"/>
  <c r="D704" i="4" s="1"/>
  <c r="D712" i="4" a="1"/>
  <c r="D712" i="4" s="1"/>
  <c r="D720" i="4" a="1"/>
  <c r="D720" i="4" s="1"/>
  <c r="D728" i="4" a="1"/>
  <c r="D728" i="4" s="1"/>
  <c r="D736" i="4" a="1"/>
  <c r="D736" i="4" s="1"/>
  <c r="D744" i="4" a="1"/>
  <c r="D744" i="4" s="1"/>
  <c r="D752" i="4" a="1"/>
  <c r="D752" i="4" s="1"/>
  <c r="D760" i="4" a="1"/>
  <c r="D760" i="4" s="1"/>
  <c r="D768" i="4" a="1"/>
  <c r="D768" i="4" s="1"/>
  <c r="D776" i="4" a="1"/>
  <c r="D776" i="4" s="1"/>
  <c r="D784" i="4" a="1"/>
  <c r="D784" i="4" s="1"/>
  <c r="D792" i="4" a="1"/>
  <c r="D792" i="4" s="1"/>
  <c r="D800" i="4" a="1"/>
  <c r="D800" i="4" s="1"/>
  <c r="D808" i="4" a="1"/>
  <c r="D808" i="4" s="1"/>
  <c r="D816" i="4" a="1"/>
  <c r="D816" i="4" s="1"/>
  <c r="D824" i="4" a="1"/>
  <c r="D824" i="4" s="1"/>
  <c r="D832" i="4" a="1"/>
  <c r="D832" i="4" s="1"/>
  <c r="D840" i="4" a="1"/>
  <c r="D840" i="4" s="1"/>
  <c r="D848" i="4" a="1"/>
  <c r="D848" i="4" s="1"/>
  <c r="D856" i="4" a="1"/>
  <c r="D856" i="4" s="1"/>
  <c r="D864" i="4" a="1"/>
  <c r="D864" i="4" s="1"/>
  <c r="D872" i="4" a="1"/>
  <c r="D872" i="4" s="1"/>
  <c r="D880" i="4" a="1"/>
  <c r="D880" i="4" s="1"/>
  <c r="D888" i="4" a="1"/>
  <c r="D888" i="4" s="1"/>
  <c r="D896" i="4" a="1"/>
  <c r="D896" i="4" s="1"/>
  <c r="D904" i="4" a="1"/>
  <c r="D904" i="4" s="1"/>
  <c r="D912" i="4" a="1"/>
  <c r="D912" i="4" s="1"/>
  <c r="D920" i="4" a="1"/>
  <c r="D920" i="4" s="1"/>
  <c r="D928" i="4" a="1"/>
  <c r="D928" i="4" s="1"/>
  <c r="D936" i="4" a="1"/>
  <c r="D936" i="4" s="1"/>
  <c r="D944" i="4" a="1"/>
  <c r="D944" i="4" s="1"/>
  <c r="D952" i="4" a="1"/>
  <c r="D952" i="4" s="1"/>
  <c r="D960" i="4" a="1"/>
  <c r="D960" i="4" s="1"/>
  <c r="D968" i="4" a="1"/>
  <c r="D968" i="4" s="1"/>
  <c r="D976" i="4" a="1"/>
  <c r="D976" i="4" s="1"/>
  <c r="D984" i="4" a="1"/>
  <c r="D984" i="4" s="1"/>
  <c r="D992" i="4" a="1"/>
  <c r="D992" i="4" s="1"/>
  <c r="D1000" i="4" a="1"/>
  <c r="D1000" i="4" s="1"/>
  <c r="D1008" i="4" a="1"/>
  <c r="D1008" i="4" s="1"/>
  <c r="D1016" i="4" a="1"/>
  <c r="D1016" i="4" s="1"/>
  <c r="D1024" i="4" a="1"/>
  <c r="D1024" i="4" s="1"/>
  <c r="D1032" i="4" a="1"/>
  <c r="D1032" i="4" s="1"/>
  <c r="D1040" i="4" a="1"/>
  <c r="D1040" i="4" s="1"/>
  <c r="D1048" i="4" a="1"/>
  <c r="D1048" i="4" s="1"/>
  <c r="D1056" i="4" a="1"/>
  <c r="D1056" i="4" s="1"/>
  <c r="D1064" i="4" a="1"/>
  <c r="D1064" i="4" s="1"/>
  <c r="D1072" i="4" a="1"/>
  <c r="D1072" i="4" s="1"/>
  <c r="D1080" i="4" a="1"/>
  <c r="D1080" i="4" s="1"/>
  <c r="D1088" i="4" a="1"/>
  <c r="D1088" i="4" s="1"/>
  <c r="D1096" i="4" a="1"/>
  <c r="D1096" i="4" s="1"/>
  <c r="D1104" i="4" a="1"/>
  <c r="D1104" i="4" s="1"/>
  <c r="D1112" i="4" a="1"/>
  <c r="D1112" i="4" s="1"/>
  <c r="D1120" i="4" a="1"/>
  <c r="D1120" i="4" s="1"/>
  <c r="D1128" i="4" a="1"/>
  <c r="D1128" i="4" s="1"/>
  <c r="D1136" i="4" a="1"/>
  <c r="D1136" i="4" s="1"/>
  <c r="D1144" i="4" a="1"/>
  <c r="D1144" i="4" s="1"/>
  <c r="D1152" i="4" a="1"/>
  <c r="D1152" i="4" s="1"/>
  <c r="D1160" i="4" a="1"/>
  <c r="D1160" i="4" s="1"/>
  <c r="D1168" i="4" a="1"/>
  <c r="D1168" i="4" s="1"/>
  <c r="D1176" i="4" a="1"/>
  <c r="D1176" i="4" s="1"/>
  <c r="D1184" i="4" a="1"/>
  <c r="D1184" i="4" s="1"/>
  <c r="D1192" i="4" a="1"/>
  <c r="D1192" i="4" s="1"/>
  <c r="D1200" i="4" a="1"/>
  <c r="D1200" i="4" s="1"/>
  <c r="D1208" i="4" a="1"/>
  <c r="D1208" i="4" s="1"/>
  <c r="D1216" i="4" a="1"/>
  <c r="D1216" i="4" s="1"/>
  <c r="D1224" i="4" a="1"/>
  <c r="D1224" i="4" s="1"/>
  <c r="D1232" i="4" a="1"/>
  <c r="D1232" i="4" s="1"/>
  <c r="D1240" i="4" a="1"/>
  <c r="D1240" i="4" s="1"/>
  <c r="D1248" i="4" a="1"/>
  <c r="D1248" i="4" s="1"/>
  <c r="D1256" i="4" a="1"/>
  <c r="D1256" i="4" s="1"/>
  <c r="D1264" i="4" a="1"/>
  <c r="D1264" i="4" s="1"/>
  <c r="D1272" i="4" a="1"/>
  <c r="D1272" i="4" s="1"/>
  <c r="D1280" i="4" a="1"/>
  <c r="D1280" i="4" s="1"/>
  <c r="D1288" i="4" a="1"/>
  <c r="D1288" i="4" s="1"/>
  <c r="D1296" i="4" a="1"/>
  <c r="D1296" i="4" s="1"/>
  <c r="D1304" i="4" a="1"/>
  <c r="D1304" i="4" s="1"/>
  <c r="D1312" i="4" a="1"/>
  <c r="D1312" i="4" s="1"/>
  <c r="D1320" i="4" a="1"/>
  <c r="D1320" i="4" s="1"/>
  <c r="D1328" i="4" a="1"/>
  <c r="D1328" i="4" s="1"/>
  <c r="D1336" i="4" a="1"/>
  <c r="D1336" i="4" s="1"/>
  <c r="D1344" i="4" a="1"/>
  <c r="D1344" i="4" s="1"/>
  <c r="D1352" i="4" a="1"/>
  <c r="D1352" i="4" s="1"/>
  <c r="D1360" i="4" a="1"/>
  <c r="D1360" i="4" s="1"/>
  <c r="D1368" i="4" a="1"/>
  <c r="D1368" i="4" s="1"/>
  <c r="D1376" i="4" a="1"/>
  <c r="D1376" i="4" s="1"/>
  <c r="D1384" i="4" a="1"/>
  <c r="D1384" i="4" s="1"/>
  <c r="D1392" i="4" a="1"/>
  <c r="D1392" i="4" s="1"/>
  <c r="D1400" i="4" a="1"/>
  <c r="D1400" i="4" s="1"/>
  <c r="D1408" i="4" a="1"/>
  <c r="D1408" i="4" s="1"/>
  <c r="D1416" i="4" a="1"/>
  <c r="D1416" i="4" s="1"/>
  <c r="D1424" i="4" a="1"/>
  <c r="D1424" i="4" s="1"/>
  <c r="D1432" i="4" a="1"/>
  <c r="D1432" i="4" s="1"/>
  <c r="D1440" i="4" a="1"/>
  <c r="D1440" i="4" s="1"/>
  <c r="D1448" i="4" a="1"/>
  <c r="D1448" i="4" s="1"/>
  <c r="D1456" i="4" a="1"/>
  <c r="D1456" i="4" s="1"/>
  <c r="D1464" i="4" a="1"/>
  <c r="D1464" i="4" s="1"/>
  <c r="D1472" i="4" a="1"/>
  <c r="D1472" i="4" s="1"/>
  <c r="D1480" i="4" a="1"/>
  <c r="D1480" i="4" s="1"/>
  <c r="D1488" i="4" a="1"/>
  <c r="D1488" i="4" s="1"/>
  <c r="D1496" i="4" a="1"/>
  <c r="D1496" i="4" s="1"/>
  <c r="D1504" i="4" a="1"/>
  <c r="D1504" i="4" s="1"/>
  <c r="D1512" i="4" a="1"/>
  <c r="D1512" i="4" s="1"/>
  <c r="D1520" i="4" a="1"/>
  <c r="D1520" i="4" s="1"/>
  <c r="D1528" i="4" a="1"/>
  <c r="D1528" i="4" s="1"/>
  <c r="D1536" i="4" a="1"/>
  <c r="D1536" i="4" s="1"/>
  <c r="D1544" i="4" a="1"/>
  <c r="D1544" i="4" s="1"/>
  <c r="D1552" i="4" a="1"/>
  <c r="D1552" i="4" s="1"/>
  <c r="D1560" i="4" a="1"/>
  <c r="D1560" i="4" s="1"/>
  <c r="D1568" i="4" a="1"/>
  <c r="D1568" i="4" s="1"/>
  <c r="D1576" i="4" a="1"/>
  <c r="D1576" i="4" s="1"/>
  <c r="D1584" i="4" a="1"/>
  <c r="D1584" i="4" s="1"/>
  <c r="D1592" i="4" a="1"/>
  <c r="D1592" i="4" s="1"/>
  <c r="D1600" i="4" a="1"/>
  <c r="D1600" i="4" s="1"/>
  <c r="D1608" i="4" a="1"/>
  <c r="D1608" i="4" s="1"/>
  <c r="D1616" i="4" a="1"/>
  <c r="D1616" i="4" s="1"/>
  <c r="D1624" i="4" a="1"/>
  <c r="D1624" i="4" s="1"/>
  <c r="D1632" i="4" a="1"/>
  <c r="D1632" i="4" s="1"/>
  <c r="D1640" i="4" a="1"/>
  <c r="D1640" i="4" s="1"/>
  <c r="D1648" i="4" a="1"/>
  <c r="D1648" i="4" s="1"/>
  <c r="D1656" i="4" a="1"/>
  <c r="D1656" i="4" s="1"/>
  <c r="D1664" i="4" a="1"/>
  <c r="D1664" i="4" s="1"/>
  <c r="D1672" i="4" a="1"/>
  <c r="D1672" i="4" s="1"/>
  <c r="D1680" i="4" a="1"/>
  <c r="D1680" i="4" s="1"/>
  <c r="D1688" i="4" a="1"/>
  <c r="D1688" i="4" s="1"/>
  <c r="D1696" i="4" a="1"/>
  <c r="D1696" i="4" s="1"/>
  <c r="D1704" i="4" a="1"/>
  <c r="D1704" i="4" s="1"/>
  <c r="D1712" i="4" a="1"/>
  <c r="D1712" i="4" s="1"/>
  <c r="D1720" i="4" a="1"/>
  <c r="D1720" i="4" s="1"/>
  <c r="D1728" i="4" a="1"/>
  <c r="D1728" i="4" s="1"/>
  <c r="D1736" i="4" a="1"/>
  <c r="D1736" i="4" s="1"/>
  <c r="D1744" i="4" a="1"/>
  <c r="D1744" i="4" s="1"/>
  <c r="D1752" i="4" a="1"/>
  <c r="D1752" i="4" s="1"/>
  <c r="D1760" i="4" a="1"/>
  <c r="D1760" i="4" s="1"/>
  <c r="D1768" i="4" a="1"/>
  <c r="D1768" i="4" s="1"/>
  <c r="D1776" i="4" a="1"/>
  <c r="D1776" i="4" s="1"/>
  <c r="D1784" i="4" a="1"/>
  <c r="D1784" i="4" s="1"/>
  <c r="D1792" i="4" a="1"/>
  <c r="D1792" i="4" s="1"/>
  <c r="D1800" i="4" a="1"/>
  <c r="D1800" i="4" s="1"/>
  <c r="D1808" i="4" a="1"/>
  <c r="D1808" i="4" s="1"/>
  <c r="D1816" i="4" a="1"/>
  <c r="D1816" i="4" s="1"/>
  <c r="D1824" i="4" a="1"/>
  <c r="D1824" i="4" s="1"/>
  <c r="D1832" i="4" a="1"/>
  <c r="D1832" i="4" s="1"/>
  <c r="D1840" i="4" a="1"/>
  <c r="D1840" i="4" s="1"/>
  <c r="D1848" i="4" a="1"/>
  <c r="D1848" i="4" s="1"/>
  <c r="D1856" i="4" a="1"/>
  <c r="D1856" i="4" s="1"/>
  <c r="D1864" i="4" a="1"/>
  <c r="D1864" i="4" s="1"/>
  <c r="D1872" i="4" a="1"/>
  <c r="D1872" i="4" s="1"/>
  <c r="D1880" i="4" a="1"/>
  <c r="D1880" i="4" s="1"/>
  <c r="D1888" i="4" a="1"/>
  <c r="D1888" i="4" s="1"/>
  <c r="D1896" i="4" a="1"/>
  <c r="D1896" i="4" s="1"/>
  <c r="D1904" i="4" a="1"/>
  <c r="D1904" i="4" s="1"/>
  <c r="D1912" i="4" a="1"/>
  <c r="D1912" i="4" s="1"/>
  <c r="D1920" i="4" a="1"/>
  <c r="D1920" i="4" s="1"/>
  <c r="D1928" i="4" a="1"/>
  <c r="D1928" i="4" s="1"/>
  <c r="D1936" i="4" a="1"/>
  <c r="D1936" i="4" s="1"/>
  <c r="D1944" i="4" a="1"/>
  <c r="D1944" i="4" s="1"/>
  <c r="D1952" i="4" a="1"/>
  <c r="D1952" i="4" s="1"/>
  <c r="D1960" i="4" a="1"/>
  <c r="D1960" i="4" s="1"/>
  <c r="D1968" i="4" a="1"/>
  <c r="D1968" i="4" s="1"/>
  <c r="D1976" i="4" a="1"/>
  <c r="D1976" i="4" s="1"/>
  <c r="D1984" i="4" a="1"/>
  <c r="D1984" i="4" s="1"/>
  <c r="D1992" i="4" a="1"/>
  <c r="D1992" i="4" s="1"/>
  <c r="D2000" i="4" a="1"/>
  <c r="D2000" i="4" s="1"/>
  <c r="D2008" i="4" a="1"/>
  <c r="D2008" i="4" s="1"/>
  <c r="D2016" i="4" a="1"/>
  <c r="D2016" i="4" s="1"/>
  <c r="D2024" i="4" a="1"/>
  <c r="D2024" i="4" s="1"/>
  <c r="D2032" i="4" a="1"/>
  <c r="D2032" i="4" s="1"/>
  <c r="D2040" i="4" a="1"/>
  <c r="D2040" i="4" s="1"/>
  <c r="D2048" i="4" a="1"/>
  <c r="D2048" i="4" s="1"/>
  <c r="D2056" i="4" a="1"/>
  <c r="D2056" i="4" s="1"/>
  <c r="D2064" i="4" a="1"/>
  <c r="D2064" i="4" s="1"/>
  <c r="D2072" i="4" a="1"/>
  <c r="D2072" i="4" s="1"/>
  <c r="D2080" i="4" a="1"/>
  <c r="D2080" i="4" s="1"/>
  <c r="D2088" i="4" a="1"/>
  <c r="D2088" i="4" s="1"/>
  <c r="D2096" i="4" a="1"/>
  <c r="D2096" i="4" s="1"/>
  <c r="D2104" i="4" a="1"/>
  <c r="D2104" i="4" s="1"/>
  <c r="D2112" i="4" a="1"/>
  <c r="D2112" i="4" s="1"/>
  <c r="D2120" i="4" a="1"/>
  <c r="D2120" i="4" s="1"/>
  <c r="D2128" i="4" a="1"/>
  <c r="D2128" i="4" s="1"/>
  <c r="D2136" i="4" a="1"/>
  <c r="D2136" i="4" s="1"/>
  <c r="D2144" i="4" a="1"/>
  <c r="D2144" i="4" s="1"/>
  <c r="D2152" i="4" a="1"/>
  <c r="D2152" i="4" s="1"/>
  <c r="D2160" i="4" a="1"/>
  <c r="D2160" i="4" s="1"/>
  <c r="D2168" i="4" a="1"/>
  <c r="D2168" i="4" s="1"/>
  <c r="D2176" i="4" a="1"/>
  <c r="D2176" i="4" s="1"/>
  <c r="D2184" i="4" a="1"/>
  <c r="D2184" i="4" s="1"/>
  <c r="D2192" i="4" a="1"/>
  <c r="D2192" i="4" s="1"/>
  <c r="D2200" i="4" a="1"/>
  <c r="D2200" i="4" s="1"/>
  <c r="D9" i="4" a="1"/>
  <c r="D9" i="4" s="1"/>
  <c r="D17" i="4" a="1"/>
  <c r="D17" i="4" s="1"/>
  <c r="D25" i="4" a="1"/>
  <c r="D25" i="4" s="1"/>
  <c r="D33" i="4" a="1"/>
  <c r="D33" i="4" s="1"/>
  <c r="D41" i="4" a="1"/>
  <c r="D41" i="4" s="1"/>
  <c r="D49" i="4" a="1"/>
  <c r="D49" i="4" s="1"/>
  <c r="D57" i="4" a="1"/>
  <c r="D57" i="4" s="1"/>
  <c r="D65" i="4" a="1"/>
  <c r="D65" i="4" s="1"/>
  <c r="D73" i="4" a="1"/>
  <c r="D73" i="4" s="1"/>
  <c r="D81" i="4" a="1"/>
  <c r="D81" i="4" s="1"/>
  <c r="D89" i="4" a="1"/>
  <c r="D89" i="4" s="1"/>
  <c r="D97" i="4" a="1"/>
  <c r="D97" i="4" s="1"/>
  <c r="D105" i="4" a="1"/>
  <c r="D105" i="4" s="1"/>
  <c r="D113" i="4" a="1"/>
  <c r="D113" i="4" s="1"/>
  <c r="D121" i="4" a="1"/>
  <c r="D121" i="4" s="1"/>
  <c r="D129" i="4" a="1"/>
  <c r="D129" i="4" s="1"/>
  <c r="D137" i="4" a="1"/>
  <c r="D137" i="4" s="1"/>
  <c r="D145" i="4" a="1"/>
  <c r="D145" i="4" s="1"/>
  <c r="D153" i="4" a="1"/>
  <c r="D153" i="4" s="1"/>
  <c r="D161" i="4" a="1"/>
  <c r="D161" i="4" s="1"/>
  <c r="D169" i="4" a="1"/>
  <c r="D169" i="4" s="1"/>
  <c r="D177" i="4" a="1"/>
  <c r="D177" i="4" s="1"/>
  <c r="D185" i="4" a="1"/>
  <c r="D185" i="4" s="1"/>
  <c r="D193" i="4" a="1"/>
  <c r="D193" i="4" s="1"/>
  <c r="D201" i="4" a="1"/>
  <c r="D201" i="4" s="1"/>
  <c r="D209" i="4" a="1"/>
  <c r="D209" i="4" s="1"/>
  <c r="D217" i="4" a="1"/>
  <c r="D217" i="4" s="1"/>
  <c r="D225" i="4" a="1"/>
  <c r="D225" i="4" s="1"/>
  <c r="D233" i="4" a="1"/>
  <c r="D233" i="4" s="1"/>
  <c r="D241" i="4" a="1"/>
  <c r="D241" i="4" s="1"/>
  <c r="D249" i="4" a="1"/>
  <c r="D249" i="4" s="1"/>
  <c r="D257" i="4" a="1"/>
  <c r="D257" i="4" s="1"/>
  <c r="D265" i="4" a="1"/>
  <c r="D265" i="4" s="1"/>
  <c r="D273" i="4" a="1"/>
  <c r="D273" i="4" s="1"/>
  <c r="D281" i="4" a="1"/>
  <c r="D281" i="4" s="1"/>
  <c r="D289" i="4" a="1"/>
  <c r="D289" i="4" s="1"/>
  <c r="D297" i="4" a="1"/>
  <c r="D297" i="4" s="1"/>
  <c r="D305" i="4" a="1"/>
  <c r="D305" i="4" s="1"/>
  <c r="D313" i="4" a="1"/>
  <c r="D313" i="4" s="1"/>
  <c r="D321" i="4" a="1"/>
  <c r="D321" i="4" s="1"/>
  <c r="D329" i="4" a="1"/>
  <c r="D329" i="4" s="1"/>
  <c r="D337" i="4" a="1"/>
  <c r="D337" i="4" s="1"/>
  <c r="D345" i="4" a="1"/>
  <c r="D345" i="4" s="1"/>
  <c r="D353" i="4" a="1"/>
  <c r="D353" i="4" s="1"/>
  <c r="D361" i="4" a="1"/>
  <c r="D361" i="4" s="1"/>
  <c r="D369" i="4" a="1"/>
  <c r="D369" i="4" s="1"/>
  <c r="D377" i="4" a="1"/>
  <c r="D377" i="4" s="1"/>
  <c r="D385" i="4" a="1"/>
  <c r="D385" i="4" s="1"/>
  <c r="D393" i="4" a="1"/>
  <c r="D393" i="4" s="1"/>
  <c r="D401" i="4" a="1"/>
  <c r="D401" i="4" s="1"/>
  <c r="D409" i="4" a="1"/>
  <c r="D409" i="4" s="1"/>
  <c r="D417" i="4" a="1"/>
  <c r="D417" i="4" s="1"/>
  <c r="D425" i="4" a="1"/>
  <c r="D425" i="4" s="1"/>
  <c r="D433" i="4" a="1"/>
  <c r="D433" i="4" s="1"/>
  <c r="D441" i="4" a="1"/>
  <c r="D441" i="4" s="1"/>
  <c r="D449" i="4" a="1"/>
  <c r="D449" i="4" s="1"/>
  <c r="D457" i="4" a="1"/>
  <c r="D457" i="4" s="1"/>
  <c r="D465" i="4" a="1"/>
  <c r="D465" i="4" s="1"/>
  <c r="D473" i="4" a="1"/>
  <c r="D473" i="4" s="1"/>
  <c r="D481" i="4" a="1"/>
  <c r="D481" i="4" s="1"/>
  <c r="D489" i="4" a="1"/>
  <c r="D489" i="4" s="1"/>
  <c r="D497" i="4" a="1"/>
  <c r="D497" i="4" s="1"/>
  <c r="D505" i="4" a="1"/>
  <c r="D505" i="4" s="1"/>
  <c r="D513" i="4" a="1"/>
  <c r="D513" i="4" s="1"/>
  <c r="D521" i="4" a="1"/>
  <c r="D521" i="4" s="1"/>
  <c r="D529" i="4" a="1"/>
  <c r="D529" i="4" s="1"/>
  <c r="D537" i="4" a="1"/>
  <c r="D537" i="4" s="1"/>
  <c r="D545" i="4" a="1"/>
  <c r="D545" i="4" s="1"/>
  <c r="D553" i="4" a="1"/>
  <c r="D553" i="4" s="1"/>
  <c r="D561" i="4" a="1"/>
  <c r="D561" i="4" s="1"/>
  <c r="D569" i="4" a="1"/>
  <c r="D569" i="4" s="1"/>
  <c r="D577" i="4" a="1"/>
  <c r="D577" i="4" s="1"/>
  <c r="D585" i="4" a="1"/>
  <c r="D585" i="4" s="1"/>
  <c r="D593" i="4" a="1"/>
  <c r="D593" i="4" s="1"/>
  <c r="D601" i="4" a="1"/>
  <c r="D601" i="4" s="1"/>
  <c r="D609" i="4" a="1"/>
  <c r="D609" i="4" s="1"/>
  <c r="D617" i="4" a="1"/>
  <c r="D617" i="4" s="1"/>
  <c r="D625" i="4" a="1"/>
  <c r="D625" i="4" s="1"/>
  <c r="D633" i="4" a="1"/>
  <c r="D633" i="4" s="1"/>
  <c r="D641" i="4" a="1"/>
  <c r="D641" i="4" s="1"/>
  <c r="D649" i="4" a="1"/>
  <c r="D649" i="4" s="1"/>
  <c r="D657" i="4" a="1"/>
  <c r="D657" i="4" s="1"/>
  <c r="D665" i="4" a="1"/>
  <c r="D665" i="4" s="1"/>
  <c r="D673" i="4" a="1"/>
  <c r="D673" i="4" s="1"/>
  <c r="D681" i="4" a="1"/>
  <c r="D681" i="4" s="1"/>
  <c r="D689" i="4" a="1"/>
  <c r="D689" i="4" s="1"/>
  <c r="D697" i="4" a="1"/>
  <c r="D697" i="4" s="1"/>
  <c r="D705" i="4" a="1"/>
  <c r="D705" i="4" s="1"/>
  <c r="D713" i="4" a="1"/>
  <c r="D713" i="4" s="1"/>
  <c r="D721" i="4" a="1"/>
  <c r="D721" i="4" s="1"/>
  <c r="D729" i="4" a="1"/>
  <c r="D729" i="4" s="1"/>
  <c r="D737" i="4" a="1"/>
  <c r="D737" i="4" s="1"/>
  <c r="D745" i="4" a="1"/>
  <c r="D745" i="4" s="1"/>
  <c r="D753" i="4" a="1"/>
  <c r="D753" i="4" s="1"/>
  <c r="D761" i="4" a="1"/>
  <c r="D761" i="4" s="1"/>
  <c r="D769" i="4" a="1"/>
  <c r="D769" i="4" s="1"/>
  <c r="D777" i="4" a="1"/>
  <c r="D777" i="4" s="1"/>
  <c r="D785" i="4" a="1"/>
  <c r="D785" i="4" s="1"/>
  <c r="D793" i="4" a="1"/>
  <c r="D793" i="4" s="1"/>
  <c r="D801" i="4" a="1"/>
  <c r="D801" i="4" s="1"/>
  <c r="D809" i="4" a="1"/>
  <c r="D809" i="4" s="1"/>
  <c r="D817" i="4" a="1"/>
  <c r="D817" i="4" s="1"/>
  <c r="D825" i="4" a="1"/>
  <c r="D825" i="4" s="1"/>
  <c r="D833" i="4" a="1"/>
  <c r="D833" i="4" s="1"/>
  <c r="D841" i="4" a="1"/>
  <c r="D841" i="4" s="1"/>
  <c r="D849" i="4" a="1"/>
  <c r="D849" i="4" s="1"/>
  <c r="D857" i="4" a="1"/>
  <c r="D857" i="4" s="1"/>
  <c r="D865" i="4" a="1"/>
  <c r="D865" i="4" s="1"/>
  <c r="D873" i="4" a="1"/>
  <c r="D873" i="4" s="1"/>
  <c r="D881" i="4" a="1"/>
  <c r="D881" i="4" s="1"/>
  <c r="D889" i="4" a="1"/>
  <c r="D889" i="4" s="1"/>
  <c r="D897" i="4" a="1"/>
  <c r="D897" i="4" s="1"/>
  <c r="D905" i="4" a="1"/>
  <c r="D905" i="4" s="1"/>
  <c r="D913" i="4" a="1"/>
  <c r="D913" i="4" s="1"/>
  <c r="D921" i="4" a="1"/>
  <c r="D921" i="4" s="1"/>
  <c r="D929" i="4" a="1"/>
  <c r="D929" i="4" s="1"/>
  <c r="D937" i="4" a="1"/>
  <c r="D937" i="4" s="1"/>
  <c r="D945" i="4" a="1"/>
  <c r="D945" i="4" s="1"/>
  <c r="D953" i="4" a="1"/>
  <c r="D953" i="4" s="1"/>
  <c r="D961" i="4" a="1"/>
  <c r="D961" i="4" s="1"/>
  <c r="D969" i="4" a="1"/>
  <c r="D969" i="4" s="1"/>
  <c r="D977" i="4" a="1"/>
  <c r="D977" i="4" s="1"/>
  <c r="D985" i="4" a="1"/>
  <c r="D985" i="4" s="1"/>
  <c r="D993" i="4" a="1"/>
  <c r="D993" i="4" s="1"/>
  <c r="D1001" i="4" a="1"/>
  <c r="D1001" i="4" s="1"/>
  <c r="D1009" i="4" a="1"/>
  <c r="D1009" i="4" s="1"/>
  <c r="D1017" i="4" a="1"/>
  <c r="D1017" i="4" s="1"/>
  <c r="D1025" i="4" a="1"/>
  <c r="D1025" i="4" s="1"/>
  <c r="D1033" i="4" a="1"/>
  <c r="D1033" i="4" s="1"/>
  <c r="D1041" i="4" a="1"/>
  <c r="D1041" i="4" s="1"/>
  <c r="D1049" i="4" a="1"/>
  <c r="D1049" i="4" s="1"/>
  <c r="D1057" i="4" a="1"/>
  <c r="D1057" i="4" s="1"/>
  <c r="D1065" i="4" a="1"/>
  <c r="D1065" i="4" s="1"/>
  <c r="D1073" i="4" a="1"/>
  <c r="D1073" i="4" s="1"/>
  <c r="D1081" i="4" a="1"/>
  <c r="D1081" i="4" s="1"/>
  <c r="D1089" i="4" a="1"/>
  <c r="D1089" i="4" s="1"/>
  <c r="D1097" i="4" a="1"/>
  <c r="D1097" i="4" s="1"/>
  <c r="D1105" i="4" a="1"/>
  <c r="D1105" i="4" s="1"/>
  <c r="D1113" i="4" a="1"/>
  <c r="D1113" i="4" s="1"/>
  <c r="D1121" i="4" a="1"/>
  <c r="D1121" i="4" s="1"/>
  <c r="D1129" i="4" a="1"/>
  <c r="D1129" i="4" s="1"/>
  <c r="D1137" i="4" a="1"/>
  <c r="D1137" i="4" s="1"/>
  <c r="D1145" i="4" a="1"/>
  <c r="D1145" i="4" s="1"/>
  <c r="D1153" i="4" a="1"/>
  <c r="D1153" i="4" s="1"/>
  <c r="D1161" i="4" a="1"/>
  <c r="D1161" i="4" s="1"/>
  <c r="D1169" i="4" a="1"/>
  <c r="D1169" i="4" s="1"/>
  <c r="D1177" i="4" a="1"/>
  <c r="D1177" i="4" s="1"/>
  <c r="D1185" i="4" a="1"/>
  <c r="D1185" i="4" s="1"/>
  <c r="D1193" i="4" a="1"/>
  <c r="D1193" i="4" s="1"/>
  <c r="D1201" i="4" a="1"/>
  <c r="D1201" i="4" s="1"/>
  <c r="D1209" i="4" a="1"/>
  <c r="D1209" i="4" s="1"/>
  <c r="D1217" i="4" a="1"/>
  <c r="D1217" i="4" s="1"/>
  <c r="D1225" i="4" a="1"/>
  <c r="D1225" i="4" s="1"/>
  <c r="D1233" i="4" a="1"/>
  <c r="D1233" i="4" s="1"/>
  <c r="D1241" i="4" a="1"/>
  <c r="D1241" i="4" s="1"/>
  <c r="D1249" i="4" a="1"/>
  <c r="D1249" i="4" s="1"/>
  <c r="D1257" i="4" a="1"/>
  <c r="D1257" i="4" s="1"/>
  <c r="D1265" i="4" a="1"/>
  <c r="D1265" i="4" s="1"/>
  <c r="D1273" i="4" a="1"/>
  <c r="D1273" i="4" s="1"/>
  <c r="D1281" i="4" a="1"/>
  <c r="D1281" i="4" s="1"/>
  <c r="D1289" i="4" a="1"/>
  <c r="D1289" i="4" s="1"/>
  <c r="D1297" i="4" a="1"/>
  <c r="D1297" i="4" s="1"/>
  <c r="D1305" i="4" a="1"/>
  <c r="D1305" i="4" s="1"/>
  <c r="D1313" i="4" a="1"/>
  <c r="D1313" i="4" s="1"/>
  <c r="D1321" i="4" a="1"/>
  <c r="D1321" i="4" s="1"/>
  <c r="D1329" i="4" a="1"/>
  <c r="D1329" i="4" s="1"/>
  <c r="D1337" i="4" a="1"/>
  <c r="D1337" i="4" s="1"/>
  <c r="D1345" i="4" a="1"/>
  <c r="D1345" i="4" s="1"/>
  <c r="D1353" i="4" a="1"/>
  <c r="D1353" i="4" s="1"/>
  <c r="D1361" i="4" a="1"/>
  <c r="D1361" i="4" s="1"/>
  <c r="D1369" i="4" a="1"/>
  <c r="D1369" i="4" s="1"/>
  <c r="D1377" i="4" a="1"/>
  <c r="D1377" i="4" s="1"/>
  <c r="D1385" i="4" a="1"/>
  <c r="D1385" i="4" s="1"/>
  <c r="D1393" i="4" a="1"/>
  <c r="D1393" i="4" s="1"/>
  <c r="D1401" i="4" a="1"/>
  <c r="D1401" i="4" s="1"/>
  <c r="D1409" i="4" a="1"/>
  <c r="D1409" i="4" s="1"/>
  <c r="D1417" i="4" a="1"/>
  <c r="D1417" i="4" s="1"/>
  <c r="D1425" i="4" a="1"/>
  <c r="D1425" i="4" s="1"/>
  <c r="D1433" i="4" a="1"/>
  <c r="D1433" i="4" s="1"/>
  <c r="D1441" i="4" a="1"/>
  <c r="D1441" i="4" s="1"/>
  <c r="D1449" i="4" a="1"/>
  <c r="D1449" i="4" s="1"/>
  <c r="D1457" i="4" a="1"/>
  <c r="D1457" i="4" s="1"/>
  <c r="D1465" i="4" a="1"/>
  <c r="D1465" i="4" s="1"/>
  <c r="D1473" i="4" a="1"/>
  <c r="D1473" i="4" s="1"/>
  <c r="D1481" i="4" a="1"/>
  <c r="D1481" i="4" s="1"/>
  <c r="D1489" i="4" a="1"/>
  <c r="D1489" i="4" s="1"/>
  <c r="D1497" i="4" a="1"/>
  <c r="D1497" i="4" s="1"/>
  <c r="D1505" i="4" a="1"/>
  <c r="D1505" i="4" s="1"/>
  <c r="D1513" i="4" a="1"/>
  <c r="D1513" i="4" s="1"/>
  <c r="D1521" i="4" a="1"/>
  <c r="D1521" i="4" s="1"/>
  <c r="D1529" i="4" a="1"/>
  <c r="D1529" i="4" s="1"/>
  <c r="D1537" i="4" a="1"/>
  <c r="D1537" i="4" s="1"/>
  <c r="D1545" i="4" a="1"/>
  <c r="D1545" i="4" s="1"/>
  <c r="D1553" i="4" a="1"/>
  <c r="D1553" i="4" s="1"/>
  <c r="D1561" i="4" a="1"/>
  <c r="D1561" i="4" s="1"/>
  <c r="D1569" i="4" a="1"/>
  <c r="D1569" i="4" s="1"/>
  <c r="D1577" i="4" a="1"/>
  <c r="D1577" i="4" s="1"/>
  <c r="D1585" i="4" a="1"/>
  <c r="D1585" i="4" s="1"/>
  <c r="D1593" i="4" a="1"/>
  <c r="D1593" i="4" s="1"/>
  <c r="D1601" i="4" a="1"/>
  <c r="D1601" i="4" s="1"/>
  <c r="D1609" i="4" a="1"/>
  <c r="D1609" i="4" s="1"/>
  <c r="D1617" i="4" a="1"/>
  <c r="D1617" i="4" s="1"/>
  <c r="D1625" i="4" a="1"/>
  <c r="D1625" i="4" s="1"/>
  <c r="D1633" i="4" a="1"/>
  <c r="D1633" i="4" s="1"/>
  <c r="D1641" i="4" a="1"/>
  <c r="D1641" i="4" s="1"/>
  <c r="D1649" i="4" a="1"/>
  <c r="D1649" i="4" s="1"/>
  <c r="D1657" i="4" a="1"/>
  <c r="D1657" i="4" s="1"/>
  <c r="D1665" i="4" a="1"/>
  <c r="D1665" i="4" s="1"/>
  <c r="D1673" i="4" a="1"/>
  <c r="D1673" i="4" s="1"/>
  <c r="D1681" i="4" a="1"/>
  <c r="D1681" i="4" s="1"/>
  <c r="D1689" i="4" a="1"/>
  <c r="D1689" i="4" s="1"/>
  <c r="D1697" i="4" a="1"/>
  <c r="D1697" i="4" s="1"/>
  <c r="D1705" i="4" a="1"/>
  <c r="D1705" i="4" s="1"/>
  <c r="D1713" i="4" a="1"/>
  <c r="D1713" i="4" s="1"/>
  <c r="D1721" i="4" a="1"/>
  <c r="D1721" i="4" s="1"/>
  <c r="D1729" i="4" a="1"/>
  <c r="D1729" i="4" s="1"/>
  <c r="D1737" i="4" a="1"/>
  <c r="D1737" i="4" s="1"/>
  <c r="D1745" i="4" a="1"/>
  <c r="D1745" i="4" s="1"/>
  <c r="D1753" i="4" a="1"/>
  <c r="D1753" i="4" s="1"/>
  <c r="D1761" i="4" a="1"/>
  <c r="D1761" i="4" s="1"/>
  <c r="D1769" i="4" a="1"/>
  <c r="D1769" i="4" s="1"/>
  <c r="D1777" i="4" a="1"/>
  <c r="D1777" i="4" s="1"/>
  <c r="D1785" i="4" a="1"/>
  <c r="D1785" i="4" s="1"/>
  <c r="D1793" i="4" a="1"/>
  <c r="D1793" i="4" s="1"/>
  <c r="D1801" i="4" a="1"/>
  <c r="D1801" i="4" s="1"/>
  <c r="D1809" i="4" a="1"/>
  <c r="D1809" i="4" s="1"/>
  <c r="D1817" i="4" a="1"/>
  <c r="D1817" i="4" s="1"/>
  <c r="D10" i="4" a="1"/>
  <c r="D10" i="4" s="1"/>
  <c r="D18" i="4" a="1"/>
  <c r="D18" i="4" s="1"/>
  <c r="D26" i="4" a="1"/>
  <c r="D26" i="4" s="1"/>
  <c r="D34" i="4" a="1"/>
  <c r="D34" i="4" s="1"/>
  <c r="D42" i="4" a="1"/>
  <c r="D42" i="4" s="1"/>
  <c r="D50" i="4" a="1"/>
  <c r="D50" i="4" s="1"/>
  <c r="D58" i="4" a="1"/>
  <c r="D58" i="4" s="1"/>
  <c r="D66" i="4" a="1"/>
  <c r="D66" i="4" s="1"/>
  <c r="D74" i="4" a="1"/>
  <c r="D74" i="4" s="1"/>
  <c r="D82" i="4" a="1"/>
  <c r="D82" i="4" s="1"/>
  <c r="D90" i="4" a="1"/>
  <c r="D90" i="4" s="1"/>
  <c r="D98" i="4" a="1"/>
  <c r="D98" i="4" s="1"/>
  <c r="D106" i="4" a="1"/>
  <c r="D106" i="4" s="1"/>
  <c r="D114" i="4" a="1"/>
  <c r="D114" i="4" s="1"/>
  <c r="D122" i="4" a="1"/>
  <c r="D122" i="4" s="1"/>
  <c r="D130" i="4" a="1"/>
  <c r="D130" i="4" s="1"/>
  <c r="D138" i="4" a="1"/>
  <c r="D138" i="4" s="1"/>
  <c r="D146" i="4" a="1"/>
  <c r="D146" i="4" s="1"/>
  <c r="D154" i="4" a="1"/>
  <c r="D154" i="4" s="1"/>
  <c r="D162" i="4" a="1"/>
  <c r="D162" i="4" s="1"/>
  <c r="D170" i="4" a="1"/>
  <c r="D170" i="4" s="1"/>
  <c r="D178" i="4" a="1"/>
  <c r="D178" i="4" s="1"/>
  <c r="D186" i="4" a="1"/>
  <c r="D186" i="4" s="1"/>
  <c r="D194" i="4" a="1"/>
  <c r="D194" i="4" s="1"/>
  <c r="D202" i="4" a="1"/>
  <c r="D202" i="4" s="1"/>
  <c r="D210" i="4" a="1"/>
  <c r="D210" i="4" s="1"/>
  <c r="D218" i="4" a="1"/>
  <c r="D218" i="4" s="1"/>
  <c r="D226" i="4" a="1"/>
  <c r="D226" i="4" s="1"/>
  <c r="D234" i="4" a="1"/>
  <c r="D234" i="4" s="1"/>
  <c r="D242" i="4" a="1"/>
  <c r="D242" i="4" s="1"/>
  <c r="D250" i="4" a="1"/>
  <c r="D250" i="4" s="1"/>
  <c r="D258" i="4" a="1"/>
  <c r="D258" i="4" s="1"/>
  <c r="D266" i="4" a="1"/>
  <c r="D266" i="4" s="1"/>
  <c r="D274" i="4" a="1"/>
  <c r="D274" i="4" s="1"/>
  <c r="D282" i="4" a="1"/>
  <c r="D282" i="4" s="1"/>
  <c r="D290" i="4" a="1"/>
  <c r="D290" i="4" s="1"/>
  <c r="D298" i="4" a="1"/>
  <c r="D298" i="4" s="1"/>
  <c r="D306" i="4" a="1"/>
  <c r="D306" i="4" s="1"/>
  <c r="D314" i="4" a="1"/>
  <c r="D314" i="4" s="1"/>
  <c r="D322" i="4" a="1"/>
  <c r="D322" i="4" s="1"/>
  <c r="D330" i="4" a="1"/>
  <c r="D330" i="4" s="1"/>
  <c r="D338" i="4" a="1"/>
  <c r="D338" i="4" s="1"/>
  <c r="D346" i="4" a="1"/>
  <c r="D346" i="4" s="1"/>
  <c r="D354" i="4" a="1"/>
  <c r="D354" i="4" s="1"/>
  <c r="D362" i="4" a="1"/>
  <c r="D362" i="4" s="1"/>
  <c r="D370" i="4" a="1"/>
  <c r="D370" i="4" s="1"/>
  <c r="D378" i="4" a="1"/>
  <c r="D378" i="4" s="1"/>
  <c r="D386" i="4" a="1"/>
  <c r="D386" i="4" s="1"/>
  <c r="D394" i="4" a="1"/>
  <c r="D394" i="4" s="1"/>
  <c r="D402" i="4" a="1"/>
  <c r="D402" i="4" s="1"/>
  <c r="D410" i="4" a="1"/>
  <c r="D410" i="4" s="1"/>
  <c r="D418" i="4" a="1"/>
  <c r="D418" i="4" s="1"/>
  <c r="D426" i="4" a="1"/>
  <c r="D426" i="4" s="1"/>
  <c r="D434" i="4" a="1"/>
  <c r="D434" i="4" s="1"/>
  <c r="D442" i="4" a="1"/>
  <c r="D442" i="4" s="1"/>
  <c r="D450" i="4" a="1"/>
  <c r="D450" i="4" s="1"/>
  <c r="D458" i="4" a="1"/>
  <c r="D458" i="4" s="1"/>
  <c r="D466" i="4" a="1"/>
  <c r="D466" i="4" s="1"/>
  <c r="D474" i="4" a="1"/>
  <c r="D474" i="4" s="1"/>
  <c r="D482" i="4" a="1"/>
  <c r="D482" i="4" s="1"/>
  <c r="D490" i="4" a="1"/>
  <c r="D490" i="4" s="1"/>
  <c r="D498" i="4" a="1"/>
  <c r="D498" i="4" s="1"/>
  <c r="D506" i="4" a="1"/>
  <c r="D506" i="4" s="1"/>
  <c r="D514" i="4" a="1"/>
  <c r="D514" i="4" s="1"/>
  <c r="D522" i="4" a="1"/>
  <c r="D522" i="4" s="1"/>
  <c r="D530" i="4" a="1"/>
  <c r="D530" i="4" s="1"/>
  <c r="D538" i="4" a="1"/>
  <c r="D538" i="4" s="1"/>
  <c r="D546" i="4" a="1"/>
  <c r="D546" i="4" s="1"/>
  <c r="D554" i="4" a="1"/>
  <c r="D554" i="4" s="1"/>
  <c r="D562" i="4" a="1"/>
  <c r="D562" i="4" s="1"/>
  <c r="D570" i="4" a="1"/>
  <c r="D570" i="4" s="1"/>
  <c r="D578" i="4" a="1"/>
  <c r="D578" i="4" s="1"/>
  <c r="D586" i="4" a="1"/>
  <c r="D586" i="4" s="1"/>
  <c r="D594" i="4" a="1"/>
  <c r="D594" i="4" s="1"/>
  <c r="D602" i="4" a="1"/>
  <c r="D602" i="4" s="1"/>
  <c r="D610" i="4" a="1"/>
  <c r="D610" i="4" s="1"/>
  <c r="D618" i="4" a="1"/>
  <c r="D618" i="4" s="1"/>
  <c r="D626" i="4" a="1"/>
  <c r="D626" i="4" s="1"/>
  <c r="D634" i="4" a="1"/>
  <c r="D634" i="4" s="1"/>
  <c r="D642" i="4" a="1"/>
  <c r="D642" i="4" s="1"/>
  <c r="D650" i="4" a="1"/>
  <c r="D650" i="4" s="1"/>
  <c r="D658" i="4" a="1"/>
  <c r="D658" i="4" s="1"/>
  <c r="D666" i="4" a="1"/>
  <c r="D666" i="4" s="1"/>
  <c r="D674" i="4" a="1"/>
  <c r="D674" i="4" s="1"/>
  <c r="D682" i="4" a="1"/>
  <c r="D682" i="4" s="1"/>
  <c r="D690" i="4" a="1"/>
  <c r="D690" i="4" s="1"/>
  <c r="D698" i="4" a="1"/>
  <c r="D698" i="4" s="1"/>
  <c r="D706" i="4" a="1"/>
  <c r="D706" i="4" s="1"/>
  <c r="D714" i="4" a="1"/>
  <c r="D714" i="4" s="1"/>
  <c r="D722" i="4" a="1"/>
  <c r="D722" i="4" s="1"/>
  <c r="D730" i="4" a="1"/>
  <c r="D730" i="4" s="1"/>
  <c r="D738" i="4" a="1"/>
  <c r="D738" i="4" s="1"/>
  <c r="D746" i="4" a="1"/>
  <c r="D746" i="4" s="1"/>
  <c r="D754" i="4" a="1"/>
  <c r="D754" i="4" s="1"/>
  <c r="D762" i="4" a="1"/>
  <c r="D762" i="4" s="1"/>
  <c r="D770" i="4" a="1"/>
  <c r="D770" i="4" s="1"/>
  <c r="D778" i="4" a="1"/>
  <c r="D778" i="4" s="1"/>
  <c r="D786" i="4" a="1"/>
  <c r="D786" i="4" s="1"/>
  <c r="D794" i="4" a="1"/>
  <c r="D794" i="4" s="1"/>
  <c r="D802" i="4" a="1"/>
  <c r="D802" i="4" s="1"/>
  <c r="D810" i="4" a="1"/>
  <c r="D810" i="4" s="1"/>
  <c r="D818" i="4" a="1"/>
  <c r="D818" i="4" s="1"/>
  <c r="D826" i="4" a="1"/>
  <c r="D826" i="4" s="1"/>
  <c r="D834" i="4" a="1"/>
  <c r="D834" i="4" s="1"/>
  <c r="D842" i="4" a="1"/>
  <c r="D842" i="4" s="1"/>
  <c r="D850" i="4" a="1"/>
  <c r="D850" i="4" s="1"/>
  <c r="D858" i="4" a="1"/>
  <c r="D858" i="4" s="1"/>
  <c r="D866" i="4" a="1"/>
  <c r="D866" i="4" s="1"/>
  <c r="D874" i="4" a="1"/>
  <c r="D874" i="4" s="1"/>
  <c r="D882" i="4" a="1"/>
  <c r="D882" i="4" s="1"/>
  <c r="D890" i="4" a="1"/>
  <c r="D890" i="4" s="1"/>
  <c r="D898" i="4" a="1"/>
  <c r="D898" i="4" s="1"/>
  <c r="D906" i="4" a="1"/>
  <c r="D906" i="4" s="1"/>
  <c r="D914" i="4" a="1"/>
  <c r="D914" i="4" s="1"/>
  <c r="D922" i="4" a="1"/>
  <c r="D922" i="4" s="1"/>
  <c r="D930" i="4" a="1"/>
  <c r="D930" i="4" s="1"/>
  <c r="D938" i="4" a="1"/>
  <c r="D938" i="4" s="1"/>
  <c r="D946" i="4" a="1"/>
  <c r="D946" i="4" s="1"/>
  <c r="D954" i="4" a="1"/>
  <c r="D954" i="4" s="1"/>
  <c r="D962" i="4" a="1"/>
  <c r="D962" i="4" s="1"/>
  <c r="D970" i="4" a="1"/>
  <c r="D970" i="4" s="1"/>
  <c r="D978" i="4" a="1"/>
  <c r="D978" i="4" s="1"/>
  <c r="D986" i="4" a="1"/>
  <c r="D986" i="4" s="1"/>
  <c r="D994" i="4" a="1"/>
  <c r="D994" i="4" s="1"/>
  <c r="D1002" i="4" a="1"/>
  <c r="D1002" i="4" s="1"/>
  <c r="D1010" i="4" a="1"/>
  <c r="D1010" i="4" s="1"/>
  <c r="D1018" i="4" a="1"/>
  <c r="D1018" i="4" s="1"/>
  <c r="D1026" i="4" a="1"/>
  <c r="D1026" i="4" s="1"/>
  <c r="D1034" i="4" a="1"/>
  <c r="D1034" i="4" s="1"/>
  <c r="D1042" i="4" a="1"/>
  <c r="D1042" i="4" s="1"/>
  <c r="D1050" i="4" a="1"/>
  <c r="D1050" i="4" s="1"/>
  <c r="D1058" i="4" a="1"/>
  <c r="D1058" i="4" s="1"/>
  <c r="D1066" i="4" a="1"/>
  <c r="D1066" i="4" s="1"/>
  <c r="D1074" i="4" a="1"/>
  <c r="D1074" i="4" s="1"/>
  <c r="D1082" i="4" a="1"/>
  <c r="D1082" i="4" s="1"/>
  <c r="D1090" i="4" a="1"/>
  <c r="D1090" i="4" s="1"/>
  <c r="D1098" i="4" a="1"/>
  <c r="D1098" i="4" s="1"/>
  <c r="D1106" i="4" a="1"/>
  <c r="D1106" i="4" s="1"/>
  <c r="D1114" i="4" a="1"/>
  <c r="D1114" i="4" s="1"/>
  <c r="D1122" i="4" a="1"/>
  <c r="D1122" i="4" s="1"/>
  <c r="D1130" i="4" a="1"/>
  <c r="D1130" i="4" s="1"/>
  <c r="D1138" i="4" a="1"/>
  <c r="D1138" i="4" s="1"/>
  <c r="D1146" i="4" a="1"/>
  <c r="D1146" i="4" s="1"/>
  <c r="D1154" i="4" a="1"/>
  <c r="D1154" i="4" s="1"/>
  <c r="D1162" i="4" a="1"/>
  <c r="D1162" i="4" s="1"/>
  <c r="D1170" i="4" a="1"/>
  <c r="D1170" i="4" s="1"/>
  <c r="D1178" i="4" a="1"/>
  <c r="D1178" i="4" s="1"/>
  <c r="D1186" i="4" a="1"/>
  <c r="D1186" i="4" s="1"/>
  <c r="D1194" i="4" a="1"/>
  <c r="D1194" i="4" s="1"/>
  <c r="D1202" i="4" a="1"/>
  <c r="D1202" i="4" s="1"/>
  <c r="D1210" i="4" a="1"/>
  <c r="D1210" i="4" s="1"/>
  <c r="D1218" i="4" a="1"/>
  <c r="D1218" i="4" s="1"/>
  <c r="D1226" i="4" a="1"/>
  <c r="D1226" i="4" s="1"/>
  <c r="D1234" i="4" a="1"/>
  <c r="D1234" i="4" s="1"/>
  <c r="D1242" i="4" a="1"/>
  <c r="D1242" i="4" s="1"/>
  <c r="D1250" i="4" a="1"/>
  <c r="D1250" i="4" s="1"/>
  <c r="D1258" i="4" a="1"/>
  <c r="D1258" i="4" s="1"/>
  <c r="D1266" i="4" a="1"/>
  <c r="D1266" i="4" s="1"/>
  <c r="D1274" i="4" a="1"/>
  <c r="D1274" i="4" s="1"/>
  <c r="D1282" i="4" a="1"/>
  <c r="D1282" i="4" s="1"/>
  <c r="D1290" i="4" a="1"/>
  <c r="D1290" i="4" s="1"/>
  <c r="D1298" i="4" a="1"/>
  <c r="D1298" i="4" s="1"/>
  <c r="D1306" i="4" a="1"/>
  <c r="D1306" i="4" s="1"/>
  <c r="D1314" i="4" a="1"/>
  <c r="D1314" i="4" s="1"/>
  <c r="D1322" i="4" a="1"/>
  <c r="D1322" i="4" s="1"/>
  <c r="D1330" i="4" a="1"/>
  <c r="D1330" i="4" s="1"/>
  <c r="D1338" i="4" a="1"/>
  <c r="D1338" i="4" s="1"/>
  <c r="D1346" i="4" a="1"/>
  <c r="D1346" i="4" s="1"/>
  <c r="D1354" i="4" a="1"/>
  <c r="D1354" i="4" s="1"/>
  <c r="D1362" i="4" a="1"/>
  <c r="D1362" i="4" s="1"/>
  <c r="D1370" i="4" a="1"/>
  <c r="D1370" i="4" s="1"/>
  <c r="D1378" i="4" a="1"/>
  <c r="D1378" i="4" s="1"/>
  <c r="D1386" i="4" a="1"/>
  <c r="D1386" i="4" s="1"/>
  <c r="D1394" i="4" a="1"/>
  <c r="D1394" i="4" s="1"/>
  <c r="D1402" i="4" a="1"/>
  <c r="D1402" i="4" s="1"/>
  <c r="D1410" i="4" a="1"/>
  <c r="D1410" i="4" s="1"/>
  <c r="D1418" i="4" a="1"/>
  <c r="D1418" i="4" s="1"/>
  <c r="D1426" i="4" a="1"/>
  <c r="D1426" i="4" s="1"/>
  <c r="D1434" i="4" a="1"/>
  <c r="D1434" i="4" s="1"/>
  <c r="D1442" i="4" a="1"/>
  <c r="D1442" i="4" s="1"/>
  <c r="D1450" i="4" a="1"/>
  <c r="D1450" i="4" s="1"/>
  <c r="D1458" i="4" a="1"/>
  <c r="D1458" i="4" s="1"/>
  <c r="D1466" i="4" a="1"/>
  <c r="D1466" i="4" s="1"/>
  <c r="D1474" i="4" a="1"/>
  <c r="D1474" i="4" s="1"/>
  <c r="D1482" i="4" a="1"/>
  <c r="D1482" i="4" s="1"/>
  <c r="D1490" i="4" a="1"/>
  <c r="D1490" i="4" s="1"/>
  <c r="D1498" i="4" a="1"/>
  <c r="D1498" i="4" s="1"/>
  <c r="D1506" i="4" a="1"/>
  <c r="D1506" i="4" s="1"/>
  <c r="D1514" i="4" a="1"/>
  <c r="D1514" i="4" s="1"/>
  <c r="D1522" i="4" a="1"/>
  <c r="D1522" i="4" s="1"/>
  <c r="D1530" i="4" a="1"/>
  <c r="D1530" i="4" s="1"/>
  <c r="D1538" i="4" a="1"/>
  <c r="D1538" i="4" s="1"/>
  <c r="D1546" i="4" a="1"/>
  <c r="D1546" i="4" s="1"/>
  <c r="D1554" i="4" a="1"/>
  <c r="D1554" i="4" s="1"/>
  <c r="D1562" i="4" a="1"/>
  <c r="D1562" i="4" s="1"/>
  <c r="D1570" i="4" a="1"/>
  <c r="D1570" i="4" s="1"/>
  <c r="D1578" i="4" a="1"/>
  <c r="D1578" i="4" s="1"/>
  <c r="D1586" i="4" a="1"/>
  <c r="D1586" i="4" s="1"/>
  <c r="D1594" i="4" a="1"/>
  <c r="D1594" i="4" s="1"/>
  <c r="D1602" i="4" a="1"/>
  <c r="D1602" i="4" s="1"/>
  <c r="D1610" i="4" a="1"/>
  <c r="D1610" i="4" s="1"/>
  <c r="D1618" i="4" a="1"/>
  <c r="D1618" i="4" s="1"/>
  <c r="D1626" i="4" a="1"/>
  <c r="D1626" i="4" s="1"/>
  <c r="D1634" i="4" a="1"/>
  <c r="D1634" i="4" s="1"/>
  <c r="D1642" i="4" a="1"/>
  <c r="D1642" i="4" s="1"/>
  <c r="D1650" i="4" a="1"/>
  <c r="D1650" i="4" s="1"/>
  <c r="D1658" i="4" a="1"/>
  <c r="D1658" i="4" s="1"/>
  <c r="D1666" i="4" a="1"/>
  <c r="D1666" i="4" s="1"/>
  <c r="D1674" i="4" a="1"/>
  <c r="D1674" i="4" s="1"/>
  <c r="D1682" i="4" a="1"/>
  <c r="D1682" i="4" s="1"/>
  <c r="D1690" i="4" a="1"/>
  <c r="D1690" i="4" s="1"/>
  <c r="D1698" i="4" a="1"/>
  <c r="D1698" i="4" s="1"/>
  <c r="D1706" i="4" a="1"/>
  <c r="D1706" i="4" s="1"/>
  <c r="D1714" i="4" a="1"/>
  <c r="D1714" i="4" s="1"/>
  <c r="D1722" i="4" a="1"/>
  <c r="D1722" i="4" s="1"/>
  <c r="D1730" i="4" a="1"/>
  <c r="D1730" i="4" s="1"/>
  <c r="D1738" i="4" a="1"/>
  <c r="D1738" i="4" s="1"/>
  <c r="D1746" i="4" a="1"/>
  <c r="D1746" i="4" s="1"/>
  <c r="D1754" i="4" a="1"/>
  <c r="D1754" i="4" s="1"/>
  <c r="D11" i="4" a="1"/>
  <c r="D11" i="4" s="1"/>
  <c r="D19" i="4" a="1"/>
  <c r="D19" i="4" s="1"/>
  <c r="D27" i="4" a="1"/>
  <c r="D27" i="4" s="1"/>
  <c r="D35" i="4" a="1"/>
  <c r="D35" i="4" s="1"/>
  <c r="D43" i="4" a="1"/>
  <c r="D43" i="4" s="1"/>
  <c r="D51" i="4" a="1"/>
  <c r="D51" i="4" s="1"/>
  <c r="D59" i="4" a="1"/>
  <c r="D59" i="4" s="1"/>
  <c r="D67" i="4" a="1"/>
  <c r="D67" i="4" s="1"/>
  <c r="D75" i="4" a="1"/>
  <c r="D75" i="4" s="1"/>
  <c r="D83" i="4" a="1"/>
  <c r="D83" i="4" s="1"/>
  <c r="D91" i="4" a="1"/>
  <c r="D91" i="4" s="1"/>
  <c r="D99" i="4" a="1"/>
  <c r="D99" i="4" s="1"/>
  <c r="D107" i="4" a="1"/>
  <c r="D107" i="4" s="1"/>
  <c r="D115" i="4" a="1"/>
  <c r="D115" i="4" s="1"/>
  <c r="D123" i="4" a="1"/>
  <c r="D123" i="4" s="1"/>
  <c r="D131" i="4" a="1"/>
  <c r="D131" i="4" s="1"/>
  <c r="D139" i="4" a="1"/>
  <c r="D139" i="4" s="1"/>
  <c r="D147" i="4" a="1"/>
  <c r="D147" i="4" s="1"/>
  <c r="D155" i="4" a="1"/>
  <c r="D155" i="4" s="1"/>
  <c r="D163" i="4" a="1"/>
  <c r="D163" i="4" s="1"/>
  <c r="D171" i="4" a="1"/>
  <c r="D171" i="4" s="1"/>
  <c r="D179" i="4" a="1"/>
  <c r="D179" i="4" s="1"/>
  <c r="D187" i="4" a="1"/>
  <c r="D187" i="4" s="1"/>
  <c r="D195" i="4" a="1"/>
  <c r="D195" i="4" s="1"/>
  <c r="D203" i="4" a="1"/>
  <c r="D203" i="4" s="1"/>
  <c r="D211" i="4" a="1"/>
  <c r="D211" i="4" s="1"/>
  <c r="D219" i="4" a="1"/>
  <c r="D219" i="4" s="1"/>
  <c r="D227" i="4" a="1"/>
  <c r="D227" i="4" s="1"/>
  <c r="D235" i="4" a="1"/>
  <c r="D235" i="4" s="1"/>
  <c r="D243" i="4" a="1"/>
  <c r="D243" i="4" s="1"/>
  <c r="D251" i="4" a="1"/>
  <c r="D251" i="4" s="1"/>
  <c r="D259" i="4" a="1"/>
  <c r="D259" i="4" s="1"/>
  <c r="D267" i="4" a="1"/>
  <c r="D267" i="4" s="1"/>
  <c r="D275" i="4" a="1"/>
  <c r="D275" i="4" s="1"/>
  <c r="D283" i="4" a="1"/>
  <c r="D283" i="4" s="1"/>
  <c r="D291" i="4" a="1"/>
  <c r="D291" i="4" s="1"/>
  <c r="D299" i="4" a="1"/>
  <c r="D299" i="4" s="1"/>
  <c r="D307" i="4" a="1"/>
  <c r="D307" i="4" s="1"/>
  <c r="D315" i="4" a="1"/>
  <c r="D315" i="4" s="1"/>
  <c r="D323" i="4" a="1"/>
  <c r="D323" i="4" s="1"/>
  <c r="D331" i="4" a="1"/>
  <c r="D331" i="4" s="1"/>
  <c r="D339" i="4" a="1"/>
  <c r="D339" i="4" s="1"/>
  <c r="D347" i="4" a="1"/>
  <c r="D347" i="4" s="1"/>
  <c r="D355" i="4" a="1"/>
  <c r="D355" i="4" s="1"/>
  <c r="D363" i="4" a="1"/>
  <c r="D363" i="4" s="1"/>
  <c r="D371" i="4" a="1"/>
  <c r="D371" i="4" s="1"/>
  <c r="D379" i="4" a="1"/>
  <c r="D379" i="4" s="1"/>
  <c r="D387" i="4" a="1"/>
  <c r="D387" i="4" s="1"/>
  <c r="D395" i="4" a="1"/>
  <c r="D395" i="4" s="1"/>
  <c r="D403" i="4" a="1"/>
  <c r="D403" i="4" s="1"/>
  <c r="D411" i="4" a="1"/>
  <c r="D411" i="4" s="1"/>
  <c r="D419" i="4" a="1"/>
  <c r="D419" i="4" s="1"/>
  <c r="D427" i="4" a="1"/>
  <c r="D427" i="4" s="1"/>
  <c r="D435" i="4" a="1"/>
  <c r="D435" i="4" s="1"/>
  <c r="D443" i="4" a="1"/>
  <c r="D443" i="4" s="1"/>
  <c r="D451" i="4" a="1"/>
  <c r="D451" i="4" s="1"/>
  <c r="D459" i="4" a="1"/>
  <c r="D459" i="4" s="1"/>
  <c r="D467" i="4" a="1"/>
  <c r="D467" i="4" s="1"/>
  <c r="D475" i="4" a="1"/>
  <c r="D475" i="4" s="1"/>
  <c r="D483" i="4" a="1"/>
  <c r="D483" i="4" s="1"/>
  <c r="D491" i="4" a="1"/>
  <c r="D491" i="4" s="1"/>
  <c r="D499" i="4" a="1"/>
  <c r="D499" i="4" s="1"/>
  <c r="D507" i="4" a="1"/>
  <c r="D507" i="4" s="1"/>
  <c r="D515" i="4" a="1"/>
  <c r="D515" i="4" s="1"/>
  <c r="D523" i="4" a="1"/>
  <c r="D523" i="4" s="1"/>
  <c r="D531" i="4" a="1"/>
  <c r="D531" i="4" s="1"/>
  <c r="D539" i="4" a="1"/>
  <c r="D539" i="4" s="1"/>
  <c r="D547" i="4" a="1"/>
  <c r="D547" i="4" s="1"/>
  <c r="D555" i="4" a="1"/>
  <c r="D555" i="4" s="1"/>
  <c r="D563" i="4" a="1"/>
  <c r="D563" i="4" s="1"/>
  <c r="D571" i="4" a="1"/>
  <c r="D571" i="4" s="1"/>
  <c r="D579" i="4" a="1"/>
  <c r="D579" i="4" s="1"/>
  <c r="D587" i="4" a="1"/>
  <c r="D587" i="4" s="1"/>
  <c r="D595" i="4" a="1"/>
  <c r="D595" i="4" s="1"/>
  <c r="D603" i="4" a="1"/>
  <c r="D603" i="4" s="1"/>
  <c r="D611" i="4" a="1"/>
  <c r="D611" i="4" s="1"/>
  <c r="D619" i="4" a="1"/>
  <c r="D619" i="4" s="1"/>
  <c r="D627" i="4" a="1"/>
  <c r="D627" i="4" s="1"/>
  <c r="D635" i="4" a="1"/>
  <c r="D635" i="4" s="1"/>
  <c r="D643" i="4" a="1"/>
  <c r="D643" i="4" s="1"/>
  <c r="D651" i="4" a="1"/>
  <c r="D651" i="4" s="1"/>
  <c r="D659" i="4" a="1"/>
  <c r="D659" i="4" s="1"/>
  <c r="D667" i="4" a="1"/>
  <c r="D667" i="4" s="1"/>
  <c r="D675" i="4" a="1"/>
  <c r="D675" i="4" s="1"/>
  <c r="D683" i="4" a="1"/>
  <c r="D683" i="4" s="1"/>
  <c r="D691" i="4" a="1"/>
  <c r="D691" i="4" s="1"/>
  <c r="D699" i="4" a="1"/>
  <c r="D699" i="4" s="1"/>
  <c r="D707" i="4" a="1"/>
  <c r="D707" i="4" s="1"/>
  <c r="D715" i="4" a="1"/>
  <c r="D715" i="4" s="1"/>
  <c r="D723" i="4" a="1"/>
  <c r="D723" i="4" s="1"/>
  <c r="D731" i="4" a="1"/>
  <c r="D731" i="4" s="1"/>
  <c r="D739" i="4" a="1"/>
  <c r="D739" i="4" s="1"/>
  <c r="D747" i="4" a="1"/>
  <c r="D747" i="4" s="1"/>
  <c r="D755" i="4" a="1"/>
  <c r="D755" i="4" s="1"/>
  <c r="D763" i="4" a="1"/>
  <c r="D763" i="4" s="1"/>
  <c r="D771" i="4" a="1"/>
  <c r="D771" i="4" s="1"/>
  <c r="D779" i="4" a="1"/>
  <c r="D779" i="4" s="1"/>
  <c r="D787" i="4" a="1"/>
  <c r="D787" i="4" s="1"/>
  <c r="D795" i="4" a="1"/>
  <c r="D795" i="4" s="1"/>
  <c r="D803" i="4" a="1"/>
  <c r="D803" i="4" s="1"/>
  <c r="D811" i="4" a="1"/>
  <c r="D811" i="4" s="1"/>
  <c r="D819" i="4" a="1"/>
  <c r="D819" i="4" s="1"/>
  <c r="D827" i="4" a="1"/>
  <c r="D827" i="4" s="1"/>
  <c r="D835" i="4" a="1"/>
  <c r="D835" i="4" s="1"/>
  <c r="D843" i="4" a="1"/>
  <c r="D843" i="4" s="1"/>
  <c r="D851" i="4" a="1"/>
  <c r="D851" i="4" s="1"/>
  <c r="D859" i="4" a="1"/>
  <c r="D859" i="4" s="1"/>
  <c r="D867" i="4" a="1"/>
  <c r="D867" i="4" s="1"/>
  <c r="D875" i="4" a="1"/>
  <c r="D875" i="4" s="1"/>
  <c r="D883" i="4" a="1"/>
  <c r="D883" i="4" s="1"/>
  <c r="D891" i="4" a="1"/>
  <c r="D891" i="4" s="1"/>
  <c r="D899" i="4" a="1"/>
  <c r="D899" i="4" s="1"/>
  <c r="D907" i="4" a="1"/>
  <c r="D907" i="4" s="1"/>
  <c r="D915" i="4" a="1"/>
  <c r="D915" i="4" s="1"/>
  <c r="D923" i="4" a="1"/>
  <c r="D923" i="4" s="1"/>
  <c r="D931" i="4" a="1"/>
  <c r="D931" i="4" s="1"/>
  <c r="D939" i="4" a="1"/>
  <c r="D939" i="4" s="1"/>
  <c r="D947" i="4" a="1"/>
  <c r="D947" i="4" s="1"/>
  <c r="D955" i="4" a="1"/>
  <c r="D955" i="4" s="1"/>
  <c r="D963" i="4" a="1"/>
  <c r="D963" i="4" s="1"/>
  <c r="D971" i="4" a="1"/>
  <c r="D971" i="4" s="1"/>
  <c r="D979" i="4" a="1"/>
  <c r="D979" i="4" s="1"/>
  <c r="D987" i="4" a="1"/>
  <c r="D987" i="4" s="1"/>
  <c r="D995" i="4" a="1"/>
  <c r="D995" i="4" s="1"/>
  <c r="D1003" i="4" a="1"/>
  <c r="D1003" i="4" s="1"/>
  <c r="D1011" i="4" a="1"/>
  <c r="D1011" i="4" s="1"/>
  <c r="D1019" i="4" a="1"/>
  <c r="D1019" i="4" s="1"/>
  <c r="D1027" i="4" a="1"/>
  <c r="D1027" i="4" s="1"/>
  <c r="D1035" i="4" a="1"/>
  <c r="D1035" i="4" s="1"/>
  <c r="D1043" i="4" a="1"/>
  <c r="D1043" i="4" s="1"/>
  <c r="D1051" i="4" a="1"/>
  <c r="D1051" i="4" s="1"/>
  <c r="D1059" i="4" a="1"/>
  <c r="D1059" i="4" s="1"/>
  <c r="D1067" i="4" a="1"/>
  <c r="D1067" i="4" s="1"/>
  <c r="D1075" i="4" a="1"/>
  <c r="D1075" i="4" s="1"/>
  <c r="D1083" i="4" a="1"/>
  <c r="D1083" i="4" s="1"/>
  <c r="D1091" i="4" a="1"/>
  <c r="D1091" i="4" s="1"/>
  <c r="D1099" i="4" a="1"/>
  <c r="D1099" i="4" s="1"/>
  <c r="D1107" i="4" a="1"/>
  <c r="D1107" i="4" s="1"/>
  <c r="D1115" i="4" a="1"/>
  <c r="D1115" i="4" s="1"/>
  <c r="D1123" i="4" a="1"/>
  <c r="D1123" i="4" s="1"/>
  <c r="D1131" i="4" a="1"/>
  <c r="D1131" i="4" s="1"/>
  <c r="D1139" i="4" a="1"/>
  <c r="D1139" i="4" s="1"/>
  <c r="D1147" i="4" a="1"/>
  <c r="D1147" i="4" s="1"/>
  <c r="D1155" i="4" a="1"/>
  <c r="D1155" i="4" s="1"/>
  <c r="D1163" i="4" a="1"/>
  <c r="D1163" i="4" s="1"/>
  <c r="D1171" i="4" a="1"/>
  <c r="D1171" i="4" s="1"/>
  <c r="D1179" i="4" a="1"/>
  <c r="D1179" i="4" s="1"/>
  <c r="D1187" i="4" a="1"/>
  <c r="D1187" i="4" s="1"/>
  <c r="D1195" i="4" a="1"/>
  <c r="D1195" i="4" s="1"/>
  <c r="D1203" i="4" a="1"/>
  <c r="D1203" i="4" s="1"/>
  <c r="D1211" i="4" a="1"/>
  <c r="D1211" i="4" s="1"/>
  <c r="D1219" i="4" a="1"/>
  <c r="D1219" i="4" s="1"/>
  <c r="D1227" i="4" a="1"/>
  <c r="D1227" i="4" s="1"/>
  <c r="D1235" i="4" a="1"/>
  <c r="D1235" i="4" s="1"/>
  <c r="D1243" i="4" a="1"/>
  <c r="D1243" i="4" s="1"/>
  <c r="D1251" i="4" a="1"/>
  <c r="D1251" i="4" s="1"/>
  <c r="D1259" i="4" a="1"/>
  <c r="D1259" i="4" s="1"/>
  <c r="D1267" i="4" a="1"/>
  <c r="D1267" i="4" s="1"/>
  <c r="D1275" i="4" a="1"/>
  <c r="D1275" i="4" s="1"/>
  <c r="D1283" i="4" a="1"/>
  <c r="D1283" i="4" s="1"/>
  <c r="D1291" i="4" a="1"/>
  <c r="D1291" i="4" s="1"/>
  <c r="D1299" i="4" a="1"/>
  <c r="D1299" i="4" s="1"/>
  <c r="D1307" i="4" a="1"/>
  <c r="D1307" i="4" s="1"/>
  <c r="D1315" i="4" a="1"/>
  <c r="D1315" i="4" s="1"/>
  <c r="D1323" i="4" a="1"/>
  <c r="D1323" i="4" s="1"/>
  <c r="D1331" i="4" a="1"/>
  <c r="D1331" i="4" s="1"/>
  <c r="D1339" i="4" a="1"/>
  <c r="D1339" i="4" s="1"/>
  <c r="D1347" i="4" a="1"/>
  <c r="D1347" i="4" s="1"/>
  <c r="D1355" i="4" a="1"/>
  <c r="D1355" i="4" s="1"/>
  <c r="D1363" i="4" a="1"/>
  <c r="D1363" i="4" s="1"/>
  <c r="D1371" i="4" a="1"/>
  <c r="D1371" i="4" s="1"/>
  <c r="D1379" i="4" a="1"/>
  <c r="D1379" i="4" s="1"/>
  <c r="D1387" i="4" a="1"/>
  <c r="D1387" i="4" s="1"/>
  <c r="D1395" i="4" a="1"/>
  <c r="D1395" i="4" s="1"/>
  <c r="D1403" i="4" a="1"/>
  <c r="D1403" i="4" s="1"/>
  <c r="D1411" i="4" a="1"/>
  <c r="D1411" i="4" s="1"/>
  <c r="D1419" i="4" a="1"/>
  <c r="D1419" i="4" s="1"/>
  <c r="D1427" i="4" a="1"/>
  <c r="D1427" i="4" s="1"/>
  <c r="D1435" i="4" a="1"/>
  <c r="D1435" i="4" s="1"/>
  <c r="D1443" i="4" a="1"/>
  <c r="D1443" i="4" s="1"/>
  <c r="D1451" i="4" a="1"/>
  <c r="D1451" i="4" s="1"/>
  <c r="D1459" i="4" a="1"/>
  <c r="D1459" i="4" s="1"/>
  <c r="D1467" i="4" a="1"/>
  <c r="D1467" i="4" s="1"/>
  <c r="D1475" i="4" a="1"/>
  <c r="D1475" i="4" s="1"/>
  <c r="D1483" i="4" a="1"/>
  <c r="D1483" i="4" s="1"/>
  <c r="D1491" i="4" a="1"/>
  <c r="D1491" i="4" s="1"/>
  <c r="D1499" i="4" a="1"/>
  <c r="D1499" i="4" s="1"/>
  <c r="D1507" i="4" a="1"/>
  <c r="D1507" i="4" s="1"/>
  <c r="D1515" i="4" a="1"/>
  <c r="D1515" i="4" s="1"/>
  <c r="D1523" i="4" a="1"/>
  <c r="D1523" i="4" s="1"/>
  <c r="D1531" i="4" a="1"/>
  <c r="D1531" i="4" s="1"/>
  <c r="D1539" i="4" a="1"/>
  <c r="D1539" i="4" s="1"/>
  <c r="D1547" i="4" a="1"/>
  <c r="D1547" i="4" s="1"/>
  <c r="D1555" i="4" a="1"/>
  <c r="D1555" i="4" s="1"/>
  <c r="D1563" i="4" a="1"/>
  <c r="D1563" i="4" s="1"/>
  <c r="D1571" i="4" a="1"/>
  <c r="D1571" i="4" s="1"/>
  <c r="D1579" i="4" a="1"/>
  <c r="D1579" i="4" s="1"/>
  <c r="D1587" i="4" a="1"/>
  <c r="D1587" i="4" s="1"/>
  <c r="D1595" i="4" a="1"/>
  <c r="D1595" i="4" s="1"/>
  <c r="D1603" i="4" a="1"/>
  <c r="D1603" i="4" s="1"/>
  <c r="D1611" i="4" a="1"/>
  <c r="D1611" i="4" s="1"/>
  <c r="D1619" i="4" a="1"/>
  <c r="D1619" i="4" s="1"/>
  <c r="D1627" i="4" a="1"/>
  <c r="D1627" i="4" s="1"/>
  <c r="D1635" i="4" a="1"/>
  <c r="D1635" i="4" s="1"/>
  <c r="D1643" i="4" a="1"/>
  <c r="D1643" i="4" s="1"/>
  <c r="D1651" i="4" a="1"/>
  <c r="D1651" i="4" s="1"/>
  <c r="D1659" i="4" a="1"/>
  <c r="D1659" i="4" s="1"/>
  <c r="D1667" i="4" a="1"/>
  <c r="D1667" i="4" s="1"/>
  <c r="D1675" i="4" a="1"/>
  <c r="D1675" i="4" s="1"/>
  <c r="D1683" i="4" a="1"/>
  <c r="D1683" i="4" s="1"/>
  <c r="D1691" i="4" a="1"/>
  <c r="D1691" i="4" s="1"/>
  <c r="D1699" i="4" a="1"/>
  <c r="D1699" i="4" s="1"/>
  <c r="D1707" i="4" a="1"/>
  <c r="D1707" i="4" s="1"/>
  <c r="D1715" i="4" a="1"/>
  <c r="D1715" i="4" s="1"/>
  <c r="D1723" i="4" a="1"/>
  <c r="D1723" i="4" s="1"/>
  <c r="D1731" i="4" a="1"/>
  <c r="D1731" i="4" s="1"/>
  <c r="D1739" i="4" a="1"/>
  <c r="D1739" i="4" s="1"/>
  <c r="D1747" i="4" a="1"/>
  <c r="D1747" i="4" s="1"/>
  <c r="D1755" i="4" a="1"/>
  <c r="D1755" i="4" s="1"/>
  <c r="D1763" i="4" a="1"/>
  <c r="D1763" i="4" s="1"/>
  <c r="D1771" i="4" a="1"/>
  <c r="D1771" i="4" s="1"/>
  <c r="D1779" i="4" a="1"/>
  <c r="D1779" i="4" s="1"/>
  <c r="D1787" i="4" a="1"/>
  <c r="D1787" i="4" s="1"/>
  <c r="D1795" i="4" a="1"/>
  <c r="D1795" i="4" s="1"/>
  <c r="D1803" i="4" a="1"/>
  <c r="D1803" i="4" s="1"/>
  <c r="D1811" i="4" a="1"/>
  <c r="D1811" i="4" s="1"/>
  <c r="D1819" i="4" a="1"/>
  <c r="D1819" i="4" s="1"/>
  <c r="D1827" i="4" a="1"/>
  <c r="D1827" i="4" s="1"/>
  <c r="D1835" i="4" a="1"/>
  <c r="D1835" i="4" s="1"/>
  <c r="D1843" i="4" a="1"/>
  <c r="D1843" i="4" s="1"/>
  <c r="D1851" i="4" a="1"/>
  <c r="D1851" i="4" s="1"/>
  <c r="D1859" i="4" a="1"/>
  <c r="D1859" i="4" s="1"/>
  <c r="D12" i="4" a="1"/>
  <c r="D12" i="4" s="1"/>
  <c r="D20" i="4" a="1"/>
  <c r="D20" i="4" s="1"/>
  <c r="D28" i="4" a="1"/>
  <c r="D28" i="4" s="1"/>
  <c r="D36" i="4" a="1"/>
  <c r="D36" i="4" s="1"/>
  <c r="D44" i="4" a="1"/>
  <c r="D44" i="4" s="1"/>
  <c r="D52" i="4" a="1"/>
  <c r="D52" i="4" s="1"/>
  <c r="D60" i="4" a="1"/>
  <c r="D60" i="4" s="1"/>
  <c r="D68" i="4" a="1"/>
  <c r="D68" i="4" s="1"/>
  <c r="D76" i="4" a="1"/>
  <c r="D76" i="4" s="1"/>
  <c r="D84" i="4" a="1"/>
  <c r="D84" i="4" s="1"/>
  <c r="D92" i="4" a="1"/>
  <c r="D92" i="4" s="1"/>
  <c r="D100" i="4" a="1"/>
  <c r="D100" i="4" s="1"/>
  <c r="D108" i="4" a="1"/>
  <c r="D108" i="4" s="1"/>
  <c r="D116" i="4" a="1"/>
  <c r="D116" i="4" s="1"/>
  <c r="D124" i="4" a="1"/>
  <c r="D124" i="4" s="1"/>
  <c r="D132" i="4" a="1"/>
  <c r="D132" i="4" s="1"/>
  <c r="D140" i="4" a="1"/>
  <c r="D140" i="4" s="1"/>
  <c r="D148" i="4" a="1"/>
  <c r="D148" i="4" s="1"/>
  <c r="D156" i="4" a="1"/>
  <c r="D156" i="4" s="1"/>
  <c r="D164" i="4" a="1"/>
  <c r="D164" i="4" s="1"/>
  <c r="D172" i="4" a="1"/>
  <c r="D172" i="4" s="1"/>
  <c r="D180" i="4" a="1"/>
  <c r="D180" i="4" s="1"/>
  <c r="D188" i="4" a="1"/>
  <c r="D188" i="4" s="1"/>
  <c r="D196" i="4" a="1"/>
  <c r="D196" i="4" s="1"/>
  <c r="D204" i="4" a="1"/>
  <c r="D204" i="4" s="1"/>
  <c r="D212" i="4" a="1"/>
  <c r="D212" i="4" s="1"/>
  <c r="D220" i="4" a="1"/>
  <c r="D220" i="4" s="1"/>
  <c r="D228" i="4" a="1"/>
  <c r="D228" i="4" s="1"/>
  <c r="D236" i="4" a="1"/>
  <c r="D236" i="4" s="1"/>
  <c r="D244" i="4" a="1"/>
  <c r="D244" i="4" s="1"/>
  <c r="D252" i="4" a="1"/>
  <c r="D252" i="4" s="1"/>
  <c r="D260" i="4" a="1"/>
  <c r="D260" i="4" s="1"/>
  <c r="D268" i="4" a="1"/>
  <c r="D268" i="4" s="1"/>
  <c r="D276" i="4" a="1"/>
  <c r="D276" i="4" s="1"/>
  <c r="D284" i="4" a="1"/>
  <c r="D284" i="4" s="1"/>
  <c r="D292" i="4" a="1"/>
  <c r="D292" i="4" s="1"/>
  <c r="D300" i="4" a="1"/>
  <c r="D300" i="4" s="1"/>
  <c r="D308" i="4" a="1"/>
  <c r="D308" i="4" s="1"/>
  <c r="D316" i="4" a="1"/>
  <c r="D316" i="4" s="1"/>
  <c r="D324" i="4" a="1"/>
  <c r="D324" i="4" s="1"/>
  <c r="D332" i="4" a="1"/>
  <c r="D332" i="4" s="1"/>
  <c r="D340" i="4" a="1"/>
  <c r="D340" i="4" s="1"/>
  <c r="D348" i="4" a="1"/>
  <c r="D348" i="4" s="1"/>
  <c r="D356" i="4" a="1"/>
  <c r="D356" i="4" s="1"/>
  <c r="D364" i="4" a="1"/>
  <c r="D364" i="4" s="1"/>
  <c r="D372" i="4" a="1"/>
  <c r="D372" i="4" s="1"/>
  <c r="D380" i="4" a="1"/>
  <c r="D380" i="4" s="1"/>
  <c r="D388" i="4" a="1"/>
  <c r="D388" i="4" s="1"/>
  <c r="D396" i="4" a="1"/>
  <c r="D396" i="4" s="1"/>
  <c r="D404" i="4" a="1"/>
  <c r="D404" i="4" s="1"/>
  <c r="D412" i="4" a="1"/>
  <c r="D412" i="4" s="1"/>
  <c r="D420" i="4" a="1"/>
  <c r="D420" i="4" s="1"/>
  <c r="D428" i="4" a="1"/>
  <c r="D428" i="4" s="1"/>
  <c r="D436" i="4" a="1"/>
  <c r="D436" i="4" s="1"/>
  <c r="D444" i="4" a="1"/>
  <c r="D444" i="4" s="1"/>
  <c r="D452" i="4" a="1"/>
  <c r="D452" i="4" s="1"/>
  <c r="D460" i="4" a="1"/>
  <c r="D460" i="4" s="1"/>
  <c r="D468" i="4" a="1"/>
  <c r="D468" i="4" s="1"/>
  <c r="D476" i="4" a="1"/>
  <c r="D476" i="4" s="1"/>
  <c r="D484" i="4" a="1"/>
  <c r="D484" i="4" s="1"/>
  <c r="D492" i="4" a="1"/>
  <c r="D492" i="4" s="1"/>
  <c r="D500" i="4" a="1"/>
  <c r="D500" i="4" s="1"/>
  <c r="D508" i="4" a="1"/>
  <c r="D508" i="4" s="1"/>
  <c r="D516" i="4" a="1"/>
  <c r="D516" i="4" s="1"/>
  <c r="D524" i="4" a="1"/>
  <c r="D524" i="4" s="1"/>
  <c r="D532" i="4" a="1"/>
  <c r="D532" i="4" s="1"/>
  <c r="D540" i="4" a="1"/>
  <c r="D540" i="4" s="1"/>
  <c r="D548" i="4" a="1"/>
  <c r="D548" i="4" s="1"/>
  <c r="D556" i="4" a="1"/>
  <c r="D556" i="4" s="1"/>
  <c r="D564" i="4" a="1"/>
  <c r="D564" i="4" s="1"/>
  <c r="D572" i="4" a="1"/>
  <c r="D572" i="4" s="1"/>
  <c r="D580" i="4" a="1"/>
  <c r="D580" i="4" s="1"/>
  <c r="D588" i="4" a="1"/>
  <c r="D588" i="4" s="1"/>
  <c r="D596" i="4" a="1"/>
  <c r="D596" i="4" s="1"/>
  <c r="D604" i="4" a="1"/>
  <c r="D604" i="4" s="1"/>
  <c r="D612" i="4" a="1"/>
  <c r="D612" i="4" s="1"/>
  <c r="D620" i="4" a="1"/>
  <c r="D620" i="4" s="1"/>
  <c r="D628" i="4" a="1"/>
  <c r="D628" i="4" s="1"/>
  <c r="D636" i="4" a="1"/>
  <c r="D636" i="4" s="1"/>
  <c r="D644" i="4" a="1"/>
  <c r="D644" i="4" s="1"/>
  <c r="D652" i="4" a="1"/>
  <c r="D652" i="4" s="1"/>
  <c r="D660" i="4" a="1"/>
  <c r="D660" i="4" s="1"/>
  <c r="D668" i="4" a="1"/>
  <c r="D668" i="4" s="1"/>
  <c r="D676" i="4" a="1"/>
  <c r="D676" i="4" s="1"/>
  <c r="D684" i="4" a="1"/>
  <c r="D684" i="4" s="1"/>
  <c r="D692" i="4" a="1"/>
  <c r="D692" i="4" s="1"/>
  <c r="D700" i="4" a="1"/>
  <c r="D700" i="4" s="1"/>
  <c r="D708" i="4" a="1"/>
  <c r="D708" i="4" s="1"/>
  <c r="D716" i="4" a="1"/>
  <c r="D716" i="4" s="1"/>
  <c r="D724" i="4" a="1"/>
  <c r="D724" i="4" s="1"/>
  <c r="D732" i="4" a="1"/>
  <c r="D732" i="4" s="1"/>
  <c r="D740" i="4" a="1"/>
  <c r="D740" i="4" s="1"/>
  <c r="D748" i="4" a="1"/>
  <c r="D748" i="4" s="1"/>
  <c r="D756" i="4" a="1"/>
  <c r="D756" i="4" s="1"/>
  <c r="D764" i="4" a="1"/>
  <c r="D764" i="4" s="1"/>
  <c r="D772" i="4" a="1"/>
  <c r="D772" i="4" s="1"/>
  <c r="D780" i="4" a="1"/>
  <c r="D780" i="4" s="1"/>
  <c r="D788" i="4" a="1"/>
  <c r="D788" i="4" s="1"/>
  <c r="D796" i="4" a="1"/>
  <c r="D796" i="4" s="1"/>
  <c r="D804" i="4" a="1"/>
  <c r="D804" i="4" s="1"/>
  <c r="D812" i="4" a="1"/>
  <c r="D812" i="4" s="1"/>
  <c r="D820" i="4" a="1"/>
  <c r="D820" i="4" s="1"/>
  <c r="D828" i="4" a="1"/>
  <c r="D828" i="4" s="1"/>
  <c r="D836" i="4" a="1"/>
  <c r="D836" i="4" s="1"/>
  <c r="D844" i="4" a="1"/>
  <c r="D844" i="4" s="1"/>
  <c r="D852" i="4" a="1"/>
  <c r="D852" i="4" s="1"/>
  <c r="D860" i="4" a="1"/>
  <c r="D860" i="4" s="1"/>
  <c r="D868" i="4" a="1"/>
  <c r="D868" i="4" s="1"/>
  <c r="D876" i="4" a="1"/>
  <c r="D876" i="4" s="1"/>
  <c r="D884" i="4" a="1"/>
  <c r="D884" i="4" s="1"/>
  <c r="D892" i="4" a="1"/>
  <c r="D892" i="4" s="1"/>
  <c r="D900" i="4" a="1"/>
  <c r="D900" i="4" s="1"/>
  <c r="D908" i="4" a="1"/>
  <c r="D908" i="4" s="1"/>
  <c r="D916" i="4" a="1"/>
  <c r="D916" i="4" s="1"/>
  <c r="D924" i="4" a="1"/>
  <c r="D924" i="4" s="1"/>
  <c r="D932" i="4" a="1"/>
  <c r="D932" i="4" s="1"/>
  <c r="D940" i="4" a="1"/>
  <c r="D940" i="4" s="1"/>
  <c r="D948" i="4" a="1"/>
  <c r="D948" i="4" s="1"/>
  <c r="D956" i="4" a="1"/>
  <c r="D956" i="4" s="1"/>
  <c r="D964" i="4" a="1"/>
  <c r="D964" i="4" s="1"/>
  <c r="D972" i="4" a="1"/>
  <c r="D972" i="4" s="1"/>
  <c r="D980" i="4" a="1"/>
  <c r="D980" i="4" s="1"/>
  <c r="D988" i="4" a="1"/>
  <c r="D988" i="4" s="1"/>
  <c r="D996" i="4" a="1"/>
  <c r="D996" i="4" s="1"/>
  <c r="D1004" i="4" a="1"/>
  <c r="D1004" i="4" s="1"/>
  <c r="D1012" i="4" a="1"/>
  <c r="D1012" i="4" s="1"/>
  <c r="D1020" i="4" a="1"/>
  <c r="D1020" i="4" s="1"/>
  <c r="D1028" i="4" a="1"/>
  <c r="D1028" i="4" s="1"/>
  <c r="D1036" i="4" a="1"/>
  <c r="D1036" i="4" s="1"/>
  <c r="D1044" i="4" a="1"/>
  <c r="D1044" i="4" s="1"/>
  <c r="D1052" i="4" a="1"/>
  <c r="D1052" i="4" s="1"/>
  <c r="D1060" i="4" a="1"/>
  <c r="D1060" i="4" s="1"/>
  <c r="D1068" i="4" a="1"/>
  <c r="D1068" i="4" s="1"/>
  <c r="D1076" i="4" a="1"/>
  <c r="D1076" i="4" s="1"/>
  <c r="D1084" i="4" a="1"/>
  <c r="D1084" i="4" s="1"/>
  <c r="D1092" i="4" a="1"/>
  <c r="D1092" i="4" s="1"/>
  <c r="D1100" i="4" a="1"/>
  <c r="D1100" i="4" s="1"/>
  <c r="D1108" i="4" a="1"/>
  <c r="D1108" i="4" s="1"/>
  <c r="D1116" i="4" a="1"/>
  <c r="D1116" i="4" s="1"/>
  <c r="D1124" i="4" a="1"/>
  <c r="D1124" i="4" s="1"/>
  <c r="D1132" i="4" a="1"/>
  <c r="D1132" i="4" s="1"/>
  <c r="D1140" i="4" a="1"/>
  <c r="D1140" i="4" s="1"/>
  <c r="D1148" i="4" a="1"/>
  <c r="D1148" i="4" s="1"/>
  <c r="D1156" i="4" a="1"/>
  <c r="D1156" i="4" s="1"/>
  <c r="D1164" i="4" a="1"/>
  <c r="D1164" i="4" s="1"/>
  <c r="D1172" i="4" a="1"/>
  <c r="D1172" i="4" s="1"/>
  <c r="D1180" i="4" a="1"/>
  <c r="D1180" i="4" s="1"/>
  <c r="D1188" i="4" a="1"/>
  <c r="D1188" i="4" s="1"/>
  <c r="D1196" i="4" a="1"/>
  <c r="D1196" i="4" s="1"/>
  <c r="D1204" i="4" a="1"/>
  <c r="D1204" i="4" s="1"/>
  <c r="D1212" i="4" a="1"/>
  <c r="D1212" i="4" s="1"/>
  <c r="D1220" i="4" a="1"/>
  <c r="D1220" i="4" s="1"/>
  <c r="D1228" i="4" a="1"/>
  <c r="D1228" i="4" s="1"/>
  <c r="D1236" i="4" a="1"/>
  <c r="D1236" i="4" s="1"/>
  <c r="D1244" i="4" a="1"/>
  <c r="D1244" i="4" s="1"/>
  <c r="D1252" i="4" a="1"/>
  <c r="D1252" i="4" s="1"/>
  <c r="D1260" i="4" a="1"/>
  <c r="D1260" i="4" s="1"/>
  <c r="D1268" i="4" a="1"/>
  <c r="D1268" i="4" s="1"/>
  <c r="D1276" i="4" a="1"/>
  <c r="D1276" i="4" s="1"/>
  <c r="D1284" i="4" a="1"/>
  <c r="D1284" i="4" s="1"/>
  <c r="D1292" i="4" a="1"/>
  <c r="D1292" i="4" s="1"/>
  <c r="D1300" i="4" a="1"/>
  <c r="D1300" i="4" s="1"/>
  <c r="D1308" i="4" a="1"/>
  <c r="D1308" i="4" s="1"/>
  <c r="D1316" i="4" a="1"/>
  <c r="D1316" i="4" s="1"/>
  <c r="D1324" i="4" a="1"/>
  <c r="D1324" i="4" s="1"/>
  <c r="D1332" i="4" a="1"/>
  <c r="D1332" i="4" s="1"/>
  <c r="D1340" i="4" a="1"/>
  <c r="D1340" i="4" s="1"/>
  <c r="D1348" i="4" a="1"/>
  <c r="D1348" i="4" s="1"/>
  <c r="D1356" i="4" a="1"/>
  <c r="D1356" i="4" s="1"/>
  <c r="D1364" i="4" a="1"/>
  <c r="D1364" i="4" s="1"/>
  <c r="D1372" i="4" a="1"/>
  <c r="D1372" i="4" s="1"/>
  <c r="D1380" i="4" a="1"/>
  <c r="D1380" i="4" s="1"/>
  <c r="D1388" i="4" a="1"/>
  <c r="D1388" i="4" s="1"/>
  <c r="D1396" i="4" a="1"/>
  <c r="D1396" i="4" s="1"/>
  <c r="D1404" i="4" a="1"/>
  <c r="D1404" i="4" s="1"/>
  <c r="D1412" i="4" a="1"/>
  <c r="D1412" i="4" s="1"/>
  <c r="D1420" i="4" a="1"/>
  <c r="D1420" i="4" s="1"/>
  <c r="D1428" i="4" a="1"/>
  <c r="D1428" i="4" s="1"/>
  <c r="D1436" i="4" a="1"/>
  <c r="D1436" i="4" s="1"/>
  <c r="D1444" i="4" a="1"/>
  <c r="D1444" i="4" s="1"/>
  <c r="D1452" i="4" a="1"/>
  <c r="D1452" i="4" s="1"/>
  <c r="D1460" i="4" a="1"/>
  <c r="D1460" i="4" s="1"/>
  <c r="D1468" i="4" a="1"/>
  <c r="D1468" i="4" s="1"/>
  <c r="D1476" i="4" a="1"/>
  <c r="D1476" i="4" s="1"/>
  <c r="D1484" i="4" a="1"/>
  <c r="D1484" i="4" s="1"/>
  <c r="D1492" i="4" a="1"/>
  <c r="D1492" i="4" s="1"/>
  <c r="D1500" i="4" a="1"/>
  <c r="D1500" i="4" s="1"/>
  <c r="D1508" i="4" a="1"/>
  <c r="D1508" i="4" s="1"/>
  <c r="D1516" i="4" a="1"/>
  <c r="D1516" i="4" s="1"/>
  <c r="D1524" i="4" a="1"/>
  <c r="D1524" i="4" s="1"/>
  <c r="D1532" i="4" a="1"/>
  <c r="D1532" i="4" s="1"/>
  <c r="D1540" i="4" a="1"/>
  <c r="D1540" i="4" s="1"/>
  <c r="D1548" i="4" a="1"/>
  <c r="D1548" i="4" s="1"/>
  <c r="D1556" i="4" a="1"/>
  <c r="D1556" i="4" s="1"/>
  <c r="D1564" i="4" a="1"/>
  <c r="D1564" i="4" s="1"/>
  <c r="D1572" i="4" a="1"/>
  <c r="D1572" i="4" s="1"/>
  <c r="D1580" i="4" a="1"/>
  <c r="D1580" i="4" s="1"/>
  <c r="D1588" i="4" a="1"/>
  <c r="D1588" i="4" s="1"/>
  <c r="D1596" i="4" a="1"/>
  <c r="D1596" i="4" s="1"/>
  <c r="D1604" i="4" a="1"/>
  <c r="D1604" i="4" s="1"/>
  <c r="D1612" i="4" a="1"/>
  <c r="D1612" i="4" s="1"/>
  <c r="D1620" i="4" a="1"/>
  <c r="D1620" i="4" s="1"/>
  <c r="D1628" i="4" a="1"/>
  <c r="D1628" i="4" s="1"/>
  <c r="D1636" i="4" a="1"/>
  <c r="D1636" i="4" s="1"/>
  <c r="D1644" i="4" a="1"/>
  <c r="D1644" i="4" s="1"/>
  <c r="D1652" i="4" a="1"/>
  <c r="D1652" i="4" s="1"/>
  <c r="D1660" i="4" a="1"/>
  <c r="D1660" i="4" s="1"/>
  <c r="D1668" i="4" a="1"/>
  <c r="D1668" i="4" s="1"/>
  <c r="D1676" i="4" a="1"/>
  <c r="D1676" i="4" s="1"/>
  <c r="D1684" i="4" a="1"/>
  <c r="D1684" i="4" s="1"/>
  <c r="D1692" i="4" a="1"/>
  <c r="D1692" i="4" s="1"/>
  <c r="D1700" i="4" a="1"/>
  <c r="D1700" i="4" s="1"/>
  <c r="D1708" i="4" a="1"/>
  <c r="D1708" i="4" s="1"/>
  <c r="D1716" i="4" a="1"/>
  <c r="D1716" i="4" s="1"/>
  <c r="D1724" i="4" a="1"/>
  <c r="D1724" i="4" s="1"/>
  <c r="D1732" i="4" a="1"/>
  <c r="D1732" i="4" s="1"/>
  <c r="D1740" i="4" a="1"/>
  <c r="D1740" i="4" s="1"/>
  <c r="D1748" i="4" a="1"/>
  <c r="D1748" i="4" s="1"/>
  <c r="D1756" i="4" a="1"/>
  <c r="D1756" i="4" s="1"/>
  <c r="D1764" i="4" a="1"/>
  <c r="D1764" i="4" s="1"/>
  <c r="D1772" i="4" a="1"/>
  <c r="D1772" i="4" s="1"/>
  <c r="D1780" i="4" a="1"/>
  <c r="D1780" i="4" s="1"/>
  <c r="D1788" i="4" a="1"/>
  <c r="D1788" i="4" s="1"/>
  <c r="D1796" i="4" a="1"/>
  <c r="D1796" i="4" s="1"/>
  <c r="D1804" i="4" a="1"/>
  <c r="D1804" i="4" s="1"/>
  <c r="D1812" i="4" a="1"/>
  <c r="D1812" i="4" s="1"/>
  <c r="D1820" i="4" a="1"/>
  <c r="D1820" i="4" s="1"/>
  <c r="D1828" i="4" a="1"/>
  <c r="D1828" i="4" s="1"/>
  <c r="D1836" i="4" a="1"/>
  <c r="D1836" i="4" s="1"/>
  <c r="D1844" i="4" a="1"/>
  <c r="D1844" i="4" s="1"/>
  <c r="D1852" i="4" a="1"/>
  <c r="D1852" i="4" s="1"/>
  <c r="D1860" i="4" a="1"/>
  <c r="D1860" i="4" s="1"/>
  <c r="D1868" i="4" a="1"/>
  <c r="D1868" i="4" s="1"/>
  <c r="D1876" i="4" a="1"/>
  <c r="D1876" i="4" s="1"/>
  <c r="D1884" i="4" a="1"/>
  <c r="D1884" i="4" s="1"/>
  <c r="D1892" i="4" a="1"/>
  <c r="D1892" i="4" s="1"/>
  <c r="D1900" i="4" a="1"/>
  <c r="D1900" i="4" s="1"/>
  <c r="D1908" i="4" a="1"/>
  <c r="D1908" i="4" s="1"/>
  <c r="D1916" i="4" a="1"/>
  <c r="D1916" i="4" s="1"/>
  <c r="D1924" i="4" a="1"/>
  <c r="D1924" i="4" s="1"/>
  <c r="D1932" i="4" a="1"/>
  <c r="D1932" i="4" s="1"/>
  <c r="D1940" i="4" a="1"/>
  <c r="D1940" i="4" s="1"/>
  <c r="D1948" i="4" a="1"/>
  <c r="D1948" i="4" s="1"/>
  <c r="D1956" i="4" a="1"/>
  <c r="D1956" i="4" s="1"/>
  <c r="D1964" i="4" a="1"/>
  <c r="D1964" i="4" s="1"/>
  <c r="D1972" i="4" a="1"/>
  <c r="D1972" i="4" s="1"/>
  <c r="D1980" i="4" a="1"/>
  <c r="D1980" i="4" s="1"/>
  <c r="D1988" i="4" a="1"/>
  <c r="D1988" i="4" s="1"/>
  <c r="D1996" i="4" a="1"/>
  <c r="D1996" i="4" s="1"/>
  <c r="D2004" i="4" a="1"/>
  <c r="D2004" i="4" s="1"/>
  <c r="D2012" i="4" a="1"/>
  <c r="D2012" i="4" s="1"/>
  <c r="D2020" i="4" a="1"/>
  <c r="D2020" i="4" s="1"/>
  <c r="D2028" i="4" a="1"/>
  <c r="D2028" i="4" s="1"/>
  <c r="D2036" i="4" a="1"/>
  <c r="D2036" i="4" s="1"/>
  <c r="D2044" i="4" a="1"/>
  <c r="D2044" i="4" s="1"/>
  <c r="D2052" i="4" a="1"/>
  <c r="D2052" i="4" s="1"/>
  <c r="D2060" i="4" a="1"/>
  <c r="D2060" i="4" s="1"/>
  <c r="D2068" i="4" a="1"/>
  <c r="D2068" i="4" s="1"/>
  <c r="D2076" i="4" a="1"/>
  <c r="D2076" i="4" s="1"/>
  <c r="D2084" i="4" a="1"/>
  <c r="D2084" i="4" s="1"/>
  <c r="D2092" i="4" a="1"/>
  <c r="D2092" i="4" s="1"/>
  <c r="D2100" i="4" a="1"/>
  <c r="D2100" i="4" s="1"/>
  <c r="D2108" i="4" a="1"/>
  <c r="D2108" i="4" s="1"/>
  <c r="D2116" i="4" a="1"/>
  <c r="D2116" i="4" s="1"/>
  <c r="D2124" i="4" a="1"/>
  <c r="D2124" i="4" s="1"/>
  <c r="D2132" i="4" a="1"/>
  <c r="D2132" i="4" s="1"/>
  <c r="D2140" i="4" a="1"/>
  <c r="D2140" i="4" s="1"/>
  <c r="D2148" i="4" a="1"/>
  <c r="D2148" i="4" s="1"/>
  <c r="D2156" i="4" a="1"/>
  <c r="D2156" i="4" s="1"/>
  <c r="D2164" i="4" a="1"/>
  <c r="D2164" i="4" s="1"/>
  <c r="D2172" i="4" a="1"/>
  <c r="D2172" i="4" s="1"/>
  <c r="D2180" i="4" a="1"/>
  <c r="D2180" i="4" s="1"/>
  <c r="D2188" i="4" a="1"/>
  <c r="D2188" i="4" s="1"/>
  <c r="D2196" i="4" a="1"/>
  <c r="D2196" i="4" s="1"/>
  <c r="D2204" i="4" a="1"/>
  <c r="D2204" i="4" s="1"/>
  <c r="D13" i="4" a="1"/>
  <c r="D13" i="4" s="1"/>
  <c r="D21" i="4" a="1"/>
  <c r="D21" i="4" s="1"/>
  <c r="D29" i="4" a="1"/>
  <c r="D29" i="4" s="1"/>
  <c r="D37" i="4" a="1"/>
  <c r="D37" i="4" s="1"/>
  <c r="D45" i="4" a="1"/>
  <c r="D45" i="4" s="1"/>
  <c r="D53" i="4" a="1"/>
  <c r="D53" i="4" s="1"/>
  <c r="D61" i="4" a="1"/>
  <c r="D61" i="4" s="1"/>
  <c r="D69" i="4" a="1"/>
  <c r="D69" i="4" s="1"/>
  <c r="D77" i="4" a="1"/>
  <c r="D77" i="4" s="1"/>
  <c r="D85" i="4" a="1"/>
  <c r="D85" i="4" s="1"/>
  <c r="D93" i="4" a="1"/>
  <c r="D93" i="4" s="1"/>
  <c r="D101" i="4" a="1"/>
  <c r="D101" i="4" s="1"/>
  <c r="D109" i="4" a="1"/>
  <c r="D109" i="4" s="1"/>
  <c r="D117" i="4" a="1"/>
  <c r="D117" i="4" s="1"/>
  <c r="D125" i="4" a="1"/>
  <c r="D125" i="4" s="1"/>
  <c r="D133" i="4" a="1"/>
  <c r="D133" i="4" s="1"/>
  <c r="D141" i="4" a="1"/>
  <c r="D141" i="4" s="1"/>
  <c r="D149" i="4" a="1"/>
  <c r="D149" i="4" s="1"/>
  <c r="D157" i="4" a="1"/>
  <c r="D157" i="4" s="1"/>
  <c r="D165" i="4" a="1"/>
  <c r="D165" i="4" s="1"/>
  <c r="D173" i="4" a="1"/>
  <c r="D173" i="4" s="1"/>
  <c r="D181" i="4" a="1"/>
  <c r="D181" i="4" s="1"/>
  <c r="D189" i="4" a="1"/>
  <c r="D189" i="4" s="1"/>
  <c r="D197" i="4" a="1"/>
  <c r="D197" i="4" s="1"/>
  <c r="D205" i="4" a="1"/>
  <c r="D205" i="4" s="1"/>
  <c r="D213" i="4" a="1"/>
  <c r="D213" i="4" s="1"/>
  <c r="D221" i="4" a="1"/>
  <c r="D221" i="4" s="1"/>
  <c r="D229" i="4" a="1"/>
  <c r="D229" i="4" s="1"/>
  <c r="D237" i="4" a="1"/>
  <c r="D237" i="4" s="1"/>
  <c r="D245" i="4" a="1"/>
  <c r="D245" i="4" s="1"/>
  <c r="D253" i="4" a="1"/>
  <c r="D253" i="4" s="1"/>
  <c r="D261" i="4" a="1"/>
  <c r="D261" i="4" s="1"/>
  <c r="D269" i="4" a="1"/>
  <c r="D269" i="4" s="1"/>
  <c r="D277" i="4" a="1"/>
  <c r="D277" i="4" s="1"/>
  <c r="D285" i="4" a="1"/>
  <c r="D285" i="4" s="1"/>
  <c r="D293" i="4" a="1"/>
  <c r="D293" i="4" s="1"/>
  <c r="D301" i="4" a="1"/>
  <c r="D301" i="4" s="1"/>
  <c r="D309" i="4" a="1"/>
  <c r="D309" i="4" s="1"/>
  <c r="D317" i="4" a="1"/>
  <c r="D317" i="4" s="1"/>
  <c r="D325" i="4" a="1"/>
  <c r="D325" i="4" s="1"/>
  <c r="D333" i="4" a="1"/>
  <c r="D333" i="4" s="1"/>
  <c r="D341" i="4" a="1"/>
  <c r="D341" i="4" s="1"/>
  <c r="D349" i="4" a="1"/>
  <c r="D349" i="4" s="1"/>
  <c r="D357" i="4" a="1"/>
  <c r="D357" i="4" s="1"/>
  <c r="D365" i="4" a="1"/>
  <c r="D365" i="4" s="1"/>
  <c r="D373" i="4" a="1"/>
  <c r="D373" i="4" s="1"/>
  <c r="D381" i="4" a="1"/>
  <c r="D381" i="4" s="1"/>
  <c r="D389" i="4" a="1"/>
  <c r="D389" i="4" s="1"/>
  <c r="D397" i="4" a="1"/>
  <c r="D397" i="4" s="1"/>
  <c r="D405" i="4" a="1"/>
  <c r="D405" i="4" s="1"/>
  <c r="D413" i="4" a="1"/>
  <c r="D413" i="4" s="1"/>
  <c r="D421" i="4" a="1"/>
  <c r="D421" i="4" s="1"/>
  <c r="D429" i="4" a="1"/>
  <c r="D429" i="4" s="1"/>
  <c r="D437" i="4" a="1"/>
  <c r="D437" i="4" s="1"/>
  <c r="D445" i="4" a="1"/>
  <c r="D445" i="4" s="1"/>
  <c r="D453" i="4" a="1"/>
  <c r="D453" i="4" s="1"/>
  <c r="D461" i="4" a="1"/>
  <c r="D461" i="4" s="1"/>
  <c r="D469" i="4" a="1"/>
  <c r="D469" i="4" s="1"/>
  <c r="D477" i="4" a="1"/>
  <c r="D477" i="4" s="1"/>
  <c r="D485" i="4" a="1"/>
  <c r="D485" i="4" s="1"/>
  <c r="D493" i="4" a="1"/>
  <c r="D493" i="4" s="1"/>
  <c r="D501" i="4" a="1"/>
  <c r="D501" i="4" s="1"/>
  <c r="D509" i="4" a="1"/>
  <c r="D509" i="4" s="1"/>
  <c r="D517" i="4" a="1"/>
  <c r="D517" i="4" s="1"/>
  <c r="D525" i="4" a="1"/>
  <c r="D525" i="4" s="1"/>
  <c r="D533" i="4" a="1"/>
  <c r="D533" i="4" s="1"/>
  <c r="D541" i="4" a="1"/>
  <c r="D541" i="4" s="1"/>
  <c r="D549" i="4" a="1"/>
  <c r="D549" i="4" s="1"/>
  <c r="D557" i="4" a="1"/>
  <c r="D557" i="4" s="1"/>
  <c r="D565" i="4" a="1"/>
  <c r="D565" i="4" s="1"/>
  <c r="D573" i="4" a="1"/>
  <c r="D573" i="4" s="1"/>
  <c r="D581" i="4" a="1"/>
  <c r="D581" i="4" s="1"/>
  <c r="D589" i="4" a="1"/>
  <c r="D589" i="4" s="1"/>
  <c r="D597" i="4" a="1"/>
  <c r="D597" i="4" s="1"/>
  <c r="D605" i="4" a="1"/>
  <c r="D605" i="4" s="1"/>
  <c r="D613" i="4" a="1"/>
  <c r="D613" i="4" s="1"/>
  <c r="D621" i="4" a="1"/>
  <c r="D621" i="4" s="1"/>
  <c r="D629" i="4" a="1"/>
  <c r="D629" i="4" s="1"/>
  <c r="D637" i="4" a="1"/>
  <c r="D637" i="4" s="1"/>
  <c r="D645" i="4" a="1"/>
  <c r="D645" i="4" s="1"/>
  <c r="D653" i="4" a="1"/>
  <c r="D653" i="4" s="1"/>
  <c r="D661" i="4" a="1"/>
  <c r="D661" i="4" s="1"/>
  <c r="D669" i="4" a="1"/>
  <c r="D669" i="4" s="1"/>
  <c r="D677" i="4" a="1"/>
  <c r="D677" i="4" s="1"/>
  <c r="D685" i="4" a="1"/>
  <c r="D685" i="4" s="1"/>
  <c r="D693" i="4" a="1"/>
  <c r="D693" i="4" s="1"/>
  <c r="D701" i="4" a="1"/>
  <c r="D701" i="4" s="1"/>
  <c r="D709" i="4" a="1"/>
  <c r="D709" i="4" s="1"/>
  <c r="D717" i="4" a="1"/>
  <c r="D717" i="4" s="1"/>
  <c r="D725" i="4" a="1"/>
  <c r="D725" i="4" s="1"/>
  <c r="D733" i="4" a="1"/>
  <c r="D733" i="4" s="1"/>
  <c r="D741" i="4" a="1"/>
  <c r="D741" i="4" s="1"/>
  <c r="D749" i="4" a="1"/>
  <c r="D749" i="4" s="1"/>
  <c r="D757" i="4" a="1"/>
  <c r="D757" i="4" s="1"/>
  <c r="D765" i="4" a="1"/>
  <c r="D765" i="4" s="1"/>
  <c r="D773" i="4" a="1"/>
  <c r="D773" i="4" s="1"/>
  <c r="D781" i="4" a="1"/>
  <c r="D781" i="4" s="1"/>
  <c r="D789" i="4" a="1"/>
  <c r="D789" i="4" s="1"/>
  <c r="D797" i="4" a="1"/>
  <c r="D797" i="4" s="1"/>
  <c r="D805" i="4" a="1"/>
  <c r="D805" i="4" s="1"/>
  <c r="D813" i="4" a="1"/>
  <c r="D813" i="4" s="1"/>
  <c r="D821" i="4" a="1"/>
  <c r="D821" i="4" s="1"/>
  <c r="D829" i="4" a="1"/>
  <c r="D829" i="4" s="1"/>
  <c r="D837" i="4" a="1"/>
  <c r="D837" i="4" s="1"/>
  <c r="D845" i="4" a="1"/>
  <c r="D845" i="4" s="1"/>
  <c r="D853" i="4" a="1"/>
  <c r="D853" i="4" s="1"/>
  <c r="D861" i="4" a="1"/>
  <c r="D861" i="4" s="1"/>
  <c r="D869" i="4" a="1"/>
  <c r="D869" i="4" s="1"/>
  <c r="D877" i="4" a="1"/>
  <c r="D877" i="4" s="1"/>
  <c r="D885" i="4" a="1"/>
  <c r="D885" i="4" s="1"/>
  <c r="D893" i="4" a="1"/>
  <c r="D893" i="4" s="1"/>
  <c r="D901" i="4" a="1"/>
  <c r="D901" i="4" s="1"/>
  <c r="D909" i="4" a="1"/>
  <c r="D909" i="4" s="1"/>
  <c r="D917" i="4" a="1"/>
  <c r="D917" i="4" s="1"/>
  <c r="D925" i="4" a="1"/>
  <c r="D925" i="4" s="1"/>
  <c r="D933" i="4" a="1"/>
  <c r="D933" i="4" s="1"/>
  <c r="D941" i="4" a="1"/>
  <c r="D941" i="4" s="1"/>
  <c r="D949" i="4" a="1"/>
  <c r="D949" i="4" s="1"/>
  <c r="D957" i="4" a="1"/>
  <c r="D957" i="4" s="1"/>
  <c r="D965" i="4" a="1"/>
  <c r="D965" i="4" s="1"/>
  <c r="D973" i="4" a="1"/>
  <c r="D973" i="4" s="1"/>
  <c r="D981" i="4" a="1"/>
  <c r="D981" i="4" s="1"/>
  <c r="D989" i="4" a="1"/>
  <c r="D989" i="4" s="1"/>
  <c r="D997" i="4" a="1"/>
  <c r="D997" i="4" s="1"/>
  <c r="D1005" i="4" a="1"/>
  <c r="D1005" i="4" s="1"/>
  <c r="D1013" i="4" a="1"/>
  <c r="D1013" i="4" s="1"/>
  <c r="D1021" i="4" a="1"/>
  <c r="D1021" i="4" s="1"/>
  <c r="D1029" i="4" a="1"/>
  <c r="D1029" i="4" s="1"/>
  <c r="D1037" i="4" a="1"/>
  <c r="D1037" i="4" s="1"/>
  <c r="D1045" i="4" a="1"/>
  <c r="D1045" i="4" s="1"/>
  <c r="D1053" i="4" a="1"/>
  <c r="D1053" i="4" s="1"/>
  <c r="D1061" i="4" a="1"/>
  <c r="D1061" i="4" s="1"/>
  <c r="D1069" i="4" a="1"/>
  <c r="D1069" i="4" s="1"/>
  <c r="D1077" i="4" a="1"/>
  <c r="D1077" i="4" s="1"/>
  <c r="D1085" i="4" a="1"/>
  <c r="D1085" i="4" s="1"/>
  <c r="D1093" i="4" a="1"/>
  <c r="D1093" i="4" s="1"/>
  <c r="D1101" i="4" a="1"/>
  <c r="D1101" i="4" s="1"/>
  <c r="D1109" i="4" a="1"/>
  <c r="D1109" i="4" s="1"/>
  <c r="D1117" i="4" a="1"/>
  <c r="D1117" i="4" s="1"/>
  <c r="D1125" i="4" a="1"/>
  <c r="D1125" i="4" s="1"/>
  <c r="D1133" i="4" a="1"/>
  <c r="D1133" i="4" s="1"/>
  <c r="D1141" i="4" a="1"/>
  <c r="D1141" i="4" s="1"/>
  <c r="D1149" i="4" a="1"/>
  <c r="D1149" i="4" s="1"/>
  <c r="D1157" i="4" a="1"/>
  <c r="D1157" i="4" s="1"/>
  <c r="D1165" i="4" a="1"/>
  <c r="D1165" i="4" s="1"/>
  <c r="D1173" i="4" a="1"/>
  <c r="D1173" i="4" s="1"/>
  <c r="D1181" i="4" a="1"/>
  <c r="D1181" i="4" s="1"/>
  <c r="D1189" i="4" a="1"/>
  <c r="D1189" i="4" s="1"/>
  <c r="D1197" i="4" a="1"/>
  <c r="D1197" i="4" s="1"/>
  <c r="D1205" i="4" a="1"/>
  <c r="D1205" i="4" s="1"/>
  <c r="D1213" i="4" a="1"/>
  <c r="D1213" i="4" s="1"/>
  <c r="D1221" i="4" a="1"/>
  <c r="D1221" i="4" s="1"/>
  <c r="D1229" i="4" a="1"/>
  <c r="D1229" i="4" s="1"/>
  <c r="D1237" i="4" a="1"/>
  <c r="D1237" i="4" s="1"/>
  <c r="D1245" i="4" a="1"/>
  <c r="D1245" i="4" s="1"/>
  <c r="D1253" i="4" a="1"/>
  <c r="D1253" i="4" s="1"/>
  <c r="D1261" i="4" a="1"/>
  <c r="D1261" i="4" s="1"/>
  <c r="D1269" i="4" a="1"/>
  <c r="D1269" i="4" s="1"/>
  <c r="D1277" i="4" a="1"/>
  <c r="D1277" i="4" s="1"/>
  <c r="D1285" i="4" a="1"/>
  <c r="D1285" i="4" s="1"/>
  <c r="D1293" i="4" a="1"/>
  <c r="D1293" i="4" s="1"/>
  <c r="D1301" i="4" a="1"/>
  <c r="D1301" i="4" s="1"/>
  <c r="D1309" i="4" a="1"/>
  <c r="D1309" i="4" s="1"/>
  <c r="D1317" i="4" a="1"/>
  <c r="D1317" i="4" s="1"/>
  <c r="D1325" i="4" a="1"/>
  <c r="D1325" i="4" s="1"/>
  <c r="D1333" i="4" a="1"/>
  <c r="D1333" i="4" s="1"/>
  <c r="D1341" i="4" a="1"/>
  <c r="D1341" i="4" s="1"/>
  <c r="D1349" i="4" a="1"/>
  <c r="D1349" i="4" s="1"/>
  <c r="D1357" i="4" a="1"/>
  <c r="D1357" i="4" s="1"/>
  <c r="D1365" i="4" a="1"/>
  <c r="D1365" i="4" s="1"/>
  <c r="D1373" i="4" a="1"/>
  <c r="D1373" i="4" s="1"/>
  <c r="D1381" i="4" a="1"/>
  <c r="D1381" i="4" s="1"/>
  <c r="D1389" i="4" a="1"/>
  <c r="D1389" i="4" s="1"/>
  <c r="D1397" i="4" a="1"/>
  <c r="D1397" i="4" s="1"/>
  <c r="D1405" i="4" a="1"/>
  <c r="D1405" i="4" s="1"/>
  <c r="D1413" i="4" a="1"/>
  <c r="D1413" i="4" s="1"/>
  <c r="D1421" i="4" a="1"/>
  <c r="D1421" i="4" s="1"/>
  <c r="D1429" i="4" a="1"/>
  <c r="D1429" i="4" s="1"/>
  <c r="D1437" i="4" a="1"/>
  <c r="D1437" i="4" s="1"/>
  <c r="D1445" i="4" a="1"/>
  <c r="D1445" i="4" s="1"/>
  <c r="D1453" i="4" a="1"/>
  <c r="D1453" i="4" s="1"/>
  <c r="D1461" i="4" a="1"/>
  <c r="D1461" i="4" s="1"/>
  <c r="D1469" i="4" a="1"/>
  <c r="D1469" i="4" s="1"/>
  <c r="D1477" i="4" a="1"/>
  <c r="D1477" i="4" s="1"/>
  <c r="D1485" i="4" a="1"/>
  <c r="D1485" i="4" s="1"/>
  <c r="D1493" i="4" a="1"/>
  <c r="D1493" i="4" s="1"/>
  <c r="D1501" i="4" a="1"/>
  <c r="D1501" i="4" s="1"/>
  <c r="D1509" i="4" a="1"/>
  <c r="D1509" i="4" s="1"/>
  <c r="D1517" i="4" a="1"/>
  <c r="D1517" i="4" s="1"/>
  <c r="D1525" i="4" a="1"/>
  <c r="D1525" i="4" s="1"/>
  <c r="D1533" i="4" a="1"/>
  <c r="D1533" i="4" s="1"/>
  <c r="D1541" i="4" a="1"/>
  <c r="D1541" i="4" s="1"/>
  <c r="D1549" i="4" a="1"/>
  <c r="D1549" i="4" s="1"/>
  <c r="D1557" i="4" a="1"/>
  <c r="D1557" i="4" s="1"/>
  <c r="D1565" i="4" a="1"/>
  <c r="D1565" i="4" s="1"/>
  <c r="D1573" i="4" a="1"/>
  <c r="D1573" i="4" s="1"/>
  <c r="D1581" i="4" a="1"/>
  <c r="D1581" i="4" s="1"/>
  <c r="D1589" i="4" a="1"/>
  <c r="D1589" i="4" s="1"/>
  <c r="D1597" i="4" a="1"/>
  <c r="D1597" i="4" s="1"/>
  <c r="D1605" i="4" a="1"/>
  <c r="D1605" i="4" s="1"/>
  <c r="D1613" i="4" a="1"/>
  <c r="D1613" i="4" s="1"/>
  <c r="D1621" i="4" a="1"/>
  <c r="D1621" i="4" s="1"/>
  <c r="D1629" i="4" a="1"/>
  <c r="D1629" i="4" s="1"/>
  <c r="D1637" i="4" a="1"/>
  <c r="D1637" i="4" s="1"/>
  <c r="D1645" i="4" a="1"/>
  <c r="D1645" i="4" s="1"/>
  <c r="D1653" i="4" a="1"/>
  <c r="D1653" i="4" s="1"/>
  <c r="D1661" i="4" a="1"/>
  <c r="D1661" i="4" s="1"/>
  <c r="D1669" i="4" a="1"/>
  <c r="D1669" i="4" s="1"/>
  <c r="D1677" i="4" a="1"/>
  <c r="D1677" i="4" s="1"/>
  <c r="D1685" i="4" a="1"/>
  <c r="D1685" i="4" s="1"/>
  <c r="D1693" i="4" a="1"/>
  <c r="D1693" i="4" s="1"/>
  <c r="D1701" i="4" a="1"/>
  <c r="D1701" i="4" s="1"/>
  <c r="D1709" i="4" a="1"/>
  <c r="D1709" i="4" s="1"/>
  <c r="D1717" i="4" a="1"/>
  <c r="D1717" i="4" s="1"/>
  <c r="D1725" i="4" a="1"/>
  <c r="D1725" i="4" s="1"/>
  <c r="D1733" i="4" a="1"/>
  <c r="D1733" i="4" s="1"/>
  <c r="D1741" i="4" a="1"/>
  <c r="D1741" i="4" s="1"/>
  <c r="D1749" i="4" a="1"/>
  <c r="D1749" i="4" s="1"/>
  <c r="D1757" i="4" a="1"/>
  <c r="D1757" i="4" s="1"/>
  <c r="D1765" i="4" a="1"/>
  <c r="D1765" i="4" s="1"/>
  <c r="D1773" i="4" a="1"/>
  <c r="D1773" i="4" s="1"/>
  <c r="D1781" i="4" a="1"/>
  <c r="D1781" i="4" s="1"/>
  <c r="D1789" i="4" a="1"/>
  <c r="D1789" i="4" s="1"/>
  <c r="D1797" i="4" a="1"/>
  <c r="D1797" i="4" s="1"/>
  <c r="D1805" i="4" a="1"/>
  <c r="D1805" i="4" s="1"/>
  <c r="D1813" i="4" a="1"/>
  <c r="D1813" i="4" s="1"/>
  <c r="D1821" i="4" a="1"/>
  <c r="D1821" i="4" s="1"/>
  <c r="D1829" i="4" a="1"/>
  <c r="D1829" i="4" s="1"/>
  <c r="D1837" i="4" a="1"/>
  <c r="D1837" i="4" s="1"/>
  <c r="D1845" i="4" a="1"/>
  <c r="D1845" i="4" s="1"/>
  <c r="D1853" i="4" a="1"/>
  <c r="D1853" i="4" s="1"/>
  <c r="D1861" i="4" a="1"/>
  <c r="D1861" i="4" s="1"/>
  <c r="D1869" i="4" a="1"/>
  <c r="D1869" i="4" s="1"/>
  <c r="D1877" i="4" a="1"/>
  <c r="D1877" i="4" s="1"/>
  <c r="D1885" i="4" a="1"/>
  <c r="D1885" i="4" s="1"/>
  <c r="D1893" i="4" a="1"/>
  <c r="D1893" i="4" s="1"/>
  <c r="D1901" i="4" a="1"/>
  <c r="D1901" i="4" s="1"/>
  <c r="D1909" i="4" a="1"/>
  <c r="D1909" i="4" s="1"/>
  <c r="D1917" i="4" a="1"/>
  <c r="D1917" i="4" s="1"/>
  <c r="D1925" i="4" a="1"/>
  <c r="D1925" i="4" s="1"/>
  <c r="D1933" i="4" a="1"/>
  <c r="D1933" i="4" s="1"/>
  <c r="D1941" i="4" a="1"/>
  <c r="D1941" i="4" s="1"/>
  <c r="D1949" i="4" a="1"/>
  <c r="D1949" i="4" s="1"/>
  <c r="D1957" i="4" a="1"/>
  <c r="D1957" i="4" s="1"/>
  <c r="D1965" i="4" a="1"/>
  <c r="D1965" i="4" s="1"/>
  <c r="D1973" i="4" a="1"/>
  <c r="D1973" i="4" s="1"/>
  <c r="D1981" i="4" a="1"/>
  <c r="D1981" i="4" s="1"/>
  <c r="D1989" i="4" a="1"/>
  <c r="D1989" i="4" s="1"/>
  <c r="D1997" i="4" a="1"/>
  <c r="D1997" i="4" s="1"/>
  <c r="D2005" i="4" a="1"/>
  <c r="D2005" i="4" s="1"/>
  <c r="D2013" i="4" a="1"/>
  <c r="D2013" i="4" s="1"/>
  <c r="D2021" i="4" a="1"/>
  <c r="D2021" i="4" s="1"/>
  <c r="D2029" i="4" a="1"/>
  <c r="D2029" i="4" s="1"/>
  <c r="D2037" i="4" a="1"/>
  <c r="D2037" i="4" s="1"/>
  <c r="D2045" i="4" a="1"/>
  <c r="D2045" i="4" s="1"/>
  <c r="D2053" i="4" a="1"/>
  <c r="D2053" i="4" s="1"/>
  <c r="D6" i="4" a="1"/>
  <c r="D6" i="4" s="1"/>
  <c r="D14" i="4" a="1"/>
  <c r="D14" i="4" s="1"/>
  <c r="D22" i="4" a="1"/>
  <c r="D22" i="4" s="1"/>
  <c r="D30" i="4" a="1"/>
  <c r="D30" i="4" s="1"/>
  <c r="D38" i="4" a="1"/>
  <c r="D38" i="4" s="1"/>
  <c r="D46" i="4" a="1"/>
  <c r="D46" i="4" s="1"/>
  <c r="D54" i="4" a="1"/>
  <c r="D54" i="4" s="1"/>
  <c r="D62" i="4" a="1"/>
  <c r="D62" i="4" s="1"/>
  <c r="D70" i="4" a="1"/>
  <c r="D70" i="4" s="1"/>
  <c r="D78" i="4" a="1"/>
  <c r="D78" i="4" s="1"/>
  <c r="D86" i="4" a="1"/>
  <c r="D86" i="4" s="1"/>
  <c r="D94" i="4" a="1"/>
  <c r="D94" i="4" s="1"/>
  <c r="D102" i="4" a="1"/>
  <c r="D102" i="4" s="1"/>
  <c r="D110" i="4" a="1"/>
  <c r="D110" i="4" s="1"/>
  <c r="D118" i="4" a="1"/>
  <c r="D118" i="4" s="1"/>
  <c r="D126" i="4" a="1"/>
  <c r="D126" i="4" s="1"/>
  <c r="D134" i="4" a="1"/>
  <c r="D134" i="4" s="1"/>
  <c r="D142" i="4" a="1"/>
  <c r="D142" i="4" s="1"/>
  <c r="D150" i="4" a="1"/>
  <c r="D150" i="4" s="1"/>
  <c r="D158" i="4" a="1"/>
  <c r="D158" i="4" s="1"/>
  <c r="D166" i="4" a="1"/>
  <c r="D166" i="4" s="1"/>
  <c r="D174" i="4" a="1"/>
  <c r="D174" i="4" s="1"/>
  <c r="D182" i="4" a="1"/>
  <c r="D182" i="4" s="1"/>
  <c r="D190" i="4" a="1"/>
  <c r="D190" i="4" s="1"/>
  <c r="D198" i="4" a="1"/>
  <c r="D198" i="4" s="1"/>
  <c r="D206" i="4" a="1"/>
  <c r="D206" i="4" s="1"/>
  <c r="D214" i="4" a="1"/>
  <c r="D214" i="4" s="1"/>
  <c r="D222" i="4" a="1"/>
  <c r="D222" i="4" s="1"/>
  <c r="D230" i="4" a="1"/>
  <c r="D230" i="4" s="1"/>
  <c r="D238" i="4" a="1"/>
  <c r="D238" i="4" s="1"/>
  <c r="D246" i="4" a="1"/>
  <c r="D246" i="4" s="1"/>
  <c r="D254" i="4" a="1"/>
  <c r="D254" i="4" s="1"/>
  <c r="D262" i="4" a="1"/>
  <c r="D262" i="4" s="1"/>
  <c r="D270" i="4" a="1"/>
  <c r="D270" i="4" s="1"/>
  <c r="D278" i="4" a="1"/>
  <c r="D278" i="4" s="1"/>
  <c r="D286" i="4" a="1"/>
  <c r="D286" i="4" s="1"/>
  <c r="D294" i="4" a="1"/>
  <c r="D294" i="4" s="1"/>
  <c r="D302" i="4" a="1"/>
  <c r="D302" i="4" s="1"/>
  <c r="D310" i="4" a="1"/>
  <c r="D310" i="4" s="1"/>
  <c r="D318" i="4" a="1"/>
  <c r="D318" i="4" s="1"/>
  <c r="D326" i="4" a="1"/>
  <c r="D326" i="4" s="1"/>
  <c r="D334" i="4" a="1"/>
  <c r="D334" i="4" s="1"/>
  <c r="D342" i="4" a="1"/>
  <c r="D342" i="4" s="1"/>
  <c r="D350" i="4" a="1"/>
  <c r="D350" i="4" s="1"/>
  <c r="D358" i="4" a="1"/>
  <c r="D358" i="4" s="1"/>
  <c r="D366" i="4" a="1"/>
  <c r="D366" i="4" s="1"/>
  <c r="D374" i="4" a="1"/>
  <c r="D374" i="4" s="1"/>
  <c r="D382" i="4" a="1"/>
  <c r="D382" i="4" s="1"/>
  <c r="D390" i="4" a="1"/>
  <c r="D390" i="4" s="1"/>
  <c r="D398" i="4" a="1"/>
  <c r="D398" i="4" s="1"/>
  <c r="D406" i="4" a="1"/>
  <c r="D406" i="4" s="1"/>
  <c r="D414" i="4" a="1"/>
  <c r="D414" i="4" s="1"/>
  <c r="D422" i="4" a="1"/>
  <c r="D422" i="4" s="1"/>
  <c r="D430" i="4" a="1"/>
  <c r="D430" i="4" s="1"/>
  <c r="D438" i="4" a="1"/>
  <c r="D438" i="4" s="1"/>
  <c r="D446" i="4" a="1"/>
  <c r="D446" i="4" s="1"/>
  <c r="D454" i="4" a="1"/>
  <c r="D454" i="4" s="1"/>
  <c r="D462" i="4" a="1"/>
  <c r="D462" i="4" s="1"/>
  <c r="D470" i="4" a="1"/>
  <c r="D470" i="4" s="1"/>
  <c r="D478" i="4" a="1"/>
  <c r="D478" i="4" s="1"/>
  <c r="D486" i="4" a="1"/>
  <c r="D486" i="4" s="1"/>
  <c r="D494" i="4" a="1"/>
  <c r="D494" i="4" s="1"/>
  <c r="D502" i="4" a="1"/>
  <c r="D502" i="4" s="1"/>
  <c r="D510" i="4" a="1"/>
  <c r="D510" i="4" s="1"/>
  <c r="D518" i="4" a="1"/>
  <c r="D518" i="4" s="1"/>
  <c r="D526" i="4" a="1"/>
  <c r="D526" i="4" s="1"/>
  <c r="D534" i="4" a="1"/>
  <c r="D534" i="4" s="1"/>
  <c r="D542" i="4" a="1"/>
  <c r="D542" i="4" s="1"/>
  <c r="D550" i="4" a="1"/>
  <c r="D550" i="4" s="1"/>
  <c r="D558" i="4" a="1"/>
  <c r="D558" i="4" s="1"/>
  <c r="D566" i="4" a="1"/>
  <c r="D566" i="4" s="1"/>
  <c r="D574" i="4" a="1"/>
  <c r="D574" i="4" s="1"/>
  <c r="D582" i="4" a="1"/>
  <c r="D582" i="4" s="1"/>
  <c r="D590" i="4" a="1"/>
  <c r="D590" i="4" s="1"/>
  <c r="D598" i="4" a="1"/>
  <c r="D598" i="4" s="1"/>
  <c r="D606" i="4" a="1"/>
  <c r="D606" i="4" s="1"/>
  <c r="D614" i="4" a="1"/>
  <c r="D614" i="4" s="1"/>
  <c r="D622" i="4" a="1"/>
  <c r="D622" i="4" s="1"/>
  <c r="D630" i="4" a="1"/>
  <c r="D630" i="4" s="1"/>
  <c r="D638" i="4" a="1"/>
  <c r="D638" i="4" s="1"/>
  <c r="D646" i="4" a="1"/>
  <c r="D646" i="4" s="1"/>
  <c r="D654" i="4" a="1"/>
  <c r="D654" i="4" s="1"/>
  <c r="D662" i="4" a="1"/>
  <c r="D662" i="4" s="1"/>
  <c r="D670" i="4" a="1"/>
  <c r="D670" i="4" s="1"/>
  <c r="D678" i="4" a="1"/>
  <c r="D678" i="4" s="1"/>
  <c r="D686" i="4" a="1"/>
  <c r="D686" i="4" s="1"/>
  <c r="D694" i="4" a="1"/>
  <c r="D694" i="4" s="1"/>
  <c r="D702" i="4" a="1"/>
  <c r="D702" i="4" s="1"/>
  <c r="D710" i="4" a="1"/>
  <c r="D710" i="4" s="1"/>
  <c r="D718" i="4" a="1"/>
  <c r="D718" i="4" s="1"/>
  <c r="D726" i="4" a="1"/>
  <c r="D726" i="4" s="1"/>
  <c r="D734" i="4" a="1"/>
  <c r="D734" i="4" s="1"/>
  <c r="D742" i="4" a="1"/>
  <c r="D742" i="4" s="1"/>
  <c r="D750" i="4" a="1"/>
  <c r="D750" i="4" s="1"/>
  <c r="D758" i="4" a="1"/>
  <c r="D758" i="4" s="1"/>
  <c r="D766" i="4" a="1"/>
  <c r="D766" i="4" s="1"/>
  <c r="D774" i="4" a="1"/>
  <c r="D774" i="4" s="1"/>
  <c r="D782" i="4" a="1"/>
  <c r="D782" i="4" s="1"/>
  <c r="D790" i="4" a="1"/>
  <c r="D790" i="4" s="1"/>
  <c r="D798" i="4" a="1"/>
  <c r="D798" i="4" s="1"/>
  <c r="D806" i="4" a="1"/>
  <c r="D806" i="4" s="1"/>
  <c r="D814" i="4" a="1"/>
  <c r="D814" i="4" s="1"/>
  <c r="D822" i="4" a="1"/>
  <c r="D822" i="4" s="1"/>
  <c r="D830" i="4" a="1"/>
  <c r="D830" i="4" s="1"/>
  <c r="D838" i="4" a="1"/>
  <c r="D838" i="4" s="1"/>
  <c r="D846" i="4" a="1"/>
  <c r="D846" i="4" s="1"/>
  <c r="D854" i="4" a="1"/>
  <c r="D854" i="4" s="1"/>
  <c r="D862" i="4" a="1"/>
  <c r="D862" i="4" s="1"/>
  <c r="D870" i="4" a="1"/>
  <c r="D870" i="4" s="1"/>
  <c r="D878" i="4" a="1"/>
  <c r="D878" i="4" s="1"/>
  <c r="D886" i="4" a="1"/>
  <c r="D886" i="4" s="1"/>
  <c r="D894" i="4" a="1"/>
  <c r="D894" i="4" s="1"/>
  <c r="D902" i="4" a="1"/>
  <c r="D902" i="4" s="1"/>
  <c r="D910" i="4" a="1"/>
  <c r="D910" i="4" s="1"/>
  <c r="D918" i="4" a="1"/>
  <c r="D918" i="4" s="1"/>
  <c r="D926" i="4" a="1"/>
  <c r="D926" i="4" s="1"/>
  <c r="D934" i="4" a="1"/>
  <c r="D934" i="4" s="1"/>
  <c r="D942" i="4" a="1"/>
  <c r="D942" i="4" s="1"/>
  <c r="D950" i="4" a="1"/>
  <c r="D950" i="4" s="1"/>
  <c r="D958" i="4" a="1"/>
  <c r="D958" i="4" s="1"/>
  <c r="D966" i="4" a="1"/>
  <c r="D966" i="4" s="1"/>
  <c r="D974" i="4" a="1"/>
  <c r="D974" i="4" s="1"/>
  <c r="D982" i="4" a="1"/>
  <c r="D982" i="4" s="1"/>
  <c r="D990" i="4" a="1"/>
  <c r="D990" i="4" s="1"/>
  <c r="D998" i="4" a="1"/>
  <c r="D998" i="4" s="1"/>
  <c r="D1006" i="4" a="1"/>
  <c r="D1006" i="4" s="1"/>
  <c r="D1014" i="4" a="1"/>
  <c r="D1014" i="4" s="1"/>
  <c r="D1022" i="4" a="1"/>
  <c r="D1022" i="4" s="1"/>
  <c r="D1030" i="4" a="1"/>
  <c r="D1030" i="4" s="1"/>
  <c r="D1038" i="4" a="1"/>
  <c r="D1038" i="4" s="1"/>
  <c r="D1046" i="4" a="1"/>
  <c r="D1046" i="4" s="1"/>
  <c r="D1054" i="4" a="1"/>
  <c r="D1054" i="4" s="1"/>
  <c r="D1062" i="4" a="1"/>
  <c r="D1062" i="4" s="1"/>
  <c r="D1070" i="4" a="1"/>
  <c r="D1070" i="4" s="1"/>
  <c r="D1078" i="4" a="1"/>
  <c r="D1078" i="4" s="1"/>
  <c r="D1086" i="4" a="1"/>
  <c r="D1086" i="4" s="1"/>
  <c r="D1094" i="4" a="1"/>
  <c r="D1094" i="4" s="1"/>
  <c r="D1102" i="4" a="1"/>
  <c r="D1102" i="4" s="1"/>
  <c r="D1110" i="4" a="1"/>
  <c r="D1110" i="4" s="1"/>
  <c r="D1118" i="4" a="1"/>
  <c r="D1118" i="4" s="1"/>
  <c r="D1126" i="4" a="1"/>
  <c r="D1126" i="4" s="1"/>
  <c r="D1134" i="4" a="1"/>
  <c r="D1134" i="4" s="1"/>
  <c r="D1142" i="4" a="1"/>
  <c r="D1142" i="4" s="1"/>
  <c r="D1150" i="4" a="1"/>
  <c r="D1150" i="4" s="1"/>
  <c r="D1158" i="4" a="1"/>
  <c r="D1158" i="4" s="1"/>
  <c r="D1166" i="4" a="1"/>
  <c r="D1166" i="4" s="1"/>
  <c r="D1174" i="4" a="1"/>
  <c r="D1174" i="4" s="1"/>
  <c r="D1182" i="4" a="1"/>
  <c r="D1182" i="4" s="1"/>
  <c r="D1190" i="4" a="1"/>
  <c r="D1190" i="4" s="1"/>
  <c r="D1198" i="4" a="1"/>
  <c r="D1198" i="4" s="1"/>
  <c r="D1206" i="4" a="1"/>
  <c r="D1206" i="4" s="1"/>
  <c r="D1214" i="4" a="1"/>
  <c r="D1214" i="4" s="1"/>
  <c r="D1222" i="4" a="1"/>
  <c r="D1222" i="4" s="1"/>
  <c r="D1230" i="4" a="1"/>
  <c r="D1230" i="4" s="1"/>
  <c r="D1238" i="4" a="1"/>
  <c r="D1238" i="4" s="1"/>
  <c r="D1246" i="4" a="1"/>
  <c r="D1246" i="4" s="1"/>
  <c r="D1254" i="4" a="1"/>
  <c r="D1254" i="4" s="1"/>
  <c r="D1262" i="4" a="1"/>
  <c r="D1262" i="4" s="1"/>
  <c r="D1270" i="4" a="1"/>
  <c r="D1270" i="4" s="1"/>
  <c r="D1278" i="4" a="1"/>
  <c r="D1278" i="4" s="1"/>
  <c r="D1286" i="4" a="1"/>
  <c r="D1286" i="4" s="1"/>
  <c r="D1294" i="4" a="1"/>
  <c r="D1294" i="4" s="1"/>
  <c r="D1302" i="4" a="1"/>
  <c r="D1302" i="4" s="1"/>
  <c r="D1310" i="4" a="1"/>
  <c r="D1310" i="4" s="1"/>
  <c r="D1318" i="4" a="1"/>
  <c r="D1318" i="4" s="1"/>
  <c r="D1326" i="4" a="1"/>
  <c r="D1326" i="4" s="1"/>
  <c r="D1334" i="4" a="1"/>
  <c r="D1334" i="4" s="1"/>
  <c r="D1342" i="4" a="1"/>
  <c r="D1342" i="4" s="1"/>
  <c r="D1350" i="4" a="1"/>
  <c r="D1350" i="4" s="1"/>
  <c r="D1358" i="4" a="1"/>
  <c r="D1358" i="4" s="1"/>
  <c r="D1366" i="4" a="1"/>
  <c r="D1366" i="4" s="1"/>
  <c r="D1374" i="4" a="1"/>
  <c r="D1374" i="4" s="1"/>
  <c r="D1382" i="4" a="1"/>
  <c r="D1382" i="4" s="1"/>
  <c r="D1390" i="4" a="1"/>
  <c r="D1390" i="4" s="1"/>
  <c r="D1398" i="4" a="1"/>
  <c r="D1398" i="4" s="1"/>
  <c r="D1406" i="4" a="1"/>
  <c r="D1406" i="4" s="1"/>
  <c r="D1414" i="4" a="1"/>
  <c r="D1414" i="4" s="1"/>
  <c r="D1422" i="4" a="1"/>
  <c r="D1422" i="4" s="1"/>
  <c r="D1430" i="4" a="1"/>
  <c r="D1430" i="4" s="1"/>
  <c r="D1438" i="4" a="1"/>
  <c r="D1438" i="4" s="1"/>
  <c r="D1446" i="4" a="1"/>
  <c r="D1446" i="4" s="1"/>
  <c r="D1454" i="4" a="1"/>
  <c r="D1454" i="4" s="1"/>
  <c r="D1462" i="4" a="1"/>
  <c r="D1462" i="4" s="1"/>
  <c r="D1470" i="4" a="1"/>
  <c r="D1470" i="4" s="1"/>
  <c r="D1478" i="4" a="1"/>
  <c r="D1478" i="4" s="1"/>
  <c r="D1486" i="4" a="1"/>
  <c r="D1486" i="4" s="1"/>
  <c r="D1494" i="4" a="1"/>
  <c r="D1494" i="4" s="1"/>
  <c r="D1502" i="4" a="1"/>
  <c r="D1502" i="4" s="1"/>
  <c r="D1510" i="4" a="1"/>
  <c r="D1510" i="4" s="1"/>
  <c r="D1518" i="4" a="1"/>
  <c r="D1518" i="4" s="1"/>
  <c r="D1526" i="4" a="1"/>
  <c r="D1526" i="4" s="1"/>
  <c r="D1534" i="4" a="1"/>
  <c r="D1534" i="4" s="1"/>
  <c r="D1542" i="4" a="1"/>
  <c r="D1542" i="4" s="1"/>
  <c r="D1550" i="4" a="1"/>
  <c r="D1550" i="4" s="1"/>
  <c r="D1558" i="4" a="1"/>
  <c r="D1558" i="4" s="1"/>
  <c r="D1566" i="4" a="1"/>
  <c r="D1566" i="4" s="1"/>
  <c r="D1574" i="4" a="1"/>
  <c r="D1574" i="4" s="1"/>
  <c r="D1582" i="4" a="1"/>
  <c r="D1582" i="4" s="1"/>
  <c r="D1590" i="4" a="1"/>
  <c r="D1590" i="4" s="1"/>
  <c r="D1598" i="4" a="1"/>
  <c r="D1598" i="4" s="1"/>
  <c r="D1606" i="4" a="1"/>
  <c r="D1606" i="4" s="1"/>
  <c r="D1614" i="4" a="1"/>
  <c r="D1614" i="4" s="1"/>
  <c r="D1622" i="4" a="1"/>
  <c r="D1622" i="4" s="1"/>
  <c r="D1630" i="4" a="1"/>
  <c r="D1630" i="4" s="1"/>
  <c r="D1638" i="4" a="1"/>
  <c r="D1638" i="4" s="1"/>
  <c r="D1646" i="4" a="1"/>
  <c r="D1646" i="4" s="1"/>
  <c r="D1654" i="4" a="1"/>
  <c r="D1654" i="4" s="1"/>
  <c r="D1662" i="4" a="1"/>
  <c r="D1662" i="4" s="1"/>
  <c r="D1670" i="4" a="1"/>
  <c r="D1670" i="4" s="1"/>
  <c r="D1678" i="4" a="1"/>
  <c r="D1678" i="4" s="1"/>
  <c r="D1686" i="4" a="1"/>
  <c r="D1686" i="4" s="1"/>
  <c r="D1694" i="4" a="1"/>
  <c r="D1694" i="4" s="1"/>
  <c r="D1702" i="4" a="1"/>
  <c r="D1702" i="4" s="1"/>
  <c r="D1710" i="4" a="1"/>
  <c r="D1710" i="4" s="1"/>
  <c r="D1718" i="4" a="1"/>
  <c r="D1718" i="4" s="1"/>
  <c r="D1726" i="4" a="1"/>
  <c r="D1726" i="4" s="1"/>
  <c r="D1734" i="4" a="1"/>
  <c r="D1734" i="4" s="1"/>
  <c r="D1742" i="4" a="1"/>
  <c r="D1742" i="4" s="1"/>
  <c r="D1750" i="4" a="1"/>
  <c r="D1750" i="4" s="1"/>
  <c r="D1758" i="4" a="1"/>
  <c r="D1758" i="4" s="1"/>
  <c r="D1766" i="4" a="1"/>
  <c r="D1766" i="4" s="1"/>
  <c r="D1774" i="4" a="1"/>
  <c r="D1774" i="4" s="1"/>
  <c r="D1782" i="4" a="1"/>
  <c r="D1782" i="4" s="1"/>
  <c r="D1790" i="4" a="1"/>
  <c r="D1790" i="4" s="1"/>
  <c r="D1798" i="4" a="1"/>
  <c r="D1798" i="4" s="1"/>
  <c r="D1806" i="4" a="1"/>
  <c r="D1806" i="4" s="1"/>
  <c r="D1814" i="4" a="1"/>
  <c r="D1814" i="4" s="1"/>
  <c r="D1822" i="4" a="1"/>
  <c r="D1822" i="4" s="1"/>
  <c r="D1830" i="4" a="1"/>
  <c r="D1830" i="4" s="1"/>
  <c r="D1838" i="4" a="1"/>
  <c r="D1838" i="4" s="1"/>
  <c r="D1846" i="4" a="1"/>
  <c r="D1846" i="4" s="1"/>
  <c r="D1854" i="4" a="1"/>
  <c r="D1854" i="4" s="1"/>
  <c r="D1862" i="4" a="1"/>
  <c r="D1862" i="4" s="1"/>
  <c r="D1870" i="4" a="1"/>
  <c r="D1870" i="4" s="1"/>
  <c r="D1878" i="4" a="1"/>
  <c r="D1878" i="4" s="1"/>
  <c r="D1886" i="4" a="1"/>
  <c r="D1886" i="4" s="1"/>
  <c r="D1894" i="4" a="1"/>
  <c r="D1894" i="4" s="1"/>
  <c r="D1902" i="4" a="1"/>
  <c r="D1902" i="4" s="1"/>
  <c r="D1910" i="4" a="1"/>
  <c r="D1910" i="4" s="1"/>
  <c r="D1918" i="4" a="1"/>
  <c r="D1918" i="4" s="1"/>
  <c r="D1926" i="4" a="1"/>
  <c r="D1926" i="4" s="1"/>
  <c r="D1934" i="4" a="1"/>
  <c r="D1934" i="4" s="1"/>
  <c r="D1942" i="4" a="1"/>
  <c r="D1942" i="4" s="1"/>
  <c r="D1950" i="4" a="1"/>
  <c r="D1950" i="4" s="1"/>
  <c r="D1958" i="4" a="1"/>
  <c r="D1958" i="4" s="1"/>
  <c r="D1966" i="4" a="1"/>
  <c r="D1966" i="4" s="1"/>
  <c r="D1974" i="4" a="1"/>
  <c r="D1974" i="4" s="1"/>
  <c r="D1982" i="4" a="1"/>
  <c r="D1982" i="4" s="1"/>
  <c r="D1990" i="4" a="1"/>
  <c r="D1990" i="4" s="1"/>
  <c r="D1998" i="4" a="1"/>
  <c r="D1998" i="4" s="1"/>
  <c r="D2006" i="4" a="1"/>
  <c r="D2006" i="4" s="1"/>
  <c r="D2014" i="4" a="1"/>
  <c r="D2014" i="4" s="1"/>
  <c r="D2022" i="4" a="1"/>
  <c r="D2022" i="4" s="1"/>
  <c r="D2030" i="4" a="1"/>
  <c r="D2030" i="4" s="1"/>
  <c r="D2038" i="4" a="1"/>
  <c r="D2038" i="4" s="1"/>
  <c r="D2046" i="4" a="1"/>
  <c r="D2046" i="4" s="1"/>
  <c r="D2054" i="4" a="1"/>
  <c r="D2054" i="4" s="1"/>
  <c r="D7" i="4" a="1"/>
  <c r="D7" i="4" s="1"/>
  <c r="D15" i="4" a="1"/>
  <c r="D15" i="4" s="1"/>
  <c r="D23" i="4" a="1"/>
  <c r="D23" i="4" s="1"/>
  <c r="D31" i="4" a="1"/>
  <c r="D31" i="4" s="1"/>
  <c r="D39" i="4" a="1"/>
  <c r="D39" i="4" s="1"/>
  <c r="D47" i="4" a="1"/>
  <c r="D47" i="4" s="1"/>
  <c r="D55" i="4" a="1"/>
  <c r="D55" i="4" s="1"/>
  <c r="D63" i="4" a="1"/>
  <c r="D63" i="4" s="1"/>
  <c r="D71" i="4" a="1"/>
  <c r="D71" i="4" s="1"/>
  <c r="D79" i="4" a="1"/>
  <c r="D79" i="4" s="1"/>
  <c r="D87" i="4" a="1"/>
  <c r="D87" i="4" s="1"/>
  <c r="D95" i="4" a="1"/>
  <c r="D95" i="4" s="1"/>
  <c r="D103" i="4" a="1"/>
  <c r="D103" i="4" s="1"/>
  <c r="D111" i="4" a="1"/>
  <c r="D111" i="4" s="1"/>
  <c r="D119" i="4" a="1"/>
  <c r="D119" i="4" s="1"/>
  <c r="D127" i="4" a="1"/>
  <c r="D127" i="4" s="1"/>
  <c r="D135" i="4" a="1"/>
  <c r="D135" i="4" s="1"/>
  <c r="D143" i="4" a="1"/>
  <c r="D143" i="4" s="1"/>
  <c r="D151" i="4" a="1"/>
  <c r="D151" i="4" s="1"/>
  <c r="D159" i="4" a="1"/>
  <c r="D159" i="4" s="1"/>
  <c r="D167" i="4" a="1"/>
  <c r="D167" i="4" s="1"/>
  <c r="D175" i="4" a="1"/>
  <c r="D175" i="4" s="1"/>
  <c r="D183" i="4" a="1"/>
  <c r="D183" i="4" s="1"/>
  <c r="D191" i="4" a="1"/>
  <c r="D191" i="4" s="1"/>
  <c r="D199" i="4" a="1"/>
  <c r="D199" i="4" s="1"/>
  <c r="D207" i="4" a="1"/>
  <c r="D207" i="4" s="1"/>
  <c r="D215" i="4" a="1"/>
  <c r="D215" i="4" s="1"/>
  <c r="D223" i="4" a="1"/>
  <c r="D223" i="4" s="1"/>
  <c r="D231" i="4" a="1"/>
  <c r="D231" i="4" s="1"/>
  <c r="D239" i="4" a="1"/>
  <c r="D239" i="4" s="1"/>
  <c r="D247" i="4" a="1"/>
  <c r="D247" i="4" s="1"/>
  <c r="D255" i="4" a="1"/>
  <c r="D255" i="4" s="1"/>
  <c r="D263" i="4" a="1"/>
  <c r="D263" i="4" s="1"/>
  <c r="D271" i="4" a="1"/>
  <c r="D271" i="4" s="1"/>
  <c r="D279" i="4" a="1"/>
  <c r="D279" i="4" s="1"/>
  <c r="D287" i="4" a="1"/>
  <c r="D287" i="4" s="1"/>
  <c r="D295" i="4" a="1"/>
  <c r="D295" i="4" s="1"/>
  <c r="D303" i="4" a="1"/>
  <c r="D303" i="4" s="1"/>
  <c r="D311" i="4" a="1"/>
  <c r="D311" i="4" s="1"/>
  <c r="D319" i="4" a="1"/>
  <c r="D319" i="4" s="1"/>
  <c r="D327" i="4" a="1"/>
  <c r="D327" i="4" s="1"/>
  <c r="D335" i="4" a="1"/>
  <c r="D335" i="4" s="1"/>
  <c r="D343" i="4" a="1"/>
  <c r="D343" i="4" s="1"/>
  <c r="D351" i="4" a="1"/>
  <c r="D351" i="4" s="1"/>
  <c r="D359" i="4" a="1"/>
  <c r="D359" i="4" s="1"/>
  <c r="D367" i="4" a="1"/>
  <c r="D367" i="4" s="1"/>
  <c r="D375" i="4" a="1"/>
  <c r="D375" i="4" s="1"/>
  <c r="D383" i="4" a="1"/>
  <c r="D383" i="4" s="1"/>
  <c r="D391" i="4" a="1"/>
  <c r="D391" i="4" s="1"/>
  <c r="D399" i="4" a="1"/>
  <c r="D399" i="4" s="1"/>
  <c r="D407" i="4" a="1"/>
  <c r="D407" i="4" s="1"/>
  <c r="D415" i="4" a="1"/>
  <c r="D415" i="4" s="1"/>
  <c r="D423" i="4" a="1"/>
  <c r="D423" i="4" s="1"/>
  <c r="D431" i="4" a="1"/>
  <c r="D431" i="4" s="1"/>
  <c r="D439" i="4" a="1"/>
  <c r="D439" i="4" s="1"/>
  <c r="D447" i="4" a="1"/>
  <c r="D447" i="4" s="1"/>
  <c r="D455" i="4" a="1"/>
  <c r="D455" i="4" s="1"/>
  <c r="D463" i="4" a="1"/>
  <c r="D463" i="4" s="1"/>
  <c r="D471" i="4" a="1"/>
  <c r="D471" i="4" s="1"/>
  <c r="D479" i="4" a="1"/>
  <c r="D479" i="4" s="1"/>
  <c r="D487" i="4" a="1"/>
  <c r="D487" i="4" s="1"/>
  <c r="D495" i="4" a="1"/>
  <c r="D495" i="4" s="1"/>
  <c r="D503" i="4" a="1"/>
  <c r="D503" i="4" s="1"/>
  <c r="D511" i="4" a="1"/>
  <c r="D511" i="4" s="1"/>
  <c r="D519" i="4" a="1"/>
  <c r="D519" i="4" s="1"/>
  <c r="D527" i="4" a="1"/>
  <c r="D527" i="4" s="1"/>
  <c r="D535" i="4" a="1"/>
  <c r="D535" i="4" s="1"/>
  <c r="D543" i="4" a="1"/>
  <c r="D543" i="4" s="1"/>
  <c r="D551" i="4" a="1"/>
  <c r="D551" i="4" s="1"/>
  <c r="D559" i="4" a="1"/>
  <c r="D559" i="4" s="1"/>
  <c r="D567" i="4" a="1"/>
  <c r="D567" i="4" s="1"/>
  <c r="D575" i="4" a="1"/>
  <c r="D575" i="4" s="1"/>
  <c r="D583" i="4" a="1"/>
  <c r="D583" i="4" s="1"/>
  <c r="D591" i="4" a="1"/>
  <c r="D591" i="4" s="1"/>
  <c r="D599" i="4" a="1"/>
  <c r="D599" i="4" s="1"/>
  <c r="D607" i="4" a="1"/>
  <c r="D607" i="4" s="1"/>
  <c r="D615" i="4" a="1"/>
  <c r="D615" i="4" s="1"/>
  <c r="D623" i="4" a="1"/>
  <c r="D623" i="4" s="1"/>
  <c r="D631" i="4" a="1"/>
  <c r="D631" i="4" s="1"/>
  <c r="D639" i="4" a="1"/>
  <c r="D639" i="4" s="1"/>
  <c r="D647" i="4" a="1"/>
  <c r="D647" i="4" s="1"/>
  <c r="D655" i="4" a="1"/>
  <c r="D655" i="4" s="1"/>
  <c r="D663" i="4" a="1"/>
  <c r="D663" i="4" s="1"/>
  <c r="D671" i="4" a="1"/>
  <c r="D671" i="4" s="1"/>
  <c r="D679" i="4" a="1"/>
  <c r="D679" i="4" s="1"/>
  <c r="D687" i="4" a="1"/>
  <c r="D687" i="4" s="1"/>
  <c r="D695" i="4" a="1"/>
  <c r="D695" i="4" s="1"/>
  <c r="D703" i="4" a="1"/>
  <c r="D703" i="4" s="1"/>
  <c r="D711" i="4" a="1"/>
  <c r="D711" i="4" s="1"/>
  <c r="D719" i="4" a="1"/>
  <c r="D719" i="4" s="1"/>
  <c r="D727" i="4" a="1"/>
  <c r="D727" i="4" s="1"/>
  <c r="D735" i="4" a="1"/>
  <c r="D735" i="4" s="1"/>
  <c r="D743" i="4" a="1"/>
  <c r="D743" i="4" s="1"/>
  <c r="D751" i="4" a="1"/>
  <c r="D751" i="4" s="1"/>
  <c r="D759" i="4" a="1"/>
  <c r="D759" i="4" s="1"/>
  <c r="D767" i="4" a="1"/>
  <c r="D767" i="4" s="1"/>
  <c r="D775" i="4" a="1"/>
  <c r="D775" i="4" s="1"/>
  <c r="D783" i="4" a="1"/>
  <c r="D783" i="4" s="1"/>
  <c r="D791" i="4" a="1"/>
  <c r="D791" i="4" s="1"/>
  <c r="D799" i="4" a="1"/>
  <c r="D799" i="4" s="1"/>
  <c r="D807" i="4" a="1"/>
  <c r="D807" i="4" s="1"/>
  <c r="D815" i="4" a="1"/>
  <c r="D815" i="4" s="1"/>
  <c r="D823" i="4" a="1"/>
  <c r="D823" i="4" s="1"/>
  <c r="D831" i="4" a="1"/>
  <c r="D831" i="4" s="1"/>
  <c r="D839" i="4" a="1"/>
  <c r="D839" i="4" s="1"/>
  <c r="D847" i="4" a="1"/>
  <c r="D847" i="4" s="1"/>
  <c r="D855" i="4" a="1"/>
  <c r="D855" i="4" s="1"/>
  <c r="D863" i="4" a="1"/>
  <c r="D863" i="4" s="1"/>
  <c r="D871" i="4" a="1"/>
  <c r="D871" i="4" s="1"/>
  <c r="D879" i="4" a="1"/>
  <c r="D879" i="4" s="1"/>
  <c r="D887" i="4" a="1"/>
  <c r="D887" i="4" s="1"/>
  <c r="D895" i="4" a="1"/>
  <c r="D895" i="4" s="1"/>
  <c r="D903" i="4" a="1"/>
  <c r="D903" i="4" s="1"/>
  <c r="D911" i="4" a="1"/>
  <c r="D911" i="4" s="1"/>
  <c r="D919" i="4" a="1"/>
  <c r="D919" i="4" s="1"/>
  <c r="D927" i="4" a="1"/>
  <c r="D927" i="4" s="1"/>
  <c r="D935" i="4" a="1"/>
  <c r="D935" i="4" s="1"/>
  <c r="D943" i="4" a="1"/>
  <c r="D943" i="4" s="1"/>
  <c r="D951" i="4" a="1"/>
  <c r="D951" i="4" s="1"/>
  <c r="D959" i="4" a="1"/>
  <c r="D959" i="4" s="1"/>
  <c r="D967" i="4" a="1"/>
  <c r="D967" i="4" s="1"/>
  <c r="D975" i="4" a="1"/>
  <c r="D975" i="4" s="1"/>
  <c r="D983" i="4" a="1"/>
  <c r="D983" i="4" s="1"/>
  <c r="D991" i="4" a="1"/>
  <c r="D991" i="4" s="1"/>
  <c r="D999" i="4" a="1"/>
  <c r="D999" i="4" s="1"/>
  <c r="D1007" i="4" a="1"/>
  <c r="D1007" i="4" s="1"/>
  <c r="D1015" i="4" a="1"/>
  <c r="D1015" i="4" s="1"/>
  <c r="D1023" i="4" a="1"/>
  <c r="D1023" i="4" s="1"/>
  <c r="D1031" i="4" a="1"/>
  <c r="D1031" i="4" s="1"/>
  <c r="D1039" i="4" a="1"/>
  <c r="D1039" i="4" s="1"/>
  <c r="D1047" i="4" a="1"/>
  <c r="D1047" i="4" s="1"/>
  <c r="D1055" i="4" a="1"/>
  <c r="D1055" i="4" s="1"/>
  <c r="D1063" i="4" a="1"/>
  <c r="D1063" i="4" s="1"/>
  <c r="D1071" i="4" a="1"/>
  <c r="D1071" i="4" s="1"/>
  <c r="D1079" i="4" a="1"/>
  <c r="D1079" i="4" s="1"/>
  <c r="D1087" i="4" a="1"/>
  <c r="D1087" i="4" s="1"/>
  <c r="D1095" i="4" a="1"/>
  <c r="D1095" i="4" s="1"/>
  <c r="D1103" i="4" a="1"/>
  <c r="D1103" i="4" s="1"/>
  <c r="D1111" i="4" a="1"/>
  <c r="D1111" i="4" s="1"/>
  <c r="D1119" i="4" a="1"/>
  <c r="D1119" i="4" s="1"/>
  <c r="D1127" i="4" a="1"/>
  <c r="D1127" i="4" s="1"/>
  <c r="D1135" i="4" a="1"/>
  <c r="D1135" i="4" s="1"/>
  <c r="D1143" i="4" a="1"/>
  <c r="D1143" i="4" s="1"/>
  <c r="D1151" i="4" a="1"/>
  <c r="D1151" i="4" s="1"/>
  <c r="D1159" i="4" a="1"/>
  <c r="D1159" i="4" s="1"/>
  <c r="D1167" i="4" a="1"/>
  <c r="D1167" i="4" s="1"/>
  <c r="D1175" i="4" a="1"/>
  <c r="D1175" i="4" s="1"/>
  <c r="D1183" i="4" a="1"/>
  <c r="D1183" i="4" s="1"/>
  <c r="D1191" i="4" a="1"/>
  <c r="D1191" i="4" s="1"/>
  <c r="D1199" i="4" a="1"/>
  <c r="D1199" i="4" s="1"/>
  <c r="D1207" i="4" a="1"/>
  <c r="D1207" i="4" s="1"/>
  <c r="D1215" i="4" a="1"/>
  <c r="D1215" i="4" s="1"/>
  <c r="D1223" i="4" a="1"/>
  <c r="D1223" i="4" s="1"/>
  <c r="D1231" i="4" a="1"/>
  <c r="D1231" i="4" s="1"/>
  <c r="D1239" i="4" a="1"/>
  <c r="D1239" i="4" s="1"/>
  <c r="D1247" i="4" a="1"/>
  <c r="D1247" i="4" s="1"/>
  <c r="D1255" i="4" a="1"/>
  <c r="D1255" i="4" s="1"/>
  <c r="D1263" i="4" a="1"/>
  <c r="D1263" i="4" s="1"/>
  <c r="D1271" i="4" a="1"/>
  <c r="D1271" i="4" s="1"/>
  <c r="D1279" i="4" a="1"/>
  <c r="D1279" i="4" s="1"/>
  <c r="D1287" i="4" a="1"/>
  <c r="D1287" i="4" s="1"/>
  <c r="D1295" i="4" a="1"/>
  <c r="D1295" i="4" s="1"/>
  <c r="D1303" i="4" a="1"/>
  <c r="D1303" i="4" s="1"/>
  <c r="D1311" i="4" a="1"/>
  <c r="D1311" i="4" s="1"/>
  <c r="D1319" i="4" a="1"/>
  <c r="D1319" i="4" s="1"/>
  <c r="D1327" i="4" a="1"/>
  <c r="D1327" i="4" s="1"/>
  <c r="D1335" i="4" a="1"/>
  <c r="D1335" i="4" s="1"/>
  <c r="D1343" i="4" a="1"/>
  <c r="D1343" i="4" s="1"/>
  <c r="D1351" i="4" a="1"/>
  <c r="D1351" i="4" s="1"/>
  <c r="D1359" i="4" a="1"/>
  <c r="D1359" i="4" s="1"/>
  <c r="D1367" i="4" a="1"/>
  <c r="D1367" i="4" s="1"/>
  <c r="D1375" i="4" a="1"/>
  <c r="D1375" i="4" s="1"/>
  <c r="D1383" i="4" a="1"/>
  <c r="D1383" i="4" s="1"/>
  <c r="D1391" i="4" a="1"/>
  <c r="D1391" i="4" s="1"/>
  <c r="D1399" i="4" a="1"/>
  <c r="D1399" i="4" s="1"/>
  <c r="D1407" i="4" a="1"/>
  <c r="D1407" i="4" s="1"/>
  <c r="D1415" i="4" a="1"/>
  <c r="D1415" i="4" s="1"/>
  <c r="D1423" i="4" a="1"/>
  <c r="D1423" i="4" s="1"/>
  <c r="D1431" i="4" a="1"/>
  <c r="D1431" i="4" s="1"/>
  <c r="D1439" i="4" a="1"/>
  <c r="D1439" i="4" s="1"/>
  <c r="D1447" i="4" a="1"/>
  <c r="D1447" i="4" s="1"/>
  <c r="D1455" i="4" a="1"/>
  <c r="D1455" i="4" s="1"/>
  <c r="D1487" i="4" a="1"/>
  <c r="D1487" i="4" s="1"/>
  <c r="D1551" i="4" a="1"/>
  <c r="D1551" i="4" s="1"/>
  <c r="D1615" i="4" a="1"/>
  <c r="D1615" i="4" s="1"/>
  <c r="D1679" i="4" a="1"/>
  <c r="D1679" i="4" s="1"/>
  <c r="D1743" i="4" a="1"/>
  <c r="D1743" i="4" s="1"/>
  <c r="D1783" i="4" a="1"/>
  <c r="D1783" i="4" s="1"/>
  <c r="D1815" i="4" a="1"/>
  <c r="D1815" i="4" s="1"/>
  <c r="D1839" i="4" a="1"/>
  <c r="D1839" i="4" s="1"/>
  <c r="D1858" i="4" a="1"/>
  <c r="D1858" i="4" s="1"/>
  <c r="D1875" i="4" a="1"/>
  <c r="D1875" i="4" s="1"/>
  <c r="D1891" i="4" a="1"/>
  <c r="D1891" i="4" s="1"/>
  <c r="D1907" i="4" a="1"/>
  <c r="D1907" i="4" s="1"/>
  <c r="D1923" i="4" a="1"/>
  <c r="D1923" i="4" s="1"/>
  <c r="D1939" i="4" a="1"/>
  <c r="D1939" i="4" s="1"/>
  <c r="D1955" i="4" a="1"/>
  <c r="D1955" i="4" s="1"/>
  <c r="D1971" i="4" a="1"/>
  <c r="D1971" i="4" s="1"/>
  <c r="D1987" i="4" a="1"/>
  <c r="D1987" i="4" s="1"/>
  <c r="D2003" i="4" a="1"/>
  <c r="D2003" i="4" s="1"/>
  <c r="D2019" i="4" a="1"/>
  <c r="D2019" i="4" s="1"/>
  <c r="D2035" i="4" a="1"/>
  <c r="D2035" i="4" s="1"/>
  <c r="D2051" i="4" a="1"/>
  <c r="D2051" i="4" s="1"/>
  <c r="D2065" i="4" a="1"/>
  <c r="D2065" i="4" s="1"/>
  <c r="D2075" i="4" a="1"/>
  <c r="D2075" i="4" s="1"/>
  <c r="D2086" i="4" a="1"/>
  <c r="D2086" i="4" s="1"/>
  <c r="D2097" i="4" a="1"/>
  <c r="D2097" i="4" s="1"/>
  <c r="D2107" i="4" a="1"/>
  <c r="D2107" i="4" s="1"/>
  <c r="D2118" i="4" a="1"/>
  <c r="D2118" i="4" s="1"/>
  <c r="D2129" i="4" a="1"/>
  <c r="D2129" i="4" s="1"/>
  <c r="D2139" i="4" a="1"/>
  <c r="D2139" i="4" s="1"/>
  <c r="D2150" i="4" a="1"/>
  <c r="D2150" i="4" s="1"/>
  <c r="D2161" i="4" a="1"/>
  <c r="D2161" i="4" s="1"/>
  <c r="D2171" i="4" a="1"/>
  <c r="D2171" i="4" s="1"/>
  <c r="D2182" i="4" a="1"/>
  <c r="D2182" i="4" s="1"/>
  <c r="D2193" i="4" a="1"/>
  <c r="D2193" i="4" s="1"/>
  <c r="D2203" i="4" a="1"/>
  <c r="D2203" i="4" s="1"/>
  <c r="D1495" i="4" a="1"/>
  <c r="D1495" i="4" s="1"/>
  <c r="D1559" i="4" a="1"/>
  <c r="D1559" i="4" s="1"/>
  <c r="D1623" i="4" a="1"/>
  <c r="D1623" i="4" s="1"/>
  <c r="D1687" i="4" a="1"/>
  <c r="D1687" i="4" s="1"/>
  <c r="D1751" i="4" a="1"/>
  <c r="D1751" i="4" s="1"/>
  <c r="D1786" i="4" a="1"/>
  <c r="D1786" i="4" s="1"/>
  <c r="D1818" i="4" a="1"/>
  <c r="D1818" i="4" s="1"/>
  <c r="D1841" i="4" a="1"/>
  <c r="D1841" i="4" s="1"/>
  <c r="D1863" i="4" a="1"/>
  <c r="D1863" i="4" s="1"/>
  <c r="D1879" i="4" a="1"/>
  <c r="D1879" i="4" s="1"/>
  <c r="D1895" i="4" a="1"/>
  <c r="D1895" i="4" s="1"/>
  <c r="D1911" i="4" a="1"/>
  <c r="D1911" i="4" s="1"/>
  <c r="D1927" i="4" a="1"/>
  <c r="D1927" i="4" s="1"/>
  <c r="D1943" i="4" a="1"/>
  <c r="D1943" i="4" s="1"/>
  <c r="D1959" i="4" a="1"/>
  <c r="D1959" i="4" s="1"/>
  <c r="D1975" i="4" a="1"/>
  <c r="D1975" i="4" s="1"/>
  <c r="D1991" i="4" a="1"/>
  <c r="D1991" i="4" s="1"/>
  <c r="D2007" i="4" a="1"/>
  <c r="D2007" i="4" s="1"/>
  <c r="D2023" i="4" a="1"/>
  <c r="D2023" i="4" s="1"/>
  <c r="D2039" i="4" a="1"/>
  <c r="D2039" i="4" s="1"/>
  <c r="D2055" i="4" a="1"/>
  <c r="D2055" i="4" s="1"/>
  <c r="D2066" i="4" a="1"/>
  <c r="D2066" i="4" s="1"/>
  <c r="D2077" i="4" a="1"/>
  <c r="D2077" i="4" s="1"/>
  <c r="D2087" i="4" a="1"/>
  <c r="D2087" i="4" s="1"/>
  <c r="D2098" i="4" a="1"/>
  <c r="D2098" i="4" s="1"/>
  <c r="D2109" i="4" a="1"/>
  <c r="D2109" i="4" s="1"/>
  <c r="D2119" i="4" a="1"/>
  <c r="D2119" i="4" s="1"/>
  <c r="D2130" i="4" a="1"/>
  <c r="D2130" i="4" s="1"/>
  <c r="D2141" i="4" a="1"/>
  <c r="D2141" i="4" s="1"/>
  <c r="D2151" i="4" a="1"/>
  <c r="D2151" i="4" s="1"/>
  <c r="D2162" i="4" a="1"/>
  <c r="D2162" i="4" s="1"/>
  <c r="D2173" i="4" a="1"/>
  <c r="D2173" i="4" s="1"/>
  <c r="D2183" i="4" a="1"/>
  <c r="D2183" i="4" s="1"/>
  <c r="D2194" i="4" a="1"/>
  <c r="D2194" i="4" s="1"/>
  <c r="D2205" i="4" a="1"/>
  <c r="D2205" i="4" s="1"/>
  <c r="D1503" i="4" a="1"/>
  <c r="D1503" i="4" s="1"/>
  <c r="D1567" i="4" a="1"/>
  <c r="D1567" i="4" s="1"/>
  <c r="D1631" i="4" a="1"/>
  <c r="D1631" i="4" s="1"/>
  <c r="D1695" i="4" a="1"/>
  <c r="D1695" i="4" s="1"/>
  <c r="D1759" i="4" a="1"/>
  <c r="D1759" i="4" s="1"/>
  <c r="D1791" i="4" a="1"/>
  <c r="D1791" i="4" s="1"/>
  <c r="D1823" i="4" a="1"/>
  <c r="D1823" i="4" s="1"/>
  <c r="D1842" i="4" a="1"/>
  <c r="D1842" i="4" s="1"/>
  <c r="D1865" i="4" a="1"/>
  <c r="D1865" i="4" s="1"/>
  <c r="D1881" i="4" a="1"/>
  <c r="D1881" i="4" s="1"/>
  <c r="D1897" i="4" a="1"/>
  <c r="D1897" i="4" s="1"/>
  <c r="D1913" i="4" a="1"/>
  <c r="D1913" i="4" s="1"/>
  <c r="D1929" i="4" a="1"/>
  <c r="D1929" i="4" s="1"/>
  <c r="D1945" i="4" a="1"/>
  <c r="D1945" i="4" s="1"/>
  <c r="D1961" i="4" a="1"/>
  <c r="D1961" i="4" s="1"/>
  <c r="D1977" i="4" a="1"/>
  <c r="D1977" i="4" s="1"/>
  <c r="D1993" i="4" a="1"/>
  <c r="D1993" i="4" s="1"/>
  <c r="D2009" i="4" a="1"/>
  <c r="D2009" i="4" s="1"/>
  <c r="D2025" i="4" a="1"/>
  <c r="D2025" i="4" s="1"/>
  <c r="D2041" i="4" a="1"/>
  <c r="D2041" i="4" s="1"/>
  <c r="D2057" i="4" a="1"/>
  <c r="D2057" i="4" s="1"/>
  <c r="D2067" i="4" a="1"/>
  <c r="D2067" i="4" s="1"/>
  <c r="D2078" i="4" a="1"/>
  <c r="D2078" i="4" s="1"/>
  <c r="D2089" i="4" a="1"/>
  <c r="D2089" i="4" s="1"/>
  <c r="D2099" i="4" a="1"/>
  <c r="D2099" i="4" s="1"/>
  <c r="D2110" i="4" a="1"/>
  <c r="D2110" i="4" s="1"/>
  <c r="D2121" i="4" a="1"/>
  <c r="D2121" i="4" s="1"/>
  <c r="D2131" i="4" a="1"/>
  <c r="D2131" i="4" s="1"/>
  <c r="D2142" i="4" a="1"/>
  <c r="D2142" i="4" s="1"/>
  <c r="D2153" i="4" a="1"/>
  <c r="D2153" i="4" s="1"/>
  <c r="D2163" i="4" a="1"/>
  <c r="D2163" i="4" s="1"/>
  <c r="D2174" i="4" a="1"/>
  <c r="D2174" i="4" s="1"/>
  <c r="D2185" i="4" a="1"/>
  <c r="D2185" i="4" s="1"/>
  <c r="D2195" i="4" a="1"/>
  <c r="D2195" i="4" s="1"/>
  <c r="D1511" i="4" a="1"/>
  <c r="D1511" i="4" s="1"/>
  <c r="D1575" i="4" a="1"/>
  <c r="D1575" i="4" s="1"/>
  <c r="D1639" i="4" a="1"/>
  <c r="D1639" i="4" s="1"/>
  <c r="D1703" i="4" a="1"/>
  <c r="D1703" i="4" s="1"/>
  <c r="D1762" i="4" a="1"/>
  <c r="D1762" i="4" s="1"/>
  <c r="D1794" i="4" a="1"/>
  <c r="D1794" i="4" s="1"/>
  <c r="D1825" i="4" a="1"/>
  <c r="D1825" i="4" s="1"/>
  <c r="D1847" i="4" a="1"/>
  <c r="D1847" i="4" s="1"/>
  <c r="D1866" i="4" a="1"/>
  <c r="D1866" i="4" s="1"/>
  <c r="D1882" i="4" a="1"/>
  <c r="D1882" i="4" s="1"/>
  <c r="D1898" i="4" a="1"/>
  <c r="D1898" i="4" s="1"/>
  <c r="D1914" i="4" a="1"/>
  <c r="D1914" i="4" s="1"/>
  <c r="D1930" i="4" a="1"/>
  <c r="D1930" i="4" s="1"/>
  <c r="D1946" i="4" a="1"/>
  <c r="D1946" i="4" s="1"/>
  <c r="D1962" i="4" a="1"/>
  <c r="D1962" i="4" s="1"/>
  <c r="D1978" i="4" a="1"/>
  <c r="D1978" i="4" s="1"/>
  <c r="D1994" i="4" a="1"/>
  <c r="D1994" i="4" s="1"/>
  <c r="D2010" i="4" a="1"/>
  <c r="D2010" i="4" s="1"/>
  <c r="D2026" i="4" a="1"/>
  <c r="D2026" i="4" s="1"/>
  <c r="D2042" i="4" a="1"/>
  <c r="D2042" i="4" s="1"/>
  <c r="D2058" i="4" a="1"/>
  <c r="D2058" i="4" s="1"/>
  <c r="D2069" i="4" a="1"/>
  <c r="D2069" i="4" s="1"/>
  <c r="D2079" i="4" a="1"/>
  <c r="D2079" i="4" s="1"/>
  <c r="D2090" i="4" a="1"/>
  <c r="D2090" i="4" s="1"/>
  <c r="D2101" i="4" a="1"/>
  <c r="D2101" i="4" s="1"/>
  <c r="D2111" i="4" a="1"/>
  <c r="D2111" i="4" s="1"/>
  <c r="D2122" i="4" a="1"/>
  <c r="D2122" i="4" s="1"/>
  <c r="D2133" i="4" a="1"/>
  <c r="D2133" i="4" s="1"/>
  <c r="D2143" i="4" a="1"/>
  <c r="D2143" i="4" s="1"/>
  <c r="D2154" i="4" a="1"/>
  <c r="D2154" i="4" s="1"/>
  <c r="D2165" i="4" a="1"/>
  <c r="D2165" i="4" s="1"/>
  <c r="D2175" i="4" a="1"/>
  <c r="D2175" i="4" s="1"/>
  <c r="D2186" i="4" a="1"/>
  <c r="D2186" i="4" s="1"/>
  <c r="D2197" i="4" a="1"/>
  <c r="D2197" i="4" s="1"/>
  <c r="D1519" i="4" a="1"/>
  <c r="D1519" i="4" s="1"/>
  <c r="D1583" i="4" a="1"/>
  <c r="D1583" i="4" s="1"/>
  <c r="D1647" i="4" a="1"/>
  <c r="D1647" i="4" s="1"/>
  <c r="D1711" i="4" a="1"/>
  <c r="D1711" i="4" s="1"/>
  <c r="D1767" i="4" a="1"/>
  <c r="D1767" i="4" s="1"/>
  <c r="D1799" i="4" a="1"/>
  <c r="D1799" i="4" s="1"/>
  <c r="D1826" i="4" a="1"/>
  <c r="D1826" i="4" s="1"/>
  <c r="D1849" i="4" a="1"/>
  <c r="D1849" i="4" s="1"/>
  <c r="D1867" i="4" a="1"/>
  <c r="D1867" i="4" s="1"/>
  <c r="D1883" i="4" a="1"/>
  <c r="D1883" i="4" s="1"/>
  <c r="D1899" i="4" a="1"/>
  <c r="D1899" i="4" s="1"/>
  <c r="D1915" i="4" a="1"/>
  <c r="D1915" i="4" s="1"/>
  <c r="D1931" i="4" a="1"/>
  <c r="D1931" i="4" s="1"/>
  <c r="D1947" i="4" a="1"/>
  <c r="D1947" i="4" s="1"/>
  <c r="D1963" i="4" a="1"/>
  <c r="D1963" i="4" s="1"/>
  <c r="D1979" i="4" a="1"/>
  <c r="D1979" i="4" s="1"/>
  <c r="D1995" i="4" a="1"/>
  <c r="D1995" i="4" s="1"/>
  <c r="D2011" i="4" a="1"/>
  <c r="D2011" i="4" s="1"/>
  <c r="D2027" i="4" a="1"/>
  <c r="D2027" i="4" s="1"/>
  <c r="D2043" i="4" a="1"/>
  <c r="D2043" i="4" s="1"/>
  <c r="D2059" i="4" a="1"/>
  <c r="D2059" i="4" s="1"/>
  <c r="D2070" i="4" a="1"/>
  <c r="D2070" i="4" s="1"/>
  <c r="D2081" i="4" a="1"/>
  <c r="D2081" i="4" s="1"/>
  <c r="D2091" i="4" a="1"/>
  <c r="D2091" i="4" s="1"/>
  <c r="D2102" i="4" a="1"/>
  <c r="D2102" i="4" s="1"/>
  <c r="D2113" i="4" a="1"/>
  <c r="D2113" i="4" s="1"/>
  <c r="D2123" i="4" a="1"/>
  <c r="D2123" i="4" s="1"/>
  <c r="D2134" i="4" a="1"/>
  <c r="D2134" i="4" s="1"/>
  <c r="D2145" i="4" a="1"/>
  <c r="D2145" i="4" s="1"/>
  <c r="D2155" i="4" a="1"/>
  <c r="D2155" i="4" s="1"/>
  <c r="D2166" i="4" a="1"/>
  <c r="D2166" i="4" s="1"/>
  <c r="D2177" i="4" a="1"/>
  <c r="D2177" i="4" s="1"/>
  <c r="D2187" i="4" a="1"/>
  <c r="D2187" i="4" s="1"/>
  <c r="D2198" i="4" a="1"/>
  <c r="D2198" i="4" s="1"/>
  <c r="D1463" i="4" a="1"/>
  <c r="D1463" i="4" s="1"/>
  <c r="D1527" i="4" a="1"/>
  <c r="D1527" i="4" s="1"/>
  <c r="D1591" i="4" a="1"/>
  <c r="D1591" i="4" s="1"/>
  <c r="D1655" i="4" a="1"/>
  <c r="D1655" i="4" s="1"/>
  <c r="D1719" i="4" a="1"/>
  <c r="D1719" i="4" s="1"/>
  <c r="D1770" i="4" a="1"/>
  <c r="D1770" i="4" s="1"/>
  <c r="D1802" i="4" a="1"/>
  <c r="D1802" i="4" s="1"/>
  <c r="D1831" i="4" a="1"/>
  <c r="D1831" i="4" s="1"/>
  <c r="D1850" i="4" a="1"/>
  <c r="D1850" i="4" s="1"/>
  <c r="D1871" i="4" a="1"/>
  <c r="D1871" i="4" s="1"/>
  <c r="D1887" i="4" a="1"/>
  <c r="D1887" i="4" s="1"/>
  <c r="D1903" i="4" a="1"/>
  <c r="D1903" i="4" s="1"/>
  <c r="D1919" i="4" a="1"/>
  <c r="D1919" i="4" s="1"/>
  <c r="D1935" i="4" a="1"/>
  <c r="D1935" i="4" s="1"/>
  <c r="D1951" i="4" a="1"/>
  <c r="D1951" i="4" s="1"/>
  <c r="D1967" i="4" a="1"/>
  <c r="D1967" i="4" s="1"/>
  <c r="D1983" i="4" a="1"/>
  <c r="D1983" i="4" s="1"/>
  <c r="D1999" i="4" a="1"/>
  <c r="D1999" i="4" s="1"/>
  <c r="D2015" i="4" a="1"/>
  <c r="D2015" i="4" s="1"/>
  <c r="D2031" i="4" a="1"/>
  <c r="D2031" i="4" s="1"/>
  <c r="D2047" i="4" a="1"/>
  <c r="D2047" i="4" s="1"/>
  <c r="D2061" i="4" a="1"/>
  <c r="D2061" i="4" s="1"/>
  <c r="D2071" i="4" a="1"/>
  <c r="D2071" i="4" s="1"/>
  <c r="D2082" i="4" a="1"/>
  <c r="D2082" i="4" s="1"/>
  <c r="D2093" i="4" a="1"/>
  <c r="D2093" i="4" s="1"/>
  <c r="D2103" i="4" a="1"/>
  <c r="D2103" i="4" s="1"/>
  <c r="D2114" i="4" a="1"/>
  <c r="D2114" i="4" s="1"/>
  <c r="D2125" i="4" a="1"/>
  <c r="D2125" i="4" s="1"/>
  <c r="D2135" i="4" a="1"/>
  <c r="D2135" i="4" s="1"/>
  <c r="D2146" i="4" a="1"/>
  <c r="D2146" i="4" s="1"/>
  <c r="D2157" i="4" a="1"/>
  <c r="D2157" i="4" s="1"/>
  <c r="D2167" i="4" a="1"/>
  <c r="D2167" i="4" s="1"/>
  <c r="D2178" i="4" a="1"/>
  <c r="D2178" i="4" s="1"/>
  <c r="D2189" i="4" a="1"/>
  <c r="D2189" i="4" s="1"/>
  <c r="D2199" i="4" a="1"/>
  <c r="D2199" i="4" s="1"/>
  <c r="D1471" i="4" a="1"/>
  <c r="D1471" i="4" s="1"/>
  <c r="D1535" i="4" a="1"/>
  <c r="D1535" i="4" s="1"/>
  <c r="D1599" i="4" a="1"/>
  <c r="D1599" i="4" s="1"/>
  <c r="D1663" i="4" a="1"/>
  <c r="D1663" i="4" s="1"/>
  <c r="D1727" i="4" a="1"/>
  <c r="D1727" i="4" s="1"/>
  <c r="D1775" i="4" a="1"/>
  <c r="D1775" i="4" s="1"/>
  <c r="D1807" i="4" a="1"/>
  <c r="D1807" i="4" s="1"/>
  <c r="D1833" i="4" a="1"/>
  <c r="D1833" i="4" s="1"/>
  <c r="D1855" i="4" a="1"/>
  <c r="D1855" i="4" s="1"/>
  <c r="D1873" i="4" a="1"/>
  <c r="D1873" i="4" s="1"/>
  <c r="D1889" i="4" a="1"/>
  <c r="D1889" i="4" s="1"/>
  <c r="D1905" i="4" a="1"/>
  <c r="D1905" i="4" s="1"/>
  <c r="D1921" i="4" a="1"/>
  <c r="D1921" i="4" s="1"/>
  <c r="D1937" i="4" a="1"/>
  <c r="D1937" i="4" s="1"/>
  <c r="D1953" i="4" a="1"/>
  <c r="D1953" i="4" s="1"/>
  <c r="D1969" i="4" a="1"/>
  <c r="D1969" i="4" s="1"/>
  <c r="D1985" i="4" a="1"/>
  <c r="D1985" i="4" s="1"/>
  <c r="D2001" i="4" a="1"/>
  <c r="D2001" i="4" s="1"/>
  <c r="D2017" i="4" a="1"/>
  <c r="D2017" i="4" s="1"/>
  <c r="D2033" i="4" a="1"/>
  <c r="D2033" i="4" s="1"/>
  <c r="D2049" i="4" a="1"/>
  <c r="D2049" i="4" s="1"/>
  <c r="D2062" i="4" a="1"/>
  <c r="D2062" i="4" s="1"/>
  <c r="D2073" i="4" a="1"/>
  <c r="D2073" i="4" s="1"/>
  <c r="D2083" i="4" a="1"/>
  <c r="D2083" i="4" s="1"/>
  <c r="D2094" i="4" a="1"/>
  <c r="D2094" i="4" s="1"/>
  <c r="D2105" i="4" a="1"/>
  <c r="D2105" i="4" s="1"/>
  <c r="D2115" i="4" a="1"/>
  <c r="D2115" i="4" s="1"/>
  <c r="D2126" i="4" a="1"/>
  <c r="D2126" i="4" s="1"/>
  <c r="D2137" i="4" a="1"/>
  <c r="D2137" i="4" s="1"/>
  <c r="D2147" i="4" a="1"/>
  <c r="D2147" i="4" s="1"/>
  <c r="D2158" i="4" a="1"/>
  <c r="D2158" i="4" s="1"/>
  <c r="D2169" i="4" a="1"/>
  <c r="D2169" i="4" s="1"/>
  <c r="D2179" i="4" a="1"/>
  <c r="D2179" i="4" s="1"/>
  <c r="D2190" i="4" a="1"/>
  <c r="D2190" i="4" s="1"/>
  <c r="D2201" i="4" a="1"/>
  <c r="D2201" i="4" s="1"/>
  <c r="D1479" i="4" a="1"/>
  <c r="D1479" i="4" s="1"/>
  <c r="D1543" i="4" a="1"/>
  <c r="D1543" i="4" s="1"/>
  <c r="D1607" i="4" a="1"/>
  <c r="D1607" i="4" s="1"/>
  <c r="D1671" i="4" a="1"/>
  <c r="D1671" i="4" s="1"/>
  <c r="D1735" i="4" a="1"/>
  <c r="D1735" i="4" s="1"/>
  <c r="D1778" i="4" a="1"/>
  <c r="D1778" i="4" s="1"/>
  <c r="D1810" i="4" a="1"/>
  <c r="D1810" i="4" s="1"/>
  <c r="D1834" i="4" a="1"/>
  <c r="D1834" i="4" s="1"/>
  <c r="D1857" i="4" a="1"/>
  <c r="D1857" i="4" s="1"/>
  <c r="D1874" i="4" a="1"/>
  <c r="D1874" i="4" s="1"/>
  <c r="D1890" i="4" a="1"/>
  <c r="D1890" i="4" s="1"/>
  <c r="D1906" i="4" a="1"/>
  <c r="D1906" i="4" s="1"/>
  <c r="D1922" i="4" a="1"/>
  <c r="D1922" i="4" s="1"/>
  <c r="D1938" i="4" a="1"/>
  <c r="D1938" i="4" s="1"/>
  <c r="D1954" i="4" a="1"/>
  <c r="D1954" i="4" s="1"/>
  <c r="D1970" i="4" a="1"/>
  <c r="D1970" i="4" s="1"/>
  <c r="D1986" i="4" a="1"/>
  <c r="D1986" i="4" s="1"/>
  <c r="D2002" i="4" a="1"/>
  <c r="D2002" i="4" s="1"/>
  <c r="D2018" i="4" a="1"/>
  <c r="D2018" i="4" s="1"/>
  <c r="D2034" i="4" a="1"/>
  <c r="D2034" i="4" s="1"/>
  <c r="D2050" i="4" a="1"/>
  <c r="D2050" i="4" s="1"/>
  <c r="D2063" i="4" a="1"/>
  <c r="D2063" i="4" s="1"/>
  <c r="D2074" i="4" a="1"/>
  <c r="D2074" i="4" s="1"/>
  <c r="D2085" i="4" a="1"/>
  <c r="D2085" i="4" s="1"/>
  <c r="D2095" i="4" a="1"/>
  <c r="D2095" i="4" s="1"/>
  <c r="D2106" i="4" a="1"/>
  <c r="D2106" i="4" s="1"/>
  <c r="D2117" i="4" a="1"/>
  <c r="D2117" i="4" s="1"/>
  <c r="D2127" i="4" a="1"/>
  <c r="D2127" i="4" s="1"/>
  <c r="D2138" i="4" a="1"/>
  <c r="D2138" i="4" s="1"/>
  <c r="D2149" i="4" a="1"/>
  <c r="D2149" i="4" s="1"/>
  <c r="D2159" i="4" a="1"/>
  <c r="D2159" i="4" s="1"/>
  <c r="D2170" i="4" a="1"/>
  <c r="D2170" i="4" s="1"/>
  <c r="D2181" i="4" a="1"/>
  <c r="D2181" i="4" s="1"/>
  <c r="D2191" i="4" a="1"/>
  <c r="D2191" i="4" s="1"/>
  <c r="D2202" i="4" a="1"/>
  <c r="D2202" i="4" s="1"/>
  <c r="H7" i="4" a="1"/>
  <c r="H7" i="4" s="1"/>
  <c r="H15" i="4" a="1"/>
  <c r="H15" i="4" s="1"/>
  <c r="H23" i="4" a="1"/>
  <c r="H23" i="4" s="1"/>
  <c r="H31" i="4" a="1"/>
  <c r="H31" i="4" s="1"/>
  <c r="H39" i="4" a="1"/>
  <c r="H39" i="4" s="1"/>
  <c r="H47" i="4" a="1"/>
  <c r="H47" i="4" s="1"/>
  <c r="H55" i="4" a="1"/>
  <c r="H55" i="4" s="1"/>
  <c r="H63" i="4" a="1"/>
  <c r="H63" i="4" s="1"/>
  <c r="H71" i="4" a="1"/>
  <c r="H71" i="4" s="1"/>
  <c r="H79" i="4" a="1"/>
  <c r="H79" i="4" s="1"/>
  <c r="H87" i="4" a="1"/>
  <c r="H87" i="4" s="1"/>
  <c r="H95" i="4" a="1"/>
  <c r="H95" i="4" s="1"/>
  <c r="H103" i="4" a="1"/>
  <c r="H103" i="4" s="1"/>
  <c r="H111" i="4" a="1"/>
  <c r="H111" i="4" s="1"/>
  <c r="H119" i="4" a="1"/>
  <c r="H119" i="4" s="1"/>
  <c r="H127" i="4" a="1"/>
  <c r="H127" i="4" s="1"/>
  <c r="H135" i="4" a="1"/>
  <c r="H135" i="4" s="1"/>
  <c r="H143" i="4" a="1"/>
  <c r="H143" i="4" s="1"/>
  <c r="H151" i="4" a="1"/>
  <c r="H151" i="4" s="1"/>
  <c r="H159" i="4" a="1"/>
  <c r="H159" i="4" s="1"/>
  <c r="H167" i="4" a="1"/>
  <c r="H167" i="4" s="1"/>
  <c r="H175" i="4" a="1"/>
  <c r="H175" i="4" s="1"/>
  <c r="H183" i="4" a="1"/>
  <c r="H183" i="4" s="1"/>
  <c r="H191" i="4" a="1"/>
  <c r="H191" i="4" s="1"/>
  <c r="H199" i="4" a="1"/>
  <c r="H199" i="4" s="1"/>
  <c r="H207" i="4" a="1"/>
  <c r="H207" i="4" s="1"/>
  <c r="H215" i="4" a="1"/>
  <c r="H215" i="4" s="1"/>
  <c r="H223" i="4" a="1"/>
  <c r="H223" i="4" s="1"/>
  <c r="H231" i="4" a="1"/>
  <c r="H231" i="4" s="1"/>
  <c r="H239" i="4" a="1"/>
  <c r="H239" i="4" s="1"/>
  <c r="H247" i="4" a="1"/>
  <c r="H247" i="4" s="1"/>
  <c r="H255" i="4" a="1"/>
  <c r="H255" i="4" s="1"/>
  <c r="H263" i="4" a="1"/>
  <c r="H263" i="4" s="1"/>
  <c r="H271" i="4" a="1"/>
  <c r="H271" i="4" s="1"/>
  <c r="H279" i="4" a="1"/>
  <c r="H279" i="4" s="1"/>
  <c r="H287" i="4" a="1"/>
  <c r="H287" i="4" s="1"/>
  <c r="H295" i="4" a="1"/>
  <c r="H295" i="4" s="1"/>
  <c r="H303" i="4" a="1"/>
  <c r="H303" i="4" s="1"/>
  <c r="H311" i="4" a="1"/>
  <c r="H311" i="4" s="1"/>
  <c r="H319" i="4" a="1"/>
  <c r="H319" i="4" s="1"/>
  <c r="H327" i="4" a="1"/>
  <c r="H327" i="4" s="1"/>
  <c r="H335" i="4" a="1"/>
  <c r="H335" i="4" s="1"/>
  <c r="H343" i="4" a="1"/>
  <c r="H343" i="4" s="1"/>
  <c r="H351" i="4" a="1"/>
  <c r="H351" i="4" s="1"/>
  <c r="H359" i="4" a="1"/>
  <c r="H359" i="4" s="1"/>
  <c r="H367" i="4" a="1"/>
  <c r="H367" i="4" s="1"/>
  <c r="H375" i="4" a="1"/>
  <c r="H375" i="4" s="1"/>
  <c r="H383" i="4" a="1"/>
  <c r="H383" i="4" s="1"/>
  <c r="H391" i="4" a="1"/>
  <c r="H391" i="4" s="1"/>
  <c r="H399" i="4" a="1"/>
  <c r="H399" i="4" s="1"/>
  <c r="H407" i="4" a="1"/>
  <c r="H407" i="4" s="1"/>
  <c r="H415" i="4" a="1"/>
  <c r="H415" i="4" s="1"/>
  <c r="H423" i="4" a="1"/>
  <c r="H423" i="4" s="1"/>
  <c r="H431" i="4" a="1"/>
  <c r="H431" i="4" s="1"/>
  <c r="H439" i="4" a="1"/>
  <c r="H439" i="4" s="1"/>
  <c r="H447" i="4" a="1"/>
  <c r="H447" i="4" s="1"/>
  <c r="H455" i="4" a="1"/>
  <c r="H455" i="4" s="1"/>
  <c r="H463" i="4" a="1"/>
  <c r="H463" i="4" s="1"/>
  <c r="H471" i="4" a="1"/>
  <c r="H471" i="4" s="1"/>
  <c r="H479" i="4" a="1"/>
  <c r="H479" i="4" s="1"/>
  <c r="H487" i="4" a="1"/>
  <c r="H487" i="4" s="1"/>
  <c r="H495" i="4" a="1"/>
  <c r="H495" i="4" s="1"/>
  <c r="H503" i="4" a="1"/>
  <c r="H503" i="4" s="1"/>
  <c r="H511" i="4" a="1"/>
  <c r="H511" i="4" s="1"/>
  <c r="H519" i="4" a="1"/>
  <c r="H519" i="4" s="1"/>
  <c r="H527" i="4" a="1"/>
  <c r="H527" i="4" s="1"/>
  <c r="H535" i="4" a="1"/>
  <c r="H535" i="4" s="1"/>
  <c r="H543" i="4" a="1"/>
  <c r="H543" i="4" s="1"/>
  <c r="H551" i="4" a="1"/>
  <c r="H551" i="4" s="1"/>
  <c r="H559" i="4" a="1"/>
  <c r="H559" i="4" s="1"/>
  <c r="H567" i="4" a="1"/>
  <c r="H567" i="4" s="1"/>
  <c r="H575" i="4" a="1"/>
  <c r="H575" i="4" s="1"/>
  <c r="H583" i="4" a="1"/>
  <c r="H583" i="4" s="1"/>
  <c r="H591" i="4" a="1"/>
  <c r="H591" i="4" s="1"/>
  <c r="H599" i="4" a="1"/>
  <c r="H599" i="4" s="1"/>
  <c r="H607" i="4" a="1"/>
  <c r="H607" i="4" s="1"/>
  <c r="H615" i="4" a="1"/>
  <c r="H615" i="4" s="1"/>
  <c r="H623" i="4" a="1"/>
  <c r="H623" i="4" s="1"/>
  <c r="H631" i="4" a="1"/>
  <c r="H631" i="4" s="1"/>
  <c r="H639" i="4" a="1"/>
  <c r="H639" i="4" s="1"/>
  <c r="H647" i="4" a="1"/>
  <c r="H647" i="4" s="1"/>
  <c r="H655" i="4" a="1"/>
  <c r="H655" i="4" s="1"/>
  <c r="H663" i="4" a="1"/>
  <c r="H663" i="4" s="1"/>
  <c r="H671" i="4" a="1"/>
  <c r="H671" i="4" s="1"/>
  <c r="H679" i="4" a="1"/>
  <c r="H679" i="4" s="1"/>
  <c r="H687" i="4" a="1"/>
  <c r="H687" i="4" s="1"/>
  <c r="H695" i="4" a="1"/>
  <c r="H695" i="4" s="1"/>
  <c r="H703" i="4" a="1"/>
  <c r="H703" i="4" s="1"/>
  <c r="H711" i="4" a="1"/>
  <c r="H711" i="4" s="1"/>
  <c r="H719" i="4" a="1"/>
  <c r="H719" i="4" s="1"/>
  <c r="H727" i="4" a="1"/>
  <c r="H727" i="4" s="1"/>
  <c r="H735" i="4" a="1"/>
  <c r="H735" i="4" s="1"/>
  <c r="H743" i="4" a="1"/>
  <c r="H743" i="4" s="1"/>
  <c r="H751" i="4" a="1"/>
  <c r="H751" i="4" s="1"/>
  <c r="H759" i="4" a="1"/>
  <c r="H759" i="4" s="1"/>
  <c r="H767" i="4" a="1"/>
  <c r="H767" i="4" s="1"/>
  <c r="H775" i="4" a="1"/>
  <c r="H775" i="4" s="1"/>
  <c r="H783" i="4" a="1"/>
  <c r="H783" i="4" s="1"/>
  <c r="H791" i="4" a="1"/>
  <c r="H791" i="4" s="1"/>
  <c r="H799" i="4" a="1"/>
  <c r="H799" i="4" s="1"/>
  <c r="H807" i="4" a="1"/>
  <c r="H807" i="4" s="1"/>
  <c r="H815" i="4" a="1"/>
  <c r="H815" i="4" s="1"/>
  <c r="H823" i="4" a="1"/>
  <c r="H823" i="4" s="1"/>
  <c r="H831" i="4" a="1"/>
  <c r="H831" i="4" s="1"/>
  <c r="H839" i="4" a="1"/>
  <c r="H839" i="4" s="1"/>
  <c r="H847" i="4" a="1"/>
  <c r="H847" i="4" s="1"/>
  <c r="H855" i="4" a="1"/>
  <c r="H855" i="4" s="1"/>
  <c r="H863" i="4" a="1"/>
  <c r="H863" i="4" s="1"/>
  <c r="H871" i="4" a="1"/>
  <c r="H871" i="4" s="1"/>
  <c r="H879" i="4" a="1"/>
  <c r="H879" i="4" s="1"/>
  <c r="H887" i="4" a="1"/>
  <c r="H887" i="4" s="1"/>
  <c r="H895" i="4" a="1"/>
  <c r="H895" i="4" s="1"/>
  <c r="H903" i="4" a="1"/>
  <c r="H903" i="4" s="1"/>
  <c r="H911" i="4" a="1"/>
  <c r="H911" i="4" s="1"/>
  <c r="H919" i="4" a="1"/>
  <c r="H919" i="4" s="1"/>
  <c r="H927" i="4" a="1"/>
  <c r="H927" i="4" s="1"/>
  <c r="H935" i="4" a="1"/>
  <c r="H935" i="4" s="1"/>
  <c r="H943" i="4" a="1"/>
  <c r="H943" i="4" s="1"/>
  <c r="H951" i="4" a="1"/>
  <c r="H951" i="4" s="1"/>
  <c r="H959" i="4" a="1"/>
  <c r="H959" i="4" s="1"/>
  <c r="H967" i="4" a="1"/>
  <c r="H967" i="4" s="1"/>
  <c r="H975" i="4" a="1"/>
  <c r="H975" i="4" s="1"/>
  <c r="H8" i="4" a="1"/>
  <c r="H8" i="4" s="1"/>
  <c r="H16" i="4" a="1"/>
  <c r="H16" i="4" s="1"/>
  <c r="H24" i="4" a="1"/>
  <c r="H24" i="4" s="1"/>
  <c r="H32" i="4" a="1"/>
  <c r="H32" i="4" s="1"/>
  <c r="H40" i="4" a="1"/>
  <c r="H40" i="4" s="1"/>
  <c r="H48" i="4" a="1"/>
  <c r="H48" i="4" s="1"/>
  <c r="H56" i="4" a="1"/>
  <c r="H56" i="4" s="1"/>
  <c r="H64" i="4" a="1"/>
  <c r="H64" i="4" s="1"/>
  <c r="H72" i="4" a="1"/>
  <c r="H72" i="4" s="1"/>
  <c r="H80" i="4" a="1"/>
  <c r="H80" i="4" s="1"/>
  <c r="H88" i="4" a="1"/>
  <c r="H88" i="4" s="1"/>
  <c r="H96" i="4" a="1"/>
  <c r="H96" i="4" s="1"/>
  <c r="H104" i="4" a="1"/>
  <c r="H104" i="4" s="1"/>
  <c r="H112" i="4" a="1"/>
  <c r="H112" i="4" s="1"/>
  <c r="H120" i="4" a="1"/>
  <c r="H120" i="4" s="1"/>
  <c r="H128" i="4" a="1"/>
  <c r="H128" i="4" s="1"/>
  <c r="H136" i="4" a="1"/>
  <c r="H136" i="4" s="1"/>
  <c r="H144" i="4" a="1"/>
  <c r="H144" i="4" s="1"/>
  <c r="H152" i="4" a="1"/>
  <c r="H152" i="4" s="1"/>
  <c r="H160" i="4" a="1"/>
  <c r="H160" i="4" s="1"/>
  <c r="H168" i="4" a="1"/>
  <c r="H168" i="4" s="1"/>
  <c r="H176" i="4" a="1"/>
  <c r="H176" i="4" s="1"/>
  <c r="H184" i="4" a="1"/>
  <c r="H184" i="4" s="1"/>
  <c r="H192" i="4" a="1"/>
  <c r="H192" i="4" s="1"/>
  <c r="H200" i="4" a="1"/>
  <c r="H200" i="4" s="1"/>
  <c r="H208" i="4" a="1"/>
  <c r="H208" i="4" s="1"/>
  <c r="H216" i="4" a="1"/>
  <c r="H216" i="4" s="1"/>
  <c r="H224" i="4" a="1"/>
  <c r="H224" i="4" s="1"/>
  <c r="H232" i="4" a="1"/>
  <c r="H232" i="4" s="1"/>
  <c r="H240" i="4" a="1"/>
  <c r="H240" i="4" s="1"/>
  <c r="H248" i="4" a="1"/>
  <c r="H248" i="4" s="1"/>
  <c r="H256" i="4" a="1"/>
  <c r="H256" i="4" s="1"/>
  <c r="H264" i="4" a="1"/>
  <c r="H264" i="4" s="1"/>
  <c r="H272" i="4" a="1"/>
  <c r="H272" i="4" s="1"/>
  <c r="H280" i="4" a="1"/>
  <c r="H280" i="4" s="1"/>
  <c r="H288" i="4" a="1"/>
  <c r="H288" i="4" s="1"/>
  <c r="H296" i="4" a="1"/>
  <c r="H296" i="4" s="1"/>
  <c r="H304" i="4" a="1"/>
  <c r="H304" i="4" s="1"/>
  <c r="H312" i="4" a="1"/>
  <c r="H312" i="4" s="1"/>
  <c r="H320" i="4" a="1"/>
  <c r="H320" i="4" s="1"/>
  <c r="H328" i="4" a="1"/>
  <c r="H328" i="4" s="1"/>
  <c r="H336" i="4" a="1"/>
  <c r="H336" i="4" s="1"/>
  <c r="H344" i="4" a="1"/>
  <c r="H344" i="4" s="1"/>
  <c r="H352" i="4" a="1"/>
  <c r="H352" i="4" s="1"/>
  <c r="H360" i="4" a="1"/>
  <c r="H360" i="4" s="1"/>
  <c r="H368" i="4" a="1"/>
  <c r="H368" i="4" s="1"/>
  <c r="H376" i="4" a="1"/>
  <c r="H376" i="4" s="1"/>
  <c r="H384" i="4" a="1"/>
  <c r="H384" i="4" s="1"/>
  <c r="H392" i="4" a="1"/>
  <c r="H392" i="4" s="1"/>
  <c r="H400" i="4" a="1"/>
  <c r="H400" i="4" s="1"/>
  <c r="H408" i="4" a="1"/>
  <c r="H408" i="4" s="1"/>
  <c r="H416" i="4" a="1"/>
  <c r="H416" i="4" s="1"/>
  <c r="H424" i="4" a="1"/>
  <c r="H424" i="4" s="1"/>
  <c r="H432" i="4" a="1"/>
  <c r="H432" i="4" s="1"/>
  <c r="H440" i="4" a="1"/>
  <c r="H440" i="4" s="1"/>
  <c r="H448" i="4" a="1"/>
  <c r="H448" i="4" s="1"/>
  <c r="H456" i="4" a="1"/>
  <c r="H456" i="4" s="1"/>
  <c r="H464" i="4" a="1"/>
  <c r="H464" i="4" s="1"/>
  <c r="H472" i="4" a="1"/>
  <c r="H472" i="4" s="1"/>
  <c r="H480" i="4" a="1"/>
  <c r="H480" i="4" s="1"/>
  <c r="H488" i="4" a="1"/>
  <c r="H488" i="4" s="1"/>
  <c r="H496" i="4" a="1"/>
  <c r="H496" i="4" s="1"/>
  <c r="H504" i="4" a="1"/>
  <c r="H504" i="4" s="1"/>
  <c r="H512" i="4" a="1"/>
  <c r="H512" i="4" s="1"/>
  <c r="H520" i="4" a="1"/>
  <c r="H520" i="4" s="1"/>
  <c r="H528" i="4" a="1"/>
  <c r="H528" i="4" s="1"/>
  <c r="H536" i="4" a="1"/>
  <c r="H536" i="4" s="1"/>
  <c r="H544" i="4" a="1"/>
  <c r="H544" i="4" s="1"/>
  <c r="H552" i="4" a="1"/>
  <c r="H552" i="4" s="1"/>
  <c r="H560" i="4" a="1"/>
  <c r="H560" i="4" s="1"/>
  <c r="H568" i="4" a="1"/>
  <c r="H568" i="4" s="1"/>
  <c r="H576" i="4" a="1"/>
  <c r="H576" i="4" s="1"/>
  <c r="H584" i="4" a="1"/>
  <c r="H584" i="4" s="1"/>
  <c r="H592" i="4" a="1"/>
  <c r="H592" i="4" s="1"/>
  <c r="H600" i="4" a="1"/>
  <c r="H600" i="4" s="1"/>
  <c r="H608" i="4" a="1"/>
  <c r="H608" i="4" s="1"/>
  <c r="H616" i="4" a="1"/>
  <c r="H616" i="4" s="1"/>
  <c r="H624" i="4" a="1"/>
  <c r="H624" i="4" s="1"/>
  <c r="H632" i="4" a="1"/>
  <c r="H632" i="4" s="1"/>
  <c r="H640" i="4" a="1"/>
  <c r="H640" i="4" s="1"/>
  <c r="H648" i="4" a="1"/>
  <c r="H648" i="4" s="1"/>
  <c r="H656" i="4" a="1"/>
  <c r="H656" i="4" s="1"/>
  <c r="H664" i="4" a="1"/>
  <c r="H664" i="4" s="1"/>
  <c r="H672" i="4" a="1"/>
  <c r="H672" i="4" s="1"/>
  <c r="H680" i="4" a="1"/>
  <c r="H680" i="4" s="1"/>
  <c r="H688" i="4" a="1"/>
  <c r="H688" i="4" s="1"/>
  <c r="H696" i="4" a="1"/>
  <c r="H696" i="4" s="1"/>
  <c r="H704" i="4" a="1"/>
  <c r="H704" i="4" s="1"/>
  <c r="H712" i="4" a="1"/>
  <c r="H712" i="4" s="1"/>
  <c r="H720" i="4" a="1"/>
  <c r="H720" i="4" s="1"/>
  <c r="H728" i="4" a="1"/>
  <c r="H728" i="4" s="1"/>
  <c r="H736" i="4" a="1"/>
  <c r="H736" i="4" s="1"/>
  <c r="H744" i="4" a="1"/>
  <c r="H744" i="4" s="1"/>
  <c r="H752" i="4" a="1"/>
  <c r="H752" i="4" s="1"/>
  <c r="H760" i="4" a="1"/>
  <c r="H760" i="4" s="1"/>
  <c r="H768" i="4" a="1"/>
  <c r="H768" i="4" s="1"/>
  <c r="H776" i="4" a="1"/>
  <c r="H776" i="4" s="1"/>
  <c r="H784" i="4" a="1"/>
  <c r="H784" i="4" s="1"/>
  <c r="H792" i="4" a="1"/>
  <c r="H792" i="4" s="1"/>
  <c r="H800" i="4" a="1"/>
  <c r="H800" i="4" s="1"/>
  <c r="H9" i="4" a="1"/>
  <c r="H9" i="4" s="1"/>
  <c r="H17" i="4" a="1"/>
  <c r="H17" i="4" s="1"/>
  <c r="H25" i="4" a="1"/>
  <c r="H25" i="4" s="1"/>
  <c r="H33" i="4" a="1"/>
  <c r="H33" i="4" s="1"/>
  <c r="H41" i="4" a="1"/>
  <c r="H41" i="4" s="1"/>
  <c r="H49" i="4" a="1"/>
  <c r="H49" i="4" s="1"/>
  <c r="H57" i="4" a="1"/>
  <c r="H57" i="4" s="1"/>
  <c r="H65" i="4" a="1"/>
  <c r="H65" i="4" s="1"/>
  <c r="H73" i="4" a="1"/>
  <c r="H73" i="4" s="1"/>
  <c r="H81" i="4" a="1"/>
  <c r="H81" i="4" s="1"/>
  <c r="H89" i="4" a="1"/>
  <c r="H89" i="4" s="1"/>
  <c r="H97" i="4" a="1"/>
  <c r="H97" i="4" s="1"/>
  <c r="H105" i="4" a="1"/>
  <c r="H105" i="4" s="1"/>
  <c r="H113" i="4" a="1"/>
  <c r="H113" i="4" s="1"/>
  <c r="H121" i="4" a="1"/>
  <c r="H121" i="4" s="1"/>
  <c r="H129" i="4" a="1"/>
  <c r="H129" i="4" s="1"/>
  <c r="H137" i="4" a="1"/>
  <c r="H137" i="4" s="1"/>
  <c r="H145" i="4" a="1"/>
  <c r="H145" i="4" s="1"/>
  <c r="H153" i="4" a="1"/>
  <c r="H153" i="4" s="1"/>
  <c r="H161" i="4" a="1"/>
  <c r="H161" i="4" s="1"/>
  <c r="H169" i="4" a="1"/>
  <c r="H169" i="4" s="1"/>
  <c r="H177" i="4" a="1"/>
  <c r="H177" i="4" s="1"/>
  <c r="H185" i="4" a="1"/>
  <c r="H185" i="4" s="1"/>
  <c r="H193" i="4" a="1"/>
  <c r="H193" i="4" s="1"/>
  <c r="H201" i="4" a="1"/>
  <c r="H201" i="4" s="1"/>
  <c r="H209" i="4" a="1"/>
  <c r="H209" i="4" s="1"/>
  <c r="H217" i="4" a="1"/>
  <c r="H217" i="4" s="1"/>
  <c r="H225" i="4" a="1"/>
  <c r="H225" i="4" s="1"/>
  <c r="H233" i="4" a="1"/>
  <c r="H233" i="4" s="1"/>
  <c r="H241" i="4" a="1"/>
  <c r="H241" i="4" s="1"/>
  <c r="H249" i="4" a="1"/>
  <c r="H249" i="4" s="1"/>
  <c r="H257" i="4" a="1"/>
  <c r="H257" i="4" s="1"/>
  <c r="H265" i="4" a="1"/>
  <c r="H265" i="4" s="1"/>
  <c r="H273" i="4" a="1"/>
  <c r="H273" i="4" s="1"/>
  <c r="H281" i="4" a="1"/>
  <c r="H281" i="4" s="1"/>
  <c r="H289" i="4" a="1"/>
  <c r="H289" i="4" s="1"/>
  <c r="H297" i="4" a="1"/>
  <c r="H297" i="4" s="1"/>
  <c r="H305" i="4" a="1"/>
  <c r="H305" i="4" s="1"/>
  <c r="H313" i="4" a="1"/>
  <c r="H313" i="4" s="1"/>
  <c r="H321" i="4" a="1"/>
  <c r="H321" i="4" s="1"/>
  <c r="H329" i="4" a="1"/>
  <c r="H329" i="4" s="1"/>
  <c r="H337" i="4" a="1"/>
  <c r="H337" i="4" s="1"/>
  <c r="H345" i="4" a="1"/>
  <c r="H345" i="4" s="1"/>
  <c r="H353" i="4" a="1"/>
  <c r="H353" i="4" s="1"/>
  <c r="H361" i="4" a="1"/>
  <c r="H361" i="4" s="1"/>
  <c r="H369" i="4" a="1"/>
  <c r="H369" i="4" s="1"/>
  <c r="H377" i="4" a="1"/>
  <c r="H377" i="4" s="1"/>
  <c r="H385" i="4" a="1"/>
  <c r="H385" i="4" s="1"/>
  <c r="H393" i="4" a="1"/>
  <c r="H393" i="4" s="1"/>
  <c r="H401" i="4" a="1"/>
  <c r="H401" i="4" s="1"/>
  <c r="H409" i="4" a="1"/>
  <c r="H409" i="4" s="1"/>
  <c r="H417" i="4" a="1"/>
  <c r="H417" i="4" s="1"/>
  <c r="H425" i="4" a="1"/>
  <c r="H425" i="4" s="1"/>
  <c r="H433" i="4" a="1"/>
  <c r="H433" i="4" s="1"/>
  <c r="H441" i="4" a="1"/>
  <c r="H441" i="4" s="1"/>
  <c r="H449" i="4" a="1"/>
  <c r="H449" i="4" s="1"/>
  <c r="H457" i="4" a="1"/>
  <c r="H457" i="4" s="1"/>
  <c r="H465" i="4" a="1"/>
  <c r="H465" i="4" s="1"/>
  <c r="H473" i="4" a="1"/>
  <c r="H473" i="4" s="1"/>
  <c r="H481" i="4" a="1"/>
  <c r="H481" i="4" s="1"/>
  <c r="H489" i="4" a="1"/>
  <c r="H489" i="4" s="1"/>
  <c r="H497" i="4" a="1"/>
  <c r="H497" i="4" s="1"/>
  <c r="H505" i="4" a="1"/>
  <c r="H505" i="4" s="1"/>
  <c r="H513" i="4" a="1"/>
  <c r="H513" i="4" s="1"/>
  <c r="H521" i="4" a="1"/>
  <c r="H521" i="4" s="1"/>
  <c r="H529" i="4" a="1"/>
  <c r="H529" i="4" s="1"/>
  <c r="H537" i="4" a="1"/>
  <c r="H537" i="4" s="1"/>
  <c r="H545" i="4" a="1"/>
  <c r="H545" i="4" s="1"/>
  <c r="H553" i="4" a="1"/>
  <c r="H553" i="4" s="1"/>
  <c r="H561" i="4" a="1"/>
  <c r="H561" i="4" s="1"/>
  <c r="H569" i="4" a="1"/>
  <c r="H569" i="4" s="1"/>
  <c r="H577" i="4" a="1"/>
  <c r="H577" i="4" s="1"/>
  <c r="H585" i="4" a="1"/>
  <c r="H585" i="4" s="1"/>
  <c r="H593" i="4" a="1"/>
  <c r="H593" i="4" s="1"/>
  <c r="H601" i="4" a="1"/>
  <c r="H601" i="4" s="1"/>
  <c r="H609" i="4" a="1"/>
  <c r="H609" i="4" s="1"/>
  <c r="H617" i="4" a="1"/>
  <c r="H617" i="4" s="1"/>
  <c r="H625" i="4" a="1"/>
  <c r="H625" i="4" s="1"/>
  <c r="H10" i="4" a="1"/>
  <c r="H10" i="4" s="1"/>
  <c r="H18" i="4" a="1"/>
  <c r="H18" i="4" s="1"/>
  <c r="H26" i="4" a="1"/>
  <c r="H26" i="4" s="1"/>
  <c r="H34" i="4" a="1"/>
  <c r="H34" i="4" s="1"/>
  <c r="H42" i="4" a="1"/>
  <c r="H42" i="4" s="1"/>
  <c r="H50" i="4" a="1"/>
  <c r="H50" i="4" s="1"/>
  <c r="H58" i="4" a="1"/>
  <c r="H58" i="4" s="1"/>
  <c r="H66" i="4" a="1"/>
  <c r="H66" i="4" s="1"/>
  <c r="H74" i="4" a="1"/>
  <c r="H74" i="4" s="1"/>
  <c r="H82" i="4" a="1"/>
  <c r="H82" i="4" s="1"/>
  <c r="H90" i="4" a="1"/>
  <c r="H90" i="4" s="1"/>
  <c r="H98" i="4" a="1"/>
  <c r="H98" i="4" s="1"/>
  <c r="H106" i="4" a="1"/>
  <c r="H106" i="4" s="1"/>
  <c r="H114" i="4" a="1"/>
  <c r="H114" i="4" s="1"/>
  <c r="H122" i="4" a="1"/>
  <c r="H122" i="4" s="1"/>
  <c r="H130" i="4" a="1"/>
  <c r="H130" i="4" s="1"/>
  <c r="H138" i="4" a="1"/>
  <c r="H138" i="4" s="1"/>
  <c r="H146" i="4" a="1"/>
  <c r="H146" i="4" s="1"/>
  <c r="H154" i="4" a="1"/>
  <c r="H154" i="4" s="1"/>
  <c r="H162" i="4" a="1"/>
  <c r="H162" i="4" s="1"/>
  <c r="H170" i="4" a="1"/>
  <c r="H170" i="4" s="1"/>
  <c r="H178" i="4" a="1"/>
  <c r="H178" i="4" s="1"/>
  <c r="H186" i="4" a="1"/>
  <c r="H186" i="4" s="1"/>
  <c r="H194" i="4" a="1"/>
  <c r="H194" i="4" s="1"/>
  <c r="H202" i="4" a="1"/>
  <c r="H202" i="4" s="1"/>
  <c r="H210" i="4" a="1"/>
  <c r="H210" i="4" s="1"/>
  <c r="H218" i="4" a="1"/>
  <c r="H218" i="4" s="1"/>
  <c r="H226" i="4" a="1"/>
  <c r="H226" i="4" s="1"/>
  <c r="H234" i="4" a="1"/>
  <c r="H234" i="4" s="1"/>
  <c r="H242" i="4" a="1"/>
  <c r="H242" i="4" s="1"/>
  <c r="H250" i="4" a="1"/>
  <c r="H250" i="4" s="1"/>
  <c r="H258" i="4" a="1"/>
  <c r="H258" i="4" s="1"/>
  <c r="H266" i="4" a="1"/>
  <c r="H266" i="4" s="1"/>
  <c r="H274" i="4" a="1"/>
  <c r="H274" i="4" s="1"/>
  <c r="H282" i="4" a="1"/>
  <c r="H282" i="4" s="1"/>
  <c r="H290" i="4" a="1"/>
  <c r="H290" i="4" s="1"/>
  <c r="H298" i="4" a="1"/>
  <c r="H298" i="4" s="1"/>
  <c r="H306" i="4" a="1"/>
  <c r="H306" i="4" s="1"/>
  <c r="H314" i="4" a="1"/>
  <c r="H314" i="4" s="1"/>
  <c r="H322" i="4" a="1"/>
  <c r="H322" i="4" s="1"/>
  <c r="H330" i="4" a="1"/>
  <c r="H330" i="4" s="1"/>
  <c r="H338" i="4" a="1"/>
  <c r="H338" i="4" s="1"/>
  <c r="H346" i="4" a="1"/>
  <c r="H346" i="4" s="1"/>
  <c r="H354" i="4" a="1"/>
  <c r="H354" i="4" s="1"/>
  <c r="H362" i="4" a="1"/>
  <c r="H362" i="4" s="1"/>
  <c r="H370" i="4" a="1"/>
  <c r="H370" i="4" s="1"/>
  <c r="H378" i="4" a="1"/>
  <c r="H378" i="4" s="1"/>
  <c r="H386" i="4" a="1"/>
  <c r="H386" i="4" s="1"/>
  <c r="H394" i="4" a="1"/>
  <c r="H394" i="4" s="1"/>
  <c r="H402" i="4" a="1"/>
  <c r="H402" i="4" s="1"/>
  <c r="H410" i="4" a="1"/>
  <c r="H410" i="4" s="1"/>
  <c r="H418" i="4" a="1"/>
  <c r="H418" i="4" s="1"/>
  <c r="H426" i="4" a="1"/>
  <c r="H426" i="4" s="1"/>
  <c r="H434" i="4" a="1"/>
  <c r="H434" i="4" s="1"/>
  <c r="H442" i="4" a="1"/>
  <c r="H442" i="4" s="1"/>
  <c r="H450" i="4" a="1"/>
  <c r="H450" i="4" s="1"/>
  <c r="H458" i="4" a="1"/>
  <c r="H458" i="4" s="1"/>
  <c r="H466" i="4" a="1"/>
  <c r="H466" i="4" s="1"/>
  <c r="H474" i="4" a="1"/>
  <c r="H474" i="4" s="1"/>
  <c r="H482" i="4" a="1"/>
  <c r="H482" i="4" s="1"/>
  <c r="H490" i="4" a="1"/>
  <c r="H490" i="4" s="1"/>
  <c r="H498" i="4" a="1"/>
  <c r="H498" i="4" s="1"/>
  <c r="H506" i="4" a="1"/>
  <c r="H506" i="4" s="1"/>
  <c r="H514" i="4" a="1"/>
  <c r="H514" i="4" s="1"/>
  <c r="H522" i="4" a="1"/>
  <c r="H522" i="4" s="1"/>
  <c r="H530" i="4" a="1"/>
  <c r="H530" i="4" s="1"/>
  <c r="H538" i="4" a="1"/>
  <c r="H538" i="4" s="1"/>
  <c r="H546" i="4" a="1"/>
  <c r="H546" i="4" s="1"/>
  <c r="H554" i="4" a="1"/>
  <c r="H554" i="4" s="1"/>
  <c r="H562" i="4" a="1"/>
  <c r="H562" i="4" s="1"/>
  <c r="H570" i="4" a="1"/>
  <c r="H570" i="4" s="1"/>
  <c r="H578" i="4" a="1"/>
  <c r="H578" i="4" s="1"/>
  <c r="H586" i="4" a="1"/>
  <c r="H586" i="4" s="1"/>
  <c r="H594" i="4" a="1"/>
  <c r="H594" i="4" s="1"/>
  <c r="H602" i="4" a="1"/>
  <c r="H602" i="4" s="1"/>
  <c r="H610" i="4" a="1"/>
  <c r="H610" i="4" s="1"/>
  <c r="H618" i="4" a="1"/>
  <c r="H618" i="4" s="1"/>
  <c r="H626" i="4" a="1"/>
  <c r="H626" i="4" s="1"/>
  <c r="H634" i="4" a="1"/>
  <c r="H634" i="4" s="1"/>
  <c r="H642" i="4" a="1"/>
  <c r="H642" i="4" s="1"/>
  <c r="H650" i="4" a="1"/>
  <c r="H650" i="4" s="1"/>
  <c r="H658" i="4" a="1"/>
  <c r="H658" i="4" s="1"/>
  <c r="H666" i="4" a="1"/>
  <c r="H666" i="4" s="1"/>
  <c r="H674" i="4" a="1"/>
  <c r="H674" i="4" s="1"/>
  <c r="H682" i="4" a="1"/>
  <c r="H682" i="4" s="1"/>
  <c r="H690" i="4" a="1"/>
  <c r="H690" i="4" s="1"/>
  <c r="H698" i="4" a="1"/>
  <c r="H698" i="4" s="1"/>
  <c r="H706" i="4" a="1"/>
  <c r="H706" i="4" s="1"/>
  <c r="H714" i="4" a="1"/>
  <c r="H714" i="4" s="1"/>
  <c r="H722" i="4" a="1"/>
  <c r="H722" i="4" s="1"/>
  <c r="H730" i="4" a="1"/>
  <c r="H730" i="4" s="1"/>
  <c r="H11" i="4" a="1"/>
  <c r="H11" i="4" s="1"/>
  <c r="H19" i="4" a="1"/>
  <c r="H19" i="4" s="1"/>
  <c r="H27" i="4" a="1"/>
  <c r="H27" i="4" s="1"/>
  <c r="H35" i="4" a="1"/>
  <c r="H35" i="4" s="1"/>
  <c r="H43" i="4" a="1"/>
  <c r="H43" i="4" s="1"/>
  <c r="H51" i="4" a="1"/>
  <c r="H51" i="4" s="1"/>
  <c r="H59" i="4" a="1"/>
  <c r="H59" i="4" s="1"/>
  <c r="H67" i="4" a="1"/>
  <c r="H67" i="4" s="1"/>
  <c r="H75" i="4" a="1"/>
  <c r="H75" i="4" s="1"/>
  <c r="H83" i="4" a="1"/>
  <c r="H83" i="4" s="1"/>
  <c r="H91" i="4" a="1"/>
  <c r="H91" i="4" s="1"/>
  <c r="H99" i="4" a="1"/>
  <c r="H99" i="4" s="1"/>
  <c r="H107" i="4" a="1"/>
  <c r="H107" i="4" s="1"/>
  <c r="H115" i="4" a="1"/>
  <c r="H115" i="4" s="1"/>
  <c r="H123" i="4" a="1"/>
  <c r="H123" i="4" s="1"/>
  <c r="H131" i="4" a="1"/>
  <c r="H131" i="4" s="1"/>
  <c r="H139" i="4" a="1"/>
  <c r="H139" i="4" s="1"/>
  <c r="H147" i="4" a="1"/>
  <c r="H147" i="4" s="1"/>
  <c r="H155" i="4" a="1"/>
  <c r="H155" i="4" s="1"/>
  <c r="H163" i="4" a="1"/>
  <c r="H163" i="4" s="1"/>
  <c r="H171" i="4" a="1"/>
  <c r="H171" i="4" s="1"/>
  <c r="H179" i="4" a="1"/>
  <c r="H179" i="4" s="1"/>
  <c r="H187" i="4" a="1"/>
  <c r="H187" i="4" s="1"/>
  <c r="H195" i="4" a="1"/>
  <c r="H195" i="4" s="1"/>
  <c r="H203" i="4" a="1"/>
  <c r="H203" i="4" s="1"/>
  <c r="H211" i="4" a="1"/>
  <c r="H211" i="4" s="1"/>
  <c r="H219" i="4" a="1"/>
  <c r="H219" i="4" s="1"/>
  <c r="H227" i="4" a="1"/>
  <c r="H227" i="4" s="1"/>
  <c r="H235" i="4" a="1"/>
  <c r="H235" i="4" s="1"/>
  <c r="H243" i="4" a="1"/>
  <c r="H243" i="4" s="1"/>
  <c r="H251" i="4" a="1"/>
  <c r="H251" i="4" s="1"/>
  <c r="H259" i="4" a="1"/>
  <c r="H259" i="4" s="1"/>
  <c r="H267" i="4" a="1"/>
  <c r="H267" i="4" s="1"/>
  <c r="H275" i="4" a="1"/>
  <c r="H275" i="4" s="1"/>
  <c r="H283" i="4" a="1"/>
  <c r="H283" i="4" s="1"/>
  <c r="H291" i="4" a="1"/>
  <c r="H291" i="4" s="1"/>
  <c r="H299" i="4" a="1"/>
  <c r="H299" i="4" s="1"/>
  <c r="H307" i="4" a="1"/>
  <c r="H307" i="4" s="1"/>
  <c r="H315" i="4" a="1"/>
  <c r="H315" i="4" s="1"/>
  <c r="H323" i="4" a="1"/>
  <c r="H323" i="4" s="1"/>
  <c r="H331" i="4" a="1"/>
  <c r="H331" i="4" s="1"/>
  <c r="H339" i="4" a="1"/>
  <c r="H339" i="4" s="1"/>
  <c r="H347" i="4" a="1"/>
  <c r="H347" i="4" s="1"/>
  <c r="H355" i="4" a="1"/>
  <c r="H355" i="4" s="1"/>
  <c r="H363" i="4" a="1"/>
  <c r="H363" i="4" s="1"/>
  <c r="H371" i="4" a="1"/>
  <c r="H371" i="4" s="1"/>
  <c r="H379" i="4" a="1"/>
  <c r="H379" i="4" s="1"/>
  <c r="H387" i="4" a="1"/>
  <c r="H387" i="4" s="1"/>
  <c r="H395" i="4" a="1"/>
  <c r="H395" i="4" s="1"/>
  <c r="H403" i="4" a="1"/>
  <c r="H403" i="4" s="1"/>
  <c r="H411" i="4" a="1"/>
  <c r="H411" i="4" s="1"/>
  <c r="H419" i="4" a="1"/>
  <c r="H419" i="4" s="1"/>
  <c r="H427" i="4" a="1"/>
  <c r="H427" i="4" s="1"/>
  <c r="H435" i="4" a="1"/>
  <c r="H435" i="4" s="1"/>
  <c r="H443" i="4" a="1"/>
  <c r="H443" i="4" s="1"/>
  <c r="H451" i="4" a="1"/>
  <c r="H451" i="4" s="1"/>
  <c r="H459" i="4" a="1"/>
  <c r="H459" i="4" s="1"/>
  <c r="H467" i="4" a="1"/>
  <c r="H467" i="4" s="1"/>
  <c r="H475" i="4" a="1"/>
  <c r="H475" i="4" s="1"/>
  <c r="H483" i="4" a="1"/>
  <c r="H483" i="4" s="1"/>
  <c r="H491" i="4" a="1"/>
  <c r="H491" i="4" s="1"/>
  <c r="H499" i="4" a="1"/>
  <c r="H499" i="4" s="1"/>
  <c r="H507" i="4" a="1"/>
  <c r="H507" i="4" s="1"/>
  <c r="H515" i="4" a="1"/>
  <c r="H515" i="4" s="1"/>
  <c r="H523" i="4" a="1"/>
  <c r="H523" i="4" s="1"/>
  <c r="H531" i="4" a="1"/>
  <c r="H531" i="4" s="1"/>
  <c r="H539" i="4" a="1"/>
  <c r="H539" i="4" s="1"/>
  <c r="H547" i="4" a="1"/>
  <c r="H547" i="4" s="1"/>
  <c r="H555" i="4" a="1"/>
  <c r="H555" i="4" s="1"/>
  <c r="H563" i="4" a="1"/>
  <c r="H563" i="4" s="1"/>
  <c r="H571" i="4" a="1"/>
  <c r="H571" i="4" s="1"/>
  <c r="H579" i="4" a="1"/>
  <c r="H579" i="4" s="1"/>
  <c r="H587" i="4" a="1"/>
  <c r="H587" i="4" s="1"/>
  <c r="H595" i="4" a="1"/>
  <c r="H595" i="4" s="1"/>
  <c r="H603" i="4" a="1"/>
  <c r="H603" i="4" s="1"/>
  <c r="H611" i="4" a="1"/>
  <c r="H611" i="4" s="1"/>
  <c r="H619" i="4" a="1"/>
  <c r="H619" i="4" s="1"/>
  <c r="H627" i="4" a="1"/>
  <c r="H627" i="4" s="1"/>
  <c r="H635" i="4" a="1"/>
  <c r="H635" i="4" s="1"/>
  <c r="H643" i="4" a="1"/>
  <c r="H643" i="4" s="1"/>
  <c r="H651" i="4" a="1"/>
  <c r="H651" i="4" s="1"/>
  <c r="H659" i="4" a="1"/>
  <c r="H659" i="4" s="1"/>
  <c r="H667" i="4" a="1"/>
  <c r="H667" i="4" s="1"/>
  <c r="H675" i="4" a="1"/>
  <c r="H675" i="4" s="1"/>
  <c r="H683" i="4" a="1"/>
  <c r="H683" i="4" s="1"/>
  <c r="H691" i="4" a="1"/>
  <c r="H691" i="4" s="1"/>
  <c r="H699" i="4" a="1"/>
  <c r="H699" i="4" s="1"/>
  <c r="H707" i="4" a="1"/>
  <c r="H707" i="4" s="1"/>
  <c r="H715" i="4" a="1"/>
  <c r="H715" i="4" s="1"/>
  <c r="H723" i="4" a="1"/>
  <c r="H723" i="4" s="1"/>
  <c r="H731" i="4" a="1"/>
  <c r="H731" i="4" s="1"/>
  <c r="H739" i="4" a="1"/>
  <c r="H739" i="4" s="1"/>
  <c r="H747" i="4" a="1"/>
  <c r="H747" i="4" s="1"/>
  <c r="H755" i="4" a="1"/>
  <c r="H755" i="4" s="1"/>
  <c r="H763" i="4" a="1"/>
  <c r="H763" i="4" s="1"/>
  <c r="H771" i="4" a="1"/>
  <c r="H771" i="4" s="1"/>
  <c r="H779" i="4" a="1"/>
  <c r="H779" i="4" s="1"/>
  <c r="H787" i="4" a="1"/>
  <c r="H787" i="4" s="1"/>
  <c r="H795" i="4" a="1"/>
  <c r="H795" i="4" s="1"/>
  <c r="H803" i="4" a="1"/>
  <c r="H803" i="4" s="1"/>
  <c r="H811" i="4" a="1"/>
  <c r="H811" i="4" s="1"/>
  <c r="H819" i="4" a="1"/>
  <c r="H819" i="4" s="1"/>
  <c r="H827" i="4" a="1"/>
  <c r="H827" i="4" s="1"/>
  <c r="H835" i="4" a="1"/>
  <c r="H835" i="4" s="1"/>
  <c r="H843" i="4" a="1"/>
  <c r="H843" i="4" s="1"/>
  <c r="H851" i="4" a="1"/>
  <c r="H851" i="4" s="1"/>
  <c r="H859" i="4" a="1"/>
  <c r="H859" i="4" s="1"/>
  <c r="H867" i="4" a="1"/>
  <c r="H867" i="4" s="1"/>
  <c r="H875" i="4" a="1"/>
  <c r="H875" i="4" s="1"/>
  <c r="H883" i="4" a="1"/>
  <c r="H883" i="4" s="1"/>
  <c r="H891" i="4" a="1"/>
  <c r="H891" i="4" s="1"/>
  <c r="H899" i="4" a="1"/>
  <c r="H899" i="4" s="1"/>
  <c r="H907" i="4" a="1"/>
  <c r="H907" i="4" s="1"/>
  <c r="H915" i="4" a="1"/>
  <c r="H915" i="4" s="1"/>
  <c r="H923" i="4" a="1"/>
  <c r="H923" i="4" s="1"/>
  <c r="H931" i="4" a="1"/>
  <c r="H931" i="4" s="1"/>
  <c r="H939" i="4" a="1"/>
  <c r="H939" i="4" s="1"/>
  <c r="H947" i="4" a="1"/>
  <c r="H947" i="4" s="1"/>
  <c r="H955" i="4" a="1"/>
  <c r="H955" i="4" s="1"/>
  <c r="H963" i="4" a="1"/>
  <c r="H963" i="4" s="1"/>
  <c r="H971" i="4" a="1"/>
  <c r="H971" i="4" s="1"/>
  <c r="H979" i="4" a="1"/>
  <c r="H979" i="4" s="1"/>
  <c r="H12" i="4" a="1"/>
  <c r="H12" i="4" s="1"/>
  <c r="H20" i="4" a="1"/>
  <c r="H20" i="4" s="1"/>
  <c r="H28" i="4" a="1"/>
  <c r="H28" i="4" s="1"/>
  <c r="H36" i="4" a="1"/>
  <c r="H36" i="4" s="1"/>
  <c r="H44" i="4" a="1"/>
  <c r="H44" i="4" s="1"/>
  <c r="H52" i="4" a="1"/>
  <c r="H52" i="4" s="1"/>
  <c r="H60" i="4" a="1"/>
  <c r="H60" i="4" s="1"/>
  <c r="H68" i="4" a="1"/>
  <c r="H68" i="4" s="1"/>
  <c r="H76" i="4" a="1"/>
  <c r="H76" i="4" s="1"/>
  <c r="H84" i="4" a="1"/>
  <c r="H84" i="4" s="1"/>
  <c r="H92" i="4" a="1"/>
  <c r="H92" i="4" s="1"/>
  <c r="H100" i="4" a="1"/>
  <c r="H100" i="4" s="1"/>
  <c r="H108" i="4" a="1"/>
  <c r="H108" i="4" s="1"/>
  <c r="H116" i="4" a="1"/>
  <c r="H116" i="4" s="1"/>
  <c r="H124" i="4" a="1"/>
  <c r="H124" i="4" s="1"/>
  <c r="H132" i="4" a="1"/>
  <c r="H132" i="4" s="1"/>
  <c r="H140" i="4" a="1"/>
  <c r="H140" i="4" s="1"/>
  <c r="H148" i="4" a="1"/>
  <c r="H148" i="4" s="1"/>
  <c r="H156" i="4" a="1"/>
  <c r="H156" i="4" s="1"/>
  <c r="H164" i="4" a="1"/>
  <c r="H164" i="4" s="1"/>
  <c r="H172" i="4" a="1"/>
  <c r="H172" i="4" s="1"/>
  <c r="H180" i="4" a="1"/>
  <c r="H180" i="4" s="1"/>
  <c r="H188" i="4" a="1"/>
  <c r="H188" i="4" s="1"/>
  <c r="H196" i="4" a="1"/>
  <c r="H196" i="4" s="1"/>
  <c r="H204" i="4" a="1"/>
  <c r="H204" i="4" s="1"/>
  <c r="H212" i="4" a="1"/>
  <c r="H212" i="4" s="1"/>
  <c r="H220" i="4" a="1"/>
  <c r="H220" i="4" s="1"/>
  <c r="H228" i="4" a="1"/>
  <c r="H228" i="4" s="1"/>
  <c r="H236" i="4" a="1"/>
  <c r="H236" i="4" s="1"/>
  <c r="H244" i="4" a="1"/>
  <c r="H244" i="4" s="1"/>
  <c r="H252" i="4" a="1"/>
  <c r="H252" i="4" s="1"/>
  <c r="H260" i="4" a="1"/>
  <c r="H260" i="4" s="1"/>
  <c r="H268" i="4" a="1"/>
  <c r="H268" i="4" s="1"/>
  <c r="H276" i="4" a="1"/>
  <c r="H276" i="4" s="1"/>
  <c r="H284" i="4" a="1"/>
  <c r="H284" i="4" s="1"/>
  <c r="H292" i="4" a="1"/>
  <c r="H292" i="4" s="1"/>
  <c r="H300" i="4" a="1"/>
  <c r="H300" i="4" s="1"/>
  <c r="H308" i="4" a="1"/>
  <c r="H308" i="4" s="1"/>
  <c r="H316" i="4" a="1"/>
  <c r="H316" i="4" s="1"/>
  <c r="H324" i="4" a="1"/>
  <c r="H324" i="4" s="1"/>
  <c r="H332" i="4" a="1"/>
  <c r="H332" i="4" s="1"/>
  <c r="H340" i="4" a="1"/>
  <c r="H340" i="4" s="1"/>
  <c r="H348" i="4" a="1"/>
  <c r="H348" i="4" s="1"/>
  <c r="H356" i="4" a="1"/>
  <c r="H356" i="4" s="1"/>
  <c r="H364" i="4" a="1"/>
  <c r="H364" i="4" s="1"/>
  <c r="H372" i="4" a="1"/>
  <c r="H372" i="4" s="1"/>
  <c r="H380" i="4" a="1"/>
  <c r="H380" i="4" s="1"/>
  <c r="H388" i="4" a="1"/>
  <c r="H388" i="4" s="1"/>
  <c r="H396" i="4" a="1"/>
  <c r="H396" i="4" s="1"/>
  <c r="H404" i="4" a="1"/>
  <c r="H404" i="4" s="1"/>
  <c r="H412" i="4" a="1"/>
  <c r="H412" i="4" s="1"/>
  <c r="H420" i="4" a="1"/>
  <c r="H420" i="4" s="1"/>
  <c r="H428" i="4" a="1"/>
  <c r="H428" i="4" s="1"/>
  <c r="H436" i="4" a="1"/>
  <c r="H436" i="4" s="1"/>
  <c r="H444" i="4" a="1"/>
  <c r="H444" i="4" s="1"/>
  <c r="H452" i="4" a="1"/>
  <c r="H452" i="4" s="1"/>
  <c r="H460" i="4" a="1"/>
  <c r="H460" i="4" s="1"/>
  <c r="H468" i="4" a="1"/>
  <c r="H468" i="4" s="1"/>
  <c r="H476" i="4" a="1"/>
  <c r="H476" i="4" s="1"/>
  <c r="H484" i="4" a="1"/>
  <c r="H484" i="4" s="1"/>
  <c r="H492" i="4" a="1"/>
  <c r="H492" i="4" s="1"/>
  <c r="H500" i="4" a="1"/>
  <c r="H500" i="4" s="1"/>
  <c r="H508" i="4" a="1"/>
  <c r="H508" i="4" s="1"/>
  <c r="H516" i="4" a="1"/>
  <c r="H516" i="4" s="1"/>
  <c r="H524" i="4" a="1"/>
  <c r="H524" i="4" s="1"/>
  <c r="H532" i="4" a="1"/>
  <c r="H532" i="4" s="1"/>
  <c r="H540" i="4" a="1"/>
  <c r="H540" i="4" s="1"/>
  <c r="H548" i="4" a="1"/>
  <c r="H548" i="4" s="1"/>
  <c r="H556" i="4" a="1"/>
  <c r="H556" i="4" s="1"/>
  <c r="H564" i="4" a="1"/>
  <c r="H564" i="4" s="1"/>
  <c r="H572" i="4" a="1"/>
  <c r="H572" i="4" s="1"/>
  <c r="H580" i="4" a="1"/>
  <c r="H580" i="4" s="1"/>
  <c r="H588" i="4" a="1"/>
  <c r="H588" i="4" s="1"/>
  <c r="H596" i="4" a="1"/>
  <c r="H596" i="4" s="1"/>
  <c r="H604" i="4" a="1"/>
  <c r="H604" i="4" s="1"/>
  <c r="H612" i="4" a="1"/>
  <c r="H612" i="4" s="1"/>
  <c r="H620" i="4" a="1"/>
  <c r="H620" i="4" s="1"/>
  <c r="H628" i="4" a="1"/>
  <c r="H628" i="4" s="1"/>
  <c r="H636" i="4" a="1"/>
  <c r="H636" i="4" s="1"/>
  <c r="H644" i="4" a="1"/>
  <c r="H644" i="4" s="1"/>
  <c r="H652" i="4" a="1"/>
  <c r="H652" i="4" s="1"/>
  <c r="H660" i="4" a="1"/>
  <c r="H660" i="4" s="1"/>
  <c r="H668" i="4" a="1"/>
  <c r="H668" i="4" s="1"/>
  <c r="H676" i="4" a="1"/>
  <c r="H676" i="4" s="1"/>
  <c r="H684" i="4" a="1"/>
  <c r="H684" i="4" s="1"/>
  <c r="H692" i="4" a="1"/>
  <c r="H692" i="4" s="1"/>
  <c r="H700" i="4" a="1"/>
  <c r="H700" i="4" s="1"/>
  <c r="H708" i="4" a="1"/>
  <c r="H708" i="4" s="1"/>
  <c r="H716" i="4" a="1"/>
  <c r="H716" i="4" s="1"/>
  <c r="H724" i="4" a="1"/>
  <c r="H724" i="4" s="1"/>
  <c r="H732" i="4" a="1"/>
  <c r="H732" i="4" s="1"/>
  <c r="H740" i="4" a="1"/>
  <c r="H740" i="4" s="1"/>
  <c r="H748" i="4" a="1"/>
  <c r="H748" i="4" s="1"/>
  <c r="H756" i="4" a="1"/>
  <c r="H756" i="4" s="1"/>
  <c r="H764" i="4" a="1"/>
  <c r="H764" i="4" s="1"/>
  <c r="H772" i="4" a="1"/>
  <c r="H772" i="4" s="1"/>
  <c r="H780" i="4" a="1"/>
  <c r="H780" i="4" s="1"/>
  <c r="H788" i="4" a="1"/>
  <c r="H788" i="4" s="1"/>
  <c r="H13" i="4" a="1"/>
  <c r="H13" i="4" s="1"/>
  <c r="H21" i="4" a="1"/>
  <c r="H21" i="4" s="1"/>
  <c r="H29" i="4" a="1"/>
  <c r="H29" i="4" s="1"/>
  <c r="H37" i="4" a="1"/>
  <c r="H37" i="4" s="1"/>
  <c r="H45" i="4" a="1"/>
  <c r="H45" i="4" s="1"/>
  <c r="H53" i="4" a="1"/>
  <c r="H53" i="4" s="1"/>
  <c r="H61" i="4" a="1"/>
  <c r="H61" i="4" s="1"/>
  <c r="H69" i="4" a="1"/>
  <c r="H69" i="4" s="1"/>
  <c r="H77" i="4" a="1"/>
  <c r="H77" i="4" s="1"/>
  <c r="H85" i="4" a="1"/>
  <c r="H85" i="4" s="1"/>
  <c r="H93" i="4" a="1"/>
  <c r="H93" i="4" s="1"/>
  <c r="H101" i="4" a="1"/>
  <c r="H101" i="4" s="1"/>
  <c r="H109" i="4" a="1"/>
  <c r="H109" i="4" s="1"/>
  <c r="H117" i="4" a="1"/>
  <c r="H117" i="4" s="1"/>
  <c r="H125" i="4" a="1"/>
  <c r="H125" i="4" s="1"/>
  <c r="H133" i="4" a="1"/>
  <c r="H133" i="4" s="1"/>
  <c r="H141" i="4" a="1"/>
  <c r="H141" i="4" s="1"/>
  <c r="H149" i="4" a="1"/>
  <c r="H149" i="4" s="1"/>
  <c r="H157" i="4" a="1"/>
  <c r="H157" i="4" s="1"/>
  <c r="H165" i="4" a="1"/>
  <c r="H165" i="4" s="1"/>
  <c r="H173" i="4" a="1"/>
  <c r="H173" i="4" s="1"/>
  <c r="H181" i="4" a="1"/>
  <c r="H181" i="4" s="1"/>
  <c r="H189" i="4" a="1"/>
  <c r="H189" i="4" s="1"/>
  <c r="H197" i="4" a="1"/>
  <c r="H197" i="4" s="1"/>
  <c r="H205" i="4" a="1"/>
  <c r="H205" i="4" s="1"/>
  <c r="H213" i="4" a="1"/>
  <c r="H213" i="4" s="1"/>
  <c r="H221" i="4" a="1"/>
  <c r="H221" i="4" s="1"/>
  <c r="H229" i="4" a="1"/>
  <c r="H229" i="4" s="1"/>
  <c r="H237" i="4" a="1"/>
  <c r="H237" i="4" s="1"/>
  <c r="H245" i="4" a="1"/>
  <c r="H245" i="4" s="1"/>
  <c r="H253" i="4" a="1"/>
  <c r="H253" i="4" s="1"/>
  <c r="H261" i="4" a="1"/>
  <c r="H261" i="4" s="1"/>
  <c r="H269" i="4" a="1"/>
  <c r="H269" i="4" s="1"/>
  <c r="H277" i="4" a="1"/>
  <c r="H277" i="4" s="1"/>
  <c r="H285" i="4" a="1"/>
  <c r="H285" i="4" s="1"/>
  <c r="H293" i="4" a="1"/>
  <c r="H293" i="4" s="1"/>
  <c r="H301" i="4" a="1"/>
  <c r="H301" i="4" s="1"/>
  <c r="H309" i="4" a="1"/>
  <c r="H309" i="4" s="1"/>
  <c r="H317" i="4" a="1"/>
  <c r="H317" i="4" s="1"/>
  <c r="H325" i="4" a="1"/>
  <c r="H325" i="4" s="1"/>
  <c r="H333" i="4" a="1"/>
  <c r="H333" i="4" s="1"/>
  <c r="H341" i="4" a="1"/>
  <c r="H341" i="4" s="1"/>
  <c r="H349" i="4" a="1"/>
  <c r="H349" i="4" s="1"/>
  <c r="H357" i="4" a="1"/>
  <c r="H357" i="4" s="1"/>
  <c r="H365" i="4" a="1"/>
  <c r="H365" i="4" s="1"/>
  <c r="H373" i="4" a="1"/>
  <c r="H373" i="4" s="1"/>
  <c r="H381" i="4" a="1"/>
  <c r="H381" i="4" s="1"/>
  <c r="H389" i="4" a="1"/>
  <c r="H389" i="4" s="1"/>
  <c r="H397" i="4" a="1"/>
  <c r="H397" i="4" s="1"/>
  <c r="H405" i="4" a="1"/>
  <c r="H405" i="4" s="1"/>
  <c r="H413" i="4" a="1"/>
  <c r="H413" i="4" s="1"/>
  <c r="H421" i="4" a="1"/>
  <c r="H421" i="4" s="1"/>
  <c r="H429" i="4" a="1"/>
  <c r="H429" i="4" s="1"/>
  <c r="H437" i="4" a="1"/>
  <c r="H437" i="4" s="1"/>
  <c r="H445" i="4" a="1"/>
  <c r="H445" i="4" s="1"/>
  <c r="H453" i="4" a="1"/>
  <c r="H453" i="4" s="1"/>
  <c r="H461" i="4" a="1"/>
  <c r="H461" i="4" s="1"/>
  <c r="H469" i="4" a="1"/>
  <c r="H469" i="4" s="1"/>
  <c r="H477" i="4" a="1"/>
  <c r="H477" i="4" s="1"/>
  <c r="H485" i="4" a="1"/>
  <c r="H485" i="4" s="1"/>
  <c r="H493" i="4" a="1"/>
  <c r="H493" i="4" s="1"/>
  <c r="H501" i="4" a="1"/>
  <c r="H501" i="4" s="1"/>
  <c r="H509" i="4" a="1"/>
  <c r="H509" i="4" s="1"/>
  <c r="H517" i="4" a="1"/>
  <c r="H517" i="4" s="1"/>
  <c r="H525" i="4" a="1"/>
  <c r="H525" i="4" s="1"/>
  <c r="H533" i="4" a="1"/>
  <c r="H533" i="4" s="1"/>
  <c r="H541" i="4" a="1"/>
  <c r="H541" i="4" s="1"/>
  <c r="H549" i="4" a="1"/>
  <c r="H549" i="4" s="1"/>
  <c r="H557" i="4" a="1"/>
  <c r="H557" i="4" s="1"/>
  <c r="H565" i="4" a="1"/>
  <c r="H565" i="4" s="1"/>
  <c r="H573" i="4" a="1"/>
  <c r="H573" i="4" s="1"/>
  <c r="H581" i="4" a="1"/>
  <c r="H581" i="4" s="1"/>
  <c r="H589" i="4" a="1"/>
  <c r="H589" i="4" s="1"/>
  <c r="H597" i="4" a="1"/>
  <c r="H597" i="4" s="1"/>
  <c r="H605" i="4" a="1"/>
  <c r="H605" i="4" s="1"/>
  <c r="H613" i="4" a="1"/>
  <c r="H613" i="4" s="1"/>
  <c r="H621" i="4" a="1"/>
  <c r="H621" i="4" s="1"/>
  <c r="H629" i="4" a="1"/>
  <c r="H629" i="4" s="1"/>
  <c r="H637" i="4" a="1"/>
  <c r="H637" i="4" s="1"/>
  <c r="H645" i="4" a="1"/>
  <c r="H645" i="4" s="1"/>
  <c r="H653" i="4" a="1"/>
  <c r="H653" i="4" s="1"/>
  <c r="H661" i="4" a="1"/>
  <c r="H661" i="4" s="1"/>
  <c r="H669" i="4" a="1"/>
  <c r="H669" i="4" s="1"/>
  <c r="H677" i="4" a="1"/>
  <c r="H677" i="4" s="1"/>
  <c r="H685" i="4" a="1"/>
  <c r="H685" i="4" s="1"/>
  <c r="H693" i="4" a="1"/>
  <c r="H693" i="4" s="1"/>
  <c r="H701" i="4" a="1"/>
  <c r="H701" i="4" s="1"/>
  <c r="H709" i="4" a="1"/>
  <c r="H709" i="4" s="1"/>
  <c r="H717" i="4" a="1"/>
  <c r="H717" i="4" s="1"/>
  <c r="H725" i="4" a="1"/>
  <c r="H725" i="4" s="1"/>
  <c r="H733" i="4" a="1"/>
  <c r="H733" i="4" s="1"/>
  <c r="H741" i="4" a="1"/>
  <c r="H741" i="4" s="1"/>
  <c r="H749" i="4" a="1"/>
  <c r="H749" i="4" s="1"/>
  <c r="H757" i="4" a="1"/>
  <c r="H757" i="4" s="1"/>
  <c r="H765" i="4" a="1"/>
  <c r="H765" i="4" s="1"/>
  <c r="H773" i="4" a="1"/>
  <c r="H773" i="4" s="1"/>
  <c r="H781" i="4" a="1"/>
  <c r="H781" i="4" s="1"/>
  <c r="H789" i="4" a="1"/>
  <c r="H789" i="4" s="1"/>
  <c r="H797" i="4" a="1"/>
  <c r="H797" i="4" s="1"/>
  <c r="H805" i="4" a="1"/>
  <c r="H805" i="4" s="1"/>
  <c r="H813" i="4" a="1"/>
  <c r="H813" i="4" s="1"/>
  <c r="H821" i="4" a="1"/>
  <c r="H821" i="4" s="1"/>
  <c r="H829" i="4" a="1"/>
  <c r="H829" i="4" s="1"/>
  <c r="H837" i="4" a="1"/>
  <c r="H837" i="4" s="1"/>
  <c r="H845" i="4" a="1"/>
  <c r="H845" i="4" s="1"/>
  <c r="H853" i="4" a="1"/>
  <c r="H853" i="4" s="1"/>
  <c r="H861" i="4" a="1"/>
  <c r="H861" i="4" s="1"/>
  <c r="H869" i="4" a="1"/>
  <c r="H869" i="4" s="1"/>
  <c r="H877" i="4" a="1"/>
  <c r="H877" i="4" s="1"/>
  <c r="H885" i="4" a="1"/>
  <c r="H885" i="4" s="1"/>
  <c r="H893" i="4" a="1"/>
  <c r="H893" i="4" s="1"/>
  <c r="H901" i="4" a="1"/>
  <c r="H901" i="4" s="1"/>
  <c r="H909" i="4" a="1"/>
  <c r="H909" i="4" s="1"/>
  <c r="H917" i="4" a="1"/>
  <c r="H917" i="4" s="1"/>
  <c r="H925" i="4" a="1"/>
  <c r="H925" i="4" s="1"/>
  <c r="H933" i="4" a="1"/>
  <c r="H933" i="4" s="1"/>
  <c r="H941" i="4" a="1"/>
  <c r="H941" i="4" s="1"/>
  <c r="H949" i="4" a="1"/>
  <c r="H949" i="4" s="1"/>
  <c r="H957" i="4" a="1"/>
  <c r="H957" i="4" s="1"/>
  <c r="H965" i="4" a="1"/>
  <c r="H965" i="4" s="1"/>
  <c r="H973" i="4" a="1"/>
  <c r="H973" i="4" s="1"/>
  <c r="H6" i="4" a="1"/>
  <c r="H6" i="4" s="1"/>
  <c r="H14" i="4" a="1"/>
  <c r="H14" i="4" s="1"/>
  <c r="H22" i="4" a="1"/>
  <c r="H22" i="4" s="1"/>
  <c r="H30" i="4" a="1"/>
  <c r="H30" i="4" s="1"/>
  <c r="H38" i="4" a="1"/>
  <c r="H38" i="4" s="1"/>
  <c r="H46" i="4" a="1"/>
  <c r="H46" i="4" s="1"/>
  <c r="H54" i="4" a="1"/>
  <c r="H54" i="4" s="1"/>
  <c r="H62" i="4" a="1"/>
  <c r="H62" i="4" s="1"/>
  <c r="H70" i="4" a="1"/>
  <c r="H70" i="4" s="1"/>
  <c r="H78" i="4" a="1"/>
  <c r="H78" i="4" s="1"/>
  <c r="H86" i="4" a="1"/>
  <c r="H86" i="4" s="1"/>
  <c r="H94" i="4" a="1"/>
  <c r="H94" i="4" s="1"/>
  <c r="H102" i="4" a="1"/>
  <c r="H102" i="4" s="1"/>
  <c r="H110" i="4" a="1"/>
  <c r="H110" i="4" s="1"/>
  <c r="H118" i="4" a="1"/>
  <c r="H118" i="4" s="1"/>
  <c r="H126" i="4" a="1"/>
  <c r="H126" i="4" s="1"/>
  <c r="H134" i="4" a="1"/>
  <c r="H134" i="4" s="1"/>
  <c r="H142" i="4" a="1"/>
  <c r="H142" i="4" s="1"/>
  <c r="H150" i="4" a="1"/>
  <c r="H150" i="4" s="1"/>
  <c r="H158" i="4" a="1"/>
  <c r="H158" i="4" s="1"/>
  <c r="H166" i="4" a="1"/>
  <c r="H166" i="4" s="1"/>
  <c r="H174" i="4" a="1"/>
  <c r="H174" i="4" s="1"/>
  <c r="H182" i="4" a="1"/>
  <c r="H182" i="4" s="1"/>
  <c r="H190" i="4" a="1"/>
  <c r="H190" i="4" s="1"/>
  <c r="H198" i="4" a="1"/>
  <c r="H198" i="4" s="1"/>
  <c r="H206" i="4" a="1"/>
  <c r="H206" i="4" s="1"/>
  <c r="H214" i="4" a="1"/>
  <c r="H214" i="4" s="1"/>
  <c r="H222" i="4" a="1"/>
  <c r="H222" i="4" s="1"/>
  <c r="H230" i="4" a="1"/>
  <c r="H230" i="4" s="1"/>
  <c r="H238" i="4" a="1"/>
  <c r="H238" i="4" s="1"/>
  <c r="H246" i="4" a="1"/>
  <c r="H246" i="4" s="1"/>
  <c r="H254" i="4" a="1"/>
  <c r="H254" i="4" s="1"/>
  <c r="H262" i="4" a="1"/>
  <c r="H262" i="4" s="1"/>
  <c r="H270" i="4" a="1"/>
  <c r="H270" i="4" s="1"/>
  <c r="H278" i="4" a="1"/>
  <c r="H278" i="4" s="1"/>
  <c r="H286" i="4" a="1"/>
  <c r="H286" i="4" s="1"/>
  <c r="H294" i="4" a="1"/>
  <c r="H294" i="4" s="1"/>
  <c r="H302" i="4" a="1"/>
  <c r="H302" i="4" s="1"/>
  <c r="H310" i="4" a="1"/>
  <c r="H310" i="4" s="1"/>
  <c r="H318" i="4" a="1"/>
  <c r="H318" i="4" s="1"/>
  <c r="H326" i="4" a="1"/>
  <c r="H326" i="4" s="1"/>
  <c r="H334" i="4" a="1"/>
  <c r="H334" i="4" s="1"/>
  <c r="H342" i="4" a="1"/>
  <c r="H342" i="4" s="1"/>
  <c r="H350" i="4" a="1"/>
  <c r="H350" i="4" s="1"/>
  <c r="H358" i="4" a="1"/>
  <c r="H358" i="4" s="1"/>
  <c r="H366" i="4" a="1"/>
  <c r="H366" i="4" s="1"/>
  <c r="H374" i="4" a="1"/>
  <c r="H374" i="4" s="1"/>
  <c r="H382" i="4" a="1"/>
  <c r="H382" i="4" s="1"/>
  <c r="H390" i="4" a="1"/>
  <c r="H390" i="4" s="1"/>
  <c r="H398" i="4" a="1"/>
  <c r="H398" i="4" s="1"/>
  <c r="H406" i="4" a="1"/>
  <c r="H406" i="4" s="1"/>
  <c r="H414" i="4" a="1"/>
  <c r="H414" i="4" s="1"/>
  <c r="H422" i="4" a="1"/>
  <c r="H422" i="4" s="1"/>
  <c r="H430" i="4" a="1"/>
  <c r="H430" i="4" s="1"/>
  <c r="H438" i="4" a="1"/>
  <c r="H438" i="4" s="1"/>
  <c r="H446" i="4" a="1"/>
  <c r="H446" i="4" s="1"/>
  <c r="H454" i="4" a="1"/>
  <c r="H454" i="4" s="1"/>
  <c r="H462" i="4" a="1"/>
  <c r="H462" i="4" s="1"/>
  <c r="H470" i="4" a="1"/>
  <c r="H470" i="4" s="1"/>
  <c r="H478" i="4" a="1"/>
  <c r="H478" i="4" s="1"/>
  <c r="H486" i="4" a="1"/>
  <c r="H486" i="4" s="1"/>
  <c r="H494" i="4" a="1"/>
  <c r="H494" i="4" s="1"/>
  <c r="H502" i="4" a="1"/>
  <c r="H502" i="4" s="1"/>
  <c r="H510" i="4" a="1"/>
  <c r="H510" i="4" s="1"/>
  <c r="H518" i="4" a="1"/>
  <c r="H518" i="4" s="1"/>
  <c r="H526" i="4" a="1"/>
  <c r="H526" i="4" s="1"/>
  <c r="H534" i="4" a="1"/>
  <c r="H534" i="4" s="1"/>
  <c r="H542" i="4" a="1"/>
  <c r="H542" i="4" s="1"/>
  <c r="H550" i="4" a="1"/>
  <c r="H550" i="4" s="1"/>
  <c r="H558" i="4" a="1"/>
  <c r="H558" i="4" s="1"/>
  <c r="H566" i="4" a="1"/>
  <c r="H566" i="4" s="1"/>
  <c r="H574" i="4" a="1"/>
  <c r="H574" i="4" s="1"/>
  <c r="H582" i="4" a="1"/>
  <c r="H582" i="4" s="1"/>
  <c r="H590" i="4" a="1"/>
  <c r="H590" i="4" s="1"/>
  <c r="H598" i="4" a="1"/>
  <c r="H598" i="4" s="1"/>
  <c r="H606" i="4" a="1"/>
  <c r="H606" i="4" s="1"/>
  <c r="H614" i="4" a="1"/>
  <c r="H614" i="4" s="1"/>
  <c r="H622" i="4" a="1"/>
  <c r="H622" i="4" s="1"/>
  <c r="H630" i="4" a="1"/>
  <c r="H630" i="4" s="1"/>
  <c r="H638" i="4" a="1"/>
  <c r="H638" i="4" s="1"/>
  <c r="H646" i="4" a="1"/>
  <c r="H646" i="4" s="1"/>
  <c r="H654" i="4" a="1"/>
  <c r="H654" i="4" s="1"/>
  <c r="H662" i="4" a="1"/>
  <c r="H662" i="4" s="1"/>
  <c r="H670" i="4" a="1"/>
  <c r="H670" i="4" s="1"/>
  <c r="H678" i="4" a="1"/>
  <c r="H678" i="4" s="1"/>
  <c r="H686" i="4" a="1"/>
  <c r="H686" i="4" s="1"/>
  <c r="H694" i="4" a="1"/>
  <c r="H694" i="4" s="1"/>
  <c r="H702" i="4" a="1"/>
  <c r="H702" i="4" s="1"/>
  <c r="H710" i="4" a="1"/>
  <c r="H710" i="4" s="1"/>
  <c r="H718" i="4" a="1"/>
  <c r="H718" i="4" s="1"/>
  <c r="H726" i="4" a="1"/>
  <c r="H726" i="4" s="1"/>
  <c r="H734" i="4" a="1"/>
  <c r="H734" i="4" s="1"/>
  <c r="H742" i="4" a="1"/>
  <c r="H742" i="4" s="1"/>
  <c r="H750" i="4" a="1"/>
  <c r="H750" i="4" s="1"/>
  <c r="H758" i="4" a="1"/>
  <c r="H758" i="4" s="1"/>
  <c r="H766" i="4" a="1"/>
  <c r="H766" i="4" s="1"/>
  <c r="H774" i="4" a="1"/>
  <c r="H774" i="4" s="1"/>
  <c r="H782" i="4" a="1"/>
  <c r="H782" i="4" s="1"/>
  <c r="H790" i="4" a="1"/>
  <c r="H790" i="4" s="1"/>
  <c r="H798" i="4" a="1"/>
  <c r="H798" i="4" s="1"/>
  <c r="H806" i="4" a="1"/>
  <c r="H806" i="4" s="1"/>
  <c r="H814" i="4" a="1"/>
  <c r="H814" i="4" s="1"/>
  <c r="H822" i="4" a="1"/>
  <c r="H822" i="4" s="1"/>
  <c r="H830" i="4" a="1"/>
  <c r="H830" i="4" s="1"/>
  <c r="H838" i="4" a="1"/>
  <c r="H838" i="4" s="1"/>
  <c r="H846" i="4" a="1"/>
  <c r="H846" i="4" s="1"/>
  <c r="H854" i="4" a="1"/>
  <c r="H854" i="4" s="1"/>
  <c r="H862" i="4" a="1"/>
  <c r="H862" i="4" s="1"/>
  <c r="H870" i="4" a="1"/>
  <c r="H870" i="4" s="1"/>
  <c r="H878" i="4" a="1"/>
  <c r="H878" i="4" s="1"/>
  <c r="H886" i="4" a="1"/>
  <c r="H886" i="4" s="1"/>
  <c r="H657" i="4" a="1"/>
  <c r="H657" i="4" s="1"/>
  <c r="H721" i="4" a="1"/>
  <c r="H721" i="4" s="1"/>
  <c r="H761" i="4" a="1"/>
  <c r="H761" i="4" s="1"/>
  <c r="H793" i="4" a="1"/>
  <c r="H793" i="4" s="1"/>
  <c r="H810" i="4" a="1"/>
  <c r="H810" i="4" s="1"/>
  <c r="H826" i="4" a="1"/>
  <c r="H826" i="4" s="1"/>
  <c r="H842" i="4" a="1"/>
  <c r="H842" i="4" s="1"/>
  <c r="H858" i="4" a="1"/>
  <c r="H858" i="4" s="1"/>
  <c r="H874" i="4" a="1"/>
  <c r="H874" i="4" s="1"/>
  <c r="H890" i="4" a="1"/>
  <c r="H890" i="4" s="1"/>
  <c r="H904" i="4" a="1"/>
  <c r="H904" i="4" s="1"/>
  <c r="H916" i="4" a="1"/>
  <c r="H916" i="4" s="1"/>
  <c r="H929" i="4" a="1"/>
  <c r="H929" i="4" s="1"/>
  <c r="H942" i="4" a="1"/>
  <c r="H942" i="4" s="1"/>
  <c r="H954" i="4" a="1"/>
  <c r="H954" i="4" s="1"/>
  <c r="H968" i="4" a="1"/>
  <c r="H968" i="4" s="1"/>
  <c r="H980" i="4" a="1"/>
  <c r="H980" i="4" s="1"/>
  <c r="H988" i="4" a="1"/>
  <c r="H988" i="4" s="1"/>
  <c r="H996" i="4" a="1"/>
  <c r="H996" i="4" s="1"/>
  <c r="H1004" i="4" a="1"/>
  <c r="H1004" i="4" s="1"/>
  <c r="H1012" i="4" a="1"/>
  <c r="H1012" i="4" s="1"/>
  <c r="H1020" i="4" a="1"/>
  <c r="H1020" i="4" s="1"/>
  <c r="H1028" i="4" a="1"/>
  <c r="H1028" i="4" s="1"/>
  <c r="H1036" i="4" a="1"/>
  <c r="H1036" i="4" s="1"/>
  <c r="H1044" i="4" a="1"/>
  <c r="H1044" i="4" s="1"/>
  <c r="H1052" i="4" a="1"/>
  <c r="H1052" i="4" s="1"/>
  <c r="H1060" i="4" a="1"/>
  <c r="H1060" i="4" s="1"/>
  <c r="H1068" i="4" a="1"/>
  <c r="H1068" i="4" s="1"/>
  <c r="H1076" i="4" a="1"/>
  <c r="H1076" i="4" s="1"/>
  <c r="H1084" i="4" a="1"/>
  <c r="H1084" i="4" s="1"/>
  <c r="H1092" i="4" a="1"/>
  <c r="H1092" i="4" s="1"/>
  <c r="H1100" i="4" a="1"/>
  <c r="H1100" i="4" s="1"/>
  <c r="H1108" i="4" a="1"/>
  <c r="H1108" i="4" s="1"/>
  <c r="H1116" i="4" a="1"/>
  <c r="H1116" i="4" s="1"/>
  <c r="H1124" i="4" a="1"/>
  <c r="H1124" i="4" s="1"/>
  <c r="H1132" i="4" a="1"/>
  <c r="H1132" i="4" s="1"/>
  <c r="H1140" i="4" a="1"/>
  <c r="H1140" i="4" s="1"/>
  <c r="H1148" i="4" a="1"/>
  <c r="H1148" i="4" s="1"/>
  <c r="H1156" i="4" a="1"/>
  <c r="H1156" i="4" s="1"/>
  <c r="H1164" i="4" a="1"/>
  <c r="H1164" i="4" s="1"/>
  <c r="H1172" i="4" a="1"/>
  <c r="H1172" i="4" s="1"/>
  <c r="H1180" i="4" a="1"/>
  <c r="H1180" i="4" s="1"/>
  <c r="H1188" i="4" a="1"/>
  <c r="H1188" i="4" s="1"/>
  <c r="H1196" i="4" a="1"/>
  <c r="H1196" i="4" s="1"/>
  <c r="H1204" i="4" a="1"/>
  <c r="H1204" i="4" s="1"/>
  <c r="H1212" i="4" a="1"/>
  <c r="H1212" i="4" s="1"/>
  <c r="H1220" i="4" a="1"/>
  <c r="H1220" i="4" s="1"/>
  <c r="H1228" i="4" a="1"/>
  <c r="H1228" i="4" s="1"/>
  <c r="H1236" i="4" a="1"/>
  <c r="H1236" i="4" s="1"/>
  <c r="H1244" i="4" a="1"/>
  <c r="H1244" i="4" s="1"/>
  <c r="H1252" i="4" a="1"/>
  <c r="H1252" i="4" s="1"/>
  <c r="H1260" i="4" a="1"/>
  <c r="H1260" i="4" s="1"/>
  <c r="H1268" i="4" a="1"/>
  <c r="H1268" i="4" s="1"/>
  <c r="H1276" i="4" a="1"/>
  <c r="H1276" i="4" s="1"/>
  <c r="H1284" i="4" a="1"/>
  <c r="H1284" i="4" s="1"/>
  <c r="H1292" i="4" a="1"/>
  <c r="H1292" i="4" s="1"/>
  <c r="H1300" i="4" a="1"/>
  <c r="H1300" i="4" s="1"/>
  <c r="H1308" i="4" a="1"/>
  <c r="H1308" i="4" s="1"/>
  <c r="H1316" i="4" a="1"/>
  <c r="H1316" i="4" s="1"/>
  <c r="H1324" i="4" a="1"/>
  <c r="H1324" i="4" s="1"/>
  <c r="H1332" i="4" a="1"/>
  <c r="H1332" i="4" s="1"/>
  <c r="H1340" i="4" a="1"/>
  <c r="H1340" i="4" s="1"/>
  <c r="H1348" i="4" a="1"/>
  <c r="H1348" i="4" s="1"/>
  <c r="H1356" i="4" a="1"/>
  <c r="H1356" i="4" s="1"/>
  <c r="H1364" i="4" a="1"/>
  <c r="H1364" i="4" s="1"/>
  <c r="H1372" i="4" a="1"/>
  <c r="H1372" i="4" s="1"/>
  <c r="H1380" i="4" a="1"/>
  <c r="H1380" i="4" s="1"/>
  <c r="H1388" i="4" a="1"/>
  <c r="H1388" i="4" s="1"/>
  <c r="H1396" i="4" a="1"/>
  <c r="H1396" i="4" s="1"/>
  <c r="H1404" i="4" a="1"/>
  <c r="H1404" i="4" s="1"/>
  <c r="H1412" i="4" a="1"/>
  <c r="H1412" i="4" s="1"/>
  <c r="H1420" i="4" a="1"/>
  <c r="H1420" i="4" s="1"/>
  <c r="H1428" i="4" a="1"/>
  <c r="H1428" i="4" s="1"/>
  <c r="H1436" i="4" a="1"/>
  <c r="H1436" i="4" s="1"/>
  <c r="H1444" i="4" a="1"/>
  <c r="H1444" i="4" s="1"/>
  <c r="H1452" i="4" a="1"/>
  <c r="H1452" i="4" s="1"/>
  <c r="H1460" i="4" a="1"/>
  <c r="H1460" i="4" s="1"/>
  <c r="H1468" i="4" a="1"/>
  <c r="H1468" i="4" s="1"/>
  <c r="H1476" i="4" a="1"/>
  <c r="H1476" i="4" s="1"/>
  <c r="H1484" i="4" a="1"/>
  <c r="H1484" i="4" s="1"/>
  <c r="H1492" i="4" a="1"/>
  <c r="H1492" i="4" s="1"/>
  <c r="H1500" i="4" a="1"/>
  <c r="H1500" i="4" s="1"/>
  <c r="H1508" i="4" a="1"/>
  <c r="H1508" i="4" s="1"/>
  <c r="H1516" i="4" a="1"/>
  <c r="H1516" i="4" s="1"/>
  <c r="H1524" i="4" a="1"/>
  <c r="H1524" i="4" s="1"/>
  <c r="H1532" i="4" a="1"/>
  <c r="H1532" i="4" s="1"/>
  <c r="H1540" i="4" a="1"/>
  <c r="H1540" i="4" s="1"/>
  <c r="H1548" i="4" a="1"/>
  <c r="H1548" i="4" s="1"/>
  <c r="H1556" i="4" a="1"/>
  <c r="H1556" i="4" s="1"/>
  <c r="H1564" i="4" a="1"/>
  <c r="H1564" i="4" s="1"/>
  <c r="H1572" i="4" a="1"/>
  <c r="H1572" i="4" s="1"/>
  <c r="H1580" i="4" a="1"/>
  <c r="H1580" i="4" s="1"/>
  <c r="H1588" i="4" a="1"/>
  <c r="H1588" i="4" s="1"/>
  <c r="H1596" i="4" a="1"/>
  <c r="H1596" i="4" s="1"/>
  <c r="H1604" i="4" a="1"/>
  <c r="H1604" i="4" s="1"/>
  <c r="H1612" i="4" a="1"/>
  <c r="H1612" i="4" s="1"/>
  <c r="H1620" i="4" a="1"/>
  <c r="H1620" i="4" s="1"/>
  <c r="H1628" i="4" a="1"/>
  <c r="H1628" i="4" s="1"/>
  <c r="H1636" i="4" a="1"/>
  <c r="H1636" i="4" s="1"/>
  <c r="H1644" i="4" a="1"/>
  <c r="H1644" i="4" s="1"/>
  <c r="H1652" i="4" a="1"/>
  <c r="H1652" i="4" s="1"/>
  <c r="H1660" i="4" a="1"/>
  <c r="H1660" i="4" s="1"/>
  <c r="H1668" i="4" a="1"/>
  <c r="H1668" i="4" s="1"/>
  <c r="H1676" i="4" a="1"/>
  <c r="H1676" i="4" s="1"/>
  <c r="H1684" i="4" a="1"/>
  <c r="H1684" i="4" s="1"/>
  <c r="H1692" i="4" a="1"/>
  <c r="H1692" i="4" s="1"/>
  <c r="H1700" i="4" a="1"/>
  <c r="H1700" i="4" s="1"/>
  <c r="H1708" i="4" a="1"/>
  <c r="H1708" i="4" s="1"/>
  <c r="H1716" i="4" a="1"/>
  <c r="H1716" i="4" s="1"/>
  <c r="H1724" i="4" a="1"/>
  <c r="H1724" i="4" s="1"/>
  <c r="H1732" i="4" a="1"/>
  <c r="H1732" i="4" s="1"/>
  <c r="H1740" i="4" a="1"/>
  <c r="H1740" i="4" s="1"/>
  <c r="H1748" i="4" a="1"/>
  <c r="H1748" i="4" s="1"/>
  <c r="H1756" i="4" a="1"/>
  <c r="H1756" i="4" s="1"/>
  <c r="H1764" i="4" a="1"/>
  <c r="H1764" i="4" s="1"/>
  <c r="H1772" i="4" a="1"/>
  <c r="H1772" i="4" s="1"/>
  <c r="H1780" i="4" a="1"/>
  <c r="H1780" i="4" s="1"/>
  <c r="H1788" i="4" a="1"/>
  <c r="H1788" i="4" s="1"/>
  <c r="H1796" i="4" a="1"/>
  <c r="H1796" i="4" s="1"/>
  <c r="H1804" i="4" a="1"/>
  <c r="H1804" i="4" s="1"/>
  <c r="H1812" i="4" a="1"/>
  <c r="H1812" i="4" s="1"/>
  <c r="H1820" i="4" a="1"/>
  <c r="H1820" i="4" s="1"/>
  <c r="H1828" i="4" a="1"/>
  <c r="H1828" i="4" s="1"/>
  <c r="H1836" i="4" a="1"/>
  <c r="H1836" i="4" s="1"/>
  <c r="H1844" i="4" a="1"/>
  <c r="H1844" i="4" s="1"/>
  <c r="H1852" i="4" a="1"/>
  <c r="H1852" i="4" s="1"/>
  <c r="H1860" i="4" a="1"/>
  <c r="H1860" i="4" s="1"/>
  <c r="H1868" i="4" a="1"/>
  <c r="H1868" i="4" s="1"/>
  <c r="H1876" i="4" a="1"/>
  <c r="H1876" i="4" s="1"/>
  <c r="H1884" i="4" a="1"/>
  <c r="H1884" i="4" s="1"/>
  <c r="H1892" i="4" a="1"/>
  <c r="H1892" i="4" s="1"/>
  <c r="H1900" i="4" a="1"/>
  <c r="H1900" i="4" s="1"/>
  <c r="H1908" i="4" a="1"/>
  <c r="H1908" i="4" s="1"/>
  <c r="H1916" i="4" a="1"/>
  <c r="H1916" i="4" s="1"/>
  <c r="H1924" i="4" a="1"/>
  <c r="H1924" i="4" s="1"/>
  <c r="H1932" i="4" a="1"/>
  <c r="H1932" i="4" s="1"/>
  <c r="H1940" i="4" a="1"/>
  <c r="H1940" i="4" s="1"/>
  <c r="H1948" i="4" a="1"/>
  <c r="H1948" i="4" s="1"/>
  <c r="H1956" i="4" a="1"/>
  <c r="H1956" i="4" s="1"/>
  <c r="H1964" i="4" a="1"/>
  <c r="H1964" i="4" s="1"/>
  <c r="H1972" i="4" a="1"/>
  <c r="H1972" i="4" s="1"/>
  <c r="H1980" i="4" a="1"/>
  <c r="H1980" i="4" s="1"/>
  <c r="H1988" i="4" a="1"/>
  <c r="H1988" i="4" s="1"/>
  <c r="H1996" i="4" a="1"/>
  <c r="H1996" i="4" s="1"/>
  <c r="H2004" i="4" a="1"/>
  <c r="H2004" i="4" s="1"/>
  <c r="H2012" i="4" a="1"/>
  <c r="H2012" i="4" s="1"/>
  <c r="H2020" i="4" a="1"/>
  <c r="H2020" i="4" s="1"/>
  <c r="H2028" i="4" a="1"/>
  <c r="H2028" i="4" s="1"/>
  <c r="H2036" i="4" a="1"/>
  <c r="H2036" i="4" s="1"/>
  <c r="H2044" i="4" a="1"/>
  <c r="H2044" i="4" s="1"/>
  <c r="H2052" i="4" a="1"/>
  <c r="H2052" i="4" s="1"/>
  <c r="H2060" i="4" a="1"/>
  <c r="H2060" i="4" s="1"/>
  <c r="H2068" i="4" a="1"/>
  <c r="H2068" i="4" s="1"/>
  <c r="H2076" i="4" a="1"/>
  <c r="H2076" i="4" s="1"/>
  <c r="H2084" i="4" a="1"/>
  <c r="H2084" i="4" s="1"/>
  <c r="H2092" i="4" a="1"/>
  <c r="H2092" i="4" s="1"/>
  <c r="H2100" i="4" a="1"/>
  <c r="H2100" i="4" s="1"/>
  <c r="H2108" i="4" a="1"/>
  <c r="H2108" i="4" s="1"/>
  <c r="H2116" i="4" a="1"/>
  <c r="H2116" i="4" s="1"/>
  <c r="H2124" i="4" a="1"/>
  <c r="H2124" i="4" s="1"/>
  <c r="H2132" i="4" a="1"/>
  <c r="H2132" i="4" s="1"/>
  <c r="H2140" i="4" a="1"/>
  <c r="H2140" i="4" s="1"/>
  <c r="H2148" i="4" a="1"/>
  <c r="H2148" i="4" s="1"/>
  <c r="H2156" i="4" a="1"/>
  <c r="H2156" i="4" s="1"/>
  <c r="H2164" i="4" a="1"/>
  <c r="H2164" i="4" s="1"/>
  <c r="H2172" i="4" a="1"/>
  <c r="H2172" i="4" s="1"/>
  <c r="H2180" i="4" a="1"/>
  <c r="H2180" i="4" s="1"/>
  <c r="H2188" i="4" a="1"/>
  <c r="H2188" i="4" s="1"/>
  <c r="H2196" i="4" a="1"/>
  <c r="H2196" i="4" s="1"/>
  <c r="H2204" i="4" a="1"/>
  <c r="H2204" i="4" s="1"/>
  <c r="H665" i="4" a="1"/>
  <c r="H665" i="4" s="1"/>
  <c r="H729" i="4" a="1"/>
  <c r="H729" i="4" s="1"/>
  <c r="H762" i="4" a="1"/>
  <c r="H762" i="4" s="1"/>
  <c r="H794" i="4" a="1"/>
  <c r="H794" i="4" s="1"/>
  <c r="H812" i="4" a="1"/>
  <c r="H812" i="4" s="1"/>
  <c r="H828" i="4" a="1"/>
  <c r="H828" i="4" s="1"/>
  <c r="H844" i="4" a="1"/>
  <c r="H844" i="4" s="1"/>
  <c r="H860" i="4" a="1"/>
  <c r="H860" i="4" s="1"/>
  <c r="H876" i="4" a="1"/>
  <c r="H876" i="4" s="1"/>
  <c r="H892" i="4" a="1"/>
  <c r="H892" i="4" s="1"/>
  <c r="H905" i="4" a="1"/>
  <c r="H905" i="4" s="1"/>
  <c r="H918" i="4" a="1"/>
  <c r="H918" i="4" s="1"/>
  <c r="H930" i="4" a="1"/>
  <c r="H930" i="4" s="1"/>
  <c r="H944" i="4" a="1"/>
  <c r="H944" i="4" s="1"/>
  <c r="H956" i="4" a="1"/>
  <c r="H956" i="4" s="1"/>
  <c r="H969" i="4" a="1"/>
  <c r="H969" i="4" s="1"/>
  <c r="H981" i="4" a="1"/>
  <c r="H981" i="4" s="1"/>
  <c r="H989" i="4" a="1"/>
  <c r="H989" i="4" s="1"/>
  <c r="H997" i="4" a="1"/>
  <c r="H997" i="4" s="1"/>
  <c r="H1005" i="4" a="1"/>
  <c r="H1005" i="4" s="1"/>
  <c r="H1013" i="4" a="1"/>
  <c r="H1013" i="4" s="1"/>
  <c r="H1021" i="4" a="1"/>
  <c r="H1021" i="4" s="1"/>
  <c r="H1029" i="4" a="1"/>
  <c r="H1029" i="4" s="1"/>
  <c r="H1037" i="4" a="1"/>
  <c r="H1037" i="4" s="1"/>
  <c r="H1045" i="4" a="1"/>
  <c r="H1045" i="4" s="1"/>
  <c r="H1053" i="4" a="1"/>
  <c r="H1053" i="4" s="1"/>
  <c r="H1061" i="4" a="1"/>
  <c r="H1061" i="4" s="1"/>
  <c r="H1069" i="4" a="1"/>
  <c r="H1069" i="4" s="1"/>
  <c r="H1077" i="4" a="1"/>
  <c r="H1077" i="4" s="1"/>
  <c r="H1085" i="4" a="1"/>
  <c r="H1085" i="4" s="1"/>
  <c r="H1093" i="4" a="1"/>
  <c r="H1093" i="4" s="1"/>
  <c r="H1101" i="4" a="1"/>
  <c r="H1101" i="4" s="1"/>
  <c r="H1109" i="4" a="1"/>
  <c r="H1109" i="4" s="1"/>
  <c r="H1117" i="4" a="1"/>
  <c r="H1117" i="4" s="1"/>
  <c r="H1125" i="4" a="1"/>
  <c r="H1125" i="4" s="1"/>
  <c r="H1133" i="4" a="1"/>
  <c r="H1133" i="4" s="1"/>
  <c r="H1141" i="4" a="1"/>
  <c r="H1141" i="4" s="1"/>
  <c r="H1149" i="4" a="1"/>
  <c r="H1149" i="4" s="1"/>
  <c r="H1157" i="4" a="1"/>
  <c r="H1157" i="4" s="1"/>
  <c r="H1165" i="4" a="1"/>
  <c r="H1165" i="4" s="1"/>
  <c r="H1173" i="4" a="1"/>
  <c r="H1173" i="4" s="1"/>
  <c r="H1181" i="4" a="1"/>
  <c r="H1181" i="4" s="1"/>
  <c r="H1189" i="4" a="1"/>
  <c r="H1189" i="4" s="1"/>
  <c r="H1197" i="4" a="1"/>
  <c r="H1197" i="4" s="1"/>
  <c r="H1205" i="4" a="1"/>
  <c r="H1205" i="4" s="1"/>
  <c r="H1213" i="4" a="1"/>
  <c r="H1213" i="4" s="1"/>
  <c r="H1221" i="4" a="1"/>
  <c r="H1221" i="4" s="1"/>
  <c r="H1229" i="4" a="1"/>
  <c r="H1229" i="4" s="1"/>
  <c r="H1237" i="4" a="1"/>
  <c r="H1237" i="4" s="1"/>
  <c r="H1245" i="4" a="1"/>
  <c r="H1245" i="4" s="1"/>
  <c r="H1253" i="4" a="1"/>
  <c r="H1253" i="4" s="1"/>
  <c r="H1261" i="4" a="1"/>
  <c r="H1261" i="4" s="1"/>
  <c r="H1269" i="4" a="1"/>
  <c r="H1269" i="4" s="1"/>
  <c r="H1277" i="4" a="1"/>
  <c r="H1277" i="4" s="1"/>
  <c r="H1285" i="4" a="1"/>
  <c r="H1285" i="4" s="1"/>
  <c r="H1293" i="4" a="1"/>
  <c r="H1293" i="4" s="1"/>
  <c r="H1301" i="4" a="1"/>
  <c r="H1301" i="4" s="1"/>
  <c r="H1309" i="4" a="1"/>
  <c r="H1309" i="4" s="1"/>
  <c r="H1317" i="4" a="1"/>
  <c r="H1317" i="4" s="1"/>
  <c r="H1325" i="4" a="1"/>
  <c r="H1325" i="4" s="1"/>
  <c r="H1333" i="4" a="1"/>
  <c r="H1333" i="4" s="1"/>
  <c r="H1341" i="4" a="1"/>
  <c r="H1341" i="4" s="1"/>
  <c r="H1349" i="4" a="1"/>
  <c r="H1349" i="4" s="1"/>
  <c r="H1357" i="4" a="1"/>
  <c r="H1357" i="4" s="1"/>
  <c r="H1365" i="4" a="1"/>
  <c r="H1365" i="4" s="1"/>
  <c r="H1373" i="4" a="1"/>
  <c r="H1373" i="4" s="1"/>
  <c r="H1381" i="4" a="1"/>
  <c r="H1381" i="4" s="1"/>
  <c r="H1389" i="4" a="1"/>
  <c r="H1389" i="4" s="1"/>
  <c r="H1397" i="4" a="1"/>
  <c r="H1397" i="4" s="1"/>
  <c r="H1405" i="4" a="1"/>
  <c r="H1405" i="4" s="1"/>
  <c r="H1413" i="4" a="1"/>
  <c r="H1413" i="4" s="1"/>
  <c r="H1421" i="4" a="1"/>
  <c r="H1421" i="4" s="1"/>
  <c r="H1429" i="4" a="1"/>
  <c r="H1429" i="4" s="1"/>
  <c r="H1437" i="4" a="1"/>
  <c r="H1437" i="4" s="1"/>
  <c r="H1445" i="4" a="1"/>
  <c r="H1445" i="4" s="1"/>
  <c r="H1453" i="4" a="1"/>
  <c r="H1453" i="4" s="1"/>
  <c r="H1461" i="4" a="1"/>
  <c r="H1461" i="4" s="1"/>
  <c r="H1469" i="4" a="1"/>
  <c r="H1469" i="4" s="1"/>
  <c r="H1477" i="4" a="1"/>
  <c r="H1477" i="4" s="1"/>
  <c r="H1485" i="4" a="1"/>
  <c r="H1485" i="4" s="1"/>
  <c r="H1493" i="4" a="1"/>
  <c r="H1493" i="4" s="1"/>
  <c r="H1501" i="4" a="1"/>
  <c r="H1501" i="4" s="1"/>
  <c r="H1509" i="4" a="1"/>
  <c r="H1509" i="4" s="1"/>
  <c r="H1517" i="4" a="1"/>
  <c r="H1517" i="4" s="1"/>
  <c r="H1525" i="4" a="1"/>
  <c r="H1525" i="4" s="1"/>
  <c r="H1533" i="4" a="1"/>
  <c r="H1533" i="4" s="1"/>
  <c r="H1541" i="4" a="1"/>
  <c r="H1541" i="4" s="1"/>
  <c r="H1549" i="4" a="1"/>
  <c r="H1549" i="4" s="1"/>
  <c r="H1557" i="4" a="1"/>
  <c r="H1557" i="4" s="1"/>
  <c r="H1565" i="4" a="1"/>
  <c r="H1565" i="4" s="1"/>
  <c r="H1573" i="4" a="1"/>
  <c r="H1573" i="4" s="1"/>
  <c r="H1581" i="4" a="1"/>
  <c r="H1581" i="4" s="1"/>
  <c r="H1589" i="4" a="1"/>
  <c r="H1589" i="4" s="1"/>
  <c r="H1597" i="4" a="1"/>
  <c r="H1597" i="4" s="1"/>
  <c r="H1605" i="4" a="1"/>
  <c r="H1605" i="4" s="1"/>
  <c r="H1613" i="4" a="1"/>
  <c r="H1613" i="4" s="1"/>
  <c r="H1621" i="4" a="1"/>
  <c r="H1621" i="4" s="1"/>
  <c r="H1629" i="4" a="1"/>
  <c r="H1629" i="4" s="1"/>
  <c r="H1637" i="4" a="1"/>
  <c r="H1637" i="4" s="1"/>
  <c r="H1645" i="4" a="1"/>
  <c r="H1645" i="4" s="1"/>
  <c r="H1653" i="4" a="1"/>
  <c r="H1653" i="4" s="1"/>
  <c r="H1661" i="4" a="1"/>
  <c r="H1661" i="4" s="1"/>
  <c r="H1669" i="4" a="1"/>
  <c r="H1669" i="4" s="1"/>
  <c r="H1677" i="4" a="1"/>
  <c r="H1677" i="4" s="1"/>
  <c r="H1685" i="4" a="1"/>
  <c r="H1685" i="4" s="1"/>
  <c r="H1693" i="4" a="1"/>
  <c r="H1693" i="4" s="1"/>
  <c r="H1701" i="4" a="1"/>
  <c r="H1701" i="4" s="1"/>
  <c r="H1709" i="4" a="1"/>
  <c r="H1709" i="4" s="1"/>
  <c r="H1717" i="4" a="1"/>
  <c r="H1717" i="4" s="1"/>
  <c r="H1725" i="4" a="1"/>
  <c r="H1725" i="4" s="1"/>
  <c r="H1733" i="4" a="1"/>
  <c r="H1733" i="4" s="1"/>
  <c r="H1741" i="4" a="1"/>
  <c r="H1741" i="4" s="1"/>
  <c r="H1749" i="4" a="1"/>
  <c r="H1749" i="4" s="1"/>
  <c r="H1757" i="4" a="1"/>
  <c r="H1757" i="4" s="1"/>
  <c r="H1765" i="4" a="1"/>
  <c r="H1765" i="4" s="1"/>
  <c r="H1773" i="4" a="1"/>
  <c r="H1773" i="4" s="1"/>
  <c r="H1781" i="4" a="1"/>
  <c r="H1781" i="4" s="1"/>
  <c r="H1789" i="4" a="1"/>
  <c r="H1789" i="4" s="1"/>
  <c r="H1797" i="4" a="1"/>
  <c r="H1797" i="4" s="1"/>
  <c r="H1805" i="4" a="1"/>
  <c r="H1805" i="4" s="1"/>
  <c r="H1813" i="4" a="1"/>
  <c r="H1813" i="4" s="1"/>
  <c r="H1821" i="4" a="1"/>
  <c r="H1821" i="4" s="1"/>
  <c r="H1829" i="4" a="1"/>
  <c r="H1829" i="4" s="1"/>
  <c r="H1837" i="4" a="1"/>
  <c r="H1837" i="4" s="1"/>
  <c r="H1845" i="4" a="1"/>
  <c r="H1845" i="4" s="1"/>
  <c r="H1853" i="4" a="1"/>
  <c r="H1853" i="4" s="1"/>
  <c r="H1861" i="4" a="1"/>
  <c r="H1861" i="4" s="1"/>
  <c r="H1869" i="4" a="1"/>
  <c r="H1869" i="4" s="1"/>
  <c r="H1877" i="4" a="1"/>
  <c r="H1877" i="4" s="1"/>
  <c r="H1885" i="4" a="1"/>
  <c r="H1885" i="4" s="1"/>
  <c r="H1893" i="4" a="1"/>
  <c r="H1893" i="4" s="1"/>
  <c r="H1901" i="4" a="1"/>
  <c r="H1901" i="4" s="1"/>
  <c r="H1909" i="4" a="1"/>
  <c r="H1909" i="4" s="1"/>
  <c r="H1917" i="4" a="1"/>
  <c r="H1917" i="4" s="1"/>
  <c r="H1925" i="4" a="1"/>
  <c r="H1925" i="4" s="1"/>
  <c r="H1933" i="4" a="1"/>
  <c r="H1933" i="4" s="1"/>
  <c r="H1941" i="4" a="1"/>
  <c r="H1941" i="4" s="1"/>
  <c r="H1949" i="4" a="1"/>
  <c r="H1949" i="4" s="1"/>
  <c r="H1957" i="4" a="1"/>
  <c r="H1957" i="4" s="1"/>
  <c r="H1965" i="4" a="1"/>
  <c r="H1965" i="4" s="1"/>
  <c r="H1973" i="4" a="1"/>
  <c r="H1973" i="4" s="1"/>
  <c r="H1981" i="4" a="1"/>
  <c r="H1981" i="4" s="1"/>
  <c r="H1989" i="4" a="1"/>
  <c r="H1989" i="4" s="1"/>
  <c r="H1997" i="4" a="1"/>
  <c r="H1997" i="4" s="1"/>
  <c r="H2005" i="4" a="1"/>
  <c r="H2005" i="4" s="1"/>
  <c r="H2013" i="4" a="1"/>
  <c r="H2013" i="4" s="1"/>
  <c r="H2021" i="4" a="1"/>
  <c r="H2021" i="4" s="1"/>
  <c r="H2029" i="4" a="1"/>
  <c r="H2029" i="4" s="1"/>
  <c r="H2037" i="4" a="1"/>
  <c r="H2037" i="4" s="1"/>
  <c r="H2045" i="4" a="1"/>
  <c r="H2045" i="4" s="1"/>
  <c r="H2053" i="4" a="1"/>
  <c r="H2053" i="4" s="1"/>
  <c r="H2061" i="4" a="1"/>
  <c r="H2061" i="4" s="1"/>
  <c r="H2069" i="4" a="1"/>
  <c r="H2069" i="4" s="1"/>
  <c r="H2077" i="4" a="1"/>
  <c r="H2077" i="4" s="1"/>
  <c r="H2085" i="4" a="1"/>
  <c r="H2085" i="4" s="1"/>
  <c r="H2093" i="4" a="1"/>
  <c r="H2093" i="4" s="1"/>
  <c r="H2101" i="4" a="1"/>
  <c r="H2101" i="4" s="1"/>
  <c r="H2109" i="4" a="1"/>
  <c r="H2109" i="4" s="1"/>
  <c r="H2117" i="4" a="1"/>
  <c r="H2117" i="4" s="1"/>
  <c r="H2125" i="4" a="1"/>
  <c r="H2125" i="4" s="1"/>
  <c r="H2133" i="4" a="1"/>
  <c r="H2133" i="4" s="1"/>
  <c r="H2141" i="4" a="1"/>
  <c r="H2141" i="4" s="1"/>
  <c r="H2149" i="4" a="1"/>
  <c r="H2149" i="4" s="1"/>
  <c r="H2157" i="4" a="1"/>
  <c r="H2157" i="4" s="1"/>
  <c r="H2165" i="4" a="1"/>
  <c r="H2165" i="4" s="1"/>
  <c r="H2173" i="4" a="1"/>
  <c r="H2173" i="4" s="1"/>
  <c r="H2181" i="4" a="1"/>
  <c r="H2181" i="4" s="1"/>
  <c r="H2189" i="4" a="1"/>
  <c r="H2189" i="4" s="1"/>
  <c r="H2197" i="4" a="1"/>
  <c r="H2197" i="4" s="1"/>
  <c r="H2205" i="4" a="1"/>
  <c r="H2205" i="4" s="1"/>
  <c r="H673" i="4" a="1"/>
  <c r="H673" i="4" s="1"/>
  <c r="H737" i="4" a="1"/>
  <c r="H737" i="4" s="1"/>
  <c r="H769" i="4" a="1"/>
  <c r="H769" i="4" s="1"/>
  <c r="H796" i="4" a="1"/>
  <c r="H796" i="4" s="1"/>
  <c r="H816" i="4" a="1"/>
  <c r="H816" i="4" s="1"/>
  <c r="H832" i="4" a="1"/>
  <c r="H832" i="4" s="1"/>
  <c r="H848" i="4" a="1"/>
  <c r="H848" i="4" s="1"/>
  <c r="H864" i="4" a="1"/>
  <c r="H864" i="4" s="1"/>
  <c r="H880" i="4" a="1"/>
  <c r="H880" i="4" s="1"/>
  <c r="H894" i="4" a="1"/>
  <c r="H894" i="4" s="1"/>
  <c r="H906" i="4" a="1"/>
  <c r="H906" i="4" s="1"/>
  <c r="H920" i="4" a="1"/>
  <c r="H920" i="4" s="1"/>
  <c r="H932" i="4" a="1"/>
  <c r="H932" i="4" s="1"/>
  <c r="H945" i="4" a="1"/>
  <c r="H945" i="4" s="1"/>
  <c r="H958" i="4" a="1"/>
  <c r="H958" i="4" s="1"/>
  <c r="H970" i="4" a="1"/>
  <c r="H970" i="4" s="1"/>
  <c r="H982" i="4" a="1"/>
  <c r="H982" i="4" s="1"/>
  <c r="H990" i="4" a="1"/>
  <c r="H990" i="4" s="1"/>
  <c r="H998" i="4" a="1"/>
  <c r="H998" i="4" s="1"/>
  <c r="H1006" i="4" a="1"/>
  <c r="H1006" i="4" s="1"/>
  <c r="H1014" i="4" a="1"/>
  <c r="H1014" i="4" s="1"/>
  <c r="H1022" i="4" a="1"/>
  <c r="H1022" i="4" s="1"/>
  <c r="H1030" i="4" a="1"/>
  <c r="H1030" i="4" s="1"/>
  <c r="H1038" i="4" a="1"/>
  <c r="H1038" i="4" s="1"/>
  <c r="H1046" i="4" a="1"/>
  <c r="H1046" i="4" s="1"/>
  <c r="H1054" i="4" a="1"/>
  <c r="H1054" i="4" s="1"/>
  <c r="H1062" i="4" a="1"/>
  <c r="H1062" i="4" s="1"/>
  <c r="H1070" i="4" a="1"/>
  <c r="H1070" i="4" s="1"/>
  <c r="H1078" i="4" a="1"/>
  <c r="H1078" i="4" s="1"/>
  <c r="H1086" i="4" a="1"/>
  <c r="H1086" i="4" s="1"/>
  <c r="H1094" i="4" a="1"/>
  <c r="H1094" i="4" s="1"/>
  <c r="H1102" i="4" a="1"/>
  <c r="H1102" i="4" s="1"/>
  <c r="H1110" i="4" a="1"/>
  <c r="H1110" i="4" s="1"/>
  <c r="H1118" i="4" a="1"/>
  <c r="H1118" i="4" s="1"/>
  <c r="H1126" i="4" a="1"/>
  <c r="H1126" i="4" s="1"/>
  <c r="H1134" i="4" a="1"/>
  <c r="H1134" i="4" s="1"/>
  <c r="H1142" i="4" a="1"/>
  <c r="H1142" i="4" s="1"/>
  <c r="H1150" i="4" a="1"/>
  <c r="H1150" i="4" s="1"/>
  <c r="H1158" i="4" a="1"/>
  <c r="H1158" i="4" s="1"/>
  <c r="H1166" i="4" a="1"/>
  <c r="H1166" i="4" s="1"/>
  <c r="H1174" i="4" a="1"/>
  <c r="H1174" i="4" s="1"/>
  <c r="H1182" i="4" a="1"/>
  <c r="H1182" i="4" s="1"/>
  <c r="H1190" i="4" a="1"/>
  <c r="H1190" i="4" s="1"/>
  <c r="H1198" i="4" a="1"/>
  <c r="H1198" i="4" s="1"/>
  <c r="H1206" i="4" a="1"/>
  <c r="H1206" i="4" s="1"/>
  <c r="H1214" i="4" a="1"/>
  <c r="H1214" i="4" s="1"/>
  <c r="H1222" i="4" a="1"/>
  <c r="H1222" i="4" s="1"/>
  <c r="H1230" i="4" a="1"/>
  <c r="H1230" i="4" s="1"/>
  <c r="H1238" i="4" a="1"/>
  <c r="H1238" i="4" s="1"/>
  <c r="H1246" i="4" a="1"/>
  <c r="H1246" i="4" s="1"/>
  <c r="H1254" i="4" a="1"/>
  <c r="H1254" i="4" s="1"/>
  <c r="H1262" i="4" a="1"/>
  <c r="H1262" i="4" s="1"/>
  <c r="H1270" i="4" a="1"/>
  <c r="H1270" i="4" s="1"/>
  <c r="H1278" i="4" a="1"/>
  <c r="H1278" i="4" s="1"/>
  <c r="H1286" i="4" a="1"/>
  <c r="H1286" i="4" s="1"/>
  <c r="H1294" i="4" a="1"/>
  <c r="H1294" i="4" s="1"/>
  <c r="H1302" i="4" a="1"/>
  <c r="H1302" i="4" s="1"/>
  <c r="H1310" i="4" a="1"/>
  <c r="H1310" i="4" s="1"/>
  <c r="H1318" i="4" a="1"/>
  <c r="H1318" i="4" s="1"/>
  <c r="H1326" i="4" a="1"/>
  <c r="H1326" i="4" s="1"/>
  <c r="H1334" i="4" a="1"/>
  <c r="H1334" i="4" s="1"/>
  <c r="H1342" i="4" a="1"/>
  <c r="H1342" i="4" s="1"/>
  <c r="H1350" i="4" a="1"/>
  <c r="H1350" i="4" s="1"/>
  <c r="H1358" i="4" a="1"/>
  <c r="H1358" i="4" s="1"/>
  <c r="H1366" i="4" a="1"/>
  <c r="H1366" i="4" s="1"/>
  <c r="H1374" i="4" a="1"/>
  <c r="H1374" i="4" s="1"/>
  <c r="H1382" i="4" a="1"/>
  <c r="H1382" i="4" s="1"/>
  <c r="H1390" i="4" a="1"/>
  <c r="H1390" i="4" s="1"/>
  <c r="H1398" i="4" a="1"/>
  <c r="H1398" i="4" s="1"/>
  <c r="H1406" i="4" a="1"/>
  <c r="H1406" i="4" s="1"/>
  <c r="H1414" i="4" a="1"/>
  <c r="H1414" i="4" s="1"/>
  <c r="H1422" i="4" a="1"/>
  <c r="H1422" i="4" s="1"/>
  <c r="H1430" i="4" a="1"/>
  <c r="H1430" i="4" s="1"/>
  <c r="H1438" i="4" a="1"/>
  <c r="H1438" i="4" s="1"/>
  <c r="H1446" i="4" a="1"/>
  <c r="H1446" i="4" s="1"/>
  <c r="H1454" i="4" a="1"/>
  <c r="H1454" i="4" s="1"/>
  <c r="H1462" i="4" a="1"/>
  <c r="H1462" i="4" s="1"/>
  <c r="H1470" i="4" a="1"/>
  <c r="H1470" i="4" s="1"/>
  <c r="H1478" i="4" a="1"/>
  <c r="H1478" i="4" s="1"/>
  <c r="H1486" i="4" a="1"/>
  <c r="H1486" i="4" s="1"/>
  <c r="H1494" i="4" a="1"/>
  <c r="H1494" i="4" s="1"/>
  <c r="H1502" i="4" a="1"/>
  <c r="H1502" i="4" s="1"/>
  <c r="H1510" i="4" a="1"/>
  <c r="H1510" i="4" s="1"/>
  <c r="H1518" i="4" a="1"/>
  <c r="H1518" i="4" s="1"/>
  <c r="H1526" i="4" a="1"/>
  <c r="H1526" i="4" s="1"/>
  <c r="H1534" i="4" a="1"/>
  <c r="H1534" i="4" s="1"/>
  <c r="H1542" i="4" a="1"/>
  <c r="H1542" i="4" s="1"/>
  <c r="H1550" i="4" a="1"/>
  <c r="H1550" i="4" s="1"/>
  <c r="H1558" i="4" a="1"/>
  <c r="H1558" i="4" s="1"/>
  <c r="H1566" i="4" a="1"/>
  <c r="H1566" i="4" s="1"/>
  <c r="H1574" i="4" a="1"/>
  <c r="H1574" i="4" s="1"/>
  <c r="H1582" i="4" a="1"/>
  <c r="H1582" i="4" s="1"/>
  <c r="H1590" i="4" a="1"/>
  <c r="H1590" i="4" s="1"/>
  <c r="H1598" i="4" a="1"/>
  <c r="H1598" i="4" s="1"/>
  <c r="H1606" i="4" a="1"/>
  <c r="H1606" i="4" s="1"/>
  <c r="H1614" i="4" a="1"/>
  <c r="H1614" i="4" s="1"/>
  <c r="H1622" i="4" a="1"/>
  <c r="H1622" i="4" s="1"/>
  <c r="H1630" i="4" a="1"/>
  <c r="H1630" i="4" s="1"/>
  <c r="H1638" i="4" a="1"/>
  <c r="H1638" i="4" s="1"/>
  <c r="H1646" i="4" a="1"/>
  <c r="H1646" i="4" s="1"/>
  <c r="H1654" i="4" a="1"/>
  <c r="H1654" i="4" s="1"/>
  <c r="H1662" i="4" a="1"/>
  <c r="H1662" i="4" s="1"/>
  <c r="H1670" i="4" a="1"/>
  <c r="H1670" i="4" s="1"/>
  <c r="H1678" i="4" a="1"/>
  <c r="H1678" i="4" s="1"/>
  <c r="H1686" i="4" a="1"/>
  <c r="H1686" i="4" s="1"/>
  <c r="H1694" i="4" a="1"/>
  <c r="H1694" i="4" s="1"/>
  <c r="H1702" i="4" a="1"/>
  <c r="H1702" i="4" s="1"/>
  <c r="H1710" i="4" a="1"/>
  <c r="H1710" i="4" s="1"/>
  <c r="H1718" i="4" a="1"/>
  <c r="H1718" i="4" s="1"/>
  <c r="H1726" i="4" a="1"/>
  <c r="H1726" i="4" s="1"/>
  <c r="H1734" i="4" a="1"/>
  <c r="H1734" i="4" s="1"/>
  <c r="H1742" i="4" a="1"/>
  <c r="H1742" i="4" s="1"/>
  <c r="H1750" i="4" a="1"/>
  <c r="H1750" i="4" s="1"/>
  <c r="H1758" i="4" a="1"/>
  <c r="H1758" i="4" s="1"/>
  <c r="H1766" i="4" a="1"/>
  <c r="H1766" i="4" s="1"/>
  <c r="H1774" i="4" a="1"/>
  <c r="H1774" i="4" s="1"/>
  <c r="H1782" i="4" a="1"/>
  <c r="H1782" i="4" s="1"/>
  <c r="H1790" i="4" a="1"/>
  <c r="H1790" i="4" s="1"/>
  <c r="H1798" i="4" a="1"/>
  <c r="H1798" i="4" s="1"/>
  <c r="H1806" i="4" a="1"/>
  <c r="H1806" i="4" s="1"/>
  <c r="H1814" i="4" a="1"/>
  <c r="H1814" i="4" s="1"/>
  <c r="H1822" i="4" a="1"/>
  <c r="H1822" i="4" s="1"/>
  <c r="H1830" i="4" a="1"/>
  <c r="H1830" i="4" s="1"/>
  <c r="H1838" i="4" a="1"/>
  <c r="H1838" i="4" s="1"/>
  <c r="H1846" i="4" a="1"/>
  <c r="H1846" i="4" s="1"/>
  <c r="H1854" i="4" a="1"/>
  <c r="H1854" i="4" s="1"/>
  <c r="H1862" i="4" a="1"/>
  <c r="H1862" i="4" s="1"/>
  <c r="H1870" i="4" a="1"/>
  <c r="H1870" i="4" s="1"/>
  <c r="H1878" i="4" a="1"/>
  <c r="H1878" i="4" s="1"/>
  <c r="H1886" i="4" a="1"/>
  <c r="H1886" i="4" s="1"/>
  <c r="H1894" i="4" a="1"/>
  <c r="H1894" i="4" s="1"/>
  <c r="H1902" i="4" a="1"/>
  <c r="H1902" i="4" s="1"/>
  <c r="H1910" i="4" a="1"/>
  <c r="H1910" i="4" s="1"/>
  <c r="H1918" i="4" a="1"/>
  <c r="H1918" i="4" s="1"/>
  <c r="H1926" i="4" a="1"/>
  <c r="H1926" i="4" s="1"/>
  <c r="H1934" i="4" a="1"/>
  <c r="H1934" i="4" s="1"/>
  <c r="H1942" i="4" a="1"/>
  <c r="H1942" i="4" s="1"/>
  <c r="H1950" i="4" a="1"/>
  <c r="H1950" i="4" s="1"/>
  <c r="H1958" i="4" a="1"/>
  <c r="H1958" i="4" s="1"/>
  <c r="H1966" i="4" a="1"/>
  <c r="H1966" i="4" s="1"/>
  <c r="H1974" i="4" a="1"/>
  <c r="H1974" i="4" s="1"/>
  <c r="H1982" i="4" a="1"/>
  <c r="H1982" i="4" s="1"/>
  <c r="H1990" i="4" a="1"/>
  <c r="H1990" i="4" s="1"/>
  <c r="H681" i="4" a="1"/>
  <c r="H681" i="4" s="1"/>
  <c r="H738" i="4" a="1"/>
  <c r="H738" i="4" s="1"/>
  <c r="H770" i="4" a="1"/>
  <c r="H770" i="4" s="1"/>
  <c r="H801" i="4" a="1"/>
  <c r="H801" i="4" s="1"/>
  <c r="H817" i="4" a="1"/>
  <c r="H817" i="4" s="1"/>
  <c r="H833" i="4" a="1"/>
  <c r="H833" i="4" s="1"/>
  <c r="H849" i="4" a="1"/>
  <c r="H849" i="4" s="1"/>
  <c r="H865" i="4" a="1"/>
  <c r="H865" i="4" s="1"/>
  <c r="H881" i="4" a="1"/>
  <c r="H881" i="4" s="1"/>
  <c r="H896" i="4" a="1"/>
  <c r="H896" i="4" s="1"/>
  <c r="H908" i="4" a="1"/>
  <c r="H908" i="4" s="1"/>
  <c r="H921" i="4" a="1"/>
  <c r="H921" i="4" s="1"/>
  <c r="H934" i="4" a="1"/>
  <c r="H934" i="4" s="1"/>
  <c r="H946" i="4" a="1"/>
  <c r="H946" i="4" s="1"/>
  <c r="H960" i="4" a="1"/>
  <c r="H960" i="4" s="1"/>
  <c r="H972" i="4" a="1"/>
  <c r="H972" i="4" s="1"/>
  <c r="H983" i="4" a="1"/>
  <c r="H983" i="4" s="1"/>
  <c r="H991" i="4" a="1"/>
  <c r="H991" i="4" s="1"/>
  <c r="H999" i="4" a="1"/>
  <c r="H999" i="4" s="1"/>
  <c r="H1007" i="4" a="1"/>
  <c r="H1007" i="4" s="1"/>
  <c r="H1015" i="4" a="1"/>
  <c r="H1015" i="4" s="1"/>
  <c r="H1023" i="4" a="1"/>
  <c r="H1023" i="4" s="1"/>
  <c r="H1031" i="4" a="1"/>
  <c r="H1031" i="4" s="1"/>
  <c r="H1039" i="4" a="1"/>
  <c r="H1039" i="4" s="1"/>
  <c r="H1047" i="4" a="1"/>
  <c r="H1047" i="4" s="1"/>
  <c r="H1055" i="4" a="1"/>
  <c r="H1055" i="4" s="1"/>
  <c r="H1063" i="4" a="1"/>
  <c r="H1063" i="4" s="1"/>
  <c r="H1071" i="4" a="1"/>
  <c r="H1071" i="4" s="1"/>
  <c r="H1079" i="4" a="1"/>
  <c r="H1079" i="4" s="1"/>
  <c r="H1087" i="4" a="1"/>
  <c r="H1087" i="4" s="1"/>
  <c r="H1095" i="4" a="1"/>
  <c r="H1095" i="4" s="1"/>
  <c r="H1103" i="4" a="1"/>
  <c r="H1103" i="4" s="1"/>
  <c r="H1111" i="4" a="1"/>
  <c r="H1111" i="4" s="1"/>
  <c r="H1119" i="4" a="1"/>
  <c r="H1119" i="4" s="1"/>
  <c r="H1127" i="4" a="1"/>
  <c r="H1127" i="4" s="1"/>
  <c r="H1135" i="4" a="1"/>
  <c r="H1135" i="4" s="1"/>
  <c r="H1143" i="4" a="1"/>
  <c r="H1143" i="4" s="1"/>
  <c r="H1151" i="4" a="1"/>
  <c r="H1151" i="4" s="1"/>
  <c r="H1159" i="4" a="1"/>
  <c r="H1159" i="4" s="1"/>
  <c r="H1167" i="4" a="1"/>
  <c r="H1167" i="4" s="1"/>
  <c r="H1175" i="4" a="1"/>
  <c r="H1175" i="4" s="1"/>
  <c r="H1183" i="4" a="1"/>
  <c r="H1183" i="4" s="1"/>
  <c r="H1191" i="4" a="1"/>
  <c r="H1191" i="4" s="1"/>
  <c r="H1199" i="4" a="1"/>
  <c r="H1199" i="4" s="1"/>
  <c r="H1207" i="4" a="1"/>
  <c r="H1207" i="4" s="1"/>
  <c r="H1215" i="4" a="1"/>
  <c r="H1215" i="4" s="1"/>
  <c r="H1223" i="4" a="1"/>
  <c r="H1223" i="4" s="1"/>
  <c r="H1231" i="4" a="1"/>
  <c r="H1231" i="4" s="1"/>
  <c r="H1239" i="4" a="1"/>
  <c r="H1239" i="4" s="1"/>
  <c r="H1247" i="4" a="1"/>
  <c r="H1247" i="4" s="1"/>
  <c r="H1255" i="4" a="1"/>
  <c r="H1255" i="4" s="1"/>
  <c r="H1263" i="4" a="1"/>
  <c r="H1263" i="4" s="1"/>
  <c r="H1271" i="4" a="1"/>
  <c r="H1271" i="4" s="1"/>
  <c r="H1279" i="4" a="1"/>
  <c r="H1279" i="4" s="1"/>
  <c r="H1287" i="4" a="1"/>
  <c r="H1287" i="4" s="1"/>
  <c r="H1295" i="4" a="1"/>
  <c r="H1295" i="4" s="1"/>
  <c r="H1303" i="4" a="1"/>
  <c r="H1303" i="4" s="1"/>
  <c r="H1311" i="4" a="1"/>
  <c r="H1311" i="4" s="1"/>
  <c r="H1319" i="4" a="1"/>
  <c r="H1319" i="4" s="1"/>
  <c r="H1327" i="4" a="1"/>
  <c r="H1327" i="4" s="1"/>
  <c r="H1335" i="4" a="1"/>
  <c r="H1335" i="4" s="1"/>
  <c r="H1343" i="4" a="1"/>
  <c r="H1343" i="4" s="1"/>
  <c r="H1351" i="4" a="1"/>
  <c r="H1351" i="4" s="1"/>
  <c r="H1359" i="4" a="1"/>
  <c r="H1359" i="4" s="1"/>
  <c r="H1367" i="4" a="1"/>
  <c r="H1367" i="4" s="1"/>
  <c r="H1375" i="4" a="1"/>
  <c r="H1375" i="4" s="1"/>
  <c r="H1383" i="4" a="1"/>
  <c r="H1383" i="4" s="1"/>
  <c r="H1391" i="4" a="1"/>
  <c r="H1391" i="4" s="1"/>
  <c r="H1399" i="4" a="1"/>
  <c r="H1399" i="4" s="1"/>
  <c r="H1407" i="4" a="1"/>
  <c r="H1407" i="4" s="1"/>
  <c r="H1415" i="4" a="1"/>
  <c r="H1415" i="4" s="1"/>
  <c r="H1423" i="4" a="1"/>
  <c r="H1423" i="4" s="1"/>
  <c r="H1431" i="4" a="1"/>
  <c r="H1431" i="4" s="1"/>
  <c r="H1439" i="4" a="1"/>
  <c r="H1439" i="4" s="1"/>
  <c r="H1447" i="4" a="1"/>
  <c r="H1447" i="4" s="1"/>
  <c r="H1455" i="4" a="1"/>
  <c r="H1455" i="4" s="1"/>
  <c r="H1463" i="4" a="1"/>
  <c r="H1463" i="4" s="1"/>
  <c r="H1471" i="4" a="1"/>
  <c r="H1471" i="4" s="1"/>
  <c r="H1479" i="4" a="1"/>
  <c r="H1479" i="4" s="1"/>
  <c r="H1487" i="4" a="1"/>
  <c r="H1487" i="4" s="1"/>
  <c r="H1495" i="4" a="1"/>
  <c r="H1495" i="4" s="1"/>
  <c r="H1503" i="4" a="1"/>
  <c r="H1503" i="4" s="1"/>
  <c r="H1511" i="4" a="1"/>
  <c r="H1511" i="4" s="1"/>
  <c r="H1519" i="4" a="1"/>
  <c r="H1519" i="4" s="1"/>
  <c r="H1527" i="4" a="1"/>
  <c r="H1527" i="4" s="1"/>
  <c r="H1535" i="4" a="1"/>
  <c r="H1535" i="4" s="1"/>
  <c r="H1543" i="4" a="1"/>
  <c r="H1543" i="4" s="1"/>
  <c r="H1551" i="4" a="1"/>
  <c r="H1551" i="4" s="1"/>
  <c r="H1559" i="4" a="1"/>
  <c r="H1559" i="4" s="1"/>
  <c r="H1567" i="4" a="1"/>
  <c r="H1567" i="4" s="1"/>
  <c r="H1575" i="4" a="1"/>
  <c r="H1575" i="4" s="1"/>
  <c r="H1583" i="4" a="1"/>
  <c r="H1583" i="4" s="1"/>
  <c r="H1591" i="4" a="1"/>
  <c r="H1591" i="4" s="1"/>
  <c r="H1599" i="4" a="1"/>
  <c r="H1599" i="4" s="1"/>
  <c r="H1607" i="4" a="1"/>
  <c r="H1607" i="4" s="1"/>
  <c r="H1615" i="4" a="1"/>
  <c r="H1615" i="4" s="1"/>
  <c r="H1623" i="4" a="1"/>
  <c r="H1623" i="4" s="1"/>
  <c r="H1631" i="4" a="1"/>
  <c r="H1631" i="4" s="1"/>
  <c r="H1639" i="4" a="1"/>
  <c r="H1639" i="4" s="1"/>
  <c r="H1647" i="4" a="1"/>
  <c r="H1647" i="4" s="1"/>
  <c r="H1655" i="4" a="1"/>
  <c r="H1655" i="4" s="1"/>
  <c r="H1663" i="4" a="1"/>
  <c r="H1663" i="4" s="1"/>
  <c r="H1671" i="4" a="1"/>
  <c r="H1671" i="4" s="1"/>
  <c r="H1679" i="4" a="1"/>
  <c r="H1679" i="4" s="1"/>
  <c r="H1687" i="4" a="1"/>
  <c r="H1687" i="4" s="1"/>
  <c r="H1695" i="4" a="1"/>
  <c r="H1695" i="4" s="1"/>
  <c r="H1703" i="4" a="1"/>
  <c r="H1703" i="4" s="1"/>
  <c r="H1711" i="4" a="1"/>
  <c r="H1711" i="4" s="1"/>
  <c r="H1719" i="4" a="1"/>
  <c r="H1719" i="4" s="1"/>
  <c r="H1727" i="4" a="1"/>
  <c r="H1727" i="4" s="1"/>
  <c r="H1735" i="4" a="1"/>
  <c r="H1735" i="4" s="1"/>
  <c r="H1743" i="4" a="1"/>
  <c r="H1743" i="4" s="1"/>
  <c r="H1751" i="4" a="1"/>
  <c r="H1751" i="4" s="1"/>
  <c r="H1759" i="4" a="1"/>
  <c r="H1759" i="4" s="1"/>
  <c r="H1767" i="4" a="1"/>
  <c r="H1767" i="4" s="1"/>
  <c r="H1775" i="4" a="1"/>
  <c r="H1775" i="4" s="1"/>
  <c r="H1783" i="4" a="1"/>
  <c r="H1783" i="4" s="1"/>
  <c r="H1791" i="4" a="1"/>
  <c r="H1791" i="4" s="1"/>
  <c r="H1799" i="4" a="1"/>
  <c r="H1799" i="4" s="1"/>
  <c r="H1807" i="4" a="1"/>
  <c r="H1807" i="4" s="1"/>
  <c r="H1815" i="4" a="1"/>
  <c r="H1815" i="4" s="1"/>
  <c r="H1823" i="4" a="1"/>
  <c r="H1823" i="4" s="1"/>
  <c r="H1831" i="4" a="1"/>
  <c r="H1831" i="4" s="1"/>
  <c r="H1839" i="4" a="1"/>
  <c r="H1839" i="4" s="1"/>
  <c r="H1847" i="4" a="1"/>
  <c r="H1847" i="4" s="1"/>
  <c r="H1855" i="4" a="1"/>
  <c r="H1855" i="4" s="1"/>
  <c r="H1863" i="4" a="1"/>
  <c r="H1863" i="4" s="1"/>
  <c r="H1871" i="4" a="1"/>
  <c r="H1871" i="4" s="1"/>
  <c r="H1879" i="4" a="1"/>
  <c r="H1879" i="4" s="1"/>
  <c r="H1887" i="4" a="1"/>
  <c r="H1887" i="4" s="1"/>
  <c r="H1895" i="4" a="1"/>
  <c r="H1895" i="4" s="1"/>
  <c r="H1903" i="4" a="1"/>
  <c r="H1903" i="4" s="1"/>
  <c r="H1911" i="4" a="1"/>
  <c r="H1911" i="4" s="1"/>
  <c r="H1919" i="4" a="1"/>
  <c r="H1919" i="4" s="1"/>
  <c r="H1927" i="4" a="1"/>
  <c r="H1927" i="4" s="1"/>
  <c r="H1935" i="4" a="1"/>
  <c r="H1935" i="4" s="1"/>
  <c r="H1943" i="4" a="1"/>
  <c r="H1943" i="4" s="1"/>
  <c r="H1951" i="4" a="1"/>
  <c r="H1951" i="4" s="1"/>
  <c r="H1959" i="4" a="1"/>
  <c r="H1959" i="4" s="1"/>
  <c r="H1967" i="4" a="1"/>
  <c r="H1967" i="4" s="1"/>
  <c r="H1975" i="4" a="1"/>
  <c r="H1975" i="4" s="1"/>
  <c r="H1983" i="4" a="1"/>
  <c r="H1983" i="4" s="1"/>
  <c r="H1991" i="4" a="1"/>
  <c r="H1991" i="4" s="1"/>
  <c r="H689" i="4" a="1"/>
  <c r="H689" i="4" s="1"/>
  <c r="H745" i="4" a="1"/>
  <c r="H745" i="4" s="1"/>
  <c r="H777" i="4" a="1"/>
  <c r="H777" i="4" s="1"/>
  <c r="H802" i="4" a="1"/>
  <c r="H802" i="4" s="1"/>
  <c r="H818" i="4" a="1"/>
  <c r="H818" i="4" s="1"/>
  <c r="H834" i="4" a="1"/>
  <c r="H834" i="4" s="1"/>
  <c r="H850" i="4" a="1"/>
  <c r="H850" i="4" s="1"/>
  <c r="H866" i="4" a="1"/>
  <c r="H866" i="4" s="1"/>
  <c r="H882" i="4" a="1"/>
  <c r="H882" i="4" s="1"/>
  <c r="H897" i="4" a="1"/>
  <c r="H897" i="4" s="1"/>
  <c r="H910" i="4" a="1"/>
  <c r="H910" i="4" s="1"/>
  <c r="H922" i="4" a="1"/>
  <c r="H922" i="4" s="1"/>
  <c r="H936" i="4" a="1"/>
  <c r="H936" i="4" s="1"/>
  <c r="H948" i="4" a="1"/>
  <c r="H948" i="4" s="1"/>
  <c r="H961" i="4" a="1"/>
  <c r="H961" i="4" s="1"/>
  <c r="H974" i="4" a="1"/>
  <c r="H974" i="4" s="1"/>
  <c r="H984" i="4" a="1"/>
  <c r="H984" i="4" s="1"/>
  <c r="H992" i="4" a="1"/>
  <c r="H992" i="4" s="1"/>
  <c r="H1000" i="4" a="1"/>
  <c r="H1000" i="4" s="1"/>
  <c r="H1008" i="4" a="1"/>
  <c r="H1008" i="4" s="1"/>
  <c r="H1016" i="4" a="1"/>
  <c r="H1016" i="4" s="1"/>
  <c r="H1024" i="4" a="1"/>
  <c r="H1024" i="4" s="1"/>
  <c r="H1032" i="4" a="1"/>
  <c r="H1032" i="4" s="1"/>
  <c r="H1040" i="4" a="1"/>
  <c r="H1040" i="4" s="1"/>
  <c r="H1048" i="4" a="1"/>
  <c r="H1048" i="4" s="1"/>
  <c r="H1056" i="4" a="1"/>
  <c r="H1056" i="4" s="1"/>
  <c r="H1064" i="4" a="1"/>
  <c r="H1064" i="4" s="1"/>
  <c r="H1072" i="4" a="1"/>
  <c r="H1072" i="4" s="1"/>
  <c r="H1080" i="4" a="1"/>
  <c r="H1080" i="4" s="1"/>
  <c r="H1088" i="4" a="1"/>
  <c r="H1088" i="4" s="1"/>
  <c r="H1096" i="4" a="1"/>
  <c r="H1096" i="4" s="1"/>
  <c r="H1104" i="4" a="1"/>
  <c r="H1104" i="4" s="1"/>
  <c r="H1112" i="4" a="1"/>
  <c r="H1112" i="4" s="1"/>
  <c r="H1120" i="4" a="1"/>
  <c r="H1120" i="4" s="1"/>
  <c r="H1128" i="4" a="1"/>
  <c r="H1128" i="4" s="1"/>
  <c r="H1136" i="4" a="1"/>
  <c r="H1136" i="4" s="1"/>
  <c r="H1144" i="4" a="1"/>
  <c r="H1144" i="4" s="1"/>
  <c r="H1152" i="4" a="1"/>
  <c r="H1152" i="4" s="1"/>
  <c r="H1160" i="4" a="1"/>
  <c r="H1160" i="4" s="1"/>
  <c r="H1168" i="4" a="1"/>
  <c r="H1168" i="4" s="1"/>
  <c r="H1176" i="4" a="1"/>
  <c r="H1176" i="4" s="1"/>
  <c r="H1184" i="4" a="1"/>
  <c r="H1184" i="4" s="1"/>
  <c r="H1192" i="4" a="1"/>
  <c r="H1192" i="4" s="1"/>
  <c r="H1200" i="4" a="1"/>
  <c r="H1200" i="4" s="1"/>
  <c r="H1208" i="4" a="1"/>
  <c r="H1208" i="4" s="1"/>
  <c r="H1216" i="4" a="1"/>
  <c r="H1216" i="4" s="1"/>
  <c r="H1224" i="4" a="1"/>
  <c r="H1224" i="4" s="1"/>
  <c r="H1232" i="4" a="1"/>
  <c r="H1232" i="4" s="1"/>
  <c r="H1240" i="4" a="1"/>
  <c r="H1240" i="4" s="1"/>
  <c r="H1248" i="4" a="1"/>
  <c r="H1248" i="4" s="1"/>
  <c r="H1256" i="4" a="1"/>
  <c r="H1256" i="4" s="1"/>
  <c r="H1264" i="4" a="1"/>
  <c r="H1264" i="4" s="1"/>
  <c r="H1272" i="4" a="1"/>
  <c r="H1272" i="4" s="1"/>
  <c r="H1280" i="4" a="1"/>
  <c r="H1280" i="4" s="1"/>
  <c r="H1288" i="4" a="1"/>
  <c r="H1288" i="4" s="1"/>
  <c r="H1296" i="4" a="1"/>
  <c r="H1296" i="4" s="1"/>
  <c r="H1304" i="4" a="1"/>
  <c r="H1304" i="4" s="1"/>
  <c r="H1312" i="4" a="1"/>
  <c r="H1312" i="4" s="1"/>
  <c r="H1320" i="4" a="1"/>
  <c r="H1320" i="4" s="1"/>
  <c r="H1328" i="4" a="1"/>
  <c r="H1328" i="4" s="1"/>
  <c r="H1336" i="4" a="1"/>
  <c r="H1336" i="4" s="1"/>
  <c r="H1344" i="4" a="1"/>
  <c r="H1344" i="4" s="1"/>
  <c r="H1352" i="4" a="1"/>
  <c r="H1352" i="4" s="1"/>
  <c r="H1360" i="4" a="1"/>
  <c r="H1360" i="4" s="1"/>
  <c r="H1368" i="4" a="1"/>
  <c r="H1368" i="4" s="1"/>
  <c r="H1376" i="4" a="1"/>
  <c r="H1376" i="4" s="1"/>
  <c r="H1384" i="4" a="1"/>
  <c r="H1384" i="4" s="1"/>
  <c r="H1392" i="4" a="1"/>
  <c r="H1392" i="4" s="1"/>
  <c r="H1400" i="4" a="1"/>
  <c r="H1400" i="4" s="1"/>
  <c r="H1408" i="4" a="1"/>
  <c r="H1408" i="4" s="1"/>
  <c r="H1416" i="4" a="1"/>
  <c r="H1416" i="4" s="1"/>
  <c r="H1424" i="4" a="1"/>
  <c r="H1424" i="4" s="1"/>
  <c r="H1432" i="4" a="1"/>
  <c r="H1432" i="4" s="1"/>
  <c r="H1440" i="4" a="1"/>
  <c r="H1440" i="4" s="1"/>
  <c r="H1448" i="4" a="1"/>
  <c r="H1448" i="4" s="1"/>
  <c r="H1456" i="4" a="1"/>
  <c r="H1456" i="4" s="1"/>
  <c r="H1464" i="4" a="1"/>
  <c r="H1464" i="4" s="1"/>
  <c r="H1472" i="4" a="1"/>
  <c r="H1472" i="4" s="1"/>
  <c r="H1480" i="4" a="1"/>
  <c r="H1480" i="4" s="1"/>
  <c r="H1488" i="4" a="1"/>
  <c r="H1488" i="4" s="1"/>
  <c r="H1496" i="4" a="1"/>
  <c r="H1496" i="4" s="1"/>
  <c r="H1504" i="4" a="1"/>
  <c r="H1504" i="4" s="1"/>
  <c r="H1512" i="4" a="1"/>
  <c r="H1512" i="4" s="1"/>
  <c r="H1520" i="4" a="1"/>
  <c r="H1520" i="4" s="1"/>
  <c r="H1528" i="4" a="1"/>
  <c r="H1528" i="4" s="1"/>
  <c r="H1536" i="4" a="1"/>
  <c r="H1536" i="4" s="1"/>
  <c r="H1544" i="4" a="1"/>
  <c r="H1544" i="4" s="1"/>
  <c r="H1552" i="4" a="1"/>
  <c r="H1552" i="4" s="1"/>
  <c r="H1560" i="4" a="1"/>
  <c r="H1560" i="4" s="1"/>
  <c r="H1568" i="4" a="1"/>
  <c r="H1568" i="4" s="1"/>
  <c r="H1576" i="4" a="1"/>
  <c r="H1576" i="4" s="1"/>
  <c r="H1584" i="4" a="1"/>
  <c r="H1584" i="4" s="1"/>
  <c r="H1592" i="4" a="1"/>
  <c r="H1592" i="4" s="1"/>
  <c r="H1600" i="4" a="1"/>
  <c r="H1600" i="4" s="1"/>
  <c r="H1608" i="4" a="1"/>
  <c r="H1608" i="4" s="1"/>
  <c r="H1616" i="4" a="1"/>
  <c r="H1616" i="4" s="1"/>
  <c r="H1624" i="4" a="1"/>
  <c r="H1624" i="4" s="1"/>
  <c r="H1632" i="4" a="1"/>
  <c r="H1632" i="4" s="1"/>
  <c r="H1640" i="4" a="1"/>
  <c r="H1640" i="4" s="1"/>
  <c r="H1648" i="4" a="1"/>
  <c r="H1648" i="4" s="1"/>
  <c r="H1656" i="4" a="1"/>
  <c r="H1656" i="4" s="1"/>
  <c r="H1664" i="4" a="1"/>
  <c r="H1664" i="4" s="1"/>
  <c r="H1672" i="4" a="1"/>
  <c r="H1672" i="4" s="1"/>
  <c r="H1680" i="4" a="1"/>
  <c r="H1680" i="4" s="1"/>
  <c r="H1688" i="4" a="1"/>
  <c r="H1688" i="4" s="1"/>
  <c r="H1696" i="4" a="1"/>
  <c r="H1696" i="4" s="1"/>
  <c r="H1704" i="4" a="1"/>
  <c r="H1704" i="4" s="1"/>
  <c r="H1712" i="4" a="1"/>
  <c r="H1712" i="4" s="1"/>
  <c r="H1720" i="4" a="1"/>
  <c r="H1720" i="4" s="1"/>
  <c r="H1728" i="4" a="1"/>
  <c r="H1728" i="4" s="1"/>
  <c r="H1736" i="4" a="1"/>
  <c r="H1736" i="4" s="1"/>
  <c r="H1744" i="4" a="1"/>
  <c r="H1744" i="4" s="1"/>
  <c r="H1752" i="4" a="1"/>
  <c r="H1752" i="4" s="1"/>
  <c r="H1760" i="4" a="1"/>
  <c r="H1760" i="4" s="1"/>
  <c r="H1768" i="4" a="1"/>
  <c r="H1768" i="4" s="1"/>
  <c r="H1776" i="4" a="1"/>
  <c r="H1776" i="4" s="1"/>
  <c r="H1784" i="4" a="1"/>
  <c r="H1784" i="4" s="1"/>
  <c r="H1792" i="4" a="1"/>
  <c r="H1792" i="4" s="1"/>
  <c r="H1800" i="4" a="1"/>
  <c r="H1800" i="4" s="1"/>
  <c r="H1808" i="4" a="1"/>
  <c r="H1808" i="4" s="1"/>
  <c r="H1816" i="4" a="1"/>
  <c r="H1816" i="4" s="1"/>
  <c r="H1824" i="4" a="1"/>
  <c r="H1824" i="4" s="1"/>
  <c r="H1832" i="4" a="1"/>
  <c r="H1832" i="4" s="1"/>
  <c r="H1840" i="4" a="1"/>
  <c r="H1840" i="4" s="1"/>
  <c r="H1848" i="4" a="1"/>
  <c r="H1848" i="4" s="1"/>
  <c r="H1856" i="4" a="1"/>
  <c r="H1856" i="4" s="1"/>
  <c r="H1864" i="4" a="1"/>
  <c r="H1864" i="4" s="1"/>
  <c r="H1872" i="4" a="1"/>
  <c r="H1872" i="4" s="1"/>
  <c r="H1880" i="4" a="1"/>
  <c r="H1880" i="4" s="1"/>
  <c r="H1888" i="4" a="1"/>
  <c r="H1888" i="4" s="1"/>
  <c r="H1896" i="4" a="1"/>
  <c r="H1896" i="4" s="1"/>
  <c r="H1904" i="4" a="1"/>
  <c r="H1904" i="4" s="1"/>
  <c r="H1912" i="4" a="1"/>
  <c r="H1912" i="4" s="1"/>
  <c r="H1920" i="4" a="1"/>
  <c r="H1920" i="4" s="1"/>
  <c r="H1928" i="4" a="1"/>
  <c r="H1928" i="4" s="1"/>
  <c r="H1936" i="4" a="1"/>
  <c r="H1936" i="4" s="1"/>
  <c r="H1944" i="4" a="1"/>
  <c r="H1944" i="4" s="1"/>
  <c r="H1952" i="4" a="1"/>
  <c r="H1952" i="4" s="1"/>
  <c r="H1960" i="4" a="1"/>
  <c r="H1960" i="4" s="1"/>
  <c r="H1968" i="4" a="1"/>
  <c r="H1968" i="4" s="1"/>
  <c r="H1976" i="4" a="1"/>
  <c r="H1976" i="4" s="1"/>
  <c r="H1984" i="4" a="1"/>
  <c r="H1984" i="4" s="1"/>
  <c r="H1992" i="4" a="1"/>
  <c r="H1992" i="4" s="1"/>
  <c r="H2000" i="4" a="1"/>
  <c r="H2000" i="4" s="1"/>
  <c r="H2008" i="4" a="1"/>
  <c r="H2008" i="4" s="1"/>
  <c r="H2016" i="4" a="1"/>
  <c r="H2016" i="4" s="1"/>
  <c r="H2024" i="4" a="1"/>
  <c r="H2024" i="4" s="1"/>
  <c r="H2032" i="4" a="1"/>
  <c r="H2032" i="4" s="1"/>
  <c r="H2040" i="4" a="1"/>
  <c r="H2040" i="4" s="1"/>
  <c r="H2048" i="4" a="1"/>
  <c r="H2048" i="4" s="1"/>
  <c r="H2056" i="4" a="1"/>
  <c r="H2056" i="4" s="1"/>
  <c r="H2064" i="4" a="1"/>
  <c r="H2064" i="4" s="1"/>
  <c r="H2072" i="4" a="1"/>
  <c r="H2072" i="4" s="1"/>
  <c r="H2080" i="4" a="1"/>
  <c r="H2080" i="4" s="1"/>
  <c r="H2088" i="4" a="1"/>
  <c r="H2088" i="4" s="1"/>
  <c r="H2096" i="4" a="1"/>
  <c r="H2096" i="4" s="1"/>
  <c r="H2104" i="4" a="1"/>
  <c r="H2104" i="4" s="1"/>
  <c r="H633" i="4" a="1"/>
  <c r="H633" i="4" s="1"/>
  <c r="H697" i="4" a="1"/>
  <c r="H697" i="4" s="1"/>
  <c r="H746" i="4" a="1"/>
  <c r="H746" i="4" s="1"/>
  <c r="H778" i="4" a="1"/>
  <c r="H778" i="4" s="1"/>
  <c r="H804" i="4" a="1"/>
  <c r="H804" i="4" s="1"/>
  <c r="H820" i="4" a="1"/>
  <c r="H820" i="4" s="1"/>
  <c r="H836" i="4" a="1"/>
  <c r="H836" i="4" s="1"/>
  <c r="H852" i="4" a="1"/>
  <c r="H852" i="4" s="1"/>
  <c r="H868" i="4" a="1"/>
  <c r="H868" i="4" s="1"/>
  <c r="H884" i="4" a="1"/>
  <c r="H884" i="4" s="1"/>
  <c r="H898" i="4" a="1"/>
  <c r="H898" i="4" s="1"/>
  <c r="H912" i="4" a="1"/>
  <c r="H912" i="4" s="1"/>
  <c r="H924" i="4" a="1"/>
  <c r="H924" i="4" s="1"/>
  <c r="H937" i="4" a="1"/>
  <c r="H937" i="4" s="1"/>
  <c r="H950" i="4" a="1"/>
  <c r="H950" i="4" s="1"/>
  <c r="H962" i="4" a="1"/>
  <c r="H962" i="4" s="1"/>
  <c r="H976" i="4" a="1"/>
  <c r="H976" i="4" s="1"/>
  <c r="H985" i="4" a="1"/>
  <c r="H985" i="4" s="1"/>
  <c r="H993" i="4" a="1"/>
  <c r="H993" i="4" s="1"/>
  <c r="H1001" i="4" a="1"/>
  <c r="H1001" i="4" s="1"/>
  <c r="H1009" i="4" a="1"/>
  <c r="H1009" i="4" s="1"/>
  <c r="H1017" i="4" a="1"/>
  <c r="H1017" i="4" s="1"/>
  <c r="H1025" i="4" a="1"/>
  <c r="H1025" i="4" s="1"/>
  <c r="H1033" i="4" a="1"/>
  <c r="H1033" i="4" s="1"/>
  <c r="H1041" i="4" a="1"/>
  <c r="H1041" i="4" s="1"/>
  <c r="H1049" i="4" a="1"/>
  <c r="H1049" i="4" s="1"/>
  <c r="H1057" i="4" a="1"/>
  <c r="H1057" i="4" s="1"/>
  <c r="H1065" i="4" a="1"/>
  <c r="H1065" i="4" s="1"/>
  <c r="H1073" i="4" a="1"/>
  <c r="H1073" i="4" s="1"/>
  <c r="H1081" i="4" a="1"/>
  <c r="H1081" i="4" s="1"/>
  <c r="H1089" i="4" a="1"/>
  <c r="H1089" i="4" s="1"/>
  <c r="H1097" i="4" a="1"/>
  <c r="H1097" i="4" s="1"/>
  <c r="H1105" i="4" a="1"/>
  <c r="H1105" i="4" s="1"/>
  <c r="H1113" i="4" a="1"/>
  <c r="H1113" i="4" s="1"/>
  <c r="H1121" i="4" a="1"/>
  <c r="H1121" i="4" s="1"/>
  <c r="H1129" i="4" a="1"/>
  <c r="H1129" i="4" s="1"/>
  <c r="H1137" i="4" a="1"/>
  <c r="H1137" i="4" s="1"/>
  <c r="H1145" i="4" a="1"/>
  <c r="H1145" i="4" s="1"/>
  <c r="H1153" i="4" a="1"/>
  <c r="H1153" i="4" s="1"/>
  <c r="H1161" i="4" a="1"/>
  <c r="H1161" i="4" s="1"/>
  <c r="H1169" i="4" a="1"/>
  <c r="H1169" i="4" s="1"/>
  <c r="H1177" i="4" a="1"/>
  <c r="H1177" i="4" s="1"/>
  <c r="H1185" i="4" a="1"/>
  <c r="H1185" i="4" s="1"/>
  <c r="H1193" i="4" a="1"/>
  <c r="H1193" i="4" s="1"/>
  <c r="H1201" i="4" a="1"/>
  <c r="H1201" i="4" s="1"/>
  <c r="H1209" i="4" a="1"/>
  <c r="H1209" i="4" s="1"/>
  <c r="H1217" i="4" a="1"/>
  <c r="H1217" i="4" s="1"/>
  <c r="H1225" i="4" a="1"/>
  <c r="H1225" i="4" s="1"/>
  <c r="H1233" i="4" a="1"/>
  <c r="H1233" i="4" s="1"/>
  <c r="H1241" i="4" a="1"/>
  <c r="H1241" i="4" s="1"/>
  <c r="H1249" i="4" a="1"/>
  <c r="H1249" i="4" s="1"/>
  <c r="H1257" i="4" a="1"/>
  <c r="H1257" i="4" s="1"/>
  <c r="H1265" i="4" a="1"/>
  <c r="H1265" i="4" s="1"/>
  <c r="H1273" i="4" a="1"/>
  <c r="H1273" i="4" s="1"/>
  <c r="H1281" i="4" a="1"/>
  <c r="H1281" i="4" s="1"/>
  <c r="H1289" i="4" a="1"/>
  <c r="H1289" i="4" s="1"/>
  <c r="H1297" i="4" a="1"/>
  <c r="H1297" i="4" s="1"/>
  <c r="H1305" i="4" a="1"/>
  <c r="H1305" i="4" s="1"/>
  <c r="H1313" i="4" a="1"/>
  <c r="H1313" i="4" s="1"/>
  <c r="H1321" i="4" a="1"/>
  <c r="H1321" i="4" s="1"/>
  <c r="H1329" i="4" a="1"/>
  <c r="H1329" i="4" s="1"/>
  <c r="H1337" i="4" a="1"/>
  <c r="H1337" i="4" s="1"/>
  <c r="H1345" i="4" a="1"/>
  <c r="H1345" i="4" s="1"/>
  <c r="H1353" i="4" a="1"/>
  <c r="H1353" i="4" s="1"/>
  <c r="H1361" i="4" a="1"/>
  <c r="H1361" i="4" s="1"/>
  <c r="H1369" i="4" a="1"/>
  <c r="H1369" i="4" s="1"/>
  <c r="H1377" i="4" a="1"/>
  <c r="H1377" i="4" s="1"/>
  <c r="H1385" i="4" a="1"/>
  <c r="H1385" i="4" s="1"/>
  <c r="H1393" i="4" a="1"/>
  <c r="H1393" i="4" s="1"/>
  <c r="H1401" i="4" a="1"/>
  <c r="H1401" i="4" s="1"/>
  <c r="H1409" i="4" a="1"/>
  <c r="H1409" i="4" s="1"/>
  <c r="H1417" i="4" a="1"/>
  <c r="H1417" i="4" s="1"/>
  <c r="H1425" i="4" a="1"/>
  <c r="H1425" i="4" s="1"/>
  <c r="H1433" i="4" a="1"/>
  <c r="H1433" i="4" s="1"/>
  <c r="H1441" i="4" a="1"/>
  <c r="H1441" i="4" s="1"/>
  <c r="H1449" i="4" a="1"/>
  <c r="H1449" i="4" s="1"/>
  <c r="H1457" i="4" a="1"/>
  <c r="H1457" i="4" s="1"/>
  <c r="H1465" i="4" a="1"/>
  <c r="H1465" i="4" s="1"/>
  <c r="H1473" i="4" a="1"/>
  <c r="H1473" i="4" s="1"/>
  <c r="H1481" i="4" a="1"/>
  <c r="H1481" i="4" s="1"/>
  <c r="H1489" i="4" a="1"/>
  <c r="H1489" i="4" s="1"/>
  <c r="H1497" i="4" a="1"/>
  <c r="H1497" i="4" s="1"/>
  <c r="H1505" i="4" a="1"/>
  <c r="H1505" i="4" s="1"/>
  <c r="H1513" i="4" a="1"/>
  <c r="H1513" i="4" s="1"/>
  <c r="H1521" i="4" a="1"/>
  <c r="H1521" i="4" s="1"/>
  <c r="H1529" i="4" a="1"/>
  <c r="H1529" i="4" s="1"/>
  <c r="H1537" i="4" a="1"/>
  <c r="H1537" i="4" s="1"/>
  <c r="H1545" i="4" a="1"/>
  <c r="H1545" i="4" s="1"/>
  <c r="H1553" i="4" a="1"/>
  <c r="H1553" i="4" s="1"/>
  <c r="H1561" i="4" a="1"/>
  <c r="H1561" i="4" s="1"/>
  <c r="H1569" i="4" a="1"/>
  <c r="H1569" i="4" s="1"/>
  <c r="H1577" i="4" a="1"/>
  <c r="H1577" i="4" s="1"/>
  <c r="H1585" i="4" a="1"/>
  <c r="H1585" i="4" s="1"/>
  <c r="H1593" i="4" a="1"/>
  <c r="H1593" i="4" s="1"/>
  <c r="H1601" i="4" a="1"/>
  <c r="H1601" i="4" s="1"/>
  <c r="H1609" i="4" a="1"/>
  <c r="H1609" i="4" s="1"/>
  <c r="H1617" i="4" a="1"/>
  <c r="H1617" i="4" s="1"/>
  <c r="H1625" i="4" a="1"/>
  <c r="H1625" i="4" s="1"/>
  <c r="H1633" i="4" a="1"/>
  <c r="H1633" i="4" s="1"/>
  <c r="H1641" i="4" a="1"/>
  <c r="H1641" i="4" s="1"/>
  <c r="H1649" i="4" a="1"/>
  <c r="H1649" i="4" s="1"/>
  <c r="H1657" i="4" a="1"/>
  <c r="H1657" i="4" s="1"/>
  <c r="H1665" i="4" a="1"/>
  <c r="H1665" i="4" s="1"/>
  <c r="H1673" i="4" a="1"/>
  <c r="H1673" i="4" s="1"/>
  <c r="H1681" i="4" a="1"/>
  <c r="H1681" i="4" s="1"/>
  <c r="H1689" i="4" a="1"/>
  <c r="H1689" i="4" s="1"/>
  <c r="H1697" i="4" a="1"/>
  <c r="H1697" i="4" s="1"/>
  <c r="H1705" i="4" a="1"/>
  <c r="H1705" i="4" s="1"/>
  <c r="H1713" i="4" a="1"/>
  <c r="H1713" i="4" s="1"/>
  <c r="H1721" i="4" a="1"/>
  <c r="H1721" i="4" s="1"/>
  <c r="H1729" i="4" a="1"/>
  <c r="H1729" i="4" s="1"/>
  <c r="H1737" i="4" a="1"/>
  <c r="H1737" i="4" s="1"/>
  <c r="H1745" i="4" a="1"/>
  <c r="H1745" i="4" s="1"/>
  <c r="H1753" i="4" a="1"/>
  <c r="H1753" i="4" s="1"/>
  <c r="H1761" i="4" a="1"/>
  <c r="H1761" i="4" s="1"/>
  <c r="H1769" i="4" a="1"/>
  <c r="H1769" i="4" s="1"/>
  <c r="H1777" i="4" a="1"/>
  <c r="H1777" i="4" s="1"/>
  <c r="H1785" i="4" a="1"/>
  <c r="H1785" i="4" s="1"/>
  <c r="H1793" i="4" a="1"/>
  <c r="H1793" i="4" s="1"/>
  <c r="H1801" i="4" a="1"/>
  <c r="H1801" i="4" s="1"/>
  <c r="H1809" i="4" a="1"/>
  <c r="H1809" i="4" s="1"/>
  <c r="H1817" i="4" a="1"/>
  <c r="H1817" i="4" s="1"/>
  <c r="H1825" i="4" a="1"/>
  <c r="H1825" i="4" s="1"/>
  <c r="H1833" i="4" a="1"/>
  <c r="H1833" i="4" s="1"/>
  <c r="H1841" i="4" a="1"/>
  <c r="H1841" i="4" s="1"/>
  <c r="H1849" i="4" a="1"/>
  <c r="H1849" i="4" s="1"/>
  <c r="H1857" i="4" a="1"/>
  <c r="H1857" i="4" s="1"/>
  <c r="H1865" i="4" a="1"/>
  <c r="H1865" i="4" s="1"/>
  <c r="H1873" i="4" a="1"/>
  <c r="H1873" i="4" s="1"/>
  <c r="H1881" i="4" a="1"/>
  <c r="H1881" i="4" s="1"/>
  <c r="H1889" i="4" a="1"/>
  <c r="H1889" i="4" s="1"/>
  <c r="H1897" i="4" a="1"/>
  <c r="H1897" i="4" s="1"/>
  <c r="H1905" i="4" a="1"/>
  <c r="H1905" i="4" s="1"/>
  <c r="H1913" i="4" a="1"/>
  <c r="H1913" i="4" s="1"/>
  <c r="H1921" i="4" a="1"/>
  <c r="H1921" i="4" s="1"/>
  <c r="H1929" i="4" a="1"/>
  <c r="H1929" i="4" s="1"/>
  <c r="H1937" i="4" a="1"/>
  <c r="H1937" i="4" s="1"/>
  <c r="H1945" i="4" a="1"/>
  <c r="H1945" i="4" s="1"/>
  <c r="H1953" i="4" a="1"/>
  <c r="H1953" i="4" s="1"/>
  <c r="H1961" i="4" a="1"/>
  <c r="H1961" i="4" s="1"/>
  <c r="H1969" i="4" a="1"/>
  <c r="H1969" i="4" s="1"/>
  <c r="H1977" i="4" a="1"/>
  <c r="H1977" i="4" s="1"/>
  <c r="H1985" i="4" a="1"/>
  <c r="H1985" i="4" s="1"/>
  <c r="H1993" i="4" a="1"/>
  <c r="H1993" i="4" s="1"/>
  <c r="H2001" i="4" a="1"/>
  <c r="H2001" i="4" s="1"/>
  <c r="H2009" i="4" a="1"/>
  <c r="H2009" i="4" s="1"/>
  <c r="H2017" i="4" a="1"/>
  <c r="H2017" i="4" s="1"/>
  <c r="H2025" i="4" a="1"/>
  <c r="H2025" i="4" s="1"/>
  <c r="H2033" i="4" a="1"/>
  <c r="H2033" i="4" s="1"/>
  <c r="H2041" i="4" a="1"/>
  <c r="H2041" i="4" s="1"/>
  <c r="H2049" i="4" a="1"/>
  <c r="H2049" i="4" s="1"/>
  <c r="H2057" i="4" a="1"/>
  <c r="H2057" i="4" s="1"/>
  <c r="H2065" i="4" a="1"/>
  <c r="H2065" i="4" s="1"/>
  <c r="H2073" i="4" a="1"/>
  <c r="H2073" i="4" s="1"/>
  <c r="H2081" i="4" a="1"/>
  <c r="H2081" i="4" s="1"/>
  <c r="H2089" i="4" a="1"/>
  <c r="H2089" i="4" s="1"/>
  <c r="H2097" i="4" a="1"/>
  <c r="H2097" i="4" s="1"/>
  <c r="H2105" i="4" a="1"/>
  <c r="H2105" i="4" s="1"/>
  <c r="H2113" i="4" a="1"/>
  <c r="H2113" i="4" s="1"/>
  <c r="H2121" i="4" a="1"/>
  <c r="H2121" i="4" s="1"/>
  <c r="H2129" i="4" a="1"/>
  <c r="H2129" i="4" s="1"/>
  <c r="H2137" i="4" a="1"/>
  <c r="H2137" i="4" s="1"/>
  <c r="H2145" i="4" a="1"/>
  <c r="H2145" i="4" s="1"/>
  <c r="H2153" i="4" a="1"/>
  <c r="H2153" i="4" s="1"/>
  <c r="H2161" i="4" a="1"/>
  <c r="H2161" i="4" s="1"/>
  <c r="H2169" i="4" a="1"/>
  <c r="H2169" i="4" s="1"/>
  <c r="H2177" i="4" a="1"/>
  <c r="H2177" i="4" s="1"/>
  <c r="H2185" i="4" a="1"/>
  <c r="H2185" i="4" s="1"/>
  <c r="H2193" i="4" a="1"/>
  <c r="H2193" i="4" s="1"/>
  <c r="H2201" i="4" a="1"/>
  <c r="H2201" i="4" s="1"/>
  <c r="H641" i="4" a="1"/>
  <c r="H641" i="4" s="1"/>
  <c r="H705" i="4" a="1"/>
  <c r="H705" i="4" s="1"/>
  <c r="H753" i="4" a="1"/>
  <c r="H753" i="4" s="1"/>
  <c r="H785" i="4" a="1"/>
  <c r="H785" i="4" s="1"/>
  <c r="H808" i="4" a="1"/>
  <c r="H808" i="4" s="1"/>
  <c r="H824" i="4" a="1"/>
  <c r="H824" i="4" s="1"/>
  <c r="H840" i="4" a="1"/>
  <c r="H840" i="4" s="1"/>
  <c r="H856" i="4" a="1"/>
  <c r="H856" i="4" s="1"/>
  <c r="H872" i="4" a="1"/>
  <c r="H872" i="4" s="1"/>
  <c r="H888" i="4" a="1"/>
  <c r="H888" i="4" s="1"/>
  <c r="H900" i="4" a="1"/>
  <c r="H900" i="4" s="1"/>
  <c r="H913" i="4" a="1"/>
  <c r="H913" i="4" s="1"/>
  <c r="H926" i="4" a="1"/>
  <c r="H926" i="4" s="1"/>
  <c r="H938" i="4" a="1"/>
  <c r="H938" i="4" s="1"/>
  <c r="H952" i="4" a="1"/>
  <c r="H952" i="4" s="1"/>
  <c r="H964" i="4" a="1"/>
  <c r="H964" i="4" s="1"/>
  <c r="H977" i="4" a="1"/>
  <c r="H977" i="4" s="1"/>
  <c r="H986" i="4" a="1"/>
  <c r="H986" i="4" s="1"/>
  <c r="H994" i="4" a="1"/>
  <c r="H994" i="4" s="1"/>
  <c r="H1002" i="4" a="1"/>
  <c r="H1002" i="4" s="1"/>
  <c r="H1010" i="4" a="1"/>
  <c r="H1010" i="4" s="1"/>
  <c r="H1018" i="4" a="1"/>
  <c r="H1018" i="4" s="1"/>
  <c r="H1026" i="4" a="1"/>
  <c r="H1026" i="4" s="1"/>
  <c r="H1034" i="4" a="1"/>
  <c r="H1034" i="4" s="1"/>
  <c r="H1042" i="4" a="1"/>
  <c r="H1042" i="4" s="1"/>
  <c r="H1050" i="4" a="1"/>
  <c r="H1050" i="4" s="1"/>
  <c r="H1058" i="4" a="1"/>
  <c r="H1058" i="4" s="1"/>
  <c r="H1066" i="4" a="1"/>
  <c r="H1066" i="4" s="1"/>
  <c r="H1074" i="4" a="1"/>
  <c r="H1074" i="4" s="1"/>
  <c r="H1082" i="4" a="1"/>
  <c r="H1082" i="4" s="1"/>
  <c r="H1090" i="4" a="1"/>
  <c r="H1090" i="4" s="1"/>
  <c r="H1098" i="4" a="1"/>
  <c r="H1098" i="4" s="1"/>
  <c r="H1106" i="4" a="1"/>
  <c r="H1106" i="4" s="1"/>
  <c r="H1114" i="4" a="1"/>
  <c r="H1114" i="4" s="1"/>
  <c r="H1122" i="4" a="1"/>
  <c r="H1122" i="4" s="1"/>
  <c r="H1130" i="4" a="1"/>
  <c r="H1130" i="4" s="1"/>
  <c r="H1138" i="4" a="1"/>
  <c r="H1138" i="4" s="1"/>
  <c r="H1146" i="4" a="1"/>
  <c r="H1146" i="4" s="1"/>
  <c r="H1154" i="4" a="1"/>
  <c r="H1154" i="4" s="1"/>
  <c r="H1162" i="4" a="1"/>
  <c r="H1162" i="4" s="1"/>
  <c r="H1170" i="4" a="1"/>
  <c r="H1170" i="4" s="1"/>
  <c r="H1178" i="4" a="1"/>
  <c r="H1178" i="4" s="1"/>
  <c r="H1186" i="4" a="1"/>
  <c r="H1186" i="4" s="1"/>
  <c r="H1194" i="4" a="1"/>
  <c r="H1194" i="4" s="1"/>
  <c r="H1202" i="4" a="1"/>
  <c r="H1202" i="4" s="1"/>
  <c r="H1210" i="4" a="1"/>
  <c r="H1210" i="4" s="1"/>
  <c r="H1218" i="4" a="1"/>
  <c r="H1218" i="4" s="1"/>
  <c r="H1226" i="4" a="1"/>
  <c r="H1226" i="4" s="1"/>
  <c r="H1234" i="4" a="1"/>
  <c r="H1234" i="4" s="1"/>
  <c r="H1242" i="4" a="1"/>
  <c r="H1242" i="4" s="1"/>
  <c r="H1250" i="4" a="1"/>
  <c r="H1250" i="4" s="1"/>
  <c r="H1258" i="4" a="1"/>
  <c r="H1258" i="4" s="1"/>
  <c r="H1266" i="4" a="1"/>
  <c r="H1266" i="4" s="1"/>
  <c r="H1274" i="4" a="1"/>
  <c r="H1274" i="4" s="1"/>
  <c r="H1282" i="4" a="1"/>
  <c r="H1282" i="4" s="1"/>
  <c r="H1290" i="4" a="1"/>
  <c r="H1290" i="4" s="1"/>
  <c r="H1298" i="4" a="1"/>
  <c r="H1298" i="4" s="1"/>
  <c r="H1306" i="4" a="1"/>
  <c r="H1306" i="4" s="1"/>
  <c r="H1314" i="4" a="1"/>
  <c r="H1314" i="4" s="1"/>
  <c r="H1322" i="4" a="1"/>
  <c r="H1322" i="4" s="1"/>
  <c r="H1330" i="4" a="1"/>
  <c r="H1330" i="4" s="1"/>
  <c r="H1338" i="4" a="1"/>
  <c r="H1338" i="4" s="1"/>
  <c r="H1346" i="4" a="1"/>
  <c r="H1346" i="4" s="1"/>
  <c r="H1354" i="4" a="1"/>
  <c r="H1354" i="4" s="1"/>
  <c r="H1362" i="4" a="1"/>
  <c r="H1362" i="4" s="1"/>
  <c r="H1370" i="4" a="1"/>
  <c r="H1370" i="4" s="1"/>
  <c r="H1378" i="4" a="1"/>
  <c r="H1378" i="4" s="1"/>
  <c r="H1386" i="4" a="1"/>
  <c r="H1386" i="4" s="1"/>
  <c r="H1394" i="4" a="1"/>
  <c r="H1394" i="4" s="1"/>
  <c r="H1402" i="4" a="1"/>
  <c r="H1402" i="4" s="1"/>
  <c r="H1410" i="4" a="1"/>
  <c r="H1410" i="4" s="1"/>
  <c r="H1418" i="4" a="1"/>
  <c r="H1418" i="4" s="1"/>
  <c r="H1426" i="4" a="1"/>
  <c r="H1426" i="4" s="1"/>
  <c r="H1434" i="4" a="1"/>
  <c r="H1434" i="4" s="1"/>
  <c r="H1442" i="4" a="1"/>
  <c r="H1442" i="4" s="1"/>
  <c r="H1450" i="4" a="1"/>
  <c r="H1450" i="4" s="1"/>
  <c r="H1458" i="4" a="1"/>
  <c r="H1458" i="4" s="1"/>
  <c r="H1466" i="4" a="1"/>
  <c r="H1466" i="4" s="1"/>
  <c r="H1474" i="4" a="1"/>
  <c r="H1474" i="4" s="1"/>
  <c r="H1482" i="4" a="1"/>
  <c r="H1482" i="4" s="1"/>
  <c r="H1490" i="4" a="1"/>
  <c r="H1490" i="4" s="1"/>
  <c r="H1498" i="4" a="1"/>
  <c r="H1498" i="4" s="1"/>
  <c r="H1506" i="4" a="1"/>
  <c r="H1506" i="4" s="1"/>
  <c r="H1514" i="4" a="1"/>
  <c r="H1514" i="4" s="1"/>
  <c r="H1522" i="4" a="1"/>
  <c r="H1522" i="4" s="1"/>
  <c r="H1530" i="4" a="1"/>
  <c r="H1530" i="4" s="1"/>
  <c r="H1538" i="4" a="1"/>
  <c r="H1538" i="4" s="1"/>
  <c r="H1546" i="4" a="1"/>
  <c r="H1546" i="4" s="1"/>
  <c r="H1554" i="4" a="1"/>
  <c r="H1554" i="4" s="1"/>
  <c r="H1562" i="4" a="1"/>
  <c r="H1562" i="4" s="1"/>
  <c r="H1570" i="4" a="1"/>
  <c r="H1570" i="4" s="1"/>
  <c r="H1578" i="4" a="1"/>
  <c r="H1578" i="4" s="1"/>
  <c r="H1586" i="4" a="1"/>
  <c r="H1586" i="4" s="1"/>
  <c r="H1594" i="4" a="1"/>
  <c r="H1594" i="4" s="1"/>
  <c r="H1602" i="4" a="1"/>
  <c r="H1602" i="4" s="1"/>
  <c r="H1610" i="4" a="1"/>
  <c r="H1610" i="4" s="1"/>
  <c r="H1618" i="4" a="1"/>
  <c r="H1618" i="4" s="1"/>
  <c r="H1626" i="4" a="1"/>
  <c r="H1626" i="4" s="1"/>
  <c r="H1634" i="4" a="1"/>
  <c r="H1634" i="4" s="1"/>
  <c r="H1642" i="4" a="1"/>
  <c r="H1642" i="4" s="1"/>
  <c r="H1650" i="4" a="1"/>
  <c r="H1650" i="4" s="1"/>
  <c r="H1658" i="4" a="1"/>
  <c r="H1658" i="4" s="1"/>
  <c r="H1666" i="4" a="1"/>
  <c r="H1666" i="4" s="1"/>
  <c r="H1674" i="4" a="1"/>
  <c r="H1674" i="4" s="1"/>
  <c r="H1682" i="4" a="1"/>
  <c r="H1682" i="4" s="1"/>
  <c r="H1690" i="4" a="1"/>
  <c r="H1690" i="4" s="1"/>
  <c r="H1698" i="4" a="1"/>
  <c r="H1698" i="4" s="1"/>
  <c r="H1706" i="4" a="1"/>
  <c r="H1706" i="4" s="1"/>
  <c r="H1714" i="4" a="1"/>
  <c r="H1714" i="4" s="1"/>
  <c r="H1722" i="4" a="1"/>
  <c r="H1722" i="4" s="1"/>
  <c r="H1730" i="4" a="1"/>
  <c r="H1730" i="4" s="1"/>
  <c r="H1738" i="4" a="1"/>
  <c r="H1738" i="4" s="1"/>
  <c r="H1746" i="4" a="1"/>
  <c r="H1746" i="4" s="1"/>
  <c r="H1754" i="4" a="1"/>
  <c r="H1754" i="4" s="1"/>
  <c r="H1762" i="4" a="1"/>
  <c r="H1762" i="4" s="1"/>
  <c r="H1770" i="4" a="1"/>
  <c r="H1770" i="4" s="1"/>
  <c r="H1778" i="4" a="1"/>
  <c r="H1778" i="4" s="1"/>
  <c r="H1786" i="4" a="1"/>
  <c r="H1786" i="4" s="1"/>
  <c r="H1794" i="4" a="1"/>
  <c r="H1794" i="4" s="1"/>
  <c r="H1802" i="4" a="1"/>
  <c r="H1802" i="4" s="1"/>
  <c r="H1810" i="4" a="1"/>
  <c r="H1810" i="4" s="1"/>
  <c r="H1818" i="4" a="1"/>
  <c r="H1818" i="4" s="1"/>
  <c r="H1826" i="4" a="1"/>
  <c r="H1826" i="4" s="1"/>
  <c r="H1834" i="4" a="1"/>
  <c r="H1834" i="4" s="1"/>
  <c r="H1842" i="4" a="1"/>
  <c r="H1842" i="4" s="1"/>
  <c r="H1850" i="4" a="1"/>
  <c r="H1850" i="4" s="1"/>
  <c r="H1858" i="4" a="1"/>
  <c r="H1858" i="4" s="1"/>
  <c r="H1866" i="4" a="1"/>
  <c r="H1866" i="4" s="1"/>
  <c r="H1874" i="4" a="1"/>
  <c r="H1874" i="4" s="1"/>
  <c r="H1882" i="4" a="1"/>
  <c r="H1882" i="4" s="1"/>
  <c r="H1890" i="4" a="1"/>
  <c r="H1890" i="4" s="1"/>
  <c r="H1898" i="4" a="1"/>
  <c r="H1898" i="4" s="1"/>
  <c r="H1906" i="4" a="1"/>
  <c r="H1906" i="4" s="1"/>
  <c r="H1914" i="4" a="1"/>
  <c r="H1914" i="4" s="1"/>
  <c r="H1922" i="4" a="1"/>
  <c r="H1922" i="4" s="1"/>
  <c r="H1930" i="4" a="1"/>
  <c r="H1930" i="4" s="1"/>
  <c r="H1938" i="4" a="1"/>
  <c r="H1938" i="4" s="1"/>
  <c r="H1946" i="4" a="1"/>
  <c r="H1946" i="4" s="1"/>
  <c r="H1954" i="4" a="1"/>
  <c r="H1954" i="4" s="1"/>
  <c r="H1962" i="4" a="1"/>
  <c r="H1962" i="4" s="1"/>
  <c r="H1970" i="4" a="1"/>
  <c r="H1970" i="4" s="1"/>
  <c r="H1978" i="4" a="1"/>
  <c r="H1978" i="4" s="1"/>
  <c r="H1986" i="4" a="1"/>
  <c r="H1986" i="4" s="1"/>
  <c r="H1994" i="4" a="1"/>
  <c r="H1994" i="4" s="1"/>
  <c r="H2002" i="4" a="1"/>
  <c r="H2002" i="4" s="1"/>
  <c r="H2010" i="4" a="1"/>
  <c r="H2010" i="4" s="1"/>
  <c r="H2018" i="4" a="1"/>
  <c r="H2018" i="4" s="1"/>
  <c r="H2026" i="4" a="1"/>
  <c r="H2026" i="4" s="1"/>
  <c r="H2034" i="4" a="1"/>
  <c r="H2034" i="4" s="1"/>
  <c r="H2042" i="4" a="1"/>
  <c r="H2042" i="4" s="1"/>
  <c r="H2050" i="4" a="1"/>
  <c r="H2050" i="4" s="1"/>
  <c r="H2058" i="4" a="1"/>
  <c r="H2058" i="4" s="1"/>
  <c r="H2066" i="4" a="1"/>
  <c r="H2066" i="4" s="1"/>
  <c r="H2074" i="4" a="1"/>
  <c r="H2074" i="4" s="1"/>
  <c r="H2082" i="4" a="1"/>
  <c r="H2082" i="4" s="1"/>
  <c r="H2090" i="4" a="1"/>
  <c r="H2090" i="4" s="1"/>
  <c r="H2098" i="4" a="1"/>
  <c r="H2098" i="4" s="1"/>
  <c r="H2106" i="4" a="1"/>
  <c r="H2106" i="4" s="1"/>
  <c r="H2114" i="4" a="1"/>
  <c r="H2114" i="4" s="1"/>
  <c r="H2122" i="4" a="1"/>
  <c r="H2122" i="4" s="1"/>
  <c r="H2130" i="4" a="1"/>
  <c r="H2130" i="4" s="1"/>
  <c r="H2138" i="4" a="1"/>
  <c r="H2138" i="4" s="1"/>
  <c r="H2146" i="4" a="1"/>
  <c r="H2146" i="4" s="1"/>
  <c r="H2154" i="4" a="1"/>
  <c r="H2154" i="4" s="1"/>
  <c r="H2162" i="4" a="1"/>
  <c r="H2162" i="4" s="1"/>
  <c r="H2170" i="4" a="1"/>
  <c r="H2170" i="4" s="1"/>
  <c r="H2178" i="4" a="1"/>
  <c r="H2178" i="4" s="1"/>
  <c r="H2186" i="4" a="1"/>
  <c r="H2186" i="4" s="1"/>
  <c r="H2194" i="4" a="1"/>
  <c r="H2194" i="4" s="1"/>
  <c r="H2202" i="4" a="1"/>
  <c r="H2202" i="4" s="1"/>
  <c r="H649" i="4" a="1"/>
  <c r="H649" i="4" s="1"/>
  <c r="H713" i="4" a="1"/>
  <c r="H713" i="4" s="1"/>
  <c r="H754" i="4" a="1"/>
  <c r="H754" i="4" s="1"/>
  <c r="H786" i="4" a="1"/>
  <c r="H786" i="4" s="1"/>
  <c r="H809" i="4" a="1"/>
  <c r="H809" i="4" s="1"/>
  <c r="H825" i="4" a="1"/>
  <c r="H825" i="4" s="1"/>
  <c r="H841" i="4" a="1"/>
  <c r="H841" i="4" s="1"/>
  <c r="H857" i="4" a="1"/>
  <c r="H857" i="4" s="1"/>
  <c r="H873" i="4" a="1"/>
  <c r="H873" i="4" s="1"/>
  <c r="H889" i="4" a="1"/>
  <c r="H889" i="4" s="1"/>
  <c r="H902" i="4" a="1"/>
  <c r="H902" i="4" s="1"/>
  <c r="H914" i="4" a="1"/>
  <c r="H914" i="4" s="1"/>
  <c r="H928" i="4" a="1"/>
  <c r="H928" i="4" s="1"/>
  <c r="H940" i="4" a="1"/>
  <c r="H940" i="4" s="1"/>
  <c r="H953" i="4" a="1"/>
  <c r="H953" i="4" s="1"/>
  <c r="H966" i="4" a="1"/>
  <c r="H966" i="4" s="1"/>
  <c r="H978" i="4" a="1"/>
  <c r="H978" i="4" s="1"/>
  <c r="H987" i="4" a="1"/>
  <c r="H987" i="4" s="1"/>
  <c r="H995" i="4" a="1"/>
  <c r="H995" i="4" s="1"/>
  <c r="H1003" i="4" a="1"/>
  <c r="H1003" i="4" s="1"/>
  <c r="H1011" i="4" a="1"/>
  <c r="H1011" i="4" s="1"/>
  <c r="H1019" i="4" a="1"/>
  <c r="H1019" i="4" s="1"/>
  <c r="H1027" i="4" a="1"/>
  <c r="H1027" i="4" s="1"/>
  <c r="H1035" i="4" a="1"/>
  <c r="H1035" i="4" s="1"/>
  <c r="H1043" i="4" a="1"/>
  <c r="H1043" i="4" s="1"/>
  <c r="H1051" i="4" a="1"/>
  <c r="H1051" i="4" s="1"/>
  <c r="H1059" i="4" a="1"/>
  <c r="H1059" i="4" s="1"/>
  <c r="H1067" i="4" a="1"/>
  <c r="H1067" i="4" s="1"/>
  <c r="H1075" i="4" a="1"/>
  <c r="H1075" i="4" s="1"/>
  <c r="H1083" i="4" a="1"/>
  <c r="H1083" i="4" s="1"/>
  <c r="H1091" i="4" a="1"/>
  <c r="H1091" i="4" s="1"/>
  <c r="H1099" i="4" a="1"/>
  <c r="H1099" i="4" s="1"/>
  <c r="H1107" i="4" a="1"/>
  <c r="H1107" i="4" s="1"/>
  <c r="H1115" i="4" a="1"/>
  <c r="H1115" i="4" s="1"/>
  <c r="H1123" i="4" a="1"/>
  <c r="H1123" i="4" s="1"/>
  <c r="H1131" i="4" a="1"/>
  <c r="H1131" i="4" s="1"/>
  <c r="H1139" i="4" a="1"/>
  <c r="H1139" i="4" s="1"/>
  <c r="H1147" i="4" a="1"/>
  <c r="H1147" i="4" s="1"/>
  <c r="H1155" i="4" a="1"/>
  <c r="H1155" i="4" s="1"/>
  <c r="H1163" i="4" a="1"/>
  <c r="H1163" i="4" s="1"/>
  <c r="H1171" i="4" a="1"/>
  <c r="H1171" i="4" s="1"/>
  <c r="H1179" i="4" a="1"/>
  <c r="H1179" i="4" s="1"/>
  <c r="H1187" i="4" a="1"/>
  <c r="H1187" i="4" s="1"/>
  <c r="H1195" i="4" a="1"/>
  <c r="H1195" i="4" s="1"/>
  <c r="H1203" i="4" a="1"/>
  <c r="H1203" i="4" s="1"/>
  <c r="H1211" i="4" a="1"/>
  <c r="H1211" i="4" s="1"/>
  <c r="H1219" i="4" a="1"/>
  <c r="H1219" i="4" s="1"/>
  <c r="H1227" i="4" a="1"/>
  <c r="H1227" i="4" s="1"/>
  <c r="H1235" i="4" a="1"/>
  <c r="H1235" i="4" s="1"/>
  <c r="H1243" i="4" a="1"/>
  <c r="H1243" i="4" s="1"/>
  <c r="H1251" i="4" a="1"/>
  <c r="H1251" i="4" s="1"/>
  <c r="H1259" i="4" a="1"/>
  <c r="H1259" i="4" s="1"/>
  <c r="H1267" i="4" a="1"/>
  <c r="H1267" i="4" s="1"/>
  <c r="H1275" i="4" a="1"/>
  <c r="H1275" i="4" s="1"/>
  <c r="H1283" i="4" a="1"/>
  <c r="H1283" i="4" s="1"/>
  <c r="H1291" i="4" a="1"/>
  <c r="H1291" i="4" s="1"/>
  <c r="H1299" i="4" a="1"/>
  <c r="H1299" i="4" s="1"/>
  <c r="H1307" i="4" a="1"/>
  <c r="H1307" i="4" s="1"/>
  <c r="H1315" i="4" a="1"/>
  <c r="H1315" i="4" s="1"/>
  <c r="H1323" i="4" a="1"/>
  <c r="H1323" i="4" s="1"/>
  <c r="H1331" i="4" a="1"/>
  <c r="H1331" i="4" s="1"/>
  <c r="H1339" i="4" a="1"/>
  <c r="H1339" i="4" s="1"/>
  <c r="H1347" i="4" a="1"/>
  <c r="H1347" i="4" s="1"/>
  <c r="H1355" i="4" a="1"/>
  <c r="H1355" i="4" s="1"/>
  <c r="H1363" i="4" a="1"/>
  <c r="H1363" i="4" s="1"/>
  <c r="H1371" i="4" a="1"/>
  <c r="H1371" i="4" s="1"/>
  <c r="H1379" i="4" a="1"/>
  <c r="H1379" i="4" s="1"/>
  <c r="H1387" i="4" a="1"/>
  <c r="H1387" i="4" s="1"/>
  <c r="H1395" i="4" a="1"/>
  <c r="H1395" i="4" s="1"/>
  <c r="H1403" i="4" a="1"/>
  <c r="H1403" i="4" s="1"/>
  <c r="H1411" i="4" a="1"/>
  <c r="H1411" i="4" s="1"/>
  <c r="H1419" i="4" a="1"/>
  <c r="H1419" i="4" s="1"/>
  <c r="H1427" i="4" a="1"/>
  <c r="H1427" i="4" s="1"/>
  <c r="H1435" i="4" a="1"/>
  <c r="H1435" i="4" s="1"/>
  <c r="H1443" i="4" a="1"/>
  <c r="H1443" i="4" s="1"/>
  <c r="H1451" i="4" a="1"/>
  <c r="H1451" i="4" s="1"/>
  <c r="H1459" i="4" a="1"/>
  <c r="H1459" i="4" s="1"/>
  <c r="H1467" i="4" a="1"/>
  <c r="H1467" i="4" s="1"/>
  <c r="H1475" i="4" a="1"/>
  <c r="H1475" i="4" s="1"/>
  <c r="H1483" i="4" a="1"/>
  <c r="H1483" i="4" s="1"/>
  <c r="H1491" i="4" a="1"/>
  <c r="H1491" i="4" s="1"/>
  <c r="H1499" i="4" a="1"/>
  <c r="H1499" i="4" s="1"/>
  <c r="H1507" i="4" a="1"/>
  <c r="H1507" i="4" s="1"/>
  <c r="H1515" i="4" a="1"/>
  <c r="H1515" i="4" s="1"/>
  <c r="H1523" i="4" a="1"/>
  <c r="H1523" i="4" s="1"/>
  <c r="H1531" i="4" a="1"/>
  <c r="H1531" i="4" s="1"/>
  <c r="H1539" i="4" a="1"/>
  <c r="H1539" i="4" s="1"/>
  <c r="H1547" i="4" a="1"/>
  <c r="H1547" i="4" s="1"/>
  <c r="H1555" i="4" a="1"/>
  <c r="H1555" i="4" s="1"/>
  <c r="H1563" i="4" a="1"/>
  <c r="H1563" i="4" s="1"/>
  <c r="H1571" i="4" a="1"/>
  <c r="H1571" i="4" s="1"/>
  <c r="H1579" i="4" a="1"/>
  <c r="H1579" i="4" s="1"/>
  <c r="H1587" i="4" a="1"/>
  <c r="H1587" i="4" s="1"/>
  <c r="H1595" i="4" a="1"/>
  <c r="H1595" i="4" s="1"/>
  <c r="H1603" i="4" a="1"/>
  <c r="H1603" i="4" s="1"/>
  <c r="H1611" i="4" a="1"/>
  <c r="H1611" i="4" s="1"/>
  <c r="H1619" i="4" a="1"/>
  <c r="H1619" i="4" s="1"/>
  <c r="H1627" i="4" a="1"/>
  <c r="H1627" i="4" s="1"/>
  <c r="H1635" i="4" a="1"/>
  <c r="H1635" i="4" s="1"/>
  <c r="H1643" i="4" a="1"/>
  <c r="H1643" i="4" s="1"/>
  <c r="H1651" i="4" a="1"/>
  <c r="H1651" i="4" s="1"/>
  <c r="H1659" i="4" a="1"/>
  <c r="H1659" i="4" s="1"/>
  <c r="H1667" i="4" a="1"/>
  <c r="H1667" i="4" s="1"/>
  <c r="H1675" i="4" a="1"/>
  <c r="H1675" i="4" s="1"/>
  <c r="H1683" i="4" a="1"/>
  <c r="H1683" i="4" s="1"/>
  <c r="H1691" i="4" a="1"/>
  <c r="H1691" i="4" s="1"/>
  <c r="H1699" i="4" a="1"/>
  <c r="H1699" i="4" s="1"/>
  <c r="H1707" i="4" a="1"/>
  <c r="H1707" i="4" s="1"/>
  <c r="H1715" i="4" a="1"/>
  <c r="H1715" i="4" s="1"/>
  <c r="H1723" i="4" a="1"/>
  <c r="H1723" i="4" s="1"/>
  <c r="H1731" i="4" a="1"/>
  <c r="H1731" i="4" s="1"/>
  <c r="H1739" i="4" a="1"/>
  <c r="H1739" i="4" s="1"/>
  <c r="H1747" i="4" a="1"/>
  <c r="H1747" i="4" s="1"/>
  <c r="H1755" i="4" a="1"/>
  <c r="H1755" i="4" s="1"/>
  <c r="H1763" i="4" a="1"/>
  <c r="H1763" i="4" s="1"/>
  <c r="H1771" i="4" a="1"/>
  <c r="H1771" i="4" s="1"/>
  <c r="H1779" i="4" a="1"/>
  <c r="H1779" i="4" s="1"/>
  <c r="H1787" i="4" a="1"/>
  <c r="H1787" i="4" s="1"/>
  <c r="H1795" i="4" a="1"/>
  <c r="H1795" i="4" s="1"/>
  <c r="H1803" i="4" a="1"/>
  <c r="H1803" i="4" s="1"/>
  <c r="H1811" i="4" a="1"/>
  <c r="H1811" i="4" s="1"/>
  <c r="H1819" i="4" a="1"/>
  <c r="H1819" i="4" s="1"/>
  <c r="H1827" i="4" a="1"/>
  <c r="H1827" i="4" s="1"/>
  <c r="H1835" i="4" a="1"/>
  <c r="H1835" i="4" s="1"/>
  <c r="H1843" i="4" a="1"/>
  <c r="H1843" i="4" s="1"/>
  <c r="H1851" i="4" a="1"/>
  <c r="H1851" i="4" s="1"/>
  <c r="H1859" i="4" a="1"/>
  <c r="H1859" i="4" s="1"/>
  <c r="H1867" i="4" a="1"/>
  <c r="H1867" i="4" s="1"/>
  <c r="H1875" i="4" a="1"/>
  <c r="H1875" i="4" s="1"/>
  <c r="H1883" i="4" a="1"/>
  <c r="H1883" i="4" s="1"/>
  <c r="H1891" i="4" a="1"/>
  <c r="H1891" i="4" s="1"/>
  <c r="H1899" i="4" a="1"/>
  <c r="H1899" i="4" s="1"/>
  <c r="H1907" i="4" a="1"/>
  <c r="H1907" i="4" s="1"/>
  <c r="H1915" i="4" a="1"/>
  <c r="H1915" i="4" s="1"/>
  <c r="H1923" i="4" a="1"/>
  <c r="H1923" i="4" s="1"/>
  <c r="H1931" i="4" a="1"/>
  <c r="H1931" i="4" s="1"/>
  <c r="H1939" i="4" a="1"/>
  <c r="H1939" i="4" s="1"/>
  <c r="H1947" i="4" a="1"/>
  <c r="H1947" i="4" s="1"/>
  <c r="H1955" i="4" a="1"/>
  <c r="H1955" i="4" s="1"/>
  <c r="H1963" i="4" a="1"/>
  <c r="H1963" i="4" s="1"/>
  <c r="H1971" i="4" a="1"/>
  <c r="H1971" i="4" s="1"/>
  <c r="H1979" i="4" a="1"/>
  <c r="H1979" i="4" s="1"/>
  <c r="H1987" i="4" a="1"/>
  <c r="H1987" i="4" s="1"/>
  <c r="H1995" i="4" a="1"/>
  <c r="H1995" i="4" s="1"/>
  <c r="H2003" i="4" a="1"/>
  <c r="H2003" i="4" s="1"/>
  <c r="H2011" i="4" a="1"/>
  <c r="H2011" i="4" s="1"/>
  <c r="H2019" i="4" a="1"/>
  <c r="H2019" i="4" s="1"/>
  <c r="H2027" i="4" a="1"/>
  <c r="H2027" i="4" s="1"/>
  <c r="H2035" i="4" a="1"/>
  <c r="H2035" i="4" s="1"/>
  <c r="H2043" i="4" a="1"/>
  <c r="H2043" i="4" s="1"/>
  <c r="H2051" i="4" a="1"/>
  <c r="H2051" i="4" s="1"/>
  <c r="H2059" i="4" a="1"/>
  <c r="H2059" i="4" s="1"/>
  <c r="H2067" i="4" a="1"/>
  <c r="H2067" i="4" s="1"/>
  <c r="H2075" i="4" a="1"/>
  <c r="H2075" i="4" s="1"/>
  <c r="H2083" i="4" a="1"/>
  <c r="H2083" i="4" s="1"/>
  <c r="H2091" i="4" a="1"/>
  <c r="H2091" i="4" s="1"/>
  <c r="H2099" i="4" a="1"/>
  <c r="H2099" i="4" s="1"/>
  <c r="H2107" i="4" a="1"/>
  <c r="H2107" i="4" s="1"/>
  <c r="H2115" i="4" a="1"/>
  <c r="H2115" i="4" s="1"/>
  <c r="H2123" i="4" a="1"/>
  <c r="H2123" i="4" s="1"/>
  <c r="H2131" i="4" a="1"/>
  <c r="H2131" i="4" s="1"/>
  <c r="H2139" i="4" a="1"/>
  <c r="H2139" i="4" s="1"/>
  <c r="H2147" i="4" a="1"/>
  <c r="H2147" i="4" s="1"/>
  <c r="H2155" i="4" a="1"/>
  <c r="H2155" i="4" s="1"/>
  <c r="H2163" i="4" a="1"/>
  <c r="H2163" i="4" s="1"/>
  <c r="H2171" i="4" a="1"/>
  <c r="H2171" i="4" s="1"/>
  <c r="H2179" i="4" a="1"/>
  <c r="H2179" i="4" s="1"/>
  <c r="H2187" i="4" a="1"/>
  <c r="H2187" i="4" s="1"/>
  <c r="H2195" i="4" a="1"/>
  <c r="H2195" i="4" s="1"/>
  <c r="H2203" i="4" a="1"/>
  <c r="H2203" i="4" s="1"/>
  <c r="H2007" i="4" a="1"/>
  <c r="H2007" i="4" s="1"/>
  <c r="H2039" i="4" a="1"/>
  <c r="H2039" i="4" s="1"/>
  <c r="H2071" i="4" a="1"/>
  <c r="H2071" i="4" s="1"/>
  <c r="H2103" i="4" a="1"/>
  <c r="H2103" i="4" s="1"/>
  <c r="H2127" i="4" a="1"/>
  <c r="H2127" i="4" s="1"/>
  <c r="H2150" i="4" a="1"/>
  <c r="H2150" i="4" s="1"/>
  <c r="H2168" i="4" a="1"/>
  <c r="H2168" i="4" s="1"/>
  <c r="H2191" i="4" a="1"/>
  <c r="H2191" i="4" s="1"/>
  <c r="H2014" i="4" a="1"/>
  <c r="H2014" i="4" s="1"/>
  <c r="H2046" i="4" a="1"/>
  <c r="H2046" i="4" s="1"/>
  <c r="H2078" i="4" a="1"/>
  <c r="H2078" i="4" s="1"/>
  <c r="H2110" i="4" a="1"/>
  <c r="H2110" i="4" s="1"/>
  <c r="H2128" i="4" a="1"/>
  <c r="H2128" i="4" s="1"/>
  <c r="H2151" i="4" a="1"/>
  <c r="H2151" i="4" s="1"/>
  <c r="H2174" i="4" a="1"/>
  <c r="H2174" i="4" s="1"/>
  <c r="H2192" i="4" a="1"/>
  <c r="H2192" i="4" s="1"/>
  <c r="H2015" i="4" a="1"/>
  <c r="H2015" i="4" s="1"/>
  <c r="H2047" i="4" a="1"/>
  <c r="H2047" i="4" s="1"/>
  <c r="H2079" i="4" a="1"/>
  <c r="H2079" i="4" s="1"/>
  <c r="H2111" i="4" a="1"/>
  <c r="H2111" i="4" s="1"/>
  <c r="H2134" i="4" a="1"/>
  <c r="H2134" i="4" s="1"/>
  <c r="H2152" i="4" a="1"/>
  <c r="H2152" i="4" s="1"/>
  <c r="H2175" i="4" a="1"/>
  <c r="H2175" i="4" s="1"/>
  <c r="H2198" i="4" a="1"/>
  <c r="H2198" i="4" s="1"/>
  <c r="H2022" i="4" a="1"/>
  <c r="H2022" i="4" s="1"/>
  <c r="H2054" i="4" a="1"/>
  <c r="H2054" i="4" s="1"/>
  <c r="H2086" i="4" a="1"/>
  <c r="H2086" i="4" s="1"/>
  <c r="H2112" i="4" a="1"/>
  <c r="H2112" i="4" s="1"/>
  <c r="H2135" i="4" a="1"/>
  <c r="H2135" i="4" s="1"/>
  <c r="H2158" i="4" a="1"/>
  <c r="H2158" i="4" s="1"/>
  <c r="H2176" i="4" a="1"/>
  <c r="H2176" i="4" s="1"/>
  <c r="H2199" i="4" a="1"/>
  <c r="H2199" i="4" s="1"/>
  <c r="H2023" i="4" a="1"/>
  <c r="H2023" i="4" s="1"/>
  <c r="H2055" i="4" a="1"/>
  <c r="H2055" i="4" s="1"/>
  <c r="H2087" i="4" a="1"/>
  <c r="H2087" i="4" s="1"/>
  <c r="H2118" i="4" a="1"/>
  <c r="H2118" i="4" s="1"/>
  <c r="H2136" i="4" a="1"/>
  <c r="H2136" i="4" s="1"/>
  <c r="H2159" i="4" a="1"/>
  <c r="H2159" i="4" s="1"/>
  <c r="H2182" i="4" a="1"/>
  <c r="H2182" i="4" s="1"/>
  <c r="H2200" i="4" a="1"/>
  <c r="H2200" i="4" s="1"/>
  <c r="H1998" i="4" a="1"/>
  <c r="H1998" i="4" s="1"/>
  <c r="H2030" i="4" a="1"/>
  <c r="H2030" i="4" s="1"/>
  <c r="H2062" i="4" a="1"/>
  <c r="H2062" i="4" s="1"/>
  <c r="H2094" i="4" a="1"/>
  <c r="H2094" i="4" s="1"/>
  <c r="H2119" i="4" a="1"/>
  <c r="H2119" i="4" s="1"/>
  <c r="H2142" i="4" a="1"/>
  <c r="H2142" i="4" s="1"/>
  <c r="H2160" i="4" a="1"/>
  <c r="H2160" i="4" s="1"/>
  <c r="H2183" i="4" a="1"/>
  <c r="H2183" i="4" s="1"/>
  <c r="H1999" i="4" a="1"/>
  <c r="H1999" i="4" s="1"/>
  <c r="H2031" i="4" a="1"/>
  <c r="H2031" i="4" s="1"/>
  <c r="H2063" i="4" a="1"/>
  <c r="H2063" i="4" s="1"/>
  <c r="H2095" i="4" a="1"/>
  <c r="H2095" i="4" s="1"/>
  <c r="H2120" i="4" a="1"/>
  <c r="H2120" i="4" s="1"/>
  <c r="H2143" i="4" a="1"/>
  <c r="H2143" i="4" s="1"/>
  <c r="H2166" i="4" a="1"/>
  <c r="H2166" i="4" s="1"/>
  <c r="H2184" i="4" a="1"/>
  <c r="H2184" i="4" s="1"/>
  <c r="H2006" i="4" a="1"/>
  <c r="H2006" i="4" s="1"/>
  <c r="H2038" i="4" a="1"/>
  <c r="H2038" i="4" s="1"/>
  <c r="H2070" i="4" a="1"/>
  <c r="H2070" i="4" s="1"/>
  <c r="H2102" i="4" a="1"/>
  <c r="H2102" i="4" s="1"/>
  <c r="H2126" i="4" a="1"/>
  <c r="H2126" i="4" s="1"/>
  <c r="H2144" i="4" a="1"/>
  <c r="H2144" i="4" s="1"/>
  <c r="H2167" i="4" a="1"/>
  <c r="H2167" i="4" s="1"/>
  <c r="H2190" i="4" a="1"/>
  <c r="H2190" i="4" s="1"/>
  <c r="F2039" i="1"/>
  <c r="F2047" i="1"/>
  <c r="F2118" i="1"/>
  <c r="F2125" i="1"/>
  <c r="F2094" i="1"/>
  <c r="F2105" i="1"/>
  <c r="F2167" i="1"/>
  <c r="F2146" i="1"/>
  <c r="F2203" i="1"/>
  <c r="F2162" i="1"/>
  <c r="F2154" i="1"/>
  <c r="F2156" i="1"/>
  <c r="F2141" i="1"/>
  <c r="F2096" i="1"/>
  <c r="F2101" i="1"/>
  <c r="F2034" i="1"/>
  <c r="F2062" i="1"/>
  <c r="F2029" i="1"/>
  <c r="F2045" i="1"/>
  <c r="F2011" i="1"/>
  <c r="F2010" i="1"/>
  <c r="F1898" i="1"/>
  <c r="F1937" i="1"/>
  <c r="F1993" i="1"/>
  <c r="F1965" i="1"/>
  <c r="F1871" i="1"/>
  <c r="F1959" i="1"/>
  <c r="F1930" i="1"/>
  <c r="F1873" i="1"/>
  <c r="F1853" i="1"/>
  <c r="F1870" i="1"/>
  <c r="F1828" i="1"/>
  <c r="F1795" i="1"/>
  <c r="F1823" i="1"/>
  <c r="F1805" i="1"/>
  <c r="F1804" i="1"/>
  <c r="F1924" i="1"/>
  <c r="F1952" i="1"/>
  <c r="F1988" i="1"/>
  <c r="F1633" i="1"/>
  <c r="F1735" i="1"/>
  <c r="F1721" i="1"/>
  <c r="F1687" i="1"/>
  <c r="F1661" i="1"/>
  <c r="F1694" i="1"/>
  <c r="F1660" i="1"/>
  <c r="F1655" i="1"/>
  <c r="F1624" i="1"/>
  <c r="F1627" i="1"/>
  <c r="F1613" i="1"/>
  <c r="F1629" i="1"/>
  <c r="F1572" i="1"/>
  <c r="F1534" i="1"/>
  <c r="F1558" i="1"/>
  <c r="F1525" i="1"/>
  <c r="F1553" i="1"/>
  <c r="F1520" i="1"/>
  <c r="F1535" i="1"/>
  <c r="F2069" i="1"/>
  <c r="F2056" i="1"/>
  <c r="F2098" i="1"/>
  <c r="F2091" i="1"/>
  <c r="F2107" i="1"/>
  <c r="F2147" i="1"/>
  <c r="F2174" i="1"/>
  <c r="F2161" i="1"/>
  <c r="F2150" i="1"/>
  <c r="F2178" i="1"/>
  <c r="F2163" i="1"/>
  <c r="F2129" i="1"/>
  <c r="F2083" i="1"/>
  <c r="F2108" i="1"/>
  <c r="F2021" i="1"/>
  <c r="F2050" i="1"/>
  <c r="F2016" i="1"/>
  <c r="F2032" i="1"/>
  <c r="F2043" i="1"/>
  <c r="F2196" i="1"/>
  <c r="F2188" i="1"/>
  <c r="F1864" i="1"/>
  <c r="F1902" i="1"/>
  <c r="F1956" i="1"/>
  <c r="F1976" i="1"/>
  <c r="F1986" i="1"/>
  <c r="F1884" i="1"/>
  <c r="F1947" i="1"/>
  <c r="F1918" i="1"/>
  <c r="F1933" i="1"/>
  <c r="F1891" i="1"/>
  <c r="F1858" i="1"/>
  <c r="F1816" i="1"/>
  <c r="F1844" i="1"/>
  <c r="F1810" i="1"/>
  <c r="F1826" i="1"/>
  <c r="F1793" i="1"/>
  <c r="F1792" i="1"/>
  <c r="F1979" i="1"/>
  <c r="F2000" i="1"/>
  <c r="F1584" i="1"/>
  <c r="F1612" i="1"/>
  <c r="F1650" i="1"/>
  <c r="F1654" i="1"/>
  <c r="F1728" i="1"/>
  <c r="F1756" i="1"/>
  <c r="F1722" i="1"/>
  <c r="F1746" i="1"/>
  <c r="F1740" i="1"/>
  <c r="F1678" i="1"/>
  <c r="F1681" i="1"/>
  <c r="F1648" i="1"/>
  <c r="F1644" i="1"/>
  <c r="F1615" i="1"/>
  <c r="F1614" i="1"/>
  <c r="F1634" i="1"/>
  <c r="F1600" i="1"/>
  <c r="F1555" i="1"/>
  <c r="F1522" i="1"/>
  <c r="F1546" i="1"/>
  <c r="F1574" i="1"/>
  <c r="F1541" i="1"/>
  <c r="F1581" i="1"/>
  <c r="F1552" i="1"/>
  <c r="F1523" i="1"/>
  <c r="F1776" i="1"/>
  <c r="F1733" i="1"/>
  <c r="F1734" i="1"/>
  <c r="F1781" i="1"/>
  <c r="F1977" i="1"/>
  <c r="F1787" i="1"/>
  <c r="F1771" i="1"/>
  <c r="F1326" i="1"/>
  <c r="F1276" i="1"/>
  <c r="F1425" i="1"/>
  <c r="F1361" i="1"/>
  <c r="F1297" i="1"/>
  <c r="F1217" i="1"/>
  <c r="F2023" i="1"/>
  <c r="F2081" i="1"/>
  <c r="F2052" i="1"/>
  <c r="F2065" i="1"/>
  <c r="F2064" i="1"/>
  <c r="F2117" i="1"/>
  <c r="F2115" i="1"/>
  <c r="F2182" i="1"/>
  <c r="F2151" i="1"/>
  <c r="F2130" i="1"/>
  <c r="F2169" i="1"/>
  <c r="F2199" i="1"/>
  <c r="F2202" i="1"/>
  <c r="F2176" i="1"/>
  <c r="F2170" i="1"/>
  <c r="F2155" i="1"/>
  <c r="F2113" i="1"/>
  <c r="F2079" i="1"/>
  <c r="F2077" i="1"/>
  <c r="F2059" i="1"/>
  <c r="F2017" i="1"/>
  <c r="F2046" i="1"/>
  <c r="F2012" i="1"/>
  <c r="F2035" i="1"/>
  <c r="F2204" i="1"/>
  <c r="F1881" i="1"/>
  <c r="F1914" i="1"/>
  <c r="F1980" i="1"/>
  <c r="F1994" i="1"/>
  <c r="F1867" i="1"/>
  <c r="F1908" i="1"/>
  <c r="F1943" i="1"/>
  <c r="F1925" i="1"/>
  <c r="F1890" i="1"/>
  <c r="F1857" i="1"/>
  <c r="F1887" i="1"/>
  <c r="F1845" i="1"/>
  <c r="F1811" i="1"/>
  <c r="F1840" i="1"/>
  <c r="F1806" i="1"/>
  <c r="F1822" i="1"/>
  <c r="F1833" i="1"/>
  <c r="F1950" i="1"/>
  <c r="F1620" i="1"/>
  <c r="F1658" i="1"/>
  <c r="F1671" i="1"/>
  <c r="F1662" i="1"/>
  <c r="F1718" i="1"/>
  <c r="F1742" i="1"/>
  <c r="F1736" i="1"/>
  <c r="F1703" i="1"/>
  <c r="F1674" i="1"/>
  <c r="F1677" i="1"/>
  <c r="F1672" i="1"/>
  <c r="F1640" i="1"/>
  <c r="F1611" i="1"/>
  <c r="F1643" i="1"/>
  <c r="F1610" i="1"/>
  <c r="F1630" i="1"/>
  <c r="F1596" i="1"/>
  <c r="F1551" i="1"/>
  <c r="F1542" i="1"/>
  <c r="F1570" i="1"/>
  <c r="F1536" i="1"/>
  <c r="F1548" i="1"/>
  <c r="F1519" i="1"/>
  <c r="F1780" i="1"/>
  <c r="F1741" i="1"/>
  <c r="F1785" i="1"/>
  <c r="F1982" i="1"/>
  <c r="F1791" i="1"/>
  <c r="F1333" i="1"/>
  <c r="F1404" i="1"/>
  <c r="F1340" i="1"/>
  <c r="F1418" i="1"/>
  <c r="F1354" i="1"/>
  <c r="F1290" i="1"/>
  <c r="F1206" i="1"/>
  <c r="F1766" i="1"/>
  <c r="F1782" i="1"/>
  <c r="F1729" i="1"/>
  <c r="F1991" i="1"/>
  <c r="F1775" i="1"/>
  <c r="F1318" i="1"/>
  <c r="F1222" i="1"/>
  <c r="F1482" i="1"/>
  <c r="F1180" i="1"/>
  <c r="F1137" i="1"/>
  <c r="F1042" i="1"/>
  <c r="F978" i="1"/>
  <c r="F914" i="1"/>
  <c r="F850" i="1"/>
  <c r="F934" i="1"/>
  <c r="F46" i="1"/>
  <c r="F254" i="1"/>
  <c r="F446" i="1"/>
  <c r="F678" i="1"/>
  <c r="F126" i="1"/>
  <c r="F326" i="1"/>
  <c r="F574" i="1"/>
  <c r="F54" i="1"/>
  <c r="F262" i="1"/>
  <c r="F478" i="1"/>
  <c r="F710" i="1"/>
  <c r="F374" i="1"/>
  <c r="F590" i="1"/>
  <c r="F666" i="1"/>
  <c r="F602" i="1"/>
  <c r="F538" i="1"/>
  <c r="F474" i="1"/>
  <c r="F730" i="1"/>
  <c r="F394" i="1"/>
  <c r="F330" i="1"/>
  <c r="F378" i="1"/>
  <c r="F250" i="1"/>
  <c r="F186" i="1"/>
  <c r="F122" i="1"/>
  <c r="F58" i="1"/>
  <c r="F210" i="1"/>
  <c r="F146" i="1"/>
  <c r="F82" i="1"/>
  <c r="F18" i="1"/>
  <c r="F350" i="1"/>
  <c r="F566" i="1"/>
  <c r="F22" i="1"/>
  <c r="F222" i="1"/>
  <c r="F438" i="1"/>
  <c r="F662" i="1"/>
  <c r="F110" i="1"/>
  <c r="F318" i="1"/>
  <c r="F526" i="1"/>
  <c r="F726" i="1"/>
  <c r="F2055" i="1"/>
  <c r="F2090" i="1"/>
  <c r="F2126" i="1"/>
  <c r="F2102" i="1"/>
  <c r="F2131" i="1"/>
  <c r="F2168" i="1"/>
  <c r="F2193" i="1"/>
  <c r="F2205" i="1"/>
  <c r="F2190" i="1"/>
  <c r="F2143" i="1"/>
  <c r="F2137" i="1"/>
  <c r="F2092" i="1"/>
  <c r="F2124" i="1"/>
  <c r="F2093" i="1"/>
  <c r="F2030" i="1"/>
  <c r="F2058" i="1"/>
  <c r="F2025" i="1"/>
  <c r="F2040" i="1"/>
  <c r="F2006" i="1"/>
  <c r="F1817" i="1"/>
  <c r="F1851" i="1"/>
  <c r="F1856" i="1"/>
  <c r="F1893" i="1"/>
  <c r="F1860" i="1"/>
  <c r="F1932" i="1"/>
  <c r="F1968" i="1"/>
  <c r="F1997" i="1"/>
  <c r="F1969" i="1"/>
  <c r="F1926" i="1"/>
  <c r="F1954" i="1"/>
  <c r="F1892" i="1"/>
  <c r="F1838" i="1"/>
  <c r="F1866" i="1"/>
  <c r="F1824" i="1"/>
  <c r="F1819" i="1"/>
  <c r="F1839" i="1"/>
  <c r="F1801" i="1"/>
  <c r="F1800" i="1"/>
  <c r="F1962" i="1"/>
  <c r="F1992" i="1"/>
  <c r="F1601" i="1"/>
  <c r="F1563" i="1"/>
  <c r="F1641" i="1"/>
  <c r="F1731" i="1"/>
  <c r="F1717" i="1"/>
  <c r="F1748" i="1"/>
  <c r="F1715" i="1"/>
  <c r="F1686" i="1"/>
  <c r="F1690" i="1"/>
  <c r="F1656" i="1"/>
  <c r="F1684" i="1"/>
  <c r="F1651" i="1"/>
  <c r="F1623" i="1"/>
  <c r="F1594" i="1"/>
  <c r="F1622" i="1"/>
  <c r="F1642" i="1"/>
  <c r="F1609" i="1"/>
  <c r="F1616" i="1"/>
  <c r="F1530" i="1"/>
  <c r="F1554" i="1"/>
  <c r="F1521" i="1"/>
  <c r="F1549" i="1"/>
  <c r="F1586" i="1"/>
  <c r="F1560" i="1"/>
  <c r="F1531" i="1"/>
  <c r="F1773" i="1"/>
  <c r="F1786" i="1"/>
  <c r="F1737" i="1"/>
  <c r="F1999" i="1"/>
  <c r="F1779" i="1"/>
  <c r="F1454" i="1"/>
  <c r="F1212" i="1"/>
  <c r="F1510" i="1"/>
  <c r="F1174" i="1"/>
  <c r="F1132" i="1"/>
  <c r="F1098" i="1"/>
  <c r="F1034" i="1"/>
  <c r="F970" i="1"/>
  <c r="F906" i="1"/>
  <c r="F842" i="1"/>
  <c r="F1772" i="1"/>
  <c r="F6" i="1"/>
  <c r="V6" i="1" s="1"/>
  <c r="F658" i="1"/>
  <c r="F594" i="1"/>
  <c r="F530" i="1"/>
  <c r="F2072" i="1"/>
  <c r="F2044" i="1"/>
  <c r="F2063" i="1"/>
  <c r="F2048" i="1"/>
  <c r="F2120" i="1"/>
  <c r="F2139" i="1"/>
  <c r="F2177" i="1"/>
  <c r="F2153" i="1"/>
  <c r="F2201" i="1"/>
  <c r="F2166" i="1"/>
  <c r="F2133" i="1"/>
  <c r="F2088" i="1"/>
  <c r="F2116" i="1"/>
  <c r="F2067" i="1"/>
  <c r="F2026" i="1"/>
  <c r="F2054" i="1"/>
  <c r="F2020" i="1"/>
  <c r="F2003" i="1"/>
  <c r="F2180" i="1"/>
  <c r="F1842" i="1"/>
  <c r="F1904" i="1"/>
  <c r="F1906" i="1"/>
  <c r="F1940" i="1"/>
  <c r="F1972" i="1"/>
  <c r="F2001" i="1"/>
  <c r="F1944" i="1"/>
  <c r="F1973" i="1"/>
  <c r="F1900" i="1"/>
  <c r="F1951" i="1"/>
  <c r="F1922" i="1"/>
  <c r="F1946" i="1"/>
  <c r="F1875" i="1"/>
  <c r="F1865" i="1"/>
  <c r="F1895" i="1"/>
  <c r="F1862" i="1"/>
  <c r="F1820" i="1"/>
  <c r="F1815" i="1"/>
  <c r="F1830" i="1"/>
  <c r="F1797" i="1"/>
  <c r="F1796" i="1"/>
  <c r="F1942" i="1"/>
  <c r="F1975" i="1"/>
  <c r="F1996" i="1"/>
  <c r="F1571" i="1"/>
  <c r="F1604" i="1"/>
  <c r="F1720" i="1"/>
  <c r="F1726" i="1"/>
  <c r="F1709" i="1"/>
  <c r="F1744" i="1"/>
  <c r="F1711" i="1"/>
  <c r="F1682" i="1"/>
  <c r="F1685" i="1"/>
  <c r="F1652" i="1"/>
  <c r="F1680" i="1"/>
  <c r="F1647" i="1"/>
  <c r="F1619" i="1"/>
  <c r="F1590" i="1"/>
  <c r="F1618" i="1"/>
  <c r="F1638" i="1"/>
  <c r="F1605" i="1"/>
  <c r="F1608" i="1"/>
  <c r="F1559" i="1"/>
  <c r="F1526" i="1"/>
  <c r="F1550" i="1"/>
  <c r="F1578" i="1"/>
  <c r="F1545" i="1"/>
  <c r="F1582" i="1"/>
  <c r="F1556" i="1"/>
  <c r="F1527" i="1"/>
  <c r="F1777" i="1"/>
  <c r="F1790" i="1"/>
  <c r="F1745" i="1"/>
  <c r="F1783" i="1"/>
  <c r="F1390" i="1"/>
  <c r="F1201" i="1"/>
  <c r="F1228" i="1"/>
  <c r="F1169" i="1"/>
  <c r="F1126" i="1"/>
  <c r="F1164" i="1"/>
  <c r="F1121" i="1"/>
  <c r="F450" i="1"/>
  <c r="F642" i="1"/>
  <c r="F578" i="1"/>
  <c r="F514" i="1"/>
  <c r="F458" i="1"/>
  <c r="F706" i="1"/>
  <c r="F1158" i="1"/>
  <c r="F1116" i="1"/>
  <c r="F1083" i="1"/>
  <c r="F1074" i="1"/>
  <c r="F1010" i="1"/>
  <c r="F946" i="1"/>
  <c r="F882" i="1"/>
  <c r="F818" i="1"/>
  <c r="F1013" i="1"/>
  <c r="F770" i="1"/>
  <c r="F158" i="1"/>
  <c r="F342" i="1"/>
  <c r="F558" i="1"/>
  <c r="F38" i="1"/>
  <c r="F230" i="1"/>
  <c r="F454" i="1"/>
  <c r="F694" i="1"/>
  <c r="F150" i="1"/>
  <c r="F358" i="1"/>
  <c r="F598" i="1"/>
  <c r="F182" i="1"/>
  <c r="F486" i="1"/>
  <c r="F742" i="1"/>
  <c r="F466" i="1"/>
  <c r="F634" i="1"/>
  <c r="F570" i="1"/>
  <c r="F506" i="1"/>
  <c r="F138" i="1"/>
  <c r="F762" i="1"/>
  <c r="F698" i="1"/>
  <c r="F426" i="1"/>
  <c r="F362" i="1"/>
  <c r="F234" i="1"/>
  <c r="F2084" i="1"/>
  <c r="F2068" i="1"/>
  <c r="F2106" i="1"/>
  <c r="F2111" i="1"/>
  <c r="F2123" i="1"/>
  <c r="F2132" i="1"/>
  <c r="F2152" i="1"/>
  <c r="F2191" i="1"/>
  <c r="F2142" i="1"/>
  <c r="F2075" i="1"/>
  <c r="F2099" i="1"/>
  <c r="F2061" i="1"/>
  <c r="F2051" i="1"/>
  <c r="F2013" i="1"/>
  <c r="F2041" i="1"/>
  <c r="F2008" i="1"/>
  <c r="F2024" i="1"/>
  <c r="F2022" i="1"/>
  <c r="F1850" i="1"/>
  <c r="F1835" i="1"/>
  <c r="F1813" i="1"/>
  <c r="F1877" i="1"/>
  <c r="F1910" i="1"/>
  <c r="F1889" i="1"/>
  <c r="F1941" i="1"/>
  <c r="F1981" i="1"/>
  <c r="F1923" i="1"/>
  <c r="F1935" i="1"/>
  <c r="F1886" i="1"/>
  <c r="F1849" i="1"/>
  <c r="F1883" i="1"/>
  <c r="F1841" i="1"/>
  <c r="F1807" i="1"/>
  <c r="F1836" i="1"/>
  <c r="F1802" i="1"/>
  <c r="F1818" i="1"/>
  <c r="F1825" i="1"/>
  <c r="F1920" i="1"/>
  <c r="F1928" i="1"/>
  <c r="F1679" i="1"/>
  <c r="F1747" i="1"/>
  <c r="F1714" i="1"/>
  <c r="F1738" i="1"/>
  <c r="F1732" i="1"/>
  <c r="F1670" i="1"/>
  <c r="F1673" i="1"/>
  <c r="F1636" i="1"/>
  <c r="F1607" i="1"/>
  <c r="F1639" i="1"/>
  <c r="F1606" i="1"/>
  <c r="F1626" i="1"/>
  <c r="F2031" i="1"/>
  <c r="F2060" i="1"/>
  <c r="F2027" i="1"/>
  <c r="F2073" i="1"/>
  <c r="F2076" i="1"/>
  <c r="F2119" i="1"/>
  <c r="F2080" i="1"/>
  <c r="F2089" i="1"/>
  <c r="F2140" i="1"/>
  <c r="F2159" i="1"/>
  <c r="F2138" i="1"/>
  <c r="F2200" i="1"/>
  <c r="F2195" i="1"/>
  <c r="F2189" i="1"/>
  <c r="F2194" i="1"/>
  <c r="F2158" i="1"/>
  <c r="F2121" i="1"/>
  <c r="F2134" i="1"/>
  <c r="F2104" i="1"/>
  <c r="F2095" i="1"/>
  <c r="F2042" i="1"/>
  <c r="F2009" i="1"/>
  <c r="F2037" i="1"/>
  <c r="F2004" i="1"/>
  <c r="F2019" i="1"/>
  <c r="F2018" i="1"/>
  <c r="F2197" i="1"/>
  <c r="F1821" i="1"/>
  <c r="F1834" i="1"/>
  <c r="F1872" i="1"/>
  <c r="F1921" i="1"/>
  <c r="F1985" i="1"/>
  <c r="F1901" i="1"/>
  <c r="F1927" i="1"/>
  <c r="F1876" i="1"/>
  <c r="F1938" i="1"/>
  <c r="F1882" i="1"/>
  <c r="F1846" i="1"/>
  <c r="F1879" i="1"/>
  <c r="F1837" i="1"/>
  <c r="F1803" i="1"/>
  <c r="F1831" i="1"/>
  <c r="F1798" i="1"/>
  <c r="F1814" i="1"/>
  <c r="F1812" i="1"/>
  <c r="F1958" i="1"/>
  <c r="F1683" i="1"/>
  <c r="F1692" i="1"/>
  <c r="F1743" i="1"/>
  <c r="F1710" i="1"/>
  <c r="F1730" i="1"/>
  <c r="F1727" i="1"/>
  <c r="F1695" i="1"/>
  <c r="F1666" i="1"/>
  <c r="F1702" i="1"/>
  <c r="F1669" i="1"/>
  <c r="F1663" i="1"/>
  <c r="F1632" i="1"/>
  <c r="F1603" i="1"/>
  <c r="F1635" i="1"/>
  <c r="F1621" i="1"/>
  <c r="F1580" i="1"/>
  <c r="F1543" i="1"/>
  <c r="F1575" i="1"/>
  <c r="F1533" i="1"/>
  <c r="F1562" i="1"/>
  <c r="F1528" i="1"/>
  <c r="F1569" i="1"/>
  <c r="F2110" i="1"/>
  <c r="F2127" i="1"/>
  <c r="F2086" i="1"/>
  <c r="F2097" i="1"/>
  <c r="F2148" i="1"/>
  <c r="F2128" i="1"/>
  <c r="F2160" i="1"/>
  <c r="F2184" i="1"/>
  <c r="F2183" i="1"/>
  <c r="F2175" i="1"/>
  <c r="F2164" i="1"/>
  <c r="F2145" i="1"/>
  <c r="F2100" i="1"/>
  <c r="F2053" i="1"/>
  <c r="F2087" i="1"/>
  <c r="F2038" i="1"/>
  <c r="F2005" i="1"/>
  <c r="F2033" i="1"/>
  <c r="F2014" i="1"/>
  <c r="F2172" i="1"/>
  <c r="F1843" i="1"/>
  <c r="F1868" i="1"/>
  <c r="F1829" i="1"/>
  <c r="F1885" i="1"/>
  <c r="F1929" i="1"/>
  <c r="F1960" i="1"/>
  <c r="F1989" i="1"/>
  <c r="F1931" i="1"/>
  <c r="F1961" i="1"/>
  <c r="F1919" i="1"/>
  <c r="F1859" i="1"/>
  <c r="F1934" i="1"/>
  <c r="F1916" i="1"/>
  <c r="F1878" i="1"/>
  <c r="F1854" i="1"/>
  <c r="F1874" i="1"/>
  <c r="F1832" i="1"/>
  <c r="F1799" i="1"/>
  <c r="F1827" i="1"/>
  <c r="F1794" i="1"/>
  <c r="F1809" i="1"/>
  <c r="F1808" i="1"/>
  <c r="F1963" i="1"/>
  <c r="F1984" i="1"/>
  <c r="F1564" i="1"/>
  <c r="F1625" i="1"/>
  <c r="F1739" i="1"/>
  <c r="F1725" i="1"/>
  <c r="F1757" i="1"/>
  <c r="F1723" i="1"/>
  <c r="F1665" i="1"/>
  <c r="F1698" i="1"/>
  <c r="F1664" i="1"/>
  <c r="F1693" i="1"/>
  <c r="F1659" i="1"/>
  <c r="F1628" i="1"/>
  <c r="F1602" i="1"/>
  <c r="F1631" i="1"/>
  <c r="F722" i="1"/>
  <c r="F170" i="1"/>
  <c r="F42" i="1"/>
  <c r="F226" i="1"/>
  <c r="F162" i="1"/>
  <c r="F98" i="1"/>
  <c r="F34" i="1"/>
  <c r="F314" i="1"/>
  <c r="F10" i="1"/>
  <c r="F134" i="1"/>
  <c r="F834" i="1"/>
  <c r="F896" i="1"/>
  <c r="F982" i="1"/>
  <c r="F786" i="1"/>
  <c r="F70" i="1"/>
  <c r="F302" i="1"/>
  <c r="F502" i="1"/>
  <c r="F734" i="1"/>
  <c r="F174" i="1"/>
  <c r="F382" i="1"/>
  <c r="F638" i="1"/>
  <c r="F102" i="1"/>
  <c r="F310" i="1"/>
  <c r="F542" i="1"/>
  <c r="F62" i="1"/>
  <c r="F430" i="1"/>
  <c r="F654" i="1"/>
  <c r="F650" i="1"/>
  <c r="F586" i="1"/>
  <c r="F522" i="1"/>
  <c r="F714" i="1"/>
  <c r="F418" i="1"/>
  <c r="F354" i="1"/>
  <c r="F202" i="1"/>
  <c r="F402" i="1"/>
  <c r="F338" i="1"/>
  <c r="F298" i="1"/>
  <c r="F410" i="1"/>
  <c r="F346" i="1"/>
  <c r="F106" i="1"/>
  <c r="F218" i="1"/>
  <c r="F154" i="1"/>
  <c r="F90" i="1"/>
  <c r="F26" i="1"/>
  <c r="F242" i="1"/>
  <c r="F178" i="1"/>
  <c r="F114" i="1"/>
  <c r="F50" i="1"/>
  <c r="F290" i="1"/>
  <c r="F14" i="1"/>
  <c r="F238" i="1"/>
  <c r="F470" i="1"/>
  <c r="F670" i="1"/>
  <c r="F118" i="1"/>
  <c r="F334" i="1"/>
  <c r="F550" i="1"/>
  <c r="F758" i="1"/>
  <c r="F198" i="1"/>
  <c r="F422" i="1"/>
  <c r="F630" i="1"/>
  <c r="F1547" i="1"/>
  <c r="F1579" i="1"/>
  <c r="F1537" i="1"/>
  <c r="F1566" i="1"/>
  <c r="F1532" i="1"/>
  <c r="F1573" i="1"/>
  <c r="F1544" i="1"/>
  <c r="F1948" i="1"/>
  <c r="F1784" i="1"/>
  <c r="F1749" i="1"/>
  <c r="F1789" i="1"/>
  <c r="F1990" i="1"/>
  <c r="F1970" i="1"/>
  <c r="F1754" i="1"/>
  <c r="F1234" i="1"/>
  <c r="F1254" i="1"/>
  <c r="F1468" i="1"/>
  <c r="F1196" i="1"/>
  <c r="F1153" i="1"/>
  <c r="F1110" i="1"/>
  <c r="F1075" i="1"/>
  <c r="F819" i="1"/>
  <c r="F1066" i="1"/>
  <c r="F1002" i="1"/>
  <c r="F938" i="1"/>
  <c r="F874" i="1"/>
  <c r="F810" i="1"/>
  <c r="F1005" i="1"/>
  <c r="F1540" i="1"/>
  <c r="F1713" i="1"/>
  <c r="F1788" i="1"/>
  <c r="F1750" i="1"/>
  <c r="F1724" i="1"/>
  <c r="F1774" i="1"/>
  <c r="F1998" i="1"/>
  <c r="F1978" i="1"/>
  <c r="F1762" i="1"/>
  <c r="F1446" i="1"/>
  <c r="F1262" i="1"/>
  <c r="F1190" i="1"/>
  <c r="F1148" i="1"/>
  <c r="F1105" i="1"/>
  <c r="F1617" i="1"/>
  <c r="F1637" i="1"/>
  <c r="F1576" i="1"/>
  <c r="F1538" i="1"/>
  <c r="F1567" i="1"/>
  <c r="F1529" i="1"/>
  <c r="F1557" i="1"/>
  <c r="F1524" i="1"/>
  <c r="F1565" i="1"/>
  <c r="F1539" i="1"/>
  <c r="F1758" i="1"/>
  <c r="F1778" i="1"/>
  <c r="F1983" i="1"/>
  <c r="F1770" i="1"/>
  <c r="F1382" i="1"/>
  <c r="F1518" i="1"/>
  <c r="F1489" i="1"/>
  <c r="F1269" i="1"/>
  <c r="F1185" i="1"/>
  <c r="F1142" i="1"/>
  <c r="F858" i="1"/>
  <c r="F942" i="1"/>
  <c r="F306" i="1"/>
  <c r="F190" i="1"/>
  <c r="F414" i="1"/>
  <c r="F614" i="1"/>
  <c r="F86" i="1"/>
  <c r="F286" i="1"/>
  <c r="F494" i="1"/>
  <c r="F702" i="1"/>
  <c r="F142" i="1"/>
  <c r="F366" i="1"/>
  <c r="F582" i="1"/>
  <c r="F626" i="1"/>
  <c r="F562" i="1"/>
  <c r="F498" i="1"/>
  <c r="F754" i="1"/>
  <c r="F690" i="1"/>
  <c r="F258" i="1"/>
  <c r="F194" i="1"/>
  <c r="F130" i="1"/>
  <c r="F66" i="1"/>
  <c r="F282" i="1"/>
  <c r="F778" i="1"/>
  <c r="F214" i="1"/>
  <c r="F398" i="1"/>
  <c r="F622" i="1"/>
  <c r="F94" i="1"/>
  <c r="F270" i="1"/>
  <c r="F510" i="1"/>
  <c r="F750" i="1"/>
  <c r="F206" i="1"/>
  <c r="F406" i="1"/>
  <c r="F646" i="1"/>
  <c r="F278" i="1"/>
  <c r="F534" i="1"/>
  <c r="F618" i="1"/>
  <c r="F554" i="1"/>
  <c r="F490" i="1"/>
  <c r="F746" i="1"/>
  <c r="F682" i="1"/>
  <c r="F74" i="1"/>
  <c r="F386" i="1"/>
  <c r="F322" i="1"/>
  <c r="F434" i="1"/>
  <c r="F370" i="1"/>
  <c r="F274" i="1"/>
  <c r="F78" i="1"/>
  <c r="F294" i="1"/>
  <c r="F518" i="1"/>
  <c r="F718" i="1"/>
  <c r="F166" i="1"/>
  <c r="F390" i="1"/>
  <c r="F606" i="1"/>
  <c r="F30" i="1"/>
  <c r="F246" i="1"/>
  <c r="F462" i="1"/>
  <c r="F686" i="1"/>
  <c r="F674" i="1"/>
  <c r="F610" i="1"/>
  <c r="F546" i="1"/>
  <c r="F482" i="1"/>
  <c r="F738" i="1"/>
  <c r="F442" i="1"/>
  <c r="F266" i="1"/>
  <c r="M7" i="4" a="1"/>
  <c r="M7" i="4" s="1"/>
  <c r="D70" i="1"/>
  <c r="D302" i="1"/>
  <c r="D502" i="1"/>
  <c r="D734" i="1"/>
  <c r="D174" i="1"/>
  <c r="D382" i="1"/>
  <c r="D638" i="1"/>
  <c r="D54" i="1"/>
  <c r="D262" i="1"/>
  <c r="D478" i="1"/>
  <c r="D710" i="1"/>
  <c r="F572" i="1"/>
  <c r="F628" i="1"/>
  <c r="F556" i="1"/>
  <c r="F737" i="1"/>
  <c r="F701" i="1"/>
  <c r="F652" i="1"/>
  <c r="F580" i="1"/>
  <c r="F627" i="1"/>
  <c r="F563" i="1"/>
  <c r="F499" i="1"/>
  <c r="F325" i="1"/>
  <c r="F736" i="1"/>
  <c r="F704" i="1"/>
  <c r="F649" i="1"/>
  <c r="F585" i="1"/>
  <c r="F521" i="1"/>
  <c r="F444" i="1"/>
  <c r="F743" i="1"/>
  <c r="F711" i="1"/>
  <c r="F679" i="1"/>
  <c r="F616" i="1"/>
  <c r="F552" i="1"/>
  <c r="F488" i="1"/>
  <c r="F663" i="1"/>
  <c r="F599" i="1"/>
  <c r="F535" i="1"/>
  <c r="F471" i="1"/>
  <c r="F437" i="1"/>
  <c r="F637" i="1"/>
  <c r="F573" i="1"/>
  <c r="F509" i="1"/>
  <c r="F357" i="1"/>
  <c r="F467" i="1"/>
  <c r="F419" i="1"/>
  <c r="F336" i="1"/>
  <c r="F431" i="1"/>
  <c r="F367" i="1"/>
  <c r="F221" i="1"/>
  <c r="F441" i="1"/>
  <c r="F313" i="1"/>
  <c r="F457" i="1"/>
  <c r="F397" i="1"/>
  <c r="F312" i="1"/>
  <c r="F415" i="1"/>
  <c r="F351" i="1"/>
  <c r="F93" i="1"/>
  <c r="F281" i="1"/>
  <c r="F220" i="1"/>
  <c r="F137" i="1"/>
  <c r="F47" i="1"/>
  <c r="F232" i="1"/>
  <c r="F168" i="1"/>
  <c r="F104" i="1"/>
  <c r="F40" i="1"/>
  <c r="F292" i="1"/>
  <c r="F257" i="1"/>
  <c r="F167" i="1"/>
  <c r="F84" i="1"/>
  <c r="F303" i="1"/>
  <c r="F271" i="1"/>
  <c r="F191" i="1"/>
  <c r="F108" i="1"/>
  <c r="F25" i="1"/>
  <c r="F260" i="1"/>
  <c r="F177" i="1"/>
  <c r="F87" i="1"/>
  <c r="F9" i="1"/>
  <c r="D134" i="1"/>
  <c r="D166" i="1"/>
  <c r="D390" i="1"/>
  <c r="D606" i="1"/>
  <c r="D30" i="1"/>
  <c r="D246" i="1"/>
  <c r="D462" i="1"/>
  <c r="D686" i="1"/>
  <c r="D374" i="1"/>
  <c r="D590" i="1"/>
  <c r="F508" i="1"/>
  <c r="F564" i="1"/>
  <c r="F492" i="1"/>
  <c r="F705" i="1"/>
  <c r="F660" i="1"/>
  <c r="F588" i="1"/>
  <c r="F516" i="1"/>
  <c r="F619" i="1"/>
  <c r="F555" i="1"/>
  <c r="F491" i="1"/>
  <c r="F189" i="1"/>
  <c r="F732" i="1"/>
  <c r="F700" i="1"/>
  <c r="F424" i="1"/>
  <c r="F641" i="1"/>
  <c r="F577" i="1"/>
  <c r="F513" i="1"/>
  <c r="F421" i="1"/>
  <c r="F739" i="1"/>
  <c r="F707" i="1"/>
  <c r="F672" i="1"/>
  <c r="F608" i="1"/>
  <c r="F544" i="1"/>
  <c r="F480" i="1"/>
  <c r="F655" i="1"/>
  <c r="F591" i="1"/>
  <c r="F527" i="1"/>
  <c r="F456" i="1"/>
  <c r="F411" i="1"/>
  <c r="F629" i="1"/>
  <c r="F565" i="1"/>
  <c r="F501" i="1"/>
  <c r="F331" i="1"/>
  <c r="F388" i="1"/>
  <c r="F324" i="1"/>
  <c r="F463" i="1"/>
  <c r="F413" i="1"/>
  <c r="F323" i="1"/>
  <c r="F425" i="1"/>
  <c r="F361" i="1"/>
  <c r="F436" i="1"/>
  <c r="F372" i="1"/>
  <c r="F259" i="1"/>
  <c r="F453" i="1"/>
  <c r="F384" i="1"/>
  <c r="F253" i="1"/>
  <c r="F409" i="1"/>
  <c r="F345" i="1"/>
  <c r="F277" i="1"/>
  <c r="F207" i="1"/>
  <c r="F124" i="1"/>
  <c r="F41" i="1"/>
  <c r="F288" i="1"/>
  <c r="F244" i="1"/>
  <c r="F161" i="1"/>
  <c r="F71" i="1"/>
  <c r="F243" i="1"/>
  <c r="F179" i="1"/>
  <c r="F115" i="1"/>
  <c r="F51" i="1"/>
  <c r="F299" i="1"/>
  <c r="F267" i="1"/>
  <c r="F185" i="1"/>
  <c r="F95" i="1"/>
  <c r="F11" i="1"/>
  <c r="F203" i="1"/>
  <c r="F139" i="1"/>
  <c r="F75" i="1"/>
  <c r="F247" i="1"/>
  <c r="F164" i="1"/>
  <c r="F81" i="1"/>
  <c r="D350" i="1"/>
  <c r="D566" i="1"/>
  <c r="D158" i="1"/>
  <c r="D342" i="1"/>
  <c r="D558" i="1"/>
  <c r="D38" i="1"/>
  <c r="D230" i="1"/>
  <c r="D454" i="1"/>
  <c r="D694" i="1"/>
  <c r="D102" i="1"/>
  <c r="D310" i="1"/>
  <c r="D542" i="1"/>
  <c r="F405" i="1"/>
  <c r="F500" i="1"/>
  <c r="F741" i="1"/>
  <c r="F668" i="1"/>
  <c r="F596" i="1"/>
  <c r="F524" i="1"/>
  <c r="F675" i="1"/>
  <c r="F611" i="1"/>
  <c r="F547" i="1"/>
  <c r="F483" i="1"/>
  <c r="F760" i="1"/>
  <c r="F728" i="1"/>
  <c r="F696" i="1"/>
  <c r="F373" i="1"/>
  <c r="F633" i="1"/>
  <c r="F569" i="1"/>
  <c r="F505" i="1"/>
  <c r="F395" i="1"/>
  <c r="F735" i="1"/>
  <c r="F703" i="1"/>
  <c r="F664" i="1"/>
  <c r="F600" i="1"/>
  <c r="F536" i="1"/>
  <c r="F472" i="1"/>
  <c r="F647" i="1"/>
  <c r="F583" i="1"/>
  <c r="F519" i="1"/>
  <c r="F389" i="1"/>
  <c r="F360" i="1"/>
  <c r="F621" i="1"/>
  <c r="F557" i="1"/>
  <c r="F493" i="1"/>
  <c r="F439" i="1"/>
  <c r="F375" i="1"/>
  <c r="F317" i="1"/>
  <c r="F459" i="1"/>
  <c r="F400" i="1"/>
  <c r="F316" i="1"/>
  <c r="F67" i="1"/>
  <c r="F423" i="1"/>
  <c r="F359" i="1"/>
  <c r="F208" i="1"/>
  <c r="F449" i="1"/>
  <c r="F371" i="1"/>
  <c r="F305" i="1"/>
  <c r="F273" i="1"/>
  <c r="F201" i="1"/>
  <c r="F111" i="1"/>
  <c r="F28" i="1"/>
  <c r="F219" i="1"/>
  <c r="F155" i="1"/>
  <c r="F91" i="1"/>
  <c r="F27" i="1"/>
  <c r="F284" i="1"/>
  <c r="F231" i="1"/>
  <c r="F148" i="1"/>
  <c r="F65" i="1"/>
  <c r="F237" i="1"/>
  <c r="F173" i="1"/>
  <c r="F109" i="1"/>
  <c r="F45" i="1"/>
  <c r="F295" i="1"/>
  <c r="F255" i="1"/>
  <c r="F172" i="1"/>
  <c r="F89" i="1"/>
  <c r="F261" i="1"/>
  <c r="F197" i="1"/>
  <c r="F133" i="1"/>
  <c r="F69" i="1"/>
  <c r="F241" i="1"/>
  <c r="F151" i="1"/>
  <c r="F68" i="1"/>
  <c r="F12" i="1"/>
  <c r="D22" i="1"/>
  <c r="D222" i="1"/>
  <c r="D438" i="1"/>
  <c r="D662" i="1"/>
  <c r="D110" i="1"/>
  <c r="D318" i="1"/>
  <c r="D526" i="1"/>
  <c r="D726" i="1"/>
  <c r="D62" i="1"/>
  <c r="D430" i="1"/>
  <c r="D654" i="1"/>
  <c r="F753" i="1"/>
  <c r="F379" i="1"/>
  <c r="F709" i="1"/>
  <c r="F604" i="1"/>
  <c r="F532" i="1"/>
  <c r="F667" i="1"/>
  <c r="F603" i="1"/>
  <c r="F539" i="1"/>
  <c r="F475" i="1"/>
  <c r="F756" i="1"/>
  <c r="F724" i="1"/>
  <c r="F692" i="1"/>
  <c r="F347" i="1"/>
  <c r="F625" i="1"/>
  <c r="F561" i="1"/>
  <c r="F497" i="1"/>
  <c r="F344" i="1"/>
  <c r="F731" i="1"/>
  <c r="F699" i="1"/>
  <c r="F656" i="1"/>
  <c r="F592" i="1"/>
  <c r="F528" i="1"/>
  <c r="F639" i="1"/>
  <c r="F575" i="1"/>
  <c r="F511" i="1"/>
  <c r="F363" i="1"/>
  <c r="F676" i="1"/>
  <c r="F613" i="1"/>
  <c r="F549" i="1"/>
  <c r="F485" i="1"/>
  <c r="F433" i="1"/>
  <c r="F369" i="1"/>
  <c r="F309" i="1"/>
  <c r="F455" i="1"/>
  <c r="F387" i="1"/>
  <c r="F227" i="1"/>
  <c r="F412" i="1"/>
  <c r="F348" i="1"/>
  <c r="F16" i="1"/>
  <c r="F417" i="1"/>
  <c r="F353" i="1"/>
  <c r="F157" i="1"/>
  <c r="F445" i="1"/>
  <c r="F365" i="1"/>
  <c r="F99" i="1"/>
  <c r="F396" i="1"/>
  <c r="F332" i="1"/>
  <c r="F301" i="1"/>
  <c r="F269" i="1"/>
  <c r="F188" i="1"/>
  <c r="F105" i="1"/>
  <c r="F15" i="1"/>
  <c r="F213" i="1"/>
  <c r="F149" i="1"/>
  <c r="F85" i="1"/>
  <c r="F21" i="1"/>
  <c r="F280" i="1"/>
  <c r="F225" i="1"/>
  <c r="F135" i="1"/>
  <c r="F52" i="1"/>
  <c r="F224" i="1"/>
  <c r="F160" i="1"/>
  <c r="F96" i="1"/>
  <c r="F32" i="1"/>
  <c r="F291" i="1"/>
  <c r="F249" i="1"/>
  <c r="F159" i="1"/>
  <c r="F76" i="1"/>
  <c r="F248" i="1"/>
  <c r="F184" i="1"/>
  <c r="F120" i="1"/>
  <c r="F56" i="1"/>
  <c r="F228" i="1"/>
  <c r="F145" i="1"/>
  <c r="F55" i="1"/>
  <c r="F8" i="1"/>
  <c r="D190" i="1"/>
  <c r="D414" i="1"/>
  <c r="D614" i="1"/>
  <c r="D214" i="1"/>
  <c r="D398" i="1"/>
  <c r="D622" i="1"/>
  <c r="D94" i="1"/>
  <c r="D270" i="1"/>
  <c r="D510" i="1"/>
  <c r="D750" i="1"/>
  <c r="D150" i="1"/>
  <c r="D358" i="1"/>
  <c r="D598" i="1"/>
  <c r="F721" i="1"/>
  <c r="F745" i="1"/>
  <c r="F612" i="1"/>
  <c r="F540" i="1"/>
  <c r="F757" i="1"/>
  <c r="F659" i="1"/>
  <c r="F595" i="1"/>
  <c r="F531" i="1"/>
  <c r="F464" i="1"/>
  <c r="F752" i="1"/>
  <c r="F720" i="1"/>
  <c r="F688" i="1"/>
  <c r="F617" i="1"/>
  <c r="F553" i="1"/>
  <c r="F489" i="1"/>
  <c r="F759" i="1"/>
  <c r="F727" i="1"/>
  <c r="F695" i="1"/>
  <c r="F648" i="1"/>
  <c r="F584" i="1"/>
  <c r="F520" i="1"/>
  <c r="F392" i="1"/>
  <c r="F631" i="1"/>
  <c r="F567" i="1"/>
  <c r="F503" i="1"/>
  <c r="F669" i="1"/>
  <c r="F605" i="1"/>
  <c r="F541" i="1"/>
  <c r="F477" i="1"/>
  <c r="F451" i="1"/>
  <c r="F381" i="1"/>
  <c r="F176" i="1"/>
  <c r="F399" i="1"/>
  <c r="F335" i="1"/>
  <c r="F163" i="1"/>
  <c r="F435" i="1"/>
  <c r="F352" i="1"/>
  <c r="F48" i="1"/>
  <c r="F383" i="1"/>
  <c r="F319" i="1"/>
  <c r="F297" i="1"/>
  <c r="F265" i="1"/>
  <c r="F175" i="1"/>
  <c r="F92" i="1"/>
  <c r="F264" i="1"/>
  <c r="F200" i="1"/>
  <c r="F136" i="1"/>
  <c r="F72" i="1"/>
  <c r="F308" i="1"/>
  <c r="F276" i="1"/>
  <c r="F212" i="1"/>
  <c r="F129" i="1"/>
  <c r="F39" i="1"/>
  <c r="F287" i="1"/>
  <c r="F236" i="1"/>
  <c r="F153" i="1"/>
  <c r="F63" i="1"/>
  <c r="F215" i="1"/>
  <c r="F132" i="1"/>
  <c r="F49" i="1"/>
  <c r="D86" i="1"/>
  <c r="D286" i="1"/>
  <c r="D494" i="1"/>
  <c r="D702" i="1"/>
  <c r="D142" i="1"/>
  <c r="D366" i="1"/>
  <c r="D582" i="1"/>
  <c r="O7" i="1"/>
  <c r="R7" i="1" s="1"/>
  <c r="D182" i="1"/>
  <c r="D486" i="1"/>
  <c r="D742" i="1"/>
  <c r="F749" i="1"/>
  <c r="F713" i="1"/>
  <c r="F548" i="1"/>
  <c r="F476" i="1"/>
  <c r="F761" i="1"/>
  <c r="F725" i="1"/>
  <c r="F651" i="1"/>
  <c r="F587" i="1"/>
  <c r="F523" i="1"/>
  <c r="F448" i="1"/>
  <c r="F748" i="1"/>
  <c r="F716" i="1"/>
  <c r="F684" i="1"/>
  <c r="F673" i="1"/>
  <c r="F609" i="1"/>
  <c r="F545" i="1"/>
  <c r="F481" i="1"/>
  <c r="F755" i="1"/>
  <c r="F723" i="1"/>
  <c r="F691" i="1"/>
  <c r="F640" i="1"/>
  <c r="F576" i="1"/>
  <c r="F512" i="1"/>
  <c r="F341" i="1"/>
  <c r="F623" i="1"/>
  <c r="F559" i="1"/>
  <c r="F495" i="1"/>
  <c r="F661" i="1"/>
  <c r="F597" i="1"/>
  <c r="F533" i="1"/>
  <c r="F468" i="1"/>
  <c r="F420" i="1"/>
  <c r="F356" i="1"/>
  <c r="F131" i="1"/>
  <c r="F447" i="1"/>
  <c r="F368" i="1"/>
  <c r="F125" i="1"/>
  <c r="F393" i="1"/>
  <c r="F329" i="1"/>
  <c r="F112" i="1"/>
  <c r="F404" i="1"/>
  <c r="F340" i="1"/>
  <c r="F469" i="1"/>
  <c r="F429" i="1"/>
  <c r="F339" i="1"/>
  <c r="F440" i="1"/>
  <c r="F377" i="1"/>
  <c r="F311" i="1"/>
  <c r="F293" i="1"/>
  <c r="F252" i="1"/>
  <c r="F169" i="1"/>
  <c r="F79" i="1"/>
  <c r="F304" i="1"/>
  <c r="F272" i="1"/>
  <c r="F199" i="1"/>
  <c r="F116" i="1"/>
  <c r="F33" i="1"/>
  <c r="F211" i="1"/>
  <c r="F147" i="1"/>
  <c r="F83" i="1"/>
  <c r="F19" i="1"/>
  <c r="F283" i="1"/>
  <c r="F223" i="1"/>
  <c r="F140" i="1"/>
  <c r="F57" i="1"/>
  <c r="F235" i="1"/>
  <c r="F171" i="1"/>
  <c r="F107" i="1"/>
  <c r="F43" i="1"/>
  <c r="F209" i="1"/>
  <c r="F119" i="1"/>
  <c r="F36" i="1"/>
  <c r="D14" i="1"/>
  <c r="D238" i="1"/>
  <c r="D470" i="1"/>
  <c r="D670" i="1"/>
  <c r="D46" i="1"/>
  <c r="D254" i="1"/>
  <c r="D446" i="1"/>
  <c r="D678" i="1"/>
  <c r="D126" i="1"/>
  <c r="D326" i="1"/>
  <c r="D574" i="1"/>
  <c r="D206" i="1"/>
  <c r="D406" i="1"/>
  <c r="D646" i="1"/>
  <c r="F689" i="1"/>
  <c r="F717" i="1"/>
  <c r="F681" i="1"/>
  <c r="F484" i="1"/>
  <c r="F240" i="1"/>
  <c r="F729" i="1"/>
  <c r="F693" i="1"/>
  <c r="F643" i="1"/>
  <c r="F579" i="1"/>
  <c r="F515" i="1"/>
  <c r="F427" i="1"/>
  <c r="F744" i="1"/>
  <c r="F712" i="1"/>
  <c r="F680" i="1"/>
  <c r="F665" i="1"/>
  <c r="F601" i="1"/>
  <c r="F537" i="1"/>
  <c r="F473" i="1"/>
  <c r="F751" i="1"/>
  <c r="F719" i="1"/>
  <c r="F687" i="1"/>
  <c r="F632" i="1"/>
  <c r="F568" i="1"/>
  <c r="F504" i="1"/>
  <c r="F35" i="1"/>
  <c r="F615" i="1"/>
  <c r="F551" i="1"/>
  <c r="F487" i="1"/>
  <c r="F653" i="1"/>
  <c r="F589" i="1"/>
  <c r="F525" i="1"/>
  <c r="F452" i="1"/>
  <c r="F407" i="1"/>
  <c r="F343" i="1"/>
  <c r="F80" i="1"/>
  <c r="F443" i="1"/>
  <c r="F355" i="1"/>
  <c r="F61" i="1"/>
  <c r="F391" i="1"/>
  <c r="F327" i="1"/>
  <c r="F465" i="1"/>
  <c r="F416" i="1"/>
  <c r="F333" i="1"/>
  <c r="F195" i="1"/>
  <c r="F289" i="1"/>
  <c r="F239" i="1"/>
  <c r="F156" i="1"/>
  <c r="F73" i="1"/>
  <c r="F251" i="1"/>
  <c r="F187" i="1"/>
  <c r="F123" i="1"/>
  <c r="F59" i="1"/>
  <c r="F300" i="1"/>
  <c r="F268" i="1"/>
  <c r="F193" i="1"/>
  <c r="F103" i="1"/>
  <c r="F20" i="1"/>
  <c r="F205" i="1"/>
  <c r="F141" i="1"/>
  <c r="F77" i="1"/>
  <c r="F13" i="1"/>
  <c r="F279" i="1"/>
  <c r="F217" i="1"/>
  <c r="F127" i="1"/>
  <c r="F44" i="1"/>
  <c r="F229" i="1"/>
  <c r="F165" i="1"/>
  <c r="F101" i="1"/>
  <c r="F37" i="1"/>
  <c r="F196" i="1"/>
  <c r="F113" i="1"/>
  <c r="F23" i="1"/>
  <c r="D118" i="1"/>
  <c r="D334" i="1"/>
  <c r="D550" i="1"/>
  <c r="D758" i="1"/>
  <c r="D198" i="1"/>
  <c r="D422" i="1"/>
  <c r="D630" i="1"/>
  <c r="D278" i="1"/>
  <c r="D534" i="1"/>
  <c r="F636" i="1"/>
  <c r="F685" i="1"/>
  <c r="F620" i="1"/>
  <c r="F328" i="1"/>
  <c r="F733" i="1"/>
  <c r="F697" i="1"/>
  <c r="F644" i="1"/>
  <c r="F635" i="1"/>
  <c r="F571" i="1"/>
  <c r="F507" i="1"/>
  <c r="F376" i="1"/>
  <c r="F740" i="1"/>
  <c r="F708" i="1"/>
  <c r="F657" i="1"/>
  <c r="F593" i="1"/>
  <c r="F529" i="1"/>
  <c r="F460" i="1"/>
  <c r="F747" i="1"/>
  <c r="F715" i="1"/>
  <c r="F683" i="1"/>
  <c r="F624" i="1"/>
  <c r="F560" i="1"/>
  <c r="F496" i="1"/>
  <c r="F671" i="1"/>
  <c r="F607" i="1"/>
  <c r="F543" i="1"/>
  <c r="F479" i="1"/>
  <c r="F677" i="1"/>
  <c r="F645" i="1"/>
  <c r="F581" i="1"/>
  <c r="F517" i="1"/>
  <c r="F408" i="1"/>
  <c r="F401" i="1"/>
  <c r="F337" i="1"/>
  <c r="F29" i="1"/>
  <c r="F432" i="1"/>
  <c r="F349" i="1"/>
  <c r="F380" i="1"/>
  <c r="F315" i="1"/>
  <c r="F7" i="1"/>
  <c r="F385" i="1"/>
  <c r="F321" i="1"/>
  <c r="F461" i="1"/>
  <c r="F403" i="1"/>
  <c r="F320" i="1"/>
  <c r="F428" i="1"/>
  <c r="F364" i="1"/>
  <c r="F144" i="1"/>
  <c r="F285" i="1"/>
  <c r="F233" i="1"/>
  <c r="F143" i="1"/>
  <c r="F60" i="1"/>
  <c r="F245" i="1"/>
  <c r="F181" i="1"/>
  <c r="F117" i="1"/>
  <c r="F53" i="1"/>
  <c r="F296" i="1"/>
  <c r="F263" i="1"/>
  <c r="F180" i="1"/>
  <c r="F97" i="1"/>
  <c r="F256" i="1"/>
  <c r="F192" i="1"/>
  <c r="F128" i="1"/>
  <c r="F64" i="1"/>
  <c r="F307" i="1"/>
  <c r="F275" i="1"/>
  <c r="F204" i="1"/>
  <c r="F121" i="1"/>
  <c r="F31" i="1"/>
  <c r="F216" i="1"/>
  <c r="F152" i="1"/>
  <c r="F88" i="1"/>
  <c r="F24" i="1"/>
  <c r="F183" i="1"/>
  <c r="F100" i="1"/>
  <c r="F17" i="1"/>
  <c r="D78" i="1"/>
  <c r="D294" i="1"/>
  <c r="D518" i="1"/>
  <c r="D718" i="1"/>
  <c r="F1266" i="1"/>
  <c r="F1366" i="1"/>
  <c r="F1479" i="1"/>
  <c r="F1373" i="1"/>
  <c r="F1233" i="1"/>
  <c r="F1380" i="1"/>
  <c r="F1242" i="1"/>
  <c r="F1486" i="1"/>
  <c r="F1387" i="1"/>
  <c r="F820" i="1"/>
  <c r="F1457" i="1"/>
  <c r="F1329" i="1"/>
  <c r="F1096" i="1"/>
  <c r="F1336" i="1"/>
  <c r="F1134" i="1"/>
  <c r="F1460" i="1"/>
  <c r="F1335" i="1"/>
  <c r="F1129" i="1"/>
  <c r="F1004" i="1"/>
  <c r="F1133" i="1"/>
  <c r="F1223" i="1"/>
  <c r="F1100" i="1"/>
  <c r="F1131" i="1"/>
  <c r="F1162" i="1"/>
  <c r="F900" i="1"/>
  <c r="F1020" i="1"/>
  <c r="F995" i="1"/>
  <c r="F867" i="1"/>
  <c r="F1050" i="1"/>
  <c r="F922" i="1"/>
  <c r="F1089" i="1"/>
  <c r="F961" i="1"/>
  <c r="F833" i="1"/>
  <c r="F984" i="1"/>
  <c r="F856" i="1"/>
  <c r="F1015" i="1"/>
  <c r="F887" i="1"/>
  <c r="F1070" i="1"/>
  <c r="F1006" i="1"/>
  <c r="F814" i="1"/>
  <c r="F925" i="1"/>
  <c r="F787" i="1"/>
  <c r="F785" i="1"/>
  <c r="F777" i="1"/>
  <c r="F1202" i="1"/>
  <c r="F1124" i="1"/>
  <c r="F1302" i="1"/>
  <c r="F1507" i="1"/>
  <c r="F1475" i="1"/>
  <c r="F1429" i="1"/>
  <c r="F1365" i="1"/>
  <c r="F1301" i="1"/>
  <c r="F1436" i="1"/>
  <c r="F1372" i="1"/>
  <c r="F1308" i="1"/>
  <c r="F1232" i="1"/>
  <c r="F1514" i="1"/>
  <c r="F1443" i="1"/>
  <c r="F1379" i="1"/>
  <c r="F1315" i="1"/>
  <c r="F1241" i="1"/>
  <c r="F1450" i="1"/>
  <c r="F1386" i="1"/>
  <c r="F1322" i="1"/>
  <c r="F1250" i="1"/>
  <c r="F1517" i="1"/>
  <c r="F1485" i="1"/>
  <c r="F1449" i="1"/>
  <c r="F1385" i="1"/>
  <c r="F1321" i="1"/>
  <c r="F1249" i="1"/>
  <c r="F1456" i="1"/>
  <c r="F1392" i="1"/>
  <c r="F1328" i="1"/>
  <c r="F1258" i="1"/>
  <c r="F1080" i="1"/>
  <c r="F1488" i="1"/>
  <c r="F1455" i="1"/>
  <c r="F1391" i="1"/>
  <c r="F1327" i="1"/>
  <c r="F1257" i="1"/>
  <c r="F1053" i="1"/>
  <c r="F1155" i="1"/>
  <c r="F940" i="1"/>
  <c r="F1170" i="1"/>
  <c r="F1128" i="1"/>
  <c r="F996" i="1"/>
  <c r="F1207" i="1"/>
  <c r="F1044" i="1"/>
  <c r="F1092" i="1"/>
  <c r="F1243" i="1"/>
  <c r="F1115" i="1"/>
  <c r="F1200" i="1"/>
  <c r="F1157" i="1"/>
  <c r="F1114" i="1"/>
  <c r="F836" i="1"/>
  <c r="F1167" i="1"/>
  <c r="F956" i="1"/>
  <c r="F1051" i="1"/>
  <c r="F987" i="1"/>
  <c r="F923" i="1"/>
  <c r="F859" i="1"/>
  <c r="F1099" i="1"/>
  <c r="F1081" i="1"/>
  <c r="F1017" i="1"/>
  <c r="F953" i="1"/>
  <c r="F889" i="1"/>
  <c r="F825" i="1"/>
  <c r="F1040" i="1"/>
  <c r="F976" i="1"/>
  <c r="F912" i="1"/>
  <c r="F848" i="1"/>
  <c r="F1071" i="1"/>
  <c r="F1007" i="1"/>
  <c r="F943" i="1"/>
  <c r="F879" i="1"/>
  <c r="F815" i="1"/>
  <c r="F1062" i="1"/>
  <c r="F998" i="1"/>
  <c r="F870" i="1"/>
  <c r="F804" i="1"/>
  <c r="F981" i="1"/>
  <c r="F917" i="1"/>
  <c r="F853" i="1"/>
  <c r="F802" i="1"/>
  <c r="F791" i="1"/>
  <c r="F774" i="1"/>
  <c r="F788" i="1"/>
  <c r="F766" i="1"/>
  <c r="F1286" i="1"/>
  <c r="F1511" i="1"/>
  <c r="F1437" i="1"/>
  <c r="F1309" i="1"/>
  <c r="F1444" i="1"/>
  <c r="F1316" i="1"/>
  <c r="F1451" i="1"/>
  <c r="F1323" i="1"/>
  <c r="F1393" i="1"/>
  <c r="F1260" i="1"/>
  <c r="F1400" i="1"/>
  <c r="F1492" i="1"/>
  <c r="F1399" i="1"/>
  <c r="F1268" i="1"/>
  <c r="F1171" i="1"/>
  <c r="F1176" i="1"/>
  <c r="F1045" i="1"/>
  <c r="F1072" i="1"/>
  <c r="F1259" i="1"/>
  <c r="F844" i="1"/>
  <c r="F1120" i="1"/>
  <c r="F1183" i="1"/>
  <c r="F1059" i="1"/>
  <c r="F931" i="1"/>
  <c r="F799" i="1"/>
  <c r="F986" i="1"/>
  <c r="F1025" i="1"/>
  <c r="F897" i="1"/>
  <c r="F1048" i="1"/>
  <c r="F920" i="1"/>
  <c r="F1079" i="1"/>
  <c r="F951" i="1"/>
  <c r="F823" i="1"/>
  <c r="F878" i="1"/>
  <c r="F989" i="1"/>
  <c r="F861" i="1"/>
  <c r="F796" i="1"/>
  <c r="F773" i="1"/>
  <c r="F1406" i="1"/>
  <c r="F1245" i="1"/>
  <c r="F1224" i="1"/>
  <c r="F1503" i="1"/>
  <c r="F1471" i="1"/>
  <c r="F1421" i="1"/>
  <c r="F1357" i="1"/>
  <c r="F1293" i="1"/>
  <c r="F1428" i="1"/>
  <c r="F1364" i="1"/>
  <c r="F1300" i="1"/>
  <c r="F1221" i="1"/>
  <c r="F1478" i="1"/>
  <c r="F1435" i="1"/>
  <c r="F1371" i="1"/>
  <c r="F1307" i="1"/>
  <c r="F1230" i="1"/>
  <c r="F1442" i="1"/>
  <c r="F1378" i="1"/>
  <c r="F1314" i="1"/>
  <c r="F1240" i="1"/>
  <c r="F1513" i="1"/>
  <c r="F1481" i="1"/>
  <c r="F1441" i="1"/>
  <c r="F1377" i="1"/>
  <c r="F1313" i="1"/>
  <c r="F1238" i="1"/>
  <c r="F1448" i="1"/>
  <c r="F1384" i="1"/>
  <c r="F1320" i="1"/>
  <c r="F1248" i="1"/>
  <c r="F1516" i="1"/>
  <c r="F1484" i="1"/>
  <c r="F1447" i="1"/>
  <c r="F1383" i="1"/>
  <c r="F1319" i="1"/>
  <c r="F1246" i="1"/>
  <c r="F1267" i="1"/>
  <c r="F1139" i="1"/>
  <c r="F876" i="1"/>
  <c r="F1165" i="1"/>
  <c r="F1122" i="1"/>
  <c r="F932" i="1"/>
  <c r="F1191" i="1"/>
  <c r="F988" i="1"/>
  <c r="F1069" i="1"/>
  <c r="F1227" i="1"/>
  <c r="F1194" i="1"/>
  <c r="F1152" i="1"/>
  <c r="F1109" i="1"/>
  <c r="F1279" i="1"/>
  <c r="F1151" i="1"/>
  <c r="F892" i="1"/>
  <c r="F1043" i="1"/>
  <c r="F979" i="1"/>
  <c r="F915" i="1"/>
  <c r="F851" i="1"/>
  <c r="F1095" i="1"/>
  <c r="F1073" i="1"/>
  <c r="F1009" i="1"/>
  <c r="F945" i="1"/>
  <c r="F881" i="1"/>
  <c r="F817" i="1"/>
  <c r="F1032" i="1"/>
  <c r="F968" i="1"/>
  <c r="F904" i="1"/>
  <c r="F840" i="1"/>
  <c r="F1063" i="1"/>
  <c r="F999" i="1"/>
  <c r="F935" i="1"/>
  <c r="F871" i="1"/>
  <c r="F792" i="1"/>
  <c r="F1054" i="1"/>
  <c r="F990" i="1"/>
  <c r="F926" i="1"/>
  <c r="F862" i="1"/>
  <c r="F768" i="1"/>
  <c r="F973" i="1"/>
  <c r="F909" i="1"/>
  <c r="F845" i="1"/>
  <c r="F797" i="1"/>
  <c r="F780" i="1"/>
  <c r="F769" i="1"/>
  <c r="F783" i="1"/>
  <c r="F1252" i="1"/>
  <c r="F1342" i="1"/>
  <c r="F1438" i="1"/>
  <c r="F1422" i="1"/>
  <c r="F1499" i="1"/>
  <c r="F1467" i="1"/>
  <c r="F1413" i="1"/>
  <c r="F1349" i="1"/>
  <c r="F1285" i="1"/>
  <c r="F1420" i="1"/>
  <c r="F1356" i="1"/>
  <c r="F1292" i="1"/>
  <c r="F1210" i="1"/>
  <c r="F1506" i="1"/>
  <c r="F1474" i="1"/>
  <c r="F1427" i="1"/>
  <c r="F1363" i="1"/>
  <c r="F1299" i="1"/>
  <c r="F1220" i="1"/>
  <c r="F1434" i="1"/>
  <c r="F1370" i="1"/>
  <c r="F1306" i="1"/>
  <c r="F1229" i="1"/>
  <c r="F1509" i="1"/>
  <c r="F1477" i="1"/>
  <c r="F1433" i="1"/>
  <c r="F1369" i="1"/>
  <c r="F1305" i="1"/>
  <c r="F1440" i="1"/>
  <c r="F1376" i="1"/>
  <c r="F1312" i="1"/>
  <c r="F1237" i="1"/>
  <c r="F1512" i="1"/>
  <c r="F1480" i="1"/>
  <c r="F1439" i="1"/>
  <c r="F1375" i="1"/>
  <c r="F1311" i="1"/>
  <c r="F1236" i="1"/>
  <c r="F1251" i="1"/>
  <c r="F1123" i="1"/>
  <c r="F812" i="1"/>
  <c r="F1160" i="1"/>
  <c r="F1117" i="1"/>
  <c r="F868" i="1"/>
  <c r="F1175" i="1"/>
  <c r="F924" i="1"/>
  <c r="F1037" i="1"/>
  <c r="F1211" i="1"/>
  <c r="F1088" i="1"/>
  <c r="F1189" i="1"/>
  <c r="F1146" i="1"/>
  <c r="F1104" i="1"/>
  <c r="F1263" i="1"/>
  <c r="F1135" i="1"/>
  <c r="F828" i="1"/>
  <c r="F1035" i="1"/>
  <c r="F971" i="1"/>
  <c r="F907" i="1"/>
  <c r="F843" i="1"/>
  <c r="F1090" i="1"/>
  <c r="F1026" i="1"/>
  <c r="F962" i="1"/>
  <c r="F898" i="1"/>
  <c r="F1065" i="1"/>
  <c r="F1001" i="1"/>
  <c r="F937" i="1"/>
  <c r="F873" i="1"/>
  <c r="F809" i="1"/>
  <c r="F1024" i="1"/>
  <c r="F960" i="1"/>
  <c r="F832" i="1"/>
  <c r="F1055" i="1"/>
  <c r="F991" i="1"/>
  <c r="F927" i="1"/>
  <c r="F863" i="1"/>
  <c r="F771" i="1"/>
  <c r="F1046" i="1"/>
  <c r="F918" i="1"/>
  <c r="F854" i="1"/>
  <c r="F1029" i="1"/>
  <c r="F965" i="1"/>
  <c r="F901" i="1"/>
  <c r="F837" i="1"/>
  <c r="F775" i="1"/>
  <c r="F763" i="1"/>
  <c r="F772" i="1"/>
  <c r="F1102" i="1"/>
  <c r="F1277" i="1"/>
  <c r="F1374" i="1"/>
  <c r="F1358" i="1"/>
  <c r="F1495" i="1"/>
  <c r="F1463" i="1"/>
  <c r="F1405" i="1"/>
  <c r="F1341" i="1"/>
  <c r="F1161" i="1"/>
  <c r="F1412" i="1"/>
  <c r="F1348" i="1"/>
  <c r="F1284" i="1"/>
  <c r="F1198" i="1"/>
  <c r="F1502" i="1"/>
  <c r="F1470" i="1"/>
  <c r="F1419" i="1"/>
  <c r="F1355" i="1"/>
  <c r="F1291" i="1"/>
  <c r="F1209" i="1"/>
  <c r="F1426" i="1"/>
  <c r="F1362" i="1"/>
  <c r="F1298" i="1"/>
  <c r="F1218" i="1"/>
  <c r="F1505" i="1"/>
  <c r="F1473" i="1"/>
  <c r="F1432" i="1"/>
  <c r="F1368" i="1"/>
  <c r="F1304" i="1"/>
  <c r="F1226" i="1"/>
  <c r="F1508" i="1"/>
  <c r="F1476" i="1"/>
  <c r="F1431" i="1"/>
  <c r="F1367" i="1"/>
  <c r="F1303" i="1"/>
  <c r="F1225" i="1"/>
  <c r="F1235" i="1"/>
  <c r="F1107" i="1"/>
  <c r="F1197" i="1"/>
  <c r="F1154" i="1"/>
  <c r="F1112" i="1"/>
  <c r="F800" i="1"/>
  <c r="F1159" i="1"/>
  <c r="F860" i="1"/>
  <c r="F980" i="1"/>
  <c r="F1195" i="1"/>
  <c r="F1068" i="1"/>
  <c r="F1184" i="1"/>
  <c r="F1141" i="1"/>
  <c r="F1085" i="1"/>
  <c r="F1247" i="1"/>
  <c r="F1119" i="1"/>
  <c r="F1091" i="1"/>
  <c r="F1027" i="1"/>
  <c r="F963" i="1"/>
  <c r="F899" i="1"/>
  <c r="F835" i="1"/>
  <c r="F1082" i="1"/>
  <c r="F1018" i="1"/>
  <c r="F954" i="1"/>
  <c r="F890" i="1"/>
  <c r="F826" i="1"/>
  <c r="F1057" i="1"/>
  <c r="F993" i="1"/>
  <c r="F929" i="1"/>
  <c r="F865" i="1"/>
  <c r="F795" i="1"/>
  <c r="F1016" i="1"/>
  <c r="F952" i="1"/>
  <c r="F888" i="1"/>
  <c r="F824" i="1"/>
  <c r="F1047" i="1"/>
  <c r="F983" i="1"/>
  <c r="F919" i="1"/>
  <c r="F855" i="1"/>
  <c r="F1097" i="1"/>
  <c r="F1038" i="1"/>
  <c r="F974" i="1"/>
  <c r="F910" i="1"/>
  <c r="F846" i="1"/>
  <c r="F1021" i="1"/>
  <c r="F957" i="1"/>
  <c r="F893" i="1"/>
  <c r="F829" i="1"/>
  <c r="F781" i="1"/>
  <c r="F764" i="1"/>
  <c r="F805" i="1"/>
  <c r="F767" i="1"/>
  <c r="F1330" i="1"/>
  <c r="F1166" i="1"/>
  <c r="F1256" i="1"/>
  <c r="F1310" i="1"/>
  <c r="F1294" i="1"/>
  <c r="F1491" i="1"/>
  <c r="F1459" i="1"/>
  <c r="F1397" i="1"/>
  <c r="F1265" i="1"/>
  <c r="F1118" i="1"/>
  <c r="F1274" i="1"/>
  <c r="F1156" i="1"/>
  <c r="F1498" i="1"/>
  <c r="F1466" i="1"/>
  <c r="F1411" i="1"/>
  <c r="F1347" i="1"/>
  <c r="F1283" i="1"/>
  <c r="F1193" i="1"/>
  <c r="F1208" i="1"/>
  <c r="F1501" i="1"/>
  <c r="F1469" i="1"/>
  <c r="F1417" i="1"/>
  <c r="F1353" i="1"/>
  <c r="F1289" i="1"/>
  <c r="F1424" i="1"/>
  <c r="F1360" i="1"/>
  <c r="F1296" i="1"/>
  <c r="F1216" i="1"/>
  <c r="F1504" i="1"/>
  <c r="F1472" i="1"/>
  <c r="F1423" i="1"/>
  <c r="F1359" i="1"/>
  <c r="F1295" i="1"/>
  <c r="F1214" i="1"/>
  <c r="F1219" i="1"/>
  <c r="F1094" i="1"/>
  <c r="F1192" i="1"/>
  <c r="F1149" i="1"/>
  <c r="F1106" i="1"/>
  <c r="F1271" i="1"/>
  <c r="F1143" i="1"/>
  <c r="F784" i="1"/>
  <c r="F916" i="1"/>
  <c r="F1179" i="1"/>
  <c r="F1036" i="1"/>
  <c r="F1178" i="1"/>
  <c r="F1136" i="1"/>
  <c r="F1061" i="1"/>
  <c r="F1231" i="1"/>
  <c r="F1103" i="1"/>
  <c r="F1019" i="1"/>
  <c r="F955" i="1"/>
  <c r="F891" i="1"/>
  <c r="F827" i="1"/>
  <c r="F1049" i="1"/>
  <c r="F985" i="1"/>
  <c r="F921" i="1"/>
  <c r="F857" i="1"/>
  <c r="F776" i="1"/>
  <c r="F1008" i="1"/>
  <c r="F944" i="1"/>
  <c r="F880" i="1"/>
  <c r="F816" i="1"/>
  <c r="F1039" i="1"/>
  <c r="F975" i="1"/>
  <c r="F911" i="1"/>
  <c r="F847" i="1"/>
  <c r="F1093" i="1"/>
  <c r="F1030" i="1"/>
  <c r="F966" i="1"/>
  <c r="F902" i="1"/>
  <c r="F838" i="1"/>
  <c r="F949" i="1"/>
  <c r="F885" i="1"/>
  <c r="F821" i="1"/>
  <c r="F806" i="1"/>
  <c r="F794" i="1"/>
  <c r="F798" i="1"/>
  <c r="F1394" i="1"/>
  <c r="F1414" i="1"/>
  <c r="F1398" i="1"/>
  <c r="F1012" i="1"/>
  <c r="F1213" i="1"/>
  <c r="F1487" i="1"/>
  <c r="F1453" i="1"/>
  <c r="F1389" i="1"/>
  <c r="F1325" i="1"/>
  <c r="F948" i="1"/>
  <c r="F1396" i="1"/>
  <c r="F1332" i="1"/>
  <c r="F1264" i="1"/>
  <c r="F1113" i="1"/>
  <c r="F1494" i="1"/>
  <c r="F1462" i="1"/>
  <c r="F1403" i="1"/>
  <c r="F1339" i="1"/>
  <c r="F1273" i="1"/>
  <c r="F1150" i="1"/>
  <c r="F1410" i="1"/>
  <c r="F1346" i="1"/>
  <c r="F1282" i="1"/>
  <c r="F1188" i="1"/>
  <c r="F1497" i="1"/>
  <c r="F1465" i="1"/>
  <c r="F1409" i="1"/>
  <c r="F1345" i="1"/>
  <c r="F1281" i="1"/>
  <c r="F1182" i="1"/>
  <c r="F1416" i="1"/>
  <c r="F1352" i="1"/>
  <c r="F1288" i="1"/>
  <c r="F1205" i="1"/>
  <c r="F1500" i="1"/>
  <c r="F1415" i="1"/>
  <c r="F1351" i="1"/>
  <c r="F1287" i="1"/>
  <c r="F1204" i="1"/>
  <c r="F1203" i="1"/>
  <c r="F1077" i="1"/>
  <c r="F1186" i="1"/>
  <c r="F1144" i="1"/>
  <c r="F1101" i="1"/>
  <c r="F1255" i="1"/>
  <c r="F1127" i="1"/>
  <c r="F852" i="1"/>
  <c r="F1163" i="1"/>
  <c r="F972" i="1"/>
  <c r="F1173" i="1"/>
  <c r="F1130" i="1"/>
  <c r="F1028" i="1"/>
  <c r="F1215" i="1"/>
  <c r="F1084" i="1"/>
  <c r="F1011" i="1"/>
  <c r="F947" i="1"/>
  <c r="F883" i="1"/>
  <c r="F1041" i="1"/>
  <c r="F977" i="1"/>
  <c r="F913" i="1"/>
  <c r="F849" i="1"/>
  <c r="F1064" i="1"/>
  <c r="F1000" i="1"/>
  <c r="F936" i="1"/>
  <c r="F872" i="1"/>
  <c r="F808" i="1"/>
  <c r="F1031" i="1"/>
  <c r="F967" i="1"/>
  <c r="F903" i="1"/>
  <c r="F839" i="1"/>
  <c r="F1086" i="1"/>
  <c r="F1022" i="1"/>
  <c r="F958" i="1"/>
  <c r="F894" i="1"/>
  <c r="F830" i="1"/>
  <c r="F941" i="1"/>
  <c r="F877" i="1"/>
  <c r="F813" i="1"/>
  <c r="F765" i="1"/>
  <c r="F801" i="1"/>
  <c r="F789" i="1"/>
  <c r="F793" i="1"/>
  <c r="F1261" i="1"/>
  <c r="F1350" i="1"/>
  <c r="F1334" i="1"/>
  <c r="F1430" i="1"/>
  <c r="F1515" i="1"/>
  <c r="F1483" i="1"/>
  <c r="F1445" i="1"/>
  <c r="F1381" i="1"/>
  <c r="F1317" i="1"/>
  <c r="F1244" i="1"/>
  <c r="F1452" i="1"/>
  <c r="F1388" i="1"/>
  <c r="F1324" i="1"/>
  <c r="F1253" i="1"/>
  <c r="F884" i="1"/>
  <c r="F1490" i="1"/>
  <c r="F1458" i="1"/>
  <c r="F1395" i="1"/>
  <c r="F1331" i="1"/>
  <c r="F1108" i="1"/>
  <c r="F1402" i="1"/>
  <c r="F1338" i="1"/>
  <c r="F1272" i="1"/>
  <c r="F1145" i="1"/>
  <c r="F1493" i="1"/>
  <c r="F1461" i="1"/>
  <c r="F1401" i="1"/>
  <c r="F1337" i="1"/>
  <c r="F1270" i="1"/>
  <c r="F1140" i="1"/>
  <c r="F1408" i="1"/>
  <c r="F1344" i="1"/>
  <c r="F1280" i="1"/>
  <c r="F1177" i="1"/>
  <c r="F1496" i="1"/>
  <c r="F1464" i="1"/>
  <c r="F1407" i="1"/>
  <c r="F1343" i="1"/>
  <c r="F1278" i="1"/>
  <c r="F1172" i="1"/>
  <c r="F1187" i="1"/>
  <c r="F1052" i="1"/>
  <c r="F1181" i="1"/>
  <c r="F1138" i="1"/>
  <c r="F1076" i="1"/>
  <c r="F1239" i="1"/>
  <c r="F1111" i="1"/>
  <c r="F1275" i="1"/>
  <c r="F1147" i="1"/>
  <c r="F908" i="1"/>
  <c r="F1168" i="1"/>
  <c r="F1125" i="1"/>
  <c r="F964" i="1"/>
  <c r="F1199" i="1"/>
  <c r="F1060" i="1"/>
  <c r="F1067" i="1"/>
  <c r="F1003" i="1"/>
  <c r="F939" i="1"/>
  <c r="F875" i="1"/>
  <c r="F811" i="1"/>
  <c r="F1058" i="1"/>
  <c r="F994" i="1"/>
  <c r="F930" i="1"/>
  <c r="F866" i="1"/>
  <c r="F779" i="1"/>
  <c r="F1033" i="1"/>
  <c r="F969" i="1"/>
  <c r="F905" i="1"/>
  <c r="F841" i="1"/>
  <c r="F1056" i="1"/>
  <c r="F992" i="1"/>
  <c r="F928" i="1"/>
  <c r="F864" i="1"/>
  <c r="F1087" i="1"/>
  <c r="F1023" i="1"/>
  <c r="F959" i="1"/>
  <c r="F895" i="1"/>
  <c r="F831" i="1"/>
  <c r="F1078" i="1"/>
  <c r="F1014" i="1"/>
  <c r="F950" i="1"/>
  <c r="F886" i="1"/>
  <c r="F822" i="1"/>
  <c r="F997" i="1"/>
  <c r="F933" i="1"/>
  <c r="F869" i="1"/>
  <c r="F803" i="1"/>
  <c r="F807" i="1"/>
  <c r="F790" i="1"/>
  <c r="F782" i="1"/>
  <c r="D1625" i="1"/>
  <c r="F1646" i="1"/>
  <c r="D1671" i="1"/>
  <c r="D1654" i="1"/>
  <c r="D1741" i="1"/>
  <c r="D1770" i="1"/>
  <c r="F1688" i="1"/>
  <c r="F1764" i="1"/>
  <c r="F1759" i="1"/>
  <c r="F1657" i="1"/>
  <c r="F1568" i="1"/>
  <c r="D1633" i="1"/>
  <c r="D1692" i="1"/>
  <c r="D1745" i="1"/>
  <c r="D1724" i="1"/>
  <c r="F1696" i="1"/>
  <c r="F1760" i="1"/>
  <c r="F1751" i="1"/>
  <c r="F1653" i="1"/>
  <c r="D1641" i="1"/>
  <c r="D1749" i="1"/>
  <c r="F1704" i="1"/>
  <c r="F1708" i="1"/>
  <c r="F1707" i="1"/>
  <c r="F1649" i="1"/>
  <c r="F1676" i="1"/>
  <c r="F1585" i="1"/>
  <c r="F1599" i="1"/>
  <c r="F1593" i="1"/>
  <c r="F1667" i="1"/>
  <c r="D1750" i="1"/>
  <c r="F1752" i="1"/>
  <c r="F1769" i="1"/>
  <c r="F1645" i="1"/>
  <c r="F1705" i="1"/>
  <c r="F1595" i="1"/>
  <c r="F1588" i="1"/>
  <c r="F1577" i="1"/>
  <c r="D1563" i="1"/>
  <c r="F1675" i="1"/>
  <c r="D1728" i="1"/>
  <c r="D1754" i="1"/>
  <c r="F1765" i="1"/>
  <c r="F1699" i="1"/>
  <c r="F1706" i="1"/>
  <c r="F1701" i="1"/>
  <c r="F1668" i="1"/>
  <c r="F1592" i="1"/>
  <c r="F1591" i="1"/>
  <c r="D1571" i="1"/>
  <c r="D1604" i="1"/>
  <c r="D1584" i="1"/>
  <c r="F1700" i="1"/>
  <c r="D1729" i="1"/>
  <c r="D1758" i="1"/>
  <c r="F1755" i="1"/>
  <c r="F1761" i="1"/>
  <c r="F1697" i="1"/>
  <c r="F1597" i="1"/>
  <c r="F1587" i="1"/>
  <c r="D1612" i="1"/>
  <c r="F1712" i="1"/>
  <c r="D1733" i="1"/>
  <c r="D1762" i="1"/>
  <c r="F1767" i="1"/>
  <c r="F1691" i="1"/>
  <c r="F1589" i="1"/>
  <c r="D1620" i="1"/>
  <c r="D1650" i="1"/>
  <c r="F1716" i="1"/>
  <c r="D1737" i="1"/>
  <c r="D1766" i="1"/>
  <c r="F1768" i="1"/>
  <c r="F1763" i="1"/>
  <c r="F1753" i="1"/>
  <c r="F1719" i="1"/>
  <c r="F1689" i="1"/>
  <c r="F1598" i="1"/>
  <c r="F1583" i="1"/>
  <c r="F1561" i="1"/>
  <c r="D1877" i="1"/>
  <c r="D1910" i="1"/>
  <c r="F1863" i="1"/>
  <c r="F1894" i="1"/>
  <c r="F1861" i="1"/>
  <c r="F1966" i="1"/>
  <c r="D1999" i="1"/>
  <c r="D1813" i="1"/>
  <c r="D1851" i="1"/>
  <c r="D1864" i="1"/>
  <c r="D1914" i="1"/>
  <c r="F1936" i="1"/>
  <c r="F1945" i="1"/>
  <c r="F1917" i="1"/>
  <c r="F1974" i="1"/>
  <c r="D1958" i="1"/>
  <c r="D1817" i="1"/>
  <c r="D1872" i="1"/>
  <c r="D1885" i="1"/>
  <c r="D1921" i="1"/>
  <c r="F1912" i="1"/>
  <c r="F1897" i="1"/>
  <c r="F1939" i="1"/>
  <c r="F1907" i="1"/>
  <c r="F1915" i="1"/>
  <c r="D1977" i="1"/>
  <c r="F1987" i="1"/>
  <c r="D1821" i="1"/>
  <c r="D1881" i="1"/>
  <c r="D1929" i="1"/>
  <c r="F1855" i="1"/>
  <c r="F1896" i="1"/>
  <c r="D1982" i="1"/>
  <c r="F1995" i="1"/>
  <c r="F1953" i="1"/>
  <c r="D1829" i="1"/>
  <c r="D1889" i="1"/>
  <c r="D1893" i="1"/>
  <c r="D1937" i="1"/>
  <c r="F1957" i="1"/>
  <c r="D1923" i="1"/>
  <c r="F1888" i="1"/>
  <c r="F1913" i="1"/>
  <c r="D1990" i="1"/>
  <c r="F1949" i="1"/>
  <c r="D1835" i="1"/>
  <c r="D1898" i="1"/>
  <c r="F1909" i="1"/>
  <c r="F1905" i="1"/>
  <c r="F1903" i="1"/>
  <c r="F1847" i="1"/>
  <c r="D1998" i="1"/>
  <c r="D1942" i="1"/>
  <c r="D1978" i="1"/>
  <c r="D1902" i="1"/>
  <c r="D1931" i="1"/>
  <c r="F1911" i="1"/>
  <c r="F1899" i="1"/>
  <c r="F1955" i="1"/>
  <c r="F1869" i="1"/>
  <c r="F1852" i="1"/>
  <c r="D1983" i="1"/>
  <c r="F1967" i="1"/>
  <c r="D1843" i="1"/>
  <c r="D1856" i="1"/>
  <c r="D1906" i="1"/>
  <c r="F1964" i="1"/>
  <c r="F1880" i="1"/>
  <c r="F1848" i="1"/>
  <c r="D1950" i="1"/>
  <c r="D1991" i="1"/>
  <c r="F1971" i="1"/>
  <c r="D2027" i="1"/>
  <c r="D2048" i="1"/>
  <c r="D2056" i="1"/>
  <c r="D2064" i="1"/>
  <c r="D2089" i="1"/>
  <c r="D2097" i="1"/>
  <c r="D2105" i="1"/>
  <c r="D2110" i="1"/>
  <c r="D2118" i="1"/>
  <c r="D2126" i="1"/>
  <c r="D2023" i="1"/>
  <c r="D2031" i="1"/>
  <c r="D2039" i="1"/>
  <c r="D2069" i="1"/>
  <c r="D2044" i="1"/>
  <c r="D2052" i="1"/>
  <c r="D2060" i="1"/>
  <c r="D2080" i="1"/>
  <c r="D2065" i="1"/>
  <c r="D2073" i="1"/>
  <c r="D2090" i="1"/>
  <c r="D2098" i="1"/>
  <c r="D2106" i="1"/>
  <c r="F2112" i="1"/>
  <c r="F2109" i="1"/>
  <c r="D2131" i="1"/>
  <c r="D2139" i="1"/>
  <c r="D2147" i="1"/>
  <c r="D2182" i="1"/>
  <c r="F2185" i="1"/>
  <c r="F2149" i="1"/>
  <c r="F2157" i="1"/>
  <c r="D2193" i="1"/>
  <c r="D2201" i="1"/>
  <c r="F2136" i="1"/>
  <c r="F2144" i="1"/>
  <c r="D2151" i="1"/>
  <c r="D2159" i="1"/>
  <c r="D2167" i="1"/>
  <c r="D2152" i="1"/>
  <c r="D2160" i="1"/>
  <c r="D2168" i="1"/>
  <c r="D2130" i="1"/>
  <c r="D2138" i="1"/>
  <c r="D2146" i="1"/>
  <c r="F2192" i="1"/>
  <c r="D2195" i="1"/>
  <c r="D2203" i="1"/>
  <c r="F2179" i="1"/>
  <c r="F2173" i="1"/>
  <c r="F2198" i="1"/>
  <c r="F2187" i="1"/>
  <c r="F2181" i="1"/>
  <c r="F2171" i="1"/>
  <c r="F2186" i="1"/>
  <c r="F2165" i="1"/>
  <c r="F2135" i="1"/>
  <c r="F2071" i="1"/>
  <c r="F2066" i="1"/>
  <c r="F2070" i="1"/>
  <c r="F2103" i="1"/>
  <c r="F2082" i="1"/>
  <c r="F2078" i="1"/>
  <c r="F2074" i="1"/>
  <c r="F2085" i="1"/>
  <c r="F2122" i="1"/>
  <c r="F2114" i="1"/>
  <c r="F2057" i="1"/>
  <c r="F2049" i="1"/>
  <c r="F2036" i="1"/>
  <c r="F2028" i="1"/>
  <c r="F2015" i="1"/>
  <c r="F2007" i="1"/>
  <c r="F2002" i="1"/>
  <c r="D2172" i="1"/>
  <c r="D2180" i="1"/>
  <c r="D2188" i="1"/>
  <c r="R6" i="4" l="1"/>
  <c r="N7" i="4" a="1"/>
  <c r="N7" i="4" s="1"/>
  <c r="R7" i="4" s="1"/>
  <c r="M8" i="4" a="1"/>
  <c r="M8" i="4" s="1"/>
  <c r="V7" i="1"/>
  <c r="O8" i="1"/>
  <c r="R8" i="1" s="1"/>
  <c r="M9" i="4" l="1" a="1"/>
  <c r="M9" i="4" s="1"/>
  <c r="N8" i="4" a="1"/>
  <c r="N8" i="4" s="1"/>
  <c r="R8" i="4" s="1"/>
  <c r="O9" i="1"/>
  <c r="V8" i="1"/>
  <c r="R9" i="1" l="1"/>
  <c r="M10" i="4" a="1"/>
  <c r="M10" i="4" s="1"/>
  <c r="O10" i="1"/>
  <c r="V9" i="1" l="1"/>
  <c r="R10" i="1"/>
  <c r="N9" i="4" a="1"/>
  <c r="N9" i="4" s="1"/>
  <c r="R9" i="4" s="1"/>
  <c r="M11" i="4" a="1"/>
  <c r="M11" i="4" s="1"/>
  <c r="O11" i="1"/>
  <c r="V10" i="1" l="1"/>
  <c r="R11" i="1"/>
  <c r="V11" i="1" s="1"/>
  <c r="N10" i="4" a="1"/>
  <c r="N10" i="4" s="1"/>
  <c r="R10" i="4" s="1"/>
  <c r="M13" i="4" a="1"/>
  <c r="M13" i="4" s="1"/>
  <c r="M12" i="4" a="1"/>
  <c r="M12" i="4" s="1"/>
  <c r="O12" i="1"/>
  <c r="R12" i="1" l="1"/>
  <c r="N11" i="4" a="1"/>
  <c r="N11" i="4" s="1"/>
  <c r="R11" i="4" s="1"/>
  <c r="M14" i="4" a="1"/>
  <c r="M14" i="4" s="1"/>
  <c r="O13" i="1"/>
  <c r="V12" i="1" l="1"/>
  <c r="R13" i="1"/>
  <c r="N13" i="4" s="1" a="1"/>
  <c r="N13" i="4" s="1"/>
  <c r="R13" i="4" s="1"/>
  <c r="N12" i="4" a="1"/>
  <c r="N12" i="4" s="1"/>
  <c r="R12" i="4" s="1"/>
  <c r="M15" i="4" a="1"/>
  <c r="M15" i="4" s="1"/>
  <c r="O14" i="1"/>
  <c r="V13" i="1" l="1"/>
  <c r="R14" i="1"/>
  <c r="N14" i="4" s="1" a="1"/>
  <c r="N14" i="4" s="1"/>
  <c r="R14" i="4" s="1"/>
  <c r="M16" i="4" a="1"/>
  <c r="M16" i="4" s="1"/>
  <c r="O15" i="1"/>
  <c r="V14" i="1" l="1"/>
  <c r="R15" i="1"/>
  <c r="N15" i="4" s="1" a="1"/>
  <c r="N15" i="4" s="1"/>
  <c r="R15" i="4" s="1"/>
  <c r="M17" i="4" a="1"/>
  <c r="M17" i="4" s="1"/>
  <c r="O16" i="1"/>
  <c r="V15" i="1" l="1"/>
  <c r="R16" i="1"/>
  <c r="N16" i="4" s="1" a="1"/>
  <c r="N16" i="4" s="1"/>
  <c r="R16" i="4" s="1"/>
  <c r="M18" i="4" a="1"/>
  <c r="M18" i="4" s="1"/>
  <c r="O17" i="1"/>
  <c r="R17" i="1" l="1"/>
  <c r="N17" i="4" s="1" a="1"/>
  <c r="N17" i="4" s="1"/>
  <c r="R17" i="4" s="1"/>
  <c r="V16" i="1"/>
  <c r="M19" i="4" a="1"/>
  <c r="M19" i="4" s="1"/>
  <c r="O18" i="1"/>
  <c r="V17" i="1" l="1"/>
  <c r="R18" i="1"/>
  <c r="N18" i="4" s="1" a="1"/>
  <c r="N18" i="4" s="1"/>
  <c r="R18" i="4" s="1"/>
  <c r="M20" i="4" a="1"/>
  <c r="M20" i="4" s="1"/>
  <c r="O19" i="1"/>
  <c r="V18" i="1" l="1"/>
  <c r="R19" i="1"/>
  <c r="N19" i="4" s="1" a="1"/>
  <c r="N19" i="4" s="1"/>
  <c r="R19" i="4" s="1"/>
  <c r="M21" i="4" a="1"/>
  <c r="M21" i="4" s="1"/>
  <c r="O20" i="1"/>
  <c r="V19" i="1" l="1"/>
  <c r="R20" i="1"/>
  <c r="N20" i="4" s="1" a="1"/>
  <c r="N20" i="4" s="1"/>
  <c r="R20" i="4" s="1"/>
  <c r="M22" i="4" a="1"/>
  <c r="M22" i="4" s="1"/>
  <c r="O21" i="1"/>
  <c r="V20" i="1" l="1"/>
  <c r="R21" i="1"/>
  <c r="N21" i="4" s="1" a="1"/>
  <c r="N21" i="4" s="1"/>
  <c r="R21" i="4" s="1"/>
  <c r="M23" i="4" a="1"/>
  <c r="M23" i="4" s="1"/>
  <c r="O22" i="1"/>
  <c r="V21" i="1" l="1"/>
  <c r="R22" i="1"/>
  <c r="N22" i="4" s="1" a="1"/>
  <c r="N22" i="4" s="1"/>
  <c r="R22" i="4" s="1"/>
  <c r="M24" i="4" a="1"/>
  <c r="M24" i="4" s="1"/>
  <c r="O23" i="1"/>
  <c r="V22" i="1" l="1"/>
  <c r="R23" i="1"/>
  <c r="N23" i="4" s="1" a="1"/>
  <c r="N23" i="4" s="1"/>
  <c r="R23" i="4" s="1"/>
  <c r="M25" i="4" a="1"/>
  <c r="M25" i="4" s="1"/>
  <c r="O24" i="1"/>
  <c r="V23" i="1" l="1"/>
  <c r="R24" i="1"/>
  <c r="N24" i="4" s="1" a="1"/>
  <c r="N24" i="4" s="1"/>
  <c r="R24" i="4" s="1"/>
  <c r="M26" i="4" a="1"/>
  <c r="M26" i="4" s="1"/>
  <c r="O25" i="1"/>
  <c r="R25" i="1" l="1"/>
  <c r="N25" i="4" s="1" a="1"/>
  <c r="N25" i="4" s="1"/>
  <c r="R25" i="4" s="1"/>
  <c r="V24" i="1"/>
  <c r="M27" i="4" a="1"/>
  <c r="M27" i="4" s="1"/>
  <c r="O26" i="1"/>
  <c r="V25" i="1" l="1"/>
  <c r="R26" i="1"/>
  <c r="N26" i="4" s="1" a="1"/>
  <c r="N26" i="4" s="1"/>
  <c r="R26" i="4" s="1"/>
  <c r="M28" i="4" a="1"/>
  <c r="M28" i="4" s="1"/>
  <c r="O27" i="1"/>
  <c r="V26" i="1" l="1"/>
  <c r="R27" i="1"/>
  <c r="N27" i="4" s="1" a="1"/>
  <c r="N27" i="4" s="1"/>
  <c r="R27" i="4" s="1"/>
  <c r="M29" i="4" a="1"/>
  <c r="M29" i="4" s="1"/>
  <c r="O28" i="1"/>
  <c r="V27" i="1" l="1"/>
  <c r="R28" i="1"/>
  <c r="N28" i="4" s="1" a="1"/>
  <c r="N28" i="4" s="1"/>
  <c r="R28" i="4" s="1"/>
  <c r="M30" i="4" a="1"/>
  <c r="M30" i="4" s="1"/>
  <c r="O29" i="1"/>
  <c r="V28" i="1" l="1"/>
  <c r="R29" i="1"/>
  <c r="N29" i="4" s="1" a="1"/>
  <c r="N29" i="4" s="1"/>
  <c r="R29" i="4" s="1"/>
  <c r="M31" i="4" a="1"/>
  <c r="M31" i="4" s="1"/>
  <c r="O30" i="1"/>
  <c r="V29" i="1" l="1"/>
  <c r="R30" i="1"/>
  <c r="N30" i="4" s="1" a="1"/>
  <c r="N30" i="4" s="1"/>
  <c r="R30" i="4" s="1"/>
  <c r="M32" i="4" a="1"/>
  <c r="M32" i="4" s="1"/>
  <c r="O31" i="1"/>
  <c r="R31" i="1" l="1"/>
  <c r="N31" i="4" s="1" a="1"/>
  <c r="N31" i="4" s="1"/>
  <c r="R31" i="4" s="1"/>
  <c r="V30" i="1"/>
  <c r="M33" i="4" a="1"/>
  <c r="M33" i="4" s="1"/>
  <c r="O32" i="1"/>
  <c r="V31" i="1" l="1"/>
  <c r="R32" i="1"/>
  <c r="N32" i="4" s="1" a="1"/>
  <c r="N32" i="4" s="1"/>
  <c r="R32" i="4" s="1"/>
  <c r="M34" i="4" a="1"/>
  <c r="M34" i="4" s="1"/>
  <c r="O33" i="1"/>
  <c r="R33" i="1" l="1"/>
  <c r="N33" i="4" s="1" a="1"/>
  <c r="N33" i="4" s="1"/>
  <c r="R33" i="4" s="1"/>
  <c r="V32" i="1"/>
  <c r="M35" i="4" a="1"/>
  <c r="M35" i="4" s="1"/>
  <c r="O34" i="1"/>
  <c r="V33" i="1" l="1"/>
  <c r="R34" i="1"/>
  <c r="N34" i="4" s="1" a="1"/>
  <c r="N34" i="4" s="1"/>
  <c r="R34" i="4" s="1"/>
  <c r="M36" i="4" a="1"/>
  <c r="M36" i="4" s="1"/>
  <c r="O35" i="1"/>
  <c r="V34" i="1" l="1"/>
  <c r="R35" i="1"/>
  <c r="N35" i="4" s="1" a="1"/>
  <c r="N35" i="4" s="1"/>
  <c r="R35" i="4" s="1"/>
  <c r="M37" i="4" a="1"/>
  <c r="M37" i="4" s="1"/>
  <c r="O36" i="1"/>
  <c r="V35" i="1" l="1"/>
  <c r="R36" i="1"/>
  <c r="N36" i="4" s="1" a="1"/>
  <c r="N36" i="4" s="1"/>
  <c r="R36" i="4" s="1"/>
  <c r="M38" i="4" a="1"/>
  <c r="M38" i="4" s="1"/>
  <c r="O37" i="1"/>
  <c r="V36" i="1" l="1"/>
  <c r="R37" i="1"/>
  <c r="N37" i="4" s="1" a="1"/>
  <c r="N37" i="4" s="1"/>
  <c r="R37" i="4" s="1"/>
  <c r="M39" i="4" a="1"/>
  <c r="M39" i="4" s="1"/>
  <c r="O38" i="1"/>
  <c r="V37" i="1" l="1"/>
  <c r="R38" i="1"/>
  <c r="N38" i="4" s="1" a="1"/>
  <c r="N38" i="4" s="1"/>
  <c r="R38" i="4" s="1"/>
  <c r="M40" i="4" a="1"/>
  <c r="M40" i="4" s="1"/>
  <c r="O39" i="1"/>
  <c r="R39" i="1" l="1"/>
  <c r="N39" i="4" s="1" a="1"/>
  <c r="N39" i="4" s="1"/>
  <c r="R39" i="4" s="1"/>
  <c r="V38" i="1"/>
  <c r="M41" i="4" a="1"/>
  <c r="M41" i="4" s="1"/>
  <c r="O40" i="1"/>
  <c r="R40" i="1" l="1"/>
  <c r="N40" i="4" s="1" a="1"/>
  <c r="N40" i="4" s="1"/>
  <c r="R40" i="4" s="1"/>
  <c r="V39" i="1"/>
  <c r="M42" i="4" a="1"/>
  <c r="M42" i="4" s="1"/>
  <c r="O41" i="1"/>
  <c r="R41" i="1" l="1"/>
  <c r="N41" i="4" s="1" a="1"/>
  <c r="N41" i="4" s="1"/>
  <c r="R41" i="4" s="1"/>
  <c r="V40" i="1"/>
  <c r="M43" i="4" a="1"/>
  <c r="M43" i="4" s="1"/>
  <c r="O42" i="1"/>
  <c r="V41" i="1" l="1"/>
  <c r="M44" i="4" a="1"/>
  <c r="M44" i="4" s="1"/>
  <c r="O43" i="1"/>
  <c r="R42" i="1"/>
  <c r="R43" i="1" l="1"/>
  <c r="N43" i="4" s="1" a="1"/>
  <c r="N43" i="4" s="1"/>
  <c r="R43" i="4" s="1"/>
  <c r="M45" i="4" a="1"/>
  <c r="M45" i="4" s="1"/>
  <c r="N42" i="4" a="1"/>
  <c r="N42" i="4" s="1"/>
  <c r="R42" i="4" s="1"/>
  <c r="V42" i="1"/>
  <c r="O44" i="1"/>
  <c r="V43" i="1" l="1"/>
  <c r="M46" i="4" a="1"/>
  <c r="M46" i="4" s="1"/>
  <c r="R44" i="1"/>
  <c r="O45" i="1"/>
  <c r="R45" i="1" l="1"/>
  <c r="N45" i="4" s="1" a="1"/>
  <c r="N45" i="4" s="1"/>
  <c r="R45" i="4" s="1"/>
  <c r="M47" i="4" a="1"/>
  <c r="M47" i="4" s="1"/>
  <c r="N44" i="4" a="1"/>
  <c r="N44" i="4" s="1"/>
  <c r="R44" i="4" s="1"/>
  <c r="V44" i="1"/>
  <c r="O46" i="1"/>
  <c r="V45" i="1" l="1"/>
  <c r="M48" i="4" a="1"/>
  <c r="M48" i="4" s="1"/>
  <c r="R46" i="1"/>
  <c r="O47" i="1"/>
  <c r="R47" i="1" l="1"/>
  <c r="N47" i="4" s="1" a="1"/>
  <c r="N47" i="4" s="1"/>
  <c r="R47" i="4" s="1"/>
  <c r="M49" i="4" a="1"/>
  <c r="M49" i="4" s="1"/>
  <c r="N46" i="4" a="1"/>
  <c r="N46" i="4" s="1"/>
  <c r="R46" i="4" s="1"/>
  <c r="V46" i="1"/>
  <c r="O48" i="1"/>
  <c r="R48" i="1" l="1"/>
  <c r="N48" i="4" s="1" a="1"/>
  <c r="N48" i="4" s="1"/>
  <c r="R48" i="4" s="1"/>
  <c r="V47" i="1"/>
  <c r="M50" i="4" a="1"/>
  <c r="M50" i="4" s="1"/>
  <c r="O49" i="1"/>
  <c r="R49" i="1" l="1"/>
  <c r="N49" i="4" s="1" a="1"/>
  <c r="N49" i="4" s="1"/>
  <c r="R49" i="4" s="1"/>
  <c r="V48" i="1"/>
  <c r="M51" i="4" a="1"/>
  <c r="M51" i="4" s="1"/>
  <c r="O50" i="1"/>
  <c r="V49" i="1" l="1"/>
  <c r="R50" i="1"/>
  <c r="N50" i="4" s="1" a="1"/>
  <c r="N50" i="4" s="1"/>
  <c r="R50" i="4" s="1"/>
  <c r="M52" i="4" a="1"/>
  <c r="M52" i="4" s="1"/>
  <c r="O51" i="1"/>
  <c r="V50" i="1" l="1"/>
  <c r="R51" i="1"/>
  <c r="N51" i="4" s="1" a="1"/>
  <c r="N51" i="4" s="1"/>
  <c r="R51" i="4" s="1"/>
  <c r="M53" i="4" a="1"/>
  <c r="M53" i="4" s="1"/>
  <c r="O52" i="1"/>
  <c r="V51" i="1" l="1"/>
  <c r="R52" i="1"/>
  <c r="N52" i="4" s="1" a="1"/>
  <c r="N52" i="4" s="1"/>
  <c r="R52" i="4" s="1"/>
  <c r="M54" i="4" a="1"/>
  <c r="M54" i="4" s="1"/>
  <c r="O53" i="1"/>
  <c r="V52" i="1" l="1"/>
  <c r="R53" i="1"/>
  <c r="N53" i="4" s="1" a="1"/>
  <c r="N53" i="4" s="1"/>
  <c r="R53" i="4" s="1"/>
  <c r="M55" i="4" a="1"/>
  <c r="M55" i="4" s="1"/>
  <c r="O54" i="1"/>
  <c r="V53" i="1" l="1"/>
  <c r="R54" i="1"/>
  <c r="N54" i="4" s="1" a="1"/>
  <c r="N54" i="4" s="1"/>
  <c r="R54" i="4" s="1"/>
  <c r="M56" i="4" a="1"/>
  <c r="M56" i="4" s="1"/>
  <c r="O55" i="1"/>
  <c r="V54" i="1" l="1"/>
  <c r="R55" i="1"/>
  <c r="N55" i="4" s="1" a="1"/>
  <c r="N55" i="4" s="1"/>
  <c r="R55" i="4" s="1"/>
  <c r="M57" i="4" a="1"/>
  <c r="M57" i="4" s="1"/>
  <c r="O56" i="1"/>
  <c r="V55" i="1" l="1"/>
  <c r="R56" i="1"/>
  <c r="N56" i="4" s="1" a="1"/>
  <c r="N56" i="4" s="1"/>
  <c r="R56" i="4" s="1"/>
  <c r="M58" i="4" a="1"/>
  <c r="M58" i="4" s="1"/>
  <c r="O57" i="1"/>
  <c r="R57" i="1" l="1"/>
  <c r="N57" i="4" s="1" a="1"/>
  <c r="N57" i="4" s="1"/>
  <c r="R57" i="4" s="1"/>
  <c r="V56" i="1"/>
  <c r="M59" i="4" a="1"/>
  <c r="M59" i="4" s="1"/>
  <c r="O58" i="1"/>
  <c r="V57" i="1" l="1"/>
  <c r="R58" i="1"/>
  <c r="N58" i="4" s="1" a="1"/>
  <c r="N58" i="4" s="1"/>
  <c r="R58" i="4" s="1"/>
  <c r="M60" i="4" a="1"/>
  <c r="M60" i="4" s="1"/>
  <c r="O59" i="1"/>
  <c r="V58" i="1" l="1"/>
  <c r="R59" i="1"/>
  <c r="N59" i="4" s="1" a="1"/>
  <c r="N59" i="4" s="1"/>
  <c r="R59" i="4" s="1"/>
  <c r="M61" i="4" a="1"/>
  <c r="M61" i="4" s="1"/>
  <c r="O60" i="1"/>
  <c r="V59" i="1" l="1"/>
  <c r="R60" i="1"/>
  <c r="N60" i="4" s="1" a="1"/>
  <c r="N60" i="4" s="1"/>
  <c r="R60" i="4" s="1"/>
  <c r="M62" i="4" a="1"/>
  <c r="M62" i="4" s="1"/>
  <c r="O61" i="1"/>
  <c r="V60" i="1" l="1"/>
  <c r="R61" i="1"/>
  <c r="N61" i="4" s="1" a="1"/>
  <c r="N61" i="4" s="1"/>
  <c r="R61" i="4" s="1"/>
  <c r="M63" i="4" a="1"/>
  <c r="M63" i="4" s="1"/>
  <c r="O62" i="1"/>
  <c r="V61" i="1" l="1"/>
  <c r="R62" i="1"/>
  <c r="N62" i="4" s="1" a="1"/>
  <c r="N62" i="4" s="1"/>
  <c r="R62" i="4" s="1"/>
  <c r="M64" i="4" a="1"/>
  <c r="M64" i="4" s="1"/>
  <c r="O63" i="1"/>
  <c r="V62" i="1" l="1"/>
  <c r="R63" i="1"/>
  <c r="N63" i="4" s="1" a="1"/>
  <c r="N63" i="4" s="1"/>
  <c r="R63" i="4" s="1"/>
  <c r="M65" i="4" a="1"/>
  <c r="M65" i="4" s="1"/>
  <c r="O64" i="1"/>
  <c r="V63" i="1" l="1"/>
  <c r="R64" i="1"/>
  <c r="N64" i="4" s="1" a="1"/>
  <c r="N64" i="4" s="1"/>
  <c r="R64" i="4" s="1"/>
  <c r="M66" i="4" a="1"/>
  <c r="M66" i="4" s="1"/>
  <c r="O65" i="1"/>
  <c r="R65" i="1" l="1"/>
  <c r="N65" i="4" s="1" a="1"/>
  <c r="N65" i="4" s="1"/>
  <c r="R65" i="4" s="1"/>
  <c r="V64" i="1"/>
  <c r="M67" i="4" a="1"/>
  <c r="M67" i="4" s="1"/>
  <c r="O66" i="1"/>
  <c r="V65" i="1" l="1"/>
  <c r="R66" i="1"/>
  <c r="N66" i="4" s="1" a="1"/>
  <c r="N66" i="4" s="1"/>
  <c r="R66" i="4" s="1"/>
  <c r="M68" i="4" a="1"/>
  <c r="M68" i="4" s="1"/>
  <c r="O67" i="1"/>
  <c r="V66" i="1" l="1"/>
  <c r="R67" i="1"/>
  <c r="N67" i="4" s="1" a="1"/>
  <c r="N67" i="4" s="1"/>
  <c r="R67" i="4" s="1"/>
  <c r="M69" i="4" a="1"/>
  <c r="M69" i="4" s="1"/>
  <c r="O68" i="1"/>
  <c r="V67" i="1" l="1"/>
  <c r="R68" i="1"/>
  <c r="N68" i="4" s="1" a="1"/>
  <c r="N68" i="4" s="1"/>
  <c r="R68" i="4" s="1"/>
  <c r="M70" i="4" a="1"/>
  <c r="M70" i="4" s="1"/>
  <c r="O69" i="1"/>
  <c r="V68" i="1" l="1"/>
  <c r="R69" i="1"/>
  <c r="N69" i="4" s="1" a="1"/>
  <c r="N69" i="4" s="1"/>
  <c r="R69" i="4" s="1"/>
  <c r="M71" i="4" a="1"/>
  <c r="M71" i="4" s="1"/>
  <c r="O70" i="1"/>
  <c r="V69" i="1" l="1"/>
  <c r="M72" i="4" a="1"/>
  <c r="M72" i="4" s="1"/>
  <c r="R70" i="1"/>
  <c r="O71" i="1"/>
  <c r="M73" i="4" l="1" a="1"/>
  <c r="M73" i="4" s="1"/>
  <c r="N70" i="4" a="1"/>
  <c r="N70" i="4" s="1"/>
  <c r="R70" i="4" s="1"/>
  <c r="V70" i="1"/>
  <c r="R71" i="1"/>
  <c r="O72" i="1"/>
  <c r="R72" i="1" l="1"/>
  <c r="N72" i="4" s="1" a="1"/>
  <c r="N72" i="4" s="1"/>
  <c r="R72" i="4" s="1"/>
  <c r="M74" i="4" a="1"/>
  <c r="M74" i="4" s="1"/>
  <c r="N71" i="4" a="1"/>
  <c r="N71" i="4" s="1"/>
  <c r="R71" i="4" s="1"/>
  <c r="V71" i="1"/>
  <c r="O73" i="1"/>
  <c r="R73" i="1" l="1"/>
  <c r="N73" i="4" s="1" a="1"/>
  <c r="N73" i="4" s="1"/>
  <c r="R73" i="4" s="1"/>
  <c r="V72" i="1"/>
  <c r="M75" i="4" a="1"/>
  <c r="M75" i="4" s="1"/>
  <c r="O74" i="1"/>
  <c r="V73" i="1" l="1"/>
  <c r="M76" i="4" a="1"/>
  <c r="M76" i="4" s="1"/>
  <c r="O75" i="1"/>
  <c r="R74" i="1"/>
  <c r="R75" i="1" l="1"/>
  <c r="N75" i="4" s="1" a="1"/>
  <c r="N75" i="4" s="1"/>
  <c r="R75" i="4" s="1"/>
  <c r="M77" i="4" a="1"/>
  <c r="M77" i="4" s="1"/>
  <c r="N74" i="4" a="1"/>
  <c r="N74" i="4" s="1"/>
  <c r="R74" i="4" s="1"/>
  <c r="V74" i="1"/>
  <c r="O76" i="1"/>
  <c r="V75" i="1" l="1"/>
  <c r="R76" i="1"/>
  <c r="N76" i="4" s="1" a="1"/>
  <c r="N76" i="4" s="1"/>
  <c r="R76" i="4" s="1"/>
  <c r="M78" i="4" a="1"/>
  <c r="M78" i="4" s="1"/>
  <c r="O77" i="1"/>
  <c r="V76" i="1" l="1"/>
  <c r="R77" i="1"/>
  <c r="N77" i="4" s="1" a="1"/>
  <c r="N77" i="4" s="1"/>
  <c r="R77" i="4" s="1"/>
  <c r="M79" i="4" a="1"/>
  <c r="M79" i="4" s="1"/>
  <c r="O78" i="1"/>
  <c r="V77" i="1" l="1"/>
  <c r="R78" i="1"/>
  <c r="N78" i="4" s="1" a="1"/>
  <c r="N78" i="4" s="1"/>
  <c r="R78" i="4" s="1"/>
  <c r="M80" i="4" a="1"/>
  <c r="M80" i="4" s="1"/>
  <c r="O79" i="1"/>
  <c r="V78" i="1" l="1"/>
  <c r="R79" i="1"/>
  <c r="N79" i="4" s="1" a="1"/>
  <c r="N79" i="4" s="1"/>
  <c r="R79" i="4" s="1"/>
  <c r="M81" i="4" a="1"/>
  <c r="M81" i="4" s="1"/>
  <c r="O80" i="1"/>
  <c r="V79" i="1" l="1"/>
  <c r="R80" i="1"/>
  <c r="N80" i="4" s="1" a="1"/>
  <c r="N80" i="4" s="1"/>
  <c r="R80" i="4" s="1"/>
  <c r="M82" i="4" a="1"/>
  <c r="M82" i="4" s="1"/>
  <c r="O81" i="1"/>
  <c r="R81" i="1" l="1"/>
  <c r="N81" i="4" s="1" a="1"/>
  <c r="N81" i="4" s="1"/>
  <c r="R81" i="4" s="1"/>
  <c r="V80" i="1"/>
  <c r="M83" i="4" a="1"/>
  <c r="M83" i="4" s="1"/>
  <c r="O82" i="1"/>
  <c r="V81" i="1" l="1"/>
  <c r="R82" i="1"/>
  <c r="N82" i="4" s="1" a="1"/>
  <c r="N82" i="4" s="1"/>
  <c r="R82" i="4" s="1"/>
  <c r="M84" i="4" a="1"/>
  <c r="M84" i="4" s="1"/>
  <c r="O83" i="1"/>
  <c r="V82" i="1" l="1"/>
  <c r="R83" i="1"/>
  <c r="N83" i="4" s="1" a="1"/>
  <c r="N83" i="4" s="1"/>
  <c r="R83" i="4" s="1"/>
  <c r="M85" i="4" a="1"/>
  <c r="M85" i="4" s="1"/>
  <c r="O84" i="1"/>
  <c r="V83" i="1" l="1"/>
  <c r="R84" i="1"/>
  <c r="N84" i="4" s="1" a="1"/>
  <c r="N84" i="4" s="1"/>
  <c r="R84" i="4" s="1"/>
  <c r="M86" i="4" a="1"/>
  <c r="M86" i="4" s="1"/>
  <c r="O85" i="1"/>
  <c r="V84" i="1" l="1"/>
  <c r="R85" i="1"/>
  <c r="N85" i="4" s="1" a="1"/>
  <c r="N85" i="4" s="1"/>
  <c r="R85" i="4" s="1"/>
  <c r="M87" i="4" a="1"/>
  <c r="M87" i="4" s="1"/>
  <c r="O86" i="1"/>
  <c r="V85" i="1" l="1"/>
  <c r="R86" i="1"/>
  <c r="N86" i="4" s="1" a="1"/>
  <c r="N86" i="4" s="1"/>
  <c r="R86" i="4" s="1"/>
  <c r="M88" i="4" a="1"/>
  <c r="M88" i="4" s="1"/>
  <c r="O87" i="1"/>
  <c r="V86" i="1" l="1"/>
  <c r="R87" i="1"/>
  <c r="N87" i="4" s="1" a="1"/>
  <c r="N87" i="4" s="1"/>
  <c r="R87" i="4" s="1"/>
  <c r="M89" i="4" a="1"/>
  <c r="M89" i="4" s="1"/>
  <c r="O88" i="1"/>
  <c r="V87" i="1" l="1"/>
  <c r="M90" i="4" a="1"/>
  <c r="M90" i="4" s="1"/>
  <c r="R88" i="1"/>
  <c r="O89" i="1"/>
  <c r="R89" i="1" l="1"/>
  <c r="N89" i="4" s="1" a="1"/>
  <c r="N89" i="4" s="1"/>
  <c r="R89" i="4" s="1"/>
  <c r="M91" i="4" a="1"/>
  <c r="M91" i="4" s="1"/>
  <c r="N88" i="4" a="1"/>
  <c r="N88" i="4" s="1"/>
  <c r="R88" i="4" s="1"/>
  <c r="V88" i="1"/>
  <c r="O90" i="1"/>
  <c r="V89" i="1" l="1"/>
  <c r="R90" i="1"/>
  <c r="N90" i="4" s="1" a="1"/>
  <c r="N90" i="4" s="1"/>
  <c r="R90" i="4" s="1"/>
  <c r="M92" i="4" a="1"/>
  <c r="M92" i="4" s="1"/>
  <c r="O91" i="1"/>
  <c r="V90" i="1" l="1"/>
  <c r="R91" i="1"/>
  <c r="N91" i="4" s="1" a="1"/>
  <c r="N91" i="4" s="1"/>
  <c r="R91" i="4" s="1"/>
  <c r="O92" i="1"/>
  <c r="V91" i="1" l="1"/>
  <c r="R92" i="1"/>
  <c r="N92" i="4" s="1" a="1"/>
  <c r="N92" i="4" s="1"/>
  <c r="R92" i="4" s="1"/>
  <c r="M93" i="4" a="1"/>
  <c r="M93" i="4" s="1"/>
  <c r="O93" i="1"/>
  <c r="V92" i="1" l="1"/>
  <c r="R93" i="1"/>
  <c r="M94" i="4" a="1"/>
  <c r="M94" i="4" s="1"/>
  <c r="O94" i="1"/>
  <c r="V93" i="1" l="1"/>
  <c r="R94" i="1"/>
  <c r="V94" i="1" s="1"/>
  <c r="N93" i="4" a="1"/>
  <c r="N93" i="4" s="1"/>
  <c r="R93" i="4" s="1"/>
  <c r="M95" i="4" a="1"/>
  <c r="M95" i="4" s="1"/>
  <c r="O95" i="1"/>
  <c r="N94" i="4" l="1" a="1"/>
  <c r="N94" i="4" s="1"/>
  <c r="R94" i="4" s="1"/>
  <c r="R95" i="1"/>
  <c r="M96" i="4" a="1"/>
  <c r="M96" i="4" s="1"/>
  <c r="O96" i="1"/>
  <c r="R96" i="1" l="1"/>
  <c r="N95" i="4" a="1"/>
  <c r="N95" i="4" s="1"/>
  <c r="R95" i="4" s="1"/>
  <c r="V95" i="1"/>
  <c r="M97" i="4" a="1"/>
  <c r="M97" i="4" s="1"/>
  <c r="O97" i="1"/>
  <c r="V96" i="1" l="1"/>
  <c r="R97" i="1"/>
  <c r="N96" i="4" a="1"/>
  <c r="N96" i="4" s="1"/>
  <c r="R96" i="4" s="1"/>
  <c r="M98" i="4" a="1"/>
  <c r="M98" i="4" s="1"/>
  <c r="O98" i="1"/>
  <c r="R98" i="1" l="1"/>
  <c r="N97" i="4" a="1"/>
  <c r="N97" i="4" s="1"/>
  <c r="R97" i="4" s="1"/>
  <c r="V97" i="1"/>
  <c r="M99" i="4" a="1"/>
  <c r="M99" i="4" s="1"/>
  <c r="O99" i="1"/>
  <c r="V98" i="1" l="1"/>
  <c r="R99" i="1"/>
  <c r="N98" i="4" a="1"/>
  <c r="N98" i="4" s="1"/>
  <c r="R98" i="4" s="1"/>
  <c r="M100" i="4" a="1"/>
  <c r="M100" i="4" s="1"/>
  <c r="O100" i="1"/>
  <c r="V99" i="1" l="1"/>
  <c r="R100" i="1"/>
  <c r="N99" i="4" a="1"/>
  <c r="N99" i="4" s="1"/>
  <c r="R99" i="4" s="1"/>
  <c r="M101" i="4" a="1"/>
  <c r="M101" i="4" s="1"/>
  <c r="O101" i="1"/>
  <c r="R101" i="1" l="1"/>
  <c r="N100" i="4" a="1"/>
  <c r="N100" i="4" s="1"/>
  <c r="R100" i="4" s="1"/>
  <c r="V100" i="1"/>
  <c r="M102" i="4" a="1"/>
  <c r="M102" i="4" s="1"/>
  <c r="O102" i="1"/>
  <c r="R102" i="1" l="1"/>
  <c r="N101" i="4" a="1"/>
  <c r="N101" i="4" s="1"/>
  <c r="R101" i="4" s="1"/>
  <c r="V101" i="1"/>
  <c r="M103" i="4" a="1"/>
  <c r="M103" i="4" s="1"/>
  <c r="O103" i="1"/>
  <c r="V102" i="1" l="1"/>
  <c r="R103" i="1"/>
  <c r="N102" i="4" a="1"/>
  <c r="N102" i="4" s="1"/>
  <c r="R102" i="4" s="1"/>
  <c r="M104" i="4" a="1"/>
  <c r="M104" i="4" s="1"/>
  <c r="O104" i="1"/>
  <c r="V103" i="1" l="1"/>
  <c r="R104" i="1"/>
  <c r="N103" i="4" a="1"/>
  <c r="N103" i="4" s="1"/>
  <c r="R103" i="4" s="1"/>
  <c r="M105" i="4" a="1"/>
  <c r="M105" i="4" s="1"/>
  <c r="O105" i="1"/>
  <c r="R105" i="1" l="1"/>
  <c r="V104" i="1"/>
  <c r="N104" i="4" a="1"/>
  <c r="N104" i="4" s="1"/>
  <c r="R104" i="4" s="1"/>
  <c r="M106" i="4" a="1"/>
  <c r="M106" i="4" s="1"/>
  <c r="O106" i="1"/>
  <c r="V105" i="1" l="1"/>
  <c r="R106" i="1"/>
  <c r="N105" i="4" a="1"/>
  <c r="N105" i="4" s="1"/>
  <c r="R105" i="4" s="1"/>
  <c r="M107" i="4" a="1"/>
  <c r="M107" i="4" s="1"/>
  <c r="O107" i="1"/>
  <c r="V106" i="1" l="1"/>
  <c r="R107" i="1"/>
  <c r="N106" i="4" a="1"/>
  <c r="N106" i="4" s="1"/>
  <c r="R106" i="4" s="1"/>
  <c r="M108" i="4" a="1"/>
  <c r="M108" i="4" s="1"/>
  <c r="O108" i="1"/>
  <c r="V107" i="1" l="1"/>
  <c r="R108" i="1"/>
  <c r="N107" i="4" a="1"/>
  <c r="N107" i="4" s="1"/>
  <c r="R107" i="4" s="1"/>
  <c r="M109" i="4" a="1"/>
  <c r="M109" i="4" s="1"/>
  <c r="O109" i="1"/>
  <c r="V108" i="1" l="1"/>
  <c r="R109" i="1"/>
  <c r="N108" i="4" a="1"/>
  <c r="N108" i="4" s="1"/>
  <c r="R108" i="4" s="1"/>
  <c r="M110" i="4" a="1"/>
  <c r="M110" i="4" s="1"/>
  <c r="O110" i="1"/>
  <c r="V109" i="1" l="1"/>
  <c r="R110" i="1"/>
  <c r="N109" i="4" a="1"/>
  <c r="N109" i="4" s="1"/>
  <c r="R109" i="4" s="1"/>
  <c r="M111" i="4" a="1"/>
  <c r="M111" i="4" s="1"/>
  <c r="O111" i="1"/>
  <c r="V110" i="1" l="1"/>
  <c r="R111" i="1"/>
  <c r="N110" i="4" a="1"/>
  <c r="N110" i="4" s="1"/>
  <c r="R110" i="4" s="1"/>
  <c r="M112" i="4" a="1"/>
  <c r="M112" i="4" s="1"/>
  <c r="O112" i="1"/>
  <c r="V111" i="1" l="1"/>
  <c r="R112" i="1"/>
  <c r="N111" i="4" a="1"/>
  <c r="N111" i="4" s="1"/>
  <c r="R111" i="4" s="1"/>
  <c r="M113" i="4" a="1"/>
  <c r="M113" i="4" s="1"/>
  <c r="O113" i="1"/>
  <c r="R113" i="1" l="1"/>
  <c r="V112" i="1"/>
  <c r="N112" i="4" a="1"/>
  <c r="N112" i="4" s="1"/>
  <c r="R112" i="4" s="1"/>
  <c r="M114" i="4" a="1"/>
  <c r="M114" i="4" s="1"/>
  <c r="O114" i="1"/>
  <c r="V113" i="1" l="1"/>
  <c r="R114" i="1"/>
  <c r="N113" i="4" a="1"/>
  <c r="N113" i="4" s="1"/>
  <c r="R113" i="4" s="1"/>
  <c r="M115" i="4" a="1"/>
  <c r="M115" i="4" s="1"/>
  <c r="O115" i="1"/>
  <c r="V114" i="1" l="1"/>
  <c r="R115" i="1"/>
  <c r="N114" i="4" a="1"/>
  <c r="N114" i="4" s="1"/>
  <c r="R114" i="4" s="1"/>
  <c r="M116" i="4" a="1"/>
  <c r="M116" i="4" s="1"/>
  <c r="O116" i="1"/>
  <c r="V115" i="1" l="1"/>
  <c r="R116" i="1"/>
  <c r="N115" i="4" a="1"/>
  <c r="N115" i="4" s="1"/>
  <c r="R115" i="4" s="1"/>
  <c r="M117" i="4" a="1"/>
  <c r="M117" i="4" s="1"/>
  <c r="O117" i="1"/>
  <c r="V116" i="1" l="1"/>
  <c r="R117" i="1"/>
  <c r="N116" i="4" a="1"/>
  <c r="N116" i="4" s="1"/>
  <c r="R116" i="4" s="1"/>
  <c r="M118" i="4" a="1"/>
  <c r="M118" i="4" s="1"/>
  <c r="O118" i="1"/>
  <c r="V117" i="1" l="1"/>
  <c r="R118" i="1"/>
  <c r="N117" i="4" a="1"/>
  <c r="N117" i="4" s="1"/>
  <c r="R117" i="4" s="1"/>
  <c r="M119" i="4" a="1"/>
  <c r="M119" i="4" s="1"/>
  <c r="O119" i="1"/>
  <c r="V118" i="1" l="1"/>
  <c r="R119" i="1"/>
  <c r="N118" i="4" a="1"/>
  <c r="N118" i="4" s="1"/>
  <c r="R118" i="4" s="1"/>
  <c r="M120" i="4" a="1"/>
  <c r="M120" i="4" s="1"/>
  <c r="O120" i="1"/>
  <c r="V119" i="1" l="1"/>
  <c r="R120" i="1"/>
  <c r="N119" i="4" a="1"/>
  <c r="N119" i="4" s="1"/>
  <c r="R119" i="4" s="1"/>
  <c r="M121" i="4" a="1"/>
  <c r="M121" i="4" s="1"/>
  <c r="O121" i="1"/>
  <c r="R121" i="1" l="1"/>
  <c r="V120" i="1"/>
  <c r="N120" i="4" a="1"/>
  <c r="N120" i="4" s="1"/>
  <c r="R120" i="4" s="1"/>
  <c r="M123" i="4" a="1"/>
  <c r="M123" i="4" s="1"/>
  <c r="M122" i="4" a="1"/>
  <c r="M122" i="4" s="1"/>
  <c r="O122" i="1"/>
  <c r="R122" i="1" l="1"/>
  <c r="V121" i="1"/>
  <c r="N121" i="4" a="1"/>
  <c r="N121" i="4" s="1"/>
  <c r="R121" i="4" s="1"/>
  <c r="M124" i="4" a="1"/>
  <c r="M124" i="4" s="1"/>
  <c r="O123" i="1"/>
  <c r="V122" i="1" l="1"/>
  <c r="R123" i="1"/>
  <c r="N123" i="4" s="1" a="1"/>
  <c r="N123" i="4" s="1"/>
  <c r="R123" i="4" s="1"/>
  <c r="N122" i="4" a="1"/>
  <c r="N122" i="4" s="1"/>
  <c r="R122" i="4" s="1"/>
  <c r="M125" i="4" a="1"/>
  <c r="M125" i="4" s="1"/>
  <c r="O124" i="1"/>
  <c r="V123" i="1" l="1"/>
  <c r="R124" i="1"/>
  <c r="N124" i="4" s="1" a="1"/>
  <c r="N124" i="4" s="1"/>
  <c r="R124" i="4" s="1"/>
  <c r="M126" i="4" a="1"/>
  <c r="M126" i="4" s="1"/>
  <c r="O125" i="1"/>
  <c r="V124" i="1" l="1"/>
  <c r="R125" i="1"/>
  <c r="N125" i="4" s="1" a="1"/>
  <c r="N125" i="4" s="1"/>
  <c r="R125" i="4" s="1"/>
  <c r="M127" i="4" a="1"/>
  <c r="M127" i="4" s="1"/>
  <c r="O126" i="1"/>
  <c r="V125" i="1" l="1"/>
  <c r="R126" i="1"/>
  <c r="N126" i="4" s="1" a="1"/>
  <c r="N126" i="4" s="1"/>
  <c r="R126" i="4" s="1"/>
  <c r="M128" i="4" a="1"/>
  <c r="M128" i="4" s="1"/>
  <c r="O127" i="1"/>
  <c r="V126" i="1" l="1"/>
  <c r="R127" i="1"/>
  <c r="N127" i="4" s="1" a="1"/>
  <c r="N127" i="4" s="1"/>
  <c r="R127" i="4" s="1"/>
  <c r="M129" i="4" a="1"/>
  <c r="M129" i="4" s="1"/>
  <c r="O128" i="1"/>
  <c r="V127" i="1" l="1"/>
  <c r="R128" i="1"/>
  <c r="N128" i="4" s="1" a="1"/>
  <c r="N128" i="4" s="1"/>
  <c r="R128" i="4" s="1"/>
  <c r="M130" i="4" a="1"/>
  <c r="M130" i="4" s="1"/>
  <c r="O129" i="1"/>
  <c r="R129" i="1" l="1"/>
  <c r="N129" i="4" s="1" a="1"/>
  <c r="N129" i="4" s="1"/>
  <c r="R129" i="4" s="1"/>
  <c r="V128" i="1"/>
  <c r="M131" i="4" a="1"/>
  <c r="M131" i="4" s="1"/>
  <c r="O130" i="1"/>
  <c r="V129" i="1" l="1"/>
  <c r="R130" i="1"/>
  <c r="N130" i="4" s="1" a="1"/>
  <c r="N130" i="4" s="1"/>
  <c r="R130" i="4" s="1"/>
  <c r="M132" i="4" a="1"/>
  <c r="M132" i="4" s="1"/>
  <c r="O131" i="1"/>
  <c r="V130" i="1" l="1"/>
  <c r="R131" i="1"/>
  <c r="N131" i="4" s="1" a="1"/>
  <c r="N131" i="4" s="1"/>
  <c r="R131" i="4" s="1"/>
  <c r="M133" i="4" a="1"/>
  <c r="M133" i="4" s="1"/>
  <c r="O132" i="1"/>
  <c r="V131" i="1" l="1"/>
  <c r="R132" i="1"/>
  <c r="N132" i="4" s="1" a="1"/>
  <c r="N132" i="4" s="1"/>
  <c r="R132" i="4" s="1"/>
  <c r="M134" i="4" a="1"/>
  <c r="M134" i="4" s="1"/>
  <c r="O133" i="1"/>
  <c r="V132" i="1" l="1"/>
  <c r="R133" i="1"/>
  <c r="N133" i="4" s="1" a="1"/>
  <c r="N133" i="4" s="1"/>
  <c r="R133" i="4" s="1"/>
  <c r="M135" i="4" a="1"/>
  <c r="M135" i="4" s="1"/>
  <c r="O134" i="1"/>
  <c r="V133" i="1" l="1"/>
  <c r="M136" i="4" a="1"/>
  <c r="M136" i="4" s="1"/>
  <c r="R134" i="1"/>
  <c r="O135" i="1"/>
  <c r="M137" i="4" l="1" a="1"/>
  <c r="M137" i="4" s="1"/>
  <c r="N134" i="4" a="1"/>
  <c r="N134" i="4" s="1"/>
  <c r="R134" i="4" s="1"/>
  <c r="V134" i="1"/>
  <c r="R135" i="1"/>
  <c r="O136" i="1"/>
  <c r="R136" i="1" l="1"/>
  <c r="N136" i="4" s="1" a="1"/>
  <c r="N136" i="4" s="1"/>
  <c r="R136" i="4" s="1"/>
  <c r="M138" i="4" a="1"/>
  <c r="M138" i="4" s="1"/>
  <c r="N135" i="4" a="1"/>
  <c r="N135" i="4" s="1"/>
  <c r="R135" i="4" s="1"/>
  <c r="V135" i="1"/>
  <c r="O137" i="1"/>
  <c r="R137" i="1" l="1"/>
  <c r="N137" i="4" s="1" a="1"/>
  <c r="N137" i="4" s="1"/>
  <c r="R137" i="4" s="1"/>
  <c r="V136" i="1"/>
  <c r="M139" i="4" a="1"/>
  <c r="M139" i="4" s="1"/>
  <c r="O138" i="1"/>
  <c r="V137" i="1" l="1"/>
  <c r="R138" i="1"/>
  <c r="N138" i="4" s="1" a="1"/>
  <c r="N138" i="4" s="1"/>
  <c r="R138" i="4" s="1"/>
  <c r="M140" i="4" a="1"/>
  <c r="M140" i="4" s="1"/>
  <c r="O139" i="1"/>
  <c r="V138" i="1" l="1"/>
  <c r="R139" i="1"/>
  <c r="N139" i="4" s="1" a="1"/>
  <c r="N139" i="4" s="1"/>
  <c r="R139" i="4" s="1"/>
  <c r="M141" i="4" a="1"/>
  <c r="M141" i="4" s="1"/>
  <c r="O140" i="1"/>
  <c r="V139" i="1" l="1"/>
  <c r="R140" i="1"/>
  <c r="N140" i="4" s="1" a="1"/>
  <c r="N140" i="4" s="1"/>
  <c r="R140" i="4" s="1"/>
  <c r="M142" i="4" a="1"/>
  <c r="M142" i="4" s="1"/>
  <c r="O141" i="1"/>
  <c r="V140" i="1" l="1"/>
  <c r="R141" i="1"/>
  <c r="N141" i="4" s="1" a="1"/>
  <c r="N141" i="4" s="1"/>
  <c r="R141" i="4" s="1"/>
  <c r="M143" i="4" a="1"/>
  <c r="M143" i="4" s="1"/>
  <c r="O142" i="1"/>
  <c r="V141" i="1" l="1"/>
  <c r="R142" i="1"/>
  <c r="N142" i="4" s="1" a="1"/>
  <c r="N142" i="4" s="1"/>
  <c r="R142" i="4" s="1"/>
  <c r="M144" i="4" a="1"/>
  <c r="M144" i="4" s="1"/>
  <c r="O143" i="1"/>
  <c r="V142" i="1" l="1"/>
  <c r="R143" i="1"/>
  <c r="N143" i="4" s="1" a="1"/>
  <c r="N143" i="4" s="1"/>
  <c r="R143" i="4" s="1"/>
  <c r="M145" i="4" a="1"/>
  <c r="M145" i="4" s="1"/>
  <c r="O144" i="1"/>
  <c r="V143" i="1" l="1"/>
  <c r="R144" i="1"/>
  <c r="N144" i="4" s="1" a="1"/>
  <c r="N144" i="4" s="1"/>
  <c r="R144" i="4" s="1"/>
  <c r="M146" i="4" a="1"/>
  <c r="M146" i="4" s="1"/>
  <c r="O145" i="1"/>
  <c r="R145" i="1" l="1"/>
  <c r="N145" i="4" s="1" a="1"/>
  <c r="N145" i="4" s="1"/>
  <c r="R145" i="4" s="1"/>
  <c r="V144" i="1"/>
  <c r="M147" i="4" a="1"/>
  <c r="M147" i="4" s="1"/>
  <c r="O146" i="1"/>
  <c r="V145" i="1" l="1"/>
  <c r="R146" i="1"/>
  <c r="N146" i="4" s="1" a="1"/>
  <c r="N146" i="4" s="1"/>
  <c r="R146" i="4" s="1"/>
  <c r="M148" i="4" a="1"/>
  <c r="M148" i="4" s="1"/>
  <c r="O147" i="1"/>
  <c r="V146" i="1" l="1"/>
  <c r="R147" i="1"/>
  <c r="N147" i="4" s="1" a="1"/>
  <c r="N147" i="4" s="1"/>
  <c r="R147" i="4" s="1"/>
  <c r="M149" i="4" a="1"/>
  <c r="M149" i="4" s="1"/>
  <c r="O148" i="1"/>
  <c r="V147" i="1" l="1"/>
  <c r="R148" i="1"/>
  <c r="N148" i="4" s="1" a="1"/>
  <c r="N148" i="4" s="1"/>
  <c r="R148" i="4" s="1"/>
  <c r="M150" i="4" a="1"/>
  <c r="M150" i="4" s="1"/>
  <c r="O149" i="1"/>
  <c r="V148" i="1" l="1"/>
  <c r="R149" i="1"/>
  <c r="N149" i="4" s="1" a="1"/>
  <c r="N149" i="4" s="1"/>
  <c r="R149" i="4" s="1"/>
  <c r="M151" i="4" a="1"/>
  <c r="M151" i="4" s="1"/>
  <c r="O150" i="1"/>
  <c r="V149" i="1" l="1"/>
  <c r="R150" i="1"/>
  <c r="N150" i="4" s="1" a="1"/>
  <c r="N150" i="4" s="1"/>
  <c r="R150" i="4" s="1"/>
  <c r="M152" i="4" a="1"/>
  <c r="M152" i="4" s="1"/>
  <c r="O151" i="1"/>
  <c r="V150" i="1" l="1"/>
  <c r="R151" i="1"/>
  <c r="N151" i="4" s="1" a="1"/>
  <c r="N151" i="4" s="1"/>
  <c r="R151" i="4" s="1"/>
  <c r="M153" i="4" a="1"/>
  <c r="M153" i="4" s="1"/>
  <c r="O152" i="1"/>
  <c r="V151" i="1" l="1"/>
  <c r="M154" i="4" a="1"/>
  <c r="M154" i="4" s="1"/>
  <c r="R152" i="1"/>
  <c r="O153" i="1"/>
  <c r="R153" i="1" l="1"/>
  <c r="N153" i="4" s="1" a="1"/>
  <c r="N153" i="4" s="1"/>
  <c r="R153" i="4" s="1"/>
  <c r="M155" i="4" a="1"/>
  <c r="M155" i="4" s="1"/>
  <c r="N152" i="4" a="1"/>
  <c r="N152" i="4" s="1"/>
  <c r="R152" i="4" s="1"/>
  <c r="V152" i="1"/>
  <c r="O154" i="1"/>
  <c r="V153" i="1" l="1"/>
  <c r="R154" i="1"/>
  <c r="N154" i="4" s="1" a="1"/>
  <c r="N154" i="4" s="1"/>
  <c r="R154" i="4" s="1"/>
  <c r="M156" i="4" a="1"/>
  <c r="M156" i="4" s="1"/>
  <c r="O155" i="1"/>
  <c r="V154" i="1" l="1"/>
  <c r="R155" i="1"/>
  <c r="N155" i="4" s="1" a="1"/>
  <c r="N155" i="4" s="1"/>
  <c r="R155" i="4" s="1"/>
  <c r="M157" i="4" a="1"/>
  <c r="M157" i="4" s="1"/>
  <c r="O156" i="1"/>
  <c r="V155" i="1" l="1"/>
  <c r="R156" i="1"/>
  <c r="N156" i="4" s="1" a="1"/>
  <c r="N156" i="4" s="1"/>
  <c r="R156" i="4" s="1"/>
  <c r="M158" i="4" a="1"/>
  <c r="M158" i="4" s="1"/>
  <c r="O157" i="1"/>
  <c r="V156" i="1" l="1"/>
  <c r="R157" i="1"/>
  <c r="N157" i="4" s="1" a="1"/>
  <c r="N157" i="4" s="1"/>
  <c r="R157" i="4" s="1"/>
  <c r="M159" i="4" a="1"/>
  <c r="M159" i="4" s="1"/>
  <c r="O158" i="1"/>
  <c r="V157" i="1" l="1"/>
  <c r="M160" i="4" a="1"/>
  <c r="M160" i="4" s="1"/>
  <c r="R158" i="1"/>
  <c r="O159" i="1"/>
  <c r="R159" i="1" l="1"/>
  <c r="N159" i="4" s="1" a="1"/>
  <c r="N159" i="4" s="1"/>
  <c r="R159" i="4" s="1"/>
  <c r="M161" i="4" a="1"/>
  <c r="M161" i="4" s="1"/>
  <c r="N158" i="4" a="1"/>
  <c r="N158" i="4" s="1"/>
  <c r="R158" i="4" s="1"/>
  <c r="V158" i="1"/>
  <c r="O160" i="1"/>
  <c r="V159" i="1" l="1"/>
  <c r="R160" i="1"/>
  <c r="N160" i="4" s="1" a="1"/>
  <c r="N160" i="4" s="1"/>
  <c r="R160" i="4" s="1"/>
  <c r="M162" i="4" a="1"/>
  <c r="M162" i="4" s="1"/>
  <c r="O161" i="1"/>
  <c r="R161" i="1" l="1"/>
  <c r="N161" i="4" s="1" a="1"/>
  <c r="N161" i="4" s="1"/>
  <c r="R161" i="4" s="1"/>
  <c r="V160" i="1"/>
  <c r="O162" i="1"/>
  <c r="V161" i="1" l="1"/>
  <c r="R162" i="1"/>
  <c r="N162" i="4" s="1" a="1"/>
  <c r="N162" i="4" s="1"/>
  <c r="R162" i="4" s="1"/>
  <c r="M163" i="4" a="1"/>
  <c r="M163" i="4" s="1"/>
  <c r="O163" i="1"/>
  <c r="V162" i="1" l="1"/>
  <c r="R163" i="1"/>
  <c r="M164" i="4" a="1"/>
  <c r="M164" i="4" s="1"/>
  <c r="O164" i="1"/>
  <c r="N163" i="4" l="1" a="1"/>
  <c r="N163" i="4" s="1"/>
  <c r="R163" i="4" s="1"/>
  <c r="R164" i="1"/>
  <c r="V163" i="1"/>
  <c r="M165" i="4" a="1"/>
  <c r="M165" i="4" s="1"/>
  <c r="O165" i="1"/>
  <c r="R165" i="1" l="1"/>
  <c r="N164" i="4" a="1"/>
  <c r="N164" i="4" s="1"/>
  <c r="R164" i="4" s="1"/>
  <c r="V164" i="1"/>
  <c r="M166" i="4" a="1"/>
  <c r="M166" i="4" s="1"/>
  <c r="O166" i="1"/>
  <c r="N165" i="4" l="1" a="1"/>
  <c r="N165" i="4" s="1"/>
  <c r="R165" i="4" s="1"/>
  <c r="R166" i="1"/>
  <c r="V165" i="1"/>
  <c r="M168" i="4" a="1"/>
  <c r="M168" i="4" s="1"/>
  <c r="M167" i="4" a="1"/>
  <c r="M167" i="4" s="1"/>
  <c r="O167" i="1"/>
  <c r="N166" i="4" l="1" a="1"/>
  <c r="N166" i="4" s="1"/>
  <c r="R166" i="4" s="1"/>
  <c r="V166" i="1"/>
  <c r="R167" i="1"/>
  <c r="M169" i="4" a="1"/>
  <c r="M169" i="4" s="1"/>
  <c r="O168" i="1"/>
  <c r="V167" i="1" l="1"/>
  <c r="N167" i="4" a="1"/>
  <c r="N167" i="4" s="1"/>
  <c r="R167" i="4" s="1"/>
  <c r="R168" i="1"/>
  <c r="N168" i="4" s="1" a="1"/>
  <c r="N168" i="4" s="1"/>
  <c r="R168" i="4" s="1"/>
  <c r="M170" i="4" a="1"/>
  <c r="M170" i="4" s="1"/>
  <c r="O169" i="1"/>
  <c r="R169" i="1" l="1"/>
  <c r="N169" i="4" s="1" a="1"/>
  <c r="N169" i="4" s="1"/>
  <c r="R169" i="4" s="1"/>
  <c r="V168" i="1"/>
  <c r="M171" i="4" a="1"/>
  <c r="M171" i="4" s="1"/>
  <c r="O170" i="1"/>
  <c r="V169" i="1" l="1"/>
  <c r="R170" i="1"/>
  <c r="N170" i="4" s="1" a="1"/>
  <c r="N170" i="4" s="1"/>
  <c r="R170" i="4" s="1"/>
  <c r="M172" i="4" a="1"/>
  <c r="M172" i="4" s="1"/>
  <c r="O171" i="1"/>
  <c r="V170" i="1" l="1"/>
  <c r="R171" i="1"/>
  <c r="N171" i="4" s="1" a="1"/>
  <c r="N171" i="4" s="1"/>
  <c r="R171" i="4" s="1"/>
  <c r="M173" i="4" a="1"/>
  <c r="M173" i="4" s="1"/>
  <c r="O172" i="1"/>
  <c r="V171" i="1" l="1"/>
  <c r="R172" i="1"/>
  <c r="N172" i="4" s="1" a="1"/>
  <c r="N172" i="4" s="1"/>
  <c r="R172" i="4" s="1"/>
  <c r="M174" i="4" a="1"/>
  <c r="M174" i="4" s="1"/>
  <c r="O173" i="1"/>
  <c r="V172" i="1" l="1"/>
  <c r="R173" i="1"/>
  <c r="N173" i="4" s="1" a="1"/>
  <c r="N173" i="4" s="1"/>
  <c r="R173" i="4" s="1"/>
  <c r="M175" i="4" a="1"/>
  <c r="M175" i="4" s="1"/>
  <c r="O174" i="1"/>
  <c r="V173" i="1" l="1"/>
  <c r="R174" i="1"/>
  <c r="N174" i="4" s="1" a="1"/>
  <c r="N174" i="4" s="1"/>
  <c r="R174" i="4" s="1"/>
  <c r="M176" i="4" a="1"/>
  <c r="M176" i="4" s="1"/>
  <c r="O175" i="1"/>
  <c r="V174" i="1" l="1"/>
  <c r="M177" i="4" a="1"/>
  <c r="M177" i="4" s="1"/>
  <c r="R175" i="1"/>
  <c r="O176" i="1"/>
  <c r="R176" i="1" l="1"/>
  <c r="N176" i="4" s="1" a="1"/>
  <c r="N176" i="4" s="1"/>
  <c r="R176" i="4" s="1"/>
  <c r="M178" i="4" a="1"/>
  <c r="M178" i="4" s="1"/>
  <c r="V175" i="1"/>
  <c r="N175" i="4" a="1"/>
  <c r="N175" i="4" s="1"/>
  <c r="R175" i="4" s="1"/>
  <c r="O177" i="1"/>
  <c r="R177" i="1" l="1"/>
  <c r="N177" i="4" s="1" a="1"/>
  <c r="N177" i="4" s="1"/>
  <c r="R177" i="4" s="1"/>
  <c r="V176" i="1"/>
  <c r="M179" i="4" a="1"/>
  <c r="M179" i="4" s="1"/>
  <c r="O178" i="1"/>
  <c r="V177" i="1" l="1"/>
  <c r="R178" i="1"/>
  <c r="N178" i="4" s="1" a="1"/>
  <c r="N178" i="4" s="1"/>
  <c r="R178" i="4" s="1"/>
  <c r="M180" i="4" a="1"/>
  <c r="M180" i="4" s="1"/>
  <c r="O179" i="1"/>
  <c r="V178" i="1" l="1"/>
  <c r="R179" i="1"/>
  <c r="N179" i="4" s="1" a="1"/>
  <c r="N179" i="4" s="1"/>
  <c r="R179" i="4" s="1"/>
  <c r="M181" i="4" a="1"/>
  <c r="M181" i="4" s="1"/>
  <c r="O180" i="1"/>
  <c r="V179" i="1" l="1"/>
  <c r="R180" i="1"/>
  <c r="N180" i="4" s="1" a="1"/>
  <c r="N180" i="4" s="1"/>
  <c r="R180" i="4" s="1"/>
  <c r="M182" i="4" a="1"/>
  <c r="M182" i="4" s="1"/>
  <c r="O181" i="1"/>
  <c r="V180" i="1" l="1"/>
  <c r="R181" i="1"/>
  <c r="N181" i="4" s="1" a="1"/>
  <c r="N181" i="4" s="1"/>
  <c r="R181" i="4" s="1"/>
  <c r="M183" i="4" a="1"/>
  <c r="M183" i="4" s="1"/>
  <c r="O182" i="1"/>
  <c r="V181" i="1" l="1"/>
  <c r="R182" i="1"/>
  <c r="N182" i="4" s="1" a="1"/>
  <c r="N182" i="4" s="1"/>
  <c r="R182" i="4" s="1"/>
  <c r="M184" i="4" a="1"/>
  <c r="M184" i="4" s="1"/>
  <c r="O183" i="1"/>
  <c r="V182" i="1" l="1"/>
  <c r="R183" i="1"/>
  <c r="N183" i="4" s="1" a="1"/>
  <c r="N183" i="4" s="1"/>
  <c r="R183" i="4" s="1"/>
  <c r="M185" i="4" a="1"/>
  <c r="M185" i="4" s="1"/>
  <c r="O184" i="1"/>
  <c r="V183" i="1" l="1"/>
  <c r="R184" i="1"/>
  <c r="N184" i="4" s="1" a="1"/>
  <c r="N184" i="4" s="1"/>
  <c r="R184" i="4" s="1"/>
  <c r="M186" i="4" a="1"/>
  <c r="M186" i="4" s="1"/>
  <c r="O185" i="1"/>
  <c r="R185" i="1" l="1"/>
  <c r="N185" i="4" s="1" a="1"/>
  <c r="N185" i="4" s="1"/>
  <c r="R185" i="4" s="1"/>
  <c r="V184" i="1"/>
  <c r="M187" i="4" a="1"/>
  <c r="M187" i="4" s="1"/>
  <c r="O186" i="1"/>
  <c r="V185" i="1" l="1"/>
  <c r="R186" i="1"/>
  <c r="N186" i="4" s="1" a="1"/>
  <c r="N186" i="4" s="1"/>
  <c r="R186" i="4" s="1"/>
  <c r="M188" i="4" a="1"/>
  <c r="M188" i="4" s="1"/>
  <c r="O187" i="1"/>
  <c r="V186" i="1" l="1"/>
  <c r="R187" i="1"/>
  <c r="N187" i="4" s="1" a="1"/>
  <c r="N187" i="4" s="1"/>
  <c r="R187" i="4" s="1"/>
  <c r="M189" i="4" a="1"/>
  <c r="M189" i="4" s="1"/>
  <c r="O188" i="1"/>
  <c r="V187" i="1" l="1"/>
  <c r="R188" i="1"/>
  <c r="N188" i="4" s="1" a="1"/>
  <c r="N188" i="4" s="1"/>
  <c r="R188" i="4" s="1"/>
  <c r="M190" i="4" a="1"/>
  <c r="M190" i="4" s="1"/>
  <c r="O189" i="1"/>
  <c r="V188" i="1" l="1"/>
  <c r="R189" i="1"/>
  <c r="N189" i="4" s="1" a="1"/>
  <c r="N189" i="4" s="1"/>
  <c r="R189" i="4" s="1"/>
  <c r="M191" i="4" a="1"/>
  <c r="M191" i="4" s="1"/>
  <c r="O190" i="1"/>
  <c r="V189" i="1" l="1"/>
  <c r="R190" i="1"/>
  <c r="N190" i="4" s="1" a="1"/>
  <c r="N190" i="4" s="1"/>
  <c r="R190" i="4" s="1"/>
  <c r="M192" i="4" a="1"/>
  <c r="M192" i="4" s="1"/>
  <c r="O191" i="1"/>
  <c r="V190" i="1" l="1"/>
  <c r="R191" i="1"/>
  <c r="N191" i="4" s="1" a="1"/>
  <c r="N191" i="4" s="1"/>
  <c r="R191" i="4" s="1"/>
  <c r="M193" i="4" a="1"/>
  <c r="M193" i="4" s="1"/>
  <c r="O192" i="1"/>
  <c r="V191" i="1" l="1"/>
  <c r="R192" i="1"/>
  <c r="N192" i="4" s="1" a="1"/>
  <c r="N192" i="4" s="1"/>
  <c r="R192" i="4" s="1"/>
  <c r="M194" i="4" a="1"/>
  <c r="M194" i="4" s="1"/>
  <c r="O193" i="1"/>
  <c r="R193" i="1" l="1"/>
  <c r="N193" i="4" s="1" a="1"/>
  <c r="N193" i="4" s="1"/>
  <c r="R193" i="4" s="1"/>
  <c r="V192" i="1"/>
  <c r="M195" i="4" a="1"/>
  <c r="M195" i="4" s="1"/>
  <c r="O194" i="1"/>
  <c r="V193" i="1" l="1"/>
  <c r="R194" i="1"/>
  <c r="N194" i="4" s="1" a="1"/>
  <c r="N194" i="4" s="1"/>
  <c r="R194" i="4" s="1"/>
  <c r="M196" i="4" a="1"/>
  <c r="M196" i="4" s="1"/>
  <c r="O195" i="1"/>
  <c r="V194" i="1" l="1"/>
  <c r="R195" i="1"/>
  <c r="N195" i="4" s="1" a="1"/>
  <c r="N195" i="4" s="1"/>
  <c r="R195" i="4" s="1"/>
  <c r="M197" i="4" a="1"/>
  <c r="M197" i="4" s="1"/>
  <c r="O196" i="1"/>
  <c r="V195" i="1" l="1"/>
  <c r="R196" i="1"/>
  <c r="N196" i="4" s="1" a="1"/>
  <c r="N196" i="4" s="1"/>
  <c r="R196" i="4" s="1"/>
  <c r="M198" i="4" a="1"/>
  <c r="M198" i="4" s="1"/>
  <c r="O197" i="1"/>
  <c r="V196" i="1" l="1"/>
  <c r="R197" i="1"/>
  <c r="N197" i="4" s="1" a="1"/>
  <c r="N197" i="4" s="1"/>
  <c r="R197" i="4" s="1"/>
  <c r="M199" i="4" a="1"/>
  <c r="M199" i="4" s="1"/>
  <c r="O198" i="1"/>
  <c r="V197" i="1" l="1"/>
  <c r="R198" i="1"/>
  <c r="N198" i="4" s="1" a="1"/>
  <c r="N198" i="4" s="1"/>
  <c r="R198" i="4" s="1"/>
  <c r="M200" i="4" a="1"/>
  <c r="M200" i="4" s="1"/>
  <c r="O199" i="1"/>
  <c r="R199" i="1" l="1"/>
  <c r="N199" i="4" s="1" a="1"/>
  <c r="N199" i="4" s="1"/>
  <c r="R199" i="4" s="1"/>
  <c r="V198" i="1"/>
  <c r="M201" i="4" a="1"/>
  <c r="M201" i="4" s="1"/>
  <c r="O200" i="1"/>
  <c r="R200" i="1" l="1"/>
  <c r="N200" i="4" s="1" a="1"/>
  <c r="N200" i="4" s="1"/>
  <c r="R200" i="4" s="1"/>
  <c r="V199" i="1"/>
  <c r="M202" i="4" a="1"/>
  <c r="M202" i="4" s="1"/>
  <c r="O201" i="1"/>
  <c r="R201" i="1" l="1"/>
  <c r="N201" i="4" s="1" a="1"/>
  <c r="N201" i="4" s="1"/>
  <c r="R201" i="4" s="1"/>
  <c r="V200" i="1"/>
  <c r="M203" i="4" a="1"/>
  <c r="M203" i="4" s="1"/>
  <c r="O202" i="1"/>
  <c r="V201" i="1" l="1"/>
  <c r="R202" i="1"/>
  <c r="N202" i="4" s="1" a="1"/>
  <c r="N202" i="4" s="1"/>
  <c r="R202" i="4" s="1"/>
  <c r="M204" i="4" a="1"/>
  <c r="M204" i="4" s="1"/>
  <c r="O203" i="1"/>
  <c r="V202" i="1" l="1"/>
  <c r="R203" i="1"/>
  <c r="N203" i="4" s="1" a="1"/>
  <c r="N203" i="4" s="1"/>
  <c r="R203" i="4" s="1"/>
  <c r="M205" i="4" a="1"/>
  <c r="M205" i="4" s="1"/>
  <c r="O204" i="1"/>
  <c r="V203" i="1" l="1"/>
  <c r="R204" i="1"/>
  <c r="N204" i="4" s="1" a="1"/>
  <c r="N204" i="4" s="1"/>
  <c r="R204" i="4" s="1"/>
  <c r="M206" i="4" a="1"/>
  <c r="M206" i="4" s="1"/>
  <c r="O205" i="1"/>
  <c r="V204" i="1" l="1"/>
  <c r="R205" i="1"/>
  <c r="N205" i="4" s="1" a="1"/>
  <c r="N205" i="4" s="1"/>
  <c r="R205" i="4" s="1"/>
  <c r="M207" i="4" a="1"/>
  <c r="M207" i="4" s="1"/>
  <c r="O206" i="1"/>
  <c r="V205" i="1" l="1"/>
  <c r="R206" i="1"/>
  <c r="N206" i="4" s="1" a="1"/>
  <c r="N206" i="4" s="1"/>
  <c r="R206" i="4" s="1"/>
  <c r="M208" i="4" a="1"/>
  <c r="M208" i="4" s="1"/>
  <c r="O207" i="1"/>
  <c r="V206" i="1" l="1"/>
  <c r="R207" i="1"/>
  <c r="N207" i="4" s="1" a="1"/>
  <c r="N207" i="4" s="1"/>
  <c r="R207" i="4" s="1"/>
  <c r="M209" i="4" a="1"/>
  <c r="M209" i="4" s="1"/>
  <c r="O208" i="1"/>
  <c r="V207" i="1" l="1"/>
  <c r="R208" i="1"/>
  <c r="N208" i="4" s="1" a="1"/>
  <c r="N208" i="4" s="1"/>
  <c r="R208" i="4" s="1"/>
  <c r="M210" i="4" a="1"/>
  <c r="M210" i="4" s="1"/>
  <c r="O209" i="1"/>
  <c r="R209" i="1" l="1"/>
  <c r="N209" i="4" s="1" a="1"/>
  <c r="N209" i="4" s="1"/>
  <c r="R209" i="4" s="1"/>
  <c r="V208" i="1"/>
  <c r="M211" i="4" a="1"/>
  <c r="M211" i="4" s="1"/>
  <c r="O210" i="1"/>
  <c r="V209" i="1" l="1"/>
  <c r="R210" i="1"/>
  <c r="N210" i="4" s="1" a="1"/>
  <c r="N210" i="4" s="1"/>
  <c r="R210" i="4" s="1"/>
  <c r="M212" i="4" a="1"/>
  <c r="M212" i="4" s="1"/>
  <c r="O211" i="1"/>
  <c r="V210" i="1" l="1"/>
  <c r="R211" i="1"/>
  <c r="N211" i="4" s="1" a="1"/>
  <c r="N211" i="4" s="1"/>
  <c r="R211" i="4" s="1"/>
  <c r="M213" i="4" a="1"/>
  <c r="M213" i="4" s="1"/>
  <c r="O212" i="1"/>
  <c r="V211" i="1" l="1"/>
  <c r="R212" i="1"/>
  <c r="N212" i="4" s="1" a="1"/>
  <c r="N212" i="4" s="1"/>
  <c r="R212" i="4" s="1"/>
  <c r="M214" i="4" a="1"/>
  <c r="M214" i="4" s="1"/>
  <c r="O213" i="1"/>
  <c r="V212" i="1" l="1"/>
  <c r="R213" i="1"/>
  <c r="N213" i="4" s="1" a="1"/>
  <c r="N213" i="4" s="1"/>
  <c r="R213" i="4" s="1"/>
  <c r="M215" i="4" a="1"/>
  <c r="M215" i="4" s="1"/>
  <c r="O214" i="1"/>
  <c r="V213" i="1" l="1"/>
  <c r="R214" i="1"/>
  <c r="N214" i="4" s="1" a="1"/>
  <c r="N214" i="4" s="1"/>
  <c r="R214" i="4" s="1"/>
  <c r="M216" i="4" a="1"/>
  <c r="M216" i="4" s="1"/>
  <c r="O215" i="1"/>
  <c r="V214" i="1" l="1"/>
  <c r="R215" i="1"/>
  <c r="N215" i="4" s="1" a="1"/>
  <c r="N215" i="4" s="1"/>
  <c r="R215" i="4" s="1"/>
  <c r="M217" i="4" a="1"/>
  <c r="M217" i="4" s="1"/>
  <c r="O216" i="1"/>
  <c r="V215" i="1" l="1"/>
  <c r="M218" i="4" a="1"/>
  <c r="M218" i="4" s="1"/>
  <c r="R216" i="1"/>
  <c r="O217" i="1"/>
  <c r="R217" i="1" l="1"/>
  <c r="N217" i="4" s="1" a="1"/>
  <c r="N217" i="4" s="1"/>
  <c r="R217" i="4" s="1"/>
  <c r="M219" i="4" a="1"/>
  <c r="M219" i="4" s="1"/>
  <c r="V216" i="1"/>
  <c r="N216" i="4" a="1"/>
  <c r="N216" i="4" s="1"/>
  <c r="R216" i="4" s="1"/>
  <c r="O218" i="1"/>
  <c r="V217" i="1" l="1"/>
  <c r="R218" i="1"/>
  <c r="N218" i="4" s="1" a="1"/>
  <c r="N218" i="4" s="1"/>
  <c r="R218" i="4" s="1"/>
  <c r="M220" i="4" a="1"/>
  <c r="M220" i="4" s="1"/>
  <c r="O219" i="1"/>
  <c r="V218" i="1" l="1"/>
  <c r="R219" i="1"/>
  <c r="N219" i="4" s="1" a="1"/>
  <c r="N219" i="4" s="1"/>
  <c r="R219" i="4" s="1"/>
  <c r="M221" i="4" a="1"/>
  <c r="M221" i="4" s="1"/>
  <c r="O220" i="1"/>
  <c r="V219" i="1" l="1"/>
  <c r="R220" i="1"/>
  <c r="N220" i="4" s="1" a="1"/>
  <c r="N220" i="4" s="1"/>
  <c r="R220" i="4" s="1"/>
  <c r="M222" i="4" a="1"/>
  <c r="M222" i="4" s="1"/>
  <c r="O221" i="1"/>
  <c r="R221" i="1" l="1"/>
  <c r="N221" i="4" s="1" a="1"/>
  <c r="N221" i="4" s="1"/>
  <c r="R221" i="4" s="1"/>
  <c r="V220" i="1"/>
  <c r="M223" i="4" a="1"/>
  <c r="M223" i="4" s="1"/>
  <c r="O222" i="1"/>
  <c r="V221" i="1" l="1"/>
  <c r="R222" i="1"/>
  <c r="N222" i="4" s="1" a="1"/>
  <c r="N222" i="4" s="1"/>
  <c r="R222" i="4" s="1"/>
  <c r="M224" i="4" a="1"/>
  <c r="M224" i="4" s="1"/>
  <c r="O223" i="1"/>
  <c r="V222" i="1" l="1"/>
  <c r="R223" i="1"/>
  <c r="N223" i="4" s="1" a="1"/>
  <c r="N223" i="4" s="1"/>
  <c r="R223" i="4" s="1"/>
  <c r="M225" i="4" a="1"/>
  <c r="M225" i="4" s="1"/>
  <c r="O224" i="1"/>
  <c r="V223" i="1" l="1"/>
  <c r="R224" i="1"/>
  <c r="N224" i="4" s="1" a="1"/>
  <c r="N224" i="4" s="1"/>
  <c r="R224" i="4" s="1"/>
  <c r="M226" i="4" a="1"/>
  <c r="M226" i="4" s="1"/>
  <c r="O225" i="1"/>
  <c r="R225" i="1" l="1"/>
  <c r="N225" i="4" s="1" a="1"/>
  <c r="N225" i="4" s="1"/>
  <c r="R225" i="4" s="1"/>
  <c r="V224" i="1"/>
  <c r="M227" i="4" a="1"/>
  <c r="M227" i="4" s="1"/>
  <c r="O226" i="1"/>
  <c r="V225" i="1" l="1"/>
  <c r="R226" i="1"/>
  <c r="N226" i="4" s="1" a="1"/>
  <c r="N226" i="4" s="1"/>
  <c r="R226" i="4" s="1"/>
  <c r="M228" i="4" a="1"/>
  <c r="M228" i="4" s="1"/>
  <c r="O227" i="1"/>
  <c r="V226" i="1" l="1"/>
  <c r="R227" i="1"/>
  <c r="N227" i="4" s="1" a="1"/>
  <c r="N227" i="4" s="1"/>
  <c r="R227" i="4" s="1"/>
  <c r="M229" i="4" a="1"/>
  <c r="M229" i="4" s="1"/>
  <c r="O228" i="1"/>
  <c r="V227" i="1" l="1"/>
  <c r="R228" i="1"/>
  <c r="N228" i="4" s="1" a="1"/>
  <c r="N228" i="4" s="1"/>
  <c r="R228" i="4" s="1"/>
  <c r="M230" i="4" a="1"/>
  <c r="M230" i="4" s="1"/>
  <c r="O229" i="1"/>
  <c r="R229" i="1" l="1"/>
  <c r="N229" i="4" s="1" a="1"/>
  <c r="N229" i="4" s="1"/>
  <c r="R229" i="4" s="1"/>
  <c r="V228" i="1"/>
  <c r="M231" i="4" a="1"/>
  <c r="M231" i="4" s="1"/>
  <c r="O230" i="1"/>
  <c r="V229" i="1" l="1"/>
  <c r="R230" i="1"/>
  <c r="N230" i="4" s="1" a="1"/>
  <c r="N230" i="4" s="1"/>
  <c r="R230" i="4" s="1"/>
  <c r="M232" i="4" a="1"/>
  <c r="M232" i="4" s="1"/>
  <c r="O231" i="1"/>
  <c r="R231" i="1" l="1"/>
  <c r="N231" i="4" s="1" a="1"/>
  <c r="N231" i="4" s="1"/>
  <c r="R231" i="4" s="1"/>
  <c r="V230" i="1"/>
  <c r="M233" i="4" a="1"/>
  <c r="M233" i="4" s="1"/>
  <c r="O232" i="1"/>
  <c r="R232" i="1" l="1"/>
  <c r="N232" i="4" s="1" a="1"/>
  <c r="N232" i="4" s="1"/>
  <c r="R232" i="4" s="1"/>
  <c r="V231" i="1"/>
  <c r="M234" i="4" a="1"/>
  <c r="M234" i="4" s="1"/>
  <c r="O233" i="1"/>
  <c r="R233" i="1" l="1"/>
  <c r="N233" i="4" s="1" a="1"/>
  <c r="N233" i="4" s="1"/>
  <c r="R233" i="4" s="1"/>
  <c r="V232" i="1"/>
  <c r="M235" i="4" a="1"/>
  <c r="M235" i="4" s="1"/>
  <c r="O234" i="1"/>
  <c r="V233" i="1" l="1"/>
  <c r="R234" i="1"/>
  <c r="N234" i="4" s="1" a="1"/>
  <c r="N234" i="4" s="1"/>
  <c r="R234" i="4" s="1"/>
  <c r="M236" i="4" a="1"/>
  <c r="M236" i="4" s="1"/>
  <c r="O235" i="1"/>
  <c r="V234" i="1" l="1"/>
  <c r="R235" i="1"/>
  <c r="N235" i="4" s="1" a="1"/>
  <c r="N235" i="4" s="1"/>
  <c r="R235" i="4" s="1"/>
  <c r="M237" i="4" a="1"/>
  <c r="M237" i="4" s="1"/>
  <c r="O236" i="1"/>
  <c r="V235" i="1" l="1"/>
  <c r="M238" i="4" a="1"/>
  <c r="M238" i="4" s="1"/>
  <c r="R236" i="1"/>
  <c r="O237" i="1"/>
  <c r="R237" i="1" l="1"/>
  <c r="N237" i="4" s="1" a="1"/>
  <c r="N237" i="4" s="1"/>
  <c r="R237" i="4" s="1"/>
  <c r="M239" i="4" a="1"/>
  <c r="M239" i="4" s="1"/>
  <c r="V236" i="1"/>
  <c r="N236" i="4" a="1"/>
  <c r="N236" i="4" s="1"/>
  <c r="R236" i="4" s="1"/>
  <c r="O238" i="1"/>
  <c r="V237" i="1" l="1"/>
  <c r="R238" i="1"/>
  <c r="N238" i="4" s="1" a="1"/>
  <c r="N238" i="4" s="1"/>
  <c r="R238" i="4" s="1"/>
  <c r="M240" i="4" a="1"/>
  <c r="M240" i="4" s="1"/>
  <c r="O239" i="1"/>
  <c r="V238" i="1" l="1"/>
  <c r="R239" i="1"/>
  <c r="N239" i="4" s="1" a="1"/>
  <c r="N239" i="4" s="1"/>
  <c r="R239" i="4" s="1"/>
  <c r="M241" i="4" a="1"/>
  <c r="M241" i="4" s="1"/>
  <c r="O240" i="1"/>
  <c r="V239" i="1" l="1"/>
  <c r="R240" i="1"/>
  <c r="N240" i="4" s="1" a="1"/>
  <c r="N240" i="4" s="1"/>
  <c r="R240" i="4" s="1"/>
  <c r="M242" i="4" a="1"/>
  <c r="M242" i="4" s="1"/>
  <c r="O241" i="1"/>
  <c r="R241" i="1" l="1"/>
  <c r="N241" i="4" s="1" a="1"/>
  <c r="N241" i="4" s="1"/>
  <c r="R241" i="4" s="1"/>
  <c r="V240" i="1"/>
  <c r="M243" i="4" a="1"/>
  <c r="M243" i="4" s="1"/>
  <c r="O242" i="1"/>
  <c r="V241" i="1" l="1"/>
  <c r="R242" i="1"/>
  <c r="N242" i="4" s="1" a="1"/>
  <c r="N242" i="4" s="1"/>
  <c r="R242" i="4" s="1"/>
  <c r="M244" i="4" a="1"/>
  <c r="M244" i="4" s="1"/>
  <c r="O243" i="1"/>
  <c r="V242" i="1" l="1"/>
  <c r="R243" i="1"/>
  <c r="N243" i="4" s="1" a="1"/>
  <c r="N243" i="4" s="1"/>
  <c r="R243" i="4" s="1"/>
  <c r="M245" i="4" a="1"/>
  <c r="M245" i="4" s="1"/>
  <c r="O244" i="1"/>
  <c r="V243" i="1" l="1"/>
  <c r="R244" i="1"/>
  <c r="N244" i="4" s="1" a="1"/>
  <c r="N244" i="4" s="1"/>
  <c r="R244" i="4" s="1"/>
  <c r="M246" i="4" a="1"/>
  <c r="M246" i="4" s="1"/>
  <c r="O245" i="1"/>
  <c r="R245" i="1" l="1"/>
  <c r="N245" i="4" s="1" a="1"/>
  <c r="N245" i="4" s="1"/>
  <c r="R245" i="4" s="1"/>
  <c r="V244" i="1"/>
  <c r="M247" i="4" a="1"/>
  <c r="M247" i="4" s="1"/>
  <c r="O246" i="1"/>
  <c r="V245" i="1" l="1"/>
  <c r="R246" i="1"/>
  <c r="N246" i="4" s="1" a="1"/>
  <c r="N246" i="4" s="1"/>
  <c r="R246" i="4" s="1"/>
  <c r="M248" i="4" a="1"/>
  <c r="M248" i="4" s="1"/>
  <c r="O247" i="1"/>
  <c r="V246" i="1" l="1"/>
  <c r="R247" i="1"/>
  <c r="N247" i="4" s="1" a="1"/>
  <c r="N247" i="4" s="1"/>
  <c r="R247" i="4" s="1"/>
  <c r="M249" i="4" a="1"/>
  <c r="M249" i="4" s="1"/>
  <c r="O248" i="1"/>
  <c r="V247" i="1" l="1"/>
  <c r="M250" i="4" a="1"/>
  <c r="M250" i="4" s="1"/>
  <c r="R248" i="1"/>
  <c r="O249" i="1"/>
  <c r="R249" i="1" l="1"/>
  <c r="N249" i="4" s="1" a="1"/>
  <c r="N249" i="4" s="1"/>
  <c r="R249" i="4" s="1"/>
  <c r="M251" i="4" a="1"/>
  <c r="M251" i="4" s="1"/>
  <c r="V248" i="1"/>
  <c r="N248" i="4" a="1"/>
  <c r="N248" i="4" s="1"/>
  <c r="R248" i="4" s="1"/>
  <c r="O250" i="1"/>
  <c r="V249" i="1" l="1"/>
  <c r="R250" i="1"/>
  <c r="N250" i="4" s="1" a="1"/>
  <c r="N250" i="4" s="1"/>
  <c r="R250" i="4" s="1"/>
  <c r="M252" i="4" a="1"/>
  <c r="M252" i="4" s="1"/>
  <c r="O251" i="1"/>
  <c r="V250" i="1" l="1"/>
  <c r="R251" i="1"/>
  <c r="N251" i="4" s="1" a="1"/>
  <c r="N251" i="4" s="1"/>
  <c r="R251" i="4" s="1"/>
  <c r="M253" i="4" a="1"/>
  <c r="M253" i="4" s="1"/>
  <c r="O252" i="1"/>
  <c r="V251" i="1" l="1"/>
  <c r="R252" i="1"/>
  <c r="N252" i="4" s="1" a="1"/>
  <c r="N252" i="4" s="1"/>
  <c r="R252" i="4" s="1"/>
  <c r="M254" i="4" a="1"/>
  <c r="M254" i="4" s="1"/>
  <c r="O253" i="1"/>
  <c r="R253" i="1" l="1"/>
  <c r="N253" i="4" s="1" a="1"/>
  <c r="N253" i="4" s="1"/>
  <c r="R253" i="4" s="1"/>
  <c r="V252" i="1"/>
  <c r="M255" i="4" a="1"/>
  <c r="M255" i="4" s="1"/>
  <c r="O254" i="1"/>
  <c r="V253" i="1" l="1"/>
  <c r="R254" i="1"/>
  <c r="N254" i="4" s="1" a="1"/>
  <c r="N254" i="4" s="1"/>
  <c r="R254" i="4" s="1"/>
  <c r="M256" i="4" a="1"/>
  <c r="M256" i="4" s="1"/>
  <c r="O255" i="1"/>
  <c r="V254" i="1" l="1"/>
  <c r="R255" i="1"/>
  <c r="N255" i="4" s="1" a="1"/>
  <c r="N255" i="4" s="1"/>
  <c r="R255" i="4" s="1"/>
  <c r="M257" i="4" a="1"/>
  <c r="M257" i="4" s="1"/>
  <c r="O256" i="1"/>
  <c r="V255" i="1" l="1"/>
  <c r="R256" i="1"/>
  <c r="N256" i="4" s="1" a="1"/>
  <c r="N256" i="4" s="1"/>
  <c r="R256" i="4" s="1"/>
  <c r="M258" i="4" a="1"/>
  <c r="M258" i="4" s="1"/>
  <c r="O257" i="1"/>
  <c r="R257" i="1" l="1"/>
  <c r="N257" i="4" s="1" a="1"/>
  <c r="N257" i="4" s="1"/>
  <c r="R257" i="4" s="1"/>
  <c r="V256" i="1"/>
  <c r="M259" i="4" a="1"/>
  <c r="M259" i="4" s="1"/>
  <c r="O258" i="1"/>
  <c r="V257" i="1" l="1"/>
  <c r="R258" i="1"/>
  <c r="N258" i="4" s="1" a="1"/>
  <c r="N258" i="4" s="1"/>
  <c r="R258" i="4" s="1"/>
  <c r="M260" i="4" a="1"/>
  <c r="M260" i="4" s="1"/>
  <c r="O259" i="1"/>
  <c r="V258" i="1" l="1"/>
  <c r="R259" i="1"/>
  <c r="N259" i="4" s="1" a="1"/>
  <c r="N259" i="4" s="1"/>
  <c r="R259" i="4" s="1"/>
  <c r="M261" i="4" a="1"/>
  <c r="M261" i="4" s="1"/>
  <c r="O260" i="1"/>
  <c r="V259" i="1" l="1"/>
  <c r="R260" i="1"/>
  <c r="N260" i="4" s="1" a="1"/>
  <c r="N260" i="4" s="1"/>
  <c r="R260" i="4" s="1"/>
  <c r="M262" i="4" a="1"/>
  <c r="M262" i="4" s="1"/>
  <c r="O261" i="1"/>
  <c r="R261" i="1" l="1"/>
  <c r="N261" i="4" s="1" a="1"/>
  <c r="N261" i="4" s="1"/>
  <c r="R261" i="4" s="1"/>
  <c r="V260" i="1"/>
  <c r="M263" i="4" a="1"/>
  <c r="M263" i="4" s="1"/>
  <c r="O262" i="1"/>
  <c r="V261" i="1" l="1"/>
  <c r="R262" i="1"/>
  <c r="N262" i="4" s="1" a="1"/>
  <c r="N262" i="4" s="1"/>
  <c r="R262" i="4" s="1"/>
  <c r="M264" i="4" a="1"/>
  <c r="M264" i="4" s="1"/>
  <c r="O263" i="1"/>
  <c r="R263" i="1" l="1"/>
  <c r="N263" i="4" s="1" a="1"/>
  <c r="N263" i="4" s="1"/>
  <c r="R263" i="4" s="1"/>
  <c r="V262" i="1"/>
  <c r="M265" i="4" a="1"/>
  <c r="M265" i="4" s="1"/>
  <c r="O264" i="1"/>
  <c r="R264" i="1" l="1"/>
  <c r="N264" i="4" s="1" a="1"/>
  <c r="N264" i="4" s="1"/>
  <c r="R264" i="4" s="1"/>
  <c r="V263" i="1"/>
  <c r="M266" i="4" a="1"/>
  <c r="M266" i="4" s="1"/>
  <c r="O265" i="1"/>
  <c r="R265" i="1" l="1"/>
  <c r="N265" i="4" s="1" a="1"/>
  <c r="N265" i="4" s="1"/>
  <c r="R265" i="4" s="1"/>
  <c r="V264" i="1"/>
  <c r="M267" i="4" a="1"/>
  <c r="M267" i="4" s="1"/>
  <c r="O266" i="1"/>
  <c r="V265" i="1" l="1"/>
  <c r="R266" i="1"/>
  <c r="N266" i="4" s="1" a="1"/>
  <c r="N266" i="4" s="1"/>
  <c r="R266" i="4" s="1"/>
  <c r="M268" i="4" a="1"/>
  <c r="M268" i="4" s="1"/>
  <c r="O267" i="1"/>
  <c r="V266" i="1" l="1"/>
  <c r="R267" i="1"/>
  <c r="N267" i="4" s="1" a="1"/>
  <c r="N267" i="4" s="1"/>
  <c r="R267" i="4" s="1"/>
  <c r="M269" i="4" a="1"/>
  <c r="M269" i="4" s="1"/>
  <c r="O268" i="1"/>
  <c r="V267" i="1" l="1"/>
  <c r="R268" i="1"/>
  <c r="N268" i="4" s="1" a="1"/>
  <c r="N268" i="4" s="1"/>
  <c r="R268" i="4" s="1"/>
  <c r="M270" i="4" a="1"/>
  <c r="M270" i="4" s="1"/>
  <c r="O269" i="1"/>
  <c r="R269" i="1" l="1"/>
  <c r="N269" i="4" s="1" a="1"/>
  <c r="N269" i="4" s="1"/>
  <c r="R269" i="4" s="1"/>
  <c r="V268" i="1"/>
  <c r="M271" i="4" a="1"/>
  <c r="M271" i="4" s="1"/>
  <c r="O270" i="1"/>
  <c r="V269" i="1" l="1"/>
  <c r="R270" i="1"/>
  <c r="N270" i="4" s="1" a="1"/>
  <c r="N270" i="4" s="1"/>
  <c r="R270" i="4" s="1"/>
  <c r="M272" i="4" a="1"/>
  <c r="M272" i="4" s="1"/>
  <c r="O271" i="1"/>
  <c r="V270" i="1" l="1"/>
  <c r="R271" i="1"/>
  <c r="N271" i="4" s="1" a="1"/>
  <c r="N271" i="4" s="1"/>
  <c r="R271" i="4" s="1"/>
  <c r="M273" i="4" a="1"/>
  <c r="M273" i="4" s="1"/>
  <c r="O272" i="1"/>
  <c r="V271" i="1" l="1"/>
  <c r="R272" i="1"/>
  <c r="N272" i="4" s="1" a="1"/>
  <c r="N272" i="4" s="1"/>
  <c r="R272" i="4" s="1"/>
  <c r="M274" i="4" a="1"/>
  <c r="M274" i="4" s="1"/>
  <c r="O273" i="1"/>
  <c r="R273" i="1" l="1"/>
  <c r="N273" i="4" s="1" a="1"/>
  <c r="N273" i="4" s="1"/>
  <c r="R273" i="4" s="1"/>
  <c r="V272" i="1"/>
  <c r="M275" i="4" a="1"/>
  <c r="M275" i="4" s="1"/>
  <c r="O274" i="1"/>
  <c r="V273" i="1" l="1"/>
  <c r="R274" i="1"/>
  <c r="N274" i="4" s="1" a="1"/>
  <c r="N274" i="4" s="1"/>
  <c r="R274" i="4" s="1"/>
  <c r="M276" i="4" a="1"/>
  <c r="M276" i="4" s="1"/>
  <c r="O275" i="1"/>
  <c r="V274" i="1" l="1"/>
  <c r="R275" i="1"/>
  <c r="N275" i="4" s="1" a="1"/>
  <c r="N275" i="4" s="1"/>
  <c r="R275" i="4" s="1"/>
  <c r="M277" i="4" a="1"/>
  <c r="M277" i="4" s="1"/>
  <c r="O276" i="1"/>
  <c r="V275" i="1" l="1"/>
  <c r="R276" i="1"/>
  <c r="N276" i="4" s="1" a="1"/>
  <c r="N276" i="4" s="1"/>
  <c r="R276" i="4" s="1"/>
  <c r="M278" i="4" a="1"/>
  <c r="M278" i="4" s="1"/>
  <c r="O277" i="1"/>
  <c r="R277" i="1" l="1"/>
  <c r="N277" i="4" s="1" a="1"/>
  <c r="N277" i="4" s="1"/>
  <c r="R277" i="4" s="1"/>
  <c r="V276" i="1"/>
  <c r="M279" i="4" a="1"/>
  <c r="M279" i="4" s="1"/>
  <c r="O278" i="1"/>
  <c r="V277" i="1" l="1"/>
  <c r="R278" i="1"/>
  <c r="N278" i="4" s="1" a="1"/>
  <c r="N278" i="4" s="1"/>
  <c r="R278" i="4" s="1"/>
  <c r="M280" i="4" a="1"/>
  <c r="M280" i="4" s="1"/>
  <c r="O279" i="1"/>
  <c r="V278" i="1" l="1"/>
  <c r="R279" i="1"/>
  <c r="N279" i="4" s="1" a="1"/>
  <c r="N279" i="4" s="1"/>
  <c r="R279" i="4" s="1"/>
  <c r="M281" i="4" a="1"/>
  <c r="M281" i="4" s="1"/>
  <c r="O280" i="1"/>
  <c r="V279" i="1" l="1"/>
  <c r="R280" i="1"/>
  <c r="N280" i="4" s="1" a="1"/>
  <c r="N280" i="4" s="1"/>
  <c r="R280" i="4" s="1"/>
  <c r="M282" i="4" a="1"/>
  <c r="M282" i="4" s="1"/>
  <c r="O281" i="1"/>
  <c r="R281" i="1" l="1"/>
  <c r="N281" i="4" s="1" a="1"/>
  <c r="N281" i="4" s="1"/>
  <c r="R281" i="4" s="1"/>
  <c r="V280" i="1"/>
  <c r="M283" i="4" a="1"/>
  <c r="M283" i="4" s="1"/>
  <c r="O282" i="1"/>
  <c r="V281" i="1" l="1"/>
  <c r="R282" i="1"/>
  <c r="N282" i="4" s="1" a="1"/>
  <c r="N282" i="4" s="1"/>
  <c r="R282" i="4" s="1"/>
  <c r="M284" i="4" a="1"/>
  <c r="M284" i="4" s="1"/>
  <c r="O283" i="1"/>
  <c r="V282" i="1" l="1"/>
  <c r="R283" i="1"/>
  <c r="N283" i="4" s="1" a="1"/>
  <c r="N283" i="4" s="1"/>
  <c r="R283" i="4" s="1"/>
  <c r="M285" i="4" a="1"/>
  <c r="M285" i="4" s="1"/>
  <c r="O284" i="1"/>
  <c r="V283" i="1" l="1"/>
  <c r="R284" i="1"/>
  <c r="N284" i="4" s="1" a="1"/>
  <c r="N284" i="4" s="1"/>
  <c r="R284" i="4" s="1"/>
  <c r="M286" i="4" a="1"/>
  <c r="M286" i="4" s="1"/>
  <c r="O285" i="1"/>
  <c r="R285" i="1" l="1"/>
  <c r="N285" i="4" s="1" a="1"/>
  <c r="N285" i="4" s="1"/>
  <c r="R285" i="4" s="1"/>
  <c r="V284" i="1"/>
  <c r="M287" i="4" a="1"/>
  <c r="M287" i="4" s="1"/>
  <c r="O286" i="1"/>
  <c r="V285" i="1" l="1"/>
  <c r="R286" i="1"/>
  <c r="N286" i="4" s="1" a="1"/>
  <c r="N286" i="4" s="1"/>
  <c r="R286" i="4" s="1"/>
  <c r="M288" i="4" a="1"/>
  <c r="M288" i="4" s="1"/>
  <c r="O287" i="1"/>
  <c r="V286" i="1" l="1"/>
  <c r="R287" i="1"/>
  <c r="N287" i="4" s="1" a="1"/>
  <c r="N287" i="4" s="1"/>
  <c r="R287" i="4" s="1"/>
  <c r="M289" i="4" a="1"/>
  <c r="M289" i="4" s="1"/>
  <c r="O288" i="1"/>
  <c r="V287" i="1" l="1"/>
  <c r="R288" i="1"/>
  <c r="N288" i="4" s="1" a="1"/>
  <c r="N288" i="4" s="1"/>
  <c r="R288" i="4" s="1"/>
  <c r="M290" i="4" a="1"/>
  <c r="M290" i="4" s="1"/>
  <c r="O289" i="1"/>
  <c r="R289" i="1" l="1"/>
  <c r="N289" i="4" s="1" a="1"/>
  <c r="N289" i="4" s="1"/>
  <c r="R289" i="4" s="1"/>
  <c r="V288" i="1"/>
  <c r="M291" i="4" a="1"/>
  <c r="M291" i="4" s="1"/>
  <c r="O290" i="1"/>
  <c r="V289" i="1" l="1"/>
  <c r="R290" i="1"/>
  <c r="N290" i="4" s="1" a="1"/>
  <c r="N290" i="4" s="1"/>
  <c r="R290" i="4" s="1"/>
  <c r="M292" i="4" a="1"/>
  <c r="M292" i="4" s="1"/>
  <c r="O291" i="1"/>
  <c r="V290" i="1" l="1"/>
  <c r="R291" i="1"/>
  <c r="N291" i="4" s="1" a="1"/>
  <c r="N291" i="4" s="1"/>
  <c r="R291" i="4" s="1"/>
  <c r="M293" i="4" a="1"/>
  <c r="M293" i="4" s="1"/>
  <c r="O292" i="1"/>
  <c r="V291" i="1" l="1"/>
  <c r="R292" i="1"/>
  <c r="N292" i="4" s="1" a="1"/>
  <c r="N292" i="4" s="1"/>
  <c r="R292" i="4" s="1"/>
  <c r="M294" i="4" a="1"/>
  <c r="M294" i="4" s="1"/>
  <c r="O293" i="1"/>
  <c r="R293" i="1" l="1"/>
  <c r="N293" i="4" s="1" a="1"/>
  <c r="N293" i="4" s="1"/>
  <c r="R293" i="4" s="1"/>
  <c r="V292" i="1"/>
  <c r="M295" i="4" a="1"/>
  <c r="M295" i="4" s="1"/>
  <c r="O294" i="1"/>
  <c r="V293" i="1" l="1"/>
  <c r="R294" i="1"/>
  <c r="N294" i="4" s="1" a="1"/>
  <c r="N294" i="4" s="1"/>
  <c r="R294" i="4" s="1"/>
  <c r="M296" i="4" a="1"/>
  <c r="M296" i="4" s="1"/>
  <c r="O295" i="1"/>
  <c r="R295" i="1" l="1"/>
  <c r="N295" i="4" s="1" a="1"/>
  <c r="N295" i="4" s="1"/>
  <c r="R295" i="4" s="1"/>
  <c r="V294" i="1"/>
  <c r="M297" i="4" a="1"/>
  <c r="M297" i="4" s="1"/>
  <c r="O296" i="1"/>
  <c r="V295" i="1" l="1"/>
  <c r="M298" i="4" a="1"/>
  <c r="M298" i="4" s="1"/>
  <c r="R296" i="1"/>
  <c r="O297" i="1"/>
  <c r="R297" i="1" l="1"/>
  <c r="N297" i="4" s="1" a="1"/>
  <c r="N297" i="4" s="1"/>
  <c r="R297" i="4" s="1"/>
  <c r="M299" i="4" a="1"/>
  <c r="M299" i="4" s="1"/>
  <c r="V296" i="1"/>
  <c r="N296" i="4" a="1"/>
  <c r="N296" i="4" s="1"/>
  <c r="R296" i="4" s="1"/>
  <c r="O298" i="1"/>
  <c r="V297" i="1" l="1"/>
  <c r="R298" i="1"/>
  <c r="N298" i="4" s="1" a="1"/>
  <c r="N298" i="4" s="1"/>
  <c r="R298" i="4" s="1"/>
  <c r="M300" i="4" a="1"/>
  <c r="M300" i="4" s="1"/>
  <c r="O299" i="1"/>
  <c r="V298" i="1" l="1"/>
  <c r="R299" i="1"/>
  <c r="N299" i="4" s="1" a="1"/>
  <c r="N299" i="4" s="1"/>
  <c r="R299" i="4" s="1"/>
  <c r="M301" i="4" a="1"/>
  <c r="M301" i="4" s="1"/>
  <c r="O300" i="1"/>
  <c r="V299" i="1" l="1"/>
  <c r="R300" i="1"/>
  <c r="N300" i="4" s="1" a="1"/>
  <c r="N300" i="4" s="1"/>
  <c r="R300" i="4" s="1"/>
  <c r="M302" i="4" a="1"/>
  <c r="M302" i="4" s="1"/>
  <c r="O301" i="1"/>
  <c r="R301" i="1" l="1"/>
  <c r="N301" i="4" s="1" a="1"/>
  <c r="N301" i="4" s="1"/>
  <c r="R301" i="4" s="1"/>
  <c r="V300" i="1"/>
  <c r="M303" i="4" a="1"/>
  <c r="M303" i="4" s="1"/>
  <c r="O302" i="1"/>
  <c r="V301" i="1" l="1"/>
  <c r="R302" i="1"/>
  <c r="N302" i="4" s="1" a="1"/>
  <c r="N302" i="4" s="1"/>
  <c r="R302" i="4" s="1"/>
  <c r="M304" i="4" a="1"/>
  <c r="M304" i="4" s="1"/>
  <c r="O303" i="1"/>
  <c r="V302" i="1" l="1"/>
  <c r="R303" i="1"/>
  <c r="N303" i="4" s="1" a="1"/>
  <c r="N303" i="4" s="1"/>
  <c r="R303" i="4" s="1"/>
  <c r="M305" i="4" a="1"/>
  <c r="M305" i="4" s="1"/>
  <c r="O304" i="1"/>
  <c r="V303" i="1" l="1"/>
  <c r="R304" i="1"/>
  <c r="N304" i="4" s="1" a="1"/>
  <c r="N304" i="4" s="1"/>
  <c r="R304" i="4" s="1"/>
  <c r="M306" i="4" a="1"/>
  <c r="M306" i="4" s="1"/>
  <c r="O305" i="1"/>
  <c r="R305" i="1" l="1"/>
  <c r="N305" i="4" s="1" a="1"/>
  <c r="N305" i="4" s="1"/>
  <c r="R305" i="4" s="1"/>
  <c r="V304" i="1"/>
  <c r="M307" i="4" a="1"/>
  <c r="M307" i="4" s="1"/>
  <c r="O306" i="1"/>
  <c r="V305" i="1" l="1"/>
  <c r="R306" i="1"/>
  <c r="N306" i="4" s="1" a="1"/>
  <c r="N306" i="4" s="1"/>
  <c r="R306" i="4" s="1"/>
  <c r="M308" i="4" a="1"/>
  <c r="M308" i="4" s="1"/>
  <c r="O307" i="1"/>
  <c r="V306" i="1" l="1"/>
  <c r="R307" i="1"/>
  <c r="N307" i="4" s="1" a="1"/>
  <c r="N307" i="4" s="1"/>
  <c r="R307" i="4" s="1"/>
  <c r="M309" i="4" a="1"/>
  <c r="M309" i="4" s="1"/>
  <c r="O308" i="1"/>
  <c r="V307" i="1" l="1"/>
  <c r="R308" i="1"/>
  <c r="N308" i="4" s="1" a="1"/>
  <c r="N308" i="4" s="1"/>
  <c r="R308" i="4" s="1"/>
  <c r="M310" i="4" a="1"/>
  <c r="M310" i="4" s="1"/>
  <c r="O309" i="1"/>
  <c r="R309" i="1" l="1"/>
  <c r="N309" i="4" s="1" a="1"/>
  <c r="N309" i="4" s="1"/>
  <c r="R309" i="4" s="1"/>
  <c r="V308" i="1"/>
  <c r="M311" i="4" a="1"/>
  <c r="M311" i="4" s="1"/>
  <c r="O310" i="1"/>
  <c r="V309" i="1" l="1"/>
  <c r="R310" i="1"/>
  <c r="N310" i="4" s="1" a="1"/>
  <c r="N310" i="4" s="1"/>
  <c r="R310" i="4" s="1"/>
  <c r="M312" i="4" a="1"/>
  <c r="M312" i="4" s="1"/>
  <c r="O311" i="1"/>
  <c r="V310" i="1" l="1"/>
  <c r="R311" i="1"/>
  <c r="N311" i="4" s="1" a="1"/>
  <c r="N311" i="4" s="1"/>
  <c r="R311" i="4" s="1"/>
  <c r="M313" i="4" a="1"/>
  <c r="M313" i="4" s="1"/>
  <c r="O312" i="1"/>
  <c r="V311" i="1" l="1"/>
  <c r="M314" i="4" a="1"/>
  <c r="M314" i="4" s="1"/>
  <c r="R312" i="1"/>
  <c r="O313" i="1"/>
  <c r="R313" i="1" l="1"/>
  <c r="N313" i="4" s="1" a="1"/>
  <c r="N313" i="4" s="1"/>
  <c r="R313" i="4" s="1"/>
  <c r="M315" i="4" a="1"/>
  <c r="M315" i="4" s="1"/>
  <c r="V312" i="1"/>
  <c r="N312" i="4" a="1"/>
  <c r="N312" i="4" s="1"/>
  <c r="R312" i="4" s="1"/>
  <c r="O314" i="1"/>
  <c r="V313" i="1" l="1"/>
  <c r="R314" i="1"/>
  <c r="N314" i="4" s="1" a="1"/>
  <c r="N314" i="4" s="1"/>
  <c r="R314" i="4" s="1"/>
  <c r="M316" i="4" a="1"/>
  <c r="M316" i="4" s="1"/>
  <c r="O315" i="1"/>
  <c r="V314" i="1" l="1"/>
  <c r="R315" i="1"/>
  <c r="N315" i="4" s="1" a="1"/>
  <c r="N315" i="4" s="1"/>
  <c r="R315" i="4" s="1"/>
  <c r="M317" i="4" a="1"/>
  <c r="M317" i="4" s="1"/>
  <c r="O316" i="1"/>
  <c r="V315" i="1" l="1"/>
  <c r="R316" i="1"/>
  <c r="N316" i="4" s="1" a="1"/>
  <c r="N316" i="4" s="1"/>
  <c r="R316" i="4" s="1"/>
  <c r="M318" i="4" a="1"/>
  <c r="M318" i="4" s="1"/>
  <c r="O317" i="1"/>
  <c r="R317" i="1" l="1"/>
  <c r="N317" i="4" s="1" a="1"/>
  <c r="N317" i="4" s="1"/>
  <c r="R317" i="4" s="1"/>
  <c r="V316" i="1"/>
  <c r="M319" i="4" a="1"/>
  <c r="M319" i="4" s="1"/>
  <c r="O318" i="1"/>
  <c r="V317" i="1" l="1"/>
  <c r="R318" i="1"/>
  <c r="N318" i="4" s="1" a="1"/>
  <c r="N318" i="4" s="1"/>
  <c r="R318" i="4" s="1"/>
  <c r="M320" i="4" a="1"/>
  <c r="M320" i="4" s="1"/>
  <c r="O319" i="1"/>
  <c r="V318" i="1" l="1"/>
  <c r="R319" i="1"/>
  <c r="N319" i="4" s="1" a="1"/>
  <c r="N319" i="4" s="1"/>
  <c r="R319" i="4" s="1"/>
  <c r="M321" i="4" a="1"/>
  <c r="M321" i="4" s="1"/>
  <c r="O320" i="1"/>
  <c r="V319" i="1" l="1"/>
  <c r="R320" i="1"/>
  <c r="N320" i="4" s="1" a="1"/>
  <c r="N320" i="4" s="1"/>
  <c r="R320" i="4" s="1"/>
  <c r="M322" i="4" a="1"/>
  <c r="M322" i="4" s="1"/>
  <c r="O321" i="1"/>
  <c r="V320" i="1" l="1"/>
  <c r="R321" i="1"/>
  <c r="N321" i="4" s="1" a="1"/>
  <c r="N321" i="4" s="1"/>
  <c r="R321" i="4" s="1"/>
  <c r="M323" i="4" a="1"/>
  <c r="M323" i="4" s="1"/>
  <c r="O322" i="1"/>
  <c r="V321" i="1" l="1"/>
  <c r="R322" i="1"/>
  <c r="N322" i="4" s="1" a="1"/>
  <c r="N322" i="4" s="1"/>
  <c r="R322" i="4" s="1"/>
  <c r="M324" i="4" a="1"/>
  <c r="M324" i="4" s="1"/>
  <c r="O323" i="1"/>
  <c r="V322" i="1" l="1"/>
  <c r="R323" i="1"/>
  <c r="N323" i="4" s="1" a="1"/>
  <c r="N323" i="4" s="1"/>
  <c r="R323" i="4" s="1"/>
  <c r="M325" i="4" a="1"/>
  <c r="M325" i="4" s="1"/>
  <c r="O324" i="1"/>
  <c r="V323" i="1" l="1"/>
  <c r="R324" i="1"/>
  <c r="N324" i="4" s="1" a="1"/>
  <c r="N324" i="4" s="1"/>
  <c r="R324" i="4" s="1"/>
  <c r="M326" i="4" a="1"/>
  <c r="M326" i="4" s="1"/>
  <c r="O325" i="1"/>
  <c r="R325" i="1" l="1"/>
  <c r="N325" i="4" s="1" a="1"/>
  <c r="N325" i="4" s="1"/>
  <c r="R325" i="4" s="1"/>
  <c r="V324" i="1"/>
  <c r="M327" i="4" a="1"/>
  <c r="M327" i="4" s="1"/>
  <c r="O326" i="1"/>
  <c r="V325" i="1" l="1"/>
  <c r="R326" i="1"/>
  <c r="N326" i="4" s="1" a="1"/>
  <c r="N326" i="4" s="1"/>
  <c r="R326" i="4" s="1"/>
  <c r="M328" i="4" a="1"/>
  <c r="M328" i="4" s="1"/>
  <c r="O327" i="1"/>
  <c r="R327" i="1" l="1"/>
  <c r="N327" i="4" s="1" a="1"/>
  <c r="N327" i="4" s="1"/>
  <c r="R327" i="4" s="1"/>
  <c r="V326" i="1"/>
  <c r="M329" i="4" a="1"/>
  <c r="M329" i="4" s="1"/>
  <c r="O328" i="1"/>
  <c r="R328" i="1" l="1"/>
  <c r="N328" i="4" s="1" a="1"/>
  <c r="N328" i="4" s="1"/>
  <c r="R328" i="4" s="1"/>
  <c r="V327" i="1"/>
  <c r="M330" i="4" a="1"/>
  <c r="M330" i="4" s="1"/>
  <c r="O329" i="1"/>
  <c r="R329" i="1" l="1"/>
  <c r="N329" i="4" s="1" a="1"/>
  <c r="N329" i="4" s="1"/>
  <c r="R329" i="4" s="1"/>
  <c r="V328" i="1"/>
  <c r="M331" i="4" a="1"/>
  <c r="M331" i="4" s="1"/>
  <c r="O330" i="1"/>
  <c r="V329" i="1" l="1"/>
  <c r="R330" i="1"/>
  <c r="N330" i="4" s="1" a="1"/>
  <c r="N330" i="4" s="1"/>
  <c r="R330" i="4" s="1"/>
  <c r="M332" i="4" a="1"/>
  <c r="M332" i="4" s="1"/>
  <c r="O331" i="1"/>
  <c r="V330" i="1" l="1"/>
  <c r="R331" i="1"/>
  <c r="N331" i="4" s="1" a="1"/>
  <c r="N331" i="4" s="1"/>
  <c r="R331" i="4" s="1"/>
  <c r="M333" i="4" a="1"/>
  <c r="M333" i="4" s="1"/>
  <c r="O332" i="1"/>
  <c r="V331" i="1" l="1"/>
  <c r="R332" i="1"/>
  <c r="N332" i="4" s="1" a="1"/>
  <c r="N332" i="4" s="1"/>
  <c r="R332" i="4" s="1"/>
  <c r="M334" i="4" a="1"/>
  <c r="M334" i="4" s="1"/>
  <c r="O333" i="1"/>
  <c r="R333" i="1" l="1"/>
  <c r="N333" i="4" s="1" a="1"/>
  <c r="N333" i="4" s="1"/>
  <c r="R333" i="4" s="1"/>
  <c r="V332" i="1"/>
  <c r="M335" i="4" a="1"/>
  <c r="M335" i="4" s="1"/>
  <c r="O334" i="1"/>
  <c r="V333" i="1" l="1"/>
  <c r="R334" i="1"/>
  <c r="N334" i="4" s="1" a="1"/>
  <c r="N334" i="4" s="1"/>
  <c r="R334" i="4" s="1"/>
  <c r="M336" i="4" a="1"/>
  <c r="M336" i="4" s="1"/>
  <c r="O335" i="1"/>
  <c r="V334" i="1" l="1"/>
  <c r="R335" i="1"/>
  <c r="N335" i="4" s="1" a="1"/>
  <c r="N335" i="4" s="1"/>
  <c r="R335" i="4" s="1"/>
  <c r="M337" i="4" a="1"/>
  <c r="M337" i="4" s="1"/>
  <c r="O336" i="1"/>
  <c r="V335" i="1" l="1"/>
  <c r="R336" i="1"/>
  <c r="N336" i="4" s="1" a="1"/>
  <c r="N336" i="4" s="1"/>
  <c r="R336" i="4" s="1"/>
  <c r="M338" i="4" a="1"/>
  <c r="M338" i="4" s="1"/>
  <c r="O337" i="1"/>
  <c r="V336" i="1" l="1"/>
  <c r="R337" i="1"/>
  <c r="N337" i="4" s="1" a="1"/>
  <c r="N337" i="4" s="1"/>
  <c r="R337" i="4" s="1"/>
  <c r="M339" i="4" a="1"/>
  <c r="M339" i="4" s="1"/>
  <c r="O338" i="1"/>
  <c r="V337" i="1" l="1"/>
  <c r="R338" i="1"/>
  <c r="N338" i="4" s="1" a="1"/>
  <c r="N338" i="4" s="1"/>
  <c r="R338" i="4" s="1"/>
  <c r="M340" i="4" a="1"/>
  <c r="M340" i="4" s="1"/>
  <c r="O339" i="1"/>
  <c r="V338" i="1" l="1"/>
  <c r="R339" i="1"/>
  <c r="N339" i="4" s="1" a="1"/>
  <c r="N339" i="4" s="1"/>
  <c r="R339" i="4" s="1"/>
  <c r="M341" i="4" a="1"/>
  <c r="M341" i="4" s="1"/>
  <c r="O340" i="1"/>
  <c r="V339" i="1" l="1"/>
  <c r="R340" i="1"/>
  <c r="N340" i="4" s="1" a="1"/>
  <c r="N340" i="4" s="1"/>
  <c r="R340" i="4" s="1"/>
  <c r="M342" i="4" a="1"/>
  <c r="M342" i="4" s="1"/>
  <c r="O341" i="1"/>
  <c r="R341" i="1" l="1"/>
  <c r="N341" i="4" s="1" a="1"/>
  <c r="N341" i="4" s="1"/>
  <c r="R341" i="4" s="1"/>
  <c r="V340" i="1"/>
  <c r="M343" i="4" a="1"/>
  <c r="M343" i="4" s="1"/>
  <c r="O342" i="1"/>
  <c r="V341" i="1" l="1"/>
  <c r="R342" i="1"/>
  <c r="N342" i="4" s="1" a="1"/>
  <c r="N342" i="4" s="1"/>
  <c r="R342" i="4" s="1"/>
  <c r="M344" i="4" a="1"/>
  <c r="M344" i="4" s="1"/>
  <c r="O343" i="1"/>
  <c r="R343" i="1" l="1"/>
  <c r="N343" i="4" s="1" a="1"/>
  <c r="N343" i="4" s="1"/>
  <c r="R343" i="4" s="1"/>
  <c r="V342" i="1"/>
  <c r="M345" i="4" a="1"/>
  <c r="M345" i="4" s="1"/>
  <c r="O344" i="1"/>
  <c r="R344" i="1" l="1"/>
  <c r="N344" i="4" s="1" a="1"/>
  <c r="N344" i="4" s="1"/>
  <c r="R344" i="4" s="1"/>
  <c r="V343" i="1"/>
  <c r="M346" i="4" a="1"/>
  <c r="M346" i="4" s="1"/>
  <c r="O345" i="1"/>
  <c r="R345" i="1" l="1"/>
  <c r="N345" i="4" s="1" a="1"/>
  <c r="N345" i="4" s="1"/>
  <c r="R345" i="4" s="1"/>
  <c r="V344" i="1"/>
  <c r="M347" i="4" a="1"/>
  <c r="M347" i="4" s="1"/>
  <c r="O346" i="1"/>
  <c r="V345" i="1" l="1"/>
  <c r="R346" i="1"/>
  <c r="N346" i="4" s="1" a="1"/>
  <c r="N346" i="4" s="1"/>
  <c r="R346" i="4" s="1"/>
  <c r="M348" i="4" a="1"/>
  <c r="M348" i="4" s="1"/>
  <c r="O347" i="1"/>
  <c r="V346" i="1" l="1"/>
  <c r="R347" i="1"/>
  <c r="N347" i="4" s="1" a="1"/>
  <c r="N347" i="4" s="1"/>
  <c r="R347" i="4" s="1"/>
  <c r="M349" i="4" a="1"/>
  <c r="M349" i="4" s="1"/>
  <c r="O348" i="1"/>
  <c r="V347" i="1" l="1"/>
  <c r="R348" i="1"/>
  <c r="N348" i="4" s="1" a="1"/>
  <c r="N348" i="4" s="1"/>
  <c r="R348" i="4" s="1"/>
  <c r="M350" i="4" a="1"/>
  <c r="M350" i="4" s="1"/>
  <c r="O349" i="1"/>
  <c r="R349" i="1" l="1"/>
  <c r="N349" i="4" s="1" a="1"/>
  <c r="N349" i="4" s="1"/>
  <c r="R349" i="4" s="1"/>
  <c r="V348" i="1"/>
  <c r="M351" i="4" a="1"/>
  <c r="M351" i="4" s="1"/>
  <c r="O350" i="1"/>
  <c r="V349" i="1" l="1"/>
  <c r="R350" i="1"/>
  <c r="N350" i="4" s="1" a="1"/>
  <c r="N350" i="4" s="1"/>
  <c r="R350" i="4" s="1"/>
  <c r="M352" i="4" a="1"/>
  <c r="M352" i="4" s="1"/>
  <c r="O351" i="1"/>
  <c r="V350" i="1" l="1"/>
  <c r="R351" i="1"/>
  <c r="N351" i="4" s="1" a="1"/>
  <c r="N351" i="4" s="1"/>
  <c r="R351" i="4" s="1"/>
  <c r="M353" i="4" a="1"/>
  <c r="M353" i="4" s="1"/>
  <c r="O352" i="1"/>
  <c r="V351" i="1" l="1"/>
  <c r="R352" i="1"/>
  <c r="N352" i="4" s="1" a="1"/>
  <c r="N352" i="4" s="1"/>
  <c r="R352" i="4" s="1"/>
  <c r="M354" i="4" a="1"/>
  <c r="M354" i="4" s="1"/>
  <c r="O353" i="1"/>
  <c r="V352" i="1" l="1"/>
  <c r="R353" i="1"/>
  <c r="N353" i="4" s="1" a="1"/>
  <c r="N353" i="4" s="1"/>
  <c r="R353" i="4" s="1"/>
  <c r="M355" i="4" a="1"/>
  <c r="M355" i="4" s="1"/>
  <c r="O354" i="1"/>
  <c r="V353" i="1" l="1"/>
  <c r="R354" i="1"/>
  <c r="N354" i="4" s="1" a="1"/>
  <c r="N354" i="4" s="1"/>
  <c r="R354" i="4" s="1"/>
  <c r="M356" i="4" a="1"/>
  <c r="M356" i="4" s="1"/>
  <c r="O355" i="1"/>
  <c r="V354" i="1" l="1"/>
  <c r="R355" i="1"/>
  <c r="N355" i="4" s="1" a="1"/>
  <c r="N355" i="4" s="1"/>
  <c r="R355" i="4" s="1"/>
  <c r="M357" i="4" a="1"/>
  <c r="M357" i="4" s="1"/>
  <c r="O356" i="1"/>
  <c r="V355" i="1" l="1"/>
  <c r="R356" i="1"/>
  <c r="N356" i="4" s="1" a="1"/>
  <c r="N356" i="4" s="1"/>
  <c r="R356" i="4" s="1"/>
  <c r="M358" i="4" a="1"/>
  <c r="M358" i="4" s="1"/>
  <c r="O357" i="1"/>
  <c r="R357" i="1" l="1"/>
  <c r="N357" i="4" s="1" a="1"/>
  <c r="N357" i="4" s="1"/>
  <c r="R357" i="4" s="1"/>
  <c r="V356" i="1"/>
  <c r="M359" i="4" a="1"/>
  <c r="M359" i="4" s="1"/>
  <c r="O358" i="1"/>
  <c r="V357" i="1" l="1"/>
  <c r="R358" i="1"/>
  <c r="N358" i="4" s="1" a="1"/>
  <c r="N358" i="4" s="1"/>
  <c r="R358" i="4" s="1"/>
  <c r="M360" i="4" a="1"/>
  <c r="M360" i="4" s="1"/>
  <c r="O359" i="1"/>
  <c r="R359" i="1" l="1"/>
  <c r="N359" i="4" s="1" a="1"/>
  <c r="N359" i="4" s="1"/>
  <c r="R359" i="4" s="1"/>
  <c r="V358" i="1"/>
  <c r="M361" i="4" a="1"/>
  <c r="M361" i="4" s="1"/>
  <c r="O360" i="1"/>
  <c r="V359" i="1" l="1"/>
  <c r="M362" i="4" a="1"/>
  <c r="M362" i="4" s="1"/>
  <c r="R360" i="1"/>
  <c r="O361" i="1"/>
  <c r="R361" i="1" l="1"/>
  <c r="N361" i="4" s="1" a="1"/>
  <c r="N361" i="4" s="1"/>
  <c r="R361" i="4" s="1"/>
  <c r="M363" i="4" a="1"/>
  <c r="M363" i="4" s="1"/>
  <c r="V360" i="1"/>
  <c r="N360" i="4" a="1"/>
  <c r="N360" i="4" s="1"/>
  <c r="R360" i="4" s="1"/>
  <c r="O362" i="1"/>
  <c r="V361" i="1" l="1"/>
  <c r="R362" i="1"/>
  <c r="N362" i="4" s="1" a="1"/>
  <c r="N362" i="4" s="1"/>
  <c r="R362" i="4" s="1"/>
  <c r="M364" i="4" a="1"/>
  <c r="M364" i="4" s="1"/>
  <c r="O363" i="1"/>
  <c r="V362" i="1" l="1"/>
  <c r="R363" i="1"/>
  <c r="N363" i="4" s="1" a="1"/>
  <c r="N363" i="4" s="1"/>
  <c r="R363" i="4" s="1"/>
  <c r="M365" i="4" a="1"/>
  <c r="M365" i="4" s="1"/>
  <c r="O364" i="1"/>
  <c r="V363" i="1" l="1"/>
  <c r="R364" i="1"/>
  <c r="N364" i="4" s="1" a="1"/>
  <c r="N364" i="4" s="1"/>
  <c r="R364" i="4" s="1"/>
  <c r="M366" i="4" a="1"/>
  <c r="M366" i="4" s="1"/>
  <c r="O365" i="1"/>
  <c r="R365" i="1" l="1"/>
  <c r="N365" i="4" s="1" a="1"/>
  <c r="N365" i="4" s="1"/>
  <c r="R365" i="4" s="1"/>
  <c r="V364" i="1"/>
  <c r="M367" i="4" a="1"/>
  <c r="M367" i="4" s="1"/>
  <c r="O366" i="1"/>
  <c r="V365" i="1" l="1"/>
  <c r="R366" i="1"/>
  <c r="N366" i="4" s="1" a="1"/>
  <c r="N366" i="4" s="1"/>
  <c r="R366" i="4" s="1"/>
  <c r="M368" i="4" a="1"/>
  <c r="M368" i="4" s="1"/>
  <c r="O367" i="1"/>
  <c r="V366" i="1" l="1"/>
  <c r="R367" i="1"/>
  <c r="N367" i="4" s="1" a="1"/>
  <c r="N367" i="4" s="1"/>
  <c r="R367" i="4" s="1"/>
  <c r="M369" i="4" a="1"/>
  <c r="M369" i="4" s="1"/>
  <c r="O368" i="1"/>
  <c r="V367" i="1" l="1"/>
  <c r="R368" i="1"/>
  <c r="N368" i="4" s="1" a="1"/>
  <c r="N368" i="4" s="1"/>
  <c r="R368" i="4" s="1"/>
  <c r="M370" i="4" a="1"/>
  <c r="M370" i="4" s="1"/>
  <c r="O369" i="1"/>
  <c r="V368" i="1" l="1"/>
  <c r="R369" i="1"/>
  <c r="N369" i="4" s="1" a="1"/>
  <c r="N369" i="4" s="1"/>
  <c r="R369" i="4" s="1"/>
  <c r="M371" i="4" a="1"/>
  <c r="M371" i="4" s="1"/>
  <c r="O370" i="1"/>
  <c r="V369" i="1" l="1"/>
  <c r="R370" i="1"/>
  <c r="N370" i="4" s="1" a="1"/>
  <c r="N370" i="4" s="1"/>
  <c r="R370" i="4" s="1"/>
  <c r="M372" i="4" a="1"/>
  <c r="M372" i="4" s="1"/>
  <c r="O371" i="1"/>
  <c r="V370" i="1" l="1"/>
  <c r="R371" i="1"/>
  <c r="N371" i="4" s="1" a="1"/>
  <c r="N371" i="4" s="1"/>
  <c r="R371" i="4" s="1"/>
  <c r="M373" i="4" a="1"/>
  <c r="M373" i="4" s="1"/>
  <c r="O372" i="1"/>
  <c r="V371" i="1" l="1"/>
  <c r="R372" i="1"/>
  <c r="N372" i="4" s="1" a="1"/>
  <c r="N372" i="4" s="1"/>
  <c r="R372" i="4" s="1"/>
  <c r="M374" i="4" a="1"/>
  <c r="M374" i="4" s="1"/>
  <c r="O373" i="1"/>
  <c r="R373" i="1" l="1"/>
  <c r="N373" i="4" s="1" a="1"/>
  <c r="N373" i="4" s="1"/>
  <c r="R373" i="4" s="1"/>
  <c r="V372" i="1"/>
  <c r="M375" i="4" a="1"/>
  <c r="M375" i="4" s="1"/>
  <c r="O374" i="1"/>
  <c r="V373" i="1" l="1"/>
  <c r="R374" i="1"/>
  <c r="N374" i="4" s="1" a="1"/>
  <c r="N374" i="4" s="1"/>
  <c r="R374" i="4" s="1"/>
  <c r="M376" i="4" a="1"/>
  <c r="M376" i="4" s="1"/>
  <c r="O375" i="1"/>
  <c r="R375" i="1" l="1"/>
  <c r="N375" i="4" s="1" a="1"/>
  <c r="N375" i="4" s="1"/>
  <c r="R375" i="4" s="1"/>
  <c r="V374" i="1"/>
  <c r="M377" i="4" a="1"/>
  <c r="M377" i="4" s="1"/>
  <c r="O376" i="1"/>
  <c r="V375" i="1" l="1"/>
  <c r="M378" i="4" a="1"/>
  <c r="M378" i="4" s="1"/>
  <c r="R376" i="1"/>
  <c r="O377" i="1"/>
  <c r="R377" i="1" l="1"/>
  <c r="N377" i="4" s="1" a="1"/>
  <c r="N377" i="4" s="1"/>
  <c r="R377" i="4" s="1"/>
  <c r="M379" i="4" a="1"/>
  <c r="M379" i="4" s="1"/>
  <c r="V376" i="1"/>
  <c r="N376" i="4" a="1"/>
  <c r="N376" i="4" s="1"/>
  <c r="R376" i="4" s="1"/>
  <c r="O378" i="1"/>
  <c r="V377" i="1" l="1"/>
  <c r="R378" i="1"/>
  <c r="N378" i="4" s="1" a="1"/>
  <c r="N378" i="4" s="1"/>
  <c r="R378" i="4" s="1"/>
  <c r="M380" i="4" a="1"/>
  <c r="M380" i="4" s="1"/>
  <c r="O379" i="1"/>
  <c r="V378" i="1" l="1"/>
  <c r="R379" i="1"/>
  <c r="N379" i="4" s="1" a="1"/>
  <c r="N379" i="4" s="1"/>
  <c r="R379" i="4" s="1"/>
  <c r="M381" i="4" a="1"/>
  <c r="M381" i="4" s="1"/>
  <c r="O380" i="1"/>
  <c r="V379" i="1" l="1"/>
  <c r="R380" i="1"/>
  <c r="N380" i="4" s="1" a="1"/>
  <c r="N380" i="4" s="1"/>
  <c r="R380" i="4" s="1"/>
  <c r="M382" i="4" a="1"/>
  <c r="M382" i="4" s="1"/>
  <c r="O381" i="1"/>
  <c r="R381" i="1" l="1"/>
  <c r="N381" i="4" s="1" a="1"/>
  <c r="N381" i="4" s="1"/>
  <c r="R381" i="4" s="1"/>
  <c r="V380" i="1"/>
  <c r="M383" i="4" a="1"/>
  <c r="M383" i="4" s="1"/>
  <c r="O382" i="1"/>
  <c r="V381" i="1" l="1"/>
  <c r="R382" i="1"/>
  <c r="N382" i="4" s="1" a="1"/>
  <c r="N382" i="4" s="1"/>
  <c r="R382" i="4" s="1"/>
  <c r="M384" i="4" a="1"/>
  <c r="M384" i="4" s="1"/>
  <c r="O383" i="1"/>
  <c r="V382" i="1" l="1"/>
  <c r="R383" i="1"/>
  <c r="N383" i="4" s="1" a="1"/>
  <c r="N383" i="4" s="1"/>
  <c r="R383" i="4" s="1"/>
  <c r="M385" i="4" a="1"/>
  <c r="M385" i="4" s="1"/>
  <c r="O384" i="1"/>
  <c r="V383" i="1" l="1"/>
  <c r="R384" i="1"/>
  <c r="N384" i="4" s="1" a="1"/>
  <c r="N384" i="4" s="1"/>
  <c r="R384" i="4" s="1"/>
  <c r="M386" i="4" a="1"/>
  <c r="M386" i="4" s="1"/>
  <c r="O385" i="1"/>
  <c r="V384" i="1" l="1"/>
  <c r="R385" i="1"/>
  <c r="N385" i="4" s="1" a="1"/>
  <c r="N385" i="4" s="1"/>
  <c r="R385" i="4" s="1"/>
  <c r="M387" i="4" a="1"/>
  <c r="M387" i="4" s="1"/>
  <c r="O386" i="1"/>
  <c r="V385" i="1" l="1"/>
  <c r="R386" i="1"/>
  <c r="N386" i="4" s="1" a="1"/>
  <c r="N386" i="4" s="1"/>
  <c r="R386" i="4" s="1"/>
  <c r="M388" i="4" a="1"/>
  <c r="M388" i="4" s="1"/>
  <c r="O387" i="1"/>
  <c r="R387" i="1" l="1"/>
  <c r="N387" i="4" s="1" a="1"/>
  <c r="N387" i="4" s="1"/>
  <c r="R387" i="4" s="1"/>
  <c r="V386" i="1"/>
  <c r="M389" i="4" a="1"/>
  <c r="M389" i="4" s="1"/>
  <c r="O388" i="1"/>
  <c r="R388" i="1" l="1"/>
  <c r="N388" i="4" s="1" a="1"/>
  <c r="N388" i="4" s="1"/>
  <c r="R388" i="4" s="1"/>
  <c r="V387" i="1"/>
  <c r="M390" i="4" a="1"/>
  <c r="M390" i="4" s="1"/>
  <c r="O389" i="1"/>
  <c r="R389" i="1" l="1"/>
  <c r="N389" i="4" s="1" a="1"/>
  <c r="N389" i="4" s="1"/>
  <c r="R389" i="4" s="1"/>
  <c r="V388" i="1"/>
  <c r="M391" i="4" a="1"/>
  <c r="M391" i="4" s="1"/>
  <c r="O390" i="1"/>
  <c r="V389" i="1" l="1"/>
  <c r="R390" i="1"/>
  <c r="N390" i="4" s="1" a="1"/>
  <c r="N390" i="4" s="1"/>
  <c r="R390" i="4" s="1"/>
  <c r="M392" i="4" a="1"/>
  <c r="M392" i="4" s="1"/>
  <c r="O391" i="1"/>
  <c r="R391" i="1" l="1"/>
  <c r="N391" i="4" s="1" a="1"/>
  <c r="N391" i="4" s="1"/>
  <c r="R391" i="4" s="1"/>
  <c r="V390" i="1"/>
  <c r="M393" i="4" a="1"/>
  <c r="M393" i="4" s="1"/>
  <c r="O392" i="1"/>
  <c r="R392" i="1" l="1"/>
  <c r="N392" i="4" s="1" a="1"/>
  <c r="N392" i="4" s="1"/>
  <c r="R392" i="4" s="1"/>
  <c r="V391" i="1"/>
  <c r="M394" i="4" a="1"/>
  <c r="M394" i="4" s="1"/>
  <c r="O393" i="1"/>
  <c r="R393" i="1" l="1"/>
  <c r="N393" i="4" s="1" a="1"/>
  <c r="N393" i="4" s="1"/>
  <c r="R393" i="4" s="1"/>
  <c r="V392" i="1"/>
  <c r="M395" i="4" a="1"/>
  <c r="M395" i="4" s="1"/>
  <c r="O394" i="1"/>
  <c r="R394" i="1" l="1"/>
  <c r="N394" i="4" s="1" a="1"/>
  <c r="N394" i="4" s="1"/>
  <c r="R394" i="4" s="1"/>
  <c r="V393" i="1"/>
  <c r="M396" i="4" a="1"/>
  <c r="M396" i="4" s="1"/>
  <c r="O395" i="1"/>
  <c r="V394" i="1" l="1"/>
  <c r="R395" i="1"/>
  <c r="N395" i="4" s="1" a="1"/>
  <c r="N395" i="4" s="1"/>
  <c r="R395" i="4" s="1"/>
  <c r="M397" i="4" a="1"/>
  <c r="M397" i="4" s="1"/>
  <c r="O396" i="1"/>
  <c r="V395" i="1" l="1"/>
  <c r="R396" i="1"/>
  <c r="N396" i="4" s="1" a="1"/>
  <c r="N396" i="4" s="1"/>
  <c r="R396" i="4" s="1"/>
  <c r="M398" i="4" a="1"/>
  <c r="M398" i="4" s="1"/>
  <c r="O397" i="1"/>
  <c r="R397" i="1" l="1"/>
  <c r="N397" i="4" s="1" a="1"/>
  <c r="N397" i="4" s="1"/>
  <c r="R397" i="4" s="1"/>
  <c r="V396" i="1"/>
  <c r="M399" i="4" a="1"/>
  <c r="M399" i="4" s="1"/>
  <c r="O398" i="1"/>
  <c r="V397" i="1" l="1"/>
  <c r="R398" i="1"/>
  <c r="N398" i="4" s="1" a="1"/>
  <c r="N398" i="4" s="1"/>
  <c r="R398" i="4" s="1"/>
  <c r="M400" i="4" a="1"/>
  <c r="M400" i="4" s="1"/>
  <c r="O399" i="1"/>
  <c r="V398" i="1" l="1"/>
  <c r="R399" i="1"/>
  <c r="N399" i="4" s="1" a="1"/>
  <c r="N399" i="4" s="1"/>
  <c r="R399" i="4" s="1"/>
  <c r="M401" i="4" a="1"/>
  <c r="M401" i="4" s="1"/>
  <c r="O400" i="1"/>
  <c r="V399" i="1" l="1"/>
  <c r="R400" i="1"/>
  <c r="N400" i="4" s="1" a="1"/>
  <c r="N400" i="4" s="1"/>
  <c r="R400" i="4" s="1"/>
  <c r="M402" i="4" a="1"/>
  <c r="M402" i="4" s="1"/>
  <c r="O401" i="1"/>
  <c r="V400" i="1" l="1"/>
  <c r="R401" i="1"/>
  <c r="N401" i="4" s="1" a="1"/>
  <c r="N401" i="4" s="1"/>
  <c r="R401" i="4" s="1"/>
  <c r="M403" i="4" a="1"/>
  <c r="M403" i="4" s="1"/>
  <c r="O402" i="1"/>
  <c r="V401" i="1" l="1"/>
  <c r="R402" i="1"/>
  <c r="N402" i="4" s="1" a="1"/>
  <c r="N402" i="4" s="1"/>
  <c r="R402" i="4" s="1"/>
  <c r="M404" i="4" a="1"/>
  <c r="M404" i="4" s="1"/>
  <c r="O403" i="1"/>
  <c r="V402" i="1" l="1"/>
  <c r="R403" i="1"/>
  <c r="N403" i="4" s="1" a="1"/>
  <c r="N403" i="4" s="1"/>
  <c r="R403" i="4" s="1"/>
  <c r="M405" i="4" a="1"/>
  <c r="M405" i="4" s="1"/>
  <c r="O404" i="1"/>
  <c r="R404" i="1" l="1"/>
  <c r="N404" i="4" s="1" a="1"/>
  <c r="N404" i="4" s="1"/>
  <c r="R404" i="4" s="1"/>
  <c r="V403" i="1"/>
  <c r="M406" i="4" a="1"/>
  <c r="M406" i="4" s="1"/>
  <c r="O405" i="1"/>
  <c r="V404" i="1" l="1"/>
  <c r="R405" i="1"/>
  <c r="N405" i="4" s="1" a="1"/>
  <c r="N405" i="4" s="1"/>
  <c r="R405" i="4" s="1"/>
  <c r="M407" i="4" a="1"/>
  <c r="M407" i="4" s="1"/>
  <c r="O406" i="1"/>
  <c r="V405" i="1" l="1"/>
  <c r="R406" i="1"/>
  <c r="N406" i="4" s="1" a="1"/>
  <c r="N406" i="4" s="1"/>
  <c r="R406" i="4" s="1"/>
  <c r="M408" i="4" a="1"/>
  <c r="M408" i="4" s="1"/>
  <c r="O407" i="1"/>
  <c r="R407" i="1" l="1"/>
  <c r="N407" i="4" s="1" a="1"/>
  <c r="N407" i="4" s="1"/>
  <c r="R407" i="4" s="1"/>
  <c r="V406" i="1"/>
  <c r="M409" i="4" a="1"/>
  <c r="M409" i="4" s="1"/>
  <c r="O408" i="1"/>
  <c r="R408" i="1" l="1"/>
  <c r="N408" i="4" s="1" a="1"/>
  <c r="N408" i="4" s="1"/>
  <c r="R408" i="4" s="1"/>
  <c r="V407" i="1"/>
  <c r="M410" i="4" a="1"/>
  <c r="M410" i="4" s="1"/>
  <c r="O409" i="1"/>
  <c r="R409" i="1" l="1"/>
  <c r="N409" i="4" s="1" a="1"/>
  <c r="N409" i="4" s="1"/>
  <c r="R409" i="4" s="1"/>
  <c r="V408" i="1"/>
  <c r="M411" i="4" a="1"/>
  <c r="M411" i="4" s="1"/>
  <c r="O410" i="1"/>
  <c r="V409" i="1" l="1"/>
  <c r="R410" i="1"/>
  <c r="N410" i="4" s="1" a="1"/>
  <c r="N410" i="4" s="1"/>
  <c r="R410" i="4" s="1"/>
  <c r="M412" i="4" a="1"/>
  <c r="M412" i="4" s="1"/>
  <c r="O411" i="1"/>
  <c r="V410" i="1" l="1"/>
  <c r="R411" i="1"/>
  <c r="N411" i="4" s="1" a="1"/>
  <c r="N411" i="4" s="1"/>
  <c r="R411" i="4" s="1"/>
  <c r="M413" i="4" a="1"/>
  <c r="M413" i="4" s="1"/>
  <c r="O412" i="1"/>
  <c r="V411" i="1" l="1"/>
  <c r="R412" i="1"/>
  <c r="N412" i="4" s="1" a="1"/>
  <c r="N412" i="4" s="1"/>
  <c r="R412" i="4" s="1"/>
  <c r="M414" i="4" a="1"/>
  <c r="M414" i="4" s="1"/>
  <c r="O413" i="1"/>
  <c r="R413" i="1" l="1"/>
  <c r="N413" i="4" s="1" a="1"/>
  <c r="N413" i="4" s="1"/>
  <c r="R413" i="4" s="1"/>
  <c r="V412" i="1"/>
  <c r="M415" i="4" a="1"/>
  <c r="M415" i="4" s="1"/>
  <c r="O414" i="1"/>
  <c r="V413" i="1" l="1"/>
  <c r="R414" i="1"/>
  <c r="N414" i="4" s="1" a="1"/>
  <c r="N414" i="4" s="1"/>
  <c r="R414" i="4" s="1"/>
  <c r="M416" i="4" a="1"/>
  <c r="M416" i="4" s="1"/>
  <c r="O415" i="1"/>
  <c r="V414" i="1" l="1"/>
  <c r="R415" i="1"/>
  <c r="N415" i="4" s="1" a="1"/>
  <c r="N415" i="4" s="1"/>
  <c r="R415" i="4" s="1"/>
  <c r="M417" i="4" a="1"/>
  <c r="M417" i="4" s="1"/>
  <c r="O416" i="1"/>
  <c r="V415" i="1" l="1"/>
  <c r="R416" i="1"/>
  <c r="N416" i="4" s="1" a="1"/>
  <c r="N416" i="4" s="1"/>
  <c r="R416" i="4" s="1"/>
  <c r="M418" i="4" a="1"/>
  <c r="M418" i="4" s="1"/>
  <c r="O417" i="1"/>
  <c r="V416" i="1" l="1"/>
  <c r="R417" i="1"/>
  <c r="N417" i="4" s="1" a="1"/>
  <c r="N417" i="4" s="1"/>
  <c r="R417" i="4" s="1"/>
  <c r="M419" i="4" a="1"/>
  <c r="M419" i="4" s="1"/>
  <c r="O418" i="1"/>
  <c r="V417" i="1" l="1"/>
  <c r="R418" i="1"/>
  <c r="N418" i="4" s="1" a="1"/>
  <c r="N418" i="4" s="1"/>
  <c r="R418" i="4" s="1"/>
  <c r="M420" i="4" a="1"/>
  <c r="M420" i="4" s="1"/>
  <c r="O419" i="1"/>
  <c r="V418" i="1" l="1"/>
  <c r="R419" i="1"/>
  <c r="N419" i="4" s="1" a="1"/>
  <c r="N419" i="4" s="1"/>
  <c r="R419" i="4" s="1"/>
  <c r="M421" i="4" a="1"/>
  <c r="M421" i="4" s="1"/>
  <c r="O420" i="1"/>
  <c r="V419" i="1" l="1"/>
  <c r="R420" i="1"/>
  <c r="N420" i="4" s="1" a="1"/>
  <c r="N420" i="4" s="1"/>
  <c r="R420" i="4" s="1"/>
  <c r="M422" i="4" a="1"/>
  <c r="M422" i="4" s="1"/>
  <c r="O421" i="1"/>
  <c r="R421" i="1" l="1"/>
  <c r="N421" i="4" s="1" a="1"/>
  <c r="N421" i="4" s="1"/>
  <c r="R421" i="4" s="1"/>
  <c r="V420" i="1"/>
  <c r="M423" i="4" a="1"/>
  <c r="M423" i="4" s="1"/>
  <c r="O422" i="1"/>
  <c r="V421" i="1" l="1"/>
  <c r="R422" i="1"/>
  <c r="N422" i="4" s="1" a="1"/>
  <c r="N422" i="4" s="1"/>
  <c r="R422" i="4" s="1"/>
  <c r="M424" i="4" a="1"/>
  <c r="M424" i="4" s="1"/>
  <c r="O423" i="1"/>
  <c r="R423" i="1" l="1"/>
  <c r="N423" i="4" s="1" a="1"/>
  <c r="N423" i="4" s="1"/>
  <c r="R423" i="4" s="1"/>
  <c r="V422" i="1"/>
  <c r="M425" i="4" a="1"/>
  <c r="M425" i="4" s="1"/>
  <c r="O424" i="1"/>
  <c r="V423" i="1" l="1"/>
  <c r="M426" i="4" a="1"/>
  <c r="M426" i="4" s="1"/>
  <c r="R424" i="1"/>
  <c r="O425" i="1"/>
  <c r="R425" i="1" l="1"/>
  <c r="N425" i="4" s="1" a="1"/>
  <c r="N425" i="4" s="1"/>
  <c r="R425" i="4" s="1"/>
  <c r="M427" i="4" a="1"/>
  <c r="M427" i="4" s="1"/>
  <c r="V424" i="1"/>
  <c r="N424" i="4" a="1"/>
  <c r="N424" i="4" s="1"/>
  <c r="R424" i="4" s="1"/>
  <c r="O426" i="1"/>
  <c r="V425" i="1" l="1"/>
  <c r="R426" i="1"/>
  <c r="N426" i="4" s="1" a="1"/>
  <c r="N426" i="4" s="1"/>
  <c r="R426" i="4" s="1"/>
  <c r="M428" i="4" a="1"/>
  <c r="M428" i="4" s="1"/>
  <c r="O427" i="1"/>
  <c r="V426" i="1" l="1"/>
  <c r="R427" i="1"/>
  <c r="N427" i="4" s="1" a="1"/>
  <c r="N427" i="4" s="1"/>
  <c r="R427" i="4" s="1"/>
  <c r="M429" i="4" a="1"/>
  <c r="M429" i="4" s="1"/>
  <c r="O428" i="1"/>
  <c r="V427" i="1" l="1"/>
  <c r="R428" i="1"/>
  <c r="N428" i="4" s="1" a="1"/>
  <c r="N428" i="4" s="1"/>
  <c r="R428" i="4" s="1"/>
  <c r="M430" i="4" a="1"/>
  <c r="M430" i="4" s="1"/>
  <c r="O429" i="1"/>
  <c r="R429" i="1" l="1"/>
  <c r="N429" i="4" s="1" a="1"/>
  <c r="N429" i="4" s="1"/>
  <c r="R429" i="4" s="1"/>
  <c r="V428" i="1"/>
  <c r="M431" i="4" a="1"/>
  <c r="M431" i="4" s="1"/>
  <c r="O430" i="1"/>
  <c r="V429" i="1" l="1"/>
  <c r="R430" i="1"/>
  <c r="N430" i="4" s="1" a="1"/>
  <c r="N430" i="4" s="1"/>
  <c r="R430" i="4" s="1"/>
  <c r="M432" i="4" a="1"/>
  <c r="M432" i="4" s="1"/>
  <c r="O431" i="1"/>
  <c r="V430" i="1" l="1"/>
  <c r="R431" i="1"/>
  <c r="N431" i="4" s="1" a="1"/>
  <c r="N431" i="4" s="1"/>
  <c r="R431" i="4" s="1"/>
  <c r="M433" i="4" a="1"/>
  <c r="M433" i="4" s="1"/>
  <c r="O432" i="1"/>
  <c r="V431" i="1" l="1"/>
  <c r="R432" i="1"/>
  <c r="N432" i="4" s="1" a="1"/>
  <c r="N432" i="4" s="1"/>
  <c r="R432" i="4" s="1"/>
  <c r="M434" i="4" a="1"/>
  <c r="M434" i="4" s="1"/>
  <c r="O433" i="1"/>
  <c r="V432" i="1" l="1"/>
  <c r="R433" i="1"/>
  <c r="N433" i="4" s="1" a="1"/>
  <c r="N433" i="4" s="1"/>
  <c r="R433" i="4" s="1"/>
  <c r="M435" i="4" a="1"/>
  <c r="M435" i="4" s="1"/>
  <c r="O434" i="1"/>
  <c r="V433" i="1" l="1"/>
  <c r="R434" i="1"/>
  <c r="N434" i="4" s="1" a="1"/>
  <c r="N434" i="4" s="1"/>
  <c r="R434" i="4" s="1"/>
  <c r="M436" i="4" a="1"/>
  <c r="M436" i="4" s="1"/>
  <c r="O435" i="1"/>
  <c r="V434" i="1" l="1"/>
  <c r="R435" i="1"/>
  <c r="N435" i="4" s="1" a="1"/>
  <c r="N435" i="4" s="1"/>
  <c r="R435" i="4" s="1"/>
  <c r="M437" i="4" a="1"/>
  <c r="M437" i="4" s="1"/>
  <c r="O436" i="1"/>
  <c r="V435" i="1" l="1"/>
  <c r="R436" i="1"/>
  <c r="N436" i="4" s="1" a="1"/>
  <c r="N436" i="4" s="1"/>
  <c r="R436" i="4" s="1"/>
  <c r="M438" i="4" a="1"/>
  <c r="M438" i="4" s="1"/>
  <c r="O437" i="1"/>
  <c r="R437" i="1" l="1"/>
  <c r="N437" i="4" s="1" a="1"/>
  <c r="N437" i="4" s="1"/>
  <c r="R437" i="4" s="1"/>
  <c r="V436" i="1"/>
  <c r="M439" i="4" a="1"/>
  <c r="M439" i="4" s="1"/>
  <c r="O438" i="1"/>
  <c r="V437" i="1" l="1"/>
  <c r="R438" i="1"/>
  <c r="N438" i="4" s="1" a="1"/>
  <c r="N438" i="4" s="1"/>
  <c r="R438" i="4" s="1"/>
  <c r="M440" i="4" a="1"/>
  <c r="M440" i="4" s="1"/>
  <c r="O439" i="1"/>
  <c r="R439" i="1" l="1"/>
  <c r="N439" i="4" s="1" a="1"/>
  <c r="N439" i="4" s="1"/>
  <c r="R439" i="4" s="1"/>
  <c r="V438" i="1"/>
  <c r="M441" i="4" a="1"/>
  <c r="M441" i="4" s="1"/>
  <c r="O440" i="1"/>
  <c r="V439" i="1" l="1"/>
  <c r="M442" i="4" a="1"/>
  <c r="M442" i="4" s="1"/>
  <c r="R440" i="1"/>
  <c r="O441" i="1"/>
  <c r="R441" i="1" l="1"/>
  <c r="N441" i="4" s="1" a="1"/>
  <c r="N441" i="4" s="1"/>
  <c r="R441" i="4" s="1"/>
  <c r="M443" i="4" a="1"/>
  <c r="M443" i="4" s="1"/>
  <c r="V440" i="1"/>
  <c r="N440" i="4" a="1"/>
  <c r="N440" i="4" s="1"/>
  <c r="R440" i="4" s="1"/>
  <c r="O442" i="1"/>
  <c r="V441" i="1" l="1"/>
  <c r="R442" i="1"/>
  <c r="N442" i="4" s="1" a="1"/>
  <c r="N442" i="4" s="1"/>
  <c r="R442" i="4" s="1"/>
  <c r="M444" i="4" a="1"/>
  <c r="M444" i="4" s="1"/>
  <c r="O443" i="1"/>
  <c r="V442" i="1" l="1"/>
  <c r="R443" i="1"/>
  <c r="N443" i="4" s="1" a="1"/>
  <c r="N443" i="4" s="1"/>
  <c r="R443" i="4" s="1"/>
  <c r="M445" i="4" a="1"/>
  <c r="M445" i="4" s="1"/>
  <c r="O444" i="1"/>
  <c r="V443" i="1" l="1"/>
  <c r="R444" i="1"/>
  <c r="N444" i="4" s="1" a="1"/>
  <c r="N444" i="4" s="1"/>
  <c r="R444" i="4" s="1"/>
  <c r="M446" i="4" a="1"/>
  <c r="M446" i="4" s="1"/>
  <c r="O445" i="1"/>
  <c r="R445" i="1" l="1"/>
  <c r="N445" i="4" s="1" a="1"/>
  <c r="N445" i="4" s="1"/>
  <c r="R445" i="4" s="1"/>
  <c r="V444" i="1"/>
  <c r="M447" i="4" a="1"/>
  <c r="M447" i="4" s="1"/>
  <c r="O446" i="1"/>
  <c r="V445" i="1" l="1"/>
  <c r="R446" i="1"/>
  <c r="N446" i="4" s="1" a="1"/>
  <c r="N446" i="4" s="1"/>
  <c r="R446" i="4" s="1"/>
  <c r="M448" i="4" a="1"/>
  <c r="M448" i="4" s="1"/>
  <c r="O447" i="1"/>
  <c r="V446" i="1" l="1"/>
  <c r="R447" i="1"/>
  <c r="N447" i="4" s="1" a="1"/>
  <c r="N447" i="4" s="1"/>
  <c r="R447" i="4" s="1"/>
  <c r="M449" i="4" a="1"/>
  <c r="M449" i="4" s="1"/>
  <c r="O448" i="1"/>
  <c r="V447" i="1" l="1"/>
  <c r="R448" i="1"/>
  <c r="N448" i="4" s="1" a="1"/>
  <c r="N448" i="4" s="1"/>
  <c r="R448" i="4" s="1"/>
  <c r="M450" i="4" a="1"/>
  <c r="M450" i="4" s="1"/>
  <c r="O449" i="1"/>
  <c r="V448" i="1" l="1"/>
  <c r="R449" i="1"/>
  <c r="N449" i="4" s="1" a="1"/>
  <c r="N449" i="4" s="1"/>
  <c r="R449" i="4" s="1"/>
  <c r="M451" i="4" a="1"/>
  <c r="M451" i="4" s="1"/>
  <c r="O450" i="1"/>
  <c r="V449" i="1" l="1"/>
  <c r="R450" i="1"/>
  <c r="N450" i="4" s="1" a="1"/>
  <c r="N450" i="4" s="1"/>
  <c r="R450" i="4" s="1"/>
  <c r="M452" i="4" a="1"/>
  <c r="M452" i="4" s="1"/>
  <c r="O451" i="1"/>
  <c r="V450" i="1" l="1"/>
  <c r="R451" i="1"/>
  <c r="N451" i="4" s="1" a="1"/>
  <c r="N451" i="4" s="1"/>
  <c r="R451" i="4" s="1"/>
  <c r="M453" i="4" a="1"/>
  <c r="M453" i="4" s="1"/>
  <c r="O452" i="1"/>
  <c r="V451" i="1" l="1"/>
  <c r="R452" i="1"/>
  <c r="N452" i="4" s="1" a="1"/>
  <c r="N452" i="4" s="1"/>
  <c r="R452" i="4" s="1"/>
  <c r="M454" i="4" a="1"/>
  <c r="M454" i="4" s="1"/>
  <c r="O453" i="1"/>
  <c r="R453" i="1" l="1"/>
  <c r="N453" i="4" s="1" a="1"/>
  <c r="N453" i="4" s="1"/>
  <c r="R453" i="4" s="1"/>
  <c r="V452" i="1"/>
  <c r="M455" i="4" a="1"/>
  <c r="M455" i="4" s="1"/>
  <c r="O454" i="1"/>
  <c r="V453" i="1" l="1"/>
  <c r="R454" i="1"/>
  <c r="N454" i="4" s="1" a="1"/>
  <c r="N454" i="4" s="1"/>
  <c r="R454" i="4" s="1"/>
  <c r="M456" i="4" a="1"/>
  <c r="M456" i="4" s="1"/>
  <c r="O455" i="1"/>
  <c r="R455" i="1" l="1"/>
  <c r="N455" i="4" s="1" a="1"/>
  <c r="N455" i="4" s="1"/>
  <c r="R455" i="4" s="1"/>
  <c r="V454" i="1"/>
  <c r="M457" i="4" a="1"/>
  <c r="M457" i="4" s="1"/>
  <c r="O456" i="1"/>
  <c r="R456" i="1" l="1"/>
  <c r="N456" i="4" s="1" a="1"/>
  <c r="N456" i="4" s="1"/>
  <c r="R456" i="4" s="1"/>
  <c r="V455" i="1"/>
  <c r="M458" i="4" a="1"/>
  <c r="M458" i="4" s="1"/>
  <c r="O457" i="1"/>
  <c r="R457" i="1" l="1"/>
  <c r="N457" i="4" s="1" a="1"/>
  <c r="N457" i="4" s="1"/>
  <c r="R457" i="4" s="1"/>
  <c r="V456" i="1"/>
  <c r="M459" i="4" a="1"/>
  <c r="M459" i="4" s="1"/>
  <c r="O458" i="1"/>
  <c r="V457" i="1" l="1"/>
  <c r="R458" i="1"/>
  <c r="N458" i="4" s="1" a="1"/>
  <c r="N458" i="4" s="1"/>
  <c r="R458" i="4" s="1"/>
  <c r="M460" i="4" a="1"/>
  <c r="M460" i="4" s="1"/>
  <c r="O459" i="1"/>
  <c r="V458" i="1" l="1"/>
  <c r="R459" i="1"/>
  <c r="N459" i="4" s="1" a="1"/>
  <c r="N459" i="4" s="1"/>
  <c r="R459" i="4" s="1"/>
  <c r="M461" i="4" a="1"/>
  <c r="M461" i="4" s="1"/>
  <c r="O460" i="1"/>
  <c r="V459" i="1" l="1"/>
  <c r="R460" i="1"/>
  <c r="N460" i="4" s="1" a="1"/>
  <c r="N460" i="4" s="1"/>
  <c r="R460" i="4" s="1"/>
  <c r="M462" i="4" a="1"/>
  <c r="M462" i="4" s="1"/>
  <c r="O461" i="1"/>
  <c r="R461" i="1" l="1"/>
  <c r="N461" i="4" s="1" a="1"/>
  <c r="N461" i="4" s="1"/>
  <c r="R461" i="4" s="1"/>
  <c r="V460" i="1"/>
  <c r="M463" i="4" a="1"/>
  <c r="M463" i="4" s="1"/>
  <c r="O462" i="1"/>
  <c r="V461" i="1" l="1"/>
  <c r="R462" i="1"/>
  <c r="N462" i="4" s="1" a="1"/>
  <c r="N462" i="4" s="1"/>
  <c r="R462" i="4" s="1"/>
  <c r="M464" i="4" a="1"/>
  <c r="M464" i="4" s="1"/>
  <c r="O463" i="1"/>
  <c r="V462" i="1" l="1"/>
  <c r="R463" i="1"/>
  <c r="N463" i="4" s="1" a="1"/>
  <c r="N463" i="4" s="1"/>
  <c r="R463" i="4" s="1"/>
  <c r="M465" i="4" a="1"/>
  <c r="M465" i="4" s="1"/>
  <c r="O464" i="1"/>
  <c r="V463" i="1" l="1"/>
  <c r="R464" i="1"/>
  <c r="N464" i="4" s="1" a="1"/>
  <c r="N464" i="4" s="1"/>
  <c r="R464" i="4" s="1"/>
  <c r="M466" i="4" a="1"/>
  <c r="M466" i="4" s="1"/>
  <c r="O465" i="1"/>
  <c r="V464" i="1" l="1"/>
  <c r="R465" i="1"/>
  <c r="N465" i="4" s="1" a="1"/>
  <c r="N465" i="4" s="1"/>
  <c r="R465" i="4" s="1"/>
  <c r="M467" i="4" a="1"/>
  <c r="M467" i="4" s="1"/>
  <c r="O466" i="1"/>
  <c r="V465" i="1" l="1"/>
  <c r="R466" i="1"/>
  <c r="N466" i="4" s="1" a="1"/>
  <c r="N466" i="4" s="1"/>
  <c r="R466" i="4" s="1"/>
  <c r="M468" i="4" a="1"/>
  <c r="M468" i="4" s="1"/>
  <c r="O467" i="1"/>
  <c r="V466" i="1" l="1"/>
  <c r="R467" i="1"/>
  <c r="N467" i="4" s="1" a="1"/>
  <c r="N467" i="4" s="1"/>
  <c r="R467" i="4" s="1"/>
  <c r="M469" i="4" a="1"/>
  <c r="M469" i="4" s="1"/>
  <c r="O468" i="1"/>
  <c r="V467" i="1" l="1"/>
  <c r="R468" i="1"/>
  <c r="N468" i="4" s="1" a="1"/>
  <c r="N468" i="4" s="1"/>
  <c r="R468" i="4" s="1"/>
  <c r="M470" i="4" a="1"/>
  <c r="M470" i="4" s="1"/>
  <c r="O469" i="1"/>
  <c r="V468" i="1" l="1"/>
  <c r="R469" i="1"/>
  <c r="N469" i="4" s="1" a="1"/>
  <c r="N469" i="4" s="1"/>
  <c r="R469" i="4" s="1"/>
  <c r="M471" i="4" a="1"/>
  <c r="M471" i="4" s="1"/>
  <c r="O470" i="1"/>
  <c r="V469" i="1" l="1"/>
  <c r="R470" i="1"/>
  <c r="N470" i="4" s="1" a="1"/>
  <c r="N470" i="4" s="1"/>
  <c r="R470" i="4" s="1"/>
  <c r="M472" i="4" a="1"/>
  <c r="M472" i="4" s="1"/>
  <c r="O471" i="1"/>
  <c r="R471" i="1" l="1"/>
  <c r="N471" i="4" s="1" a="1"/>
  <c r="N471" i="4" s="1"/>
  <c r="R471" i="4" s="1"/>
  <c r="V470" i="1"/>
  <c r="M473" i="4" a="1"/>
  <c r="M473" i="4" s="1"/>
  <c r="O472" i="1"/>
  <c r="R472" i="1" l="1"/>
  <c r="N472" i="4" s="1" a="1"/>
  <c r="N472" i="4" s="1"/>
  <c r="R472" i="4" s="1"/>
  <c r="V471" i="1"/>
  <c r="M474" i="4" a="1"/>
  <c r="M474" i="4" s="1"/>
  <c r="O473" i="1"/>
  <c r="R473" i="1" l="1"/>
  <c r="N473" i="4" s="1" a="1"/>
  <c r="N473" i="4" s="1"/>
  <c r="R473" i="4" s="1"/>
  <c r="V472" i="1"/>
  <c r="M475" i="4" a="1"/>
  <c r="M475" i="4" s="1"/>
  <c r="O474" i="1"/>
  <c r="V473" i="1" l="1"/>
  <c r="R474" i="1"/>
  <c r="N474" i="4" s="1" a="1"/>
  <c r="N474" i="4" s="1"/>
  <c r="R474" i="4" s="1"/>
  <c r="M476" i="4" a="1"/>
  <c r="M476" i="4" s="1"/>
  <c r="O475" i="1"/>
  <c r="V474" i="1" l="1"/>
  <c r="R475" i="1"/>
  <c r="N475" i="4" s="1" a="1"/>
  <c r="N475" i="4" s="1"/>
  <c r="R475" i="4" s="1"/>
  <c r="M477" i="4" a="1"/>
  <c r="M477" i="4" s="1"/>
  <c r="O476" i="1"/>
  <c r="V475" i="1" l="1"/>
  <c r="R476" i="1"/>
  <c r="N476" i="4" s="1" a="1"/>
  <c r="N476" i="4" s="1"/>
  <c r="R476" i="4" s="1"/>
  <c r="M478" i="4" a="1"/>
  <c r="M478" i="4" s="1"/>
  <c r="O477" i="1"/>
  <c r="R477" i="1" l="1"/>
  <c r="N477" i="4" s="1" a="1"/>
  <c r="N477" i="4" s="1"/>
  <c r="R477" i="4" s="1"/>
  <c r="V476" i="1"/>
  <c r="M479" i="4" a="1"/>
  <c r="M479" i="4" s="1"/>
  <c r="O478" i="1"/>
  <c r="V477" i="1" l="1"/>
  <c r="R478" i="1"/>
  <c r="N478" i="4" s="1" a="1"/>
  <c r="N478" i="4" s="1"/>
  <c r="R478" i="4" s="1"/>
  <c r="M480" i="4" a="1"/>
  <c r="M480" i="4" s="1"/>
  <c r="O479" i="1"/>
  <c r="V478" i="1" l="1"/>
  <c r="R479" i="1"/>
  <c r="N479" i="4" s="1" a="1"/>
  <c r="N479" i="4" s="1"/>
  <c r="R479" i="4" s="1"/>
  <c r="M481" i="4" a="1"/>
  <c r="M481" i="4" s="1"/>
  <c r="O480" i="1"/>
  <c r="V479" i="1" l="1"/>
  <c r="R480" i="1"/>
  <c r="N480" i="4" s="1" a="1"/>
  <c r="N480" i="4" s="1"/>
  <c r="R480" i="4" s="1"/>
  <c r="M482" i="4" a="1"/>
  <c r="M482" i="4" s="1"/>
  <c r="O481" i="1"/>
  <c r="V480" i="1" l="1"/>
  <c r="R481" i="1"/>
  <c r="N481" i="4" s="1" a="1"/>
  <c r="N481" i="4" s="1"/>
  <c r="R481" i="4" s="1"/>
  <c r="M483" i="4" a="1"/>
  <c r="M483" i="4" s="1"/>
  <c r="O482" i="1"/>
  <c r="V481" i="1" l="1"/>
  <c r="R482" i="1"/>
  <c r="N482" i="4" s="1" a="1"/>
  <c r="N482" i="4" s="1"/>
  <c r="R482" i="4" s="1"/>
  <c r="M484" i="4" a="1"/>
  <c r="M484" i="4" s="1"/>
  <c r="O483" i="1"/>
  <c r="V482" i="1" l="1"/>
  <c r="R483" i="1"/>
  <c r="N483" i="4" s="1" a="1"/>
  <c r="N483" i="4" s="1"/>
  <c r="R483" i="4" s="1"/>
  <c r="M485" i="4" a="1"/>
  <c r="M485" i="4" s="1"/>
  <c r="O484" i="1"/>
  <c r="V483" i="1" l="1"/>
  <c r="R484" i="1"/>
  <c r="N484" i="4" s="1" a="1"/>
  <c r="N484" i="4" s="1"/>
  <c r="R484" i="4" s="1"/>
  <c r="M486" i="4" a="1"/>
  <c r="M486" i="4" s="1"/>
  <c r="O485" i="1"/>
  <c r="R485" i="1" l="1"/>
  <c r="N485" i="4" s="1" a="1"/>
  <c r="N485" i="4" s="1"/>
  <c r="R485" i="4" s="1"/>
  <c r="V484" i="1"/>
  <c r="M487" i="4" a="1"/>
  <c r="M487" i="4" s="1"/>
  <c r="O486" i="1"/>
  <c r="V485" i="1" l="1"/>
  <c r="R486" i="1"/>
  <c r="N486" i="4" s="1" a="1"/>
  <c r="N486" i="4" s="1"/>
  <c r="R486" i="4" s="1"/>
  <c r="M488" i="4" a="1"/>
  <c r="M488" i="4" s="1"/>
  <c r="O487" i="1"/>
  <c r="R487" i="1" l="1"/>
  <c r="N487" i="4" s="1" a="1"/>
  <c r="N487" i="4" s="1"/>
  <c r="R487" i="4" s="1"/>
  <c r="V486" i="1"/>
  <c r="M489" i="4" a="1"/>
  <c r="M489" i="4" s="1"/>
  <c r="O488" i="1"/>
  <c r="V487" i="1" l="1"/>
  <c r="M490" i="4" a="1"/>
  <c r="M490" i="4" s="1"/>
  <c r="R488" i="1"/>
  <c r="O489" i="1"/>
  <c r="R489" i="1" l="1"/>
  <c r="N489" i="4" s="1" a="1"/>
  <c r="N489" i="4" s="1"/>
  <c r="R489" i="4" s="1"/>
  <c r="M491" i="4" a="1"/>
  <c r="M491" i="4" s="1"/>
  <c r="V488" i="1"/>
  <c r="N488" i="4" a="1"/>
  <c r="N488" i="4" s="1"/>
  <c r="R488" i="4" s="1"/>
  <c r="O490" i="1"/>
  <c r="V489" i="1" l="1"/>
  <c r="R490" i="1"/>
  <c r="N490" i="4" s="1" a="1"/>
  <c r="N490" i="4" s="1"/>
  <c r="R490" i="4" s="1"/>
  <c r="M492" i="4" a="1"/>
  <c r="M492" i="4" s="1"/>
  <c r="O491" i="1"/>
  <c r="V490" i="1" l="1"/>
  <c r="R491" i="1"/>
  <c r="N491" i="4" s="1" a="1"/>
  <c r="N491" i="4" s="1"/>
  <c r="R491" i="4" s="1"/>
  <c r="M493" i="4" a="1"/>
  <c r="M493" i="4" s="1"/>
  <c r="O492" i="1"/>
  <c r="V491" i="1" l="1"/>
  <c r="R492" i="1"/>
  <c r="N492" i="4" s="1" a="1"/>
  <c r="N492" i="4" s="1"/>
  <c r="R492" i="4" s="1"/>
  <c r="M494" i="4" a="1"/>
  <c r="M494" i="4" s="1"/>
  <c r="O493" i="1"/>
  <c r="R493" i="1" l="1"/>
  <c r="N493" i="4" s="1" a="1"/>
  <c r="N493" i="4" s="1"/>
  <c r="R493" i="4" s="1"/>
  <c r="V492" i="1"/>
  <c r="M495" i="4" a="1"/>
  <c r="M495" i="4" s="1"/>
  <c r="O494" i="1"/>
  <c r="V493" i="1" l="1"/>
  <c r="R494" i="1"/>
  <c r="N494" i="4" s="1" a="1"/>
  <c r="N494" i="4" s="1"/>
  <c r="R494" i="4" s="1"/>
  <c r="M496" i="4" a="1"/>
  <c r="M496" i="4" s="1"/>
  <c r="O495" i="1"/>
  <c r="V494" i="1" l="1"/>
  <c r="R495" i="1"/>
  <c r="N495" i="4" s="1" a="1"/>
  <c r="N495" i="4" s="1"/>
  <c r="R495" i="4" s="1"/>
  <c r="M497" i="4" a="1"/>
  <c r="M497" i="4" s="1"/>
  <c r="O496" i="1"/>
  <c r="V495" i="1" l="1"/>
  <c r="R496" i="1"/>
  <c r="N496" i="4" s="1" a="1"/>
  <c r="N496" i="4" s="1"/>
  <c r="R496" i="4" s="1"/>
  <c r="M498" i="4" a="1"/>
  <c r="M498" i="4" s="1"/>
  <c r="O497" i="1"/>
  <c r="V496" i="1" l="1"/>
  <c r="R497" i="1"/>
  <c r="N497" i="4" s="1" a="1"/>
  <c r="N497" i="4" s="1"/>
  <c r="R497" i="4" s="1"/>
  <c r="M499" i="4" a="1"/>
  <c r="M499" i="4" s="1"/>
  <c r="O498" i="1"/>
  <c r="V497" i="1" l="1"/>
  <c r="R498" i="1"/>
  <c r="N498" i="4" s="1" a="1"/>
  <c r="N498" i="4" s="1"/>
  <c r="R498" i="4" s="1"/>
  <c r="M500" i="4" a="1"/>
  <c r="M500" i="4" s="1"/>
  <c r="O499" i="1"/>
  <c r="V498" i="1" l="1"/>
  <c r="R499" i="1"/>
  <c r="N499" i="4" s="1" a="1"/>
  <c r="N499" i="4" s="1"/>
  <c r="R499" i="4" s="1"/>
  <c r="M501" i="4" a="1"/>
  <c r="M501" i="4" s="1"/>
  <c r="O500" i="1"/>
  <c r="V499" i="1" l="1"/>
  <c r="R500" i="1"/>
  <c r="N500" i="4" s="1" a="1"/>
  <c r="N500" i="4" s="1"/>
  <c r="R500" i="4" s="1"/>
  <c r="M502" i="4" a="1"/>
  <c r="M502" i="4" s="1"/>
  <c r="O501" i="1"/>
  <c r="R501" i="1" l="1"/>
  <c r="N501" i="4" s="1" a="1"/>
  <c r="N501" i="4" s="1"/>
  <c r="R501" i="4" s="1"/>
  <c r="V500" i="1"/>
  <c r="M503" i="4" a="1"/>
  <c r="M503" i="4" s="1"/>
  <c r="O502" i="1"/>
  <c r="V501" i="1" l="1"/>
  <c r="R502" i="1"/>
  <c r="N502" i="4" s="1" a="1"/>
  <c r="N502" i="4" s="1"/>
  <c r="R502" i="4" s="1"/>
  <c r="M504" i="4" a="1"/>
  <c r="M504" i="4" s="1"/>
  <c r="O503" i="1"/>
  <c r="R503" i="1" l="1"/>
  <c r="N503" i="4" s="1" a="1"/>
  <c r="N503" i="4" s="1"/>
  <c r="R503" i="4" s="1"/>
  <c r="V502" i="1"/>
  <c r="M505" i="4" a="1"/>
  <c r="M505" i="4" s="1"/>
  <c r="O504" i="1"/>
  <c r="V503" i="1" l="1"/>
  <c r="M506" i="4" a="1"/>
  <c r="M506" i="4" s="1"/>
  <c r="R504" i="1"/>
  <c r="O505" i="1"/>
  <c r="R505" i="1" l="1"/>
  <c r="N505" i="4" s="1" a="1"/>
  <c r="N505" i="4" s="1"/>
  <c r="R505" i="4" s="1"/>
  <c r="M507" i="4" a="1"/>
  <c r="M507" i="4" s="1"/>
  <c r="V504" i="1"/>
  <c r="N504" i="4" a="1"/>
  <c r="N504" i="4" s="1"/>
  <c r="R504" i="4" s="1"/>
  <c r="O506" i="1"/>
  <c r="V505" i="1" l="1"/>
  <c r="R506" i="1"/>
  <c r="N506" i="4" s="1" a="1"/>
  <c r="N506" i="4" s="1"/>
  <c r="R506" i="4" s="1"/>
  <c r="M508" i="4" a="1"/>
  <c r="M508" i="4" s="1"/>
  <c r="O507" i="1"/>
  <c r="V506" i="1" l="1"/>
  <c r="R507" i="1"/>
  <c r="N507" i="4" s="1" a="1"/>
  <c r="N507" i="4" s="1"/>
  <c r="R507" i="4" s="1"/>
  <c r="M509" i="4" a="1"/>
  <c r="M509" i="4" s="1"/>
  <c r="O508" i="1"/>
  <c r="V507" i="1" l="1"/>
  <c r="R508" i="1"/>
  <c r="N508" i="4" s="1" a="1"/>
  <c r="N508" i="4" s="1"/>
  <c r="R508" i="4" s="1"/>
  <c r="M510" i="4" a="1"/>
  <c r="M510" i="4" s="1"/>
  <c r="O509" i="1"/>
  <c r="R509" i="1" l="1"/>
  <c r="N509" i="4" s="1" a="1"/>
  <c r="N509" i="4" s="1"/>
  <c r="R509" i="4" s="1"/>
  <c r="V508" i="1"/>
  <c r="M511" i="4" a="1"/>
  <c r="M511" i="4" s="1"/>
  <c r="O510" i="1"/>
  <c r="V509" i="1" l="1"/>
  <c r="R510" i="1"/>
  <c r="N510" i="4" s="1" a="1"/>
  <c r="N510" i="4" s="1"/>
  <c r="R510" i="4" s="1"/>
  <c r="M512" i="4" a="1"/>
  <c r="M512" i="4" s="1"/>
  <c r="O511" i="1"/>
  <c r="R511" i="1" l="1"/>
  <c r="N511" i="4" s="1" a="1"/>
  <c r="N511" i="4" s="1"/>
  <c r="R511" i="4" s="1"/>
  <c r="V510" i="1"/>
  <c r="M513" i="4" a="1"/>
  <c r="M513" i="4" s="1"/>
  <c r="O512" i="1"/>
  <c r="V511" i="1" l="1"/>
  <c r="R512" i="1"/>
  <c r="N512" i="4" s="1" a="1"/>
  <c r="N512" i="4" s="1"/>
  <c r="R512" i="4" s="1"/>
  <c r="M514" i="4" a="1"/>
  <c r="M514" i="4" s="1"/>
  <c r="O513" i="1"/>
  <c r="V512" i="1" l="1"/>
  <c r="R513" i="1"/>
  <c r="N513" i="4" s="1" a="1"/>
  <c r="N513" i="4" s="1"/>
  <c r="R513" i="4" s="1"/>
  <c r="M515" i="4" a="1"/>
  <c r="M515" i="4" s="1"/>
  <c r="O514" i="1"/>
  <c r="V513" i="1" l="1"/>
  <c r="R514" i="1"/>
  <c r="N514" i="4" s="1" a="1"/>
  <c r="N514" i="4" s="1"/>
  <c r="R514" i="4" s="1"/>
  <c r="M516" i="4" a="1"/>
  <c r="M516" i="4" s="1"/>
  <c r="O515" i="1"/>
  <c r="V514" i="1" l="1"/>
  <c r="R515" i="1"/>
  <c r="N515" i="4" s="1" a="1"/>
  <c r="N515" i="4" s="1"/>
  <c r="R515" i="4" s="1"/>
  <c r="M517" i="4" a="1"/>
  <c r="M517" i="4" s="1"/>
  <c r="O516" i="1"/>
  <c r="V515" i="1" l="1"/>
  <c r="R516" i="1"/>
  <c r="N516" i="4" s="1" a="1"/>
  <c r="N516" i="4" s="1"/>
  <c r="R516" i="4" s="1"/>
  <c r="M518" i="4" a="1"/>
  <c r="M518" i="4" s="1"/>
  <c r="O517" i="1"/>
  <c r="R517" i="1" l="1"/>
  <c r="N517" i="4" s="1" a="1"/>
  <c r="N517" i="4" s="1"/>
  <c r="R517" i="4" s="1"/>
  <c r="V516" i="1"/>
  <c r="M519" i="4" a="1"/>
  <c r="M519" i="4" s="1"/>
  <c r="O518" i="1"/>
  <c r="V517" i="1" l="1"/>
  <c r="R518" i="1"/>
  <c r="N518" i="4" s="1" a="1"/>
  <c r="N518" i="4" s="1"/>
  <c r="R518" i="4" s="1"/>
  <c r="M520" i="4" a="1"/>
  <c r="M520" i="4" s="1"/>
  <c r="O519" i="1"/>
  <c r="R519" i="1" l="1"/>
  <c r="N519" i="4" s="1" a="1"/>
  <c r="N519" i="4" s="1"/>
  <c r="R519" i="4" s="1"/>
  <c r="V518" i="1"/>
  <c r="M521" i="4" a="1"/>
  <c r="M521" i="4" s="1"/>
  <c r="O520" i="1"/>
  <c r="R520" i="1" l="1"/>
  <c r="N520" i="4" s="1" a="1"/>
  <c r="N520" i="4" s="1"/>
  <c r="R520" i="4" s="1"/>
  <c r="V519" i="1"/>
  <c r="M522" i="4" a="1"/>
  <c r="M522" i="4" s="1"/>
  <c r="O521" i="1"/>
  <c r="R521" i="1" l="1"/>
  <c r="N521" i="4" s="1" a="1"/>
  <c r="N521" i="4" s="1"/>
  <c r="R521" i="4" s="1"/>
  <c r="V520" i="1"/>
  <c r="M523" i="4" a="1"/>
  <c r="M523" i="4" s="1"/>
  <c r="O522" i="1"/>
  <c r="V521" i="1" l="1"/>
  <c r="R522" i="1"/>
  <c r="N522" i="4" s="1" a="1"/>
  <c r="N522" i="4" s="1"/>
  <c r="R522" i="4" s="1"/>
  <c r="M524" i="4" a="1"/>
  <c r="M524" i="4" s="1"/>
  <c r="O523" i="1"/>
  <c r="V522" i="1" l="1"/>
  <c r="R523" i="1"/>
  <c r="N523" i="4" s="1" a="1"/>
  <c r="N523" i="4" s="1"/>
  <c r="R523" i="4" s="1"/>
  <c r="M525" i="4" a="1"/>
  <c r="M525" i="4" s="1"/>
  <c r="O524" i="1"/>
  <c r="V523" i="1" l="1"/>
  <c r="R524" i="1"/>
  <c r="N524" i="4" s="1" a="1"/>
  <c r="N524" i="4" s="1"/>
  <c r="R524" i="4" s="1"/>
  <c r="M526" i="4" a="1"/>
  <c r="M526" i="4" s="1"/>
  <c r="O525" i="1"/>
  <c r="R525" i="1" l="1"/>
  <c r="N525" i="4" s="1" a="1"/>
  <c r="N525" i="4" s="1"/>
  <c r="R525" i="4" s="1"/>
  <c r="V524" i="1"/>
  <c r="M527" i="4" a="1"/>
  <c r="M527" i="4" s="1"/>
  <c r="O526" i="1"/>
  <c r="V525" i="1" l="1"/>
  <c r="R526" i="1"/>
  <c r="N526" i="4" s="1" a="1"/>
  <c r="N526" i="4" s="1"/>
  <c r="R526" i="4" s="1"/>
  <c r="M528" i="4" a="1"/>
  <c r="M528" i="4" s="1"/>
  <c r="O527" i="1"/>
  <c r="V526" i="1" l="1"/>
  <c r="R527" i="1"/>
  <c r="N527" i="4" s="1" a="1"/>
  <c r="N527" i="4" s="1"/>
  <c r="R527" i="4" s="1"/>
  <c r="M529" i="4" a="1"/>
  <c r="M529" i="4" s="1"/>
  <c r="O528" i="1"/>
  <c r="V527" i="1" l="1"/>
  <c r="R528" i="1"/>
  <c r="N528" i="4" s="1" a="1"/>
  <c r="N528" i="4" s="1"/>
  <c r="R528" i="4" s="1"/>
  <c r="M530" i="4" a="1"/>
  <c r="M530" i="4" s="1"/>
  <c r="O529" i="1"/>
  <c r="V528" i="1" l="1"/>
  <c r="R529" i="1"/>
  <c r="N529" i="4" s="1" a="1"/>
  <c r="N529" i="4" s="1"/>
  <c r="R529" i="4" s="1"/>
  <c r="M531" i="4" a="1"/>
  <c r="M531" i="4" s="1"/>
  <c r="O530" i="1"/>
  <c r="V529" i="1" l="1"/>
  <c r="R530" i="1"/>
  <c r="N530" i="4" s="1" a="1"/>
  <c r="N530" i="4" s="1"/>
  <c r="R530" i="4" s="1"/>
  <c r="M532" i="4" a="1"/>
  <c r="M532" i="4" s="1"/>
  <c r="O531" i="1"/>
  <c r="V530" i="1" l="1"/>
  <c r="R531" i="1"/>
  <c r="N531" i="4" s="1" a="1"/>
  <c r="N531" i="4" s="1"/>
  <c r="R531" i="4" s="1"/>
  <c r="M533" i="4" a="1"/>
  <c r="M533" i="4" s="1"/>
  <c r="O532" i="1"/>
  <c r="V531" i="1" l="1"/>
  <c r="R532" i="1"/>
  <c r="N532" i="4" s="1" a="1"/>
  <c r="N532" i="4" s="1"/>
  <c r="R532" i="4" s="1"/>
  <c r="M534" i="4" a="1"/>
  <c r="M534" i="4" s="1"/>
  <c r="O533" i="1"/>
  <c r="R533" i="1" l="1"/>
  <c r="N533" i="4" s="1" a="1"/>
  <c r="N533" i="4" s="1"/>
  <c r="R533" i="4" s="1"/>
  <c r="V532" i="1"/>
  <c r="M535" i="4" a="1"/>
  <c r="M535" i="4" s="1"/>
  <c r="O534" i="1"/>
  <c r="V533" i="1" l="1"/>
  <c r="M536" i="4" a="1"/>
  <c r="M536" i="4" s="1"/>
  <c r="R534" i="1"/>
  <c r="O535" i="1"/>
  <c r="M537" i="4" l="1" a="1"/>
  <c r="M537" i="4" s="1"/>
  <c r="V534" i="1"/>
  <c r="N534" i="4" a="1"/>
  <c r="N534" i="4" s="1"/>
  <c r="R534" i="4" s="1"/>
  <c r="R535" i="1"/>
  <c r="O536" i="1"/>
  <c r="M538" i="4" l="1" a="1"/>
  <c r="M538" i="4" s="1"/>
  <c r="V535" i="1"/>
  <c r="N535" i="4" a="1"/>
  <c r="N535" i="4" s="1"/>
  <c r="R535" i="4" s="1"/>
  <c r="R536" i="1"/>
  <c r="O537" i="1"/>
  <c r="R537" i="1" l="1"/>
  <c r="N537" i="4" s="1" a="1"/>
  <c r="N537" i="4" s="1"/>
  <c r="R537" i="4" s="1"/>
  <c r="M539" i="4" a="1"/>
  <c r="M539" i="4" s="1"/>
  <c r="V536" i="1"/>
  <c r="N536" i="4" a="1"/>
  <c r="N536" i="4" s="1"/>
  <c r="R536" i="4" s="1"/>
  <c r="O538" i="1"/>
  <c r="V537" i="1" l="1"/>
  <c r="R538" i="1"/>
  <c r="N538" i="4" s="1" a="1"/>
  <c r="N538" i="4" s="1"/>
  <c r="R538" i="4" s="1"/>
  <c r="M540" i="4" a="1"/>
  <c r="M540" i="4" s="1"/>
  <c r="O539" i="1"/>
  <c r="V538" i="1" l="1"/>
  <c r="R539" i="1"/>
  <c r="N539" i="4" s="1" a="1"/>
  <c r="N539" i="4" s="1"/>
  <c r="R539" i="4" s="1"/>
  <c r="M541" i="4" a="1"/>
  <c r="M541" i="4" s="1"/>
  <c r="O540" i="1"/>
  <c r="V539" i="1" l="1"/>
  <c r="R540" i="1"/>
  <c r="N540" i="4" s="1" a="1"/>
  <c r="N540" i="4" s="1"/>
  <c r="R540" i="4" s="1"/>
  <c r="M542" i="4" a="1"/>
  <c r="M542" i="4" s="1"/>
  <c r="O541" i="1"/>
  <c r="R541" i="1" l="1"/>
  <c r="N541" i="4" s="1" a="1"/>
  <c r="N541" i="4" s="1"/>
  <c r="R541" i="4" s="1"/>
  <c r="V540" i="1"/>
  <c r="M543" i="4" a="1"/>
  <c r="M543" i="4" s="1"/>
  <c r="O542" i="1"/>
  <c r="V541" i="1" l="1"/>
  <c r="R542" i="1"/>
  <c r="N542" i="4" s="1" a="1"/>
  <c r="N542" i="4" s="1"/>
  <c r="R542" i="4" s="1"/>
  <c r="M544" i="4" a="1"/>
  <c r="M544" i="4" s="1"/>
  <c r="O543" i="1"/>
  <c r="V542" i="1" l="1"/>
  <c r="R543" i="1"/>
  <c r="N543" i="4" s="1" a="1"/>
  <c r="N543" i="4" s="1"/>
  <c r="R543" i="4" s="1"/>
  <c r="M545" i="4" a="1"/>
  <c r="M545" i="4" s="1"/>
  <c r="O544" i="1"/>
  <c r="V543" i="1" l="1"/>
  <c r="R544" i="1"/>
  <c r="N544" i="4" s="1" a="1"/>
  <c r="N544" i="4" s="1"/>
  <c r="R544" i="4" s="1"/>
  <c r="M546" i="4" a="1"/>
  <c r="M546" i="4" s="1"/>
  <c r="O545" i="1"/>
  <c r="V544" i="1" l="1"/>
  <c r="R545" i="1"/>
  <c r="N545" i="4" s="1" a="1"/>
  <c r="N545" i="4" s="1"/>
  <c r="R545" i="4" s="1"/>
  <c r="M547" i="4" a="1"/>
  <c r="M547" i="4" s="1"/>
  <c r="O546" i="1"/>
  <c r="V545" i="1" l="1"/>
  <c r="R546" i="1"/>
  <c r="N546" i="4" s="1" a="1"/>
  <c r="N546" i="4" s="1"/>
  <c r="R546" i="4" s="1"/>
  <c r="M548" i="4" a="1"/>
  <c r="M548" i="4" s="1"/>
  <c r="O547" i="1"/>
  <c r="V546" i="1" l="1"/>
  <c r="R547" i="1"/>
  <c r="N547" i="4" s="1" a="1"/>
  <c r="N547" i="4" s="1"/>
  <c r="R547" i="4" s="1"/>
  <c r="M549" i="4" a="1"/>
  <c r="M549" i="4" s="1"/>
  <c r="O548" i="1"/>
  <c r="V547" i="1" l="1"/>
  <c r="R548" i="1"/>
  <c r="N548" i="4" s="1" a="1"/>
  <c r="N548" i="4" s="1"/>
  <c r="R548" i="4" s="1"/>
  <c r="M550" i="4" a="1"/>
  <c r="M550" i="4" s="1"/>
  <c r="O549" i="1"/>
  <c r="R549" i="1" l="1"/>
  <c r="N549" i="4" s="1" a="1"/>
  <c r="N549" i="4" s="1"/>
  <c r="R549" i="4" s="1"/>
  <c r="V548" i="1"/>
  <c r="M551" i="4" a="1"/>
  <c r="M551" i="4" s="1"/>
  <c r="O550" i="1"/>
  <c r="V549" i="1" l="1"/>
  <c r="M552" i="4" a="1"/>
  <c r="M552" i="4" s="1"/>
  <c r="R550" i="1"/>
  <c r="O551" i="1"/>
  <c r="R551" i="1" l="1"/>
  <c r="N551" i="4" s="1" a="1"/>
  <c r="N551" i="4" s="1"/>
  <c r="R551" i="4" s="1"/>
  <c r="M553" i="4" a="1"/>
  <c r="M553" i="4" s="1"/>
  <c r="V550" i="1"/>
  <c r="N550" i="4" a="1"/>
  <c r="N550" i="4" s="1"/>
  <c r="R550" i="4" s="1"/>
  <c r="O552" i="1"/>
  <c r="V551" i="1" l="1"/>
  <c r="R552" i="1"/>
  <c r="N552" i="4" s="1" a="1"/>
  <c r="N552" i="4" s="1"/>
  <c r="R552" i="4" s="1"/>
  <c r="M554" i="4" a="1"/>
  <c r="M554" i="4" s="1"/>
  <c r="O553" i="1"/>
  <c r="V552" i="1" l="1"/>
  <c r="R553" i="1"/>
  <c r="N553" i="4" s="1" a="1"/>
  <c r="N553" i="4" s="1"/>
  <c r="R553" i="4" s="1"/>
  <c r="M555" i="4" a="1"/>
  <c r="M555" i="4" s="1"/>
  <c r="O554" i="1"/>
  <c r="V553" i="1" l="1"/>
  <c r="R554" i="1"/>
  <c r="N554" i="4" s="1" a="1"/>
  <c r="N554" i="4" s="1"/>
  <c r="R554" i="4" s="1"/>
  <c r="M556" i="4" a="1"/>
  <c r="M556" i="4" s="1"/>
  <c r="O555" i="1"/>
  <c r="V554" i="1" l="1"/>
  <c r="R555" i="1"/>
  <c r="N555" i="4" s="1" a="1"/>
  <c r="N555" i="4" s="1"/>
  <c r="R555" i="4" s="1"/>
  <c r="M557" i="4" a="1"/>
  <c r="M557" i="4" s="1"/>
  <c r="O556" i="1"/>
  <c r="V555" i="1" l="1"/>
  <c r="R556" i="1"/>
  <c r="N556" i="4" s="1" a="1"/>
  <c r="N556" i="4" s="1"/>
  <c r="R556" i="4" s="1"/>
  <c r="M558" i="4" a="1"/>
  <c r="M558" i="4" s="1"/>
  <c r="O557" i="1"/>
  <c r="R557" i="1" l="1"/>
  <c r="N557" i="4" s="1" a="1"/>
  <c r="N557" i="4" s="1"/>
  <c r="R557" i="4" s="1"/>
  <c r="V556" i="1"/>
  <c r="M559" i="4" a="1"/>
  <c r="M559" i="4" s="1"/>
  <c r="O558" i="1"/>
  <c r="V557" i="1" l="1"/>
  <c r="R558" i="1"/>
  <c r="N558" i="4" s="1" a="1"/>
  <c r="N558" i="4" s="1"/>
  <c r="R558" i="4" s="1"/>
  <c r="M560" i="4" a="1"/>
  <c r="M560" i="4" s="1"/>
  <c r="O559" i="1"/>
  <c r="V558" i="1" l="1"/>
  <c r="M561" i="4" a="1"/>
  <c r="M561" i="4" s="1"/>
  <c r="R559" i="1"/>
  <c r="O560" i="1"/>
  <c r="M562" i="4" l="1" a="1"/>
  <c r="M562" i="4" s="1"/>
  <c r="V559" i="1"/>
  <c r="N559" i="4" a="1"/>
  <c r="N559" i="4" s="1"/>
  <c r="R559" i="4" s="1"/>
  <c r="R560" i="1"/>
  <c r="O561" i="1"/>
  <c r="R561" i="1" l="1"/>
  <c r="N561" i="4" s="1" a="1"/>
  <c r="N561" i="4" s="1"/>
  <c r="R561" i="4" s="1"/>
  <c r="M563" i="4" a="1"/>
  <c r="M563" i="4" s="1"/>
  <c r="V560" i="1"/>
  <c r="N560" i="4" a="1"/>
  <c r="N560" i="4" s="1"/>
  <c r="R560" i="4" s="1"/>
  <c r="O562" i="1"/>
  <c r="V561" i="1" l="1"/>
  <c r="R562" i="1"/>
  <c r="N562" i="4" s="1" a="1"/>
  <c r="N562" i="4" s="1"/>
  <c r="R562" i="4" s="1"/>
  <c r="M564" i="4" a="1"/>
  <c r="M564" i="4" s="1"/>
  <c r="O563" i="1"/>
  <c r="V562" i="1" l="1"/>
  <c r="R563" i="1"/>
  <c r="N563" i="4" s="1" a="1"/>
  <c r="N563" i="4" s="1"/>
  <c r="R563" i="4" s="1"/>
  <c r="M565" i="4" a="1"/>
  <c r="M565" i="4" s="1"/>
  <c r="O564" i="1"/>
  <c r="R564" i="1" l="1"/>
  <c r="N564" i="4" s="1" a="1"/>
  <c r="N564" i="4" s="1"/>
  <c r="R564" i="4" s="1"/>
  <c r="V563" i="1"/>
  <c r="M566" i="4" a="1"/>
  <c r="M566" i="4" s="1"/>
  <c r="O565" i="1"/>
  <c r="V564" i="1" l="1"/>
  <c r="R565" i="1"/>
  <c r="N565" i="4" s="1" a="1"/>
  <c r="N565" i="4" s="1"/>
  <c r="R565" i="4" s="1"/>
  <c r="M567" i="4" a="1"/>
  <c r="M567" i="4" s="1"/>
  <c r="O566" i="1"/>
  <c r="V565" i="1" l="1"/>
  <c r="R566" i="1"/>
  <c r="N566" i="4" s="1" a="1"/>
  <c r="N566" i="4" s="1"/>
  <c r="R566" i="4" s="1"/>
  <c r="M568" i="4" a="1"/>
  <c r="M568" i="4" s="1"/>
  <c r="O567" i="1"/>
  <c r="V566" i="1" l="1"/>
  <c r="R567" i="1"/>
  <c r="N567" i="4" s="1" a="1"/>
  <c r="N567" i="4" s="1"/>
  <c r="R567" i="4" s="1"/>
  <c r="M569" i="4" a="1"/>
  <c r="M569" i="4" s="1"/>
  <c r="O568" i="1"/>
  <c r="V567" i="1" l="1"/>
  <c r="R568" i="1"/>
  <c r="N568" i="4" s="1" a="1"/>
  <c r="N568" i="4" s="1"/>
  <c r="R568" i="4" s="1"/>
  <c r="M570" i="4" a="1"/>
  <c r="M570" i="4" s="1"/>
  <c r="O569" i="1"/>
  <c r="V568" i="1" l="1"/>
  <c r="R569" i="1"/>
  <c r="N569" i="4" s="1" a="1"/>
  <c r="N569" i="4" s="1"/>
  <c r="R569" i="4" s="1"/>
  <c r="O570" i="1"/>
  <c r="V569" i="1" l="1"/>
  <c r="R570" i="1"/>
  <c r="N570" i="4" s="1" a="1"/>
  <c r="N570" i="4" s="1"/>
  <c r="R570" i="4" s="1"/>
  <c r="M572" i="4" a="1"/>
  <c r="M572" i="4" s="1"/>
  <c r="M571" i="4" a="1"/>
  <c r="M571" i="4" s="1"/>
  <c r="O571" i="1"/>
  <c r="V570" i="1" l="1"/>
  <c r="R571" i="1"/>
  <c r="N571" i="4" s="1" a="1"/>
  <c r="N571" i="4" s="1"/>
  <c r="R571" i="4" s="1"/>
  <c r="M573" i="4" a="1"/>
  <c r="M573" i="4" s="1"/>
  <c r="O572" i="1"/>
  <c r="V571" i="1" l="1"/>
  <c r="R572" i="1"/>
  <c r="N572" i="4" s="1" a="1"/>
  <c r="N572" i="4" s="1"/>
  <c r="R572" i="4" s="1"/>
  <c r="M574" i="4" a="1"/>
  <c r="M574" i="4" s="1"/>
  <c r="O573" i="1"/>
  <c r="R573" i="1" l="1"/>
  <c r="N573" i="4" s="1" a="1"/>
  <c r="N573" i="4" s="1"/>
  <c r="R573" i="4" s="1"/>
  <c r="V572" i="1"/>
  <c r="M575" i="4" a="1"/>
  <c r="M575" i="4" s="1"/>
  <c r="O574" i="1"/>
  <c r="V573" i="1" l="1"/>
  <c r="M576" i="4" a="1"/>
  <c r="M576" i="4" s="1"/>
  <c r="R574" i="1"/>
  <c r="O575" i="1"/>
  <c r="R575" i="1" l="1"/>
  <c r="N575" i="4" s="1" a="1"/>
  <c r="N575" i="4" s="1"/>
  <c r="R575" i="4" s="1"/>
  <c r="M577" i="4" a="1"/>
  <c r="M577" i="4" s="1"/>
  <c r="V574" i="1"/>
  <c r="N574" i="4" a="1"/>
  <c r="N574" i="4" s="1"/>
  <c r="R574" i="4" s="1"/>
  <c r="O576" i="1"/>
  <c r="R576" i="1" l="1"/>
  <c r="N576" i="4" s="1" a="1"/>
  <c r="N576" i="4" s="1"/>
  <c r="R576" i="4" s="1"/>
  <c r="V575" i="1"/>
  <c r="M578" i="4" a="1"/>
  <c r="M578" i="4" s="1"/>
  <c r="O577" i="1"/>
  <c r="V576" i="1" l="1"/>
  <c r="R577" i="1"/>
  <c r="N577" i="4" s="1" a="1"/>
  <c r="N577" i="4" s="1"/>
  <c r="R577" i="4" s="1"/>
  <c r="M579" i="4" a="1"/>
  <c r="M579" i="4" s="1"/>
  <c r="O578" i="1"/>
  <c r="V577" i="1" l="1"/>
  <c r="R578" i="1"/>
  <c r="N578" i="4" s="1" a="1"/>
  <c r="N578" i="4" s="1"/>
  <c r="R578" i="4" s="1"/>
  <c r="M580" i="4" a="1"/>
  <c r="M580" i="4" s="1"/>
  <c r="O579" i="1"/>
  <c r="V578" i="1" l="1"/>
  <c r="R579" i="1"/>
  <c r="N579" i="4" s="1" a="1"/>
  <c r="N579" i="4" s="1"/>
  <c r="R579" i="4" s="1"/>
  <c r="M581" i="4" a="1"/>
  <c r="M581" i="4" s="1"/>
  <c r="O580" i="1"/>
  <c r="V579" i="1" l="1"/>
  <c r="R580" i="1"/>
  <c r="N580" i="4" s="1" a="1"/>
  <c r="N580" i="4" s="1"/>
  <c r="R580" i="4" s="1"/>
  <c r="M582" i="4" a="1"/>
  <c r="M582" i="4" s="1"/>
  <c r="O581" i="1"/>
  <c r="R581" i="1" l="1"/>
  <c r="N581" i="4" s="1" a="1"/>
  <c r="N581" i="4" s="1"/>
  <c r="R581" i="4" s="1"/>
  <c r="V580" i="1"/>
  <c r="M583" i="4" a="1"/>
  <c r="M583" i="4" s="1"/>
  <c r="O582" i="1"/>
  <c r="V581" i="1" l="1"/>
  <c r="R582" i="1"/>
  <c r="N582" i="4" s="1" a="1"/>
  <c r="N582" i="4" s="1"/>
  <c r="R582" i="4" s="1"/>
  <c r="M584" i="4" a="1"/>
  <c r="M584" i="4" s="1"/>
  <c r="O583" i="1"/>
  <c r="R583" i="1" l="1"/>
  <c r="N583" i="4" s="1" a="1"/>
  <c r="N583" i="4" s="1"/>
  <c r="R583" i="4" s="1"/>
  <c r="V582" i="1"/>
  <c r="M585" i="4" a="1"/>
  <c r="M585" i="4" s="1"/>
  <c r="O584" i="1"/>
  <c r="R584" i="1" l="1"/>
  <c r="N584" i="4" s="1" a="1"/>
  <c r="N584" i="4" s="1"/>
  <c r="R584" i="4" s="1"/>
  <c r="V583" i="1"/>
  <c r="M586" i="4" a="1"/>
  <c r="M586" i="4" s="1"/>
  <c r="O585" i="1"/>
  <c r="R585" i="1" l="1"/>
  <c r="N585" i="4" s="1" a="1"/>
  <c r="N585" i="4" s="1"/>
  <c r="R585" i="4" s="1"/>
  <c r="V584" i="1"/>
  <c r="M587" i="4" a="1"/>
  <c r="M587" i="4" s="1"/>
  <c r="O586" i="1"/>
  <c r="V585" i="1" l="1"/>
  <c r="R586" i="1"/>
  <c r="N586" i="4" s="1" a="1"/>
  <c r="N586" i="4" s="1"/>
  <c r="R586" i="4" s="1"/>
  <c r="M588" i="4" a="1"/>
  <c r="M588" i="4" s="1"/>
  <c r="O587" i="1"/>
  <c r="V586" i="1" l="1"/>
  <c r="R587" i="1"/>
  <c r="N587" i="4" s="1" a="1"/>
  <c r="N587" i="4" s="1"/>
  <c r="R587" i="4" s="1"/>
  <c r="M589" i="4" a="1"/>
  <c r="M589" i="4" s="1"/>
  <c r="O588" i="1"/>
  <c r="V587" i="1" l="1"/>
  <c r="R588" i="1"/>
  <c r="N588" i="4" s="1" a="1"/>
  <c r="N588" i="4" s="1"/>
  <c r="R588" i="4" s="1"/>
  <c r="M590" i="4" a="1"/>
  <c r="M590" i="4" s="1"/>
  <c r="O589" i="1"/>
  <c r="R589" i="1" l="1"/>
  <c r="N589" i="4" s="1" a="1"/>
  <c r="N589" i="4" s="1"/>
  <c r="R589" i="4" s="1"/>
  <c r="V588" i="1"/>
  <c r="M591" i="4" a="1"/>
  <c r="M591" i="4" s="1"/>
  <c r="O590" i="1"/>
  <c r="V589" i="1" l="1"/>
  <c r="R590" i="1"/>
  <c r="N590" i="4" s="1" a="1"/>
  <c r="N590" i="4" s="1"/>
  <c r="R590" i="4" s="1"/>
  <c r="M592" i="4" a="1"/>
  <c r="M592" i="4" s="1"/>
  <c r="O591" i="1"/>
  <c r="V590" i="1" l="1"/>
  <c r="R591" i="1"/>
  <c r="N591" i="4" s="1" a="1"/>
  <c r="N591" i="4" s="1"/>
  <c r="R591" i="4" s="1"/>
  <c r="M593" i="4" a="1"/>
  <c r="M593" i="4" s="1"/>
  <c r="O592" i="1"/>
  <c r="V591" i="1" l="1"/>
  <c r="R592" i="1"/>
  <c r="N592" i="4" s="1" a="1"/>
  <c r="N592" i="4" s="1"/>
  <c r="R592" i="4" s="1"/>
  <c r="M594" i="4" a="1"/>
  <c r="M594" i="4" s="1"/>
  <c r="O593" i="1"/>
  <c r="V592" i="1" l="1"/>
  <c r="R593" i="1"/>
  <c r="N593" i="4" s="1" a="1"/>
  <c r="N593" i="4" s="1"/>
  <c r="R593" i="4" s="1"/>
  <c r="M595" i="4" a="1"/>
  <c r="M595" i="4" s="1"/>
  <c r="O594" i="1"/>
  <c r="V593" i="1" l="1"/>
  <c r="R594" i="1"/>
  <c r="N594" i="4" s="1" a="1"/>
  <c r="N594" i="4" s="1"/>
  <c r="R594" i="4" s="1"/>
  <c r="M596" i="4" a="1"/>
  <c r="M596" i="4" s="1"/>
  <c r="O595" i="1"/>
  <c r="V594" i="1" l="1"/>
  <c r="R595" i="1"/>
  <c r="N595" i="4" s="1" a="1"/>
  <c r="N595" i="4" s="1"/>
  <c r="R595" i="4" s="1"/>
  <c r="M597" i="4" a="1"/>
  <c r="M597" i="4" s="1"/>
  <c r="O596" i="1"/>
  <c r="V595" i="1" l="1"/>
  <c r="R596" i="1"/>
  <c r="N596" i="4" s="1" a="1"/>
  <c r="N596" i="4" s="1"/>
  <c r="R596" i="4" s="1"/>
  <c r="M598" i="4" a="1"/>
  <c r="M598" i="4" s="1"/>
  <c r="O597" i="1"/>
  <c r="R597" i="1" l="1"/>
  <c r="N597" i="4" s="1" a="1"/>
  <c r="N597" i="4" s="1"/>
  <c r="R597" i="4" s="1"/>
  <c r="V596" i="1"/>
  <c r="M599" i="4" a="1"/>
  <c r="M599" i="4" s="1"/>
  <c r="O598" i="1"/>
  <c r="V597" i="1" l="1"/>
  <c r="M600" i="4" a="1"/>
  <c r="M600" i="4" s="1"/>
  <c r="R598" i="1"/>
  <c r="O599" i="1"/>
  <c r="M601" i="4" l="1" a="1"/>
  <c r="M601" i="4" s="1"/>
  <c r="V598" i="1"/>
  <c r="N598" i="4" a="1"/>
  <c r="N598" i="4" s="1"/>
  <c r="R598" i="4" s="1"/>
  <c r="R599" i="1"/>
  <c r="O600" i="1"/>
  <c r="M602" i="4" l="1" a="1"/>
  <c r="M602" i="4" s="1"/>
  <c r="V599" i="1"/>
  <c r="N599" i="4" a="1"/>
  <c r="N599" i="4" s="1"/>
  <c r="R599" i="4" s="1"/>
  <c r="R600" i="1"/>
  <c r="O601" i="1"/>
  <c r="R601" i="1" l="1"/>
  <c r="N601" i="4" s="1" a="1"/>
  <c r="N601" i="4" s="1"/>
  <c r="R601" i="4" s="1"/>
  <c r="M603" i="4" a="1"/>
  <c r="M603" i="4" s="1"/>
  <c r="V600" i="1"/>
  <c r="N600" i="4" a="1"/>
  <c r="N600" i="4" s="1"/>
  <c r="R600" i="4" s="1"/>
  <c r="O602" i="1"/>
  <c r="V601" i="1" l="1"/>
  <c r="R602" i="1"/>
  <c r="N602" i="4" s="1" a="1"/>
  <c r="N602" i="4" s="1"/>
  <c r="R602" i="4" s="1"/>
  <c r="M604" i="4" a="1"/>
  <c r="M604" i="4" s="1"/>
  <c r="O603" i="1"/>
  <c r="V602" i="1" l="1"/>
  <c r="R603" i="1"/>
  <c r="N603" i="4" s="1" a="1"/>
  <c r="N603" i="4" s="1"/>
  <c r="R603" i="4" s="1"/>
  <c r="M605" i="4" a="1"/>
  <c r="M605" i="4" s="1"/>
  <c r="O604" i="1"/>
  <c r="V603" i="1" l="1"/>
  <c r="R604" i="1"/>
  <c r="N604" i="4" s="1" a="1"/>
  <c r="N604" i="4" s="1"/>
  <c r="R604" i="4" s="1"/>
  <c r="M606" i="4" a="1"/>
  <c r="M606" i="4" s="1"/>
  <c r="O605" i="1"/>
  <c r="R605" i="1" l="1"/>
  <c r="N605" i="4" s="1" a="1"/>
  <c r="N605" i="4" s="1"/>
  <c r="R605" i="4" s="1"/>
  <c r="V604" i="1"/>
  <c r="M607" i="4" a="1"/>
  <c r="M607" i="4" s="1"/>
  <c r="O606" i="1"/>
  <c r="V605" i="1" l="1"/>
  <c r="R606" i="1"/>
  <c r="N606" i="4" s="1" a="1"/>
  <c r="N606" i="4" s="1"/>
  <c r="R606" i="4" s="1"/>
  <c r="M608" i="4" a="1"/>
  <c r="M608" i="4" s="1"/>
  <c r="O607" i="1"/>
  <c r="V606" i="1" l="1"/>
  <c r="R607" i="1"/>
  <c r="N607" i="4" s="1" a="1"/>
  <c r="N607" i="4" s="1"/>
  <c r="R607" i="4" s="1"/>
  <c r="M609" i="4" a="1"/>
  <c r="M609" i="4" s="1"/>
  <c r="O608" i="1"/>
  <c r="V607" i="1" l="1"/>
  <c r="R608" i="1"/>
  <c r="N608" i="4" s="1" a="1"/>
  <c r="N608" i="4" s="1"/>
  <c r="R608" i="4" s="1"/>
  <c r="M610" i="4" a="1"/>
  <c r="M610" i="4" s="1"/>
  <c r="O609" i="1"/>
  <c r="V608" i="1" l="1"/>
  <c r="R609" i="1"/>
  <c r="N609" i="4" s="1" a="1"/>
  <c r="N609" i="4" s="1"/>
  <c r="R609" i="4" s="1"/>
  <c r="M611" i="4" a="1"/>
  <c r="M611" i="4" s="1"/>
  <c r="O610" i="1"/>
  <c r="V609" i="1" l="1"/>
  <c r="R610" i="1"/>
  <c r="N610" i="4" s="1" a="1"/>
  <c r="N610" i="4" s="1"/>
  <c r="R610" i="4" s="1"/>
  <c r="M612" i="4" a="1"/>
  <c r="M612" i="4" s="1"/>
  <c r="O611" i="1"/>
  <c r="V610" i="1" l="1"/>
  <c r="M613" i="4" a="1"/>
  <c r="M613" i="4" s="1"/>
  <c r="R611" i="1"/>
  <c r="O612" i="1"/>
  <c r="R612" i="1" l="1"/>
  <c r="N612" i="4" s="1" a="1"/>
  <c r="N612" i="4" s="1"/>
  <c r="R612" i="4" s="1"/>
  <c r="M614" i="4" a="1"/>
  <c r="M614" i="4" s="1"/>
  <c r="V611" i="1"/>
  <c r="N611" i="4" a="1"/>
  <c r="N611" i="4" s="1"/>
  <c r="R611" i="4" s="1"/>
  <c r="O613" i="1"/>
  <c r="R613" i="1" l="1"/>
  <c r="N613" i="4" s="1" a="1"/>
  <c r="N613" i="4" s="1"/>
  <c r="R613" i="4" s="1"/>
  <c r="V612" i="1"/>
  <c r="M615" i="4" a="1"/>
  <c r="M615" i="4" s="1"/>
  <c r="O614" i="1"/>
  <c r="V613" i="1" l="1"/>
  <c r="R614" i="1"/>
  <c r="N614" i="4" s="1" a="1"/>
  <c r="N614" i="4" s="1"/>
  <c r="R614" i="4" s="1"/>
  <c r="M616" i="4" a="1"/>
  <c r="M616" i="4" s="1"/>
  <c r="O615" i="1"/>
  <c r="R615" i="1" l="1"/>
  <c r="N615" i="4" s="1" a="1"/>
  <c r="N615" i="4" s="1"/>
  <c r="R615" i="4" s="1"/>
  <c r="V614" i="1"/>
  <c r="M617" i="4" a="1"/>
  <c r="M617" i="4" s="1"/>
  <c r="O616" i="1"/>
  <c r="V615" i="1" l="1"/>
  <c r="R616" i="1"/>
  <c r="N616" i="4" s="1" a="1"/>
  <c r="N616" i="4" s="1"/>
  <c r="R616" i="4" s="1"/>
  <c r="M618" i="4" a="1"/>
  <c r="M618" i="4" s="1"/>
  <c r="O617" i="1"/>
  <c r="V616" i="1" l="1"/>
  <c r="R617" i="1"/>
  <c r="N617" i="4" s="1" a="1"/>
  <c r="N617" i="4" s="1"/>
  <c r="R617" i="4" s="1"/>
  <c r="M619" i="4" a="1"/>
  <c r="M619" i="4" s="1"/>
  <c r="O618" i="1"/>
  <c r="V617" i="1" l="1"/>
  <c r="R618" i="1"/>
  <c r="N618" i="4" s="1" a="1"/>
  <c r="N618" i="4" s="1"/>
  <c r="R618" i="4" s="1"/>
  <c r="M620" i="4" a="1"/>
  <c r="M620" i="4" s="1"/>
  <c r="O619" i="1"/>
  <c r="V618" i="1" l="1"/>
  <c r="R619" i="1"/>
  <c r="N619" i="4" s="1" a="1"/>
  <c r="N619" i="4" s="1"/>
  <c r="R619" i="4" s="1"/>
  <c r="M621" i="4" a="1"/>
  <c r="M621" i="4" s="1"/>
  <c r="O620" i="1"/>
  <c r="V619" i="1" l="1"/>
  <c r="R620" i="1"/>
  <c r="N620" i="4" s="1" a="1"/>
  <c r="N620" i="4" s="1"/>
  <c r="R620" i="4" s="1"/>
  <c r="M622" i="4" a="1"/>
  <c r="M622" i="4" s="1"/>
  <c r="O621" i="1"/>
  <c r="R621" i="1" l="1"/>
  <c r="N621" i="4" s="1" a="1"/>
  <c r="N621" i="4" s="1"/>
  <c r="R621" i="4" s="1"/>
  <c r="V620" i="1"/>
  <c r="M623" i="4" a="1"/>
  <c r="M623" i="4" s="1"/>
  <c r="O622" i="1"/>
  <c r="V621" i="1" l="1"/>
  <c r="R622" i="1"/>
  <c r="N622" i="4" s="1" a="1"/>
  <c r="N622" i="4" s="1"/>
  <c r="R622" i="4" s="1"/>
  <c r="M624" i="4" a="1"/>
  <c r="M624" i="4" s="1"/>
  <c r="O623" i="1"/>
  <c r="R623" i="1" l="1"/>
  <c r="N623" i="4" s="1" a="1"/>
  <c r="N623" i="4" s="1"/>
  <c r="R623" i="4" s="1"/>
  <c r="V622" i="1"/>
  <c r="M625" i="4" a="1"/>
  <c r="M625" i="4" s="1"/>
  <c r="O624" i="1"/>
  <c r="R624" i="1" l="1"/>
  <c r="N624" i="4" s="1" a="1"/>
  <c r="N624" i="4" s="1"/>
  <c r="R624" i="4" s="1"/>
  <c r="V623" i="1"/>
  <c r="M626" i="4" a="1"/>
  <c r="M626" i="4" s="1"/>
  <c r="O625" i="1"/>
  <c r="R625" i="1" l="1"/>
  <c r="N625" i="4" s="1" a="1"/>
  <c r="N625" i="4" s="1"/>
  <c r="R625" i="4" s="1"/>
  <c r="V624" i="1"/>
  <c r="M627" i="4" a="1"/>
  <c r="M627" i="4" s="1"/>
  <c r="O626" i="1"/>
  <c r="V625" i="1" l="1"/>
  <c r="R626" i="1"/>
  <c r="N626" i="4" s="1" a="1"/>
  <c r="N626" i="4" s="1"/>
  <c r="R626" i="4" s="1"/>
  <c r="M628" i="4" a="1"/>
  <c r="M628" i="4" s="1"/>
  <c r="O627" i="1"/>
  <c r="V626" i="1" l="1"/>
  <c r="R627" i="1"/>
  <c r="N627" i="4" s="1" a="1"/>
  <c r="N627" i="4" s="1"/>
  <c r="R627" i="4" s="1"/>
  <c r="M629" i="4" a="1"/>
  <c r="M629" i="4" s="1"/>
  <c r="O628" i="1"/>
  <c r="R628" i="1" l="1"/>
  <c r="N628" i="4" s="1" a="1"/>
  <c r="N628" i="4" s="1"/>
  <c r="R628" i="4" s="1"/>
  <c r="V627" i="1"/>
  <c r="M630" i="4" a="1"/>
  <c r="M630" i="4" s="1"/>
  <c r="O629" i="1"/>
  <c r="V628" i="1" l="1"/>
  <c r="R629" i="1"/>
  <c r="N629" i="4" s="1" a="1"/>
  <c r="N629" i="4" s="1"/>
  <c r="R629" i="4" s="1"/>
  <c r="M631" i="4" a="1"/>
  <c r="M631" i="4" s="1"/>
  <c r="O630" i="1"/>
  <c r="V629" i="1" l="1"/>
  <c r="R630" i="1"/>
  <c r="N630" i="4" s="1" a="1"/>
  <c r="N630" i="4" s="1"/>
  <c r="R630" i="4" s="1"/>
  <c r="M632" i="4" a="1"/>
  <c r="M632" i="4" s="1"/>
  <c r="O631" i="1"/>
  <c r="V630" i="1" l="1"/>
  <c r="R631" i="1"/>
  <c r="N631" i="4" s="1" a="1"/>
  <c r="N631" i="4" s="1"/>
  <c r="R631" i="4" s="1"/>
  <c r="M633" i="4" a="1"/>
  <c r="M633" i="4" s="1"/>
  <c r="O632" i="1"/>
  <c r="V631" i="1" l="1"/>
  <c r="R632" i="1"/>
  <c r="N632" i="4" s="1" a="1"/>
  <c r="N632" i="4" s="1"/>
  <c r="R632" i="4" s="1"/>
  <c r="M634" i="4" a="1"/>
  <c r="M634" i="4" s="1"/>
  <c r="O633" i="1"/>
  <c r="V632" i="1" l="1"/>
  <c r="R633" i="1"/>
  <c r="N633" i="4" s="1" a="1"/>
  <c r="N633" i="4" s="1"/>
  <c r="R633" i="4" s="1"/>
  <c r="M635" i="4" a="1"/>
  <c r="M635" i="4" s="1"/>
  <c r="O634" i="1"/>
  <c r="V633" i="1" l="1"/>
  <c r="R634" i="1"/>
  <c r="N634" i="4" s="1" a="1"/>
  <c r="N634" i="4" s="1"/>
  <c r="R634" i="4" s="1"/>
  <c r="M636" i="4" a="1"/>
  <c r="M636" i="4" s="1"/>
  <c r="O635" i="1"/>
  <c r="V634" i="1" l="1"/>
  <c r="R635" i="1"/>
  <c r="N635" i="4" s="1" a="1"/>
  <c r="N635" i="4" s="1"/>
  <c r="R635" i="4" s="1"/>
  <c r="M637" i="4" a="1"/>
  <c r="M637" i="4" s="1"/>
  <c r="O636" i="1"/>
  <c r="V635" i="1" l="1"/>
  <c r="R636" i="1"/>
  <c r="N636" i="4" s="1" a="1"/>
  <c r="N636" i="4" s="1"/>
  <c r="R636" i="4" s="1"/>
  <c r="M638" i="4" a="1"/>
  <c r="M638" i="4" s="1"/>
  <c r="O637" i="1"/>
  <c r="R637" i="1" l="1"/>
  <c r="N637" i="4" s="1" a="1"/>
  <c r="N637" i="4" s="1"/>
  <c r="R637" i="4" s="1"/>
  <c r="V636" i="1"/>
  <c r="M639" i="4" a="1"/>
  <c r="M639" i="4" s="1"/>
  <c r="O638" i="1"/>
  <c r="V637" i="1" l="1"/>
  <c r="M640" i="4" a="1"/>
  <c r="M640" i="4" s="1"/>
  <c r="R638" i="1"/>
  <c r="O639" i="1"/>
  <c r="M641" i="4" l="1" a="1"/>
  <c r="M641" i="4" s="1"/>
  <c r="V638" i="1"/>
  <c r="N638" i="4" a="1"/>
  <c r="N638" i="4" s="1"/>
  <c r="R638" i="4" s="1"/>
  <c r="R639" i="1"/>
  <c r="O640" i="1"/>
  <c r="R640" i="1" l="1"/>
  <c r="N640" i="4" s="1" a="1"/>
  <c r="N640" i="4" s="1"/>
  <c r="R640" i="4" s="1"/>
  <c r="M642" i="4" a="1"/>
  <c r="M642" i="4" s="1"/>
  <c r="V639" i="1"/>
  <c r="N639" i="4" a="1"/>
  <c r="N639" i="4" s="1"/>
  <c r="R639" i="4" s="1"/>
  <c r="O641" i="1"/>
  <c r="V640" i="1" l="1"/>
  <c r="R641" i="1"/>
  <c r="N641" i="4" s="1" a="1"/>
  <c r="N641" i="4" s="1"/>
  <c r="R641" i="4" s="1"/>
  <c r="M643" i="4" a="1"/>
  <c r="M643" i="4" s="1"/>
  <c r="O642" i="1"/>
  <c r="V641" i="1" l="1"/>
  <c r="R642" i="1"/>
  <c r="N642" i="4" s="1" a="1"/>
  <c r="N642" i="4" s="1"/>
  <c r="R642" i="4" s="1"/>
  <c r="M644" i="4" a="1"/>
  <c r="M644" i="4" s="1"/>
  <c r="O643" i="1"/>
  <c r="V642" i="1" l="1"/>
  <c r="R643" i="1"/>
  <c r="N643" i="4" s="1" a="1"/>
  <c r="N643" i="4" s="1"/>
  <c r="R643" i="4" s="1"/>
  <c r="M645" i="4" a="1"/>
  <c r="M645" i="4" s="1"/>
  <c r="O644" i="1"/>
  <c r="V643" i="1" l="1"/>
  <c r="R644" i="1"/>
  <c r="N644" i="4" s="1" a="1"/>
  <c r="N644" i="4" s="1"/>
  <c r="R644" i="4" s="1"/>
  <c r="M646" i="4" a="1"/>
  <c r="M646" i="4" s="1"/>
  <c r="O645" i="1"/>
  <c r="R645" i="1" l="1"/>
  <c r="N645" i="4" s="1" a="1"/>
  <c r="N645" i="4" s="1"/>
  <c r="R645" i="4" s="1"/>
  <c r="V644" i="1"/>
  <c r="M647" i="4" a="1"/>
  <c r="M647" i="4" s="1"/>
  <c r="O646" i="1"/>
  <c r="V645" i="1" l="1"/>
  <c r="R646" i="1"/>
  <c r="N646" i="4" s="1" a="1"/>
  <c r="N646" i="4" s="1"/>
  <c r="R646" i="4" s="1"/>
  <c r="M648" i="4" a="1"/>
  <c r="M648" i="4" s="1"/>
  <c r="O647" i="1"/>
  <c r="R647" i="1" l="1"/>
  <c r="N647" i="4" s="1" a="1"/>
  <c r="N647" i="4" s="1"/>
  <c r="R647" i="4" s="1"/>
  <c r="V646" i="1"/>
  <c r="M649" i="4" a="1"/>
  <c r="M649" i="4" s="1"/>
  <c r="O648" i="1"/>
  <c r="R648" i="1" l="1"/>
  <c r="N648" i="4" s="1" a="1"/>
  <c r="N648" i="4" s="1"/>
  <c r="R648" i="4" s="1"/>
  <c r="V647" i="1"/>
  <c r="M650" i="4" a="1"/>
  <c r="M650" i="4" s="1"/>
  <c r="O649" i="1"/>
  <c r="R649" i="1" l="1"/>
  <c r="N649" i="4" s="1" a="1"/>
  <c r="N649" i="4" s="1"/>
  <c r="R649" i="4" s="1"/>
  <c r="V648" i="1"/>
  <c r="M651" i="4" a="1"/>
  <c r="M651" i="4" s="1"/>
  <c r="O650" i="1"/>
  <c r="V649" i="1" l="1"/>
  <c r="R650" i="1"/>
  <c r="N650" i="4" s="1" a="1"/>
  <c r="N650" i="4" s="1"/>
  <c r="R650" i="4" s="1"/>
  <c r="M652" i="4" a="1"/>
  <c r="M652" i="4" s="1"/>
  <c r="O651" i="1"/>
  <c r="V650" i="1" l="1"/>
  <c r="R651" i="1"/>
  <c r="N651" i="4" s="1" a="1"/>
  <c r="N651" i="4" s="1"/>
  <c r="R651" i="4" s="1"/>
  <c r="M653" i="4" a="1"/>
  <c r="M653" i="4" s="1"/>
  <c r="O652" i="1"/>
  <c r="V651" i="1" l="1"/>
  <c r="R652" i="1"/>
  <c r="N652" i="4" s="1" a="1"/>
  <c r="N652" i="4" s="1"/>
  <c r="R652" i="4" s="1"/>
  <c r="M654" i="4" a="1"/>
  <c r="M654" i="4" s="1"/>
  <c r="O653" i="1"/>
  <c r="R653" i="1" l="1"/>
  <c r="N653" i="4" s="1" a="1"/>
  <c r="N653" i="4" s="1"/>
  <c r="R653" i="4" s="1"/>
  <c r="V652" i="1"/>
  <c r="M655" i="4" a="1"/>
  <c r="M655" i="4" s="1"/>
  <c r="O654" i="1"/>
  <c r="V653" i="1" l="1"/>
  <c r="R654" i="1"/>
  <c r="N654" i="4" s="1" a="1"/>
  <c r="N654" i="4" s="1"/>
  <c r="R654" i="4" s="1"/>
  <c r="M656" i="4" a="1"/>
  <c r="M656" i="4" s="1"/>
  <c r="O655" i="1"/>
  <c r="V654" i="1" l="1"/>
  <c r="R655" i="1"/>
  <c r="N655" i="4" s="1" a="1"/>
  <c r="N655" i="4" s="1"/>
  <c r="R655" i="4" s="1"/>
  <c r="M657" i="4" a="1"/>
  <c r="M657" i="4" s="1"/>
  <c r="O656" i="1"/>
  <c r="V655" i="1" l="1"/>
  <c r="R656" i="1"/>
  <c r="N656" i="4" s="1" a="1"/>
  <c r="N656" i="4" s="1"/>
  <c r="R656" i="4" s="1"/>
  <c r="M658" i="4" a="1"/>
  <c r="M658" i="4" s="1"/>
  <c r="O657" i="1"/>
  <c r="V656" i="1" l="1"/>
  <c r="R657" i="1"/>
  <c r="N657" i="4" s="1" a="1"/>
  <c r="N657" i="4" s="1"/>
  <c r="R657" i="4" s="1"/>
  <c r="M659" i="4" a="1"/>
  <c r="M659" i="4" s="1"/>
  <c r="O658" i="1"/>
  <c r="V657" i="1" l="1"/>
  <c r="R658" i="1"/>
  <c r="N658" i="4" s="1" a="1"/>
  <c r="N658" i="4" s="1"/>
  <c r="R658" i="4" s="1"/>
  <c r="M660" i="4" a="1"/>
  <c r="M660" i="4" s="1"/>
  <c r="O659" i="1"/>
  <c r="V658" i="1" l="1"/>
  <c r="R659" i="1"/>
  <c r="N659" i="4" s="1" a="1"/>
  <c r="N659" i="4" s="1"/>
  <c r="R659" i="4" s="1"/>
  <c r="M661" i="4" a="1"/>
  <c r="M661" i="4" s="1"/>
  <c r="O660" i="1"/>
  <c r="V659" i="1" l="1"/>
  <c r="R660" i="1"/>
  <c r="N660" i="4" s="1" a="1"/>
  <c r="N660" i="4" s="1"/>
  <c r="R660" i="4" s="1"/>
  <c r="M662" i="4" a="1"/>
  <c r="M662" i="4" s="1"/>
  <c r="O661" i="1"/>
  <c r="R661" i="1" l="1"/>
  <c r="N661" i="4" s="1" a="1"/>
  <c r="N661" i="4" s="1"/>
  <c r="R661" i="4" s="1"/>
  <c r="V660" i="1"/>
  <c r="M663" i="4" a="1"/>
  <c r="M663" i="4" s="1"/>
  <c r="O662" i="1"/>
  <c r="V661" i="1" l="1"/>
  <c r="M664" i="4" a="1"/>
  <c r="M664" i="4" s="1"/>
  <c r="R662" i="1"/>
  <c r="O663" i="1"/>
  <c r="M665" i="4" l="1" a="1"/>
  <c r="M665" i="4" s="1"/>
  <c r="V662" i="1"/>
  <c r="N662" i="4" a="1"/>
  <c r="N662" i="4" s="1"/>
  <c r="R662" i="4" s="1"/>
  <c r="R663" i="1"/>
  <c r="O664" i="1"/>
  <c r="M666" i="4" l="1" a="1"/>
  <c r="M666" i="4" s="1"/>
  <c r="V663" i="1"/>
  <c r="N663" i="4" a="1"/>
  <c r="N663" i="4" s="1"/>
  <c r="R663" i="4" s="1"/>
  <c r="R664" i="1"/>
  <c r="O665" i="1"/>
  <c r="R665" i="1" l="1"/>
  <c r="N665" i="4" s="1" a="1"/>
  <c r="N665" i="4" s="1"/>
  <c r="R665" i="4" s="1"/>
  <c r="M667" i="4" a="1"/>
  <c r="M667" i="4" s="1"/>
  <c r="V664" i="1"/>
  <c r="N664" i="4" a="1"/>
  <c r="N664" i="4" s="1"/>
  <c r="R664" i="4" s="1"/>
  <c r="O666" i="1"/>
  <c r="V665" i="1" l="1"/>
  <c r="R666" i="1"/>
  <c r="N666" i="4" s="1" a="1"/>
  <c r="N666" i="4" s="1"/>
  <c r="R666" i="4" s="1"/>
  <c r="M668" i="4" a="1"/>
  <c r="M668" i="4" s="1"/>
  <c r="O667" i="1"/>
  <c r="V666" i="1" l="1"/>
  <c r="R667" i="1"/>
  <c r="N667" i="4" s="1" a="1"/>
  <c r="N667" i="4" s="1"/>
  <c r="R667" i="4" s="1"/>
  <c r="M669" i="4" a="1"/>
  <c r="M669" i="4" s="1"/>
  <c r="O668" i="1"/>
  <c r="V667" i="1" l="1"/>
  <c r="R668" i="1"/>
  <c r="N668" i="4" s="1" a="1"/>
  <c r="N668" i="4" s="1"/>
  <c r="R668" i="4" s="1"/>
  <c r="M670" i="4" a="1"/>
  <c r="M670" i="4" s="1"/>
  <c r="O669" i="1"/>
  <c r="R669" i="1" l="1"/>
  <c r="N669" i="4" s="1" a="1"/>
  <c r="N669" i="4" s="1"/>
  <c r="R669" i="4" s="1"/>
  <c r="V668" i="1"/>
  <c r="M671" i="4" a="1"/>
  <c r="M671" i="4" s="1"/>
  <c r="O670" i="1"/>
  <c r="V669" i="1" l="1"/>
  <c r="R670" i="1"/>
  <c r="N670" i="4" s="1" a="1"/>
  <c r="N670" i="4" s="1"/>
  <c r="R670" i="4" s="1"/>
  <c r="M672" i="4" a="1"/>
  <c r="M672" i="4" s="1"/>
  <c r="O671" i="1"/>
  <c r="V670" i="1" l="1"/>
  <c r="R671" i="1"/>
  <c r="N671" i="4" s="1" a="1"/>
  <c r="N671" i="4" s="1"/>
  <c r="R671" i="4" s="1"/>
  <c r="M673" i="4" a="1"/>
  <c r="M673" i="4" s="1"/>
  <c r="O672" i="1"/>
  <c r="V671" i="1" l="1"/>
  <c r="R672" i="1"/>
  <c r="N672" i="4" s="1" a="1"/>
  <c r="N672" i="4" s="1"/>
  <c r="R672" i="4" s="1"/>
  <c r="M674" i="4" a="1"/>
  <c r="M674" i="4" s="1"/>
  <c r="O673" i="1"/>
  <c r="V672" i="1" l="1"/>
  <c r="R673" i="1"/>
  <c r="N673" i="4" s="1" a="1"/>
  <c r="N673" i="4" s="1"/>
  <c r="R673" i="4" s="1"/>
  <c r="M675" i="4" a="1"/>
  <c r="M675" i="4" s="1"/>
  <c r="O674" i="1"/>
  <c r="V673" i="1" l="1"/>
  <c r="R674" i="1"/>
  <c r="N674" i="4" s="1" a="1"/>
  <c r="N674" i="4" s="1"/>
  <c r="R674" i="4" s="1"/>
  <c r="M676" i="4" a="1"/>
  <c r="M676" i="4" s="1"/>
  <c r="O675" i="1"/>
  <c r="V674" i="1" l="1"/>
  <c r="R675" i="1"/>
  <c r="N675" i="4" s="1" a="1"/>
  <c r="N675" i="4" s="1"/>
  <c r="R675" i="4" s="1"/>
  <c r="M677" i="4" a="1"/>
  <c r="M677" i="4" s="1"/>
  <c r="O676" i="1"/>
  <c r="V675" i="1" l="1"/>
  <c r="M678" i="4" a="1"/>
  <c r="M678" i="4" s="1"/>
  <c r="R676" i="1"/>
  <c r="O677" i="1"/>
  <c r="R677" i="1" l="1"/>
  <c r="N677" i="4" s="1" a="1"/>
  <c r="N677" i="4" s="1"/>
  <c r="R677" i="4" s="1"/>
  <c r="M679" i="4" a="1"/>
  <c r="M679" i="4" s="1"/>
  <c r="V676" i="1"/>
  <c r="N676" i="4" a="1"/>
  <c r="N676" i="4" s="1"/>
  <c r="R676" i="4" s="1"/>
  <c r="O678" i="1"/>
  <c r="V677" i="1" l="1"/>
  <c r="R678" i="1"/>
  <c r="N678" i="4" s="1" a="1"/>
  <c r="N678" i="4" s="1"/>
  <c r="R678" i="4" s="1"/>
  <c r="M680" i="4" a="1"/>
  <c r="M680" i="4" s="1"/>
  <c r="O679" i="1"/>
  <c r="R679" i="1" l="1"/>
  <c r="N679" i="4" s="1" a="1"/>
  <c r="N679" i="4" s="1"/>
  <c r="R679" i="4" s="1"/>
  <c r="V678" i="1"/>
  <c r="M681" i="4" a="1"/>
  <c r="M681" i="4" s="1"/>
  <c r="O680" i="1"/>
  <c r="V679" i="1" l="1"/>
  <c r="R680" i="1"/>
  <c r="N680" i="4" s="1" a="1"/>
  <c r="N680" i="4" s="1"/>
  <c r="R680" i="4" s="1"/>
  <c r="M682" i="4" a="1"/>
  <c r="M682" i="4" s="1"/>
  <c r="O681" i="1"/>
  <c r="V680" i="1" l="1"/>
  <c r="R681" i="1"/>
  <c r="N681" i="4" s="1" a="1"/>
  <c r="N681" i="4" s="1"/>
  <c r="R681" i="4" s="1"/>
  <c r="M683" i="4" a="1"/>
  <c r="M683" i="4" s="1"/>
  <c r="O682" i="1"/>
  <c r="V681" i="1" l="1"/>
  <c r="R682" i="1"/>
  <c r="N682" i="4" s="1" a="1"/>
  <c r="N682" i="4" s="1"/>
  <c r="R682" i="4" s="1"/>
  <c r="M684" i="4" a="1"/>
  <c r="M684" i="4" s="1"/>
  <c r="O683" i="1"/>
  <c r="V682" i="1" l="1"/>
  <c r="R683" i="1"/>
  <c r="N683" i="4" s="1" a="1"/>
  <c r="N683" i="4" s="1"/>
  <c r="R683" i="4" s="1"/>
  <c r="M685" i="4" a="1"/>
  <c r="M685" i="4" s="1"/>
  <c r="O684" i="1"/>
  <c r="V683" i="1" l="1"/>
  <c r="R684" i="1"/>
  <c r="N684" i="4" s="1" a="1"/>
  <c r="N684" i="4" s="1"/>
  <c r="R684" i="4" s="1"/>
  <c r="M686" i="4" a="1"/>
  <c r="M686" i="4" s="1"/>
  <c r="O685" i="1"/>
  <c r="R685" i="1" l="1"/>
  <c r="N685" i="4" s="1" a="1"/>
  <c r="N685" i="4" s="1"/>
  <c r="R685" i="4" s="1"/>
  <c r="V684" i="1"/>
  <c r="M687" i="4" a="1"/>
  <c r="M687" i="4" s="1"/>
  <c r="O686" i="1"/>
  <c r="V685" i="1" l="1"/>
  <c r="R686" i="1"/>
  <c r="N686" i="4" s="1" a="1"/>
  <c r="N686" i="4" s="1"/>
  <c r="R686" i="4" s="1"/>
  <c r="M688" i="4" a="1"/>
  <c r="M688" i="4" s="1"/>
  <c r="O687" i="1"/>
  <c r="R687" i="1" l="1"/>
  <c r="N687" i="4" s="1" a="1"/>
  <c r="N687" i="4" s="1"/>
  <c r="R687" i="4" s="1"/>
  <c r="V686" i="1"/>
  <c r="M689" i="4" a="1"/>
  <c r="M689" i="4" s="1"/>
  <c r="O688" i="1"/>
  <c r="R688" i="1" l="1"/>
  <c r="N688" i="4" s="1" a="1"/>
  <c r="N688" i="4" s="1"/>
  <c r="R688" i="4" s="1"/>
  <c r="V687" i="1"/>
  <c r="M690" i="4" a="1"/>
  <c r="M690" i="4" s="1"/>
  <c r="O689" i="1"/>
  <c r="R689" i="1" l="1"/>
  <c r="N689" i="4" s="1" a="1"/>
  <c r="N689" i="4" s="1"/>
  <c r="R689" i="4" s="1"/>
  <c r="V688" i="1"/>
  <c r="M691" i="4" a="1"/>
  <c r="M691" i="4" s="1"/>
  <c r="O690" i="1"/>
  <c r="V689" i="1" l="1"/>
  <c r="R690" i="1"/>
  <c r="N690" i="4" s="1" a="1"/>
  <c r="N690" i="4" s="1"/>
  <c r="R690" i="4" s="1"/>
  <c r="M692" i="4" a="1"/>
  <c r="M692" i="4" s="1"/>
  <c r="O691" i="1"/>
  <c r="V690" i="1" l="1"/>
  <c r="R691" i="1"/>
  <c r="N691" i="4" s="1" a="1"/>
  <c r="N691" i="4" s="1"/>
  <c r="R691" i="4" s="1"/>
  <c r="M693" i="4" a="1"/>
  <c r="M693" i="4" s="1"/>
  <c r="O692" i="1"/>
  <c r="R692" i="1" l="1"/>
  <c r="N692" i="4" s="1" a="1"/>
  <c r="N692" i="4" s="1"/>
  <c r="R692" i="4" s="1"/>
  <c r="V691" i="1"/>
  <c r="M694" i="4" a="1"/>
  <c r="M694" i="4" s="1"/>
  <c r="O693" i="1"/>
  <c r="R693" i="1" l="1"/>
  <c r="N693" i="4" s="1" a="1"/>
  <c r="N693" i="4" s="1"/>
  <c r="R693" i="4" s="1"/>
  <c r="V692" i="1"/>
  <c r="M695" i="4" a="1"/>
  <c r="M695" i="4" s="1"/>
  <c r="O694" i="1"/>
  <c r="V693" i="1" l="1"/>
  <c r="R694" i="1"/>
  <c r="N694" i="4" s="1" a="1"/>
  <c r="N694" i="4" s="1"/>
  <c r="R694" i="4" s="1"/>
  <c r="M696" i="4" a="1"/>
  <c r="M696" i="4" s="1"/>
  <c r="O695" i="1"/>
  <c r="V694" i="1" l="1"/>
  <c r="R695" i="1"/>
  <c r="N695" i="4" s="1" a="1"/>
  <c r="N695" i="4" s="1"/>
  <c r="R695" i="4" s="1"/>
  <c r="M697" i="4" a="1"/>
  <c r="M697" i="4" s="1"/>
  <c r="O696" i="1"/>
  <c r="V695" i="1" l="1"/>
  <c r="R696" i="1"/>
  <c r="N696" i="4" s="1" a="1"/>
  <c r="N696" i="4" s="1"/>
  <c r="R696" i="4" s="1"/>
  <c r="M698" i="4" a="1"/>
  <c r="M698" i="4" s="1"/>
  <c r="O697" i="1"/>
  <c r="V696" i="1" l="1"/>
  <c r="R697" i="1"/>
  <c r="N697" i="4" s="1" a="1"/>
  <c r="N697" i="4" s="1"/>
  <c r="R697" i="4" s="1"/>
  <c r="M699" i="4" a="1"/>
  <c r="M699" i="4" s="1"/>
  <c r="O698" i="1"/>
  <c r="V697" i="1" l="1"/>
  <c r="R698" i="1"/>
  <c r="N698" i="4" s="1" a="1"/>
  <c r="N698" i="4" s="1"/>
  <c r="R698" i="4" s="1"/>
  <c r="M700" i="4" a="1"/>
  <c r="M700" i="4" s="1"/>
  <c r="O699" i="1"/>
  <c r="V698" i="1" l="1"/>
  <c r="R699" i="1"/>
  <c r="N699" i="4" s="1" a="1"/>
  <c r="N699" i="4" s="1"/>
  <c r="R699" i="4" s="1"/>
  <c r="M701" i="4" a="1"/>
  <c r="M701" i="4" s="1"/>
  <c r="O700" i="1"/>
  <c r="V699" i="1" l="1"/>
  <c r="R700" i="1"/>
  <c r="N700" i="4" s="1" a="1"/>
  <c r="N700" i="4" s="1"/>
  <c r="R700" i="4" s="1"/>
  <c r="M702" i="4" a="1"/>
  <c r="M702" i="4" s="1"/>
  <c r="O701" i="1"/>
  <c r="R701" i="1" l="1"/>
  <c r="N701" i="4" s="1" a="1"/>
  <c r="N701" i="4" s="1"/>
  <c r="R701" i="4" s="1"/>
  <c r="V700" i="1"/>
  <c r="M703" i="4" a="1"/>
  <c r="M703" i="4" s="1"/>
  <c r="O702" i="1"/>
  <c r="V701" i="1" l="1"/>
  <c r="M704" i="4" a="1"/>
  <c r="M704" i="4" s="1"/>
  <c r="R702" i="1"/>
  <c r="O703" i="1"/>
  <c r="M705" i="4" l="1" a="1"/>
  <c r="M705" i="4" s="1"/>
  <c r="V702" i="1"/>
  <c r="N702" i="4" a="1"/>
  <c r="N702" i="4" s="1"/>
  <c r="R702" i="4" s="1"/>
  <c r="R703" i="1"/>
  <c r="O704" i="1"/>
  <c r="R704" i="1" l="1"/>
  <c r="N704" i="4" s="1" a="1"/>
  <c r="N704" i="4" s="1"/>
  <c r="R704" i="4" s="1"/>
  <c r="M706" i="4" a="1"/>
  <c r="M706" i="4" s="1"/>
  <c r="V703" i="1"/>
  <c r="N703" i="4" a="1"/>
  <c r="N703" i="4" s="1"/>
  <c r="R703" i="4" s="1"/>
  <c r="O705" i="1"/>
  <c r="V704" i="1" l="1"/>
  <c r="R705" i="1"/>
  <c r="N705" i="4" s="1" a="1"/>
  <c r="N705" i="4" s="1"/>
  <c r="R705" i="4" s="1"/>
  <c r="M707" i="4" a="1"/>
  <c r="M707" i="4" s="1"/>
  <c r="O706" i="1"/>
  <c r="V705" i="1" l="1"/>
  <c r="R706" i="1"/>
  <c r="N706" i="4" s="1" a="1"/>
  <c r="N706" i="4" s="1"/>
  <c r="R706" i="4" s="1"/>
  <c r="M708" i="4" a="1"/>
  <c r="M708" i="4" s="1"/>
  <c r="O707" i="1"/>
  <c r="V706" i="1" l="1"/>
  <c r="R707" i="1"/>
  <c r="N707" i="4" s="1" a="1"/>
  <c r="N707" i="4" s="1"/>
  <c r="R707" i="4" s="1"/>
  <c r="M709" i="4" a="1"/>
  <c r="M709" i="4" s="1"/>
  <c r="O708" i="1"/>
  <c r="V707" i="1" l="1"/>
  <c r="R708" i="1"/>
  <c r="N708" i="4" s="1" a="1"/>
  <c r="N708" i="4" s="1"/>
  <c r="R708" i="4" s="1"/>
  <c r="M710" i="4" a="1"/>
  <c r="M710" i="4" s="1"/>
  <c r="O709" i="1"/>
  <c r="R709" i="1" l="1"/>
  <c r="N709" i="4" s="1" a="1"/>
  <c r="N709" i="4" s="1"/>
  <c r="R709" i="4" s="1"/>
  <c r="V708" i="1"/>
  <c r="M711" i="4" a="1"/>
  <c r="M711" i="4" s="1"/>
  <c r="O710" i="1"/>
  <c r="V709" i="1" l="1"/>
  <c r="R710" i="1"/>
  <c r="N710" i="4" s="1" a="1"/>
  <c r="N710" i="4" s="1"/>
  <c r="R710" i="4" s="1"/>
  <c r="M712" i="4" a="1"/>
  <c r="M712" i="4" s="1"/>
  <c r="O711" i="1"/>
  <c r="R711" i="1" l="1"/>
  <c r="N711" i="4" s="1" a="1"/>
  <c r="N711" i="4" s="1"/>
  <c r="R711" i="4" s="1"/>
  <c r="V710" i="1"/>
  <c r="M713" i="4" a="1"/>
  <c r="M713" i="4" s="1"/>
  <c r="O712" i="1"/>
  <c r="V711" i="1" l="1"/>
  <c r="M714" i="4" a="1"/>
  <c r="M714" i="4" s="1"/>
  <c r="R712" i="1"/>
  <c r="O713" i="1"/>
  <c r="R713" i="1" l="1"/>
  <c r="N713" i="4" s="1" a="1"/>
  <c r="N713" i="4" s="1"/>
  <c r="R713" i="4" s="1"/>
  <c r="M715" i="4" a="1"/>
  <c r="M715" i="4" s="1"/>
  <c r="V712" i="1"/>
  <c r="N712" i="4" a="1"/>
  <c r="N712" i="4" s="1"/>
  <c r="R712" i="4" s="1"/>
  <c r="O714" i="1"/>
  <c r="V713" i="1" l="1"/>
  <c r="R714" i="1"/>
  <c r="N714" i="4" s="1" a="1"/>
  <c r="N714" i="4" s="1"/>
  <c r="R714" i="4" s="1"/>
  <c r="M716" i="4" a="1"/>
  <c r="M716" i="4" s="1"/>
  <c r="O715" i="1"/>
  <c r="V714" i="1" l="1"/>
  <c r="R715" i="1"/>
  <c r="N715" i="4" s="1" a="1"/>
  <c r="N715" i="4" s="1"/>
  <c r="R715" i="4" s="1"/>
  <c r="M717" i="4" a="1"/>
  <c r="M717" i="4" s="1"/>
  <c r="O716" i="1"/>
  <c r="V715" i="1" l="1"/>
  <c r="R716" i="1"/>
  <c r="N716" i="4" s="1" a="1"/>
  <c r="N716" i="4" s="1"/>
  <c r="R716" i="4" s="1"/>
  <c r="M718" i="4" a="1"/>
  <c r="M718" i="4" s="1"/>
  <c r="O717" i="1"/>
  <c r="R717" i="1" l="1"/>
  <c r="N717" i="4" s="1" a="1"/>
  <c r="N717" i="4" s="1"/>
  <c r="R717" i="4" s="1"/>
  <c r="V716" i="1"/>
  <c r="M719" i="4" a="1"/>
  <c r="M719" i="4" s="1"/>
  <c r="O718" i="1"/>
  <c r="V717" i="1" l="1"/>
  <c r="R718" i="1"/>
  <c r="N718" i="4" s="1" a="1"/>
  <c r="N718" i="4" s="1"/>
  <c r="R718" i="4" s="1"/>
  <c r="M720" i="4" a="1"/>
  <c r="M720" i="4" s="1"/>
  <c r="O719" i="1"/>
  <c r="V718" i="1" l="1"/>
  <c r="R719" i="1"/>
  <c r="N719" i="4" s="1" a="1"/>
  <c r="N719" i="4" s="1"/>
  <c r="R719" i="4" s="1"/>
  <c r="M721" i="4" a="1"/>
  <c r="M721" i="4" s="1"/>
  <c r="O720" i="1"/>
  <c r="V719" i="1" l="1"/>
  <c r="R720" i="1"/>
  <c r="N720" i="4" s="1" a="1"/>
  <c r="N720" i="4" s="1"/>
  <c r="R720" i="4" s="1"/>
  <c r="M722" i="4" a="1"/>
  <c r="M722" i="4" s="1"/>
  <c r="O721" i="1"/>
  <c r="V720" i="1" l="1"/>
  <c r="R721" i="1"/>
  <c r="N721" i="4" s="1" a="1"/>
  <c r="N721" i="4" s="1"/>
  <c r="R721" i="4" s="1"/>
  <c r="M723" i="4" a="1"/>
  <c r="M723" i="4" s="1"/>
  <c r="O722" i="1"/>
  <c r="V721" i="1" l="1"/>
  <c r="R722" i="1"/>
  <c r="N722" i="4" s="1" a="1"/>
  <c r="N722" i="4" s="1"/>
  <c r="R722" i="4" s="1"/>
  <c r="M724" i="4" a="1"/>
  <c r="M724" i="4" s="1"/>
  <c r="O723" i="1"/>
  <c r="V722" i="1" l="1"/>
  <c r="R723" i="1"/>
  <c r="N723" i="4" s="1" a="1"/>
  <c r="N723" i="4" s="1"/>
  <c r="R723" i="4" s="1"/>
  <c r="M725" i="4" a="1"/>
  <c r="M725" i="4" s="1"/>
  <c r="O724" i="1"/>
  <c r="V723" i="1" l="1"/>
  <c r="R724" i="1"/>
  <c r="N724" i="4" s="1" a="1"/>
  <c r="N724" i="4" s="1"/>
  <c r="R724" i="4" s="1"/>
  <c r="M726" i="4" a="1"/>
  <c r="M726" i="4" s="1"/>
  <c r="O725" i="1"/>
  <c r="R725" i="1" l="1"/>
  <c r="N725" i="4" s="1" a="1"/>
  <c r="N725" i="4" s="1"/>
  <c r="R725" i="4" s="1"/>
  <c r="V724" i="1"/>
  <c r="M727" i="4" a="1"/>
  <c r="M727" i="4" s="1"/>
  <c r="O726" i="1"/>
  <c r="V725" i="1" l="1"/>
  <c r="M728" i="4" a="1"/>
  <c r="M728" i="4" s="1"/>
  <c r="R726" i="1"/>
  <c r="O727" i="1"/>
  <c r="M729" i="4" l="1" a="1"/>
  <c r="M729" i="4" s="1"/>
  <c r="V726" i="1"/>
  <c r="N726" i="4" a="1"/>
  <c r="N726" i="4" s="1"/>
  <c r="R726" i="4" s="1"/>
  <c r="R727" i="1"/>
  <c r="O728" i="1"/>
  <c r="M730" i="4" l="1" a="1"/>
  <c r="M730" i="4" s="1"/>
  <c r="V727" i="1"/>
  <c r="N727" i="4" a="1"/>
  <c r="N727" i="4" s="1"/>
  <c r="R727" i="4" s="1"/>
  <c r="R728" i="1"/>
  <c r="O729" i="1"/>
  <c r="R729" i="1" l="1"/>
  <c r="N729" i="4" s="1" a="1"/>
  <c r="N729" i="4" s="1"/>
  <c r="R729" i="4" s="1"/>
  <c r="M731" i="4" a="1"/>
  <c r="M731" i="4" s="1"/>
  <c r="V728" i="1"/>
  <c r="N728" i="4" a="1"/>
  <c r="N728" i="4" s="1"/>
  <c r="R728" i="4" s="1"/>
  <c r="O730" i="1"/>
  <c r="V729" i="1" l="1"/>
  <c r="R730" i="1"/>
  <c r="N730" i="4" s="1" a="1"/>
  <c r="N730" i="4" s="1"/>
  <c r="R730" i="4" s="1"/>
  <c r="M732" i="4" a="1"/>
  <c r="M732" i="4" s="1"/>
  <c r="O731" i="1"/>
  <c r="V730" i="1" l="1"/>
  <c r="R731" i="1"/>
  <c r="N731" i="4" s="1" a="1"/>
  <c r="N731" i="4" s="1"/>
  <c r="R731" i="4" s="1"/>
  <c r="M733" i="4" a="1"/>
  <c r="M733" i="4" s="1"/>
  <c r="O732" i="1"/>
  <c r="V731" i="1" l="1"/>
  <c r="R732" i="1"/>
  <c r="N732" i="4" s="1" a="1"/>
  <c r="N732" i="4" s="1"/>
  <c r="R732" i="4" s="1"/>
  <c r="M734" i="4" a="1"/>
  <c r="M734" i="4" s="1"/>
  <c r="O733" i="1"/>
  <c r="R733" i="1" l="1"/>
  <c r="N733" i="4" s="1" a="1"/>
  <c r="N733" i="4" s="1"/>
  <c r="R733" i="4" s="1"/>
  <c r="V732" i="1"/>
  <c r="M735" i="4" a="1"/>
  <c r="M735" i="4" s="1"/>
  <c r="O734" i="1"/>
  <c r="V733" i="1" l="1"/>
  <c r="R734" i="1"/>
  <c r="N734" i="4" s="1" a="1"/>
  <c r="N734" i="4" s="1"/>
  <c r="R734" i="4" s="1"/>
  <c r="M736" i="4" a="1"/>
  <c r="M736" i="4" s="1"/>
  <c r="O735" i="1"/>
  <c r="V734" i="1" l="1"/>
  <c r="R735" i="1"/>
  <c r="N735" i="4" s="1" a="1"/>
  <c r="N735" i="4" s="1"/>
  <c r="R735" i="4" s="1"/>
  <c r="M737" i="4" a="1"/>
  <c r="M737" i="4" s="1"/>
  <c r="O736" i="1"/>
  <c r="V735" i="1" l="1"/>
  <c r="R736" i="1"/>
  <c r="N736" i="4" s="1" a="1"/>
  <c r="N736" i="4" s="1"/>
  <c r="R736" i="4" s="1"/>
  <c r="M738" i="4" a="1"/>
  <c r="M738" i="4" s="1"/>
  <c r="O737" i="1"/>
  <c r="V736" i="1" l="1"/>
  <c r="R737" i="1"/>
  <c r="N737" i="4" s="1" a="1"/>
  <c r="N737" i="4" s="1"/>
  <c r="R737" i="4" s="1"/>
  <c r="M739" i="4" a="1"/>
  <c r="M739" i="4" s="1"/>
  <c r="O738" i="1"/>
  <c r="V737" i="1" l="1"/>
  <c r="R738" i="1"/>
  <c r="N738" i="4" s="1" a="1"/>
  <c r="N738" i="4" s="1"/>
  <c r="R738" i="4" s="1"/>
  <c r="M740" i="4" a="1"/>
  <c r="M740" i="4" s="1"/>
  <c r="O739" i="1"/>
  <c r="V738" i="1" l="1"/>
  <c r="R739" i="1"/>
  <c r="N739" i="4" s="1" a="1"/>
  <c r="N739" i="4" s="1"/>
  <c r="R739" i="4" s="1"/>
  <c r="M741" i="4" a="1"/>
  <c r="M741" i="4" s="1"/>
  <c r="O740" i="1"/>
  <c r="R740" i="1" l="1"/>
  <c r="N740" i="4" s="1" a="1"/>
  <c r="N740" i="4" s="1"/>
  <c r="R740" i="4" s="1"/>
  <c r="V739" i="1"/>
  <c r="M742" i="4" a="1"/>
  <c r="M742" i="4" s="1"/>
  <c r="O741" i="1"/>
  <c r="R741" i="1" l="1"/>
  <c r="N741" i="4" s="1" a="1"/>
  <c r="N741" i="4" s="1"/>
  <c r="R741" i="4" s="1"/>
  <c r="V740" i="1"/>
  <c r="M743" i="4" a="1"/>
  <c r="M743" i="4" s="1"/>
  <c r="O742" i="1"/>
  <c r="V741" i="1" l="1"/>
  <c r="M744" i="4" a="1"/>
  <c r="M744" i="4" s="1"/>
  <c r="R742" i="1"/>
  <c r="O743" i="1"/>
  <c r="R743" i="1" l="1"/>
  <c r="N743" i="4" s="1" a="1"/>
  <c r="N743" i="4" s="1"/>
  <c r="R743" i="4" s="1"/>
  <c r="M745" i="4" a="1"/>
  <c r="M745" i="4" s="1"/>
  <c r="V742" i="1"/>
  <c r="N742" i="4" a="1"/>
  <c r="N742" i="4" s="1"/>
  <c r="R742" i="4" s="1"/>
  <c r="O744" i="1"/>
  <c r="V743" i="1" l="1"/>
  <c r="R744" i="1"/>
  <c r="N744" i="4" s="1" a="1"/>
  <c r="N744" i="4" s="1"/>
  <c r="R744" i="4" s="1"/>
  <c r="M746" i="4" a="1"/>
  <c r="M746" i="4" s="1"/>
  <c r="O745" i="1"/>
  <c r="V744" i="1" l="1"/>
  <c r="R745" i="1"/>
  <c r="N745" i="4" s="1" a="1"/>
  <c r="N745" i="4" s="1"/>
  <c r="R745" i="4" s="1"/>
  <c r="M747" i="4" a="1"/>
  <c r="M747" i="4" s="1"/>
  <c r="O746" i="1"/>
  <c r="V745" i="1" l="1"/>
  <c r="R746" i="1"/>
  <c r="N746" i="4" s="1" a="1"/>
  <c r="N746" i="4" s="1"/>
  <c r="R746" i="4" s="1"/>
  <c r="M748" i="4" a="1"/>
  <c r="M748" i="4" s="1"/>
  <c r="O747" i="1"/>
  <c r="V746" i="1" l="1"/>
  <c r="R747" i="1"/>
  <c r="N747" i="4" s="1" a="1"/>
  <c r="N747" i="4" s="1"/>
  <c r="R747" i="4" s="1"/>
  <c r="M749" i="4" a="1"/>
  <c r="M749" i="4" s="1"/>
  <c r="O748" i="1"/>
  <c r="V747" i="1" l="1"/>
  <c r="R748" i="1"/>
  <c r="N748" i="4" s="1" a="1"/>
  <c r="N748" i="4" s="1"/>
  <c r="R748" i="4" s="1"/>
  <c r="M750" i="4" a="1"/>
  <c r="M750" i="4" s="1"/>
  <c r="O749" i="1"/>
  <c r="R749" i="1" l="1"/>
  <c r="N749" i="4" s="1" a="1"/>
  <c r="N749" i="4" s="1"/>
  <c r="R749" i="4" s="1"/>
  <c r="V748" i="1"/>
  <c r="M751" i="4" a="1"/>
  <c r="M751" i="4" s="1"/>
  <c r="O750" i="1"/>
  <c r="V749" i="1" l="1"/>
  <c r="R750" i="1"/>
  <c r="N750" i="4" s="1" a="1"/>
  <c r="N750" i="4" s="1"/>
  <c r="R750" i="4" s="1"/>
  <c r="M752" i="4" a="1"/>
  <c r="M752" i="4" s="1"/>
  <c r="O751" i="1"/>
  <c r="R751" i="1" l="1"/>
  <c r="N751" i="4" s="1" a="1"/>
  <c r="N751" i="4" s="1"/>
  <c r="R751" i="4" s="1"/>
  <c r="V750" i="1"/>
  <c r="M753" i="4" a="1"/>
  <c r="M753" i="4" s="1"/>
  <c r="O752" i="1"/>
  <c r="R752" i="1" l="1"/>
  <c r="N752" i="4" s="1" a="1"/>
  <c r="N752" i="4" s="1"/>
  <c r="R752" i="4" s="1"/>
  <c r="V751" i="1"/>
  <c r="M754" i="4" a="1"/>
  <c r="M754" i="4" s="1"/>
  <c r="O753" i="1"/>
  <c r="R753" i="1" l="1"/>
  <c r="N753" i="4" s="1" a="1"/>
  <c r="N753" i="4" s="1"/>
  <c r="R753" i="4" s="1"/>
  <c r="V752" i="1"/>
  <c r="M755" i="4" a="1"/>
  <c r="M755" i="4" s="1"/>
  <c r="O754" i="1"/>
  <c r="V753" i="1" l="1"/>
  <c r="R754" i="1"/>
  <c r="N754" i="4" s="1" a="1"/>
  <c r="N754" i="4" s="1"/>
  <c r="R754" i="4" s="1"/>
  <c r="M756" i="4" a="1"/>
  <c r="M756" i="4" s="1"/>
  <c r="O755" i="1"/>
  <c r="V754" i="1" l="1"/>
  <c r="R755" i="1"/>
  <c r="N755" i="4" s="1" a="1"/>
  <c r="N755" i="4" s="1"/>
  <c r="R755" i="4" s="1"/>
  <c r="M757" i="4" a="1"/>
  <c r="M757" i="4" s="1"/>
  <c r="O756" i="1"/>
  <c r="V755" i="1" l="1"/>
  <c r="R756" i="1"/>
  <c r="N756" i="4" s="1" a="1"/>
  <c r="N756" i="4" s="1"/>
  <c r="R756" i="4" s="1"/>
  <c r="M758" i="4" a="1"/>
  <c r="M758" i="4" s="1"/>
  <c r="O757" i="1"/>
  <c r="V756" i="1" l="1"/>
  <c r="R757" i="1"/>
  <c r="N757" i="4" s="1" a="1"/>
  <c r="N757" i="4" s="1"/>
  <c r="R757" i="4" s="1"/>
  <c r="M759" i="4" a="1"/>
  <c r="M759" i="4" s="1"/>
  <c r="O758" i="1"/>
  <c r="V757" i="1" l="1"/>
  <c r="R758" i="1"/>
  <c r="N758" i="4" s="1" a="1"/>
  <c r="N758" i="4" s="1"/>
  <c r="R758" i="4" s="1"/>
  <c r="M760" i="4" a="1"/>
  <c r="M760" i="4" s="1"/>
  <c r="O759" i="1"/>
  <c r="V758" i="1" l="1"/>
  <c r="R759" i="1"/>
  <c r="N759" i="4" s="1" a="1"/>
  <c r="N759" i="4" s="1"/>
  <c r="R759" i="4" s="1"/>
  <c r="M761" i="4" a="1"/>
  <c r="M761" i="4" s="1"/>
  <c r="O760" i="1"/>
  <c r="V759" i="1" l="1"/>
  <c r="R760" i="1"/>
  <c r="N760" i="4" s="1" a="1"/>
  <c r="N760" i="4" s="1"/>
  <c r="R760" i="4" s="1"/>
  <c r="M762" i="4" a="1"/>
  <c r="M762" i="4" s="1"/>
  <c r="O761" i="1"/>
  <c r="V760" i="1" l="1"/>
  <c r="R761" i="1"/>
  <c r="N761" i="4" s="1" a="1"/>
  <c r="N761" i="4" s="1"/>
  <c r="R761" i="4" s="1"/>
  <c r="O762" i="1"/>
  <c r="V761" i="1" l="1"/>
  <c r="R762" i="1"/>
  <c r="M763" i="4" a="1"/>
  <c r="M763" i="4" s="1"/>
  <c r="O763" i="1"/>
  <c r="V762" i="1" l="1"/>
  <c r="N762" i="4" a="1"/>
  <c r="N762" i="4" s="1"/>
  <c r="R762" i="4" s="1"/>
  <c r="R763" i="1"/>
  <c r="N763" i="4" s="1" a="1"/>
  <c r="N763" i="4" s="1"/>
  <c r="R763" i="4" s="1"/>
  <c r="M764" i="4" a="1"/>
  <c r="M764" i="4" s="1"/>
  <c r="O764" i="1"/>
  <c r="R764" i="1" l="1"/>
  <c r="N764" i="4" s="1" a="1"/>
  <c r="N764" i="4" s="1"/>
  <c r="R764" i="4" s="1"/>
  <c r="M765" i="4" a="1"/>
  <c r="M765" i="4" s="1"/>
  <c r="O765" i="1"/>
  <c r="V763" i="1"/>
  <c r="R765" i="1" l="1"/>
  <c r="N765" i="4" s="1" a="1"/>
  <c r="N765" i="4" s="1"/>
  <c r="R765" i="4" s="1"/>
  <c r="M766" i="4" a="1"/>
  <c r="M766" i="4" s="1"/>
  <c r="O766" i="1"/>
  <c r="V764" i="1"/>
  <c r="R766" i="1" l="1"/>
  <c r="N766" i="4" s="1" a="1"/>
  <c r="N766" i="4" s="1"/>
  <c r="R766" i="4" s="1"/>
  <c r="M767" i="4" a="1"/>
  <c r="M767" i="4" s="1"/>
  <c r="O767" i="1"/>
  <c r="V765" i="1"/>
  <c r="R767" i="1" l="1"/>
  <c r="N767" i="4" s="1" a="1"/>
  <c r="N767" i="4" s="1"/>
  <c r="R767" i="4" s="1"/>
  <c r="M768" i="4" a="1"/>
  <c r="M768" i="4" s="1"/>
  <c r="O768" i="1"/>
  <c r="V766" i="1"/>
  <c r="R768" i="1" l="1"/>
  <c r="N768" i="4" s="1" a="1"/>
  <c r="N768" i="4" s="1"/>
  <c r="R768" i="4" s="1"/>
  <c r="M769" i="4" a="1"/>
  <c r="M769" i="4" s="1"/>
  <c r="O769" i="1"/>
  <c r="V767" i="1"/>
  <c r="R769" i="1" l="1"/>
  <c r="N769" i="4" s="1" a="1"/>
  <c r="N769" i="4" s="1"/>
  <c r="R769" i="4" s="1"/>
  <c r="M770" i="4" a="1"/>
  <c r="M770" i="4" s="1"/>
  <c r="O770" i="1"/>
  <c r="V768" i="1"/>
  <c r="R770" i="1" l="1"/>
  <c r="N770" i="4" s="1" a="1"/>
  <c r="N770" i="4" s="1"/>
  <c r="R770" i="4" s="1"/>
  <c r="M771" i="4" a="1"/>
  <c r="M771" i="4" s="1"/>
  <c r="O771" i="1"/>
  <c r="V769" i="1"/>
  <c r="V770" i="1" l="1"/>
  <c r="R771" i="1"/>
  <c r="N771" i="4" s="1" a="1"/>
  <c r="N771" i="4" s="1"/>
  <c r="R771" i="4" s="1"/>
  <c r="M772" i="4" a="1"/>
  <c r="M772" i="4" s="1"/>
  <c r="O772" i="1"/>
  <c r="R772" i="1" l="1"/>
  <c r="N772" i="4" s="1" a="1"/>
  <c r="N772" i="4" s="1"/>
  <c r="R772" i="4" s="1"/>
  <c r="M773" i="4" a="1"/>
  <c r="M773" i="4" s="1"/>
  <c r="O773" i="1"/>
  <c r="V771" i="1"/>
  <c r="R773" i="1" l="1"/>
  <c r="N773" i="4" s="1" a="1"/>
  <c r="N773" i="4" s="1"/>
  <c r="R773" i="4" s="1"/>
  <c r="M774" i="4" a="1"/>
  <c r="M774" i="4" s="1"/>
  <c r="O774" i="1"/>
  <c r="V772" i="1"/>
  <c r="R774" i="1" l="1"/>
  <c r="N774" i="4" s="1" a="1"/>
  <c r="N774" i="4" s="1"/>
  <c r="R774" i="4" s="1"/>
  <c r="M775" i="4" a="1"/>
  <c r="M775" i="4" s="1"/>
  <c r="O775" i="1"/>
  <c r="V773" i="1"/>
  <c r="R775" i="1" l="1"/>
  <c r="N775" i="4" s="1" a="1"/>
  <c r="N775" i="4" s="1"/>
  <c r="R775" i="4" s="1"/>
  <c r="M776" i="4" a="1"/>
  <c r="M776" i="4" s="1"/>
  <c r="O776" i="1"/>
  <c r="V774" i="1"/>
  <c r="R776" i="1" l="1"/>
  <c r="N776" i="4" s="1" a="1"/>
  <c r="N776" i="4" s="1"/>
  <c r="R776" i="4" s="1"/>
  <c r="M777" i="4" a="1"/>
  <c r="M777" i="4" s="1"/>
  <c r="O777" i="1"/>
  <c r="V775" i="1"/>
  <c r="R777" i="1" l="1"/>
  <c r="N777" i="4" s="1" a="1"/>
  <c r="N777" i="4" s="1"/>
  <c r="R777" i="4" s="1"/>
  <c r="M778" i="4" a="1"/>
  <c r="M778" i="4" s="1"/>
  <c r="O778" i="1"/>
  <c r="V776" i="1"/>
  <c r="R778" i="1" l="1"/>
  <c r="N778" i="4" s="1" a="1"/>
  <c r="N778" i="4" s="1"/>
  <c r="R778" i="4" s="1"/>
  <c r="M779" i="4" a="1"/>
  <c r="M779" i="4" s="1"/>
  <c r="O779" i="1"/>
  <c r="V777" i="1"/>
  <c r="V778" i="1" l="1"/>
  <c r="R779" i="1"/>
  <c r="N779" i="4" s="1" a="1"/>
  <c r="N779" i="4" s="1"/>
  <c r="R779" i="4" s="1"/>
  <c r="M780" i="4" a="1"/>
  <c r="M780" i="4" s="1"/>
  <c r="O780" i="1"/>
  <c r="R780" i="1" l="1"/>
  <c r="N780" i="4" s="1" a="1"/>
  <c r="N780" i="4" s="1"/>
  <c r="R780" i="4" s="1"/>
  <c r="M781" i="4" a="1"/>
  <c r="M781" i="4" s="1"/>
  <c r="O781" i="1"/>
  <c r="V779" i="1"/>
  <c r="R781" i="1" l="1"/>
  <c r="N781" i="4" s="1" a="1"/>
  <c r="N781" i="4" s="1"/>
  <c r="R781" i="4" s="1"/>
  <c r="M782" i="4" a="1"/>
  <c r="M782" i="4" s="1"/>
  <c r="O782" i="1"/>
  <c r="V780" i="1"/>
  <c r="V781" i="1" l="1"/>
  <c r="R782" i="1"/>
  <c r="N782" i="4" s="1" a="1"/>
  <c r="N782" i="4" s="1"/>
  <c r="R782" i="4" s="1"/>
  <c r="M783" i="4" a="1"/>
  <c r="M783" i="4" s="1"/>
  <c r="O783" i="1"/>
  <c r="R783" i="1" l="1"/>
  <c r="N783" i="4" s="1" a="1"/>
  <c r="N783" i="4" s="1"/>
  <c r="R783" i="4" s="1"/>
  <c r="M784" i="4" a="1"/>
  <c r="M784" i="4" s="1"/>
  <c r="O784" i="1"/>
  <c r="V782" i="1"/>
  <c r="R784" i="1" l="1"/>
  <c r="N784" i="4" s="1" a="1"/>
  <c r="N784" i="4" s="1"/>
  <c r="R784" i="4" s="1"/>
  <c r="M785" i="4" a="1"/>
  <c r="M785" i="4" s="1"/>
  <c r="O785" i="1"/>
  <c r="V783" i="1"/>
  <c r="R785" i="1" l="1"/>
  <c r="N785" i="4" s="1" a="1"/>
  <c r="N785" i="4" s="1"/>
  <c r="R785" i="4" s="1"/>
  <c r="M786" i="4" a="1"/>
  <c r="M786" i="4" s="1"/>
  <c r="O786" i="1"/>
  <c r="V784" i="1"/>
  <c r="R786" i="1" l="1"/>
  <c r="N786" i="4" s="1" a="1"/>
  <c r="N786" i="4" s="1"/>
  <c r="R786" i="4" s="1"/>
  <c r="M787" i="4" a="1"/>
  <c r="M787" i="4" s="1"/>
  <c r="O787" i="1"/>
  <c r="V785" i="1"/>
  <c r="R787" i="1" l="1"/>
  <c r="N787" i="4" s="1" a="1"/>
  <c r="N787" i="4" s="1"/>
  <c r="R787" i="4" s="1"/>
  <c r="M788" i="4" a="1"/>
  <c r="M788" i="4" s="1"/>
  <c r="O788" i="1"/>
  <c r="V786" i="1"/>
  <c r="R788" i="1" l="1"/>
  <c r="N788" i="4" s="1" a="1"/>
  <c r="N788" i="4" s="1"/>
  <c r="R788" i="4" s="1"/>
  <c r="M789" i="4" a="1"/>
  <c r="M789" i="4" s="1"/>
  <c r="O789" i="1"/>
  <c r="V787" i="1"/>
  <c r="R789" i="1" l="1"/>
  <c r="N789" i="4" s="1" a="1"/>
  <c r="N789" i="4" s="1"/>
  <c r="R789" i="4" s="1"/>
  <c r="M790" i="4" a="1"/>
  <c r="M790" i="4" s="1"/>
  <c r="O790" i="1"/>
  <c r="V788" i="1"/>
  <c r="R790" i="1" l="1"/>
  <c r="N790" i="4" s="1" a="1"/>
  <c r="N790" i="4" s="1"/>
  <c r="R790" i="4" s="1"/>
  <c r="M791" i="4" a="1"/>
  <c r="M791" i="4" s="1"/>
  <c r="O791" i="1"/>
  <c r="V789" i="1"/>
  <c r="R791" i="1" l="1"/>
  <c r="N791" i="4" s="1" a="1"/>
  <c r="N791" i="4" s="1"/>
  <c r="R791" i="4" s="1"/>
  <c r="M792" i="4" a="1"/>
  <c r="M792" i="4" s="1"/>
  <c r="O792" i="1"/>
  <c r="V790" i="1"/>
  <c r="R792" i="1" l="1"/>
  <c r="N792" i="4" s="1" a="1"/>
  <c r="N792" i="4" s="1"/>
  <c r="R792" i="4" s="1"/>
  <c r="M793" i="4" a="1"/>
  <c r="M793" i="4" s="1"/>
  <c r="O793" i="1"/>
  <c r="V791" i="1"/>
  <c r="R793" i="1" l="1"/>
  <c r="N793" i="4" s="1" a="1"/>
  <c r="N793" i="4" s="1"/>
  <c r="R793" i="4" s="1"/>
  <c r="M794" i="4" a="1"/>
  <c r="M794" i="4" s="1"/>
  <c r="O794" i="1"/>
  <c r="V792" i="1"/>
  <c r="R794" i="1" l="1"/>
  <c r="N794" i="4" s="1" a="1"/>
  <c r="N794" i="4" s="1"/>
  <c r="R794" i="4" s="1"/>
  <c r="M795" i="4" a="1"/>
  <c r="M795" i="4" s="1"/>
  <c r="O795" i="1"/>
  <c r="V793" i="1"/>
  <c r="V794" i="1" l="1"/>
  <c r="R795" i="1"/>
  <c r="N795" i="4" s="1" a="1"/>
  <c r="N795" i="4" s="1"/>
  <c r="R795" i="4" s="1"/>
  <c r="M796" i="4" a="1"/>
  <c r="M796" i="4" s="1"/>
  <c r="O796" i="1"/>
  <c r="R796" i="1" l="1"/>
  <c r="N796" i="4" s="1" a="1"/>
  <c r="N796" i="4" s="1"/>
  <c r="R796" i="4" s="1"/>
  <c r="M797" i="4" a="1"/>
  <c r="M797" i="4" s="1"/>
  <c r="O797" i="1"/>
  <c r="V795" i="1"/>
  <c r="R797" i="1" l="1"/>
  <c r="N797" i="4" s="1" a="1"/>
  <c r="N797" i="4" s="1"/>
  <c r="R797" i="4" s="1"/>
  <c r="M798" i="4" a="1"/>
  <c r="M798" i="4" s="1"/>
  <c r="O798" i="1"/>
  <c r="V796" i="1"/>
  <c r="R798" i="1" l="1"/>
  <c r="N798" i="4" s="1" a="1"/>
  <c r="N798" i="4" s="1"/>
  <c r="R798" i="4" s="1"/>
  <c r="M799" i="4" a="1"/>
  <c r="M799" i="4" s="1"/>
  <c r="O799" i="1"/>
  <c r="V797" i="1"/>
  <c r="R799" i="1" l="1"/>
  <c r="N799" i="4" s="1" a="1"/>
  <c r="N799" i="4" s="1"/>
  <c r="R799" i="4" s="1"/>
  <c r="M800" i="4" a="1"/>
  <c r="M800" i="4" s="1"/>
  <c r="O800" i="1"/>
  <c r="V798" i="1"/>
  <c r="R800" i="1" l="1"/>
  <c r="N800" i="4" s="1" a="1"/>
  <c r="N800" i="4" s="1"/>
  <c r="R800" i="4" s="1"/>
  <c r="M801" i="4" a="1"/>
  <c r="M801" i="4" s="1"/>
  <c r="O801" i="1"/>
  <c r="V799" i="1"/>
  <c r="R801" i="1" l="1"/>
  <c r="N801" i="4" s="1" a="1"/>
  <c r="N801" i="4" s="1"/>
  <c r="R801" i="4" s="1"/>
  <c r="M802" i="4" a="1"/>
  <c r="M802" i="4" s="1"/>
  <c r="O802" i="1"/>
  <c r="V800" i="1"/>
  <c r="R802" i="1" l="1"/>
  <c r="N802" i="4" s="1" a="1"/>
  <c r="N802" i="4" s="1"/>
  <c r="R802" i="4" s="1"/>
  <c r="M803" i="4" a="1"/>
  <c r="M803" i="4" s="1"/>
  <c r="O803" i="1"/>
  <c r="V801" i="1"/>
  <c r="V802" i="1" l="1"/>
  <c r="R803" i="1"/>
  <c r="N803" i="4" s="1" a="1"/>
  <c r="N803" i="4" s="1"/>
  <c r="R803" i="4" s="1"/>
  <c r="M804" i="4" a="1"/>
  <c r="M804" i="4" s="1"/>
  <c r="O804" i="1"/>
  <c r="R804" i="1" l="1"/>
  <c r="N804" i="4" s="1" a="1"/>
  <c r="N804" i="4" s="1"/>
  <c r="R804" i="4" s="1"/>
  <c r="M805" i="4" a="1"/>
  <c r="M805" i="4" s="1"/>
  <c r="O805" i="1"/>
  <c r="V803" i="1"/>
  <c r="R805" i="1" l="1"/>
  <c r="N805" i="4" s="1" a="1"/>
  <c r="N805" i="4" s="1"/>
  <c r="R805" i="4" s="1"/>
  <c r="M806" i="4" a="1"/>
  <c r="M806" i="4" s="1"/>
  <c r="O806" i="1"/>
  <c r="V804" i="1"/>
  <c r="V805" i="1" l="1"/>
  <c r="R806" i="1"/>
  <c r="N806" i="4" s="1" a="1"/>
  <c r="N806" i="4" s="1"/>
  <c r="R806" i="4" s="1"/>
  <c r="M807" i="4" a="1"/>
  <c r="M807" i="4" s="1"/>
  <c r="O807" i="1"/>
  <c r="R807" i="1" l="1"/>
  <c r="N807" i="4" s="1" a="1"/>
  <c r="N807" i="4" s="1"/>
  <c r="R807" i="4" s="1"/>
  <c r="M808" i="4" a="1"/>
  <c r="M808" i="4" s="1"/>
  <c r="O808" i="1"/>
  <c r="V806" i="1"/>
  <c r="R808" i="1" l="1"/>
  <c r="N808" i="4" s="1" a="1"/>
  <c r="N808" i="4" s="1"/>
  <c r="R808" i="4" s="1"/>
  <c r="M809" i="4" a="1"/>
  <c r="M809" i="4" s="1"/>
  <c r="O809" i="1"/>
  <c r="V807" i="1"/>
  <c r="R809" i="1" l="1"/>
  <c r="N809" i="4" s="1" a="1"/>
  <c r="N809" i="4" s="1"/>
  <c r="R809" i="4" s="1"/>
  <c r="M810" i="4" a="1"/>
  <c r="M810" i="4" s="1"/>
  <c r="O810" i="1"/>
  <c r="V808" i="1"/>
  <c r="R810" i="1" l="1"/>
  <c r="N810" i="4" s="1" a="1"/>
  <c r="N810" i="4" s="1"/>
  <c r="R810" i="4" s="1"/>
  <c r="M811" i="4" a="1"/>
  <c r="M811" i="4" s="1"/>
  <c r="O811" i="1"/>
  <c r="V809" i="1"/>
  <c r="V810" i="1" l="1"/>
  <c r="R811" i="1"/>
  <c r="N811" i="4" s="1" a="1"/>
  <c r="N811" i="4" s="1"/>
  <c r="R811" i="4" s="1"/>
  <c r="M812" i="4" a="1"/>
  <c r="M812" i="4" s="1"/>
  <c r="O812" i="1"/>
  <c r="R812" i="1" l="1"/>
  <c r="N812" i="4" s="1" a="1"/>
  <c r="N812" i="4" s="1"/>
  <c r="R812" i="4" s="1"/>
  <c r="M813" i="4" a="1"/>
  <c r="M813" i="4" s="1"/>
  <c r="O813" i="1"/>
  <c r="V811" i="1"/>
  <c r="R813" i="1" l="1"/>
  <c r="N813" i="4" s="1" a="1"/>
  <c r="N813" i="4" s="1"/>
  <c r="R813" i="4" s="1"/>
  <c r="M814" i="4" a="1"/>
  <c r="M814" i="4" s="1"/>
  <c r="O814" i="1"/>
  <c r="V812" i="1"/>
  <c r="V813" i="1" l="1"/>
  <c r="R814" i="1"/>
  <c r="N814" i="4" s="1" a="1"/>
  <c r="N814" i="4" s="1"/>
  <c r="R814" i="4" s="1"/>
  <c r="M815" i="4" a="1"/>
  <c r="M815" i="4" s="1"/>
  <c r="O815" i="1"/>
  <c r="R815" i="1" l="1"/>
  <c r="N815" i="4" s="1" a="1"/>
  <c r="N815" i="4" s="1"/>
  <c r="R815" i="4" s="1"/>
  <c r="M816" i="4" a="1"/>
  <c r="M816" i="4" s="1"/>
  <c r="O816" i="1"/>
  <c r="V814" i="1"/>
  <c r="R816" i="1" l="1"/>
  <c r="N816" i="4" s="1" a="1"/>
  <c r="N816" i="4" s="1"/>
  <c r="R816" i="4" s="1"/>
  <c r="M817" i="4" a="1"/>
  <c r="M817" i="4" s="1"/>
  <c r="O817" i="1"/>
  <c r="V815" i="1"/>
  <c r="R817" i="1" l="1"/>
  <c r="N817" i="4" s="1" a="1"/>
  <c r="N817" i="4" s="1"/>
  <c r="R817" i="4" s="1"/>
  <c r="M818" i="4" a="1"/>
  <c r="M818" i="4" s="1"/>
  <c r="O818" i="1"/>
  <c r="V816" i="1"/>
  <c r="R818" i="1" l="1"/>
  <c r="N818" i="4" s="1" a="1"/>
  <c r="N818" i="4" s="1"/>
  <c r="R818" i="4" s="1"/>
  <c r="M819" i="4" a="1"/>
  <c r="M819" i="4" s="1"/>
  <c r="O819" i="1"/>
  <c r="V817" i="1"/>
  <c r="R819" i="1" l="1"/>
  <c r="N819" i="4" s="1" a="1"/>
  <c r="N819" i="4" s="1"/>
  <c r="R819" i="4" s="1"/>
  <c r="M820" i="4" a="1"/>
  <c r="M820" i="4" s="1"/>
  <c r="O820" i="1"/>
  <c r="V818" i="1"/>
  <c r="R820" i="1" l="1"/>
  <c r="N820" i="4" s="1" a="1"/>
  <c r="N820" i="4" s="1"/>
  <c r="R820" i="4" s="1"/>
  <c r="M821" i="4" a="1"/>
  <c r="M821" i="4" s="1"/>
  <c r="O821" i="1"/>
  <c r="V819" i="1"/>
  <c r="R821" i="1" l="1"/>
  <c r="N821" i="4" s="1" a="1"/>
  <c r="N821" i="4" s="1"/>
  <c r="R821" i="4" s="1"/>
  <c r="M822" i="4" a="1"/>
  <c r="M822" i="4" s="1"/>
  <c r="O822" i="1"/>
  <c r="V820" i="1"/>
  <c r="R822" i="1" l="1"/>
  <c r="N822" i="4" s="1" a="1"/>
  <c r="N822" i="4" s="1"/>
  <c r="R822" i="4" s="1"/>
  <c r="M823" i="4" a="1"/>
  <c r="M823" i="4" s="1"/>
  <c r="O823" i="1"/>
  <c r="V821" i="1"/>
  <c r="R823" i="1" l="1"/>
  <c r="N823" i="4" s="1" a="1"/>
  <c r="N823" i="4" s="1"/>
  <c r="R823" i="4" s="1"/>
  <c r="M824" i="4" a="1"/>
  <c r="M824" i="4" s="1"/>
  <c r="O824" i="1"/>
  <c r="V822" i="1"/>
  <c r="R824" i="1" l="1"/>
  <c r="N824" i="4" s="1" a="1"/>
  <c r="N824" i="4" s="1"/>
  <c r="R824" i="4" s="1"/>
  <c r="M825" i="4" a="1"/>
  <c r="M825" i="4" s="1"/>
  <c r="O825" i="1"/>
  <c r="V823" i="1"/>
  <c r="R825" i="1" l="1"/>
  <c r="N825" i="4" s="1" a="1"/>
  <c r="N825" i="4" s="1"/>
  <c r="R825" i="4" s="1"/>
  <c r="M826" i="4" a="1"/>
  <c r="M826" i="4" s="1"/>
  <c r="O826" i="1"/>
  <c r="V824" i="1"/>
  <c r="R826" i="1" l="1"/>
  <c r="N826" i="4" s="1" a="1"/>
  <c r="N826" i="4" s="1"/>
  <c r="R826" i="4" s="1"/>
  <c r="M827" i="4" a="1"/>
  <c r="M827" i="4" s="1"/>
  <c r="O827" i="1"/>
  <c r="V825" i="1"/>
  <c r="V826" i="1" l="1"/>
  <c r="R827" i="1"/>
  <c r="N827" i="4" s="1" a="1"/>
  <c r="N827" i="4" s="1"/>
  <c r="R827" i="4" s="1"/>
  <c r="M828" i="4" a="1"/>
  <c r="M828" i="4" s="1"/>
  <c r="O828" i="1"/>
  <c r="R828" i="1" l="1"/>
  <c r="N828" i="4" s="1" a="1"/>
  <c r="N828" i="4" s="1"/>
  <c r="R828" i="4" s="1"/>
  <c r="M829" i="4" a="1"/>
  <c r="M829" i="4" s="1"/>
  <c r="O829" i="1"/>
  <c r="V827" i="1"/>
  <c r="R829" i="1" l="1"/>
  <c r="N829" i="4" s="1" a="1"/>
  <c r="N829" i="4" s="1"/>
  <c r="R829" i="4" s="1"/>
  <c r="M830" i="4" a="1"/>
  <c r="M830" i="4" s="1"/>
  <c r="O830" i="1"/>
  <c r="V828" i="1"/>
  <c r="R830" i="1" l="1"/>
  <c r="N830" i="4" s="1" a="1"/>
  <c r="N830" i="4" s="1"/>
  <c r="R830" i="4" s="1"/>
  <c r="M831" i="4" a="1"/>
  <c r="M831" i="4" s="1"/>
  <c r="O831" i="1"/>
  <c r="V829" i="1"/>
  <c r="R831" i="1" l="1"/>
  <c r="N831" i="4" s="1" a="1"/>
  <c r="N831" i="4" s="1"/>
  <c r="R831" i="4" s="1"/>
  <c r="M832" i="4" a="1"/>
  <c r="M832" i="4" s="1"/>
  <c r="O832" i="1"/>
  <c r="V830" i="1"/>
  <c r="R832" i="1" l="1"/>
  <c r="N832" i="4" s="1" a="1"/>
  <c r="N832" i="4" s="1"/>
  <c r="R832" i="4" s="1"/>
  <c r="M833" i="4" a="1"/>
  <c r="M833" i="4" s="1"/>
  <c r="O833" i="1"/>
  <c r="V831" i="1"/>
  <c r="R833" i="1" l="1"/>
  <c r="N833" i="4" s="1" a="1"/>
  <c r="N833" i="4" s="1"/>
  <c r="R833" i="4" s="1"/>
  <c r="M834" i="4" a="1"/>
  <c r="M834" i="4" s="1"/>
  <c r="O834" i="1"/>
  <c r="V832" i="1"/>
  <c r="R834" i="1" l="1"/>
  <c r="N834" i="4" s="1" a="1"/>
  <c r="N834" i="4" s="1"/>
  <c r="R834" i="4" s="1"/>
  <c r="M835" i="4" a="1"/>
  <c r="M835" i="4" s="1"/>
  <c r="O835" i="1"/>
  <c r="V833" i="1"/>
  <c r="V834" i="1" l="1"/>
  <c r="R835" i="1"/>
  <c r="N835" i="4" s="1" a="1"/>
  <c r="N835" i="4" s="1"/>
  <c r="R835" i="4" s="1"/>
  <c r="M836" i="4" a="1"/>
  <c r="M836" i="4" s="1"/>
  <c r="O836" i="1"/>
  <c r="R836" i="1" l="1"/>
  <c r="N836" i="4" s="1" a="1"/>
  <c r="N836" i="4" s="1"/>
  <c r="R836" i="4" s="1"/>
  <c r="M837" i="4" a="1"/>
  <c r="M837" i="4" s="1"/>
  <c r="O837" i="1"/>
  <c r="V835" i="1"/>
  <c r="R837" i="1" l="1"/>
  <c r="N837" i="4" s="1" a="1"/>
  <c r="N837" i="4" s="1"/>
  <c r="R837" i="4" s="1"/>
  <c r="M838" i="4" a="1"/>
  <c r="M838" i="4" s="1"/>
  <c r="O838" i="1"/>
  <c r="V836" i="1"/>
  <c r="V837" i="1" l="1"/>
  <c r="R838" i="1"/>
  <c r="N838" i="4" s="1" a="1"/>
  <c r="N838" i="4" s="1"/>
  <c r="R838" i="4" s="1"/>
  <c r="M839" i="4" a="1"/>
  <c r="M839" i="4" s="1"/>
  <c r="O839" i="1"/>
  <c r="R839" i="1" l="1"/>
  <c r="N839" i="4" s="1" a="1"/>
  <c r="N839" i="4" s="1"/>
  <c r="R839" i="4" s="1"/>
  <c r="M840" i="4" a="1"/>
  <c r="M840" i="4" s="1"/>
  <c r="O840" i="1"/>
  <c r="V838" i="1"/>
  <c r="R840" i="1" l="1"/>
  <c r="N840" i="4" s="1" a="1"/>
  <c r="N840" i="4" s="1"/>
  <c r="R840" i="4" s="1"/>
  <c r="M841" i="4" a="1"/>
  <c r="M841" i="4" s="1"/>
  <c r="O841" i="1"/>
  <c r="V839" i="1"/>
  <c r="R841" i="1" l="1"/>
  <c r="N841" i="4" s="1" a="1"/>
  <c r="N841" i="4" s="1"/>
  <c r="R841" i="4" s="1"/>
  <c r="M842" i="4" a="1"/>
  <c r="M842" i="4" s="1"/>
  <c r="O842" i="1"/>
  <c r="V840" i="1"/>
  <c r="R842" i="1" l="1"/>
  <c r="N842" i="4" s="1" a="1"/>
  <c r="N842" i="4" s="1"/>
  <c r="R842" i="4" s="1"/>
  <c r="M843" i="4" a="1"/>
  <c r="M843" i="4" s="1"/>
  <c r="O843" i="1"/>
  <c r="V841" i="1"/>
  <c r="V842" i="1" l="1"/>
  <c r="R843" i="1"/>
  <c r="N843" i="4" s="1" a="1"/>
  <c r="N843" i="4" s="1"/>
  <c r="R843" i="4" s="1"/>
  <c r="M844" i="4" a="1"/>
  <c r="M844" i="4" s="1"/>
  <c r="O844" i="1"/>
  <c r="R844" i="1" l="1"/>
  <c r="N844" i="4" s="1" a="1"/>
  <c r="N844" i="4" s="1"/>
  <c r="R844" i="4" s="1"/>
  <c r="M845" i="4" a="1"/>
  <c r="M845" i="4" s="1"/>
  <c r="O845" i="1"/>
  <c r="V843" i="1"/>
  <c r="R845" i="1" l="1"/>
  <c r="N845" i="4" s="1" a="1"/>
  <c r="N845" i="4" s="1"/>
  <c r="R845" i="4" s="1"/>
  <c r="M846" i="4" a="1"/>
  <c r="M846" i="4" s="1"/>
  <c r="O846" i="1"/>
  <c r="V844" i="1"/>
  <c r="V845" i="1" l="1"/>
  <c r="R846" i="1"/>
  <c r="N846" i="4" s="1" a="1"/>
  <c r="N846" i="4" s="1"/>
  <c r="R846" i="4" s="1"/>
  <c r="M847" i="4" a="1"/>
  <c r="M847" i="4" s="1"/>
  <c r="O847" i="1"/>
  <c r="R847" i="1" l="1"/>
  <c r="N847" i="4" s="1" a="1"/>
  <c r="N847" i="4" s="1"/>
  <c r="R847" i="4" s="1"/>
  <c r="M848" i="4" a="1"/>
  <c r="M848" i="4" s="1"/>
  <c r="O848" i="1"/>
  <c r="V846" i="1"/>
  <c r="R848" i="1" l="1"/>
  <c r="N848" i="4" s="1" a="1"/>
  <c r="N848" i="4" s="1"/>
  <c r="R848" i="4" s="1"/>
  <c r="M849" i="4" a="1"/>
  <c r="M849" i="4" s="1"/>
  <c r="O849" i="1"/>
  <c r="V847" i="1"/>
  <c r="R849" i="1" l="1"/>
  <c r="N849" i="4" s="1" a="1"/>
  <c r="N849" i="4" s="1"/>
  <c r="R849" i="4" s="1"/>
  <c r="M850" i="4" a="1"/>
  <c r="M850" i="4" s="1"/>
  <c r="O850" i="1"/>
  <c r="V848" i="1"/>
  <c r="R850" i="1" l="1"/>
  <c r="N850" i="4" s="1" a="1"/>
  <c r="N850" i="4" s="1"/>
  <c r="R850" i="4" s="1"/>
  <c r="M851" i="4" a="1"/>
  <c r="M851" i="4" s="1"/>
  <c r="O851" i="1"/>
  <c r="V849" i="1"/>
  <c r="R851" i="1" l="1"/>
  <c r="N851" i="4" s="1" a="1"/>
  <c r="N851" i="4" s="1"/>
  <c r="R851" i="4" s="1"/>
  <c r="M852" i="4" a="1"/>
  <c r="M852" i="4" s="1"/>
  <c r="O852" i="1"/>
  <c r="V850" i="1"/>
  <c r="R852" i="1" l="1"/>
  <c r="N852" i="4" s="1" a="1"/>
  <c r="N852" i="4" s="1"/>
  <c r="R852" i="4" s="1"/>
  <c r="M853" i="4" a="1"/>
  <c r="M853" i="4" s="1"/>
  <c r="O853" i="1"/>
  <c r="V851" i="1"/>
  <c r="R853" i="1" l="1"/>
  <c r="N853" i="4" s="1" a="1"/>
  <c r="N853" i="4" s="1"/>
  <c r="R853" i="4" s="1"/>
  <c r="M854" i="4" a="1"/>
  <c r="M854" i="4" s="1"/>
  <c r="O854" i="1"/>
  <c r="V852" i="1"/>
  <c r="R854" i="1" l="1"/>
  <c r="N854" i="4" s="1" a="1"/>
  <c r="N854" i="4" s="1"/>
  <c r="R854" i="4" s="1"/>
  <c r="M855" i="4" a="1"/>
  <c r="M855" i="4" s="1"/>
  <c r="O855" i="1"/>
  <c r="V853" i="1"/>
  <c r="R855" i="1" l="1"/>
  <c r="N855" i="4" s="1" a="1"/>
  <c r="N855" i="4" s="1"/>
  <c r="R855" i="4" s="1"/>
  <c r="M856" i="4" a="1"/>
  <c r="M856" i="4" s="1"/>
  <c r="O856" i="1"/>
  <c r="V854" i="1"/>
  <c r="R856" i="1" l="1"/>
  <c r="N856" i="4" s="1" a="1"/>
  <c r="N856" i="4" s="1"/>
  <c r="R856" i="4" s="1"/>
  <c r="M857" i="4" a="1"/>
  <c r="M857" i="4" s="1"/>
  <c r="O857" i="1"/>
  <c r="V855" i="1"/>
  <c r="R857" i="1" l="1"/>
  <c r="N857" i="4" s="1" a="1"/>
  <c r="N857" i="4" s="1"/>
  <c r="R857" i="4" s="1"/>
  <c r="M858" i="4" a="1"/>
  <c r="M858" i="4" s="1"/>
  <c r="O858" i="1"/>
  <c r="V856" i="1"/>
  <c r="R858" i="1" l="1"/>
  <c r="N858" i="4" s="1" a="1"/>
  <c r="N858" i="4" s="1"/>
  <c r="R858" i="4" s="1"/>
  <c r="M859" i="4" a="1"/>
  <c r="M859" i="4" s="1"/>
  <c r="O859" i="1"/>
  <c r="V857" i="1"/>
  <c r="V858" i="1" l="1"/>
  <c r="R859" i="1"/>
  <c r="N859" i="4" s="1" a="1"/>
  <c r="N859" i="4" s="1"/>
  <c r="R859" i="4" s="1"/>
  <c r="M860" i="4" a="1"/>
  <c r="M860" i="4" s="1"/>
  <c r="O860" i="1"/>
  <c r="R860" i="1" l="1"/>
  <c r="N860" i="4" s="1" a="1"/>
  <c r="N860" i="4" s="1"/>
  <c r="R860" i="4" s="1"/>
  <c r="M861" i="4" a="1"/>
  <c r="M861" i="4" s="1"/>
  <c r="O861" i="1"/>
  <c r="V859" i="1"/>
  <c r="R861" i="1" l="1"/>
  <c r="N861" i="4" s="1" a="1"/>
  <c r="N861" i="4" s="1"/>
  <c r="R861" i="4" s="1"/>
  <c r="M862" i="4" a="1"/>
  <c r="M862" i="4" s="1"/>
  <c r="O862" i="1"/>
  <c r="V860" i="1"/>
  <c r="R862" i="1" l="1"/>
  <c r="N862" i="4" s="1" a="1"/>
  <c r="N862" i="4" s="1"/>
  <c r="R862" i="4" s="1"/>
  <c r="M863" i="4" a="1"/>
  <c r="M863" i="4" s="1"/>
  <c r="O863" i="1"/>
  <c r="V861" i="1"/>
  <c r="R863" i="1" l="1"/>
  <c r="N863" i="4" s="1" a="1"/>
  <c r="N863" i="4" s="1"/>
  <c r="R863" i="4" s="1"/>
  <c r="M864" i="4" a="1"/>
  <c r="M864" i="4" s="1"/>
  <c r="O864" i="1"/>
  <c r="V862" i="1"/>
  <c r="R864" i="1" l="1"/>
  <c r="N864" i="4" s="1" a="1"/>
  <c r="N864" i="4" s="1"/>
  <c r="R864" i="4" s="1"/>
  <c r="M865" i="4" a="1"/>
  <c r="M865" i="4" s="1"/>
  <c r="O865" i="1"/>
  <c r="V863" i="1"/>
  <c r="R865" i="1" l="1"/>
  <c r="N865" i="4" s="1" a="1"/>
  <c r="N865" i="4" s="1"/>
  <c r="R865" i="4" s="1"/>
  <c r="M866" i="4" a="1"/>
  <c r="M866" i="4" s="1"/>
  <c r="O866" i="1"/>
  <c r="V864" i="1"/>
  <c r="R866" i="1" l="1"/>
  <c r="N866" i="4" s="1" a="1"/>
  <c r="N866" i="4" s="1"/>
  <c r="R866" i="4" s="1"/>
  <c r="M867" i="4" a="1"/>
  <c r="M867" i="4" s="1"/>
  <c r="O867" i="1"/>
  <c r="V865" i="1"/>
  <c r="V866" i="1" l="1"/>
  <c r="R867" i="1"/>
  <c r="N867" i="4" s="1" a="1"/>
  <c r="N867" i="4" s="1"/>
  <c r="R867" i="4" s="1"/>
  <c r="M868" i="4" a="1"/>
  <c r="M868" i="4" s="1"/>
  <c r="O868" i="1"/>
  <c r="R868" i="1" l="1"/>
  <c r="N868" i="4" s="1" a="1"/>
  <c r="N868" i="4" s="1"/>
  <c r="R868" i="4" s="1"/>
  <c r="M869" i="4" a="1"/>
  <c r="M869" i="4" s="1"/>
  <c r="O869" i="1"/>
  <c r="V867" i="1"/>
  <c r="R869" i="1" l="1"/>
  <c r="N869" i="4" s="1" a="1"/>
  <c r="N869" i="4" s="1"/>
  <c r="R869" i="4" s="1"/>
  <c r="M870" i="4" a="1"/>
  <c r="M870" i="4" s="1"/>
  <c r="O870" i="1"/>
  <c r="V868" i="1"/>
  <c r="V869" i="1" l="1"/>
  <c r="R870" i="1"/>
  <c r="N870" i="4" s="1" a="1"/>
  <c r="N870" i="4" s="1"/>
  <c r="R870" i="4" s="1"/>
  <c r="M871" i="4" a="1"/>
  <c r="M871" i="4" s="1"/>
  <c r="O871" i="1"/>
  <c r="R871" i="1" l="1"/>
  <c r="N871" i="4" s="1" a="1"/>
  <c r="N871" i="4" s="1"/>
  <c r="R871" i="4" s="1"/>
  <c r="M872" i="4" a="1"/>
  <c r="M872" i="4" s="1"/>
  <c r="O872" i="1"/>
  <c r="V870" i="1"/>
  <c r="R872" i="1" l="1"/>
  <c r="N872" i="4" s="1" a="1"/>
  <c r="N872" i="4" s="1"/>
  <c r="R872" i="4" s="1"/>
  <c r="M873" i="4" a="1"/>
  <c r="M873" i="4" s="1"/>
  <c r="O873" i="1"/>
  <c r="V871" i="1"/>
  <c r="R873" i="1" l="1"/>
  <c r="N873" i="4" s="1" a="1"/>
  <c r="N873" i="4" s="1"/>
  <c r="R873" i="4" s="1"/>
  <c r="M874" i="4" a="1"/>
  <c r="M874" i="4" s="1"/>
  <c r="O874" i="1"/>
  <c r="V872" i="1"/>
  <c r="R874" i="1" l="1"/>
  <c r="N874" i="4" s="1" a="1"/>
  <c r="N874" i="4" s="1"/>
  <c r="R874" i="4" s="1"/>
  <c r="M875" i="4" a="1"/>
  <c r="M875" i="4" s="1"/>
  <c r="O875" i="1"/>
  <c r="V873" i="1"/>
  <c r="V874" i="1" l="1"/>
  <c r="R875" i="1"/>
  <c r="N875" i="4" s="1" a="1"/>
  <c r="N875" i="4" s="1"/>
  <c r="R875" i="4" s="1"/>
  <c r="M876" i="4" a="1"/>
  <c r="M876" i="4" s="1"/>
  <c r="O876" i="1"/>
  <c r="R876" i="1" l="1"/>
  <c r="N876" i="4" s="1" a="1"/>
  <c r="N876" i="4" s="1"/>
  <c r="R876" i="4" s="1"/>
  <c r="M877" i="4" a="1"/>
  <c r="M877" i="4" s="1"/>
  <c r="O877" i="1"/>
  <c r="V875" i="1"/>
  <c r="R877" i="1" l="1"/>
  <c r="N877" i="4" s="1" a="1"/>
  <c r="N877" i="4" s="1"/>
  <c r="R877" i="4" s="1"/>
  <c r="M878" i="4" a="1"/>
  <c r="M878" i="4" s="1"/>
  <c r="O878" i="1"/>
  <c r="V876" i="1"/>
  <c r="V877" i="1" l="1"/>
  <c r="R878" i="1"/>
  <c r="N878" i="4" s="1" a="1"/>
  <c r="N878" i="4" s="1"/>
  <c r="R878" i="4" s="1"/>
  <c r="M879" i="4" a="1"/>
  <c r="M879" i="4" s="1"/>
  <c r="O879" i="1"/>
  <c r="R879" i="1" l="1"/>
  <c r="N879" i="4" s="1" a="1"/>
  <c r="N879" i="4" s="1"/>
  <c r="R879" i="4" s="1"/>
  <c r="M880" i="4" a="1"/>
  <c r="M880" i="4" s="1"/>
  <c r="O880" i="1"/>
  <c r="V878" i="1"/>
  <c r="R880" i="1" l="1"/>
  <c r="N880" i="4" s="1" a="1"/>
  <c r="N880" i="4" s="1"/>
  <c r="R880" i="4" s="1"/>
  <c r="M881" i="4" a="1"/>
  <c r="M881" i="4" s="1"/>
  <c r="O881" i="1"/>
  <c r="V879" i="1"/>
  <c r="R881" i="1" l="1"/>
  <c r="N881" i="4" s="1" a="1"/>
  <c r="N881" i="4" s="1"/>
  <c r="R881" i="4" s="1"/>
  <c r="M882" i="4" a="1"/>
  <c r="M882" i="4" s="1"/>
  <c r="O882" i="1"/>
  <c r="V880" i="1"/>
  <c r="R882" i="1" l="1"/>
  <c r="N882" i="4" s="1" a="1"/>
  <c r="N882" i="4" s="1"/>
  <c r="R882" i="4" s="1"/>
  <c r="M883" i="4" a="1"/>
  <c r="M883" i="4" s="1"/>
  <c r="O883" i="1"/>
  <c r="V881" i="1"/>
  <c r="R883" i="1" l="1"/>
  <c r="N883" i="4" s="1" a="1"/>
  <c r="N883" i="4" s="1"/>
  <c r="R883" i="4" s="1"/>
  <c r="M884" i="4" a="1"/>
  <c r="M884" i="4" s="1"/>
  <c r="O884" i="1"/>
  <c r="V882" i="1"/>
  <c r="R884" i="1" l="1"/>
  <c r="N884" i="4" s="1" a="1"/>
  <c r="N884" i="4" s="1"/>
  <c r="R884" i="4" s="1"/>
  <c r="M885" i="4" a="1"/>
  <c r="M885" i="4" s="1"/>
  <c r="O885" i="1"/>
  <c r="V883" i="1"/>
  <c r="R885" i="1" l="1"/>
  <c r="N885" i="4" s="1" a="1"/>
  <c r="N885" i="4" s="1"/>
  <c r="R885" i="4" s="1"/>
  <c r="M886" i="4" a="1"/>
  <c r="M886" i="4" s="1"/>
  <c r="O886" i="1"/>
  <c r="V884" i="1"/>
  <c r="R886" i="1" l="1"/>
  <c r="N886" i="4" s="1" a="1"/>
  <c r="N886" i="4" s="1"/>
  <c r="R886" i="4" s="1"/>
  <c r="M887" i="4" a="1"/>
  <c r="M887" i="4" s="1"/>
  <c r="O887" i="1"/>
  <c r="V885" i="1"/>
  <c r="R887" i="1" l="1"/>
  <c r="N887" i="4" s="1" a="1"/>
  <c r="N887" i="4" s="1"/>
  <c r="R887" i="4" s="1"/>
  <c r="M888" i="4" a="1"/>
  <c r="M888" i="4" s="1"/>
  <c r="O888" i="1"/>
  <c r="V886" i="1"/>
  <c r="R888" i="1" l="1"/>
  <c r="N888" i="4" s="1" a="1"/>
  <c r="N888" i="4" s="1"/>
  <c r="R888" i="4" s="1"/>
  <c r="M889" i="4" a="1"/>
  <c r="M889" i="4" s="1"/>
  <c r="O889" i="1"/>
  <c r="V887" i="1"/>
  <c r="R889" i="1" l="1"/>
  <c r="N889" i="4" s="1" a="1"/>
  <c r="N889" i="4" s="1"/>
  <c r="R889" i="4" s="1"/>
  <c r="M890" i="4" a="1"/>
  <c r="M890" i="4" s="1"/>
  <c r="O890" i="1"/>
  <c r="V888" i="1"/>
  <c r="R890" i="1" l="1"/>
  <c r="N890" i="4" s="1" a="1"/>
  <c r="N890" i="4" s="1"/>
  <c r="R890" i="4" s="1"/>
  <c r="M891" i="4" a="1"/>
  <c r="M891" i="4" s="1"/>
  <c r="O891" i="1"/>
  <c r="V889" i="1"/>
  <c r="V890" i="1" l="1"/>
  <c r="R891" i="1"/>
  <c r="N891" i="4" s="1" a="1"/>
  <c r="N891" i="4" s="1"/>
  <c r="R891" i="4" s="1"/>
  <c r="M892" i="4" a="1"/>
  <c r="M892" i="4" s="1"/>
  <c r="O892" i="1"/>
  <c r="R892" i="1" l="1"/>
  <c r="N892" i="4" s="1" a="1"/>
  <c r="N892" i="4" s="1"/>
  <c r="R892" i="4" s="1"/>
  <c r="M893" i="4" a="1"/>
  <c r="M893" i="4" s="1"/>
  <c r="O893" i="1"/>
  <c r="V891" i="1"/>
  <c r="R893" i="1" l="1"/>
  <c r="N893" i="4" s="1" a="1"/>
  <c r="N893" i="4" s="1"/>
  <c r="R893" i="4" s="1"/>
  <c r="M894" i="4" a="1"/>
  <c r="M894" i="4" s="1"/>
  <c r="O894" i="1"/>
  <c r="V892" i="1"/>
  <c r="R894" i="1" l="1"/>
  <c r="N894" i="4" s="1" a="1"/>
  <c r="N894" i="4" s="1"/>
  <c r="R894" i="4" s="1"/>
  <c r="M895" i="4" a="1"/>
  <c r="M895" i="4" s="1"/>
  <c r="O895" i="1"/>
  <c r="V893" i="1"/>
  <c r="R895" i="1" l="1"/>
  <c r="N895" i="4" s="1" a="1"/>
  <c r="N895" i="4" s="1"/>
  <c r="R895" i="4" s="1"/>
  <c r="M896" i="4" a="1"/>
  <c r="M896" i="4" s="1"/>
  <c r="O896" i="1"/>
  <c r="V894" i="1"/>
  <c r="R896" i="1" l="1"/>
  <c r="N896" i="4" s="1" a="1"/>
  <c r="N896" i="4" s="1"/>
  <c r="R896" i="4" s="1"/>
  <c r="M897" i="4" a="1"/>
  <c r="M897" i="4" s="1"/>
  <c r="O897" i="1"/>
  <c r="V895" i="1"/>
  <c r="R897" i="1" l="1"/>
  <c r="N897" i="4" s="1" a="1"/>
  <c r="N897" i="4" s="1"/>
  <c r="R897" i="4" s="1"/>
  <c r="M898" i="4" a="1"/>
  <c r="M898" i="4" s="1"/>
  <c r="O898" i="1"/>
  <c r="V896" i="1"/>
  <c r="R898" i="1" l="1"/>
  <c r="N898" i="4" s="1" a="1"/>
  <c r="N898" i="4" s="1"/>
  <c r="R898" i="4" s="1"/>
  <c r="M899" i="4" a="1"/>
  <c r="M899" i="4" s="1"/>
  <c r="O899" i="1"/>
  <c r="V897" i="1"/>
  <c r="V898" i="1" l="1"/>
  <c r="R899" i="1"/>
  <c r="N899" i="4" s="1" a="1"/>
  <c r="N899" i="4" s="1"/>
  <c r="R899" i="4" s="1"/>
  <c r="M900" i="4" a="1"/>
  <c r="M900" i="4" s="1"/>
  <c r="O900" i="1"/>
  <c r="R900" i="1" l="1"/>
  <c r="N900" i="4" s="1" a="1"/>
  <c r="N900" i="4" s="1"/>
  <c r="R900" i="4" s="1"/>
  <c r="M901" i="4" a="1"/>
  <c r="M901" i="4" s="1"/>
  <c r="O901" i="1"/>
  <c r="V899" i="1"/>
  <c r="R901" i="1" l="1"/>
  <c r="N901" i="4" s="1" a="1"/>
  <c r="N901" i="4" s="1"/>
  <c r="R901" i="4" s="1"/>
  <c r="M902" i="4" a="1"/>
  <c r="M902" i="4" s="1"/>
  <c r="O902" i="1"/>
  <c r="V900" i="1"/>
  <c r="V901" i="1" l="1"/>
  <c r="R902" i="1"/>
  <c r="N902" i="4" s="1" a="1"/>
  <c r="N902" i="4" s="1"/>
  <c r="R902" i="4" s="1"/>
  <c r="M903" i="4" a="1"/>
  <c r="M903" i="4" s="1"/>
  <c r="O903" i="1"/>
  <c r="R903" i="1" l="1"/>
  <c r="N903" i="4" s="1" a="1"/>
  <c r="N903" i="4" s="1"/>
  <c r="R903" i="4" s="1"/>
  <c r="M904" i="4" a="1"/>
  <c r="M904" i="4" s="1"/>
  <c r="O904" i="1"/>
  <c r="V902" i="1"/>
  <c r="R904" i="1" l="1"/>
  <c r="N904" i="4" s="1" a="1"/>
  <c r="N904" i="4" s="1"/>
  <c r="R904" i="4" s="1"/>
  <c r="M905" i="4" a="1"/>
  <c r="M905" i="4" s="1"/>
  <c r="O905" i="1"/>
  <c r="V903" i="1"/>
  <c r="R905" i="1" l="1"/>
  <c r="N905" i="4" s="1" a="1"/>
  <c r="N905" i="4" s="1"/>
  <c r="R905" i="4" s="1"/>
  <c r="M906" i="4" a="1"/>
  <c r="M906" i="4" s="1"/>
  <c r="O906" i="1"/>
  <c r="V904" i="1"/>
  <c r="R906" i="1" l="1"/>
  <c r="N906" i="4" s="1" a="1"/>
  <c r="N906" i="4" s="1"/>
  <c r="R906" i="4" s="1"/>
  <c r="M907" i="4" a="1"/>
  <c r="M907" i="4" s="1"/>
  <c r="O907" i="1"/>
  <c r="V905" i="1"/>
  <c r="V906" i="1" l="1"/>
  <c r="R907" i="1"/>
  <c r="N907" i="4" s="1" a="1"/>
  <c r="N907" i="4" s="1"/>
  <c r="R907" i="4" s="1"/>
  <c r="M908" i="4" a="1"/>
  <c r="M908" i="4" s="1"/>
  <c r="O908" i="1"/>
  <c r="R908" i="1" l="1"/>
  <c r="N908" i="4" s="1" a="1"/>
  <c r="N908" i="4" s="1"/>
  <c r="R908" i="4" s="1"/>
  <c r="M909" i="4" a="1"/>
  <c r="M909" i="4" s="1"/>
  <c r="O909" i="1"/>
  <c r="V907" i="1"/>
  <c r="R909" i="1" l="1"/>
  <c r="N909" i="4" s="1" a="1"/>
  <c r="N909" i="4" s="1"/>
  <c r="R909" i="4" s="1"/>
  <c r="M910" i="4" a="1"/>
  <c r="M910" i="4" s="1"/>
  <c r="O910" i="1"/>
  <c r="V908" i="1"/>
  <c r="V909" i="1" l="1"/>
  <c r="R910" i="1"/>
  <c r="N910" i="4" s="1" a="1"/>
  <c r="N910" i="4" s="1"/>
  <c r="R910" i="4" s="1"/>
  <c r="M911" i="4" a="1"/>
  <c r="M911" i="4" s="1"/>
  <c r="O911" i="1"/>
  <c r="R911" i="1" l="1"/>
  <c r="N911" i="4" s="1" a="1"/>
  <c r="N911" i="4" s="1"/>
  <c r="R911" i="4" s="1"/>
  <c r="M912" i="4" a="1"/>
  <c r="M912" i="4" s="1"/>
  <c r="O912" i="1"/>
  <c r="V910" i="1"/>
  <c r="R912" i="1" l="1"/>
  <c r="N912" i="4" s="1" a="1"/>
  <c r="N912" i="4" s="1"/>
  <c r="R912" i="4" s="1"/>
  <c r="M913" i="4" a="1"/>
  <c r="M913" i="4" s="1"/>
  <c r="O913" i="1"/>
  <c r="V911" i="1"/>
  <c r="R913" i="1" l="1"/>
  <c r="N913" i="4" s="1" a="1"/>
  <c r="N913" i="4" s="1"/>
  <c r="R913" i="4" s="1"/>
  <c r="M914" i="4" a="1"/>
  <c r="M914" i="4" s="1"/>
  <c r="O914" i="1"/>
  <c r="V912" i="1"/>
  <c r="R914" i="1" l="1"/>
  <c r="N914" i="4" s="1" a="1"/>
  <c r="N914" i="4" s="1"/>
  <c r="R914" i="4" s="1"/>
  <c r="M915" i="4" a="1"/>
  <c r="M915" i="4" s="1"/>
  <c r="O915" i="1"/>
  <c r="V913" i="1"/>
  <c r="R915" i="1" l="1"/>
  <c r="N915" i="4" s="1" a="1"/>
  <c r="N915" i="4" s="1"/>
  <c r="R915" i="4" s="1"/>
  <c r="M916" i="4" a="1"/>
  <c r="M916" i="4" s="1"/>
  <c r="O916" i="1"/>
  <c r="V914" i="1"/>
  <c r="R916" i="1" l="1"/>
  <c r="N916" i="4" s="1" a="1"/>
  <c r="N916" i="4" s="1"/>
  <c r="R916" i="4" s="1"/>
  <c r="M917" i="4" a="1"/>
  <c r="M917" i="4" s="1"/>
  <c r="O917" i="1"/>
  <c r="V915" i="1"/>
  <c r="R917" i="1" l="1"/>
  <c r="N917" i="4" s="1" a="1"/>
  <c r="N917" i="4" s="1"/>
  <c r="R917" i="4" s="1"/>
  <c r="M918" i="4" a="1"/>
  <c r="M918" i="4" s="1"/>
  <c r="O918" i="1"/>
  <c r="V916" i="1"/>
  <c r="R918" i="1" l="1"/>
  <c r="N918" i="4" s="1" a="1"/>
  <c r="N918" i="4" s="1"/>
  <c r="R918" i="4" s="1"/>
  <c r="M919" i="4" a="1"/>
  <c r="M919" i="4" s="1"/>
  <c r="O919" i="1"/>
  <c r="V917" i="1"/>
  <c r="R919" i="1" l="1"/>
  <c r="N919" i="4" s="1" a="1"/>
  <c r="N919" i="4" s="1"/>
  <c r="R919" i="4" s="1"/>
  <c r="M920" i="4" a="1"/>
  <c r="M920" i="4" s="1"/>
  <c r="O920" i="1"/>
  <c r="V918" i="1"/>
  <c r="R920" i="1" l="1"/>
  <c r="N920" i="4" s="1" a="1"/>
  <c r="N920" i="4" s="1"/>
  <c r="R920" i="4" s="1"/>
  <c r="M921" i="4" a="1"/>
  <c r="M921" i="4" s="1"/>
  <c r="O921" i="1"/>
  <c r="V919" i="1"/>
  <c r="R921" i="1" l="1"/>
  <c r="N921" i="4" s="1" a="1"/>
  <c r="N921" i="4" s="1"/>
  <c r="R921" i="4" s="1"/>
  <c r="M922" i="4" a="1"/>
  <c r="M922" i="4" s="1"/>
  <c r="O922" i="1"/>
  <c r="V920" i="1"/>
  <c r="R922" i="1" l="1"/>
  <c r="N922" i="4" s="1" a="1"/>
  <c r="N922" i="4" s="1"/>
  <c r="R922" i="4" s="1"/>
  <c r="M923" i="4" a="1"/>
  <c r="M923" i="4" s="1"/>
  <c r="O923" i="1"/>
  <c r="V921" i="1"/>
  <c r="V922" i="1" l="1"/>
  <c r="R923" i="1"/>
  <c r="N923" i="4" s="1" a="1"/>
  <c r="N923" i="4" s="1"/>
  <c r="R923" i="4" s="1"/>
  <c r="M924" i="4" a="1"/>
  <c r="M924" i="4" s="1"/>
  <c r="O924" i="1"/>
  <c r="R924" i="1" l="1"/>
  <c r="N924" i="4" s="1" a="1"/>
  <c r="N924" i="4" s="1"/>
  <c r="R924" i="4" s="1"/>
  <c r="M925" i="4" a="1"/>
  <c r="M925" i="4" s="1"/>
  <c r="O925" i="1"/>
  <c r="V923" i="1"/>
  <c r="R925" i="1" l="1"/>
  <c r="N925" i="4" s="1" a="1"/>
  <c r="N925" i="4" s="1"/>
  <c r="R925" i="4" s="1"/>
  <c r="M926" i="4" a="1"/>
  <c r="M926" i="4" s="1"/>
  <c r="O926" i="1"/>
  <c r="V924" i="1"/>
  <c r="R926" i="1" l="1"/>
  <c r="N926" i="4" s="1" a="1"/>
  <c r="N926" i="4" s="1"/>
  <c r="R926" i="4" s="1"/>
  <c r="M927" i="4" a="1"/>
  <c r="M927" i="4" s="1"/>
  <c r="O927" i="1"/>
  <c r="V925" i="1"/>
  <c r="R927" i="1" l="1"/>
  <c r="N927" i="4" s="1" a="1"/>
  <c r="N927" i="4" s="1"/>
  <c r="R927" i="4" s="1"/>
  <c r="M928" i="4" a="1"/>
  <c r="M928" i="4" s="1"/>
  <c r="O928" i="1"/>
  <c r="V926" i="1"/>
  <c r="R928" i="1" l="1"/>
  <c r="N928" i="4" s="1" a="1"/>
  <c r="N928" i="4" s="1"/>
  <c r="R928" i="4" s="1"/>
  <c r="M929" i="4" a="1"/>
  <c r="M929" i="4" s="1"/>
  <c r="O929" i="1"/>
  <c r="V927" i="1"/>
  <c r="R929" i="1" l="1"/>
  <c r="N929" i="4" s="1" a="1"/>
  <c r="N929" i="4" s="1"/>
  <c r="R929" i="4" s="1"/>
  <c r="M930" i="4" a="1"/>
  <c r="M930" i="4" s="1"/>
  <c r="O930" i="1"/>
  <c r="V928" i="1"/>
  <c r="R930" i="1" l="1"/>
  <c r="N930" i="4" s="1" a="1"/>
  <c r="N930" i="4" s="1"/>
  <c r="R930" i="4" s="1"/>
  <c r="M931" i="4" a="1"/>
  <c r="M931" i="4" s="1"/>
  <c r="O931" i="1"/>
  <c r="V929" i="1"/>
  <c r="V930" i="1" l="1"/>
  <c r="R931" i="1"/>
  <c r="N931" i="4" s="1" a="1"/>
  <c r="N931" i="4" s="1"/>
  <c r="R931" i="4" s="1"/>
  <c r="M932" i="4" a="1"/>
  <c r="M932" i="4" s="1"/>
  <c r="O932" i="1"/>
  <c r="R932" i="1" l="1"/>
  <c r="N932" i="4" s="1" a="1"/>
  <c r="N932" i="4" s="1"/>
  <c r="R932" i="4" s="1"/>
  <c r="M933" i="4" a="1"/>
  <c r="M933" i="4" s="1"/>
  <c r="O933" i="1"/>
  <c r="V931" i="1"/>
  <c r="R933" i="1" l="1"/>
  <c r="N933" i="4" s="1" a="1"/>
  <c r="N933" i="4" s="1"/>
  <c r="R933" i="4" s="1"/>
  <c r="M934" i="4" a="1"/>
  <c r="M934" i="4" s="1"/>
  <c r="O934" i="1"/>
  <c r="V932" i="1"/>
  <c r="V933" i="1" l="1"/>
  <c r="R934" i="1"/>
  <c r="N934" i="4" s="1" a="1"/>
  <c r="N934" i="4" s="1"/>
  <c r="R934" i="4" s="1"/>
  <c r="M935" i="4" a="1"/>
  <c r="M935" i="4" s="1"/>
  <c r="O935" i="1"/>
  <c r="R935" i="1" l="1"/>
  <c r="N935" i="4" s="1" a="1"/>
  <c r="N935" i="4" s="1"/>
  <c r="R935" i="4" s="1"/>
  <c r="M936" i="4" a="1"/>
  <c r="M936" i="4" s="1"/>
  <c r="O936" i="1"/>
  <c r="V934" i="1"/>
  <c r="R936" i="1" l="1"/>
  <c r="N936" i="4" s="1" a="1"/>
  <c r="N936" i="4" s="1"/>
  <c r="R936" i="4" s="1"/>
  <c r="M937" i="4" a="1"/>
  <c r="M937" i="4" s="1"/>
  <c r="O937" i="1"/>
  <c r="V935" i="1"/>
  <c r="R937" i="1" l="1"/>
  <c r="N937" i="4" s="1" a="1"/>
  <c r="N937" i="4" s="1"/>
  <c r="R937" i="4" s="1"/>
  <c r="M938" i="4" a="1"/>
  <c r="M938" i="4" s="1"/>
  <c r="O938" i="1"/>
  <c r="V936" i="1"/>
  <c r="R938" i="1" l="1"/>
  <c r="N938" i="4" s="1" a="1"/>
  <c r="N938" i="4" s="1"/>
  <c r="R938" i="4" s="1"/>
  <c r="M939" i="4" a="1"/>
  <c r="M939" i="4" s="1"/>
  <c r="O939" i="1"/>
  <c r="V937" i="1"/>
  <c r="V938" i="1" l="1"/>
  <c r="R939" i="1"/>
  <c r="N939" i="4" s="1" a="1"/>
  <c r="N939" i="4" s="1"/>
  <c r="R939" i="4" s="1"/>
  <c r="M940" i="4" a="1"/>
  <c r="M940" i="4" s="1"/>
  <c r="O940" i="1"/>
  <c r="R940" i="1" l="1"/>
  <c r="N940" i="4" s="1" a="1"/>
  <c r="N940" i="4" s="1"/>
  <c r="R940" i="4" s="1"/>
  <c r="M941" i="4" a="1"/>
  <c r="M941" i="4" s="1"/>
  <c r="O941" i="1"/>
  <c r="V939" i="1"/>
  <c r="R941" i="1" l="1"/>
  <c r="N941" i="4" s="1" a="1"/>
  <c r="N941" i="4" s="1"/>
  <c r="R941" i="4" s="1"/>
  <c r="M942" i="4" a="1"/>
  <c r="M942" i="4" s="1"/>
  <c r="O942" i="1"/>
  <c r="V940" i="1"/>
  <c r="V941" i="1" l="1"/>
  <c r="R942" i="1"/>
  <c r="N942" i="4" s="1" a="1"/>
  <c r="N942" i="4" s="1"/>
  <c r="R942" i="4" s="1"/>
  <c r="M943" i="4" a="1"/>
  <c r="M943" i="4" s="1"/>
  <c r="O943" i="1"/>
  <c r="R943" i="1" l="1"/>
  <c r="N943" i="4" s="1" a="1"/>
  <c r="N943" i="4" s="1"/>
  <c r="R943" i="4" s="1"/>
  <c r="M944" i="4" a="1"/>
  <c r="M944" i="4" s="1"/>
  <c r="O944" i="1"/>
  <c r="V942" i="1"/>
  <c r="R944" i="1" l="1"/>
  <c r="N944" i="4" s="1" a="1"/>
  <c r="N944" i="4" s="1"/>
  <c r="R944" i="4" s="1"/>
  <c r="M945" i="4" a="1"/>
  <c r="M945" i="4" s="1"/>
  <c r="O945" i="1"/>
  <c r="V943" i="1"/>
  <c r="R945" i="1" l="1"/>
  <c r="N945" i="4" s="1" a="1"/>
  <c r="N945" i="4" s="1"/>
  <c r="R945" i="4" s="1"/>
  <c r="M946" i="4" a="1"/>
  <c r="M946" i="4" s="1"/>
  <c r="O946" i="1"/>
  <c r="V944" i="1"/>
  <c r="R946" i="1" l="1"/>
  <c r="N946" i="4" s="1" a="1"/>
  <c r="N946" i="4" s="1"/>
  <c r="R946" i="4" s="1"/>
  <c r="M947" i="4" a="1"/>
  <c r="M947" i="4" s="1"/>
  <c r="O947" i="1"/>
  <c r="V945" i="1"/>
  <c r="R947" i="1" l="1"/>
  <c r="N947" i="4" s="1" a="1"/>
  <c r="N947" i="4" s="1"/>
  <c r="R947" i="4" s="1"/>
  <c r="M948" i="4" a="1"/>
  <c r="M948" i="4" s="1"/>
  <c r="O948" i="1"/>
  <c r="V946" i="1"/>
  <c r="R948" i="1" l="1"/>
  <c r="N948" i="4" s="1" a="1"/>
  <c r="N948" i="4" s="1"/>
  <c r="R948" i="4" s="1"/>
  <c r="M949" i="4" a="1"/>
  <c r="M949" i="4" s="1"/>
  <c r="O949" i="1"/>
  <c r="V947" i="1"/>
  <c r="R949" i="1" l="1"/>
  <c r="N949" i="4" s="1" a="1"/>
  <c r="N949" i="4" s="1"/>
  <c r="R949" i="4" s="1"/>
  <c r="M950" i="4" a="1"/>
  <c r="M950" i="4" s="1"/>
  <c r="O950" i="1"/>
  <c r="V948" i="1"/>
  <c r="R950" i="1" l="1"/>
  <c r="N950" i="4" s="1" a="1"/>
  <c r="N950" i="4" s="1"/>
  <c r="R950" i="4" s="1"/>
  <c r="M951" i="4" a="1"/>
  <c r="M951" i="4" s="1"/>
  <c r="O951" i="1"/>
  <c r="V949" i="1"/>
  <c r="R951" i="1" l="1"/>
  <c r="N951" i="4" s="1" a="1"/>
  <c r="N951" i="4" s="1"/>
  <c r="R951" i="4" s="1"/>
  <c r="M952" i="4" a="1"/>
  <c r="M952" i="4" s="1"/>
  <c r="O952" i="1"/>
  <c r="V950" i="1"/>
  <c r="R952" i="1" l="1"/>
  <c r="N952" i="4" s="1" a="1"/>
  <c r="N952" i="4" s="1"/>
  <c r="R952" i="4" s="1"/>
  <c r="M953" i="4" a="1"/>
  <c r="M953" i="4" s="1"/>
  <c r="O953" i="1"/>
  <c r="V951" i="1"/>
  <c r="R953" i="1" l="1"/>
  <c r="N953" i="4" s="1" a="1"/>
  <c r="N953" i="4" s="1"/>
  <c r="R953" i="4" s="1"/>
  <c r="M954" i="4" a="1"/>
  <c r="M954" i="4" s="1"/>
  <c r="O954" i="1"/>
  <c r="V952" i="1"/>
  <c r="R954" i="1" l="1"/>
  <c r="N954" i="4" s="1" a="1"/>
  <c r="N954" i="4" s="1"/>
  <c r="R954" i="4" s="1"/>
  <c r="M955" i="4" a="1"/>
  <c r="M955" i="4" s="1"/>
  <c r="O955" i="1"/>
  <c r="V953" i="1"/>
  <c r="V954" i="1" l="1"/>
  <c r="R955" i="1"/>
  <c r="N955" i="4" s="1" a="1"/>
  <c r="N955" i="4" s="1"/>
  <c r="R955" i="4" s="1"/>
  <c r="M956" i="4" a="1"/>
  <c r="M956" i="4" s="1"/>
  <c r="O956" i="1"/>
  <c r="R956" i="1" l="1"/>
  <c r="N956" i="4" s="1" a="1"/>
  <c r="N956" i="4" s="1"/>
  <c r="R956" i="4" s="1"/>
  <c r="M957" i="4" a="1"/>
  <c r="M957" i="4" s="1"/>
  <c r="O957" i="1"/>
  <c r="V955" i="1"/>
  <c r="R957" i="1" l="1"/>
  <c r="N957" i="4" s="1" a="1"/>
  <c r="N957" i="4" s="1"/>
  <c r="R957" i="4" s="1"/>
  <c r="M958" i="4" a="1"/>
  <c r="M958" i="4" s="1"/>
  <c r="O958" i="1"/>
  <c r="V956" i="1"/>
  <c r="R958" i="1" l="1"/>
  <c r="N958" i="4" s="1" a="1"/>
  <c r="N958" i="4" s="1"/>
  <c r="R958" i="4" s="1"/>
  <c r="M959" i="4" a="1"/>
  <c r="M959" i="4" s="1"/>
  <c r="O959" i="1"/>
  <c r="V957" i="1"/>
  <c r="R959" i="1" l="1"/>
  <c r="N959" i="4" s="1" a="1"/>
  <c r="N959" i="4" s="1"/>
  <c r="R959" i="4" s="1"/>
  <c r="M960" i="4" a="1"/>
  <c r="M960" i="4" s="1"/>
  <c r="O960" i="1"/>
  <c r="V958" i="1"/>
  <c r="R960" i="1" l="1"/>
  <c r="N960" i="4" s="1" a="1"/>
  <c r="N960" i="4" s="1"/>
  <c r="R960" i="4" s="1"/>
  <c r="M961" i="4" a="1"/>
  <c r="M961" i="4" s="1"/>
  <c r="O961" i="1"/>
  <c r="V959" i="1"/>
  <c r="R961" i="1" l="1"/>
  <c r="N961" i="4" s="1" a="1"/>
  <c r="N961" i="4" s="1"/>
  <c r="R961" i="4" s="1"/>
  <c r="M962" i="4" a="1"/>
  <c r="M962" i="4" s="1"/>
  <c r="O962" i="1"/>
  <c r="V960" i="1"/>
  <c r="R962" i="1" l="1"/>
  <c r="N962" i="4" s="1" a="1"/>
  <c r="N962" i="4" s="1"/>
  <c r="R962" i="4" s="1"/>
  <c r="M963" i="4" a="1"/>
  <c r="M963" i="4" s="1"/>
  <c r="O963" i="1"/>
  <c r="V961" i="1"/>
  <c r="V962" i="1" l="1"/>
  <c r="R963" i="1"/>
  <c r="N963" i="4" s="1" a="1"/>
  <c r="N963" i="4" s="1"/>
  <c r="R963" i="4" s="1"/>
  <c r="M964" i="4" a="1"/>
  <c r="M964" i="4" s="1"/>
  <c r="O964" i="1"/>
  <c r="R964" i="1" l="1"/>
  <c r="N964" i="4" s="1" a="1"/>
  <c r="N964" i="4" s="1"/>
  <c r="R964" i="4" s="1"/>
  <c r="M965" i="4" a="1"/>
  <c r="M965" i="4" s="1"/>
  <c r="O965" i="1"/>
  <c r="V963" i="1"/>
  <c r="R965" i="1" l="1"/>
  <c r="N965" i="4" s="1" a="1"/>
  <c r="N965" i="4" s="1"/>
  <c r="R965" i="4" s="1"/>
  <c r="M966" i="4" a="1"/>
  <c r="M966" i="4" s="1"/>
  <c r="O966" i="1"/>
  <c r="V964" i="1"/>
  <c r="V965" i="1" l="1"/>
  <c r="R966" i="1"/>
  <c r="N966" i="4" s="1" a="1"/>
  <c r="N966" i="4" s="1"/>
  <c r="R966" i="4" s="1"/>
  <c r="M967" i="4" a="1"/>
  <c r="M967" i="4" s="1"/>
  <c r="O967" i="1"/>
  <c r="R967" i="1" l="1"/>
  <c r="N967" i="4" s="1" a="1"/>
  <c r="N967" i="4" s="1"/>
  <c r="R967" i="4" s="1"/>
  <c r="M968" i="4" a="1"/>
  <c r="M968" i="4" s="1"/>
  <c r="O968" i="1"/>
  <c r="V966" i="1"/>
  <c r="R968" i="1" l="1"/>
  <c r="N968" i="4" s="1" a="1"/>
  <c r="N968" i="4" s="1"/>
  <c r="R968" i="4" s="1"/>
  <c r="M969" i="4" a="1"/>
  <c r="M969" i="4" s="1"/>
  <c r="O969" i="1"/>
  <c r="V967" i="1"/>
  <c r="R969" i="1" l="1"/>
  <c r="N969" i="4" s="1" a="1"/>
  <c r="N969" i="4" s="1"/>
  <c r="R969" i="4" s="1"/>
  <c r="M970" i="4" a="1"/>
  <c r="M970" i="4" s="1"/>
  <c r="O970" i="1"/>
  <c r="V968" i="1"/>
  <c r="R970" i="1" l="1"/>
  <c r="N970" i="4" s="1" a="1"/>
  <c r="N970" i="4" s="1"/>
  <c r="R970" i="4" s="1"/>
  <c r="M971" i="4" a="1"/>
  <c r="M971" i="4" s="1"/>
  <c r="O971" i="1"/>
  <c r="V969" i="1"/>
  <c r="V970" i="1" l="1"/>
  <c r="R971" i="1"/>
  <c r="N971" i="4" s="1" a="1"/>
  <c r="N971" i="4" s="1"/>
  <c r="R971" i="4" s="1"/>
  <c r="M972" i="4" a="1"/>
  <c r="M972" i="4" s="1"/>
  <c r="O972" i="1"/>
  <c r="R972" i="1" l="1"/>
  <c r="N972" i="4" s="1" a="1"/>
  <c r="N972" i="4" s="1"/>
  <c r="R972" i="4" s="1"/>
  <c r="M973" i="4" a="1"/>
  <c r="M973" i="4" s="1"/>
  <c r="O973" i="1"/>
  <c r="V971" i="1"/>
  <c r="R973" i="1" l="1"/>
  <c r="N973" i="4" s="1" a="1"/>
  <c r="N973" i="4" s="1"/>
  <c r="R973" i="4" s="1"/>
  <c r="M974" i="4" a="1"/>
  <c r="M974" i="4" s="1"/>
  <c r="O974" i="1"/>
  <c r="V972" i="1"/>
  <c r="V973" i="1" l="1"/>
  <c r="R974" i="1"/>
  <c r="N974" i="4" s="1" a="1"/>
  <c r="N974" i="4" s="1"/>
  <c r="R974" i="4" s="1"/>
  <c r="M975" i="4" a="1"/>
  <c r="M975" i="4" s="1"/>
  <c r="O975" i="1"/>
  <c r="R975" i="1" l="1"/>
  <c r="N975" i="4" s="1" a="1"/>
  <c r="N975" i="4" s="1"/>
  <c r="R975" i="4" s="1"/>
  <c r="M976" i="4" a="1"/>
  <c r="M976" i="4" s="1"/>
  <c r="O976" i="1"/>
  <c r="V974" i="1"/>
  <c r="R976" i="1" l="1"/>
  <c r="N976" i="4" s="1" a="1"/>
  <c r="N976" i="4" s="1"/>
  <c r="R976" i="4" s="1"/>
  <c r="M977" i="4" a="1"/>
  <c r="M977" i="4" s="1"/>
  <c r="O977" i="1"/>
  <c r="V975" i="1"/>
  <c r="R977" i="1" l="1"/>
  <c r="N977" i="4" s="1" a="1"/>
  <c r="N977" i="4" s="1"/>
  <c r="R977" i="4" s="1"/>
  <c r="M978" i="4" a="1"/>
  <c r="M978" i="4" s="1"/>
  <c r="O978" i="1"/>
  <c r="V976" i="1"/>
  <c r="R978" i="1" l="1"/>
  <c r="N978" i="4" s="1" a="1"/>
  <c r="N978" i="4" s="1"/>
  <c r="R978" i="4" s="1"/>
  <c r="M979" i="4" a="1"/>
  <c r="M979" i="4" s="1"/>
  <c r="O979" i="1"/>
  <c r="V977" i="1"/>
  <c r="R979" i="1" l="1"/>
  <c r="N979" i="4" s="1" a="1"/>
  <c r="N979" i="4" s="1"/>
  <c r="R979" i="4" s="1"/>
  <c r="M980" i="4" a="1"/>
  <c r="M980" i="4" s="1"/>
  <c r="O980" i="1"/>
  <c r="V978" i="1"/>
  <c r="R980" i="1" l="1"/>
  <c r="N980" i="4" s="1" a="1"/>
  <c r="N980" i="4" s="1"/>
  <c r="R980" i="4" s="1"/>
  <c r="M981" i="4" a="1"/>
  <c r="M981" i="4" s="1"/>
  <c r="O981" i="1"/>
  <c r="V979" i="1"/>
  <c r="R981" i="1" l="1"/>
  <c r="N981" i="4" s="1" a="1"/>
  <c r="N981" i="4" s="1"/>
  <c r="R981" i="4" s="1"/>
  <c r="M982" i="4" a="1"/>
  <c r="M982" i="4" s="1"/>
  <c r="O982" i="1"/>
  <c r="V980" i="1"/>
  <c r="R982" i="1" l="1"/>
  <c r="N982" i="4" s="1" a="1"/>
  <c r="N982" i="4" s="1"/>
  <c r="R982" i="4" s="1"/>
  <c r="M983" i="4" a="1"/>
  <c r="M983" i="4" s="1"/>
  <c r="O983" i="1"/>
  <c r="V981" i="1"/>
  <c r="R983" i="1" l="1"/>
  <c r="N983" i="4" s="1" a="1"/>
  <c r="N983" i="4" s="1"/>
  <c r="R983" i="4" s="1"/>
  <c r="M984" i="4" a="1"/>
  <c r="M984" i="4" s="1"/>
  <c r="O984" i="1"/>
  <c r="V982" i="1"/>
  <c r="R984" i="1" l="1"/>
  <c r="N984" i="4" s="1" a="1"/>
  <c r="N984" i="4" s="1"/>
  <c r="R984" i="4" s="1"/>
  <c r="M985" i="4" a="1"/>
  <c r="M985" i="4" s="1"/>
  <c r="O985" i="1"/>
  <c r="V983" i="1"/>
  <c r="R985" i="1" l="1"/>
  <c r="N985" i="4" s="1" a="1"/>
  <c r="N985" i="4" s="1"/>
  <c r="R985" i="4" s="1"/>
  <c r="M986" i="4" a="1"/>
  <c r="M986" i="4" s="1"/>
  <c r="O986" i="1"/>
  <c r="V984" i="1"/>
  <c r="R986" i="1" l="1"/>
  <c r="N986" i="4" s="1" a="1"/>
  <c r="N986" i="4" s="1"/>
  <c r="R986" i="4" s="1"/>
  <c r="M987" i="4" a="1"/>
  <c r="M987" i="4" s="1"/>
  <c r="O987" i="1"/>
  <c r="V985" i="1"/>
  <c r="V986" i="1" l="1"/>
  <c r="R987" i="1"/>
  <c r="N987" i="4" s="1" a="1"/>
  <c r="N987" i="4" s="1"/>
  <c r="R987" i="4" s="1"/>
  <c r="M988" i="4" a="1"/>
  <c r="M988" i="4" s="1"/>
  <c r="O988" i="1"/>
  <c r="R988" i="1" l="1"/>
  <c r="N988" i="4" s="1" a="1"/>
  <c r="N988" i="4" s="1"/>
  <c r="R988" i="4" s="1"/>
  <c r="M989" i="4" a="1"/>
  <c r="M989" i="4" s="1"/>
  <c r="O989" i="1"/>
  <c r="V987" i="1"/>
  <c r="R989" i="1" l="1"/>
  <c r="N989" i="4" s="1" a="1"/>
  <c r="N989" i="4" s="1"/>
  <c r="R989" i="4" s="1"/>
  <c r="M990" i="4" a="1"/>
  <c r="M990" i="4" s="1"/>
  <c r="O990" i="1"/>
  <c r="V988" i="1"/>
  <c r="R990" i="1" l="1"/>
  <c r="N990" i="4" s="1" a="1"/>
  <c r="N990" i="4" s="1"/>
  <c r="R990" i="4" s="1"/>
  <c r="M991" i="4" a="1"/>
  <c r="M991" i="4" s="1"/>
  <c r="O991" i="1"/>
  <c r="V989" i="1"/>
  <c r="R991" i="1" l="1"/>
  <c r="N991" i="4" s="1" a="1"/>
  <c r="N991" i="4" s="1"/>
  <c r="R991" i="4" s="1"/>
  <c r="M992" i="4" a="1"/>
  <c r="M992" i="4" s="1"/>
  <c r="O992" i="1"/>
  <c r="V990" i="1"/>
  <c r="R992" i="1" l="1"/>
  <c r="N992" i="4" s="1" a="1"/>
  <c r="N992" i="4" s="1"/>
  <c r="R992" i="4" s="1"/>
  <c r="M993" i="4" a="1"/>
  <c r="M993" i="4" s="1"/>
  <c r="O993" i="1"/>
  <c r="V991" i="1"/>
  <c r="R993" i="1" l="1"/>
  <c r="N993" i="4" s="1" a="1"/>
  <c r="N993" i="4" s="1"/>
  <c r="R993" i="4" s="1"/>
  <c r="M994" i="4" a="1"/>
  <c r="M994" i="4" s="1"/>
  <c r="O994" i="1"/>
  <c r="V992" i="1"/>
  <c r="R994" i="1" l="1"/>
  <c r="N994" i="4" s="1" a="1"/>
  <c r="N994" i="4" s="1"/>
  <c r="R994" i="4" s="1"/>
  <c r="M995" i="4" a="1"/>
  <c r="M995" i="4" s="1"/>
  <c r="O995" i="1"/>
  <c r="V993" i="1"/>
  <c r="V994" i="1" l="1"/>
  <c r="R995" i="1"/>
  <c r="N995" i="4" s="1" a="1"/>
  <c r="N995" i="4" s="1"/>
  <c r="R995" i="4" s="1"/>
  <c r="M996" i="4" a="1"/>
  <c r="M996" i="4" s="1"/>
  <c r="O996" i="1"/>
  <c r="R996" i="1" l="1"/>
  <c r="N996" i="4" s="1" a="1"/>
  <c r="N996" i="4" s="1"/>
  <c r="R996" i="4" s="1"/>
  <c r="M997" i="4" a="1"/>
  <c r="M997" i="4" s="1"/>
  <c r="O997" i="1"/>
  <c r="V995" i="1"/>
  <c r="R997" i="1" l="1"/>
  <c r="N997" i="4" s="1" a="1"/>
  <c r="N997" i="4" s="1"/>
  <c r="R997" i="4" s="1"/>
  <c r="M998" i="4" a="1"/>
  <c r="M998" i="4" s="1"/>
  <c r="O998" i="1"/>
  <c r="V996" i="1"/>
  <c r="V997" i="1" l="1"/>
  <c r="R998" i="1"/>
  <c r="N998" i="4" s="1" a="1"/>
  <c r="N998" i="4" s="1"/>
  <c r="R998" i="4" s="1"/>
  <c r="M999" i="4" a="1"/>
  <c r="M999" i="4" s="1"/>
  <c r="O999" i="1"/>
  <c r="R999" i="1" l="1"/>
  <c r="N999" i="4" s="1" a="1"/>
  <c r="N999" i="4" s="1"/>
  <c r="R999" i="4" s="1"/>
  <c r="M1000" i="4" a="1"/>
  <c r="M1000" i="4" s="1"/>
  <c r="O1000" i="1"/>
  <c r="V998" i="1"/>
  <c r="R1000" i="1" l="1"/>
  <c r="N1000" i="4" s="1" a="1"/>
  <c r="N1000" i="4" s="1"/>
  <c r="R1000" i="4" s="1"/>
  <c r="M1001" i="4" a="1"/>
  <c r="M1001" i="4" s="1"/>
  <c r="O1001" i="1"/>
  <c r="V999" i="1"/>
  <c r="R1001" i="1" l="1"/>
  <c r="N1001" i="4" s="1" a="1"/>
  <c r="N1001" i="4" s="1"/>
  <c r="R1001" i="4" s="1"/>
  <c r="M1002" i="4" a="1"/>
  <c r="M1002" i="4" s="1"/>
  <c r="O1002" i="1"/>
  <c r="V1000" i="1"/>
  <c r="R1002" i="1" l="1"/>
  <c r="N1002" i="4" s="1" a="1"/>
  <c r="N1002" i="4" s="1"/>
  <c r="R1002" i="4" s="1"/>
  <c r="M1003" i="4" a="1"/>
  <c r="M1003" i="4" s="1"/>
  <c r="O1003" i="1"/>
  <c r="V1001" i="1"/>
  <c r="V1002" i="1" l="1"/>
  <c r="R1003" i="1"/>
  <c r="N1003" i="4" s="1" a="1"/>
  <c r="N1003" i="4" s="1"/>
  <c r="R1003" i="4" s="1"/>
  <c r="M1004" i="4" a="1"/>
  <c r="M1004" i="4" s="1"/>
  <c r="O1004" i="1"/>
  <c r="R1004" i="1" l="1"/>
  <c r="N1004" i="4" s="1" a="1"/>
  <c r="N1004" i="4" s="1"/>
  <c r="R1004" i="4" s="1"/>
  <c r="M1005" i="4" a="1"/>
  <c r="M1005" i="4" s="1"/>
  <c r="O1005" i="1"/>
  <c r="V1003" i="1"/>
  <c r="R1005" i="1" l="1"/>
  <c r="N1005" i="4" s="1" a="1"/>
  <c r="N1005" i="4" s="1"/>
  <c r="R1005" i="4" s="1"/>
  <c r="M1006" i="4" a="1"/>
  <c r="M1006" i="4" s="1"/>
  <c r="O1006" i="1"/>
  <c r="V1004" i="1"/>
  <c r="R1006" i="1" l="1"/>
  <c r="N1006" i="4" s="1" a="1"/>
  <c r="N1006" i="4" s="1"/>
  <c r="R1006" i="4" s="1"/>
  <c r="M1007" i="4" a="1"/>
  <c r="M1007" i="4" s="1"/>
  <c r="O1007" i="1"/>
  <c r="V1005" i="1"/>
  <c r="R1007" i="1" l="1"/>
  <c r="N1007" i="4" s="1" a="1"/>
  <c r="N1007" i="4" s="1"/>
  <c r="R1007" i="4" s="1"/>
  <c r="M1008" i="4" a="1"/>
  <c r="M1008" i="4" s="1"/>
  <c r="O1008" i="1"/>
  <c r="V1006" i="1"/>
  <c r="R1008" i="1" l="1"/>
  <c r="N1008" i="4" s="1" a="1"/>
  <c r="N1008" i="4" s="1"/>
  <c r="R1008" i="4" s="1"/>
  <c r="M1009" i="4" a="1"/>
  <c r="M1009" i="4" s="1"/>
  <c r="O1009" i="1"/>
  <c r="V1007" i="1"/>
  <c r="R1009" i="1" l="1"/>
  <c r="N1009" i="4" s="1" a="1"/>
  <c r="N1009" i="4" s="1"/>
  <c r="R1009" i="4" s="1"/>
  <c r="M1010" i="4" a="1"/>
  <c r="M1010" i="4" s="1"/>
  <c r="O1010" i="1"/>
  <c r="V1008" i="1"/>
  <c r="R1010" i="1" l="1"/>
  <c r="N1010" i="4" s="1" a="1"/>
  <c r="N1010" i="4" s="1"/>
  <c r="R1010" i="4" s="1"/>
  <c r="M1011" i="4" a="1"/>
  <c r="M1011" i="4" s="1"/>
  <c r="O1011" i="1"/>
  <c r="V1009" i="1"/>
  <c r="R1011" i="1" l="1"/>
  <c r="N1011" i="4" s="1" a="1"/>
  <c r="N1011" i="4" s="1"/>
  <c r="R1011" i="4" s="1"/>
  <c r="M1012" i="4" a="1"/>
  <c r="M1012" i="4" s="1"/>
  <c r="O1012" i="1"/>
  <c r="V1010" i="1"/>
  <c r="R1012" i="1" l="1"/>
  <c r="N1012" i="4" s="1" a="1"/>
  <c r="N1012" i="4" s="1"/>
  <c r="R1012" i="4" s="1"/>
  <c r="M1013" i="4" a="1"/>
  <c r="M1013" i="4" s="1"/>
  <c r="O1013" i="1"/>
  <c r="V1011" i="1"/>
  <c r="R1013" i="1" l="1"/>
  <c r="N1013" i="4" s="1" a="1"/>
  <c r="N1013" i="4" s="1"/>
  <c r="R1013" i="4" s="1"/>
  <c r="M1014" i="4" a="1"/>
  <c r="M1014" i="4" s="1"/>
  <c r="O1014" i="1"/>
  <c r="V1012" i="1"/>
  <c r="R1014" i="1" l="1"/>
  <c r="N1014" i="4" s="1" a="1"/>
  <c r="N1014" i="4" s="1"/>
  <c r="R1014" i="4" s="1"/>
  <c r="M1015" i="4" a="1"/>
  <c r="M1015" i="4" s="1"/>
  <c r="O1015" i="1"/>
  <c r="V1013" i="1"/>
  <c r="R1015" i="1" l="1"/>
  <c r="N1015" i="4" s="1" a="1"/>
  <c r="N1015" i="4" s="1"/>
  <c r="R1015" i="4" s="1"/>
  <c r="M1016" i="4" a="1"/>
  <c r="M1016" i="4" s="1"/>
  <c r="O1016" i="1"/>
  <c r="V1014" i="1"/>
  <c r="R1016" i="1" l="1"/>
  <c r="N1016" i="4" s="1" a="1"/>
  <c r="N1016" i="4" s="1"/>
  <c r="R1016" i="4" s="1"/>
  <c r="M1017" i="4" a="1"/>
  <c r="M1017" i="4" s="1"/>
  <c r="O1017" i="1"/>
  <c r="V1015" i="1"/>
  <c r="R1017" i="1" l="1"/>
  <c r="N1017" i="4" s="1" a="1"/>
  <c r="N1017" i="4" s="1"/>
  <c r="R1017" i="4" s="1"/>
  <c r="M1018" i="4" a="1"/>
  <c r="M1018" i="4" s="1"/>
  <c r="O1018" i="1"/>
  <c r="V1016" i="1"/>
  <c r="R1018" i="1" l="1"/>
  <c r="N1018" i="4" s="1" a="1"/>
  <c r="N1018" i="4" s="1"/>
  <c r="R1018" i="4" s="1"/>
  <c r="M1019" i="4" a="1"/>
  <c r="M1019" i="4" s="1"/>
  <c r="O1019" i="1"/>
  <c r="V1017" i="1"/>
  <c r="V1018" i="1" l="1"/>
  <c r="R1019" i="1"/>
  <c r="N1019" i="4" s="1" a="1"/>
  <c r="N1019" i="4" s="1"/>
  <c r="R1019" i="4" s="1"/>
  <c r="M1020" i="4" a="1"/>
  <c r="M1020" i="4" s="1"/>
  <c r="O1020" i="1"/>
  <c r="R1020" i="1" l="1"/>
  <c r="N1020" i="4" s="1" a="1"/>
  <c r="N1020" i="4" s="1"/>
  <c r="R1020" i="4" s="1"/>
  <c r="M1021" i="4" a="1"/>
  <c r="M1021" i="4" s="1"/>
  <c r="O1021" i="1"/>
  <c r="V1019" i="1"/>
  <c r="R1021" i="1" l="1"/>
  <c r="N1021" i="4" s="1" a="1"/>
  <c r="N1021" i="4" s="1"/>
  <c r="R1021" i="4" s="1"/>
  <c r="M1022" i="4" a="1"/>
  <c r="M1022" i="4" s="1"/>
  <c r="O1022" i="1"/>
  <c r="V1020" i="1"/>
  <c r="R1022" i="1" l="1"/>
  <c r="N1022" i="4" s="1" a="1"/>
  <c r="N1022" i="4" s="1"/>
  <c r="R1022" i="4" s="1"/>
  <c r="M1023" i="4" a="1"/>
  <c r="M1023" i="4" s="1"/>
  <c r="O1023" i="1"/>
  <c r="V1021" i="1"/>
  <c r="R1023" i="1" l="1"/>
  <c r="N1023" i="4" s="1" a="1"/>
  <c r="N1023" i="4" s="1"/>
  <c r="R1023" i="4" s="1"/>
  <c r="M1024" i="4" a="1"/>
  <c r="M1024" i="4" s="1"/>
  <c r="O1024" i="1"/>
  <c r="V1022" i="1"/>
  <c r="R1024" i="1" l="1"/>
  <c r="N1024" i="4" s="1" a="1"/>
  <c r="N1024" i="4" s="1"/>
  <c r="R1024" i="4" s="1"/>
  <c r="M1025" i="4" a="1"/>
  <c r="M1025" i="4" s="1"/>
  <c r="O1025" i="1"/>
  <c r="V1023" i="1"/>
  <c r="R1025" i="1" l="1"/>
  <c r="N1025" i="4" s="1" a="1"/>
  <c r="N1025" i="4" s="1"/>
  <c r="R1025" i="4" s="1"/>
  <c r="M1026" i="4" a="1"/>
  <c r="M1026" i="4" s="1"/>
  <c r="O1026" i="1"/>
  <c r="V1024" i="1"/>
  <c r="R1026" i="1" l="1"/>
  <c r="N1026" i="4" s="1" a="1"/>
  <c r="N1026" i="4" s="1"/>
  <c r="R1026" i="4" s="1"/>
  <c r="M1027" i="4" a="1"/>
  <c r="M1027" i="4" s="1"/>
  <c r="O1027" i="1"/>
  <c r="V1025" i="1"/>
  <c r="V1026" i="1" l="1"/>
  <c r="R1027" i="1"/>
  <c r="N1027" i="4" s="1" a="1"/>
  <c r="N1027" i="4" s="1"/>
  <c r="R1027" i="4" s="1"/>
  <c r="M1028" i="4" a="1"/>
  <c r="M1028" i="4" s="1"/>
  <c r="O1028" i="1"/>
  <c r="R1028" i="1" l="1"/>
  <c r="N1028" i="4" s="1" a="1"/>
  <c r="N1028" i="4" s="1"/>
  <c r="R1028" i="4" s="1"/>
  <c r="M1029" i="4" a="1"/>
  <c r="M1029" i="4" s="1"/>
  <c r="O1029" i="1"/>
  <c r="V1027" i="1"/>
  <c r="R1029" i="1" l="1"/>
  <c r="N1029" i="4" s="1" a="1"/>
  <c r="N1029" i="4" s="1"/>
  <c r="R1029" i="4" s="1"/>
  <c r="M1030" i="4" a="1"/>
  <c r="M1030" i="4" s="1"/>
  <c r="O1030" i="1"/>
  <c r="V1028" i="1"/>
  <c r="V1029" i="1" l="1"/>
  <c r="R1030" i="1"/>
  <c r="N1030" i="4" s="1" a="1"/>
  <c r="N1030" i="4" s="1"/>
  <c r="R1030" i="4" s="1"/>
  <c r="M1031" i="4" a="1"/>
  <c r="M1031" i="4" s="1"/>
  <c r="O1031" i="1"/>
  <c r="R1031" i="1" l="1"/>
  <c r="N1031" i="4" s="1" a="1"/>
  <c r="N1031" i="4" s="1"/>
  <c r="R1031" i="4" s="1"/>
  <c r="M1032" i="4" a="1"/>
  <c r="M1032" i="4" s="1"/>
  <c r="O1032" i="1"/>
  <c r="V1030" i="1"/>
  <c r="R1032" i="1" l="1"/>
  <c r="N1032" i="4" s="1" a="1"/>
  <c r="N1032" i="4" s="1"/>
  <c r="R1032" i="4" s="1"/>
  <c r="M1033" i="4" a="1"/>
  <c r="M1033" i="4" s="1"/>
  <c r="O1033" i="1"/>
  <c r="V1031" i="1"/>
  <c r="R1033" i="1" l="1"/>
  <c r="N1033" i="4" s="1" a="1"/>
  <c r="N1033" i="4" s="1"/>
  <c r="R1033" i="4" s="1"/>
  <c r="M1034" i="4" a="1"/>
  <c r="M1034" i="4" s="1"/>
  <c r="O1034" i="1"/>
  <c r="V1032" i="1"/>
  <c r="R1034" i="1" l="1"/>
  <c r="N1034" i="4" s="1" a="1"/>
  <c r="N1034" i="4" s="1"/>
  <c r="R1034" i="4" s="1"/>
  <c r="M1035" i="4" a="1"/>
  <c r="M1035" i="4" s="1"/>
  <c r="O1035" i="1"/>
  <c r="V1033" i="1"/>
  <c r="V1034" i="1" l="1"/>
  <c r="R1035" i="1"/>
  <c r="N1035" i="4" s="1" a="1"/>
  <c r="N1035" i="4" s="1"/>
  <c r="R1035" i="4" s="1"/>
  <c r="M1036" i="4" a="1"/>
  <c r="M1036" i="4" s="1"/>
  <c r="O1036" i="1"/>
  <c r="R1036" i="1" l="1"/>
  <c r="N1036" i="4" s="1" a="1"/>
  <c r="N1036" i="4" s="1"/>
  <c r="R1036" i="4" s="1"/>
  <c r="M1037" i="4" a="1"/>
  <c r="M1037" i="4" s="1"/>
  <c r="O1037" i="1"/>
  <c r="V1035" i="1"/>
  <c r="R1037" i="1" l="1"/>
  <c r="N1037" i="4" s="1" a="1"/>
  <c r="N1037" i="4" s="1"/>
  <c r="R1037" i="4" s="1"/>
  <c r="M1038" i="4" a="1"/>
  <c r="M1038" i="4" s="1"/>
  <c r="O1038" i="1"/>
  <c r="V1036" i="1"/>
  <c r="R1038" i="1" l="1"/>
  <c r="N1038" i="4" s="1" a="1"/>
  <c r="N1038" i="4" s="1"/>
  <c r="R1038" i="4" s="1"/>
  <c r="M1039" i="4" a="1"/>
  <c r="M1039" i="4" s="1"/>
  <c r="O1039" i="1"/>
  <c r="V1037" i="1"/>
  <c r="R1039" i="1" l="1"/>
  <c r="N1039" i="4" s="1" a="1"/>
  <c r="N1039" i="4" s="1"/>
  <c r="R1039" i="4" s="1"/>
  <c r="M1040" i="4" a="1"/>
  <c r="M1040" i="4" s="1"/>
  <c r="O1040" i="1"/>
  <c r="V1038" i="1"/>
  <c r="R1040" i="1" l="1"/>
  <c r="N1040" i="4" s="1" a="1"/>
  <c r="N1040" i="4" s="1"/>
  <c r="R1040" i="4" s="1"/>
  <c r="M1041" i="4" a="1"/>
  <c r="M1041" i="4" s="1"/>
  <c r="O1041" i="1"/>
  <c r="V1039" i="1"/>
  <c r="R1041" i="1" l="1"/>
  <c r="N1041" i="4" s="1" a="1"/>
  <c r="N1041" i="4" s="1"/>
  <c r="R1041" i="4" s="1"/>
  <c r="M1042" i="4" a="1"/>
  <c r="M1042" i="4" s="1"/>
  <c r="O1042" i="1"/>
  <c r="V1040" i="1"/>
  <c r="R1042" i="1" l="1"/>
  <c r="N1042" i="4" s="1" a="1"/>
  <c r="N1042" i="4" s="1"/>
  <c r="R1042" i="4" s="1"/>
  <c r="M1043" i="4" a="1"/>
  <c r="M1043" i="4" s="1"/>
  <c r="O1043" i="1"/>
  <c r="V1041" i="1"/>
  <c r="R1043" i="1" l="1"/>
  <c r="N1043" i="4" s="1" a="1"/>
  <c r="N1043" i="4" s="1"/>
  <c r="R1043" i="4" s="1"/>
  <c r="M1044" i="4" a="1"/>
  <c r="M1044" i="4" s="1"/>
  <c r="O1044" i="1"/>
  <c r="V1042" i="1"/>
  <c r="R1044" i="1" l="1"/>
  <c r="N1044" i="4" s="1" a="1"/>
  <c r="N1044" i="4" s="1"/>
  <c r="R1044" i="4" s="1"/>
  <c r="M1045" i="4" a="1"/>
  <c r="M1045" i="4" s="1"/>
  <c r="O1045" i="1"/>
  <c r="V1043" i="1"/>
  <c r="R1045" i="1" l="1"/>
  <c r="N1045" i="4" s="1" a="1"/>
  <c r="N1045" i="4" s="1"/>
  <c r="R1045" i="4" s="1"/>
  <c r="M1046" i="4" a="1"/>
  <c r="M1046" i="4" s="1"/>
  <c r="O1046" i="1"/>
  <c r="V1044" i="1"/>
  <c r="R1046" i="1" l="1"/>
  <c r="N1046" i="4" s="1" a="1"/>
  <c r="N1046" i="4" s="1"/>
  <c r="R1046" i="4" s="1"/>
  <c r="M1047" i="4" a="1"/>
  <c r="M1047" i="4" s="1"/>
  <c r="O1047" i="1"/>
  <c r="V1045" i="1"/>
  <c r="R1047" i="1" l="1"/>
  <c r="N1047" i="4" s="1" a="1"/>
  <c r="N1047" i="4" s="1"/>
  <c r="R1047" i="4" s="1"/>
  <c r="M1048" i="4" a="1"/>
  <c r="M1048" i="4" s="1"/>
  <c r="O1048" i="1"/>
  <c r="V1046" i="1"/>
  <c r="R1048" i="1" l="1"/>
  <c r="N1048" i="4" s="1" a="1"/>
  <c r="N1048" i="4" s="1"/>
  <c r="R1048" i="4" s="1"/>
  <c r="M1049" i="4" a="1"/>
  <c r="M1049" i="4" s="1"/>
  <c r="O1049" i="1"/>
  <c r="V1047" i="1"/>
  <c r="R1049" i="1" l="1"/>
  <c r="N1049" i="4" s="1" a="1"/>
  <c r="N1049" i="4" s="1"/>
  <c r="R1049" i="4" s="1"/>
  <c r="M1050" i="4" a="1"/>
  <c r="M1050" i="4" s="1"/>
  <c r="O1050" i="1"/>
  <c r="V1048" i="1"/>
  <c r="R1050" i="1" l="1"/>
  <c r="N1050" i="4" s="1" a="1"/>
  <c r="N1050" i="4" s="1"/>
  <c r="R1050" i="4" s="1"/>
  <c r="M1051" i="4" a="1"/>
  <c r="M1051" i="4" s="1"/>
  <c r="O1051" i="1"/>
  <c r="V1049" i="1"/>
  <c r="V1050" i="1" l="1"/>
  <c r="R1051" i="1"/>
  <c r="N1051" i="4" s="1" a="1"/>
  <c r="N1051" i="4" s="1"/>
  <c r="R1051" i="4" s="1"/>
  <c r="M1052" i="4" a="1"/>
  <c r="M1052" i="4" s="1"/>
  <c r="O1052" i="1"/>
  <c r="R1052" i="1" l="1"/>
  <c r="N1052" i="4" s="1" a="1"/>
  <c r="N1052" i="4" s="1"/>
  <c r="R1052" i="4" s="1"/>
  <c r="M1053" i="4" a="1"/>
  <c r="M1053" i="4" s="1"/>
  <c r="O1053" i="1"/>
  <c r="V1051" i="1"/>
  <c r="R1053" i="1" l="1"/>
  <c r="N1053" i="4" s="1" a="1"/>
  <c r="N1053" i="4" s="1"/>
  <c r="R1053" i="4" s="1"/>
  <c r="M1054" i="4" a="1"/>
  <c r="M1054" i="4" s="1"/>
  <c r="O1054" i="1"/>
  <c r="V1052" i="1"/>
  <c r="R1054" i="1" l="1"/>
  <c r="N1054" i="4" s="1" a="1"/>
  <c r="N1054" i="4" s="1"/>
  <c r="R1054" i="4" s="1"/>
  <c r="M1055" i="4" a="1"/>
  <c r="M1055" i="4" s="1"/>
  <c r="O1055" i="1"/>
  <c r="V1053" i="1"/>
  <c r="R1055" i="1" l="1"/>
  <c r="N1055" i="4" s="1" a="1"/>
  <c r="N1055" i="4" s="1"/>
  <c r="R1055" i="4" s="1"/>
  <c r="M1056" i="4" a="1"/>
  <c r="M1056" i="4" s="1"/>
  <c r="O1056" i="1"/>
  <c r="V1054" i="1"/>
  <c r="R1056" i="1" l="1"/>
  <c r="N1056" i="4" s="1" a="1"/>
  <c r="N1056" i="4" s="1"/>
  <c r="R1056" i="4" s="1"/>
  <c r="M1057" i="4" a="1"/>
  <c r="M1057" i="4" s="1"/>
  <c r="O1057" i="1"/>
  <c r="V1055" i="1"/>
  <c r="R1057" i="1" l="1"/>
  <c r="N1057" i="4" s="1" a="1"/>
  <c r="N1057" i="4" s="1"/>
  <c r="R1057" i="4" s="1"/>
  <c r="M1058" i="4" a="1"/>
  <c r="M1058" i="4" s="1"/>
  <c r="O1058" i="1"/>
  <c r="V1056" i="1"/>
  <c r="R1058" i="1" l="1"/>
  <c r="N1058" i="4" s="1" a="1"/>
  <c r="N1058" i="4" s="1"/>
  <c r="R1058" i="4" s="1"/>
  <c r="M1059" i="4" a="1"/>
  <c r="M1059" i="4" s="1"/>
  <c r="O1059" i="1"/>
  <c r="V1057" i="1"/>
  <c r="V1058" i="1" l="1"/>
  <c r="R1059" i="1"/>
  <c r="N1059" i="4" s="1" a="1"/>
  <c r="N1059" i="4" s="1"/>
  <c r="R1059" i="4" s="1"/>
  <c r="M1060" i="4" a="1"/>
  <c r="M1060" i="4" s="1"/>
  <c r="O1060" i="1"/>
  <c r="R1060" i="1" l="1"/>
  <c r="N1060" i="4" s="1" a="1"/>
  <c r="N1060" i="4" s="1"/>
  <c r="R1060" i="4" s="1"/>
  <c r="M1061" i="4" a="1"/>
  <c r="M1061" i="4" s="1"/>
  <c r="O1061" i="1"/>
  <c r="V1059" i="1"/>
  <c r="R1061" i="1" l="1"/>
  <c r="N1061" i="4" s="1" a="1"/>
  <c r="N1061" i="4" s="1"/>
  <c r="R1061" i="4" s="1"/>
  <c r="M1062" i="4" a="1"/>
  <c r="M1062" i="4" s="1"/>
  <c r="O1062" i="1"/>
  <c r="V1060" i="1"/>
  <c r="V1061" i="1" l="1"/>
  <c r="R1062" i="1"/>
  <c r="N1062" i="4" s="1" a="1"/>
  <c r="N1062" i="4" s="1"/>
  <c r="R1062" i="4" s="1"/>
  <c r="M1063" i="4" a="1"/>
  <c r="M1063" i="4" s="1"/>
  <c r="O1063" i="1"/>
  <c r="R1063" i="1" l="1"/>
  <c r="N1063" i="4" s="1" a="1"/>
  <c r="N1063" i="4" s="1"/>
  <c r="R1063" i="4" s="1"/>
  <c r="M1064" i="4" a="1"/>
  <c r="M1064" i="4" s="1"/>
  <c r="O1064" i="1"/>
  <c r="V1062" i="1"/>
  <c r="R1064" i="1" l="1"/>
  <c r="N1064" i="4" s="1" a="1"/>
  <c r="N1064" i="4" s="1"/>
  <c r="R1064" i="4" s="1"/>
  <c r="M1065" i="4" a="1"/>
  <c r="M1065" i="4" s="1"/>
  <c r="O1065" i="1"/>
  <c r="V1063" i="1"/>
  <c r="R1065" i="1" l="1"/>
  <c r="N1065" i="4" s="1" a="1"/>
  <c r="N1065" i="4" s="1"/>
  <c r="R1065" i="4" s="1"/>
  <c r="M1066" i="4" a="1"/>
  <c r="M1066" i="4" s="1"/>
  <c r="O1066" i="1"/>
  <c r="V1064" i="1"/>
  <c r="R1066" i="1" l="1"/>
  <c r="N1066" i="4" s="1" a="1"/>
  <c r="N1066" i="4" s="1"/>
  <c r="R1066" i="4" s="1"/>
  <c r="M1067" i="4" a="1"/>
  <c r="M1067" i="4" s="1"/>
  <c r="O1067" i="1"/>
  <c r="V1065" i="1"/>
  <c r="V1066" i="1" l="1"/>
  <c r="R1067" i="1"/>
  <c r="N1067" i="4" s="1" a="1"/>
  <c r="N1067" i="4" s="1"/>
  <c r="R1067" i="4" s="1"/>
  <c r="M1068" i="4" a="1"/>
  <c r="M1068" i="4" s="1"/>
  <c r="O1068" i="1"/>
  <c r="R1068" i="1" l="1"/>
  <c r="N1068" i="4" s="1" a="1"/>
  <c r="N1068" i="4" s="1"/>
  <c r="R1068" i="4" s="1"/>
  <c r="M1069" i="4" a="1"/>
  <c r="M1069" i="4" s="1"/>
  <c r="O1069" i="1"/>
  <c r="V1067" i="1"/>
  <c r="R1069" i="1" l="1"/>
  <c r="N1069" i="4" s="1" a="1"/>
  <c r="N1069" i="4" s="1"/>
  <c r="R1069" i="4" s="1"/>
  <c r="M1070" i="4" a="1"/>
  <c r="M1070" i="4" s="1"/>
  <c r="O1070" i="1"/>
  <c r="V1068" i="1"/>
  <c r="R1070" i="1" l="1"/>
  <c r="N1070" i="4" s="1" a="1"/>
  <c r="N1070" i="4" s="1"/>
  <c r="R1070" i="4" s="1"/>
  <c r="M1071" i="4" a="1"/>
  <c r="M1071" i="4" s="1"/>
  <c r="O1071" i="1"/>
  <c r="V1069" i="1"/>
  <c r="R1071" i="1" l="1"/>
  <c r="N1071" i="4" s="1" a="1"/>
  <c r="N1071" i="4" s="1"/>
  <c r="R1071" i="4" s="1"/>
  <c r="M1072" i="4" a="1"/>
  <c r="M1072" i="4" s="1"/>
  <c r="O1072" i="1"/>
  <c r="V1070" i="1"/>
  <c r="R1072" i="1" l="1"/>
  <c r="N1072" i="4" s="1" a="1"/>
  <c r="N1072" i="4" s="1"/>
  <c r="R1072" i="4" s="1"/>
  <c r="M1073" i="4" a="1"/>
  <c r="M1073" i="4" s="1"/>
  <c r="O1073" i="1"/>
  <c r="V1071" i="1"/>
  <c r="R1073" i="1" l="1"/>
  <c r="N1073" i="4" s="1" a="1"/>
  <c r="N1073" i="4" s="1"/>
  <c r="R1073" i="4" s="1"/>
  <c r="M1074" i="4" a="1"/>
  <c r="M1074" i="4" s="1"/>
  <c r="O1074" i="1"/>
  <c r="V1072" i="1"/>
  <c r="R1074" i="1" l="1"/>
  <c r="N1074" i="4" s="1" a="1"/>
  <c r="N1074" i="4" s="1"/>
  <c r="R1074" i="4" s="1"/>
  <c r="M1075" i="4" a="1"/>
  <c r="M1075" i="4" s="1"/>
  <c r="O1075" i="1"/>
  <c r="V1073" i="1"/>
  <c r="R1075" i="1" l="1"/>
  <c r="N1075" i="4" s="1" a="1"/>
  <c r="N1075" i="4" s="1"/>
  <c r="R1075" i="4" s="1"/>
  <c r="M1076" i="4" a="1"/>
  <c r="M1076" i="4" s="1"/>
  <c r="O1076" i="1"/>
  <c r="V1074" i="1"/>
  <c r="R1076" i="1" l="1"/>
  <c r="N1076" i="4" s="1" a="1"/>
  <c r="N1076" i="4" s="1"/>
  <c r="R1076" i="4" s="1"/>
  <c r="M1077" i="4" a="1"/>
  <c r="M1077" i="4" s="1"/>
  <c r="O1077" i="1"/>
  <c r="V1075" i="1"/>
  <c r="R1077" i="1" l="1"/>
  <c r="N1077" i="4" s="1" a="1"/>
  <c r="N1077" i="4" s="1"/>
  <c r="R1077" i="4" s="1"/>
  <c r="M1078" i="4" a="1"/>
  <c r="M1078" i="4" s="1"/>
  <c r="O1078" i="1"/>
  <c r="V1076" i="1"/>
  <c r="R1078" i="1" l="1"/>
  <c r="N1078" i="4" s="1" a="1"/>
  <c r="N1078" i="4" s="1"/>
  <c r="R1078" i="4" s="1"/>
  <c r="M1079" i="4" a="1"/>
  <c r="M1079" i="4" s="1"/>
  <c r="O1079" i="1"/>
  <c r="V1077" i="1"/>
  <c r="R1079" i="1" l="1"/>
  <c r="N1079" i="4" s="1" a="1"/>
  <c r="N1079" i="4" s="1"/>
  <c r="R1079" i="4" s="1"/>
  <c r="M1080" i="4" a="1"/>
  <c r="M1080" i="4" s="1"/>
  <c r="O1080" i="1"/>
  <c r="V1078" i="1"/>
  <c r="R1080" i="1" l="1"/>
  <c r="N1080" i="4" s="1" a="1"/>
  <c r="N1080" i="4" s="1"/>
  <c r="R1080" i="4" s="1"/>
  <c r="M1081" i="4" a="1"/>
  <c r="M1081" i="4" s="1"/>
  <c r="O1081" i="1"/>
  <c r="V1079" i="1"/>
  <c r="R1081" i="1" l="1"/>
  <c r="N1081" i="4" s="1" a="1"/>
  <c r="N1081" i="4" s="1"/>
  <c r="R1081" i="4" s="1"/>
  <c r="M1082" i="4" a="1"/>
  <c r="M1082" i="4" s="1"/>
  <c r="O1082" i="1"/>
  <c r="V1080" i="1"/>
  <c r="R1082" i="1" l="1"/>
  <c r="N1082" i="4" s="1" a="1"/>
  <c r="N1082" i="4" s="1"/>
  <c r="R1082" i="4" s="1"/>
  <c r="M1083" i="4" a="1"/>
  <c r="M1083" i="4" s="1"/>
  <c r="O1083" i="1"/>
  <c r="V1081" i="1"/>
  <c r="V1082" i="1" l="1"/>
  <c r="R1083" i="1"/>
  <c r="N1083" i="4" s="1" a="1"/>
  <c r="N1083" i="4" s="1"/>
  <c r="R1083" i="4" s="1"/>
  <c r="M1084" i="4" a="1"/>
  <c r="M1084" i="4" s="1"/>
  <c r="O1084" i="1"/>
  <c r="R1084" i="1" l="1"/>
  <c r="N1084" i="4" s="1" a="1"/>
  <c r="N1084" i="4" s="1"/>
  <c r="R1084" i="4" s="1"/>
  <c r="M1085" i="4" a="1"/>
  <c r="M1085" i="4" s="1"/>
  <c r="O1085" i="1"/>
  <c r="V1083" i="1"/>
  <c r="R1085" i="1" l="1"/>
  <c r="N1085" i="4" s="1" a="1"/>
  <c r="N1085" i="4" s="1"/>
  <c r="R1085" i="4" s="1"/>
  <c r="M1086" i="4" a="1"/>
  <c r="M1086" i="4" s="1"/>
  <c r="O1086" i="1"/>
  <c r="V1084" i="1"/>
  <c r="R1086" i="1" l="1"/>
  <c r="N1086" i="4" s="1" a="1"/>
  <c r="N1086" i="4" s="1"/>
  <c r="R1086" i="4" s="1"/>
  <c r="M1087" i="4" a="1"/>
  <c r="M1087" i="4" s="1"/>
  <c r="O1087" i="1"/>
  <c r="V1085" i="1"/>
  <c r="R1087" i="1" l="1"/>
  <c r="N1087" i="4" s="1" a="1"/>
  <c r="N1087" i="4" s="1"/>
  <c r="R1087" i="4" s="1"/>
  <c r="M1088" i="4" a="1"/>
  <c r="M1088" i="4" s="1"/>
  <c r="O1088" i="1"/>
  <c r="V1086" i="1"/>
  <c r="R1088" i="1" l="1"/>
  <c r="N1088" i="4" s="1" a="1"/>
  <c r="N1088" i="4" s="1"/>
  <c r="R1088" i="4" s="1"/>
  <c r="M1089" i="4" a="1"/>
  <c r="M1089" i="4" s="1"/>
  <c r="O1089" i="1"/>
  <c r="V1087" i="1"/>
  <c r="R1089" i="1" l="1"/>
  <c r="N1089" i="4" s="1" a="1"/>
  <c r="N1089" i="4" s="1"/>
  <c r="R1089" i="4" s="1"/>
  <c r="M1090" i="4" a="1"/>
  <c r="M1090" i="4" s="1"/>
  <c r="O1090" i="1"/>
  <c r="V1088" i="1"/>
  <c r="R1090" i="1" l="1"/>
  <c r="N1090" i="4" s="1" a="1"/>
  <c r="N1090" i="4" s="1"/>
  <c r="R1090" i="4" s="1"/>
  <c r="M1091" i="4" a="1"/>
  <c r="M1091" i="4" s="1"/>
  <c r="O1091" i="1"/>
  <c r="V1089" i="1"/>
  <c r="V1090" i="1" l="1"/>
  <c r="R1091" i="1"/>
  <c r="N1091" i="4" s="1" a="1"/>
  <c r="N1091" i="4" s="1"/>
  <c r="R1091" i="4" s="1"/>
  <c r="M1092" i="4" a="1"/>
  <c r="M1092" i="4" s="1"/>
  <c r="O1092" i="1"/>
  <c r="R1092" i="1" l="1"/>
  <c r="N1092" i="4" s="1" a="1"/>
  <c r="N1092" i="4" s="1"/>
  <c r="R1092" i="4" s="1"/>
  <c r="M1093" i="4" a="1"/>
  <c r="M1093" i="4" s="1"/>
  <c r="O1093" i="1"/>
  <c r="V1091" i="1"/>
  <c r="R1093" i="1" l="1"/>
  <c r="N1093" i="4" s="1" a="1"/>
  <c r="N1093" i="4" s="1"/>
  <c r="R1093" i="4" s="1"/>
  <c r="M1094" i="4" a="1"/>
  <c r="M1094" i="4" s="1"/>
  <c r="O1094" i="1"/>
  <c r="V1092" i="1"/>
  <c r="R1094" i="1" l="1"/>
  <c r="N1094" i="4" s="1" a="1"/>
  <c r="N1094" i="4" s="1"/>
  <c r="R1094" i="4" s="1"/>
  <c r="M1095" i="4" a="1"/>
  <c r="M1095" i="4" s="1"/>
  <c r="O1095" i="1"/>
  <c r="V1093" i="1"/>
  <c r="R1095" i="1" l="1"/>
  <c r="N1095" i="4" s="1" a="1"/>
  <c r="N1095" i="4" s="1"/>
  <c r="R1095" i="4" s="1"/>
  <c r="M1096" i="4" a="1"/>
  <c r="M1096" i="4" s="1"/>
  <c r="O1096" i="1"/>
  <c r="V1094" i="1"/>
  <c r="R1096" i="1" l="1"/>
  <c r="N1096" i="4" s="1" a="1"/>
  <c r="N1096" i="4" s="1"/>
  <c r="R1096" i="4" s="1"/>
  <c r="M1097" i="4" a="1"/>
  <c r="M1097" i="4" s="1"/>
  <c r="O1097" i="1"/>
  <c r="V1095" i="1"/>
  <c r="R1097" i="1" l="1"/>
  <c r="N1097" i="4" s="1" a="1"/>
  <c r="N1097" i="4" s="1"/>
  <c r="R1097" i="4" s="1"/>
  <c r="M1098" i="4" a="1"/>
  <c r="M1098" i="4" s="1"/>
  <c r="O1098" i="1"/>
  <c r="V1096" i="1"/>
  <c r="R1098" i="1" l="1"/>
  <c r="N1098" i="4" s="1" a="1"/>
  <c r="N1098" i="4" s="1"/>
  <c r="R1098" i="4" s="1"/>
  <c r="M1099" i="4" a="1"/>
  <c r="M1099" i="4" s="1"/>
  <c r="O1099" i="1"/>
  <c r="V1097" i="1"/>
  <c r="V1098" i="1" l="1"/>
  <c r="R1099" i="1"/>
  <c r="N1099" i="4" s="1" a="1"/>
  <c r="N1099" i="4" s="1"/>
  <c r="R1099" i="4" s="1"/>
  <c r="M1100" i="4" a="1"/>
  <c r="M1100" i="4" s="1"/>
  <c r="O1100" i="1"/>
  <c r="R1100" i="1" l="1"/>
  <c r="N1100" i="4" s="1" a="1"/>
  <c r="N1100" i="4" s="1"/>
  <c r="R1100" i="4" s="1"/>
  <c r="M1101" i="4" a="1"/>
  <c r="M1101" i="4" s="1"/>
  <c r="O1101" i="1"/>
  <c r="V1099" i="1"/>
  <c r="R1101" i="1" l="1"/>
  <c r="N1101" i="4" s="1" a="1"/>
  <c r="N1101" i="4" s="1"/>
  <c r="R1101" i="4" s="1"/>
  <c r="M1102" i="4" a="1"/>
  <c r="M1102" i="4" s="1"/>
  <c r="O1102" i="1"/>
  <c r="V1100" i="1"/>
  <c r="R1102" i="1" l="1"/>
  <c r="N1102" i="4" s="1" a="1"/>
  <c r="N1102" i="4" s="1"/>
  <c r="R1102" i="4" s="1"/>
  <c r="M1103" i="4" a="1"/>
  <c r="M1103" i="4" s="1"/>
  <c r="O1103" i="1"/>
  <c r="V1101" i="1"/>
  <c r="R1103" i="1" l="1"/>
  <c r="N1103" i="4" s="1" a="1"/>
  <c r="N1103" i="4" s="1"/>
  <c r="R1103" i="4" s="1"/>
  <c r="M1104" i="4" a="1"/>
  <c r="M1104" i="4" s="1"/>
  <c r="O1104" i="1"/>
  <c r="V1102" i="1"/>
  <c r="R1104" i="1" l="1"/>
  <c r="N1104" i="4" s="1" a="1"/>
  <c r="N1104" i="4" s="1"/>
  <c r="R1104" i="4" s="1"/>
  <c r="M1105" i="4" a="1"/>
  <c r="M1105" i="4" s="1"/>
  <c r="O1105" i="1"/>
  <c r="V1103" i="1"/>
  <c r="R1105" i="1" l="1"/>
  <c r="N1105" i="4" s="1" a="1"/>
  <c r="N1105" i="4" s="1"/>
  <c r="R1105" i="4" s="1"/>
  <c r="M1106" i="4" a="1"/>
  <c r="M1106" i="4" s="1"/>
  <c r="O1106" i="1"/>
  <c r="V1104" i="1"/>
  <c r="R1106" i="1" l="1"/>
  <c r="N1106" i="4" s="1" a="1"/>
  <c r="N1106" i="4" s="1"/>
  <c r="R1106" i="4" s="1"/>
  <c r="M1107" i="4" a="1"/>
  <c r="M1107" i="4" s="1"/>
  <c r="O1107" i="1"/>
  <c r="V1105" i="1"/>
  <c r="R1107" i="1" l="1"/>
  <c r="N1107" i="4" s="1" a="1"/>
  <c r="N1107" i="4" s="1"/>
  <c r="R1107" i="4" s="1"/>
  <c r="M1108" i="4" a="1"/>
  <c r="M1108" i="4" s="1"/>
  <c r="O1108" i="1"/>
  <c r="V1106" i="1"/>
  <c r="R1108" i="1" l="1"/>
  <c r="N1108" i="4" s="1" a="1"/>
  <c r="N1108" i="4" s="1"/>
  <c r="R1108" i="4" s="1"/>
  <c r="M1109" i="4" a="1"/>
  <c r="M1109" i="4" s="1"/>
  <c r="O1109" i="1"/>
  <c r="V1107" i="1"/>
  <c r="R1109" i="1" l="1"/>
  <c r="N1109" i="4" s="1" a="1"/>
  <c r="N1109" i="4" s="1"/>
  <c r="R1109" i="4" s="1"/>
  <c r="M1110" i="4" a="1"/>
  <c r="M1110" i="4" s="1"/>
  <c r="O1110" i="1"/>
  <c r="V1108" i="1"/>
  <c r="R1110" i="1" l="1"/>
  <c r="N1110" i="4" s="1" a="1"/>
  <c r="N1110" i="4" s="1"/>
  <c r="R1110" i="4" s="1"/>
  <c r="M1111" i="4" a="1"/>
  <c r="M1111" i="4" s="1"/>
  <c r="O1111" i="1"/>
  <c r="V1109" i="1"/>
  <c r="R1111" i="1" l="1"/>
  <c r="N1111" i="4" s="1" a="1"/>
  <c r="N1111" i="4" s="1"/>
  <c r="R1111" i="4" s="1"/>
  <c r="M1112" i="4" a="1"/>
  <c r="M1112" i="4" s="1"/>
  <c r="O1112" i="1"/>
  <c r="V1110" i="1"/>
  <c r="R1112" i="1" l="1"/>
  <c r="N1112" i="4" s="1" a="1"/>
  <c r="N1112" i="4" s="1"/>
  <c r="R1112" i="4" s="1"/>
  <c r="M1113" i="4" a="1"/>
  <c r="M1113" i="4" s="1"/>
  <c r="O1113" i="1"/>
  <c r="V1111" i="1"/>
  <c r="R1113" i="1" l="1"/>
  <c r="N1113" i="4" s="1" a="1"/>
  <c r="N1113" i="4" s="1"/>
  <c r="R1113" i="4" s="1"/>
  <c r="M1114" i="4" a="1"/>
  <c r="M1114" i="4" s="1"/>
  <c r="O1114" i="1"/>
  <c r="V1112" i="1"/>
  <c r="R1114" i="1" l="1"/>
  <c r="N1114" i="4" s="1" a="1"/>
  <c r="N1114" i="4" s="1"/>
  <c r="R1114" i="4" s="1"/>
  <c r="M1115" i="4" a="1"/>
  <c r="M1115" i="4" s="1"/>
  <c r="O1115" i="1"/>
  <c r="V1113" i="1"/>
  <c r="V1114" i="1" l="1"/>
  <c r="R1115" i="1"/>
  <c r="N1115" i="4" s="1" a="1"/>
  <c r="N1115" i="4" s="1"/>
  <c r="R1115" i="4" s="1"/>
  <c r="M1116" i="4" a="1"/>
  <c r="M1116" i="4" s="1"/>
  <c r="O1116" i="1"/>
  <c r="R1116" i="1" l="1"/>
  <c r="N1116" i="4" s="1" a="1"/>
  <c r="N1116" i="4" s="1"/>
  <c r="R1116" i="4" s="1"/>
  <c r="M1117" i="4" a="1"/>
  <c r="M1117" i="4" s="1"/>
  <c r="O1117" i="1"/>
  <c r="V1115" i="1"/>
  <c r="R1117" i="1" l="1"/>
  <c r="N1117" i="4" s="1" a="1"/>
  <c r="N1117" i="4" s="1"/>
  <c r="R1117" i="4" s="1"/>
  <c r="M1118" i="4" a="1"/>
  <c r="M1118" i="4" s="1"/>
  <c r="O1118" i="1"/>
  <c r="V1116" i="1"/>
  <c r="R1118" i="1" l="1"/>
  <c r="N1118" i="4" s="1" a="1"/>
  <c r="N1118" i="4" s="1"/>
  <c r="R1118" i="4" s="1"/>
  <c r="M1119" i="4" a="1"/>
  <c r="M1119" i="4" s="1"/>
  <c r="O1119" i="1"/>
  <c r="V1117" i="1"/>
  <c r="R1119" i="1" l="1"/>
  <c r="N1119" i="4" s="1" a="1"/>
  <c r="N1119" i="4" s="1"/>
  <c r="R1119" i="4" s="1"/>
  <c r="M1120" i="4" a="1"/>
  <c r="M1120" i="4" s="1"/>
  <c r="O1120" i="1"/>
  <c r="V1118" i="1"/>
  <c r="R1120" i="1" l="1"/>
  <c r="N1120" i="4" s="1" a="1"/>
  <c r="N1120" i="4" s="1"/>
  <c r="R1120" i="4" s="1"/>
  <c r="M1121" i="4" a="1"/>
  <c r="M1121" i="4" s="1"/>
  <c r="O1121" i="1"/>
  <c r="V1119" i="1"/>
  <c r="R1121" i="1" l="1"/>
  <c r="N1121" i="4" s="1" a="1"/>
  <c r="N1121" i="4" s="1"/>
  <c r="R1121" i="4" s="1"/>
  <c r="M1122" i="4" a="1"/>
  <c r="M1122" i="4" s="1"/>
  <c r="O1122" i="1"/>
  <c r="V1120" i="1"/>
  <c r="R1122" i="1" l="1"/>
  <c r="N1122" i="4" s="1" a="1"/>
  <c r="N1122" i="4" s="1"/>
  <c r="R1122" i="4" s="1"/>
  <c r="M1123" i="4" a="1"/>
  <c r="M1123" i="4" s="1"/>
  <c r="O1123" i="1"/>
  <c r="V1121" i="1"/>
  <c r="V1122" i="1" l="1"/>
  <c r="R1123" i="1"/>
  <c r="N1123" i="4" s="1" a="1"/>
  <c r="N1123" i="4" s="1"/>
  <c r="R1123" i="4" s="1"/>
  <c r="M1124" i="4" a="1"/>
  <c r="M1124" i="4" s="1"/>
  <c r="O1124" i="1"/>
  <c r="R1124" i="1" l="1"/>
  <c r="N1124" i="4" s="1" a="1"/>
  <c r="N1124" i="4" s="1"/>
  <c r="R1124" i="4" s="1"/>
  <c r="M1125" i="4" a="1"/>
  <c r="M1125" i="4" s="1"/>
  <c r="O1125" i="1"/>
  <c r="V1123" i="1"/>
  <c r="R1125" i="1" l="1"/>
  <c r="N1125" i="4" s="1" a="1"/>
  <c r="N1125" i="4" s="1"/>
  <c r="R1125" i="4" s="1"/>
  <c r="M1126" i="4" a="1"/>
  <c r="M1126" i="4" s="1"/>
  <c r="O1126" i="1"/>
  <c r="V1124" i="1"/>
  <c r="V1125" i="1" l="1"/>
  <c r="R1126" i="1"/>
  <c r="N1126" i="4" s="1" a="1"/>
  <c r="N1126" i="4" s="1"/>
  <c r="R1126" i="4" s="1"/>
  <c r="M1127" i="4" a="1"/>
  <c r="M1127" i="4" s="1"/>
  <c r="O1127" i="1"/>
  <c r="R1127" i="1" l="1"/>
  <c r="N1127" i="4" s="1" a="1"/>
  <c r="N1127" i="4" s="1"/>
  <c r="R1127" i="4" s="1"/>
  <c r="M1128" i="4" a="1"/>
  <c r="M1128" i="4" s="1"/>
  <c r="O1128" i="1"/>
  <c r="V1126" i="1"/>
  <c r="R1128" i="1" l="1"/>
  <c r="N1128" i="4" s="1" a="1"/>
  <c r="N1128" i="4" s="1"/>
  <c r="R1128" i="4" s="1"/>
  <c r="M1129" i="4" a="1"/>
  <c r="M1129" i="4" s="1"/>
  <c r="O1129" i="1"/>
  <c r="V1127" i="1"/>
  <c r="R1129" i="1" l="1"/>
  <c r="N1129" i="4" s="1" a="1"/>
  <c r="N1129" i="4" s="1"/>
  <c r="R1129" i="4" s="1"/>
  <c r="M1130" i="4" a="1"/>
  <c r="M1130" i="4" s="1"/>
  <c r="O1130" i="1"/>
  <c r="V1128" i="1"/>
  <c r="R1130" i="1" l="1"/>
  <c r="N1130" i="4" s="1" a="1"/>
  <c r="N1130" i="4" s="1"/>
  <c r="R1130" i="4" s="1"/>
  <c r="M1131" i="4" a="1"/>
  <c r="M1131" i="4" s="1"/>
  <c r="O1131" i="1"/>
  <c r="V1129" i="1"/>
  <c r="V1130" i="1" l="1"/>
  <c r="R1131" i="1"/>
  <c r="N1131" i="4" s="1" a="1"/>
  <c r="N1131" i="4" s="1"/>
  <c r="R1131" i="4" s="1"/>
  <c r="M1132" i="4" a="1"/>
  <c r="M1132" i="4" s="1"/>
  <c r="O1132" i="1"/>
  <c r="R1132" i="1" l="1"/>
  <c r="N1132" i="4" s="1" a="1"/>
  <c r="N1132" i="4" s="1"/>
  <c r="R1132" i="4" s="1"/>
  <c r="M1133" i="4" a="1"/>
  <c r="M1133" i="4" s="1"/>
  <c r="O1133" i="1"/>
  <c r="V1131" i="1"/>
  <c r="R1133" i="1" l="1"/>
  <c r="N1133" i="4" s="1" a="1"/>
  <c r="N1133" i="4" s="1"/>
  <c r="R1133" i="4" s="1"/>
  <c r="M1134" i="4" a="1"/>
  <c r="M1134" i="4" s="1"/>
  <c r="O1134" i="1"/>
  <c r="V1132" i="1"/>
  <c r="R1134" i="1" l="1"/>
  <c r="N1134" i="4" s="1" a="1"/>
  <c r="N1134" i="4" s="1"/>
  <c r="R1134" i="4" s="1"/>
  <c r="M1135" i="4" a="1"/>
  <c r="M1135" i="4" s="1"/>
  <c r="O1135" i="1"/>
  <c r="V1133" i="1"/>
  <c r="R1135" i="1" l="1"/>
  <c r="N1135" i="4" s="1" a="1"/>
  <c r="N1135" i="4" s="1"/>
  <c r="R1135" i="4" s="1"/>
  <c r="M1136" i="4" a="1"/>
  <c r="M1136" i="4" s="1"/>
  <c r="O1136" i="1"/>
  <c r="V1134" i="1"/>
  <c r="R1136" i="1" l="1"/>
  <c r="N1136" i="4" s="1" a="1"/>
  <c r="N1136" i="4" s="1"/>
  <c r="R1136" i="4" s="1"/>
  <c r="M1137" i="4" a="1"/>
  <c r="M1137" i="4" s="1"/>
  <c r="O1137" i="1"/>
  <c r="V1135" i="1"/>
  <c r="R1137" i="1" l="1"/>
  <c r="N1137" i="4" s="1" a="1"/>
  <c r="N1137" i="4" s="1"/>
  <c r="R1137" i="4" s="1"/>
  <c r="M1138" i="4" a="1"/>
  <c r="M1138" i="4" s="1"/>
  <c r="O1138" i="1"/>
  <c r="V1136" i="1"/>
  <c r="R1138" i="1" l="1"/>
  <c r="N1138" i="4" s="1" a="1"/>
  <c r="N1138" i="4" s="1"/>
  <c r="R1138" i="4" s="1"/>
  <c r="M1139" i="4" a="1"/>
  <c r="M1139" i="4" s="1"/>
  <c r="O1139" i="1"/>
  <c r="V1137" i="1"/>
  <c r="R1139" i="1" l="1"/>
  <c r="N1139" i="4" s="1" a="1"/>
  <c r="N1139" i="4" s="1"/>
  <c r="R1139" i="4" s="1"/>
  <c r="M1140" i="4" a="1"/>
  <c r="M1140" i="4" s="1"/>
  <c r="O1140" i="1"/>
  <c r="V1138" i="1"/>
  <c r="R1140" i="1" l="1"/>
  <c r="N1140" i="4" s="1" a="1"/>
  <c r="N1140" i="4" s="1"/>
  <c r="R1140" i="4" s="1"/>
  <c r="M1141" i="4" a="1"/>
  <c r="M1141" i="4" s="1"/>
  <c r="O1141" i="1"/>
  <c r="V1139" i="1"/>
  <c r="R1141" i="1" l="1"/>
  <c r="N1141" i="4" s="1" a="1"/>
  <c r="N1141" i="4" s="1"/>
  <c r="R1141" i="4" s="1"/>
  <c r="M1142" i="4" a="1"/>
  <c r="M1142" i="4" s="1"/>
  <c r="O1142" i="1"/>
  <c r="V1140" i="1"/>
  <c r="R1142" i="1" l="1"/>
  <c r="N1142" i="4" s="1" a="1"/>
  <c r="N1142" i="4" s="1"/>
  <c r="R1142" i="4" s="1"/>
  <c r="M1143" i="4" a="1"/>
  <c r="M1143" i="4" s="1"/>
  <c r="O1143" i="1"/>
  <c r="V1141" i="1"/>
  <c r="R1143" i="1" l="1"/>
  <c r="N1143" i="4" s="1" a="1"/>
  <c r="N1143" i="4" s="1"/>
  <c r="R1143" i="4" s="1"/>
  <c r="M1144" i="4" a="1"/>
  <c r="M1144" i="4" s="1"/>
  <c r="O1144" i="1"/>
  <c r="V1142" i="1"/>
  <c r="R1144" i="1" l="1"/>
  <c r="N1144" i="4" s="1" a="1"/>
  <c r="N1144" i="4" s="1"/>
  <c r="R1144" i="4" s="1"/>
  <c r="M1145" i="4" a="1"/>
  <c r="M1145" i="4" s="1"/>
  <c r="O1145" i="1"/>
  <c r="V1143" i="1"/>
  <c r="R1145" i="1" l="1"/>
  <c r="N1145" i="4" s="1" a="1"/>
  <c r="N1145" i="4" s="1"/>
  <c r="R1145" i="4" s="1"/>
  <c r="M1146" i="4" a="1"/>
  <c r="M1146" i="4" s="1"/>
  <c r="O1146" i="1"/>
  <c r="V1144" i="1"/>
  <c r="R1146" i="1" l="1"/>
  <c r="N1146" i="4" s="1" a="1"/>
  <c r="N1146" i="4" s="1"/>
  <c r="R1146" i="4" s="1"/>
  <c r="M1147" i="4" a="1"/>
  <c r="M1147" i="4" s="1"/>
  <c r="O1147" i="1"/>
  <c r="V1145" i="1"/>
  <c r="R1147" i="1" l="1"/>
  <c r="N1147" i="4" s="1" a="1"/>
  <c r="N1147" i="4" s="1"/>
  <c r="R1147" i="4" s="1"/>
  <c r="M1148" i="4" a="1"/>
  <c r="M1148" i="4" s="1"/>
  <c r="O1148" i="1"/>
  <c r="V1146" i="1"/>
  <c r="R1148" i="1" l="1"/>
  <c r="N1148" i="4" s="1" a="1"/>
  <c r="N1148" i="4" s="1"/>
  <c r="R1148" i="4" s="1"/>
  <c r="M1149" i="4" a="1"/>
  <c r="M1149" i="4" s="1"/>
  <c r="O1149" i="1"/>
  <c r="V1147" i="1"/>
  <c r="R1149" i="1" l="1"/>
  <c r="N1149" i="4" s="1" a="1"/>
  <c r="N1149" i="4" s="1"/>
  <c r="R1149" i="4" s="1"/>
  <c r="M1150" i="4" a="1"/>
  <c r="M1150" i="4" s="1"/>
  <c r="O1150" i="1"/>
  <c r="V1148" i="1"/>
  <c r="R1150" i="1" l="1"/>
  <c r="N1150" i="4" s="1" a="1"/>
  <c r="N1150" i="4" s="1"/>
  <c r="R1150" i="4" s="1"/>
  <c r="M1151" i="4" a="1"/>
  <c r="M1151" i="4" s="1"/>
  <c r="O1151" i="1"/>
  <c r="V1149" i="1"/>
  <c r="R1151" i="1" l="1"/>
  <c r="N1151" i="4" s="1" a="1"/>
  <c r="N1151" i="4" s="1"/>
  <c r="R1151" i="4" s="1"/>
  <c r="M1152" i="4" a="1"/>
  <c r="M1152" i="4" s="1"/>
  <c r="O1152" i="1"/>
  <c r="V1150" i="1"/>
  <c r="R1152" i="1" l="1"/>
  <c r="N1152" i="4" s="1" a="1"/>
  <c r="N1152" i="4" s="1"/>
  <c r="R1152" i="4" s="1"/>
  <c r="M1153" i="4" a="1"/>
  <c r="M1153" i="4" s="1"/>
  <c r="O1153" i="1"/>
  <c r="V1151" i="1"/>
  <c r="R1153" i="1" l="1"/>
  <c r="N1153" i="4" s="1" a="1"/>
  <c r="N1153" i="4" s="1"/>
  <c r="R1153" i="4" s="1"/>
  <c r="M1154" i="4" a="1"/>
  <c r="M1154" i="4" s="1"/>
  <c r="O1154" i="1"/>
  <c r="V1152" i="1"/>
  <c r="R1154" i="1" l="1"/>
  <c r="N1154" i="4" s="1" a="1"/>
  <c r="N1154" i="4" s="1"/>
  <c r="R1154" i="4" s="1"/>
  <c r="M1155" i="4" a="1"/>
  <c r="M1155" i="4" s="1"/>
  <c r="O1155" i="1"/>
  <c r="V1153" i="1"/>
  <c r="R1155" i="1" l="1"/>
  <c r="N1155" i="4" s="1" a="1"/>
  <c r="N1155" i="4" s="1"/>
  <c r="R1155" i="4" s="1"/>
  <c r="M1156" i="4" a="1"/>
  <c r="M1156" i="4" s="1"/>
  <c r="O1156" i="1"/>
  <c r="V1154" i="1"/>
  <c r="R1156" i="1" l="1"/>
  <c r="N1156" i="4" s="1" a="1"/>
  <c r="N1156" i="4" s="1"/>
  <c r="R1156" i="4" s="1"/>
  <c r="M1157" i="4" a="1"/>
  <c r="M1157" i="4" s="1"/>
  <c r="O1157" i="1"/>
  <c r="V1155" i="1"/>
  <c r="R1157" i="1" l="1"/>
  <c r="N1157" i="4" s="1" a="1"/>
  <c r="N1157" i="4" s="1"/>
  <c r="R1157" i="4" s="1"/>
  <c r="M1158" i="4" a="1"/>
  <c r="M1158" i="4" s="1"/>
  <c r="O1158" i="1"/>
  <c r="V1156" i="1"/>
  <c r="V1157" i="1" l="1"/>
  <c r="R1158" i="1"/>
  <c r="N1158" i="4" s="1" a="1"/>
  <c r="N1158" i="4" s="1"/>
  <c r="R1158" i="4" s="1"/>
  <c r="M1159" i="4" a="1"/>
  <c r="M1159" i="4" s="1"/>
  <c r="O1159" i="1"/>
  <c r="R1159" i="1" l="1"/>
  <c r="N1159" i="4" s="1" a="1"/>
  <c r="N1159" i="4" s="1"/>
  <c r="R1159" i="4" s="1"/>
  <c r="M1160" i="4" a="1"/>
  <c r="M1160" i="4" s="1"/>
  <c r="O1160" i="1"/>
  <c r="V1158" i="1"/>
  <c r="V1159" i="1" l="1"/>
  <c r="R1160" i="1"/>
  <c r="N1160" i="4" s="1" a="1"/>
  <c r="N1160" i="4" s="1"/>
  <c r="R1160" i="4" s="1"/>
  <c r="M1161" i="4" a="1"/>
  <c r="M1161" i="4" s="1"/>
  <c r="O1161" i="1"/>
  <c r="R1161" i="1" l="1"/>
  <c r="N1161" i="4" s="1" a="1"/>
  <c r="N1161" i="4" s="1"/>
  <c r="R1161" i="4" s="1"/>
  <c r="M1162" i="4" a="1"/>
  <c r="M1162" i="4" s="1"/>
  <c r="O1162" i="1"/>
  <c r="V1160" i="1"/>
  <c r="V1161" i="1" l="1"/>
  <c r="R1162" i="1"/>
  <c r="N1162" i="4" s="1" a="1"/>
  <c r="N1162" i="4" s="1"/>
  <c r="R1162" i="4" s="1"/>
  <c r="M1163" i="4" a="1"/>
  <c r="M1163" i="4" s="1"/>
  <c r="O1163" i="1"/>
  <c r="R1163" i="1" l="1"/>
  <c r="N1163" i="4" s="1" a="1"/>
  <c r="N1163" i="4" s="1"/>
  <c r="R1163" i="4" s="1"/>
  <c r="M1164" i="4" a="1"/>
  <c r="M1164" i="4" s="1"/>
  <c r="O1164" i="1"/>
  <c r="V1162" i="1"/>
  <c r="R1164" i="1" l="1"/>
  <c r="N1164" i="4" s="1" a="1"/>
  <c r="N1164" i="4" s="1"/>
  <c r="R1164" i="4" s="1"/>
  <c r="M1165" i="4" a="1"/>
  <c r="M1165" i="4" s="1"/>
  <c r="O1165" i="1"/>
  <c r="V1163" i="1"/>
  <c r="R1165" i="1" l="1"/>
  <c r="N1165" i="4" s="1" a="1"/>
  <c r="N1165" i="4" s="1"/>
  <c r="R1165" i="4" s="1"/>
  <c r="M1166" i="4" a="1"/>
  <c r="M1166" i="4" s="1"/>
  <c r="O1166" i="1"/>
  <c r="V1164" i="1"/>
  <c r="V1165" i="1" l="1"/>
  <c r="R1166" i="1"/>
  <c r="N1166" i="4" s="1" a="1"/>
  <c r="N1166" i="4" s="1"/>
  <c r="R1166" i="4" s="1"/>
  <c r="M1167" i="4" a="1"/>
  <c r="M1167" i="4" s="1"/>
  <c r="O1167" i="1"/>
  <c r="R1167" i="1" l="1"/>
  <c r="N1167" i="4" s="1" a="1"/>
  <c r="N1167" i="4" s="1"/>
  <c r="R1167" i="4" s="1"/>
  <c r="M1168" i="4" a="1"/>
  <c r="M1168" i="4" s="1"/>
  <c r="O1168" i="1"/>
  <c r="V1166" i="1"/>
  <c r="R1168" i="1" l="1"/>
  <c r="N1168" i="4" s="1" a="1"/>
  <c r="N1168" i="4" s="1"/>
  <c r="R1168" i="4" s="1"/>
  <c r="M1169" i="4" a="1"/>
  <c r="M1169" i="4" s="1"/>
  <c r="O1169" i="1"/>
  <c r="V1167" i="1"/>
  <c r="R1169" i="1" l="1"/>
  <c r="N1169" i="4" s="1" a="1"/>
  <c r="N1169" i="4" s="1"/>
  <c r="R1169" i="4" s="1"/>
  <c r="M1170" i="4" a="1"/>
  <c r="M1170" i="4" s="1"/>
  <c r="O1170" i="1"/>
  <c r="V1168" i="1"/>
  <c r="R1170" i="1" l="1"/>
  <c r="N1170" i="4" s="1" a="1"/>
  <c r="N1170" i="4" s="1"/>
  <c r="R1170" i="4" s="1"/>
  <c r="M1171" i="4" a="1"/>
  <c r="M1171" i="4" s="1"/>
  <c r="O1171" i="1"/>
  <c r="V1169" i="1"/>
  <c r="R1171" i="1" l="1"/>
  <c r="N1171" i="4" s="1" a="1"/>
  <c r="N1171" i="4" s="1"/>
  <c r="R1171" i="4" s="1"/>
  <c r="M1172" i="4" a="1"/>
  <c r="M1172" i="4" s="1"/>
  <c r="O1172" i="1"/>
  <c r="V1170" i="1"/>
  <c r="R1172" i="1" l="1"/>
  <c r="N1172" i="4" s="1" a="1"/>
  <c r="N1172" i="4" s="1"/>
  <c r="R1172" i="4" s="1"/>
  <c r="M1173" i="4" a="1"/>
  <c r="M1173" i="4" s="1"/>
  <c r="O1173" i="1"/>
  <c r="V1171" i="1"/>
  <c r="R1173" i="1" l="1"/>
  <c r="N1173" i="4" s="1" a="1"/>
  <c r="N1173" i="4" s="1"/>
  <c r="R1173" i="4" s="1"/>
  <c r="M1174" i="4" a="1"/>
  <c r="M1174" i="4" s="1"/>
  <c r="O1174" i="1"/>
  <c r="V1172" i="1"/>
  <c r="R1174" i="1" l="1"/>
  <c r="N1174" i="4" s="1" a="1"/>
  <c r="N1174" i="4" s="1"/>
  <c r="R1174" i="4" s="1"/>
  <c r="M1175" i="4" a="1"/>
  <c r="M1175" i="4" s="1"/>
  <c r="O1175" i="1"/>
  <c r="V1173" i="1"/>
  <c r="R1175" i="1" l="1"/>
  <c r="N1175" i="4" s="1" a="1"/>
  <c r="N1175" i="4" s="1"/>
  <c r="R1175" i="4" s="1"/>
  <c r="M1176" i="4" a="1"/>
  <c r="M1176" i="4" s="1"/>
  <c r="O1176" i="1"/>
  <c r="V1174" i="1"/>
  <c r="R1176" i="1" l="1"/>
  <c r="N1176" i="4" s="1" a="1"/>
  <c r="N1176" i="4" s="1"/>
  <c r="R1176" i="4" s="1"/>
  <c r="M1177" i="4" a="1"/>
  <c r="M1177" i="4" s="1"/>
  <c r="O1177" i="1"/>
  <c r="V1175" i="1"/>
  <c r="R1177" i="1" l="1"/>
  <c r="N1177" i="4" s="1" a="1"/>
  <c r="N1177" i="4" s="1"/>
  <c r="R1177" i="4" s="1"/>
  <c r="M1178" i="4" a="1"/>
  <c r="M1178" i="4" s="1"/>
  <c r="O1178" i="1"/>
  <c r="V1176" i="1"/>
  <c r="R1178" i="1" l="1"/>
  <c r="N1178" i="4" s="1" a="1"/>
  <c r="N1178" i="4" s="1"/>
  <c r="R1178" i="4" s="1"/>
  <c r="M1179" i="4" a="1"/>
  <c r="M1179" i="4" s="1"/>
  <c r="O1179" i="1"/>
  <c r="V1177" i="1"/>
  <c r="R1179" i="1" l="1"/>
  <c r="N1179" i="4" s="1" a="1"/>
  <c r="N1179" i="4" s="1"/>
  <c r="R1179" i="4" s="1"/>
  <c r="M1180" i="4" a="1"/>
  <c r="M1180" i="4" s="1"/>
  <c r="O1180" i="1"/>
  <c r="V1178" i="1"/>
  <c r="R1180" i="1" l="1"/>
  <c r="N1180" i="4" s="1" a="1"/>
  <c r="N1180" i="4" s="1"/>
  <c r="R1180" i="4" s="1"/>
  <c r="M1181" i="4" a="1"/>
  <c r="M1181" i="4" s="1"/>
  <c r="O1181" i="1"/>
  <c r="V1179" i="1"/>
  <c r="R1181" i="1" l="1"/>
  <c r="N1181" i="4" s="1" a="1"/>
  <c r="N1181" i="4" s="1"/>
  <c r="R1181" i="4" s="1"/>
  <c r="M1182" i="4" a="1"/>
  <c r="M1182" i="4" s="1"/>
  <c r="O1182" i="1"/>
  <c r="V1180" i="1"/>
  <c r="R1182" i="1" l="1"/>
  <c r="N1182" i="4" s="1" a="1"/>
  <c r="N1182" i="4" s="1"/>
  <c r="R1182" i="4" s="1"/>
  <c r="M1183" i="4" a="1"/>
  <c r="M1183" i="4" s="1"/>
  <c r="O1183" i="1"/>
  <c r="V1181" i="1"/>
  <c r="R1183" i="1" l="1"/>
  <c r="N1183" i="4" s="1" a="1"/>
  <c r="N1183" i="4" s="1"/>
  <c r="R1183" i="4" s="1"/>
  <c r="M1184" i="4" a="1"/>
  <c r="M1184" i="4" s="1"/>
  <c r="O1184" i="1"/>
  <c r="V1182" i="1"/>
  <c r="R1184" i="1" l="1"/>
  <c r="N1184" i="4" s="1" a="1"/>
  <c r="N1184" i="4" s="1"/>
  <c r="R1184" i="4" s="1"/>
  <c r="M1185" i="4" a="1"/>
  <c r="M1185" i="4" s="1"/>
  <c r="O1185" i="1"/>
  <c r="V1183" i="1"/>
  <c r="R1185" i="1" l="1"/>
  <c r="N1185" i="4" s="1" a="1"/>
  <c r="N1185" i="4" s="1"/>
  <c r="R1185" i="4" s="1"/>
  <c r="M1186" i="4" a="1"/>
  <c r="M1186" i="4" s="1"/>
  <c r="O1186" i="1"/>
  <c r="V1184" i="1"/>
  <c r="R1186" i="1" l="1"/>
  <c r="N1186" i="4" s="1" a="1"/>
  <c r="N1186" i="4" s="1"/>
  <c r="R1186" i="4" s="1"/>
  <c r="M1187" i="4" a="1"/>
  <c r="M1187" i="4" s="1"/>
  <c r="O1187" i="1"/>
  <c r="V1185" i="1"/>
  <c r="R1187" i="1" l="1"/>
  <c r="N1187" i="4" s="1" a="1"/>
  <c r="N1187" i="4" s="1"/>
  <c r="R1187" i="4" s="1"/>
  <c r="M1188" i="4" a="1"/>
  <c r="M1188" i="4" s="1"/>
  <c r="O1188" i="1"/>
  <c r="V1186" i="1"/>
  <c r="R1188" i="1" l="1"/>
  <c r="N1188" i="4" s="1" a="1"/>
  <c r="N1188" i="4" s="1"/>
  <c r="R1188" i="4" s="1"/>
  <c r="M1189" i="4" a="1"/>
  <c r="M1189" i="4" s="1"/>
  <c r="O1189" i="1"/>
  <c r="V1187" i="1"/>
  <c r="R1189" i="1" l="1"/>
  <c r="N1189" i="4" s="1" a="1"/>
  <c r="N1189" i="4" s="1"/>
  <c r="R1189" i="4" s="1"/>
  <c r="M1190" i="4" a="1"/>
  <c r="M1190" i="4" s="1"/>
  <c r="O1190" i="1"/>
  <c r="V1188" i="1"/>
  <c r="V1189" i="1" l="1"/>
  <c r="R1190" i="1"/>
  <c r="N1190" i="4" s="1" a="1"/>
  <c r="N1190" i="4" s="1"/>
  <c r="R1190" i="4" s="1"/>
  <c r="M1191" i="4" a="1"/>
  <c r="M1191" i="4" s="1"/>
  <c r="O1191" i="1"/>
  <c r="R1191" i="1" l="1"/>
  <c r="N1191" i="4" s="1" a="1"/>
  <c r="N1191" i="4" s="1"/>
  <c r="R1191" i="4" s="1"/>
  <c r="M1192" i="4" a="1"/>
  <c r="M1192" i="4" s="1"/>
  <c r="O1192" i="1"/>
  <c r="V1190" i="1"/>
  <c r="R1192" i="1" l="1"/>
  <c r="N1192" i="4" s="1" a="1"/>
  <c r="N1192" i="4" s="1"/>
  <c r="R1192" i="4" s="1"/>
  <c r="M1193" i="4" a="1"/>
  <c r="M1193" i="4" s="1"/>
  <c r="O1193" i="1"/>
  <c r="V1191" i="1"/>
  <c r="R1193" i="1" l="1"/>
  <c r="N1193" i="4" s="1" a="1"/>
  <c r="N1193" i="4" s="1"/>
  <c r="R1193" i="4" s="1"/>
  <c r="M1194" i="4" a="1"/>
  <c r="M1194" i="4" s="1"/>
  <c r="O1194" i="1"/>
  <c r="V1192" i="1"/>
  <c r="R1194" i="1" l="1"/>
  <c r="N1194" i="4" s="1" a="1"/>
  <c r="N1194" i="4" s="1"/>
  <c r="R1194" i="4" s="1"/>
  <c r="M1195" i="4" a="1"/>
  <c r="M1195" i="4" s="1"/>
  <c r="O1195" i="1"/>
  <c r="V1193" i="1"/>
  <c r="R1195" i="1" l="1"/>
  <c r="N1195" i="4" s="1" a="1"/>
  <c r="N1195" i="4" s="1"/>
  <c r="R1195" i="4" s="1"/>
  <c r="M1196" i="4" a="1"/>
  <c r="M1196" i="4" s="1"/>
  <c r="O1196" i="1"/>
  <c r="V1194" i="1"/>
  <c r="R1196" i="1" l="1"/>
  <c r="N1196" i="4" s="1" a="1"/>
  <c r="N1196" i="4" s="1"/>
  <c r="R1196" i="4" s="1"/>
  <c r="M1197" i="4" a="1"/>
  <c r="M1197" i="4" s="1"/>
  <c r="O1197" i="1"/>
  <c r="V1195" i="1"/>
  <c r="R1197" i="1" l="1"/>
  <c r="N1197" i="4" s="1" a="1"/>
  <c r="N1197" i="4" s="1"/>
  <c r="R1197" i="4" s="1"/>
  <c r="M1198" i="4" a="1"/>
  <c r="M1198" i="4" s="1"/>
  <c r="O1198" i="1"/>
  <c r="V1196" i="1"/>
  <c r="V1197" i="1" l="1"/>
  <c r="R1198" i="1"/>
  <c r="N1198" i="4" s="1" a="1"/>
  <c r="N1198" i="4" s="1"/>
  <c r="R1198" i="4" s="1"/>
  <c r="M1199" i="4" a="1"/>
  <c r="M1199" i="4" s="1"/>
  <c r="O1199" i="1"/>
  <c r="R1199" i="1" l="1"/>
  <c r="N1199" i="4" s="1" a="1"/>
  <c r="N1199" i="4" s="1"/>
  <c r="R1199" i="4" s="1"/>
  <c r="M1200" i="4" a="1"/>
  <c r="M1200" i="4" s="1"/>
  <c r="O1200" i="1"/>
  <c r="V1198" i="1"/>
  <c r="R1200" i="1" l="1"/>
  <c r="N1200" i="4" s="1" a="1"/>
  <c r="N1200" i="4" s="1"/>
  <c r="R1200" i="4" s="1"/>
  <c r="M1201" i="4" a="1"/>
  <c r="M1201" i="4" s="1"/>
  <c r="O1201" i="1"/>
  <c r="V1199" i="1"/>
  <c r="R1201" i="1" l="1"/>
  <c r="N1201" i="4" s="1" a="1"/>
  <c r="N1201" i="4" s="1"/>
  <c r="R1201" i="4" s="1"/>
  <c r="M1202" i="4" a="1"/>
  <c r="M1202" i="4" s="1"/>
  <c r="O1202" i="1"/>
  <c r="V1200" i="1"/>
  <c r="R1202" i="1" l="1"/>
  <c r="N1202" i="4" s="1" a="1"/>
  <c r="N1202" i="4" s="1"/>
  <c r="R1202" i="4" s="1"/>
  <c r="M1203" i="4" a="1"/>
  <c r="M1203" i="4" s="1"/>
  <c r="O1203" i="1"/>
  <c r="V1201" i="1"/>
  <c r="R1203" i="1" l="1"/>
  <c r="N1203" i="4" s="1" a="1"/>
  <c r="N1203" i="4" s="1"/>
  <c r="R1203" i="4" s="1"/>
  <c r="M1204" i="4" a="1"/>
  <c r="M1204" i="4" s="1"/>
  <c r="O1204" i="1"/>
  <c r="V1202" i="1"/>
  <c r="R1204" i="1" l="1"/>
  <c r="N1204" i="4" s="1" a="1"/>
  <c r="N1204" i="4" s="1"/>
  <c r="R1204" i="4" s="1"/>
  <c r="M1205" i="4" a="1"/>
  <c r="M1205" i="4" s="1"/>
  <c r="O1205" i="1"/>
  <c r="V1203" i="1"/>
  <c r="R1205" i="1" l="1"/>
  <c r="N1205" i="4" s="1" a="1"/>
  <c r="N1205" i="4" s="1"/>
  <c r="R1205" i="4" s="1"/>
  <c r="M1206" i="4" a="1"/>
  <c r="M1206" i="4" s="1"/>
  <c r="O1206" i="1"/>
  <c r="V1204" i="1"/>
  <c r="R1206" i="1" l="1"/>
  <c r="N1206" i="4" s="1" a="1"/>
  <c r="N1206" i="4" s="1"/>
  <c r="R1206" i="4" s="1"/>
  <c r="M1207" i="4" a="1"/>
  <c r="M1207" i="4" s="1"/>
  <c r="O1207" i="1"/>
  <c r="V1205" i="1"/>
  <c r="R1207" i="1" l="1"/>
  <c r="N1207" i="4" s="1" a="1"/>
  <c r="N1207" i="4" s="1"/>
  <c r="R1207" i="4" s="1"/>
  <c r="M1208" i="4" a="1"/>
  <c r="M1208" i="4" s="1"/>
  <c r="O1208" i="1"/>
  <c r="V1206" i="1"/>
  <c r="R1208" i="1" l="1"/>
  <c r="N1208" i="4" s="1" a="1"/>
  <c r="N1208" i="4" s="1"/>
  <c r="R1208" i="4" s="1"/>
  <c r="M1209" i="4" a="1"/>
  <c r="M1209" i="4" s="1"/>
  <c r="O1209" i="1"/>
  <c r="V1207" i="1"/>
  <c r="R1209" i="1" l="1"/>
  <c r="N1209" i="4" s="1" a="1"/>
  <c r="N1209" i="4" s="1"/>
  <c r="R1209" i="4" s="1"/>
  <c r="M1210" i="4" a="1"/>
  <c r="M1210" i="4" s="1"/>
  <c r="O1210" i="1"/>
  <c r="V1208" i="1"/>
  <c r="R1210" i="1" l="1"/>
  <c r="N1210" i="4" s="1" a="1"/>
  <c r="N1210" i="4" s="1"/>
  <c r="R1210" i="4" s="1"/>
  <c r="M1211" i="4" a="1"/>
  <c r="M1211" i="4" s="1"/>
  <c r="O1211" i="1"/>
  <c r="V1209" i="1"/>
  <c r="R1211" i="1" l="1"/>
  <c r="N1211" i="4" s="1" a="1"/>
  <c r="N1211" i="4" s="1"/>
  <c r="R1211" i="4" s="1"/>
  <c r="M1212" i="4" a="1"/>
  <c r="M1212" i="4" s="1"/>
  <c r="O1212" i="1"/>
  <c r="V1210" i="1"/>
  <c r="R1212" i="1" l="1"/>
  <c r="N1212" i="4" s="1" a="1"/>
  <c r="N1212" i="4" s="1"/>
  <c r="R1212" i="4" s="1"/>
  <c r="M1213" i="4" a="1"/>
  <c r="M1213" i="4" s="1"/>
  <c r="O1213" i="1"/>
  <c r="V1211" i="1"/>
  <c r="R1213" i="1" l="1"/>
  <c r="N1213" i="4" s="1" a="1"/>
  <c r="N1213" i="4" s="1"/>
  <c r="R1213" i="4" s="1"/>
  <c r="M1214" i="4" a="1"/>
  <c r="M1214" i="4" s="1"/>
  <c r="O1214" i="1"/>
  <c r="V1212" i="1"/>
  <c r="R1214" i="1" l="1"/>
  <c r="N1214" i="4" s="1" a="1"/>
  <c r="N1214" i="4" s="1"/>
  <c r="R1214" i="4" s="1"/>
  <c r="M1215" i="4" a="1"/>
  <c r="M1215" i="4" s="1"/>
  <c r="O1215" i="1"/>
  <c r="V1213" i="1"/>
  <c r="R1215" i="1" l="1"/>
  <c r="N1215" i="4" s="1" a="1"/>
  <c r="N1215" i="4" s="1"/>
  <c r="R1215" i="4" s="1"/>
  <c r="M1216" i="4" a="1"/>
  <c r="M1216" i="4" s="1"/>
  <c r="O1216" i="1"/>
  <c r="V1214" i="1"/>
  <c r="R1216" i="1" l="1"/>
  <c r="N1216" i="4" s="1" a="1"/>
  <c r="N1216" i="4" s="1"/>
  <c r="R1216" i="4" s="1"/>
  <c r="M1217" i="4" a="1"/>
  <c r="M1217" i="4" s="1"/>
  <c r="O1217" i="1"/>
  <c r="V1215" i="1"/>
  <c r="R1217" i="1" l="1"/>
  <c r="N1217" i="4" s="1" a="1"/>
  <c r="N1217" i="4" s="1"/>
  <c r="R1217" i="4" s="1"/>
  <c r="M1218" i="4" a="1"/>
  <c r="M1218" i="4" s="1"/>
  <c r="O1218" i="1"/>
  <c r="V1216" i="1"/>
  <c r="R1218" i="1" l="1"/>
  <c r="N1218" i="4" s="1" a="1"/>
  <c r="N1218" i="4" s="1"/>
  <c r="R1218" i="4" s="1"/>
  <c r="M1219" i="4" a="1"/>
  <c r="M1219" i="4" s="1"/>
  <c r="O1219" i="1"/>
  <c r="V1217" i="1"/>
  <c r="R1219" i="1" l="1"/>
  <c r="N1219" i="4" s="1" a="1"/>
  <c r="N1219" i="4" s="1"/>
  <c r="R1219" i="4" s="1"/>
  <c r="M1220" i="4" a="1"/>
  <c r="M1220" i="4" s="1"/>
  <c r="O1220" i="1"/>
  <c r="V1218" i="1"/>
  <c r="R1220" i="1" l="1"/>
  <c r="N1220" i="4" s="1" a="1"/>
  <c r="N1220" i="4" s="1"/>
  <c r="R1220" i="4" s="1"/>
  <c r="M1221" i="4" a="1"/>
  <c r="M1221" i="4" s="1"/>
  <c r="O1221" i="1"/>
  <c r="V1219" i="1"/>
  <c r="R1221" i="1" l="1"/>
  <c r="N1221" i="4" s="1" a="1"/>
  <c r="N1221" i="4" s="1"/>
  <c r="R1221" i="4" s="1"/>
  <c r="M1222" i="4" a="1"/>
  <c r="M1222" i="4" s="1"/>
  <c r="O1222" i="1"/>
  <c r="V1220" i="1"/>
  <c r="R1222" i="1" l="1"/>
  <c r="N1222" i="4" s="1" a="1"/>
  <c r="N1222" i="4" s="1"/>
  <c r="R1222" i="4" s="1"/>
  <c r="M1223" i="4" a="1"/>
  <c r="M1223" i="4" s="1"/>
  <c r="O1223" i="1"/>
  <c r="V1221" i="1"/>
  <c r="R1223" i="1" l="1"/>
  <c r="N1223" i="4" s="1" a="1"/>
  <c r="N1223" i="4" s="1"/>
  <c r="R1223" i="4" s="1"/>
  <c r="M1224" i="4" a="1"/>
  <c r="M1224" i="4" s="1"/>
  <c r="O1224" i="1"/>
  <c r="V1222" i="1"/>
  <c r="R1224" i="1" l="1"/>
  <c r="N1224" i="4" s="1" a="1"/>
  <c r="N1224" i="4" s="1"/>
  <c r="R1224" i="4" s="1"/>
  <c r="M1225" i="4" a="1"/>
  <c r="M1225" i="4" s="1"/>
  <c r="O1225" i="1"/>
  <c r="V1223" i="1"/>
  <c r="R1225" i="1" l="1"/>
  <c r="N1225" i="4" s="1" a="1"/>
  <c r="N1225" i="4" s="1"/>
  <c r="R1225" i="4" s="1"/>
  <c r="M1226" i="4" a="1"/>
  <c r="M1226" i="4" s="1"/>
  <c r="O1226" i="1"/>
  <c r="V1224" i="1"/>
  <c r="R1226" i="1" l="1"/>
  <c r="N1226" i="4" s="1" a="1"/>
  <c r="N1226" i="4" s="1"/>
  <c r="R1226" i="4" s="1"/>
  <c r="M1227" i="4" a="1"/>
  <c r="M1227" i="4" s="1"/>
  <c r="O1227" i="1"/>
  <c r="V1225" i="1"/>
  <c r="R1227" i="1" l="1"/>
  <c r="N1227" i="4" s="1" a="1"/>
  <c r="N1227" i="4" s="1"/>
  <c r="R1227" i="4" s="1"/>
  <c r="M1228" i="4" a="1"/>
  <c r="M1228" i="4" s="1"/>
  <c r="O1228" i="1"/>
  <c r="V1226" i="1"/>
  <c r="R1228" i="1" l="1"/>
  <c r="N1228" i="4" s="1" a="1"/>
  <c r="N1228" i="4" s="1"/>
  <c r="R1228" i="4" s="1"/>
  <c r="M1229" i="4" a="1"/>
  <c r="M1229" i="4" s="1"/>
  <c r="O1229" i="1"/>
  <c r="V1227" i="1"/>
  <c r="R1229" i="1" l="1"/>
  <c r="N1229" i="4" s="1" a="1"/>
  <c r="N1229" i="4" s="1"/>
  <c r="R1229" i="4" s="1"/>
  <c r="M1230" i="4" a="1"/>
  <c r="M1230" i="4" s="1"/>
  <c r="O1230" i="1"/>
  <c r="V1228" i="1"/>
  <c r="R1230" i="1" l="1"/>
  <c r="N1230" i="4" s="1" a="1"/>
  <c r="N1230" i="4" s="1"/>
  <c r="R1230" i="4" s="1"/>
  <c r="M1231" i="4" a="1"/>
  <c r="M1231" i="4" s="1"/>
  <c r="O1231" i="1"/>
  <c r="V1229" i="1"/>
  <c r="R1231" i="1" l="1"/>
  <c r="N1231" i="4" s="1" a="1"/>
  <c r="N1231" i="4" s="1"/>
  <c r="R1231" i="4" s="1"/>
  <c r="M1232" i="4" a="1"/>
  <c r="M1232" i="4" s="1"/>
  <c r="O1232" i="1"/>
  <c r="V1230" i="1"/>
  <c r="R1232" i="1" l="1"/>
  <c r="N1232" i="4" s="1" a="1"/>
  <c r="N1232" i="4" s="1"/>
  <c r="R1232" i="4" s="1"/>
  <c r="M1233" i="4" a="1"/>
  <c r="M1233" i="4" s="1"/>
  <c r="O1233" i="1"/>
  <c r="V1231" i="1"/>
  <c r="R1233" i="1" l="1"/>
  <c r="N1233" i="4" s="1" a="1"/>
  <c r="N1233" i="4" s="1"/>
  <c r="R1233" i="4" s="1"/>
  <c r="M1234" i="4" a="1"/>
  <c r="M1234" i="4" s="1"/>
  <c r="O1234" i="1"/>
  <c r="V1232" i="1"/>
  <c r="R1234" i="1" l="1"/>
  <c r="N1234" i="4" s="1" a="1"/>
  <c r="N1234" i="4" s="1"/>
  <c r="R1234" i="4" s="1"/>
  <c r="M1235" i="4" a="1"/>
  <c r="M1235" i="4" s="1"/>
  <c r="O1235" i="1"/>
  <c r="V1233" i="1"/>
  <c r="R1235" i="1" l="1"/>
  <c r="N1235" i="4" s="1" a="1"/>
  <c r="N1235" i="4" s="1"/>
  <c r="R1235" i="4" s="1"/>
  <c r="M1236" i="4" a="1"/>
  <c r="M1236" i="4" s="1"/>
  <c r="O1236" i="1"/>
  <c r="V1234" i="1"/>
  <c r="R1236" i="1" l="1"/>
  <c r="N1236" i="4" s="1" a="1"/>
  <c r="N1236" i="4" s="1"/>
  <c r="R1236" i="4" s="1"/>
  <c r="M1237" i="4" a="1"/>
  <c r="M1237" i="4" s="1"/>
  <c r="O1237" i="1"/>
  <c r="V1235" i="1"/>
  <c r="R1237" i="1" l="1"/>
  <c r="N1237" i="4" s="1" a="1"/>
  <c r="N1237" i="4" s="1"/>
  <c r="R1237" i="4" s="1"/>
  <c r="M1238" i="4" a="1"/>
  <c r="M1238" i="4" s="1"/>
  <c r="O1238" i="1"/>
  <c r="V1236" i="1"/>
  <c r="R1238" i="1" l="1"/>
  <c r="N1238" i="4" s="1" a="1"/>
  <c r="N1238" i="4" s="1"/>
  <c r="R1238" i="4" s="1"/>
  <c r="M1239" i="4" a="1"/>
  <c r="M1239" i="4" s="1"/>
  <c r="O1239" i="1"/>
  <c r="V1237" i="1"/>
  <c r="R1239" i="1" l="1"/>
  <c r="N1239" i="4" s="1" a="1"/>
  <c r="N1239" i="4" s="1"/>
  <c r="R1239" i="4" s="1"/>
  <c r="M1240" i="4" a="1"/>
  <c r="M1240" i="4" s="1"/>
  <c r="O1240" i="1"/>
  <c r="V1238" i="1"/>
  <c r="R1240" i="1" l="1"/>
  <c r="N1240" i="4" s="1" a="1"/>
  <c r="N1240" i="4" s="1"/>
  <c r="R1240" i="4" s="1"/>
  <c r="M1241" i="4" a="1"/>
  <c r="M1241" i="4" s="1"/>
  <c r="O1241" i="1"/>
  <c r="V1239" i="1"/>
  <c r="R1241" i="1" l="1"/>
  <c r="N1241" i="4" s="1" a="1"/>
  <c r="N1241" i="4" s="1"/>
  <c r="R1241" i="4" s="1"/>
  <c r="M1242" i="4" a="1"/>
  <c r="M1242" i="4" s="1"/>
  <c r="O1242" i="1"/>
  <c r="V1240" i="1"/>
  <c r="R1242" i="1" l="1"/>
  <c r="N1242" i="4" s="1" a="1"/>
  <c r="N1242" i="4" s="1"/>
  <c r="R1242" i="4" s="1"/>
  <c r="M1243" i="4" a="1"/>
  <c r="M1243" i="4" s="1"/>
  <c r="O1243" i="1"/>
  <c r="V1241" i="1"/>
  <c r="R1243" i="1" l="1"/>
  <c r="N1243" i="4" s="1" a="1"/>
  <c r="N1243" i="4" s="1"/>
  <c r="R1243" i="4" s="1"/>
  <c r="M1244" i="4" a="1"/>
  <c r="M1244" i="4" s="1"/>
  <c r="O1244" i="1"/>
  <c r="V1242" i="1"/>
  <c r="R1244" i="1" l="1"/>
  <c r="N1244" i="4" s="1" a="1"/>
  <c r="N1244" i="4" s="1"/>
  <c r="R1244" i="4" s="1"/>
  <c r="M1245" i="4" a="1"/>
  <c r="M1245" i="4" s="1"/>
  <c r="O1245" i="1"/>
  <c r="V1243" i="1"/>
  <c r="R1245" i="1" l="1"/>
  <c r="N1245" i="4" s="1" a="1"/>
  <c r="N1245" i="4" s="1"/>
  <c r="R1245" i="4" s="1"/>
  <c r="M1246" i="4" a="1"/>
  <c r="M1246" i="4" s="1"/>
  <c r="O1246" i="1"/>
  <c r="V1244" i="1"/>
  <c r="R1246" i="1" l="1"/>
  <c r="N1246" i="4" s="1" a="1"/>
  <c r="N1246" i="4" s="1"/>
  <c r="R1246" i="4" s="1"/>
  <c r="M1247" i="4" a="1"/>
  <c r="M1247" i="4" s="1"/>
  <c r="O1247" i="1"/>
  <c r="V1245" i="1"/>
  <c r="R1247" i="1" l="1"/>
  <c r="N1247" i="4" s="1" a="1"/>
  <c r="N1247" i="4" s="1"/>
  <c r="R1247" i="4" s="1"/>
  <c r="M1248" i="4" a="1"/>
  <c r="M1248" i="4" s="1"/>
  <c r="O1248" i="1"/>
  <c r="V1246" i="1"/>
  <c r="R1248" i="1" l="1"/>
  <c r="N1248" i="4" s="1" a="1"/>
  <c r="N1248" i="4" s="1"/>
  <c r="R1248" i="4" s="1"/>
  <c r="M1249" i="4" a="1"/>
  <c r="M1249" i="4" s="1"/>
  <c r="O1249" i="1"/>
  <c r="V1247" i="1"/>
  <c r="R1249" i="1" l="1"/>
  <c r="N1249" i="4" s="1" a="1"/>
  <c r="N1249" i="4" s="1"/>
  <c r="R1249" i="4" s="1"/>
  <c r="M1250" i="4" a="1"/>
  <c r="M1250" i="4" s="1"/>
  <c r="O1250" i="1"/>
  <c r="V1248" i="1"/>
  <c r="R1250" i="1" l="1"/>
  <c r="N1250" i="4" s="1" a="1"/>
  <c r="N1250" i="4" s="1"/>
  <c r="R1250" i="4" s="1"/>
  <c r="M1251" i="4" a="1"/>
  <c r="M1251" i="4" s="1"/>
  <c r="O1251" i="1"/>
  <c r="V1249" i="1"/>
  <c r="R1251" i="1" l="1"/>
  <c r="N1251" i="4" s="1" a="1"/>
  <c r="N1251" i="4" s="1"/>
  <c r="R1251" i="4" s="1"/>
  <c r="M1252" i="4" a="1"/>
  <c r="M1252" i="4" s="1"/>
  <c r="O1252" i="1"/>
  <c r="V1250" i="1"/>
  <c r="R1252" i="1" l="1"/>
  <c r="N1252" i="4" s="1" a="1"/>
  <c r="N1252" i="4" s="1"/>
  <c r="R1252" i="4" s="1"/>
  <c r="M1253" i="4" a="1"/>
  <c r="M1253" i="4" s="1"/>
  <c r="O1253" i="1"/>
  <c r="V1251" i="1"/>
  <c r="R1253" i="1" l="1"/>
  <c r="N1253" i="4" s="1" a="1"/>
  <c r="N1253" i="4" s="1"/>
  <c r="R1253" i="4" s="1"/>
  <c r="M1254" i="4" a="1"/>
  <c r="M1254" i="4" s="1"/>
  <c r="O1254" i="1"/>
  <c r="V1252" i="1"/>
  <c r="R1254" i="1" l="1"/>
  <c r="N1254" i="4" s="1" a="1"/>
  <c r="N1254" i="4" s="1"/>
  <c r="R1254" i="4" s="1"/>
  <c r="M1255" i="4" a="1"/>
  <c r="M1255" i="4" s="1"/>
  <c r="O1255" i="1"/>
  <c r="V1253" i="1"/>
  <c r="R1255" i="1" l="1"/>
  <c r="N1255" i="4" s="1" a="1"/>
  <c r="N1255" i="4" s="1"/>
  <c r="R1255" i="4" s="1"/>
  <c r="M1256" i="4" a="1"/>
  <c r="M1256" i="4" s="1"/>
  <c r="O1256" i="1"/>
  <c r="V1254" i="1"/>
  <c r="R1256" i="1" l="1"/>
  <c r="N1256" i="4" s="1" a="1"/>
  <c r="N1256" i="4" s="1"/>
  <c r="R1256" i="4" s="1"/>
  <c r="M1257" i="4" a="1"/>
  <c r="M1257" i="4" s="1"/>
  <c r="O1257" i="1"/>
  <c r="V1255" i="1"/>
  <c r="R1257" i="1" l="1"/>
  <c r="N1257" i="4" s="1" a="1"/>
  <c r="N1257" i="4" s="1"/>
  <c r="R1257" i="4" s="1"/>
  <c r="M1258" i="4" a="1"/>
  <c r="M1258" i="4" s="1"/>
  <c r="O1258" i="1"/>
  <c r="V1256" i="1"/>
  <c r="R1258" i="1" l="1"/>
  <c r="N1258" i="4" s="1" a="1"/>
  <c r="N1258" i="4" s="1"/>
  <c r="R1258" i="4" s="1"/>
  <c r="M1259" i="4" a="1"/>
  <c r="M1259" i="4" s="1"/>
  <c r="O1259" i="1"/>
  <c r="V1257" i="1"/>
  <c r="R1259" i="1" l="1"/>
  <c r="N1259" i="4" s="1" a="1"/>
  <c r="N1259" i="4" s="1"/>
  <c r="R1259" i="4" s="1"/>
  <c r="M1260" i="4" a="1"/>
  <c r="M1260" i="4" s="1"/>
  <c r="O1260" i="1"/>
  <c r="V1258" i="1"/>
  <c r="R1260" i="1" l="1"/>
  <c r="N1260" i="4" s="1" a="1"/>
  <c r="N1260" i="4" s="1"/>
  <c r="R1260" i="4" s="1"/>
  <c r="M1261" i="4" a="1"/>
  <c r="M1261" i="4" s="1"/>
  <c r="O1261" i="1"/>
  <c r="V1259" i="1"/>
  <c r="R1261" i="1" l="1"/>
  <c r="N1261" i="4" s="1" a="1"/>
  <c r="N1261" i="4" s="1"/>
  <c r="R1261" i="4" s="1"/>
  <c r="M1262" i="4" a="1"/>
  <c r="M1262" i="4" s="1"/>
  <c r="O1262" i="1"/>
  <c r="V1260" i="1"/>
  <c r="R1262" i="1" l="1"/>
  <c r="N1262" i="4" s="1" a="1"/>
  <c r="N1262" i="4" s="1"/>
  <c r="R1262" i="4" s="1"/>
  <c r="M1263" i="4" a="1"/>
  <c r="M1263" i="4" s="1"/>
  <c r="O1263" i="1"/>
  <c r="V1261" i="1"/>
  <c r="R1263" i="1" l="1"/>
  <c r="N1263" i="4" s="1" a="1"/>
  <c r="N1263" i="4" s="1"/>
  <c r="R1263" i="4" s="1"/>
  <c r="M1264" i="4" a="1"/>
  <c r="M1264" i="4" s="1"/>
  <c r="O1264" i="1"/>
  <c r="V1262" i="1"/>
  <c r="R1264" i="1" l="1"/>
  <c r="N1264" i="4" s="1" a="1"/>
  <c r="N1264" i="4" s="1"/>
  <c r="R1264" i="4" s="1"/>
  <c r="M1265" i="4" a="1"/>
  <c r="M1265" i="4" s="1"/>
  <c r="O1265" i="1"/>
  <c r="V1263" i="1"/>
  <c r="R1265" i="1" l="1"/>
  <c r="N1265" i="4" s="1" a="1"/>
  <c r="N1265" i="4" s="1"/>
  <c r="R1265" i="4" s="1"/>
  <c r="M1266" i="4" a="1"/>
  <c r="M1266" i="4" s="1"/>
  <c r="O1266" i="1"/>
  <c r="V1264" i="1"/>
  <c r="R1266" i="1" l="1"/>
  <c r="N1266" i="4" s="1" a="1"/>
  <c r="N1266" i="4" s="1"/>
  <c r="R1266" i="4" s="1"/>
  <c r="M1267" i="4" a="1"/>
  <c r="M1267" i="4" s="1"/>
  <c r="O1267" i="1"/>
  <c r="V1265" i="1"/>
  <c r="R1267" i="1" l="1"/>
  <c r="N1267" i="4" s="1" a="1"/>
  <c r="N1267" i="4" s="1"/>
  <c r="R1267" i="4" s="1"/>
  <c r="M1268" i="4" a="1"/>
  <c r="M1268" i="4" s="1"/>
  <c r="O1268" i="1"/>
  <c r="V1266" i="1"/>
  <c r="R1268" i="1" l="1"/>
  <c r="N1268" i="4" s="1" a="1"/>
  <c r="N1268" i="4" s="1"/>
  <c r="R1268" i="4" s="1"/>
  <c r="M1269" i="4" a="1"/>
  <c r="M1269" i="4" s="1"/>
  <c r="O1269" i="1"/>
  <c r="V1267" i="1"/>
  <c r="R1269" i="1" l="1"/>
  <c r="N1269" i="4" s="1" a="1"/>
  <c r="N1269" i="4" s="1"/>
  <c r="R1269" i="4" s="1"/>
  <c r="M1270" i="4" a="1"/>
  <c r="M1270" i="4" s="1"/>
  <c r="O1270" i="1"/>
  <c r="V1268" i="1"/>
  <c r="R1270" i="1" l="1"/>
  <c r="N1270" i="4" s="1" a="1"/>
  <c r="N1270" i="4" s="1"/>
  <c r="R1270" i="4" s="1"/>
  <c r="M1271" i="4" a="1"/>
  <c r="M1271" i="4" s="1"/>
  <c r="O1271" i="1"/>
  <c r="V1269" i="1"/>
  <c r="R1271" i="1" l="1"/>
  <c r="N1271" i="4" s="1" a="1"/>
  <c r="N1271" i="4" s="1"/>
  <c r="R1271" i="4" s="1"/>
  <c r="M1272" i="4" a="1"/>
  <c r="M1272" i="4" s="1"/>
  <c r="O1272" i="1"/>
  <c r="V1270" i="1"/>
  <c r="R1272" i="1" l="1"/>
  <c r="N1272" i="4" s="1" a="1"/>
  <c r="N1272" i="4" s="1"/>
  <c r="R1272" i="4" s="1"/>
  <c r="M1273" i="4" a="1"/>
  <c r="M1273" i="4" s="1"/>
  <c r="O1273" i="1"/>
  <c r="V1271" i="1"/>
  <c r="R1273" i="1" l="1"/>
  <c r="N1273" i="4" s="1" a="1"/>
  <c r="N1273" i="4" s="1"/>
  <c r="R1273" i="4" s="1"/>
  <c r="M1274" i="4" a="1"/>
  <c r="M1274" i="4" s="1"/>
  <c r="O1274" i="1"/>
  <c r="V1272" i="1"/>
  <c r="R1274" i="1" l="1"/>
  <c r="N1274" i="4" s="1" a="1"/>
  <c r="N1274" i="4" s="1"/>
  <c r="R1274" i="4" s="1"/>
  <c r="M1275" i="4" a="1"/>
  <c r="M1275" i="4" s="1"/>
  <c r="O1275" i="1"/>
  <c r="V1273" i="1"/>
  <c r="R1275" i="1" l="1"/>
  <c r="N1275" i="4" s="1" a="1"/>
  <c r="N1275" i="4" s="1"/>
  <c r="R1275" i="4" s="1"/>
  <c r="M1276" i="4" a="1"/>
  <c r="M1276" i="4" s="1"/>
  <c r="O1276" i="1"/>
  <c r="V1274" i="1"/>
  <c r="R1276" i="1" l="1"/>
  <c r="N1276" i="4" s="1" a="1"/>
  <c r="N1276" i="4" s="1"/>
  <c r="R1276" i="4" s="1"/>
  <c r="M1277" i="4" a="1"/>
  <c r="M1277" i="4" s="1"/>
  <c r="O1277" i="1"/>
  <c r="V1275" i="1"/>
  <c r="R1277" i="1" l="1"/>
  <c r="N1277" i="4" s="1" a="1"/>
  <c r="N1277" i="4" s="1"/>
  <c r="R1277" i="4" s="1"/>
  <c r="M1278" i="4" a="1"/>
  <c r="M1278" i="4" s="1"/>
  <c r="O1278" i="1"/>
  <c r="V1276" i="1"/>
  <c r="R1278" i="1" l="1"/>
  <c r="N1278" i="4" s="1" a="1"/>
  <c r="N1278" i="4" s="1"/>
  <c r="R1278" i="4" s="1"/>
  <c r="M1279" i="4" a="1"/>
  <c r="M1279" i="4" s="1"/>
  <c r="O1279" i="1"/>
  <c r="V1277" i="1"/>
  <c r="R1279" i="1" l="1"/>
  <c r="N1279" i="4" s="1" a="1"/>
  <c r="N1279" i="4" s="1"/>
  <c r="R1279" i="4" s="1"/>
  <c r="M1280" i="4" a="1"/>
  <c r="M1280" i="4" s="1"/>
  <c r="O1280" i="1"/>
  <c r="V1278" i="1"/>
  <c r="R1280" i="1" l="1"/>
  <c r="N1280" i="4" s="1" a="1"/>
  <c r="N1280" i="4" s="1"/>
  <c r="R1280" i="4" s="1"/>
  <c r="M1281" i="4" a="1"/>
  <c r="M1281" i="4" s="1"/>
  <c r="O1281" i="1"/>
  <c r="V1279" i="1"/>
  <c r="R1281" i="1" l="1"/>
  <c r="N1281" i="4" s="1" a="1"/>
  <c r="N1281" i="4" s="1"/>
  <c r="R1281" i="4" s="1"/>
  <c r="M1282" i="4" a="1"/>
  <c r="M1282" i="4" s="1"/>
  <c r="O1282" i="1"/>
  <c r="V1280" i="1"/>
  <c r="R1282" i="1" l="1"/>
  <c r="N1282" i="4" s="1" a="1"/>
  <c r="N1282" i="4" s="1"/>
  <c r="R1282" i="4" s="1"/>
  <c r="M1283" i="4" a="1"/>
  <c r="M1283" i="4" s="1"/>
  <c r="O1283" i="1"/>
  <c r="V1281" i="1"/>
  <c r="R1283" i="1" l="1"/>
  <c r="N1283" i="4" s="1" a="1"/>
  <c r="N1283" i="4" s="1"/>
  <c r="R1283" i="4" s="1"/>
  <c r="M1284" i="4" a="1"/>
  <c r="M1284" i="4" s="1"/>
  <c r="O1284" i="1"/>
  <c r="V1282" i="1"/>
  <c r="R1284" i="1" l="1"/>
  <c r="N1284" i="4" s="1" a="1"/>
  <c r="N1284" i="4" s="1"/>
  <c r="R1284" i="4" s="1"/>
  <c r="M1285" i="4" a="1"/>
  <c r="M1285" i="4" s="1"/>
  <c r="O1285" i="1"/>
  <c r="V1283" i="1"/>
  <c r="R1285" i="1" l="1"/>
  <c r="N1285" i="4" s="1" a="1"/>
  <c r="N1285" i="4" s="1"/>
  <c r="R1285" i="4" s="1"/>
  <c r="M1286" i="4" a="1"/>
  <c r="M1286" i="4" s="1"/>
  <c r="O1286" i="1"/>
  <c r="V1284" i="1"/>
  <c r="V1285" i="1" l="1"/>
  <c r="R1286" i="1"/>
  <c r="N1286" i="4" s="1" a="1"/>
  <c r="N1286" i="4" s="1"/>
  <c r="R1286" i="4" s="1"/>
  <c r="M1287" i="4" a="1"/>
  <c r="M1287" i="4" s="1"/>
  <c r="O1287" i="1"/>
  <c r="R1287" i="1" l="1"/>
  <c r="N1287" i="4" s="1" a="1"/>
  <c r="N1287" i="4" s="1"/>
  <c r="R1287" i="4" s="1"/>
  <c r="M1288" i="4" a="1"/>
  <c r="M1288" i="4" s="1"/>
  <c r="O1288" i="1"/>
  <c r="V1286" i="1"/>
  <c r="R1288" i="1" l="1"/>
  <c r="N1288" i="4" s="1" a="1"/>
  <c r="N1288" i="4" s="1"/>
  <c r="R1288" i="4" s="1"/>
  <c r="M1289" i="4" a="1"/>
  <c r="M1289" i="4" s="1"/>
  <c r="O1289" i="1"/>
  <c r="V1287" i="1"/>
  <c r="R1289" i="1" l="1"/>
  <c r="N1289" i="4" s="1" a="1"/>
  <c r="N1289" i="4" s="1"/>
  <c r="R1289" i="4" s="1"/>
  <c r="M1290" i="4" a="1"/>
  <c r="M1290" i="4" s="1"/>
  <c r="O1290" i="1"/>
  <c r="V1288" i="1"/>
  <c r="R1290" i="1" l="1"/>
  <c r="N1290" i="4" s="1" a="1"/>
  <c r="N1290" i="4" s="1"/>
  <c r="R1290" i="4" s="1"/>
  <c r="M1291" i="4" a="1"/>
  <c r="M1291" i="4" s="1"/>
  <c r="O1291" i="1"/>
  <c r="V1289" i="1"/>
  <c r="R1291" i="1" l="1"/>
  <c r="N1291" i="4" s="1" a="1"/>
  <c r="N1291" i="4" s="1"/>
  <c r="R1291" i="4" s="1"/>
  <c r="M1292" i="4" a="1"/>
  <c r="M1292" i="4" s="1"/>
  <c r="O1292" i="1"/>
  <c r="V1290" i="1"/>
  <c r="R1292" i="1" l="1"/>
  <c r="N1292" i="4" s="1" a="1"/>
  <c r="N1292" i="4" s="1"/>
  <c r="R1292" i="4" s="1"/>
  <c r="M1293" i="4" a="1"/>
  <c r="M1293" i="4" s="1"/>
  <c r="O1293" i="1"/>
  <c r="V1291" i="1"/>
  <c r="R1293" i="1" l="1"/>
  <c r="N1293" i="4" s="1" a="1"/>
  <c r="N1293" i="4" s="1"/>
  <c r="R1293" i="4" s="1"/>
  <c r="M1294" i="4" a="1"/>
  <c r="M1294" i="4" s="1"/>
  <c r="O1294" i="1"/>
  <c r="V1292" i="1"/>
  <c r="V1293" i="1" l="1"/>
  <c r="R1294" i="1"/>
  <c r="N1294" i="4" s="1" a="1"/>
  <c r="N1294" i="4" s="1"/>
  <c r="R1294" i="4" s="1"/>
  <c r="M1295" i="4" a="1"/>
  <c r="M1295" i="4" s="1"/>
  <c r="O1295" i="1"/>
  <c r="R1295" i="1" l="1"/>
  <c r="N1295" i="4" s="1" a="1"/>
  <c r="N1295" i="4" s="1"/>
  <c r="R1295" i="4" s="1"/>
  <c r="M1296" i="4" a="1"/>
  <c r="M1296" i="4" s="1"/>
  <c r="O1296" i="1"/>
  <c r="V1294" i="1"/>
  <c r="R1296" i="1" l="1"/>
  <c r="N1296" i="4" s="1" a="1"/>
  <c r="N1296" i="4" s="1"/>
  <c r="R1296" i="4" s="1"/>
  <c r="M1297" i="4" a="1"/>
  <c r="M1297" i="4" s="1"/>
  <c r="O1297" i="1"/>
  <c r="V1295" i="1"/>
  <c r="R1297" i="1" l="1"/>
  <c r="N1297" i="4" s="1" a="1"/>
  <c r="N1297" i="4" s="1"/>
  <c r="R1297" i="4" s="1"/>
  <c r="M1298" i="4" a="1"/>
  <c r="M1298" i="4" s="1"/>
  <c r="O1298" i="1"/>
  <c r="V1296" i="1"/>
  <c r="R1298" i="1" l="1"/>
  <c r="N1298" i="4" s="1" a="1"/>
  <c r="N1298" i="4" s="1"/>
  <c r="R1298" i="4" s="1"/>
  <c r="M1299" i="4" a="1"/>
  <c r="M1299" i="4" s="1"/>
  <c r="O1299" i="1"/>
  <c r="V1297" i="1"/>
  <c r="R1299" i="1" l="1"/>
  <c r="N1299" i="4" s="1" a="1"/>
  <c r="N1299" i="4" s="1"/>
  <c r="R1299" i="4" s="1"/>
  <c r="M1300" i="4" a="1"/>
  <c r="M1300" i="4" s="1"/>
  <c r="O1300" i="1"/>
  <c r="V1298" i="1"/>
  <c r="R1300" i="1" l="1"/>
  <c r="N1300" i="4" s="1" a="1"/>
  <c r="N1300" i="4" s="1"/>
  <c r="R1300" i="4" s="1"/>
  <c r="M1301" i="4" a="1"/>
  <c r="M1301" i="4" s="1"/>
  <c r="O1301" i="1"/>
  <c r="V1299" i="1"/>
  <c r="R1301" i="1" l="1"/>
  <c r="N1301" i="4" s="1" a="1"/>
  <c r="N1301" i="4" s="1"/>
  <c r="R1301" i="4" s="1"/>
  <c r="M1302" i="4" a="1"/>
  <c r="M1302" i="4" s="1"/>
  <c r="O1302" i="1"/>
  <c r="V1300" i="1"/>
  <c r="R1302" i="1" l="1"/>
  <c r="N1302" i="4" s="1" a="1"/>
  <c r="N1302" i="4" s="1"/>
  <c r="R1302" i="4" s="1"/>
  <c r="M1303" i="4" a="1"/>
  <c r="M1303" i="4" s="1"/>
  <c r="O1303" i="1"/>
  <c r="V1301" i="1"/>
  <c r="R1303" i="1" l="1"/>
  <c r="N1303" i="4" s="1" a="1"/>
  <c r="N1303" i="4" s="1"/>
  <c r="R1303" i="4" s="1"/>
  <c r="M1304" i="4" a="1"/>
  <c r="M1304" i="4" s="1"/>
  <c r="O1304" i="1"/>
  <c r="V1302" i="1"/>
  <c r="R1304" i="1" l="1"/>
  <c r="N1304" i="4" s="1" a="1"/>
  <c r="N1304" i="4" s="1"/>
  <c r="R1304" i="4" s="1"/>
  <c r="M1305" i="4" a="1"/>
  <c r="M1305" i="4" s="1"/>
  <c r="O1305" i="1"/>
  <c r="V1303" i="1"/>
  <c r="R1305" i="1" l="1"/>
  <c r="N1305" i="4" s="1" a="1"/>
  <c r="N1305" i="4" s="1"/>
  <c r="R1305" i="4" s="1"/>
  <c r="M1306" i="4" a="1"/>
  <c r="M1306" i="4" s="1"/>
  <c r="O1306" i="1"/>
  <c r="V1304" i="1"/>
  <c r="R1306" i="1" l="1"/>
  <c r="N1306" i="4" s="1" a="1"/>
  <c r="N1306" i="4" s="1"/>
  <c r="R1306" i="4" s="1"/>
  <c r="M1307" i="4" a="1"/>
  <c r="M1307" i="4" s="1"/>
  <c r="O1307" i="1"/>
  <c r="V1305" i="1"/>
  <c r="R1307" i="1" l="1"/>
  <c r="N1307" i="4" s="1" a="1"/>
  <c r="N1307" i="4" s="1"/>
  <c r="R1307" i="4" s="1"/>
  <c r="M1308" i="4" a="1"/>
  <c r="M1308" i="4" s="1"/>
  <c r="O1308" i="1"/>
  <c r="V1306" i="1"/>
  <c r="R1308" i="1" l="1"/>
  <c r="N1308" i="4" s="1" a="1"/>
  <c r="N1308" i="4" s="1"/>
  <c r="R1308" i="4" s="1"/>
  <c r="M1309" i="4" a="1"/>
  <c r="M1309" i="4" s="1"/>
  <c r="O1309" i="1"/>
  <c r="V1307" i="1"/>
  <c r="R1309" i="1" l="1"/>
  <c r="N1309" i="4" s="1" a="1"/>
  <c r="N1309" i="4" s="1"/>
  <c r="R1309" i="4" s="1"/>
  <c r="M1310" i="4" a="1"/>
  <c r="M1310" i="4" s="1"/>
  <c r="O1310" i="1"/>
  <c r="V1308" i="1"/>
  <c r="R1310" i="1" l="1"/>
  <c r="N1310" i="4" s="1" a="1"/>
  <c r="N1310" i="4" s="1"/>
  <c r="R1310" i="4" s="1"/>
  <c r="M1311" i="4" a="1"/>
  <c r="M1311" i="4" s="1"/>
  <c r="O1311" i="1"/>
  <c r="V1309" i="1"/>
  <c r="R1311" i="1" l="1"/>
  <c r="N1311" i="4" s="1" a="1"/>
  <c r="N1311" i="4" s="1"/>
  <c r="R1311" i="4" s="1"/>
  <c r="M1312" i="4" a="1"/>
  <c r="M1312" i="4" s="1"/>
  <c r="O1312" i="1"/>
  <c r="V1310" i="1"/>
  <c r="R1312" i="1" l="1"/>
  <c r="N1312" i="4" s="1" a="1"/>
  <c r="N1312" i="4" s="1"/>
  <c r="R1312" i="4" s="1"/>
  <c r="M1313" i="4" a="1"/>
  <c r="M1313" i="4" s="1"/>
  <c r="O1313" i="1"/>
  <c r="V1311" i="1"/>
  <c r="R1313" i="1" l="1"/>
  <c r="N1313" i="4" s="1" a="1"/>
  <c r="N1313" i="4" s="1"/>
  <c r="R1313" i="4" s="1"/>
  <c r="M1314" i="4" a="1"/>
  <c r="M1314" i="4" s="1"/>
  <c r="O1314" i="1"/>
  <c r="V1312" i="1"/>
  <c r="R1314" i="1" l="1"/>
  <c r="N1314" i="4" s="1" a="1"/>
  <c r="N1314" i="4" s="1"/>
  <c r="R1314" i="4" s="1"/>
  <c r="M1315" i="4" a="1"/>
  <c r="M1315" i="4" s="1"/>
  <c r="O1315" i="1"/>
  <c r="V1313" i="1"/>
  <c r="R1315" i="1" l="1"/>
  <c r="N1315" i="4" s="1" a="1"/>
  <c r="N1315" i="4" s="1"/>
  <c r="R1315" i="4" s="1"/>
  <c r="M1316" i="4" a="1"/>
  <c r="M1316" i="4" s="1"/>
  <c r="O1316" i="1"/>
  <c r="V1314" i="1"/>
  <c r="R1316" i="1" l="1"/>
  <c r="N1316" i="4" s="1" a="1"/>
  <c r="N1316" i="4" s="1"/>
  <c r="R1316" i="4" s="1"/>
  <c r="M1317" i="4" a="1"/>
  <c r="M1317" i="4" s="1"/>
  <c r="O1317" i="1"/>
  <c r="V1315" i="1"/>
  <c r="R1317" i="1" l="1"/>
  <c r="N1317" i="4" s="1" a="1"/>
  <c r="N1317" i="4" s="1"/>
  <c r="R1317" i="4" s="1"/>
  <c r="M1318" i="4" a="1"/>
  <c r="M1318" i="4" s="1"/>
  <c r="O1318" i="1"/>
  <c r="V1316" i="1"/>
  <c r="V1317" i="1" l="1"/>
  <c r="R1318" i="1"/>
  <c r="N1318" i="4" s="1" a="1"/>
  <c r="N1318" i="4" s="1"/>
  <c r="R1318" i="4" s="1"/>
  <c r="M1319" i="4" a="1"/>
  <c r="M1319" i="4" s="1"/>
  <c r="O1319" i="1"/>
  <c r="R1319" i="1" l="1"/>
  <c r="N1319" i="4" s="1" a="1"/>
  <c r="N1319" i="4" s="1"/>
  <c r="R1319" i="4" s="1"/>
  <c r="M1320" i="4" a="1"/>
  <c r="M1320" i="4" s="1"/>
  <c r="O1320" i="1"/>
  <c r="V1318" i="1"/>
  <c r="R1320" i="1" l="1"/>
  <c r="N1320" i="4" s="1" a="1"/>
  <c r="N1320" i="4" s="1"/>
  <c r="R1320" i="4" s="1"/>
  <c r="M1321" i="4" a="1"/>
  <c r="M1321" i="4" s="1"/>
  <c r="O1321" i="1"/>
  <c r="V1319" i="1"/>
  <c r="R1321" i="1" l="1"/>
  <c r="N1321" i="4" s="1" a="1"/>
  <c r="N1321" i="4" s="1"/>
  <c r="R1321" i="4" s="1"/>
  <c r="M1322" i="4" a="1"/>
  <c r="M1322" i="4" s="1"/>
  <c r="O1322" i="1"/>
  <c r="V1320" i="1"/>
  <c r="R1322" i="1" l="1"/>
  <c r="N1322" i="4" s="1" a="1"/>
  <c r="N1322" i="4" s="1"/>
  <c r="R1322" i="4" s="1"/>
  <c r="M1323" i="4" a="1"/>
  <c r="M1323" i="4" s="1"/>
  <c r="O1323" i="1"/>
  <c r="V1321" i="1"/>
  <c r="R1323" i="1" l="1"/>
  <c r="N1323" i="4" s="1" a="1"/>
  <c r="N1323" i="4" s="1"/>
  <c r="R1323" i="4" s="1"/>
  <c r="M1324" i="4" a="1"/>
  <c r="M1324" i="4" s="1"/>
  <c r="O1324" i="1"/>
  <c r="V1322" i="1"/>
  <c r="R1324" i="1" l="1"/>
  <c r="N1324" i="4" s="1" a="1"/>
  <c r="N1324" i="4" s="1"/>
  <c r="R1324" i="4" s="1"/>
  <c r="M1325" i="4" a="1"/>
  <c r="M1325" i="4" s="1"/>
  <c r="O1325" i="1"/>
  <c r="V1323" i="1"/>
  <c r="R1325" i="1" l="1"/>
  <c r="N1325" i="4" s="1" a="1"/>
  <c r="N1325" i="4" s="1"/>
  <c r="R1325" i="4" s="1"/>
  <c r="M1326" i="4" a="1"/>
  <c r="M1326" i="4" s="1"/>
  <c r="O1326" i="1"/>
  <c r="V1324" i="1"/>
  <c r="V1325" i="1" l="1"/>
  <c r="R1326" i="1"/>
  <c r="N1326" i="4" s="1" a="1"/>
  <c r="N1326" i="4" s="1"/>
  <c r="R1326" i="4" s="1"/>
  <c r="M1327" i="4" a="1"/>
  <c r="M1327" i="4" s="1"/>
  <c r="O1327" i="1"/>
  <c r="R1327" i="1" l="1"/>
  <c r="N1327" i="4" s="1" a="1"/>
  <c r="N1327" i="4" s="1"/>
  <c r="R1327" i="4" s="1"/>
  <c r="M1328" i="4" a="1"/>
  <c r="M1328" i="4" s="1"/>
  <c r="O1328" i="1"/>
  <c r="V1326" i="1"/>
  <c r="R1328" i="1" l="1"/>
  <c r="N1328" i="4" s="1" a="1"/>
  <c r="N1328" i="4" s="1"/>
  <c r="R1328" i="4" s="1"/>
  <c r="M1329" i="4" a="1"/>
  <c r="M1329" i="4" s="1"/>
  <c r="O1329" i="1"/>
  <c r="V1327" i="1"/>
  <c r="R1329" i="1" l="1"/>
  <c r="N1329" i="4" s="1" a="1"/>
  <c r="N1329" i="4" s="1"/>
  <c r="R1329" i="4" s="1"/>
  <c r="M1330" i="4" a="1"/>
  <c r="M1330" i="4" s="1"/>
  <c r="O1330" i="1"/>
  <c r="V1328" i="1"/>
  <c r="R1330" i="1" l="1"/>
  <c r="N1330" i="4" s="1" a="1"/>
  <c r="N1330" i="4" s="1"/>
  <c r="R1330" i="4" s="1"/>
  <c r="M1331" i="4" a="1"/>
  <c r="M1331" i="4" s="1"/>
  <c r="O1331" i="1"/>
  <c r="V1329" i="1"/>
  <c r="R1331" i="1" l="1"/>
  <c r="N1331" i="4" s="1" a="1"/>
  <c r="N1331" i="4" s="1"/>
  <c r="R1331" i="4" s="1"/>
  <c r="M1332" i="4" a="1"/>
  <c r="M1332" i="4" s="1"/>
  <c r="O1332" i="1"/>
  <c r="V1330" i="1"/>
  <c r="R1332" i="1" l="1"/>
  <c r="N1332" i="4" s="1" a="1"/>
  <c r="N1332" i="4" s="1"/>
  <c r="R1332" i="4" s="1"/>
  <c r="M1333" i="4" a="1"/>
  <c r="M1333" i="4" s="1"/>
  <c r="O1333" i="1"/>
  <c r="V1331" i="1"/>
  <c r="R1333" i="1" l="1"/>
  <c r="N1333" i="4" s="1" a="1"/>
  <c r="N1333" i="4" s="1"/>
  <c r="R1333" i="4" s="1"/>
  <c r="M1334" i="4" a="1"/>
  <c r="M1334" i="4" s="1"/>
  <c r="O1334" i="1"/>
  <c r="V1332" i="1"/>
  <c r="R1334" i="1" l="1"/>
  <c r="N1334" i="4" s="1" a="1"/>
  <c r="N1334" i="4" s="1"/>
  <c r="R1334" i="4" s="1"/>
  <c r="M1335" i="4" a="1"/>
  <c r="M1335" i="4" s="1"/>
  <c r="O1335" i="1"/>
  <c r="V1333" i="1"/>
  <c r="R1335" i="1" l="1"/>
  <c r="N1335" i="4" s="1" a="1"/>
  <c r="N1335" i="4" s="1"/>
  <c r="R1335" i="4" s="1"/>
  <c r="M1336" i="4" a="1"/>
  <c r="M1336" i="4" s="1"/>
  <c r="O1336" i="1"/>
  <c r="V1334" i="1"/>
  <c r="R1336" i="1" l="1"/>
  <c r="N1336" i="4" s="1" a="1"/>
  <c r="N1336" i="4" s="1"/>
  <c r="R1336" i="4" s="1"/>
  <c r="M1337" i="4" a="1"/>
  <c r="M1337" i="4" s="1"/>
  <c r="O1337" i="1"/>
  <c r="V1335" i="1"/>
  <c r="R1337" i="1" l="1"/>
  <c r="N1337" i="4" s="1" a="1"/>
  <c r="N1337" i="4" s="1"/>
  <c r="R1337" i="4" s="1"/>
  <c r="M1338" i="4" a="1"/>
  <c r="M1338" i="4" s="1"/>
  <c r="O1338" i="1"/>
  <c r="V1336" i="1"/>
  <c r="R1338" i="1" l="1"/>
  <c r="N1338" i="4" s="1" a="1"/>
  <c r="N1338" i="4" s="1"/>
  <c r="R1338" i="4" s="1"/>
  <c r="M1339" i="4" a="1"/>
  <c r="M1339" i="4" s="1"/>
  <c r="O1339" i="1"/>
  <c r="V1337" i="1"/>
  <c r="R1339" i="1" l="1"/>
  <c r="N1339" i="4" s="1" a="1"/>
  <c r="N1339" i="4" s="1"/>
  <c r="R1339" i="4" s="1"/>
  <c r="M1340" i="4" a="1"/>
  <c r="M1340" i="4" s="1"/>
  <c r="O1340" i="1"/>
  <c r="V1338" i="1"/>
  <c r="R1340" i="1" l="1"/>
  <c r="N1340" i="4" s="1" a="1"/>
  <c r="N1340" i="4" s="1"/>
  <c r="R1340" i="4" s="1"/>
  <c r="M1341" i="4" a="1"/>
  <c r="M1341" i="4" s="1"/>
  <c r="O1341" i="1"/>
  <c r="V1339" i="1"/>
  <c r="R1341" i="1" l="1"/>
  <c r="N1341" i="4" s="1" a="1"/>
  <c r="N1341" i="4" s="1"/>
  <c r="R1341" i="4" s="1"/>
  <c r="M1342" i="4" a="1"/>
  <c r="M1342" i="4" s="1"/>
  <c r="O1342" i="1"/>
  <c r="V1340" i="1"/>
  <c r="R1342" i="1" l="1"/>
  <c r="N1342" i="4" s="1" a="1"/>
  <c r="N1342" i="4" s="1"/>
  <c r="R1342" i="4" s="1"/>
  <c r="M1343" i="4" a="1"/>
  <c r="M1343" i="4" s="1"/>
  <c r="O1343" i="1"/>
  <c r="V1341" i="1"/>
  <c r="R1343" i="1" l="1"/>
  <c r="N1343" i="4" s="1" a="1"/>
  <c r="N1343" i="4" s="1"/>
  <c r="R1343" i="4" s="1"/>
  <c r="M1344" i="4" a="1"/>
  <c r="M1344" i="4" s="1"/>
  <c r="O1344" i="1"/>
  <c r="V1342" i="1"/>
  <c r="R1344" i="1" l="1"/>
  <c r="N1344" i="4" s="1" a="1"/>
  <c r="N1344" i="4" s="1"/>
  <c r="R1344" i="4" s="1"/>
  <c r="M1345" i="4" a="1"/>
  <c r="M1345" i="4" s="1"/>
  <c r="O1345" i="1"/>
  <c r="V1343" i="1"/>
  <c r="R1345" i="1" l="1"/>
  <c r="N1345" i="4" s="1" a="1"/>
  <c r="N1345" i="4" s="1"/>
  <c r="R1345" i="4" s="1"/>
  <c r="M1346" i="4" a="1"/>
  <c r="M1346" i="4" s="1"/>
  <c r="O1346" i="1"/>
  <c r="V1344" i="1"/>
  <c r="R1346" i="1" l="1"/>
  <c r="N1346" i="4" s="1" a="1"/>
  <c r="N1346" i="4" s="1"/>
  <c r="R1346" i="4" s="1"/>
  <c r="M1347" i="4" a="1"/>
  <c r="M1347" i="4" s="1"/>
  <c r="O1347" i="1"/>
  <c r="V1345" i="1"/>
  <c r="R1347" i="1" l="1"/>
  <c r="N1347" i="4" s="1" a="1"/>
  <c r="N1347" i="4" s="1"/>
  <c r="R1347" i="4" s="1"/>
  <c r="M1348" i="4" a="1"/>
  <c r="M1348" i="4" s="1"/>
  <c r="O1348" i="1"/>
  <c r="V1346" i="1"/>
  <c r="R1348" i="1" l="1"/>
  <c r="N1348" i="4" s="1" a="1"/>
  <c r="N1348" i="4" s="1"/>
  <c r="R1348" i="4" s="1"/>
  <c r="M1349" i="4" a="1"/>
  <c r="M1349" i="4" s="1"/>
  <c r="O1349" i="1"/>
  <c r="V1347" i="1"/>
  <c r="R1349" i="1" l="1"/>
  <c r="N1349" i="4" s="1" a="1"/>
  <c r="N1349" i="4" s="1"/>
  <c r="R1349" i="4" s="1"/>
  <c r="M1350" i="4" a="1"/>
  <c r="M1350" i="4" s="1"/>
  <c r="O1350" i="1"/>
  <c r="V1348" i="1"/>
  <c r="R1350" i="1" l="1"/>
  <c r="N1350" i="4" s="1" a="1"/>
  <c r="N1350" i="4" s="1"/>
  <c r="R1350" i="4" s="1"/>
  <c r="M1351" i="4" a="1"/>
  <c r="M1351" i="4" s="1"/>
  <c r="O1351" i="1"/>
  <c r="V1349" i="1"/>
  <c r="V1350" i="1" l="1"/>
  <c r="R1351" i="1"/>
  <c r="N1351" i="4" s="1" a="1"/>
  <c r="N1351" i="4" s="1"/>
  <c r="R1351" i="4" s="1"/>
  <c r="M1352" i="4" a="1"/>
  <c r="M1352" i="4" s="1"/>
  <c r="O1352" i="1"/>
  <c r="R1352" i="1" l="1"/>
  <c r="N1352" i="4" s="1" a="1"/>
  <c r="N1352" i="4" s="1"/>
  <c r="R1352" i="4" s="1"/>
  <c r="M1353" i="4" a="1"/>
  <c r="M1353" i="4" s="1"/>
  <c r="O1353" i="1"/>
  <c r="V1351" i="1"/>
  <c r="R1353" i="1" l="1"/>
  <c r="N1353" i="4" s="1" a="1"/>
  <c r="N1353" i="4" s="1"/>
  <c r="R1353" i="4" s="1"/>
  <c r="M1354" i="4" a="1"/>
  <c r="M1354" i="4" s="1"/>
  <c r="O1354" i="1"/>
  <c r="V1352" i="1"/>
  <c r="R1354" i="1" l="1"/>
  <c r="N1354" i="4" s="1" a="1"/>
  <c r="N1354" i="4" s="1"/>
  <c r="R1354" i="4" s="1"/>
  <c r="M1355" i="4" a="1"/>
  <c r="M1355" i="4" s="1"/>
  <c r="O1355" i="1"/>
  <c r="V1353" i="1"/>
  <c r="R1355" i="1" l="1"/>
  <c r="N1355" i="4" s="1" a="1"/>
  <c r="N1355" i="4" s="1"/>
  <c r="R1355" i="4" s="1"/>
  <c r="M1356" i="4" a="1"/>
  <c r="M1356" i="4" s="1"/>
  <c r="O1356" i="1"/>
  <c r="V1354" i="1"/>
  <c r="R1356" i="1" l="1"/>
  <c r="N1356" i="4" s="1" a="1"/>
  <c r="N1356" i="4" s="1"/>
  <c r="R1356" i="4" s="1"/>
  <c r="M1357" i="4" a="1"/>
  <c r="M1357" i="4" s="1"/>
  <c r="O1357" i="1"/>
  <c r="V1355" i="1"/>
  <c r="R1357" i="1" l="1"/>
  <c r="N1357" i="4" s="1" a="1"/>
  <c r="N1357" i="4" s="1"/>
  <c r="R1357" i="4" s="1"/>
  <c r="M1358" i="4" a="1"/>
  <c r="M1358" i="4" s="1"/>
  <c r="O1358" i="1"/>
  <c r="V1356" i="1"/>
  <c r="R1358" i="1" l="1"/>
  <c r="N1358" i="4" s="1" a="1"/>
  <c r="N1358" i="4" s="1"/>
  <c r="R1358" i="4" s="1"/>
  <c r="M1359" i="4" a="1"/>
  <c r="M1359" i="4" s="1"/>
  <c r="O1359" i="1"/>
  <c r="V1357" i="1"/>
  <c r="R1359" i="1" l="1"/>
  <c r="N1359" i="4" s="1" a="1"/>
  <c r="N1359" i="4" s="1"/>
  <c r="R1359" i="4" s="1"/>
  <c r="M1360" i="4" a="1"/>
  <c r="M1360" i="4" s="1"/>
  <c r="O1360" i="1"/>
  <c r="V1358" i="1"/>
  <c r="R1360" i="1" l="1"/>
  <c r="N1360" i="4" s="1" a="1"/>
  <c r="N1360" i="4" s="1"/>
  <c r="R1360" i="4" s="1"/>
  <c r="M1361" i="4" a="1"/>
  <c r="M1361" i="4" s="1"/>
  <c r="O1361" i="1"/>
  <c r="V1359" i="1"/>
  <c r="R1361" i="1" l="1"/>
  <c r="N1361" i="4" s="1" a="1"/>
  <c r="N1361" i="4" s="1"/>
  <c r="R1361" i="4" s="1"/>
  <c r="M1362" i="4" a="1"/>
  <c r="M1362" i="4" s="1"/>
  <c r="O1362" i="1"/>
  <c r="V1360" i="1"/>
  <c r="R1362" i="1" l="1"/>
  <c r="N1362" i="4" s="1" a="1"/>
  <c r="N1362" i="4" s="1"/>
  <c r="R1362" i="4" s="1"/>
  <c r="M1363" i="4" a="1"/>
  <c r="M1363" i="4" s="1"/>
  <c r="O1363" i="1"/>
  <c r="V1361" i="1"/>
  <c r="R1363" i="1" l="1"/>
  <c r="N1363" i="4" s="1" a="1"/>
  <c r="N1363" i="4" s="1"/>
  <c r="R1363" i="4" s="1"/>
  <c r="M1364" i="4" a="1"/>
  <c r="M1364" i="4" s="1"/>
  <c r="O1364" i="1"/>
  <c r="V1362" i="1"/>
  <c r="R1364" i="1" l="1"/>
  <c r="N1364" i="4" s="1" a="1"/>
  <c r="N1364" i="4" s="1"/>
  <c r="R1364" i="4" s="1"/>
  <c r="M1365" i="4" a="1"/>
  <c r="M1365" i="4" s="1"/>
  <c r="O1365" i="1"/>
  <c r="V1363" i="1"/>
  <c r="R1365" i="1" l="1"/>
  <c r="N1365" i="4" s="1" a="1"/>
  <c r="N1365" i="4" s="1"/>
  <c r="R1365" i="4" s="1"/>
  <c r="M1366" i="4" a="1"/>
  <c r="M1366" i="4" s="1"/>
  <c r="O1366" i="1"/>
  <c r="V1364" i="1"/>
  <c r="R1366" i="1" l="1"/>
  <c r="N1366" i="4" s="1" a="1"/>
  <c r="N1366" i="4" s="1"/>
  <c r="R1366" i="4" s="1"/>
  <c r="M1367" i="4" a="1"/>
  <c r="M1367" i="4" s="1"/>
  <c r="O1367" i="1"/>
  <c r="V1365" i="1"/>
  <c r="R1367" i="1" l="1"/>
  <c r="N1367" i="4" s="1" a="1"/>
  <c r="N1367" i="4" s="1"/>
  <c r="R1367" i="4" s="1"/>
  <c r="M1368" i="4" a="1"/>
  <c r="M1368" i="4" s="1"/>
  <c r="O1368" i="1"/>
  <c r="V1366" i="1"/>
  <c r="R1368" i="1" l="1"/>
  <c r="N1368" i="4" s="1" a="1"/>
  <c r="N1368" i="4" s="1"/>
  <c r="R1368" i="4" s="1"/>
  <c r="M1369" i="4" a="1"/>
  <c r="M1369" i="4" s="1"/>
  <c r="O1369" i="1"/>
  <c r="V1367" i="1"/>
  <c r="R1369" i="1" l="1"/>
  <c r="N1369" i="4" s="1" a="1"/>
  <c r="N1369" i="4" s="1"/>
  <c r="R1369" i="4" s="1"/>
  <c r="M1370" i="4" a="1"/>
  <c r="M1370" i="4" s="1"/>
  <c r="O1370" i="1"/>
  <c r="V1368" i="1"/>
  <c r="R1370" i="1" l="1"/>
  <c r="N1370" i="4" s="1" a="1"/>
  <c r="N1370" i="4" s="1"/>
  <c r="R1370" i="4" s="1"/>
  <c r="M1371" i="4" a="1"/>
  <c r="M1371" i="4" s="1"/>
  <c r="O1371" i="1"/>
  <c r="V1369" i="1"/>
  <c r="R1371" i="1" l="1"/>
  <c r="N1371" i="4" s="1" a="1"/>
  <c r="N1371" i="4" s="1"/>
  <c r="R1371" i="4" s="1"/>
  <c r="M1372" i="4" a="1"/>
  <c r="M1372" i="4" s="1"/>
  <c r="O1372" i="1"/>
  <c r="V1370" i="1"/>
  <c r="R1372" i="1" l="1"/>
  <c r="N1372" i="4" s="1" a="1"/>
  <c r="N1372" i="4" s="1"/>
  <c r="R1372" i="4" s="1"/>
  <c r="M1373" i="4" a="1"/>
  <c r="M1373" i="4" s="1"/>
  <c r="O1373" i="1"/>
  <c r="V1371" i="1"/>
  <c r="R1373" i="1" l="1"/>
  <c r="N1373" i="4" s="1" a="1"/>
  <c r="N1373" i="4" s="1"/>
  <c r="R1373" i="4" s="1"/>
  <c r="M1374" i="4" a="1"/>
  <c r="M1374" i="4" s="1"/>
  <c r="O1374" i="1"/>
  <c r="V1372" i="1"/>
  <c r="R1374" i="1" l="1"/>
  <c r="N1374" i="4" s="1" a="1"/>
  <c r="N1374" i="4" s="1"/>
  <c r="R1374" i="4" s="1"/>
  <c r="M1375" i="4" a="1"/>
  <c r="M1375" i="4" s="1"/>
  <c r="O1375" i="1"/>
  <c r="V1373" i="1"/>
  <c r="R1375" i="1" l="1"/>
  <c r="N1375" i="4" s="1" a="1"/>
  <c r="N1375" i="4" s="1"/>
  <c r="R1375" i="4" s="1"/>
  <c r="M1376" i="4" a="1"/>
  <c r="M1376" i="4" s="1"/>
  <c r="O1376" i="1"/>
  <c r="V1374" i="1"/>
  <c r="R1376" i="1" l="1"/>
  <c r="N1376" i="4" s="1" a="1"/>
  <c r="N1376" i="4" s="1"/>
  <c r="R1376" i="4" s="1"/>
  <c r="M1377" i="4" a="1"/>
  <c r="M1377" i="4" s="1"/>
  <c r="O1377" i="1"/>
  <c r="V1375" i="1"/>
  <c r="R1377" i="1" l="1"/>
  <c r="N1377" i="4" s="1" a="1"/>
  <c r="N1377" i="4" s="1"/>
  <c r="R1377" i="4" s="1"/>
  <c r="M1378" i="4" a="1"/>
  <c r="M1378" i="4" s="1"/>
  <c r="O1378" i="1"/>
  <c r="V1376" i="1"/>
  <c r="R1378" i="1" l="1"/>
  <c r="N1378" i="4" s="1" a="1"/>
  <c r="N1378" i="4" s="1"/>
  <c r="R1378" i="4" s="1"/>
  <c r="M1379" i="4" a="1"/>
  <c r="M1379" i="4" s="1"/>
  <c r="O1379" i="1"/>
  <c r="V1377" i="1"/>
  <c r="R1379" i="1" l="1"/>
  <c r="N1379" i="4" s="1" a="1"/>
  <c r="N1379" i="4" s="1"/>
  <c r="R1379" i="4" s="1"/>
  <c r="M1380" i="4" a="1"/>
  <c r="M1380" i="4" s="1"/>
  <c r="O1380" i="1"/>
  <c r="V1378" i="1"/>
  <c r="R1380" i="1" l="1"/>
  <c r="N1380" i="4" s="1" a="1"/>
  <c r="N1380" i="4" s="1"/>
  <c r="R1380" i="4" s="1"/>
  <c r="M1381" i="4" a="1"/>
  <c r="M1381" i="4" s="1"/>
  <c r="O1381" i="1"/>
  <c r="V1379" i="1"/>
  <c r="R1381" i="1" l="1"/>
  <c r="N1381" i="4" s="1" a="1"/>
  <c r="N1381" i="4" s="1"/>
  <c r="R1381" i="4" s="1"/>
  <c r="M1382" i="4" a="1"/>
  <c r="M1382" i="4" s="1"/>
  <c r="O1382" i="1"/>
  <c r="V1380" i="1"/>
  <c r="R1382" i="1" l="1"/>
  <c r="N1382" i="4" s="1" a="1"/>
  <c r="N1382" i="4" s="1"/>
  <c r="R1382" i="4" s="1"/>
  <c r="M1383" i="4" a="1"/>
  <c r="M1383" i="4" s="1"/>
  <c r="O1383" i="1"/>
  <c r="V1381" i="1"/>
  <c r="R1383" i="1" l="1"/>
  <c r="N1383" i="4" s="1" a="1"/>
  <c r="N1383" i="4" s="1"/>
  <c r="R1383" i="4" s="1"/>
  <c r="M1384" i="4" a="1"/>
  <c r="M1384" i="4" s="1"/>
  <c r="O1384" i="1"/>
  <c r="V1382" i="1"/>
  <c r="R1384" i="1" l="1"/>
  <c r="N1384" i="4" s="1" a="1"/>
  <c r="N1384" i="4" s="1"/>
  <c r="R1384" i="4" s="1"/>
  <c r="M1385" i="4" a="1"/>
  <c r="M1385" i="4" s="1"/>
  <c r="O1385" i="1"/>
  <c r="V1383" i="1"/>
  <c r="R1385" i="1" l="1"/>
  <c r="N1385" i="4" s="1" a="1"/>
  <c r="N1385" i="4" s="1"/>
  <c r="R1385" i="4" s="1"/>
  <c r="M1386" i="4" a="1"/>
  <c r="M1386" i="4" s="1"/>
  <c r="O1386" i="1"/>
  <c r="V1384" i="1"/>
  <c r="R1386" i="1" l="1"/>
  <c r="N1386" i="4" s="1" a="1"/>
  <c r="N1386" i="4" s="1"/>
  <c r="R1386" i="4" s="1"/>
  <c r="M1387" i="4" a="1"/>
  <c r="M1387" i="4" s="1"/>
  <c r="O1387" i="1"/>
  <c r="V1385" i="1"/>
  <c r="R1387" i="1" l="1"/>
  <c r="N1387" i="4" s="1" a="1"/>
  <c r="N1387" i="4" s="1"/>
  <c r="R1387" i="4" s="1"/>
  <c r="M1388" i="4" a="1"/>
  <c r="M1388" i="4" s="1"/>
  <c r="O1388" i="1"/>
  <c r="V1386" i="1"/>
  <c r="R1388" i="1" l="1"/>
  <c r="N1388" i="4" s="1" a="1"/>
  <c r="N1388" i="4" s="1"/>
  <c r="R1388" i="4" s="1"/>
  <c r="M1389" i="4" a="1"/>
  <c r="M1389" i="4" s="1"/>
  <c r="O1389" i="1"/>
  <c r="V1387" i="1"/>
  <c r="R1389" i="1" l="1"/>
  <c r="N1389" i="4" s="1" a="1"/>
  <c r="N1389" i="4" s="1"/>
  <c r="R1389" i="4" s="1"/>
  <c r="M1390" i="4" a="1"/>
  <c r="M1390" i="4" s="1"/>
  <c r="O1390" i="1"/>
  <c r="V1388" i="1"/>
  <c r="R1390" i="1" l="1"/>
  <c r="N1390" i="4" s="1" a="1"/>
  <c r="N1390" i="4" s="1"/>
  <c r="R1390" i="4" s="1"/>
  <c r="M1391" i="4" a="1"/>
  <c r="M1391" i="4" s="1"/>
  <c r="O1391" i="1"/>
  <c r="V1389" i="1"/>
  <c r="R1391" i="1" l="1"/>
  <c r="N1391" i="4" s="1" a="1"/>
  <c r="N1391" i="4" s="1"/>
  <c r="R1391" i="4" s="1"/>
  <c r="M1392" i="4" a="1"/>
  <c r="M1392" i="4" s="1"/>
  <c r="O1392" i="1"/>
  <c r="V1390" i="1"/>
  <c r="R1392" i="1" l="1"/>
  <c r="N1392" i="4" s="1" a="1"/>
  <c r="N1392" i="4" s="1"/>
  <c r="R1392" i="4" s="1"/>
  <c r="M1393" i="4" a="1"/>
  <c r="M1393" i="4" s="1"/>
  <c r="O1393" i="1"/>
  <c r="V1391" i="1"/>
  <c r="R1393" i="1" l="1"/>
  <c r="N1393" i="4" s="1" a="1"/>
  <c r="N1393" i="4" s="1"/>
  <c r="R1393" i="4" s="1"/>
  <c r="M1394" i="4" a="1"/>
  <c r="M1394" i="4" s="1"/>
  <c r="O1394" i="1"/>
  <c r="V1392" i="1"/>
  <c r="R1394" i="1" l="1"/>
  <c r="N1394" i="4" s="1" a="1"/>
  <c r="N1394" i="4" s="1"/>
  <c r="R1394" i="4" s="1"/>
  <c r="M1395" i="4" a="1"/>
  <c r="M1395" i="4" s="1"/>
  <c r="O1395" i="1"/>
  <c r="V1393" i="1"/>
  <c r="R1395" i="1" l="1"/>
  <c r="N1395" i="4" s="1" a="1"/>
  <c r="N1395" i="4" s="1"/>
  <c r="R1395" i="4" s="1"/>
  <c r="M1396" i="4" a="1"/>
  <c r="M1396" i="4" s="1"/>
  <c r="O1396" i="1"/>
  <c r="V1394" i="1"/>
  <c r="R1396" i="1" l="1"/>
  <c r="N1396" i="4" s="1" a="1"/>
  <c r="N1396" i="4" s="1"/>
  <c r="R1396" i="4" s="1"/>
  <c r="M1397" i="4" a="1"/>
  <c r="M1397" i="4" s="1"/>
  <c r="O1397" i="1"/>
  <c r="V1395" i="1"/>
  <c r="R1397" i="1" l="1"/>
  <c r="N1397" i="4" s="1" a="1"/>
  <c r="N1397" i="4" s="1"/>
  <c r="R1397" i="4" s="1"/>
  <c r="M1398" i="4" a="1"/>
  <c r="M1398" i="4" s="1"/>
  <c r="O1398" i="1"/>
  <c r="V1396" i="1"/>
  <c r="R1398" i="1" l="1"/>
  <c r="N1398" i="4" s="1" a="1"/>
  <c r="N1398" i="4" s="1"/>
  <c r="R1398" i="4" s="1"/>
  <c r="M1399" i="4" a="1"/>
  <c r="M1399" i="4" s="1"/>
  <c r="O1399" i="1"/>
  <c r="V1397" i="1"/>
  <c r="R1399" i="1" l="1"/>
  <c r="N1399" i="4" s="1" a="1"/>
  <c r="N1399" i="4" s="1"/>
  <c r="R1399" i="4" s="1"/>
  <c r="M1400" i="4" a="1"/>
  <c r="M1400" i="4" s="1"/>
  <c r="O1400" i="1"/>
  <c r="V1398" i="1"/>
  <c r="R1400" i="1" l="1"/>
  <c r="N1400" i="4" s="1" a="1"/>
  <c r="N1400" i="4" s="1"/>
  <c r="R1400" i="4" s="1"/>
  <c r="M1401" i="4" a="1"/>
  <c r="M1401" i="4" s="1"/>
  <c r="O1401" i="1"/>
  <c r="V1399" i="1"/>
  <c r="R1401" i="1" l="1"/>
  <c r="N1401" i="4" s="1" a="1"/>
  <c r="N1401" i="4" s="1"/>
  <c r="R1401" i="4" s="1"/>
  <c r="M1402" i="4" a="1"/>
  <c r="M1402" i="4" s="1"/>
  <c r="O1402" i="1"/>
  <c r="V1400" i="1"/>
  <c r="R1402" i="1" l="1"/>
  <c r="N1402" i="4" s="1" a="1"/>
  <c r="N1402" i="4" s="1"/>
  <c r="R1402" i="4" s="1"/>
  <c r="M1403" i="4" a="1"/>
  <c r="M1403" i="4" s="1"/>
  <c r="O1403" i="1"/>
  <c r="V1401" i="1"/>
  <c r="R1403" i="1" l="1"/>
  <c r="N1403" i="4" s="1" a="1"/>
  <c r="N1403" i="4" s="1"/>
  <c r="R1403" i="4" s="1"/>
  <c r="M1404" i="4" a="1"/>
  <c r="M1404" i="4" s="1"/>
  <c r="O1404" i="1"/>
  <c r="V1402" i="1"/>
  <c r="R1404" i="1" l="1"/>
  <c r="N1404" i="4" s="1" a="1"/>
  <c r="N1404" i="4" s="1"/>
  <c r="R1404" i="4" s="1"/>
  <c r="M1405" i="4" a="1"/>
  <c r="M1405" i="4" s="1"/>
  <c r="O1405" i="1"/>
  <c r="V1403" i="1"/>
  <c r="V1404" i="1" l="1"/>
  <c r="R1405" i="1"/>
  <c r="N1405" i="4" s="1" a="1"/>
  <c r="N1405" i="4" s="1"/>
  <c r="R1405" i="4" s="1"/>
  <c r="M1406" i="4" a="1"/>
  <c r="M1406" i="4" s="1"/>
  <c r="O1406" i="1"/>
  <c r="R1406" i="1" l="1"/>
  <c r="N1406" i="4" s="1" a="1"/>
  <c r="N1406" i="4" s="1"/>
  <c r="R1406" i="4" s="1"/>
  <c r="M1407" i="4" a="1"/>
  <c r="M1407" i="4" s="1"/>
  <c r="O1407" i="1"/>
  <c r="V1405" i="1"/>
  <c r="R1407" i="1" l="1"/>
  <c r="N1407" i="4" s="1" a="1"/>
  <c r="N1407" i="4" s="1"/>
  <c r="R1407" i="4" s="1"/>
  <c r="M1408" i="4" a="1"/>
  <c r="M1408" i="4" s="1"/>
  <c r="O1408" i="1"/>
  <c r="V1406" i="1"/>
  <c r="R1408" i="1" l="1"/>
  <c r="N1408" i="4" s="1" a="1"/>
  <c r="N1408" i="4" s="1"/>
  <c r="R1408" i="4" s="1"/>
  <c r="M1409" i="4" a="1"/>
  <c r="M1409" i="4" s="1"/>
  <c r="O1409" i="1"/>
  <c r="V1407" i="1"/>
  <c r="R1409" i="1" l="1"/>
  <c r="N1409" i="4" s="1" a="1"/>
  <c r="N1409" i="4" s="1"/>
  <c r="R1409" i="4" s="1"/>
  <c r="M1410" i="4" a="1"/>
  <c r="M1410" i="4" s="1"/>
  <c r="O1410" i="1"/>
  <c r="V1408" i="1"/>
  <c r="R1410" i="1" l="1"/>
  <c r="N1410" i="4" s="1" a="1"/>
  <c r="N1410" i="4" s="1"/>
  <c r="R1410" i="4" s="1"/>
  <c r="M1411" i="4" a="1"/>
  <c r="M1411" i="4" s="1"/>
  <c r="O1411" i="1"/>
  <c r="V1409" i="1"/>
  <c r="R1411" i="1" l="1"/>
  <c r="N1411" i="4" s="1" a="1"/>
  <c r="N1411" i="4" s="1"/>
  <c r="R1411" i="4" s="1"/>
  <c r="M1412" i="4" a="1"/>
  <c r="M1412" i="4" s="1"/>
  <c r="O1412" i="1"/>
  <c r="V1410" i="1"/>
  <c r="R1412" i="1" l="1"/>
  <c r="N1412" i="4" s="1" a="1"/>
  <c r="N1412" i="4" s="1"/>
  <c r="R1412" i="4" s="1"/>
  <c r="M1413" i="4" a="1"/>
  <c r="M1413" i="4" s="1"/>
  <c r="O1413" i="1"/>
  <c r="V1411" i="1"/>
  <c r="R1413" i="1" l="1"/>
  <c r="N1413" i="4" s="1" a="1"/>
  <c r="N1413" i="4" s="1"/>
  <c r="R1413" i="4" s="1"/>
  <c r="M1414" i="4" a="1"/>
  <c r="M1414" i="4" s="1"/>
  <c r="O1414" i="1"/>
  <c r="V1412" i="1"/>
  <c r="V1413" i="1" l="1"/>
  <c r="R1414" i="1"/>
  <c r="N1414" i="4" s="1" a="1"/>
  <c r="N1414" i="4" s="1"/>
  <c r="R1414" i="4" s="1"/>
  <c r="M1415" i="4" a="1"/>
  <c r="M1415" i="4" s="1"/>
  <c r="O1415" i="1"/>
  <c r="R1415" i="1" l="1"/>
  <c r="N1415" i="4" s="1" a="1"/>
  <c r="N1415" i="4" s="1"/>
  <c r="R1415" i="4" s="1"/>
  <c r="M1416" i="4" a="1"/>
  <c r="M1416" i="4" s="1"/>
  <c r="O1416" i="1"/>
  <c r="V1414" i="1"/>
  <c r="R1416" i="1" l="1"/>
  <c r="N1416" i="4" s="1" a="1"/>
  <c r="N1416" i="4" s="1"/>
  <c r="R1416" i="4" s="1"/>
  <c r="M1417" i="4" a="1"/>
  <c r="M1417" i="4" s="1"/>
  <c r="O1417" i="1"/>
  <c r="V1415" i="1"/>
  <c r="R1417" i="1" l="1"/>
  <c r="N1417" i="4" s="1" a="1"/>
  <c r="N1417" i="4" s="1"/>
  <c r="R1417" i="4" s="1"/>
  <c r="M1418" i="4" a="1"/>
  <c r="M1418" i="4" s="1"/>
  <c r="O1418" i="1"/>
  <c r="V1416" i="1"/>
  <c r="R1418" i="1" l="1"/>
  <c r="N1418" i="4" s="1" a="1"/>
  <c r="N1418" i="4" s="1"/>
  <c r="R1418" i="4" s="1"/>
  <c r="M1419" i="4" a="1"/>
  <c r="M1419" i="4" s="1"/>
  <c r="O1419" i="1"/>
  <c r="V1417" i="1"/>
  <c r="R1419" i="1" l="1"/>
  <c r="N1419" i="4" s="1" a="1"/>
  <c r="N1419" i="4" s="1"/>
  <c r="R1419" i="4" s="1"/>
  <c r="M1420" i="4" a="1"/>
  <c r="M1420" i="4" s="1"/>
  <c r="O1420" i="1"/>
  <c r="V1418" i="1"/>
  <c r="R1420" i="1" l="1"/>
  <c r="N1420" i="4" s="1" a="1"/>
  <c r="N1420" i="4" s="1"/>
  <c r="R1420" i="4" s="1"/>
  <c r="M1421" i="4" a="1"/>
  <c r="M1421" i="4" s="1"/>
  <c r="O1421" i="1"/>
  <c r="V1419" i="1"/>
  <c r="R1421" i="1" l="1"/>
  <c r="N1421" i="4" s="1" a="1"/>
  <c r="N1421" i="4" s="1"/>
  <c r="R1421" i="4" s="1"/>
  <c r="M1422" i="4" a="1"/>
  <c r="M1422" i="4" s="1"/>
  <c r="O1422" i="1"/>
  <c r="V1420" i="1"/>
  <c r="V1421" i="1" l="1"/>
  <c r="R1422" i="1"/>
  <c r="N1422" i="4" s="1" a="1"/>
  <c r="N1422" i="4" s="1"/>
  <c r="R1422" i="4" s="1"/>
  <c r="M1423" i="4" a="1"/>
  <c r="M1423" i="4" s="1"/>
  <c r="O1423" i="1"/>
  <c r="R1423" i="1" l="1"/>
  <c r="N1423" i="4" s="1" a="1"/>
  <c r="N1423" i="4" s="1"/>
  <c r="R1423" i="4" s="1"/>
  <c r="M1424" i="4" a="1"/>
  <c r="M1424" i="4" s="1"/>
  <c r="O1424" i="1"/>
  <c r="V1422" i="1"/>
  <c r="R1424" i="1" l="1"/>
  <c r="N1424" i="4" s="1" a="1"/>
  <c r="N1424" i="4" s="1"/>
  <c r="R1424" i="4" s="1"/>
  <c r="M1425" i="4" a="1"/>
  <c r="M1425" i="4" s="1"/>
  <c r="O1425" i="1"/>
  <c r="V1423" i="1"/>
  <c r="R1425" i="1" l="1"/>
  <c r="N1425" i="4" s="1" a="1"/>
  <c r="N1425" i="4" s="1"/>
  <c r="R1425" i="4" s="1"/>
  <c r="M1426" i="4" a="1"/>
  <c r="M1426" i="4" s="1"/>
  <c r="O1426" i="1"/>
  <c r="V1424" i="1"/>
  <c r="R1426" i="1" l="1"/>
  <c r="N1426" i="4" s="1" a="1"/>
  <c r="N1426" i="4" s="1"/>
  <c r="R1426" i="4" s="1"/>
  <c r="M1427" i="4" a="1"/>
  <c r="M1427" i="4" s="1"/>
  <c r="O1427" i="1"/>
  <c r="V1425" i="1"/>
  <c r="R1427" i="1" l="1"/>
  <c r="N1427" i="4" s="1" a="1"/>
  <c r="N1427" i="4" s="1"/>
  <c r="R1427" i="4" s="1"/>
  <c r="M1428" i="4" a="1"/>
  <c r="M1428" i="4" s="1"/>
  <c r="O1428" i="1"/>
  <c r="V1426" i="1"/>
  <c r="R1428" i="1" l="1"/>
  <c r="N1428" i="4" s="1" a="1"/>
  <c r="N1428" i="4" s="1"/>
  <c r="R1428" i="4" s="1"/>
  <c r="M1429" i="4" a="1"/>
  <c r="M1429" i="4" s="1"/>
  <c r="O1429" i="1"/>
  <c r="V1427" i="1"/>
  <c r="R1429" i="1" l="1"/>
  <c r="N1429" i="4" s="1" a="1"/>
  <c r="N1429" i="4" s="1"/>
  <c r="R1429" i="4" s="1"/>
  <c r="M1430" i="4" a="1"/>
  <c r="M1430" i="4" s="1"/>
  <c r="O1430" i="1"/>
  <c r="V1428" i="1"/>
  <c r="R1430" i="1" l="1"/>
  <c r="N1430" i="4" s="1" a="1"/>
  <c r="N1430" i="4" s="1"/>
  <c r="R1430" i="4" s="1"/>
  <c r="M1431" i="4" a="1"/>
  <c r="M1431" i="4" s="1"/>
  <c r="O1431" i="1"/>
  <c r="V1429" i="1"/>
  <c r="R1431" i="1" l="1"/>
  <c r="N1431" i="4" s="1" a="1"/>
  <c r="N1431" i="4" s="1"/>
  <c r="R1431" i="4" s="1"/>
  <c r="M1432" i="4" a="1"/>
  <c r="M1432" i="4" s="1"/>
  <c r="O1432" i="1"/>
  <c r="V1430" i="1"/>
  <c r="R1432" i="1" l="1"/>
  <c r="N1432" i="4" s="1" a="1"/>
  <c r="N1432" i="4" s="1"/>
  <c r="R1432" i="4" s="1"/>
  <c r="M1433" i="4" a="1"/>
  <c r="M1433" i="4" s="1"/>
  <c r="O1433" i="1"/>
  <c r="V1431" i="1"/>
  <c r="R1433" i="1" l="1"/>
  <c r="N1433" i="4" s="1" a="1"/>
  <c r="N1433" i="4" s="1"/>
  <c r="R1433" i="4" s="1"/>
  <c r="M1434" i="4" a="1"/>
  <c r="M1434" i="4" s="1"/>
  <c r="O1434" i="1"/>
  <c r="V1432" i="1"/>
  <c r="R1434" i="1" l="1"/>
  <c r="N1434" i="4" s="1" a="1"/>
  <c r="N1434" i="4" s="1"/>
  <c r="R1434" i="4" s="1"/>
  <c r="M1435" i="4" a="1"/>
  <c r="M1435" i="4" s="1"/>
  <c r="O1435" i="1"/>
  <c r="V1433" i="1"/>
  <c r="R1435" i="1" l="1"/>
  <c r="N1435" i="4" s="1" a="1"/>
  <c r="N1435" i="4" s="1"/>
  <c r="R1435" i="4" s="1"/>
  <c r="M1436" i="4" a="1"/>
  <c r="M1436" i="4" s="1"/>
  <c r="O1436" i="1"/>
  <c r="V1434" i="1"/>
  <c r="R1436" i="1" l="1"/>
  <c r="N1436" i="4" s="1" a="1"/>
  <c r="N1436" i="4" s="1"/>
  <c r="R1436" i="4" s="1"/>
  <c r="M1437" i="4" a="1"/>
  <c r="M1437" i="4" s="1"/>
  <c r="O1437" i="1"/>
  <c r="V1435" i="1"/>
  <c r="R1437" i="1" l="1"/>
  <c r="N1437" i="4" s="1" a="1"/>
  <c r="N1437" i="4" s="1"/>
  <c r="R1437" i="4" s="1"/>
  <c r="M1438" i="4" a="1"/>
  <c r="M1438" i="4" s="1"/>
  <c r="O1438" i="1"/>
  <c r="V1436" i="1"/>
  <c r="R1438" i="1" l="1"/>
  <c r="N1438" i="4" s="1" a="1"/>
  <c r="N1438" i="4" s="1"/>
  <c r="R1438" i="4" s="1"/>
  <c r="M1439" i="4" a="1"/>
  <c r="M1439" i="4" s="1"/>
  <c r="O1439" i="1"/>
  <c r="V1437" i="1"/>
  <c r="R1439" i="1" l="1"/>
  <c r="N1439" i="4" s="1" a="1"/>
  <c r="N1439" i="4" s="1"/>
  <c r="R1439" i="4" s="1"/>
  <c r="M1440" i="4" a="1"/>
  <c r="M1440" i="4" s="1"/>
  <c r="O1440" i="1"/>
  <c r="V1438" i="1"/>
  <c r="R1440" i="1" l="1"/>
  <c r="N1440" i="4" s="1" a="1"/>
  <c r="N1440" i="4" s="1"/>
  <c r="R1440" i="4" s="1"/>
  <c r="M1441" i="4" a="1"/>
  <c r="M1441" i="4" s="1"/>
  <c r="O1441" i="1"/>
  <c r="V1439" i="1"/>
  <c r="R1441" i="1" l="1"/>
  <c r="N1441" i="4" s="1" a="1"/>
  <c r="N1441" i="4" s="1"/>
  <c r="R1441" i="4" s="1"/>
  <c r="M1442" i="4" a="1"/>
  <c r="M1442" i="4" s="1"/>
  <c r="O1442" i="1"/>
  <c r="V1440" i="1"/>
  <c r="R1442" i="1" l="1"/>
  <c r="N1442" i="4" s="1" a="1"/>
  <c r="N1442" i="4" s="1"/>
  <c r="R1442" i="4" s="1"/>
  <c r="M1443" i="4" a="1"/>
  <c r="M1443" i="4" s="1"/>
  <c r="O1443" i="1"/>
  <c r="V1441" i="1"/>
  <c r="R1443" i="1" l="1"/>
  <c r="N1443" i="4" s="1" a="1"/>
  <c r="N1443" i="4" s="1"/>
  <c r="R1443" i="4" s="1"/>
  <c r="M1444" i="4" a="1"/>
  <c r="M1444" i="4" s="1"/>
  <c r="O1444" i="1"/>
  <c r="V1442" i="1"/>
  <c r="R1444" i="1" l="1"/>
  <c r="N1444" i="4" s="1" a="1"/>
  <c r="N1444" i="4" s="1"/>
  <c r="R1444" i="4" s="1"/>
  <c r="M1445" i="4" a="1"/>
  <c r="M1445" i="4" s="1"/>
  <c r="O1445" i="1"/>
  <c r="V1443" i="1"/>
  <c r="R1445" i="1" l="1"/>
  <c r="N1445" i="4" s="1" a="1"/>
  <c r="N1445" i="4" s="1"/>
  <c r="R1445" i="4" s="1"/>
  <c r="M1446" i="4" a="1"/>
  <c r="M1446" i="4" s="1"/>
  <c r="O1446" i="1"/>
  <c r="V1444" i="1"/>
  <c r="V1445" i="1" l="1"/>
  <c r="R1446" i="1"/>
  <c r="N1446" i="4" s="1" a="1"/>
  <c r="N1446" i="4" s="1"/>
  <c r="R1446" i="4" s="1"/>
  <c r="M1447" i="4" a="1"/>
  <c r="M1447" i="4" s="1"/>
  <c r="O1447" i="1"/>
  <c r="R1447" i="1" l="1"/>
  <c r="N1447" i="4" s="1" a="1"/>
  <c r="N1447" i="4" s="1"/>
  <c r="R1447" i="4" s="1"/>
  <c r="M1448" i="4" a="1"/>
  <c r="M1448" i="4" s="1"/>
  <c r="O1448" i="1"/>
  <c r="V1446" i="1"/>
  <c r="R1448" i="1" l="1"/>
  <c r="N1448" i="4" s="1" a="1"/>
  <c r="N1448" i="4" s="1"/>
  <c r="R1448" i="4" s="1"/>
  <c r="M1449" i="4" a="1"/>
  <c r="M1449" i="4" s="1"/>
  <c r="O1449" i="1"/>
  <c r="V1447" i="1"/>
  <c r="R1449" i="1" l="1"/>
  <c r="N1449" i="4" s="1" a="1"/>
  <c r="N1449" i="4" s="1"/>
  <c r="R1449" i="4" s="1"/>
  <c r="M1450" i="4" a="1"/>
  <c r="M1450" i="4" s="1"/>
  <c r="O1450" i="1"/>
  <c r="V1448" i="1"/>
  <c r="R1450" i="1" l="1"/>
  <c r="N1450" i="4" s="1" a="1"/>
  <c r="N1450" i="4" s="1"/>
  <c r="R1450" i="4" s="1"/>
  <c r="M1451" i="4" a="1"/>
  <c r="M1451" i="4" s="1"/>
  <c r="O1451" i="1"/>
  <c r="V1449" i="1"/>
  <c r="R1451" i="1" l="1"/>
  <c r="N1451" i="4" s="1" a="1"/>
  <c r="N1451" i="4" s="1"/>
  <c r="R1451" i="4" s="1"/>
  <c r="M1452" i="4" a="1"/>
  <c r="M1452" i="4" s="1"/>
  <c r="O1452" i="1"/>
  <c r="V1450" i="1"/>
  <c r="R1452" i="1" l="1"/>
  <c r="N1452" i="4" s="1" a="1"/>
  <c r="N1452" i="4" s="1"/>
  <c r="R1452" i="4" s="1"/>
  <c r="M1453" i="4" a="1"/>
  <c r="M1453" i="4" s="1"/>
  <c r="O1453" i="1"/>
  <c r="V1451" i="1"/>
  <c r="R1453" i="1" l="1"/>
  <c r="N1453" i="4" s="1" a="1"/>
  <c r="N1453" i="4" s="1"/>
  <c r="R1453" i="4" s="1"/>
  <c r="M1454" i="4" a="1"/>
  <c r="M1454" i="4" s="1"/>
  <c r="O1454" i="1"/>
  <c r="V1452" i="1"/>
  <c r="V1453" i="1" l="1"/>
  <c r="R1454" i="1"/>
  <c r="N1454" i="4" s="1" a="1"/>
  <c r="N1454" i="4" s="1"/>
  <c r="R1454" i="4" s="1"/>
  <c r="M1455" i="4" a="1"/>
  <c r="M1455" i="4" s="1"/>
  <c r="O1455" i="1"/>
  <c r="R1455" i="1" l="1"/>
  <c r="N1455" i="4" s="1" a="1"/>
  <c r="N1455" i="4" s="1"/>
  <c r="R1455" i="4" s="1"/>
  <c r="M1456" i="4" a="1"/>
  <c r="M1456" i="4" s="1"/>
  <c r="O1456" i="1"/>
  <c r="V1454" i="1"/>
  <c r="R1456" i="1" l="1"/>
  <c r="N1456" i="4" s="1" a="1"/>
  <c r="N1456" i="4" s="1"/>
  <c r="R1456" i="4" s="1"/>
  <c r="M1457" i="4" a="1"/>
  <c r="M1457" i="4" s="1"/>
  <c r="O1457" i="1"/>
  <c r="V1455" i="1"/>
  <c r="R1457" i="1" l="1"/>
  <c r="N1457" i="4" s="1" a="1"/>
  <c r="N1457" i="4" s="1"/>
  <c r="R1457" i="4" s="1"/>
  <c r="M1458" i="4" a="1"/>
  <c r="M1458" i="4" s="1"/>
  <c r="O1458" i="1"/>
  <c r="V1456" i="1"/>
  <c r="R1458" i="1" l="1"/>
  <c r="N1458" i="4" s="1" a="1"/>
  <c r="N1458" i="4" s="1"/>
  <c r="R1458" i="4" s="1"/>
  <c r="M1459" i="4" a="1"/>
  <c r="M1459" i="4" s="1"/>
  <c r="O1459" i="1"/>
  <c r="V1457" i="1"/>
  <c r="R1459" i="1" l="1"/>
  <c r="N1459" i="4" s="1" a="1"/>
  <c r="N1459" i="4" s="1"/>
  <c r="R1459" i="4" s="1"/>
  <c r="M1460" i="4" a="1"/>
  <c r="M1460" i="4" s="1"/>
  <c r="O1460" i="1"/>
  <c r="V1458" i="1"/>
  <c r="R1460" i="1" l="1"/>
  <c r="N1460" i="4" s="1" a="1"/>
  <c r="N1460" i="4" s="1"/>
  <c r="R1460" i="4" s="1"/>
  <c r="M1461" i="4" a="1"/>
  <c r="M1461" i="4" s="1"/>
  <c r="O1461" i="1"/>
  <c r="V1459" i="1"/>
  <c r="R1461" i="1" l="1"/>
  <c r="N1461" i="4" s="1" a="1"/>
  <c r="N1461" i="4" s="1"/>
  <c r="R1461" i="4" s="1"/>
  <c r="M1462" i="4" a="1"/>
  <c r="M1462" i="4" s="1"/>
  <c r="O1462" i="1"/>
  <c r="V1460" i="1"/>
  <c r="R1462" i="1" l="1"/>
  <c r="N1462" i="4" s="1" a="1"/>
  <c r="N1462" i="4" s="1"/>
  <c r="R1462" i="4" s="1"/>
  <c r="M1463" i="4" a="1"/>
  <c r="M1463" i="4" s="1"/>
  <c r="O1463" i="1"/>
  <c r="V1461" i="1"/>
  <c r="R1463" i="1" l="1"/>
  <c r="N1463" i="4" s="1" a="1"/>
  <c r="N1463" i="4" s="1"/>
  <c r="R1463" i="4" s="1"/>
  <c r="M1464" i="4" a="1"/>
  <c r="M1464" i="4" s="1"/>
  <c r="O1464" i="1"/>
  <c r="V1462" i="1"/>
  <c r="R1464" i="1" l="1"/>
  <c r="N1464" i="4" s="1" a="1"/>
  <c r="N1464" i="4" s="1"/>
  <c r="R1464" i="4" s="1"/>
  <c r="M1465" i="4" a="1"/>
  <c r="M1465" i="4" s="1"/>
  <c r="O1465" i="1"/>
  <c r="V1463" i="1"/>
  <c r="R1465" i="1" l="1"/>
  <c r="N1465" i="4" s="1" a="1"/>
  <c r="N1465" i="4" s="1"/>
  <c r="R1465" i="4" s="1"/>
  <c r="M1466" i="4" a="1"/>
  <c r="M1466" i="4" s="1"/>
  <c r="O1466" i="1"/>
  <c r="V1464" i="1"/>
  <c r="R1466" i="1" l="1"/>
  <c r="N1466" i="4" s="1" a="1"/>
  <c r="N1466" i="4" s="1"/>
  <c r="R1466" i="4" s="1"/>
  <c r="M1467" i="4" a="1"/>
  <c r="M1467" i="4" s="1"/>
  <c r="O1467" i="1"/>
  <c r="V1465" i="1"/>
  <c r="R1467" i="1" l="1"/>
  <c r="N1467" i="4" s="1" a="1"/>
  <c r="N1467" i="4" s="1"/>
  <c r="R1467" i="4" s="1"/>
  <c r="M1468" i="4" a="1"/>
  <c r="M1468" i="4" s="1"/>
  <c r="O1468" i="1"/>
  <c r="V1466" i="1"/>
  <c r="R1468" i="1" l="1"/>
  <c r="N1468" i="4" s="1" a="1"/>
  <c r="N1468" i="4" s="1"/>
  <c r="R1468" i="4" s="1"/>
  <c r="M1469" i="4" a="1"/>
  <c r="M1469" i="4" s="1"/>
  <c r="O1469" i="1"/>
  <c r="V1467" i="1"/>
  <c r="R1469" i="1" l="1"/>
  <c r="N1469" i="4" s="1" a="1"/>
  <c r="N1469" i="4" s="1"/>
  <c r="R1469" i="4" s="1"/>
  <c r="M1470" i="4" a="1"/>
  <c r="M1470" i="4" s="1"/>
  <c r="O1470" i="1"/>
  <c r="V1468" i="1"/>
  <c r="R1470" i="1" l="1"/>
  <c r="N1470" i="4" s="1" a="1"/>
  <c r="N1470" i="4" s="1"/>
  <c r="R1470" i="4" s="1"/>
  <c r="M1471" i="4" a="1"/>
  <c r="M1471" i="4" s="1"/>
  <c r="O1471" i="1"/>
  <c r="V1469" i="1"/>
  <c r="R1471" i="1" l="1"/>
  <c r="N1471" i="4" s="1" a="1"/>
  <c r="N1471" i="4" s="1"/>
  <c r="R1471" i="4" s="1"/>
  <c r="M1472" i="4" a="1"/>
  <c r="M1472" i="4" s="1"/>
  <c r="O1472" i="1"/>
  <c r="V1470" i="1"/>
  <c r="R1472" i="1" l="1"/>
  <c r="N1472" i="4" s="1" a="1"/>
  <c r="N1472" i="4" s="1"/>
  <c r="R1472" i="4" s="1"/>
  <c r="M1473" i="4" a="1"/>
  <c r="M1473" i="4" s="1"/>
  <c r="O1473" i="1"/>
  <c r="V1471" i="1"/>
  <c r="R1473" i="1" l="1"/>
  <c r="N1473" i="4" s="1" a="1"/>
  <c r="N1473" i="4" s="1"/>
  <c r="R1473" i="4" s="1"/>
  <c r="M1474" i="4" a="1"/>
  <c r="M1474" i="4" s="1"/>
  <c r="O1474" i="1"/>
  <c r="V1472" i="1"/>
  <c r="R1474" i="1" l="1"/>
  <c r="N1474" i="4" s="1" a="1"/>
  <c r="N1474" i="4" s="1"/>
  <c r="R1474" i="4" s="1"/>
  <c r="M1475" i="4" a="1"/>
  <c r="M1475" i="4" s="1"/>
  <c r="O1475" i="1"/>
  <c r="V1473" i="1"/>
  <c r="R1475" i="1" l="1"/>
  <c r="N1475" i="4" s="1" a="1"/>
  <c r="N1475" i="4" s="1"/>
  <c r="R1475" i="4" s="1"/>
  <c r="M1476" i="4" a="1"/>
  <c r="M1476" i="4" s="1"/>
  <c r="O1476" i="1"/>
  <c r="V1474" i="1"/>
  <c r="R1476" i="1" l="1"/>
  <c r="N1476" i="4" s="1" a="1"/>
  <c r="N1476" i="4" s="1"/>
  <c r="R1476" i="4" s="1"/>
  <c r="M1477" i="4" a="1"/>
  <c r="M1477" i="4" s="1"/>
  <c r="O1477" i="1"/>
  <c r="V1475" i="1"/>
  <c r="R1477" i="1" l="1"/>
  <c r="N1477" i="4" s="1" a="1"/>
  <c r="N1477" i="4" s="1"/>
  <c r="R1477" i="4" s="1"/>
  <c r="M1478" i="4" a="1"/>
  <c r="M1478" i="4" s="1"/>
  <c r="O1478" i="1"/>
  <c r="V1476" i="1"/>
  <c r="R1478" i="1" l="1"/>
  <c r="N1478" i="4" s="1" a="1"/>
  <c r="N1478" i="4" s="1"/>
  <c r="R1478" i="4" s="1"/>
  <c r="M1479" i="4" a="1"/>
  <c r="M1479" i="4" s="1"/>
  <c r="O1479" i="1"/>
  <c r="V1477" i="1"/>
  <c r="R1479" i="1" l="1"/>
  <c r="N1479" i="4" s="1" a="1"/>
  <c r="N1479" i="4" s="1"/>
  <c r="R1479" i="4" s="1"/>
  <c r="M1480" i="4" a="1"/>
  <c r="M1480" i="4" s="1"/>
  <c r="O1480" i="1"/>
  <c r="V1478" i="1"/>
  <c r="R1480" i="1" l="1"/>
  <c r="N1480" i="4" s="1" a="1"/>
  <c r="N1480" i="4" s="1"/>
  <c r="R1480" i="4" s="1"/>
  <c r="M1481" i="4" a="1"/>
  <c r="M1481" i="4" s="1"/>
  <c r="O1481" i="1"/>
  <c r="V1479" i="1"/>
  <c r="R1481" i="1" l="1"/>
  <c r="N1481" i="4" s="1" a="1"/>
  <c r="N1481" i="4" s="1"/>
  <c r="R1481" i="4" s="1"/>
  <c r="M1482" i="4" a="1"/>
  <c r="M1482" i="4" s="1"/>
  <c r="O1482" i="1"/>
  <c r="V1480" i="1"/>
  <c r="R1482" i="1" l="1"/>
  <c r="N1482" i="4" s="1" a="1"/>
  <c r="N1482" i="4" s="1"/>
  <c r="R1482" i="4" s="1"/>
  <c r="M1483" i="4" a="1"/>
  <c r="M1483" i="4" s="1"/>
  <c r="O1483" i="1"/>
  <c r="V1481" i="1"/>
  <c r="R1483" i="1" l="1"/>
  <c r="N1483" i="4" s="1" a="1"/>
  <c r="N1483" i="4" s="1"/>
  <c r="R1483" i="4" s="1"/>
  <c r="M1484" i="4" a="1"/>
  <c r="M1484" i="4" s="1"/>
  <c r="O1484" i="1"/>
  <c r="V1482" i="1"/>
  <c r="R1484" i="1" l="1"/>
  <c r="N1484" i="4" s="1" a="1"/>
  <c r="N1484" i="4" s="1"/>
  <c r="R1484" i="4" s="1"/>
  <c r="M1485" i="4" a="1"/>
  <c r="M1485" i="4" s="1"/>
  <c r="O1485" i="1"/>
  <c r="V1483" i="1"/>
  <c r="R1485" i="1" l="1"/>
  <c r="N1485" i="4" s="1" a="1"/>
  <c r="N1485" i="4" s="1"/>
  <c r="R1485" i="4" s="1"/>
  <c r="M1486" i="4" a="1"/>
  <c r="M1486" i="4" s="1"/>
  <c r="O1486" i="1"/>
  <c r="V1484" i="1"/>
  <c r="R1486" i="1" l="1"/>
  <c r="N1486" i="4" s="1" a="1"/>
  <c r="N1486" i="4" s="1"/>
  <c r="R1486" i="4" s="1"/>
  <c r="M1487" i="4" a="1"/>
  <c r="M1487" i="4" s="1"/>
  <c r="O1487" i="1"/>
  <c r="V1485" i="1"/>
  <c r="R1487" i="1" l="1"/>
  <c r="N1487" i="4" s="1" a="1"/>
  <c r="N1487" i="4" s="1"/>
  <c r="R1487" i="4" s="1"/>
  <c r="M1488" i="4" a="1"/>
  <c r="M1488" i="4" s="1"/>
  <c r="O1488" i="1"/>
  <c r="V1486" i="1"/>
  <c r="R1488" i="1" l="1"/>
  <c r="N1488" i="4" s="1" a="1"/>
  <c r="N1488" i="4" s="1"/>
  <c r="R1488" i="4" s="1"/>
  <c r="M1489" i="4" a="1"/>
  <c r="M1489" i="4" s="1"/>
  <c r="O1489" i="1"/>
  <c r="V1487" i="1"/>
  <c r="R1489" i="1" l="1"/>
  <c r="N1489" i="4" s="1" a="1"/>
  <c r="N1489" i="4" s="1"/>
  <c r="R1489" i="4" s="1"/>
  <c r="M1490" i="4" a="1"/>
  <c r="M1490" i="4" s="1"/>
  <c r="O1490" i="1"/>
  <c r="V1488" i="1"/>
  <c r="R1490" i="1" l="1"/>
  <c r="N1490" i="4" s="1" a="1"/>
  <c r="N1490" i="4" s="1"/>
  <c r="R1490" i="4" s="1"/>
  <c r="M1491" i="4" a="1"/>
  <c r="M1491" i="4" s="1"/>
  <c r="O1491" i="1"/>
  <c r="V1489" i="1"/>
  <c r="R1491" i="1" l="1"/>
  <c r="N1491" i="4" s="1" a="1"/>
  <c r="N1491" i="4" s="1"/>
  <c r="R1491" i="4" s="1"/>
  <c r="M1492" i="4" a="1"/>
  <c r="M1492" i="4" s="1"/>
  <c r="O1492" i="1"/>
  <c r="V1490" i="1"/>
  <c r="R1492" i="1" l="1"/>
  <c r="N1492" i="4" s="1" a="1"/>
  <c r="N1492" i="4" s="1"/>
  <c r="R1492" i="4" s="1"/>
  <c r="M1493" i="4" a="1"/>
  <c r="M1493" i="4" s="1"/>
  <c r="O1493" i="1"/>
  <c r="V1491" i="1"/>
  <c r="R1493" i="1" l="1"/>
  <c r="N1493" i="4" s="1" a="1"/>
  <c r="N1493" i="4" s="1"/>
  <c r="R1493" i="4" s="1"/>
  <c r="M1494" i="4" a="1"/>
  <c r="M1494" i="4" s="1"/>
  <c r="O1494" i="1"/>
  <c r="V1492" i="1"/>
  <c r="R1494" i="1" l="1"/>
  <c r="N1494" i="4" s="1" a="1"/>
  <c r="N1494" i="4" s="1"/>
  <c r="R1494" i="4" s="1"/>
  <c r="M1495" i="4" a="1"/>
  <c r="M1495" i="4" s="1"/>
  <c r="O1495" i="1"/>
  <c r="V1493" i="1"/>
  <c r="R1495" i="1" l="1"/>
  <c r="N1495" i="4" s="1" a="1"/>
  <c r="N1495" i="4" s="1"/>
  <c r="R1495" i="4" s="1"/>
  <c r="M1496" i="4" a="1"/>
  <c r="M1496" i="4" s="1"/>
  <c r="O1496" i="1"/>
  <c r="V1494" i="1"/>
  <c r="R1496" i="1" l="1"/>
  <c r="N1496" i="4" s="1" a="1"/>
  <c r="N1496" i="4" s="1"/>
  <c r="R1496" i="4" s="1"/>
  <c r="M1497" i="4" a="1"/>
  <c r="M1497" i="4" s="1"/>
  <c r="O1497" i="1"/>
  <c r="V1495" i="1"/>
  <c r="R1497" i="1" l="1"/>
  <c r="N1497" i="4" s="1" a="1"/>
  <c r="N1497" i="4" s="1"/>
  <c r="R1497" i="4" s="1"/>
  <c r="M1498" i="4" a="1"/>
  <c r="M1498" i="4" s="1"/>
  <c r="O1498" i="1"/>
  <c r="V1496" i="1"/>
  <c r="R1498" i="1" l="1"/>
  <c r="N1498" i="4" s="1" a="1"/>
  <c r="N1498" i="4" s="1"/>
  <c r="R1498" i="4" s="1"/>
  <c r="M1499" i="4" a="1"/>
  <c r="M1499" i="4" s="1"/>
  <c r="O1499" i="1"/>
  <c r="V1497" i="1"/>
  <c r="R1499" i="1" l="1"/>
  <c r="N1499" i="4" s="1" a="1"/>
  <c r="N1499" i="4" s="1"/>
  <c r="R1499" i="4" s="1"/>
  <c r="M1500" i="4" a="1"/>
  <c r="M1500" i="4" s="1"/>
  <c r="O1500" i="1"/>
  <c r="V1498" i="1"/>
  <c r="R1500" i="1" l="1"/>
  <c r="N1500" i="4" s="1" a="1"/>
  <c r="N1500" i="4" s="1"/>
  <c r="R1500" i="4" s="1"/>
  <c r="M1501" i="4" a="1"/>
  <c r="M1501" i="4" s="1"/>
  <c r="O1501" i="1"/>
  <c r="V1499" i="1"/>
  <c r="R1501" i="1" l="1"/>
  <c r="N1501" i="4" s="1" a="1"/>
  <c r="N1501" i="4" s="1"/>
  <c r="R1501" i="4" s="1"/>
  <c r="M1502" i="4" a="1"/>
  <c r="M1502" i="4" s="1"/>
  <c r="O1502" i="1"/>
  <c r="V1500" i="1"/>
  <c r="R1502" i="1" l="1"/>
  <c r="N1502" i="4" s="1" a="1"/>
  <c r="N1502" i="4" s="1"/>
  <c r="R1502" i="4" s="1"/>
  <c r="M1503" i="4" a="1"/>
  <c r="M1503" i="4" s="1"/>
  <c r="O1503" i="1"/>
  <c r="V1501" i="1"/>
  <c r="R1503" i="1" l="1"/>
  <c r="N1503" i="4" s="1" a="1"/>
  <c r="N1503" i="4" s="1"/>
  <c r="R1503" i="4" s="1"/>
  <c r="M1504" i="4" a="1"/>
  <c r="M1504" i="4" s="1"/>
  <c r="O1504" i="1"/>
  <c r="V1502" i="1"/>
  <c r="R1504" i="1" l="1"/>
  <c r="N1504" i="4" s="1" a="1"/>
  <c r="N1504" i="4" s="1"/>
  <c r="R1504" i="4" s="1"/>
  <c r="M1505" i="4" a="1"/>
  <c r="M1505" i="4" s="1"/>
  <c r="O1505" i="1"/>
  <c r="V1503" i="1"/>
  <c r="R1505" i="1" l="1"/>
  <c r="N1505" i="4" s="1" a="1"/>
  <c r="N1505" i="4" s="1"/>
  <c r="R1505" i="4" s="1"/>
  <c r="M1506" i="4" a="1"/>
  <c r="M1506" i="4" s="1"/>
  <c r="O1506" i="1"/>
  <c r="V1504" i="1"/>
  <c r="R1506" i="1" l="1"/>
  <c r="N1506" i="4" s="1" a="1"/>
  <c r="N1506" i="4" s="1"/>
  <c r="R1506" i="4" s="1"/>
  <c r="M1507" i="4" a="1"/>
  <c r="M1507" i="4" s="1"/>
  <c r="O1507" i="1"/>
  <c r="V1505" i="1"/>
  <c r="R1507" i="1" l="1"/>
  <c r="N1507" i="4" s="1" a="1"/>
  <c r="N1507" i="4" s="1"/>
  <c r="R1507" i="4" s="1"/>
  <c r="M1508" i="4" a="1"/>
  <c r="M1508" i="4" s="1"/>
  <c r="O1508" i="1"/>
  <c r="V1506" i="1"/>
  <c r="R1508" i="1" l="1"/>
  <c r="N1508" i="4" s="1" a="1"/>
  <c r="N1508" i="4" s="1"/>
  <c r="R1508" i="4" s="1"/>
  <c r="M1509" i="4" a="1"/>
  <c r="M1509" i="4" s="1"/>
  <c r="O1509" i="1"/>
  <c r="V1507" i="1"/>
  <c r="R1509" i="1" l="1"/>
  <c r="N1509" i="4" s="1" a="1"/>
  <c r="N1509" i="4" s="1"/>
  <c r="R1509" i="4" s="1"/>
  <c r="M1510" i="4" a="1"/>
  <c r="M1510" i="4" s="1"/>
  <c r="O1510" i="1"/>
  <c r="V1508" i="1"/>
  <c r="R1510" i="1" l="1"/>
  <c r="N1510" i="4" s="1" a="1"/>
  <c r="N1510" i="4" s="1"/>
  <c r="R1510" i="4" s="1"/>
  <c r="M1511" i="4" a="1"/>
  <c r="M1511" i="4" s="1"/>
  <c r="O1511" i="1"/>
  <c r="V1509" i="1"/>
  <c r="R1511" i="1" l="1"/>
  <c r="N1511" i="4" s="1" a="1"/>
  <c r="N1511" i="4" s="1"/>
  <c r="R1511" i="4" s="1"/>
  <c r="M1512" i="4" a="1"/>
  <c r="M1512" i="4" s="1"/>
  <c r="O1512" i="1"/>
  <c r="V1510" i="1"/>
  <c r="R1512" i="1" l="1"/>
  <c r="N1512" i="4" s="1" a="1"/>
  <c r="N1512" i="4" s="1"/>
  <c r="R1512" i="4" s="1"/>
  <c r="M1513" i="4" a="1"/>
  <c r="M1513" i="4" s="1"/>
  <c r="O1513" i="1"/>
  <c r="V1511" i="1"/>
  <c r="R1513" i="1" l="1"/>
  <c r="N1513" i="4" s="1" a="1"/>
  <c r="N1513" i="4" s="1"/>
  <c r="R1513" i="4" s="1"/>
  <c r="M1514" i="4" a="1"/>
  <c r="M1514" i="4" s="1"/>
  <c r="O1514" i="1"/>
  <c r="V1512" i="1"/>
  <c r="R1514" i="1" l="1"/>
  <c r="N1514" i="4" s="1" a="1"/>
  <c r="N1514" i="4" s="1"/>
  <c r="R1514" i="4" s="1"/>
  <c r="M1515" i="4" a="1"/>
  <c r="M1515" i="4" s="1"/>
  <c r="O1515" i="1"/>
  <c r="V1513" i="1"/>
  <c r="R1515" i="1" l="1"/>
  <c r="N1515" i="4" s="1" a="1"/>
  <c r="N1515" i="4" s="1"/>
  <c r="R1515" i="4" s="1"/>
  <c r="M1516" i="4" a="1"/>
  <c r="M1516" i="4" s="1"/>
  <c r="O1516" i="1"/>
  <c r="V1514" i="1"/>
  <c r="R1516" i="1" l="1"/>
  <c r="N1516" i="4" s="1" a="1"/>
  <c r="N1516" i="4" s="1"/>
  <c r="R1516" i="4" s="1"/>
  <c r="M1517" i="4" a="1"/>
  <c r="M1517" i="4" s="1"/>
  <c r="O1517" i="1"/>
  <c r="V1515" i="1"/>
  <c r="R1517" i="1" l="1"/>
  <c r="N1517" i="4" s="1" a="1"/>
  <c r="N1517" i="4" s="1"/>
  <c r="R1517" i="4" s="1"/>
  <c r="M1518" i="4" a="1"/>
  <c r="M1518" i="4" s="1"/>
  <c r="O1518" i="1"/>
  <c r="V1516" i="1"/>
  <c r="R1518" i="1" l="1"/>
  <c r="N1518" i="4" s="1" a="1"/>
  <c r="N1518" i="4" s="1"/>
  <c r="R1518" i="4" s="1"/>
  <c r="M1519" i="4" a="1"/>
  <c r="M1519" i="4" s="1"/>
  <c r="O1519" i="1"/>
  <c r="V1517" i="1"/>
  <c r="R1519" i="1" l="1"/>
  <c r="N1519" i="4" s="1" a="1"/>
  <c r="N1519" i="4" s="1"/>
  <c r="R1519" i="4" s="1"/>
  <c r="M1520" i="4" a="1"/>
  <c r="M1520" i="4" s="1"/>
  <c r="O1520" i="1"/>
  <c r="V1518" i="1"/>
  <c r="R1520" i="1" l="1"/>
  <c r="N1520" i="4" s="1" a="1"/>
  <c r="N1520" i="4" s="1"/>
  <c r="R1520" i="4" s="1"/>
  <c r="M1521" i="4" a="1"/>
  <c r="M1521" i="4" s="1"/>
  <c r="O1521" i="1"/>
  <c r="V1519" i="1"/>
  <c r="V1520" i="1" l="1"/>
  <c r="R1521" i="1"/>
  <c r="N1521" i="4" s="1" a="1"/>
  <c r="N1521" i="4" s="1"/>
  <c r="R1521" i="4" s="1"/>
  <c r="M1522" i="4" a="1"/>
  <c r="M1522" i="4" s="1"/>
  <c r="O1522" i="1"/>
  <c r="R1522" i="1" l="1"/>
  <c r="N1522" i="4" s="1" a="1"/>
  <c r="N1522" i="4" s="1"/>
  <c r="R1522" i="4" s="1"/>
  <c r="M1523" i="4" a="1"/>
  <c r="M1523" i="4" s="1"/>
  <c r="O1523" i="1"/>
  <c r="V1521" i="1"/>
  <c r="R1523" i="1" l="1"/>
  <c r="N1523" i="4" s="1" a="1"/>
  <c r="N1523" i="4" s="1"/>
  <c r="R1523" i="4" s="1"/>
  <c r="V1522" i="1"/>
  <c r="M1524" i="4" a="1"/>
  <c r="M1524" i="4" s="1"/>
  <c r="O1524" i="1"/>
  <c r="V1523" i="1" l="1"/>
  <c r="R1524" i="1"/>
  <c r="N1524" i="4" s="1" a="1"/>
  <c r="N1524" i="4" s="1"/>
  <c r="R1524" i="4" s="1"/>
  <c r="M1525" i="4" a="1"/>
  <c r="M1525" i="4" s="1"/>
  <c r="O1525" i="1"/>
  <c r="R1525" i="1" l="1"/>
  <c r="N1525" i="4" s="1" a="1"/>
  <c r="N1525" i="4" s="1"/>
  <c r="R1525" i="4" s="1"/>
  <c r="M1526" i="4" a="1"/>
  <c r="M1526" i="4" s="1"/>
  <c r="O1526" i="1"/>
  <c r="V1524" i="1"/>
  <c r="R1526" i="1" l="1"/>
  <c r="N1526" i="4" s="1" a="1"/>
  <c r="N1526" i="4" s="1"/>
  <c r="R1526" i="4" s="1"/>
  <c r="M1527" i="4" a="1"/>
  <c r="M1527" i="4" s="1"/>
  <c r="O1527" i="1"/>
  <c r="V1525" i="1"/>
  <c r="V1526" i="1" l="1"/>
  <c r="R1527" i="1"/>
  <c r="N1527" i="4" s="1" a="1"/>
  <c r="N1527" i="4" s="1"/>
  <c r="R1527" i="4" s="1"/>
  <c r="M1528" i="4" a="1"/>
  <c r="M1528" i="4" s="1"/>
  <c r="O1528" i="1"/>
  <c r="R1528" i="1" l="1"/>
  <c r="N1528" i="4" s="1" a="1"/>
  <c r="N1528" i="4" s="1"/>
  <c r="R1528" i="4" s="1"/>
  <c r="M1529" i="4" a="1"/>
  <c r="M1529" i="4" s="1"/>
  <c r="O1529" i="1"/>
  <c r="V1527" i="1"/>
  <c r="R1529" i="1" l="1"/>
  <c r="N1529" i="4" s="1" a="1"/>
  <c r="N1529" i="4" s="1"/>
  <c r="R1529" i="4" s="1"/>
  <c r="V1528" i="1"/>
  <c r="M1530" i="4" a="1"/>
  <c r="M1530" i="4" s="1"/>
  <c r="O1530" i="1"/>
  <c r="V1529" i="1" l="1"/>
  <c r="R1530" i="1"/>
  <c r="N1530" i="4" s="1" a="1"/>
  <c r="N1530" i="4" s="1"/>
  <c r="R1530" i="4" s="1"/>
  <c r="M1531" i="4" a="1"/>
  <c r="M1531" i="4" s="1"/>
  <c r="O1531" i="1"/>
  <c r="R1531" i="1" l="1"/>
  <c r="N1531" i="4" s="1" a="1"/>
  <c r="N1531" i="4" s="1"/>
  <c r="R1531" i="4" s="1"/>
  <c r="M1532" i="4" a="1"/>
  <c r="M1532" i="4" s="1"/>
  <c r="O1532" i="1"/>
  <c r="V1530" i="1"/>
  <c r="R1532" i="1" l="1"/>
  <c r="N1532" i="4" s="1" a="1"/>
  <c r="N1532" i="4" s="1"/>
  <c r="R1532" i="4" s="1"/>
  <c r="M1533" i="4" a="1"/>
  <c r="M1533" i="4" s="1"/>
  <c r="O1533" i="1"/>
  <c r="V1531" i="1"/>
  <c r="R1533" i="1" l="1"/>
  <c r="N1533" i="4" s="1" a="1"/>
  <c r="N1533" i="4" s="1"/>
  <c r="R1533" i="4" s="1"/>
  <c r="M1534" i="4" a="1"/>
  <c r="M1534" i="4" s="1"/>
  <c r="O1534" i="1"/>
  <c r="V1532" i="1"/>
  <c r="R1534" i="1" l="1"/>
  <c r="N1534" i="4" s="1" a="1"/>
  <c r="N1534" i="4" s="1"/>
  <c r="R1534" i="4" s="1"/>
  <c r="V1533" i="1"/>
  <c r="M1535" i="4" a="1"/>
  <c r="M1535" i="4" s="1"/>
  <c r="O1535" i="1"/>
  <c r="R1535" i="1" l="1"/>
  <c r="N1535" i="4" s="1" a="1"/>
  <c r="N1535" i="4" s="1"/>
  <c r="R1535" i="4" s="1"/>
  <c r="V1534" i="1"/>
  <c r="M1536" i="4" a="1"/>
  <c r="M1536" i="4" s="1"/>
  <c r="O1536" i="1"/>
  <c r="R1536" i="1" l="1"/>
  <c r="N1536" i="4" s="1" a="1"/>
  <c r="N1536" i="4" s="1"/>
  <c r="R1536" i="4" s="1"/>
  <c r="V1535" i="1"/>
  <c r="M1537" i="4" a="1"/>
  <c r="M1537" i="4" s="1"/>
  <c r="O1537" i="1"/>
  <c r="R1537" i="1" l="1"/>
  <c r="N1537" i="4" s="1" a="1"/>
  <c r="N1537" i="4" s="1"/>
  <c r="R1537" i="4" s="1"/>
  <c r="V1536" i="1"/>
  <c r="M1538" i="4" a="1"/>
  <c r="M1538" i="4" s="1"/>
  <c r="O1538" i="1"/>
  <c r="V1537" i="1" l="1"/>
  <c r="R1538" i="1"/>
  <c r="N1538" i="4" s="1" a="1"/>
  <c r="N1538" i="4" s="1"/>
  <c r="R1538" i="4" s="1"/>
  <c r="M1539" i="4" a="1"/>
  <c r="M1539" i="4" s="1"/>
  <c r="O1539" i="1"/>
  <c r="R1539" i="1" l="1"/>
  <c r="N1539" i="4" s="1" a="1"/>
  <c r="N1539" i="4" s="1"/>
  <c r="R1539" i="4" s="1"/>
  <c r="M1540" i="4" a="1"/>
  <c r="M1540" i="4" s="1"/>
  <c r="O1540" i="1"/>
  <c r="V1538" i="1"/>
  <c r="R1540" i="1" l="1"/>
  <c r="N1540" i="4" s="1" a="1"/>
  <c r="N1540" i="4" s="1"/>
  <c r="R1540" i="4" s="1"/>
  <c r="M1541" i="4" a="1"/>
  <c r="M1541" i="4" s="1"/>
  <c r="O1541" i="1"/>
  <c r="V1539" i="1"/>
  <c r="R1541" i="1" l="1"/>
  <c r="N1541" i="4" s="1" a="1"/>
  <c r="N1541" i="4" s="1"/>
  <c r="R1541" i="4" s="1"/>
  <c r="M1542" i="4" a="1"/>
  <c r="M1542" i="4" s="1"/>
  <c r="O1542" i="1"/>
  <c r="V1540" i="1"/>
  <c r="R1542" i="1" l="1"/>
  <c r="N1542" i="4" s="1" a="1"/>
  <c r="N1542" i="4" s="1"/>
  <c r="R1542" i="4" s="1"/>
  <c r="V1541" i="1"/>
  <c r="M1543" i="4" a="1"/>
  <c r="M1543" i="4" s="1"/>
  <c r="O1543" i="1"/>
  <c r="V1542" i="1" l="1"/>
  <c r="R1543" i="1"/>
  <c r="N1543" i="4" s="1" a="1"/>
  <c r="N1543" i="4" s="1"/>
  <c r="R1543" i="4" s="1"/>
  <c r="M1544" i="4" a="1"/>
  <c r="M1544" i="4" s="1"/>
  <c r="O1544" i="1"/>
  <c r="R1544" i="1" l="1"/>
  <c r="N1544" i="4" s="1" a="1"/>
  <c r="N1544" i="4" s="1"/>
  <c r="R1544" i="4" s="1"/>
  <c r="M1545" i="4" a="1"/>
  <c r="M1545" i="4" s="1"/>
  <c r="O1545" i="1"/>
  <c r="V1543" i="1"/>
  <c r="R1545" i="1" l="1"/>
  <c r="N1545" i="4" s="1" a="1"/>
  <c r="N1545" i="4" s="1"/>
  <c r="R1545" i="4" s="1"/>
  <c r="V1544" i="1"/>
  <c r="M1546" i="4" a="1"/>
  <c r="M1546" i="4" s="1"/>
  <c r="O1546" i="1"/>
  <c r="R1546" i="1" l="1"/>
  <c r="N1546" i="4" s="1" a="1"/>
  <c r="N1546" i="4" s="1"/>
  <c r="R1546" i="4" s="1"/>
  <c r="V1545" i="1"/>
  <c r="M1547" i="4" a="1"/>
  <c r="M1547" i="4" s="1"/>
  <c r="O1547" i="1"/>
  <c r="R1547" i="1" l="1"/>
  <c r="N1547" i="4" s="1" a="1"/>
  <c r="N1547" i="4" s="1"/>
  <c r="R1547" i="4" s="1"/>
  <c r="V1546" i="1"/>
  <c r="M1548" i="4" a="1"/>
  <c r="M1548" i="4" s="1"/>
  <c r="O1548" i="1"/>
  <c r="V1547" i="1" l="1"/>
  <c r="R1548" i="1"/>
  <c r="N1548" i="4" s="1" a="1"/>
  <c r="N1548" i="4" s="1"/>
  <c r="R1548" i="4" s="1"/>
  <c r="M1549" i="4" a="1"/>
  <c r="M1549" i="4" s="1"/>
  <c r="O1549" i="1"/>
  <c r="R1549" i="1" l="1"/>
  <c r="N1549" i="4" s="1" a="1"/>
  <c r="N1549" i="4" s="1"/>
  <c r="R1549" i="4" s="1"/>
  <c r="M1550" i="4" a="1"/>
  <c r="M1550" i="4" s="1"/>
  <c r="O1550" i="1"/>
  <c r="V1548" i="1"/>
  <c r="R1550" i="1" l="1"/>
  <c r="N1550" i="4" s="1" a="1"/>
  <c r="N1550" i="4" s="1"/>
  <c r="R1550" i="4" s="1"/>
  <c r="M1551" i="4" a="1"/>
  <c r="M1551" i="4" s="1"/>
  <c r="O1551" i="1"/>
  <c r="V1549" i="1"/>
  <c r="V1550" i="1" l="1"/>
  <c r="R1551" i="1"/>
  <c r="N1551" i="4" s="1" a="1"/>
  <c r="N1551" i="4" s="1"/>
  <c r="R1551" i="4" s="1"/>
  <c r="M1552" i="4" a="1"/>
  <c r="M1552" i="4" s="1"/>
  <c r="O1552" i="1"/>
  <c r="R1552" i="1" l="1"/>
  <c r="N1552" i="4" s="1" a="1"/>
  <c r="N1552" i="4" s="1"/>
  <c r="R1552" i="4" s="1"/>
  <c r="M1553" i="4" a="1"/>
  <c r="M1553" i="4" s="1"/>
  <c r="O1553" i="1"/>
  <c r="V1551" i="1"/>
  <c r="R1553" i="1" l="1"/>
  <c r="N1553" i="4" s="1" a="1"/>
  <c r="N1553" i="4" s="1"/>
  <c r="R1553" i="4" s="1"/>
  <c r="V1552" i="1"/>
  <c r="M1554" i="4" a="1"/>
  <c r="M1554" i="4" s="1"/>
  <c r="O1554" i="1"/>
  <c r="R1554" i="1" l="1"/>
  <c r="N1554" i="4" s="1" a="1"/>
  <c r="N1554" i="4" s="1"/>
  <c r="R1554" i="4" s="1"/>
  <c r="V1553" i="1"/>
  <c r="M1555" i="4" a="1"/>
  <c r="M1555" i="4" s="1"/>
  <c r="O1555" i="1"/>
  <c r="R1555" i="1" l="1"/>
  <c r="N1555" i="4" s="1" a="1"/>
  <c r="N1555" i="4" s="1"/>
  <c r="R1555" i="4" s="1"/>
  <c r="V1554" i="1"/>
  <c r="M1556" i="4" a="1"/>
  <c r="M1556" i="4" s="1"/>
  <c r="O1556" i="1"/>
  <c r="R1556" i="1" l="1"/>
  <c r="N1556" i="4" s="1" a="1"/>
  <c r="N1556" i="4" s="1"/>
  <c r="R1556" i="4" s="1"/>
  <c r="V1555" i="1"/>
  <c r="M1557" i="4" a="1"/>
  <c r="M1557" i="4" s="1"/>
  <c r="O1557" i="1"/>
  <c r="R1557" i="1" l="1"/>
  <c r="N1557" i="4" s="1" a="1"/>
  <c r="N1557" i="4" s="1"/>
  <c r="R1557" i="4" s="1"/>
  <c r="V1556" i="1"/>
  <c r="M1558" i="4" a="1"/>
  <c r="M1558" i="4" s="1"/>
  <c r="O1558" i="1"/>
  <c r="R1558" i="1" l="1"/>
  <c r="N1558" i="4" s="1" a="1"/>
  <c r="N1558" i="4" s="1"/>
  <c r="R1558" i="4" s="1"/>
  <c r="V1557" i="1"/>
  <c r="M1559" i="4" a="1"/>
  <c r="M1559" i="4" s="1"/>
  <c r="O1559" i="1"/>
  <c r="V1558" i="1" l="1"/>
  <c r="R1559" i="1"/>
  <c r="N1559" i="4" s="1" a="1"/>
  <c r="N1559" i="4" s="1"/>
  <c r="R1559" i="4" s="1"/>
  <c r="M1560" i="4" a="1"/>
  <c r="M1560" i="4" s="1"/>
  <c r="O1560" i="1"/>
  <c r="R1560" i="1" l="1"/>
  <c r="N1560" i="4" s="1" a="1"/>
  <c r="N1560" i="4" s="1"/>
  <c r="R1560" i="4" s="1"/>
  <c r="M1561" i="4" a="1"/>
  <c r="M1561" i="4" s="1"/>
  <c r="O1561" i="1"/>
  <c r="V1559" i="1"/>
  <c r="R1561" i="1" l="1"/>
  <c r="N1561" i="4" s="1" a="1"/>
  <c r="N1561" i="4" s="1"/>
  <c r="R1561" i="4" s="1"/>
  <c r="M1562" i="4" a="1"/>
  <c r="M1562" i="4" s="1"/>
  <c r="O1562" i="1"/>
  <c r="V1560" i="1"/>
  <c r="R1562" i="1" l="1"/>
  <c r="N1562" i="4" s="1" a="1"/>
  <c r="N1562" i="4" s="1"/>
  <c r="R1562" i="4" s="1"/>
  <c r="M1563" i="4" a="1"/>
  <c r="M1563" i="4" s="1"/>
  <c r="O1563" i="1"/>
  <c r="V1561" i="1"/>
  <c r="R1563" i="1" l="1"/>
  <c r="N1563" i="4" s="1" a="1"/>
  <c r="N1563" i="4" s="1"/>
  <c r="R1563" i="4" s="1"/>
  <c r="V1562" i="1"/>
  <c r="M1564" i="4" a="1"/>
  <c r="M1564" i="4" s="1"/>
  <c r="O1564" i="1"/>
  <c r="V1563" i="1" l="1"/>
  <c r="R1564" i="1"/>
  <c r="N1564" i="4" s="1" a="1"/>
  <c r="N1564" i="4" s="1"/>
  <c r="R1564" i="4" s="1"/>
  <c r="M1565" i="4" a="1"/>
  <c r="M1565" i="4" s="1"/>
  <c r="O1565" i="1"/>
  <c r="R1565" i="1" l="1"/>
  <c r="N1565" i="4" s="1" a="1"/>
  <c r="N1565" i="4" s="1"/>
  <c r="R1565" i="4" s="1"/>
  <c r="M1566" i="4" a="1"/>
  <c r="M1566" i="4" s="1"/>
  <c r="O1566" i="1"/>
  <c r="V1564" i="1"/>
  <c r="V1565" i="1" l="1"/>
  <c r="R1566" i="1"/>
  <c r="N1566" i="4" s="1" a="1"/>
  <c r="N1566" i="4" s="1"/>
  <c r="R1566" i="4" s="1"/>
  <c r="M1567" i="4" a="1"/>
  <c r="M1567" i="4" s="1"/>
  <c r="O1567" i="1"/>
  <c r="R1567" i="1" l="1"/>
  <c r="N1567" i="4" s="1" a="1"/>
  <c r="N1567" i="4" s="1"/>
  <c r="R1567" i="4" s="1"/>
  <c r="M1568" i="4" a="1"/>
  <c r="M1568" i="4" s="1"/>
  <c r="O1568" i="1"/>
  <c r="V1566" i="1"/>
  <c r="R1568" i="1" l="1"/>
  <c r="N1568" i="4" s="1" a="1"/>
  <c r="N1568" i="4" s="1"/>
  <c r="R1568" i="4" s="1"/>
  <c r="M1569" i="4" a="1"/>
  <c r="M1569" i="4" s="1"/>
  <c r="O1569" i="1"/>
  <c r="V1567" i="1"/>
  <c r="R1569" i="1" l="1"/>
  <c r="N1569" i="4" s="1" a="1"/>
  <c r="N1569" i="4" s="1"/>
  <c r="R1569" i="4" s="1"/>
  <c r="M1570" i="4" a="1"/>
  <c r="M1570" i="4" s="1"/>
  <c r="O1570" i="1"/>
  <c r="V1568" i="1"/>
  <c r="R1570" i="1" l="1"/>
  <c r="N1570" i="4" s="1" a="1"/>
  <c r="N1570" i="4" s="1"/>
  <c r="R1570" i="4" s="1"/>
  <c r="M1571" i="4" a="1"/>
  <c r="M1571" i="4" s="1"/>
  <c r="O1571" i="1"/>
  <c r="V1569" i="1"/>
  <c r="R1571" i="1" l="1"/>
  <c r="N1571" i="4" s="1" a="1"/>
  <c r="N1571" i="4" s="1"/>
  <c r="R1571" i="4" s="1"/>
  <c r="M1572" i="4" a="1"/>
  <c r="M1572" i="4" s="1"/>
  <c r="O1572" i="1"/>
  <c r="V1570" i="1"/>
  <c r="R1572" i="1" l="1"/>
  <c r="N1572" i="4" s="1" a="1"/>
  <c r="N1572" i="4" s="1"/>
  <c r="R1572" i="4" s="1"/>
  <c r="M1573" i="4" a="1"/>
  <c r="M1573" i="4" s="1"/>
  <c r="O1573" i="1"/>
  <c r="V1571" i="1"/>
  <c r="R1573" i="1" l="1"/>
  <c r="N1573" i="4" s="1" a="1"/>
  <c r="N1573" i="4" s="1"/>
  <c r="R1573" i="4" s="1"/>
  <c r="M1574" i="4" a="1"/>
  <c r="M1574" i="4" s="1"/>
  <c r="O1574" i="1"/>
  <c r="V1572" i="1"/>
  <c r="R1574" i="1" l="1"/>
  <c r="N1574" i="4" s="1" a="1"/>
  <c r="N1574" i="4" s="1"/>
  <c r="R1574" i="4" s="1"/>
  <c r="V1573" i="1"/>
  <c r="M1575" i="4" a="1"/>
  <c r="M1575" i="4" s="1"/>
  <c r="O1575" i="1"/>
  <c r="V1574" i="1" l="1"/>
  <c r="R1575" i="1"/>
  <c r="N1575" i="4" s="1" a="1"/>
  <c r="N1575" i="4" s="1"/>
  <c r="R1575" i="4" s="1"/>
  <c r="M1576" i="4" a="1"/>
  <c r="M1576" i="4" s="1"/>
  <c r="O1576" i="1"/>
  <c r="R1576" i="1" l="1"/>
  <c r="N1576" i="4" s="1" a="1"/>
  <c r="N1576" i="4" s="1"/>
  <c r="R1576" i="4" s="1"/>
  <c r="M1577" i="4" a="1"/>
  <c r="M1577" i="4" s="1"/>
  <c r="O1577" i="1"/>
  <c r="V1575" i="1"/>
  <c r="R1577" i="1" l="1"/>
  <c r="N1577" i="4" s="1" a="1"/>
  <c r="N1577" i="4" s="1"/>
  <c r="R1577" i="4" s="1"/>
  <c r="M1578" i="4" a="1"/>
  <c r="M1578" i="4" s="1"/>
  <c r="O1578" i="1"/>
  <c r="V1576" i="1"/>
  <c r="R1578" i="1" l="1"/>
  <c r="N1578" i="4" s="1" a="1"/>
  <c r="N1578" i="4" s="1"/>
  <c r="R1578" i="4" s="1"/>
  <c r="M1579" i="4" a="1"/>
  <c r="M1579" i="4" s="1"/>
  <c r="O1579" i="1"/>
  <c r="V1577" i="1"/>
  <c r="V1578" i="1" l="1"/>
  <c r="R1579" i="1"/>
  <c r="N1579" i="4" s="1" a="1"/>
  <c r="N1579" i="4" s="1"/>
  <c r="R1579" i="4" s="1"/>
  <c r="M1580" i="4" a="1"/>
  <c r="M1580" i="4" s="1"/>
  <c r="O1580" i="1"/>
  <c r="R1580" i="1" l="1"/>
  <c r="N1580" i="4" s="1" a="1"/>
  <c r="N1580" i="4" s="1"/>
  <c r="R1580" i="4" s="1"/>
  <c r="M1581" i="4" a="1"/>
  <c r="M1581" i="4" s="1"/>
  <c r="O1581" i="1"/>
  <c r="V1579" i="1"/>
  <c r="R1581" i="1" l="1"/>
  <c r="N1581" i="4" s="1" a="1"/>
  <c r="N1581" i="4" s="1"/>
  <c r="R1581" i="4" s="1"/>
  <c r="M1582" i="4" a="1"/>
  <c r="M1582" i="4" s="1"/>
  <c r="O1582" i="1"/>
  <c r="V1580" i="1"/>
  <c r="V1581" i="1" l="1"/>
  <c r="R1582" i="1"/>
  <c r="N1582" i="4" s="1" a="1"/>
  <c r="N1582" i="4" s="1"/>
  <c r="R1582" i="4" s="1"/>
  <c r="M1583" i="4" a="1"/>
  <c r="M1583" i="4" s="1"/>
  <c r="O1583" i="1"/>
  <c r="R1583" i="1" l="1"/>
  <c r="N1583" i="4" s="1" a="1"/>
  <c r="N1583" i="4" s="1"/>
  <c r="R1583" i="4" s="1"/>
  <c r="M1584" i="4" a="1"/>
  <c r="M1584" i="4" s="1"/>
  <c r="O1584" i="1"/>
  <c r="V1582" i="1"/>
  <c r="R1584" i="1" l="1"/>
  <c r="N1584" i="4" s="1" a="1"/>
  <c r="N1584" i="4" s="1"/>
  <c r="R1584" i="4" s="1"/>
  <c r="M1585" i="4" a="1"/>
  <c r="M1585" i="4" s="1"/>
  <c r="O1585" i="1"/>
  <c r="V1583" i="1"/>
  <c r="V1584" i="1" l="1"/>
  <c r="R1585" i="1"/>
  <c r="N1585" i="4" s="1" a="1"/>
  <c r="N1585" i="4" s="1"/>
  <c r="R1585" i="4" s="1"/>
  <c r="M1586" i="4" a="1"/>
  <c r="M1586" i="4" s="1"/>
  <c r="O1586" i="1"/>
  <c r="R1586" i="1" l="1"/>
  <c r="N1586" i="4" s="1" a="1"/>
  <c r="N1586" i="4" s="1"/>
  <c r="R1586" i="4" s="1"/>
  <c r="M1587" i="4" a="1"/>
  <c r="M1587" i="4" s="1"/>
  <c r="O1587" i="1"/>
  <c r="V1585" i="1"/>
  <c r="R1587" i="1" l="1"/>
  <c r="N1587" i="4" s="1" a="1"/>
  <c r="N1587" i="4" s="1"/>
  <c r="R1587" i="4" s="1"/>
  <c r="V1586" i="1"/>
  <c r="M1588" i="4" a="1"/>
  <c r="M1588" i="4" s="1"/>
  <c r="O1588" i="1"/>
  <c r="V1587" i="1" l="1"/>
  <c r="R1588" i="1"/>
  <c r="N1588" i="4" s="1" a="1"/>
  <c r="N1588" i="4" s="1"/>
  <c r="R1588" i="4" s="1"/>
  <c r="M1589" i="4" a="1"/>
  <c r="M1589" i="4" s="1"/>
  <c r="O1589" i="1"/>
  <c r="R1589" i="1" l="1"/>
  <c r="N1589" i="4" s="1" a="1"/>
  <c r="N1589" i="4" s="1"/>
  <c r="R1589" i="4" s="1"/>
  <c r="M1590" i="4" a="1"/>
  <c r="M1590" i="4" s="1"/>
  <c r="O1590" i="1"/>
  <c r="V1588" i="1"/>
  <c r="R1590" i="1" l="1"/>
  <c r="N1590" i="4" s="1" a="1"/>
  <c r="N1590" i="4" s="1"/>
  <c r="R1590" i="4" s="1"/>
  <c r="M1591" i="4" a="1"/>
  <c r="M1591" i="4" s="1"/>
  <c r="O1591" i="1"/>
  <c r="V1589" i="1"/>
  <c r="R1591" i="1" l="1"/>
  <c r="N1591" i="4" s="1" a="1"/>
  <c r="N1591" i="4" s="1"/>
  <c r="R1591" i="4" s="1"/>
  <c r="V1590" i="1"/>
  <c r="M1592" i="4" a="1"/>
  <c r="M1592" i="4" s="1"/>
  <c r="O1592" i="1"/>
  <c r="V1591" i="1" l="1"/>
  <c r="R1592" i="1"/>
  <c r="N1592" i="4" s="1" a="1"/>
  <c r="N1592" i="4" s="1"/>
  <c r="R1592" i="4" s="1"/>
  <c r="M1593" i="4" a="1"/>
  <c r="M1593" i="4" s="1"/>
  <c r="O1593" i="1"/>
  <c r="R1593" i="1" l="1"/>
  <c r="N1593" i="4" s="1" a="1"/>
  <c r="N1593" i="4" s="1"/>
  <c r="R1593" i="4" s="1"/>
  <c r="M1594" i="4" a="1"/>
  <c r="M1594" i="4" s="1"/>
  <c r="O1594" i="1"/>
  <c r="V1592" i="1"/>
  <c r="R1594" i="1" l="1"/>
  <c r="N1594" i="4" s="1" a="1"/>
  <c r="N1594" i="4" s="1"/>
  <c r="R1594" i="4" s="1"/>
  <c r="M1595" i="4" a="1"/>
  <c r="M1595" i="4" s="1"/>
  <c r="O1595" i="1"/>
  <c r="V1593" i="1"/>
  <c r="V1594" i="1" l="1"/>
  <c r="R1595" i="1"/>
  <c r="N1595" i="4" s="1" a="1"/>
  <c r="N1595" i="4" s="1"/>
  <c r="R1595" i="4" s="1"/>
  <c r="M1596" i="4" a="1"/>
  <c r="M1596" i="4" s="1"/>
  <c r="O1596" i="1"/>
  <c r="R1596" i="1" l="1"/>
  <c r="N1596" i="4" s="1" a="1"/>
  <c r="N1596" i="4" s="1"/>
  <c r="R1596" i="4" s="1"/>
  <c r="M1597" i="4" a="1"/>
  <c r="M1597" i="4" s="1"/>
  <c r="O1597" i="1"/>
  <c r="V1595" i="1"/>
  <c r="R1597" i="1" l="1"/>
  <c r="N1597" i="4" s="1" a="1"/>
  <c r="N1597" i="4" s="1"/>
  <c r="R1597" i="4" s="1"/>
  <c r="M1598" i="4" a="1"/>
  <c r="M1598" i="4" s="1"/>
  <c r="O1598" i="1"/>
  <c r="V1596" i="1"/>
  <c r="R1598" i="1" l="1"/>
  <c r="N1598" i="4" s="1" a="1"/>
  <c r="N1598" i="4" s="1"/>
  <c r="R1598" i="4" s="1"/>
  <c r="M1599" i="4" a="1"/>
  <c r="M1599" i="4" s="1"/>
  <c r="O1599" i="1"/>
  <c r="V1597" i="1"/>
  <c r="R1599" i="1" l="1"/>
  <c r="N1599" i="4" s="1" a="1"/>
  <c r="N1599" i="4" s="1"/>
  <c r="R1599" i="4" s="1"/>
  <c r="V1598" i="1"/>
  <c r="M1600" i="4" a="1"/>
  <c r="M1600" i="4" s="1"/>
  <c r="O1600" i="1"/>
  <c r="V1599" i="1" l="1"/>
  <c r="R1600" i="1"/>
  <c r="N1600" i="4" s="1" a="1"/>
  <c r="N1600" i="4" s="1"/>
  <c r="R1600" i="4" s="1"/>
  <c r="M1601" i="4" a="1"/>
  <c r="M1601" i="4" s="1"/>
  <c r="O1601" i="1"/>
  <c r="R1601" i="1" l="1"/>
  <c r="N1601" i="4" s="1" a="1"/>
  <c r="N1601" i="4" s="1"/>
  <c r="R1601" i="4" s="1"/>
  <c r="M1602" i="4" a="1"/>
  <c r="M1602" i="4" s="1"/>
  <c r="O1602" i="1"/>
  <c r="V1600" i="1"/>
  <c r="R1602" i="1" l="1"/>
  <c r="N1602" i="4" s="1" a="1"/>
  <c r="N1602" i="4" s="1"/>
  <c r="R1602" i="4" s="1"/>
  <c r="V1601" i="1"/>
  <c r="M1603" i="4" a="1"/>
  <c r="M1603" i="4" s="1"/>
  <c r="O1603" i="1"/>
  <c r="R1603" i="1" l="1"/>
  <c r="N1603" i="4" s="1" a="1"/>
  <c r="N1603" i="4" s="1"/>
  <c r="R1603" i="4" s="1"/>
  <c r="V1602" i="1"/>
  <c r="M1604" i="4" a="1"/>
  <c r="M1604" i="4" s="1"/>
  <c r="O1604" i="1"/>
  <c r="R1604" i="1" l="1"/>
  <c r="N1604" i="4" s="1" a="1"/>
  <c r="N1604" i="4" s="1"/>
  <c r="R1604" i="4" s="1"/>
  <c r="V1603" i="1"/>
  <c r="M1605" i="4" a="1"/>
  <c r="M1605" i="4" s="1"/>
  <c r="O1605" i="1"/>
  <c r="V1604" i="1" l="1"/>
  <c r="R1605" i="1"/>
  <c r="N1605" i="4" s="1" a="1"/>
  <c r="N1605" i="4" s="1"/>
  <c r="R1605" i="4" s="1"/>
  <c r="M1606" i="4" a="1"/>
  <c r="M1606" i="4" s="1"/>
  <c r="O1606" i="1"/>
  <c r="R1606" i="1" l="1"/>
  <c r="N1606" i="4" s="1" a="1"/>
  <c r="N1606" i="4" s="1"/>
  <c r="R1606" i="4" s="1"/>
  <c r="M1607" i="4" a="1"/>
  <c r="M1607" i="4" s="1"/>
  <c r="O1607" i="1"/>
  <c r="V1605" i="1"/>
  <c r="R1607" i="1" l="1"/>
  <c r="N1607" i="4" s="1" a="1"/>
  <c r="N1607" i="4" s="1"/>
  <c r="R1607" i="4" s="1"/>
  <c r="V1606" i="1"/>
  <c r="M1608" i="4" a="1"/>
  <c r="M1608" i="4" s="1"/>
  <c r="O1608" i="1"/>
  <c r="R1608" i="1" l="1"/>
  <c r="N1608" i="4" s="1" a="1"/>
  <c r="N1608" i="4" s="1"/>
  <c r="R1608" i="4" s="1"/>
  <c r="V1607" i="1"/>
  <c r="M1609" i="4" a="1"/>
  <c r="M1609" i="4" s="1"/>
  <c r="O1609" i="1"/>
  <c r="V1608" i="1" l="1"/>
  <c r="R1609" i="1"/>
  <c r="N1609" i="4" s="1" a="1"/>
  <c r="N1609" i="4" s="1"/>
  <c r="R1609" i="4" s="1"/>
  <c r="M1610" i="4" a="1"/>
  <c r="M1610" i="4" s="1"/>
  <c r="O1610" i="1"/>
  <c r="R1610" i="1" l="1"/>
  <c r="N1610" i="4" s="1" a="1"/>
  <c r="N1610" i="4" s="1"/>
  <c r="R1610" i="4" s="1"/>
  <c r="M1611" i="4" a="1"/>
  <c r="M1611" i="4" s="1"/>
  <c r="O1611" i="1"/>
  <c r="V1609" i="1"/>
  <c r="R1611" i="1" l="1"/>
  <c r="N1611" i="4" s="1" a="1"/>
  <c r="N1611" i="4" s="1"/>
  <c r="R1611" i="4" s="1"/>
  <c r="V1610" i="1"/>
  <c r="M1612" i="4" a="1"/>
  <c r="M1612" i="4" s="1"/>
  <c r="O1612" i="1"/>
  <c r="V1611" i="1" l="1"/>
  <c r="R1612" i="1"/>
  <c r="N1612" i="4" s="1" a="1"/>
  <c r="N1612" i="4" s="1"/>
  <c r="R1612" i="4" s="1"/>
  <c r="M1613" i="4" a="1"/>
  <c r="M1613" i="4" s="1"/>
  <c r="O1613" i="1"/>
  <c r="R1613" i="1" l="1"/>
  <c r="N1613" i="4" s="1" a="1"/>
  <c r="N1613" i="4" s="1"/>
  <c r="R1613" i="4" s="1"/>
  <c r="M1614" i="4" a="1"/>
  <c r="M1614" i="4" s="1"/>
  <c r="O1614" i="1"/>
  <c r="V1612" i="1"/>
  <c r="R1614" i="1" l="1"/>
  <c r="N1614" i="4" s="1" a="1"/>
  <c r="N1614" i="4" s="1"/>
  <c r="R1614" i="4" s="1"/>
  <c r="V1613" i="1"/>
  <c r="M1615" i="4" a="1"/>
  <c r="M1615" i="4" s="1"/>
  <c r="O1615" i="1"/>
  <c r="R1615" i="1" l="1"/>
  <c r="N1615" i="4" s="1" a="1"/>
  <c r="N1615" i="4" s="1"/>
  <c r="R1615" i="4" s="1"/>
  <c r="V1614" i="1"/>
  <c r="M1616" i="4" a="1"/>
  <c r="M1616" i="4" s="1"/>
  <c r="O1616" i="1"/>
  <c r="R1616" i="1" l="1"/>
  <c r="N1616" i="4" s="1" a="1"/>
  <c r="N1616" i="4" s="1"/>
  <c r="R1616" i="4" s="1"/>
  <c r="V1615" i="1"/>
  <c r="M1617" i="4" a="1"/>
  <c r="M1617" i="4" s="1"/>
  <c r="O1617" i="1"/>
  <c r="R1617" i="1" l="1"/>
  <c r="N1617" i="4" s="1" a="1"/>
  <c r="N1617" i="4" s="1"/>
  <c r="R1617" i="4" s="1"/>
  <c r="V1616" i="1"/>
  <c r="M1618" i="4" a="1"/>
  <c r="M1618" i="4" s="1"/>
  <c r="O1618" i="1"/>
  <c r="V1617" i="1" l="1"/>
  <c r="R1618" i="1"/>
  <c r="N1618" i="4" s="1" a="1"/>
  <c r="N1618" i="4" s="1"/>
  <c r="R1618" i="4" s="1"/>
  <c r="M1619" i="4" a="1"/>
  <c r="M1619" i="4" s="1"/>
  <c r="O1619" i="1"/>
  <c r="R1619" i="1" l="1"/>
  <c r="N1619" i="4" s="1" a="1"/>
  <c r="N1619" i="4" s="1"/>
  <c r="R1619" i="4" s="1"/>
  <c r="M1620" i="4" a="1"/>
  <c r="M1620" i="4" s="1"/>
  <c r="O1620" i="1"/>
  <c r="V1618" i="1"/>
  <c r="V1619" i="1" l="1"/>
  <c r="R1620" i="1"/>
  <c r="N1620" i="4" s="1" a="1"/>
  <c r="N1620" i="4" s="1"/>
  <c r="R1620" i="4" s="1"/>
  <c r="M1621" i="4" a="1"/>
  <c r="M1621" i="4" s="1"/>
  <c r="O1621" i="1"/>
  <c r="R1621" i="1" l="1"/>
  <c r="N1621" i="4" s="1" a="1"/>
  <c r="N1621" i="4" s="1"/>
  <c r="R1621" i="4" s="1"/>
  <c r="M1622" i="4" a="1"/>
  <c r="M1622" i="4" s="1"/>
  <c r="O1622" i="1"/>
  <c r="V1620" i="1"/>
  <c r="R1622" i="1" l="1"/>
  <c r="N1622" i="4" s="1" a="1"/>
  <c r="N1622" i="4" s="1"/>
  <c r="R1622" i="4" s="1"/>
  <c r="M1623" i="4" a="1"/>
  <c r="M1623" i="4" s="1"/>
  <c r="O1623" i="1"/>
  <c r="V1621" i="1"/>
  <c r="R1623" i="1" l="1"/>
  <c r="N1623" i="4" s="1" a="1"/>
  <c r="N1623" i="4" s="1"/>
  <c r="R1623" i="4" s="1"/>
  <c r="V1622" i="1"/>
  <c r="M1624" i="4" a="1"/>
  <c r="M1624" i="4" s="1"/>
  <c r="O1624" i="1"/>
  <c r="R1624" i="1" l="1"/>
  <c r="N1624" i="4" s="1" a="1"/>
  <c r="N1624" i="4" s="1"/>
  <c r="R1624" i="4" s="1"/>
  <c r="V1623" i="1"/>
  <c r="M1625" i="4" a="1"/>
  <c r="M1625" i="4" s="1"/>
  <c r="O1625" i="1"/>
  <c r="R1625" i="1" l="1"/>
  <c r="N1625" i="4" s="1" a="1"/>
  <c r="N1625" i="4" s="1"/>
  <c r="R1625" i="4" s="1"/>
  <c r="V1624" i="1"/>
  <c r="M1626" i="4" a="1"/>
  <c r="M1626" i="4" s="1"/>
  <c r="O1626" i="1"/>
  <c r="V1625" i="1" l="1"/>
  <c r="R1626" i="1"/>
  <c r="N1626" i="4" s="1" a="1"/>
  <c r="N1626" i="4" s="1"/>
  <c r="R1626" i="4" s="1"/>
  <c r="M1627" i="4" a="1"/>
  <c r="M1627" i="4" s="1"/>
  <c r="O1627" i="1"/>
  <c r="R1627" i="1" l="1"/>
  <c r="N1627" i="4" s="1" a="1"/>
  <c r="N1627" i="4" s="1"/>
  <c r="R1627" i="4" s="1"/>
  <c r="M1628" i="4" a="1"/>
  <c r="M1628" i="4" s="1"/>
  <c r="O1628" i="1"/>
  <c r="V1626" i="1"/>
  <c r="V1627" i="1" l="1"/>
  <c r="R1628" i="1"/>
  <c r="N1628" i="4" s="1" a="1"/>
  <c r="N1628" i="4" s="1"/>
  <c r="R1628" i="4" s="1"/>
  <c r="M1629" i="4" a="1"/>
  <c r="M1629" i="4" s="1"/>
  <c r="O1629" i="1"/>
  <c r="R1629" i="1" l="1"/>
  <c r="N1629" i="4" s="1" a="1"/>
  <c r="N1629" i="4" s="1"/>
  <c r="R1629" i="4" s="1"/>
  <c r="M1630" i="4" a="1"/>
  <c r="M1630" i="4" s="1"/>
  <c r="O1630" i="1"/>
  <c r="V1628" i="1"/>
  <c r="R1630" i="1" l="1"/>
  <c r="N1630" i="4" s="1" a="1"/>
  <c r="N1630" i="4" s="1"/>
  <c r="R1630" i="4" s="1"/>
  <c r="M1631" i="4" a="1"/>
  <c r="M1631" i="4" s="1"/>
  <c r="O1631" i="1"/>
  <c r="V1629" i="1"/>
  <c r="R1631" i="1" l="1"/>
  <c r="N1631" i="4" s="1" a="1"/>
  <c r="N1631" i="4" s="1"/>
  <c r="R1631" i="4" s="1"/>
  <c r="V1630" i="1"/>
  <c r="M1632" i="4" a="1"/>
  <c r="M1632" i="4" s="1"/>
  <c r="O1632" i="1"/>
  <c r="V1631" i="1" l="1"/>
  <c r="R1632" i="1"/>
  <c r="N1632" i="4" s="1" a="1"/>
  <c r="N1632" i="4" s="1"/>
  <c r="R1632" i="4" s="1"/>
  <c r="M1633" i="4" a="1"/>
  <c r="M1633" i="4" s="1"/>
  <c r="O1633" i="1"/>
  <c r="R1633" i="1" l="1"/>
  <c r="N1633" i="4" s="1" a="1"/>
  <c r="N1633" i="4" s="1"/>
  <c r="R1633" i="4" s="1"/>
  <c r="M1634" i="4" a="1"/>
  <c r="M1634" i="4" s="1"/>
  <c r="O1634" i="1"/>
  <c r="V1632" i="1"/>
  <c r="V1633" i="1" l="1"/>
  <c r="R1634" i="1"/>
  <c r="N1634" i="4" s="1" a="1"/>
  <c r="N1634" i="4" s="1"/>
  <c r="R1634" i="4" s="1"/>
  <c r="M1635" i="4" a="1"/>
  <c r="M1635" i="4" s="1"/>
  <c r="O1635" i="1"/>
  <c r="R1635" i="1" l="1"/>
  <c r="N1635" i="4" s="1" a="1"/>
  <c r="N1635" i="4" s="1"/>
  <c r="R1635" i="4" s="1"/>
  <c r="M1636" i="4" a="1"/>
  <c r="M1636" i="4" s="1"/>
  <c r="O1636" i="1"/>
  <c r="V1634" i="1"/>
  <c r="R1636" i="1" l="1"/>
  <c r="N1636" i="4" s="1" a="1"/>
  <c r="N1636" i="4" s="1"/>
  <c r="R1636" i="4" s="1"/>
  <c r="M1637" i="4" a="1"/>
  <c r="M1637" i="4" s="1"/>
  <c r="O1637" i="1"/>
  <c r="V1635" i="1"/>
  <c r="R1637" i="1" l="1"/>
  <c r="N1637" i="4" s="1" a="1"/>
  <c r="N1637" i="4" s="1"/>
  <c r="R1637" i="4" s="1"/>
  <c r="M1638" i="4" a="1"/>
  <c r="M1638" i="4" s="1"/>
  <c r="O1638" i="1"/>
  <c r="V1636" i="1"/>
  <c r="R1638" i="1" l="1"/>
  <c r="N1638" i="4" s="1" a="1"/>
  <c r="N1638" i="4" s="1"/>
  <c r="R1638" i="4" s="1"/>
  <c r="M1639" i="4" a="1"/>
  <c r="M1639" i="4" s="1"/>
  <c r="O1639" i="1"/>
  <c r="V1637" i="1"/>
  <c r="R1639" i="1" l="1"/>
  <c r="N1639" i="4" s="1" a="1"/>
  <c r="N1639" i="4" s="1"/>
  <c r="R1639" i="4" s="1"/>
  <c r="M1640" i="4" a="1"/>
  <c r="M1640" i="4" s="1"/>
  <c r="O1640" i="1"/>
  <c r="V1638" i="1"/>
  <c r="R1640" i="1" l="1"/>
  <c r="N1640" i="4" s="1" a="1"/>
  <c r="N1640" i="4" s="1"/>
  <c r="R1640" i="4" s="1"/>
  <c r="M1641" i="4" a="1"/>
  <c r="M1641" i="4" s="1"/>
  <c r="O1641" i="1"/>
  <c r="V1639" i="1"/>
  <c r="R1641" i="1" l="1"/>
  <c r="N1641" i="4" s="1" a="1"/>
  <c r="N1641" i="4" s="1"/>
  <c r="R1641" i="4" s="1"/>
  <c r="M1642" i="4" a="1"/>
  <c r="M1642" i="4" s="1"/>
  <c r="O1642" i="1"/>
  <c r="V1640" i="1"/>
  <c r="V1641" i="1" l="1"/>
  <c r="R1642" i="1"/>
  <c r="N1642" i="4" s="1" a="1"/>
  <c r="N1642" i="4" s="1"/>
  <c r="R1642" i="4" s="1"/>
  <c r="M1643" i="4" a="1"/>
  <c r="M1643" i="4" s="1"/>
  <c r="O1643" i="1"/>
  <c r="R1643" i="1" l="1"/>
  <c r="N1643" i="4" s="1" a="1"/>
  <c r="N1643" i="4" s="1"/>
  <c r="R1643" i="4" s="1"/>
  <c r="M1644" i="4" a="1"/>
  <c r="M1644" i="4" s="1"/>
  <c r="O1644" i="1"/>
  <c r="V1642" i="1"/>
  <c r="R1644" i="1" l="1"/>
  <c r="N1644" i="4" s="1" a="1"/>
  <c r="N1644" i="4" s="1"/>
  <c r="R1644" i="4" s="1"/>
  <c r="M1645" i="4" a="1"/>
  <c r="M1645" i="4" s="1"/>
  <c r="O1645" i="1"/>
  <c r="V1643" i="1"/>
  <c r="R1645" i="1" l="1"/>
  <c r="N1645" i="4" s="1" a="1"/>
  <c r="N1645" i="4" s="1"/>
  <c r="R1645" i="4" s="1"/>
  <c r="M1646" i="4" a="1"/>
  <c r="M1646" i="4" s="1"/>
  <c r="O1646" i="1"/>
  <c r="V1644" i="1"/>
  <c r="R1646" i="1" l="1"/>
  <c r="N1646" i="4" s="1" a="1"/>
  <c r="N1646" i="4" s="1"/>
  <c r="R1646" i="4" s="1"/>
  <c r="M1647" i="4" a="1"/>
  <c r="M1647" i="4" s="1"/>
  <c r="O1647" i="1"/>
  <c r="V1645" i="1"/>
  <c r="V1646" i="1" l="1"/>
  <c r="R1647" i="1"/>
  <c r="N1647" i="4" s="1" a="1"/>
  <c r="N1647" i="4" s="1"/>
  <c r="R1647" i="4" s="1"/>
  <c r="M1648" i="4" a="1"/>
  <c r="M1648" i="4" s="1"/>
  <c r="O1648" i="1"/>
  <c r="R1648" i="1" l="1"/>
  <c r="N1648" i="4" s="1" a="1"/>
  <c r="N1648" i="4" s="1"/>
  <c r="R1648" i="4" s="1"/>
  <c r="M1649" i="4" a="1"/>
  <c r="M1649" i="4" s="1"/>
  <c r="O1649" i="1"/>
  <c r="V1647" i="1"/>
  <c r="R1649" i="1" l="1"/>
  <c r="N1649" i="4" s="1" a="1"/>
  <c r="N1649" i="4" s="1"/>
  <c r="R1649" i="4" s="1"/>
  <c r="M1650" i="4" a="1"/>
  <c r="M1650" i="4" s="1"/>
  <c r="O1650" i="1"/>
  <c r="V1648" i="1"/>
  <c r="R1650" i="1" l="1"/>
  <c r="N1650" i="4" s="1" a="1"/>
  <c r="N1650" i="4" s="1"/>
  <c r="R1650" i="4" s="1"/>
  <c r="M1651" i="4" a="1"/>
  <c r="M1651" i="4" s="1"/>
  <c r="O1651" i="1"/>
  <c r="V1649" i="1"/>
  <c r="V1650" i="1" l="1"/>
  <c r="R1651" i="1"/>
  <c r="N1651" i="4" s="1" a="1"/>
  <c r="N1651" i="4" s="1"/>
  <c r="R1651" i="4" s="1"/>
  <c r="M1652" i="4" a="1"/>
  <c r="M1652" i="4" s="1"/>
  <c r="O1652" i="1"/>
  <c r="R1652" i="1" l="1"/>
  <c r="N1652" i="4" s="1" a="1"/>
  <c r="N1652" i="4" s="1"/>
  <c r="R1652" i="4" s="1"/>
  <c r="M1653" i="4" a="1"/>
  <c r="M1653" i="4" s="1"/>
  <c r="O1653" i="1"/>
  <c r="V1651" i="1"/>
  <c r="R1653" i="1" l="1"/>
  <c r="N1653" i="4" s="1" a="1"/>
  <c r="N1653" i="4" s="1"/>
  <c r="R1653" i="4" s="1"/>
  <c r="M1654" i="4" a="1"/>
  <c r="M1654" i="4" s="1"/>
  <c r="O1654" i="1"/>
  <c r="V1652" i="1"/>
  <c r="R1654" i="1" l="1"/>
  <c r="N1654" i="4" s="1" a="1"/>
  <c r="N1654" i="4" s="1"/>
  <c r="R1654" i="4" s="1"/>
  <c r="V1653" i="1"/>
  <c r="M1655" i="4" a="1"/>
  <c r="M1655" i="4" s="1"/>
  <c r="O1655" i="1"/>
  <c r="R1655" i="1" l="1"/>
  <c r="N1655" i="4" s="1" a="1"/>
  <c r="N1655" i="4" s="1"/>
  <c r="R1655" i="4" s="1"/>
  <c r="V1654" i="1"/>
  <c r="M1656" i="4" a="1"/>
  <c r="M1656" i="4" s="1"/>
  <c r="O1656" i="1"/>
  <c r="R1656" i="1" l="1"/>
  <c r="N1656" i="4" s="1" a="1"/>
  <c r="N1656" i="4" s="1"/>
  <c r="R1656" i="4" s="1"/>
  <c r="V1655" i="1"/>
  <c r="M1657" i="4" a="1"/>
  <c r="M1657" i="4" s="1"/>
  <c r="O1657" i="1"/>
  <c r="R1657" i="1" l="1"/>
  <c r="N1657" i="4" s="1" a="1"/>
  <c r="N1657" i="4" s="1"/>
  <c r="R1657" i="4" s="1"/>
  <c r="V1656" i="1"/>
  <c r="M1658" i="4" a="1"/>
  <c r="M1658" i="4" s="1"/>
  <c r="O1658" i="1"/>
  <c r="V1657" i="1" l="1"/>
  <c r="R1658" i="1"/>
  <c r="N1658" i="4" s="1" a="1"/>
  <c r="N1658" i="4" s="1"/>
  <c r="R1658" i="4" s="1"/>
  <c r="M1659" i="4" a="1"/>
  <c r="M1659" i="4" s="1"/>
  <c r="O1659" i="1"/>
  <c r="R1659" i="1" l="1"/>
  <c r="N1659" i="4" s="1" a="1"/>
  <c r="N1659" i="4" s="1"/>
  <c r="R1659" i="4" s="1"/>
  <c r="M1660" i="4" a="1"/>
  <c r="M1660" i="4" s="1"/>
  <c r="O1660" i="1"/>
  <c r="V1658" i="1"/>
  <c r="R1660" i="1" l="1"/>
  <c r="N1660" i="4" s="1" a="1"/>
  <c r="N1660" i="4" s="1"/>
  <c r="R1660" i="4" s="1"/>
  <c r="M1661" i="4" a="1"/>
  <c r="M1661" i="4" s="1"/>
  <c r="O1661" i="1"/>
  <c r="V1659" i="1"/>
  <c r="R1661" i="1" l="1"/>
  <c r="N1661" i="4" s="1" a="1"/>
  <c r="N1661" i="4" s="1"/>
  <c r="R1661" i="4" s="1"/>
  <c r="V1660" i="1"/>
  <c r="M1662" i="4" a="1"/>
  <c r="M1662" i="4" s="1"/>
  <c r="O1662" i="1"/>
  <c r="R1662" i="1" l="1"/>
  <c r="N1662" i="4" s="1" a="1"/>
  <c r="N1662" i="4" s="1"/>
  <c r="R1662" i="4" s="1"/>
  <c r="V1661" i="1"/>
  <c r="M1663" i="4" a="1"/>
  <c r="M1663" i="4" s="1"/>
  <c r="O1663" i="1"/>
  <c r="R1663" i="1" l="1"/>
  <c r="N1663" i="4" s="1" a="1"/>
  <c r="N1663" i="4" s="1"/>
  <c r="R1663" i="4" s="1"/>
  <c r="V1662" i="1"/>
  <c r="M1664" i="4" a="1"/>
  <c r="M1664" i="4" s="1"/>
  <c r="O1664" i="1"/>
  <c r="R1664" i="1" l="1"/>
  <c r="N1664" i="4" s="1" a="1"/>
  <c r="N1664" i="4" s="1"/>
  <c r="R1664" i="4" s="1"/>
  <c r="V1663" i="1"/>
  <c r="M1665" i="4" a="1"/>
  <c r="M1665" i="4" s="1"/>
  <c r="O1665" i="1"/>
  <c r="R1665" i="1" l="1"/>
  <c r="N1665" i="4" s="1" a="1"/>
  <c r="N1665" i="4" s="1"/>
  <c r="R1665" i="4" s="1"/>
  <c r="V1664" i="1"/>
  <c r="M1666" i="4" a="1"/>
  <c r="M1666" i="4" s="1"/>
  <c r="O1666" i="1"/>
  <c r="V1665" i="1" l="1"/>
  <c r="R1666" i="1"/>
  <c r="N1666" i="4" s="1" a="1"/>
  <c r="N1666" i="4" s="1"/>
  <c r="R1666" i="4" s="1"/>
  <c r="M1667" i="4" a="1"/>
  <c r="M1667" i="4" s="1"/>
  <c r="O1667" i="1"/>
  <c r="R1667" i="1" l="1"/>
  <c r="N1667" i="4" s="1" a="1"/>
  <c r="N1667" i="4" s="1"/>
  <c r="R1667" i="4" s="1"/>
  <c r="M1668" i="4" a="1"/>
  <c r="M1668" i="4" s="1"/>
  <c r="O1668" i="1"/>
  <c r="V1666" i="1"/>
  <c r="R1668" i="1" l="1"/>
  <c r="N1668" i="4" s="1" a="1"/>
  <c r="N1668" i="4" s="1"/>
  <c r="R1668" i="4" s="1"/>
  <c r="M1669" i="4" a="1"/>
  <c r="M1669" i="4" s="1"/>
  <c r="O1669" i="1"/>
  <c r="V1667" i="1"/>
  <c r="R1669" i="1" l="1"/>
  <c r="N1669" i="4" s="1" a="1"/>
  <c r="N1669" i="4" s="1"/>
  <c r="R1669" i="4" s="1"/>
  <c r="M1670" i="4" a="1"/>
  <c r="M1670" i="4" s="1"/>
  <c r="O1670" i="1"/>
  <c r="V1668" i="1"/>
  <c r="R1670" i="1" l="1"/>
  <c r="N1670" i="4" s="1" a="1"/>
  <c r="N1670" i="4" s="1"/>
  <c r="R1670" i="4" s="1"/>
  <c r="M1671" i="4" a="1"/>
  <c r="M1671" i="4" s="1"/>
  <c r="O1671" i="1"/>
  <c r="V1669" i="1"/>
  <c r="R1671" i="1" l="1"/>
  <c r="N1671" i="4" s="1" a="1"/>
  <c r="N1671" i="4" s="1"/>
  <c r="R1671" i="4" s="1"/>
  <c r="M1672" i="4" a="1"/>
  <c r="M1672" i="4" s="1"/>
  <c r="O1672" i="1"/>
  <c r="V1670" i="1"/>
  <c r="V1671" i="1" l="1"/>
  <c r="R1672" i="1"/>
  <c r="N1672" i="4" s="1" a="1"/>
  <c r="N1672" i="4" s="1"/>
  <c r="R1672" i="4" s="1"/>
  <c r="M1673" i="4" a="1"/>
  <c r="M1673" i="4" s="1"/>
  <c r="O1673" i="1"/>
  <c r="R1673" i="1" l="1"/>
  <c r="N1673" i="4" s="1" a="1"/>
  <c r="N1673" i="4" s="1"/>
  <c r="R1673" i="4" s="1"/>
  <c r="M1674" i="4" a="1"/>
  <c r="M1674" i="4" s="1"/>
  <c r="O1674" i="1"/>
  <c r="V1672" i="1"/>
  <c r="R1674" i="1" l="1"/>
  <c r="N1674" i="4" s="1" a="1"/>
  <c r="N1674" i="4" s="1"/>
  <c r="R1674" i="4" s="1"/>
  <c r="V1673" i="1"/>
  <c r="M1675" i="4" a="1"/>
  <c r="M1675" i="4" s="1"/>
  <c r="O1675" i="1"/>
  <c r="V1674" i="1" l="1"/>
  <c r="R1675" i="1"/>
  <c r="N1675" i="4" s="1" a="1"/>
  <c r="N1675" i="4" s="1"/>
  <c r="R1675" i="4" s="1"/>
  <c r="M1676" i="4" a="1"/>
  <c r="M1676" i="4" s="1"/>
  <c r="O1676" i="1"/>
  <c r="R1676" i="1" l="1"/>
  <c r="N1676" i="4" s="1" a="1"/>
  <c r="N1676" i="4" s="1"/>
  <c r="R1676" i="4" s="1"/>
  <c r="M1677" i="4" a="1"/>
  <c r="M1677" i="4" s="1"/>
  <c r="O1677" i="1"/>
  <c r="V1675" i="1"/>
  <c r="R1677" i="1" l="1"/>
  <c r="N1677" i="4" s="1" a="1"/>
  <c r="N1677" i="4" s="1"/>
  <c r="R1677" i="4" s="1"/>
  <c r="M1678" i="4" a="1"/>
  <c r="M1678" i="4" s="1"/>
  <c r="O1678" i="1"/>
  <c r="V1676" i="1"/>
  <c r="R1678" i="1" l="1"/>
  <c r="N1678" i="4" s="1" a="1"/>
  <c r="N1678" i="4" s="1"/>
  <c r="R1678" i="4" s="1"/>
  <c r="M1679" i="4" a="1"/>
  <c r="M1679" i="4" s="1"/>
  <c r="O1679" i="1"/>
  <c r="V1677" i="1"/>
  <c r="R1679" i="1" l="1"/>
  <c r="N1679" i="4" s="1" a="1"/>
  <c r="N1679" i="4" s="1"/>
  <c r="R1679" i="4" s="1"/>
  <c r="V1678" i="1"/>
  <c r="M1680" i="4" a="1"/>
  <c r="M1680" i="4" s="1"/>
  <c r="O1680" i="1"/>
  <c r="V1679" i="1" l="1"/>
  <c r="R1680" i="1"/>
  <c r="N1680" i="4" s="1" a="1"/>
  <c r="N1680" i="4" s="1"/>
  <c r="R1680" i="4" s="1"/>
  <c r="M1681" i="4" a="1"/>
  <c r="M1681" i="4" s="1"/>
  <c r="O1681" i="1"/>
  <c r="R1681" i="1" l="1"/>
  <c r="N1681" i="4" s="1" a="1"/>
  <c r="N1681" i="4" s="1"/>
  <c r="R1681" i="4" s="1"/>
  <c r="M1682" i="4" a="1"/>
  <c r="M1682" i="4" s="1"/>
  <c r="O1682" i="1"/>
  <c r="V1680" i="1"/>
  <c r="V1681" i="1" l="1"/>
  <c r="R1682" i="1"/>
  <c r="N1682" i="4" s="1" a="1"/>
  <c r="N1682" i="4" s="1"/>
  <c r="R1682" i="4" s="1"/>
  <c r="M1683" i="4" a="1"/>
  <c r="M1683" i="4" s="1"/>
  <c r="O1683" i="1"/>
  <c r="R1683" i="1" l="1"/>
  <c r="N1683" i="4" s="1" a="1"/>
  <c r="N1683" i="4" s="1"/>
  <c r="R1683" i="4" s="1"/>
  <c r="M1684" i="4" a="1"/>
  <c r="M1684" i="4" s="1"/>
  <c r="O1684" i="1"/>
  <c r="V1682" i="1"/>
  <c r="V1683" i="1" l="1"/>
  <c r="R1684" i="1"/>
  <c r="N1684" i="4" s="1" a="1"/>
  <c r="N1684" i="4" s="1"/>
  <c r="R1684" i="4" s="1"/>
  <c r="M1685" i="4" a="1"/>
  <c r="M1685" i="4" s="1"/>
  <c r="O1685" i="1"/>
  <c r="R1685" i="1" l="1"/>
  <c r="N1685" i="4" s="1" a="1"/>
  <c r="N1685" i="4" s="1"/>
  <c r="R1685" i="4" s="1"/>
  <c r="M1686" i="4" a="1"/>
  <c r="M1686" i="4" s="1"/>
  <c r="O1686" i="1"/>
  <c r="V1684" i="1"/>
  <c r="V1685" i="1" l="1"/>
  <c r="R1686" i="1"/>
  <c r="N1686" i="4" s="1" a="1"/>
  <c r="N1686" i="4" s="1"/>
  <c r="R1686" i="4" s="1"/>
  <c r="M1687" i="4" a="1"/>
  <c r="M1687" i="4" s="1"/>
  <c r="O1687" i="1"/>
  <c r="R1687" i="1" l="1"/>
  <c r="N1687" i="4" s="1" a="1"/>
  <c r="N1687" i="4" s="1"/>
  <c r="R1687" i="4" s="1"/>
  <c r="M1688" i="4" a="1"/>
  <c r="M1688" i="4" s="1"/>
  <c r="O1688" i="1"/>
  <c r="V1686" i="1"/>
  <c r="V1687" i="1" l="1"/>
  <c r="R1688" i="1"/>
  <c r="N1688" i="4" s="1" a="1"/>
  <c r="N1688" i="4" s="1"/>
  <c r="R1688" i="4" s="1"/>
  <c r="M1689" i="4" a="1"/>
  <c r="M1689" i="4" s="1"/>
  <c r="O1689" i="1"/>
  <c r="R1689" i="1" l="1"/>
  <c r="N1689" i="4" s="1" a="1"/>
  <c r="N1689" i="4" s="1"/>
  <c r="R1689" i="4" s="1"/>
  <c r="M1690" i="4" a="1"/>
  <c r="M1690" i="4" s="1"/>
  <c r="O1690" i="1"/>
  <c r="V1688" i="1"/>
  <c r="R1690" i="1" l="1"/>
  <c r="N1690" i="4" s="1" a="1"/>
  <c r="N1690" i="4" s="1"/>
  <c r="R1690" i="4" s="1"/>
  <c r="M1691" i="4" a="1"/>
  <c r="M1691" i="4" s="1"/>
  <c r="O1691" i="1"/>
  <c r="V1689" i="1"/>
  <c r="R1691" i="1" l="1"/>
  <c r="N1691" i="4" s="1" a="1"/>
  <c r="N1691" i="4" s="1"/>
  <c r="R1691" i="4" s="1"/>
  <c r="V1690" i="1"/>
  <c r="M1692" i="4" a="1"/>
  <c r="M1692" i="4" s="1"/>
  <c r="O1692" i="1"/>
  <c r="V1691" i="1" l="1"/>
  <c r="R1692" i="1"/>
  <c r="N1692" i="4" s="1" a="1"/>
  <c r="N1692" i="4" s="1"/>
  <c r="R1692" i="4" s="1"/>
  <c r="M1693" i="4" a="1"/>
  <c r="M1693" i="4" s="1"/>
  <c r="O1693" i="1"/>
  <c r="R1693" i="1" l="1"/>
  <c r="N1693" i="4" s="1" a="1"/>
  <c r="N1693" i="4" s="1"/>
  <c r="R1693" i="4" s="1"/>
  <c r="M1694" i="4" a="1"/>
  <c r="M1694" i="4" s="1"/>
  <c r="O1694" i="1"/>
  <c r="V1692" i="1"/>
  <c r="R1694" i="1" l="1"/>
  <c r="N1694" i="4" s="1" a="1"/>
  <c r="N1694" i="4" s="1"/>
  <c r="R1694" i="4" s="1"/>
  <c r="M1695" i="4" a="1"/>
  <c r="M1695" i="4" s="1"/>
  <c r="O1695" i="1"/>
  <c r="V1693" i="1"/>
  <c r="V1694" i="1" l="1"/>
  <c r="R1695" i="1"/>
  <c r="N1695" i="4" s="1" a="1"/>
  <c r="N1695" i="4" s="1"/>
  <c r="R1695" i="4" s="1"/>
  <c r="M1696" i="4" a="1"/>
  <c r="M1696" i="4" s="1"/>
  <c r="O1696" i="1"/>
  <c r="R1696" i="1" l="1"/>
  <c r="N1696" i="4" s="1" a="1"/>
  <c r="N1696" i="4" s="1"/>
  <c r="R1696" i="4" s="1"/>
  <c r="M1697" i="4" a="1"/>
  <c r="M1697" i="4" s="1"/>
  <c r="O1697" i="1"/>
  <c r="V1695" i="1"/>
  <c r="R1697" i="1" l="1"/>
  <c r="N1697" i="4" s="1" a="1"/>
  <c r="N1697" i="4" s="1"/>
  <c r="R1697" i="4" s="1"/>
  <c r="M1698" i="4" a="1"/>
  <c r="M1698" i="4" s="1"/>
  <c r="O1698" i="1"/>
  <c r="V1696" i="1"/>
  <c r="R1698" i="1" l="1"/>
  <c r="N1698" i="4" s="1" a="1"/>
  <c r="N1698" i="4" s="1"/>
  <c r="R1698" i="4" s="1"/>
  <c r="M1699" i="4" a="1"/>
  <c r="M1699" i="4" s="1"/>
  <c r="O1699" i="1"/>
  <c r="V1697" i="1"/>
  <c r="R1699" i="1" l="1"/>
  <c r="N1699" i="4" s="1" a="1"/>
  <c r="N1699" i="4" s="1"/>
  <c r="R1699" i="4" s="1"/>
  <c r="M1700" i="4" a="1"/>
  <c r="M1700" i="4" s="1"/>
  <c r="O1700" i="1"/>
  <c r="V1698" i="1"/>
  <c r="R1700" i="1" l="1"/>
  <c r="N1700" i="4" s="1" a="1"/>
  <c r="N1700" i="4" s="1"/>
  <c r="R1700" i="4" s="1"/>
  <c r="V1699" i="1"/>
  <c r="M1701" i="4" a="1"/>
  <c r="M1701" i="4" s="1"/>
  <c r="O1701" i="1"/>
  <c r="V1700" i="1" l="1"/>
  <c r="R1701" i="1"/>
  <c r="N1701" i="4" s="1" a="1"/>
  <c r="N1701" i="4" s="1"/>
  <c r="R1701" i="4" s="1"/>
  <c r="M1702" i="4" a="1"/>
  <c r="M1702" i="4" s="1"/>
  <c r="O1702" i="1"/>
  <c r="R1702" i="1" l="1"/>
  <c r="N1702" i="4" s="1" a="1"/>
  <c r="N1702" i="4" s="1"/>
  <c r="R1702" i="4" s="1"/>
  <c r="M1703" i="4" a="1"/>
  <c r="M1703" i="4" s="1"/>
  <c r="O1703" i="1"/>
  <c r="V1701" i="1"/>
  <c r="V1702" i="1" l="1"/>
  <c r="R1703" i="1"/>
  <c r="N1703" i="4" s="1" a="1"/>
  <c r="N1703" i="4" s="1"/>
  <c r="R1703" i="4" s="1"/>
  <c r="M1704" i="4" a="1"/>
  <c r="M1704" i="4" s="1"/>
  <c r="O1704" i="1"/>
  <c r="R1704" i="1" l="1"/>
  <c r="N1704" i="4" s="1" a="1"/>
  <c r="N1704" i="4" s="1"/>
  <c r="R1704" i="4" s="1"/>
  <c r="M1705" i="4" a="1"/>
  <c r="M1705" i="4" s="1"/>
  <c r="O1705" i="1"/>
  <c r="V1703" i="1"/>
  <c r="R1705" i="1" l="1"/>
  <c r="N1705" i="4" s="1" a="1"/>
  <c r="N1705" i="4" s="1"/>
  <c r="R1705" i="4" s="1"/>
  <c r="M1706" i="4" a="1"/>
  <c r="M1706" i="4" s="1"/>
  <c r="O1706" i="1"/>
  <c r="V1704" i="1"/>
  <c r="R1706" i="1" l="1"/>
  <c r="N1706" i="4" s="1" a="1"/>
  <c r="N1706" i="4" s="1"/>
  <c r="R1706" i="4" s="1"/>
  <c r="M1707" i="4" a="1"/>
  <c r="M1707" i="4" s="1"/>
  <c r="O1707" i="1"/>
  <c r="V1705" i="1"/>
  <c r="R1707" i="1" l="1"/>
  <c r="N1707" i="4" s="1" a="1"/>
  <c r="N1707" i="4" s="1"/>
  <c r="R1707" i="4" s="1"/>
  <c r="M1708" i="4" a="1"/>
  <c r="M1708" i="4" s="1"/>
  <c r="O1708" i="1"/>
  <c r="V1706" i="1"/>
  <c r="V1707" i="1" l="1"/>
  <c r="R1708" i="1"/>
  <c r="N1708" i="4" s="1" a="1"/>
  <c r="N1708" i="4" s="1"/>
  <c r="R1708" i="4" s="1"/>
  <c r="M1709" i="4" a="1"/>
  <c r="M1709" i="4" s="1"/>
  <c r="O1709" i="1"/>
  <c r="R1709" i="1" l="1"/>
  <c r="N1709" i="4" s="1" a="1"/>
  <c r="N1709" i="4" s="1"/>
  <c r="R1709" i="4" s="1"/>
  <c r="M1710" i="4" a="1"/>
  <c r="M1710" i="4" s="1"/>
  <c r="O1710" i="1"/>
  <c r="V1708" i="1"/>
  <c r="V1709" i="1" l="1"/>
  <c r="R1710" i="1"/>
  <c r="N1710" i="4" s="1" a="1"/>
  <c r="N1710" i="4" s="1"/>
  <c r="R1710" i="4" s="1"/>
  <c r="M1711" i="4" a="1"/>
  <c r="M1711" i="4" s="1"/>
  <c r="O1711" i="1"/>
  <c r="R1711" i="1" l="1"/>
  <c r="N1711" i="4" s="1" a="1"/>
  <c r="N1711" i="4" s="1"/>
  <c r="R1711" i="4" s="1"/>
  <c r="M1712" i="4" a="1"/>
  <c r="M1712" i="4" s="1"/>
  <c r="O1712" i="1"/>
  <c r="V1710" i="1"/>
  <c r="R1712" i="1" l="1"/>
  <c r="N1712" i="4" s="1" a="1"/>
  <c r="N1712" i="4" s="1"/>
  <c r="R1712" i="4" s="1"/>
  <c r="V1711" i="1"/>
  <c r="M1713" i="4" a="1"/>
  <c r="M1713" i="4" s="1"/>
  <c r="O1713" i="1"/>
  <c r="R1713" i="1" l="1"/>
  <c r="N1713" i="4" s="1" a="1"/>
  <c r="N1713" i="4" s="1"/>
  <c r="R1713" i="4" s="1"/>
  <c r="V1712" i="1"/>
  <c r="M1714" i="4" a="1"/>
  <c r="M1714" i="4" s="1"/>
  <c r="O1714" i="1"/>
  <c r="V1713" i="1" l="1"/>
  <c r="R1714" i="1"/>
  <c r="N1714" i="4" s="1" a="1"/>
  <c r="N1714" i="4" s="1"/>
  <c r="R1714" i="4" s="1"/>
  <c r="M1715" i="4" a="1"/>
  <c r="M1715" i="4" s="1"/>
  <c r="O1715" i="1"/>
  <c r="R1715" i="1" l="1"/>
  <c r="N1715" i="4" s="1" a="1"/>
  <c r="N1715" i="4" s="1"/>
  <c r="R1715" i="4" s="1"/>
  <c r="M1716" i="4" a="1"/>
  <c r="M1716" i="4" s="1"/>
  <c r="O1716" i="1"/>
  <c r="V1714" i="1"/>
  <c r="V1715" i="1" l="1"/>
  <c r="R1716" i="1"/>
  <c r="N1716" i="4" s="1" a="1"/>
  <c r="N1716" i="4" s="1"/>
  <c r="R1716" i="4" s="1"/>
  <c r="M1717" i="4" a="1"/>
  <c r="M1717" i="4" s="1"/>
  <c r="O1717" i="1"/>
  <c r="R1717" i="1" l="1"/>
  <c r="N1717" i="4" s="1" a="1"/>
  <c r="N1717" i="4" s="1"/>
  <c r="R1717" i="4" s="1"/>
  <c r="M1718" i="4" a="1"/>
  <c r="M1718" i="4" s="1"/>
  <c r="O1718" i="1"/>
  <c r="V1716" i="1"/>
  <c r="R1718" i="1" l="1"/>
  <c r="N1718" i="4" s="1" a="1"/>
  <c r="N1718" i="4" s="1"/>
  <c r="R1718" i="4" s="1"/>
  <c r="M1719" i="4" a="1"/>
  <c r="M1719" i="4" s="1"/>
  <c r="O1719" i="1"/>
  <c r="V1717" i="1"/>
  <c r="V1718" i="1" l="1"/>
  <c r="R1719" i="1"/>
  <c r="N1719" i="4" s="1" a="1"/>
  <c r="N1719" i="4" s="1"/>
  <c r="R1719" i="4" s="1"/>
  <c r="M1720" i="4" a="1"/>
  <c r="M1720" i="4" s="1"/>
  <c r="O1720" i="1"/>
  <c r="R1720" i="1" l="1"/>
  <c r="N1720" i="4" s="1" a="1"/>
  <c r="N1720" i="4" s="1"/>
  <c r="R1720" i="4" s="1"/>
  <c r="M1721" i="4" a="1"/>
  <c r="M1721" i="4" s="1"/>
  <c r="O1721" i="1"/>
  <c r="V1719" i="1"/>
  <c r="R1721" i="1" l="1"/>
  <c r="N1721" i="4" s="1" a="1"/>
  <c r="N1721" i="4" s="1"/>
  <c r="R1721" i="4" s="1"/>
  <c r="M1722" i="4" a="1"/>
  <c r="M1722" i="4" s="1"/>
  <c r="O1722" i="1"/>
  <c r="V1720" i="1"/>
  <c r="R1722" i="1" l="1"/>
  <c r="N1722" i="4" s="1" a="1"/>
  <c r="N1722" i="4" s="1"/>
  <c r="R1722" i="4" s="1"/>
  <c r="M1723" i="4" a="1"/>
  <c r="M1723" i="4" s="1"/>
  <c r="O1723" i="1"/>
  <c r="V1721" i="1"/>
  <c r="R1723" i="1" l="1"/>
  <c r="N1723" i="4" s="1" a="1"/>
  <c r="N1723" i="4" s="1"/>
  <c r="R1723" i="4" s="1"/>
  <c r="M1724" i="4" a="1"/>
  <c r="M1724" i="4" s="1"/>
  <c r="O1724" i="1"/>
  <c r="V1722" i="1"/>
  <c r="R1724" i="1" l="1"/>
  <c r="N1724" i="4" s="1" a="1"/>
  <c r="N1724" i="4" s="1"/>
  <c r="R1724" i="4" s="1"/>
  <c r="V1723" i="1"/>
  <c r="M1725" i="4" a="1"/>
  <c r="M1725" i="4" s="1"/>
  <c r="O1725" i="1"/>
  <c r="R1725" i="1" l="1"/>
  <c r="N1725" i="4" s="1" a="1"/>
  <c r="N1725" i="4" s="1"/>
  <c r="R1725" i="4" s="1"/>
  <c r="V1724" i="1"/>
  <c r="M1726" i="4" a="1"/>
  <c r="M1726" i="4" s="1"/>
  <c r="O1726" i="1"/>
  <c r="V1725" i="1" l="1"/>
  <c r="R1726" i="1"/>
  <c r="N1726" i="4" s="1" a="1"/>
  <c r="N1726" i="4" s="1"/>
  <c r="R1726" i="4" s="1"/>
  <c r="M1727" i="4" a="1"/>
  <c r="M1727" i="4" s="1"/>
  <c r="O1727" i="1"/>
  <c r="R1727" i="1" l="1"/>
  <c r="N1727" i="4" s="1" a="1"/>
  <c r="N1727" i="4" s="1"/>
  <c r="R1727" i="4" s="1"/>
  <c r="M1728" i="4" a="1"/>
  <c r="M1728" i="4" s="1"/>
  <c r="O1728" i="1"/>
  <c r="V1726" i="1"/>
  <c r="R1728" i="1" l="1"/>
  <c r="N1728" i="4" s="1" a="1"/>
  <c r="N1728" i="4" s="1"/>
  <c r="R1728" i="4" s="1"/>
  <c r="V1727" i="1"/>
  <c r="M1729" i="4" a="1"/>
  <c r="M1729" i="4" s="1"/>
  <c r="O1729" i="1"/>
  <c r="V1728" i="1" l="1"/>
  <c r="R1729" i="1"/>
  <c r="N1729" i="4" s="1" a="1"/>
  <c r="N1729" i="4" s="1"/>
  <c r="R1729" i="4" s="1"/>
  <c r="M1730" i="4" a="1"/>
  <c r="M1730" i="4" s="1"/>
  <c r="O1730" i="1"/>
  <c r="R1730" i="1" l="1"/>
  <c r="N1730" i="4" s="1" a="1"/>
  <c r="N1730" i="4" s="1"/>
  <c r="R1730" i="4" s="1"/>
  <c r="M1731" i="4" a="1"/>
  <c r="M1731" i="4" s="1"/>
  <c r="O1731" i="1"/>
  <c r="V1729" i="1"/>
  <c r="R1731" i="1" l="1"/>
  <c r="N1731" i="4" s="1" a="1"/>
  <c r="N1731" i="4" s="1"/>
  <c r="R1731" i="4" s="1"/>
  <c r="M1732" i="4" a="1"/>
  <c r="M1732" i="4" s="1"/>
  <c r="O1732" i="1"/>
  <c r="V1730" i="1"/>
  <c r="R1732" i="1" l="1"/>
  <c r="N1732" i="4" s="1" a="1"/>
  <c r="N1732" i="4" s="1"/>
  <c r="R1732" i="4" s="1"/>
  <c r="M1733" i="4" a="1"/>
  <c r="M1733" i="4" s="1"/>
  <c r="O1733" i="1"/>
  <c r="V1731" i="1"/>
  <c r="R1733" i="1" l="1"/>
  <c r="N1733" i="4" s="1" a="1"/>
  <c r="N1733" i="4" s="1"/>
  <c r="R1733" i="4" s="1"/>
  <c r="M1734" i="4" a="1"/>
  <c r="M1734" i="4" s="1"/>
  <c r="O1734" i="1"/>
  <c r="V1732" i="1"/>
  <c r="R1734" i="1" l="1"/>
  <c r="N1734" i="4" s="1" a="1"/>
  <c r="N1734" i="4" s="1"/>
  <c r="R1734" i="4" s="1"/>
  <c r="M1735" i="4" a="1"/>
  <c r="M1735" i="4" s="1"/>
  <c r="O1735" i="1"/>
  <c r="V1733" i="1"/>
  <c r="R1735" i="1" l="1"/>
  <c r="N1735" i="4" s="1" a="1"/>
  <c r="N1735" i="4" s="1"/>
  <c r="R1735" i="4" s="1"/>
  <c r="M1736" i="4" a="1"/>
  <c r="M1736" i="4" s="1"/>
  <c r="O1736" i="1"/>
  <c r="V1734" i="1"/>
  <c r="R1736" i="1" l="1"/>
  <c r="N1736" i="4" s="1" a="1"/>
  <c r="N1736" i="4" s="1"/>
  <c r="R1736" i="4" s="1"/>
  <c r="M1737" i="4" a="1"/>
  <c r="M1737" i="4" s="1"/>
  <c r="O1737" i="1"/>
  <c r="V1735" i="1"/>
  <c r="V1736" i="1" l="1"/>
  <c r="R1737" i="1"/>
  <c r="N1737" i="4" s="1" a="1"/>
  <c r="N1737" i="4" s="1"/>
  <c r="R1737" i="4" s="1"/>
  <c r="M1738" i="4" a="1"/>
  <c r="M1738" i="4" s="1"/>
  <c r="O1738" i="1"/>
  <c r="R1738" i="1" l="1"/>
  <c r="N1738" i="4" s="1" a="1"/>
  <c r="N1738" i="4" s="1"/>
  <c r="R1738" i="4" s="1"/>
  <c r="M1739" i="4" a="1"/>
  <c r="M1739" i="4" s="1"/>
  <c r="O1739" i="1"/>
  <c r="V1737" i="1"/>
  <c r="R1739" i="1" l="1"/>
  <c r="N1739" i="4" s="1" a="1"/>
  <c r="N1739" i="4" s="1"/>
  <c r="R1739" i="4" s="1"/>
  <c r="V1738" i="1"/>
  <c r="M1740" i="4" a="1"/>
  <c r="M1740" i="4" s="1"/>
  <c r="O1740" i="1"/>
  <c r="V1739" i="1" l="1"/>
  <c r="R1740" i="1"/>
  <c r="N1740" i="4" s="1" a="1"/>
  <c r="N1740" i="4" s="1"/>
  <c r="R1740" i="4" s="1"/>
  <c r="M1741" i="4" a="1"/>
  <c r="M1741" i="4" s="1"/>
  <c r="O1741" i="1"/>
  <c r="R1741" i="1" l="1"/>
  <c r="N1741" i="4" s="1" a="1"/>
  <c r="N1741" i="4" s="1"/>
  <c r="R1741" i="4" s="1"/>
  <c r="M1742" i="4" a="1"/>
  <c r="M1742" i="4" s="1"/>
  <c r="O1742" i="1"/>
  <c r="V1740" i="1"/>
  <c r="V1741" i="1" l="1"/>
  <c r="R1742" i="1"/>
  <c r="N1742" i="4" s="1" a="1"/>
  <c r="N1742" i="4" s="1"/>
  <c r="R1742" i="4" s="1"/>
  <c r="M1743" i="4" a="1"/>
  <c r="M1743" i="4" s="1"/>
  <c r="O1743" i="1"/>
  <c r="R1743" i="1" l="1"/>
  <c r="N1743" i="4" s="1" a="1"/>
  <c r="N1743" i="4" s="1"/>
  <c r="R1743" i="4" s="1"/>
  <c r="M1744" i="4" a="1"/>
  <c r="M1744" i="4" s="1"/>
  <c r="O1744" i="1"/>
  <c r="V1742" i="1"/>
  <c r="R1744" i="1" l="1"/>
  <c r="N1744" i="4" s="1" a="1"/>
  <c r="N1744" i="4" s="1"/>
  <c r="R1744" i="4" s="1"/>
  <c r="M1745" i="4" a="1"/>
  <c r="M1745" i="4" s="1"/>
  <c r="O1745" i="1"/>
  <c r="V1743" i="1"/>
  <c r="R1745" i="1" l="1"/>
  <c r="N1745" i="4" s="1" a="1"/>
  <c r="N1745" i="4" s="1"/>
  <c r="R1745" i="4" s="1"/>
  <c r="M1746" i="4" a="1"/>
  <c r="M1746" i="4" s="1"/>
  <c r="O1746" i="1"/>
  <c r="V1744" i="1"/>
  <c r="R1746" i="1" l="1"/>
  <c r="N1746" i="4" s="1" a="1"/>
  <c r="N1746" i="4" s="1"/>
  <c r="R1746" i="4" s="1"/>
  <c r="M1747" i="4" a="1"/>
  <c r="M1747" i="4" s="1"/>
  <c r="O1747" i="1"/>
  <c r="V1745" i="1"/>
  <c r="V1746" i="1" l="1"/>
  <c r="R1747" i="1"/>
  <c r="N1747" i="4" s="1" a="1"/>
  <c r="N1747" i="4" s="1"/>
  <c r="R1747" i="4" s="1"/>
  <c r="M1748" i="4" a="1"/>
  <c r="M1748" i="4" s="1"/>
  <c r="O1748" i="1"/>
  <c r="R1748" i="1" l="1"/>
  <c r="N1748" i="4" s="1" a="1"/>
  <c r="N1748" i="4" s="1"/>
  <c r="R1748" i="4" s="1"/>
  <c r="M1749" i="4" a="1"/>
  <c r="M1749" i="4" s="1"/>
  <c r="O1749" i="1"/>
  <c r="V1747" i="1"/>
  <c r="R1749" i="1" l="1"/>
  <c r="N1749" i="4" s="1" a="1"/>
  <c r="N1749" i="4" s="1"/>
  <c r="R1749" i="4" s="1"/>
  <c r="V1748" i="1"/>
  <c r="M1750" i="4" a="1"/>
  <c r="M1750" i="4" s="1"/>
  <c r="O1750" i="1"/>
  <c r="V1749" i="1" l="1"/>
  <c r="R1750" i="1"/>
  <c r="N1750" i="4" s="1" a="1"/>
  <c r="N1750" i="4" s="1"/>
  <c r="R1750" i="4" s="1"/>
  <c r="M1751" i="4" a="1"/>
  <c r="M1751" i="4" s="1"/>
  <c r="O1751" i="1"/>
  <c r="R1751" i="1" l="1"/>
  <c r="N1751" i="4" s="1" a="1"/>
  <c r="N1751" i="4" s="1"/>
  <c r="R1751" i="4" s="1"/>
  <c r="M1752" i="4" a="1"/>
  <c r="M1752" i="4" s="1"/>
  <c r="O1752" i="1"/>
  <c r="V1750" i="1"/>
  <c r="R1752" i="1" l="1"/>
  <c r="N1752" i="4" s="1" a="1"/>
  <c r="N1752" i="4" s="1"/>
  <c r="R1752" i="4" s="1"/>
  <c r="M1753" i="4" a="1"/>
  <c r="M1753" i="4" s="1"/>
  <c r="O1753" i="1"/>
  <c r="V1751" i="1"/>
  <c r="R1753" i="1" l="1"/>
  <c r="N1753" i="4" s="1" a="1"/>
  <c r="N1753" i="4" s="1"/>
  <c r="R1753" i="4" s="1"/>
  <c r="V1752" i="1"/>
  <c r="M1754" i="4" a="1"/>
  <c r="M1754" i="4" s="1"/>
  <c r="O1754" i="1"/>
  <c r="V1753" i="1" l="1"/>
  <c r="R1754" i="1"/>
  <c r="N1754" i="4" s="1" a="1"/>
  <c r="N1754" i="4" s="1"/>
  <c r="R1754" i="4" s="1"/>
  <c r="M1755" i="4" a="1"/>
  <c r="M1755" i="4" s="1"/>
  <c r="O1755" i="1"/>
  <c r="R1755" i="1" l="1"/>
  <c r="N1755" i="4" s="1" a="1"/>
  <c r="N1755" i="4" s="1"/>
  <c r="R1755" i="4" s="1"/>
  <c r="M1756" i="4" a="1"/>
  <c r="M1756" i="4" s="1"/>
  <c r="O1756" i="1"/>
  <c r="V1754" i="1"/>
  <c r="R1756" i="1" l="1"/>
  <c r="N1756" i="4" s="1" a="1"/>
  <c r="N1756" i="4" s="1"/>
  <c r="R1756" i="4" s="1"/>
  <c r="M1757" i="4" a="1"/>
  <c r="M1757" i="4" s="1"/>
  <c r="O1757" i="1"/>
  <c r="V1755" i="1"/>
  <c r="V1756" i="1" l="1"/>
  <c r="R1757" i="1"/>
  <c r="N1757" i="4" s="1" a="1"/>
  <c r="N1757" i="4" s="1"/>
  <c r="R1757" i="4" s="1"/>
  <c r="M1758" i="4" a="1"/>
  <c r="M1758" i="4" s="1"/>
  <c r="O1758" i="1"/>
  <c r="R1758" i="1" l="1"/>
  <c r="N1758" i="4" s="1" a="1"/>
  <c r="N1758" i="4" s="1"/>
  <c r="R1758" i="4" s="1"/>
  <c r="M1759" i="4" a="1"/>
  <c r="M1759" i="4" s="1"/>
  <c r="O1759" i="1"/>
  <c r="V1757" i="1"/>
  <c r="V1758" i="1" l="1"/>
  <c r="R1759" i="1"/>
  <c r="N1759" i="4" s="1" a="1"/>
  <c r="N1759" i="4" s="1"/>
  <c r="R1759" i="4" s="1"/>
  <c r="M1760" i="4" a="1"/>
  <c r="M1760" i="4" s="1"/>
  <c r="O1760" i="1"/>
  <c r="V1759" i="1" l="1"/>
  <c r="R1760" i="1"/>
  <c r="N1760" i="4" s="1" a="1"/>
  <c r="N1760" i="4" s="1"/>
  <c r="R1760" i="4" s="1"/>
  <c r="M1761" i="4" a="1"/>
  <c r="M1761" i="4" s="1"/>
  <c r="O1761" i="1"/>
  <c r="R1761" i="1" l="1"/>
  <c r="N1761" i="4" s="1" a="1"/>
  <c r="N1761" i="4" s="1"/>
  <c r="R1761" i="4" s="1"/>
  <c r="M1762" i="4" a="1"/>
  <c r="M1762" i="4" s="1"/>
  <c r="O1762" i="1"/>
  <c r="V1760" i="1"/>
  <c r="V1761" i="1" l="1"/>
  <c r="R1762" i="1"/>
  <c r="N1762" i="4" s="1" a="1"/>
  <c r="N1762" i="4" s="1"/>
  <c r="R1762" i="4" s="1"/>
  <c r="M1763" i="4" a="1"/>
  <c r="M1763" i="4" s="1"/>
  <c r="O1763" i="1"/>
  <c r="R1763" i="1" l="1"/>
  <c r="N1763" i="4" s="1" a="1"/>
  <c r="N1763" i="4" s="1"/>
  <c r="R1763" i="4" s="1"/>
  <c r="M1764" i="4" a="1"/>
  <c r="M1764" i="4" s="1"/>
  <c r="O1764" i="1"/>
  <c r="V1762" i="1"/>
  <c r="R1764" i="1" l="1"/>
  <c r="N1764" i="4" s="1" a="1"/>
  <c r="N1764" i="4" s="1"/>
  <c r="R1764" i="4" s="1"/>
  <c r="M1765" i="4" a="1"/>
  <c r="M1765" i="4" s="1"/>
  <c r="O1765" i="1"/>
  <c r="V1763" i="1"/>
  <c r="R1765" i="1" l="1"/>
  <c r="N1765" i="4" s="1" a="1"/>
  <c r="N1765" i="4" s="1"/>
  <c r="R1765" i="4" s="1"/>
  <c r="M1766" i="4" a="1"/>
  <c r="M1766" i="4" s="1"/>
  <c r="O1766" i="1"/>
  <c r="V1764" i="1"/>
  <c r="V1765" i="1" l="1"/>
  <c r="R1766" i="1"/>
  <c r="N1766" i="4" s="1" a="1"/>
  <c r="N1766" i="4" s="1"/>
  <c r="R1766" i="4" s="1"/>
  <c r="M1767" i="4" a="1"/>
  <c r="M1767" i="4" s="1"/>
  <c r="O1767" i="1"/>
  <c r="R1767" i="1" l="1"/>
  <c r="N1767" i="4" s="1" a="1"/>
  <c r="N1767" i="4" s="1"/>
  <c r="R1767" i="4" s="1"/>
  <c r="M1768" i="4" a="1"/>
  <c r="M1768" i="4" s="1"/>
  <c r="O1768" i="1"/>
  <c r="V1766" i="1"/>
  <c r="R1768" i="1" l="1"/>
  <c r="N1768" i="4" s="1" a="1"/>
  <c r="N1768" i="4" s="1"/>
  <c r="R1768" i="4" s="1"/>
  <c r="M1769" i="4" a="1"/>
  <c r="M1769" i="4" s="1"/>
  <c r="O1769" i="1"/>
  <c r="V1767" i="1"/>
  <c r="R1769" i="1" l="1"/>
  <c r="N1769" i="4" s="1" a="1"/>
  <c r="N1769" i="4" s="1"/>
  <c r="R1769" i="4" s="1"/>
  <c r="M1770" i="4" a="1"/>
  <c r="M1770" i="4" s="1"/>
  <c r="O1770" i="1"/>
  <c r="V1768" i="1"/>
  <c r="R1770" i="1" l="1"/>
  <c r="N1770" i="4" s="1" a="1"/>
  <c r="N1770" i="4" s="1"/>
  <c r="R1770" i="4" s="1"/>
  <c r="V1769" i="1"/>
  <c r="M1771" i="4" a="1"/>
  <c r="M1771" i="4" s="1"/>
  <c r="O1771" i="1"/>
  <c r="V1770" i="1" l="1"/>
  <c r="R1771" i="1"/>
  <c r="N1771" i="4" s="1" a="1"/>
  <c r="N1771" i="4" s="1"/>
  <c r="R1771" i="4" s="1"/>
  <c r="M1772" i="4" a="1"/>
  <c r="M1772" i="4" s="1"/>
  <c r="O1772" i="1"/>
  <c r="R1772" i="1" l="1"/>
  <c r="N1772" i="4" s="1" a="1"/>
  <c r="N1772" i="4" s="1"/>
  <c r="R1772" i="4" s="1"/>
  <c r="M1773" i="4" a="1"/>
  <c r="M1773" i="4" s="1"/>
  <c r="O1773" i="1"/>
  <c r="V1771" i="1"/>
  <c r="V1772" i="1" l="1"/>
  <c r="R1773" i="1"/>
  <c r="N1773" i="4" s="1" a="1"/>
  <c r="N1773" i="4" s="1"/>
  <c r="R1773" i="4" s="1"/>
  <c r="M1774" i="4" a="1"/>
  <c r="M1774" i="4" s="1"/>
  <c r="O1774" i="1"/>
  <c r="R1774" i="1" l="1"/>
  <c r="N1774" i="4" s="1" a="1"/>
  <c r="N1774" i="4" s="1"/>
  <c r="R1774" i="4" s="1"/>
  <c r="M1775" i="4" a="1"/>
  <c r="M1775" i="4" s="1"/>
  <c r="O1775" i="1"/>
  <c r="V1773" i="1"/>
  <c r="R1775" i="1" l="1"/>
  <c r="N1775" i="4" s="1" a="1"/>
  <c r="N1775" i="4" s="1"/>
  <c r="R1775" i="4" s="1"/>
  <c r="M1776" i="4" a="1"/>
  <c r="M1776" i="4" s="1"/>
  <c r="O1776" i="1"/>
  <c r="V1774" i="1"/>
  <c r="R1776" i="1" l="1"/>
  <c r="N1776" i="4" s="1" a="1"/>
  <c r="N1776" i="4" s="1"/>
  <c r="R1776" i="4" s="1"/>
  <c r="M1777" i="4" a="1"/>
  <c r="M1777" i="4" s="1"/>
  <c r="O1777" i="1"/>
  <c r="V1775" i="1"/>
  <c r="R1777" i="1" l="1"/>
  <c r="N1777" i="4" s="1" a="1"/>
  <c r="N1777" i="4" s="1"/>
  <c r="R1777" i="4" s="1"/>
  <c r="M1778" i="4" a="1"/>
  <c r="M1778" i="4" s="1"/>
  <c r="O1778" i="1"/>
  <c r="V1776" i="1"/>
  <c r="R1778" i="1" l="1"/>
  <c r="N1778" i="4" s="1" a="1"/>
  <c r="N1778" i="4" s="1"/>
  <c r="R1778" i="4" s="1"/>
  <c r="V1777" i="1"/>
  <c r="M1779" i="4" a="1"/>
  <c r="M1779" i="4" s="1"/>
  <c r="O1779" i="1"/>
  <c r="R1779" i="1" l="1"/>
  <c r="N1779" i="4" s="1" a="1"/>
  <c r="N1779" i="4" s="1"/>
  <c r="R1779" i="4" s="1"/>
  <c r="V1778" i="1"/>
  <c r="M1780" i="4" a="1"/>
  <c r="M1780" i="4" s="1"/>
  <c r="O1780" i="1"/>
  <c r="R1780" i="1" l="1"/>
  <c r="N1780" i="4" s="1" a="1"/>
  <c r="N1780" i="4" s="1"/>
  <c r="R1780" i="4" s="1"/>
  <c r="V1779" i="1"/>
  <c r="M1781" i="4" a="1"/>
  <c r="M1781" i="4" s="1"/>
  <c r="O1781" i="1"/>
  <c r="V1780" i="1" l="1"/>
  <c r="R1781" i="1"/>
  <c r="N1781" i="4" s="1" a="1"/>
  <c r="N1781" i="4" s="1"/>
  <c r="R1781" i="4" s="1"/>
  <c r="M1782" i="4" a="1"/>
  <c r="M1782" i="4" s="1"/>
  <c r="O1782" i="1"/>
  <c r="R1782" i="1" l="1"/>
  <c r="N1782" i="4" s="1" a="1"/>
  <c r="N1782" i="4" s="1"/>
  <c r="R1782" i="4" s="1"/>
  <c r="M1783" i="4" a="1"/>
  <c r="M1783" i="4" s="1"/>
  <c r="O1783" i="1"/>
  <c r="V1781" i="1"/>
  <c r="R1783" i="1" l="1"/>
  <c r="N1783" i="4" s="1" a="1"/>
  <c r="N1783" i="4" s="1"/>
  <c r="R1783" i="4" s="1"/>
  <c r="V1782" i="1"/>
  <c r="M1784" i="4" a="1"/>
  <c r="M1784" i="4" s="1"/>
  <c r="O1784" i="1"/>
  <c r="R1784" i="1" l="1"/>
  <c r="N1784" i="4" s="1" a="1"/>
  <c r="N1784" i="4" s="1"/>
  <c r="R1784" i="4" s="1"/>
  <c r="V1783" i="1"/>
  <c r="M1785" i="4" a="1"/>
  <c r="M1785" i="4" s="1"/>
  <c r="O1785" i="1"/>
  <c r="V1784" i="1" l="1"/>
  <c r="R1785" i="1"/>
  <c r="N1785" i="4" s="1" a="1"/>
  <c r="N1785" i="4" s="1"/>
  <c r="R1785" i="4" s="1"/>
  <c r="M1786" i="4" a="1"/>
  <c r="M1786" i="4" s="1"/>
  <c r="O1786" i="1"/>
  <c r="R1786" i="1" l="1"/>
  <c r="N1786" i="4" s="1" a="1"/>
  <c r="N1786" i="4" s="1"/>
  <c r="R1786" i="4" s="1"/>
  <c r="M1787" i="4" a="1"/>
  <c r="M1787" i="4" s="1"/>
  <c r="O1787" i="1"/>
  <c r="V1785" i="1"/>
  <c r="R1787" i="1" l="1"/>
  <c r="N1787" i="4" s="1" a="1"/>
  <c r="N1787" i="4" s="1"/>
  <c r="R1787" i="4" s="1"/>
  <c r="V1786" i="1"/>
  <c r="M1788" i="4" a="1"/>
  <c r="M1788" i="4" s="1"/>
  <c r="O1788" i="1"/>
  <c r="V1787" i="1" l="1"/>
  <c r="R1788" i="1"/>
  <c r="N1788" i="4" s="1" a="1"/>
  <c r="N1788" i="4" s="1"/>
  <c r="R1788" i="4" s="1"/>
  <c r="M1789" i="4" a="1"/>
  <c r="M1789" i="4" s="1"/>
  <c r="O1789" i="1"/>
  <c r="R1789" i="1" l="1"/>
  <c r="N1789" i="4" s="1" a="1"/>
  <c r="N1789" i="4" s="1"/>
  <c r="R1789" i="4" s="1"/>
  <c r="M1790" i="4" a="1"/>
  <c r="M1790" i="4" s="1"/>
  <c r="O1790" i="1"/>
  <c r="V1788" i="1"/>
  <c r="R1790" i="1" l="1"/>
  <c r="N1790" i="4" s="1" a="1"/>
  <c r="N1790" i="4" s="1"/>
  <c r="R1790" i="4" s="1"/>
  <c r="M1791" i="4" a="1"/>
  <c r="M1791" i="4" s="1"/>
  <c r="O1791" i="1"/>
  <c r="V1789" i="1"/>
  <c r="R1791" i="1" l="1"/>
  <c r="N1791" i="4" s="1" a="1"/>
  <c r="N1791" i="4" s="1"/>
  <c r="R1791" i="4" s="1"/>
  <c r="M1792" i="4" a="1"/>
  <c r="M1792" i="4" s="1"/>
  <c r="O1792" i="1"/>
  <c r="V1790" i="1"/>
  <c r="R1792" i="1" l="1"/>
  <c r="N1792" i="4" s="1" a="1"/>
  <c r="N1792" i="4" s="1"/>
  <c r="R1792" i="4" s="1"/>
  <c r="V1791" i="1"/>
  <c r="M1793" i="4" a="1"/>
  <c r="M1793" i="4" s="1"/>
  <c r="O1793" i="1"/>
  <c r="V1792" i="1" l="1"/>
  <c r="R1793" i="1"/>
  <c r="N1793" i="4" s="1" a="1"/>
  <c r="N1793" i="4" s="1"/>
  <c r="R1793" i="4" s="1"/>
  <c r="M1794" i="4" a="1"/>
  <c r="M1794" i="4" s="1"/>
  <c r="O1794" i="1"/>
  <c r="R1794" i="1" l="1"/>
  <c r="N1794" i="4" s="1" a="1"/>
  <c r="N1794" i="4" s="1"/>
  <c r="R1794" i="4" s="1"/>
  <c r="M1795" i="4" a="1"/>
  <c r="M1795" i="4" s="1"/>
  <c r="O1795" i="1"/>
  <c r="V1793" i="1"/>
  <c r="R1795" i="1" l="1"/>
  <c r="N1795" i="4" s="1" a="1"/>
  <c r="N1795" i="4" s="1"/>
  <c r="R1795" i="4" s="1"/>
  <c r="V1794" i="1"/>
  <c r="M1796" i="4" a="1"/>
  <c r="M1796" i="4" s="1"/>
  <c r="O1796" i="1"/>
  <c r="V1795" i="1" l="1"/>
  <c r="R1796" i="1"/>
  <c r="N1796" i="4" s="1" a="1"/>
  <c r="N1796" i="4" s="1"/>
  <c r="R1796" i="4" s="1"/>
  <c r="M1797" i="4" a="1"/>
  <c r="M1797" i="4" s="1"/>
  <c r="O1797" i="1"/>
  <c r="R1797" i="1" l="1"/>
  <c r="N1797" i="4" s="1" a="1"/>
  <c r="N1797" i="4" s="1"/>
  <c r="R1797" i="4" s="1"/>
  <c r="M1798" i="4" a="1"/>
  <c r="M1798" i="4" s="1"/>
  <c r="O1798" i="1"/>
  <c r="V1796" i="1"/>
  <c r="R1798" i="1" l="1"/>
  <c r="N1798" i="4" s="1" a="1"/>
  <c r="N1798" i="4" s="1"/>
  <c r="R1798" i="4" s="1"/>
  <c r="M1799" i="4" a="1"/>
  <c r="M1799" i="4" s="1"/>
  <c r="O1799" i="1"/>
  <c r="V1797" i="1"/>
  <c r="R1799" i="1" l="1"/>
  <c r="N1799" i="4" s="1" a="1"/>
  <c r="N1799" i="4" s="1"/>
  <c r="R1799" i="4" s="1"/>
  <c r="V1798" i="1"/>
  <c r="M1800" i="4" a="1"/>
  <c r="M1800" i="4" s="1"/>
  <c r="O1800" i="1"/>
  <c r="V1799" i="1" l="1"/>
  <c r="R1800" i="1"/>
  <c r="N1800" i="4" s="1" a="1"/>
  <c r="N1800" i="4" s="1"/>
  <c r="R1800" i="4" s="1"/>
  <c r="M1801" i="4" a="1"/>
  <c r="M1801" i="4" s="1"/>
  <c r="O1801" i="1"/>
  <c r="R1801" i="1" l="1"/>
  <c r="N1801" i="4" s="1" a="1"/>
  <c r="N1801" i="4" s="1"/>
  <c r="R1801" i="4" s="1"/>
  <c r="M1802" i="4" a="1"/>
  <c r="M1802" i="4" s="1"/>
  <c r="O1802" i="1"/>
  <c r="V1800" i="1"/>
  <c r="R1802" i="1" l="1"/>
  <c r="N1802" i="4" s="1" a="1"/>
  <c r="N1802" i="4" s="1"/>
  <c r="R1802" i="4" s="1"/>
  <c r="V1801" i="1"/>
  <c r="M1803" i="4" a="1"/>
  <c r="M1803" i="4" s="1"/>
  <c r="O1803" i="1"/>
  <c r="V1802" i="1" l="1"/>
  <c r="R1803" i="1"/>
  <c r="N1803" i="4" s="1" a="1"/>
  <c r="N1803" i="4" s="1"/>
  <c r="R1803" i="4" s="1"/>
  <c r="M1804" i="4" a="1"/>
  <c r="M1804" i="4" s="1"/>
  <c r="O1804" i="1"/>
  <c r="R1804" i="1" l="1"/>
  <c r="N1804" i="4" s="1" a="1"/>
  <c r="N1804" i="4" s="1"/>
  <c r="R1804" i="4" s="1"/>
  <c r="M1805" i="4" a="1"/>
  <c r="M1805" i="4" s="1"/>
  <c r="O1805" i="1"/>
  <c r="V1803" i="1"/>
  <c r="V1804" i="1" l="1"/>
  <c r="R1805" i="1"/>
  <c r="N1805" i="4" s="1" a="1"/>
  <c r="N1805" i="4" s="1"/>
  <c r="R1805" i="4" s="1"/>
  <c r="M1806" i="4" a="1"/>
  <c r="M1806" i="4" s="1"/>
  <c r="O1806" i="1"/>
  <c r="R1806" i="1" l="1"/>
  <c r="N1806" i="4" s="1" a="1"/>
  <c r="N1806" i="4" s="1"/>
  <c r="R1806" i="4" s="1"/>
  <c r="M1807" i="4" a="1"/>
  <c r="M1807" i="4" s="1"/>
  <c r="O1807" i="1"/>
  <c r="V1805" i="1"/>
  <c r="R1807" i="1" l="1"/>
  <c r="N1807" i="4" s="1" a="1"/>
  <c r="N1807" i="4" s="1"/>
  <c r="R1807" i="4" s="1"/>
  <c r="V1806" i="1"/>
  <c r="M1808" i="4" a="1"/>
  <c r="M1808" i="4" s="1"/>
  <c r="O1808" i="1"/>
  <c r="V1807" i="1" l="1"/>
  <c r="R1808" i="1"/>
  <c r="N1808" i="4" s="1" a="1"/>
  <c r="N1808" i="4" s="1"/>
  <c r="R1808" i="4" s="1"/>
  <c r="M1809" i="4" a="1"/>
  <c r="M1809" i="4" s="1"/>
  <c r="O1809" i="1"/>
  <c r="R1809" i="1" l="1"/>
  <c r="N1809" i="4" s="1" a="1"/>
  <c r="N1809" i="4" s="1"/>
  <c r="R1809" i="4" s="1"/>
  <c r="M1810" i="4" a="1"/>
  <c r="M1810" i="4" s="1"/>
  <c r="O1810" i="1"/>
  <c r="V1808" i="1"/>
  <c r="R1810" i="1" l="1"/>
  <c r="N1810" i="4" s="1" a="1"/>
  <c r="N1810" i="4" s="1"/>
  <c r="R1810" i="4" s="1"/>
  <c r="M1811" i="4" a="1"/>
  <c r="M1811" i="4" s="1"/>
  <c r="O1811" i="1"/>
  <c r="V1809" i="1"/>
  <c r="R1811" i="1" l="1"/>
  <c r="N1811" i="4" s="1" a="1"/>
  <c r="N1811" i="4" s="1"/>
  <c r="R1811" i="4" s="1"/>
  <c r="M1812" i="4" a="1"/>
  <c r="M1812" i="4" s="1"/>
  <c r="O1812" i="1"/>
  <c r="V1810" i="1"/>
  <c r="R1812" i="1" l="1"/>
  <c r="N1812" i="4" s="1" a="1"/>
  <c r="N1812" i="4" s="1"/>
  <c r="R1812" i="4" s="1"/>
  <c r="V1811" i="1"/>
  <c r="M1813" i="4" a="1"/>
  <c r="M1813" i="4" s="1"/>
  <c r="O1813" i="1"/>
  <c r="V1812" i="1" l="1"/>
  <c r="R1813" i="1"/>
  <c r="N1813" i="4" s="1" a="1"/>
  <c r="N1813" i="4" s="1"/>
  <c r="R1813" i="4" s="1"/>
  <c r="M1814" i="4" a="1"/>
  <c r="M1814" i="4" s="1"/>
  <c r="O1814" i="1"/>
  <c r="R1814" i="1" l="1"/>
  <c r="N1814" i="4" s="1" a="1"/>
  <c r="N1814" i="4" s="1"/>
  <c r="R1814" i="4" s="1"/>
  <c r="M1815" i="4" a="1"/>
  <c r="M1815" i="4" s="1"/>
  <c r="O1815" i="1"/>
  <c r="V1813" i="1"/>
  <c r="R1815" i="1" l="1"/>
  <c r="N1815" i="4" s="1" a="1"/>
  <c r="N1815" i="4" s="1"/>
  <c r="R1815" i="4" s="1"/>
  <c r="V1814" i="1"/>
  <c r="M1816" i="4" a="1"/>
  <c r="M1816" i="4" s="1"/>
  <c r="O1816" i="1"/>
  <c r="V1815" i="1" l="1"/>
  <c r="R1816" i="1"/>
  <c r="N1816" i="4" s="1" a="1"/>
  <c r="N1816" i="4" s="1"/>
  <c r="R1816" i="4" s="1"/>
  <c r="M1817" i="4" a="1"/>
  <c r="M1817" i="4" s="1"/>
  <c r="O1817" i="1"/>
  <c r="R1817" i="1" l="1"/>
  <c r="N1817" i="4" s="1" a="1"/>
  <c r="N1817" i="4" s="1"/>
  <c r="R1817" i="4" s="1"/>
  <c r="M1818" i="4" a="1"/>
  <c r="M1818" i="4" s="1"/>
  <c r="O1818" i="1"/>
  <c r="V1816" i="1"/>
  <c r="V1817" i="1" l="1"/>
  <c r="R1818" i="1"/>
  <c r="N1818" i="4" s="1" a="1"/>
  <c r="N1818" i="4" s="1"/>
  <c r="R1818" i="4" s="1"/>
  <c r="M1819" i="4" a="1"/>
  <c r="M1819" i="4" s="1"/>
  <c r="O1819" i="1"/>
  <c r="R1819" i="1" l="1"/>
  <c r="N1819" i="4" s="1" a="1"/>
  <c r="N1819" i="4" s="1"/>
  <c r="R1819" i="4" s="1"/>
  <c r="M1820" i="4" a="1"/>
  <c r="M1820" i="4" s="1"/>
  <c r="O1820" i="1"/>
  <c r="V1818" i="1"/>
  <c r="R1820" i="1" l="1"/>
  <c r="N1820" i="4" s="1" a="1"/>
  <c r="N1820" i="4" s="1"/>
  <c r="R1820" i="4" s="1"/>
  <c r="V1819" i="1"/>
  <c r="M1821" i="4" a="1"/>
  <c r="M1821" i="4" s="1"/>
  <c r="O1821" i="1"/>
  <c r="R1821" i="1" l="1"/>
  <c r="N1821" i="4" s="1" a="1"/>
  <c r="N1821" i="4" s="1"/>
  <c r="R1821" i="4" s="1"/>
  <c r="V1820" i="1"/>
  <c r="M1822" i="4" a="1"/>
  <c r="M1822" i="4" s="1"/>
  <c r="O1822" i="1"/>
  <c r="V1821" i="1" l="1"/>
  <c r="R1822" i="1"/>
  <c r="N1822" i="4" s="1" a="1"/>
  <c r="N1822" i="4" s="1"/>
  <c r="R1822" i="4" s="1"/>
  <c r="M1823" i="4" a="1"/>
  <c r="M1823" i="4" s="1"/>
  <c r="O1823" i="1"/>
  <c r="R1823" i="1" l="1"/>
  <c r="N1823" i="4" s="1" a="1"/>
  <c r="N1823" i="4" s="1"/>
  <c r="R1823" i="4" s="1"/>
  <c r="M1824" i="4" a="1"/>
  <c r="M1824" i="4" s="1"/>
  <c r="O1824" i="1"/>
  <c r="V1822" i="1"/>
  <c r="R1824" i="1" l="1"/>
  <c r="N1824" i="4" s="1" a="1"/>
  <c r="N1824" i="4" s="1"/>
  <c r="R1824" i="4" s="1"/>
  <c r="M1825" i="4" a="1"/>
  <c r="M1825" i="4" s="1"/>
  <c r="O1825" i="1"/>
  <c r="V1823" i="1"/>
  <c r="R1825" i="1" l="1"/>
  <c r="N1825" i="4" s="1" a="1"/>
  <c r="N1825" i="4" s="1"/>
  <c r="R1825" i="4" s="1"/>
  <c r="M1826" i="4" a="1"/>
  <c r="M1826" i="4" s="1"/>
  <c r="O1826" i="1"/>
  <c r="V1824" i="1"/>
  <c r="R1826" i="1" l="1"/>
  <c r="N1826" i="4" s="1" a="1"/>
  <c r="N1826" i="4" s="1"/>
  <c r="R1826" i="4" s="1"/>
  <c r="V1825" i="1"/>
  <c r="M1827" i="4" a="1"/>
  <c r="M1827" i="4" s="1"/>
  <c r="O1827" i="1"/>
  <c r="V1826" i="1" l="1"/>
  <c r="R1827" i="1"/>
  <c r="N1827" i="4" s="1" a="1"/>
  <c r="N1827" i="4" s="1"/>
  <c r="R1827" i="4" s="1"/>
  <c r="M1828" i="4" a="1"/>
  <c r="M1828" i="4" s="1"/>
  <c r="O1828" i="1"/>
  <c r="R1828" i="1" l="1"/>
  <c r="N1828" i="4" s="1" a="1"/>
  <c r="N1828" i="4" s="1"/>
  <c r="R1828" i="4" s="1"/>
  <c r="M1829" i="4" a="1"/>
  <c r="M1829" i="4" s="1"/>
  <c r="O1829" i="1"/>
  <c r="V1827" i="1"/>
  <c r="R1829" i="1" l="1"/>
  <c r="N1829" i="4" s="1" a="1"/>
  <c r="N1829" i="4" s="1"/>
  <c r="R1829" i="4" s="1"/>
  <c r="M1830" i="4" a="1"/>
  <c r="M1830" i="4" s="1"/>
  <c r="O1830" i="1"/>
  <c r="V1828" i="1"/>
  <c r="R1830" i="1" l="1"/>
  <c r="N1830" i="4" s="1" a="1"/>
  <c r="N1830" i="4" s="1"/>
  <c r="R1830" i="4" s="1"/>
  <c r="M1831" i="4" a="1"/>
  <c r="M1831" i="4" s="1"/>
  <c r="O1831" i="1"/>
  <c r="V1829" i="1"/>
  <c r="R1831" i="1" l="1"/>
  <c r="N1831" i="4" s="1" a="1"/>
  <c r="N1831" i="4" s="1"/>
  <c r="R1831" i="4" s="1"/>
  <c r="M1832" i="4" a="1"/>
  <c r="M1832" i="4" s="1"/>
  <c r="O1832" i="1"/>
  <c r="V1830" i="1"/>
  <c r="R1832" i="1" l="1"/>
  <c r="N1832" i="4" s="1" a="1"/>
  <c r="N1832" i="4" s="1"/>
  <c r="R1832" i="4" s="1"/>
  <c r="M1833" i="4" a="1"/>
  <c r="M1833" i="4" s="1"/>
  <c r="O1833" i="1"/>
  <c r="V1831" i="1"/>
  <c r="R1833" i="1" l="1"/>
  <c r="N1833" i="4" s="1" a="1"/>
  <c r="N1833" i="4" s="1"/>
  <c r="R1833" i="4" s="1"/>
  <c r="M1834" i="4" a="1"/>
  <c r="M1834" i="4" s="1"/>
  <c r="O1834" i="1"/>
  <c r="V1832" i="1"/>
  <c r="V1833" i="1" l="1"/>
  <c r="R1834" i="1"/>
  <c r="N1834" i="4" s="1" a="1"/>
  <c r="N1834" i="4" s="1"/>
  <c r="R1834" i="4" s="1"/>
  <c r="M1835" i="4" a="1"/>
  <c r="M1835" i="4" s="1"/>
  <c r="O1835" i="1"/>
  <c r="R1835" i="1" l="1"/>
  <c r="N1835" i="4" s="1" a="1"/>
  <c r="N1835" i="4" s="1"/>
  <c r="R1835" i="4" s="1"/>
  <c r="M1836" i="4" a="1"/>
  <c r="M1836" i="4" s="1"/>
  <c r="O1836" i="1"/>
  <c r="V1834" i="1"/>
  <c r="R1836" i="1" l="1"/>
  <c r="N1836" i="4" s="1" a="1"/>
  <c r="N1836" i="4" s="1"/>
  <c r="R1836" i="4" s="1"/>
  <c r="V1835" i="1"/>
  <c r="M1837" i="4" a="1"/>
  <c r="M1837" i="4" s="1"/>
  <c r="O1837" i="1"/>
  <c r="R1837" i="1" l="1"/>
  <c r="N1837" i="4" s="1" a="1"/>
  <c r="N1837" i="4" s="1"/>
  <c r="R1837" i="4" s="1"/>
  <c r="V1836" i="1"/>
  <c r="M1838" i="4" a="1"/>
  <c r="M1838" i="4" s="1"/>
  <c r="O1838" i="1"/>
  <c r="R1838" i="1" l="1"/>
  <c r="N1838" i="4" s="1" a="1"/>
  <c r="N1838" i="4" s="1"/>
  <c r="R1838" i="4" s="1"/>
  <c r="V1837" i="1"/>
  <c r="M1839" i="4" a="1"/>
  <c r="M1839" i="4" s="1"/>
  <c r="O1839" i="1"/>
  <c r="V1838" i="1" l="1"/>
  <c r="R1839" i="1"/>
  <c r="N1839" i="4" s="1" a="1"/>
  <c r="N1839" i="4" s="1"/>
  <c r="R1839" i="4" s="1"/>
  <c r="M1840" i="4" a="1"/>
  <c r="M1840" i="4" s="1"/>
  <c r="O1840" i="1"/>
  <c r="R1840" i="1" l="1"/>
  <c r="N1840" i="4" s="1" a="1"/>
  <c r="N1840" i="4" s="1"/>
  <c r="R1840" i="4" s="1"/>
  <c r="M1841" i="4" a="1"/>
  <c r="M1841" i="4" s="1"/>
  <c r="O1841" i="1"/>
  <c r="V1839" i="1"/>
  <c r="R1841" i="1" l="1"/>
  <c r="N1841" i="4" s="1" a="1"/>
  <c r="N1841" i="4" s="1"/>
  <c r="R1841" i="4" s="1"/>
  <c r="V1840" i="1"/>
  <c r="M1842" i="4" a="1"/>
  <c r="M1842" i="4" s="1"/>
  <c r="O1842" i="1"/>
  <c r="R1842" i="1" l="1"/>
  <c r="N1842" i="4" s="1" a="1"/>
  <c r="N1842" i="4" s="1"/>
  <c r="R1842" i="4" s="1"/>
  <c r="V1841" i="1"/>
  <c r="M1843" i="4" a="1"/>
  <c r="M1843" i="4" s="1"/>
  <c r="O1843" i="1"/>
  <c r="V1842" i="1" l="1"/>
  <c r="R1843" i="1"/>
  <c r="N1843" i="4" s="1" a="1"/>
  <c r="N1843" i="4" s="1"/>
  <c r="R1843" i="4" s="1"/>
  <c r="M1844" i="4" a="1"/>
  <c r="M1844" i="4" s="1"/>
  <c r="O1844" i="1"/>
  <c r="R1844" i="1" l="1"/>
  <c r="N1844" i="4" s="1" a="1"/>
  <c r="N1844" i="4" s="1"/>
  <c r="R1844" i="4" s="1"/>
  <c r="M1845" i="4" a="1"/>
  <c r="M1845" i="4" s="1"/>
  <c r="O1845" i="1"/>
  <c r="V1843" i="1"/>
  <c r="R1845" i="1" l="1"/>
  <c r="N1845" i="4" s="1" a="1"/>
  <c r="N1845" i="4" s="1"/>
  <c r="R1845" i="4" s="1"/>
  <c r="M1846" i="4" a="1"/>
  <c r="M1846" i="4" s="1"/>
  <c r="O1846" i="1"/>
  <c r="V1844" i="1"/>
  <c r="R1846" i="1" l="1"/>
  <c r="N1846" i="4" s="1" a="1"/>
  <c r="N1846" i="4" s="1"/>
  <c r="R1846" i="4" s="1"/>
  <c r="M1847" i="4" a="1"/>
  <c r="M1847" i="4" s="1"/>
  <c r="O1847" i="1"/>
  <c r="V1845" i="1"/>
  <c r="V1846" i="1" l="1"/>
  <c r="R1847" i="1"/>
  <c r="N1847" i="4" s="1" a="1"/>
  <c r="N1847" i="4" s="1"/>
  <c r="R1847" i="4" s="1"/>
  <c r="M1848" i="4" a="1"/>
  <c r="M1848" i="4" s="1"/>
  <c r="O1848" i="1"/>
  <c r="R1848" i="1" l="1"/>
  <c r="N1848" i="4" s="1" a="1"/>
  <c r="N1848" i="4" s="1"/>
  <c r="R1848" i="4" s="1"/>
  <c r="M1849" i="4" a="1"/>
  <c r="M1849" i="4" s="1"/>
  <c r="O1849" i="1"/>
  <c r="V1847" i="1"/>
  <c r="R1849" i="1" l="1"/>
  <c r="N1849" i="4" s="1" a="1"/>
  <c r="N1849" i="4" s="1"/>
  <c r="R1849" i="4" s="1"/>
  <c r="M1850" i="4" a="1"/>
  <c r="M1850" i="4" s="1"/>
  <c r="O1850" i="1"/>
  <c r="V1848" i="1"/>
  <c r="V1849" i="1" l="1"/>
  <c r="R1850" i="1"/>
  <c r="N1850" i="4" s="1" a="1"/>
  <c r="N1850" i="4" s="1"/>
  <c r="R1850" i="4" s="1"/>
  <c r="M1851" i="4" a="1"/>
  <c r="M1851" i="4" s="1"/>
  <c r="O1851" i="1"/>
  <c r="R1851" i="1" l="1"/>
  <c r="N1851" i="4" s="1" a="1"/>
  <c r="N1851" i="4" s="1"/>
  <c r="R1851" i="4" s="1"/>
  <c r="M1852" i="4" a="1"/>
  <c r="M1852" i="4" s="1"/>
  <c r="O1852" i="1"/>
  <c r="V1850" i="1"/>
  <c r="R1852" i="1" l="1"/>
  <c r="N1852" i="4" s="1" a="1"/>
  <c r="N1852" i="4" s="1"/>
  <c r="R1852" i="4" s="1"/>
  <c r="M1853" i="4" a="1"/>
  <c r="M1853" i="4" s="1"/>
  <c r="O1853" i="1"/>
  <c r="V1851" i="1"/>
  <c r="R1853" i="1" l="1"/>
  <c r="N1853" i="4" s="1" a="1"/>
  <c r="N1853" i="4" s="1"/>
  <c r="R1853" i="4" s="1"/>
  <c r="M1854" i="4" a="1"/>
  <c r="M1854" i="4" s="1"/>
  <c r="O1854" i="1"/>
  <c r="V1852" i="1"/>
  <c r="V1853" i="1" l="1"/>
  <c r="R1854" i="1"/>
  <c r="N1854" i="4" s="1" a="1"/>
  <c r="N1854" i="4" s="1"/>
  <c r="R1854" i="4" s="1"/>
  <c r="M1855" i="4" a="1"/>
  <c r="M1855" i="4" s="1"/>
  <c r="O1855" i="1"/>
  <c r="R1855" i="1" l="1"/>
  <c r="N1855" i="4" s="1" a="1"/>
  <c r="N1855" i="4" s="1"/>
  <c r="R1855" i="4" s="1"/>
  <c r="M1856" i="4" a="1"/>
  <c r="M1856" i="4" s="1"/>
  <c r="O1856" i="1"/>
  <c r="V1854" i="1"/>
  <c r="R1856" i="1" l="1"/>
  <c r="N1856" i="4" s="1" a="1"/>
  <c r="N1856" i="4" s="1"/>
  <c r="R1856" i="4" s="1"/>
  <c r="M1857" i="4" a="1"/>
  <c r="M1857" i="4" s="1"/>
  <c r="O1857" i="1"/>
  <c r="V1855" i="1"/>
  <c r="V1856" i="1" l="1"/>
  <c r="R1857" i="1"/>
  <c r="N1857" i="4" s="1" a="1"/>
  <c r="N1857" i="4" s="1"/>
  <c r="R1857" i="4" s="1"/>
  <c r="M1858" i="4" a="1"/>
  <c r="M1858" i="4" s="1"/>
  <c r="O1858" i="1"/>
  <c r="R1858" i="1" l="1"/>
  <c r="N1858" i="4" s="1" a="1"/>
  <c r="N1858" i="4" s="1"/>
  <c r="R1858" i="4" s="1"/>
  <c r="M1859" i="4" a="1"/>
  <c r="M1859" i="4" s="1"/>
  <c r="O1859" i="1"/>
  <c r="V1857" i="1"/>
  <c r="R1859" i="1" l="1"/>
  <c r="N1859" i="4" s="1" a="1"/>
  <c r="N1859" i="4" s="1"/>
  <c r="R1859" i="4" s="1"/>
  <c r="V1858" i="1"/>
  <c r="M1860" i="4" a="1"/>
  <c r="M1860" i="4" s="1"/>
  <c r="O1860" i="1"/>
  <c r="V1859" i="1" l="1"/>
  <c r="R1860" i="1"/>
  <c r="N1860" i="4" s="1" a="1"/>
  <c r="N1860" i="4" s="1"/>
  <c r="R1860" i="4" s="1"/>
  <c r="M1861" i="4" a="1"/>
  <c r="M1861" i="4" s="1"/>
  <c r="O1861" i="1"/>
  <c r="R1861" i="1" l="1"/>
  <c r="N1861" i="4" s="1" a="1"/>
  <c r="N1861" i="4" s="1"/>
  <c r="R1861" i="4" s="1"/>
  <c r="M1862" i="4" a="1"/>
  <c r="M1862" i="4" s="1"/>
  <c r="O1862" i="1"/>
  <c r="V1860" i="1"/>
  <c r="R1862" i="1" l="1"/>
  <c r="N1862" i="4" s="1" a="1"/>
  <c r="N1862" i="4" s="1"/>
  <c r="R1862" i="4" s="1"/>
  <c r="M1863" i="4" a="1"/>
  <c r="M1863" i="4" s="1"/>
  <c r="O1863" i="1"/>
  <c r="V1861" i="1"/>
  <c r="R1863" i="1" l="1"/>
  <c r="N1863" i="4" s="1" a="1"/>
  <c r="N1863" i="4" s="1"/>
  <c r="R1863" i="4" s="1"/>
  <c r="M1864" i="4" a="1"/>
  <c r="M1864" i="4" s="1"/>
  <c r="O1864" i="1"/>
  <c r="V1862" i="1"/>
  <c r="R1864" i="1" l="1"/>
  <c r="N1864" i="4" s="1" a="1"/>
  <c r="N1864" i="4" s="1"/>
  <c r="R1864" i="4" s="1"/>
  <c r="M1865" i="4" a="1"/>
  <c r="M1865" i="4" s="1"/>
  <c r="O1865" i="1"/>
  <c r="V1863" i="1"/>
  <c r="V1864" i="1" l="1"/>
  <c r="R1865" i="1"/>
  <c r="N1865" i="4" s="1" a="1"/>
  <c r="N1865" i="4" s="1"/>
  <c r="R1865" i="4" s="1"/>
  <c r="M1866" i="4" a="1"/>
  <c r="M1866" i="4" s="1"/>
  <c r="O1866" i="1"/>
  <c r="R1866" i="1" l="1"/>
  <c r="N1866" i="4" s="1" a="1"/>
  <c r="N1866" i="4" s="1"/>
  <c r="R1866" i="4" s="1"/>
  <c r="M1867" i="4" a="1"/>
  <c r="M1867" i="4" s="1"/>
  <c r="O1867" i="1"/>
  <c r="V1865" i="1"/>
  <c r="R1867" i="1" l="1"/>
  <c r="N1867" i="4" s="1" a="1"/>
  <c r="N1867" i="4" s="1"/>
  <c r="R1867" i="4" s="1"/>
  <c r="M1868" i="4" a="1"/>
  <c r="M1868" i="4" s="1"/>
  <c r="O1868" i="1"/>
  <c r="V1866" i="1"/>
  <c r="R1868" i="1" l="1"/>
  <c r="N1868" i="4" s="1" a="1"/>
  <c r="N1868" i="4" s="1"/>
  <c r="R1868" i="4" s="1"/>
  <c r="M1869" i="4" a="1"/>
  <c r="M1869" i="4" s="1"/>
  <c r="O1869" i="1"/>
  <c r="V1867" i="1"/>
  <c r="V1868" i="1" l="1"/>
  <c r="R1869" i="1"/>
  <c r="N1869" i="4" s="1" a="1"/>
  <c r="N1869" i="4" s="1"/>
  <c r="R1869" i="4" s="1"/>
  <c r="M1870" i="4" a="1"/>
  <c r="M1870" i="4" s="1"/>
  <c r="O1870" i="1"/>
  <c r="R1870" i="1" l="1"/>
  <c r="N1870" i="4" s="1" a="1"/>
  <c r="N1870" i="4" s="1"/>
  <c r="R1870" i="4" s="1"/>
  <c r="M1871" i="4" a="1"/>
  <c r="M1871" i="4" s="1"/>
  <c r="O1871" i="1"/>
  <c r="V1869" i="1"/>
  <c r="R1871" i="1" l="1"/>
  <c r="N1871" i="4" s="1" a="1"/>
  <c r="N1871" i="4" s="1"/>
  <c r="R1871" i="4" s="1"/>
  <c r="M1872" i="4" a="1"/>
  <c r="M1872" i="4" s="1"/>
  <c r="O1872" i="1"/>
  <c r="V1870" i="1"/>
  <c r="R1872" i="1" l="1"/>
  <c r="N1872" i="4" s="1" a="1"/>
  <c r="N1872" i="4" s="1"/>
  <c r="R1872" i="4" s="1"/>
  <c r="M1873" i="4" a="1"/>
  <c r="M1873" i="4" s="1"/>
  <c r="O1873" i="1"/>
  <c r="V1871" i="1"/>
  <c r="R1873" i="1" l="1"/>
  <c r="N1873" i="4" s="1" a="1"/>
  <c r="N1873" i="4" s="1"/>
  <c r="R1873" i="4" s="1"/>
  <c r="M1874" i="4" a="1"/>
  <c r="M1874" i="4" s="1"/>
  <c r="O1874" i="1"/>
  <c r="V1872" i="1"/>
  <c r="R1874" i="1" l="1"/>
  <c r="N1874" i="4" s="1" a="1"/>
  <c r="N1874" i="4" s="1"/>
  <c r="R1874" i="4" s="1"/>
  <c r="M1875" i="4" a="1"/>
  <c r="M1875" i="4" s="1"/>
  <c r="O1875" i="1"/>
  <c r="V1873" i="1"/>
  <c r="V1874" i="1" l="1"/>
  <c r="R1875" i="1"/>
  <c r="N1875" i="4" s="1" a="1"/>
  <c r="N1875" i="4" s="1"/>
  <c r="R1875" i="4" s="1"/>
  <c r="M1876" i="4" a="1"/>
  <c r="M1876" i="4" s="1"/>
  <c r="O1876" i="1"/>
  <c r="R1876" i="1" l="1"/>
  <c r="N1876" i="4" s="1" a="1"/>
  <c r="N1876" i="4" s="1"/>
  <c r="R1876" i="4" s="1"/>
  <c r="M1877" i="4" a="1"/>
  <c r="M1877" i="4" s="1"/>
  <c r="O1877" i="1"/>
  <c r="V1875" i="1"/>
  <c r="R1877" i="1" l="1"/>
  <c r="N1877" i="4" s="1" a="1"/>
  <c r="N1877" i="4" s="1"/>
  <c r="R1877" i="4" s="1"/>
  <c r="V1876" i="1"/>
  <c r="M1878" i="4" a="1"/>
  <c r="M1878" i="4" s="1"/>
  <c r="O1878" i="1"/>
  <c r="V1877" i="1" l="1"/>
  <c r="R1878" i="1"/>
  <c r="N1878" i="4" s="1" a="1"/>
  <c r="N1878" i="4" s="1"/>
  <c r="R1878" i="4" s="1"/>
  <c r="M1879" i="4" a="1"/>
  <c r="M1879" i="4" s="1"/>
  <c r="O1879" i="1"/>
  <c r="R1879" i="1" l="1"/>
  <c r="N1879" i="4" s="1" a="1"/>
  <c r="N1879" i="4" s="1"/>
  <c r="R1879" i="4" s="1"/>
  <c r="M1880" i="4" a="1"/>
  <c r="M1880" i="4" s="1"/>
  <c r="O1880" i="1"/>
  <c r="V1878" i="1"/>
  <c r="V1879" i="1" l="1"/>
  <c r="R1880" i="1"/>
  <c r="N1880" i="4" s="1" a="1"/>
  <c r="N1880" i="4" s="1"/>
  <c r="R1880" i="4" s="1"/>
  <c r="M1881" i="4" a="1"/>
  <c r="M1881" i="4" s="1"/>
  <c r="O1881" i="1"/>
  <c r="R1881" i="1" l="1"/>
  <c r="N1881" i="4" s="1" a="1"/>
  <c r="N1881" i="4" s="1"/>
  <c r="R1881" i="4" s="1"/>
  <c r="M1882" i="4" a="1"/>
  <c r="M1882" i="4" s="1"/>
  <c r="O1882" i="1"/>
  <c r="V1880" i="1"/>
  <c r="V1881" i="1" l="1"/>
  <c r="R1882" i="1"/>
  <c r="N1882" i="4" s="1" a="1"/>
  <c r="N1882" i="4" s="1"/>
  <c r="R1882" i="4" s="1"/>
  <c r="M1883" i="4" a="1"/>
  <c r="M1883" i="4" s="1"/>
  <c r="O1883" i="1"/>
  <c r="R1883" i="1" l="1"/>
  <c r="N1883" i="4" s="1" a="1"/>
  <c r="N1883" i="4" s="1"/>
  <c r="R1883" i="4" s="1"/>
  <c r="M1884" i="4" a="1"/>
  <c r="M1884" i="4" s="1"/>
  <c r="O1884" i="1"/>
  <c r="V1882" i="1"/>
  <c r="R1884" i="1" l="1"/>
  <c r="N1884" i="4" s="1" a="1"/>
  <c r="N1884" i="4" s="1"/>
  <c r="R1884" i="4" s="1"/>
  <c r="M1885" i="4" a="1"/>
  <c r="M1885" i="4" s="1"/>
  <c r="O1885" i="1"/>
  <c r="V1883" i="1"/>
  <c r="V1884" i="1" l="1"/>
  <c r="R1885" i="1"/>
  <c r="N1885" i="4" s="1" a="1"/>
  <c r="N1885" i="4" s="1"/>
  <c r="R1885" i="4" s="1"/>
  <c r="M1886" i="4" a="1"/>
  <c r="M1886" i="4" s="1"/>
  <c r="O1886" i="1"/>
  <c r="R1886" i="1" l="1"/>
  <c r="N1886" i="4" s="1" a="1"/>
  <c r="N1886" i="4" s="1"/>
  <c r="R1886" i="4" s="1"/>
  <c r="M1887" i="4" a="1"/>
  <c r="M1887" i="4" s="1"/>
  <c r="O1887" i="1"/>
  <c r="V1885" i="1"/>
  <c r="R1887" i="1" l="1"/>
  <c r="N1887" i="4" s="1" a="1"/>
  <c r="N1887" i="4" s="1"/>
  <c r="R1887" i="4" s="1"/>
  <c r="M1888" i="4" a="1"/>
  <c r="M1888" i="4" s="1"/>
  <c r="O1888" i="1"/>
  <c r="V1886" i="1"/>
  <c r="R1888" i="1" l="1"/>
  <c r="N1888" i="4" s="1" a="1"/>
  <c r="N1888" i="4" s="1"/>
  <c r="R1888" i="4" s="1"/>
  <c r="V1887" i="1"/>
  <c r="M1889" i="4" a="1"/>
  <c r="M1889" i="4" s="1"/>
  <c r="O1889" i="1"/>
  <c r="V1888" i="1" l="1"/>
  <c r="R1889" i="1"/>
  <c r="N1889" i="4" s="1" a="1"/>
  <c r="N1889" i="4" s="1"/>
  <c r="R1889" i="4" s="1"/>
  <c r="M1890" i="4" a="1"/>
  <c r="M1890" i="4" s="1"/>
  <c r="O1890" i="1"/>
  <c r="R1890" i="1" l="1"/>
  <c r="N1890" i="4" s="1" a="1"/>
  <c r="N1890" i="4" s="1"/>
  <c r="R1890" i="4" s="1"/>
  <c r="M1891" i="4" a="1"/>
  <c r="M1891" i="4" s="1"/>
  <c r="O1891" i="1"/>
  <c r="V1889" i="1"/>
  <c r="R1891" i="1" l="1"/>
  <c r="N1891" i="4" s="1" a="1"/>
  <c r="N1891" i="4" s="1"/>
  <c r="R1891" i="4" s="1"/>
  <c r="V1890" i="1"/>
  <c r="M1892" i="4" a="1"/>
  <c r="M1892" i="4" s="1"/>
  <c r="O1892" i="1"/>
  <c r="V1891" i="1" l="1"/>
  <c r="R1892" i="1"/>
  <c r="N1892" i="4" s="1" a="1"/>
  <c r="N1892" i="4" s="1"/>
  <c r="R1892" i="4" s="1"/>
  <c r="M1893" i="4" a="1"/>
  <c r="M1893" i="4" s="1"/>
  <c r="O1893" i="1"/>
  <c r="R1893" i="1" l="1"/>
  <c r="N1893" i="4" s="1" a="1"/>
  <c r="N1893" i="4" s="1"/>
  <c r="R1893" i="4" s="1"/>
  <c r="M1894" i="4" a="1"/>
  <c r="M1894" i="4" s="1"/>
  <c r="O1894" i="1"/>
  <c r="V1892" i="1"/>
  <c r="R1894" i="1" l="1"/>
  <c r="N1894" i="4" s="1" a="1"/>
  <c r="N1894" i="4" s="1"/>
  <c r="R1894" i="4" s="1"/>
  <c r="M1895" i="4" a="1"/>
  <c r="M1895" i="4" s="1"/>
  <c r="O1895" i="1"/>
  <c r="V1893" i="1"/>
  <c r="R1895" i="1" l="1"/>
  <c r="N1895" i="4" s="1" a="1"/>
  <c r="N1895" i="4" s="1"/>
  <c r="R1895" i="4" s="1"/>
  <c r="V1894" i="1"/>
  <c r="M1896" i="4" a="1"/>
  <c r="M1896" i="4" s="1"/>
  <c r="O1896" i="1"/>
  <c r="V1895" i="1" l="1"/>
  <c r="R1896" i="1"/>
  <c r="N1896" i="4" s="1" a="1"/>
  <c r="N1896" i="4" s="1"/>
  <c r="R1896" i="4" s="1"/>
  <c r="M1897" i="4" a="1"/>
  <c r="M1897" i="4" s="1"/>
  <c r="O1897" i="1"/>
  <c r="R1897" i="1" l="1"/>
  <c r="N1897" i="4" s="1" a="1"/>
  <c r="N1897" i="4" s="1"/>
  <c r="R1897" i="4" s="1"/>
  <c r="M1898" i="4" a="1"/>
  <c r="M1898" i="4" s="1"/>
  <c r="O1898" i="1"/>
  <c r="V1896" i="1"/>
  <c r="R1898" i="1" l="1"/>
  <c r="N1898" i="4" s="1" a="1"/>
  <c r="N1898" i="4" s="1"/>
  <c r="R1898" i="4" s="1"/>
  <c r="M1899" i="4" a="1"/>
  <c r="M1899" i="4" s="1"/>
  <c r="O1899" i="1"/>
  <c r="V1897" i="1"/>
  <c r="R1899" i="1" l="1"/>
  <c r="N1899" i="4" s="1" a="1"/>
  <c r="N1899" i="4" s="1"/>
  <c r="R1899" i="4" s="1"/>
  <c r="M1900" i="4" a="1"/>
  <c r="M1900" i="4" s="1"/>
  <c r="O1900" i="1"/>
  <c r="V1898" i="1"/>
  <c r="R1900" i="1" l="1"/>
  <c r="N1900" i="4" s="1" a="1"/>
  <c r="N1900" i="4" s="1"/>
  <c r="R1900" i="4" s="1"/>
  <c r="M1901" i="4" a="1"/>
  <c r="M1901" i="4" s="1"/>
  <c r="O1901" i="1"/>
  <c r="V1899" i="1"/>
  <c r="V1900" i="1" l="1"/>
  <c r="R1901" i="1"/>
  <c r="N1901" i="4" s="1" a="1"/>
  <c r="N1901" i="4" s="1"/>
  <c r="R1901" i="4" s="1"/>
  <c r="M1902" i="4" a="1"/>
  <c r="M1902" i="4" s="1"/>
  <c r="O1902" i="1"/>
  <c r="R1902" i="1" l="1"/>
  <c r="N1902" i="4" s="1" a="1"/>
  <c r="N1902" i="4" s="1"/>
  <c r="R1902" i="4" s="1"/>
  <c r="M1903" i="4" a="1"/>
  <c r="M1903" i="4" s="1"/>
  <c r="O1903" i="1"/>
  <c r="V1901" i="1"/>
  <c r="V1902" i="1" l="1"/>
  <c r="R1903" i="1"/>
  <c r="N1903" i="4" s="1" a="1"/>
  <c r="N1903" i="4" s="1"/>
  <c r="R1903" i="4" s="1"/>
  <c r="M1904" i="4" a="1"/>
  <c r="M1904" i="4" s="1"/>
  <c r="O1904" i="1"/>
  <c r="R1904" i="1" l="1"/>
  <c r="N1904" i="4" s="1" a="1"/>
  <c r="N1904" i="4" s="1"/>
  <c r="R1904" i="4" s="1"/>
  <c r="M1905" i="4" a="1"/>
  <c r="M1905" i="4" s="1"/>
  <c r="O1905" i="1"/>
  <c r="V1903" i="1"/>
  <c r="R1905" i="1" l="1"/>
  <c r="N1905" i="4" s="1" a="1"/>
  <c r="N1905" i="4" s="1"/>
  <c r="R1905" i="4" s="1"/>
  <c r="M1906" i="4" a="1"/>
  <c r="M1906" i="4" s="1"/>
  <c r="O1906" i="1"/>
  <c r="V1904" i="1"/>
  <c r="R1906" i="1" l="1"/>
  <c r="N1906" i="4" s="1" a="1"/>
  <c r="N1906" i="4" s="1"/>
  <c r="R1906" i="4" s="1"/>
  <c r="M1907" i="4" a="1"/>
  <c r="M1907" i="4" s="1"/>
  <c r="O1907" i="1"/>
  <c r="V1905" i="1"/>
  <c r="R1907" i="1" l="1"/>
  <c r="N1907" i="4" s="1" a="1"/>
  <c r="N1907" i="4" s="1"/>
  <c r="R1907" i="4" s="1"/>
  <c r="M1908" i="4" a="1"/>
  <c r="M1908" i="4" s="1"/>
  <c r="O1908" i="1"/>
  <c r="V1906" i="1"/>
  <c r="R1908" i="1" l="1"/>
  <c r="N1908" i="4" s="1" a="1"/>
  <c r="N1908" i="4" s="1"/>
  <c r="R1908" i="4" s="1"/>
  <c r="M1909" i="4" a="1"/>
  <c r="M1909" i="4" s="1"/>
  <c r="O1909" i="1"/>
  <c r="V1907" i="1"/>
  <c r="R1909" i="1" l="1"/>
  <c r="N1909" i="4" s="1" a="1"/>
  <c r="N1909" i="4" s="1"/>
  <c r="R1909" i="4" s="1"/>
  <c r="M1910" i="4" a="1"/>
  <c r="M1910" i="4" s="1"/>
  <c r="O1910" i="1"/>
  <c r="V1908" i="1"/>
  <c r="R1910" i="1" l="1"/>
  <c r="N1910" i="4" s="1" a="1"/>
  <c r="N1910" i="4" s="1"/>
  <c r="R1910" i="4" s="1"/>
  <c r="M1911" i="4" a="1"/>
  <c r="M1911" i="4" s="1"/>
  <c r="O1911" i="1"/>
  <c r="V1909" i="1"/>
  <c r="V1910" i="1" l="1"/>
  <c r="R1911" i="1"/>
  <c r="N1911" i="4" s="1" a="1"/>
  <c r="N1911" i="4" s="1"/>
  <c r="R1911" i="4" s="1"/>
  <c r="M1912" i="4" a="1"/>
  <c r="M1912" i="4" s="1"/>
  <c r="O1912" i="1"/>
  <c r="R1912" i="1" l="1"/>
  <c r="N1912" i="4" s="1" a="1"/>
  <c r="N1912" i="4" s="1"/>
  <c r="R1912" i="4" s="1"/>
  <c r="M1913" i="4" a="1"/>
  <c r="M1913" i="4" s="1"/>
  <c r="O1913" i="1"/>
  <c r="V1911" i="1"/>
  <c r="R1913" i="1" l="1"/>
  <c r="N1913" i="4" s="1" a="1"/>
  <c r="N1913" i="4" s="1"/>
  <c r="R1913" i="4" s="1"/>
  <c r="M1914" i="4" a="1"/>
  <c r="M1914" i="4" s="1"/>
  <c r="O1914" i="1"/>
  <c r="V1912" i="1"/>
  <c r="R1914" i="1" l="1"/>
  <c r="N1914" i="4" s="1" a="1"/>
  <c r="N1914" i="4" s="1"/>
  <c r="R1914" i="4" s="1"/>
  <c r="M1915" i="4" a="1"/>
  <c r="M1915" i="4" s="1"/>
  <c r="O1915" i="1"/>
  <c r="V1913" i="1"/>
  <c r="R1915" i="1" l="1"/>
  <c r="N1915" i="4" s="1" a="1"/>
  <c r="N1915" i="4" s="1"/>
  <c r="R1915" i="4" s="1"/>
  <c r="M1916" i="4" a="1"/>
  <c r="M1916" i="4" s="1"/>
  <c r="O1916" i="1"/>
  <c r="V1914" i="1"/>
  <c r="V1915" i="1" l="1"/>
  <c r="R1916" i="1"/>
  <c r="N1916" i="4" s="1" a="1"/>
  <c r="N1916" i="4" s="1"/>
  <c r="R1916" i="4" s="1"/>
  <c r="M1917" i="4" a="1"/>
  <c r="M1917" i="4" s="1"/>
  <c r="O1917" i="1"/>
  <c r="R1917" i="1" l="1"/>
  <c r="N1917" i="4" s="1" a="1"/>
  <c r="N1917" i="4" s="1"/>
  <c r="R1917" i="4" s="1"/>
  <c r="M1918" i="4" a="1"/>
  <c r="M1918" i="4" s="1"/>
  <c r="O1918" i="1"/>
  <c r="V1916" i="1"/>
  <c r="R1918" i="1" l="1"/>
  <c r="N1918" i="4" s="1" a="1"/>
  <c r="N1918" i="4" s="1"/>
  <c r="R1918" i="4" s="1"/>
  <c r="M1919" i="4" a="1"/>
  <c r="M1919" i="4" s="1"/>
  <c r="O1919" i="1"/>
  <c r="V1917" i="1"/>
  <c r="R1919" i="1" l="1"/>
  <c r="N1919" i="4" s="1" a="1"/>
  <c r="N1919" i="4" s="1"/>
  <c r="R1919" i="4" s="1"/>
  <c r="M1920" i="4" a="1"/>
  <c r="M1920" i="4" s="1"/>
  <c r="O1920" i="1"/>
  <c r="V1918" i="1"/>
  <c r="R1920" i="1" l="1"/>
  <c r="N1920" i="4" s="1" a="1"/>
  <c r="N1920" i="4" s="1"/>
  <c r="R1920" i="4" s="1"/>
  <c r="M1921" i="4" a="1"/>
  <c r="M1921" i="4" s="1"/>
  <c r="O1921" i="1"/>
  <c r="V1919" i="1"/>
  <c r="R1921" i="1" l="1"/>
  <c r="N1921" i="4" s="1" a="1"/>
  <c r="N1921" i="4" s="1"/>
  <c r="R1921" i="4" s="1"/>
  <c r="V1920" i="1"/>
  <c r="M1922" i="4" a="1"/>
  <c r="M1922" i="4" s="1"/>
  <c r="O1922" i="1"/>
  <c r="R1922" i="1" l="1"/>
  <c r="N1922" i="4" s="1" a="1"/>
  <c r="N1922" i="4" s="1"/>
  <c r="R1922" i="4" s="1"/>
  <c r="V1921" i="1"/>
  <c r="M1923" i="4" a="1"/>
  <c r="M1923" i="4" s="1"/>
  <c r="O1923" i="1"/>
  <c r="R1923" i="1" l="1"/>
  <c r="N1923" i="4" s="1" a="1"/>
  <c r="N1923" i="4" s="1"/>
  <c r="R1923" i="4" s="1"/>
  <c r="V1922" i="1"/>
  <c r="M1924" i="4" a="1"/>
  <c r="M1924" i="4" s="1"/>
  <c r="O1924" i="1"/>
  <c r="V1923" i="1" l="1"/>
  <c r="R1924" i="1"/>
  <c r="N1924" i="4" s="1" a="1"/>
  <c r="N1924" i="4" s="1"/>
  <c r="R1924" i="4" s="1"/>
  <c r="M1925" i="4" a="1"/>
  <c r="M1925" i="4" s="1"/>
  <c r="O1925" i="1"/>
  <c r="R1925" i="1" l="1"/>
  <c r="N1925" i="4" s="1" a="1"/>
  <c r="N1925" i="4" s="1"/>
  <c r="R1925" i="4" s="1"/>
  <c r="M1926" i="4" a="1"/>
  <c r="M1926" i="4" s="1"/>
  <c r="O1926" i="1"/>
  <c r="V1924" i="1"/>
  <c r="R1926" i="1" l="1"/>
  <c r="N1926" i="4" s="1" a="1"/>
  <c r="N1926" i="4" s="1"/>
  <c r="R1926" i="4" s="1"/>
  <c r="M1927" i="4" a="1"/>
  <c r="M1927" i="4" s="1"/>
  <c r="O1927" i="1"/>
  <c r="V1925" i="1"/>
  <c r="R1927" i="1" l="1"/>
  <c r="N1927" i="4" s="1" a="1"/>
  <c r="N1927" i="4" s="1"/>
  <c r="R1927" i="4" s="1"/>
  <c r="M1928" i="4" a="1"/>
  <c r="M1928" i="4" s="1"/>
  <c r="O1928" i="1"/>
  <c r="V1926" i="1"/>
  <c r="R1928" i="1" l="1"/>
  <c r="N1928" i="4" s="1" a="1"/>
  <c r="N1928" i="4" s="1"/>
  <c r="R1928" i="4" s="1"/>
  <c r="M1929" i="4" a="1"/>
  <c r="M1929" i="4" s="1"/>
  <c r="O1929" i="1"/>
  <c r="V1927" i="1"/>
  <c r="R1929" i="1" l="1"/>
  <c r="N1929" i="4" s="1" a="1"/>
  <c r="N1929" i="4" s="1"/>
  <c r="R1929" i="4" s="1"/>
  <c r="M1930" i="4" a="1"/>
  <c r="M1930" i="4" s="1"/>
  <c r="O1930" i="1"/>
  <c r="V1928" i="1"/>
  <c r="R1930" i="1" l="1"/>
  <c r="N1930" i="4" s="1" a="1"/>
  <c r="N1930" i="4" s="1"/>
  <c r="R1930" i="4" s="1"/>
  <c r="V1929" i="1"/>
  <c r="M1931" i="4" a="1"/>
  <c r="M1931" i="4" s="1"/>
  <c r="O1931" i="1"/>
  <c r="V1930" i="1" l="1"/>
  <c r="R1931" i="1"/>
  <c r="N1931" i="4" s="1" a="1"/>
  <c r="N1931" i="4" s="1"/>
  <c r="R1931" i="4" s="1"/>
  <c r="M1932" i="4" a="1"/>
  <c r="M1932" i="4" s="1"/>
  <c r="O1932" i="1"/>
  <c r="R1932" i="1" l="1"/>
  <c r="N1932" i="4" s="1" a="1"/>
  <c r="N1932" i="4" s="1"/>
  <c r="R1932" i="4" s="1"/>
  <c r="M1933" i="4" a="1"/>
  <c r="M1933" i="4" s="1"/>
  <c r="O1933" i="1"/>
  <c r="V1931" i="1"/>
  <c r="R1933" i="1" l="1"/>
  <c r="N1933" i="4" s="1" a="1"/>
  <c r="N1933" i="4" s="1"/>
  <c r="R1933" i="4" s="1"/>
  <c r="M1934" i="4" a="1"/>
  <c r="M1934" i="4" s="1"/>
  <c r="O1934" i="1"/>
  <c r="V1932" i="1"/>
  <c r="R1934" i="1" l="1"/>
  <c r="N1934" i="4" s="1" a="1"/>
  <c r="N1934" i="4" s="1"/>
  <c r="R1934" i="4" s="1"/>
  <c r="M1935" i="4" a="1"/>
  <c r="M1935" i="4" s="1"/>
  <c r="O1935" i="1"/>
  <c r="V1933" i="1"/>
  <c r="R1935" i="1" l="1"/>
  <c r="N1935" i="4" s="1" a="1"/>
  <c r="N1935" i="4" s="1"/>
  <c r="R1935" i="4" s="1"/>
  <c r="V1934" i="1"/>
  <c r="M1936" i="4" a="1"/>
  <c r="M1936" i="4" s="1"/>
  <c r="O1936" i="1"/>
  <c r="V1935" i="1" l="1"/>
  <c r="R1936" i="1"/>
  <c r="N1936" i="4" s="1" a="1"/>
  <c r="N1936" i="4" s="1"/>
  <c r="R1936" i="4" s="1"/>
  <c r="M1937" i="4" a="1"/>
  <c r="M1937" i="4" s="1"/>
  <c r="O1937" i="1"/>
  <c r="R1937" i="1" l="1"/>
  <c r="N1937" i="4" s="1" a="1"/>
  <c r="N1937" i="4" s="1"/>
  <c r="R1937" i="4" s="1"/>
  <c r="M1938" i="4" a="1"/>
  <c r="M1938" i="4" s="1"/>
  <c r="O1938" i="1"/>
  <c r="V1936" i="1"/>
  <c r="R1938" i="1" l="1"/>
  <c r="N1938" i="4" s="1" a="1"/>
  <c r="N1938" i="4" s="1"/>
  <c r="R1938" i="4" s="1"/>
  <c r="M1939" i="4" a="1"/>
  <c r="M1939" i="4" s="1"/>
  <c r="O1939" i="1"/>
  <c r="V1937" i="1"/>
  <c r="R1939" i="1" l="1"/>
  <c r="N1939" i="4" s="1" a="1"/>
  <c r="N1939" i="4" s="1"/>
  <c r="R1939" i="4" s="1"/>
  <c r="M1940" i="4" a="1"/>
  <c r="M1940" i="4" s="1"/>
  <c r="O1940" i="1"/>
  <c r="V1938" i="1"/>
  <c r="R1940" i="1" l="1"/>
  <c r="N1940" i="4" s="1" a="1"/>
  <c r="N1940" i="4" s="1"/>
  <c r="R1940" i="4" s="1"/>
  <c r="M1941" i="4" a="1"/>
  <c r="M1941" i="4" s="1"/>
  <c r="O1941" i="1"/>
  <c r="V1939" i="1"/>
  <c r="R1941" i="1" l="1"/>
  <c r="N1941" i="4" s="1" a="1"/>
  <c r="N1941" i="4" s="1"/>
  <c r="R1941" i="4" s="1"/>
  <c r="M1942" i="4" a="1"/>
  <c r="M1942" i="4" s="1"/>
  <c r="O1942" i="1"/>
  <c r="V1940" i="1"/>
  <c r="R1942" i="1" l="1"/>
  <c r="N1942" i="4" s="1" a="1"/>
  <c r="N1942" i="4" s="1"/>
  <c r="R1942" i="4" s="1"/>
  <c r="M1943" i="4" a="1"/>
  <c r="M1943" i="4" s="1"/>
  <c r="O1943" i="1"/>
  <c r="V1941" i="1"/>
  <c r="R1943" i="1" l="1"/>
  <c r="N1943" i="4" s="1" a="1"/>
  <c r="N1943" i="4" s="1"/>
  <c r="R1943" i="4" s="1"/>
  <c r="M1944" i="4" a="1"/>
  <c r="M1944" i="4" s="1"/>
  <c r="O1944" i="1"/>
  <c r="V1942" i="1"/>
  <c r="R1944" i="1" l="1"/>
  <c r="N1944" i="4" s="1" a="1"/>
  <c r="N1944" i="4" s="1"/>
  <c r="R1944" i="4" s="1"/>
  <c r="M1945" i="4" a="1"/>
  <c r="M1945" i="4" s="1"/>
  <c r="O1945" i="1"/>
  <c r="V1943" i="1"/>
  <c r="V1944" i="1" l="1"/>
  <c r="R1945" i="1"/>
  <c r="N1945" i="4" s="1" a="1"/>
  <c r="N1945" i="4" s="1"/>
  <c r="R1945" i="4" s="1"/>
  <c r="M1946" i="4" a="1"/>
  <c r="M1946" i="4" s="1"/>
  <c r="O1946" i="1"/>
  <c r="R1946" i="1" l="1"/>
  <c r="N1946" i="4" s="1" a="1"/>
  <c r="N1946" i="4" s="1"/>
  <c r="R1946" i="4" s="1"/>
  <c r="M1947" i="4" a="1"/>
  <c r="M1947" i="4" s="1"/>
  <c r="O1947" i="1"/>
  <c r="V1945" i="1"/>
  <c r="R1947" i="1" l="1"/>
  <c r="N1947" i="4" s="1" a="1"/>
  <c r="N1947" i="4" s="1"/>
  <c r="R1947" i="4" s="1"/>
  <c r="M1948" i="4" a="1"/>
  <c r="M1948" i="4" s="1"/>
  <c r="O1948" i="1"/>
  <c r="V1946" i="1"/>
  <c r="V1947" i="1" l="1"/>
  <c r="R1948" i="1"/>
  <c r="N1948" i="4" s="1" a="1"/>
  <c r="N1948" i="4" s="1"/>
  <c r="R1948" i="4" s="1"/>
  <c r="M1949" i="4" a="1"/>
  <c r="M1949" i="4" s="1"/>
  <c r="O1949" i="1"/>
  <c r="R1949" i="1" l="1"/>
  <c r="N1949" i="4" s="1" a="1"/>
  <c r="N1949" i="4" s="1"/>
  <c r="R1949" i="4" s="1"/>
  <c r="M1950" i="4" a="1"/>
  <c r="M1950" i="4" s="1"/>
  <c r="O1950" i="1"/>
  <c r="V1948" i="1"/>
  <c r="R1950" i="1" l="1"/>
  <c r="N1950" i="4" s="1" a="1"/>
  <c r="N1950" i="4" s="1"/>
  <c r="R1950" i="4" s="1"/>
  <c r="M1951" i="4" a="1"/>
  <c r="M1951" i="4" s="1"/>
  <c r="O1951" i="1"/>
  <c r="V1949" i="1"/>
  <c r="R1951" i="1" l="1"/>
  <c r="N1951" i="4" s="1" a="1"/>
  <c r="N1951" i="4" s="1"/>
  <c r="R1951" i="4" s="1"/>
  <c r="M1952" i="4" a="1"/>
  <c r="M1952" i="4" s="1"/>
  <c r="O1952" i="1"/>
  <c r="V1950" i="1"/>
  <c r="R1952" i="1" l="1"/>
  <c r="N1952" i="4" s="1" a="1"/>
  <c r="N1952" i="4" s="1"/>
  <c r="R1952" i="4" s="1"/>
  <c r="M1953" i="4" a="1"/>
  <c r="M1953" i="4" s="1"/>
  <c r="O1953" i="1"/>
  <c r="V1951" i="1"/>
  <c r="R1953" i="1" l="1"/>
  <c r="N1953" i="4" s="1" a="1"/>
  <c r="N1953" i="4" s="1"/>
  <c r="R1953" i="4" s="1"/>
  <c r="V1952" i="1"/>
  <c r="M1954" i="4" a="1"/>
  <c r="M1954" i="4" s="1"/>
  <c r="O1954" i="1"/>
  <c r="V1953" i="1" l="1"/>
  <c r="R1954" i="1"/>
  <c r="N1954" i="4" s="1" a="1"/>
  <c r="N1954" i="4" s="1"/>
  <c r="R1954" i="4" s="1"/>
  <c r="M1955" i="4" a="1"/>
  <c r="M1955" i="4" s="1"/>
  <c r="O1955" i="1"/>
  <c r="R1955" i="1" l="1"/>
  <c r="N1955" i="4" s="1" a="1"/>
  <c r="N1955" i="4" s="1"/>
  <c r="R1955" i="4" s="1"/>
  <c r="M1956" i="4" a="1"/>
  <c r="M1956" i="4" s="1"/>
  <c r="O1956" i="1"/>
  <c r="V1954" i="1"/>
  <c r="R1956" i="1" l="1"/>
  <c r="N1956" i="4" s="1" a="1"/>
  <c r="N1956" i="4" s="1"/>
  <c r="R1956" i="4" s="1"/>
  <c r="V1955" i="1"/>
  <c r="M1957" i="4" a="1"/>
  <c r="M1957" i="4" s="1"/>
  <c r="O1957" i="1"/>
  <c r="V1956" i="1" l="1"/>
  <c r="R1957" i="1"/>
  <c r="N1957" i="4" s="1" a="1"/>
  <c r="N1957" i="4" s="1"/>
  <c r="R1957" i="4" s="1"/>
  <c r="M1958" i="4" a="1"/>
  <c r="M1958" i="4" s="1"/>
  <c r="O1958" i="1"/>
  <c r="R1958" i="1" l="1"/>
  <c r="N1958" i="4" s="1" a="1"/>
  <c r="N1958" i="4" s="1"/>
  <c r="R1958" i="4" s="1"/>
  <c r="M1959" i="4" a="1"/>
  <c r="M1959" i="4" s="1"/>
  <c r="O1959" i="1"/>
  <c r="V1957" i="1"/>
  <c r="R1959" i="1" l="1"/>
  <c r="N1959" i="4" s="1" a="1"/>
  <c r="N1959" i="4" s="1"/>
  <c r="R1959" i="4" s="1"/>
  <c r="O1960" i="1"/>
  <c r="M1960" i="4" a="1"/>
  <c r="M1960" i="4" s="1"/>
  <c r="V1958" i="1"/>
  <c r="R1960" i="1" l="1"/>
  <c r="N1960" i="4" s="1" a="1"/>
  <c r="N1960" i="4" s="1"/>
  <c r="R1960" i="4" s="1"/>
  <c r="M1961" i="4" a="1"/>
  <c r="M1961" i="4" s="1"/>
  <c r="O1961" i="1"/>
  <c r="V1959" i="1"/>
  <c r="R1961" i="1" l="1"/>
  <c r="N1961" i="4" s="1" a="1"/>
  <c r="N1961" i="4" s="1"/>
  <c r="R1961" i="4" s="1"/>
  <c r="M1962" i="4" a="1"/>
  <c r="M1962" i="4" s="1"/>
  <c r="O1962" i="1"/>
  <c r="V1960" i="1"/>
  <c r="R1962" i="1" l="1"/>
  <c r="N1962" i="4" s="1" a="1"/>
  <c r="N1962" i="4" s="1"/>
  <c r="R1962" i="4" s="1"/>
  <c r="M1963" i="4" a="1"/>
  <c r="M1963" i="4" s="1"/>
  <c r="O1963" i="1"/>
  <c r="V1961" i="1"/>
  <c r="R1963" i="1" l="1"/>
  <c r="N1963" i="4" s="1" a="1"/>
  <c r="N1963" i="4" s="1"/>
  <c r="R1963" i="4" s="1"/>
  <c r="M1964" i="4" a="1"/>
  <c r="M1964" i="4" s="1"/>
  <c r="O1964" i="1"/>
  <c r="V1962" i="1"/>
  <c r="V1963" i="1" l="1"/>
  <c r="R1964" i="1"/>
  <c r="N1964" i="4" s="1" a="1"/>
  <c r="N1964" i="4" s="1"/>
  <c r="R1964" i="4" s="1"/>
  <c r="M1965" i="4" a="1"/>
  <c r="M1965" i="4" s="1"/>
  <c r="O1965" i="1"/>
  <c r="R1965" i="1" l="1"/>
  <c r="N1965" i="4" s="1" a="1"/>
  <c r="N1965" i="4" s="1"/>
  <c r="R1965" i="4" s="1"/>
  <c r="M1966" i="4" a="1"/>
  <c r="M1966" i="4" s="1"/>
  <c r="O1966" i="1"/>
  <c r="V1964" i="1"/>
  <c r="R1966" i="1" l="1"/>
  <c r="N1966" i="4" s="1" a="1"/>
  <c r="N1966" i="4" s="1"/>
  <c r="R1966" i="4" s="1"/>
  <c r="V1965" i="1"/>
  <c r="M1967" i="4" a="1"/>
  <c r="M1967" i="4" s="1"/>
  <c r="O1967" i="1"/>
  <c r="R1967" i="1" l="1"/>
  <c r="N1967" i="4" s="1" a="1"/>
  <c r="N1967" i="4" s="1"/>
  <c r="R1967" i="4" s="1"/>
  <c r="V1966" i="1"/>
  <c r="M1968" i="4" a="1"/>
  <c r="M1968" i="4" s="1"/>
  <c r="O1968" i="1"/>
  <c r="V1967" i="1" l="1"/>
  <c r="R1968" i="1"/>
  <c r="N1968" i="4" s="1" a="1"/>
  <c r="N1968" i="4" s="1"/>
  <c r="R1968" i="4" s="1"/>
  <c r="M1969" i="4" a="1"/>
  <c r="M1969" i="4" s="1"/>
  <c r="O1969" i="1"/>
  <c r="R1969" i="1" l="1"/>
  <c r="N1969" i="4" s="1" a="1"/>
  <c r="N1969" i="4" s="1"/>
  <c r="R1969" i="4" s="1"/>
  <c r="M1970" i="4" a="1"/>
  <c r="M1970" i="4" s="1"/>
  <c r="O1970" i="1"/>
  <c r="V1968" i="1"/>
  <c r="V1969" i="1" l="1"/>
  <c r="R1970" i="1"/>
  <c r="N1970" i="4" s="1" a="1"/>
  <c r="N1970" i="4" s="1"/>
  <c r="R1970" i="4" s="1"/>
  <c r="M1971" i="4" a="1"/>
  <c r="M1971" i="4" s="1"/>
  <c r="O1971" i="1"/>
  <c r="R1971" i="1" l="1"/>
  <c r="N1971" i="4" s="1" a="1"/>
  <c r="N1971" i="4" s="1"/>
  <c r="R1971" i="4" s="1"/>
  <c r="M1972" i="4" a="1"/>
  <c r="M1972" i="4" s="1"/>
  <c r="O1972" i="1"/>
  <c r="V1970" i="1"/>
  <c r="R1972" i="1" l="1"/>
  <c r="N1972" i="4" s="1" a="1"/>
  <c r="N1972" i="4" s="1"/>
  <c r="R1972" i="4" s="1"/>
  <c r="V1971" i="1"/>
  <c r="M1973" i="4" a="1"/>
  <c r="M1973" i="4" s="1"/>
  <c r="O1973" i="1"/>
  <c r="V1972" i="1" l="1"/>
  <c r="R1973" i="1"/>
  <c r="N1973" i="4" s="1" a="1"/>
  <c r="N1973" i="4" s="1"/>
  <c r="R1973" i="4" s="1"/>
  <c r="M1974" i="4" a="1"/>
  <c r="M1974" i="4" s="1"/>
  <c r="O1974" i="1"/>
  <c r="R1974" i="1" l="1"/>
  <c r="N1974" i="4" s="1" a="1"/>
  <c r="N1974" i="4" s="1"/>
  <c r="R1974" i="4" s="1"/>
  <c r="M1975" i="4" a="1"/>
  <c r="M1975" i="4" s="1"/>
  <c r="O1975" i="1"/>
  <c r="V1973" i="1"/>
  <c r="R1975" i="1" l="1"/>
  <c r="N1975" i="4" s="1" a="1"/>
  <c r="N1975" i="4" s="1"/>
  <c r="R1975" i="4" s="1"/>
  <c r="M1976" i="4" a="1"/>
  <c r="M1976" i="4" s="1"/>
  <c r="O1976" i="1"/>
  <c r="V1974" i="1"/>
  <c r="V1975" i="1" l="1"/>
  <c r="R1976" i="1"/>
  <c r="N1976" i="4" s="1" a="1"/>
  <c r="N1976" i="4" s="1"/>
  <c r="R1976" i="4" s="1"/>
  <c r="M1977" i="4" a="1"/>
  <c r="M1977" i="4" s="1"/>
  <c r="O1977" i="1"/>
  <c r="R1977" i="1" l="1"/>
  <c r="N1977" i="4" s="1" a="1"/>
  <c r="N1977" i="4" s="1"/>
  <c r="R1977" i="4" s="1"/>
  <c r="M1978" i="4" a="1"/>
  <c r="M1978" i="4" s="1"/>
  <c r="O1978" i="1"/>
  <c r="V1976" i="1"/>
  <c r="R1978" i="1" l="1"/>
  <c r="N1978" i="4" s="1" a="1"/>
  <c r="N1978" i="4" s="1"/>
  <c r="R1978" i="4" s="1"/>
  <c r="V1977" i="1"/>
  <c r="M1979" i="4" a="1"/>
  <c r="M1979" i="4" s="1"/>
  <c r="O1979" i="1"/>
  <c r="R1979" i="1" l="1"/>
  <c r="N1979" i="4" s="1" a="1"/>
  <c r="N1979" i="4" s="1"/>
  <c r="R1979" i="4" s="1"/>
  <c r="V1978" i="1"/>
  <c r="M1980" i="4" a="1"/>
  <c r="M1980" i="4" s="1"/>
  <c r="O1980" i="1"/>
  <c r="R1980" i="1" l="1"/>
  <c r="N1980" i="4" s="1" a="1"/>
  <c r="N1980" i="4" s="1"/>
  <c r="R1980" i="4" s="1"/>
  <c r="V1979" i="1"/>
  <c r="M1981" i="4" a="1"/>
  <c r="M1981" i="4" s="1"/>
  <c r="O1981" i="1"/>
  <c r="R1981" i="1" l="1"/>
  <c r="N1981" i="4" s="1" a="1"/>
  <c r="N1981" i="4" s="1"/>
  <c r="R1981" i="4" s="1"/>
  <c r="V1980" i="1"/>
  <c r="M1982" i="4" a="1"/>
  <c r="M1982" i="4" s="1"/>
  <c r="O1982" i="1"/>
  <c r="V1981" i="1" l="1"/>
  <c r="R1982" i="1"/>
  <c r="N1982" i="4" s="1" a="1"/>
  <c r="N1982" i="4" s="1"/>
  <c r="R1982" i="4" s="1"/>
  <c r="M1983" i="4" a="1"/>
  <c r="M1983" i="4" s="1"/>
  <c r="O1983" i="1"/>
  <c r="R1983" i="1" l="1"/>
  <c r="N1983" i="4" s="1" a="1"/>
  <c r="N1983" i="4" s="1"/>
  <c r="R1983" i="4" s="1"/>
  <c r="M1984" i="4" a="1"/>
  <c r="M1984" i="4" s="1"/>
  <c r="O1984" i="1"/>
  <c r="V1982" i="1"/>
  <c r="R1984" i="1" l="1"/>
  <c r="N1984" i="4" s="1" a="1"/>
  <c r="N1984" i="4" s="1"/>
  <c r="R1984" i="4" s="1"/>
  <c r="V1983" i="1"/>
  <c r="M1985" i="4" a="1"/>
  <c r="M1985" i="4" s="1"/>
  <c r="O1985" i="1"/>
  <c r="V1984" i="1" l="1"/>
  <c r="R1985" i="1"/>
  <c r="N1985" i="4" s="1" a="1"/>
  <c r="N1985" i="4" s="1"/>
  <c r="R1985" i="4" s="1"/>
  <c r="M1986" i="4" a="1"/>
  <c r="M1986" i="4" s="1"/>
  <c r="O1986" i="1"/>
  <c r="R1986" i="1" l="1"/>
  <c r="N1986" i="4" s="1" a="1"/>
  <c r="N1986" i="4" s="1"/>
  <c r="R1986" i="4" s="1"/>
  <c r="M1987" i="4" a="1"/>
  <c r="M1987" i="4" s="1"/>
  <c r="O1987" i="1"/>
  <c r="V1985" i="1"/>
  <c r="V1986" i="1" l="1"/>
  <c r="R1987" i="1"/>
  <c r="N1987" i="4" s="1" a="1"/>
  <c r="N1987" i="4" s="1"/>
  <c r="R1987" i="4" s="1"/>
  <c r="M1988" i="4" a="1"/>
  <c r="M1988" i="4" s="1"/>
  <c r="O1988" i="1"/>
  <c r="R1988" i="1" l="1"/>
  <c r="N1988" i="4" s="1" a="1"/>
  <c r="N1988" i="4" s="1"/>
  <c r="R1988" i="4" s="1"/>
  <c r="M1989" i="4" a="1"/>
  <c r="M1989" i="4" s="1"/>
  <c r="O1989" i="1"/>
  <c r="V1987" i="1"/>
  <c r="R1989" i="1" l="1"/>
  <c r="N1989" i="4" s="1" a="1"/>
  <c r="N1989" i="4" s="1"/>
  <c r="R1989" i="4" s="1"/>
  <c r="M1990" i="4" a="1"/>
  <c r="M1990" i="4" s="1"/>
  <c r="O1990" i="1"/>
  <c r="V1988" i="1"/>
  <c r="R1990" i="1" l="1"/>
  <c r="N1990" i="4" s="1" a="1"/>
  <c r="N1990" i="4" s="1"/>
  <c r="R1990" i="4" s="1"/>
  <c r="M1991" i="4" a="1"/>
  <c r="M1991" i="4" s="1"/>
  <c r="O1991" i="1"/>
  <c r="V1989" i="1"/>
  <c r="V1990" i="1" l="1"/>
  <c r="R1991" i="1"/>
  <c r="N1991" i="4" s="1" a="1"/>
  <c r="N1991" i="4" s="1"/>
  <c r="R1991" i="4" s="1"/>
  <c r="M1992" i="4" a="1"/>
  <c r="M1992" i="4" s="1"/>
  <c r="O1992" i="1"/>
  <c r="R1992" i="1" l="1"/>
  <c r="N1992" i="4" s="1" a="1"/>
  <c r="N1992" i="4" s="1"/>
  <c r="R1992" i="4" s="1"/>
  <c r="M1993" i="4" a="1"/>
  <c r="M1993" i="4" s="1"/>
  <c r="O1993" i="1"/>
  <c r="V1991" i="1"/>
  <c r="R1993" i="1" l="1"/>
  <c r="N1993" i="4" s="1" a="1"/>
  <c r="N1993" i="4" s="1"/>
  <c r="R1993" i="4" s="1"/>
  <c r="M1994" i="4" a="1"/>
  <c r="M1994" i="4" s="1"/>
  <c r="O1994" i="1"/>
  <c r="V1992" i="1"/>
  <c r="V1993" i="1" l="1"/>
  <c r="R1994" i="1"/>
  <c r="N1994" i="4" s="1" a="1"/>
  <c r="N1994" i="4" s="1"/>
  <c r="R1994" i="4" s="1"/>
  <c r="M1995" i="4" a="1"/>
  <c r="M1995" i="4" s="1"/>
  <c r="O1995" i="1"/>
  <c r="R1995" i="1" l="1"/>
  <c r="N1995" i="4" s="1" a="1"/>
  <c r="N1995" i="4" s="1"/>
  <c r="R1995" i="4" s="1"/>
  <c r="M1996" i="4" a="1"/>
  <c r="M1996" i="4" s="1"/>
  <c r="O1996" i="1"/>
  <c r="V1994" i="1"/>
  <c r="R1996" i="1" l="1"/>
  <c r="N1996" i="4" s="1" a="1"/>
  <c r="N1996" i="4" s="1"/>
  <c r="R1996" i="4" s="1"/>
  <c r="V1995" i="1"/>
  <c r="M1997" i="4" a="1"/>
  <c r="M1997" i="4" s="1"/>
  <c r="O1997" i="1"/>
  <c r="R1997" i="1" l="1"/>
  <c r="N1997" i="4" s="1" a="1"/>
  <c r="N1997" i="4" s="1"/>
  <c r="R1997" i="4" s="1"/>
  <c r="V1996" i="1"/>
  <c r="M1998" i="4" a="1"/>
  <c r="M1998" i="4" s="1"/>
  <c r="O1998" i="1"/>
  <c r="R1998" i="1" l="1"/>
  <c r="N1998" i="4" s="1" a="1"/>
  <c r="N1998" i="4" s="1"/>
  <c r="R1998" i="4" s="1"/>
  <c r="V1997" i="1"/>
  <c r="M1999" i="4" a="1"/>
  <c r="M1999" i="4" s="1"/>
  <c r="O1999" i="1"/>
  <c r="R1999" i="1" l="1"/>
  <c r="N1999" i="4" s="1" a="1"/>
  <c r="N1999" i="4" s="1"/>
  <c r="R1999" i="4" s="1"/>
  <c r="V1998" i="1"/>
  <c r="M2000" i="4" a="1"/>
  <c r="M2000" i="4" s="1"/>
  <c r="O2000" i="1"/>
  <c r="R2000" i="1" l="1"/>
  <c r="N2000" i="4" s="1" a="1"/>
  <c r="N2000" i="4" s="1"/>
  <c r="R2000" i="4" s="1"/>
  <c r="V1999" i="1"/>
  <c r="M2001" i="4" a="1"/>
  <c r="M2001" i="4" s="1"/>
  <c r="O2001" i="1"/>
  <c r="V2000" i="1" l="1"/>
  <c r="R2001" i="1"/>
  <c r="N2001" i="4" s="1" a="1"/>
  <c r="N2001" i="4" s="1"/>
  <c r="R2001" i="4" s="1"/>
  <c r="M2002" i="4" a="1"/>
  <c r="M2002" i="4" s="1"/>
  <c r="O2002" i="1"/>
  <c r="R2002" i="1" l="1"/>
  <c r="N2002" i="4" s="1" a="1"/>
  <c r="N2002" i="4" s="1"/>
  <c r="R2002" i="4" s="1"/>
  <c r="M2003" i="4" a="1"/>
  <c r="M2003" i="4" s="1"/>
  <c r="O2003" i="1"/>
  <c r="V2001" i="1"/>
  <c r="R2003" i="1" l="1"/>
  <c r="N2003" i="4" s="1" a="1"/>
  <c r="N2003" i="4" s="1"/>
  <c r="R2003" i="4" s="1"/>
  <c r="M2004" i="4" a="1"/>
  <c r="M2004" i="4" s="1"/>
  <c r="O2004" i="1"/>
  <c r="V2002" i="1"/>
  <c r="R2004" i="1" l="1"/>
  <c r="N2004" i="4" s="1" a="1"/>
  <c r="N2004" i="4" s="1"/>
  <c r="R2004" i="4" s="1"/>
  <c r="M2005" i="4" a="1"/>
  <c r="M2005" i="4" s="1"/>
  <c r="O2005" i="1"/>
  <c r="V2003" i="1"/>
  <c r="R2005" i="1" l="1"/>
  <c r="N2005" i="4" s="1" a="1"/>
  <c r="N2005" i="4" s="1"/>
  <c r="R2005" i="4" s="1"/>
  <c r="M2006" i="4" a="1"/>
  <c r="M2006" i="4" s="1"/>
  <c r="O2006" i="1"/>
  <c r="V2004" i="1"/>
  <c r="R2006" i="1" l="1"/>
  <c r="N2006" i="4" s="1" a="1"/>
  <c r="N2006" i="4" s="1"/>
  <c r="R2006" i="4" s="1"/>
  <c r="V2005" i="1"/>
  <c r="M2007" i="4" a="1"/>
  <c r="M2007" i="4" s="1"/>
  <c r="O2007" i="1"/>
  <c r="R2007" i="1" l="1"/>
  <c r="N2007" i="4" s="1" a="1"/>
  <c r="N2007" i="4" s="1"/>
  <c r="R2007" i="4" s="1"/>
  <c r="V2006" i="1"/>
  <c r="M2008" i="4" a="1"/>
  <c r="M2008" i="4" s="1"/>
  <c r="O2008" i="1"/>
  <c r="V2007" i="1" l="1"/>
  <c r="R2008" i="1"/>
  <c r="N2008" i="4" s="1" a="1"/>
  <c r="N2008" i="4" s="1"/>
  <c r="R2008" i="4" s="1"/>
  <c r="M2009" i="4" a="1"/>
  <c r="M2009" i="4" s="1"/>
  <c r="O2009" i="1"/>
  <c r="R2009" i="1" l="1"/>
  <c r="N2009" i="4" s="1" a="1"/>
  <c r="N2009" i="4" s="1"/>
  <c r="R2009" i="4" s="1"/>
  <c r="M2010" i="4" a="1"/>
  <c r="M2010" i="4" s="1"/>
  <c r="O2010" i="1"/>
  <c r="V2008" i="1"/>
  <c r="R2010" i="1" l="1"/>
  <c r="N2010" i="4" s="1" a="1"/>
  <c r="N2010" i="4" s="1"/>
  <c r="R2010" i="4" s="1"/>
  <c r="V2009" i="1"/>
  <c r="M2011" i="4" a="1"/>
  <c r="M2011" i="4" s="1"/>
  <c r="O2011" i="1"/>
  <c r="R2011" i="1" l="1"/>
  <c r="N2011" i="4" s="1" a="1"/>
  <c r="N2011" i="4" s="1"/>
  <c r="R2011" i="4" s="1"/>
  <c r="V2010" i="1"/>
  <c r="M2012" i="4" a="1"/>
  <c r="M2012" i="4" s="1"/>
  <c r="O2012" i="1"/>
  <c r="V2011" i="1" l="1"/>
  <c r="R2012" i="1"/>
  <c r="N2012" i="4" s="1" a="1"/>
  <c r="N2012" i="4" s="1"/>
  <c r="R2012" i="4" s="1"/>
  <c r="M2013" i="4" a="1"/>
  <c r="M2013" i="4" s="1"/>
  <c r="O2013" i="1"/>
  <c r="R2013" i="1" l="1"/>
  <c r="N2013" i="4" s="1" a="1"/>
  <c r="N2013" i="4" s="1"/>
  <c r="R2013" i="4" s="1"/>
  <c r="M2014" i="4" a="1"/>
  <c r="M2014" i="4" s="1"/>
  <c r="O2014" i="1"/>
  <c r="V2012" i="1"/>
  <c r="V2013" i="1" l="1"/>
  <c r="R2014" i="1"/>
  <c r="N2014" i="4" s="1" a="1"/>
  <c r="N2014" i="4" s="1"/>
  <c r="R2014" i="4" s="1"/>
  <c r="M2015" i="4" a="1"/>
  <c r="M2015" i="4" s="1"/>
  <c r="O2015" i="1"/>
  <c r="R2015" i="1" l="1"/>
  <c r="N2015" i="4" s="1" a="1"/>
  <c r="N2015" i="4" s="1"/>
  <c r="R2015" i="4" s="1"/>
  <c r="M2016" i="4" a="1"/>
  <c r="M2016" i="4" s="1"/>
  <c r="O2016" i="1"/>
  <c r="V2014" i="1"/>
  <c r="R2016" i="1" l="1"/>
  <c r="N2016" i="4" s="1" a="1"/>
  <c r="N2016" i="4" s="1"/>
  <c r="R2016" i="4" s="1"/>
  <c r="M2017" i="4" a="1"/>
  <c r="M2017" i="4" s="1"/>
  <c r="O2017" i="1"/>
  <c r="V2015" i="1"/>
  <c r="R2017" i="1" l="1"/>
  <c r="N2017" i="4" s="1" a="1"/>
  <c r="N2017" i="4" s="1"/>
  <c r="R2017" i="4" s="1"/>
  <c r="M2018" i="4" a="1"/>
  <c r="M2018" i="4" s="1"/>
  <c r="O2018" i="1"/>
  <c r="V2016" i="1"/>
  <c r="V2017" i="1" l="1"/>
  <c r="R2018" i="1"/>
  <c r="N2018" i="4" s="1" a="1"/>
  <c r="N2018" i="4" s="1"/>
  <c r="R2018" i="4" s="1"/>
  <c r="M2019" i="4" a="1"/>
  <c r="M2019" i="4" s="1"/>
  <c r="O2019" i="1"/>
  <c r="R2019" i="1" l="1"/>
  <c r="N2019" i="4" s="1" a="1"/>
  <c r="N2019" i="4" s="1"/>
  <c r="R2019" i="4" s="1"/>
  <c r="M2020" i="4" a="1"/>
  <c r="M2020" i="4" s="1"/>
  <c r="O2020" i="1"/>
  <c r="V2018" i="1"/>
  <c r="R2020" i="1" l="1"/>
  <c r="N2020" i="4" s="1" a="1"/>
  <c r="N2020" i="4" s="1"/>
  <c r="R2020" i="4" s="1"/>
  <c r="V2019" i="1"/>
  <c r="M2021" i="4" a="1"/>
  <c r="M2021" i="4" s="1"/>
  <c r="O2021" i="1"/>
  <c r="V2020" i="1" l="1"/>
  <c r="R2021" i="1"/>
  <c r="N2021" i="4" s="1" a="1"/>
  <c r="N2021" i="4" s="1"/>
  <c r="R2021" i="4" s="1"/>
  <c r="M2022" i="4" a="1"/>
  <c r="M2022" i="4" s="1"/>
  <c r="O2022" i="1"/>
  <c r="R2022" i="1" l="1"/>
  <c r="N2022" i="4" s="1" a="1"/>
  <c r="N2022" i="4" s="1"/>
  <c r="R2022" i="4" s="1"/>
  <c r="M2023" i="4" a="1"/>
  <c r="M2023" i="4" s="1"/>
  <c r="O2023" i="1"/>
  <c r="V2021" i="1"/>
  <c r="R2023" i="1" l="1"/>
  <c r="N2023" i="4" s="1" a="1"/>
  <c r="N2023" i="4" s="1"/>
  <c r="R2023" i="4" s="1"/>
  <c r="M2024" i="4" a="1"/>
  <c r="M2024" i="4" s="1"/>
  <c r="O2024" i="1"/>
  <c r="V2022" i="1"/>
  <c r="R2024" i="1" l="1"/>
  <c r="N2024" i="4" s="1" a="1"/>
  <c r="N2024" i="4" s="1"/>
  <c r="R2024" i="4" s="1"/>
  <c r="M2025" i="4" a="1"/>
  <c r="M2025" i="4" s="1"/>
  <c r="O2025" i="1"/>
  <c r="V2023" i="1"/>
  <c r="R2025" i="1" l="1"/>
  <c r="N2025" i="4" s="1" a="1"/>
  <c r="N2025" i="4" s="1"/>
  <c r="R2025" i="4" s="1"/>
  <c r="M2026" i="4" a="1"/>
  <c r="M2026" i="4" s="1"/>
  <c r="O2026" i="1"/>
  <c r="V2024" i="1"/>
  <c r="R2026" i="1" l="1"/>
  <c r="N2026" i="4" s="1" a="1"/>
  <c r="N2026" i="4" s="1"/>
  <c r="R2026" i="4" s="1"/>
  <c r="V2025" i="1"/>
  <c r="M2027" i="4" a="1"/>
  <c r="M2027" i="4" s="1"/>
  <c r="O2027" i="1"/>
  <c r="R2027" i="1" l="1"/>
  <c r="N2027" i="4" s="1" a="1"/>
  <c r="N2027" i="4" s="1"/>
  <c r="R2027" i="4" s="1"/>
  <c r="V2026" i="1"/>
  <c r="M2028" i="4" a="1"/>
  <c r="M2028" i="4" s="1"/>
  <c r="O2028" i="1"/>
  <c r="V2027" i="1" l="1"/>
  <c r="R2028" i="1"/>
  <c r="N2028" i="4" s="1" a="1"/>
  <c r="N2028" i="4" s="1"/>
  <c r="R2028" i="4" s="1"/>
  <c r="M2029" i="4" a="1"/>
  <c r="M2029" i="4" s="1"/>
  <c r="O2029" i="1"/>
  <c r="R2029" i="1" l="1"/>
  <c r="N2029" i="4" s="1" a="1"/>
  <c r="N2029" i="4" s="1"/>
  <c r="R2029" i="4" s="1"/>
  <c r="M2030" i="4" a="1"/>
  <c r="M2030" i="4" s="1"/>
  <c r="O2030" i="1"/>
  <c r="V2028" i="1"/>
  <c r="R2030" i="1" l="1"/>
  <c r="N2030" i="4" s="1" a="1"/>
  <c r="N2030" i="4" s="1"/>
  <c r="R2030" i="4" s="1"/>
  <c r="M2031" i="4" a="1"/>
  <c r="M2031" i="4" s="1"/>
  <c r="O2031" i="1"/>
  <c r="V2029" i="1"/>
  <c r="R2031" i="1" l="1"/>
  <c r="N2031" i="4" s="1" a="1"/>
  <c r="N2031" i="4" s="1"/>
  <c r="R2031" i="4" s="1"/>
  <c r="M2032" i="4" a="1"/>
  <c r="M2032" i="4" s="1"/>
  <c r="O2032" i="1"/>
  <c r="V2030" i="1"/>
  <c r="R2032" i="1" l="1"/>
  <c r="N2032" i="4" s="1" a="1"/>
  <c r="N2032" i="4" s="1"/>
  <c r="R2032" i="4" s="1"/>
  <c r="M2033" i="4" a="1"/>
  <c r="M2033" i="4" s="1"/>
  <c r="O2033" i="1"/>
  <c r="V2031" i="1"/>
  <c r="R2033" i="1" l="1"/>
  <c r="N2033" i="4" s="1" a="1"/>
  <c r="N2033" i="4" s="1"/>
  <c r="R2033" i="4" s="1"/>
  <c r="M2034" i="4" a="1"/>
  <c r="M2034" i="4" s="1"/>
  <c r="O2034" i="1"/>
  <c r="V2032" i="1"/>
  <c r="V2033" i="1" l="1"/>
  <c r="R2034" i="1"/>
  <c r="N2034" i="4" s="1" a="1"/>
  <c r="N2034" i="4" s="1"/>
  <c r="R2034" i="4" s="1"/>
  <c r="M2035" i="4" a="1"/>
  <c r="M2035" i="4" s="1"/>
  <c r="O2035" i="1"/>
  <c r="R2035" i="1" l="1"/>
  <c r="N2035" i="4" s="1" a="1"/>
  <c r="N2035" i="4" s="1"/>
  <c r="R2035" i="4" s="1"/>
  <c r="M2036" i="4" a="1"/>
  <c r="M2036" i="4" s="1"/>
  <c r="O2036" i="1"/>
  <c r="V2034" i="1"/>
  <c r="R2036" i="1" l="1"/>
  <c r="N2036" i="4" s="1" a="1"/>
  <c r="N2036" i="4" s="1"/>
  <c r="R2036" i="4" s="1"/>
  <c r="M2037" i="4" a="1"/>
  <c r="M2037" i="4" s="1"/>
  <c r="O2037" i="1"/>
  <c r="V2035" i="1"/>
  <c r="R2037" i="1" l="1"/>
  <c r="N2037" i="4" s="1" a="1"/>
  <c r="N2037" i="4" s="1"/>
  <c r="R2037" i="4" s="1"/>
  <c r="V2036" i="1"/>
  <c r="M2038" i="4" a="1"/>
  <c r="M2038" i="4" s="1"/>
  <c r="O2038" i="1"/>
  <c r="V2037" i="1" l="1"/>
  <c r="R2038" i="1"/>
  <c r="N2038" i="4" s="1" a="1"/>
  <c r="N2038" i="4" s="1"/>
  <c r="R2038" i="4" s="1"/>
  <c r="M2039" i="4" a="1"/>
  <c r="M2039" i="4" s="1"/>
  <c r="O2039" i="1"/>
  <c r="R2039" i="1" l="1"/>
  <c r="N2039" i="4" s="1" a="1"/>
  <c r="N2039" i="4" s="1"/>
  <c r="R2039" i="4" s="1"/>
  <c r="M2040" i="4" a="1"/>
  <c r="M2040" i="4" s="1"/>
  <c r="O2040" i="1"/>
  <c r="V2038" i="1"/>
  <c r="R2040" i="1" l="1"/>
  <c r="N2040" i="4" s="1" a="1"/>
  <c r="N2040" i="4" s="1"/>
  <c r="R2040" i="4" s="1"/>
  <c r="M2041" i="4" a="1"/>
  <c r="M2041" i="4" s="1"/>
  <c r="O2041" i="1"/>
  <c r="V2039" i="1"/>
  <c r="R2041" i="1" l="1"/>
  <c r="N2041" i="4" s="1" a="1"/>
  <c r="N2041" i="4" s="1"/>
  <c r="R2041" i="4" s="1"/>
  <c r="M2042" i="4" a="1"/>
  <c r="M2042" i="4" s="1"/>
  <c r="O2042" i="1"/>
  <c r="V2040" i="1"/>
  <c r="R2042" i="1" l="1"/>
  <c r="N2042" i="4" s="1" a="1"/>
  <c r="N2042" i="4" s="1"/>
  <c r="R2042" i="4" s="1"/>
  <c r="M2043" i="4" a="1"/>
  <c r="M2043" i="4" s="1"/>
  <c r="O2043" i="1"/>
  <c r="V2041" i="1"/>
  <c r="R2043" i="1" l="1"/>
  <c r="N2043" i="4" s="1" a="1"/>
  <c r="N2043" i="4" s="1"/>
  <c r="R2043" i="4" s="1"/>
  <c r="M2044" i="4" a="1"/>
  <c r="M2044" i="4" s="1"/>
  <c r="O2044" i="1"/>
  <c r="V2042" i="1"/>
  <c r="R2044" i="1" l="1"/>
  <c r="N2044" i="4" s="1" a="1"/>
  <c r="N2044" i="4" s="1"/>
  <c r="R2044" i="4" s="1"/>
  <c r="M2045" i="4" a="1"/>
  <c r="M2045" i="4" s="1"/>
  <c r="O2045" i="1"/>
  <c r="V2043" i="1"/>
  <c r="R2045" i="1" l="1"/>
  <c r="N2045" i="4" s="1" a="1"/>
  <c r="N2045" i="4" s="1"/>
  <c r="R2045" i="4" s="1"/>
  <c r="M2046" i="4" a="1"/>
  <c r="M2046" i="4" s="1"/>
  <c r="O2046" i="1"/>
  <c r="V2044" i="1"/>
  <c r="R2046" i="1" l="1"/>
  <c r="N2046" i="4" s="1" a="1"/>
  <c r="N2046" i="4" s="1"/>
  <c r="R2046" i="4" s="1"/>
  <c r="M2047" i="4" a="1"/>
  <c r="M2047" i="4" s="1"/>
  <c r="O2047" i="1"/>
  <c r="V2045" i="1"/>
  <c r="R2047" i="1" l="1"/>
  <c r="N2047" i="4" s="1" a="1"/>
  <c r="N2047" i="4" s="1"/>
  <c r="R2047" i="4" s="1"/>
  <c r="V2046" i="1"/>
  <c r="M2048" i="4" a="1"/>
  <c r="M2048" i="4" s="1"/>
  <c r="O2048" i="1"/>
  <c r="V2047" i="1" l="1"/>
  <c r="R2048" i="1"/>
  <c r="N2048" i="4" s="1" a="1"/>
  <c r="N2048" i="4" s="1"/>
  <c r="R2048" i="4" s="1"/>
  <c r="M2049" i="4" a="1"/>
  <c r="M2049" i="4" s="1"/>
  <c r="O2049" i="1"/>
  <c r="R2049" i="1" l="1"/>
  <c r="N2049" i="4" s="1" a="1"/>
  <c r="N2049" i="4" s="1"/>
  <c r="R2049" i="4" s="1"/>
  <c r="M2050" i="4" a="1"/>
  <c r="M2050" i="4" s="1"/>
  <c r="O2050" i="1"/>
  <c r="V2048" i="1"/>
  <c r="R2050" i="1" l="1"/>
  <c r="N2050" i="4" s="1" a="1"/>
  <c r="N2050" i="4" s="1"/>
  <c r="R2050" i="4" s="1"/>
  <c r="M2051" i="4" a="1"/>
  <c r="M2051" i="4" s="1"/>
  <c r="O2051" i="1"/>
  <c r="V2049" i="1"/>
  <c r="R2051" i="1" l="1"/>
  <c r="N2051" i="4" s="1" a="1"/>
  <c r="N2051" i="4" s="1"/>
  <c r="R2051" i="4" s="1"/>
  <c r="M2052" i="4" a="1"/>
  <c r="M2052" i="4" s="1"/>
  <c r="O2052" i="1"/>
  <c r="V2050" i="1"/>
  <c r="V2051" i="1" l="1"/>
  <c r="R2052" i="1"/>
  <c r="N2052" i="4" s="1" a="1"/>
  <c r="N2052" i="4" s="1"/>
  <c r="R2052" i="4" s="1"/>
  <c r="M2053" i="4" a="1"/>
  <c r="M2053" i="4" s="1"/>
  <c r="O2053" i="1"/>
  <c r="R2053" i="1" l="1"/>
  <c r="N2053" i="4" s="1" a="1"/>
  <c r="N2053" i="4" s="1"/>
  <c r="R2053" i="4" s="1"/>
  <c r="M2054" i="4" a="1"/>
  <c r="M2054" i="4" s="1"/>
  <c r="O2054" i="1"/>
  <c r="V2052" i="1"/>
  <c r="V2053" i="1" l="1"/>
  <c r="R2054" i="1"/>
  <c r="N2054" i="4" s="1" a="1"/>
  <c r="N2054" i="4" s="1"/>
  <c r="R2054" i="4" s="1"/>
  <c r="M2055" i="4" a="1"/>
  <c r="M2055" i="4" s="1"/>
  <c r="O2055" i="1"/>
  <c r="R2055" i="1" l="1"/>
  <c r="N2055" i="4" s="1" a="1"/>
  <c r="N2055" i="4" s="1"/>
  <c r="R2055" i="4" s="1"/>
  <c r="M2056" i="4" a="1"/>
  <c r="M2056" i="4" s="1"/>
  <c r="O2056" i="1"/>
  <c r="V2054" i="1"/>
  <c r="V2055" i="1" l="1"/>
  <c r="R2056" i="1"/>
  <c r="N2056" i="4" s="1" a="1"/>
  <c r="N2056" i="4" s="1"/>
  <c r="R2056" i="4" s="1"/>
  <c r="M2057" i="4" a="1"/>
  <c r="M2057" i="4" s="1"/>
  <c r="O2057" i="1"/>
  <c r="R2057" i="1" l="1"/>
  <c r="N2057" i="4" s="1" a="1"/>
  <c r="N2057" i="4" s="1"/>
  <c r="R2057" i="4" s="1"/>
  <c r="M2058" i="4" a="1"/>
  <c r="M2058" i="4" s="1"/>
  <c r="O2058" i="1"/>
  <c r="V2056" i="1"/>
  <c r="R2058" i="1" l="1"/>
  <c r="N2058" i="4" s="1" a="1"/>
  <c r="N2058" i="4" s="1"/>
  <c r="R2058" i="4" s="1"/>
  <c r="M2059" i="4" a="1"/>
  <c r="M2059" i="4" s="1"/>
  <c r="O2059" i="1"/>
  <c r="V2057" i="1"/>
  <c r="V2058" i="1" l="1"/>
  <c r="R2059" i="1"/>
  <c r="N2059" i="4" s="1" a="1"/>
  <c r="N2059" i="4" s="1"/>
  <c r="R2059" i="4" s="1"/>
  <c r="M2060" i="4" a="1"/>
  <c r="M2060" i="4" s="1"/>
  <c r="O2060" i="1"/>
  <c r="R2060" i="1" l="1"/>
  <c r="N2060" i="4" s="1" a="1"/>
  <c r="N2060" i="4" s="1"/>
  <c r="R2060" i="4" s="1"/>
  <c r="M2061" i="4" a="1"/>
  <c r="M2061" i="4" s="1"/>
  <c r="O2061" i="1"/>
  <c r="V2059" i="1"/>
  <c r="V2060" i="1" l="1"/>
  <c r="R2061" i="1"/>
  <c r="N2061" i="4" s="1" a="1"/>
  <c r="N2061" i="4" s="1"/>
  <c r="R2061" i="4" s="1"/>
  <c r="M2062" i="4" a="1"/>
  <c r="M2062" i="4" s="1"/>
  <c r="O2062" i="1"/>
  <c r="R2062" i="1" l="1"/>
  <c r="N2062" i="4" s="1" a="1"/>
  <c r="N2062" i="4" s="1"/>
  <c r="R2062" i="4" s="1"/>
  <c r="M2063" i="4" a="1"/>
  <c r="M2063" i="4" s="1"/>
  <c r="O2063" i="1"/>
  <c r="V2061" i="1"/>
  <c r="R2063" i="1" l="1"/>
  <c r="N2063" i="4" s="1" a="1"/>
  <c r="N2063" i="4" s="1"/>
  <c r="R2063" i="4" s="1"/>
  <c r="M2064" i="4" a="1"/>
  <c r="M2064" i="4" s="1"/>
  <c r="O2064" i="1"/>
  <c r="V2062" i="1"/>
  <c r="R2064" i="1" l="1"/>
  <c r="N2064" i="4" s="1" a="1"/>
  <c r="N2064" i="4" s="1"/>
  <c r="R2064" i="4" s="1"/>
  <c r="M2065" i="4" a="1"/>
  <c r="M2065" i="4" s="1"/>
  <c r="O2065" i="1"/>
  <c r="V2063" i="1"/>
  <c r="R2065" i="1" l="1"/>
  <c r="N2065" i="4" s="1" a="1"/>
  <c r="N2065" i="4" s="1"/>
  <c r="R2065" i="4" s="1"/>
  <c r="M2066" i="4" a="1"/>
  <c r="M2066" i="4" s="1"/>
  <c r="O2066" i="1"/>
  <c r="V2064" i="1"/>
  <c r="R2066" i="1" l="1"/>
  <c r="N2066" i="4" s="1" a="1"/>
  <c r="N2066" i="4" s="1"/>
  <c r="R2066" i="4" s="1"/>
  <c r="M2067" i="4" a="1"/>
  <c r="M2067" i="4" s="1"/>
  <c r="O2067" i="1"/>
  <c r="V2065" i="1"/>
  <c r="V2066" i="1" l="1"/>
  <c r="R2067" i="1"/>
  <c r="N2067" i="4" s="1" a="1"/>
  <c r="N2067" i="4" s="1"/>
  <c r="R2067" i="4" s="1"/>
  <c r="M2068" i="4" a="1"/>
  <c r="M2068" i="4" s="1"/>
  <c r="O2068" i="1"/>
  <c r="R2068" i="1" l="1"/>
  <c r="N2068" i="4" s="1" a="1"/>
  <c r="N2068" i="4" s="1"/>
  <c r="R2068" i="4" s="1"/>
  <c r="M2069" i="4" a="1"/>
  <c r="M2069" i="4" s="1"/>
  <c r="O2069" i="1"/>
  <c r="V2067" i="1"/>
  <c r="R2069" i="1" l="1"/>
  <c r="N2069" i="4" s="1" a="1"/>
  <c r="N2069" i="4" s="1"/>
  <c r="R2069" i="4" s="1"/>
  <c r="V2068" i="1"/>
  <c r="M2070" i="4" a="1"/>
  <c r="M2070" i="4" s="1"/>
  <c r="O2070" i="1"/>
  <c r="V2069" i="1" l="1"/>
  <c r="R2070" i="1"/>
  <c r="N2070" i="4" s="1" a="1"/>
  <c r="N2070" i="4" s="1"/>
  <c r="R2070" i="4" s="1"/>
  <c r="M2071" i="4" a="1"/>
  <c r="M2071" i="4" s="1"/>
  <c r="O2071" i="1"/>
  <c r="R2071" i="1" l="1"/>
  <c r="N2071" i="4" s="1" a="1"/>
  <c r="N2071" i="4" s="1"/>
  <c r="R2071" i="4" s="1"/>
  <c r="M2072" i="4" a="1"/>
  <c r="M2072" i="4" s="1"/>
  <c r="O2072" i="1"/>
  <c r="V2070" i="1"/>
  <c r="R2072" i="1" l="1"/>
  <c r="N2072" i="4" s="1" a="1"/>
  <c r="N2072" i="4" s="1"/>
  <c r="R2072" i="4" s="1"/>
  <c r="M2073" i="4" a="1"/>
  <c r="M2073" i="4" s="1"/>
  <c r="O2073" i="1"/>
  <c r="V2071" i="1"/>
  <c r="R2073" i="1" l="1"/>
  <c r="N2073" i="4" s="1" a="1"/>
  <c r="N2073" i="4" s="1"/>
  <c r="R2073" i="4" s="1"/>
  <c r="M2074" i="4" a="1"/>
  <c r="M2074" i="4" s="1"/>
  <c r="O2074" i="1"/>
  <c r="V2072" i="1"/>
  <c r="V2073" i="1" l="1"/>
  <c r="R2074" i="1"/>
  <c r="N2074" i="4" s="1" a="1"/>
  <c r="N2074" i="4" s="1"/>
  <c r="R2074" i="4" s="1"/>
  <c r="M2075" i="4" a="1"/>
  <c r="M2075" i="4" s="1"/>
  <c r="O2075" i="1"/>
  <c r="R2075" i="1" l="1"/>
  <c r="N2075" i="4" s="1" a="1"/>
  <c r="N2075" i="4" s="1"/>
  <c r="R2075" i="4" s="1"/>
  <c r="M2076" i="4" a="1"/>
  <c r="M2076" i="4" s="1"/>
  <c r="O2076" i="1"/>
  <c r="V2074" i="1"/>
  <c r="V2075" i="1" l="1"/>
  <c r="R2076" i="1"/>
  <c r="N2076" i="4" s="1" a="1"/>
  <c r="N2076" i="4" s="1"/>
  <c r="R2076" i="4" s="1"/>
  <c r="M2077" i="4" a="1"/>
  <c r="M2077" i="4" s="1"/>
  <c r="O2077" i="1"/>
  <c r="R2077" i="1" l="1"/>
  <c r="N2077" i="4" s="1" a="1"/>
  <c r="N2077" i="4" s="1"/>
  <c r="R2077" i="4" s="1"/>
  <c r="M2078" i="4" a="1"/>
  <c r="M2078" i="4" s="1"/>
  <c r="O2078" i="1"/>
  <c r="V2076" i="1"/>
  <c r="R2078" i="1" l="1"/>
  <c r="N2078" i="4" s="1" a="1"/>
  <c r="N2078" i="4" s="1"/>
  <c r="R2078" i="4" s="1"/>
  <c r="M2079" i="4" a="1"/>
  <c r="M2079" i="4" s="1"/>
  <c r="O2079" i="1"/>
  <c r="V2077" i="1"/>
  <c r="V2078" i="1" l="1"/>
  <c r="R2079" i="1"/>
  <c r="N2079" i="4" s="1" a="1"/>
  <c r="N2079" i="4" s="1"/>
  <c r="R2079" i="4" s="1"/>
  <c r="M2080" i="4" a="1"/>
  <c r="M2080" i="4" s="1"/>
  <c r="O2080" i="1"/>
  <c r="R2080" i="1" l="1"/>
  <c r="N2080" i="4" s="1" a="1"/>
  <c r="N2080" i="4" s="1"/>
  <c r="R2080" i="4" s="1"/>
  <c r="M2081" i="4" a="1"/>
  <c r="M2081" i="4" s="1"/>
  <c r="O2081" i="1"/>
  <c r="V2079" i="1"/>
  <c r="R2081" i="1" l="1"/>
  <c r="N2081" i="4" s="1" a="1"/>
  <c r="N2081" i="4" s="1"/>
  <c r="R2081" i="4" s="1"/>
  <c r="M2082" i="4" a="1"/>
  <c r="M2082" i="4" s="1"/>
  <c r="O2082" i="1"/>
  <c r="V2080" i="1"/>
  <c r="V2081" i="1" l="1"/>
  <c r="R2082" i="1"/>
  <c r="N2082" i="4" s="1" a="1"/>
  <c r="N2082" i="4" s="1"/>
  <c r="R2082" i="4" s="1"/>
  <c r="M2083" i="4" a="1"/>
  <c r="M2083" i="4" s="1"/>
  <c r="O2083" i="1"/>
  <c r="R2083" i="1" l="1"/>
  <c r="N2083" i="4" s="1" a="1"/>
  <c r="N2083" i="4" s="1"/>
  <c r="R2083" i="4" s="1"/>
  <c r="M2084" i="4" a="1"/>
  <c r="M2084" i="4" s="1"/>
  <c r="O2084" i="1"/>
  <c r="V2082" i="1"/>
  <c r="V2083" i="1" l="1"/>
  <c r="R2084" i="1"/>
  <c r="N2084" i="4" s="1" a="1"/>
  <c r="N2084" i="4" s="1"/>
  <c r="R2084" i="4" s="1"/>
  <c r="M2085" i="4" a="1"/>
  <c r="M2085" i="4" s="1"/>
  <c r="O2085" i="1"/>
  <c r="R2085" i="1" l="1"/>
  <c r="N2085" i="4" s="1" a="1"/>
  <c r="N2085" i="4" s="1"/>
  <c r="R2085" i="4" s="1"/>
  <c r="M2086" i="4" a="1"/>
  <c r="M2086" i="4" s="1"/>
  <c r="O2086" i="1"/>
  <c r="V2084" i="1"/>
  <c r="R2086" i="1" l="1"/>
  <c r="N2086" i="4" s="1" a="1"/>
  <c r="N2086" i="4" s="1"/>
  <c r="R2086" i="4" s="1"/>
  <c r="M2087" i="4" a="1"/>
  <c r="M2087" i="4" s="1"/>
  <c r="O2087" i="1"/>
  <c r="V2085" i="1"/>
  <c r="R2087" i="1" l="1"/>
  <c r="N2087" i="4" s="1" a="1"/>
  <c r="N2087" i="4" s="1"/>
  <c r="R2087" i="4" s="1"/>
  <c r="M2088" i="4" a="1"/>
  <c r="M2088" i="4" s="1"/>
  <c r="O2088" i="1"/>
  <c r="V2086" i="1"/>
  <c r="R2088" i="1" l="1"/>
  <c r="N2088" i="4" s="1" a="1"/>
  <c r="N2088" i="4" s="1"/>
  <c r="R2088" i="4" s="1"/>
  <c r="V2087" i="1"/>
  <c r="M2089" i="4" a="1"/>
  <c r="M2089" i="4" s="1"/>
  <c r="O2089" i="1"/>
  <c r="V2088" i="1" l="1"/>
  <c r="R2089" i="1"/>
  <c r="N2089" i="4" s="1" a="1"/>
  <c r="N2089" i="4" s="1"/>
  <c r="R2089" i="4" s="1"/>
  <c r="M2090" i="4" a="1"/>
  <c r="M2090" i="4" s="1"/>
  <c r="O2090" i="1"/>
  <c r="R2090" i="1" l="1"/>
  <c r="N2090" i="4" s="1" a="1"/>
  <c r="N2090" i="4" s="1"/>
  <c r="R2090" i="4" s="1"/>
  <c r="M2091" i="4" a="1"/>
  <c r="M2091" i="4" s="1"/>
  <c r="O2091" i="1"/>
  <c r="V2089" i="1"/>
  <c r="V2090" i="1" l="1"/>
  <c r="R2091" i="1"/>
  <c r="N2091" i="4" s="1" a="1"/>
  <c r="N2091" i="4" s="1"/>
  <c r="R2091" i="4" s="1"/>
  <c r="M2092" i="4" a="1"/>
  <c r="M2092" i="4" s="1"/>
  <c r="O2092" i="1"/>
  <c r="R2092" i="1" l="1"/>
  <c r="N2092" i="4" s="1" a="1"/>
  <c r="N2092" i="4" s="1"/>
  <c r="R2092" i="4" s="1"/>
  <c r="M2093" i="4" a="1"/>
  <c r="M2093" i="4" s="1"/>
  <c r="O2093" i="1"/>
  <c r="V2091" i="1"/>
  <c r="V2092" i="1" l="1"/>
  <c r="R2093" i="1"/>
  <c r="N2093" i="4" s="1" a="1"/>
  <c r="N2093" i="4" s="1"/>
  <c r="R2093" i="4" s="1"/>
  <c r="M2094" i="4" a="1"/>
  <c r="M2094" i="4" s="1"/>
  <c r="O2094" i="1"/>
  <c r="R2094" i="1" l="1"/>
  <c r="N2094" i="4" s="1" a="1"/>
  <c r="N2094" i="4" s="1"/>
  <c r="R2094" i="4" s="1"/>
  <c r="M2095" i="4" a="1"/>
  <c r="M2095" i="4" s="1"/>
  <c r="O2095" i="1"/>
  <c r="V2093" i="1"/>
  <c r="R2095" i="1" l="1"/>
  <c r="N2095" i="4" s="1" a="1"/>
  <c r="N2095" i="4" s="1"/>
  <c r="R2095" i="4" s="1"/>
  <c r="V2094" i="1"/>
  <c r="M2096" i="4" a="1"/>
  <c r="M2096" i="4" s="1"/>
  <c r="O2096" i="1"/>
  <c r="V2095" i="1" l="1"/>
  <c r="R2096" i="1"/>
  <c r="N2096" i="4" s="1" a="1"/>
  <c r="N2096" i="4" s="1"/>
  <c r="R2096" i="4" s="1"/>
  <c r="M2097" i="4" a="1"/>
  <c r="M2097" i="4" s="1"/>
  <c r="O2097" i="1"/>
  <c r="R2097" i="1" l="1"/>
  <c r="N2097" i="4" s="1" a="1"/>
  <c r="N2097" i="4" s="1"/>
  <c r="R2097" i="4" s="1"/>
  <c r="M2098" i="4" a="1"/>
  <c r="M2098" i="4" s="1"/>
  <c r="O2098" i="1"/>
  <c r="V2096" i="1"/>
  <c r="V2097" i="1" l="1"/>
  <c r="R2098" i="1"/>
  <c r="N2098" i="4" s="1" a="1"/>
  <c r="N2098" i="4" s="1"/>
  <c r="R2098" i="4" s="1"/>
  <c r="M2099" i="4" a="1"/>
  <c r="M2099" i="4" s="1"/>
  <c r="O2099" i="1"/>
  <c r="R2099" i="1" l="1"/>
  <c r="N2099" i="4" s="1" a="1"/>
  <c r="N2099" i="4" s="1"/>
  <c r="R2099" i="4" s="1"/>
  <c r="M2100" i="4" a="1"/>
  <c r="M2100" i="4" s="1"/>
  <c r="O2100" i="1"/>
  <c r="V2098" i="1"/>
  <c r="R2100" i="1" l="1"/>
  <c r="N2100" i="4" s="1" a="1"/>
  <c r="N2100" i="4" s="1"/>
  <c r="R2100" i="4" s="1"/>
  <c r="M2101" i="4" a="1"/>
  <c r="M2101" i="4" s="1"/>
  <c r="O2101" i="1"/>
  <c r="V2099" i="1"/>
  <c r="V2100" i="1" l="1"/>
  <c r="R2101" i="1"/>
  <c r="N2101" i="4" s="1" a="1"/>
  <c r="N2101" i="4" s="1"/>
  <c r="R2101" i="4" s="1"/>
  <c r="M2102" i="4" a="1"/>
  <c r="M2102" i="4" s="1"/>
  <c r="O2102" i="1"/>
  <c r="R2102" i="1" l="1"/>
  <c r="N2102" i="4" s="1" a="1"/>
  <c r="N2102" i="4" s="1"/>
  <c r="R2102" i="4" s="1"/>
  <c r="M2103" i="4" a="1"/>
  <c r="M2103" i="4" s="1"/>
  <c r="O2103" i="1"/>
  <c r="V2101" i="1"/>
  <c r="V2102" i="1" l="1"/>
  <c r="R2103" i="1"/>
  <c r="N2103" i="4" s="1" a="1"/>
  <c r="N2103" i="4" s="1"/>
  <c r="R2103" i="4" s="1"/>
  <c r="M2104" i="4" a="1"/>
  <c r="M2104" i="4" s="1"/>
  <c r="O2104" i="1"/>
  <c r="R2104" i="1" l="1"/>
  <c r="N2104" i="4" s="1" a="1"/>
  <c r="N2104" i="4" s="1"/>
  <c r="R2104" i="4" s="1"/>
  <c r="M2105" i="4" a="1"/>
  <c r="M2105" i="4" s="1"/>
  <c r="O2105" i="1"/>
  <c r="V2103" i="1"/>
  <c r="R2105" i="1" l="1"/>
  <c r="N2105" i="4" s="1" a="1"/>
  <c r="N2105" i="4" s="1"/>
  <c r="R2105" i="4" s="1"/>
  <c r="V2104" i="1"/>
  <c r="M2106" i="4" a="1"/>
  <c r="M2106" i="4" s="1"/>
  <c r="O2106" i="1"/>
  <c r="V2105" i="1" l="1"/>
  <c r="R2106" i="1"/>
  <c r="N2106" i="4" s="1" a="1"/>
  <c r="N2106" i="4" s="1"/>
  <c r="R2106" i="4" s="1"/>
  <c r="M2107" i="4" a="1"/>
  <c r="M2107" i="4" s="1"/>
  <c r="O2107" i="1"/>
  <c r="R2107" i="1" l="1"/>
  <c r="N2107" i="4" s="1" a="1"/>
  <c r="N2107" i="4" s="1"/>
  <c r="R2107" i="4" s="1"/>
  <c r="M2108" i="4" a="1"/>
  <c r="M2108" i="4" s="1"/>
  <c r="O2108" i="1"/>
  <c r="V2106" i="1"/>
  <c r="V2107" i="1" l="1"/>
  <c r="R2108" i="1"/>
  <c r="N2108" i="4" s="1" a="1"/>
  <c r="N2108" i="4" s="1"/>
  <c r="R2108" i="4" s="1"/>
  <c r="M2109" i="4" a="1"/>
  <c r="M2109" i="4" s="1"/>
  <c r="O2109" i="1"/>
  <c r="R2109" i="1" l="1"/>
  <c r="N2109" i="4" s="1" a="1"/>
  <c r="N2109" i="4" s="1"/>
  <c r="R2109" i="4" s="1"/>
  <c r="M2110" i="4" a="1"/>
  <c r="M2110" i="4" s="1"/>
  <c r="O2110" i="1"/>
  <c r="V2108" i="1"/>
  <c r="R2110" i="1" l="1"/>
  <c r="N2110" i="4" s="1" a="1"/>
  <c r="N2110" i="4" s="1"/>
  <c r="R2110" i="4" s="1"/>
  <c r="V2109" i="1"/>
  <c r="M2111" i="4" a="1"/>
  <c r="M2111" i="4" s="1"/>
  <c r="O2111" i="1"/>
  <c r="R2111" i="1" l="1"/>
  <c r="N2111" i="4" s="1" a="1"/>
  <c r="N2111" i="4" s="1"/>
  <c r="R2111" i="4" s="1"/>
  <c r="V2110" i="1"/>
  <c r="M2112" i="4" a="1"/>
  <c r="M2112" i="4" s="1"/>
  <c r="O2112" i="1"/>
  <c r="V2111" i="1" l="1"/>
  <c r="R2112" i="1"/>
  <c r="N2112" i="4" s="1" a="1"/>
  <c r="N2112" i="4" s="1"/>
  <c r="R2112" i="4" s="1"/>
  <c r="M2113" i="4" a="1"/>
  <c r="M2113" i="4" s="1"/>
  <c r="O2113" i="1"/>
  <c r="R2113" i="1" l="1"/>
  <c r="N2113" i="4" s="1" a="1"/>
  <c r="N2113" i="4" s="1"/>
  <c r="R2113" i="4" s="1"/>
  <c r="M2114" i="4" a="1"/>
  <c r="M2114" i="4" s="1"/>
  <c r="O2114" i="1"/>
  <c r="V2112" i="1"/>
  <c r="R2114" i="1" l="1"/>
  <c r="N2114" i="4" s="1" a="1"/>
  <c r="N2114" i="4" s="1"/>
  <c r="R2114" i="4" s="1"/>
  <c r="M2115" i="4" a="1"/>
  <c r="M2115" i="4" s="1"/>
  <c r="O2115" i="1"/>
  <c r="V2113" i="1"/>
  <c r="R2115" i="1" l="1"/>
  <c r="N2115" i="4" s="1" a="1"/>
  <c r="N2115" i="4" s="1"/>
  <c r="R2115" i="4" s="1"/>
  <c r="M2116" i="4" a="1"/>
  <c r="M2116" i="4" s="1"/>
  <c r="O2116" i="1"/>
  <c r="V2114" i="1"/>
  <c r="R2116" i="1" l="1"/>
  <c r="N2116" i="4" s="1" a="1"/>
  <c r="N2116" i="4" s="1"/>
  <c r="R2116" i="4" s="1"/>
  <c r="M2117" i="4" a="1"/>
  <c r="M2117" i="4" s="1"/>
  <c r="O2117" i="1"/>
  <c r="V2115" i="1"/>
  <c r="R2117" i="1" l="1"/>
  <c r="N2117" i="4" s="1" a="1"/>
  <c r="N2117" i="4" s="1"/>
  <c r="R2117" i="4" s="1"/>
  <c r="M2118" i="4" a="1"/>
  <c r="M2118" i="4" s="1"/>
  <c r="O2118" i="1"/>
  <c r="V2116" i="1"/>
  <c r="V2117" i="1" l="1"/>
  <c r="R2118" i="1"/>
  <c r="N2118" i="4" s="1" a="1"/>
  <c r="N2118" i="4" s="1"/>
  <c r="R2118" i="4" s="1"/>
  <c r="M2119" i="4" a="1"/>
  <c r="M2119" i="4" s="1"/>
  <c r="O2119" i="1"/>
  <c r="R2119" i="1" l="1"/>
  <c r="N2119" i="4" s="1" a="1"/>
  <c r="N2119" i="4" s="1"/>
  <c r="R2119" i="4" s="1"/>
  <c r="M2120" i="4" a="1"/>
  <c r="M2120" i="4" s="1"/>
  <c r="O2120" i="1"/>
  <c r="V2118" i="1"/>
  <c r="R2120" i="1" l="1"/>
  <c r="N2120" i="4" s="1" a="1"/>
  <c r="N2120" i="4" s="1"/>
  <c r="R2120" i="4" s="1"/>
  <c r="M2121" i="4" a="1"/>
  <c r="M2121" i="4" s="1"/>
  <c r="O2121" i="1"/>
  <c r="V2119" i="1"/>
  <c r="R2121" i="1" l="1"/>
  <c r="N2121" i="4" s="1" a="1"/>
  <c r="N2121" i="4" s="1"/>
  <c r="R2121" i="4" s="1"/>
  <c r="M2122" i="4" a="1"/>
  <c r="M2122" i="4" s="1"/>
  <c r="O2122" i="1"/>
  <c r="V2120" i="1"/>
  <c r="V2121" i="1" l="1"/>
  <c r="R2122" i="1"/>
  <c r="N2122" i="4" s="1" a="1"/>
  <c r="N2122" i="4" s="1"/>
  <c r="R2122" i="4" s="1"/>
  <c r="M2123" i="4" a="1"/>
  <c r="M2123" i="4" s="1"/>
  <c r="O2123" i="1"/>
  <c r="R2123" i="1" l="1"/>
  <c r="N2123" i="4" s="1" a="1"/>
  <c r="N2123" i="4" s="1"/>
  <c r="R2123" i="4" s="1"/>
  <c r="M2124" i="4" a="1"/>
  <c r="M2124" i="4" s="1"/>
  <c r="O2124" i="1"/>
  <c r="V2122" i="1"/>
  <c r="R2124" i="1" l="1"/>
  <c r="N2124" i="4" s="1" a="1"/>
  <c r="N2124" i="4" s="1"/>
  <c r="R2124" i="4" s="1"/>
  <c r="M2125" i="4" a="1"/>
  <c r="M2125" i="4" s="1"/>
  <c r="O2125" i="1"/>
  <c r="V2123" i="1"/>
  <c r="V2124" i="1" l="1"/>
  <c r="R2125" i="1"/>
  <c r="N2125" i="4" s="1" a="1"/>
  <c r="N2125" i="4" s="1"/>
  <c r="R2125" i="4" s="1"/>
  <c r="M2126" i="4" a="1"/>
  <c r="M2126" i="4" s="1"/>
  <c r="O2126" i="1"/>
  <c r="R2126" i="1" l="1"/>
  <c r="N2126" i="4" s="1" a="1"/>
  <c r="N2126" i="4" s="1"/>
  <c r="R2126" i="4" s="1"/>
  <c r="M2127" i="4" a="1"/>
  <c r="M2127" i="4" s="1"/>
  <c r="O2127" i="1"/>
  <c r="V2125" i="1"/>
  <c r="R2127" i="1" l="1"/>
  <c r="N2127" i="4" s="1" a="1"/>
  <c r="N2127" i="4" s="1"/>
  <c r="R2127" i="4" s="1"/>
  <c r="M2128" i="4" a="1"/>
  <c r="M2128" i="4" s="1"/>
  <c r="O2128" i="1"/>
  <c r="V2126" i="1"/>
  <c r="R2128" i="1" l="1"/>
  <c r="N2128" i="4" s="1" a="1"/>
  <c r="N2128" i="4" s="1"/>
  <c r="R2128" i="4" s="1"/>
  <c r="V2127" i="1"/>
  <c r="M2129" i="4" a="1"/>
  <c r="M2129" i="4" s="1"/>
  <c r="O2129" i="1"/>
  <c r="R2129" i="1" l="1"/>
  <c r="N2129" i="4" s="1" a="1"/>
  <c r="N2129" i="4" s="1"/>
  <c r="R2129" i="4" s="1"/>
  <c r="V2128" i="1"/>
  <c r="M2130" i="4" a="1"/>
  <c r="M2130" i="4" s="1"/>
  <c r="O2130" i="1"/>
  <c r="R2130" i="1" l="1"/>
  <c r="N2130" i="4" s="1" a="1"/>
  <c r="N2130" i="4" s="1"/>
  <c r="R2130" i="4" s="1"/>
  <c r="V2129" i="1"/>
  <c r="M2131" i="4" a="1"/>
  <c r="M2131" i="4" s="1"/>
  <c r="O2131" i="1"/>
  <c r="V2130" i="1" l="1"/>
  <c r="R2131" i="1"/>
  <c r="N2131" i="4" s="1" a="1"/>
  <c r="N2131" i="4" s="1"/>
  <c r="R2131" i="4" s="1"/>
  <c r="M2132" i="4" a="1"/>
  <c r="M2132" i="4" s="1"/>
  <c r="O2132" i="1"/>
  <c r="R2132" i="1" l="1"/>
  <c r="N2132" i="4" s="1" a="1"/>
  <c r="N2132" i="4" s="1"/>
  <c r="R2132" i="4" s="1"/>
  <c r="M2133" i="4" a="1"/>
  <c r="M2133" i="4" s="1"/>
  <c r="O2133" i="1"/>
  <c r="V2131" i="1"/>
  <c r="R2133" i="1" l="1"/>
  <c r="N2133" i="4" s="1" a="1"/>
  <c r="N2133" i="4" s="1"/>
  <c r="R2133" i="4" s="1"/>
  <c r="V2132" i="1"/>
  <c r="M2134" i="4" a="1"/>
  <c r="M2134" i="4" s="1"/>
  <c r="O2134" i="1"/>
  <c r="R2134" i="1" l="1"/>
  <c r="N2134" i="4" s="1" a="1"/>
  <c r="N2134" i="4" s="1"/>
  <c r="R2134" i="4" s="1"/>
  <c r="V2133" i="1"/>
  <c r="M2135" i="4" a="1"/>
  <c r="M2135" i="4" s="1"/>
  <c r="O2135" i="1"/>
  <c r="R2135" i="1" l="1"/>
  <c r="N2135" i="4" s="1" a="1"/>
  <c r="N2135" i="4" s="1"/>
  <c r="R2135" i="4" s="1"/>
  <c r="V2134" i="1"/>
  <c r="M2136" i="4" a="1"/>
  <c r="M2136" i="4" s="1"/>
  <c r="O2136" i="1"/>
  <c r="V2135" i="1" l="1"/>
  <c r="R2136" i="1"/>
  <c r="N2136" i="4" s="1" a="1"/>
  <c r="N2136" i="4" s="1"/>
  <c r="R2136" i="4" s="1"/>
  <c r="M2137" i="4" a="1"/>
  <c r="M2137" i="4" s="1"/>
  <c r="O2137" i="1"/>
  <c r="R2137" i="1" l="1"/>
  <c r="N2137" i="4" s="1" a="1"/>
  <c r="N2137" i="4" s="1"/>
  <c r="R2137" i="4" s="1"/>
  <c r="M2138" i="4" a="1"/>
  <c r="M2138" i="4" s="1"/>
  <c r="O2138" i="1"/>
  <c r="V2136" i="1"/>
  <c r="R2138" i="1" l="1"/>
  <c r="N2138" i="4" s="1" a="1"/>
  <c r="N2138" i="4" s="1"/>
  <c r="R2138" i="4" s="1"/>
  <c r="M2139" i="4" a="1"/>
  <c r="M2139" i="4" s="1"/>
  <c r="O2139" i="1"/>
  <c r="V2137" i="1"/>
  <c r="R2139" i="1" l="1"/>
  <c r="N2139" i="4" s="1" a="1"/>
  <c r="N2139" i="4" s="1"/>
  <c r="R2139" i="4" s="1"/>
  <c r="M2140" i="4" a="1"/>
  <c r="M2140" i="4" s="1"/>
  <c r="O2140" i="1"/>
  <c r="V2138" i="1"/>
  <c r="R2140" i="1" l="1"/>
  <c r="N2140" i="4" s="1" a="1"/>
  <c r="N2140" i="4" s="1"/>
  <c r="R2140" i="4" s="1"/>
  <c r="M2141" i="4" a="1"/>
  <c r="M2141" i="4" s="1"/>
  <c r="O2141" i="1"/>
  <c r="V2139" i="1"/>
  <c r="R2141" i="1" l="1"/>
  <c r="N2141" i="4" s="1" a="1"/>
  <c r="N2141" i="4" s="1"/>
  <c r="R2141" i="4" s="1"/>
  <c r="M2142" i="4" a="1"/>
  <c r="M2142" i="4" s="1"/>
  <c r="O2142" i="1"/>
  <c r="V2140" i="1"/>
  <c r="R2142" i="1" l="1"/>
  <c r="N2142" i="4" s="1" a="1"/>
  <c r="N2142" i="4" s="1"/>
  <c r="R2142" i="4" s="1"/>
  <c r="V2141" i="1"/>
  <c r="M2143" i="4" a="1"/>
  <c r="M2143" i="4" s="1"/>
  <c r="O2143" i="1"/>
  <c r="V2142" i="1" l="1"/>
  <c r="R2143" i="1"/>
  <c r="N2143" i="4" s="1" a="1"/>
  <c r="N2143" i="4" s="1"/>
  <c r="R2143" i="4" s="1"/>
  <c r="M2144" i="4" a="1"/>
  <c r="M2144" i="4" s="1"/>
  <c r="O2144" i="1"/>
  <c r="R2144" i="1" l="1"/>
  <c r="N2144" i="4" s="1" a="1"/>
  <c r="N2144" i="4" s="1"/>
  <c r="R2144" i="4" s="1"/>
  <c r="M2145" i="4" a="1"/>
  <c r="M2145" i="4" s="1"/>
  <c r="O2145" i="1"/>
  <c r="V2143" i="1"/>
  <c r="R2145" i="1" l="1"/>
  <c r="N2145" i="4" s="1" a="1"/>
  <c r="N2145" i="4" s="1"/>
  <c r="R2145" i="4" s="1"/>
  <c r="M2146" i="4" a="1"/>
  <c r="M2146" i="4" s="1"/>
  <c r="O2146" i="1"/>
  <c r="V2144" i="1"/>
  <c r="R2146" i="1" l="1"/>
  <c r="N2146" i="4" s="1" a="1"/>
  <c r="N2146" i="4" s="1"/>
  <c r="R2146" i="4" s="1"/>
  <c r="M2147" i="4" a="1"/>
  <c r="M2147" i="4" s="1"/>
  <c r="O2147" i="1"/>
  <c r="V2145" i="1"/>
  <c r="V2146" i="1" l="1"/>
  <c r="R2147" i="1"/>
  <c r="N2147" i="4" s="1" a="1"/>
  <c r="N2147" i="4" s="1"/>
  <c r="R2147" i="4" s="1"/>
  <c r="M2148" i="4" a="1"/>
  <c r="M2148" i="4" s="1"/>
  <c r="O2148" i="1"/>
  <c r="R2148" i="1" l="1"/>
  <c r="N2148" i="4" s="1" a="1"/>
  <c r="N2148" i="4" s="1"/>
  <c r="R2148" i="4" s="1"/>
  <c r="M2149" i="4" a="1"/>
  <c r="M2149" i="4" s="1"/>
  <c r="O2149" i="1"/>
  <c r="V2147" i="1"/>
  <c r="R2149" i="1" l="1"/>
  <c r="N2149" i="4" s="1" a="1"/>
  <c r="N2149" i="4" s="1"/>
  <c r="R2149" i="4" s="1"/>
  <c r="M2150" i="4" a="1"/>
  <c r="M2150" i="4" s="1"/>
  <c r="O2150" i="1"/>
  <c r="V2148" i="1"/>
  <c r="R2150" i="1" l="1"/>
  <c r="N2150" i="4" s="1" a="1"/>
  <c r="N2150" i="4" s="1"/>
  <c r="R2150" i="4" s="1"/>
  <c r="M2151" i="4" a="1"/>
  <c r="M2151" i="4" s="1"/>
  <c r="O2151" i="1"/>
  <c r="V2149" i="1"/>
  <c r="R2151" i="1" l="1"/>
  <c r="N2151" i="4" s="1" a="1"/>
  <c r="N2151" i="4" s="1"/>
  <c r="R2151" i="4" s="1"/>
  <c r="M2152" i="4" a="1"/>
  <c r="M2152" i="4" s="1"/>
  <c r="O2152" i="1"/>
  <c r="V2150" i="1"/>
  <c r="V2151" i="1" l="1"/>
  <c r="R2152" i="1"/>
  <c r="N2152" i="4" s="1" a="1"/>
  <c r="N2152" i="4" s="1"/>
  <c r="R2152" i="4" s="1"/>
  <c r="M2153" i="4" a="1"/>
  <c r="M2153" i="4" s="1"/>
  <c r="O2153" i="1"/>
  <c r="R2153" i="1" l="1"/>
  <c r="N2153" i="4" s="1" a="1"/>
  <c r="N2153" i="4" s="1"/>
  <c r="R2153" i="4" s="1"/>
  <c r="M2154" i="4" a="1"/>
  <c r="M2154" i="4" s="1"/>
  <c r="O2154" i="1"/>
  <c r="V2152" i="1"/>
  <c r="R2154" i="1" l="1"/>
  <c r="N2154" i="4" s="1" a="1"/>
  <c r="N2154" i="4" s="1"/>
  <c r="R2154" i="4" s="1"/>
  <c r="M2155" i="4" a="1"/>
  <c r="M2155" i="4" s="1"/>
  <c r="O2155" i="1"/>
  <c r="V2153" i="1"/>
  <c r="R2155" i="1" l="1"/>
  <c r="N2155" i="4" s="1" a="1"/>
  <c r="N2155" i="4" s="1"/>
  <c r="R2155" i="4" s="1"/>
  <c r="M2156" i="4" a="1"/>
  <c r="M2156" i="4" s="1"/>
  <c r="O2156" i="1"/>
  <c r="V2154" i="1"/>
  <c r="R2156" i="1" l="1"/>
  <c r="N2156" i="4" s="1" a="1"/>
  <c r="N2156" i="4" s="1"/>
  <c r="R2156" i="4" s="1"/>
  <c r="M2157" i="4" a="1"/>
  <c r="M2157" i="4" s="1"/>
  <c r="O2157" i="1"/>
  <c r="V2155" i="1"/>
  <c r="R2157" i="1" l="1"/>
  <c r="N2157" i="4" s="1" a="1"/>
  <c r="N2157" i="4" s="1"/>
  <c r="R2157" i="4" s="1"/>
  <c r="V2156" i="1"/>
  <c r="M2158" i="4" a="1"/>
  <c r="M2158" i="4" s="1"/>
  <c r="O2158" i="1"/>
  <c r="V2157" i="1" l="1"/>
  <c r="R2158" i="1"/>
  <c r="N2158" i="4" s="1" a="1"/>
  <c r="N2158" i="4" s="1"/>
  <c r="R2158" i="4" s="1"/>
  <c r="M2159" i="4" a="1"/>
  <c r="M2159" i="4" s="1"/>
  <c r="O2159" i="1"/>
  <c r="R2159" i="1" l="1"/>
  <c r="N2159" i="4" s="1" a="1"/>
  <c r="N2159" i="4" s="1"/>
  <c r="R2159" i="4" s="1"/>
  <c r="M2160" i="4" a="1"/>
  <c r="M2160" i="4" s="1"/>
  <c r="O2160" i="1"/>
  <c r="V2158" i="1"/>
  <c r="V2159" i="1" l="1"/>
  <c r="R2160" i="1"/>
  <c r="N2160" i="4" s="1" a="1"/>
  <c r="N2160" i="4" s="1"/>
  <c r="R2160" i="4" s="1"/>
  <c r="M2161" i="4" a="1"/>
  <c r="M2161" i="4" s="1"/>
  <c r="O2161" i="1"/>
  <c r="R2161" i="1" l="1"/>
  <c r="N2161" i="4" s="1" a="1"/>
  <c r="N2161" i="4" s="1"/>
  <c r="R2161" i="4" s="1"/>
  <c r="M2162" i="4" a="1"/>
  <c r="M2162" i="4" s="1"/>
  <c r="O2162" i="1"/>
  <c r="V2160" i="1"/>
  <c r="R2162" i="1" l="1"/>
  <c r="N2162" i="4" s="1" a="1"/>
  <c r="N2162" i="4" s="1"/>
  <c r="R2162" i="4" s="1"/>
  <c r="M2163" i="4" a="1"/>
  <c r="M2163" i="4" s="1"/>
  <c r="O2163" i="1"/>
  <c r="V2161" i="1"/>
  <c r="R2163" i="1" l="1"/>
  <c r="N2163" i="4" s="1" a="1"/>
  <c r="N2163" i="4" s="1"/>
  <c r="R2163" i="4" s="1"/>
  <c r="M2164" i="4" a="1"/>
  <c r="M2164" i="4" s="1"/>
  <c r="O2164" i="1"/>
  <c r="V2162" i="1"/>
  <c r="R2164" i="1" l="1"/>
  <c r="N2164" i="4" s="1" a="1"/>
  <c r="N2164" i="4" s="1"/>
  <c r="R2164" i="4" s="1"/>
  <c r="M2165" i="4" a="1"/>
  <c r="M2165" i="4" s="1"/>
  <c r="O2165" i="1"/>
  <c r="V2163" i="1"/>
  <c r="V2164" i="1" l="1"/>
  <c r="R2165" i="1"/>
  <c r="N2165" i="4" s="1" a="1"/>
  <c r="N2165" i="4" s="1"/>
  <c r="R2165" i="4" s="1"/>
  <c r="M2166" i="4" a="1"/>
  <c r="M2166" i="4" s="1"/>
  <c r="O2166" i="1"/>
  <c r="R2166" i="1" l="1"/>
  <c r="N2166" i="4" s="1" a="1"/>
  <c r="N2166" i="4" s="1"/>
  <c r="R2166" i="4" s="1"/>
  <c r="M2167" i="4" a="1"/>
  <c r="M2167" i="4" s="1"/>
  <c r="O2167" i="1"/>
  <c r="V2165" i="1"/>
  <c r="R2167" i="1" l="1"/>
  <c r="N2167" i="4" s="1" a="1"/>
  <c r="N2167" i="4" s="1"/>
  <c r="R2167" i="4" s="1"/>
  <c r="M2168" i="4" a="1"/>
  <c r="M2168" i="4" s="1"/>
  <c r="O2168" i="1"/>
  <c r="V2166" i="1"/>
  <c r="R2168" i="1" l="1"/>
  <c r="N2168" i="4" s="1" a="1"/>
  <c r="N2168" i="4" s="1"/>
  <c r="R2168" i="4" s="1"/>
  <c r="V2167" i="1"/>
  <c r="M2169" i="4" a="1"/>
  <c r="M2169" i="4" s="1"/>
  <c r="O2169" i="1"/>
  <c r="V2168" i="1" l="1"/>
  <c r="R2169" i="1"/>
  <c r="N2169" i="4" s="1" a="1"/>
  <c r="N2169" i="4" s="1"/>
  <c r="R2169" i="4" s="1"/>
  <c r="M2170" i="4" a="1"/>
  <c r="M2170" i="4" s="1"/>
  <c r="O2170" i="1"/>
  <c r="R2170" i="1" l="1"/>
  <c r="N2170" i="4" s="1" a="1"/>
  <c r="N2170" i="4" s="1"/>
  <c r="R2170" i="4" s="1"/>
  <c r="M2171" i="4" a="1"/>
  <c r="M2171" i="4" s="1"/>
  <c r="O2171" i="1"/>
  <c r="V2169" i="1"/>
  <c r="R2171" i="1" l="1"/>
  <c r="N2171" i="4" s="1" a="1"/>
  <c r="N2171" i="4" s="1"/>
  <c r="R2171" i="4" s="1"/>
  <c r="M2172" i="4" a="1"/>
  <c r="M2172" i="4" s="1"/>
  <c r="O2172" i="1"/>
  <c r="V2170" i="1"/>
  <c r="R2172" i="1" l="1"/>
  <c r="N2172" i="4" s="1" a="1"/>
  <c r="N2172" i="4" s="1"/>
  <c r="R2172" i="4" s="1"/>
  <c r="M2173" i="4" a="1"/>
  <c r="M2173" i="4" s="1"/>
  <c r="O2173" i="1"/>
  <c r="V2171" i="1"/>
  <c r="R2173" i="1" l="1"/>
  <c r="N2173" i="4" s="1" a="1"/>
  <c r="N2173" i="4" s="1"/>
  <c r="R2173" i="4" s="1"/>
  <c r="M2174" i="4" a="1"/>
  <c r="M2174" i="4" s="1"/>
  <c r="O2174" i="1"/>
  <c r="V2172" i="1"/>
  <c r="R2174" i="1" l="1"/>
  <c r="N2174" i="4" s="1" a="1"/>
  <c r="N2174" i="4" s="1"/>
  <c r="R2174" i="4" s="1"/>
  <c r="V2173" i="1"/>
  <c r="M2175" i="4" a="1"/>
  <c r="M2175" i="4" s="1"/>
  <c r="O2175" i="1"/>
  <c r="R2175" i="1" l="1"/>
  <c r="N2175" i="4" s="1" a="1"/>
  <c r="N2175" i="4" s="1"/>
  <c r="R2175" i="4" s="1"/>
  <c r="V2174" i="1"/>
  <c r="M2176" i="4" a="1"/>
  <c r="M2176" i="4" s="1"/>
  <c r="O2176" i="1"/>
  <c r="V2175" i="1" l="1"/>
  <c r="R2176" i="1"/>
  <c r="N2176" i="4" s="1" a="1"/>
  <c r="N2176" i="4" s="1"/>
  <c r="R2176" i="4" s="1"/>
  <c r="M2177" i="4" a="1"/>
  <c r="M2177" i="4" s="1"/>
  <c r="O2177" i="1"/>
  <c r="R2177" i="1" l="1"/>
  <c r="N2177" i="4" s="1" a="1"/>
  <c r="N2177" i="4" s="1"/>
  <c r="R2177" i="4" s="1"/>
  <c r="M2178" i="4" a="1"/>
  <c r="M2178" i="4" s="1"/>
  <c r="O2178" i="1"/>
  <c r="V2176" i="1"/>
  <c r="V2177" i="1" l="1"/>
  <c r="R2178" i="1"/>
  <c r="N2178" i="4" s="1" a="1"/>
  <c r="N2178" i="4" s="1"/>
  <c r="R2178" i="4" s="1"/>
  <c r="M2179" i="4" a="1"/>
  <c r="M2179" i="4" s="1"/>
  <c r="O2179" i="1"/>
  <c r="R2179" i="1" l="1"/>
  <c r="N2179" i="4" s="1" a="1"/>
  <c r="N2179" i="4" s="1"/>
  <c r="R2179" i="4" s="1"/>
  <c r="M2180" i="4" a="1"/>
  <c r="M2180" i="4" s="1"/>
  <c r="O2180" i="1"/>
  <c r="V2178" i="1"/>
  <c r="V2179" i="1" l="1"/>
  <c r="R2180" i="1"/>
  <c r="N2180" i="4" s="1" a="1"/>
  <c r="N2180" i="4" s="1"/>
  <c r="R2180" i="4" s="1"/>
  <c r="M2181" i="4" a="1"/>
  <c r="M2181" i="4" s="1"/>
  <c r="O2181" i="1"/>
  <c r="R2181" i="1" l="1"/>
  <c r="N2181" i="4" s="1" a="1"/>
  <c r="N2181" i="4" s="1"/>
  <c r="R2181" i="4" s="1"/>
  <c r="M2182" i="4" a="1"/>
  <c r="M2182" i="4" s="1"/>
  <c r="O2182" i="1"/>
  <c r="V2180" i="1"/>
  <c r="R2182" i="1" l="1"/>
  <c r="N2182" i="4" s="1" a="1"/>
  <c r="N2182" i="4" s="1"/>
  <c r="R2182" i="4" s="1"/>
  <c r="M2183" i="4" a="1"/>
  <c r="M2183" i="4" s="1"/>
  <c r="O2183" i="1"/>
  <c r="V2181" i="1"/>
  <c r="R2183" i="1" l="1"/>
  <c r="N2183" i="4" s="1" a="1"/>
  <c r="N2183" i="4" s="1"/>
  <c r="R2183" i="4" s="1"/>
  <c r="V2182" i="1"/>
  <c r="M2184" i="4" a="1"/>
  <c r="M2184" i="4" s="1"/>
  <c r="O2184" i="1"/>
  <c r="V2183" i="1" l="1"/>
  <c r="R2184" i="1"/>
  <c r="N2184" i="4" s="1" a="1"/>
  <c r="N2184" i="4" s="1"/>
  <c r="R2184" i="4" s="1"/>
  <c r="M2185" i="4" a="1"/>
  <c r="M2185" i="4" s="1"/>
  <c r="O2185" i="1"/>
  <c r="R2185" i="1" l="1"/>
  <c r="N2185" i="4" s="1" a="1"/>
  <c r="N2185" i="4" s="1"/>
  <c r="R2185" i="4" s="1"/>
  <c r="M2186" i="4" a="1"/>
  <c r="M2186" i="4" s="1"/>
  <c r="O2186" i="1"/>
  <c r="V2184" i="1"/>
  <c r="R2186" i="1" l="1"/>
  <c r="N2186" i="4" s="1" a="1"/>
  <c r="N2186" i="4" s="1"/>
  <c r="R2186" i="4" s="1"/>
  <c r="V2185" i="1"/>
  <c r="M2187" i="4" a="1"/>
  <c r="M2187" i="4" s="1"/>
  <c r="O2187" i="1"/>
  <c r="V2186" i="1" l="1"/>
  <c r="R2187" i="1"/>
  <c r="N2187" i="4" s="1" a="1"/>
  <c r="N2187" i="4" s="1"/>
  <c r="R2187" i="4" s="1"/>
  <c r="M2188" i="4" a="1"/>
  <c r="M2188" i="4" s="1"/>
  <c r="O2188" i="1"/>
  <c r="R2188" i="1" l="1"/>
  <c r="N2188" i="4" s="1" a="1"/>
  <c r="N2188" i="4" s="1"/>
  <c r="R2188" i="4" s="1"/>
  <c r="M2189" i="4" a="1"/>
  <c r="M2189" i="4" s="1"/>
  <c r="O2189" i="1"/>
  <c r="V2187" i="1"/>
  <c r="R2189" i="1" l="1"/>
  <c r="N2189" i="4" s="1" a="1"/>
  <c r="N2189" i="4" s="1"/>
  <c r="R2189" i="4" s="1"/>
  <c r="M2190" i="4" a="1"/>
  <c r="M2190" i="4" s="1"/>
  <c r="O2190" i="1"/>
  <c r="V2188" i="1"/>
  <c r="V2189" i="1" l="1"/>
  <c r="R2190" i="1"/>
  <c r="N2190" i="4" s="1" a="1"/>
  <c r="N2190" i="4" s="1"/>
  <c r="R2190" i="4" s="1"/>
  <c r="M2191" i="4" a="1"/>
  <c r="M2191" i="4" s="1"/>
  <c r="O2191" i="1"/>
  <c r="R2191" i="1" l="1"/>
  <c r="N2191" i="4" s="1" a="1"/>
  <c r="N2191" i="4" s="1"/>
  <c r="R2191" i="4" s="1"/>
  <c r="M2192" i="4" a="1"/>
  <c r="M2192" i="4" s="1"/>
  <c r="O2192" i="1"/>
  <c r="V2190" i="1"/>
  <c r="R2192" i="1" l="1"/>
  <c r="N2192" i="4" s="1" a="1"/>
  <c r="N2192" i="4" s="1"/>
  <c r="R2192" i="4" s="1"/>
  <c r="M2193" i="4" a="1"/>
  <c r="M2193" i="4" s="1"/>
  <c r="O2193" i="1"/>
  <c r="V2191" i="1"/>
  <c r="R2193" i="1" l="1"/>
  <c r="N2193" i="4" s="1" a="1"/>
  <c r="N2193" i="4" s="1"/>
  <c r="R2193" i="4" s="1"/>
  <c r="M2194" i="4" a="1"/>
  <c r="M2194" i="4" s="1"/>
  <c r="O2194" i="1"/>
  <c r="V2192" i="1"/>
  <c r="R2194" i="1" l="1"/>
  <c r="N2194" i="4" s="1" a="1"/>
  <c r="N2194" i="4" s="1"/>
  <c r="R2194" i="4" s="1"/>
  <c r="M2195" i="4" a="1"/>
  <c r="M2195" i="4" s="1"/>
  <c r="O2195" i="1"/>
  <c r="V2193" i="1"/>
  <c r="R2195" i="1" l="1"/>
  <c r="N2195" i="4" s="1" a="1"/>
  <c r="N2195" i="4" s="1"/>
  <c r="R2195" i="4" s="1"/>
  <c r="M2196" i="4" a="1"/>
  <c r="M2196" i="4" s="1"/>
  <c r="O2196" i="1"/>
  <c r="V2194" i="1"/>
  <c r="R2196" i="1" l="1"/>
  <c r="N2196" i="4" s="1" a="1"/>
  <c r="N2196" i="4" s="1"/>
  <c r="R2196" i="4" s="1"/>
  <c r="M2197" i="4" a="1"/>
  <c r="M2197" i="4" s="1"/>
  <c r="O2197" i="1"/>
  <c r="V2195" i="1"/>
  <c r="R2197" i="1" l="1"/>
  <c r="N2197" i="4" s="1" a="1"/>
  <c r="N2197" i="4" s="1"/>
  <c r="R2197" i="4" s="1"/>
  <c r="M2198" i="4" a="1"/>
  <c r="M2198" i="4" s="1"/>
  <c r="O2198" i="1"/>
  <c r="V2196" i="1"/>
  <c r="V2197" i="1" l="1"/>
  <c r="R2198" i="1"/>
  <c r="N2198" i="4" s="1" a="1"/>
  <c r="N2198" i="4" s="1"/>
  <c r="R2198" i="4" s="1"/>
  <c r="M2199" i="4" a="1"/>
  <c r="M2199" i="4" s="1"/>
  <c r="O2199" i="1"/>
  <c r="V2198" i="1" l="1"/>
  <c r="R2199" i="1"/>
  <c r="N2199" i="4" s="1" a="1"/>
  <c r="N2199" i="4" s="1"/>
  <c r="R2199" i="4" s="1"/>
  <c r="M2200" i="4" a="1"/>
  <c r="M2200" i="4" s="1"/>
  <c r="O2200" i="1"/>
  <c r="V2199" i="1" l="1"/>
  <c r="R2200" i="1"/>
  <c r="N2200" i="4" s="1" a="1"/>
  <c r="N2200" i="4" s="1"/>
  <c r="R2200" i="4" s="1"/>
  <c r="M2201" i="4" a="1"/>
  <c r="M2201" i="4" s="1"/>
  <c r="O2201" i="1"/>
  <c r="V2200" i="1" l="1"/>
  <c r="R2201" i="1"/>
  <c r="N2201" i="4" s="1" a="1"/>
  <c r="N2201" i="4" s="1"/>
  <c r="R2201" i="4" s="1"/>
  <c r="M2202" i="4" a="1"/>
  <c r="M2202" i="4" s="1"/>
  <c r="O2202" i="1"/>
  <c r="R2202" i="1" l="1"/>
  <c r="N2202" i="4" s="1" a="1"/>
  <c r="N2202" i="4" s="1"/>
  <c r="R2202" i="4" s="1"/>
  <c r="M2203" i="4" a="1"/>
  <c r="M2203" i="4" s="1"/>
  <c r="O2203" i="1"/>
  <c r="V2201" i="1"/>
  <c r="R2203" i="1" l="1"/>
  <c r="N2203" i="4" s="1" a="1"/>
  <c r="N2203" i="4" s="1"/>
  <c r="R2203" i="4" s="1"/>
  <c r="M2204" i="4" a="1"/>
  <c r="M2204" i="4" s="1"/>
  <c r="O2204" i="1"/>
  <c r="V2202" i="1"/>
  <c r="R2204" i="1" l="1"/>
  <c r="N2204" i="4" s="1" a="1"/>
  <c r="N2204" i="4" s="1"/>
  <c r="R2204" i="4" s="1"/>
  <c r="M2205" i="4" a="1"/>
  <c r="M2205" i="4" s="1"/>
  <c r="O2205" i="1"/>
  <c r="V2203" i="1"/>
  <c r="R2205" i="1" l="1"/>
  <c r="N2205" i="4" s="1" a="1"/>
  <c r="N2205" i="4" s="1"/>
  <c r="R2205" i="4" s="1"/>
  <c r="H2" i="2"/>
  <c r="V2204" i="1"/>
  <c r="V2205"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<sst xmlns="http://schemas.openxmlformats.org/spreadsheetml/2006/main" count="5154" uniqueCount="5130">
  <si>
    <t>User Count</t>
  </si>
  <si>
    <t>Id</t>
  </si>
  <si>
    <t>RoleId</t>
  </si>
  <si>
    <t>UserName</t>
  </si>
  <si>
    <t>NormalizedUserName</t>
  </si>
  <si>
    <t>Email</t>
  </si>
  <si>
    <t>NormalizedEmail</t>
  </si>
  <si>
    <t>EmailConfirmed</t>
  </si>
  <si>
    <t>PasswordHash</t>
  </si>
  <si>
    <t>ActivationUrl</t>
  </si>
  <si>
    <t>ActivationCode</t>
  </si>
  <si>
    <t>MobileNumber</t>
  </si>
  <si>
    <t>MobileNumberConfirmed</t>
  </si>
  <si>
    <t>ExpireActivationCode</t>
  </si>
  <si>
    <t>AccessFailedCount</t>
  </si>
  <si>
    <t>LastLoginTime</t>
  </si>
  <si>
    <t>Guid</t>
  </si>
  <si>
    <t>CreatedDate</t>
  </si>
  <si>
    <t>LastModifiedDate</t>
  </si>
  <si>
    <t>Description</t>
  </si>
  <si>
    <t>IsActive</t>
  </si>
  <si>
    <t>IsDeleted</t>
  </si>
  <si>
    <t>harpistnonchalant</t>
  </si>
  <si>
    <t>stridercollected</t>
  </si>
  <si>
    <t>courierinterject</t>
  </si>
  <si>
    <t>hostprofession</t>
  </si>
  <si>
    <t>thoughaboard</t>
  </si>
  <si>
    <t>palpitaboob</t>
  </si>
  <si>
    <t>workingshush</t>
  </si>
  <si>
    <t>seemlycommercial</t>
  </si>
  <si>
    <t>plantarevidence</t>
  </si>
  <si>
    <t>torsopower</t>
  </si>
  <si>
    <t>breakdowntaxidriver</t>
  </si>
  <si>
    <t>onerousdispenser</t>
  </si>
  <si>
    <t>poetrytimely</t>
  </si>
  <si>
    <t>classmahjong</t>
  </si>
  <si>
    <t>cyclistsensitive</t>
  </si>
  <si>
    <t>priceyscenario</t>
  </si>
  <si>
    <t>attackaware</t>
  </si>
  <si>
    <t>wantoysters</t>
  </si>
  <si>
    <t>bankertap</t>
  </si>
  <si>
    <t>pensivegnaw</t>
  </si>
  <si>
    <t>diningpassive</t>
  </si>
  <si>
    <t>consistentvia</t>
  </si>
  <si>
    <t>stuttercompeting</t>
  </si>
  <si>
    <t>fightingsafety</t>
  </si>
  <si>
    <t>pestonohitter</t>
  </si>
  <si>
    <t>sweatsatisfy</t>
  </si>
  <si>
    <t>widgeonsolid</t>
  </si>
  <si>
    <t>cretindesk</t>
  </si>
  <si>
    <t>vagaryvixen</t>
  </si>
  <si>
    <t>hypothesisgoshawk</t>
  </si>
  <si>
    <t>turbulentversed</t>
  </si>
  <si>
    <t>petitechamois</t>
  </si>
  <si>
    <t>thererecondite</t>
  </si>
  <si>
    <t>downtownfrowning</t>
  </si>
  <si>
    <t>firouthaul</t>
  </si>
  <si>
    <t>respawnclimb</t>
  </si>
  <si>
    <t>billowyreturn</t>
  </si>
  <si>
    <t>prancerdecay</t>
  </si>
  <si>
    <t>joghumorous</t>
  </si>
  <si>
    <t>analyzeknew</t>
  </si>
  <si>
    <t>needlessdiver</t>
  </si>
  <si>
    <t>harrasfactor</t>
  </si>
  <si>
    <t>articlewent</t>
  </si>
  <si>
    <t>pensionevolution</t>
  </si>
  <si>
    <t>musicalsection</t>
  </si>
  <si>
    <t>hidegreens</t>
  </si>
  <si>
    <t>canarypaternal</t>
  </si>
  <si>
    <t>classicfunction</t>
  </si>
  <si>
    <t>mainmastblaring</t>
  </si>
  <si>
    <t>tearswimmer</t>
  </si>
  <si>
    <t>grindstonedinner</t>
  </si>
  <si>
    <t>chooseruined</t>
  </si>
  <si>
    <t>cooingcompose</t>
  </si>
  <si>
    <t>squadrondaylight</t>
  </si>
  <si>
    <t>bilgesauerkraut</t>
  </si>
  <si>
    <t>trufflebrass</t>
  </si>
  <si>
    <t>tinklesledding</t>
  </si>
  <si>
    <t>vacantscholar</t>
  </si>
  <si>
    <t>creationbullocks</t>
  </si>
  <si>
    <t>cheerbed</t>
  </si>
  <si>
    <t>frameforefoot</t>
  </si>
  <si>
    <t>burgeeclothe</t>
  </si>
  <si>
    <t>fortherect</t>
  </si>
  <si>
    <t>spotwealthy</t>
  </si>
  <si>
    <t>tendoncontribute</t>
  </si>
  <si>
    <t>squealingevacuate</t>
  </si>
  <si>
    <t>lilysnap</t>
  </si>
  <si>
    <t>culturalmar</t>
  </si>
  <si>
    <t>brieflypies</t>
  </si>
  <si>
    <t>dyeregal</t>
  </si>
  <si>
    <t>assumptionpetite</t>
  </si>
  <si>
    <t>soakantler</t>
  </si>
  <si>
    <t>enderprocessionary</t>
  </si>
  <si>
    <t>obeyassessment</t>
  </si>
  <si>
    <t>straytroubled</t>
  </si>
  <si>
    <t>novemberfoot</t>
  </si>
  <si>
    <t>morningconference</t>
  </si>
  <si>
    <t>laveercertain</t>
  </si>
  <si>
    <t>hoglinbookshelf</t>
  </si>
  <si>
    <t>havesteadfast</t>
  </si>
  <si>
    <t>naturalshameful</t>
  </si>
  <si>
    <t>experimentusually</t>
  </si>
  <si>
    <t>besidesplatter</t>
  </si>
  <si>
    <t>hondasomewhat</t>
  </si>
  <si>
    <t>tetherballrhyme</t>
  </si>
  <si>
    <t>rufouscherries</t>
  </si>
  <si>
    <t>chompsmell</t>
  </si>
  <si>
    <t>girlfriendmail</t>
  </si>
  <si>
    <t>amphoramammoth</t>
  </si>
  <si>
    <t>somberglobal</t>
  </si>
  <si>
    <t>reasonfrosty</t>
  </si>
  <si>
    <t>irritablebeat</t>
  </si>
  <si>
    <t>yamsprayer</t>
  </si>
  <si>
    <t>bendvote</t>
  </si>
  <si>
    <t>swordsome</t>
  </si>
  <si>
    <t>itemdisturbed</t>
  </si>
  <si>
    <t>harshkennel</t>
  </si>
  <si>
    <t>neckpork</t>
  </si>
  <si>
    <t>canolaabandon</t>
  </si>
  <si>
    <t>worseuntimely</t>
  </si>
  <si>
    <t>astonishedattribute</t>
  </si>
  <si>
    <t>tactlessdeltas</t>
  </si>
  <si>
    <t>contributevitreous</t>
  </si>
  <si>
    <t>septumdeal</t>
  </si>
  <si>
    <t>metatarsalrecovery</t>
  </si>
  <si>
    <t>skysailboat</t>
  </si>
  <si>
    <t>jerkybelted</t>
  </si>
  <si>
    <t>numerousguardsman</t>
  </si>
  <si>
    <t>drinklegitimate</t>
  </si>
  <si>
    <t>tosserprimage</t>
  </si>
  <si>
    <t>decathlongrab</t>
  </si>
  <si>
    <t>cartwheelbase</t>
  </si>
  <si>
    <t>concernedsole</t>
  </si>
  <si>
    <t>racehorseitself</t>
  </si>
  <si>
    <t>pharmacistresistance</t>
  </si>
  <si>
    <t>marvelfighting</t>
  </si>
  <si>
    <t>sunglassesrecommend</t>
  </si>
  <si>
    <t>coverqualified</t>
  </si>
  <si>
    <t>densegovernment</t>
  </si>
  <si>
    <t>lazuliclubs</t>
  </si>
  <si>
    <t>feastold</t>
  </si>
  <si>
    <t>oddaccessible</t>
  </si>
  <si>
    <t>piquantanimal</t>
  </si>
  <si>
    <t>amplemelody</t>
  </si>
  <si>
    <t>conditionhelpless</t>
  </si>
  <si>
    <t>himzeal</t>
  </si>
  <si>
    <t>usedspace</t>
  </si>
  <si>
    <t>stemsongrade</t>
  </si>
  <si>
    <t>doppingmarmite</t>
  </si>
  <si>
    <t>cringleyoke</t>
  </si>
  <si>
    <t>temptingequivalent</t>
  </si>
  <si>
    <t>fatherlymaster</t>
  </si>
  <si>
    <t>drysweaty</t>
  </si>
  <si>
    <t>wistfulbutcher</t>
  </si>
  <si>
    <t>catchslow</t>
  </si>
  <si>
    <t>shampooreef</t>
  </si>
  <si>
    <t>colorlost</t>
  </si>
  <si>
    <t>knockiceskates</t>
  </si>
  <si>
    <t>exactclown</t>
  </si>
  <si>
    <t>triprather</t>
  </si>
  <si>
    <t>ruthlesswrap</t>
  </si>
  <si>
    <t>howleyrar</t>
  </si>
  <si>
    <t>ultradodgeball</t>
  </si>
  <si>
    <t>trapdoorheal</t>
  </si>
  <si>
    <t>hatmuse</t>
  </si>
  <si>
    <t>choicedrafter</t>
  </si>
  <si>
    <t>organizedivvy</t>
  </si>
  <si>
    <t>oatsdumbass</t>
  </si>
  <si>
    <t>decentwould</t>
  </si>
  <si>
    <t>grouchyoften</t>
  </si>
  <si>
    <t>scoreboardtea</t>
  </si>
  <si>
    <t>donubiquitous</t>
  </si>
  <si>
    <t>pugdisgusted</t>
  </si>
  <si>
    <t>economistchortle</t>
  </si>
  <si>
    <t>orlopremind</t>
  </si>
  <si>
    <t>cartloadpace</t>
  </si>
  <si>
    <t>gateauliberal</t>
  </si>
  <si>
    <t>toldmad</t>
  </si>
  <si>
    <t>devilishcravat</t>
  </si>
  <si>
    <t>ghastfatso</t>
  </si>
  <si>
    <t>tidyogle</t>
  </si>
  <si>
    <t>speechshoot</t>
  </si>
  <si>
    <t>accomplishsalt</t>
  </si>
  <si>
    <t>unwrappacked</t>
  </si>
  <si>
    <t>bightinform</t>
  </si>
  <si>
    <t>historicalcockroach</t>
  </si>
  <si>
    <t>siluriancut</t>
  </si>
  <si>
    <t>curvewarning</t>
  </si>
  <si>
    <t>antcocktail</t>
  </si>
  <si>
    <t>registerportrait</t>
  </si>
  <si>
    <t>yearlyalembic</t>
  </si>
  <si>
    <t>whispereduphold</t>
  </si>
  <si>
    <t>swoopspy</t>
  </si>
  <si>
    <t>meatdavit</t>
  </si>
  <si>
    <t>prickterror</t>
  </si>
  <si>
    <t>fastscript</t>
  </si>
  <si>
    <t>owntransfer</t>
  </si>
  <si>
    <t>artichokestoys</t>
  </si>
  <si>
    <t>honkyanywhere</t>
  </si>
  <si>
    <t>boorishevolve</t>
  </si>
  <si>
    <t>neglectedhonk</t>
  </si>
  <si>
    <t>statisticspoplar</t>
  </si>
  <si>
    <t>cachewomen</t>
  </si>
  <si>
    <t>commentcod</t>
  </si>
  <si>
    <t>robcontext</t>
  </si>
  <si>
    <t>expressionlemon</t>
  </si>
  <si>
    <t>dugoutvehicle</t>
  </si>
  <si>
    <t>errorcarved</t>
  </si>
  <si>
    <t>confidentforgetful</t>
  </si>
  <si>
    <t>eightyshivering</t>
  </si>
  <si>
    <t>composterbathtub</t>
  </si>
  <si>
    <t>listlesshistorian</t>
  </si>
  <si>
    <t>lootingcurvy</t>
  </si>
  <si>
    <t>marrowunsteady</t>
  </si>
  <si>
    <t>greenshonda</t>
  </si>
  <si>
    <t>forecastleeighty</t>
  </si>
  <si>
    <t>olliechirp</t>
  </si>
  <si>
    <t>magnetinternet</t>
  </si>
  <si>
    <t>sheldrakegym</t>
  </si>
  <si>
    <t>associatenoise</t>
  </si>
  <si>
    <t>talentdot</t>
  </si>
  <si>
    <t>missionsparkles</t>
  </si>
  <si>
    <t>chordstammer</t>
  </si>
  <si>
    <t>lousebluepeter</t>
  </si>
  <si>
    <t>sassyaccessible</t>
  </si>
  <si>
    <t>granitebackbone</t>
  </si>
  <si>
    <t>outlandishconsensus</t>
  </si>
  <si>
    <t>gazelleretain</t>
  </si>
  <si>
    <t>stateideal</t>
  </si>
  <si>
    <t>tidyportland</t>
  </si>
  <si>
    <t>lappettheorize</t>
  </si>
  <si>
    <t>horrifiedforget</t>
  </si>
  <si>
    <t>pumpedchav</t>
  </si>
  <si>
    <t>marblednuts</t>
  </si>
  <si>
    <t>adultpitter</t>
  </si>
  <si>
    <t>winkusual</t>
  </si>
  <si>
    <t>latticedtendency</t>
  </si>
  <si>
    <t>hyenabracelet</t>
  </si>
  <si>
    <t>lifetimehive</t>
  </si>
  <si>
    <t>boorisheatable</t>
  </si>
  <si>
    <t>malletfez</t>
  </si>
  <si>
    <t>shamrockgloves</t>
  </si>
  <si>
    <t>dugoutshulker</t>
  </si>
  <si>
    <t>networkspades</t>
  </si>
  <si>
    <t>barelywhirl</t>
  </si>
  <si>
    <t>rubysomehow</t>
  </si>
  <si>
    <t>producerhabit</t>
  </si>
  <si>
    <t>argumentrepentant</t>
  </si>
  <si>
    <t>repeatdwell</t>
  </si>
  <si>
    <t>scoffcookies</t>
  </si>
  <si>
    <t>priestpopped</t>
  </si>
  <si>
    <t>convincehighly</t>
  </si>
  <si>
    <t>socialmuse</t>
  </si>
  <si>
    <t>chivalrousinside</t>
  </si>
  <si>
    <t>shortstopestuarine</t>
  </si>
  <si>
    <t>mineconcert</t>
  </si>
  <si>
    <t>spuriouskick</t>
  </si>
  <si>
    <t>delicateleg</t>
  </si>
  <si>
    <t>constitutecurse</t>
  </si>
  <si>
    <t>devilishbob</t>
  </si>
  <si>
    <t>lessergrouse</t>
  </si>
  <si>
    <t>determineoveralls</t>
  </si>
  <si>
    <t>impureotherwise</t>
  </si>
  <si>
    <t>baronawareness</t>
  </si>
  <si>
    <t>steamcoalore</t>
  </si>
  <si>
    <t>findingsaveloy</t>
  </si>
  <si>
    <t>kidneyquote</t>
  </si>
  <si>
    <t>hibiscusoffend</t>
  </si>
  <si>
    <t>madechestnut</t>
  </si>
  <si>
    <t>roosterlasting</t>
  </si>
  <si>
    <t>freezetrue</t>
  </si>
  <si>
    <t>evilfinished</t>
  </si>
  <si>
    <t>bedvast</t>
  </si>
  <si>
    <t>cuddlypageantry</t>
  </si>
  <si>
    <t>ducknostalgic</t>
  </si>
  <si>
    <t>currantmizzenmast</t>
  </si>
  <si>
    <t>guardianshare</t>
  </si>
  <si>
    <t>greyhoundsenator</t>
  </si>
  <si>
    <t>charmearlobe</t>
  </si>
  <si>
    <t>lightsmainly</t>
  </si>
  <si>
    <t>ornatetidy</t>
  </si>
  <si>
    <t>rolexslipway</t>
  </si>
  <si>
    <t>cracklefussy</t>
  </si>
  <si>
    <t>taffrailunpleasant</t>
  </si>
  <si>
    <t>barbarely</t>
  </si>
  <si>
    <t>derangedpeevish</t>
  </si>
  <si>
    <t>easternpark</t>
  </si>
  <si>
    <t>fleetpeafowl</t>
  </si>
  <si>
    <t>desperateodds</t>
  </si>
  <si>
    <t>powerlawsuit</t>
  </si>
  <si>
    <t>idlesnicker</t>
  </si>
  <si>
    <t>virtualbasically</t>
  </si>
  <si>
    <t>honoredwhine</t>
  </si>
  <si>
    <t>uniteundying</t>
  </si>
  <si>
    <t>allowexcitable</t>
  </si>
  <si>
    <t>biologicalsky</t>
  </si>
  <si>
    <t>grouchyfrankfurter</t>
  </si>
  <si>
    <t>trainingperegrine</t>
  </si>
  <si>
    <t>longnet</t>
  </si>
  <si>
    <t>hatpantsuit</t>
  </si>
  <si>
    <t>portionbaking</t>
  </si>
  <si>
    <t>maidenreindeer</t>
  </si>
  <si>
    <t>shallgolden</t>
  </si>
  <si>
    <t>placidalliance</t>
  </si>
  <si>
    <t>sizzlecheck</t>
  </si>
  <si>
    <t>longhorngodly</t>
  </si>
  <si>
    <t>quartwinner</t>
  </si>
  <si>
    <t>literaryfierce</t>
  </si>
  <si>
    <t>infantilecooing</t>
  </si>
  <si>
    <t>leaveswait</t>
  </si>
  <si>
    <t>harlotprincipal</t>
  </si>
  <si>
    <t>tshirtjeer</t>
  </si>
  <si>
    <t>nancyconsist</t>
  </si>
  <si>
    <t>electionstandard</t>
  </si>
  <si>
    <t>pityingshocking</t>
  </si>
  <si>
    <t>meanfirethorn</t>
  </si>
  <si>
    <t>poweredrating</t>
  </si>
  <si>
    <t>impresshushed</t>
  </si>
  <si>
    <t>quitdear</t>
  </si>
  <si>
    <t>pillagericerink</t>
  </si>
  <si>
    <t>pompunicyclist</t>
  </si>
  <si>
    <t>rasptragic</t>
  </si>
  <si>
    <t>forcefulstud</t>
  </si>
  <si>
    <t>dripcarrot</t>
  </si>
  <si>
    <t>rightfulugliest</t>
  </si>
  <si>
    <t>decorenchant</t>
  </si>
  <si>
    <t>settlerun</t>
  </si>
  <si>
    <t>elderknight</t>
  </si>
  <si>
    <t>naturalpingpong</t>
  </si>
  <si>
    <t>yuleboast</t>
  </si>
  <si>
    <t>palpitadead</t>
  </si>
  <si>
    <t>kneeltourist</t>
  </si>
  <si>
    <t>disguisedlaunch</t>
  </si>
  <si>
    <t>damagingrat</t>
  </si>
  <si>
    <t>nextconsumer</t>
  </si>
  <si>
    <t>scriptmadly</t>
  </si>
  <si>
    <t>tiaraoffice</t>
  </si>
  <si>
    <t>flowwarlike</t>
  </si>
  <si>
    <t>ritzytugofwar</t>
  </si>
  <si>
    <t>wicketraccoon</t>
  </si>
  <si>
    <t>inventivechef</t>
  </si>
  <si>
    <t>decathlondraw</t>
  </si>
  <si>
    <t>quizzicalworn</t>
  </si>
  <si>
    <t>skirtalmost</t>
  </si>
  <si>
    <t>joblessinventive</t>
  </si>
  <si>
    <t>aloofburger</t>
  </si>
  <si>
    <t>vapourerouterwear</t>
  </si>
  <si>
    <t>graveljodhpurs</t>
  </si>
  <si>
    <t>nonchalantsuffix</t>
  </si>
  <si>
    <t>noticeward</t>
  </si>
  <si>
    <t>bartersubsequent</t>
  </si>
  <si>
    <t>nappynebulous</t>
  </si>
  <si>
    <t>slovenlyfunction</t>
  </si>
  <si>
    <t>elytraforestay</t>
  </si>
  <si>
    <t>foundationskeletal</t>
  </si>
  <si>
    <t>prepareunthinking</t>
  </si>
  <si>
    <t>deterlanky</t>
  </si>
  <si>
    <t>mistakeincisive</t>
  </si>
  <si>
    <t>magicianresist</t>
  </si>
  <si>
    <t>sombrerodinner</t>
  </si>
  <si>
    <t>obtainablealthough</t>
  </si>
  <si>
    <t>doorproclaim</t>
  </si>
  <si>
    <t>maniacalanchovies</t>
  </si>
  <si>
    <t>upsetboorish</t>
  </si>
  <si>
    <t>clamscaffolding</t>
  </si>
  <si>
    <t>elasticcrowd</t>
  </si>
  <si>
    <t>allydecay</t>
  </si>
  <si>
    <t>girlsnooze</t>
  </si>
  <si>
    <t>situationimpeccable</t>
  </si>
  <si>
    <t>essexbasket</t>
  </si>
  <si>
    <t>grainglasses</t>
  </si>
  <si>
    <t>elatedcaribou</t>
  </si>
  <si>
    <t>capondare</t>
  </si>
  <si>
    <t>identicallifestyle</t>
  </si>
  <si>
    <t>bolognasekefir</t>
  </si>
  <si>
    <t>stopextremely</t>
  </si>
  <si>
    <t>increasedintensity</t>
  </si>
  <si>
    <t>netheritelimes</t>
  </si>
  <si>
    <t>gotrank</t>
  </si>
  <si>
    <t>alveoliclash</t>
  </si>
  <si>
    <t>showremorseful</t>
  </si>
  <si>
    <t>basecommittee</t>
  </si>
  <si>
    <t>bicyclistnauseating</t>
  </si>
  <si>
    <t>bindmunch</t>
  </si>
  <si>
    <t>indicatederanged</t>
  </si>
  <si>
    <t>populationlevel</t>
  </si>
  <si>
    <t>jellyfishthose</t>
  </si>
  <si>
    <t>magapathetic</t>
  </si>
  <si>
    <t>ensurehardly</t>
  </si>
  <si>
    <t>heinzcommitment</t>
  </si>
  <si>
    <t>craftinginternal</t>
  </si>
  <si>
    <t>ramensample</t>
  </si>
  <si>
    <t>prizetipped</t>
  </si>
  <si>
    <t>departureopinion</t>
  </si>
  <si>
    <t>roundknee</t>
  </si>
  <si>
    <t>anyauction</t>
  </si>
  <si>
    <t>onlookerbureaucrat</t>
  </si>
  <si>
    <t>pumpsgrew</t>
  </si>
  <si>
    <t>cocktailsoviet</t>
  </si>
  <si>
    <t>groundagepostbox</t>
  </si>
  <si>
    <t>raspyviolence</t>
  </si>
  <si>
    <t>specialistsoupy</t>
  </si>
  <si>
    <t>vagarywashboard</t>
  </si>
  <si>
    <t>newinfluence</t>
  </si>
  <si>
    <t>personallystormy</t>
  </si>
  <si>
    <t>bubblemerry</t>
  </si>
  <si>
    <t>amusingdistinct</t>
  </si>
  <si>
    <t>unguardedsavor</t>
  </si>
  <si>
    <t>cautionbeautiful</t>
  </si>
  <si>
    <t>grapnelnescafe</t>
  </si>
  <si>
    <t>lukewarmprepare</t>
  </si>
  <si>
    <t>humbleclown</t>
  </si>
  <si>
    <t>rufouspoll</t>
  </si>
  <si>
    <t>spanishdupe</t>
  </si>
  <si>
    <t>poofelliptical</t>
  </si>
  <si>
    <t>piglinhire</t>
  </si>
  <si>
    <t>bravefactory</t>
  </si>
  <si>
    <t>crownmaster</t>
  </si>
  <si>
    <t>changeitem</t>
  </si>
  <si>
    <t>farmlandexpect</t>
  </si>
  <si>
    <t>cracktruthful</t>
  </si>
  <si>
    <t>garbageunstable</t>
  </si>
  <si>
    <t>betinformal</t>
  </si>
  <si>
    <t>snailequatorial</t>
  </si>
  <si>
    <t>loanbefriend</t>
  </si>
  <si>
    <t>vroomhonky</t>
  </si>
  <si>
    <t>earwitty</t>
  </si>
  <si>
    <t>extremejellied</t>
  </si>
  <si>
    <t>quantitysmiling</t>
  </si>
  <si>
    <t>creaseobservant</t>
  </si>
  <si>
    <t>associateraisins</t>
  </si>
  <si>
    <t>assertscarce</t>
  </si>
  <si>
    <t>underagereligious</t>
  </si>
  <si>
    <t>scourgewalker</t>
  </si>
  <si>
    <t>zealoussomewhere</t>
  </si>
  <si>
    <t>pulloverperceive</t>
  </si>
  <si>
    <t>fatheravaricious</t>
  </si>
  <si>
    <t>uncertainrather</t>
  </si>
  <si>
    <t>cordaustere</t>
  </si>
  <si>
    <t>shoeable</t>
  </si>
  <si>
    <t>scaredapprove</t>
  </si>
  <si>
    <t>aidbadly</t>
  </si>
  <si>
    <t>sickhalftime</t>
  </si>
  <si>
    <t>mysterysaint</t>
  </si>
  <si>
    <t>veinacclaimed</t>
  </si>
  <si>
    <t>webbedsand</t>
  </si>
  <si>
    <t>goldillegal</t>
  </si>
  <si>
    <t>tripsownder</t>
  </si>
  <si>
    <t>lavenderstaned</t>
  </si>
  <si>
    <t>lacevision</t>
  </si>
  <si>
    <t>inningslurp</t>
  </si>
  <si>
    <t>sleepweigh</t>
  </si>
  <si>
    <t>ultimatelycanoe</t>
  </si>
  <si>
    <t>staleeconomics</t>
  </si>
  <si>
    <t>plonkscience</t>
  </si>
  <si>
    <t>seniorrepeating</t>
  </si>
  <si>
    <t>welltodohonor</t>
  </si>
  <si>
    <t>forcefulpetulant</t>
  </si>
  <si>
    <t>unselfishcredit</t>
  </si>
  <si>
    <t>rednecksullen</t>
  </si>
  <si>
    <t>runningjumprope</t>
  </si>
  <si>
    <t>prideillusion</t>
  </si>
  <si>
    <t>arthropodscockroach</t>
  </si>
  <si>
    <t>convinceankle</t>
  </si>
  <si>
    <t>sardinesgoshawk</t>
  </si>
  <si>
    <t>wildcatincrease</t>
  </si>
  <si>
    <t>perpetualterm</t>
  </si>
  <si>
    <t>glanceindication</t>
  </si>
  <si>
    <t>historycapricious</t>
  </si>
  <si>
    <t>gristmoneybag</t>
  </si>
  <si>
    <t>doleearing</t>
  </si>
  <si>
    <t>felldrain</t>
  </si>
  <si>
    <t>shouldresult</t>
  </si>
  <si>
    <t>devotedcrisp</t>
  </si>
  <si>
    <t>cocksfootdon</t>
  </si>
  <si>
    <t>nearlybattle</t>
  </si>
  <si>
    <t>fewpayment</t>
  </si>
  <si>
    <t>liparoused</t>
  </si>
  <si>
    <t>robprettying</t>
  </si>
  <si>
    <t>remarkableswan</t>
  </si>
  <si>
    <t>sallowcub</t>
  </si>
  <si>
    <t>denyaspiring</t>
  </si>
  <si>
    <t>multishotnear</t>
  </si>
  <si>
    <t>fabriccolony</t>
  </si>
  <si>
    <t>divisiondrawer</t>
  </si>
  <si>
    <t>krampuscourse</t>
  </si>
  <si>
    <t>hurdlepampers</t>
  </si>
  <si>
    <t>soulsong</t>
  </si>
  <si>
    <t>cancerexample</t>
  </si>
  <si>
    <t>cliproach</t>
  </si>
  <si>
    <t>hordeweighted</t>
  </si>
  <si>
    <t>porridgerequired</t>
  </si>
  <si>
    <t>shatteredclamour</t>
  </si>
  <si>
    <t>pogostickstrategic</t>
  </si>
  <si>
    <t>ocelotalter</t>
  </si>
  <si>
    <t>vexapparent</t>
  </si>
  <si>
    <t>partialutilized</t>
  </si>
  <si>
    <t>lutchetmarket</t>
  </si>
  <si>
    <t>championromaine</t>
  </si>
  <si>
    <t>yesside</t>
  </si>
  <si>
    <t>thirstycoffin</t>
  </si>
  <si>
    <t>telephonewidow</t>
  </si>
  <si>
    <t>grantguideline</t>
  </si>
  <si>
    <t>vouchden</t>
  </si>
  <si>
    <t>unkemptemotion</t>
  </si>
  <si>
    <t>snipegasbag</t>
  </si>
  <si>
    <t>outhaulmanner</t>
  </si>
  <si>
    <t>unlikefellowship</t>
  </si>
  <si>
    <t>outgoingannoyance</t>
  </si>
  <si>
    <t>contractinvidious</t>
  </si>
  <si>
    <t>tasknavidad</t>
  </si>
  <si>
    <t>phantomadmire</t>
  </si>
  <si>
    <t>untieimportance</t>
  </si>
  <si>
    <t>wordyabusive</t>
  </si>
  <si>
    <t>growlthreatened</t>
  </si>
  <si>
    <t>videopurser</t>
  </si>
  <si>
    <t>batborrow</t>
  </si>
  <si>
    <t>boozerwarm</t>
  </si>
  <si>
    <t>tugofwardefend</t>
  </si>
  <si>
    <t>hatchdean</t>
  </si>
  <si>
    <t>testingunequaled</t>
  </si>
  <si>
    <t>saultbars</t>
  </si>
  <si>
    <t>downhaulphenomenon</t>
  </si>
  <si>
    <t>studmacadamia</t>
  </si>
  <si>
    <t>sillypumpkin</t>
  </si>
  <si>
    <t>handbagsystem</t>
  </si>
  <si>
    <t>dancecrisis</t>
  </si>
  <si>
    <t>capstansarong</t>
  </si>
  <si>
    <t>whispercurved</t>
  </si>
  <si>
    <t>orangutanstack</t>
  </si>
  <si>
    <t>astonishedbale</t>
  </si>
  <si>
    <t>carrysexual</t>
  </si>
  <si>
    <t>someonenetwork</t>
  </si>
  <si>
    <t>prisonerspray</t>
  </si>
  <si>
    <t>shiftpolar</t>
  </si>
  <si>
    <t>cornboozer</t>
  </si>
  <si>
    <t>squalidactivity</t>
  </si>
  <si>
    <t>pumpkinboxers</t>
  </si>
  <si>
    <t>lentilssmooth</t>
  </si>
  <si>
    <t>magrocket</t>
  </si>
  <si>
    <t>chamoisrepentant</t>
  </si>
  <si>
    <t>retainmarriage</t>
  </si>
  <si>
    <t>cardcroquet</t>
  </si>
  <si>
    <t>extensiveleft</t>
  </si>
  <si>
    <t>steakgrain</t>
  </si>
  <si>
    <t>tiresomeband</t>
  </si>
  <si>
    <t>closetmall</t>
  </si>
  <si>
    <t>blandspecies</t>
  </si>
  <si>
    <t>artcrossbow</t>
  </si>
  <si>
    <t>ermineprogress</t>
  </si>
  <si>
    <t>munchsynonymous</t>
  </si>
  <si>
    <t>guesthouse</t>
  </si>
  <si>
    <t>backgroundwomb</t>
  </si>
  <si>
    <t>loadmail</t>
  </si>
  <si>
    <t>gurglecornea</t>
  </si>
  <si>
    <t>thoughtconnect</t>
  </si>
  <si>
    <t>reducereal</t>
  </si>
  <si>
    <t>slobstutter</t>
  </si>
  <si>
    <t>jourtreacle</t>
  </si>
  <si>
    <t>imposeblame</t>
  </si>
  <si>
    <t>dufferthundering</t>
  </si>
  <si>
    <t>hogimpatient</t>
  </si>
  <si>
    <t>panmilkshakes</t>
  </si>
  <si>
    <t>wittygam</t>
  </si>
  <si>
    <t>powerlesslollipop</t>
  </si>
  <si>
    <t>fumenortheast</t>
  </si>
  <si>
    <t>reasonpoll</t>
  </si>
  <si>
    <t>enterprisevolume</t>
  </si>
  <si>
    <t>royalcabinet</t>
  </si>
  <si>
    <t>liverbam</t>
  </si>
  <si>
    <t>decentgaiters</t>
  </si>
  <si>
    <t>ludicrousbalance</t>
  </si>
  <si>
    <t>genecommunity</t>
  </si>
  <si>
    <t>spritsailprogrammer</t>
  </si>
  <si>
    <t>inbornunderwear</t>
  </si>
  <si>
    <t>hebridesvisa</t>
  </si>
  <si>
    <t>electricgovern</t>
  </si>
  <si>
    <t>woefulcome</t>
  </si>
  <si>
    <t>hellolying</t>
  </si>
  <si>
    <t>kindreport</t>
  </si>
  <si>
    <t>crystalchef</t>
  </si>
  <si>
    <t>caughtmaniacal</t>
  </si>
  <si>
    <t>gangwayspectral</t>
  </si>
  <si>
    <t>numberlessmandible</t>
  </si>
  <si>
    <t>shortstopgrown</t>
  </si>
  <si>
    <t>carelessinflate</t>
  </si>
  <si>
    <t>jettendon</t>
  </si>
  <si>
    <t>lutzfactor</t>
  </si>
  <si>
    <t>consenttangerine</t>
  </si>
  <si>
    <t>willowmahjong</t>
  </si>
  <si>
    <t>showyscarf</t>
  </si>
  <si>
    <t>romanticartiste</t>
  </si>
  <si>
    <t>plaintivecollapse</t>
  </si>
  <si>
    <t>unsungconviction</t>
  </si>
  <si>
    <t>permanentcertainly</t>
  </si>
  <si>
    <t>huntfuture</t>
  </si>
  <si>
    <t>remainingunsuitable</t>
  </si>
  <si>
    <t>lustfulbulky</t>
  </si>
  <si>
    <t>suegasp</t>
  </si>
  <si>
    <t>perseveretutu</t>
  </si>
  <si>
    <t>guardunbiased</t>
  </si>
  <si>
    <t>jumpropesecret</t>
  </si>
  <si>
    <t>oddballratline</t>
  </si>
  <si>
    <t>sleighdrunk</t>
  </si>
  <si>
    <t>heartfeltattribute</t>
  </si>
  <si>
    <t>sootheeyeglasses</t>
  </si>
  <si>
    <t>remnanthospital</t>
  </si>
  <si>
    <t>doutcelebrity</t>
  </si>
  <si>
    <t>lockadvent</t>
  </si>
  <si>
    <t>pastposse</t>
  </si>
  <si>
    <t>heritagepalpita</t>
  </si>
  <si>
    <t>thrushstokehold</t>
  </si>
  <si>
    <t>contributeliquorice</t>
  </si>
  <si>
    <t>lostthough</t>
  </si>
  <si>
    <t>destroyboss</t>
  </si>
  <si>
    <t>behindhandshake</t>
  </si>
  <si>
    <t>confrontcurriculum</t>
  </si>
  <si>
    <t>zippysail</t>
  </si>
  <si>
    <t>warypinafore</t>
  </si>
  <si>
    <t>occurnone</t>
  </si>
  <si>
    <t>tricepseggnog</t>
  </si>
  <si>
    <t>toyslamb</t>
  </si>
  <si>
    <t>aboundingpigman</t>
  </si>
  <si>
    <t>fictionpersonnel</t>
  </si>
  <si>
    <t>extremelopsided</t>
  </si>
  <si>
    <t>vhswhiteness</t>
  </si>
  <si>
    <t>asterngateway</t>
  </si>
  <si>
    <t>factoryepee</t>
  </si>
  <si>
    <t>raftcompanion</t>
  </si>
  <si>
    <t>audienceporridge</t>
  </si>
  <si>
    <t>lugsuddenly</t>
  </si>
  <si>
    <t>taxidriverimpress</t>
  </si>
  <si>
    <t>slackssnowflake</t>
  </si>
  <si>
    <t>athleticskiwifruit</t>
  </si>
  <si>
    <t>firstspace</t>
  </si>
  <si>
    <t>overallspecans</t>
  </si>
  <si>
    <t>frigidthirty</t>
  </si>
  <si>
    <t>somberraspy</t>
  </si>
  <si>
    <t>boringattract</t>
  </si>
  <si>
    <t>blushdecent</t>
  </si>
  <si>
    <t>newspaperredwing</t>
  </si>
  <si>
    <t>sidecagey</t>
  </si>
  <si>
    <t>beginningshift</t>
  </si>
  <si>
    <t>seagrassactive</t>
  </si>
  <si>
    <t>eyrarclient</t>
  </si>
  <si>
    <t>concernedcamber</t>
  </si>
  <si>
    <t>eveyoung</t>
  </si>
  <si>
    <t>sheagressive</t>
  </si>
  <si>
    <t>foresterleap</t>
  </si>
  <si>
    <t>sharpnesssprite</t>
  </si>
  <si>
    <t>gasbagburgee</t>
  </si>
  <si>
    <t>endermitediet</t>
  </si>
  <si>
    <t>rescueemperor</t>
  </si>
  <si>
    <t>highlandsgush</t>
  </si>
  <si>
    <t>lavamarvel</t>
  </si>
  <si>
    <t>jumpingwacky</t>
  </si>
  <si>
    <t>geckotomorrow</t>
  </si>
  <si>
    <t>routinebrainy</t>
  </si>
  <si>
    <t>pedalsuspect</t>
  </si>
  <si>
    <t>suffixpoinsettia</t>
  </si>
  <si>
    <t>crawlfund</t>
  </si>
  <si>
    <t>puzzledessential</t>
  </si>
  <si>
    <t>pheasantsalsa</t>
  </si>
  <si>
    <t>shopmar</t>
  </si>
  <si>
    <t>scutedebate</t>
  </si>
  <si>
    <t>neglectedmud</t>
  </si>
  <si>
    <t>rattymellohi</t>
  </si>
  <si>
    <t>limesail</t>
  </si>
  <si>
    <t>contributeview</t>
  </si>
  <si>
    <t>modestgnu</t>
  </si>
  <si>
    <t>buffdandelion</t>
  </si>
  <si>
    <t>ratioundergo</t>
  </si>
  <si>
    <t>ferretinner</t>
  </si>
  <si>
    <t>actnor</t>
  </si>
  <si>
    <t>castguard</t>
  </si>
  <si>
    <t>blackeningfemur</t>
  </si>
  <si>
    <t>employeecrew</t>
  </si>
  <si>
    <t>squadskip</t>
  </si>
  <si>
    <t>unsuitableelaborate</t>
  </si>
  <si>
    <t>permissionchilly</t>
  </si>
  <si>
    <t>obsessedbitter</t>
  </si>
  <si>
    <t>lungharras</t>
  </si>
  <si>
    <t>magentaoctopus</t>
  </si>
  <si>
    <t>purchaseclimate</t>
  </si>
  <si>
    <t>teachhelpless</t>
  </si>
  <si>
    <t>mazipandevice</t>
  </si>
  <si>
    <t>cyclisterror</t>
  </si>
  <si>
    <t>strengthattitude</t>
  </si>
  <si>
    <t>scudbad</t>
  </si>
  <si>
    <t>famousregion</t>
  </si>
  <si>
    <t>jellycurriculum</t>
  </si>
  <si>
    <t>ovaryoval</t>
  </si>
  <si>
    <t>lifetimebrush</t>
  </si>
  <si>
    <t>ruskneither</t>
  </si>
  <si>
    <t>prickperception</t>
  </si>
  <si>
    <t>sympathyroband</t>
  </si>
  <si>
    <t>listlesshilarious</t>
  </si>
  <si>
    <t>fussycornflower</t>
  </si>
  <si>
    <t>orchestraoutgoing</t>
  </si>
  <si>
    <t>kangaroochair</t>
  </si>
  <si>
    <t>mustlabored</t>
  </si>
  <si>
    <t>mobeveryone</t>
  </si>
  <si>
    <t>raspagreement</t>
  </si>
  <si>
    <t>agendapilot</t>
  </si>
  <si>
    <t>blightersoil</t>
  </si>
  <si>
    <t>cameramanproject</t>
  </si>
  <si>
    <t>squadronliterary</t>
  </si>
  <si>
    <t>trustygleeful</t>
  </si>
  <si>
    <t>funeralwilderness</t>
  </si>
  <si>
    <t>delaymatch</t>
  </si>
  <si>
    <t>whistleupstairs</t>
  </si>
  <si>
    <t>handkerchiefquack</t>
  </si>
  <si>
    <t>tongueinvincible</t>
  </si>
  <si>
    <t>mojangplantar</t>
  </si>
  <si>
    <t>garagewilling</t>
  </si>
  <si>
    <t>carolingswimming</t>
  </si>
  <si>
    <t>estimatecorpuscle</t>
  </si>
  <si>
    <t>ahullsteel</t>
  </si>
  <si>
    <t>musclevocal</t>
  </si>
  <si>
    <t>artificialpinch</t>
  </si>
  <si>
    <t>resistancepasanda</t>
  </si>
  <si>
    <t>amongpacked</t>
  </si>
  <si>
    <t>limitprairiedog</t>
  </si>
  <si>
    <t>regionlychnis</t>
  </si>
  <si>
    <t>blockpremium</t>
  </si>
  <si>
    <t>collectionfiction</t>
  </si>
  <si>
    <t>sweatorlop</t>
  </si>
  <si>
    <t>macadamiatroubling</t>
  </si>
  <si>
    <t>boxerwillow</t>
  </si>
  <si>
    <t>icerinkriband</t>
  </si>
  <si>
    <t>classvomer</t>
  </si>
  <si>
    <t>growingregularly</t>
  </si>
  <si>
    <t>dermisexisting</t>
  </si>
  <si>
    <t>pleaseinstead</t>
  </si>
  <si>
    <t>railbandage</t>
  </si>
  <si>
    <t>unequaledligger</t>
  </si>
  <si>
    <t>lastpersuade</t>
  </si>
  <si>
    <t>shouldersshell</t>
  </si>
  <si>
    <t>usuallyflower</t>
  </si>
  <si>
    <t>knewhusk</t>
  </si>
  <si>
    <t>wheelhouseprovince</t>
  </si>
  <si>
    <t>guccidancer</t>
  </si>
  <si>
    <t>finesurvive</t>
  </si>
  <si>
    <t>worshipperpurpose</t>
  </si>
  <si>
    <t>navidadwire</t>
  </si>
  <si>
    <t>absorbeddart</t>
  </si>
  <si>
    <t>shakevitreous</t>
  </si>
  <si>
    <t>nostalgicpollution</t>
  </si>
  <si>
    <t>anorakkiwi</t>
  </si>
  <si>
    <t>thiefseize</t>
  </si>
  <si>
    <t>assistwax</t>
  </si>
  <si>
    <t>shroomlightarrive</t>
  </si>
  <si>
    <t>sternwaykarate</t>
  </si>
  <si>
    <t>acrobaticcap</t>
  </si>
  <si>
    <t>lackeycentury</t>
  </si>
  <si>
    <t>continentcrown</t>
  </si>
  <si>
    <t>fightingunwilling</t>
  </si>
  <si>
    <t>frontracehorse</t>
  </si>
  <si>
    <t>northshine</t>
  </si>
  <si>
    <t>injureowe</t>
  </si>
  <si>
    <t>unbecomingcrush</t>
  </si>
  <si>
    <t>accordingsparse</t>
  </si>
  <si>
    <t>widowlongjohns</t>
  </si>
  <si>
    <t>petrifiedtrack</t>
  </si>
  <si>
    <t>losssweaty</t>
  </si>
  <si>
    <t>peanutsreverence</t>
  </si>
  <si>
    <t>hardlyportion</t>
  </si>
  <si>
    <t>pepperedwigeon</t>
  </si>
  <si>
    <t>musseltime</t>
  </si>
  <si>
    <t>angelnewly</t>
  </si>
  <si>
    <t>emeraldxebec</t>
  </si>
  <si>
    <t>aircraftsheldrake</t>
  </si>
  <si>
    <t>attractivewaterski</t>
  </si>
  <si>
    <t>paprikawood</t>
  </si>
  <si>
    <t>blushingwistful</t>
  </si>
  <si>
    <t>frettuna</t>
  </si>
  <si>
    <t>heraldchiseled</t>
  </si>
  <si>
    <t>genesafe</t>
  </si>
  <si>
    <t>cookiehumburger</t>
  </si>
  <si>
    <t>specialistnecktie</t>
  </si>
  <si>
    <t>demurrageemotion</t>
  </si>
  <si>
    <t>boxstrategic</t>
  </si>
  <si>
    <t>adorableantler</t>
  </si>
  <si>
    <t>samemighty</t>
  </si>
  <si>
    <t>wingforgive</t>
  </si>
  <si>
    <t>sanctionshot</t>
  </si>
  <si>
    <t>sesamemussels</t>
  </si>
  <si>
    <t>incidentquail</t>
  </si>
  <si>
    <t>sizeabdomen</t>
  </si>
  <si>
    <t>silketc</t>
  </si>
  <si>
    <t>particularwhole</t>
  </si>
  <si>
    <t>transparentdoofus</t>
  </si>
  <si>
    <t>mentionbolt</t>
  </si>
  <si>
    <t>worsewindlass</t>
  </si>
  <si>
    <t>fairomniscient</t>
  </si>
  <si>
    <t>thusputrid</t>
  </si>
  <si>
    <t>slimygargantuan</t>
  </si>
  <si>
    <t>betviolent</t>
  </si>
  <si>
    <t>bowspritdamaged</t>
  </si>
  <si>
    <t>repentantbellhop</t>
  </si>
  <si>
    <t>filetriathlete</t>
  </si>
  <si>
    <t>brassieremarked</t>
  </si>
  <si>
    <t>matterinform</t>
  </si>
  <si>
    <t>ultimateplover</t>
  </si>
  <si>
    <t>defectiveinactive</t>
  </si>
  <si>
    <t>wallabyiessand</t>
  </si>
  <si>
    <t>chamomilefoolish</t>
  </si>
  <si>
    <t>creamybudget</t>
  </si>
  <si>
    <t>mailcompromise</t>
  </si>
  <si>
    <t>dependentease</t>
  </si>
  <si>
    <t>confusedtoast</t>
  </si>
  <si>
    <t>hibiscusblade</t>
  </si>
  <si>
    <t>homeworksardines</t>
  </si>
  <si>
    <t>recoveratom</t>
  </si>
  <si>
    <t>anotherseriously</t>
  </si>
  <si>
    <t>loinclothsari</t>
  </si>
  <si>
    <t>xebecwake</t>
  </si>
  <si>
    <t>herdheritage</t>
  </si>
  <si>
    <t>jumbledcoati</t>
  </si>
  <si>
    <t>seekfreezing</t>
  </si>
  <si>
    <t>cookieoperating</t>
  </si>
  <si>
    <t>posteriorrowboat</t>
  </si>
  <si>
    <t>radiateresearch</t>
  </si>
  <si>
    <t>bongarse</t>
  </si>
  <si>
    <t>existencesweeping</t>
  </si>
  <si>
    <t>finishedquarrel</t>
  </si>
  <si>
    <t>buildingway</t>
  </si>
  <si>
    <t>lepebury</t>
  </si>
  <si>
    <t>merelydelightful</t>
  </si>
  <si>
    <t>humpstruggle</t>
  </si>
  <si>
    <t>curriculumfray</t>
  </si>
  <si>
    <t>huggingedit</t>
  </si>
  <si>
    <t>stridentchief</t>
  </si>
  <si>
    <t>anymoreshyster</t>
  </si>
  <si>
    <t>worrieddelighted</t>
  </si>
  <si>
    <t>farmerenemy</t>
  </si>
  <si>
    <t>reevephysicist</t>
  </si>
  <si>
    <t>nucleusmenacing</t>
  </si>
  <si>
    <t>buttheadshawl</t>
  </si>
  <si>
    <t>velvetyflickering</t>
  </si>
  <si>
    <t>tophatdiscovery</t>
  </si>
  <si>
    <t>chervilcocktail</t>
  </si>
  <si>
    <t>spiffycherry</t>
  </si>
  <si>
    <t>cerebellumcultured</t>
  </si>
  <si>
    <t>closetpowered</t>
  </si>
  <si>
    <t>seahorsesweat</t>
  </si>
  <si>
    <t>garrulousversion</t>
  </si>
  <si>
    <t>rhetoricalreverence</t>
  </si>
  <si>
    <t>sensecodger</t>
  </si>
  <si>
    <t>governessdusky</t>
  </si>
  <si>
    <t>forwardneed</t>
  </si>
  <si>
    <t>turtlepromote</t>
  </si>
  <si>
    <t>pitchermetal</t>
  </si>
  <si>
    <t>probablylong</t>
  </si>
  <si>
    <t>sledgive</t>
  </si>
  <si>
    <t>bustlinginterrupt</t>
  </si>
  <si>
    <t>herdsiemens</t>
  </si>
  <si>
    <t>meatclouded</t>
  </si>
  <si>
    <t>asleeptaunt</t>
  </si>
  <si>
    <t>whateverassumption</t>
  </si>
  <si>
    <t>colouredwitch</t>
  </si>
  <si>
    <t>analystslovenly</t>
  </si>
  <si>
    <t>giggiving</t>
  </si>
  <si>
    <t>zabrafragrant</t>
  </si>
  <si>
    <t>usualupright</t>
  </si>
  <si>
    <t>blackbirdfitzroy</t>
  </si>
  <si>
    <t>sockbathtub</t>
  </si>
  <si>
    <t>mastercyclist</t>
  </si>
  <si>
    <t>unctionbaseball</t>
  </si>
  <si>
    <t>mudworthless</t>
  </si>
  <si>
    <t>mercedespathetic</t>
  </si>
  <si>
    <t>mahjongreceive</t>
  </si>
  <si>
    <t>boorishinsect</t>
  </si>
  <si>
    <t>composterelk</t>
  </si>
  <si>
    <t>childlikedick</t>
  </si>
  <si>
    <t>scoresupply</t>
  </si>
  <si>
    <t>grapefruitdoylt</t>
  </si>
  <si>
    <t>draftyfeed</t>
  </si>
  <si>
    <t>applesrelate</t>
  </si>
  <si>
    <t>loguntidy</t>
  </si>
  <si>
    <t>tapkeelson</t>
  </si>
  <si>
    <t>needlesspermission</t>
  </si>
  <si>
    <t>liquidcrabby</t>
  </si>
  <si>
    <t>beingmarrow</t>
  </si>
  <si>
    <t>glandchase</t>
  </si>
  <si>
    <t>humorousapproach</t>
  </si>
  <si>
    <t>raisenever</t>
  </si>
  <si>
    <t>boilersuitdealer</t>
  </si>
  <si>
    <t>actprepare</t>
  </si>
  <si>
    <t>uncertainsin</t>
  </si>
  <si>
    <t>pyramidheavily</t>
  </si>
  <si>
    <t>proudwed</t>
  </si>
  <si>
    <t>accessbrioche</t>
  </si>
  <si>
    <t>tapiocagirl</t>
  </si>
  <si>
    <t>actorzygomatic</t>
  </si>
  <si>
    <t>grossexciting</t>
  </si>
  <si>
    <t>punchoccupy</t>
  </si>
  <si>
    <t>gregariousadmonish</t>
  </si>
  <si>
    <t>mufflerswift</t>
  </si>
  <si>
    <t>regulationfling</t>
  </si>
  <si>
    <t>enchantingtomato</t>
  </si>
  <si>
    <t>raggleeful</t>
  </si>
  <si>
    <t>hissingbowline</t>
  </si>
  <si>
    <t>turbulentsquawk</t>
  </si>
  <si>
    <t>relaxedpoof</t>
  </si>
  <si>
    <t>paddelight</t>
  </si>
  <si>
    <t>weightswiggly</t>
  </si>
  <si>
    <t>survivaljaguar</t>
  </si>
  <si>
    <t>objectpalm</t>
  </si>
  <si>
    <t>painfulwrathful</t>
  </si>
  <si>
    <t>quarterrasp</t>
  </si>
  <si>
    <t>sweetupbeat</t>
  </si>
  <si>
    <t>bathingsuitalliance</t>
  </si>
  <si>
    <t>difficultypotato</t>
  </si>
  <si>
    <t>sevenwatching</t>
  </si>
  <si>
    <t>womanlyfireworks</t>
  </si>
  <si>
    <t>bitterextensive</t>
  </si>
  <si>
    <t>raftingden</t>
  </si>
  <si>
    <t>dipstickmidlands</t>
  </si>
  <si>
    <t>sweepergrindstone</t>
  </si>
  <si>
    <t>genderinterfere</t>
  </si>
  <si>
    <t>volcanocoot</t>
  </si>
  <si>
    <t>chickencalamitous</t>
  </si>
  <si>
    <t>buzzsoul</t>
  </si>
  <si>
    <t>gownmoan</t>
  </si>
  <si>
    <t>senateprincess</t>
  </si>
  <si>
    <t>rattymonorail</t>
  </si>
  <si>
    <t>lifterbrilliant</t>
  </si>
  <si>
    <t>codemiddle</t>
  </si>
  <si>
    <t>bestowdraconian</t>
  </si>
  <si>
    <t>hotdogshoot</t>
  </si>
  <si>
    <t>lazulisimply</t>
  </si>
  <si>
    <t>englishpad</t>
  </si>
  <si>
    <t>initiallyamusing</t>
  </si>
  <si>
    <t>rushdrill</t>
  </si>
  <si>
    <t>reconditeconfused</t>
  </si>
  <si>
    <t>habitreply</t>
  </si>
  <si>
    <t>ruinedliving</t>
  </si>
  <si>
    <t>notionpaella</t>
  </si>
  <si>
    <t>governmentoffend</t>
  </si>
  <si>
    <t>sweatpantswar</t>
  </si>
  <si>
    <t>chinesebefore</t>
  </si>
  <si>
    <t>typicallyquite</t>
  </si>
  <si>
    <t>clearinghoopoe</t>
  </si>
  <si>
    <t>ardentconsent</t>
  </si>
  <si>
    <t>lancomeminnow</t>
  </si>
  <si>
    <t>carolingtwang</t>
  </si>
  <si>
    <t>exclusivejumbled</t>
  </si>
  <si>
    <t>decipherinborn</t>
  </si>
  <si>
    <t>wrotereflect</t>
  </si>
  <si>
    <t>lumbarhorizon</t>
  </si>
  <si>
    <t>tonightsecretary</t>
  </si>
  <si>
    <t>fourthmedicine</t>
  </si>
  <si>
    <t>benturban</t>
  </si>
  <si>
    <t>cupidhowl</t>
  </si>
  <si>
    <t>pepperoniemotion</t>
  </si>
  <si>
    <t>safeticket</t>
  </si>
  <si>
    <t>foodsoon</t>
  </si>
  <si>
    <t>oblongatamarble</t>
  </si>
  <si>
    <t>wageforgive</t>
  </si>
  <si>
    <t>bikemakeup</t>
  </si>
  <si>
    <t>vulnerablefaded</t>
  </si>
  <si>
    <t>impoliteeggnog</t>
  </si>
  <si>
    <t>lemonincredible</t>
  </si>
  <si>
    <t>routethical</t>
  </si>
  <si>
    <t>costashamed</t>
  </si>
  <si>
    <t>overlookhuddle</t>
  </si>
  <si>
    <t>megaevoker</t>
  </si>
  <si>
    <t>fifteencrystals</t>
  </si>
  <si>
    <t>columngoofy</t>
  </si>
  <si>
    <t>allpertinent</t>
  </si>
  <si>
    <t>marriagestylish</t>
  </si>
  <si>
    <t>continentabortion</t>
  </si>
  <si>
    <t>internalfrustrated</t>
  </si>
  <si>
    <t>loantwo</t>
  </si>
  <si>
    <t>shotputsilk</t>
  </si>
  <si>
    <t>differentreliable</t>
  </si>
  <si>
    <t>minecartcurd</t>
  </si>
  <si>
    <t>pearlbean</t>
  </si>
  <si>
    <t>gartersefficiency</t>
  </si>
  <si>
    <t>turtledoveagreeable</t>
  </si>
  <si>
    <t>gesturecamber</t>
  </si>
  <si>
    <t>campfirehusk</t>
  </si>
  <si>
    <t>stonecuttermainstay</t>
  </si>
  <si>
    <t>chimpanzeeouch</t>
  </si>
  <si>
    <t>speedhunting</t>
  </si>
  <si>
    <t>luminousunable</t>
  </si>
  <si>
    <t>criticizelisten</t>
  </si>
  <si>
    <t>hellosuccinct</t>
  </si>
  <si>
    <t>nuttyappoint</t>
  </si>
  <si>
    <t>subtlegranola</t>
  </si>
  <si>
    <t>pancakewombat</t>
  </si>
  <si>
    <t>hivepolitical</t>
  </si>
  <si>
    <t>critichandball</t>
  </si>
  <si>
    <t>doctorenchilada</t>
  </si>
  <si>
    <t>dependableliterally</t>
  </si>
  <si>
    <t>buttermolt</t>
  </si>
  <si>
    <t>kefirthinking</t>
  </si>
  <si>
    <t>graduatemittens</t>
  </si>
  <si>
    <t>presentseducate</t>
  </si>
  <si>
    <t>rabbitdirt</t>
  </si>
  <si>
    <t>artichokesmust</t>
  </si>
  <si>
    <t>tentlavish</t>
  </si>
  <si>
    <t>studsnowball</t>
  </si>
  <si>
    <t>strikerkneel</t>
  </si>
  <si>
    <t>journalistillegal</t>
  </si>
  <si>
    <t>addresscompetent</t>
  </si>
  <si>
    <t>jukeboxafternoon</t>
  </si>
  <si>
    <t>tangiblewrote</t>
  </si>
  <si>
    <t>duringstrength</t>
  </si>
  <si>
    <t>achoowelloff</t>
  </si>
  <si>
    <t>worthwhilechiseled</t>
  </si>
  <si>
    <t>reciteago</t>
  </si>
  <si>
    <t>breastwiry</t>
  </si>
  <si>
    <t>prypetty</t>
  </si>
  <si>
    <t>caselapwing</t>
  </si>
  <si>
    <t>tradeuncertain</t>
  </si>
  <si>
    <t>lowlyford</t>
  </si>
  <si>
    <t>troupedumbass</t>
  </si>
  <si>
    <t>spinmediocre</t>
  </si>
  <si>
    <t>packedrecite</t>
  </si>
  <si>
    <t>percentagehorrible</t>
  </si>
  <si>
    <t>anchoredseahorse</t>
  </si>
  <si>
    <t>insightboilersuit</t>
  </si>
  <si>
    <t>marveltake</t>
  </si>
  <si>
    <t>forkedweary</t>
  </si>
  <si>
    <t>agencyservice</t>
  </si>
  <si>
    <t>voluminousloyal</t>
  </si>
  <si>
    <t>companyhis</t>
  </si>
  <si>
    <t>rabidflippant</t>
  </si>
  <si>
    <t>pillaffair</t>
  </si>
  <si>
    <t>magentanet</t>
  </si>
  <si>
    <t>rompoverall</t>
  </si>
  <si>
    <t>porschevindicator</t>
  </si>
  <si>
    <t>recoverbig</t>
  </si>
  <si>
    <t>poetryloving</t>
  </si>
  <si>
    <t>curlyshortstop</t>
  </si>
  <si>
    <t>sharptoy</t>
  </si>
  <si>
    <t>underclothesequivocate</t>
  </si>
  <si>
    <t>parkourtransom</t>
  </si>
  <si>
    <t>captainchow</t>
  </si>
  <si>
    <t>shoddymethod</t>
  </si>
  <si>
    <t>silencebananas</t>
  </si>
  <si>
    <t>elementarycrane</t>
  </si>
  <si>
    <t>upstagepumps</t>
  </si>
  <si>
    <t>onlycajole</t>
  </si>
  <si>
    <t>dimensionabhorrent</t>
  </si>
  <si>
    <t>tragedyskeletal</t>
  </si>
  <si>
    <t>reamequal</t>
  </si>
  <si>
    <t>jackwaterpolo</t>
  </si>
  <si>
    <t>biologicaloccupy</t>
  </si>
  <si>
    <t>melodicdetail</t>
  </si>
  <si>
    <t>admitlecture</t>
  </si>
  <si>
    <t>gleefulsmart</t>
  </si>
  <si>
    <t>galeunicyclist</t>
  </si>
  <si>
    <t>genderwigeon</t>
  </si>
  <si>
    <t>yodelnap</t>
  </si>
  <si>
    <t>shakysector</t>
  </si>
  <si>
    <t>blessspider</t>
  </si>
  <si>
    <t>tentpork</t>
  </si>
  <si>
    <t>promotewaist</t>
  </si>
  <si>
    <t>mulleinscotch</t>
  </si>
  <si>
    <t>emotionpill</t>
  </si>
  <si>
    <t>opensteeve</t>
  </si>
  <si>
    <t>kinguneasiness</t>
  </si>
  <si>
    <t>mortifiedtaffrail</t>
  </si>
  <si>
    <t>groupnippy</t>
  </si>
  <si>
    <t>broccolistarry</t>
  </si>
  <si>
    <t>eyeglassesvariety</t>
  </si>
  <si>
    <t>moaningcalm</t>
  </si>
  <si>
    <t>slowhead</t>
  </si>
  <si>
    <t>rightfulanswer</t>
  </si>
  <si>
    <t>superplace</t>
  </si>
  <si>
    <t>solemnmacadamia</t>
  </si>
  <si>
    <t>caponbooger</t>
  </si>
  <si>
    <t>solutionpicky</t>
  </si>
  <si>
    <t>blowtubes</t>
  </si>
  <si>
    <t>frequencysales</t>
  </si>
  <si>
    <t>babyoutcome</t>
  </si>
  <si>
    <t>englishjugular</t>
  </si>
  <si>
    <t>overcookedpink</t>
  </si>
  <si>
    <t>savorypunishment</t>
  </si>
  <si>
    <t>cummerbundyuletide</t>
  </si>
  <si>
    <t>mongoosetopic</t>
  </si>
  <si>
    <t>snipesome</t>
  </si>
  <si>
    <t>kidobstinacy</t>
  </si>
  <si>
    <t>defeatedsnip</t>
  </si>
  <si>
    <t>lingeringcould</t>
  </si>
  <si>
    <t>forgivevenison</t>
  </si>
  <si>
    <t>streakwhistle</t>
  </si>
  <si>
    <t>kringletower</t>
  </si>
  <si>
    <t>distraughtbright</t>
  </si>
  <si>
    <t>cletchvague</t>
  </si>
  <si>
    <t>immigrantheron</t>
  </si>
  <si>
    <t>domestictrackball</t>
  </si>
  <si>
    <t>drunkmember</t>
  </si>
  <si>
    <t>equivalentstained</t>
  </si>
  <si>
    <t>carefreelifejacket</t>
  </si>
  <si>
    <t>haplessbeans</t>
  </si>
  <si>
    <t>creationantique</t>
  </si>
  <si>
    <t>mandiblerevolving</t>
  </si>
  <si>
    <t>avoidtennis</t>
  </si>
  <si>
    <t>thumbsdownstriker</t>
  </si>
  <si>
    <t>mournquaker</t>
  </si>
  <si>
    <t>mustardhornet</t>
  </si>
  <si>
    <t>informalnomination</t>
  </si>
  <si>
    <t>truckstern</t>
  </si>
  <si>
    <t>sugarplumbight</t>
  </si>
  <si>
    <t>desiregovernment</t>
  </si>
  <si>
    <t>nucleusbudweiser</t>
  </si>
  <si>
    <t>reflectionwenceslaus</t>
  </si>
  <si>
    <t>thoroughwhipstaff</t>
  </si>
  <si>
    <t>wellieslate</t>
  </si>
  <si>
    <t>capricorndifference</t>
  </si>
  <si>
    <t>raggedsurprised</t>
  </si>
  <si>
    <t>rodnether</t>
  </si>
  <si>
    <t>highmustering</t>
  </si>
  <si>
    <t>venomousover</t>
  </si>
  <si>
    <t>pistonbalanced</t>
  </si>
  <si>
    <t>greencheap</t>
  </si>
  <si>
    <t>podzolbobolink</t>
  </si>
  <si>
    <t>brewingpad</t>
  </si>
  <si>
    <t>paintballacrobatic</t>
  </si>
  <si>
    <t>emphasisdemanding</t>
  </si>
  <si>
    <t>perceivewildcat</t>
  </si>
  <si>
    <t>freeboardcorpuscle</t>
  </si>
  <si>
    <t>hiccupapron</t>
  </si>
  <si>
    <t>assesspig</t>
  </si>
  <si>
    <t>creakworldly</t>
  </si>
  <si>
    <t>jauntyglands</t>
  </si>
  <si>
    <t>pussfacegratified</t>
  </si>
  <si>
    <t>graduallyarrow</t>
  </si>
  <si>
    <t>indexzipper</t>
  </si>
  <si>
    <t>idiotdoughnut</t>
  </si>
  <si>
    <t>amountmagenta</t>
  </si>
  <si>
    <t>eyesavor</t>
  </si>
  <si>
    <t>glugbeneficent</t>
  </si>
  <si>
    <t>blaringcheerful</t>
  </si>
  <si>
    <t>fullrusk</t>
  </si>
  <si>
    <t>waspmust</t>
  </si>
  <si>
    <t>resolutionworrisome</t>
  </si>
  <si>
    <t>oxeyecriminal</t>
  </si>
  <si>
    <t>obeisantgush</t>
  </si>
  <si>
    <t>burnsoupy</t>
  </si>
  <si>
    <t>chineseupright</t>
  </si>
  <si>
    <t>silentrestless</t>
  </si>
  <si>
    <t>poolmedication</t>
  </si>
  <si>
    <t>kosherimpression</t>
  </si>
  <si>
    <t>oppositechoice</t>
  </si>
  <si>
    <t>therapybruise</t>
  </si>
  <si>
    <t>flatbreadsmite</t>
  </si>
  <si>
    <t>oftenenchilada</t>
  </si>
  <si>
    <t>wingrely</t>
  </si>
  <si>
    <t>convinceinterject</t>
  </si>
  <si>
    <t>jadedrhetorical</t>
  </si>
  <si>
    <t>possibledance</t>
  </si>
  <si>
    <t>sailingrosary</t>
  </si>
  <si>
    <t>stemefficiency</t>
  </si>
  <si>
    <t>uttermostsmuth</t>
  </si>
  <si>
    <t>keelhaulimpala</t>
  </si>
  <si>
    <t>roflfleet</t>
  </si>
  <si>
    <t>dungareesoctopus</t>
  </si>
  <si>
    <t>proposeimpetuous</t>
  </si>
  <si>
    <t>butternutcollapse</t>
  </si>
  <si>
    <t>blackinterested</t>
  </si>
  <si>
    <t>falterwombat</t>
  </si>
  <si>
    <t>menuquiz</t>
  </si>
  <si>
    <t>pitchdiffidence</t>
  </si>
  <si>
    <t>cloverlemongrass</t>
  </si>
  <si>
    <t>elasticradiate</t>
  </si>
  <si>
    <t>auroracandycane</t>
  </si>
  <si>
    <t>offbeatunderstand</t>
  </si>
  <si>
    <t>criticmeal</t>
  </si>
  <si>
    <t>adaptablepiercing</t>
  </si>
  <si>
    <t>expertwestern</t>
  </si>
  <si>
    <t>braveoccupation</t>
  </si>
  <si>
    <t>commitmentevergreen</t>
  </si>
  <si>
    <t>tolerantresource</t>
  </si>
  <si>
    <t>bandquartz</t>
  </si>
  <si>
    <t>veinedbuzzing</t>
  </si>
  <si>
    <t>bobsleighjello</t>
  </si>
  <si>
    <t>dressingrank</t>
  </si>
  <si>
    <t>pairconceited</t>
  </si>
  <si>
    <t>parentmossy</t>
  </si>
  <si>
    <t>carrierspell</t>
  </si>
  <si>
    <t>watercressbandanna</t>
  </si>
  <si>
    <t>unfinishednearly</t>
  </si>
  <si>
    <t>curvedauk</t>
  </si>
  <si>
    <t>somewhereprogrammer</t>
  </si>
  <si>
    <t>chargebreeches</t>
  </si>
  <si>
    <t>pumpslevitate</t>
  </si>
  <si>
    <t>fifthballoon</t>
  </si>
  <si>
    <t>platetamarin</t>
  </si>
  <si>
    <t>candleshellfish</t>
  </si>
  <si>
    <t>gloryglobal</t>
  </si>
  <si>
    <t>dishbasically</t>
  </si>
  <si>
    <t>smokerlychnis</t>
  </si>
  <si>
    <t>womanlysquirrel</t>
  </si>
  <si>
    <t>digitaltype</t>
  </si>
  <si>
    <t>distancecoach</t>
  </si>
  <si>
    <t>easthorse</t>
  </si>
  <si>
    <t>mendescribe</t>
  </si>
  <si>
    <t>motorboatsheldrake</t>
  </si>
  <si>
    <t>overworldfray</t>
  </si>
  <si>
    <t>termiteponcho</t>
  </si>
  <si>
    <t>gracefulcoalore</t>
  </si>
  <si>
    <t>deephip</t>
  </si>
  <si>
    <t>whipstaffreal</t>
  </si>
  <si>
    <t>oryxruddy</t>
  </si>
  <si>
    <t>leavesenable</t>
  </si>
  <si>
    <t>goshawkcoffle</t>
  </si>
  <si>
    <t>observergrouse</t>
  </si>
  <si>
    <t>recommendsubmit</t>
  </si>
  <si>
    <t>presenceforesail</t>
  </si>
  <si>
    <t>queruloussquelch</t>
  </si>
  <si>
    <t>frightenedamerican</t>
  </si>
  <si>
    <t>periodwordy</t>
  </si>
  <si>
    <t>troubledcatholic</t>
  </si>
  <si>
    <t>gladthankful</t>
  </si>
  <si>
    <t>leasthawser</t>
  </si>
  <si>
    <t>gummystetson</t>
  </si>
  <si>
    <t>gottragic</t>
  </si>
  <si>
    <t>hopemetal</t>
  </si>
  <si>
    <t>chairmanmother</t>
  </si>
  <si>
    <t>clownblackbird</t>
  </si>
  <si>
    <t>lastagescuttles</t>
  </si>
  <si>
    <t>hearddejected</t>
  </si>
  <si>
    <t>retinadeficient</t>
  </si>
  <si>
    <t>residentreligious</t>
  </si>
  <si>
    <t>newspapersociety</t>
  </si>
  <si>
    <t>lowwhoop</t>
  </si>
  <si>
    <t>workingcoterie</t>
  </si>
  <si>
    <t>disturbedgreatest</t>
  </si>
  <si>
    <t>yakriptide</t>
  </si>
  <si>
    <t>zonedispenser</t>
  </si>
  <si>
    <t>teapinafore</t>
  </si>
  <si>
    <t>paperclipswainscot</t>
  </si>
  <si>
    <t>begantag</t>
  </si>
  <si>
    <t>feistyunhappy</t>
  </si>
  <si>
    <t>collectionwren</t>
  </si>
  <si>
    <t>fitnesshum</t>
  </si>
  <si>
    <t>functionunamused</t>
  </si>
  <si>
    <t>highjumpblotched</t>
  </si>
  <si>
    <t>eventdelicious</t>
  </si>
  <si>
    <t>lychnisaccess</t>
  </si>
  <si>
    <t>earthybustling</t>
  </si>
  <si>
    <t>drinkmonth</t>
  </si>
  <si>
    <t>gamypolo</t>
  </si>
  <si>
    <t>scoldinglivid</t>
  </si>
  <si>
    <t>cloakcomponent</t>
  </si>
  <si>
    <t>soybeanscold</t>
  </si>
  <si>
    <t>jugularsinge</t>
  </si>
  <si>
    <t>feminineliberal</t>
  </si>
  <si>
    <t>flippantregard</t>
  </si>
  <si>
    <t>sellisle</t>
  </si>
  <si>
    <t>consumedroplet</t>
  </si>
  <si>
    <t>ethicalassure</t>
  </si>
  <si>
    <t>sveltepaintball</t>
  </si>
  <si>
    <t>kitdeserted</t>
  </si>
  <si>
    <t>taxidrivercarrots</t>
  </si>
  <si>
    <t>previouslytoss</t>
  </si>
  <si>
    <t>tackycream</t>
  </si>
  <si>
    <t>experimenteggs</t>
  </si>
  <si>
    <t>awakesubaltern</t>
  </si>
  <si>
    <t>shamrockbronze</t>
  </si>
  <si>
    <t>bluetrespawn</t>
  </si>
  <si>
    <t>lesserripen</t>
  </si>
  <si>
    <t>hoglinrooster</t>
  </si>
  <si>
    <t>woolscoot</t>
  </si>
  <si>
    <t>existingfamiliar</t>
  </si>
  <si>
    <t>snowybaron</t>
  </si>
  <si>
    <t>associatewhenever</t>
  </si>
  <si>
    <t>glandstend</t>
  </si>
  <si>
    <t>shamecoherent</t>
  </si>
  <si>
    <t>ghostgregarious</t>
  </si>
  <si>
    <t>mojanggold</t>
  </si>
  <si>
    <t>convertouch</t>
  </si>
  <si>
    <t>yieldobservance</t>
  </si>
  <si>
    <t>touristmoral</t>
  </si>
  <si>
    <t>varybrave</t>
  </si>
  <si>
    <t>choicescream</t>
  </si>
  <si>
    <t>teammatesounder</t>
  </si>
  <si>
    <t>handenvious</t>
  </si>
  <si>
    <t>signpostunable</t>
  </si>
  <si>
    <t>yardarmspeak</t>
  </si>
  <si>
    <t>brandhour</t>
  </si>
  <si>
    <t>attentionvehicle</t>
  </si>
  <si>
    <t>mischieftrial</t>
  </si>
  <si>
    <t>hardzippy</t>
  </si>
  <si>
    <t>instantgolfing</t>
  </si>
  <si>
    <t>enjoinuseful</t>
  </si>
  <si>
    <t>vulcanappreciate</t>
  </si>
  <si>
    <t>clubannoying</t>
  </si>
  <si>
    <t>alsolooper</t>
  </si>
  <si>
    <t>sneakydetect</t>
  </si>
  <si>
    <t>minutecockroach</t>
  </si>
  <si>
    <t>democraticpolecats</t>
  </si>
  <si>
    <t>completelysqueamish</t>
  </si>
  <si>
    <t>bothbusiness</t>
  </si>
  <si>
    <t>punctualtaut</t>
  </si>
  <si>
    <t>pitytransom</t>
  </si>
  <si>
    <t>definitelythan</t>
  </si>
  <si>
    <t>thinkablepunish</t>
  </si>
  <si>
    <t>patsponson</t>
  </si>
  <si>
    <t>moviefibber</t>
  </si>
  <si>
    <t>farflungiris</t>
  </si>
  <si>
    <t>theirreader</t>
  </si>
  <si>
    <t>fallaciouswacky</t>
  </si>
  <si>
    <t>boldcapture</t>
  </si>
  <si>
    <t>jaggedhappen</t>
  </si>
  <si>
    <t>outriggerpoint</t>
  </si>
  <si>
    <t>absorbbint</t>
  </si>
  <si>
    <t>plumpatient</t>
  </si>
  <si>
    <t>yetlimbic</t>
  </si>
  <si>
    <t>fortuneapple</t>
  </si>
  <si>
    <t>batheauthor</t>
  </si>
  <si>
    <t>cheapselective</t>
  </si>
  <si>
    <t>peermilk</t>
  </si>
  <si>
    <t>metromelodic</t>
  </si>
  <si>
    <t>tactfulvisibility</t>
  </si>
  <si>
    <t>analysisjerky</t>
  </si>
  <si>
    <t>gloriatwo</t>
  </si>
  <si>
    <t>fanaticalspill</t>
  </si>
  <si>
    <t>successrugby</t>
  </si>
  <si>
    <t>coldwalnuts</t>
  </si>
  <si>
    <t>nauseatingsoupy</t>
  </si>
  <si>
    <t>spacesuitplains</t>
  </si>
  <si>
    <t>occasionalhandshake</t>
  </si>
  <si>
    <t>gargantuanladder</t>
  </si>
  <si>
    <t>fondogle</t>
  </si>
  <si>
    <t>unbecominglead</t>
  </si>
  <si>
    <t>boarscomplain</t>
  </si>
  <si>
    <t>royalroom</t>
  </si>
  <si>
    <t>emigratedull</t>
  </si>
  <si>
    <t>flairheadmillwright</t>
  </si>
  <si>
    <t>specificluge</t>
  </si>
  <si>
    <t>fadedtongue</t>
  </si>
  <si>
    <t>rushtopmast</t>
  </si>
  <si>
    <t>candidsugary</t>
  </si>
  <si>
    <t>saleslemon</t>
  </si>
  <si>
    <t>ordinarysection</t>
  </si>
  <si>
    <t>granolasimilarly</t>
  </si>
  <si>
    <t>collarbonecowardly</t>
  </si>
  <si>
    <t>harmfulelectronic</t>
  </si>
  <si>
    <t>nancysoftware</t>
  </si>
  <si>
    <t>possedairy</t>
  </si>
  <si>
    <t>gothichaircut</t>
  </si>
  <si>
    <t>glaziermiaow</t>
  </si>
  <si>
    <t>magazineferrari</t>
  </si>
  <si>
    <t>lazyharrow</t>
  </si>
  <si>
    <t>blueeyedspot</t>
  </si>
  <si>
    <t>disclosegarage</t>
  </si>
  <si>
    <t>makerhabit</t>
  </si>
  <si>
    <t>chillysuppose</t>
  </si>
  <si>
    <t>pingthorny</t>
  </si>
  <si>
    <t>howlfull</t>
  </si>
  <si>
    <t>itempoached</t>
  </si>
  <si>
    <t>collapseambition</t>
  </si>
  <si>
    <t>meltindignant</t>
  </si>
  <si>
    <t>rotatingblue</t>
  </si>
  <si>
    <t>abalonekimono</t>
  </si>
  <si>
    <t>oceloteconomics</t>
  </si>
  <si>
    <t>pollutionunequal</t>
  </si>
  <si>
    <t>stonemasonhotel</t>
  </si>
  <si>
    <t>hulkingorchid</t>
  </si>
  <si>
    <t>ominouswest</t>
  </si>
  <si>
    <t>lunchmongoose</t>
  </si>
  <si>
    <t>traditionlively</t>
  </si>
  <si>
    <t>hissingassist</t>
  </si>
  <si>
    <t>campfiretalkative</t>
  </si>
  <si>
    <t>sourdoughmood</t>
  </si>
  <si>
    <t>grippingexclusive</t>
  </si>
  <si>
    <t>architectgroggy</t>
  </si>
  <si>
    <t>sweeperquarterly</t>
  </si>
  <si>
    <t>forecabingarbage</t>
  </si>
  <si>
    <t>zestyaircraft</t>
  </si>
  <si>
    <t>tourtaper</t>
  </si>
  <si>
    <t>canolaabsent</t>
  </si>
  <si>
    <t>berryweary</t>
  </si>
  <si>
    <t>regretzigzag</t>
  </si>
  <si>
    <t>bovrilhyena</t>
  </si>
  <si>
    <t>involvedfriendship</t>
  </si>
  <si>
    <t>swooshbastion</t>
  </si>
  <si>
    <t>boobmakeup</t>
  </si>
  <si>
    <t>defensetie</t>
  </si>
  <si>
    <t>levelgenerous</t>
  </si>
  <si>
    <t>extendtosser</t>
  </si>
  <si>
    <t>bloatedvolary</t>
  </si>
  <si>
    <t>consciousanxiety</t>
  </si>
  <si>
    <t>krampusirritating</t>
  </si>
  <si>
    <t>studentitchy</t>
  </si>
  <si>
    <t>blandonerous</t>
  </si>
  <si>
    <t>frowningcandle</t>
  </si>
  <si>
    <t>spendlink</t>
  </si>
  <si>
    <t>eachsesame</t>
  </si>
  <si>
    <t>humpultra</t>
  </si>
  <si>
    <t>classiccrowded</t>
  </si>
  <si>
    <t>overjoyednotable</t>
  </si>
  <si>
    <t>capricornpedal</t>
  </si>
  <si>
    <t>thankhappy</t>
  </si>
  <si>
    <t>cowinclude</t>
  </si>
  <si>
    <t>heathsparkler</t>
  </si>
  <si>
    <t>messagecandycane</t>
  </si>
  <si>
    <t>aboveexacting</t>
  </si>
  <si>
    <t>lardblossom</t>
  </si>
  <si>
    <t>plunkstray</t>
  </si>
  <si>
    <t>duringfrankfurter</t>
  </si>
  <si>
    <t>daffywaders</t>
  </si>
  <si>
    <t>vestalswarm</t>
  </si>
  <si>
    <t>atmospherepoof</t>
  </si>
  <si>
    <t>alfalfaweatherly</t>
  </si>
  <si>
    <t>lawsuitsailing</t>
  </si>
  <si>
    <t>recitedraught</t>
  </si>
  <si>
    <t>eggimplore</t>
  </si>
  <si>
    <t>glazedbowline</t>
  </si>
  <si>
    <t>evaluationfive</t>
  </si>
  <si>
    <t>instructbeneficial</t>
  </si>
  <si>
    <t>marrysympathize</t>
  </si>
  <si>
    <t>leggingssled</t>
  </si>
  <si>
    <t>meticulousoverall</t>
  </si>
  <si>
    <t>globegot</t>
  </si>
  <si>
    <t>accuratewrote</t>
  </si>
  <si>
    <t>consensusfair</t>
  </si>
  <si>
    <t>farmlandchilli</t>
  </si>
  <si>
    <t>resignedbanker</t>
  </si>
  <si>
    <t>acrobaticportly</t>
  </si>
  <si>
    <t>efficientoverdue</t>
  </si>
  <si>
    <t>sovietgood</t>
  </si>
  <si>
    <t>wasteshartebeest</t>
  </si>
  <si>
    <t>strokeporch</t>
  </si>
  <si>
    <t>enjoinjellyfish</t>
  </si>
  <si>
    <t>earsbitter</t>
  </si>
  <si>
    <t>luminousadult</t>
  </si>
  <si>
    <t>absolutegone</t>
  </si>
  <si>
    <t>wordcarrot</t>
  </si>
  <si>
    <t>medalforce</t>
  </si>
  <si>
    <t>ailsecondary</t>
  </si>
  <si>
    <t>tibiapepperoni</t>
  </si>
  <si>
    <t>flysite</t>
  </si>
  <si>
    <t>evaluationtape</t>
  </si>
  <si>
    <t>embarrasstweet</t>
  </si>
  <si>
    <t>relayeager</t>
  </si>
  <si>
    <t>eyelovely</t>
  </si>
  <si>
    <t>purpurport</t>
  </si>
  <si>
    <t>ponderglove</t>
  </si>
  <si>
    <t>strutotherwise</t>
  </si>
  <si>
    <t>portraitodds</t>
  </si>
  <si>
    <t>creasesordid</t>
  </si>
  <si>
    <t>grouphonk</t>
  </si>
  <si>
    <t>liarmorbid</t>
  </si>
  <si>
    <t>deltoidsee</t>
  </si>
  <si>
    <t>bandageanything</t>
  </si>
  <si>
    <t>bitterlunar</t>
  </si>
  <si>
    <t>stillroots</t>
  </si>
  <si>
    <t>horseradishreclusive</t>
  </si>
  <si>
    <t>assuredteenytiny</t>
  </si>
  <si>
    <t>betcape</t>
  </si>
  <si>
    <t>ruddycrying</t>
  </si>
  <si>
    <t>loomtoast</t>
  </si>
  <si>
    <t>kapiknow</t>
  </si>
  <si>
    <t>ridiculoushonored</t>
  </si>
  <si>
    <t>garmentrecommend</t>
  </si>
  <si>
    <t>generalzealous</t>
  </si>
  <si>
    <t>outcomeminister</t>
  </si>
  <si>
    <t>chainmailesteemed</t>
  </si>
  <si>
    <t>hosierysheepish</t>
  </si>
  <si>
    <t>lastobsidian</t>
  </si>
  <si>
    <t>varyfuturistic</t>
  </si>
  <si>
    <t>shiveringjoyful</t>
  </si>
  <si>
    <t>photographartichokes</t>
  </si>
  <si>
    <t>machinecalling</t>
  </si>
  <si>
    <t>cheesecakeelementary</t>
  </si>
  <si>
    <t>ornatealarm</t>
  </si>
  <si>
    <t>curryquickest</t>
  </si>
  <si>
    <t>shrewdnessrye</t>
  </si>
  <si>
    <t>lifejacketcollect</t>
  </si>
  <si>
    <t>studyequipment</t>
  </si>
  <si>
    <t>affordsolar</t>
  </si>
  <si>
    <t>skyagile</t>
  </si>
  <si>
    <t>chirmpinto</t>
  </si>
  <si>
    <t>downhaulamazing</t>
  </si>
  <si>
    <t>okayfan</t>
  </si>
  <si>
    <t>endurablewaterfowl</t>
  </si>
  <si>
    <t>capertrenchcoat</t>
  </si>
  <si>
    <t>perfectlyyoke</t>
  </si>
  <si>
    <t>ragwellmade</t>
  </si>
  <si>
    <t>naturalchamomile</t>
  </si>
  <si>
    <t>againmarinated</t>
  </si>
  <si>
    <t>trolleybuslocation</t>
  </si>
  <si>
    <t>attributestranger</t>
  </si>
  <si>
    <t>psychoprofitable</t>
  </si>
  <si>
    <t>extrawould</t>
  </si>
  <si>
    <t>audiencebeer</t>
  </si>
  <si>
    <t>evokerdangerous</t>
  </si>
  <si>
    <t>courtfirst</t>
  </si>
  <si>
    <t>snapvindicator</t>
  </si>
  <si>
    <t>amiablesnipe</t>
  </si>
  <si>
    <t>secondorchard</t>
  </si>
  <si>
    <t>alarmveined</t>
  </si>
  <si>
    <t>practiceforecabin</t>
  </si>
  <si>
    <t>inventbountiful</t>
  </si>
  <si>
    <t>bindsurfing</t>
  </si>
  <si>
    <t>gleamingcretin</t>
  </si>
  <si>
    <t>togaspeaker</t>
  </si>
  <si>
    <t>stationforceful</t>
  </si>
  <si>
    <t>waderseducate</t>
  </si>
  <si>
    <t>abilityadopt</t>
  </si>
  <si>
    <t>erstpillar</t>
  </si>
  <si>
    <t>rhumbarotten</t>
  </si>
  <si>
    <t>definitealienated</t>
  </si>
  <si>
    <t>brashnutty</t>
  </si>
  <si>
    <t>equatorialsheep</t>
  </si>
  <si>
    <t>glazedpoised</t>
  </si>
  <si>
    <t>historicshow</t>
  </si>
  <si>
    <t>thintreat</t>
  </si>
  <si>
    <t>longjohnscouple</t>
  </si>
  <si>
    <t>ontobob</t>
  </si>
  <si>
    <t>pleasednormally</t>
  </si>
  <si>
    <t>gaffearnest</t>
  </si>
  <si>
    <t>disorderpony</t>
  </si>
  <si>
    <t>bavinportion</t>
  </si>
  <si>
    <t>lowerlacrosse</t>
  </si>
  <si>
    <t>jibboomsong</t>
  </si>
  <si>
    <t>lipenter</t>
  </si>
  <si>
    <t>alcoholicattentive</t>
  </si>
  <si>
    <t>kookyubiquity</t>
  </si>
  <si>
    <t>secretiveloincloth</t>
  </si>
  <si>
    <t>mechanismweighted</t>
  </si>
  <si>
    <t>whooshfurnace</t>
  </si>
  <si>
    <t>respectfulmutton</t>
  </si>
  <si>
    <t>dumbasstumble</t>
  </si>
  <si>
    <t>tolerantirritate</t>
  </si>
  <si>
    <t>locatecatnip</t>
  </si>
  <si>
    <t>laboratorybed</t>
  </si>
  <si>
    <t>wrestlingheadscarf</t>
  </si>
  <si>
    <t>plaguesuspend</t>
  </si>
  <si>
    <t>intentpull</t>
  </si>
  <si>
    <t>validrecruit</t>
  </si>
  <si>
    <t>delightspinnaker</t>
  </si>
  <si>
    <t>bookshelfchocolate</t>
  </si>
  <si>
    <t>gravelwiry</t>
  </si>
  <si>
    <t>abundantindeed</t>
  </si>
  <si>
    <t>umbermechanic</t>
  </si>
  <si>
    <t>quirkyshowers</t>
  </si>
  <si>
    <t>bakehoarse</t>
  </si>
  <si>
    <t>perceiveshoal</t>
  </si>
  <si>
    <t>velcrothrift</t>
  </si>
  <si>
    <t>altermarry</t>
  </si>
  <si>
    <t>recordtranslate</t>
  </si>
  <si>
    <t>hemattention</t>
  </si>
  <si>
    <t>footmanskeletal</t>
  </si>
  <si>
    <t>editorbocce</t>
  </si>
  <si>
    <t>upstageversion</t>
  </si>
  <si>
    <t>schoolyikes</t>
  </si>
  <si>
    <t>regulationgarnish</t>
  </si>
  <si>
    <t>stadiumphrase</t>
  </si>
  <si>
    <t>joyousseagrass</t>
  </si>
  <si>
    <t>exchangepineapple</t>
  </si>
  <si>
    <t>superconfidence</t>
  </si>
  <si>
    <t>bannerwazzack</t>
  </si>
  <si>
    <t>affinitystalk</t>
  </si>
  <si>
    <t>courageabsurd</t>
  </si>
  <si>
    <t>rabblenike</t>
  </si>
  <si>
    <t>caviarconcern</t>
  </si>
  <si>
    <t>lightsgentle</t>
  </si>
  <si>
    <t>extensivedidactic</t>
  </si>
  <si>
    <t>kickadmired</t>
  </si>
  <si>
    <t>mallant</t>
  </si>
  <si>
    <t>weaverleadership</t>
  </si>
  <si>
    <t>heartyseveral</t>
  </si>
  <si>
    <t>talkativeadvisor</t>
  </si>
  <si>
    <t>bimbobudweiser</t>
  </si>
  <si>
    <t>sailafford</t>
  </si>
  <si>
    <t>earningsnewly</t>
  </si>
  <si>
    <t>zabrasicko</t>
  </si>
  <si>
    <t>acousticnerd</t>
  </si>
  <si>
    <t>lilypadpajamas</t>
  </si>
  <si>
    <t>clowderoften</t>
  </si>
  <si>
    <t>pillarjust</t>
  </si>
  <si>
    <t>marvelplonker</t>
  </si>
  <si>
    <t>cotlamb</t>
  </si>
  <si>
    <t>moodstaysail</t>
  </si>
  <si>
    <t>cockroachabusive</t>
  </si>
  <si>
    <t>christmastidecordage</t>
  </si>
  <si>
    <t>repelsuspenders</t>
  </si>
  <si>
    <t>sparklerachieve</t>
  </si>
  <si>
    <t>definegrove</t>
  </si>
  <si>
    <t>clerkglad</t>
  </si>
  <si>
    <t>informaldrawers</t>
  </si>
  <si>
    <t>winclient</t>
  </si>
  <si>
    <t>writesmite</t>
  </si>
  <si>
    <t>howeverwall</t>
  </si>
  <si>
    <t>pluralwaist</t>
  </si>
  <si>
    <t>clockcircular</t>
  </si>
  <si>
    <t>metaldecimal</t>
  </si>
  <si>
    <t>guesssign</t>
  </si>
  <si>
    <t>grumbleimply</t>
  </si>
  <si>
    <t>hastinessentire</t>
  </si>
  <si>
    <t>poontangobservant</t>
  </si>
  <si>
    <t>aggravatedgruesome</t>
  </si>
  <si>
    <t>themboard</t>
  </si>
  <si>
    <t>whereascoterie</t>
  </si>
  <si>
    <t>oystersnavel</t>
  </si>
  <si>
    <t>favorablevessels</t>
  </si>
  <si>
    <t>transportsection</t>
  </si>
  <si>
    <t>lepegrizzled</t>
  </si>
  <si>
    <t>manropemusic</t>
  </si>
  <si>
    <t>vaporadaptable</t>
  </si>
  <si>
    <t>gustybefriend</t>
  </si>
  <si>
    <t>toothpass</t>
  </si>
  <si>
    <t>cowratty</t>
  </si>
  <si>
    <t>arepurser</t>
  </si>
  <si>
    <t>abckentish</t>
  </si>
  <si>
    <t>yeastprovince</t>
  </si>
  <si>
    <t>covetscorched</t>
  </si>
  <si>
    <t>rudolphchowder</t>
  </si>
  <si>
    <t>compromiseunique</t>
  </si>
  <si>
    <t>worthlessblack</t>
  </si>
  <si>
    <t>virtuallymaternal</t>
  </si>
  <si>
    <t>relaychipped</t>
  </si>
  <si>
    <t>barrensretirement</t>
  </si>
  <si>
    <t>gustydashing</t>
  </si>
  <si>
    <t>royalflowery</t>
  </si>
  <si>
    <t>pantycomputer</t>
  </si>
  <si>
    <t>fifteenchildren</t>
  </si>
  <si>
    <t>truthfulbox</t>
  </si>
  <si>
    <t>armedbasis</t>
  </si>
  <si>
    <t>cattlesure</t>
  </si>
  <si>
    <t>thoughaim</t>
  </si>
  <si>
    <t>possessionunthinking</t>
  </si>
  <si>
    <t>oppositeromantic</t>
  </si>
  <si>
    <t>seniorspruce</t>
  </si>
  <si>
    <t>adequateenunciate</t>
  </si>
  <si>
    <t>crabgush</t>
  </si>
  <si>
    <t>marbledomestic</t>
  </si>
  <si>
    <t>buriedlily</t>
  </si>
  <si>
    <t>squeamishcreepy</t>
  </si>
  <si>
    <t>trafficflutter</t>
  </si>
  <si>
    <t>capitalstronghold</t>
  </si>
  <si>
    <t>belongbinnacle</t>
  </si>
  <si>
    <t>kedgethree</t>
  </si>
  <si>
    <t>sombrerodeveloper</t>
  </si>
  <si>
    <t>sockcreak</t>
  </si>
  <si>
    <t>leotardquote</t>
  </si>
  <si>
    <t>stockinglaborer</t>
  </si>
  <si>
    <t>decorategone</t>
  </si>
  <si>
    <t>nulltested</t>
  </si>
  <si>
    <t>revelationmeant</t>
  </si>
  <si>
    <t>processmakeshift</t>
  </si>
  <si>
    <t>rashpintail</t>
  </si>
  <si>
    <t>lizardrent</t>
  </si>
  <si>
    <t>lousesalmon</t>
  </si>
  <si>
    <t>skysympathy</t>
  </si>
  <si>
    <t>baboonunaffected</t>
  </si>
  <si>
    <t>dotingvoice</t>
  </si>
  <si>
    <t>ribbitchutney</t>
  </si>
  <si>
    <t>wrycognitive</t>
  </si>
  <si>
    <t>fewleader</t>
  </si>
  <si>
    <t>blueindustry</t>
  </si>
  <si>
    <t>grayintolerant</t>
  </si>
  <si>
    <t>spacesuitcynical</t>
  </si>
  <si>
    <t>covenposterior</t>
  </si>
  <si>
    <t>cistuslobe</t>
  </si>
  <si>
    <t>orangesdivorce</t>
  </si>
  <si>
    <t>sexyvalid</t>
  </si>
  <si>
    <t>geltourist</t>
  </si>
  <si>
    <t>appreciaterhumba</t>
  </si>
  <si>
    <t>etherealmeathead</t>
  </si>
  <si>
    <t>lichenwar</t>
  </si>
  <si>
    <t>ontoburnish</t>
  </si>
  <si>
    <t>twinwhimper</t>
  </si>
  <si>
    <t>motherlyassorted</t>
  </si>
  <si>
    <t>eatcostly</t>
  </si>
  <si>
    <t>weaknesssage</t>
  </si>
  <si>
    <t>whooshleather</t>
  </si>
  <si>
    <t>cubejolly</t>
  </si>
  <si>
    <t>broilconie</t>
  </si>
  <si>
    <t>incomeemerald</t>
  </si>
  <si>
    <t>effortmandrill</t>
  </si>
  <si>
    <t>waterfowllower</t>
  </si>
  <si>
    <t>buckwheatsect</t>
  </si>
  <si>
    <t>insidehockey</t>
  </si>
  <si>
    <t>expansionfaithful</t>
  </si>
  <si>
    <t>curnoise</t>
  </si>
  <si>
    <t>heathdopey</t>
  </si>
  <si>
    <t>mediaacclaimed</t>
  </si>
  <si>
    <t>needybandanna</t>
  </si>
  <si>
    <t>quittriangular</t>
  </si>
  <si>
    <t>donkeypleasant</t>
  </si>
  <si>
    <t>panoramicracing</t>
  </si>
  <si>
    <t>lovelydesire</t>
  </si>
  <si>
    <t>ovaryflood</t>
  </si>
  <si>
    <t>secretaryhusband</t>
  </si>
  <si>
    <t>tirediaper</t>
  </si>
  <si>
    <t>formationsavior</t>
  </si>
  <si>
    <t>treenailuser</t>
  </si>
  <si>
    <t>alfalfaoctopus</t>
  </si>
  <si>
    <t>grabracial</t>
  </si>
  <si>
    <t>volleyballgoofy</t>
  </si>
  <si>
    <t>dermispanel</t>
  </si>
  <si>
    <t>depositgunpowder</t>
  </si>
  <si>
    <t>lookvaulter</t>
  </si>
  <si>
    <t>umberaberrant</t>
  </si>
  <si>
    <t>giftassistance</t>
  </si>
  <si>
    <t>samosaaccepting</t>
  </si>
  <si>
    <t>touchygasp</t>
  </si>
  <si>
    <t>notionresolved</t>
  </si>
  <si>
    <t>charityred</t>
  </si>
  <si>
    <t>stoodmembership</t>
  </si>
  <si>
    <t>tendcamp</t>
  </si>
  <si>
    <t>throatbridge</t>
  </si>
  <si>
    <t>timidcarve</t>
  </si>
  <si>
    <t>republicsouthwest</t>
  </si>
  <si>
    <t>testingclosely</t>
  </si>
  <si>
    <t>pitcherswimmer</t>
  </si>
  <si>
    <t>skiinghandmade</t>
  </si>
  <si>
    <t>simplicitystipulate</t>
  </si>
  <si>
    <t>paintingsqualid</t>
  </si>
  <si>
    <t>marhug</t>
  </si>
  <si>
    <t>refereeadaptable</t>
  </si>
  <si>
    <t>supremenorthwest</t>
  </si>
  <si>
    <t>atmsnob</t>
  </si>
  <si>
    <t>fansail</t>
  </si>
  <si>
    <t>herodeclare</t>
  </si>
  <si>
    <t>equablefuturistic</t>
  </si>
  <si>
    <t>relaxeach</t>
  </si>
  <si>
    <t>cherryfor</t>
  </si>
  <si>
    <t>sexualcurriculum</t>
  </si>
  <si>
    <t>threadbareclash</t>
  </si>
  <si>
    <t>cluckflat</t>
  </si>
  <si>
    <t>acrossprize</t>
  </si>
  <si>
    <t>rebelsummer</t>
  </si>
  <si>
    <t>preparesimple</t>
  </si>
  <si>
    <t>nocturnalchimney</t>
  </si>
  <si>
    <t>shockstyle</t>
  </si>
  <si>
    <t>petrifiedjuice</t>
  </si>
  <si>
    <t>dancerinstead</t>
  </si>
  <si>
    <t>gleefulwallabyies</t>
  </si>
  <si>
    <t>sowground</t>
  </si>
  <si>
    <t>cyclonemassage</t>
  </si>
  <si>
    <t>featureliterary</t>
  </si>
  <si>
    <t>olympicvictorious</t>
  </si>
  <si>
    <t>viperfrosty</t>
  </si>
  <si>
    <t>cranebut</t>
  </si>
  <si>
    <t>limemoderate</t>
  </si>
  <si>
    <t>pregnancygoujon</t>
  </si>
  <si>
    <t>wordparagraph</t>
  </si>
  <si>
    <t>givetreasure</t>
  </si>
  <si>
    <t>reflectingrave</t>
  </si>
  <si>
    <t>combscreech</t>
  </si>
  <si>
    <t>hardtofindglittering</t>
  </si>
  <si>
    <t>stetsonsurmise</t>
  </si>
  <si>
    <t>sacredstudio</t>
  </si>
  <si>
    <t>contactkooky</t>
  </si>
  <si>
    <t>creasereading</t>
  </si>
  <si>
    <t>bombthorn</t>
  </si>
  <si>
    <t>reproduceshiver</t>
  </si>
  <si>
    <t>celebrityrolex</t>
  </si>
  <si>
    <t>murmerknowing</t>
  </si>
  <si>
    <t>usualvulgar</t>
  </si>
  <si>
    <t>portionthrowing</t>
  </si>
  <si>
    <t>melodicpanicky</t>
  </si>
  <si>
    <t>jitterybarrier</t>
  </si>
  <si>
    <t>lioncritic</t>
  </si>
  <si>
    <t>turbankeyboard</t>
  </si>
  <si>
    <t>transparentparsley</t>
  </si>
  <si>
    <t>bankflapjack</t>
  </si>
  <si>
    <t>classequestrian</t>
  </si>
  <si>
    <t>dimwittedpause</t>
  </si>
  <si>
    <t>interestedprimarily</t>
  </si>
  <si>
    <t>harmsundress</t>
  </si>
  <si>
    <t>bowedopposition</t>
  </si>
  <si>
    <t>angelicswanky</t>
  </si>
  <si>
    <t>obviousgoodwill</t>
  </si>
  <si>
    <t>grainbrring</t>
  </si>
  <si>
    <t>luminoustactful</t>
  </si>
  <si>
    <t>occasionhandy</t>
  </si>
  <si>
    <t>annoykimono</t>
  </si>
  <si>
    <t>artichokechromosome</t>
  </si>
  <si>
    <t>liarxmas</t>
  </si>
  <si>
    <t>easilyalveoli</t>
  </si>
  <si>
    <t>meantland</t>
  </si>
  <si>
    <t>doctorstern</t>
  </si>
  <si>
    <t>hypnoticfries</t>
  </si>
  <si>
    <t>bowlerhelpful</t>
  </si>
  <si>
    <t>unsunggerman</t>
  </si>
  <si>
    <t>romanticblood</t>
  </si>
  <si>
    <t>tiresomecomedy</t>
  </si>
  <si>
    <t>rhumbafrivolous</t>
  </si>
  <si>
    <t>jumpsuitwasp</t>
  </si>
  <si>
    <t>pressforever</t>
  </si>
  <si>
    <t>deephiccup</t>
  </si>
  <si>
    <t>simplisticend</t>
  </si>
  <si>
    <t>stalestretch</t>
  </si>
  <si>
    <t>shopparcel</t>
  </si>
  <si>
    <t>sorryscooter</t>
  </si>
  <si>
    <t>striderdrill</t>
  </si>
  <si>
    <t>playingbadlands</t>
  </si>
  <si>
    <t>coalitionjowl</t>
  </si>
  <si>
    <t>absorbheartpulse</t>
  </si>
  <si>
    <t>zombieswitch</t>
  </si>
  <si>
    <t>blessprime</t>
  </si>
  <si>
    <t>dartthrough</t>
  </si>
  <si>
    <t>comfortstash</t>
  </si>
  <si>
    <t>pleadduring</t>
  </si>
  <si>
    <t>dimensionquiche</t>
  </si>
  <si>
    <t>courtanyone</t>
  </si>
  <si>
    <t>reindeernew</t>
  </si>
  <si>
    <t>tickfigurehead</t>
  </si>
  <si>
    <t>sciencehowl</t>
  </si>
  <si>
    <t>philosophydisaster</t>
  </si>
  <si>
    <t>picturehabitat</t>
  </si>
  <si>
    <t>liverteacher</t>
  </si>
  <si>
    <t>towerloudmouth</t>
  </si>
  <si>
    <t>juniorfrowning</t>
  </si>
  <si>
    <t>politicianhighlight</t>
  </si>
  <si>
    <t>handfulshowy</t>
  </si>
  <si>
    <t>feastsausage</t>
  </si>
  <si>
    <t>bubblycancel</t>
  </si>
  <si>
    <t>spotlessgoogle</t>
  </si>
  <si>
    <t>shotcrave</t>
  </si>
  <si>
    <t>startimportant</t>
  </si>
  <si>
    <t>loyaltydisruptive</t>
  </si>
  <si>
    <t>daisytoyota</t>
  </si>
  <si>
    <t>etherealbathroom</t>
  </si>
  <si>
    <t>gaudysimilarly</t>
  </si>
  <si>
    <t>coveragecolleague</t>
  </si>
  <si>
    <t>girlguideguilty</t>
  </si>
  <si>
    <t>afterdeckaccording</t>
  </si>
  <si>
    <t>mergetail</t>
  </si>
  <si>
    <t>navidadwinding</t>
  </si>
  <si>
    <t>personallystory</t>
  </si>
  <si>
    <t>untimelyused</t>
  </si>
  <si>
    <t>cookiesnodes</t>
  </si>
  <si>
    <t>finishmoderate</t>
  </si>
  <si>
    <t>personnelcite</t>
  </si>
  <si>
    <t>wellingtonsreceptive</t>
  </si>
  <si>
    <t>splatcousin</t>
  </si>
  <si>
    <t>articlewritten</t>
  </si>
  <si>
    <t>bedstrawtendency</t>
  </si>
  <si>
    <t>notebookdebate</t>
  </si>
  <si>
    <t>cheerbrush</t>
  </si>
  <si>
    <t>forebittduck</t>
  </si>
  <si>
    <t>minstrelconflict</t>
  </si>
  <si>
    <t>ibispriest</t>
  </si>
  <si>
    <t>lunchbilge</t>
  </si>
  <si>
    <t>starbucksbusiness</t>
  </si>
  <si>
    <t>approachaudit</t>
  </si>
  <si>
    <t>famousprotest</t>
  </si>
  <si>
    <t>yellowsimplistic</t>
  </si>
  <si>
    <t>airportproducer</t>
  </si>
  <si>
    <t>democraticultimate</t>
  </si>
  <si>
    <t>tomatoframework</t>
  </si>
  <si>
    <t>magnetlazaret</t>
  </si>
  <si>
    <t>resourcewound</t>
  </si>
  <si>
    <t>halibutcollege</t>
  </si>
  <si>
    <t>pajamasbinding</t>
  </si>
  <si>
    <t>consensusexpand</t>
  </si>
  <si>
    <t>morosesubdued</t>
  </si>
  <si>
    <t>burnishedabiding</t>
  </si>
  <si>
    <t>northvictory</t>
  </si>
  <si>
    <t>taverneradapt</t>
  </si>
  <si>
    <t>restaurantdebonair</t>
  </si>
  <si>
    <t>screensucker</t>
  </si>
  <si>
    <t>massivetool</t>
  </si>
  <si>
    <t>splashanaconda</t>
  </si>
  <si>
    <t>promisemiss</t>
  </si>
  <si>
    <t>persuadeplayer</t>
  </si>
  <si>
    <t>brassierewilling</t>
  </si>
  <si>
    <t>leekssquare</t>
  </si>
  <si>
    <t>varietyshush</t>
  </si>
  <si>
    <t>reputationinspire</t>
  </si>
  <si>
    <t>camberbolt</t>
  </si>
  <si>
    <t>gnawjavelin</t>
  </si>
  <si>
    <t>electronicwaiting</t>
  </si>
  <si>
    <t>indolentinjury</t>
  </si>
  <si>
    <t>meticulousdick</t>
  </si>
  <si>
    <t>naturaljerk</t>
  </si>
  <si>
    <t>fairleadjeer</t>
  </si>
  <si>
    <t>earmuffsthrift</t>
  </si>
  <si>
    <t>tankbush</t>
  </si>
  <si>
    <t>tensedna</t>
  </si>
  <si>
    <t>golfingovercoat</t>
  </si>
  <si>
    <t>lasagnewuss</t>
  </si>
  <si>
    <t>disastersodding</t>
  </si>
  <si>
    <t>floatcromarty</t>
  </si>
  <si>
    <t>termsfulfilled</t>
  </si>
  <si>
    <t>programmerverifiable</t>
  </si>
  <si>
    <t>deadbeatjackass</t>
  </si>
  <si>
    <t>mizzenown</t>
  </si>
  <si>
    <t>ellipticalsicko</t>
  </si>
  <si>
    <t>batonpitch</t>
  </si>
  <si>
    <t>smokedagger</t>
  </si>
  <si>
    <t>inspireindustrial</t>
  </si>
  <si>
    <t>croakcane</t>
  </si>
  <si>
    <t>capejust</t>
  </si>
  <si>
    <t>academiclicense</t>
  </si>
  <si>
    <t>standingtelephone</t>
  </si>
  <si>
    <t>chewpears</t>
  </si>
  <si>
    <t>sledluff</t>
  </si>
  <si>
    <t>cheepnonpareil</t>
  </si>
  <si>
    <t>playirritate</t>
  </si>
  <si>
    <t>bridgeterrorist</t>
  </si>
  <si>
    <t>councillava</t>
  </si>
  <si>
    <t>dividecapon</t>
  </si>
  <si>
    <t>teedelectable</t>
  </si>
  <si>
    <t>snufflediscipline</t>
  </si>
  <si>
    <t>vulnerableethereal</t>
  </si>
  <si>
    <t>murkyafterguard</t>
  </si>
  <si>
    <t>jewelrytriathlon</t>
  </si>
  <si>
    <t>wrinklesfedora</t>
  </si>
  <si>
    <t>provincelend</t>
  </si>
  <si>
    <t>paperclipsjoker</t>
  </si>
  <si>
    <t>togskingfu</t>
  </si>
  <si>
    <t>maidendecent</t>
  </si>
  <si>
    <t>goatnation</t>
  </si>
  <si>
    <t>attractivehamster</t>
  </si>
  <si>
    <t>waketacky</t>
  </si>
  <si>
    <t>raviolistalk</t>
  </si>
  <si>
    <t>apricotshuge</t>
  </si>
  <si>
    <t>churchgoerfree</t>
  </si>
  <si>
    <t>tolerantdyogram</t>
  </si>
  <si>
    <t>discountfound</t>
  </si>
  <si>
    <t>woundgrounded</t>
  </si>
  <si>
    <t>fightingnerd</t>
  </si>
  <si>
    <t>foundationconsonant</t>
  </si>
  <si>
    <t>agehebrew</t>
  </si>
  <si>
    <t>keyboardfirsthand</t>
  </si>
  <si>
    <t>cluelesstruck</t>
  </si>
  <si>
    <t>ruinkept</t>
  </si>
  <si>
    <t>grainermine</t>
  </si>
  <si>
    <t>decreasestore</t>
  </si>
  <si>
    <t>derangedaround</t>
  </si>
  <si>
    <t>talusunkempt</t>
  </si>
  <si>
    <t>newspaperlingering</t>
  </si>
  <si>
    <t>embarrasssecond</t>
  </si>
  <si>
    <t>labelfar</t>
  </si>
  <si>
    <t>intolerantboisterous</t>
  </si>
  <si>
    <t>invasiondecanter</t>
  </si>
  <si>
    <t>lickwiggly</t>
  </si>
  <si>
    <t>woebegonedemure</t>
  </si>
  <si>
    <t>luxuriantburnet</t>
  </si>
  <si>
    <t>physicallykiller</t>
  </si>
  <si>
    <t>oreganoaltruistic</t>
  </si>
  <si>
    <t>balaclavaream</t>
  </si>
  <si>
    <t>delightfulpace</t>
  </si>
  <si>
    <t>anvilbanker</t>
  </si>
  <si>
    <t>bucketdecorations</t>
  </si>
  <si>
    <t>spiritedbollard</t>
  </si>
  <si>
    <t>snortlipstick</t>
  </si>
  <si>
    <t>stablenote</t>
  </si>
  <si>
    <t>unfoldedappear</t>
  </si>
  <si>
    <t>prisonerruddy</t>
  </si>
  <si>
    <t>buzzingstructure</t>
  </si>
  <si>
    <t>monorailhealthy</t>
  </si>
  <si>
    <t>dishviolate</t>
  </si>
  <si>
    <t>alembicjacket</t>
  </si>
  <si>
    <t>ragfrighten</t>
  </si>
  <si>
    <t>unguardedpast</t>
  </si>
  <si>
    <t>immigratewrinkles</t>
  </si>
  <si>
    <t>musselcoalition</t>
  </si>
  <si>
    <t>peregrineforesail</t>
  </si>
  <si>
    <t>obsceneraincoat</t>
  </si>
  <si>
    <t>oinkerregretful</t>
  </si>
  <si>
    <t>southeastbooger</t>
  </si>
  <si>
    <t>staircurse</t>
  </si>
  <si>
    <t>spawninsane</t>
  </si>
  <si>
    <t>hardballcocket</t>
  </si>
  <si>
    <t>saviorjack</t>
  </si>
  <si>
    <t>dressingforestay</t>
  </si>
  <si>
    <t>plantarevaporate</t>
  </si>
  <si>
    <t>milliondeserted</t>
  </si>
  <si>
    <t>archerybonk</t>
  </si>
  <si>
    <t>wheredeceit</t>
  </si>
  <si>
    <t>indiscreetpetty</t>
  </si>
  <si>
    <t>pollutioneye</t>
  </si>
  <si>
    <t>rosettemolar</t>
  </si>
  <si>
    <t>unlikequadriceps</t>
  </si>
  <si>
    <t>eagerdazzling</t>
  </si>
  <si>
    <t>sympathyunbalanced</t>
  </si>
  <si>
    <t>trounceovercome</t>
  </si>
  <si>
    <t>leaveconference</t>
  </si>
  <si>
    <t>begsympathy</t>
  </si>
  <si>
    <t>cavespanish</t>
  </si>
  <si>
    <t>crystalshelp</t>
  </si>
  <si>
    <t>gerbilwicked</t>
  </si>
  <si>
    <t>neighborlydeaf</t>
  </si>
  <si>
    <t>untruepervert</t>
  </si>
  <si>
    <t>solartan</t>
  </si>
  <si>
    <t>developtepid</t>
  </si>
  <si>
    <t>collarbonetreat</t>
  </si>
  <si>
    <t>wombdisc</t>
  </si>
  <si>
    <t>snorecarry</t>
  </si>
  <si>
    <t>otherssecret</t>
  </si>
  <si>
    <t>consistbavin</t>
  </si>
  <si>
    <t>silentarchery</t>
  </si>
  <si>
    <t>governorelection</t>
  </si>
  <si>
    <t>haircutstunsail</t>
  </si>
  <si>
    <t>suspenderscaustic</t>
  </si>
  <si>
    <t>apologizelumbering</t>
  </si>
  <si>
    <t>shannondunnock</t>
  </si>
  <si>
    <t>officesponson</t>
  </si>
  <si>
    <t>somebodyjumprope</t>
  </si>
  <si>
    <t>colobusmaple</t>
  </si>
  <si>
    <t>cartwheelforemast</t>
  </si>
  <si>
    <t>elderlypearl</t>
  </si>
  <si>
    <t>elaborateman</t>
  </si>
  <si>
    <t>rancherscompromise</t>
  </si>
  <si>
    <t>secretaryevergreen</t>
  </si>
  <si>
    <t>writevagabond</t>
  </si>
  <si>
    <t>teamfate</t>
  </si>
  <si>
    <t>belongrespect</t>
  </si>
  <si>
    <t>langmaidviper</t>
  </si>
  <si>
    <t>petrifiedkind</t>
  </si>
  <si>
    <t>announcermeow</t>
  </si>
  <si>
    <t>snickerculture</t>
  </si>
  <si>
    <t>perpetualbreed</t>
  </si>
  <si>
    <t>acceptablesuey</t>
  </si>
  <si>
    <t>sconealarm</t>
  </si>
  <si>
    <t>driverglug</t>
  </si>
  <si>
    <t>chowdergnat</t>
  </si>
  <si>
    <t>cobblercorrect</t>
  </si>
  <si>
    <t>recipelanyard</t>
  </si>
  <si>
    <t>nissanraft</t>
  </si>
  <si>
    <t>gravefile</t>
  </si>
  <si>
    <t>trulyaffinity</t>
  </si>
  <si>
    <t>druggoverness</t>
  </si>
  <si>
    <t>coverallsresident</t>
  </si>
  <si>
    <t>bornorigin</t>
  </si>
  <si>
    <t>mahjongfur</t>
  </si>
  <si>
    <t>cluttermiddle</t>
  </si>
  <si>
    <t>vanquishimmigrant</t>
  </si>
  <si>
    <t>whirldark</t>
  </si>
  <si>
    <t>canolaregret</t>
  </si>
  <si>
    <t>alfalfagentle</t>
  </si>
  <si>
    <t>convictiontheir</t>
  </si>
  <si>
    <t>togethernessseveral</t>
  </si>
  <si>
    <t>testingveal</t>
  </si>
  <si>
    <t>estuarinegradually</t>
  </si>
  <si>
    <t>empathicfertile</t>
  </si>
  <si>
    <t>deliriousdirt</t>
  </si>
  <si>
    <t>operatefeast</t>
  </si>
  <si>
    <t>rockallnavidad</t>
  </si>
  <si>
    <t>globalhalibut</t>
  </si>
  <si>
    <t>restoresob</t>
  </si>
  <si>
    <t>generousginger</t>
  </si>
  <si>
    <t>curlmutant</t>
  </si>
  <si>
    <t>tellmongoose</t>
  </si>
  <si>
    <t>grievingwoodcock</t>
  </si>
  <si>
    <t>blocksweighted</t>
  </si>
  <si>
    <t>fatiguesdartboard</t>
  </si>
  <si>
    <t>towerfossil</t>
  </si>
  <si>
    <t>threadsuvula</t>
  </si>
  <si>
    <t>duckwise</t>
  </si>
  <si>
    <t>shapecoverage</t>
  </si>
  <si>
    <t>marketcoaming</t>
  </si>
  <si>
    <t>basaltpersuade</t>
  </si>
  <si>
    <t>boomerangoverall</t>
  </si>
  <si>
    <t>hulkinghuman</t>
  </si>
  <si>
    <t>economicparamedic</t>
  </si>
  <si>
    <t>hatefulforecastle</t>
  </si>
  <si>
    <t>holisticdrummer</t>
  </si>
  <si>
    <t>temporarysecurity</t>
  </si>
  <si>
    <t>groundagelistless</t>
  </si>
  <si>
    <t>diligencerinse</t>
  </si>
  <si>
    <t>roarhorror</t>
  </si>
  <si>
    <t>esteemedthin</t>
  </si>
  <si>
    <t>lanternindustry</t>
  </si>
  <si>
    <t>scenariogeocaching</t>
  </si>
  <si>
    <t>coralterrorist</t>
  </si>
  <si>
    <t>modernfrivolous</t>
  </si>
  <si>
    <t>fiercepull</t>
  </si>
  <si>
    <t>anticipateintrigue</t>
  </si>
  <si>
    <t>coatiarid</t>
  </si>
  <si>
    <t>fastidiousjumprope</t>
  </si>
  <si>
    <t>kneefink</t>
  </si>
  <si>
    <t>confrontflashy</t>
  </si>
  <si>
    <t>closerprefer</t>
  </si>
  <si>
    <t>rakebreathless</t>
  </si>
  <si>
    <t>canswanky</t>
  </si>
  <si>
    <t>dangohonorable</t>
  </si>
  <si>
    <t>ribbonworthy</t>
  </si>
  <si>
    <t>unsuregratis</t>
  </si>
  <si>
    <t>burritocheek</t>
  </si>
  <si>
    <t>observertopic</t>
  </si>
  <si>
    <t>usablelutz</t>
  </si>
  <si>
    <t>beatbalanced</t>
  </si>
  <si>
    <t>menorahpallograph</t>
  </si>
  <si>
    <t>crispcrew</t>
  </si>
  <si>
    <t>bonusouthaul</t>
  </si>
  <si>
    <t>spawnerwithdraw</t>
  </si>
  <si>
    <t>threadbareveins</t>
  </si>
  <si>
    <t>veinstreble</t>
  </si>
  <si>
    <t>corpscoalition</t>
  </si>
  <si>
    <t>wingdart</t>
  </si>
  <si>
    <t>parrelnether</t>
  </si>
  <si>
    <t>orangespledge</t>
  </si>
  <si>
    <t>tortillabalk</t>
  </si>
  <si>
    <t>terroristground</t>
  </si>
  <si>
    <t>gloomyimpartial</t>
  </si>
  <si>
    <t>fictionbuzzing</t>
  </si>
  <si>
    <t>colossalseaweed</t>
  </si>
  <si>
    <t>newconcede</t>
  </si>
  <si>
    <t>housingshameless</t>
  </si>
  <si>
    <t>caperassignment</t>
  </si>
  <si>
    <t>maplepress</t>
  </si>
  <si>
    <t>depressionbroke</t>
  </si>
  <si>
    <t>aerobicssax</t>
  </si>
  <si>
    <t>flyingfishbread</t>
  </si>
  <si>
    <t>pilegraceful</t>
  </si>
  <si>
    <t>garbagefinancial</t>
  </si>
  <si>
    <t>pensivedray</t>
  </si>
  <si>
    <t>maybequack</t>
  </si>
  <si>
    <t>lithefrowning</t>
  </si>
  <si>
    <t>feetinnocent</t>
  </si>
  <si>
    <t>governoroperator</t>
  </si>
  <si>
    <t>sheerblare</t>
  </si>
  <si>
    <t>starchydomestic</t>
  </si>
  <si>
    <t>proportionrevolution</t>
  </si>
  <si>
    <t>twistingdelighted</t>
  </si>
  <si>
    <t>deafable</t>
  </si>
  <si>
    <t>tepidharm</t>
  </si>
  <si>
    <t>consistentatmosphere</t>
  </si>
  <si>
    <t>votersmoker</t>
  </si>
  <si>
    <t>crewtada</t>
  </si>
  <si>
    <t>slipwayweigh</t>
  </si>
  <si>
    <t>linenoted</t>
  </si>
  <si>
    <t>flatbreadmoney</t>
  </si>
  <si>
    <t>sakeeffective</t>
  </si>
  <si>
    <t>herselfsmall</t>
  </si>
  <si>
    <t>pajamashearts</t>
  </si>
  <si>
    <t>capricorncaterer</t>
  </si>
  <si>
    <t>actuaryassistance</t>
  </si>
  <si>
    <t>recalldewick</t>
  </si>
  <si>
    <t>learnairline</t>
  </si>
  <si>
    <t>indiscreetgeek</t>
  </si>
  <si>
    <t>hebrewdodgeball</t>
  </si>
  <si>
    <t>alliancecyclist</t>
  </si>
  <si>
    <t>glassfruitful</t>
  </si>
  <si>
    <t>physicianspeedboat</t>
  </si>
  <si>
    <t>berriessector</t>
  </si>
  <si>
    <t>cropfrighten</t>
  </si>
  <si>
    <t>enchantedsandal</t>
  </si>
  <si>
    <t>obtainableparmesan</t>
  </si>
  <si>
    <t>fixpaddleball</t>
  </si>
  <si>
    <t>yesterdayromaine</t>
  </si>
  <si>
    <t>oddsreject</t>
  </si>
  <si>
    <t>anywayvigorous</t>
  </si>
  <si>
    <t>hazmatsparkling</t>
  </si>
  <si>
    <t>arabpenguin</t>
  </si>
  <si>
    <t>detectforgive</t>
  </si>
  <si>
    <t>apparentlypoor</t>
  </si>
  <si>
    <t>ensignclearly</t>
  </si>
  <si>
    <t>assignegg</t>
  </si>
  <si>
    <t>uvularegion</t>
  </si>
  <si>
    <t>succinctlocal</t>
  </si>
  <si>
    <t>improveenter</t>
  </si>
  <si>
    <t>soccercanape</t>
  </si>
  <si>
    <t>elandfeeling</t>
  </si>
  <si>
    <t>gelexcept</t>
  </si>
  <si>
    <t>ticktockrestaurant</t>
  </si>
  <si>
    <t>tunnelpetite</t>
  </si>
  <si>
    <t>museumdickhead</t>
  </si>
  <si>
    <t>royalbeyond</t>
  </si>
  <si>
    <t>forearmbordered</t>
  </si>
  <si>
    <t>loinclothbellowing</t>
  </si>
  <si>
    <t>radishremain</t>
  </si>
  <si>
    <t>siegedrowned</t>
  </si>
  <si>
    <t>bureaucratkeelhaul</t>
  </si>
  <si>
    <t>seabuttermilk</t>
  </si>
  <si>
    <t>funeralpaperclips</t>
  </si>
  <si>
    <t>writhemcdonalds</t>
  </si>
  <si>
    <t>whirlwindhardtofind</t>
  </si>
  <si>
    <t>thingpayment</t>
  </si>
  <si>
    <t>waggishlace</t>
  </si>
  <si>
    <t>hymndefinition</t>
  </si>
  <si>
    <t>punishmentboot</t>
  </si>
  <si>
    <t>situationwinged</t>
  </si>
  <si>
    <t>sardineswassail</t>
  </si>
  <si>
    <t>scoreboardlava</t>
  </si>
  <si>
    <t>authorizedeverywhere</t>
  </si>
  <si>
    <t>creativefrustrated</t>
  </si>
  <si>
    <t>collectionburritos</t>
  </si>
  <si>
    <t>universitypane</t>
  </si>
  <si>
    <t>zonkedmusty</t>
  </si>
  <si>
    <t>skysailharmful</t>
  </si>
  <si>
    <t>condemnedmainstay</t>
  </si>
  <si>
    <t>homeplatemeniscus</t>
  </si>
  <si>
    <t>priderabid</t>
  </si>
  <si>
    <t>denyflood</t>
  </si>
  <si>
    <t>weyrdesign</t>
  </si>
  <si>
    <t>kookytortilla</t>
  </si>
  <si>
    <t>landetch</t>
  </si>
  <si>
    <t>grinninggleaming</t>
  </si>
  <si>
    <t>veneratedshocked</t>
  </si>
  <si>
    <t>simplisticengineer</t>
  </si>
  <si>
    <t>modifieduntrue</t>
  </si>
  <si>
    <t>duecycling</t>
  </si>
  <si>
    <t>awaremuslin</t>
  </si>
  <si>
    <t>sternwaydough</t>
  </si>
  <si>
    <t>uprightcatnip</t>
  </si>
  <si>
    <t>nyedifficult</t>
  </si>
  <si>
    <t>confusioncrackers</t>
  </si>
  <si>
    <t>watercoarse</t>
  </si>
  <si>
    <t>generatebesiege</t>
  </si>
  <si>
    <t>evasivepreach</t>
  </si>
  <si>
    <t>grilledversion</t>
  </si>
  <si>
    <t>interpretnucleus</t>
  </si>
  <si>
    <t>floattarget</t>
  </si>
  <si>
    <t>hatchinitiative</t>
  </si>
  <si>
    <t>taxidriversizzling</t>
  </si>
  <si>
    <t>crossbowobstinacy</t>
  </si>
  <si>
    <t>nastylethargic</t>
  </si>
  <si>
    <t>guineafowllogger</t>
  </si>
  <si>
    <t>cutproduction</t>
  </si>
  <si>
    <t>skillplayful</t>
  </si>
  <si>
    <t>inflatejuvenile</t>
  </si>
  <si>
    <t>discountpainful</t>
  </si>
  <si>
    <t>boltropefriend</t>
  </si>
  <si>
    <t>Single Quote</t>
  </si>
  <si>
    <t>EmailProvider</t>
  </si>
  <si>
    <t>Yahoo.com</t>
  </si>
  <si>
    <t>Gmail.Com</t>
  </si>
  <si>
    <t>Outlook.Com</t>
  </si>
  <si>
    <t>Mobile Length</t>
  </si>
  <si>
    <t>Mobile Prefix</t>
  </si>
  <si>
    <t>Activation Code Length</t>
  </si>
  <si>
    <t>Minimum Time</t>
  </si>
  <si>
    <t>Maximum Time</t>
  </si>
  <si>
    <t>Time Period Length</t>
  </si>
  <si>
    <t>Check Max Create Date Error</t>
  </si>
  <si>
    <t>Insert Query</t>
  </si>
  <si>
    <t>UserId</t>
  </si>
  <si>
    <t>FirstName</t>
  </si>
  <si>
    <t>LastName</t>
  </si>
  <si>
    <t>AvatarPath</t>
  </si>
  <si>
    <t>AboutMe</t>
  </si>
  <si>
    <t>JobTitle</t>
  </si>
  <si>
    <t>Company</t>
  </si>
  <si>
    <t>Country</t>
  </si>
  <si>
    <t>ProfileVisit</t>
  </si>
  <si>
    <t>BirthDate</t>
  </si>
  <si>
    <t>عالی</t>
  </si>
  <si>
    <t>خوب</t>
  </si>
  <si>
    <t>Grade</t>
  </si>
  <si>
    <t>معمولی</t>
  </si>
  <si>
    <t>MinVisit</t>
  </si>
  <si>
    <t>MaxVisit</t>
  </si>
  <si>
    <t>Column1</t>
  </si>
  <si>
    <t>N'روژین تاک'</t>
  </si>
  <si>
    <t>N'پیشران پارت'</t>
  </si>
  <si>
    <t>N'دیجی کالا'</t>
  </si>
  <si>
    <t>N'اسنپ'</t>
  </si>
  <si>
    <t>N'همکاران سیستم'</t>
  </si>
  <si>
    <t>N'محک'</t>
  </si>
  <si>
    <t>N'علی بابا'</t>
  </si>
  <si>
    <t>N'سداد'</t>
  </si>
  <si>
    <t>N'شاتل'</t>
  </si>
  <si>
    <t>N'ایران'</t>
  </si>
  <si>
    <t>N'آمریکا'</t>
  </si>
  <si>
    <t>N'انگلستان'</t>
  </si>
  <si>
    <t>N'فرانسه'</t>
  </si>
  <si>
    <t>N'آلمان'</t>
  </si>
  <si>
    <t>N'کانادا'</t>
  </si>
  <si>
    <t>N'سوئیس'</t>
  </si>
  <si>
    <t>N'ژاپن'</t>
  </si>
  <si>
    <t>N'چین'</t>
  </si>
  <si>
    <t>N'روسیه'</t>
  </si>
  <si>
    <t>N'توسعه دهنده نرم افزار'</t>
  </si>
  <si>
    <t>N'توسعه دهنده وب'</t>
  </si>
  <si>
    <t>N'تحلیل گر سیستم های مالی'</t>
  </si>
  <si>
    <t>N'مدیر انفورماتیک'</t>
  </si>
  <si>
    <t>N'برنامه نویس فرانت'</t>
  </si>
  <si>
    <t>N'برنامه نویس سمت سرور'</t>
  </si>
  <si>
    <t>N'برنامه نویس فول استک'</t>
  </si>
  <si>
    <t>'Mauricio '</t>
  </si>
  <si>
    <t>'Bella '</t>
  </si>
  <si>
    <t>'Allyson '</t>
  </si>
  <si>
    <t>'Essence '</t>
  </si>
  <si>
    <t>'Jaydon '</t>
  </si>
  <si>
    <t>'Julien '</t>
  </si>
  <si>
    <t>'Fernando '</t>
  </si>
  <si>
    <t>'Colton '</t>
  </si>
  <si>
    <t>'Ashlee '</t>
  </si>
  <si>
    <t>'Emiliano '</t>
  </si>
  <si>
    <t>'Kaylyn '</t>
  </si>
  <si>
    <t>'Ashley '</t>
  </si>
  <si>
    <t>'Lila '</t>
  </si>
  <si>
    <t>'Ayanna '</t>
  </si>
  <si>
    <t>'Julianna '</t>
  </si>
  <si>
    <t>'Jaida '</t>
  </si>
  <si>
    <t>'Princess '</t>
  </si>
  <si>
    <t>'Kate '</t>
  </si>
  <si>
    <t>'Mara '</t>
  </si>
  <si>
    <t>'Alexia '</t>
  </si>
  <si>
    <t>'Ariel '</t>
  </si>
  <si>
    <t>'Tiffany '</t>
  </si>
  <si>
    <t>'Camille '</t>
  </si>
  <si>
    <t>'Nyasia '</t>
  </si>
  <si>
    <t>'Larissa '</t>
  </si>
  <si>
    <t>'Bryanna '</t>
  </si>
  <si>
    <t>'Kaleb '</t>
  </si>
  <si>
    <t>'Elise '</t>
  </si>
  <si>
    <t>'Maliyah '</t>
  </si>
  <si>
    <t>'Eileen '</t>
  </si>
  <si>
    <t>'Caden '</t>
  </si>
  <si>
    <t>'Miranda '</t>
  </si>
  <si>
    <t>'Ricky '</t>
  </si>
  <si>
    <t>'Alexis '</t>
  </si>
  <si>
    <t>'Ernest '</t>
  </si>
  <si>
    <t>'Marquis '</t>
  </si>
  <si>
    <t>'Leanna '</t>
  </si>
  <si>
    <t>'Vanessa '</t>
  </si>
  <si>
    <t>'Kasen '</t>
  </si>
  <si>
    <t>'Josue '</t>
  </si>
  <si>
    <t>'Kaylah '</t>
  </si>
  <si>
    <t>'River '</t>
  </si>
  <si>
    <t>'Lindsey '</t>
  </si>
  <si>
    <t>'Anya '</t>
  </si>
  <si>
    <t>'Jean '</t>
  </si>
  <si>
    <t>'Sanai '</t>
  </si>
  <si>
    <t>'Katrina '</t>
  </si>
  <si>
    <t>'Lea '</t>
  </si>
  <si>
    <t>'August '</t>
  </si>
  <si>
    <t>'Yandel '</t>
  </si>
  <si>
    <t>'Eugene '</t>
  </si>
  <si>
    <t>'Cloe '</t>
  </si>
  <si>
    <t>'Amber '</t>
  </si>
  <si>
    <t>'Kellen '</t>
  </si>
  <si>
    <t>'Shannon '</t>
  </si>
  <si>
    <t>'Zackery '</t>
  </si>
  <si>
    <t>'Rohan '</t>
  </si>
  <si>
    <t>'Meredith '</t>
  </si>
  <si>
    <t>'Sheldon '</t>
  </si>
  <si>
    <t>'Donavan '</t>
  </si>
  <si>
    <t>'Titus '</t>
  </si>
  <si>
    <t>'Leroy '</t>
  </si>
  <si>
    <t>'Romeo '</t>
  </si>
  <si>
    <t>'Jacob '</t>
  </si>
  <si>
    <t>'Ellis '</t>
  </si>
  <si>
    <t>'Sharon '</t>
  </si>
  <si>
    <t>'Derrick '</t>
  </si>
  <si>
    <t>'Royce '</t>
  </si>
  <si>
    <t>'Joey '</t>
  </si>
  <si>
    <t>'Santino '</t>
  </si>
  <si>
    <t>'Lucille '</t>
  </si>
  <si>
    <t>'Ayla '</t>
  </si>
  <si>
    <t>'Kayden '</t>
  </si>
  <si>
    <t>'Melany '</t>
  </si>
  <si>
    <t>'Ashleigh '</t>
  </si>
  <si>
    <t>'Andre '</t>
  </si>
  <si>
    <t>'Deven '</t>
  </si>
  <si>
    <t>'Aspen '</t>
  </si>
  <si>
    <t>'Freddy '</t>
  </si>
  <si>
    <t>'Greta '</t>
  </si>
  <si>
    <t>'Kathryn '</t>
  </si>
  <si>
    <t>'Jesse '</t>
  </si>
  <si>
    <t>'Julianne '</t>
  </si>
  <si>
    <t>'Donna '</t>
  </si>
  <si>
    <t>'Toby '</t>
  </si>
  <si>
    <t>'Matthew '</t>
  </si>
  <si>
    <t>'Aubrey '</t>
  </si>
  <si>
    <t>'Jordyn '</t>
  </si>
  <si>
    <t>'Delaney '</t>
  </si>
  <si>
    <t>'Miley '</t>
  </si>
  <si>
    <t>'Van '</t>
  </si>
  <si>
    <t>'Hadassah '</t>
  </si>
  <si>
    <t>'Esperanza '</t>
  </si>
  <si>
    <t>'Gael '</t>
  </si>
  <si>
    <t>'Dalton '</t>
  </si>
  <si>
    <t>'Eliezer '</t>
  </si>
  <si>
    <t>'Shaniya '</t>
  </si>
  <si>
    <t>'Meadow '</t>
  </si>
  <si>
    <t>'Izayah '</t>
  </si>
  <si>
    <t>'Regina '</t>
  </si>
  <si>
    <t>'Braxton '</t>
  </si>
  <si>
    <t>'Sergio '</t>
  </si>
  <si>
    <t>'Wyatt '</t>
  </si>
  <si>
    <t>'Aracely '</t>
  </si>
  <si>
    <t>'Yurem '</t>
  </si>
  <si>
    <t>'Brooke '</t>
  </si>
  <si>
    <t>'Harry '</t>
  </si>
  <si>
    <t>'Yadiel '</t>
  </si>
  <si>
    <t>'Oliver '</t>
  </si>
  <si>
    <t>'Rolando '</t>
  </si>
  <si>
    <t>'Jacoby '</t>
  </si>
  <si>
    <t>'Jordan '</t>
  </si>
  <si>
    <t>'Emely '</t>
  </si>
  <si>
    <t>'Heaven '</t>
  </si>
  <si>
    <t>'Kayleigh '</t>
  </si>
  <si>
    <t>'Kash '</t>
  </si>
  <si>
    <t>'Emmalee '</t>
  </si>
  <si>
    <t>'Tania '</t>
  </si>
  <si>
    <t>'Sandra '</t>
  </si>
  <si>
    <t>'Deshawn '</t>
  </si>
  <si>
    <t>'Aaron '</t>
  </si>
  <si>
    <t>'Ronan '</t>
  </si>
  <si>
    <t>'Brianna '</t>
  </si>
  <si>
    <t>'Phillip '</t>
  </si>
  <si>
    <t>'Jaylyn '</t>
  </si>
  <si>
    <t>'Mackenzie '</t>
  </si>
  <si>
    <t>'Liana '</t>
  </si>
  <si>
    <t>'Billy '</t>
  </si>
  <si>
    <t>'Linda '</t>
  </si>
  <si>
    <t>'Triston '</t>
  </si>
  <si>
    <t>'Arielle '</t>
  </si>
  <si>
    <t>'Anton '</t>
  </si>
  <si>
    <t>'Katelynn '</t>
  </si>
  <si>
    <t>'Holly '</t>
  </si>
  <si>
    <t>'Dalia '</t>
  </si>
  <si>
    <t>'Tommy '</t>
  </si>
  <si>
    <t>'Erica '</t>
  </si>
  <si>
    <t>'Kaden '</t>
  </si>
  <si>
    <t>'Grant '</t>
  </si>
  <si>
    <t>'Ronald '</t>
  </si>
  <si>
    <t>'Khalil '</t>
  </si>
  <si>
    <t>'Tyrell '</t>
  </si>
  <si>
    <t>'Shyla '</t>
  </si>
  <si>
    <t>'Naomi '</t>
  </si>
  <si>
    <t>'Kaiden '</t>
  </si>
  <si>
    <t>'Blaine '</t>
  </si>
  <si>
    <t>'Salvatore '</t>
  </si>
  <si>
    <t>'Fabian '</t>
  </si>
  <si>
    <t>'Amare '</t>
  </si>
  <si>
    <t>'Winston '</t>
  </si>
  <si>
    <t>'Ashly '</t>
  </si>
  <si>
    <t>'Ella '</t>
  </si>
  <si>
    <t>'Quincy '</t>
  </si>
  <si>
    <t>'Brennen '</t>
  </si>
  <si>
    <t>'Adan '</t>
  </si>
  <si>
    <t>'Aden '</t>
  </si>
  <si>
    <t>'Cassidy '</t>
  </si>
  <si>
    <t>'Morgan '</t>
  </si>
  <si>
    <t>'Abbey '</t>
  </si>
  <si>
    <t>'Kaliyah '</t>
  </si>
  <si>
    <t>'Glenn '</t>
  </si>
  <si>
    <t>'Aryana '</t>
  </si>
  <si>
    <t>'Aydan '</t>
  </si>
  <si>
    <t>'Kaleigh '</t>
  </si>
  <si>
    <t>'Hamza '</t>
  </si>
  <si>
    <t>'Peyton '</t>
  </si>
  <si>
    <t>'Memphis '</t>
  </si>
  <si>
    <t>'Ivan '</t>
  </si>
  <si>
    <t>'Summer '</t>
  </si>
  <si>
    <t>'Azul '</t>
  </si>
  <si>
    <t>'Sherlyn '</t>
  </si>
  <si>
    <t>'Phoebe '</t>
  </si>
  <si>
    <t>'Audrina '</t>
  </si>
  <si>
    <t>'Jordin '</t>
  </si>
  <si>
    <t>'Katie '</t>
  </si>
  <si>
    <t>'Reynaldo '</t>
  </si>
  <si>
    <t>'Mattie '</t>
  </si>
  <si>
    <t>'Tripp '</t>
  </si>
  <si>
    <t>'Desmond '</t>
  </si>
  <si>
    <t>'Alfonso '</t>
  </si>
  <si>
    <t>'Irvin '</t>
  </si>
  <si>
    <t>'Paisley '</t>
  </si>
  <si>
    <t>'Kendal '</t>
  </si>
  <si>
    <t>'Trevin '</t>
  </si>
  <si>
    <t>'Jamar '</t>
  </si>
  <si>
    <t>'Dorian '</t>
  </si>
  <si>
    <t>'Karter '</t>
  </si>
  <si>
    <t>'Kailey '</t>
  </si>
  <si>
    <t>'Amanda '</t>
  </si>
  <si>
    <t>'Elaina '</t>
  </si>
  <si>
    <t>'Marquise '</t>
  </si>
  <si>
    <t>'Ali '</t>
  </si>
  <si>
    <t>'Devyn '</t>
  </si>
  <si>
    <t>'Jake '</t>
  </si>
  <si>
    <t>'Addisyn '</t>
  </si>
  <si>
    <t>'Chandler '</t>
  </si>
  <si>
    <t>'Caitlin '</t>
  </si>
  <si>
    <t>'Haylee '</t>
  </si>
  <si>
    <t>'Tristin '</t>
  </si>
  <si>
    <t>'Addyson '</t>
  </si>
  <si>
    <t>'Duncan '</t>
  </si>
  <si>
    <t>'Janae '</t>
  </si>
  <si>
    <t>'Johnny '</t>
  </si>
  <si>
    <t>'Ryker '</t>
  </si>
  <si>
    <t>'Alissa '</t>
  </si>
  <si>
    <t>'Edith '</t>
  </si>
  <si>
    <t>'Braeden '</t>
  </si>
  <si>
    <t>'Santos '</t>
  </si>
  <si>
    <t>'Selina '</t>
  </si>
  <si>
    <t>'Elsie '</t>
  </si>
  <si>
    <t>'Layla '</t>
  </si>
  <si>
    <t>'Ronin '</t>
  </si>
  <si>
    <t>'Kylie '</t>
  </si>
  <si>
    <t>'Dominic '</t>
  </si>
  <si>
    <t>'Patricia '</t>
  </si>
  <si>
    <t>'Elvis '</t>
  </si>
  <si>
    <t>'Isaac '</t>
  </si>
  <si>
    <t>'Sarahi '</t>
  </si>
  <si>
    <t>'Kaelyn '</t>
  </si>
  <si>
    <t>'Landon '</t>
  </si>
  <si>
    <t>'Mike '</t>
  </si>
  <si>
    <t>'Ryleigh '</t>
  </si>
  <si>
    <t>'Kendrick '</t>
  </si>
  <si>
    <t>'Francisco '</t>
  </si>
  <si>
    <t>'Cael '</t>
  </si>
  <si>
    <t>'Danika '</t>
  </si>
  <si>
    <t>'Jett '</t>
  </si>
  <si>
    <t>'Dixie '</t>
  </si>
  <si>
    <t>'Rihanna '</t>
  </si>
  <si>
    <t>'Ruben '</t>
  </si>
  <si>
    <t>'Carsen '</t>
  </si>
  <si>
    <t>'Pierre '</t>
  </si>
  <si>
    <t>'Shayna '</t>
  </si>
  <si>
    <t>'Landen '</t>
  </si>
  <si>
    <t>'Robert '</t>
  </si>
  <si>
    <t>'Amaris '</t>
  </si>
  <si>
    <t>'Hope '</t>
  </si>
  <si>
    <t>'Braylon '</t>
  </si>
  <si>
    <t>'Rodrigo '</t>
  </si>
  <si>
    <t>'Lizbeth '</t>
  </si>
  <si>
    <t>'Kevin '</t>
  </si>
  <si>
    <t>'Jarrett '</t>
  </si>
  <si>
    <t>'Rigoberto '</t>
  </si>
  <si>
    <t>'Annabel '</t>
  </si>
  <si>
    <t>'Caylee '</t>
  </si>
  <si>
    <t>'Emilia '</t>
  </si>
  <si>
    <t>'Akira '</t>
  </si>
  <si>
    <t>'Alejandra '</t>
  </si>
  <si>
    <t>'Lucas '</t>
  </si>
  <si>
    <t>'Kieran '</t>
  </si>
  <si>
    <t>'Trey '</t>
  </si>
  <si>
    <t>'Maia '</t>
  </si>
  <si>
    <t>'Lily '</t>
  </si>
  <si>
    <t>'Fiona '</t>
  </si>
  <si>
    <t>'Zoie '</t>
  </si>
  <si>
    <t>'Jane '</t>
  </si>
  <si>
    <t>'Jayvion '</t>
  </si>
  <si>
    <t>'Eliza '</t>
  </si>
  <si>
    <t>'Jayden '</t>
  </si>
  <si>
    <t>'Rachael '</t>
  </si>
  <si>
    <t>'Luciano '</t>
  </si>
  <si>
    <t>'Mikayla '</t>
  </si>
  <si>
    <t>'Kara '</t>
  </si>
  <si>
    <t>'Ryann '</t>
  </si>
  <si>
    <t>'Samuel '</t>
  </si>
  <si>
    <t>'Karen '</t>
  </si>
  <si>
    <t>'Naima '</t>
  </si>
  <si>
    <t>'Cameron '</t>
  </si>
  <si>
    <t>'Kadyn '</t>
  </si>
  <si>
    <t>'Brittany '</t>
  </si>
  <si>
    <t>'Luka '</t>
  </si>
  <si>
    <t>'Zaria '</t>
  </si>
  <si>
    <t>'Mira '</t>
  </si>
  <si>
    <t>'Brylee '</t>
  </si>
  <si>
    <t>'Jonas '</t>
  </si>
  <si>
    <t>'Spencer '</t>
  </si>
  <si>
    <t>'Cruz '</t>
  </si>
  <si>
    <t>'Lorena '</t>
  </si>
  <si>
    <t>'Isabel '</t>
  </si>
  <si>
    <t>'Delilah '</t>
  </si>
  <si>
    <t>'Alina '</t>
  </si>
  <si>
    <t>'Damarion '</t>
  </si>
  <si>
    <t>'Lauryn '</t>
  </si>
  <si>
    <t>'Felix '</t>
  </si>
  <si>
    <t>'Amelie '</t>
  </si>
  <si>
    <t>'Kelsey '</t>
  </si>
  <si>
    <t>'Silas '</t>
  </si>
  <si>
    <t>'Chana '</t>
  </si>
  <si>
    <t>'Myla '</t>
  </si>
  <si>
    <t>'Damian '</t>
  </si>
  <si>
    <t>'Skylar '</t>
  </si>
  <si>
    <t>'Kolby '</t>
  </si>
  <si>
    <t>'Jadon '</t>
  </si>
  <si>
    <t>'Clarence '</t>
  </si>
  <si>
    <t>'Kolten '</t>
  </si>
  <si>
    <t>'Zaiden '</t>
  </si>
  <si>
    <t>'Kamden '</t>
  </si>
  <si>
    <t>'Karma '</t>
  </si>
  <si>
    <t>'Keely '</t>
  </si>
  <si>
    <t>'Moses '</t>
  </si>
  <si>
    <t>'Jasiah '</t>
  </si>
  <si>
    <t>'Marilyn '</t>
  </si>
  <si>
    <t>'Ian '</t>
  </si>
  <si>
    <t>'Erick '</t>
  </si>
  <si>
    <t>'Jonah '</t>
  </si>
  <si>
    <t>'Milagros '</t>
  </si>
  <si>
    <t>'Cristian '</t>
  </si>
  <si>
    <t>'Hugh '</t>
  </si>
  <si>
    <t>'Hailee '</t>
  </si>
  <si>
    <t>'Mariah '</t>
  </si>
  <si>
    <t>'Lamar '</t>
  </si>
  <si>
    <t>'Hudson '</t>
  </si>
  <si>
    <t>'Nathanael '</t>
  </si>
  <si>
    <t>'Payton '</t>
  </si>
  <si>
    <t>'Eddie '</t>
  </si>
  <si>
    <t>'Karla '</t>
  </si>
  <si>
    <t>'Parker '</t>
  </si>
  <si>
    <t>'Jabari '</t>
  </si>
  <si>
    <t>'Lewis '</t>
  </si>
  <si>
    <t>'Ayana '</t>
  </si>
  <si>
    <t>'Judah '</t>
  </si>
  <si>
    <t>'Gwendolyn '</t>
  </si>
  <si>
    <t>'Alisha '</t>
  </si>
  <si>
    <t>'Maggie '</t>
  </si>
  <si>
    <t>'Frank '</t>
  </si>
  <si>
    <t>'Tristen '</t>
  </si>
  <si>
    <t>'Hugo '</t>
  </si>
  <si>
    <t>'Zion '</t>
  </si>
  <si>
    <t>'Zane '</t>
  </si>
  <si>
    <t>'Johnathan '</t>
  </si>
  <si>
    <t>'Coby '</t>
  </si>
  <si>
    <t>'Jerry '</t>
  </si>
  <si>
    <t>'Kyleigh '</t>
  </si>
  <si>
    <t>'Adalyn '</t>
  </si>
  <si>
    <t>'Jonathan '</t>
  </si>
  <si>
    <t>'Ann '</t>
  </si>
  <si>
    <t>'Pranav '</t>
  </si>
  <si>
    <t>'Emery '</t>
  </si>
  <si>
    <t>'Elena '</t>
  </si>
  <si>
    <t>'Aubrie '</t>
  </si>
  <si>
    <t>'Howard '</t>
  </si>
  <si>
    <t>'Kyler '</t>
  </si>
  <si>
    <t>'Serenity '</t>
  </si>
  <si>
    <t>'Madden '</t>
  </si>
  <si>
    <t>'Damien '</t>
  </si>
  <si>
    <t>'Kyan '</t>
  </si>
  <si>
    <t>'Catherine '</t>
  </si>
  <si>
    <t>'Amani '</t>
  </si>
  <si>
    <t>'Makhi '</t>
  </si>
  <si>
    <t>'Will '</t>
  </si>
  <si>
    <t>'Aaden '</t>
  </si>
  <si>
    <t>'Paloma '</t>
  </si>
  <si>
    <t>'Tyree '</t>
  </si>
  <si>
    <t>'Harley '</t>
  </si>
  <si>
    <t>'Skyler '</t>
  </si>
  <si>
    <t>'Bernard '</t>
  </si>
  <si>
    <t>'Kadence '</t>
  </si>
  <si>
    <t>'Ean '</t>
  </si>
  <si>
    <t>'Mason '</t>
  </si>
  <si>
    <t>'Macy '</t>
  </si>
  <si>
    <t>'Davion '</t>
  </si>
  <si>
    <t>'Edwin '</t>
  </si>
  <si>
    <t>'Kailyn '</t>
  </si>
  <si>
    <t>'Jorge '</t>
  </si>
  <si>
    <t>'Alexa '</t>
  </si>
  <si>
    <t>'Joanna '</t>
  </si>
  <si>
    <t>'Ronnie '</t>
  </si>
  <si>
    <t>'Moises '</t>
  </si>
  <si>
    <t>'Rylan '</t>
  </si>
  <si>
    <t>'Izaiah '</t>
  </si>
  <si>
    <t>'Paityn '</t>
  </si>
  <si>
    <t>'Simone '</t>
  </si>
  <si>
    <t>'Weston '</t>
  </si>
  <si>
    <t>'Douglas '</t>
  </si>
  <si>
    <t>'Brooks '</t>
  </si>
  <si>
    <t>'Reece '</t>
  </si>
  <si>
    <t>'Riley '</t>
  </si>
  <si>
    <t>'Evie '</t>
  </si>
  <si>
    <t>'Cale '</t>
  </si>
  <si>
    <t>'Makenna '</t>
  </si>
  <si>
    <t>'Marcel '</t>
  </si>
  <si>
    <t>'Noel '</t>
  </si>
  <si>
    <t>'Reilly '</t>
  </si>
  <si>
    <t>'Cheyanne '</t>
  </si>
  <si>
    <t>'Quinn '</t>
  </si>
  <si>
    <t>'Adelaide '</t>
  </si>
  <si>
    <t>'Maya '</t>
  </si>
  <si>
    <t>'Saige '</t>
  </si>
  <si>
    <t>'Jason '</t>
  </si>
  <si>
    <t>'Eden '</t>
  </si>
  <si>
    <t>'Owen '</t>
  </si>
  <si>
    <t>'Ace '</t>
  </si>
  <si>
    <t>'Kennedy '</t>
  </si>
  <si>
    <t>'Corbin '</t>
  </si>
  <si>
    <t>'Rylee '</t>
  </si>
  <si>
    <t>'Esteban '</t>
  </si>
  <si>
    <t>'Jaiden '</t>
  </si>
  <si>
    <t>'Jocelyn '</t>
  </si>
  <si>
    <t>'Kyla '</t>
  </si>
  <si>
    <t>'Dominique '</t>
  </si>
  <si>
    <t>'Allison '</t>
  </si>
  <si>
    <t>'Kamari '</t>
  </si>
  <si>
    <t>'Evan '</t>
  </si>
  <si>
    <t>'Taliyah '</t>
  </si>
  <si>
    <t>'Jeremiah '</t>
  </si>
  <si>
    <t>'Cedric '</t>
  </si>
  <si>
    <t>'Ari '</t>
  </si>
  <si>
    <t>'Willie '</t>
  </si>
  <si>
    <t>'Tristan '</t>
  </si>
  <si>
    <t>'Nylah '</t>
  </si>
  <si>
    <t>'Camilla '</t>
  </si>
  <si>
    <t>'Vincent '</t>
  </si>
  <si>
    <t>'Thaddeus '</t>
  </si>
  <si>
    <t>'Destiny '</t>
  </si>
  <si>
    <t>'Aliza '</t>
  </si>
  <si>
    <t>'Abel '</t>
  </si>
  <si>
    <t>'Laylah '</t>
  </si>
  <si>
    <t>'Giancarlo '</t>
  </si>
  <si>
    <t>'Lauren '</t>
  </si>
  <si>
    <t>'Samara '</t>
  </si>
  <si>
    <t>'Hayley '</t>
  </si>
  <si>
    <t>'Tobias '</t>
  </si>
  <si>
    <t>'Ada '</t>
  </si>
  <si>
    <t>'Cara '</t>
  </si>
  <si>
    <t>'Claire '</t>
  </si>
  <si>
    <t>'Raelynn '</t>
  </si>
  <si>
    <t>'Devon '</t>
  </si>
  <si>
    <t>'Kristin '</t>
  </si>
  <si>
    <t>'Brooklyn '</t>
  </si>
  <si>
    <t>'Anastasia '</t>
  </si>
  <si>
    <t>'Tony '</t>
  </si>
  <si>
    <t>'Oscar '</t>
  </si>
  <si>
    <t>'Erika '</t>
  </si>
  <si>
    <t>'Jack '</t>
  </si>
  <si>
    <t>'Anika '</t>
  </si>
  <si>
    <t>'Janiah '</t>
  </si>
  <si>
    <t>'James '</t>
  </si>
  <si>
    <t>'Judith '</t>
  </si>
  <si>
    <t>'Conrad '</t>
  </si>
  <si>
    <t>'Maxwell '</t>
  </si>
  <si>
    <t>'June '</t>
  </si>
  <si>
    <t>'Solomon '</t>
  </si>
  <si>
    <t>'Lyla '</t>
  </si>
  <si>
    <t>'Halle '</t>
  </si>
  <si>
    <t>'Angie '</t>
  </si>
  <si>
    <t>'Kendall '</t>
  </si>
  <si>
    <t>'Jaqueline '</t>
  </si>
  <si>
    <t>'Brayden '</t>
  </si>
  <si>
    <t>'Jazmin '</t>
  </si>
  <si>
    <t>'Adriel '</t>
  </si>
  <si>
    <t>'Allan '</t>
  </si>
  <si>
    <t>'Damon '</t>
  </si>
  <si>
    <t>'Taniyah '</t>
  </si>
  <si>
    <t>'Litzy '</t>
  </si>
  <si>
    <t>'Tiana '</t>
  </si>
  <si>
    <t>'Maribel '</t>
  </si>
  <si>
    <t>'Valentina '</t>
  </si>
  <si>
    <t>'Tiara '</t>
  </si>
  <si>
    <t>'Jazmyn '</t>
  </si>
  <si>
    <t>'Anabelle '</t>
  </si>
  <si>
    <t>'Micah '</t>
  </si>
  <si>
    <t>'Kenna '</t>
  </si>
  <si>
    <t>'Dax '</t>
  </si>
  <si>
    <t>'Danica '</t>
  </si>
  <si>
    <t>'Nicholas '</t>
  </si>
  <si>
    <t>'Donovan '</t>
  </si>
  <si>
    <t>'Frida '</t>
  </si>
  <si>
    <t>'Antonio '</t>
  </si>
  <si>
    <t>'Leland '</t>
  </si>
  <si>
    <t>'Livia '</t>
  </si>
  <si>
    <t>'Laura '</t>
  </si>
  <si>
    <t>'Dangelo '</t>
  </si>
  <si>
    <t>'Kenya '</t>
  </si>
  <si>
    <t>'Cody '</t>
  </si>
  <si>
    <t>'Mckenzie '</t>
  </si>
  <si>
    <t>'Isabelle '</t>
  </si>
  <si>
    <t>'Drew '</t>
  </si>
  <si>
    <t>'Brodie '</t>
  </si>
  <si>
    <t>'Isabela '</t>
  </si>
  <si>
    <t>'Mary '</t>
  </si>
  <si>
    <t>'Trace '</t>
  </si>
  <si>
    <t>'Shamar '</t>
  </si>
  <si>
    <t>'Landin '</t>
  </si>
  <si>
    <t>'Rishi '</t>
  </si>
  <si>
    <t>'Joyce '</t>
  </si>
  <si>
    <t>'Braedon '</t>
  </si>
  <si>
    <t>'Broderick '</t>
  </si>
  <si>
    <t>'Cayden '</t>
  </si>
  <si>
    <t>'Alijah '</t>
  </si>
  <si>
    <t>'Leonard '</t>
  </si>
  <si>
    <t>'Kymani '</t>
  </si>
  <si>
    <t>'Adalynn '</t>
  </si>
  <si>
    <t>'Margaret '</t>
  </si>
  <si>
    <t>'Leilani '</t>
  </si>
  <si>
    <t>'Jamie '</t>
  </si>
  <si>
    <t>'Philip '</t>
  </si>
  <si>
    <t>'Jessie '</t>
  </si>
  <si>
    <t>'Keyla '</t>
  </si>
  <si>
    <t>'Juliana '</t>
  </si>
  <si>
    <t>'Ashlynn '</t>
  </si>
  <si>
    <t>'Shyanne '</t>
  </si>
  <si>
    <t>'Lydia '</t>
  </si>
  <si>
    <t>'Jadiel '</t>
  </si>
  <si>
    <t>'Ryder '</t>
  </si>
  <si>
    <t>'Karlie '</t>
  </si>
  <si>
    <t>'Tyson '</t>
  </si>
  <si>
    <t>'Gilbert '</t>
  </si>
  <si>
    <t>'Helen '</t>
  </si>
  <si>
    <t>'Logan '</t>
  </si>
  <si>
    <t>'Kasey '</t>
  </si>
  <si>
    <t>'Ray '</t>
  </si>
  <si>
    <t>'Talan '</t>
  </si>
  <si>
    <t>'Dashawn '</t>
  </si>
  <si>
    <t>'Kamron '</t>
  </si>
  <si>
    <t>'Maximillian '</t>
  </si>
  <si>
    <t>'Sidney '</t>
  </si>
  <si>
    <t>'Brenden '</t>
  </si>
  <si>
    <t>'Jaliyah '</t>
  </si>
  <si>
    <t>'Alexandra '</t>
  </si>
  <si>
    <t>'Brayan '</t>
  </si>
  <si>
    <t>'Stephen '</t>
  </si>
  <si>
    <t>'Johnathon '</t>
  </si>
  <si>
    <t>'Javier '</t>
  </si>
  <si>
    <t>'Jaylynn '</t>
  </si>
  <si>
    <t>'Alonzo '</t>
  </si>
  <si>
    <t>'Alaina '</t>
  </si>
  <si>
    <t>'Mateo '</t>
  </si>
  <si>
    <t>'Davin '</t>
  </si>
  <si>
    <t>'Giovanni '</t>
  </si>
  <si>
    <t>'Kenzie '</t>
  </si>
  <si>
    <t>'Kaitlin '</t>
  </si>
  <si>
    <t>'Colten '</t>
  </si>
  <si>
    <t>'Immanuel '</t>
  </si>
  <si>
    <t>'Emilie '</t>
  </si>
  <si>
    <t>'Alden '</t>
  </si>
  <si>
    <t>'Krista '</t>
  </si>
  <si>
    <t>'Jaelynn '</t>
  </si>
  <si>
    <t>'Ahmed '</t>
  </si>
  <si>
    <t>'Dario '</t>
  </si>
  <si>
    <t>'Angel '</t>
  </si>
  <si>
    <t>'Alyssa '</t>
  </si>
  <si>
    <t>'Kaylee '</t>
  </si>
  <si>
    <t>'Eric '</t>
  </si>
  <si>
    <t>'Emilee '</t>
  </si>
  <si>
    <t>'Jeramiah '</t>
  </si>
  <si>
    <t>'Miah '</t>
  </si>
  <si>
    <t>'Tomas '</t>
  </si>
  <si>
    <t>'Kian '</t>
  </si>
  <si>
    <t>'Gary '</t>
  </si>
  <si>
    <t>'Muhammad '</t>
  </si>
  <si>
    <t>'Demetrius '</t>
  </si>
  <si>
    <t>'Lindsay '</t>
  </si>
  <si>
    <t>'Kenny '</t>
  </si>
  <si>
    <t>'Uriel '</t>
  </si>
  <si>
    <t>'Laney '</t>
  </si>
  <si>
    <t>'Yahir '</t>
  </si>
  <si>
    <t>'Makayla '</t>
  </si>
  <si>
    <t>'Karley '</t>
  </si>
  <si>
    <t>'Jaylen '</t>
  </si>
  <si>
    <t>'Carlee '</t>
  </si>
  <si>
    <t>'Leila '</t>
  </si>
  <si>
    <t>'Ximena '</t>
  </si>
  <si>
    <t>'Macey '</t>
  </si>
  <si>
    <t>'Isaias '</t>
  </si>
  <si>
    <t>'Tatiana '</t>
  </si>
  <si>
    <t>'Vance '</t>
  </si>
  <si>
    <t>'Oswaldo '</t>
  </si>
  <si>
    <t>'Landyn '</t>
  </si>
  <si>
    <t>'Nikolai '</t>
  </si>
  <si>
    <t>'Albert '</t>
  </si>
  <si>
    <t>'Caitlyn '</t>
  </si>
  <si>
    <t>'Jaxon '</t>
  </si>
  <si>
    <t>'Chaz '</t>
  </si>
  <si>
    <t>'Jaden '</t>
  </si>
  <si>
    <t>'Kamora '</t>
  </si>
  <si>
    <t>'Carly '</t>
  </si>
  <si>
    <t>'Alexzander '</t>
  </si>
  <si>
    <t>'Khloe '</t>
  </si>
  <si>
    <t>'Abraham '</t>
  </si>
  <si>
    <t>'Yosef '</t>
  </si>
  <si>
    <t>'Abdullah '</t>
  </si>
  <si>
    <t>'Paula '</t>
  </si>
  <si>
    <t>'Collin '</t>
  </si>
  <si>
    <t>'Kaydence '</t>
  </si>
  <si>
    <t>'Francis '</t>
  </si>
  <si>
    <t>'Vivian '</t>
  </si>
  <si>
    <t>'Alivia '</t>
  </si>
  <si>
    <t>'Mollie '</t>
  </si>
  <si>
    <t>'Clara '</t>
  </si>
  <si>
    <t>'Kaylen '</t>
  </si>
  <si>
    <t>'Charlie '</t>
  </si>
  <si>
    <t>'Jaslyn '</t>
  </si>
  <si>
    <t>'Amira '</t>
  </si>
  <si>
    <t>'Braiden '</t>
  </si>
  <si>
    <t>'Talon '</t>
  </si>
  <si>
    <t>'Gavyn '</t>
  </si>
  <si>
    <t>'Piper '</t>
  </si>
  <si>
    <t>'Uriah '</t>
  </si>
  <si>
    <t>'Dakota '</t>
  </si>
  <si>
    <t>'Gideon '</t>
  </si>
  <si>
    <t>'Aniya '</t>
  </si>
  <si>
    <t>'Marlene '</t>
  </si>
  <si>
    <t>'Eve '</t>
  </si>
  <si>
    <t>'Yaritza '</t>
  </si>
  <si>
    <t>'Graham '</t>
  </si>
  <si>
    <t>'Camden '</t>
  </si>
  <si>
    <t>'Jaylan '</t>
  </si>
  <si>
    <t>'Ryland '</t>
  </si>
  <si>
    <t>'Xavier '</t>
  </si>
  <si>
    <t>'Richard '</t>
  </si>
  <si>
    <t>'Addison '</t>
  </si>
  <si>
    <t>'Nathaniel '</t>
  </si>
  <si>
    <t>'Alisson '</t>
  </si>
  <si>
    <t>'Heather '</t>
  </si>
  <si>
    <t>'Rylie '</t>
  </si>
  <si>
    <t>'Shelby '</t>
  </si>
  <si>
    <t>'Emma '</t>
  </si>
  <si>
    <t>'Dayanara '</t>
  </si>
  <si>
    <t>'Carissa '</t>
  </si>
  <si>
    <t>'Martin '</t>
  </si>
  <si>
    <t>'Krystal '</t>
  </si>
  <si>
    <t>'Julia '</t>
  </si>
  <si>
    <t>'Ethen '</t>
  </si>
  <si>
    <t>'Carlie '</t>
  </si>
  <si>
    <t>'Alfredo '</t>
  </si>
  <si>
    <t>'Abbigail '</t>
  </si>
  <si>
    <t>'Juliette '</t>
  </si>
  <si>
    <t>'Liam '</t>
  </si>
  <si>
    <t>'Jace '</t>
  </si>
  <si>
    <t>'Yusuf '</t>
  </si>
  <si>
    <t>'Jayson '</t>
  </si>
  <si>
    <t>'Darren '</t>
  </si>
  <si>
    <t>'Shirley '</t>
  </si>
  <si>
    <t>'Teresa '</t>
  </si>
  <si>
    <t>'Itzel '</t>
  </si>
  <si>
    <t>'Annie '</t>
  </si>
  <si>
    <t>'Colt '</t>
  </si>
  <si>
    <t>'Erin '</t>
  </si>
  <si>
    <t>'Carl '</t>
  </si>
  <si>
    <t>'Sincere '</t>
  </si>
  <si>
    <t>'Keshawn '</t>
  </si>
  <si>
    <t>'Zaniyah '</t>
  </si>
  <si>
    <t>'Roy '</t>
  </si>
  <si>
    <t>'Sienna '</t>
  </si>
  <si>
    <t>'Nickolas '</t>
  </si>
  <si>
    <t>'Eva '</t>
  </si>
  <si>
    <t>'Alejandro '</t>
  </si>
  <si>
    <t>'Nico '</t>
  </si>
  <si>
    <t>'Mariyah '</t>
  </si>
  <si>
    <t>'Edward '</t>
  </si>
  <si>
    <t>'Elliott '</t>
  </si>
  <si>
    <t>'Alec '</t>
  </si>
  <si>
    <t>'Natalie '</t>
  </si>
  <si>
    <t>'Kylan '</t>
  </si>
  <si>
    <t>'Antoine '</t>
  </si>
  <si>
    <t>'Rene '</t>
  </si>
  <si>
    <t>'Neil '</t>
  </si>
  <si>
    <t>'Anabel '</t>
  </si>
  <si>
    <t>'Zayne '</t>
  </si>
  <si>
    <t>'Aylin '</t>
  </si>
  <si>
    <t>'Gina '</t>
  </si>
  <si>
    <t>'Maverick '</t>
  </si>
  <si>
    <t>'Carolina '</t>
  </si>
  <si>
    <t>'Messiah '</t>
  </si>
  <si>
    <t>'Baylee '</t>
  </si>
  <si>
    <t>'Cash '</t>
  </si>
  <si>
    <t>'Dayton '</t>
  </si>
  <si>
    <t>'Peter '</t>
  </si>
  <si>
    <t>'Micheal '</t>
  </si>
  <si>
    <t>'Thalia '</t>
  </si>
  <si>
    <t>'Tyrese '</t>
  </si>
  <si>
    <t>'Aliana '</t>
  </si>
  <si>
    <t>'Craig '</t>
  </si>
  <si>
    <t>'Cullen '</t>
  </si>
  <si>
    <t>'Semaj '</t>
  </si>
  <si>
    <t>'Hallie '</t>
  </si>
  <si>
    <t>'Madeleine '</t>
  </si>
  <si>
    <t>'Jadyn '</t>
  </si>
  <si>
    <t>'Diego '</t>
  </si>
  <si>
    <t>'Gaige '</t>
  </si>
  <si>
    <t>'Matilda '</t>
  </si>
  <si>
    <t>'Sierra '</t>
  </si>
  <si>
    <t>'Marisol '</t>
  </si>
  <si>
    <t>'Yadira '</t>
  </si>
  <si>
    <t>'Wilson '</t>
  </si>
  <si>
    <t>'Gregory '</t>
  </si>
  <si>
    <t>'Molly '</t>
  </si>
  <si>
    <t>'Evangeline '</t>
  </si>
  <si>
    <t>'Brynlee '</t>
  </si>
  <si>
    <t>'Moriah '</t>
  </si>
  <si>
    <t>'Brett '</t>
  </si>
  <si>
    <t>'Britney '</t>
  </si>
  <si>
    <t>'Mia '</t>
  </si>
  <si>
    <t>'Hunter '</t>
  </si>
  <si>
    <t>'Pablo '</t>
  </si>
  <si>
    <t>'Alfred '</t>
  </si>
  <si>
    <t>'Elisha '</t>
  </si>
  <si>
    <t>'Skye '</t>
  </si>
  <si>
    <t>'Kinley '</t>
  </si>
  <si>
    <t>'Paul '</t>
  </si>
  <si>
    <t>'Elizabeth '</t>
  </si>
  <si>
    <t>'Simon '</t>
  </si>
  <si>
    <t>'Gilberto '</t>
  </si>
  <si>
    <t>'Jaydin '</t>
  </si>
  <si>
    <t>'Dillon '</t>
  </si>
  <si>
    <t>'Lacey '</t>
  </si>
  <si>
    <t>'Alicia '</t>
  </si>
  <si>
    <t>'Laurel '</t>
  </si>
  <si>
    <t>'Sylvia '</t>
  </si>
  <si>
    <t>'Jada '</t>
  </si>
  <si>
    <t>'Hazel '</t>
  </si>
  <si>
    <t>'Leo '</t>
  </si>
  <si>
    <t>'Marco '</t>
  </si>
  <si>
    <t>'Ulises '</t>
  </si>
  <si>
    <t>'Yesenia '</t>
  </si>
  <si>
    <t>'Malaki '</t>
  </si>
  <si>
    <t>'Jazlene '</t>
  </si>
  <si>
    <t>'Rebecca '</t>
  </si>
  <si>
    <t>'Celeste '</t>
  </si>
  <si>
    <t>'Dana '</t>
  </si>
  <si>
    <t>'Chaya '</t>
  </si>
  <si>
    <t>'Kaley '</t>
  </si>
  <si>
    <t>'Yasmine '</t>
  </si>
  <si>
    <t>'Clayton '</t>
  </si>
  <si>
    <t>'Kayla '</t>
  </si>
  <si>
    <t>'Stephanie '</t>
  </si>
  <si>
    <t>'Jakayla '</t>
  </si>
  <si>
    <t>'Emily '</t>
  </si>
  <si>
    <t>'Dale '</t>
  </si>
  <si>
    <t>'Demarion '</t>
  </si>
  <si>
    <t>'Maurice '</t>
  </si>
  <si>
    <t>'Gerardo '</t>
  </si>
  <si>
    <t>'Rubi '</t>
  </si>
  <si>
    <t>'Raul '</t>
  </si>
  <si>
    <t>'Lizeth '</t>
  </si>
  <si>
    <t>'Noelle '</t>
  </si>
  <si>
    <t>'Jaycee '</t>
  </si>
  <si>
    <t>'Theodore '</t>
  </si>
  <si>
    <t>'Taylor '</t>
  </si>
  <si>
    <t>'Ainsley '</t>
  </si>
  <si>
    <t>'Zariah '</t>
  </si>
  <si>
    <t>'Carleigh '</t>
  </si>
  <si>
    <t>'Branden '</t>
  </si>
  <si>
    <t>'Joshua '</t>
  </si>
  <si>
    <t>'Amirah '</t>
  </si>
  <si>
    <t>'Phoenix '</t>
  </si>
  <si>
    <t>'Madison '</t>
  </si>
  <si>
    <t>'Gabriella '</t>
  </si>
  <si>
    <t>'Marley '</t>
  </si>
  <si>
    <t>'Ayaan '</t>
  </si>
  <si>
    <t>'Kael '</t>
  </si>
  <si>
    <t>'Kelvin '</t>
  </si>
  <si>
    <t>'Nevaeh '</t>
  </si>
  <si>
    <t>'David '</t>
  </si>
  <si>
    <t>'Cassius '</t>
  </si>
  <si>
    <t>'Angeline '</t>
  </si>
  <si>
    <t>'Anne '</t>
  </si>
  <si>
    <t>'Desirae '</t>
  </si>
  <si>
    <t>'Giada '</t>
  </si>
  <si>
    <t>'Cornelius '</t>
  </si>
  <si>
    <t>'Terry '</t>
  </si>
  <si>
    <t>'Francesca '</t>
  </si>
  <si>
    <t>'Denzel '</t>
  </si>
  <si>
    <t>'Kendra '</t>
  </si>
  <si>
    <t>'Kinsley '</t>
  </si>
  <si>
    <t>'Caiden '</t>
  </si>
  <si>
    <t>'Josie '</t>
  </si>
  <si>
    <t>'Brenda '</t>
  </si>
  <si>
    <t>'Mohamed '</t>
  </si>
  <si>
    <t>'Dylan '</t>
  </si>
  <si>
    <t>'Elle '</t>
  </si>
  <si>
    <t>'Dwayne '</t>
  </si>
  <si>
    <t>'Dulce '</t>
  </si>
  <si>
    <t>'Janiya '</t>
  </si>
  <si>
    <t>'Cecelia '</t>
  </si>
  <si>
    <t>'Sage '</t>
  </si>
  <si>
    <t>'Jude '</t>
  </si>
  <si>
    <t>'Maci '</t>
  </si>
  <si>
    <t>'Gaven '</t>
  </si>
  <si>
    <t>'Case '</t>
  </si>
  <si>
    <t>'Tanya '</t>
  </si>
  <si>
    <t>'Steve '</t>
  </si>
  <si>
    <t>'Timothy '</t>
  </si>
  <si>
    <t>'Cora '</t>
  </si>
  <si>
    <t>'Kolton '</t>
  </si>
  <si>
    <t>'Ellie '</t>
  </si>
  <si>
    <t>'Kenley '</t>
  </si>
  <si>
    <t>'Stanley '</t>
  </si>
  <si>
    <t>'Rosemary '</t>
  </si>
  <si>
    <t>'Chris '</t>
  </si>
  <si>
    <t>'Amy '</t>
  </si>
  <si>
    <t>'Hanna '</t>
  </si>
  <si>
    <t>'Areli '</t>
  </si>
  <si>
    <t>'Nina '</t>
  </si>
  <si>
    <t>'Milo '</t>
  </si>
  <si>
    <t>'Davian '</t>
  </si>
  <si>
    <t>'Keagan '</t>
  </si>
  <si>
    <t>'Rex '</t>
  </si>
  <si>
    <t>'Whitney '</t>
  </si>
  <si>
    <t>'Kiara '</t>
  </si>
  <si>
    <t>'Reese '</t>
  </si>
  <si>
    <t>'Pamela '</t>
  </si>
  <si>
    <t>'Jayce '</t>
  </si>
  <si>
    <t>'Kirsten '</t>
  </si>
  <si>
    <t>'Anna '</t>
  </si>
  <si>
    <t>'Kane '</t>
  </si>
  <si>
    <t>'Jessica '</t>
  </si>
  <si>
    <t>'Isiah '</t>
  </si>
  <si>
    <t>'Emilio '</t>
  </si>
  <si>
    <t>'Aryan '</t>
  </si>
  <si>
    <t>'Krish '</t>
  </si>
  <si>
    <t>'Terrence '</t>
  </si>
  <si>
    <t>'Mckinley '</t>
  </si>
  <si>
    <t>'Karissa '</t>
  </si>
  <si>
    <t>'Camryn '</t>
  </si>
  <si>
    <t>'Jimena '</t>
  </si>
  <si>
    <t>'Riya '</t>
  </si>
  <si>
    <t>'Remington '</t>
  </si>
  <si>
    <t>'Jose '</t>
  </si>
  <si>
    <t>'Gemma '</t>
  </si>
  <si>
    <t>'Nia '</t>
  </si>
  <si>
    <t>'Roselyn '</t>
  </si>
  <si>
    <t>'Beau '</t>
  </si>
  <si>
    <t>'Bennett '</t>
  </si>
  <si>
    <t>'Jayleen '</t>
  </si>
  <si>
    <t>'Daisy '</t>
  </si>
  <si>
    <t>'Yaretzi '</t>
  </si>
  <si>
    <t>'Megan '</t>
  </si>
  <si>
    <t>'Darwin '</t>
  </si>
  <si>
    <t>'Sloane '</t>
  </si>
  <si>
    <t>'Mariela '</t>
  </si>
  <si>
    <t>'Luis '</t>
  </si>
  <si>
    <t>'Conner '</t>
  </si>
  <si>
    <t>'Raquel '</t>
  </si>
  <si>
    <t>'Isis '</t>
  </si>
  <si>
    <t>'Bronson '</t>
  </si>
  <si>
    <t>'Sterling '</t>
  </si>
  <si>
    <t>'Lisa '</t>
  </si>
  <si>
    <t>'Walker '</t>
  </si>
  <si>
    <t>'Hadley '</t>
  </si>
  <si>
    <t>'Giuliana '</t>
  </si>
  <si>
    <t>'Cheyenne '</t>
  </si>
  <si>
    <t>'Devin '</t>
  </si>
  <si>
    <t>'Ralph '</t>
  </si>
  <si>
    <t>'Jeremy '</t>
  </si>
  <si>
    <t>'Warren '</t>
  </si>
  <si>
    <t>'Noemi '</t>
  </si>
  <si>
    <t>'Kaia '</t>
  </si>
  <si>
    <t>'Rowan '</t>
  </si>
  <si>
    <t>'Lesly '</t>
  </si>
  <si>
    <t>'Kierra '</t>
  </si>
  <si>
    <t>'Brogan '</t>
  </si>
  <si>
    <t>'Sam '</t>
  </si>
  <si>
    <t>'Theresa '</t>
  </si>
  <si>
    <t>'Marlon '</t>
  </si>
  <si>
    <t>'Elisa '</t>
  </si>
  <si>
    <t>'Guadalupe '</t>
  </si>
  <si>
    <t>'Josephine '</t>
  </si>
  <si>
    <t>'Lexie '</t>
  </si>
  <si>
    <t>'Thomas '</t>
  </si>
  <si>
    <t>'Aubree '</t>
  </si>
  <si>
    <t>'Jair '</t>
  </si>
  <si>
    <t>'Mylie '</t>
  </si>
  <si>
    <t>'Tamara '</t>
  </si>
  <si>
    <t>'Alonso '</t>
  </si>
  <si>
    <t>'Marques '</t>
  </si>
  <si>
    <t>'Deja '</t>
  </si>
  <si>
    <t>'Sydnee '</t>
  </si>
  <si>
    <t>'Holden '</t>
  </si>
  <si>
    <t>'Ana '</t>
  </si>
  <si>
    <t>'Alondra '</t>
  </si>
  <si>
    <t>'Journey '</t>
  </si>
  <si>
    <t>'Darien '</t>
  </si>
  <si>
    <t>'Cristina '</t>
  </si>
  <si>
    <t>'Aniyah '</t>
  </si>
  <si>
    <t>'Harmony '</t>
  </si>
  <si>
    <t>'Luciana '</t>
  </si>
  <si>
    <t>'Pierce '</t>
  </si>
  <si>
    <t>'Hana '</t>
  </si>
  <si>
    <t>'Kristian '</t>
  </si>
  <si>
    <t>'Ryan '</t>
  </si>
  <si>
    <t>'Valery '</t>
  </si>
  <si>
    <t>'Dallas '</t>
  </si>
  <si>
    <t>'Mylee '</t>
  </si>
  <si>
    <t>'Michael '</t>
  </si>
  <si>
    <t>'Violet '</t>
  </si>
  <si>
    <t>'Blake '</t>
  </si>
  <si>
    <t>'Franklin '</t>
  </si>
  <si>
    <t>'Ayden '</t>
  </si>
  <si>
    <t>'Bradley '</t>
  </si>
  <si>
    <t>'Reuben '</t>
  </si>
  <si>
    <t>'Julie '</t>
  </si>
  <si>
    <t>'Bailee '</t>
  </si>
  <si>
    <t>'Hassan '</t>
  </si>
  <si>
    <t>'Jimmy '</t>
  </si>
  <si>
    <t>'Emerson '</t>
  </si>
  <si>
    <t>'Lilliana '</t>
  </si>
  <si>
    <t>'Blaze '</t>
  </si>
  <si>
    <t>'Dexter '</t>
  </si>
  <si>
    <t>'Zaid '</t>
  </si>
  <si>
    <t>'Angelique '</t>
  </si>
  <si>
    <t>'Dante '</t>
  </si>
  <si>
    <t>'Niko '</t>
  </si>
  <si>
    <t>'Annalise '</t>
  </si>
  <si>
    <t>'Saul '</t>
  </si>
  <si>
    <t>'Tristian '</t>
  </si>
  <si>
    <t>'Catalina '</t>
  </si>
  <si>
    <t>'Jeffrey '</t>
  </si>
  <si>
    <t>'Cailyn '</t>
  </si>
  <si>
    <t>'Imani '</t>
  </si>
  <si>
    <t>'Yuliana '</t>
  </si>
  <si>
    <t>'Mckenna '</t>
  </si>
  <si>
    <t>'Maxim '</t>
  </si>
  <si>
    <t>'Crystal '</t>
  </si>
  <si>
    <t>'Selena '</t>
  </si>
  <si>
    <t>'Aleah '</t>
  </si>
  <si>
    <t>'William '</t>
  </si>
  <si>
    <t>'Gia '</t>
  </si>
  <si>
    <t>'Abdiel '</t>
  </si>
  <si>
    <t>'Ruby '</t>
  </si>
  <si>
    <t>'Kallie '</t>
  </si>
  <si>
    <t>'Javon '</t>
  </si>
  <si>
    <t>'Conor '</t>
  </si>
  <si>
    <t>'Alexander '</t>
  </si>
  <si>
    <t>'Nola '</t>
  </si>
  <si>
    <t>'Tamia '</t>
  </si>
  <si>
    <t>'Kadin '</t>
  </si>
  <si>
    <t>'Justice '</t>
  </si>
  <si>
    <t>'Allie '</t>
  </si>
  <si>
    <t>'Jaylah '</t>
  </si>
  <si>
    <t>'Carina '</t>
  </si>
  <si>
    <t>'Natalia '</t>
  </si>
  <si>
    <t>'Chelsea '</t>
  </si>
  <si>
    <t>'Clare '</t>
  </si>
  <si>
    <t>'Kamila '</t>
  </si>
  <si>
    <t>'Lexi '</t>
  </si>
  <si>
    <t>'Marianna '</t>
  </si>
  <si>
    <t>'Ivy '</t>
  </si>
  <si>
    <t>'Garrett '</t>
  </si>
  <si>
    <t>'Agustin '</t>
  </si>
  <si>
    <t>'Victoria '</t>
  </si>
  <si>
    <t>'Ruth '</t>
  </si>
  <si>
    <t>'Juan '</t>
  </si>
  <si>
    <t>'Jasmine '</t>
  </si>
  <si>
    <t>'Keegan '</t>
  </si>
  <si>
    <t>'Nathan '</t>
  </si>
  <si>
    <t>'Julio '</t>
  </si>
  <si>
    <t>'Deandre '</t>
  </si>
  <si>
    <t>'Avery '</t>
  </si>
  <si>
    <t>'Jaydan '</t>
  </si>
  <si>
    <t>'Xzavier '</t>
  </si>
  <si>
    <t>'Jorden '</t>
  </si>
  <si>
    <t>'Donte '</t>
  </si>
  <si>
    <t>'Katelyn '</t>
  </si>
  <si>
    <t>'Giovani '</t>
  </si>
  <si>
    <t>'Trinity '</t>
  </si>
  <si>
    <t>'Tara '</t>
  </si>
  <si>
    <t>'Selah '</t>
  </si>
  <si>
    <t>'Sadie '</t>
  </si>
  <si>
    <t>'Fernanda '</t>
  </si>
  <si>
    <t>'Armando '</t>
  </si>
  <si>
    <t>'Malia '</t>
  </si>
  <si>
    <t>'Valerie '</t>
  </si>
  <si>
    <t>'Brooklynn '</t>
  </si>
  <si>
    <t>'Ashtyn '</t>
  </si>
  <si>
    <t>'Brennan '</t>
  </si>
  <si>
    <t>'Casey '</t>
  </si>
  <si>
    <t>'Lincoln '</t>
  </si>
  <si>
    <t>'Adriana '</t>
  </si>
  <si>
    <t>'Elias '</t>
  </si>
  <si>
    <t>'Belen '</t>
  </si>
  <si>
    <t>'Savannah '</t>
  </si>
  <si>
    <t>'Matteo '</t>
  </si>
  <si>
    <t>'Humberto '</t>
  </si>
  <si>
    <t>'Nicole '</t>
  </si>
  <si>
    <t>'Kole '</t>
  </si>
  <si>
    <t>'Nancy '</t>
  </si>
  <si>
    <t>'Alan '</t>
  </si>
  <si>
    <t>'Deegan '</t>
  </si>
  <si>
    <t>'Yazmin '</t>
  </si>
  <si>
    <t>'Londyn '</t>
  </si>
  <si>
    <t>'Georgia '</t>
  </si>
  <si>
    <t>'Brandon '</t>
  </si>
  <si>
    <t>'Melina '</t>
  </si>
  <si>
    <t>'Alessandra '</t>
  </si>
  <si>
    <t>'Drake '</t>
  </si>
  <si>
    <t>'Lilly '</t>
  </si>
  <si>
    <t>'Houston '</t>
  </si>
  <si>
    <t>'Alice '</t>
  </si>
  <si>
    <t>'Zechariah '</t>
  </si>
  <si>
    <t>'Caroline '</t>
  </si>
  <si>
    <t>'Amiah '</t>
  </si>
  <si>
    <t>'Gianna '</t>
  </si>
  <si>
    <t>'Heath '</t>
  </si>
  <si>
    <t>'Athena '</t>
  </si>
  <si>
    <t>'Evelyn '</t>
  </si>
  <si>
    <t>'Sara '</t>
  </si>
  <si>
    <t>'Konner '</t>
  </si>
  <si>
    <t>'Sydney '</t>
  </si>
  <si>
    <t>'Claudia '</t>
  </si>
  <si>
    <t>'Chasity '</t>
  </si>
  <si>
    <t>'Aryanna '</t>
  </si>
  <si>
    <t>'Angelina '</t>
  </si>
  <si>
    <t>'Cade '</t>
  </si>
  <si>
    <t>'Makaila '</t>
  </si>
  <si>
    <t>'Camila '</t>
  </si>
  <si>
    <t>'Caleb '</t>
  </si>
  <si>
    <t>'Briana '</t>
  </si>
  <si>
    <t>'Leia '</t>
  </si>
  <si>
    <t>'Nayeli '</t>
  </si>
  <si>
    <t>'Chace '</t>
  </si>
  <si>
    <t>'Annabella '</t>
  </si>
  <si>
    <t>'Bradyn '</t>
  </si>
  <si>
    <t>'Jackson '</t>
  </si>
  <si>
    <t>'Rashad '</t>
  </si>
  <si>
    <t>'Rhianna '</t>
  </si>
  <si>
    <t>'Kenneth '</t>
  </si>
  <si>
    <t>'Adelyn '</t>
  </si>
  <si>
    <t>'Savanah '</t>
  </si>
  <si>
    <t>'Bryson '</t>
  </si>
  <si>
    <t>'Roland '</t>
  </si>
  <si>
    <t>'Leonidas '</t>
  </si>
  <si>
    <t>'Hayden '</t>
  </si>
  <si>
    <t>'Cordell '</t>
  </si>
  <si>
    <t>'Deanna '</t>
  </si>
  <si>
    <t>'Tabitha '</t>
  </si>
  <si>
    <t>'Myles '</t>
  </si>
  <si>
    <t>'Siena '</t>
  </si>
  <si>
    <t>'Deacon '</t>
  </si>
  <si>
    <t>'Beatrice '</t>
  </si>
  <si>
    <t>'Kyra '</t>
  </si>
  <si>
    <t>'Nathalia '</t>
  </si>
  <si>
    <t>'Coleman '</t>
  </si>
  <si>
    <t>'Malik '</t>
  </si>
  <si>
    <t>'Mathias '</t>
  </si>
  <si>
    <t>'Anderson '</t>
  </si>
  <si>
    <t>'Justine '</t>
  </si>
  <si>
    <t>'Arianna '</t>
  </si>
  <si>
    <t>'Teagan '</t>
  </si>
  <si>
    <t>'Alani '</t>
  </si>
  <si>
    <t>'Danielle '</t>
  </si>
  <si>
    <t>'Callum '</t>
  </si>
  <si>
    <t>'Konnor '</t>
  </si>
  <si>
    <t>'Dayami '</t>
  </si>
  <si>
    <t>'Terrance '</t>
  </si>
  <si>
    <t>'Darrell '</t>
  </si>
  <si>
    <t>'Kristopher '</t>
  </si>
  <si>
    <t>'Abigayle '</t>
  </si>
  <si>
    <t>'Leonel '</t>
  </si>
  <si>
    <t>'Kai '</t>
  </si>
  <si>
    <t>'Gabriela '</t>
  </si>
  <si>
    <t>'Jonathon '</t>
  </si>
  <si>
    <t>'Ismael '</t>
  </si>
  <si>
    <t>'Adam '</t>
  </si>
  <si>
    <t>'Omar '</t>
  </si>
  <si>
    <t>'Kobe '</t>
  </si>
  <si>
    <t>'Juliet '</t>
  </si>
  <si>
    <t>'Isai '</t>
  </si>
  <si>
    <t>'Carolyn '</t>
  </si>
  <si>
    <t>'Bridget '</t>
  </si>
  <si>
    <t>'Isabell '</t>
  </si>
  <si>
    <t>'Madalyn '</t>
  </si>
  <si>
    <t>'Daniella '</t>
  </si>
  <si>
    <t>'Talia '</t>
  </si>
  <si>
    <t>'Jordon '</t>
  </si>
  <si>
    <t>'Louis '</t>
  </si>
  <si>
    <t>'Sarai '</t>
  </si>
  <si>
    <t>'Jaylin '</t>
  </si>
  <si>
    <t>'Bailey '</t>
  </si>
  <si>
    <t>'Nathalie '</t>
  </si>
  <si>
    <t>'Nehemiah '</t>
  </si>
  <si>
    <t>'Heidi '</t>
  </si>
  <si>
    <t>'Miya '</t>
  </si>
  <si>
    <t>'Martha '</t>
  </si>
  <si>
    <t>'Jay '</t>
  </si>
  <si>
    <t>'Charity '</t>
  </si>
  <si>
    <t>'Omari '</t>
  </si>
  <si>
    <t>'George '</t>
  </si>
  <si>
    <t>'Jaelyn '</t>
  </si>
  <si>
    <t>'Bryant '</t>
  </si>
  <si>
    <t>'Kaila '</t>
  </si>
  <si>
    <t>'Baron '</t>
  </si>
  <si>
    <t>'Valentino '</t>
  </si>
  <si>
    <t>'Elian '</t>
  </si>
  <si>
    <t>'Liliana '</t>
  </si>
  <si>
    <t>'Raegan '</t>
  </si>
  <si>
    <t>'Perla '</t>
  </si>
  <si>
    <t>'Jefferson '</t>
  </si>
  <si>
    <t>'Tanner '</t>
  </si>
  <si>
    <t>'Edgar '</t>
  </si>
  <si>
    <t>'Rocco '</t>
  </si>
  <si>
    <t>'Kaiya '</t>
  </si>
  <si>
    <t>'Kamryn '</t>
  </si>
  <si>
    <t>'Virginia '</t>
  </si>
  <si>
    <t>'Priscilla '</t>
  </si>
  <si>
    <t>'Marissa '</t>
  </si>
  <si>
    <t>'Nelson '</t>
  </si>
  <si>
    <t>'Araceli '</t>
  </si>
  <si>
    <t>'Christina '</t>
  </si>
  <si>
    <t>'Jennifer '</t>
  </si>
  <si>
    <t>'Matthias '</t>
  </si>
  <si>
    <t>'Dillan '</t>
  </si>
  <si>
    <t>'Leticia '</t>
  </si>
  <si>
    <t>'Destiney '</t>
  </si>
  <si>
    <t>'Justus '</t>
  </si>
  <si>
    <t>'Clay '</t>
  </si>
  <si>
    <t>'Lina '</t>
  </si>
  <si>
    <t>'Sanaa '</t>
  </si>
  <si>
    <t>'Trent '</t>
  </si>
  <si>
    <t>'Tessa '</t>
  </si>
  <si>
    <t>'Raiden '</t>
  </si>
  <si>
    <t>'Kyson '</t>
  </si>
  <si>
    <t>'Arely '</t>
  </si>
  <si>
    <t>'Cali '</t>
  </si>
  <si>
    <t>'Levi '</t>
  </si>
  <si>
    <t>'Macie '</t>
  </si>
  <si>
    <t>'Lena '</t>
  </si>
  <si>
    <t>'Alberto '</t>
  </si>
  <si>
    <t>'Maximus '</t>
  </si>
  <si>
    <t>'Reagan '</t>
  </si>
  <si>
    <t>'Maryjane '</t>
  </si>
  <si>
    <t>'Prince '</t>
  </si>
  <si>
    <t>'Braylen '</t>
  </si>
  <si>
    <t>'Amir '</t>
  </si>
  <si>
    <t>'Jaylene '</t>
  </si>
  <si>
    <t>'Giovanna '</t>
  </si>
  <si>
    <t>'Monserrat '</t>
  </si>
  <si>
    <t>'Porter '</t>
  </si>
  <si>
    <t>'Gavin '</t>
  </si>
  <si>
    <t>'Lawson '</t>
  </si>
  <si>
    <t>'Jaxson '</t>
  </si>
  <si>
    <t>'German '</t>
  </si>
  <si>
    <t>'Malachi '</t>
  </si>
  <si>
    <t>'Adyson '</t>
  </si>
  <si>
    <t>'Lyric '</t>
  </si>
  <si>
    <t>'Osvaldo '</t>
  </si>
  <si>
    <t>'Jacey '</t>
  </si>
  <si>
    <t>'Lailah '</t>
  </si>
  <si>
    <t>'Manuel '</t>
  </si>
  <si>
    <t>'Brynn '</t>
  </si>
  <si>
    <t>'Lance '</t>
  </si>
  <si>
    <t>'Taniya '</t>
  </si>
  <si>
    <t>'Jovani '</t>
  </si>
  <si>
    <t>'Cynthia '</t>
  </si>
  <si>
    <t>'Alannah '</t>
  </si>
  <si>
    <t>'Nathen '</t>
  </si>
  <si>
    <t>'Natalya '</t>
  </si>
  <si>
    <t>'Giana '</t>
  </si>
  <si>
    <t>'Clark '</t>
  </si>
  <si>
    <t>'Noah '</t>
  </si>
  <si>
    <t>'Jazlyn '</t>
  </si>
  <si>
    <t>'Grayson '</t>
  </si>
  <si>
    <t>'Kimberly '</t>
  </si>
  <si>
    <t>'Jalen '</t>
  </si>
  <si>
    <t>'Boston '</t>
  </si>
  <si>
    <t>'Kaylynn '</t>
  </si>
  <si>
    <t>'Skyla '</t>
  </si>
  <si>
    <t>'Alexandria '</t>
  </si>
  <si>
    <t>'Mckayla '</t>
  </si>
  <si>
    <t>'Lola '</t>
  </si>
  <si>
    <t>'Zack '</t>
  </si>
  <si>
    <t>'Jenny '</t>
  </si>
  <si>
    <t>'Nathaly '</t>
  </si>
  <si>
    <t>'Averi '</t>
  </si>
  <si>
    <t>'Enzo '</t>
  </si>
  <si>
    <t>'Faith '</t>
  </si>
  <si>
    <t>'Andrew '</t>
  </si>
  <si>
    <t>'Ignacio '</t>
  </si>
  <si>
    <t>'Braelyn '</t>
  </si>
  <si>
    <t>'Travis '</t>
  </si>
  <si>
    <t>'Callie '</t>
  </si>
  <si>
    <t>'Emmett '</t>
  </si>
  <si>
    <t>'Sabrina '</t>
  </si>
  <si>
    <t>'Samson '</t>
  </si>
  <si>
    <t>'Aydin '</t>
  </si>
  <si>
    <t>'Aisha '</t>
  </si>
  <si>
    <t>'Tori '</t>
  </si>
  <si>
    <t>'Dayana '</t>
  </si>
  <si>
    <t>'Aileen '</t>
  </si>
  <si>
    <t>'Lilianna '</t>
  </si>
  <si>
    <t>'Hailie '</t>
  </si>
  <si>
    <t>'Estrella '</t>
  </si>
  <si>
    <t>'Emmy '</t>
  </si>
  <si>
    <t>'Genesis '</t>
  </si>
  <si>
    <t>'Madilyn '</t>
  </si>
  <si>
    <t>'Marin '</t>
  </si>
  <si>
    <t>'Lia '</t>
  </si>
  <si>
    <t>'Amya '</t>
  </si>
  <si>
    <t>'Roger '</t>
  </si>
  <si>
    <t>'Marina '</t>
  </si>
  <si>
    <t>'Jillian '</t>
  </si>
  <si>
    <t>'Emelia '</t>
  </si>
  <si>
    <t>'Octavio '</t>
  </si>
  <si>
    <t>'Arthur '</t>
  </si>
  <si>
    <t>'Junior '</t>
  </si>
  <si>
    <t>'Sophia '</t>
  </si>
  <si>
    <t>'Waylon '</t>
  </si>
  <si>
    <t>'Atticus '</t>
  </si>
  <si>
    <t>'Jazlynn '</t>
  </si>
  <si>
    <t>'Ibrahim '</t>
  </si>
  <si>
    <t>'Rey '</t>
  </si>
  <si>
    <t>'Raphael '</t>
  </si>
  <si>
    <t>'King '</t>
  </si>
  <si>
    <t>'Laci '</t>
  </si>
  <si>
    <t>'Abagail '</t>
  </si>
  <si>
    <t>'Marc '</t>
  </si>
  <si>
    <t>'Camren '</t>
  </si>
  <si>
    <t>'Damion '</t>
  </si>
  <si>
    <t>'Vaughn '</t>
  </si>
  <si>
    <t>'Hezekiah '</t>
  </si>
  <si>
    <t>'Isla '</t>
  </si>
  <si>
    <t>'Mareli '</t>
  </si>
  <si>
    <t>'Luca '</t>
  </si>
  <si>
    <t>'Sasha '</t>
  </si>
  <si>
    <t>'Isabella '</t>
  </si>
  <si>
    <t>'Curtis '</t>
  </si>
  <si>
    <t>'Jenna '</t>
  </si>
  <si>
    <t>'London '</t>
  </si>
  <si>
    <t>'Cindy '</t>
  </si>
  <si>
    <t>'Marvin '</t>
  </si>
  <si>
    <t>'Ethan '</t>
  </si>
  <si>
    <t>'Heidy '</t>
  </si>
  <si>
    <t>'Axel '</t>
  </si>
  <si>
    <t>'Xander '</t>
  </si>
  <si>
    <t>'Ariana '</t>
  </si>
  <si>
    <t>'Kassandra '</t>
  </si>
  <si>
    <t>'Audrey '</t>
  </si>
  <si>
    <t>'Shawn '</t>
  </si>
  <si>
    <t>'Kelton '</t>
  </si>
  <si>
    <t>'Jan '</t>
  </si>
  <si>
    <t>'Abram '</t>
  </si>
  <si>
    <t>'Carlo '</t>
  </si>
  <si>
    <t>'Karsyn '</t>
  </si>
  <si>
    <t>'Brice '</t>
  </si>
  <si>
    <t>'Leyla '</t>
  </si>
  <si>
    <t>'Kassidy '</t>
  </si>
  <si>
    <t>'Diya '</t>
  </si>
  <si>
    <t>'Makenzie '</t>
  </si>
  <si>
    <t>'Nicolas '</t>
  </si>
  <si>
    <t>'Jakob '</t>
  </si>
  <si>
    <t>'Nash '</t>
  </si>
  <si>
    <t>'Brady '</t>
  </si>
  <si>
    <t>'Slade '</t>
  </si>
  <si>
    <t>'Lilah '</t>
  </si>
  <si>
    <t>'Damari '</t>
  </si>
  <si>
    <t>'Rodney '</t>
  </si>
  <si>
    <t>'Orion '</t>
  </si>
  <si>
    <t>'Jase '</t>
  </si>
  <si>
    <t>'Christine '</t>
  </si>
  <si>
    <t>'Aldo '</t>
  </si>
  <si>
    <t>'Darnell '</t>
  </si>
  <si>
    <t>'Laila '</t>
  </si>
  <si>
    <t>'Amari '</t>
  </si>
  <si>
    <t>'Todd '</t>
  </si>
  <si>
    <t>'Geovanni '</t>
  </si>
  <si>
    <t>'Aidan '</t>
  </si>
  <si>
    <t>'Hector '</t>
  </si>
  <si>
    <t>'Cannon '</t>
  </si>
  <si>
    <t>'Genevieve '</t>
  </si>
  <si>
    <t>'Marely '</t>
  </si>
  <si>
    <t>'Dean '</t>
  </si>
  <si>
    <t>'Carla '</t>
  </si>
  <si>
    <t>'Mitchell '</t>
  </si>
  <si>
    <t>'Ramiro '</t>
  </si>
  <si>
    <t>'Michaela '</t>
  </si>
  <si>
    <t>'Ciara '</t>
  </si>
  <si>
    <t>'Tia '</t>
  </si>
  <si>
    <t>'Bobby '</t>
  </si>
  <si>
    <t>'America '</t>
  </si>
  <si>
    <t>'Mariana '</t>
  </si>
  <si>
    <t>'Amina '</t>
  </si>
  <si>
    <t>'Zachery '</t>
  </si>
  <si>
    <t>'Shyann '</t>
  </si>
  <si>
    <t>'Keyon '</t>
  </si>
  <si>
    <t>'Rebekah '</t>
  </si>
  <si>
    <t>'Yael '</t>
  </si>
  <si>
    <t>'Rayne '</t>
  </si>
  <si>
    <t>'Ty '</t>
  </si>
  <si>
    <t>'Gianni '</t>
  </si>
  <si>
    <t>'Joe '</t>
  </si>
  <si>
    <t>'Zara '</t>
  </si>
  <si>
    <t>'Frankie '</t>
  </si>
  <si>
    <t>'Brendon '</t>
  </si>
  <si>
    <t>'Kiana '</t>
  </si>
  <si>
    <t>'Rose '</t>
  </si>
  <si>
    <t>'Arnav '</t>
  </si>
  <si>
    <t>'Melissa '</t>
  </si>
  <si>
    <t>'Steven '</t>
  </si>
  <si>
    <t>'Brielle '</t>
  </si>
  <si>
    <t>'Jaime '</t>
  </si>
  <si>
    <t>'Penelope '</t>
  </si>
  <si>
    <t>'Killian '</t>
  </si>
  <si>
    <t>'Jaidyn '</t>
  </si>
  <si>
    <t>'Reina '</t>
  </si>
  <si>
    <t>'Trenton '</t>
  </si>
  <si>
    <t>'Carson '</t>
  </si>
  <si>
    <t>'Presley '</t>
  </si>
  <si>
    <t>'Autumn '</t>
  </si>
  <si>
    <t>'Brenton '</t>
  </si>
  <si>
    <t>'Finn '</t>
  </si>
  <si>
    <t>'Lane '</t>
  </si>
  <si>
    <t>'Fatima '</t>
  </si>
  <si>
    <t>'Guillermo '</t>
  </si>
  <si>
    <t>'Raina '</t>
  </si>
  <si>
    <t>'Savanna '</t>
  </si>
  <si>
    <t>'Malakai '</t>
  </si>
  <si>
    <t>'Gloria '</t>
  </si>
  <si>
    <t>'Calvin '</t>
  </si>
  <si>
    <t>'Avah '</t>
  </si>
  <si>
    <t>'Aliyah '</t>
  </si>
  <si>
    <t>'Yasmin '</t>
  </si>
  <si>
    <t>'Nikhil '</t>
  </si>
  <si>
    <t>'Kade '</t>
  </si>
  <si>
    <t>'Janet '</t>
  </si>
  <si>
    <t>'Chloe '</t>
  </si>
  <si>
    <t>'Lucian '</t>
  </si>
  <si>
    <t>'Dustin '</t>
  </si>
  <si>
    <t>'Jasmin '</t>
  </si>
  <si>
    <t>'Valeria '</t>
  </si>
  <si>
    <t>'Paige '</t>
  </si>
  <si>
    <t>'Kenyon '</t>
  </si>
  <si>
    <t>'Julian '</t>
  </si>
  <si>
    <t>'Lillianna '</t>
  </si>
  <si>
    <t>'Scarlett '</t>
  </si>
  <si>
    <t>'Darian '</t>
  </si>
  <si>
    <t>'Shania '</t>
  </si>
  <si>
    <t>'Jairo '</t>
  </si>
  <si>
    <t>'Amara '</t>
  </si>
  <si>
    <t>'Mireya '</t>
  </si>
  <si>
    <t>'Asa '</t>
  </si>
  <si>
    <t>'Zander '</t>
  </si>
  <si>
    <t>'Brisa '</t>
  </si>
  <si>
    <t>'Mohammad '</t>
  </si>
  <si>
    <t>'Monique '</t>
  </si>
  <si>
    <t>'Makena '</t>
  </si>
  <si>
    <t>'Jamya '</t>
  </si>
  <si>
    <t>'Kaeden '</t>
  </si>
  <si>
    <t>'Miracle '</t>
  </si>
  <si>
    <t>'Jerimiah '</t>
  </si>
  <si>
    <t>'Jakobe '</t>
  </si>
  <si>
    <t>'Marcelo '</t>
  </si>
  <si>
    <t>'Camron '</t>
  </si>
  <si>
    <t>'Sebastian '</t>
  </si>
  <si>
    <t>'Paulina '</t>
  </si>
  <si>
    <t>'Brock '</t>
  </si>
  <si>
    <t>'Nataly '</t>
  </si>
  <si>
    <t>'Rosa '</t>
  </si>
  <si>
    <t>'Celia '</t>
  </si>
  <si>
    <t>'Kameron '</t>
  </si>
  <si>
    <t>'Wendy '</t>
  </si>
  <si>
    <t>'Seamus '</t>
  </si>
  <si>
    <t>'Alia '</t>
  </si>
  <si>
    <t>'Kale '</t>
  </si>
  <si>
    <t>'Lorenzo '</t>
  </si>
  <si>
    <t>'Joselyn '</t>
  </si>
  <si>
    <t>'Abril '</t>
  </si>
  <si>
    <t>'Eleanor '</t>
  </si>
  <si>
    <t>'Harold '</t>
  </si>
  <si>
    <t>'Kingston '</t>
  </si>
  <si>
    <t>'Kiera '</t>
  </si>
  <si>
    <t>'Nolan '</t>
  </si>
  <si>
    <t>'Finnegan '</t>
  </si>
  <si>
    <t>'Trevon '</t>
  </si>
  <si>
    <t>'Christian '</t>
  </si>
  <si>
    <t>'Kaylie '</t>
  </si>
  <si>
    <t>'Tyrone '</t>
  </si>
  <si>
    <t>'Payten '</t>
  </si>
  <si>
    <t>'Danny '</t>
  </si>
  <si>
    <t>'Quintin '</t>
  </si>
  <si>
    <t>'Corinne '</t>
  </si>
  <si>
    <t>'Adrianna '</t>
  </si>
  <si>
    <t>'Jamison '</t>
  </si>
  <si>
    <t>'Deon '</t>
  </si>
  <si>
    <t>'Sarah '</t>
  </si>
  <si>
    <t>'Trystan '</t>
  </si>
  <si>
    <t>'Wade '</t>
  </si>
  <si>
    <t>'Jamarcus '</t>
  </si>
  <si>
    <t>'Patience '</t>
  </si>
  <si>
    <t>'Sophie '</t>
  </si>
  <si>
    <t>'Clarissa '</t>
  </si>
  <si>
    <t>'Lilyana '</t>
  </si>
  <si>
    <t>'Yoselin '</t>
  </si>
  <si>
    <t>'Brian '</t>
  </si>
  <si>
    <t>'Julissa '</t>
  </si>
  <si>
    <t>'Breanna '</t>
  </si>
  <si>
    <t>'Sullivan '</t>
  </si>
  <si>
    <t>'Davon '</t>
  </si>
  <si>
    <t>'Magdalena '</t>
  </si>
  <si>
    <t>'Chase '</t>
  </si>
  <si>
    <t>'Zain '</t>
  </si>
  <si>
    <t>'Kiley '</t>
  </si>
  <si>
    <t>'Madisyn '</t>
  </si>
  <si>
    <t>'Aron '</t>
  </si>
  <si>
    <t>'Alvaro '</t>
  </si>
  <si>
    <t>'Destinee '</t>
  </si>
  <si>
    <t>'Cole '</t>
  </si>
  <si>
    <t>'Myah '</t>
  </si>
  <si>
    <t>'Maleah '</t>
  </si>
  <si>
    <t>'Joy '</t>
  </si>
  <si>
    <t>'Leah '</t>
  </si>
  <si>
    <t>'Angelica '</t>
  </si>
  <si>
    <t>'Mohammed '</t>
  </si>
  <si>
    <t>'Reid '</t>
  </si>
  <si>
    <t>'Charlize '</t>
  </si>
  <si>
    <t>'Mario '</t>
  </si>
  <si>
    <t>'Jocelynn '</t>
  </si>
  <si>
    <t>'Leonardo '</t>
  </si>
  <si>
    <t>'Samantha '</t>
  </si>
  <si>
    <t>'Jamarion '</t>
  </si>
  <si>
    <t>'Sonny '</t>
  </si>
  <si>
    <t>'Braden '</t>
  </si>
  <si>
    <t>'Layton '</t>
  </si>
  <si>
    <t>'Raven '</t>
  </si>
  <si>
    <t>'Quinten '</t>
  </si>
  <si>
    <t>'Asia '</t>
  </si>
  <si>
    <t>'Dennis '</t>
  </si>
  <si>
    <t>'Alanna '</t>
  </si>
  <si>
    <t>'Viviana '</t>
  </si>
  <si>
    <t>'Tess '</t>
  </si>
  <si>
    <t>'Kody '</t>
  </si>
  <si>
    <t>'Bethany '</t>
  </si>
  <si>
    <t>'Maddison '</t>
  </si>
  <si>
    <t>'Briley '</t>
  </si>
  <si>
    <t>'Ava '</t>
  </si>
  <si>
    <t>'Gretchen '</t>
  </si>
  <si>
    <t>'Santiago '</t>
  </si>
  <si>
    <t>'Austin '</t>
  </si>
  <si>
    <t>'Rhys '</t>
  </si>
  <si>
    <t>'Rhett '</t>
  </si>
  <si>
    <t>'Chaim '</t>
  </si>
  <si>
    <t>'Reginald '</t>
  </si>
  <si>
    <t>'Bria '</t>
  </si>
  <si>
    <t>'Ashton '</t>
  </si>
  <si>
    <t>'Keith '</t>
  </si>
  <si>
    <t>'Carter '</t>
  </si>
  <si>
    <t>'Campbell '</t>
  </si>
  <si>
    <t>'Jovany '</t>
  </si>
  <si>
    <t>'Gunnar '</t>
  </si>
  <si>
    <t>'Griffin '</t>
  </si>
  <si>
    <t>'Aarav '</t>
  </si>
  <si>
    <t>'Elisabeth '</t>
  </si>
  <si>
    <t>'Armani '</t>
  </si>
  <si>
    <t>'Kristina '</t>
  </si>
  <si>
    <t>'Shane '</t>
  </si>
  <si>
    <t>'Meghan '</t>
  </si>
  <si>
    <t>'Alexus '</t>
  </si>
  <si>
    <t>'Trevor '</t>
  </si>
  <si>
    <t>'Kristen '</t>
  </si>
  <si>
    <t>'Luna '</t>
  </si>
  <si>
    <t>'Makai '</t>
  </si>
  <si>
    <t>'Cecilia '</t>
  </si>
  <si>
    <t>'Deborah '</t>
  </si>
  <si>
    <t>'Dereon '</t>
  </si>
  <si>
    <t>'Kennedi '</t>
  </si>
  <si>
    <t>'Simeon '</t>
  </si>
  <si>
    <t>'Kathleen '</t>
  </si>
  <si>
    <t>'Zoe '</t>
  </si>
  <si>
    <t>'Brycen '</t>
  </si>
  <si>
    <t>'Javion '</t>
  </si>
  <si>
    <t>'Yair '</t>
  </si>
  <si>
    <t>'Lorelei '</t>
  </si>
  <si>
    <t>'Jaeden '</t>
  </si>
  <si>
    <t>'Bruno '</t>
  </si>
  <si>
    <t>'Cadence '</t>
  </si>
  <si>
    <t>'Victor '</t>
  </si>
  <si>
    <t>'Shaun '</t>
  </si>
  <si>
    <t>'Adrien '</t>
  </si>
  <si>
    <t>'Libby '</t>
  </si>
  <si>
    <t>'Lillie '</t>
  </si>
  <si>
    <t>'Jolie '</t>
  </si>
  <si>
    <t>'Seth '</t>
  </si>
  <si>
    <t>'Cortez '</t>
  </si>
  <si>
    <t>'Xiomara '</t>
  </si>
  <si>
    <t>'Cason '</t>
  </si>
  <si>
    <t>'Davis '</t>
  </si>
  <si>
    <t>'Susan '</t>
  </si>
  <si>
    <t>'Ashlyn '</t>
  </si>
  <si>
    <t>'Abbie '</t>
  </si>
  <si>
    <t>'Darion '</t>
  </si>
  <si>
    <t>'Barbara '</t>
  </si>
  <si>
    <t>'Mayra '</t>
  </si>
  <si>
    <t>'Danna '</t>
  </si>
  <si>
    <t>'Keira '</t>
  </si>
  <si>
    <t>'Jayla '</t>
  </si>
  <si>
    <t>'Renee '</t>
  </si>
  <si>
    <t>'Madilynn '</t>
  </si>
  <si>
    <t>'Ezra '</t>
  </si>
  <si>
    <t>'Jared '</t>
  </si>
  <si>
    <t>'Shayla '</t>
  </si>
  <si>
    <t>'Maeve '</t>
  </si>
  <si>
    <t>'Hannah '</t>
  </si>
  <si>
    <t>'Markus '</t>
  </si>
  <si>
    <t>'Marie '</t>
  </si>
  <si>
    <t>'Eli '</t>
  </si>
  <si>
    <t>'Denise '</t>
  </si>
  <si>
    <t>'Belinda '</t>
  </si>
  <si>
    <t>'Jovan '</t>
  </si>
  <si>
    <t>'Charlee '</t>
  </si>
  <si>
    <t>'Dominik '</t>
  </si>
  <si>
    <t>'Soren '</t>
  </si>
  <si>
    <t>'Lee '</t>
  </si>
  <si>
    <t>'Harper '</t>
  </si>
  <si>
    <t>'Maria '</t>
  </si>
  <si>
    <t>'Troy '</t>
  </si>
  <si>
    <t>'Alyvia '</t>
  </si>
  <si>
    <t>'Ramon '</t>
  </si>
  <si>
    <t>'Paola '</t>
  </si>
  <si>
    <t>'Desiree '</t>
  </si>
  <si>
    <t>'Adison '</t>
  </si>
  <si>
    <t>'Noe '</t>
  </si>
  <si>
    <t>'Ansley '</t>
  </si>
  <si>
    <t>'Jovanny '</t>
  </si>
  <si>
    <t>'Kason '</t>
  </si>
  <si>
    <t>'Gabrielle '</t>
  </si>
  <si>
    <t>'Angela '</t>
  </si>
  <si>
    <t>'Yareli '</t>
  </si>
  <si>
    <t>'Zaire '</t>
  </si>
  <si>
    <t>'Cristal '</t>
  </si>
  <si>
    <t>'Maddox '</t>
  </si>
  <si>
    <t>'Deangelo '</t>
  </si>
  <si>
    <t>'Allen '</t>
  </si>
  <si>
    <t>'Lara '</t>
  </si>
  <si>
    <t>'Darius '</t>
  </si>
  <si>
    <t>'Cooper '</t>
  </si>
  <si>
    <t>'Randall '</t>
  </si>
  <si>
    <t>'Azaria '</t>
  </si>
  <si>
    <t>'Roderick '</t>
  </si>
  <si>
    <t>'Braydon '</t>
  </si>
  <si>
    <t>'Derick '</t>
  </si>
  <si>
    <t>'Irwin'</t>
  </si>
  <si>
    <t>'Lloyd'</t>
  </si>
  <si>
    <t>'Rivers'</t>
  </si>
  <si>
    <t>'Mcclure'</t>
  </si>
  <si>
    <t>'Todd'</t>
  </si>
  <si>
    <t>'Stanley'</t>
  </si>
  <si>
    <t>'Evans'</t>
  </si>
  <si>
    <t>'Chen'</t>
  </si>
  <si>
    <t>'Hampton'</t>
  </si>
  <si>
    <t>'Blackburn'</t>
  </si>
  <si>
    <t>'Wheeler'</t>
  </si>
  <si>
    <t>'Pittman'</t>
  </si>
  <si>
    <t>'Castillo'</t>
  </si>
  <si>
    <t>'Bryan'</t>
  </si>
  <si>
    <t>'Wilkinson'</t>
  </si>
  <si>
    <t>'Armstrong'</t>
  </si>
  <si>
    <t>'Proctor'</t>
  </si>
  <si>
    <t>'Parsons'</t>
  </si>
  <si>
    <t>'Lester'</t>
  </si>
  <si>
    <t>'Church'</t>
  </si>
  <si>
    <t>'Stewart'</t>
  </si>
  <si>
    <t>'Valentine'</t>
  </si>
  <si>
    <t>'Delgado'</t>
  </si>
  <si>
    <t>'Spence'</t>
  </si>
  <si>
    <t>'Stafford'</t>
  </si>
  <si>
    <t>'James'</t>
  </si>
  <si>
    <t>'Hurley'</t>
  </si>
  <si>
    <t>'Jennings'</t>
  </si>
  <si>
    <t>'Garrett'</t>
  </si>
  <si>
    <t>'Salazar'</t>
  </si>
  <si>
    <t>'Brewer'</t>
  </si>
  <si>
    <t>'Mayer'</t>
  </si>
  <si>
    <t>'Gregory'</t>
  </si>
  <si>
    <t>'Shah'</t>
  </si>
  <si>
    <t>'Shannon'</t>
  </si>
  <si>
    <t>'Ingram'</t>
  </si>
  <si>
    <t>'Reilly'</t>
  </si>
  <si>
    <t>'Pope'</t>
  </si>
  <si>
    <t>'Rangel'</t>
  </si>
  <si>
    <t>'Rasmussen'</t>
  </si>
  <si>
    <t>'Macdonald'</t>
  </si>
  <si>
    <t>'Rollins'</t>
  </si>
  <si>
    <t>'Lindsey'</t>
  </si>
  <si>
    <t>'Spencer'</t>
  </si>
  <si>
    <t>'Barajas'</t>
  </si>
  <si>
    <t>'Burnett'</t>
  </si>
  <si>
    <t>'Oconnell'</t>
  </si>
  <si>
    <t>'Cain'</t>
  </si>
  <si>
    <t>'Odom'</t>
  </si>
  <si>
    <t>'Hawkins'</t>
  </si>
  <si>
    <t>'Andersen'</t>
  </si>
  <si>
    <t>'Burgess'</t>
  </si>
  <si>
    <t>'Best'</t>
  </si>
  <si>
    <t>'Wilkins'</t>
  </si>
  <si>
    <t>'Bradford'</t>
  </si>
  <si>
    <t>'Bass'</t>
  </si>
  <si>
    <t>'Ross'</t>
  </si>
  <si>
    <t>'Rivera'</t>
  </si>
  <si>
    <t>'Mccullough'</t>
  </si>
  <si>
    <t>'Jensen'</t>
  </si>
  <si>
    <t>'Moses'</t>
  </si>
  <si>
    <t>'Moon'</t>
  </si>
  <si>
    <t>'Lynch'</t>
  </si>
  <si>
    <t>'Brandt'</t>
  </si>
  <si>
    <t>'Downs'</t>
  </si>
  <si>
    <t>'Morales'</t>
  </si>
  <si>
    <t>'Humphrey'</t>
  </si>
  <si>
    <t>'Barker'</t>
  </si>
  <si>
    <t>'Hartman'</t>
  </si>
  <si>
    <t>'Conley'</t>
  </si>
  <si>
    <t>'Grant'</t>
  </si>
  <si>
    <t>'Moore'</t>
  </si>
  <si>
    <t>'West'</t>
  </si>
  <si>
    <t>'Carlson'</t>
  </si>
  <si>
    <t>'Williams'</t>
  </si>
  <si>
    <t>'Harrison'</t>
  </si>
  <si>
    <t>'Mccall'</t>
  </si>
  <si>
    <t>'Wilkerson'</t>
  </si>
  <si>
    <t>'Wang'</t>
  </si>
  <si>
    <t>'Villarreal'</t>
  </si>
  <si>
    <t>'Barton'</t>
  </si>
  <si>
    <t>'Clements'</t>
  </si>
  <si>
    <t>'Boone'</t>
  </si>
  <si>
    <t>'Little'</t>
  </si>
  <si>
    <t>'Briggs'</t>
  </si>
  <si>
    <t>'Jacobs'</t>
  </si>
  <si>
    <t>'Schwartz'</t>
  </si>
  <si>
    <t>'Coleman'</t>
  </si>
  <si>
    <t>'Cox'</t>
  </si>
  <si>
    <t>'Roth'</t>
  </si>
  <si>
    <t>'Shields'</t>
  </si>
  <si>
    <t>'Curry'</t>
  </si>
  <si>
    <t>'Kline'</t>
  </si>
  <si>
    <t>'Rubio'</t>
  </si>
  <si>
    <t>'Weeks'</t>
  </si>
  <si>
    <t>'Richards'</t>
  </si>
  <si>
    <t>'Hall'</t>
  </si>
  <si>
    <t>'Wilson'</t>
  </si>
  <si>
    <t>'Mullen'</t>
  </si>
  <si>
    <t>'Yates'</t>
  </si>
  <si>
    <t>'Huff'</t>
  </si>
  <si>
    <t>'Velasquez'</t>
  </si>
  <si>
    <t>'Ray'</t>
  </si>
  <si>
    <t>'Santana'</t>
  </si>
  <si>
    <t>'Steele'</t>
  </si>
  <si>
    <t>'Middleton'</t>
  </si>
  <si>
    <t>'Landry'</t>
  </si>
  <si>
    <t>'Mack'</t>
  </si>
  <si>
    <t>'Cordova'</t>
  </si>
  <si>
    <t>'Ponce'</t>
  </si>
  <si>
    <t>'Barron'</t>
  </si>
  <si>
    <t>'Massey'</t>
  </si>
  <si>
    <t>'Roman'</t>
  </si>
  <si>
    <t>'Melton'</t>
  </si>
  <si>
    <t>'Marsh'</t>
  </si>
  <si>
    <t>'Howe'</t>
  </si>
  <si>
    <t>'Jefferson'</t>
  </si>
  <si>
    <t>'Avery'</t>
  </si>
  <si>
    <t>'Hodge'</t>
  </si>
  <si>
    <t>'Walter'</t>
  </si>
  <si>
    <t>'Sparks'</t>
  </si>
  <si>
    <t>'Novak'</t>
  </si>
  <si>
    <t>'Harris'</t>
  </si>
  <si>
    <t>'Walls'</t>
  </si>
  <si>
    <t>'Mooney'</t>
  </si>
  <si>
    <t>'Crosby'</t>
  </si>
  <si>
    <t>'Travis'</t>
  </si>
  <si>
    <t>'Mclean'</t>
  </si>
  <si>
    <t>'Austin'</t>
  </si>
  <si>
    <t>'Mcdonald'</t>
  </si>
  <si>
    <t>'Orr'</t>
  </si>
  <si>
    <t>'Mills'</t>
  </si>
  <si>
    <t>'Stout'</t>
  </si>
  <si>
    <t>'Flynn'</t>
  </si>
  <si>
    <t>'Garza'</t>
  </si>
  <si>
    <t>'Leonard'</t>
  </si>
  <si>
    <t>'Flores'</t>
  </si>
  <si>
    <t>'Foley'</t>
  </si>
  <si>
    <t>'Meyers'</t>
  </si>
  <si>
    <t>'Buckley'</t>
  </si>
  <si>
    <t>'Osborn'</t>
  </si>
  <si>
    <t>'Lara'</t>
  </si>
  <si>
    <t>'Poole'</t>
  </si>
  <si>
    <t>'Brooks'</t>
  </si>
  <si>
    <t>'Salas'</t>
  </si>
  <si>
    <t>'Leblanc'</t>
  </si>
  <si>
    <t>'Ritter'</t>
  </si>
  <si>
    <t>'Chan'</t>
  </si>
  <si>
    <t>'Vasquez'</t>
  </si>
  <si>
    <t>'Ramirez'</t>
  </si>
  <si>
    <t>'Parks'</t>
  </si>
  <si>
    <t>'Pearson'</t>
  </si>
  <si>
    <t>'Warner'</t>
  </si>
  <si>
    <t>'Stark'</t>
  </si>
  <si>
    <t>'Buchanan'</t>
  </si>
  <si>
    <t>'Weaver'</t>
  </si>
  <si>
    <t>'Zimmerman'</t>
  </si>
  <si>
    <t>'Shelton'</t>
  </si>
  <si>
    <t>'Howard'</t>
  </si>
  <si>
    <t>'Medina'</t>
  </si>
  <si>
    <t>'Cabrera'</t>
  </si>
  <si>
    <t>'Petersen'</t>
  </si>
  <si>
    <t>'Arias'</t>
  </si>
  <si>
    <t>'Oliver'</t>
  </si>
  <si>
    <t>'Blair'</t>
  </si>
  <si>
    <t>'Fisher'</t>
  </si>
  <si>
    <t>'Montes'</t>
  </si>
  <si>
    <t>'Rogers'</t>
  </si>
  <si>
    <t>'Thomas'</t>
  </si>
  <si>
    <t>'Morrison'</t>
  </si>
  <si>
    <t>'Mccarthy'</t>
  </si>
  <si>
    <t>'Copeland'</t>
  </si>
  <si>
    <t>'Harvey'</t>
  </si>
  <si>
    <t>'Bird'</t>
  </si>
  <si>
    <t>'Patton'</t>
  </si>
  <si>
    <t>'Rojas'</t>
  </si>
  <si>
    <t>'Olsen'</t>
  </si>
  <si>
    <t>'Hughes'</t>
  </si>
  <si>
    <t>'Foster'</t>
  </si>
  <si>
    <t>'Silva'</t>
  </si>
  <si>
    <t>'Watson'</t>
  </si>
  <si>
    <t>'Pineda'</t>
  </si>
  <si>
    <t>'Hunt'</t>
  </si>
  <si>
    <t>'Gray'</t>
  </si>
  <si>
    <t>'Simpson'</t>
  </si>
  <si>
    <t>'Greene'</t>
  </si>
  <si>
    <t>'Vargas'</t>
  </si>
  <si>
    <t>'Morton'</t>
  </si>
  <si>
    <t>'Wright'</t>
  </si>
  <si>
    <t>'Miranda'</t>
  </si>
  <si>
    <t>'Whitney'</t>
  </si>
  <si>
    <t>'Brennan'</t>
  </si>
  <si>
    <t>'Thompson'</t>
  </si>
  <si>
    <t>'Mathews'</t>
  </si>
  <si>
    <t>'Day'</t>
  </si>
  <si>
    <t>'Escobar'</t>
  </si>
  <si>
    <t>'Howell'</t>
  </si>
  <si>
    <t>'Fox'</t>
  </si>
  <si>
    <t>'Woods'</t>
  </si>
  <si>
    <t>'Blanchard'</t>
  </si>
  <si>
    <t>'Moran'</t>
  </si>
  <si>
    <t>'Palmer'</t>
  </si>
  <si>
    <t>'Woodward'</t>
  </si>
  <si>
    <t>'Mcknight'</t>
  </si>
  <si>
    <t>'Blake'</t>
  </si>
  <si>
    <t>'Mcintosh'</t>
  </si>
  <si>
    <t>'Cline'</t>
  </si>
  <si>
    <t>'Cohen'</t>
  </si>
  <si>
    <t>'Rice'</t>
  </si>
  <si>
    <t>'Houston'</t>
  </si>
  <si>
    <t>'Rush'</t>
  </si>
  <si>
    <t>'Cantrell'</t>
  </si>
  <si>
    <t>'Vega'</t>
  </si>
  <si>
    <t>'Collins'</t>
  </si>
  <si>
    <t>'Mercado'</t>
  </si>
  <si>
    <t>'Savage'</t>
  </si>
  <si>
    <t>'Compton'</t>
  </si>
  <si>
    <t>'Lewis'</t>
  </si>
  <si>
    <t>'Benson'</t>
  </si>
  <si>
    <t>'Pollard'</t>
  </si>
  <si>
    <t>'Sandoval'</t>
  </si>
  <si>
    <t>'Kirk'</t>
  </si>
  <si>
    <t>'Nolan'</t>
  </si>
  <si>
    <t>'Ward'</t>
  </si>
  <si>
    <t>'Russell'</t>
  </si>
  <si>
    <t>'Dougherty'</t>
  </si>
  <si>
    <t>'Snow'</t>
  </si>
  <si>
    <t>'Monroe'</t>
  </si>
  <si>
    <t>'Allison'</t>
  </si>
  <si>
    <t>'Carroll'</t>
  </si>
  <si>
    <t>'Francis'</t>
  </si>
  <si>
    <t>'Deleon'</t>
  </si>
  <si>
    <t>'Durham'</t>
  </si>
  <si>
    <t>'Ware'</t>
  </si>
  <si>
    <t>'Good'</t>
  </si>
  <si>
    <t>'Knight'</t>
  </si>
  <si>
    <t>'Shepherd'</t>
  </si>
  <si>
    <t>'Arellano'</t>
  </si>
  <si>
    <t>'Hebert'</t>
  </si>
  <si>
    <t>'Fleming'</t>
  </si>
  <si>
    <t>'Watkins'</t>
  </si>
  <si>
    <t>'Yang'</t>
  </si>
  <si>
    <t>'Pierce'</t>
  </si>
  <si>
    <t>'Velazquez'</t>
  </si>
  <si>
    <t>'Schmitt'</t>
  </si>
  <si>
    <t>'Rowe'</t>
  </si>
  <si>
    <t>'Tapia'</t>
  </si>
  <si>
    <t>'Bates'</t>
  </si>
  <si>
    <t>'Callahan'</t>
  </si>
  <si>
    <t>'Hubbard'</t>
  </si>
  <si>
    <t>'Krueger'</t>
  </si>
  <si>
    <t>'Sampson'</t>
  </si>
  <si>
    <t>'Wagner'</t>
  </si>
  <si>
    <t>'Haley'</t>
  </si>
  <si>
    <t>'Mays'</t>
  </si>
  <si>
    <t>'Everett'</t>
  </si>
  <si>
    <t>'Buck'</t>
  </si>
  <si>
    <t>'Coffey'</t>
  </si>
  <si>
    <t>'Mckay'</t>
  </si>
  <si>
    <t>'Hogan'</t>
  </si>
  <si>
    <t>'Webb'</t>
  </si>
  <si>
    <t>'Chambers'</t>
  </si>
  <si>
    <t>'Mason'</t>
  </si>
  <si>
    <t>'Hahn'</t>
  </si>
  <si>
    <t>'Black'</t>
  </si>
  <si>
    <t>'Harper'</t>
  </si>
  <si>
    <t>'Fritz'</t>
  </si>
  <si>
    <t>'Donovan'</t>
  </si>
  <si>
    <t>'Fuentes'</t>
  </si>
  <si>
    <t>'Butler'</t>
  </si>
  <si>
    <t>'Goodman'</t>
  </si>
  <si>
    <t>'Scott'</t>
  </si>
  <si>
    <t>'Mendez'</t>
  </si>
  <si>
    <t>'Stephens'</t>
  </si>
  <si>
    <t>'Chapman'</t>
  </si>
  <si>
    <t>'Mcdaniel'</t>
  </si>
  <si>
    <t>'Wells'</t>
  </si>
  <si>
    <t>'Carrillo'</t>
  </si>
  <si>
    <t>'Lowe'</t>
  </si>
  <si>
    <t>'Strickland'</t>
  </si>
  <si>
    <t>'Lutz'</t>
  </si>
  <si>
    <t>'Patel'</t>
  </si>
  <si>
    <t>'Harding'</t>
  </si>
  <si>
    <t>'Fuller'</t>
  </si>
  <si>
    <t>'Reed'</t>
  </si>
  <si>
    <t>'Atkins'</t>
  </si>
  <si>
    <t>'Villegas'</t>
  </si>
  <si>
    <t>'Moyer'</t>
  </si>
  <si>
    <t>'Dickerson'</t>
  </si>
  <si>
    <t>'Singh'</t>
  </si>
  <si>
    <t>'Lawson'</t>
  </si>
  <si>
    <t>'Marshall'</t>
  </si>
  <si>
    <t>'Camacho'</t>
  </si>
  <si>
    <t>'Hurst'</t>
  </si>
  <si>
    <t>'Esparza'</t>
  </si>
  <si>
    <t>'Russo'</t>
  </si>
  <si>
    <t>'Mathis'</t>
  </si>
  <si>
    <t>'Forbes'</t>
  </si>
  <si>
    <t>'Beck'</t>
  </si>
  <si>
    <t>'Obrien'</t>
  </si>
  <si>
    <t>'Hopkins'</t>
  </si>
  <si>
    <t>'Gilmore'</t>
  </si>
  <si>
    <t>'Wolfe'</t>
  </si>
  <si>
    <t>'Dawson'</t>
  </si>
  <si>
    <t>'Summers'</t>
  </si>
  <si>
    <t>'Farrell'</t>
  </si>
  <si>
    <t>'Bolton'</t>
  </si>
  <si>
    <t>'Mueller'</t>
  </si>
  <si>
    <t>'Hardin'</t>
  </si>
  <si>
    <t>'Robles'</t>
  </si>
  <si>
    <t>'Leon'</t>
  </si>
  <si>
    <t>'Mendoza'</t>
  </si>
  <si>
    <t>'Wise'</t>
  </si>
  <si>
    <t>'Gay'</t>
  </si>
  <si>
    <t>'Powers'</t>
  </si>
  <si>
    <t>'Cooley'</t>
  </si>
  <si>
    <t>'Wyatt'</t>
  </si>
  <si>
    <t>'Boyer'</t>
  </si>
  <si>
    <t>'Hobbs'</t>
  </si>
  <si>
    <t>'Oneill'</t>
  </si>
  <si>
    <t>'Colon'</t>
  </si>
  <si>
    <t>'Kennedy'</t>
  </si>
  <si>
    <t>'Underwood'</t>
  </si>
  <si>
    <t>'Alvarez'</t>
  </si>
  <si>
    <t>'Bowen'</t>
  </si>
  <si>
    <t>'Alexander'</t>
  </si>
  <si>
    <t>'Skinner'</t>
  </si>
  <si>
    <t>'Harrell'</t>
  </si>
  <si>
    <t>'Hensley'</t>
  </si>
  <si>
    <t>'Richardson'</t>
  </si>
  <si>
    <t>'Knapp'</t>
  </si>
  <si>
    <t>'Ewing'</t>
  </si>
  <si>
    <t>'Morrow'</t>
  </si>
  <si>
    <t>'Johns'</t>
  </si>
  <si>
    <t>'Soto'</t>
  </si>
  <si>
    <t>'Kidd'</t>
  </si>
  <si>
    <t>'Horne'</t>
  </si>
  <si>
    <t>'Jackson'</t>
  </si>
  <si>
    <t>'Tanner'</t>
  </si>
  <si>
    <t>'Mcintyre'</t>
  </si>
  <si>
    <t>'Schmidt'</t>
  </si>
  <si>
    <t>'Randall'</t>
  </si>
  <si>
    <t>'Higgins'</t>
  </si>
  <si>
    <t>'Hammond'</t>
  </si>
  <si>
    <t>'Horton'</t>
  </si>
  <si>
    <t>'Owen'</t>
  </si>
  <si>
    <t>'Hunter'</t>
  </si>
  <si>
    <t>'Bautista'</t>
  </si>
  <si>
    <t>'Graves'</t>
  </si>
  <si>
    <t>'Terrell'</t>
  </si>
  <si>
    <t>'Mccoy'</t>
  </si>
  <si>
    <t>'Donaldson'</t>
  </si>
  <si>
    <t>'Serrano'</t>
  </si>
  <si>
    <t>'Rosales'</t>
  </si>
  <si>
    <t>'Reeves'</t>
  </si>
  <si>
    <t>'Sexton'</t>
  </si>
  <si>
    <t>'Bartlett'</t>
  </si>
  <si>
    <t>'Goodwin'</t>
  </si>
  <si>
    <t>'Mckee'</t>
  </si>
  <si>
    <t>'Brady'</t>
  </si>
  <si>
    <t>'Conner'</t>
  </si>
  <si>
    <t>'Norman'</t>
  </si>
  <si>
    <t>'Newton'</t>
  </si>
  <si>
    <t>'Fields'</t>
  </si>
  <si>
    <t>'Baxter'</t>
  </si>
  <si>
    <t>'Mullins'</t>
  </si>
  <si>
    <t>'Hoover'</t>
  </si>
  <si>
    <t>'Curtis'</t>
  </si>
  <si>
    <t>'Jarvis'</t>
  </si>
  <si>
    <t>'Guzman'</t>
  </si>
  <si>
    <t>'Clarke'</t>
  </si>
  <si>
    <t>'Golden'</t>
  </si>
  <si>
    <t>'Fernandez'</t>
  </si>
  <si>
    <t>'Vincent'</t>
  </si>
  <si>
    <t>'Pitts'</t>
  </si>
  <si>
    <t>'Stokes'</t>
  </si>
  <si>
    <t>'Macias'</t>
  </si>
  <si>
    <t>'Matthews'</t>
  </si>
  <si>
    <t>'Logan'</t>
  </si>
  <si>
    <t>'Greer'</t>
  </si>
  <si>
    <t>'Duncan'</t>
  </si>
  <si>
    <t>'Acevedo'</t>
  </si>
  <si>
    <t>'Dodson'</t>
  </si>
  <si>
    <t>'Fitzgerald'</t>
  </si>
  <si>
    <t>'Figueroa'</t>
  </si>
  <si>
    <t>'Franklin'</t>
  </si>
  <si>
    <t>'Marquez'</t>
  </si>
  <si>
    <t>'Daugherty'</t>
  </si>
  <si>
    <t>'Salinas'</t>
  </si>
  <si>
    <t>'Villa'</t>
  </si>
  <si>
    <t>'Chase'</t>
  </si>
  <si>
    <t>'Ashley'</t>
  </si>
  <si>
    <t>'Ibarra'</t>
  </si>
  <si>
    <t>'Sloan'</t>
  </si>
  <si>
    <t>'Franco'</t>
  </si>
  <si>
    <t>'Small'</t>
  </si>
  <si>
    <t>'Dean'</t>
  </si>
  <si>
    <t>'Warren'</t>
  </si>
  <si>
    <t>'Decker'</t>
  </si>
  <si>
    <t>'Norris'</t>
  </si>
  <si>
    <t>'Livingston'</t>
  </si>
  <si>
    <t>'Lee'</t>
  </si>
  <si>
    <t>'Kerr'</t>
  </si>
  <si>
    <t>'Barry'</t>
  </si>
  <si>
    <t>'Washington'</t>
  </si>
  <si>
    <t>'Wall'</t>
  </si>
  <si>
    <t>'Ferrell'</t>
  </si>
  <si>
    <t>'Flowers'</t>
  </si>
  <si>
    <t>'Ali'</t>
  </si>
  <si>
    <t>'George'</t>
  </si>
  <si>
    <t>'Ayala'</t>
  </si>
  <si>
    <t>'Mcbride'</t>
  </si>
  <si>
    <t>'Wiley'</t>
  </si>
  <si>
    <t>'Sherman'</t>
  </si>
  <si>
    <t>'Oconnor'</t>
  </si>
  <si>
    <t>'Solomon'</t>
  </si>
  <si>
    <t>'Burch'</t>
  </si>
  <si>
    <t>'Barrett'</t>
  </si>
  <si>
    <t>'Orozco'</t>
  </si>
  <si>
    <t>'Odonnell'</t>
  </si>
  <si>
    <t>'Porter'</t>
  </si>
  <si>
    <t>'Quinn'</t>
  </si>
  <si>
    <t>'Ellis'</t>
  </si>
  <si>
    <t>'Levine'</t>
  </si>
  <si>
    <t>'Miles'</t>
  </si>
  <si>
    <t>'Sharp'</t>
  </si>
  <si>
    <t>'Cuevas'</t>
  </si>
  <si>
    <t>'Cross'</t>
  </si>
  <si>
    <t>'Young'</t>
  </si>
  <si>
    <t>'Riggs'</t>
  </si>
  <si>
    <t>'Juarez'</t>
  </si>
  <si>
    <t>'Khan'</t>
  </si>
  <si>
    <t>'Valenzuela'</t>
  </si>
  <si>
    <t>'Woodard'</t>
  </si>
  <si>
    <t>'Singleton'</t>
  </si>
  <si>
    <t>'Oneal'</t>
  </si>
  <si>
    <t>'Fletcher'</t>
  </si>
  <si>
    <t>'Nelson'</t>
  </si>
  <si>
    <t>'Allen'</t>
  </si>
  <si>
    <t>'Ramos'</t>
  </si>
  <si>
    <t>'May'</t>
  </si>
  <si>
    <t>'Booth'</t>
  </si>
  <si>
    <t>'Dennis'</t>
  </si>
  <si>
    <t>'Koch'</t>
  </si>
  <si>
    <t>'Cobb'</t>
  </si>
  <si>
    <t>'Keith'</t>
  </si>
  <si>
    <t>'Hines'</t>
  </si>
  <si>
    <t>'Sheppard'</t>
  </si>
  <si>
    <t>'Guerra'</t>
  </si>
  <si>
    <t>'Jones'</t>
  </si>
  <si>
    <t>'Davies'</t>
  </si>
  <si>
    <t>'Lam'</t>
  </si>
  <si>
    <t>'Noble'</t>
  </si>
  <si>
    <t>'Santiago'</t>
  </si>
  <si>
    <t>'Ferguson'</t>
  </si>
  <si>
    <t>'Lowery'</t>
  </si>
  <si>
    <t>'Gates'</t>
  </si>
  <si>
    <t>'Mcclain'</t>
  </si>
  <si>
    <t>'Malone'</t>
  </si>
  <si>
    <t>'Arroyo'</t>
  </si>
  <si>
    <t>'Randolph'</t>
  </si>
  <si>
    <t>'Wade'</t>
  </si>
  <si>
    <t>'Galvan'</t>
  </si>
  <si>
    <t>'Braun'</t>
  </si>
  <si>
    <t>'Duffy'</t>
  </si>
  <si>
    <t>'Werner'</t>
  </si>
  <si>
    <t>'Montgomery'</t>
  </si>
  <si>
    <t>'Hicks'</t>
  </si>
  <si>
    <t>'Sosa'</t>
  </si>
  <si>
    <t>'Aguirre'</t>
  </si>
  <si>
    <t>'Gordon'</t>
  </si>
  <si>
    <t>'Trujillo'</t>
  </si>
  <si>
    <t>'Perez'</t>
  </si>
  <si>
    <t>'Gallagher'</t>
  </si>
  <si>
    <t>'Richard'</t>
  </si>
  <si>
    <t>'Jordan'</t>
  </si>
  <si>
    <t>'Taylor'</t>
  </si>
  <si>
    <t>'Schroeder'</t>
  </si>
  <si>
    <t>'Stanton'</t>
  </si>
  <si>
    <t>'Barnett'</t>
  </si>
  <si>
    <t>'Christensen'</t>
  </si>
  <si>
    <t>'Meyer'</t>
  </si>
  <si>
    <t>'Moss'</t>
  </si>
  <si>
    <t>'Cunningham'</t>
  </si>
  <si>
    <t>'Pham'</t>
  </si>
  <si>
    <t>'Lane'</t>
  </si>
  <si>
    <t>'Walsh'</t>
  </si>
  <si>
    <t>'Campbell'</t>
  </si>
  <si>
    <t>'Bryant'</t>
  </si>
  <si>
    <t>'Murphy'</t>
  </si>
  <si>
    <t>'Burke'</t>
  </si>
  <si>
    <t>'Barrera'</t>
  </si>
  <si>
    <t>'Pacheco'</t>
  </si>
  <si>
    <t>'Aguilar'</t>
  </si>
  <si>
    <t>'Lucero'</t>
  </si>
  <si>
    <t>'Hayes'</t>
  </si>
  <si>
    <t>'Morse'</t>
  </si>
  <si>
    <t>'Shepard'</t>
  </si>
  <si>
    <t>'Huerta'</t>
  </si>
  <si>
    <t>'Conway'</t>
  </si>
  <si>
    <t>'Berg'</t>
  </si>
  <si>
    <t>'Prince'</t>
  </si>
  <si>
    <t>'Hardy'</t>
  </si>
  <si>
    <t>'Schaefer'</t>
  </si>
  <si>
    <t>'Martinez'</t>
  </si>
  <si>
    <t>'Le'</t>
  </si>
  <si>
    <t>'Charles'</t>
  </si>
  <si>
    <t>'York'</t>
  </si>
  <si>
    <t>'Roberson'</t>
  </si>
  <si>
    <t>'Ballard'</t>
  </si>
  <si>
    <t>'Brock'</t>
  </si>
  <si>
    <t>'Boyd'</t>
  </si>
  <si>
    <t>'Peterson'</t>
  </si>
  <si>
    <t>'Rodriguez'</t>
  </si>
  <si>
    <t>'Bush'</t>
  </si>
  <si>
    <t>'Anthony'</t>
  </si>
  <si>
    <t>'Jenkins'</t>
  </si>
  <si>
    <t>'Drake'</t>
  </si>
  <si>
    <t>'Townsend'</t>
  </si>
  <si>
    <t>'Boyle'</t>
  </si>
  <si>
    <t>'Holt'</t>
  </si>
  <si>
    <t>'Baird'</t>
  </si>
  <si>
    <t>'Hess'</t>
  </si>
  <si>
    <t>'Mcconnell'</t>
  </si>
  <si>
    <t>'Roy'</t>
  </si>
  <si>
    <t>'Kirby'</t>
  </si>
  <si>
    <t>'Johnston'</t>
  </si>
  <si>
    <t>'Carr'</t>
  </si>
  <si>
    <t>'Hanna'</t>
  </si>
  <si>
    <t>'Bowers'</t>
  </si>
  <si>
    <t>'Dixon'</t>
  </si>
  <si>
    <t>'Winters'</t>
  </si>
  <si>
    <t>'Vaughn'</t>
  </si>
  <si>
    <t>'Kelly'</t>
  </si>
  <si>
    <t>'Andrade'</t>
  </si>
  <si>
    <t>'Blevins'</t>
  </si>
  <si>
    <t>'Wu'</t>
  </si>
  <si>
    <t>'Hull'</t>
  </si>
  <si>
    <t>'Velez'</t>
  </si>
  <si>
    <t>'Beard'</t>
  </si>
  <si>
    <t>'Cochran'</t>
  </si>
  <si>
    <t>'Hendrix'</t>
  </si>
  <si>
    <t>'Chavez'</t>
  </si>
  <si>
    <t>'Davis'</t>
  </si>
  <si>
    <t>'Herman'</t>
  </si>
  <si>
    <t>'Faulkner'</t>
  </si>
  <si>
    <t>'Wong'</t>
  </si>
  <si>
    <t>'Bradshaw'</t>
  </si>
  <si>
    <t>'Kemp'</t>
  </si>
  <si>
    <t>'Garner'</t>
  </si>
  <si>
    <t>'Archer'</t>
  </si>
  <si>
    <t>'Bright'</t>
  </si>
  <si>
    <t>'Mckinney'</t>
  </si>
  <si>
    <t>'Holland'</t>
  </si>
  <si>
    <t>'Mcgee'</t>
  </si>
  <si>
    <t>'Mata'</t>
  </si>
  <si>
    <t>'Petty'</t>
  </si>
  <si>
    <t>'Perkins'</t>
  </si>
  <si>
    <t>'Stephenson'</t>
  </si>
  <si>
    <t>'Haas'</t>
  </si>
  <si>
    <t>'Diaz'</t>
  </si>
  <si>
    <t>'Dunn'</t>
  </si>
  <si>
    <t>'Dorsey'</t>
  </si>
  <si>
    <t>'Zhang'</t>
  </si>
  <si>
    <t>'Frazier'</t>
  </si>
  <si>
    <t>'Simon'</t>
  </si>
  <si>
    <t>'Anderson'</t>
  </si>
  <si>
    <t>'Fowler'</t>
  </si>
  <si>
    <t>'Castro'</t>
  </si>
  <si>
    <t>'Nichols'</t>
  </si>
  <si>
    <t>'Alvarado'</t>
  </si>
  <si>
    <t>'Mckenzie'</t>
  </si>
  <si>
    <t>'Sims'</t>
  </si>
  <si>
    <t>'Gill'</t>
  </si>
  <si>
    <t>'Finley'</t>
  </si>
  <si>
    <t>'Garrison'</t>
  </si>
  <si>
    <t>'Duarte'</t>
  </si>
  <si>
    <t>'Joyce'</t>
  </si>
  <si>
    <t>'House'</t>
  </si>
  <si>
    <t>'Mahoney'</t>
  </si>
  <si>
    <t>'Welch'</t>
  </si>
  <si>
    <t>'Waller'</t>
  </si>
  <si>
    <t>'Maddox'</t>
  </si>
  <si>
    <t>'Pennington'</t>
  </si>
  <si>
    <t>'Benton'</t>
  </si>
  <si>
    <t>'Larsen'</t>
  </si>
  <si>
    <t>'Farmer'</t>
  </si>
  <si>
    <t>'Jimenez'</t>
  </si>
  <si>
    <t>'Espinoza'</t>
  </si>
  <si>
    <t>'Beltran'</t>
  </si>
  <si>
    <t>'Preston'</t>
  </si>
  <si>
    <t>'Hooper'</t>
  </si>
  <si>
    <t>'Schneider'</t>
  </si>
  <si>
    <t>'Schultz'</t>
  </si>
  <si>
    <t>'Hayden'</t>
  </si>
  <si>
    <t>'Pruitt'</t>
  </si>
  <si>
    <t>'Molina'</t>
  </si>
  <si>
    <t>'Mcpherson'</t>
  </si>
  <si>
    <t>'Gardner'</t>
  </si>
  <si>
    <t>'Padilla'</t>
  </si>
  <si>
    <t>'Nielsen'</t>
  </si>
  <si>
    <t>'Daniel'</t>
  </si>
  <si>
    <t>'Tyler'</t>
  </si>
  <si>
    <t>'Nash'</t>
  </si>
  <si>
    <t>'Davenport'</t>
  </si>
  <si>
    <t>'Christian'</t>
  </si>
  <si>
    <t>'Banks'</t>
  </si>
  <si>
    <t>'Hudson'</t>
  </si>
  <si>
    <t>'Mccarty'</t>
  </si>
  <si>
    <t>'Dunlap'</t>
  </si>
  <si>
    <t>'Robinson'</t>
  </si>
  <si>
    <t>'Floyd'</t>
  </si>
  <si>
    <t>'Lucas'</t>
  </si>
  <si>
    <t>'Calderon'</t>
  </si>
  <si>
    <t>'Holmes'</t>
  </si>
  <si>
    <t>'Stevenson'</t>
  </si>
  <si>
    <t>'Farley'</t>
  </si>
  <si>
    <t>'Roach'</t>
  </si>
  <si>
    <t>'Paul'</t>
  </si>
  <si>
    <t>'Barber'</t>
  </si>
  <si>
    <t>'Sanford'</t>
  </si>
  <si>
    <t>'Benitez'</t>
  </si>
  <si>
    <t>'Mora'</t>
  </si>
  <si>
    <t>'Keller'</t>
  </si>
  <si>
    <t>'Hester'</t>
  </si>
  <si>
    <t>'Baldwin'</t>
  </si>
  <si>
    <t>'Meadows'</t>
  </si>
  <si>
    <t>'Glover'</t>
  </si>
  <si>
    <t>'Zuniga'</t>
  </si>
  <si>
    <t>'Navarro'</t>
  </si>
  <si>
    <t>'Santos'</t>
  </si>
  <si>
    <t>'Branch'</t>
  </si>
  <si>
    <t>'Weiss'</t>
  </si>
  <si>
    <t>'Yu'</t>
  </si>
  <si>
    <t>'Brown'</t>
  </si>
  <si>
    <t>'Case'</t>
  </si>
  <si>
    <t>'Conrad'</t>
  </si>
  <si>
    <t>'Harmon'</t>
  </si>
  <si>
    <t>'Merritt'</t>
  </si>
  <si>
    <t>'Hancock'</t>
  </si>
  <si>
    <t>'Page'</t>
  </si>
  <si>
    <t>'Becker'</t>
  </si>
  <si>
    <t>'Huber'</t>
  </si>
  <si>
    <t>'Horn'</t>
  </si>
  <si>
    <t>'Thornton'</t>
  </si>
  <si>
    <t>'Contreras'</t>
  </si>
  <si>
    <t>'Peck'</t>
  </si>
  <si>
    <t>'Park'</t>
  </si>
  <si>
    <t>'Guerrero'</t>
  </si>
  <si>
    <t>'Clay'</t>
  </si>
  <si>
    <t>'Galloway'</t>
  </si>
  <si>
    <t>'Chaney'</t>
  </si>
  <si>
    <t>'Olson'</t>
  </si>
  <si>
    <t>'Watts'</t>
  </si>
  <si>
    <t>'Pace'</t>
  </si>
  <si>
    <t>'Shaw'</t>
  </si>
  <si>
    <t>'Ellison'</t>
  </si>
  <si>
    <t>'Bennett'</t>
  </si>
  <si>
    <t>'Rhodes'</t>
  </si>
  <si>
    <t>'Stuart'</t>
  </si>
  <si>
    <t>'Hinton'</t>
  </si>
  <si>
    <t>'Eaton'</t>
  </si>
  <si>
    <t>'Bond'</t>
  </si>
  <si>
    <t>'Barr'</t>
  </si>
  <si>
    <t>'Lang'</t>
  </si>
  <si>
    <t>'French'</t>
  </si>
  <si>
    <t>'Berger'</t>
  </si>
  <si>
    <t>'Larson'</t>
  </si>
  <si>
    <t>'Webster'</t>
  </si>
  <si>
    <t>'Cook'</t>
  </si>
  <si>
    <t>'Heath'</t>
  </si>
  <si>
    <t>'Lin'</t>
  </si>
  <si>
    <t>'Adams'</t>
  </si>
  <si>
    <t>'Baker'</t>
  </si>
  <si>
    <t>'Calhoun'</t>
  </si>
  <si>
    <t>'Short'</t>
  </si>
  <si>
    <t>'Mcneil'</t>
  </si>
  <si>
    <t>'Freeman'</t>
  </si>
  <si>
    <t>'Shaffer'</t>
  </si>
  <si>
    <t>'Klein'</t>
  </si>
  <si>
    <t>'Kane'</t>
  </si>
  <si>
    <t>'Vaughan'</t>
  </si>
  <si>
    <t>'Ortega'</t>
  </si>
  <si>
    <t>'Mayo'</t>
  </si>
  <si>
    <t>'Wood'</t>
  </si>
  <si>
    <t>'Nicholson'</t>
  </si>
  <si>
    <t>'Gaines'</t>
  </si>
  <si>
    <t>'Cooke'</t>
  </si>
  <si>
    <t>'Lamb'</t>
  </si>
  <si>
    <t>'Snyder'</t>
  </si>
  <si>
    <t>'Krause'</t>
  </si>
  <si>
    <t>'Mann'</t>
  </si>
  <si>
    <t>'David'</t>
  </si>
  <si>
    <t>'Herrera'</t>
  </si>
  <si>
    <t>'Gross'</t>
  </si>
  <si>
    <t>'Casey'</t>
  </si>
  <si>
    <t>'Maynard'</t>
  </si>
  <si>
    <t>'Knox'</t>
  </si>
  <si>
    <t>'Valencia'</t>
  </si>
  <si>
    <t>'Price'</t>
  </si>
  <si>
    <t>'Murillo'</t>
  </si>
  <si>
    <t>'Tran'</t>
  </si>
  <si>
    <t>'Ford'</t>
  </si>
  <si>
    <t>'Chang'</t>
  </si>
  <si>
    <t>'Long'</t>
  </si>
  <si>
    <t>'Lawrence'</t>
  </si>
  <si>
    <t>'Hamilton'</t>
  </si>
  <si>
    <t>'Willis'</t>
  </si>
  <si>
    <t>'Dalton'</t>
  </si>
  <si>
    <t>'Morgan'</t>
  </si>
  <si>
    <t>'Herring'</t>
  </si>
  <si>
    <t>'Griffin'</t>
  </si>
  <si>
    <t>'Doyle'</t>
  </si>
  <si>
    <t>'Smith'</t>
  </si>
  <si>
    <t>'Waters'</t>
  </si>
  <si>
    <t>'Mccann'</t>
  </si>
  <si>
    <t>'Bernard'</t>
  </si>
  <si>
    <t>'Hale'</t>
  </si>
  <si>
    <t>'Ochoa'</t>
  </si>
  <si>
    <t>'Carson'</t>
  </si>
  <si>
    <t>'Morris'</t>
  </si>
  <si>
    <t>'Clark'</t>
  </si>
  <si>
    <t>'Rodgers'</t>
  </si>
  <si>
    <t>'Solis'</t>
  </si>
  <si>
    <t>'Hutchinson'</t>
  </si>
  <si>
    <t>'Fitzpatrick'</t>
  </si>
  <si>
    <t>'Patrick'</t>
  </si>
  <si>
    <t>'Blackwell'</t>
  </si>
  <si>
    <t>'Hill'</t>
  </si>
  <si>
    <t>'Rivas'</t>
  </si>
  <si>
    <t>'Campos'</t>
  </si>
  <si>
    <t>'Erickson'</t>
  </si>
  <si>
    <t>'Potts'</t>
  </si>
  <si>
    <t>'Hays'</t>
  </si>
  <si>
    <t>'Gibson'</t>
  </si>
  <si>
    <t>'Miller'</t>
  </si>
  <si>
    <t>'Cherry'</t>
  </si>
  <si>
    <t>'Cardenas'</t>
  </si>
  <si>
    <t>'Parker'</t>
  </si>
  <si>
    <t>'Bender'</t>
  </si>
  <si>
    <t>'Ortiz'</t>
  </si>
  <si>
    <t>'Dillon'</t>
  </si>
  <si>
    <t>'Burns'</t>
  </si>
  <si>
    <t>'Love'</t>
  </si>
  <si>
    <t>'Sanders'</t>
  </si>
  <si>
    <t>'Henderson'</t>
  </si>
  <si>
    <t>'Rosario'</t>
  </si>
  <si>
    <t>'Gibbs'</t>
  </si>
  <si>
    <t>'Lynn'</t>
  </si>
  <si>
    <t>'Henson'</t>
  </si>
  <si>
    <t>'Mejia'</t>
  </si>
  <si>
    <t>'Browning'</t>
  </si>
  <si>
    <t>'Phelps'</t>
  </si>
  <si>
    <t>'Acosta'</t>
  </si>
  <si>
    <t>'Phillips'</t>
  </si>
  <si>
    <t>'Reid'</t>
  </si>
  <si>
    <t>'Chung'</t>
  </si>
  <si>
    <t>'Yoder'</t>
  </si>
  <si>
    <t>'Graham'</t>
  </si>
  <si>
    <t>'Hart'</t>
  </si>
  <si>
    <t>'Sellers'</t>
  </si>
  <si>
    <t>'Simmons'</t>
  </si>
  <si>
    <t>'Mcmahon'</t>
  </si>
  <si>
    <t>'Clayton'</t>
  </si>
  <si>
    <t>'Frank'</t>
  </si>
  <si>
    <t>'Madden'</t>
  </si>
  <si>
    <t>'Lopez'</t>
  </si>
  <si>
    <t>'Gonzalez'</t>
  </si>
  <si>
    <t>'Cervantes'</t>
  </si>
  <si>
    <t>'Rich'</t>
  </si>
  <si>
    <t>'Cantu'</t>
  </si>
  <si>
    <t>'Gentry'</t>
  </si>
  <si>
    <t>'Joseph'</t>
  </si>
  <si>
    <t>'Stevens'</t>
  </si>
  <si>
    <t>'Swanson'</t>
  </si>
  <si>
    <t>'Zavala'</t>
  </si>
  <si>
    <t>'Arnold'</t>
  </si>
  <si>
    <t>'Owens'</t>
  </si>
  <si>
    <t>'Hickman'</t>
  </si>
  <si>
    <t>'Cruz'</t>
  </si>
  <si>
    <t>'Sutton'</t>
  </si>
  <si>
    <t>'Johnson'</t>
  </si>
  <si>
    <t>'Ramsey'</t>
  </si>
  <si>
    <t>'Craig'</t>
  </si>
  <si>
    <t>'Dyer'</t>
  </si>
  <si>
    <t>'Cole'</t>
  </si>
  <si>
    <t>'Hansen'</t>
  </si>
  <si>
    <t>'Glenn'</t>
  </si>
  <si>
    <t>'English'</t>
  </si>
  <si>
    <t>'Blankenship'</t>
  </si>
  <si>
    <t>'Gutierrez'</t>
  </si>
  <si>
    <t>'Glass'</t>
  </si>
  <si>
    <t>'Riley'</t>
  </si>
  <si>
    <t>'Payne'</t>
  </si>
  <si>
    <t>'King'</t>
  </si>
  <si>
    <t>'Williamson'</t>
  </si>
  <si>
    <t>'Wolf'</t>
  </si>
  <si>
    <t>'Kelley'</t>
  </si>
  <si>
    <t>'Duke'</t>
  </si>
  <si>
    <t>'Moody'</t>
  </si>
  <si>
    <t>'Estes'</t>
  </si>
  <si>
    <t>'Tucker'</t>
  </si>
  <si>
    <t>'Green'</t>
  </si>
  <si>
    <t>'Atkinson'</t>
  </si>
  <si>
    <t>'Combs'</t>
  </si>
  <si>
    <t>'Ryan'</t>
  </si>
  <si>
    <t>'Elliott'</t>
  </si>
  <si>
    <t>'Martin'</t>
  </si>
  <si>
    <t>'Adkins'</t>
  </si>
  <si>
    <t>'Villanueva'</t>
  </si>
  <si>
    <t>'Bruce'</t>
  </si>
  <si>
    <t>'Fischer'</t>
  </si>
  <si>
    <t>'Grimes'</t>
  </si>
  <si>
    <t>'Tate'</t>
  </si>
  <si>
    <t>'Kramer'</t>
  </si>
  <si>
    <t>'Castaneda'</t>
  </si>
  <si>
    <t>'Gamble'</t>
  </si>
  <si>
    <t>'Sanchez'</t>
  </si>
  <si>
    <t>'Kaufman'</t>
  </si>
  <si>
    <t>'Valdez'</t>
  </si>
  <si>
    <t>'Rios'</t>
  </si>
  <si>
    <t>'Bray'</t>
  </si>
  <si>
    <t>'Spears'</t>
  </si>
  <si>
    <t>'Robertson'</t>
  </si>
  <si>
    <t>'Vang'</t>
  </si>
  <si>
    <t>'Avila'</t>
  </si>
  <si>
    <t>'Crawford'</t>
  </si>
  <si>
    <t>'Frost'</t>
  </si>
  <si>
    <t>'Nguyen'</t>
  </si>
  <si>
    <t>'Lozano'</t>
  </si>
  <si>
    <t>'Sullivan'</t>
  </si>
  <si>
    <t>'Romero'</t>
  </si>
  <si>
    <t>'Peters'</t>
  </si>
  <si>
    <t>'Mitchell'</t>
  </si>
  <si>
    <t>'Whitaker'</t>
  </si>
  <si>
    <t>'Torres'</t>
  </si>
  <si>
    <t>'Mcmillan'</t>
  </si>
  <si>
    <t>'Beasley'</t>
  </si>
  <si>
    <t>'Carpenter'</t>
  </si>
  <si>
    <t>'Liu'</t>
  </si>
  <si>
    <t>'Reynolds'</t>
  </si>
  <si>
    <t>'Newman'</t>
  </si>
  <si>
    <t>'Strong'</t>
  </si>
  <si>
    <t>'Huang'</t>
  </si>
  <si>
    <t>'Leach'</t>
  </si>
  <si>
    <t>'Trevino'</t>
  </si>
  <si>
    <t>'Huffman'</t>
  </si>
  <si>
    <t>'Norton'</t>
  </si>
  <si>
    <t>'Garcia'</t>
  </si>
  <si>
    <t>'Rose'</t>
  </si>
  <si>
    <t>'Delacruz'</t>
  </si>
  <si>
    <t>'Burton'</t>
  </si>
  <si>
    <t>'Zamora'</t>
  </si>
  <si>
    <t>'Ayers'</t>
  </si>
  <si>
    <t>'Kaiser'</t>
  </si>
  <si>
    <t>'Saunders'</t>
  </si>
  <si>
    <t>'Carey'</t>
  </si>
  <si>
    <t>'Fry'</t>
  </si>
  <si>
    <t>'Abbott'</t>
  </si>
  <si>
    <t>'Collier'</t>
  </si>
  <si>
    <t>'Ho'</t>
  </si>
  <si>
    <t>'Roberts'</t>
  </si>
  <si>
    <t>'Friedman'</t>
  </si>
  <si>
    <t>'Lambert'</t>
  </si>
  <si>
    <t>'Berry'</t>
  </si>
  <si>
    <t>'Griffith'</t>
  </si>
  <si>
    <t>'Byrd'</t>
  </si>
  <si>
    <t>'Carter'</t>
  </si>
  <si>
    <t>'Bridges'</t>
  </si>
  <si>
    <t>'Marks'</t>
  </si>
  <si>
    <t>'Booker'</t>
  </si>
  <si>
    <t>'Bell'</t>
  </si>
  <si>
    <t>'Mcdowell'</t>
  </si>
  <si>
    <t>'Cummings'</t>
  </si>
  <si>
    <t>'Giles'</t>
  </si>
  <si>
    <t>'Duran'</t>
  </si>
  <si>
    <t>'Kim'</t>
  </si>
  <si>
    <t>'Mccormick'</t>
  </si>
  <si>
    <t>'Munoz'</t>
  </si>
  <si>
    <t>'Hatfield'</t>
  </si>
  <si>
    <t>'Walker'</t>
  </si>
  <si>
    <t>'Choi'</t>
  </si>
  <si>
    <t>'Nixon'</t>
  </si>
  <si>
    <t>'Robbins'</t>
  </si>
  <si>
    <t>'Dickson'</t>
  </si>
  <si>
    <t>'Holden'</t>
  </si>
  <si>
    <t>'Crane'</t>
  </si>
  <si>
    <t>'Michael'</t>
  </si>
  <si>
    <t>'Key'</t>
  </si>
  <si>
    <t>'Pratt'</t>
  </si>
  <si>
    <t>'Maldonado'</t>
  </si>
  <si>
    <t>'Vance'</t>
  </si>
  <si>
    <t>'Rowland'</t>
  </si>
  <si>
    <t>'Riddle'</t>
  </si>
  <si>
    <t>'Hoffman'</t>
  </si>
  <si>
    <t>'White'</t>
  </si>
  <si>
    <t>'Costa'</t>
  </si>
  <si>
    <t>'Neal'</t>
  </si>
  <si>
    <t>'Parrish'</t>
  </si>
  <si>
    <t>'Davila'</t>
  </si>
  <si>
    <t>'Cisneros'</t>
  </si>
  <si>
    <t>'Wiggins'</t>
  </si>
  <si>
    <t>'Andrews'</t>
  </si>
  <si>
    <t>'Terry'</t>
  </si>
  <si>
    <t>'Sweeney'</t>
  </si>
  <si>
    <t>'Gonzales'</t>
  </si>
  <si>
    <t>'Bullock'</t>
  </si>
  <si>
    <t>'Turner'</t>
  </si>
  <si>
    <t>'Mclaughlin'</t>
  </si>
  <si>
    <t>'Weber'</t>
  </si>
  <si>
    <t>'Gillespie'</t>
  </si>
  <si>
    <t>'Frey'</t>
  </si>
  <si>
    <t>'Richmond'</t>
  </si>
  <si>
    <t>'Estrada'</t>
  </si>
  <si>
    <t>'Mcfarland'</t>
  </si>
  <si>
    <t>'Gallegos'</t>
  </si>
  <si>
    <t>'Wilcox'</t>
  </si>
  <si>
    <t>'Mercer'</t>
  </si>
  <si>
    <t>'Dudley'</t>
  </si>
  <si>
    <t>'Raymond'</t>
  </si>
  <si>
    <t>'Mosley'</t>
  </si>
  <si>
    <t>'Bauer'</t>
  </si>
  <si>
    <t>'Suarez'</t>
  </si>
  <si>
    <t>'Barnes'</t>
  </si>
  <si>
    <t>'Manning'</t>
  </si>
  <si>
    <t>'Shea'</t>
  </si>
  <si>
    <t>'Bradley'</t>
  </si>
  <si>
    <t>'Mcgrath'</t>
  </si>
  <si>
    <t>'Hood'</t>
  </si>
  <si>
    <t>'Lyons'</t>
  </si>
  <si>
    <t>'Nunez'</t>
  </si>
  <si>
    <t>'Cowan'</t>
  </si>
  <si>
    <t>'Stein'</t>
  </si>
  <si>
    <t>'Levy'</t>
  </si>
  <si>
    <t>'Potter'</t>
  </si>
  <si>
    <t>'Walton'</t>
  </si>
  <si>
    <t>'Luna'</t>
  </si>
  <si>
    <t>'Gould'</t>
  </si>
  <si>
    <t>'Melendez'</t>
  </si>
  <si>
    <t>'Jacobson'</t>
  </si>
  <si>
    <t>'Patterson'</t>
  </si>
  <si>
    <t>'Cannon'</t>
  </si>
  <si>
    <t>'Reyes'</t>
  </si>
  <si>
    <t>'Sawyer'</t>
  </si>
  <si>
    <t>'Haney'</t>
  </si>
  <si>
    <t>'Bailey'</t>
  </si>
  <si>
    <t>'Reese'</t>
  </si>
  <si>
    <t>'Powell'</t>
  </si>
  <si>
    <t>' I would rather shop for kitchen gadgets than clothes or shoes.'</t>
  </si>
  <si>
    <t>' I am an Auburn fan. Graduated from there and love to go back when I can.'</t>
  </si>
  <si>
    <t>' I am a textbook INFJ personality type, the rarest type. I often feel like the unicorn in the room. 🦄😜👌🏻 I just see things differently than most people do. It used to make me feel isolated, but now it makes me feel powerful.💥💪🏻I wrote about it here, in case you are curious.'</t>
  </si>
  <si>
    <t>' I am a cancer survivor. I was diagnosed with stage 3 Hodgkins lymphoma in September 2018, and you can read more about that here. And read my thoughts after finishing chemo here.'</t>
  </si>
  <si>
    <t>'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t>
  </si>
  <si>
    <t>' I like to cook and eat.'</t>
  </si>
  <si>
    <t>' People randomly spill their guts to me a lot in real life. Even strangers, like in the line a the grocery store.'</t>
  </si>
  <si>
    <t>' I love to sing and play piano.'</t>
  </si>
  <si>
    <t>'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t>
  </si>
  <si>
    <t>' I love to learn new things, and I embrace my inner nerd. 🤓'</t>
  </si>
  <si>
    <t>' I used to grow food in my backyard. Then I had babies and couldn’t keep up with that!😆🙃 I hope to get back to it soon. I still keep some fresh herbs growing.'</t>
  </si>
  <si>
    <t>' I am a highly sensitive person (HSP). Figuring this out was life-changing.'</t>
  </si>
  <si>
    <t>' I am a quote junkie. Anything that speaks truth in a powerful, succinct, beautiful and/or clever way just GETS me, y’all. It can be song lyrics, poetry, or just quotes.'</t>
  </si>
  <si>
    <t>' I am so sentimental, and I feel the big feels. I am very expressive, especially with people I trust.'</t>
  </si>
  <si>
    <t>' I love movies. Except maybe horror movies.😬'</t>
  </si>
  <si>
    <t>' I have never lied about my age, and I don’t get why people do. 🤷🏼‍♀️I love getting older, and I wrote about why here.'</t>
  </si>
  <si>
    <t>'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t>
  </si>
  <si>
    <t>' I love the beach. We are lucky to go several times a year to see my parents and sister, who live in Destin, Florida.'</t>
  </si>
  <si>
    <t>' I used to be a conflict-avoider, but no more.🙅🏼‍♀️  I hated confrontation for the longest time, but I don’t do that anymore. I still love harmony in my relationships, but I choose to deal with issues directly and promptly so they don’t fester and get worse.'</t>
  </si>
  <si>
    <t>' I am terrible at decorating and DIY stuff, and I am envious of those who are good at it.'</t>
  </si>
  <si>
    <t>' I am really tall, 5’10”.'</t>
  </si>
  <si>
    <t>' My feet grew a half size when I was pregnant and never went back. Leaving me with a bunch of shoes that no longer fit.'</t>
  </si>
  <si>
    <t>' I use my iPhone for everything, and it is never far from my side.'</t>
  </si>
  <si>
    <t>' I am really forgetful sometimes.'</t>
  </si>
  <si>
    <t>' The Star-Spangled Banner makes me tear up. Every. Time.'</t>
  </si>
  <si>
    <t>' I met my husband at church. We were friends for a couple years before we ever dated.'</t>
  </si>
  <si>
    <t>' When a news story on animal cruelty comes on, I have to immediately change the channel. I cannot handle it!'</t>
  </si>
  <si>
    <t>' I am pretty cautious by nature, but I do take risks when my gut leads me to. My inner guidance is intensely strong and usually spot on.'</t>
  </si>
  <si>
    <t>' I have an MBA, and sometimes I use business analogies in everyday life.'</t>
  </si>
  <si>
    <t>' I am good with numbers and math. I get this from my Dad.'</t>
  </si>
  <si>
    <t>' I don’t watch much TV anymore, but love the TV shows Veronica Mars and Lost. And any of the great family shows from the 80s and 90s, like Wonder Years, Cosby Show, Growing Pains, Family Ties, etc. They don’t make shows like this anymore!'</t>
  </si>
  <si>
    <t>' I search for meaning and purpose, even in small things.'</t>
  </si>
  <si>
    <t>' I love music. I always am humming or singing a tune to myself, even if I don’t realize it. And I always have a song stuck in my head.'</t>
  </si>
  <si>
    <t>' I have a really big heart, and I empathize with others very easily.'</t>
  </si>
  <si>
    <t>' I am a Jack (Jane?) of all trades. I know a little bit about a lot of things. I am interested in learning SO many things that I have a hard time focusing my energy on any one thing.'</t>
  </si>
  <si>
    <t>' I love writing. It helps me to process my thoughts. When I was little, I started a “newspaper” and distributed it to my family…LOL. I also always wrote stories, “books,” and I was always one who kept a journal. I guess I have always had the writing bug.'</t>
  </si>
  <si>
    <t>' I often read (and enjoy!) things that are completely opposed to everything I believe. I actually enjoy challenging my own beliefs because it forces me to think long and hard about why I believe a certain way.'</t>
  </si>
  <si>
    <t>'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t>
  </si>
  <si>
    <t>'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t>
  </si>
  <si>
    <t>' I speak in hyperbole a lot (i.e., I exaggerate for emphasis). I did NOT know this about myself until I married The World’s Most Literal Person, who points it out to me constantly.😉'</t>
  </si>
  <si>
    <t>' I am lost in thought and “in my head” a lot. Sometimes so much that I cannot even SEE things, people, etc. right in front of me. I will literally walk right past somebody I know without seeing them or saying hello…because I am lost in thought.'</t>
  </si>
  <si>
    <t>AvatarName</t>
  </si>
  <si>
    <t>Mohsen</t>
  </si>
  <si>
    <t>'Pic(001).png'</t>
  </si>
  <si>
    <t>'Pic(002).png'</t>
  </si>
  <si>
    <t>'Pic(003).png'</t>
  </si>
  <si>
    <t>'Pic(004).png'</t>
  </si>
  <si>
    <t>'Pic(005).png'</t>
  </si>
  <si>
    <t>'Pic(006).png'</t>
  </si>
  <si>
    <t>'Pic(007).png'</t>
  </si>
  <si>
    <t>'Pic(008).png'</t>
  </si>
  <si>
    <t>'Pic(009).png'</t>
  </si>
  <si>
    <t>'Pic(010).png'</t>
  </si>
  <si>
    <t>'Pic(011).png'</t>
  </si>
  <si>
    <t>'Pic(012).png'</t>
  </si>
  <si>
    <t>'Pic(013).png'</t>
  </si>
  <si>
    <t>'Pic(014).png'</t>
  </si>
  <si>
    <t>'Pic(015).png'</t>
  </si>
  <si>
    <t>'Pic(016).png'</t>
  </si>
  <si>
    <t>'Pic(017).png'</t>
  </si>
  <si>
    <t>'Pic(018).png'</t>
  </si>
  <si>
    <t>'Pic(019).png'</t>
  </si>
  <si>
    <t>'Pic(020).png'</t>
  </si>
  <si>
    <t>'Pic(021).png'</t>
  </si>
  <si>
    <t>'Pic(022).png'</t>
  </si>
  <si>
    <t>'Pic(023).png'</t>
  </si>
  <si>
    <t>'Pic(024).png'</t>
  </si>
  <si>
    <t>'Pic(025).png'</t>
  </si>
  <si>
    <t>'Pic(026).png'</t>
  </si>
  <si>
    <t>'Pic(027).png'</t>
  </si>
  <si>
    <t>'Pic(028).png'</t>
  </si>
  <si>
    <t>'Pic(029).png'</t>
  </si>
  <si>
    <t>'Pic(030).png'</t>
  </si>
  <si>
    <t>'Pic(031).png'</t>
  </si>
  <si>
    <t>'Pic(032).png'</t>
  </si>
  <si>
    <t>'Pic(033).png'</t>
  </si>
  <si>
    <t>'Pic(034).png'</t>
  </si>
  <si>
    <t>'Pic(035).png'</t>
  </si>
  <si>
    <t>'Pic(036).png'</t>
  </si>
  <si>
    <t>'Pic(037).png'</t>
  </si>
  <si>
    <t>'Pic(038).png'</t>
  </si>
  <si>
    <t>'Pic(039).png'</t>
  </si>
  <si>
    <t>'Pic(040).png'</t>
  </si>
  <si>
    <t>'Pic(041).png'</t>
  </si>
  <si>
    <t>'Pic(042).png'</t>
  </si>
  <si>
    <t>'Pic(043).png'</t>
  </si>
  <si>
    <t>'Pic(044).png'</t>
  </si>
  <si>
    <t>'Pic(045).png'</t>
  </si>
  <si>
    <t>'Pic(046).png'</t>
  </si>
  <si>
    <t>'Pic(047).png'</t>
  </si>
  <si>
    <t>'Pic(048).png'</t>
  </si>
  <si>
    <t>'Pic(049).png'</t>
  </si>
  <si>
    <t>'Pic(050).png'</t>
  </si>
  <si>
    <t>'Pic(051).png'</t>
  </si>
  <si>
    <t>'Pic(052).png'</t>
  </si>
  <si>
    <t>'Pic(053).png'</t>
  </si>
  <si>
    <t>'Pic(054).png'</t>
  </si>
  <si>
    <t>'Pic(055).png'</t>
  </si>
  <si>
    <t>'Pic(056).png'</t>
  </si>
  <si>
    <t>'Pic(057).png'</t>
  </si>
  <si>
    <t>'Pic(058).png'</t>
  </si>
  <si>
    <t>'Pic(059).png'</t>
  </si>
  <si>
    <t>'Pic(060).png'</t>
  </si>
  <si>
    <t>'Pic(061).png'</t>
  </si>
  <si>
    <t>'Pic(062).png'</t>
  </si>
  <si>
    <t>'Pic(063).png'</t>
  </si>
  <si>
    <t>'Pic(064).png'</t>
  </si>
  <si>
    <t>'Pic(065).png'</t>
  </si>
  <si>
    <t>'Pic(066).png'</t>
  </si>
  <si>
    <t>'Pic(067).png'</t>
  </si>
  <si>
    <t>'Pic(068).png'</t>
  </si>
  <si>
    <t>'Pic(069).png'</t>
  </si>
  <si>
    <t>'Pic(070).png'</t>
  </si>
  <si>
    <t>'Pic(071).png'</t>
  </si>
  <si>
    <t>'Pic(072).png'</t>
  </si>
  <si>
    <t>'Pic(073).png'</t>
  </si>
  <si>
    <t>'Pic(074).png'</t>
  </si>
  <si>
    <t>'Pic(075).png'</t>
  </si>
  <si>
    <t>'Pic(076).png'</t>
  </si>
  <si>
    <t>'Pic(077).png'</t>
  </si>
  <si>
    <t>'Pic(078).png'</t>
  </si>
  <si>
    <t>'Pic(079).png'</t>
  </si>
  <si>
    <t>'Pic(080).png'</t>
  </si>
  <si>
    <t>'Pic(081).png'</t>
  </si>
  <si>
    <t>'Pic(082).png'</t>
  </si>
  <si>
    <t>'Pic(083).png'</t>
  </si>
  <si>
    <t>'Pic(084).png'</t>
  </si>
  <si>
    <t>'Pic(085).png'</t>
  </si>
  <si>
    <t>'Pic(086).png'</t>
  </si>
  <si>
    <t>'Pic(087).png'</t>
  </si>
  <si>
    <t>'Pic(088).png'</t>
  </si>
  <si>
    <t>'Pic(089).png'</t>
  </si>
  <si>
    <t>'Pic(090).png'</t>
  </si>
  <si>
    <t>'Pic(091).png'</t>
  </si>
  <si>
    <t>'Pic(092).png'</t>
  </si>
  <si>
    <t>'Pic(093).png'</t>
  </si>
  <si>
    <t>'Pic(094).png'</t>
  </si>
  <si>
    <t>'Pic(095).png'</t>
  </si>
  <si>
    <t>'Pic(096).png'</t>
  </si>
  <si>
    <t>'Pic(097).png'</t>
  </si>
  <si>
    <t>'Pic(098).png'</t>
  </si>
  <si>
    <t>'Pic(099).png'</t>
  </si>
  <si>
    <t>'Pic(100).png'</t>
  </si>
  <si>
    <t>'Pic(101).png'</t>
  </si>
  <si>
    <t>'Pic(102).png'</t>
  </si>
  <si>
    <t>'Pic(103).png'</t>
  </si>
  <si>
    <t>'Pic(104).png'</t>
  </si>
  <si>
    <t>'Pic(105).png'</t>
  </si>
  <si>
    <t>'Pic(106).png'</t>
  </si>
  <si>
    <t>'Pic(107).png'</t>
  </si>
  <si>
    <t>'Pic(108).png'</t>
  </si>
  <si>
    <t>'Pic(109).png'</t>
  </si>
  <si>
    <t>'Pic(110).png'</t>
  </si>
  <si>
    <t>'Pic(111).png'</t>
  </si>
  <si>
    <t>'Pic(112).png'</t>
  </si>
  <si>
    <t>'Pic(113).png'</t>
  </si>
  <si>
    <t>'Pic(114).png'</t>
  </si>
  <si>
    <t>'Pic(115).png'</t>
  </si>
  <si>
    <t>'Pic(116).png'</t>
  </si>
  <si>
    <t>'Pic(117).png'</t>
  </si>
  <si>
    <t>'Pic(118).png'</t>
  </si>
  <si>
    <t>'Pic(119).png'</t>
  </si>
  <si>
    <t>'Pic(120).png'</t>
  </si>
  <si>
    <t>'Pic(121).png'</t>
  </si>
  <si>
    <t>'Pic(122).png'</t>
  </si>
  <si>
    <t>'Pic(123).png'</t>
  </si>
  <si>
    <t>'Pic(124).png'</t>
  </si>
  <si>
    <t>'Pic(125).png'</t>
  </si>
  <si>
    <t>'Pic(126).png'</t>
  </si>
  <si>
    <t>'Pic(127).png'</t>
  </si>
  <si>
    <t>'Pic(128).png'</t>
  </si>
  <si>
    <t>'Pic(129).png'</t>
  </si>
  <si>
    <t>'Pic(130).png'</t>
  </si>
  <si>
    <t>'Pic(131).png'</t>
  </si>
  <si>
    <t>'Pic(132).png'</t>
  </si>
  <si>
    <t>'Pic(133).png'</t>
  </si>
  <si>
    <t>'Pic(134).png'</t>
  </si>
  <si>
    <t>'Pic(135).png'</t>
  </si>
  <si>
    <t>'Pic(136).png'</t>
  </si>
  <si>
    <t>'Pic(137).png'</t>
  </si>
  <si>
    <t>'Pic(138).png'</t>
  </si>
  <si>
    <t>'Pic(139).png'</t>
  </si>
  <si>
    <t>'Pic(140).png'</t>
  </si>
  <si>
    <t>'Pic(141).png'</t>
  </si>
  <si>
    <t>'Pic(142).png'</t>
  </si>
  <si>
    <t>'Pic(143).png'</t>
  </si>
  <si>
    <t>'Pic(144).png'</t>
  </si>
  <si>
    <t>'Pic(145).png'</t>
  </si>
  <si>
    <t>'Pic(146).png'</t>
  </si>
  <si>
    <t>'Pic(147).png'</t>
  </si>
  <si>
    <t>'Pic(148).png'</t>
  </si>
  <si>
    <t>'Pic(149).png'</t>
  </si>
  <si>
    <t>'Pic(150).png'</t>
  </si>
  <si>
    <t>'Pic(151).png'</t>
  </si>
  <si>
    <t>'Pic(152).png'</t>
  </si>
  <si>
    <t>'Pic(153).png'</t>
  </si>
  <si>
    <t>'Pic(154).png'</t>
  </si>
  <si>
    <t>'Pic(155).png'</t>
  </si>
  <si>
    <t>'Pic(156).png'</t>
  </si>
  <si>
    <t>'Pic(157).png'</t>
  </si>
  <si>
    <t>'Pic(158).png'</t>
  </si>
  <si>
    <t>'Pic(159).png'</t>
  </si>
  <si>
    <t>'Pic(160).png'</t>
  </si>
  <si>
    <t>'Pic(161).png'</t>
  </si>
  <si>
    <t>'Pic(162).png'</t>
  </si>
  <si>
    <t>'Pic(163).png'</t>
  </si>
  <si>
    <t>'Pic(164).png'</t>
  </si>
  <si>
    <t>'Pic(165).png'</t>
  </si>
  <si>
    <t>'Pic(166).png'</t>
  </si>
  <si>
    <t>'Pic(167).png'</t>
  </si>
  <si>
    <t>'Pic(168).png'</t>
  </si>
  <si>
    <t>'Pic(169).png'</t>
  </si>
  <si>
    <t>'Pic(170).png'</t>
  </si>
  <si>
    <t>'Pic(171).png'</t>
  </si>
  <si>
    <t>'Pic(172).png'</t>
  </si>
  <si>
    <t>'Pic(173).png'</t>
  </si>
  <si>
    <t>'Pic(174).png'</t>
  </si>
  <si>
    <t>'Pic(175).png'</t>
  </si>
  <si>
    <t>'Pic(176).png'</t>
  </si>
  <si>
    <t>'Pic(177).png'</t>
  </si>
  <si>
    <t>'Pic(178).png'</t>
  </si>
  <si>
    <t>'Pic(179).png'</t>
  </si>
  <si>
    <t>'Pic(180).png'</t>
  </si>
  <si>
    <t>'Pic(181).png'</t>
  </si>
  <si>
    <t>'Pic(182).png'</t>
  </si>
  <si>
    <t>'Pic(183).png'</t>
  </si>
  <si>
    <t>'Pic(184).png'</t>
  </si>
  <si>
    <t>'Pic(185).png'</t>
  </si>
  <si>
    <t>'Pic(186).png'</t>
  </si>
  <si>
    <t>'Pic(187).png'</t>
  </si>
  <si>
    <t>'Pic(188).png'</t>
  </si>
  <si>
    <t>'Pic(189).png'</t>
  </si>
  <si>
    <t>'Pic(190).png'</t>
  </si>
  <si>
    <t>'Pic(191).png'</t>
  </si>
  <si>
    <t>'Pic(192).png'</t>
  </si>
  <si>
    <t>'Pic(193).png'</t>
  </si>
  <si>
    <t>'Pic(194).png'</t>
  </si>
  <si>
    <t>'Pic(195).png'</t>
  </si>
  <si>
    <t>'Pic(196).png'</t>
  </si>
  <si>
    <t>'Pic(197).png'</t>
  </si>
  <si>
    <t>'Pic(198).png'</t>
  </si>
  <si>
    <t>'Pic(199).png'</t>
  </si>
  <si>
    <t>'Pic(200).png'</t>
  </si>
  <si>
    <t>'Pic(201).png'</t>
  </si>
  <si>
    <t>'Pic(202).png'</t>
  </si>
  <si>
    <t>'Pic(203).png'</t>
  </si>
  <si>
    <t>'Pic(204).png'</t>
  </si>
  <si>
    <t>'Pic(205).png'</t>
  </si>
  <si>
    <t>'Pic(206).png'</t>
  </si>
  <si>
    <t>'Pic(207).png'</t>
  </si>
  <si>
    <t>'Pic(208).png'</t>
  </si>
  <si>
    <t>'Pic(209).png'</t>
  </si>
  <si>
    <t>'Pic(210).png'</t>
  </si>
  <si>
    <t>'Pic(211).png'</t>
  </si>
  <si>
    <t>'Pic(212).png'</t>
  </si>
  <si>
    <t>'Pic(213).png'</t>
  </si>
  <si>
    <t>'Pic(214).png'</t>
  </si>
  <si>
    <t>'Pic(215).png'</t>
  </si>
  <si>
    <t>'Pic(216).png'</t>
  </si>
  <si>
    <t>'Pic(217).png'</t>
  </si>
  <si>
    <t>'Pic(218).png'</t>
  </si>
  <si>
    <t>'Pic(219).png'</t>
  </si>
  <si>
    <t>'Pic(220).png'</t>
  </si>
  <si>
    <t>'Pic(221).png'</t>
  </si>
  <si>
    <t>'Pic(222).png'</t>
  </si>
  <si>
    <t>'Pic(223).png'</t>
  </si>
  <si>
    <t>'Pic(224).png'</t>
  </si>
  <si>
    <t>'Pic(225).png'</t>
  </si>
  <si>
    <t>'Pic(226).png'</t>
  </si>
  <si>
    <t>'Pic(227).png'</t>
  </si>
  <si>
    <t>'Pic(228).png'</t>
  </si>
  <si>
    <t>'Pic(229).png'</t>
  </si>
  <si>
    <t>'Pic(230).png'</t>
  </si>
  <si>
    <t>'Pic(231).png'</t>
  </si>
  <si>
    <t>'Pic(232).png'</t>
  </si>
  <si>
    <t>'Pic(233).png'</t>
  </si>
  <si>
    <t>'Pic(234).png'</t>
  </si>
  <si>
    <t>'Pic(235).png'</t>
  </si>
  <si>
    <t>'Pic(236).png'</t>
  </si>
  <si>
    <t>'Pic(237).png'</t>
  </si>
  <si>
    <t>'Pic(238).png'</t>
  </si>
  <si>
    <t>'Pic(239).png'</t>
  </si>
  <si>
    <t>'Pic(240).png'</t>
  </si>
  <si>
    <t>'Pic(241).png'</t>
  </si>
  <si>
    <t>'Pic(242).png'</t>
  </si>
  <si>
    <t>'Pic(243).png'</t>
  </si>
  <si>
    <t>'Pic(244).png'</t>
  </si>
  <si>
    <t>'Pic(245).png'</t>
  </si>
  <si>
    <t>'Pic(246).png'</t>
  </si>
  <si>
    <t>'Pic(247).png'</t>
  </si>
  <si>
    <t>'Pic(248).png'</t>
  </si>
  <si>
    <t>'Pic(249).png'</t>
  </si>
  <si>
    <t>'Pic(250).png'</t>
  </si>
  <si>
    <t>'Pic(251).png'</t>
  </si>
  <si>
    <t>'Pic(252).png'</t>
  </si>
  <si>
    <t>'Pic(253).png'</t>
  </si>
  <si>
    <t>'Pic(254).png'</t>
  </si>
  <si>
    <t>'Pic(255).png'</t>
  </si>
  <si>
    <t>'Pic(256).png'</t>
  </si>
  <si>
    <t>'Pic(257).png'</t>
  </si>
  <si>
    <t>'Pic(258).png'</t>
  </si>
  <si>
    <t>'Pic(259).png'</t>
  </si>
  <si>
    <t>'Pic(260).png'</t>
  </si>
  <si>
    <t>'Pic(261).png'</t>
  </si>
  <si>
    <t>'Pic(262).png'</t>
  </si>
  <si>
    <t>'Pic(263).png'</t>
  </si>
  <si>
    <t>'Pic(264).jpeg'</t>
  </si>
  <si>
    <t>'Pic(265).jpeg'</t>
  </si>
  <si>
    <t>'Pic(266).jpeg'</t>
  </si>
  <si>
    <t>'Pic(267).jpeg'</t>
  </si>
  <si>
    <t>'Pic(268).jpeg'</t>
  </si>
  <si>
    <t>'Pic(269).jpeg'</t>
  </si>
  <si>
    <t>'Pic(270).jpeg'</t>
  </si>
  <si>
    <t>'Pic(271).jpeg'</t>
  </si>
  <si>
    <t>'Pic(272).jpeg'</t>
  </si>
  <si>
    <t>'Pic(273).jpeg'</t>
  </si>
  <si>
    <t>'Pic(274).jpeg'</t>
  </si>
  <si>
    <t>'Pic(275).jpeg'</t>
  </si>
  <si>
    <t>'Pic(276).jpeg'</t>
  </si>
  <si>
    <t>'Pic(277).jpeg'</t>
  </si>
  <si>
    <t>'Pic(278).jpeg'</t>
  </si>
  <si>
    <t>'Pic(279).jpeg'</t>
  </si>
  <si>
    <t>'Pic(280).jpeg'</t>
  </si>
  <si>
    <t>'Pic(281).jpeg'</t>
  </si>
  <si>
    <t>'Pic(282).jpeg'</t>
  </si>
  <si>
    <t>'Pic(283).jpeg'</t>
  </si>
  <si>
    <t>'Pic(284).jpeg'</t>
  </si>
  <si>
    <t>'Pic(285).jpeg'</t>
  </si>
  <si>
    <t>'Pic(286).jpeg'</t>
  </si>
  <si>
    <t>'Pic(287).jpeg'</t>
  </si>
  <si>
    <t>'Pic(288).jpeg'</t>
  </si>
  <si>
    <t>'Pic(289).jpeg'</t>
  </si>
  <si>
    <t>'Pic(290).jpeg'</t>
  </si>
  <si>
    <t>'Pic(291).jpeg'</t>
  </si>
  <si>
    <t>'Pic(292).jpeg'</t>
  </si>
  <si>
    <t>'Pic(293).jpeg'</t>
  </si>
  <si>
    <t>'Pic(294).jpeg'</t>
  </si>
  <si>
    <t>'Pic(295).jpeg'</t>
  </si>
  <si>
    <t>'Pic(296).jpeg'</t>
  </si>
  <si>
    <t>'Pic(297).jpeg'</t>
  </si>
  <si>
    <t>'Pic(298).jpeg'</t>
  </si>
  <si>
    <t>'Pic(299).jpeg'</t>
  </si>
  <si>
    <t>'Pic(300).jpeg'</t>
  </si>
  <si>
    <t>'Pic(301).jpeg'</t>
  </si>
  <si>
    <t>'Pic(302).jpeg'</t>
  </si>
  <si>
    <t>'Pic(303).jpeg'</t>
  </si>
  <si>
    <t>'Pic(304).jpeg'</t>
  </si>
  <si>
    <t>'Pic(305).jpeg'</t>
  </si>
  <si>
    <t>'Pic(306).png'</t>
  </si>
  <si>
    <t>'Pic(307).png'</t>
  </si>
  <si>
    <t>'Pic(308).png'</t>
  </si>
  <si>
    <t>'Pic(309).png'</t>
  </si>
  <si>
    <t>'Pic(310).png'</t>
  </si>
  <si>
    <t>'Pic(311).png'</t>
  </si>
  <si>
    <t>'Pic(312).png'</t>
  </si>
  <si>
    <t>'Pic(313).png'</t>
  </si>
  <si>
    <t>'Pic(314).png'</t>
  </si>
  <si>
    <t>'Pic(315).jpeg'</t>
  </si>
  <si>
    <t>'Pic(316).jpeg'</t>
  </si>
  <si>
    <t>'Pic(317).jpeg'</t>
  </si>
  <si>
    <t>'Pic(318).jpeg'</t>
  </si>
  <si>
    <t>'Pic(319).png'</t>
  </si>
  <si>
    <t>'Pic(320).png'</t>
  </si>
  <si>
    <t>'Pic(321).png'</t>
  </si>
  <si>
    <t>'Pic(322).png'</t>
  </si>
  <si>
    <t>'Pic(323).png'</t>
  </si>
  <si>
    <t>'Pic(324).png'</t>
  </si>
  <si>
    <t>'Pic(325).png'</t>
  </si>
  <si>
    <t>'Pic(326).png'</t>
  </si>
  <si>
    <t>'Pic(327).png'</t>
  </si>
  <si>
    <t>'Pic(328).jpeg'</t>
  </si>
  <si>
    <t>'Pic(329).jpeg'</t>
  </si>
  <si>
    <t>'Pic(330).jpeg'</t>
  </si>
  <si>
    <t>'Pic(331).jpeg'</t>
  </si>
  <si>
    <t>'Pic(332).png'</t>
  </si>
  <si>
    <t>'Pic(333).png'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</si>
</sst>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yyyy\-mm\-dd"/>
    <numFmt numFmtId="166" formatCode="yyyy\-mm\-dd\ hh:mm:ss"/>
  </numFmts>
  <fonts count="8" x14ac:knownFonts="1">
    <font>
      <sz val="11"/>
      <color theme="1"/>
      <name val="Arial"/>
      <family val="2"/>
      <scheme val="minor"/>
    </font>
    <font>
      <sz val="11"/>
      <color theme="1"/>
      <name val="Arial"/>
      <family val="2"/>
      <scheme val="minor"/>
    </font>
    <font>
      <sz val="11"/>
      <color theme="1"/>
      <name val="Vazir"/>
      <family val="2"/>
    </font>
    <font>
      <sz val="12"/>
      <color theme="1"/>
      <name val="Vazir"/>
      <family val="2"/>
    </font>
    <font>
      <sz val="16"/>
      <color theme="1"/>
      <name val="Vazir"/>
      <family val="2"/>
    </font>
    <font>
      <b/>
      <sz val="16"/>
      <color theme="1" tint="0.499984740745262"/>
      <name val="Vazir"/>
      <family val="2"/>
    </font>
    <font>
      <sz val="11"/>
      <color theme="1"/>
      <name val="Arial Narrow"/>
      <family val="2"/>
    </font>
    <font>
      <sz val="8"/>
      <name val="Arial"/>
      <family val="2"/>
      <scheme val="minor"/>
    </font>
  </fonts>
  <fills count="5">
    <fill>
      <patternFill patternType="none"/>
    </fill>
    <fill>
      <patternFill patternType="gray125"/>
    </fill>
    <fill>
      <patternFill patternType="solid">
        <fgColor theme="1" tint="0.499984740745262"/>
        <bgColor indexed="64"/>
      </patternFill>
    </fill>
    <fill>
      <patternFill patternType="solid">
        <fgColor theme="4"/>
        <bgColor indexed="64"/>
      </patternFill>
    </fill>
    <fill>
      <patternFill patternType="solid">
        <fgColor theme="6" tint="0.39997558519241921"/>
        <bgColor indexed="64"/>
      </patternFill>
    </fill>
  </fills>
  <borders count="4">
    <border>
      <left/>
      <right/>
      <top/>
      <bottom/>
      <diagonal/>
    </border>
    <border>
      <left style="medium">
        <color indexed="64"/>
      </left>
      <right style="medium">
        <color indexed="64"/>
      </right>
      <top style="medium">
        <color indexed="64"/>
      </top>
      <bottom style="medium">
        <color indexed="64"/>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43" fontId="1" fillId="0" borderId="0" applyFont="0" applyFill="0" applyBorder="0" applyAlignment="0" applyProtection="0"/>
  </cellStyleXfs>
  <cellXfs count="19">
    <xf numFmtId="0" fontId="0" fillId="0" borderId="0" xfId="0"/>
    <xf numFmtId="0" fontId="3" fillId="0" borderId="0" xfId="0" applyFont="1" applyAlignment="1">
      <alignment horizontal="center" vertical="center"/>
    </xf>
    <xf numFmtId="0" fontId="3" fillId="2" borderId="0" xfId="0" applyFont="1" applyFill="1" applyAlignment="1">
      <alignment horizontal="center" vertical="center"/>
    </xf>
    <xf numFmtId="0" fontId="4" fillId="2" borderId="0" xfId="0" applyFont="1" applyFill="1" applyAlignment="1">
      <alignment horizontal="center" vertical="center"/>
    </xf>
    <xf numFmtId="0" fontId="4" fillId="3" borderId="1" xfId="0" applyFont="1" applyFill="1" applyBorder="1" applyAlignment="1">
      <alignment horizontal="center" vertical="center"/>
    </xf>
    <xf numFmtId="0" fontId="2" fillId="0" borderId="0" xfId="0" applyFont="1" applyAlignment="1">
      <alignment horizontal="center" vertical="center"/>
    </xf>
    <xf numFmtId="0" fontId="5" fillId="4" borderId="1" xfId="0" applyFont="1" applyFill="1" applyBorder="1" applyAlignment="1">
      <alignment horizontal="center" vertical="center"/>
    </xf>
    <xf numFmtId="0" fontId="2" fillId="0" borderId="0" xfId="0" applyFont="1" applyAlignment="1">
      <alignment horizontal="center" vertical="center" shrinkToFit="1"/>
    </xf>
    <xf numFmtId="47" fontId="2" fillId="0" borderId="0" xfId="0" applyNumberFormat="1" applyFont="1" applyAlignment="1">
      <alignment horizontal="center" vertical="center" shrinkToFit="1"/>
    </xf>
    <xf numFmtId="164" fontId="2" fillId="0" borderId="0" xfId="1" applyNumberFormat="1" applyFont="1" applyAlignment="1">
      <alignment horizontal="center" vertical="center"/>
    </xf>
    <xf numFmtId="165" fontId="5" fillId="4" borderId="1" xfId="0" applyNumberFormat="1" applyFont="1" applyFill="1" applyBorder="1" applyAlignment="1">
      <alignment horizontal="center" vertical="center"/>
    </xf>
    <xf numFmtId="166" fontId="2" fillId="0" borderId="0" xfId="0" applyNumberFormat="1" applyFont="1" applyAlignment="1">
      <alignment horizontal="center" vertical="center" shrinkToFit="1"/>
    </xf>
    <xf numFmtId="0" fontId="0" fillId="0" borderId="3" xfId="0" applyBorder="1" applyAlignment="1">
      <alignment shrinkToFit="1"/>
    </xf>
    <xf numFmtId="0" fontId="0" fillId="0" borderId="2" xfId="0" applyBorder="1"/>
    <xf numFmtId="0" fontId="3" fillId="0" borderId="0" xfId="0" applyFont="1" applyAlignment="1">
      <alignment horizontal="center" vertical="center" shrinkToFit="1"/>
    </xf>
    <xf numFmtId="0" fontId="2" fillId="0" borderId="0" xfId="0" applyFont="1" applyAlignment="1">
      <alignment shrinkToFit="1"/>
    </xf>
    <xf numFmtId="0" fontId="6" fillId="0" borderId="0" xfId="0" applyFont="1" applyAlignment="1">
      <alignment horizontal="center" vertical="center"/>
    </xf>
    <xf numFmtId="0" fontId="6" fillId="0" borderId="0" xfId="0" applyFont="1" applyAlignment="1">
      <alignment horizontal="center" vertical="center" shrinkToFit="1"/>
    </xf>
    <xf numFmtId="0" fontId="3" fillId="0" borderId="0" xfId="0" applyNumberFormat="1" applyFont="1" applyAlignment="1">
      <alignment horizontal="center" vertical="center"/>
    </xf>
  </cellXfs>
  <cellStyles count="2">
    <cellStyle name="Comma" xfId="1" builtinId="3"/>
    <cellStyle name="Normal" xfId="0" builtinId="0"/>
  </cellStyles>
  <dxfs count="89">
    <dxf>
      <font>
        <color rgb="FF9C0006"/>
      </font>
      <fill>
        <patternFill>
          <bgColor rgb="FFFFC7CE"/>
        </patternFill>
      </fill>
    </dxf>
    <dxf>
      <font>
        <b val="0"/>
        <i val="0"/>
        <strike val="0"/>
        <condense val="0"/>
        <extend val="0"/>
        <outline val="0"/>
        <shadow val="0"/>
        <u val="none"/>
        <vertAlign val="baseline"/>
        <sz val="12"/>
        <color theme="1"/>
        <name val="Vazir"/>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Vazir"/>
        <family val="2"/>
        <scheme val="none"/>
      </font>
      <alignment horizontal="center" vertical="center" textRotation="0" wrapText="0" indent="0" justifyLastLine="0" shrinkToFit="0" readingOrder="0"/>
    </dxf>
    <dxf>
      <font>
        <strike val="0"/>
        <outline val="0"/>
        <shadow val="0"/>
        <u val="none"/>
        <vertAlign val="baseline"/>
        <sz val="11"/>
        <color theme="1"/>
        <name val="Arial Narrow"/>
        <family val="2"/>
        <scheme val="none"/>
      </font>
      <numFmt numFmtId="0" formatCode="General"/>
      <alignment horizontal="center" vertical="center" textRotation="0" wrapText="0" indent="0" justifyLastLine="0" shrinkToFit="1" readingOrder="0"/>
    </dxf>
    <dxf>
      <font>
        <b val="0"/>
        <i val="0"/>
        <strike val="0"/>
        <condense val="0"/>
        <extend val="0"/>
        <outline val="0"/>
        <shadow val="0"/>
        <u val="none"/>
        <vertAlign val="baseline"/>
        <sz val="12"/>
        <color theme="1"/>
        <name val="Vazir"/>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Vazir"/>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Vazir"/>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Vazir"/>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Vazir"/>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Vazir"/>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Vazir"/>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Vazir"/>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Vazir"/>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Vazir"/>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Vazir"/>
        <family val="2"/>
        <scheme val="none"/>
      </font>
      <alignment horizontal="center" vertical="center" textRotation="0" wrapText="0" indent="0" justifyLastLine="0" shrinkToFit="1" readingOrder="0"/>
    </dxf>
    <dxf>
      <font>
        <b val="0"/>
        <i val="0"/>
        <strike val="0"/>
        <condense val="0"/>
        <extend val="0"/>
        <outline val="0"/>
        <shadow val="0"/>
        <u val="none"/>
        <vertAlign val="baseline"/>
        <sz val="12"/>
        <color theme="1"/>
        <name val="Vazir"/>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Vazir"/>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Vazir"/>
        <family val="2"/>
        <scheme val="none"/>
      </font>
      <alignment horizontal="center" vertical="center" textRotation="0" wrapText="0" indent="0" justifyLastLine="0" shrinkToFit="0" readingOrder="0"/>
    </dxf>
    <dxf>
      <font>
        <sz val="12"/>
        <name val="Vazir"/>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right style="thin">
          <color theme="4" tint="0.39997558519241921"/>
        </right>
        <top style="thin">
          <color theme="4" tint="0.39997558519241921"/>
        </top>
        <bottom style="thin">
          <color theme="4" tint="0.39997558519241921"/>
        </bottom>
      </border>
    </dxf>
    <dxf>
      <fill>
        <patternFill patternType="none">
          <fgColor indexed="64"/>
          <bgColor auto="1"/>
        </patternFill>
      </fill>
      <border diagonalUp="0" diagonalDown="0" outline="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fgColor indexed="64"/>
          <bgColor auto="1"/>
        </patternFill>
      </fill>
    </dxf>
    <dxf>
      <font>
        <b val="0"/>
        <i val="0"/>
        <strike val="0"/>
        <condense val="0"/>
        <extend val="0"/>
        <outline val="0"/>
        <shadow val="0"/>
        <u val="none"/>
        <vertAlign val="baseline"/>
        <sz val="12"/>
        <color theme="1"/>
        <name val="Vazir"/>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rgb="FF000000"/>
        <name val="Vazir"/>
        <family val="2"/>
        <scheme val="none"/>
      </font>
      <fill>
        <patternFill patternType="none">
          <fgColor indexed="64"/>
          <bgColor auto="1"/>
        </patternFill>
      </fill>
      <alignment horizontal="center" vertical="center" textRotation="0" wrapText="0" indent="0" justifyLastLine="0" shrinkToFit="1" readingOrder="0"/>
      <border diagonalUp="0" diagonalDown="0" outline="0">
        <left/>
        <right style="thin">
          <color theme="4" tint="0.39997558519241921"/>
        </right>
        <top style="thin">
          <color theme="4" tint="0.39997558519241921"/>
        </top>
        <bottom style="thin">
          <color theme="4" tint="0.39997558519241921"/>
        </bottom>
      </border>
    </dxf>
    <dxf>
      <fill>
        <patternFill patternType="none">
          <fgColor indexed="64"/>
          <bgColor auto="1"/>
        </patternFill>
      </fill>
      <border diagonalUp="0" diagonalDown="0" outline="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fgColor indexed="64"/>
          <bgColor auto="1"/>
        </patternFill>
      </fill>
    </dxf>
    <dxf>
      <font>
        <b val="0"/>
        <i val="0"/>
        <strike val="0"/>
        <condense val="0"/>
        <extend val="0"/>
        <outline val="0"/>
        <shadow val="0"/>
        <u val="none"/>
        <vertAlign val="baseline"/>
        <sz val="12"/>
        <color theme="1"/>
        <name val="Vazir"/>
        <family val="2"/>
        <scheme val="none"/>
      </font>
      <alignment horizontal="center" vertical="center" textRotation="0" wrapText="0" indent="0" justifyLastLine="0" shrinkToFit="0" readingOrder="0"/>
    </dxf>
    <dxf>
      <fill>
        <patternFill patternType="none">
          <fgColor theme="4" tint="0.79998168889431442"/>
          <bgColor auto="1"/>
        </patternFill>
      </fill>
      <alignment horizontal="general" vertical="bottom" textRotation="0" wrapText="0" indent="0" justifyLastLine="0" shrinkToFit="1" readingOrder="0"/>
      <border diagonalUp="0" diagonalDown="0" outline="0">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Vazir"/>
        <family val="2"/>
        <scheme val="none"/>
      </font>
      <numFmt numFmtId="0" formatCode="General"/>
      <fill>
        <patternFill patternType="none">
          <bgColor auto="1"/>
        </patternFill>
      </fill>
      <alignment horizontal="center" vertical="center" textRotation="0" wrapText="0" indent="0" justifyLastLine="0" shrinkToFit="0" readingOrder="0"/>
    </dxf>
    <dxf>
      <fill>
        <patternFill patternType="none">
          <bgColor auto="1"/>
        </patternFill>
      </fill>
    </dxf>
    <dxf>
      <font>
        <b val="0"/>
        <i val="0"/>
        <strike val="0"/>
        <condense val="0"/>
        <extend val="0"/>
        <outline val="0"/>
        <shadow val="0"/>
        <u val="none"/>
        <vertAlign val="baseline"/>
        <sz val="12"/>
        <color theme="1"/>
        <name val="Vazir"/>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Vazir"/>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Vazir"/>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Vazir"/>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Vazir"/>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Vazir"/>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Vazir"/>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Vazir"/>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Vazir"/>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Vazir"/>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Vazir"/>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Vazir"/>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Vazir"/>
        <family val="2"/>
        <scheme val="none"/>
      </font>
      <alignment horizontal="center" vertical="center" textRotation="0" wrapText="0" indent="0" justifyLastLine="0" shrinkToFit="0" readingOrder="0"/>
    </dxf>
    <dxf>
      <font>
        <strike val="0"/>
        <outline val="0"/>
        <shadow val="0"/>
        <u val="none"/>
        <vertAlign val="baseline"/>
        <sz val="12"/>
        <color theme="1"/>
        <name val="Vazir"/>
        <family val="2"/>
        <scheme val="none"/>
      </font>
      <alignment horizontal="center" vertical="center" textRotation="0" wrapText="0" indent="0" justifyLastLine="0" shrinkToFit="0" readingOrder="0"/>
    </dxf>
    <dxf>
      <font>
        <strike val="0"/>
        <outline val="0"/>
        <shadow val="0"/>
        <u val="none"/>
        <vertAlign val="baseline"/>
        <sz val="12"/>
        <color theme="1"/>
        <name val="Vazir"/>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Vazir"/>
        <family val="2"/>
        <scheme val="none"/>
      </font>
      <alignment horizontal="center" vertical="center" textRotation="0" wrapText="0" indent="0" justifyLastLine="0" shrinkToFit="0" readingOrder="0"/>
    </dxf>
    <dxf>
      <font>
        <strike val="0"/>
        <outline val="0"/>
        <shadow val="0"/>
        <u val="none"/>
        <vertAlign val="baseline"/>
        <sz val="12"/>
        <color theme="1"/>
        <name val="Vazir"/>
        <family val="2"/>
        <scheme val="none"/>
      </font>
      <alignment horizontal="center" vertical="center" textRotation="0" wrapText="0" indent="0" justifyLastLine="0" shrinkToFit="0" readingOrder="0"/>
    </dxf>
    <dxf>
      <font>
        <strike val="0"/>
        <outline val="0"/>
        <shadow val="0"/>
        <u val="none"/>
        <vertAlign val="baseline"/>
        <sz val="11"/>
        <color theme="1"/>
        <name val="Arial Narrow"/>
        <family val="2"/>
        <scheme val="none"/>
      </font>
      <numFmt numFmtId="0" formatCode="General"/>
      <alignment horizontal="center" vertical="center" textRotation="0" wrapText="0" indent="0" justifyLastLine="0" shrinkToFit="1" readingOrder="0"/>
    </dxf>
    <dxf>
      <font>
        <strike val="0"/>
        <outline val="0"/>
        <shadow val="0"/>
        <u val="none"/>
        <vertAlign val="baseline"/>
        <sz val="11"/>
        <color theme="1"/>
        <name val="Arial Narrow"/>
        <family val="2"/>
        <scheme val="none"/>
      </font>
      <numFmt numFmtId="0" formatCode="General"/>
      <alignment horizontal="center" vertical="center" textRotation="0" wrapText="0" indent="0" justifyLastLine="0" shrinkToFit="0" readingOrder="0"/>
    </dxf>
    <dxf>
      <font>
        <strike val="0"/>
        <outline val="0"/>
        <shadow val="0"/>
        <u val="none"/>
        <vertAlign val="baseline"/>
        <sz val="11"/>
        <color theme="1"/>
        <name val="Arial Narrow"/>
        <family val="2"/>
        <scheme val="none"/>
      </font>
      <numFmt numFmtId="0" formatCode="General"/>
      <alignment horizontal="center" vertical="center" textRotation="0" wrapText="0" indent="0" justifyLastLine="0" shrinkToFit="0" readingOrder="0"/>
    </dxf>
    <dxf>
      <font>
        <strike val="0"/>
        <outline val="0"/>
        <shadow val="0"/>
        <u val="none"/>
        <vertAlign val="baseline"/>
        <sz val="11"/>
        <color theme="1"/>
        <name val="Arial Narrow"/>
        <family val="2"/>
        <scheme val="none"/>
      </font>
      <alignment horizontal="center" vertical="center" textRotation="0" wrapText="0" indent="0" justifyLastLine="0" shrinkToFit="0" readingOrder="0"/>
    </dxf>
    <dxf>
      <font>
        <strike val="0"/>
        <outline val="0"/>
        <shadow val="0"/>
        <u val="none"/>
        <vertAlign val="baseline"/>
        <sz val="11"/>
        <color theme="1"/>
        <name val="Arial Narrow"/>
        <family val="2"/>
        <scheme val="none"/>
      </font>
      <alignment horizontal="center" vertical="center" textRotation="0" wrapText="0" indent="0" justifyLastLine="0" shrinkToFit="0" readingOrder="0"/>
    </dxf>
    <dxf>
      <font>
        <strike val="0"/>
        <outline val="0"/>
        <shadow val="0"/>
        <u val="none"/>
        <vertAlign val="baseline"/>
        <sz val="11"/>
        <color theme="1"/>
        <name val="Arial Narrow"/>
        <family val="2"/>
        <scheme val="none"/>
      </font>
      <alignment horizontal="center" vertical="center" textRotation="0" wrapText="0" indent="0" justifyLastLine="0" shrinkToFit="0" readingOrder="0"/>
    </dxf>
    <dxf>
      <font>
        <strike val="0"/>
        <outline val="0"/>
        <shadow val="0"/>
        <u val="none"/>
        <vertAlign val="baseline"/>
        <sz val="11"/>
        <color theme="1"/>
        <name val="Arial Narrow"/>
        <family val="2"/>
        <scheme val="none"/>
      </font>
      <alignment horizontal="center" vertical="center" textRotation="0" wrapText="0" indent="0" justifyLastLine="0" shrinkToFit="0" readingOrder="0"/>
    </dxf>
    <dxf>
      <font>
        <strike val="0"/>
        <outline val="0"/>
        <shadow val="0"/>
        <u val="none"/>
        <vertAlign val="baseline"/>
        <sz val="11"/>
        <color theme="1"/>
        <name val="Arial Narrow"/>
        <family val="2"/>
        <scheme val="none"/>
      </font>
      <alignment horizontal="center" vertical="center" textRotation="0" wrapText="0" indent="0" justifyLastLine="0" shrinkToFit="0" readingOrder="0"/>
    </dxf>
    <dxf>
      <font>
        <strike val="0"/>
        <outline val="0"/>
        <shadow val="0"/>
        <u val="none"/>
        <vertAlign val="baseline"/>
        <sz val="11"/>
        <color theme="1"/>
        <name val="Arial Narrow"/>
        <family val="2"/>
        <scheme val="none"/>
      </font>
      <alignment horizontal="center" vertical="center" textRotation="0" wrapText="0" indent="0" justifyLastLine="0" shrinkToFit="0" readingOrder="0"/>
    </dxf>
    <dxf>
      <font>
        <strike val="0"/>
        <outline val="0"/>
        <shadow val="0"/>
        <u val="none"/>
        <vertAlign val="baseline"/>
        <sz val="11"/>
        <color theme="1"/>
        <name val="Vazir"/>
        <family val="2"/>
        <scheme val="none"/>
      </font>
      <numFmt numFmtId="0" formatCode="General"/>
      <alignment horizontal="general" vertical="bottom" textRotation="0" wrapText="0" indent="0" justifyLastLine="0" shrinkToFit="1" readingOrder="0"/>
    </dxf>
    <dxf>
      <font>
        <strike val="0"/>
        <outline val="0"/>
        <shadow val="0"/>
        <u val="none"/>
        <vertAlign val="baseline"/>
        <sz val="11"/>
        <color theme="1"/>
        <name val="Vazir"/>
        <family val="2"/>
        <scheme val="none"/>
      </font>
      <numFmt numFmtId="0" formatCode="General"/>
      <alignment horizontal="general" vertical="bottom" textRotation="0" wrapText="0" indent="0" justifyLastLine="0" shrinkToFit="1" readingOrder="0"/>
    </dxf>
    <dxf>
      <font>
        <strike val="0"/>
        <outline val="0"/>
        <shadow val="0"/>
        <u val="none"/>
        <vertAlign val="baseline"/>
        <sz val="11"/>
        <color theme="1"/>
        <name val="Vazir"/>
        <family val="2"/>
        <scheme val="none"/>
      </font>
      <numFmt numFmtId="0" formatCode="General"/>
      <alignment horizontal="general" vertical="bottom" textRotation="0" wrapText="0" indent="0" justifyLastLine="0" shrinkToFit="1" readingOrder="0"/>
    </dxf>
    <dxf>
      <font>
        <strike val="0"/>
        <outline val="0"/>
        <shadow val="0"/>
        <u val="none"/>
        <vertAlign val="baseline"/>
        <sz val="11"/>
        <color theme="1"/>
        <name val="Arial Narrow"/>
        <family val="2"/>
        <scheme val="none"/>
      </font>
      <numFmt numFmtId="0" formatCode="General"/>
      <alignment horizontal="center" vertical="center" textRotation="0" wrapText="0" indent="0" justifyLastLine="0" shrinkToFit="1" readingOrder="0"/>
    </dxf>
    <dxf>
      <font>
        <strike val="0"/>
        <outline val="0"/>
        <shadow val="0"/>
        <u val="none"/>
        <vertAlign val="baseline"/>
        <sz val="11"/>
        <color theme="1"/>
        <name val="Arial Narrow"/>
        <family val="2"/>
        <scheme val="none"/>
      </font>
      <numFmt numFmtId="0" formatCode="General"/>
      <alignment horizontal="center" vertical="center" textRotation="0" wrapText="0" indent="0" justifyLastLine="0" shrinkToFit="1" readingOrder="0"/>
    </dxf>
    <dxf>
      <font>
        <strike val="0"/>
        <outline val="0"/>
        <shadow val="0"/>
        <u val="none"/>
        <vertAlign val="baseline"/>
        <sz val="11"/>
        <color theme="1"/>
        <name val="Arial Narrow"/>
        <family val="2"/>
        <scheme val="none"/>
      </font>
      <numFmt numFmtId="0" formatCode="General"/>
      <alignment horizontal="center" vertical="center" textRotation="0" wrapText="0" indent="0" justifyLastLine="0" shrinkToFit="1" readingOrder="0"/>
    </dxf>
    <dxf>
      <font>
        <strike val="0"/>
        <outline val="0"/>
        <shadow val="0"/>
        <u val="none"/>
        <vertAlign val="baseline"/>
        <sz val="11"/>
        <color theme="1"/>
        <name val="Arial Narrow"/>
        <family val="2"/>
        <scheme val="none"/>
      </font>
      <alignment horizontal="center" vertical="center" textRotation="0" wrapText="0" indent="0" justifyLastLine="0" shrinkToFit="1" readingOrder="0"/>
    </dxf>
    <dxf>
      <font>
        <strike val="0"/>
        <outline val="0"/>
        <shadow val="0"/>
        <u val="none"/>
        <vertAlign val="baseline"/>
        <sz val="11"/>
        <color theme="1"/>
        <name val="Arial Narrow"/>
        <family val="2"/>
        <scheme val="none"/>
      </font>
      <alignment horizontal="center" vertical="center" textRotation="0" wrapText="0" indent="0" justifyLastLine="0" shrinkToFit="1" readingOrder="0"/>
    </dxf>
    <dxf>
      <font>
        <strike val="0"/>
        <outline val="0"/>
        <shadow val="0"/>
        <u val="none"/>
        <vertAlign val="baseline"/>
        <sz val="11"/>
        <color theme="1"/>
        <name val="Vazir"/>
        <family val="2"/>
        <scheme val="none"/>
      </font>
      <numFmt numFmtId="0" formatCode="General"/>
      <alignment horizontal="center" vertical="center" textRotation="0" wrapText="0" indent="0" justifyLastLine="0" shrinkToFit="1" readingOrder="0"/>
    </dxf>
    <dxf>
      <font>
        <strike val="0"/>
        <outline val="0"/>
        <shadow val="0"/>
        <u val="none"/>
        <vertAlign val="baseline"/>
        <sz val="11"/>
        <color theme="1"/>
        <name val="Vazir"/>
        <family val="2"/>
        <scheme val="none"/>
      </font>
      <numFmt numFmtId="0" formatCode="General"/>
      <alignment horizontal="center" vertical="center" textRotation="0" wrapText="0" indent="0" justifyLastLine="0" shrinkToFit="1" readingOrder="0"/>
    </dxf>
    <dxf>
      <font>
        <strike val="0"/>
        <outline val="0"/>
        <shadow val="0"/>
        <u val="none"/>
        <vertAlign val="baseline"/>
        <sz val="11"/>
        <color theme="1"/>
        <name val="Vazir"/>
        <family val="2"/>
        <scheme val="none"/>
      </font>
      <numFmt numFmtId="0" formatCode="General"/>
      <alignment horizontal="center" vertical="center" textRotation="0" wrapText="0" indent="0" justifyLastLine="0" shrinkToFit="1" readingOrder="0"/>
    </dxf>
    <dxf>
      <font>
        <strike val="0"/>
        <outline val="0"/>
        <shadow val="0"/>
        <u val="none"/>
        <vertAlign val="baseline"/>
        <sz val="11"/>
        <color theme="1"/>
        <name val="Vazir"/>
        <family val="2"/>
        <scheme val="none"/>
      </font>
      <numFmt numFmtId="29" formatCode="mm:ss.0"/>
      <alignment horizontal="center" vertical="center" textRotation="0" wrapText="0" indent="0" justifyLastLine="0" shrinkToFit="1" readingOrder="0"/>
    </dxf>
    <dxf>
      <font>
        <strike val="0"/>
        <outline val="0"/>
        <shadow val="0"/>
        <u val="none"/>
        <vertAlign val="baseline"/>
        <sz val="11"/>
        <color theme="1"/>
        <name val="Vazir"/>
        <family val="2"/>
        <scheme val="none"/>
      </font>
      <numFmt numFmtId="166" formatCode="yyyy\-mm\-dd\ hh:mm:ss"/>
      <alignment horizontal="center" vertical="center" textRotation="0" wrapText="0" indent="0" justifyLastLine="0" shrinkToFit="1" readingOrder="0"/>
    </dxf>
    <dxf>
      <font>
        <strike val="0"/>
        <outline val="0"/>
        <shadow val="0"/>
        <u val="none"/>
        <vertAlign val="baseline"/>
        <sz val="11"/>
        <color theme="1"/>
        <name val="Vazir"/>
        <family val="2"/>
        <scheme val="none"/>
      </font>
      <numFmt numFmtId="166" formatCode="yyyy\-mm\-dd\ hh:mm:ss"/>
      <alignment horizontal="center" vertical="center" textRotation="0" wrapText="0" indent="0" justifyLastLine="0" shrinkToFit="1" readingOrder="0"/>
    </dxf>
    <dxf>
      <font>
        <strike val="0"/>
        <outline val="0"/>
        <shadow val="0"/>
        <u val="none"/>
        <vertAlign val="baseline"/>
        <sz val="11"/>
        <color theme="1"/>
        <name val="Vazir"/>
        <family val="2"/>
        <scheme val="none"/>
      </font>
      <numFmt numFmtId="0" formatCode="General"/>
      <alignment horizontal="center" vertical="center" textRotation="0" wrapText="0" indent="0" justifyLastLine="0" shrinkToFit="1" readingOrder="0"/>
    </dxf>
    <dxf>
      <font>
        <strike val="0"/>
        <outline val="0"/>
        <shadow val="0"/>
        <u val="none"/>
        <vertAlign val="baseline"/>
        <sz val="11"/>
        <color theme="1"/>
        <name val="Vazir"/>
        <family val="2"/>
        <scheme val="none"/>
      </font>
      <numFmt numFmtId="0" formatCode="General"/>
      <alignment horizontal="center" vertical="center" textRotation="0" wrapText="0" indent="0" justifyLastLine="0" shrinkToFit="1" readingOrder="0"/>
    </dxf>
    <dxf>
      <font>
        <strike val="0"/>
        <outline val="0"/>
        <shadow val="0"/>
        <u val="none"/>
        <vertAlign val="baseline"/>
        <sz val="11"/>
        <color theme="1"/>
        <name val="Vazir"/>
        <family val="2"/>
        <scheme val="none"/>
      </font>
      <numFmt numFmtId="0" formatCode="General"/>
      <alignment horizontal="center" vertical="center" textRotation="0" wrapText="0" indent="0" justifyLastLine="0" shrinkToFit="1" readingOrder="0"/>
    </dxf>
    <dxf>
      <font>
        <strike val="0"/>
        <outline val="0"/>
        <shadow val="0"/>
        <u val="none"/>
        <vertAlign val="baseline"/>
        <sz val="11"/>
        <color theme="1"/>
        <name val="Vazir"/>
        <family val="2"/>
        <scheme val="none"/>
      </font>
      <numFmt numFmtId="29" formatCode="mm:ss.0"/>
      <alignment horizontal="center" vertical="center" textRotation="0" wrapText="0" indent="0" justifyLastLine="0" shrinkToFit="1" readingOrder="0"/>
    </dxf>
    <dxf>
      <font>
        <strike val="0"/>
        <outline val="0"/>
        <shadow val="0"/>
        <u val="none"/>
        <vertAlign val="baseline"/>
        <sz val="11"/>
        <color theme="1"/>
        <name val="Vazir"/>
        <family val="2"/>
        <scheme val="none"/>
      </font>
      <numFmt numFmtId="0" formatCode="General"/>
      <alignment horizontal="center" vertical="center" textRotation="0" wrapText="0" indent="0" justifyLastLine="0" shrinkToFit="1" readingOrder="0"/>
    </dxf>
    <dxf>
      <font>
        <strike val="0"/>
        <outline val="0"/>
        <shadow val="0"/>
        <u val="none"/>
        <vertAlign val="baseline"/>
        <sz val="11"/>
        <color theme="1"/>
        <name val="Vazir"/>
        <family val="2"/>
        <scheme val="none"/>
      </font>
      <numFmt numFmtId="0" formatCode="General"/>
      <alignment horizontal="center" vertical="center" textRotation="0" wrapText="0" indent="0" justifyLastLine="0" shrinkToFit="1" readingOrder="0"/>
    </dxf>
    <dxf>
      <font>
        <strike val="0"/>
        <outline val="0"/>
        <shadow val="0"/>
        <u val="none"/>
        <vertAlign val="baseline"/>
        <sz val="11"/>
        <color theme="1"/>
        <name val="Vazir"/>
        <family val="2"/>
        <scheme val="none"/>
      </font>
      <numFmt numFmtId="0" formatCode="General"/>
      <alignment horizontal="center" vertical="center" textRotation="0" wrapText="0" indent="0" justifyLastLine="0" shrinkToFit="1" readingOrder="0"/>
    </dxf>
    <dxf>
      <font>
        <strike val="0"/>
        <outline val="0"/>
        <shadow val="0"/>
        <u val="none"/>
        <vertAlign val="baseline"/>
        <sz val="11"/>
        <color theme="1"/>
        <name val="Vazir"/>
        <family val="2"/>
        <scheme val="none"/>
      </font>
      <numFmt numFmtId="0" formatCode="General"/>
      <alignment horizontal="center" vertical="center" textRotation="0" wrapText="0" indent="0" justifyLastLine="0" shrinkToFit="1" readingOrder="0"/>
    </dxf>
    <dxf>
      <font>
        <strike val="0"/>
        <outline val="0"/>
        <shadow val="0"/>
        <u val="none"/>
        <vertAlign val="baseline"/>
        <sz val="11"/>
        <color theme="1"/>
        <name val="Vazir"/>
        <family val="2"/>
        <scheme val="none"/>
      </font>
      <numFmt numFmtId="0" formatCode="General"/>
      <alignment horizontal="center" vertical="center" textRotation="0" wrapText="0" indent="0" justifyLastLine="0" shrinkToFit="1" readingOrder="0"/>
    </dxf>
    <dxf>
      <font>
        <strike val="0"/>
        <outline val="0"/>
        <shadow val="0"/>
        <u val="none"/>
        <vertAlign val="baseline"/>
        <sz val="11"/>
        <color theme="1"/>
        <name val="Vazir"/>
        <family val="2"/>
        <scheme val="none"/>
      </font>
      <numFmt numFmtId="0" formatCode="General"/>
      <alignment horizontal="center" vertical="center" textRotation="0" wrapText="0" indent="0" justifyLastLine="0" shrinkToFit="1" readingOrder="0"/>
    </dxf>
    <dxf>
      <font>
        <strike val="0"/>
        <outline val="0"/>
        <shadow val="0"/>
        <u val="none"/>
        <vertAlign val="baseline"/>
        <sz val="11"/>
        <color theme="1"/>
        <name val="Vazir"/>
        <family val="2"/>
        <scheme val="none"/>
      </font>
      <numFmt numFmtId="0" formatCode="General"/>
      <alignment horizontal="center" vertical="center" textRotation="0" wrapText="0" indent="0" justifyLastLine="0" shrinkToFit="1" readingOrder="0"/>
    </dxf>
    <dxf>
      <font>
        <strike val="0"/>
        <outline val="0"/>
        <shadow val="0"/>
        <u val="none"/>
        <vertAlign val="baseline"/>
        <sz val="11"/>
        <color theme="1"/>
        <name val="Vazir"/>
        <family val="2"/>
        <scheme val="none"/>
      </font>
      <numFmt numFmtId="0" formatCode="General"/>
      <alignment horizontal="center" vertical="center" textRotation="0" wrapText="0" indent="0" justifyLastLine="0" shrinkToFit="1" readingOrder="0"/>
    </dxf>
    <dxf>
      <font>
        <strike val="0"/>
        <outline val="0"/>
        <shadow val="0"/>
        <u val="none"/>
        <vertAlign val="baseline"/>
        <sz val="11"/>
        <color theme="1"/>
        <name val="Vazir"/>
        <family val="2"/>
        <scheme val="none"/>
      </font>
      <numFmt numFmtId="0" formatCode="General"/>
      <alignment horizontal="center" vertical="center" textRotation="0" wrapText="0" indent="0" justifyLastLine="0" shrinkToFit="1" readingOrder="0"/>
    </dxf>
    <dxf>
      <font>
        <strike val="0"/>
        <outline val="0"/>
        <shadow val="0"/>
        <u val="none"/>
        <vertAlign val="baseline"/>
        <sz val="11"/>
        <color theme="1"/>
        <name val="Vazir"/>
        <family val="2"/>
        <scheme val="none"/>
      </font>
      <numFmt numFmtId="0" formatCode="General"/>
      <alignment horizontal="center" vertical="center" textRotation="0" wrapText="0" indent="0" justifyLastLine="0" shrinkToFit="1" readingOrder="0"/>
    </dxf>
    <dxf>
      <font>
        <strike val="0"/>
        <outline val="0"/>
        <shadow val="0"/>
        <u val="none"/>
        <vertAlign val="baseline"/>
        <sz val="11"/>
        <color theme="1"/>
        <name val="Vazir"/>
        <family val="2"/>
        <scheme val="none"/>
      </font>
      <numFmt numFmtId="0" formatCode="General"/>
      <alignment horizontal="center" vertical="center" textRotation="0" wrapText="0" indent="0" justifyLastLine="0" shrinkToFit="1" readingOrder="0"/>
    </dxf>
    <dxf>
      <font>
        <strike val="0"/>
        <outline val="0"/>
        <shadow val="0"/>
        <u val="none"/>
        <vertAlign val="baseline"/>
        <sz val="11"/>
        <color theme="1"/>
        <name val="Vazir"/>
        <family val="2"/>
        <scheme val="none"/>
      </font>
      <alignment horizontal="center" vertical="center" textRotation="0" wrapText="0" indent="0" justifyLastLine="0" shrinkToFit="1" readingOrder="0"/>
    </dxf>
    <dxf>
      <font>
        <strike val="0"/>
        <outline val="0"/>
        <shadow val="0"/>
        <u val="none"/>
        <vertAlign val="baseline"/>
        <sz val="11"/>
        <color theme="1"/>
        <name val="Vazir"/>
        <family val="2"/>
        <scheme val="none"/>
      </font>
      <alignment horizontal="center" vertical="center" textRotation="0" wrapText="0" indent="0" justifyLastLine="0" shrinkToFit="1" readingOrder="0"/>
    </dxf>
    <dxf>
      <font>
        <strike val="0"/>
        <outline val="0"/>
        <shadow val="0"/>
        <u val="none"/>
        <vertAlign val="baseline"/>
        <sz val="11"/>
        <color theme="1"/>
        <name val="Vazir"/>
        <family val="2"/>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C52799-1313-4B9D-974A-09997B217D44}" name="Users" displayName="Users" ref="A5:V2205" totalsRowShown="0" headerRowDxfId="88" dataDxfId="87">
  <autoFilter ref="A5:V2205" xr:uid="{05C52799-1313-4B9D-974A-09997B217D44}"/>
  <tableColumns count="22">
    <tableColumn id="1" xr3:uid="{4666D4AE-00A7-4CDB-9919-9326FA6B0D14}" name="Id" dataDxfId="86">
      <calculatedColumnFormula>ROW()-ROW(Users[[#Headers],[Id]])</calculatedColumnFormula>
    </tableColumn>
    <tableColumn id="2" xr3:uid="{149A8602-137C-4C40-BB5F-CF7846B4DBF6}" name="RoleId" dataDxfId="85">
      <calculatedColumnFormula>1</calculatedColumnFormula>
    </tableColumn>
    <tableColumn id="3" xr3:uid="{1FAE16A2-322A-4D0E-ADF5-7F526BE97685}" name="UserName" dataDxfId="84">
      <calculatedColumnFormula array="1">SingleQuote&amp; INDEX(UserNames[UserName],Users[[#This Row],[Id]])&amp;SingleQuote</calculatedColumnFormula>
    </tableColumn>
    <tableColumn id="4" xr3:uid="{184C4A3B-A1AF-49F5-AF46-ACA1FB81329B}" name="NormalizedUserName" dataDxfId="83">
      <calculatedColumnFormula>UPPER(Users[[#This Row],[UserName]])</calculatedColumnFormula>
    </tableColumn>
    <tableColumn id="5" xr3:uid="{A0858EEB-DC65-4B10-8DC4-853C384E3440}" name="Email" dataDxfId="82">
      <calculatedColumnFormula array="1">SingleQuote&amp; INDEX(UserNames[UserName],Users[[#This Row],[Id]])&amp;"@"&amp; INDEX(EmailProviders[EmailProvider],RANDBETWEEN(1,$E$3))&amp;SingleQuote</calculatedColumnFormula>
    </tableColumn>
    <tableColumn id="6" xr3:uid="{E60F50D6-84CB-4B4E-9980-5779866C1DB4}" name="NormalizedEmail" dataDxfId="81">
      <calculatedColumnFormula>UPPER(Users[[#This Row],[Email]])</calculatedColumnFormula>
    </tableColumn>
    <tableColumn id="7" xr3:uid="{200C9ED1-37BA-45BB-B959-395871BF033B}" name="EmailConfirmed" dataDxfId="80">
      <calculatedColumnFormula>1</calculatedColumnFormula>
    </tableColumn>
    <tableColumn id="8" xr3:uid="{3EE02A2E-BD22-4D69-9941-493E206F2D52}" name="PasswordHash" dataDxfId="79">
      <calculatedColumnFormula>SingleQuote&amp;"E195E8F8D0E81DB7F8920E1E339C6F90256C4C061C8F955FB6146E62B37D6D7E:01E52983AF1FB713C900A65E5DAE3AC3:50000:SHA256"&amp;SingleQuote</calculatedColumnFormula>
    </tableColumn>
    <tableColumn id="9" xr3:uid="{0AD20B84-DCFC-4660-B419-4DAD418EED21}" name="ActivationUrl" dataDxfId="78">
      <calculatedColumnFormula>"NewId()"</calculatedColumnFormula>
    </tableColumn>
    <tableColumn id="10" xr3:uid="{752D9163-3849-4790-8ED1-5DD70708A293}" name="ActivationCode" dataDxfId="77">
      <calculatedColumnFormula>SingleQuote&amp;_xlfn.LET(_xlpm.random,RANDBETWEEN(1,(10^(ActivationCodeLength)-1)), REPT("0",ActivationCodeLength-LEN(_xlpm.random))&amp;_xlpm.random)&amp;SingleQuote</calculatedColumnFormula>
    </tableColumn>
    <tableColumn id="11" xr3:uid="{01B3B5E2-3998-40F8-95C1-59C4035E77CE}" name="MobileNumber" dataDxfId="76">
      <calculatedColumnFormula>SingleQuote&amp;MobilePrefix&amp;RANDBETWEEN((1*10^(MobileLength-LEN(MobilePrefix)-1)),(1*10^(MobileLength-LEN(MobilePrefix))-1))&amp;SingleQuote</calculatedColumnFormula>
    </tableColumn>
    <tableColumn id="12" xr3:uid="{893563E6-C3DA-4B7A-84D3-11F0EB82DB1E}" name="MobileNumberConfirmed" dataDxfId="75">
      <calculatedColumnFormula>1</calculatedColumnFormula>
    </tableColumn>
    <tableColumn id="13" xr3:uid="{54400222-9161-4B32-91FB-4289F33409FF}" name="ExpireActivationCode" dataDxfId="74">
      <calculatedColumnFormula>"Null"</calculatedColumnFormula>
    </tableColumn>
    <tableColumn id="14" xr3:uid="{A7AD1F19-AD74-4DE0-9836-6506994CDF76}" name="AccessFailedCount" dataDxfId="73">
      <calculatedColumnFormula>0</calculatedColumnFormula>
    </tableColumn>
    <tableColumn id="15" xr3:uid="{03B47093-6EF6-43AD-873F-076EBCA8F524}" name="LastLoginTime" dataDxfId="72">
      <calculatedColumnFormula>SingleQuote&amp;
_xlfn.LET(
_xlpm.createDate,
SUBSTITUTE(Users[[#This Row],[CreatedDate]],SingleQuote,""),
TEXT(RANDBETWEEN(_xlpm.createDate,MaxDate),"yyyy-mm-dd")  &amp; " "&amp;  TEXT(TIME(RANDBETWEEN(0,23),RANDBETWEEN(0,59),RANDBETWEEN(0,59)),"hh:mm:ss")
)
&amp; SingleQuote</calculatedColumnFormula>
    </tableColumn>
    <tableColumn id="16" xr3:uid="{41895C18-C325-462A-A4C9-27FA1DF507CB}" name="Guid" dataDxfId="71">
      <calculatedColumnFormula>"NewId()"</calculatedColumnFormula>
    </tableColumn>
    <tableColumn id="17" xr3:uid="{2FF7A7F0-2760-4192-9179-1665BEC90599}" name="CreatedDate" dataDxfId="70">
      <calculatedColumnFormula>SingleQuote&amp;_xlfn.LET(
_xlpm.min,MAX(IFERROR(SUBSTITUTE(Q5,SingleQuote,"")+1,0),MinDate),
_xlpm.max,_xlpm.min+TimePeriodLength,
TEXT(RANDBETWEEN(_xlpm.min,_xlpm.max),"yyyy-mm-dd")&amp; " " &amp; TEXT(TIME(RANDBETWEEN(0,23),RANDBETWEEN(0,59),RANDBETWEEN(0,59)),"hh:mm:ss")
)&amp; SingleQuote</calculatedColumnFormula>
    </tableColumn>
    <tableColumn id="18" xr3:uid="{DE5D402B-6468-428F-A25B-3838389005C3}" name="LastModifiedDate" dataDxfId="69">
      <calculatedColumnFormula>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calculatedColumnFormula>
    </tableColumn>
    <tableColumn id="19" xr3:uid="{78C70593-0BE0-434F-8BBA-56C90B7B0B28}" name="Description" dataDxfId="68">
      <calculatedColumnFormula>"Null"</calculatedColumnFormula>
    </tableColumn>
    <tableColumn id="20" xr3:uid="{6AD33CE1-0CE0-463D-B0DD-97F1B27F3690}" name="IsActive" dataDxfId="67">
      <calculatedColumnFormula>1</calculatedColumnFormula>
    </tableColumn>
    <tableColumn id="21" xr3:uid="{1052A5B4-C7E6-42D5-947C-4C87E684B6F3}" name="IsDeleted" dataDxfId="66">
      <calculatedColumnFormula>0</calculatedColumnFormula>
    </tableColumn>
    <tableColumn id="22" xr3:uid="{60C119A2-D70B-4AD3-A649-FAF66421B260}" name="Insert Query" dataDxfId="65">
      <calculatedColumnFormula>"Insert Into Users ("&amp;_xlfn.TEXTJOIN(",",TRUE,Users[[#Headers],[RoleId]:[IsDeleted]])&amp;") "
&amp; "Values (" &amp; _xlfn.TEXTJOIN(",",FALSE,Users[[#This Row],[RoleId]:[IsDeleted]])&amp;")"</calculatedColumnFormula>
    </tableColumn>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0646437-58E9-4EF1-BD30-351905C3610F}" name="Profiles" displayName="Profiles" ref="A5:R2205" totalsRowShown="0">
  <autoFilter ref="A5:R2205" xr:uid="{E0646437-58E9-4EF1-BD30-351905C3610F}"/>
  <tableColumns count="18">
    <tableColumn id="1" xr3:uid="{754C4F59-6E84-4048-9DD0-3DBEC87DB395}" name="Id" dataDxfId="64">
      <calculatedColumnFormula>ROW()-ROW(Profiles[[#Headers],[Id]])</calculatedColumnFormula>
    </tableColumn>
    <tableColumn id="2" xr3:uid="{375D6FF3-F05E-4333-9715-884B4D3BBE3E}" name="UserId" dataDxfId="63">
      <calculatedColumnFormula>SMALL(Users[Id],Profiles[[#This Row],[Id]])</calculatedColumnFormula>
    </tableColumn>
    <tableColumn id="3" xr3:uid="{4F403BCD-2E27-469F-8829-A1015DC221FF}" name="FirstName" dataDxfId="62">
      <calculatedColumnFormula array="1">INDEX(FirstNames[FirstName],RANDBETWEEN(1,$C$3))</calculatedColumnFormula>
    </tableColumn>
    <tableColumn id="4" xr3:uid="{E5D815C2-E479-4B77-8971-2B605DE74025}" name="LastName" dataDxfId="61">
      <calculatedColumnFormula array="1">INDEX(LastNames[LastName],RANDBETWEEN(1,$D$3))</calculatedColumnFormula>
    </tableColumn>
    <tableColumn id="5" xr3:uid="{E701259E-2D72-4CA7-BB25-125FA9E2EBC5}" name="AvatarPath" dataDxfId="3">
      <calculatedColumnFormula array="1">_xlfn.LET(_xlpm.r,RANDBETWEEN(1,$E$3),INDEX(AvatarNames[AvatarName],_xlpm.r))</calculatedColumnFormula>
    </tableColumn>
    <tableColumn id="6" xr3:uid="{31DCAFE3-EF37-4EB5-910D-6C1295C8B4E0}" name="AboutMe" dataDxfId="60">
      <calculatedColumnFormula array="1">INDEX(AboutMes[AboutMe],RANDBETWEEN(1,$F$3))</calculatedColumnFormula>
    </tableColumn>
    <tableColumn id="7" xr3:uid="{6935F04F-F6A7-4B15-A760-32DD2A094A07}" name="JobTitle" dataDxfId="59">
      <calculatedColumnFormula array="1">INDEX(JobTitles[JobTitle],RANDBETWEEN(1,$G$3))</calculatedColumnFormula>
    </tableColumn>
    <tableColumn id="8" xr3:uid="{2A5D2ACA-6A1A-464A-B921-9531D3F5D120}" name="Company" dataDxfId="58">
      <calculatedColumnFormula array="1">INDEX(Companies[Company],RANDBETWEEN(1,$H$3))</calculatedColumnFormula>
    </tableColumn>
    <tableColumn id="9" xr3:uid="{ACDAB077-7CE8-408E-9433-FC0C9BDE9C08}" name="Country" dataDxfId="57">
      <calculatedColumnFormula array="1">INDEX(Countries[Country],RANDBETWEEN(1,$I$3))</calculatedColumnFormula>
    </tableColumn>
    <tableColumn id="10" xr3:uid="{38CC66E3-F73B-4EB9-A506-81BEC98C6ECF}" name="ProfileVisit" dataDxfId="56">
      <calculatedColumnFormula>_xlfn.LET(_xlpm.random, RANDBETWEEN(1,$J$3),_xlpm.min,INDEX(Visits[MinVisit],_xlpm.random),_xlpm.max,INDEX(Visits[MaxVisit],_xlpm.random),RANDBETWEEN(_xlpm.min,_xlpm.max))</calculatedColumnFormula>
    </tableColumn>
    <tableColumn id="11" xr3:uid="{8A6A0767-7CFD-451A-A725-00D4054C0686}" name="BirthDate" dataDxfId="55">
      <calculatedColumnFormula>"Null"</calculatedColumnFormula>
    </tableColumn>
    <tableColumn id="12" xr3:uid="{06A908F1-645D-4453-8057-2664F8DCD38E}" name="Guid" dataDxfId="54">
      <calculatedColumnFormula>"NewId()"</calculatedColumnFormula>
    </tableColumn>
    <tableColumn id="13" xr3:uid="{A155C8CA-7E1A-407D-9F71-9FF07E43FA17}" name="CreatedDate" dataDxfId="53">
      <calculatedColumnFormula array="1">INDEX(Users[CreatedDate],Profiles[[#This Row],[UserId]])</calculatedColumnFormula>
    </tableColumn>
    <tableColumn id="14" xr3:uid="{1A90E33E-BD09-413C-9871-C3839F35FC96}" name="LastModifiedDate" dataDxfId="52">
      <calculatedColumnFormula array="1">INDEX(Users[LastModifiedDate],Profiles[[#This Row],[UserId]])</calculatedColumnFormula>
    </tableColumn>
    <tableColumn id="15" xr3:uid="{06960D0F-A758-42DA-B5C9-BA1B66F088CD}" name="Description" dataDxfId="51">
      <calculatedColumnFormula>"Null"</calculatedColumnFormula>
    </tableColumn>
    <tableColumn id="16" xr3:uid="{D6FF8F26-672E-45BB-8A68-CAF23A39B811}" name="IsActive" dataDxfId="50">
      <calculatedColumnFormula>1</calculatedColumnFormula>
    </tableColumn>
    <tableColumn id="17" xr3:uid="{43B17A38-6F36-48FF-BB05-483566787801}" name="IsDeleted" dataDxfId="49">
      <calculatedColumnFormula>0</calculatedColumnFormula>
    </tableColumn>
    <tableColumn id="18" xr3:uid="{DFB09EE3-343E-4ED1-BF3D-1EDEFC0015E5}" name="Column1" dataDxfId="48">
      <calculatedColumnFormula>"Insert Into Profiles ("&amp;_xlfn.TEXTJOIN(",",TRUE,Profiles[[#Headers],[UserId]:[IsDeleted]])&amp;") "
&amp; "Values (" &amp; _xlfn.TEXTJOIN(",",FALSE,Profiles[[#This Row],[UserId]:[IsDeleted]])&amp;")"</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C3D6DE0-5507-4DC5-A3AA-6C55948D0C4A}" name="UserNames" displayName="UserNames" ref="A2:B2202" totalsRowShown="0" headerRowDxfId="47" dataDxfId="46">
  <autoFilter ref="A2:B2202" xr:uid="{6C3D6DE0-5507-4DC5-A3AA-6C55948D0C4A}"/>
  <tableColumns count="2">
    <tableColumn id="1" xr3:uid="{45517576-CF86-440B-8D83-67E136C9A0E1}" name="Id" dataDxfId="45">
      <calculatedColumnFormula>ROW()-ROW(UserNames[[#Headers],[Id]])</calculatedColumnFormula>
    </tableColumn>
    <tableColumn id="2" xr3:uid="{C061B9E8-49D5-40EE-8E4E-304CC00ACF4B}" name="UserName" dataDxfId="4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52FD3F-402C-44DB-BDF4-A9DFC4031DEC}" name="EmailProviders" displayName="EmailProviders" ref="D2:E5" totalsRowShown="0" headerRowDxfId="43" dataDxfId="42">
  <autoFilter ref="D2:E5" xr:uid="{4C52FD3F-402C-44DB-BDF4-A9DFC4031DEC}"/>
  <tableColumns count="2">
    <tableColumn id="1" xr3:uid="{8A035C16-4C1E-466F-8BC0-406EB09E5163}" name="Id" dataDxfId="41"/>
    <tableColumn id="2" xr3:uid="{77B90B79-6E6C-4FBD-8829-875DC4BD5EB7}" name="EmailProvider" dataDxfId="4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79A6721-BD7B-4F39-9311-FDD96013CD61}" name="FirstNames" displayName="FirstNames" ref="G2:H1531" totalsRowShown="0" headerRowDxfId="39" dataDxfId="38">
  <autoFilter ref="G2:H1531" xr:uid="{079A6721-BD7B-4F39-9311-FDD96013CD61}"/>
  <tableColumns count="2">
    <tableColumn id="1" xr3:uid="{DDEEC313-4E61-49E0-89E1-F9DF505141F6}" name="Id" dataDxfId="37">
      <calculatedColumnFormula>ROW()-ROW(FirstNames[[#Headers],[Id]])</calculatedColumnFormula>
    </tableColumn>
    <tableColumn id="2" xr3:uid="{6D3E78A1-4B3D-49FD-AC56-77FFD6DECF73}" name="FirstName" dataDxfId="36"/>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EE9FEB5-066E-424F-AD4F-8AECD51CAB62}" name="LastNames" displayName="LastNames" ref="J2:K950" totalsRowShown="0" headerRowDxfId="35" dataDxfId="34">
  <autoFilter ref="J2:K950" xr:uid="{8EE9FEB5-066E-424F-AD4F-8AECD51CAB62}"/>
  <tableColumns count="2">
    <tableColumn id="1" xr3:uid="{5F94FF09-1CDB-4F89-8AFE-60CC324915EE}" name="Id" dataDxfId="33">
      <calculatedColumnFormula>ROW()-ROW(LastNames[[#Headers],[Id]])</calculatedColumnFormula>
    </tableColumn>
    <tableColumn id="2" xr3:uid="{8AE23ACA-8673-4614-A273-654FA209D523}" name="LastName" dataDxfId="3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42236CD-EFDE-488B-9FC8-C96B7B17D348}" name="AboutMes" displayName="AboutMes" ref="M2:N43" totalsRowShown="0" headerRowDxfId="31" dataDxfId="30">
  <autoFilter ref="M2:N43" xr:uid="{942236CD-EFDE-488B-9FC8-C96B7B17D348}"/>
  <tableColumns count="2">
    <tableColumn id="1" xr3:uid="{A33085E5-C541-4A06-B319-E9A6193F2A00}" name="Id" dataDxfId="29">
      <calculatedColumnFormula>ROW()-ROW(AboutMes[[#Headers],[Id]])</calculatedColumnFormula>
    </tableColumn>
    <tableColumn id="2" xr3:uid="{6BFCE751-6AA9-46B7-8406-90ABC7843012}" name="AboutMe" dataDxfId="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2AE872A-95BA-40C4-86C3-C69933BBE951}" name="JobTitles" displayName="JobTitles" ref="P2:Q9" totalsRowShown="0" headerRowDxfId="27" dataDxfId="26" tableBorderDxfId="25">
  <autoFilter ref="P2:Q9" xr:uid="{D2AE872A-95BA-40C4-86C3-C69933BBE951}"/>
  <tableColumns count="2">
    <tableColumn id="1" xr3:uid="{C27663BD-0B48-4CCD-BB6A-04B727359685}" name="Id" dataDxfId="24">
      <calculatedColumnFormula>ROW()-ROW(JobTitles[[#Headers],[Id]])</calculatedColumnFormula>
    </tableColumn>
    <tableColumn id="2" xr3:uid="{00EBE4FF-EA1B-4644-B474-2D2A193E23CC}" name="JobTitle" dataDxfId="23"/>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AD90BCF-F010-44FD-9E3B-93248C3BFB54}" name="Countries" displayName="Countries" ref="S2:T12" totalsRowShown="0" headerRowDxfId="22" dataDxfId="21" tableBorderDxfId="20">
  <autoFilter ref="S2:T12" xr:uid="{8AD90BCF-F010-44FD-9E3B-93248C3BFB54}"/>
  <tableColumns count="2">
    <tableColumn id="1" xr3:uid="{5E23A182-4770-42C0-B8A8-D82C9A3C400C}" name="Id" dataDxfId="19">
      <calculatedColumnFormula>ROW()-ROW(Countries[[#Headers],[Id]])</calculatedColumnFormula>
    </tableColumn>
    <tableColumn id="2" xr3:uid="{88C096F5-0543-4080-97AE-B5CE8B0577F7}" name="Country" dataDxfId="18"/>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6B3904C-BA18-4D6B-8E1C-7A5A620AFF73}" name="Companies" displayName="Companies" ref="V2:W11" totalsRowShown="0" headerRowDxfId="17" dataDxfId="16">
  <autoFilter ref="V2:W11" xr:uid="{36B3904C-BA18-4D6B-8E1C-7A5A620AFF73}"/>
  <tableColumns count="2">
    <tableColumn id="1" xr3:uid="{91FA4138-EE9B-4659-B89C-E93CFAADCE50}" name="Id" dataDxfId="15">
      <calculatedColumnFormula>ROW()-ROW(Companies[[#Headers],[Id]])</calculatedColumnFormula>
    </tableColumn>
    <tableColumn id="2" xr3:uid="{3CBA66D0-6CE8-4902-97D7-672F2DF1DBEA}" name="Company" dataDxfId="14"/>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779BE72-9EDA-4EA3-90A2-3EC8AF6B55AA}" name="Visits" displayName="Visits" ref="Y2:AB5" totalsRowShown="0" headerRowDxfId="13" dataDxfId="12">
  <autoFilter ref="Y2:AB5" xr:uid="{0779BE72-9EDA-4EA3-90A2-3EC8AF6B55AA}"/>
  <tableColumns count="4">
    <tableColumn id="1" xr3:uid="{62298D33-30AC-4524-9412-849484C25FD9}" name="Id" dataDxfId="11"/>
    <tableColumn id="2" xr3:uid="{92FF434D-51ED-40CA-B4D9-2FB5E38338F9}" name="Grade" dataDxfId="10"/>
    <tableColumn id="3" xr3:uid="{C73BB304-D0DF-4856-94A8-C5DC26E94F12}" name="MinVisit" dataDxfId="9"/>
    <tableColumn id="4" xr3:uid="{ECDCAFF8-B652-4C2B-A21D-D8ECC793945E}" name="MaxVisit" dataDxfId="8"/>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4B5720E-AF38-487B-A6A6-B2302287EEF6}" name="AvatarNames" displayName="AvatarNames" ref="AD2:AE336" totalsRowCount="1" headerRowDxfId="7" dataDxfId="6">
  <autoFilter ref="AD2:AE335" xr:uid="{74B5720E-AF38-487B-A6A6-B2302287EEF6}"/>
  <tableColumns count="2">
    <tableColumn id="1" xr3:uid="{28498A30-A6B1-4036-A51B-B7DDAD192FE9}" name="Id" dataDxfId="4" totalsRowDxfId="2">
      <calculatedColumnFormula>ROW()-ROW(AvatarNames[[#Headers],[Id]])</calculatedColumnFormula>
    </tableColumn>
    <tableColumn id="2" xr3:uid="{D8EDBAF9-5179-4FFD-B564-134520E20137}" name="AvatarName" dataDxfId="5" totalsRowDxfId="1"/>
  </tableColumns>
  <tableStyleInfo name="TableStyleMedium2" showFirstColumn="0" showLastColumn="0" showRowStripes="1" showColumnStripes="0"/>
</table>
</file>

<file path=xl/theme/theme1.xml><?xml version="1.0" encoding="utf-8"?>
<a:theme xmlns:a="http://schemas.openxmlformats.org/drawingml/2006/main" name="Nice1">
  <a:themeElements>
    <a:clrScheme name="College course manager">
      <a:dk1>
        <a:sysClr val="windowText" lastClr="000000"/>
      </a:dk1>
      <a:lt1>
        <a:sysClr val="window" lastClr="FFFFFF"/>
      </a:lt1>
      <a:dk2>
        <a:srgbClr val="1A1715"/>
      </a:dk2>
      <a:lt2>
        <a:srgbClr val="FCFCFB"/>
      </a:lt2>
      <a:accent1>
        <a:srgbClr val="38C8CC"/>
      </a:accent1>
      <a:accent2>
        <a:srgbClr val="F6717A"/>
      </a:accent2>
      <a:accent3>
        <a:srgbClr val="80CA6F"/>
      </a:accent3>
      <a:accent4>
        <a:srgbClr val="F6CF6B"/>
      </a:accent4>
      <a:accent5>
        <a:srgbClr val="FFA957"/>
      </a:accent5>
      <a:accent6>
        <a:srgbClr val="A37CB2"/>
      </a:accent6>
      <a:hlink>
        <a:srgbClr val="38C8CC"/>
      </a:hlink>
      <a:folHlink>
        <a:srgbClr val="A37CB2"/>
      </a:folHlink>
    </a:clrScheme>
    <a:fontScheme name="College course manager2">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printerSettings" Target="../printerSettings/printerSettings4.bin"/><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AE375-FAAE-40E8-895A-1DCA3A30761D}">
  <dimension ref="B1:H11"/>
  <sheetViews>
    <sheetView workbookViewId="0">
      <selection activeCell="D10" sqref="D10"/>
    </sheetView>
  </sheetViews>
  <sheetFormatPr defaultColWidth="9" defaultRowHeight="26.4" x14ac:dyDescent="0.25"/>
  <cols>
    <col min="1" max="1" width="9" style="2"/>
    <col min="2" max="2" width="29.09765625" style="3" bestFit="1" customWidth="1"/>
    <col min="3" max="3" width="1.19921875" style="2" customWidth="1"/>
    <col min="4" max="4" width="26.8984375" style="2" customWidth="1"/>
    <col min="5" max="6" width="9" style="2"/>
    <col min="7" max="7" width="26.69921875" style="2" bestFit="1" customWidth="1"/>
    <col min="8" max="16384" width="9" style="2"/>
  </cols>
  <sheetData>
    <row r="1" spans="2:8" ht="27" thickBot="1" x14ac:dyDescent="0.3"/>
    <row r="2" spans="2:8" ht="27" thickBot="1" x14ac:dyDescent="0.3">
      <c r="B2" s="4" t="s">
        <v>0</v>
      </c>
      <c r="D2" s="6">
        <v>10</v>
      </c>
      <c r="G2" s="2" t="s">
        <v>2232</v>
      </c>
      <c r="H2" s="2" t="b">
        <f ca="1">OR(MAX(Users[CreatedDate])&gt;MaxDate,MAX(Users[LastModifiedDate])&gt;MaxDate,MAX(Users[LastLoginTime])&gt;MaxDate)</f>
        <v>0</v>
      </c>
    </row>
    <row r="3" spans="2:8" ht="27" thickBot="1" x14ac:dyDescent="0.3">
      <c r="B3" s="4" t="s">
        <v>2221</v>
      </c>
      <c r="D3" s="6" t="str">
        <f>"'"</f>
        <v>'</v>
      </c>
    </row>
    <row r="4" spans="2:8" ht="27" thickBot="1" x14ac:dyDescent="0.3">
      <c r="B4" s="4" t="s">
        <v>2227</v>
      </c>
      <c r="D4" s="6" t="str">
        <f>"0912"</f>
        <v>0912</v>
      </c>
    </row>
    <row r="5" spans="2:8" ht="27" thickBot="1" x14ac:dyDescent="0.3">
      <c r="B5" s="4" t="s">
        <v>2226</v>
      </c>
      <c r="D5" s="6">
        <v>11</v>
      </c>
    </row>
    <row r="6" spans="2:8" ht="27" thickBot="1" x14ac:dyDescent="0.3">
      <c r="B6" s="4" t="s">
        <v>2228</v>
      </c>
      <c r="D6" s="6">
        <v>6</v>
      </c>
    </row>
    <row r="7" spans="2:8" ht="27" thickBot="1" x14ac:dyDescent="0.3">
      <c r="B7" s="4" t="s">
        <v>2229</v>
      </c>
      <c r="D7" s="10">
        <v>36526</v>
      </c>
    </row>
    <row r="8" spans="2:8" ht="27" thickBot="1" x14ac:dyDescent="0.3">
      <c r="B8" s="4" t="s">
        <v>2230</v>
      </c>
      <c r="D8" s="10">
        <v>45377</v>
      </c>
    </row>
    <row r="9" spans="2:8" ht="27" thickBot="1" x14ac:dyDescent="0.3">
      <c r="B9" s="4" t="s">
        <v>2231</v>
      </c>
      <c r="D9" s="6">
        <v>5</v>
      </c>
    </row>
    <row r="10" spans="2:8" ht="27" thickBot="1" x14ac:dyDescent="0.3">
      <c r="B10" s="4"/>
      <c r="D10" s="6"/>
    </row>
    <row r="11" spans="2:8" ht="27" thickBot="1" x14ac:dyDescent="0.3">
      <c r="B11" s="4"/>
      <c r="D11" s="6"/>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E84AB-3A72-405F-A357-548B09EEF2F0}">
  <dimension ref="A3:V2205"/>
  <sheetViews>
    <sheetView topLeftCell="N2176" zoomScaleNormal="100" workbookViewId="0">
      <selection activeCell="V6" sqref="V6:V2205"/>
    </sheetView>
  </sheetViews>
  <sheetFormatPr defaultColWidth="9" defaultRowHeight="18" x14ac:dyDescent="0.25"/>
  <cols>
    <col min="1" max="1" width="6.8984375" style="5" bestFit="1" customWidth="1"/>
    <col min="2" max="2" width="11.09765625" style="5" bestFit="1" customWidth="1"/>
    <col min="3" max="3" width="17.8984375" style="5" bestFit="1" customWidth="1"/>
    <col min="4" max="4" width="26.19921875" style="5" bestFit="1" customWidth="1"/>
    <col min="5" max="5" width="31.09765625" style="5" bestFit="1" customWidth="1"/>
    <col min="6" max="6" width="36.59765625" style="5" bestFit="1" customWidth="1"/>
    <col min="7" max="7" width="20.5" style="5" bestFit="1" customWidth="1"/>
    <col min="8" max="8" width="10.09765625" style="5" customWidth="1"/>
    <col min="9" max="9" width="17.69921875" style="5" bestFit="1" customWidth="1"/>
    <col min="10" max="10" width="19.8984375" style="5" bestFit="1" customWidth="1"/>
    <col min="11" max="11" width="19.09765625" style="5" bestFit="1" customWidth="1"/>
    <col min="12" max="12" width="29.19921875" style="5" bestFit="1" customWidth="1"/>
    <col min="13" max="13" width="26" style="5" bestFit="1" customWidth="1"/>
    <col min="14" max="14" width="23.69921875" style="5" bestFit="1" customWidth="1"/>
    <col min="15" max="15" width="19.3984375" style="5" bestFit="1" customWidth="1"/>
    <col min="16" max="16" width="9.3984375" style="5" bestFit="1" customWidth="1"/>
    <col min="17" max="17" width="16.8984375" style="5" bestFit="1" customWidth="1"/>
    <col min="18" max="18" width="22.19921875" style="5" bestFit="1" customWidth="1"/>
    <col min="19" max="19" width="16.09765625" style="5" bestFit="1" customWidth="1"/>
    <col min="20" max="20" width="12.8984375" style="5" bestFit="1" customWidth="1"/>
    <col min="21" max="21" width="14.09765625" style="5" bestFit="1" customWidth="1"/>
    <col min="22" max="22" width="81.5" style="5" customWidth="1"/>
    <col min="23" max="16384" width="9" style="5"/>
  </cols>
  <sheetData>
    <row r="3" spans="1:22" x14ac:dyDescent="0.25">
      <c r="E3" s="5">
        <f>COUNTA(EmailProviders[Id])</f>
        <v>3</v>
      </c>
      <c r="J3" s="9"/>
      <c r="K3" s="9"/>
    </row>
    <row r="5" spans="1:22" x14ac:dyDescent="0.25">
      <c r="A5" s="5" t="s">
        <v>1</v>
      </c>
      <c r="B5" s="5" t="s">
        <v>2</v>
      </c>
      <c r="C5" s="5" t="s">
        <v>3</v>
      </c>
      <c r="D5" s="5" t="s">
        <v>4</v>
      </c>
      <c r="E5" s="5" t="s">
        <v>5</v>
      </c>
      <c r="F5" s="5" t="s">
        <v>6</v>
      </c>
      <c r="G5" s="5" t="s">
        <v>7</v>
      </c>
      <c r="H5" s="5" t="s">
        <v>8</v>
      </c>
      <c r="I5" s="5" t="s">
        <v>9</v>
      </c>
      <c r="J5" s="5" t="s">
        <v>10</v>
      </c>
      <c r="K5" s="5" t="s">
        <v>11</v>
      </c>
      <c r="L5" s="5" t="s">
        <v>12</v>
      </c>
      <c r="M5" s="5" t="s">
        <v>13</v>
      </c>
      <c r="N5" s="5" t="s">
        <v>14</v>
      </c>
      <c r="O5" s="5" t="s">
        <v>15</v>
      </c>
      <c r="P5" s="5" t="s">
        <v>16</v>
      </c>
      <c r="Q5" s="5" t="s">
        <v>17</v>
      </c>
      <c r="R5" s="5" t="s">
        <v>18</v>
      </c>
      <c r="S5" s="5" t="s">
        <v>19</v>
      </c>
      <c r="T5" s="5" t="s">
        <v>20</v>
      </c>
      <c r="U5" s="5" t="s">
        <v>21</v>
      </c>
      <c r="V5" s="5" t="s">
        <v>2233</v>
      </c>
    </row>
    <row r="6" spans="1:22" x14ac:dyDescent="0.25">
      <c r="A6" s="7">
        <f>ROW()-ROW(Users[[#Headers],[Id]])</f>
        <v>1</v>
      </c>
      <c r="B6" s="7">
        <f>1</f>
        <v>1</v>
      </c>
      <c r="C6" s="7" t="str" cm="1">
        <f t="array" ref="C6">SingleQuote&amp; INDEX(UserNames[UserName],Users[[#This Row],[Id]])&amp;SingleQuote</f>
        <v>'Mohsen'</v>
      </c>
      <c r="D6" s="7" t="str">
        <f>UPPER(Users[[#This Row],[UserName]])</f>
        <v>'MOHSEN'</v>
      </c>
      <c r="E6" s="7" t="str" cm="1">
        <f t="array" aca="1" ref="E6" ca="1">SingleQuote&amp; INDEX(UserNames[UserName],Users[[#This Row],[Id]])&amp;"@"&amp; INDEX(EmailProviders[EmailProvider],RANDBETWEEN(1,$E$3))&amp;SingleQuote</f>
        <v>'Mohsen@Outlook.Com'</v>
      </c>
      <c r="F6" s="7" t="str">
        <f ca="1">UPPER(Users[[#This Row],[Email]])</f>
        <v>'MOHSEN@OUTLOOK.COM'</v>
      </c>
      <c r="G6" s="7">
        <f>1</f>
        <v>1</v>
      </c>
      <c r="H6" s="7" t="str">
        <f t="shared" ref="H6:H69" si="0">SingleQuote&amp;"E195E8F8D0E81DB7F8920E1E339C6F90256C4C061C8F955FB6146E62B37D6D7E:01E52983AF1FB713C900A65E5DAE3AC3:50000:SHA256"&amp;SingleQuote</f>
        <v>'E195E8F8D0E81DB7F8920E1E339C6F90256C4C061C8F955FB6146E62B37D6D7E:01E52983AF1FB713C900A65E5DAE3AC3:50000:SHA256'</v>
      </c>
      <c r="I6" s="7" t="str">
        <f t="shared" ref="I6" si="1">"NewId()"</f>
        <v>NewId()</v>
      </c>
      <c r="J6" s="7" t="str">
        <f t="shared" ref="J6:J69" ca="1" si="2">SingleQuote&amp;_xlfn.LET(_xlpm.random,RANDBETWEEN(1,(10^(ActivationCodeLength)-1)), REPT("0",ActivationCodeLength-LEN(_xlpm.random))&amp;_xlpm.random)&amp;SingleQuote</f>
        <v>'768461'</v>
      </c>
      <c r="K6" s="7" t="str">
        <f t="shared" ref="K6:K69" ca="1" si="3">SingleQuote&amp;MobilePrefix&amp;RANDBETWEEN((1*10^(MobileLength-LEN(MobilePrefix)-1)),(1*10^(MobileLength-LEN(MobilePrefix))-1))&amp;SingleQuote</f>
        <v>'09124208141'</v>
      </c>
      <c r="L6" s="7">
        <f>1</f>
        <v>1</v>
      </c>
      <c r="M6" s="8" t="str">
        <f t="shared" ref="M6" si="4">"Null"</f>
        <v>Null</v>
      </c>
      <c r="N6" s="7">
        <f>0</f>
        <v>0</v>
      </c>
      <c r="O6" s="7" t="str">
        <f ca="1">SingleQuote&amp;
_xlfn.LET(
_xlpm.createDate,
SUBSTITUTE(Users[[#This Row],[CreatedDate]],SingleQuote,""),
TEXT(RANDBETWEEN(_xlpm.createDate,MaxDate),"yyyy-mm-dd")  &amp; " "&amp;  TEXT(TIME(RANDBETWEEN(0,23),RANDBETWEEN(0,59),RANDBETWEEN(0,59)),"hh:mm:ss")
)
&amp; SingleQuote</f>
        <v>'2001-05-12 09:04:46'</v>
      </c>
      <c r="P6" s="7" t="str">
        <f t="shared" ref="P6" si="5">"NewId()"</f>
        <v>NewId()</v>
      </c>
      <c r="Q6" s="11" t="str">
        <f t="shared" ref="Q6:Q69" ca="1" si="6">SingleQuote&amp;_xlfn.LET(
_xlpm.min,MAX(IFERROR(SUBSTITUTE(Q5,SingleQuote,"")+1,0),MinDate),
_xlpm.max,_xlpm.min+TimePeriodLength,
TEXT(RANDBETWEEN(_xlpm.min,_xlpm.max),"yyyy-mm-dd")&amp; " " &amp; TEXT(TIME(RANDBETWEEN(0,23),RANDBETWEEN(0,59),RANDBETWEEN(0,59)),"hh:mm:ss")
)&amp; SingleQuote</f>
        <v>'2000-01-04 13:14:32'</v>
      </c>
      <c r="R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'2001-04-08 01:21:11'</v>
      </c>
      <c r="S6" s="8" t="str">
        <f t="shared" ref="S6" si="7">"Null"</f>
        <v>Null</v>
      </c>
      <c r="T6" s="7">
        <f>1</f>
        <v>1</v>
      </c>
      <c r="U6" s="7">
        <f>0</f>
        <v>0</v>
      </c>
      <c r="V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(1,'Mohsen','MOHSEN','Mohsen@Outlook.Com','MOHSEN@OUTLOOK.COM',1,'E195E8F8D0E81DB7F8920E1E339C6F90256C4C061C8F955FB6146E62B37D6D7E:01E52983AF1FB713C900A65E5DAE3AC3:50000:SHA256',NewId(),'768461','09124208141',1,Null,0,'2001-05-12 09:04:46',NewId(),'2000-01-04 13:14:32','2001-04-08 01:21:11',Null,1,0)</v>
      </c>
    </row>
    <row r="7" spans="1:22" x14ac:dyDescent="0.25">
      <c r="A7" s="7">
        <f>ROW()-ROW(Users[[#Headers],[Id]])</f>
        <v>2</v>
      </c>
      <c r="B7" s="7">
        <f>1</f>
        <v>1</v>
      </c>
      <c r="C7" s="7" t="str" cm="1">
        <f t="array" ref="C7">SingleQuote&amp; INDEX(UserNames[UserName],Users[[#This Row],[Id]])&amp;SingleQuote</f>
        <v>'harpistnonchalant'</v>
      </c>
      <c r="D7" s="7" t="str">
        <f>UPPER(Users[[#This Row],[UserName]])</f>
        <v>'HARPISTNONCHALANT'</v>
      </c>
      <c r="E7" s="7" t="str" cm="1">
        <f t="array" aca="1" ref="E7" ca="1">SingleQuote&amp; INDEX(UserNames[UserName],Users[[#This Row],[Id]])&amp;"@"&amp; INDEX(EmailProviders[EmailProvider],RANDBETWEEN(1,$E$3))&amp;SingleQuote</f>
        <v>'harpistnonchalant@Outlook.Com'</v>
      </c>
      <c r="F7" s="7" t="str">
        <f ca="1">UPPER(Users[[#This Row],[Email]])</f>
        <v>'HARPISTNONCHALANT@OUTLOOK.COM'</v>
      </c>
      <c r="G7" s="7">
        <f>1</f>
        <v>1</v>
      </c>
      <c r="H7" s="7" t="str">
        <f t="shared" si="0"/>
        <v>'E195E8F8D0E81DB7F8920E1E339C6F90256C4C061C8F955FB6146E62B37D6D7E:01E52983AF1FB713C900A65E5DAE3AC3:50000:SHA256'</v>
      </c>
      <c r="I7" s="7" t="str">
        <f t="shared" ref="I7:I70" si="8">"NewId()"</f>
        <v>NewId()</v>
      </c>
      <c r="J7" s="7" t="str">
        <f t="shared" ca="1" si="2"/>
        <v>'137740'</v>
      </c>
      <c r="K7" s="7" t="str">
        <f t="shared" ca="1" si="3"/>
        <v>'09124715854'</v>
      </c>
      <c r="L7" s="7">
        <f>1</f>
        <v>1</v>
      </c>
      <c r="M7" s="8" t="str">
        <f t="shared" ref="M7:M70" si="9">"Null"</f>
        <v>Null</v>
      </c>
      <c r="N7" s="7">
        <f>0</f>
        <v>0</v>
      </c>
      <c r="O7" s="7" t="str">
        <f ca="1">SingleQuote&amp;
_xlfn.LET(
_xlpm.createDate,
SUBSTITUTE(Users[[#This Row],[CreatedDate]],SingleQuote,""),
TEXT(RANDBETWEEN(_xlpm.createDate,MaxDate),"yyyy-mm-dd")  &amp; " "&amp;  TEXT(TIME(RANDBETWEEN(0,23),RANDBETWEEN(0,59),RANDBETWEEN(0,59)),"hh:mm:ss")
)
&amp; SingleQuote</f>
        <v>'2015-04-30 08:40:25'</v>
      </c>
      <c r="P7" s="7" t="str">
        <f t="shared" ref="P7:P70" si="10">"NewId()"</f>
        <v>NewId()</v>
      </c>
      <c r="Q7" s="11" t="str">
        <f t="shared" ca="1" si="6"/>
        <v>'2000-01-08 06:14:09'</v>
      </c>
      <c r="R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'2009-02-28 20:21:51'</v>
      </c>
      <c r="S7" s="8" t="str">
        <f t="shared" ref="S7:S70" si="11">"Null"</f>
        <v>Null</v>
      </c>
      <c r="T7" s="7">
        <f>1</f>
        <v>1</v>
      </c>
      <c r="U7" s="7">
        <f>0</f>
        <v>0</v>
      </c>
      <c r="V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(1,'harpistnonchalant','HARPISTNONCHALANT','harpistnonchalant@Outlook.Com','HARPISTNONCHALANT@OUTLOOK.COM',1,'E195E8F8D0E81DB7F8920E1E339C6F90256C4C061C8F955FB6146E62B37D6D7E:01E52983AF1FB713C900A65E5DAE3AC3:50000:SHA256',NewId(),'137740','09124715854',1,Null,0,'2015-04-30 08:40:25',NewId(),'2000-01-08 06:14:09','2009-02-28 20:21:51',Null,1,0)</v>
      </c>
    </row>
    <row r="8" spans="1:22" x14ac:dyDescent="0.25">
      <c r="A8" s="7">
        <f>ROW()-ROW(Users[[#Headers],[Id]])</f>
        <v>3</v>
      </c>
      <c r="B8" s="7">
        <f>1</f>
        <v>1</v>
      </c>
      <c r="C8" s="7" t="str" cm="1">
        <f t="array" ref="C8">SingleQuote&amp; INDEX(UserNames[UserName],Users[[#This Row],[Id]])&amp;SingleQuote</f>
        <v>'stridercollected'</v>
      </c>
      <c r="D8" s="7" t="str">
        <f>UPPER(Users[[#This Row],[UserName]])</f>
        <v>'STRIDERCOLLECTED'</v>
      </c>
      <c r="E8" s="7" t="str" cm="1">
        <f t="array" aca="1" ref="E8" ca="1">SingleQuote&amp; INDEX(UserNames[UserName],Users[[#This Row],[Id]])&amp;"@"&amp; INDEX(EmailProviders[EmailProvider],RANDBETWEEN(1,$E$3))&amp;SingleQuote</f>
        <v>'stridercollected@Outlook.Com'</v>
      </c>
      <c r="F8" s="7" t="str">
        <f ca="1">UPPER(Users[[#This Row],[Email]])</f>
        <v>'STRIDERCOLLECTED@OUTLOOK.COM'</v>
      </c>
      <c r="G8" s="7">
        <f>1</f>
        <v>1</v>
      </c>
      <c r="H8" s="7" t="str">
        <f t="shared" si="0"/>
        <v>'E195E8F8D0E81DB7F8920E1E339C6F90256C4C061C8F955FB6146E62B37D6D7E:01E52983AF1FB713C900A65E5DAE3AC3:50000:SHA256'</v>
      </c>
      <c r="I8" s="7" t="str">
        <f t="shared" si="8"/>
        <v>NewId()</v>
      </c>
      <c r="J8" s="7" t="str">
        <f t="shared" ca="1" si="2"/>
        <v>'134062'</v>
      </c>
      <c r="K8" s="7" t="str">
        <f t="shared" ca="1" si="3"/>
        <v>'09126069899'</v>
      </c>
      <c r="L8" s="7">
        <f>1</f>
        <v>1</v>
      </c>
      <c r="M8" s="8" t="str">
        <f t="shared" si="9"/>
        <v>Null</v>
      </c>
      <c r="N8" s="7">
        <f>0</f>
        <v>0</v>
      </c>
      <c r="O8" s="7" t="str">
        <f ca="1">SingleQuote&amp;
_xlfn.LET(
_xlpm.createDate,
SUBSTITUTE(Users[[#This Row],[CreatedDate]],SingleQuote,""),
TEXT(RANDBETWEEN(_xlpm.createDate,MaxDate),"yyyy-mm-dd")  &amp; " "&amp;  TEXT(TIME(RANDBETWEEN(0,23),RANDBETWEEN(0,59),RANDBETWEEN(0,59)),"hh:mm:ss")
)
&amp; SingleQuote</f>
        <v>'2019-03-03 00:53:44'</v>
      </c>
      <c r="P8" s="7" t="str">
        <f t="shared" si="10"/>
        <v>NewId()</v>
      </c>
      <c r="Q8" s="11" t="str">
        <f t="shared" ca="1" si="6"/>
        <v>'2000-01-14 10:52:18'</v>
      </c>
      <c r="R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'2008-07-30 13:08:03'</v>
      </c>
      <c r="S8" s="8" t="str">
        <f t="shared" si="11"/>
        <v>Null</v>
      </c>
      <c r="T8" s="7">
        <f>1</f>
        <v>1</v>
      </c>
      <c r="U8" s="7">
        <f>0</f>
        <v>0</v>
      </c>
      <c r="V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(1,'stridercollected','STRIDERCOLLECTED','stridercollected@Outlook.Com','STRIDERCOLLECTED@OUTLOOK.COM',1,'E195E8F8D0E81DB7F8920E1E339C6F90256C4C061C8F955FB6146E62B37D6D7E:01E52983AF1FB713C900A65E5DAE3AC3:50000:SHA256',NewId(),'134062','09126069899',1,Null,0,'2019-03-03 00:53:44',NewId(),'2000-01-14 10:52:18','2008-07-30 13:08:03',Null,1,0)</v>
      </c>
    </row>
    <row r="9" spans="1:22" x14ac:dyDescent="0.25">
      <c r="A9" s="7">
        <f>ROW()-ROW(Users[[#Headers],[Id]])</f>
        <v>4</v>
      </c>
      <c r="B9" s="7">
        <f>1</f>
        <v>1</v>
      </c>
      <c r="C9" s="7" t="str" cm="1">
        <f t="array" ref="C9">SingleQuote&amp; INDEX(UserNames[UserName],Users[[#This Row],[Id]])&amp;SingleQuote</f>
        <v>'courierinterject'</v>
      </c>
      <c r="D9" s="7" t="str">
        <f>UPPER(Users[[#This Row],[UserName]])</f>
        <v>'COURIERINTERJECT'</v>
      </c>
      <c r="E9" s="7" t="str" cm="1">
        <f t="array" aca="1" ref="E9" ca="1">SingleQuote&amp; INDEX(UserNames[UserName],Users[[#This Row],[Id]])&amp;"@"&amp; INDEX(EmailProviders[EmailProvider],RANDBETWEEN(1,$E$3))&amp;SingleQuote</f>
        <v>'courierinterject@Yahoo.com'</v>
      </c>
      <c r="F9" s="7" t="str">
        <f ca="1">UPPER(Users[[#This Row],[Email]])</f>
        <v>'COURIERINTERJECT@YAHOO.COM'</v>
      </c>
      <c r="G9" s="7">
        <f>1</f>
        <v>1</v>
      </c>
      <c r="H9" s="7" t="str">
        <f t="shared" si="0"/>
        <v>'E195E8F8D0E81DB7F8920E1E339C6F90256C4C061C8F955FB6146E62B37D6D7E:01E52983AF1FB713C900A65E5DAE3AC3:50000:SHA256'</v>
      </c>
      <c r="I9" s="7" t="str">
        <f t="shared" si="8"/>
        <v>NewId()</v>
      </c>
      <c r="J9" s="7" t="str">
        <f t="shared" ca="1" si="2"/>
        <v>'774107'</v>
      </c>
      <c r="K9" s="7" t="str">
        <f t="shared" ca="1" si="3"/>
        <v>'09129340080'</v>
      </c>
      <c r="L9" s="7">
        <f>1</f>
        <v>1</v>
      </c>
      <c r="M9" s="8" t="str">
        <f t="shared" si="9"/>
        <v>Null</v>
      </c>
      <c r="N9" s="7">
        <f>0</f>
        <v>0</v>
      </c>
      <c r="O9" s="7" t="str">
        <f ca="1">SingleQuote&amp;
_xlfn.LET(
_xlpm.createDate,
SUBSTITUTE(Users[[#This Row],[CreatedDate]],SingleQuote,""),
TEXT(RANDBETWEEN(_xlpm.createDate,MaxDate),"yyyy-mm-dd")  &amp; " "&amp;  TEXT(TIME(RANDBETWEEN(0,23),RANDBETWEEN(0,59),RANDBETWEEN(0,59)),"hh:mm:ss")
)
&amp; SingleQuote</f>
        <v>'2019-10-09 07:43:04'</v>
      </c>
      <c r="P9" s="7" t="str">
        <f t="shared" si="10"/>
        <v>NewId()</v>
      </c>
      <c r="Q9" s="11" t="str">
        <f t="shared" ca="1" si="6"/>
        <v>'2000-01-19 11:57:00'</v>
      </c>
      <c r="R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'2013-01-19 18:05:32'</v>
      </c>
      <c r="S9" s="8" t="str">
        <f t="shared" si="11"/>
        <v>Null</v>
      </c>
      <c r="T9" s="7">
        <f>1</f>
        <v>1</v>
      </c>
      <c r="U9" s="7">
        <f>0</f>
        <v>0</v>
      </c>
      <c r="V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(1,'courierinterject','COURIERINTERJECT','courierinterject@Yahoo.com','COURIERINTERJECT@YAHOO.COM',1,'E195E8F8D0E81DB7F8920E1E339C6F90256C4C061C8F955FB6146E62B37D6D7E:01E52983AF1FB713C900A65E5DAE3AC3:50000:SHA256',NewId(),'774107','09129340080',1,Null,0,'2019-10-09 07:43:04',NewId(),'2000-01-19 11:57:00','2013-01-19 18:05:32',Null,1,0)</v>
      </c>
    </row>
    <row r="10" spans="1:22" x14ac:dyDescent="0.25">
      <c r="A10" s="7">
        <f>ROW()-ROW(Users[[#Headers],[Id]])</f>
        <v>5</v>
      </c>
      <c r="B10" s="7">
        <f>1</f>
        <v>1</v>
      </c>
      <c r="C10" s="7" t="str" cm="1">
        <f t="array" ref="C10">SingleQuote&amp; INDEX(UserNames[UserName],Users[[#This Row],[Id]])&amp;SingleQuote</f>
        <v>'hostprofession'</v>
      </c>
      <c r="D10" s="7" t="str">
        <f>UPPER(Users[[#This Row],[UserName]])</f>
        <v>'HOSTPROFESSION'</v>
      </c>
      <c r="E10" s="7" t="str" cm="1">
        <f t="array" aca="1" ref="E10" ca="1">SingleQuote&amp; INDEX(UserNames[UserName],Users[[#This Row],[Id]])&amp;"@"&amp; INDEX(EmailProviders[EmailProvider],RANDBETWEEN(1,$E$3))&amp;SingleQuote</f>
        <v>'hostprofession@Yahoo.com'</v>
      </c>
      <c r="F10" s="7" t="str">
        <f ca="1">UPPER(Users[[#This Row],[Email]])</f>
        <v>'HOSTPROFESSION@YAHOO.COM'</v>
      </c>
      <c r="G10" s="7">
        <f>1</f>
        <v>1</v>
      </c>
      <c r="H10" s="7" t="str">
        <f t="shared" si="0"/>
        <v>'E195E8F8D0E81DB7F8920E1E339C6F90256C4C061C8F955FB6146E62B37D6D7E:01E52983AF1FB713C900A65E5DAE3AC3:50000:SHA256'</v>
      </c>
      <c r="I10" s="7" t="str">
        <f t="shared" si="8"/>
        <v>NewId()</v>
      </c>
      <c r="J10" s="7" t="str">
        <f t="shared" ca="1" si="2"/>
        <v>'991322'</v>
      </c>
      <c r="K10" s="7" t="str">
        <f t="shared" ca="1" si="3"/>
        <v>'09128585333'</v>
      </c>
      <c r="L10" s="7">
        <f>1</f>
        <v>1</v>
      </c>
      <c r="M10" s="8" t="str">
        <f t="shared" si="9"/>
        <v>Null</v>
      </c>
      <c r="N10" s="7">
        <f>0</f>
        <v>0</v>
      </c>
      <c r="O10" s="7" t="str">
        <f ca="1">SingleQuote&amp;
_xlfn.LET(
_xlpm.createDate,
SUBSTITUTE(Users[[#This Row],[CreatedDate]],SingleQuote,""),
TEXT(RANDBETWEEN(_xlpm.createDate,MaxDate),"yyyy-mm-dd")  &amp; " "&amp;  TEXT(TIME(RANDBETWEEN(0,23),RANDBETWEEN(0,59),RANDBETWEEN(0,59)),"hh:mm:ss")
)
&amp; SingleQuote</f>
        <v>'2021-01-22 00:11:50'</v>
      </c>
      <c r="P10" s="7" t="str">
        <f t="shared" si="10"/>
        <v>NewId()</v>
      </c>
      <c r="Q10" s="11" t="str">
        <f t="shared" ca="1" si="6"/>
        <v>'2000-01-23 21:56:43'</v>
      </c>
      <c r="R1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'2004-05-01 16:14:14'</v>
      </c>
      <c r="S10" s="8" t="str">
        <f t="shared" si="11"/>
        <v>Null</v>
      </c>
      <c r="T10" s="7">
        <f>1</f>
        <v>1</v>
      </c>
      <c r="U10" s="7">
        <f>0</f>
        <v>0</v>
      </c>
      <c r="V1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(1,'hostprofession','HOSTPROFESSION','hostprofession@Yahoo.com','HOSTPROFESSION@YAHOO.COM',1,'E195E8F8D0E81DB7F8920E1E339C6F90256C4C061C8F955FB6146E62B37D6D7E:01E52983AF1FB713C900A65E5DAE3AC3:50000:SHA256',NewId(),'991322','09128585333',1,Null,0,'2021-01-22 00:11:50',NewId(),'2000-01-23 21:56:43','2004-05-01 16:14:14',Null,1,0)</v>
      </c>
    </row>
    <row r="11" spans="1:22" x14ac:dyDescent="0.25">
      <c r="A11" s="7">
        <f>ROW()-ROW(Users[[#Headers],[Id]])</f>
        <v>6</v>
      </c>
      <c r="B11" s="7">
        <f>1</f>
        <v>1</v>
      </c>
      <c r="C11" s="7" t="str" cm="1">
        <f t="array" ref="C11">SingleQuote&amp; INDEX(UserNames[UserName],Users[[#This Row],[Id]])&amp;SingleQuote</f>
        <v>'thoughaboard'</v>
      </c>
      <c r="D11" s="7" t="str">
        <f>UPPER(Users[[#This Row],[UserName]])</f>
        <v>'THOUGHABOARD'</v>
      </c>
      <c r="E11" s="7" t="str" cm="1">
        <f t="array" aca="1" ref="E11" ca="1">SingleQuote&amp; INDEX(UserNames[UserName],Users[[#This Row],[Id]])&amp;"@"&amp; INDEX(EmailProviders[EmailProvider],RANDBETWEEN(1,$E$3))&amp;SingleQuote</f>
        <v>'thoughaboard@Yahoo.com'</v>
      </c>
      <c r="F11" s="7" t="str">
        <f ca="1">UPPER(Users[[#This Row],[Email]])</f>
        <v>'THOUGHABOARD@YAHOO.COM'</v>
      </c>
      <c r="G11" s="7">
        <f>1</f>
        <v>1</v>
      </c>
      <c r="H11" s="7" t="str">
        <f t="shared" si="0"/>
        <v>'E195E8F8D0E81DB7F8920E1E339C6F90256C4C061C8F955FB6146E62B37D6D7E:01E52983AF1FB713C900A65E5DAE3AC3:50000:SHA256'</v>
      </c>
      <c r="I11" s="7" t="str">
        <f t="shared" si="8"/>
        <v>NewId()</v>
      </c>
      <c r="J11" s="7" t="str">
        <f t="shared" ca="1" si="2"/>
        <v>'424695'</v>
      </c>
      <c r="K11" s="7" t="str">
        <f t="shared" ca="1" si="3"/>
        <v>'09122782039'</v>
      </c>
      <c r="L11" s="7">
        <f>1</f>
        <v>1</v>
      </c>
      <c r="M11" s="8" t="str">
        <f t="shared" si="9"/>
        <v>Null</v>
      </c>
      <c r="N11" s="7">
        <f>0</f>
        <v>0</v>
      </c>
      <c r="O11" s="7" t="str">
        <f ca="1">SingleQuote&amp;
_xlfn.LET(
_xlpm.createDate,
SUBSTITUTE(Users[[#This Row],[CreatedDate]],SingleQuote,""),
TEXT(RANDBETWEEN(_xlpm.createDate,MaxDate),"yyyy-mm-dd")  &amp; " "&amp;  TEXT(TIME(RANDBETWEEN(0,23),RANDBETWEEN(0,59),RANDBETWEEN(0,59)),"hh:mm:ss")
)
&amp; SingleQuote</f>
        <v>'2021-11-29 18:33:40'</v>
      </c>
      <c r="P11" s="7" t="str">
        <f t="shared" si="10"/>
        <v>NewId()</v>
      </c>
      <c r="Q11" s="11" t="str">
        <f t="shared" ca="1" si="6"/>
        <v>'2000-01-25 07:37:34'</v>
      </c>
      <c r="R1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'2005-07-29 19:43:15'</v>
      </c>
      <c r="S11" s="8" t="str">
        <f t="shared" si="11"/>
        <v>Null</v>
      </c>
      <c r="T11" s="7">
        <f>1</f>
        <v>1</v>
      </c>
      <c r="U11" s="7">
        <f>0</f>
        <v>0</v>
      </c>
      <c r="V1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(1,'thoughaboard','THOUGHABOARD','thoughaboard@Yahoo.com','THOUGHABOARD@YAHOO.COM',1,'E195E8F8D0E81DB7F8920E1E339C6F90256C4C061C8F955FB6146E62B37D6D7E:01E52983AF1FB713C900A65E5DAE3AC3:50000:SHA256',NewId(),'424695','09122782039',1,Null,0,'2021-11-29 18:33:40',NewId(),'2000-01-25 07:37:34','2005-07-29 19:43:15',Null,1,0)</v>
      </c>
    </row>
    <row r="12" spans="1:22" x14ac:dyDescent="0.25">
      <c r="A12" s="7">
        <f>ROW()-ROW(Users[[#Headers],[Id]])</f>
        <v>7</v>
      </c>
      <c r="B12" s="7">
        <f>1</f>
        <v>1</v>
      </c>
      <c r="C12" s="7" t="str" cm="1">
        <f t="array" ref="C12">SingleQuote&amp; INDEX(UserNames[UserName],Users[[#This Row],[Id]])&amp;SingleQuote</f>
        <v>'palpitaboob'</v>
      </c>
      <c r="D12" s="7" t="str">
        <f>UPPER(Users[[#This Row],[UserName]])</f>
        <v>'PALPITABOOB'</v>
      </c>
      <c r="E12" s="7" t="str" cm="1">
        <f t="array" aca="1" ref="E12" ca="1">SingleQuote&amp; INDEX(UserNames[UserName],Users[[#This Row],[Id]])&amp;"@"&amp; INDEX(EmailProviders[EmailProvider],RANDBETWEEN(1,$E$3))&amp;SingleQuote</f>
        <v>'palpitaboob@Outlook.Com'</v>
      </c>
      <c r="F12" s="7" t="str">
        <f ca="1">UPPER(Users[[#This Row],[Email]])</f>
        <v>'PALPITABOOB@OUTLOOK.COM'</v>
      </c>
      <c r="G12" s="7">
        <f>1</f>
        <v>1</v>
      </c>
      <c r="H12" s="7" t="str">
        <f t="shared" si="0"/>
        <v>'E195E8F8D0E81DB7F8920E1E339C6F90256C4C061C8F955FB6146E62B37D6D7E:01E52983AF1FB713C900A65E5DAE3AC3:50000:SHA256'</v>
      </c>
      <c r="I12" s="7" t="str">
        <f t="shared" si="8"/>
        <v>NewId()</v>
      </c>
      <c r="J12" s="7" t="str">
        <f t="shared" ca="1" si="2"/>
        <v>'316823'</v>
      </c>
      <c r="K12" s="7" t="str">
        <f t="shared" ca="1" si="3"/>
        <v>'09128940764'</v>
      </c>
      <c r="L12" s="7">
        <f>1</f>
        <v>1</v>
      </c>
      <c r="M12" s="8" t="str">
        <f t="shared" si="9"/>
        <v>Null</v>
      </c>
      <c r="N12" s="7">
        <f>0</f>
        <v>0</v>
      </c>
      <c r="O12" s="7" t="str">
        <f ca="1">SingleQuote&amp;
_xlfn.LET(
_xlpm.createDate,
SUBSTITUTE(Users[[#This Row],[CreatedDate]],SingleQuote,""),
TEXT(RANDBETWEEN(_xlpm.createDate,MaxDate),"yyyy-mm-dd")  &amp; " "&amp;  TEXT(TIME(RANDBETWEEN(0,23),RANDBETWEEN(0,59),RANDBETWEEN(0,59)),"hh:mm:ss")
)
&amp; SingleQuote</f>
        <v>'2001-03-11 09:49:29'</v>
      </c>
      <c r="P12" s="7" t="str">
        <f t="shared" si="10"/>
        <v>NewId()</v>
      </c>
      <c r="Q12" s="11" t="str">
        <f t="shared" ca="1" si="6"/>
        <v>'2000-01-30 16:44:57'</v>
      </c>
      <c r="R1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'2000-02-09 08:37:08'</v>
      </c>
      <c r="S12" s="8" t="str">
        <f t="shared" si="11"/>
        <v>Null</v>
      </c>
      <c r="T12" s="7">
        <f>1</f>
        <v>1</v>
      </c>
      <c r="U12" s="7">
        <f>0</f>
        <v>0</v>
      </c>
      <c r="V1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(1,'palpitaboob','PALPITABOOB','palpitaboob@Outlook.Com','PALPITABOOB@OUTLOOK.COM',1,'E195E8F8D0E81DB7F8920E1E339C6F90256C4C061C8F955FB6146E62B37D6D7E:01E52983AF1FB713C900A65E5DAE3AC3:50000:SHA256',NewId(),'316823','09128940764',1,Null,0,'2001-03-11 09:49:29',NewId(),'2000-01-30 16:44:57','2000-02-09 08:37:08',Null,1,0)</v>
      </c>
    </row>
    <row r="13" spans="1:22" x14ac:dyDescent="0.25">
      <c r="A13" s="7">
        <f>ROW()-ROW(Users[[#Headers],[Id]])</f>
        <v>8</v>
      </c>
      <c r="B13" s="7">
        <f>1</f>
        <v>1</v>
      </c>
      <c r="C13" s="7" t="str" cm="1">
        <f t="array" ref="C13">SingleQuote&amp; INDEX(UserNames[UserName],Users[[#This Row],[Id]])&amp;SingleQuote</f>
        <v>'workingshush'</v>
      </c>
      <c r="D13" s="7" t="str">
        <f>UPPER(Users[[#This Row],[UserName]])</f>
        <v>'WORKINGSHUSH'</v>
      </c>
      <c r="E13" s="7" t="str" cm="1">
        <f t="array" aca="1" ref="E13" ca="1">SingleQuote&amp; INDEX(UserNames[UserName],Users[[#This Row],[Id]])&amp;"@"&amp; INDEX(EmailProviders[EmailProvider],RANDBETWEEN(1,$E$3))&amp;SingleQuote</f>
        <v>'workingshush@Outlook.Com'</v>
      </c>
      <c r="F13" s="7" t="str">
        <f ca="1">UPPER(Users[[#This Row],[Email]])</f>
        <v>'WORKINGSHUSH@OUTLOOK.COM'</v>
      </c>
      <c r="G13" s="7">
        <f>1</f>
        <v>1</v>
      </c>
      <c r="H13" s="7" t="str">
        <f t="shared" si="0"/>
        <v>'E195E8F8D0E81DB7F8920E1E339C6F90256C4C061C8F955FB6146E62B37D6D7E:01E52983AF1FB713C900A65E5DAE3AC3:50000:SHA256'</v>
      </c>
      <c r="I13" s="7" t="str">
        <f t="shared" si="8"/>
        <v>NewId()</v>
      </c>
      <c r="J13" s="7" t="str">
        <f t="shared" ca="1" si="2"/>
        <v>'058446'</v>
      </c>
      <c r="K13" s="7" t="str">
        <f t="shared" ca="1" si="3"/>
        <v>'09129084799'</v>
      </c>
      <c r="L13" s="7">
        <f>1</f>
        <v>1</v>
      </c>
      <c r="M13" s="8" t="str">
        <f t="shared" si="9"/>
        <v>Null</v>
      </c>
      <c r="N13" s="7">
        <f>0</f>
        <v>0</v>
      </c>
      <c r="O13" s="7" t="str">
        <f ca="1">SingleQuote&amp;
_xlfn.LET(
_xlpm.createDate,
SUBSTITUTE(Users[[#This Row],[CreatedDate]],SingleQuote,""),
TEXT(RANDBETWEEN(_xlpm.createDate,MaxDate),"yyyy-mm-dd")  &amp; " "&amp;  TEXT(TIME(RANDBETWEEN(0,23),RANDBETWEEN(0,59),RANDBETWEEN(0,59)),"hh:mm:ss")
)
&amp; SingleQuote</f>
        <v>'2002-09-07 20:13:46'</v>
      </c>
      <c r="P13" s="7" t="str">
        <f t="shared" si="10"/>
        <v>NewId()</v>
      </c>
      <c r="Q13" s="11" t="str">
        <f t="shared" ca="1" si="6"/>
        <v>'2000-02-03 15:11:42'</v>
      </c>
      <c r="R1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'2000-06-28 09:51:42'</v>
      </c>
      <c r="S13" s="8" t="str">
        <f t="shared" si="11"/>
        <v>Null</v>
      </c>
      <c r="T13" s="7">
        <f>1</f>
        <v>1</v>
      </c>
      <c r="U13" s="7">
        <f>0</f>
        <v>0</v>
      </c>
      <c r="V1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(1,'workingshush','WORKINGSHUSH','workingshush@Outlook.Com','WORKINGSHUSH@OUTLOOK.COM',1,'E195E8F8D0E81DB7F8920E1E339C6F90256C4C061C8F955FB6146E62B37D6D7E:01E52983AF1FB713C900A65E5DAE3AC3:50000:SHA256',NewId(),'058446','09129084799',1,Null,0,'2002-09-07 20:13:46',NewId(),'2000-02-03 15:11:42','2000-06-28 09:51:42',Null,1,0)</v>
      </c>
    </row>
    <row r="14" spans="1:22" x14ac:dyDescent="0.25">
      <c r="A14" s="7">
        <f>ROW()-ROW(Users[[#Headers],[Id]])</f>
        <v>9</v>
      </c>
      <c r="B14" s="7">
        <f>1</f>
        <v>1</v>
      </c>
      <c r="C14" s="7" t="str" cm="1">
        <f t="array" ref="C14">SingleQuote&amp; INDEX(UserNames[UserName],Users[[#This Row],[Id]])&amp;SingleQuote</f>
        <v>'seemlycommercial'</v>
      </c>
      <c r="D14" s="7" t="str">
        <f>UPPER(Users[[#This Row],[UserName]])</f>
        <v>'SEEMLYCOMMERCIAL'</v>
      </c>
      <c r="E14" s="7" t="str" cm="1">
        <f t="array" aca="1" ref="E14" ca="1">SingleQuote&amp; INDEX(UserNames[UserName],Users[[#This Row],[Id]])&amp;"@"&amp; INDEX(EmailProviders[EmailProvider],RANDBETWEEN(1,$E$3))&amp;SingleQuote</f>
        <v>'seemlycommercial@Outlook.Com'</v>
      </c>
      <c r="F14" s="7" t="str">
        <f ca="1">UPPER(Users[[#This Row],[Email]])</f>
        <v>'SEEMLYCOMMERCIAL@OUTLOOK.COM'</v>
      </c>
      <c r="G14" s="7">
        <f>1</f>
        <v>1</v>
      </c>
      <c r="H14" s="7" t="str">
        <f t="shared" si="0"/>
        <v>'E195E8F8D0E81DB7F8920E1E339C6F90256C4C061C8F955FB6146E62B37D6D7E:01E52983AF1FB713C900A65E5DAE3AC3:50000:SHA256'</v>
      </c>
      <c r="I14" s="7" t="str">
        <f t="shared" si="8"/>
        <v>NewId()</v>
      </c>
      <c r="J14" s="7" t="str">
        <f t="shared" ca="1" si="2"/>
        <v>'073790'</v>
      </c>
      <c r="K14" s="7" t="str">
        <f t="shared" ca="1" si="3"/>
        <v>'09129673449'</v>
      </c>
      <c r="L14" s="7">
        <f>1</f>
        <v>1</v>
      </c>
      <c r="M14" s="8" t="str">
        <f t="shared" si="9"/>
        <v>Null</v>
      </c>
      <c r="N14" s="7">
        <f>0</f>
        <v>0</v>
      </c>
      <c r="O14" s="7" t="str">
        <f ca="1">SingleQuote&amp;
_xlfn.LET(
_xlpm.createDate,
SUBSTITUTE(Users[[#This Row],[CreatedDate]],SingleQuote,""),
TEXT(RANDBETWEEN(_xlpm.createDate,MaxDate),"yyyy-mm-dd")  &amp; " "&amp;  TEXT(TIME(RANDBETWEEN(0,23),RANDBETWEEN(0,59),RANDBETWEEN(0,59)),"hh:mm:ss")
)
&amp; SingleQuote</f>
        <v>'2016-05-07 09:01:23'</v>
      </c>
      <c r="P14" s="7" t="str">
        <f t="shared" si="10"/>
        <v>NewId()</v>
      </c>
      <c r="Q14" s="11" t="str">
        <f t="shared" ca="1" si="6"/>
        <v>'2000-02-08 21:21:45'</v>
      </c>
      <c r="R1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'2005-10-10 01:11:52'</v>
      </c>
      <c r="S14" s="8" t="str">
        <f t="shared" si="11"/>
        <v>Null</v>
      </c>
      <c r="T14" s="7">
        <f>1</f>
        <v>1</v>
      </c>
      <c r="U14" s="7">
        <f>0</f>
        <v>0</v>
      </c>
      <c r="V1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(1,'seemlycommercial','SEEMLYCOMMERCIAL','seemlycommercial@Outlook.Com','SEEMLYCOMMERCIAL@OUTLOOK.COM',1,'E195E8F8D0E81DB7F8920E1E339C6F90256C4C061C8F955FB6146E62B37D6D7E:01E52983AF1FB713C900A65E5DAE3AC3:50000:SHA256',NewId(),'073790','09129673449',1,Null,0,'2016-05-07 09:01:23',NewId(),'2000-02-08 21:21:45','2005-10-10 01:11:52',Null,1,0)</v>
      </c>
    </row>
    <row r="15" spans="1:22" x14ac:dyDescent="0.25">
      <c r="A15" s="7">
        <f>ROW()-ROW(Users[[#Headers],[Id]])</f>
        <v>10</v>
      </c>
      <c r="B15" s="7">
        <f>1</f>
        <v>1</v>
      </c>
      <c r="C15" s="7" t="str" cm="1">
        <f t="array" ref="C15">SingleQuote&amp; INDEX(UserNames[UserName],Users[[#This Row],[Id]])&amp;SingleQuote</f>
        <v>'plantarevidence'</v>
      </c>
      <c r="D15" s="7" t="str">
        <f>UPPER(Users[[#This Row],[UserName]])</f>
        <v>'PLANTAREVIDENCE'</v>
      </c>
      <c r="E15" s="7" t="str" cm="1">
        <f t="array" aca="1" ref="E15" ca="1">SingleQuote&amp; INDEX(UserNames[UserName],Users[[#This Row],[Id]])&amp;"@"&amp; INDEX(EmailProviders[EmailProvider],RANDBETWEEN(1,$E$3))&amp;SingleQuote</f>
        <v>'plantarevidence@Outlook.Com'</v>
      </c>
      <c r="F15" s="7" t="str">
        <f ca="1">UPPER(Users[[#This Row],[Email]])</f>
        <v>'PLANTAREVIDENCE@OUTLOOK.COM'</v>
      </c>
      <c r="G15" s="7">
        <f>1</f>
        <v>1</v>
      </c>
      <c r="H15" s="7" t="str">
        <f t="shared" si="0"/>
        <v>'E195E8F8D0E81DB7F8920E1E339C6F90256C4C061C8F955FB6146E62B37D6D7E:01E52983AF1FB713C900A65E5DAE3AC3:50000:SHA256'</v>
      </c>
      <c r="I15" s="7" t="str">
        <f t="shared" si="8"/>
        <v>NewId()</v>
      </c>
      <c r="J15" s="7" t="str">
        <f t="shared" ca="1" si="2"/>
        <v>'190737'</v>
      </c>
      <c r="K15" s="7" t="str">
        <f t="shared" ca="1" si="3"/>
        <v>'09127885103'</v>
      </c>
      <c r="L15" s="7">
        <f>1</f>
        <v>1</v>
      </c>
      <c r="M15" s="8" t="str">
        <f t="shared" si="9"/>
        <v>Null</v>
      </c>
      <c r="N15" s="7">
        <f>0</f>
        <v>0</v>
      </c>
      <c r="O15" s="7" t="str">
        <f ca="1">SingleQuote&amp;
_xlfn.LET(
_xlpm.createDate,
SUBSTITUTE(Users[[#This Row],[CreatedDate]],SingleQuote,""),
TEXT(RANDBETWEEN(_xlpm.createDate,MaxDate),"yyyy-mm-dd")  &amp; " "&amp;  TEXT(TIME(RANDBETWEEN(0,23),RANDBETWEEN(0,59),RANDBETWEEN(0,59)),"hh:mm:ss")
)
&amp; SingleQuote</f>
        <v>'2015-02-16 02:55:58'</v>
      </c>
      <c r="P15" s="7" t="str">
        <f t="shared" si="10"/>
        <v>NewId()</v>
      </c>
      <c r="Q15" s="11" t="str">
        <f t="shared" ca="1" si="6"/>
        <v>'2000-02-13 17:42:09'</v>
      </c>
      <c r="R1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'2003-07-21 07:20:32'</v>
      </c>
      <c r="S15" s="8" t="str">
        <f t="shared" si="11"/>
        <v>Null</v>
      </c>
      <c r="T15" s="7">
        <f>1</f>
        <v>1</v>
      </c>
      <c r="U15" s="7">
        <f>0</f>
        <v>0</v>
      </c>
      <c r="V1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(1,'plantarevidence','PLANTAREVIDENCE','plantarevidence@Outlook.Com','PLANTAREVIDENCE@OUTLOOK.COM',1,'E195E8F8D0E81DB7F8920E1E339C6F90256C4C061C8F955FB6146E62B37D6D7E:01E52983AF1FB713C900A65E5DAE3AC3:50000:SHA256',NewId(),'190737','09127885103',1,Null,0,'2015-02-16 02:55:58',NewId(),'2000-02-13 17:42:09','2003-07-21 07:20:32',Null,1,0)</v>
      </c>
    </row>
    <row r="16" spans="1:22" x14ac:dyDescent="0.25">
      <c r="A16" s="7">
        <f>ROW()-ROW(Users[[#Headers],[Id]])</f>
        <v>11</v>
      </c>
      <c r="B16" s="7">
        <f>1</f>
        <v>1</v>
      </c>
      <c r="C16" s="7" t="str" cm="1">
        <f t="array" ref="C16">SingleQuote&amp; INDEX(UserNames[UserName],Users[[#This Row],[Id]])&amp;SingleQuote</f>
        <v>'torsopower'</v>
      </c>
      <c r="D16" s="7" t="str">
        <f>UPPER(Users[[#This Row],[UserName]])</f>
        <v>'TORSOPOWER'</v>
      </c>
      <c r="E16" s="7" t="str" cm="1">
        <f t="array" aca="1" ref="E16" ca="1">SingleQuote&amp; INDEX(UserNames[UserName],Users[[#This Row],[Id]])&amp;"@"&amp; INDEX(EmailProviders[EmailProvider],RANDBETWEEN(1,$E$3))&amp;SingleQuote</f>
        <v>'torsopower@Yahoo.com'</v>
      </c>
      <c r="F16" s="7" t="str">
        <f ca="1">UPPER(Users[[#This Row],[Email]])</f>
        <v>'TORSOPOWER@YAHOO.COM'</v>
      </c>
      <c r="G16" s="7">
        <f>1</f>
        <v>1</v>
      </c>
      <c r="H16" s="7" t="str">
        <f t="shared" si="0"/>
        <v>'E195E8F8D0E81DB7F8920E1E339C6F90256C4C061C8F955FB6146E62B37D6D7E:01E52983AF1FB713C900A65E5DAE3AC3:50000:SHA256'</v>
      </c>
      <c r="I16" s="7" t="str">
        <f t="shared" si="8"/>
        <v>NewId()</v>
      </c>
      <c r="J16" s="7" t="str">
        <f t="shared" ca="1" si="2"/>
        <v>'183707'</v>
      </c>
      <c r="K16" s="7" t="str">
        <f t="shared" ca="1" si="3"/>
        <v>'09127474005'</v>
      </c>
      <c r="L16" s="7">
        <f>1</f>
        <v>1</v>
      </c>
      <c r="M16" s="8" t="str">
        <f t="shared" si="9"/>
        <v>Null</v>
      </c>
      <c r="N16" s="7">
        <f>0</f>
        <v>0</v>
      </c>
      <c r="O16" s="7" t="str">
        <f ca="1">SingleQuote&amp;
_xlfn.LET(
_xlpm.createDate,
SUBSTITUTE(Users[[#This Row],[CreatedDate]],SingleQuote,""),
TEXT(RANDBETWEEN(_xlpm.createDate,MaxDate),"yyyy-mm-dd")  &amp; " "&amp;  TEXT(TIME(RANDBETWEEN(0,23),RANDBETWEEN(0,59),RANDBETWEEN(0,59)),"hh:mm:ss")
)
&amp; SingleQuote</f>
        <v>'2016-12-02 13:10:31'</v>
      </c>
      <c r="P16" s="7" t="str">
        <f t="shared" si="10"/>
        <v>NewId()</v>
      </c>
      <c r="Q16" s="11" t="str">
        <f t="shared" ca="1" si="6"/>
        <v>'2000-02-17 21:21:03'</v>
      </c>
      <c r="R1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'2013-06-19 14:40:37'</v>
      </c>
      <c r="S16" s="8" t="str">
        <f t="shared" si="11"/>
        <v>Null</v>
      </c>
      <c r="T16" s="7">
        <f>1</f>
        <v>1</v>
      </c>
      <c r="U16" s="7">
        <f>0</f>
        <v>0</v>
      </c>
      <c r="V1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(1,'torsopower','TORSOPOWER','torsopower@Yahoo.com','TORSOPOWER@YAHOO.COM',1,'E195E8F8D0E81DB7F8920E1E339C6F90256C4C061C8F955FB6146E62B37D6D7E:01E52983AF1FB713C900A65E5DAE3AC3:50000:SHA256',NewId(),'183707','09127474005',1,Null,0,'2016-12-02 13:10:31',NewId(),'2000-02-17 21:21:03','2013-06-19 14:40:37',Null,1,0)</v>
      </c>
    </row>
    <row r="17" spans="1:22" x14ac:dyDescent="0.25">
      <c r="A17" s="7">
        <f>ROW()-ROW(Users[[#Headers],[Id]])</f>
        <v>12</v>
      </c>
      <c r="B17" s="7">
        <f>1</f>
        <v>1</v>
      </c>
      <c r="C17" s="7" t="str" cm="1">
        <f t="array" ref="C17">SingleQuote&amp; INDEX(UserNames[UserName],Users[[#This Row],[Id]])&amp;SingleQuote</f>
        <v>'breakdowntaxidriver'</v>
      </c>
      <c r="D17" s="7" t="str">
        <f>UPPER(Users[[#This Row],[UserName]])</f>
        <v>'BREAKDOWNTAXIDRIVER'</v>
      </c>
      <c r="E17" s="7" t="str" cm="1">
        <f t="array" aca="1" ref="E17" ca="1">SingleQuote&amp; INDEX(UserNames[UserName],Users[[#This Row],[Id]])&amp;"@"&amp; INDEX(EmailProviders[EmailProvider],RANDBETWEEN(1,$E$3))&amp;SingleQuote</f>
        <v>'breakdowntaxidriver@Gmail.Com'</v>
      </c>
      <c r="F17" s="7" t="str">
        <f ca="1">UPPER(Users[[#This Row],[Email]])</f>
        <v>'BREAKDOWNTAXIDRIVER@GMAIL.COM'</v>
      </c>
      <c r="G17" s="7">
        <f>1</f>
        <v>1</v>
      </c>
      <c r="H17" s="7" t="str">
        <f t="shared" si="0"/>
        <v>'E195E8F8D0E81DB7F8920E1E339C6F90256C4C061C8F955FB6146E62B37D6D7E:01E52983AF1FB713C900A65E5DAE3AC3:50000:SHA256'</v>
      </c>
      <c r="I17" s="7" t="str">
        <f t="shared" si="8"/>
        <v>NewId()</v>
      </c>
      <c r="J17" s="7" t="str">
        <f t="shared" ca="1" si="2"/>
        <v>'984210'</v>
      </c>
      <c r="K17" s="7" t="str">
        <f t="shared" ca="1" si="3"/>
        <v>'09126477196'</v>
      </c>
      <c r="L17" s="7">
        <f>1</f>
        <v>1</v>
      </c>
      <c r="M17" s="8" t="str">
        <f t="shared" si="9"/>
        <v>Null</v>
      </c>
      <c r="N17" s="7">
        <f>0</f>
        <v>0</v>
      </c>
      <c r="O17" s="7" t="str">
        <f ca="1">SingleQuote&amp;
_xlfn.LET(
_xlpm.createDate,
SUBSTITUTE(Users[[#This Row],[CreatedDate]],SingleQuote,""),
TEXT(RANDBETWEEN(_xlpm.createDate,MaxDate),"yyyy-mm-dd")  &amp; " "&amp;  TEXT(TIME(RANDBETWEEN(0,23),RANDBETWEEN(0,59),RANDBETWEEN(0,59)),"hh:mm:ss")
)
&amp; SingleQuote</f>
        <v>'2023-07-24 13:09:15'</v>
      </c>
      <c r="P17" s="7" t="str">
        <f t="shared" si="10"/>
        <v>NewId()</v>
      </c>
      <c r="Q17" s="11" t="str">
        <f t="shared" ca="1" si="6"/>
        <v>'2000-02-20 09:04:02'</v>
      </c>
      <c r="R1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'2000-08-08 09:10:58'</v>
      </c>
      <c r="S17" s="8" t="str">
        <f t="shared" si="11"/>
        <v>Null</v>
      </c>
      <c r="T17" s="7">
        <f>1</f>
        <v>1</v>
      </c>
      <c r="U17" s="7">
        <f>0</f>
        <v>0</v>
      </c>
      <c r="V1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(1,'breakdowntaxidriver','BREAKDOWNTAXIDRIVER','breakdowntaxidriver@Gmail.Com','BREAKDOWNTAXIDRIVER@GMAIL.COM',1,'E195E8F8D0E81DB7F8920E1E339C6F90256C4C061C8F955FB6146E62B37D6D7E:01E52983AF1FB713C900A65E5DAE3AC3:50000:SHA256',NewId(),'984210','09126477196',1,Null,0,'2023-07-24 13:09:15',NewId(),'2000-02-20 09:04:02','2000-08-08 09:10:58',Null,1,0)</v>
      </c>
    </row>
    <row r="18" spans="1:22" x14ac:dyDescent="0.25">
      <c r="A18" s="7">
        <f>ROW()-ROW(Users[[#Headers],[Id]])</f>
        <v>13</v>
      </c>
      <c r="B18" s="7">
        <f>1</f>
        <v>1</v>
      </c>
      <c r="C18" s="7" t="str" cm="1">
        <f t="array" ref="C18">SingleQuote&amp; INDEX(UserNames[UserName],Users[[#This Row],[Id]])&amp;SingleQuote</f>
        <v>'onerousdispenser'</v>
      </c>
      <c r="D18" s="7" t="str">
        <f>UPPER(Users[[#This Row],[UserName]])</f>
        <v>'ONEROUSDISPENSER'</v>
      </c>
      <c r="E18" s="7" t="str" cm="1">
        <f t="array" aca="1" ref="E18" ca="1">SingleQuote&amp; INDEX(UserNames[UserName],Users[[#This Row],[Id]])&amp;"@"&amp; INDEX(EmailProviders[EmailProvider],RANDBETWEEN(1,$E$3))&amp;SingleQuote</f>
        <v>'onerousdispenser@Yahoo.com'</v>
      </c>
      <c r="F18" s="7" t="str">
        <f ca="1">UPPER(Users[[#This Row],[Email]])</f>
        <v>'ONEROUSDISPENSER@YAHOO.COM'</v>
      </c>
      <c r="G18" s="7">
        <f>1</f>
        <v>1</v>
      </c>
      <c r="H18" s="7" t="str">
        <f t="shared" si="0"/>
        <v>'E195E8F8D0E81DB7F8920E1E339C6F90256C4C061C8F955FB6146E62B37D6D7E:01E52983AF1FB713C900A65E5DAE3AC3:50000:SHA256'</v>
      </c>
      <c r="I18" s="7" t="str">
        <f t="shared" si="8"/>
        <v>NewId()</v>
      </c>
      <c r="J18" s="7" t="str">
        <f t="shared" ca="1" si="2"/>
        <v>'749184'</v>
      </c>
      <c r="K18" s="7" t="str">
        <f t="shared" ca="1" si="3"/>
        <v>'09127739107'</v>
      </c>
      <c r="L18" s="7">
        <f>1</f>
        <v>1</v>
      </c>
      <c r="M18" s="8" t="str">
        <f t="shared" si="9"/>
        <v>Null</v>
      </c>
      <c r="N18" s="7">
        <f>0</f>
        <v>0</v>
      </c>
      <c r="O18" s="7" t="str">
        <f ca="1">SingleQuote&amp;
_xlfn.LET(
_xlpm.createDate,
SUBSTITUTE(Users[[#This Row],[CreatedDate]],SingleQuote,""),
TEXT(RANDBETWEEN(_xlpm.createDate,MaxDate),"yyyy-mm-dd")  &amp; " "&amp;  TEXT(TIME(RANDBETWEEN(0,23),RANDBETWEEN(0,59),RANDBETWEEN(0,59)),"hh:mm:ss")
)
&amp; SingleQuote</f>
        <v>'2016-02-27 04:51:01'</v>
      </c>
      <c r="P18" s="7" t="str">
        <f t="shared" si="10"/>
        <v>NewId()</v>
      </c>
      <c r="Q18" s="11" t="str">
        <f t="shared" ca="1" si="6"/>
        <v>'2000-02-25 16:53:30'</v>
      </c>
      <c r="R1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'2006-05-22 22:39:05'</v>
      </c>
      <c r="S18" s="8" t="str">
        <f t="shared" si="11"/>
        <v>Null</v>
      </c>
      <c r="T18" s="7">
        <f>1</f>
        <v>1</v>
      </c>
      <c r="U18" s="7">
        <f>0</f>
        <v>0</v>
      </c>
      <c r="V1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(1,'onerousdispenser','ONEROUSDISPENSER','onerousdispenser@Yahoo.com','ONEROUSDISPENSER@YAHOO.COM',1,'E195E8F8D0E81DB7F8920E1E339C6F90256C4C061C8F955FB6146E62B37D6D7E:01E52983AF1FB713C900A65E5DAE3AC3:50000:SHA256',NewId(),'749184','09127739107',1,Null,0,'2016-02-27 04:51:01',NewId(),'2000-02-25 16:53:30','2006-05-22 22:39:05',Null,1,0)</v>
      </c>
    </row>
    <row r="19" spans="1:22" x14ac:dyDescent="0.25">
      <c r="A19" s="7">
        <f>ROW()-ROW(Users[[#Headers],[Id]])</f>
        <v>14</v>
      </c>
      <c r="B19" s="7">
        <f>1</f>
        <v>1</v>
      </c>
      <c r="C19" s="7" t="str" cm="1">
        <f t="array" ref="C19">SingleQuote&amp; INDEX(UserNames[UserName],Users[[#This Row],[Id]])&amp;SingleQuote</f>
        <v>'poetrytimely'</v>
      </c>
      <c r="D19" s="7" t="str">
        <f>UPPER(Users[[#This Row],[UserName]])</f>
        <v>'POETRYTIMELY'</v>
      </c>
      <c r="E19" s="7" t="str" cm="1">
        <f t="array" aca="1" ref="E19" ca="1">SingleQuote&amp; INDEX(UserNames[UserName],Users[[#This Row],[Id]])&amp;"@"&amp; INDEX(EmailProviders[EmailProvider],RANDBETWEEN(1,$E$3))&amp;SingleQuote</f>
        <v>'poetrytimely@Yahoo.com'</v>
      </c>
      <c r="F19" s="7" t="str">
        <f ca="1">UPPER(Users[[#This Row],[Email]])</f>
        <v>'POETRYTIMELY@YAHOO.COM'</v>
      </c>
      <c r="G19" s="7">
        <f>1</f>
        <v>1</v>
      </c>
      <c r="H19" s="7" t="str">
        <f t="shared" si="0"/>
        <v>'E195E8F8D0E81DB7F8920E1E339C6F90256C4C061C8F955FB6146E62B37D6D7E:01E52983AF1FB713C900A65E5DAE3AC3:50000:SHA256'</v>
      </c>
      <c r="I19" s="7" t="str">
        <f t="shared" si="8"/>
        <v>NewId()</v>
      </c>
      <c r="J19" s="7" t="str">
        <f t="shared" ca="1" si="2"/>
        <v>'930012'</v>
      </c>
      <c r="K19" s="7" t="str">
        <f t="shared" ca="1" si="3"/>
        <v>'09121892540'</v>
      </c>
      <c r="L19" s="7">
        <f>1</f>
        <v>1</v>
      </c>
      <c r="M19" s="8" t="str">
        <f t="shared" si="9"/>
        <v>Null</v>
      </c>
      <c r="N19" s="7">
        <f>0</f>
        <v>0</v>
      </c>
      <c r="O19" s="7" t="str">
        <f ca="1">SingleQuote&amp;
_xlfn.LET(
_xlpm.createDate,
SUBSTITUTE(Users[[#This Row],[CreatedDate]],SingleQuote,""),
TEXT(RANDBETWEEN(_xlpm.createDate,MaxDate),"yyyy-mm-dd")  &amp; " "&amp;  TEXT(TIME(RANDBETWEEN(0,23),RANDBETWEEN(0,59),RANDBETWEEN(0,59)),"hh:mm:ss")
)
&amp; SingleQuote</f>
        <v>'2009-09-22 01:28:17'</v>
      </c>
      <c r="P19" s="7" t="str">
        <f t="shared" si="10"/>
        <v>NewId()</v>
      </c>
      <c r="Q19" s="11" t="str">
        <f t="shared" ca="1" si="6"/>
        <v>'2000-02-28 17:10:00'</v>
      </c>
      <c r="R1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'2007-02-16 14:47:26'</v>
      </c>
      <c r="S19" s="8" t="str">
        <f t="shared" si="11"/>
        <v>Null</v>
      </c>
      <c r="T19" s="7">
        <f>1</f>
        <v>1</v>
      </c>
      <c r="U19" s="7">
        <f>0</f>
        <v>0</v>
      </c>
      <c r="V1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(1,'poetrytimely','POETRYTIMELY','poetrytimely@Yahoo.com','POETRYTIMELY@YAHOO.COM',1,'E195E8F8D0E81DB7F8920E1E339C6F90256C4C061C8F955FB6146E62B37D6D7E:01E52983AF1FB713C900A65E5DAE3AC3:50000:SHA256',NewId(),'930012','09121892540',1,Null,0,'2009-09-22 01:28:17',NewId(),'2000-02-28 17:10:00','2007-02-16 14:47:26',Null,1,0)</v>
      </c>
    </row>
    <row r="20" spans="1:22" x14ac:dyDescent="0.25">
      <c r="A20" s="7">
        <f>ROW()-ROW(Users[[#Headers],[Id]])</f>
        <v>15</v>
      </c>
      <c r="B20" s="7">
        <f>1</f>
        <v>1</v>
      </c>
      <c r="C20" s="7" t="str" cm="1">
        <f t="array" ref="C20">SingleQuote&amp; INDEX(UserNames[UserName],Users[[#This Row],[Id]])&amp;SingleQuote</f>
        <v>'classmahjong'</v>
      </c>
      <c r="D20" s="7" t="str">
        <f>UPPER(Users[[#This Row],[UserName]])</f>
        <v>'CLASSMAHJONG'</v>
      </c>
      <c r="E20" s="7" t="str" cm="1">
        <f t="array" aca="1" ref="E20" ca="1">SingleQuote&amp; INDEX(UserNames[UserName],Users[[#This Row],[Id]])&amp;"@"&amp; INDEX(EmailProviders[EmailProvider],RANDBETWEEN(1,$E$3))&amp;SingleQuote</f>
        <v>'classmahjong@Gmail.Com'</v>
      </c>
      <c r="F20" s="7" t="str">
        <f ca="1">UPPER(Users[[#This Row],[Email]])</f>
        <v>'CLASSMAHJONG@GMAIL.COM'</v>
      </c>
      <c r="G20" s="7">
        <f>1</f>
        <v>1</v>
      </c>
      <c r="H20" s="7" t="str">
        <f t="shared" si="0"/>
        <v>'E195E8F8D0E81DB7F8920E1E339C6F90256C4C061C8F955FB6146E62B37D6D7E:01E52983AF1FB713C900A65E5DAE3AC3:50000:SHA256'</v>
      </c>
      <c r="I20" s="7" t="str">
        <f t="shared" si="8"/>
        <v>NewId()</v>
      </c>
      <c r="J20" s="7" t="str">
        <f t="shared" ca="1" si="2"/>
        <v>'195502'</v>
      </c>
      <c r="K20" s="7" t="str">
        <f t="shared" ca="1" si="3"/>
        <v>'09125360507'</v>
      </c>
      <c r="L20" s="7">
        <f>1</f>
        <v>1</v>
      </c>
      <c r="M20" s="8" t="str">
        <f t="shared" si="9"/>
        <v>Null</v>
      </c>
      <c r="N20" s="7">
        <f>0</f>
        <v>0</v>
      </c>
      <c r="O20" s="7" t="str">
        <f ca="1">SingleQuote&amp;
_xlfn.LET(
_xlpm.createDate,
SUBSTITUTE(Users[[#This Row],[CreatedDate]],SingleQuote,""),
TEXT(RANDBETWEEN(_xlpm.createDate,MaxDate),"yyyy-mm-dd")  &amp; " "&amp;  TEXT(TIME(RANDBETWEEN(0,23),RANDBETWEEN(0,59),RANDBETWEEN(0,59)),"hh:mm:ss")
)
&amp; SingleQuote</f>
        <v>'2007-08-25 18:54:46'</v>
      </c>
      <c r="P20" s="7" t="str">
        <f t="shared" si="10"/>
        <v>NewId()</v>
      </c>
      <c r="Q20" s="11" t="str">
        <f t="shared" ca="1" si="6"/>
        <v>'2000-03-02 09:51:47'</v>
      </c>
      <c r="R2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'2005-04-23 19:36:56'</v>
      </c>
      <c r="S20" s="8" t="str">
        <f t="shared" si="11"/>
        <v>Null</v>
      </c>
      <c r="T20" s="7">
        <f>1</f>
        <v>1</v>
      </c>
      <c r="U20" s="7">
        <f>0</f>
        <v>0</v>
      </c>
      <c r="V2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(1,'classmahjong','CLASSMAHJONG','classmahjong@Gmail.Com','CLASSMAHJONG@GMAIL.COM',1,'E195E8F8D0E81DB7F8920E1E339C6F90256C4C061C8F955FB6146E62B37D6D7E:01E52983AF1FB713C900A65E5DAE3AC3:50000:SHA256',NewId(),'195502','09125360507',1,Null,0,'2007-08-25 18:54:46',NewId(),'2000-03-02 09:51:47','2005-04-23 19:36:56',Null,1,0)</v>
      </c>
    </row>
    <row r="21" spans="1:22" x14ac:dyDescent="0.25">
      <c r="A21" s="7">
        <f>ROW()-ROW(Users[[#Headers],[Id]])</f>
        <v>16</v>
      </c>
      <c r="B21" s="7">
        <f>1</f>
        <v>1</v>
      </c>
      <c r="C21" s="7" t="str" cm="1">
        <f t="array" ref="C21">SingleQuote&amp; INDEX(UserNames[UserName],Users[[#This Row],[Id]])&amp;SingleQuote</f>
        <v>'cyclistsensitive'</v>
      </c>
      <c r="D21" s="7" t="str">
        <f>UPPER(Users[[#This Row],[UserName]])</f>
        <v>'CYCLISTSENSITIVE'</v>
      </c>
      <c r="E21" s="7" t="str" cm="1">
        <f t="array" aca="1" ref="E21" ca="1">SingleQuote&amp; INDEX(UserNames[UserName],Users[[#This Row],[Id]])&amp;"@"&amp; INDEX(EmailProviders[EmailProvider],RANDBETWEEN(1,$E$3))&amp;SingleQuote</f>
        <v>'cyclistsensitive@Yahoo.com'</v>
      </c>
      <c r="F21" s="7" t="str">
        <f ca="1">UPPER(Users[[#This Row],[Email]])</f>
        <v>'CYCLISTSENSITIVE@YAHOO.COM'</v>
      </c>
      <c r="G21" s="7">
        <f>1</f>
        <v>1</v>
      </c>
      <c r="H21" s="7" t="str">
        <f t="shared" si="0"/>
        <v>'E195E8F8D0E81DB7F8920E1E339C6F90256C4C061C8F955FB6146E62B37D6D7E:01E52983AF1FB713C900A65E5DAE3AC3:50000:SHA256'</v>
      </c>
      <c r="I21" s="7" t="str">
        <f t="shared" si="8"/>
        <v>NewId()</v>
      </c>
      <c r="J21" s="7" t="str">
        <f t="shared" ca="1" si="2"/>
        <v>'380284'</v>
      </c>
      <c r="K21" s="7" t="str">
        <f t="shared" ca="1" si="3"/>
        <v>'09127917870'</v>
      </c>
      <c r="L21" s="7">
        <f>1</f>
        <v>1</v>
      </c>
      <c r="M21" s="8" t="str">
        <f t="shared" si="9"/>
        <v>Null</v>
      </c>
      <c r="N21" s="7">
        <f>0</f>
        <v>0</v>
      </c>
      <c r="O21" s="7" t="str">
        <f ca="1">SingleQuote&amp;
_xlfn.LET(
_xlpm.createDate,
SUBSTITUTE(Users[[#This Row],[CreatedDate]],SingleQuote,""),
TEXT(RANDBETWEEN(_xlpm.createDate,MaxDate),"yyyy-mm-dd")  &amp; " "&amp;  TEXT(TIME(RANDBETWEEN(0,23),RANDBETWEEN(0,59),RANDBETWEEN(0,59)),"hh:mm:ss")
)
&amp; SingleQuote</f>
        <v>'2019-12-11 22:46:25'</v>
      </c>
      <c r="P21" s="7" t="str">
        <f t="shared" si="10"/>
        <v>NewId()</v>
      </c>
      <c r="Q21" s="11" t="str">
        <f t="shared" ca="1" si="6"/>
        <v>'2000-03-05 14:32:02'</v>
      </c>
      <c r="R2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'2004-01-01 06:51:06'</v>
      </c>
      <c r="S21" s="8" t="str">
        <f t="shared" si="11"/>
        <v>Null</v>
      </c>
      <c r="T21" s="7">
        <f>1</f>
        <v>1</v>
      </c>
      <c r="U21" s="7">
        <f>0</f>
        <v>0</v>
      </c>
      <c r="V2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(1,'cyclistsensitive','CYCLISTSENSITIVE','cyclistsensitive@Yahoo.com','CYCLISTSENSITIVE@YAHOO.COM',1,'E195E8F8D0E81DB7F8920E1E339C6F90256C4C061C8F955FB6146E62B37D6D7E:01E52983AF1FB713C900A65E5DAE3AC3:50000:SHA256',NewId(),'380284','09127917870',1,Null,0,'2019-12-11 22:46:25',NewId(),'2000-03-05 14:32:02','2004-01-01 06:51:06',Null,1,0)</v>
      </c>
    </row>
    <row r="22" spans="1:22" x14ac:dyDescent="0.25">
      <c r="A22" s="7">
        <f>ROW()-ROW(Users[[#Headers],[Id]])</f>
        <v>17</v>
      </c>
      <c r="B22" s="7">
        <f>1</f>
        <v>1</v>
      </c>
      <c r="C22" s="7" t="str" cm="1">
        <f t="array" ref="C22">SingleQuote&amp; INDEX(UserNames[UserName],Users[[#This Row],[Id]])&amp;SingleQuote</f>
        <v>'priceyscenario'</v>
      </c>
      <c r="D22" s="7" t="str">
        <f>UPPER(Users[[#This Row],[UserName]])</f>
        <v>'PRICEYSCENARIO'</v>
      </c>
      <c r="E22" s="7" t="str" cm="1">
        <f t="array" aca="1" ref="E22" ca="1">SingleQuote&amp; INDEX(UserNames[UserName],Users[[#This Row],[Id]])&amp;"@"&amp; INDEX(EmailProviders[EmailProvider],RANDBETWEEN(1,$E$3))&amp;SingleQuote</f>
        <v>'priceyscenario@Gmail.Com'</v>
      </c>
      <c r="F22" s="7" t="str">
        <f ca="1">UPPER(Users[[#This Row],[Email]])</f>
        <v>'PRICEYSCENARIO@GMAIL.COM'</v>
      </c>
      <c r="G22" s="7">
        <f>1</f>
        <v>1</v>
      </c>
      <c r="H22" s="7" t="str">
        <f t="shared" si="0"/>
        <v>'E195E8F8D0E81DB7F8920E1E339C6F90256C4C061C8F955FB6146E62B37D6D7E:01E52983AF1FB713C900A65E5DAE3AC3:50000:SHA256'</v>
      </c>
      <c r="I22" s="7" t="str">
        <f t="shared" si="8"/>
        <v>NewId()</v>
      </c>
      <c r="J22" s="7" t="str">
        <f t="shared" ca="1" si="2"/>
        <v>'734720'</v>
      </c>
      <c r="K22" s="7" t="str">
        <f t="shared" ca="1" si="3"/>
        <v>'09124357563'</v>
      </c>
      <c r="L22" s="7">
        <f>1</f>
        <v>1</v>
      </c>
      <c r="M22" s="8" t="str">
        <f t="shared" si="9"/>
        <v>Null</v>
      </c>
      <c r="N22" s="7">
        <f>0</f>
        <v>0</v>
      </c>
      <c r="O22" s="7" t="str">
        <f ca="1">SingleQuote&amp;
_xlfn.LET(
_xlpm.createDate,
SUBSTITUTE(Users[[#This Row],[CreatedDate]],SingleQuote,""),
TEXT(RANDBETWEEN(_xlpm.createDate,MaxDate),"yyyy-mm-dd")  &amp; " "&amp;  TEXT(TIME(RANDBETWEEN(0,23),RANDBETWEEN(0,59),RANDBETWEEN(0,59)),"hh:mm:ss")
)
&amp; SingleQuote</f>
        <v>'2003-12-29 09:40:21'</v>
      </c>
      <c r="P22" s="7" t="str">
        <f t="shared" si="10"/>
        <v>NewId()</v>
      </c>
      <c r="Q22" s="11" t="str">
        <f t="shared" ca="1" si="6"/>
        <v>'2000-03-07 17:32:41'</v>
      </c>
      <c r="R2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'2000-07-31 03:58:47'</v>
      </c>
      <c r="S22" s="8" t="str">
        <f t="shared" si="11"/>
        <v>Null</v>
      </c>
      <c r="T22" s="7">
        <f>1</f>
        <v>1</v>
      </c>
      <c r="U22" s="7">
        <f>0</f>
        <v>0</v>
      </c>
      <c r="V2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(1,'priceyscenario','PRICEYSCENARIO','priceyscenario@Gmail.Com','PRICEYSCENARIO@GMAIL.COM',1,'E195E8F8D0E81DB7F8920E1E339C6F90256C4C061C8F955FB6146E62B37D6D7E:01E52983AF1FB713C900A65E5DAE3AC3:50000:SHA256',NewId(),'734720','09124357563',1,Null,0,'2003-12-29 09:40:21',NewId(),'2000-03-07 17:32:41','2000-07-31 03:58:47',Null,1,0)</v>
      </c>
    </row>
    <row r="23" spans="1:22" x14ac:dyDescent="0.25">
      <c r="A23" s="7">
        <f>ROW()-ROW(Users[[#Headers],[Id]])</f>
        <v>18</v>
      </c>
      <c r="B23" s="7">
        <f>1</f>
        <v>1</v>
      </c>
      <c r="C23" s="7" t="str" cm="1">
        <f t="array" ref="C23">SingleQuote&amp; INDEX(UserNames[UserName],Users[[#This Row],[Id]])&amp;SingleQuote</f>
        <v>'attackaware'</v>
      </c>
      <c r="D23" s="7" t="str">
        <f>UPPER(Users[[#This Row],[UserName]])</f>
        <v>'ATTACKAWARE'</v>
      </c>
      <c r="E23" s="7" t="str" cm="1">
        <f t="array" aca="1" ref="E23" ca="1">SingleQuote&amp; INDEX(UserNames[UserName],Users[[#This Row],[Id]])&amp;"@"&amp; INDEX(EmailProviders[EmailProvider],RANDBETWEEN(1,$E$3))&amp;SingleQuote</f>
        <v>'attackaware@Gmail.Com'</v>
      </c>
      <c r="F23" s="7" t="str">
        <f ca="1">UPPER(Users[[#This Row],[Email]])</f>
        <v>'ATTACKAWARE@GMAIL.COM'</v>
      </c>
      <c r="G23" s="7">
        <f>1</f>
        <v>1</v>
      </c>
      <c r="H23" s="7" t="str">
        <f t="shared" si="0"/>
        <v>'E195E8F8D0E81DB7F8920E1E339C6F90256C4C061C8F955FB6146E62B37D6D7E:01E52983AF1FB713C900A65E5DAE3AC3:50000:SHA256'</v>
      </c>
      <c r="I23" s="7" t="str">
        <f t="shared" si="8"/>
        <v>NewId()</v>
      </c>
      <c r="J23" s="7" t="str">
        <f t="shared" ca="1" si="2"/>
        <v>'898916'</v>
      </c>
      <c r="K23" s="7" t="str">
        <f t="shared" ca="1" si="3"/>
        <v>'09123093727'</v>
      </c>
      <c r="L23" s="7">
        <f>1</f>
        <v>1</v>
      </c>
      <c r="M23" s="8" t="str">
        <f t="shared" si="9"/>
        <v>Null</v>
      </c>
      <c r="N23" s="7">
        <f>0</f>
        <v>0</v>
      </c>
      <c r="O23" s="7" t="str">
        <f ca="1">SingleQuote&amp;
_xlfn.LET(
_xlpm.createDate,
SUBSTITUTE(Users[[#This Row],[CreatedDate]],SingleQuote,""),
TEXT(RANDBETWEEN(_xlpm.createDate,MaxDate),"yyyy-mm-dd")  &amp; " "&amp;  TEXT(TIME(RANDBETWEEN(0,23),RANDBETWEEN(0,59),RANDBETWEEN(0,59)),"hh:mm:ss")
)
&amp; SingleQuote</f>
        <v>'2010-04-28 11:59:33'</v>
      </c>
      <c r="P23" s="7" t="str">
        <f t="shared" si="10"/>
        <v>NewId()</v>
      </c>
      <c r="Q23" s="11" t="str">
        <f t="shared" ca="1" si="6"/>
        <v>'2000-03-13 15:15:59'</v>
      </c>
      <c r="R2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'2009-10-10 21:03:16'</v>
      </c>
      <c r="S23" s="8" t="str">
        <f t="shared" si="11"/>
        <v>Null</v>
      </c>
      <c r="T23" s="7">
        <f>1</f>
        <v>1</v>
      </c>
      <c r="U23" s="7">
        <f>0</f>
        <v>0</v>
      </c>
      <c r="V2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(1,'attackaware','ATTACKAWARE','attackaware@Gmail.Com','ATTACKAWARE@GMAIL.COM',1,'E195E8F8D0E81DB7F8920E1E339C6F90256C4C061C8F955FB6146E62B37D6D7E:01E52983AF1FB713C900A65E5DAE3AC3:50000:SHA256',NewId(),'898916','09123093727',1,Null,0,'2010-04-28 11:59:33',NewId(),'2000-03-13 15:15:59','2009-10-10 21:03:16',Null,1,0)</v>
      </c>
    </row>
    <row r="24" spans="1:22" x14ac:dyDescent="0.25">
      <c r="A24" s="7">
        <f>ROW()-ROW(Users[[#Headers],[Id]])</f>
        <v>19</v>
      </c>
      <c r="B24" s="7">
        <f>1</f>
        <v>1</v>
      </c>
      <c r="C24" s="7" t="str" cm="1">
        <f t="array" ref="C24">SingleQuote&amp; INDEX(UserNames[UserName],Users[[#This Row],[Id]])&amp;SingleQuote</f>
        <v>'wantoysters'</v>
      </c>
      <c r="D24" s="7" t="str">
        <f>UPPER(Users[[#This Row],[UserName]])</f>
        <v>'WANTOYSTERS'</v>
      </c>
      <c r="E24" s="7" t="str" cm="1">
        <f t="array" aca="1" ref="E24" ca="1">SingleQuote&amp; INDEX(UserNames[UserName],Users[[#This Row],[Id]])&amp;"@"&amp; INDEX(EmailProviders[EmailProvider],RANDBETWEEN(1,$E$3))&amp;SingleQuote</f>
        <v>'wantoysters@Outlook.Com'</v>
      </c>
      <c r="F24" s="7" t="str">
        <f ca="1">UPPER(Users[[#This Row],[Email]])</f>
        <v>'WANTOYSTERS@OUTLOOK.COM'</v>
      </c>
      <c r="G24" s="7">
        <f>1</f>
        <v>1</v>
      </c>
      <c r="H24" s="7" t="str">
        <f t="shared" si="0"/>
        <v>'E195E8F8D0E81DB7F8920E1E339C6F90256C4C061C8F955FB6146E62B37D6D7E:01E52983AF1FB713C900A65E5DAE3AC3:50000:SHA256'</v>
      </c>
      <c r="I24" s="7" t="str">
        <f t="shared" si="8"/>
        <v>NewId()</v>
      </c>
      <c r="J24" s="7" t="str">
        <f t="shared" ca="1" si="2"/>
        <v>'389310'</v>
      </c>
      <c r="K24" s="7" t="str">
        <f t="shared" ca="1" si="3"/>
        <v>'09124300731'</v>
      </c>
      <c r="L24" s="7">
        <f>1</f>
        <v>1</v>
      </c>
      <c r="M24" s="8" t="str">
        <f t="shared" si="9"/>
        <v>Null</v>
      </c>
      <c r="N24" s="7">
        <f>0</f>
        <v>0</v>
      </c>
      <c r="O24" s="7" t="str">
        <f ca="1">SingleQuote&amp;
_xlfn.LET(
_xlpm.createDate,
SUBSTITUTE(Users[[#This Row],[CreatedDate]],SingleQuote,""),
TEXT(RANDBETWEEN(_xlpm.createDate,MaxDate),"yyyy-mm-dd")  &amp; " "&amp;  TEXT(TIME(RANDBETWEEN(0,23),RANDBETWEEN(0,59),RANDBETWEEN(0,59)),"hh:mm:ss")
)
&amp; SingleQuote</f>
        <v>'2015-01-13 12:24:54'</v>
      </c>
      <c r="P24" s="7" t="str">
        <f t="shared" si="10"/>
        <v>NewId()</v>
      </c>
      <c r="Q24" s="11" t="str">
        <f t="shared" ca="1" si="6"/>
        <v>'2000-03-17 10:53:24'</v>
      </c>
      <c r="R2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'2003-08-14 12:12:12'</v>
      </c>
      <c r="S24" s="8" t="str">
        <f t="shared" si="11"/>
        <v>Null</v>
      </c>
      <c r="T24" s="7">
        <f>1</f>
        <v>1</v>
      </c>
      <c r="U24" s="7">
        <f>0</f>
        <v>0</v>
      </c>
      <c r="V2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(1,'wantoysters','WANTOYSTERS','wantoysters@Outlook.Com','WANTOYSTERS@OUTLOOK.COM',1,'E195E8F8D0E81DB7F8920E1E339C6F90256C4C061C8F955FB6146E62B37D6D7E:01E52983AF1FB713C900A65E5DAE3AC3:50000:SHA256',NewId(),'389310','09124300731',1,Null,0,'2015-01-13 12:24:54',NewId(),'2000-03-17 10:53:24','2003-08-14 12:12:12',Null,1,0)</v>
      </c>
    </row>
    <row r="25" spans="1:22" x14ac:dyDescent="0.25">
      <c r="A25" s="7">
        <f>ROW()-ROW(Users[[#Headers],[Id]])</f>
        <v>20</v>
      </c>
      <c r="B25" s="7">
        <f>1</f>
        <v>1</v>
      </c>
      <c r="C25" s="7" t="str" cm="1">
        <f t="array" ref="C25">SingleQuote&amp; INDEX(UserNames[UserName],Users[[#This Row],[Id]])&amp;SingleQuote</f>
        <v>'bankertap'</v>
      </c>
      <c r="D25" s="7" t="str">
        <f>UPPER(Users[[#This Row],[UserName]])</f>
        <v>'BANKERTAP'</v>
      </c>
      <c r="E25" s="7" t="str" cm="1">
        <f t="array" aca="1" ref="E25" ca="1">SingleQuote&amp; INDEX(UserNames[UserName],Users[[#This Row],[Id]])&amp;"@"&amp; INDEX(EmailProviders[EmailProvider],RANDBETWEEN(1,$E$3))&amp;SingleQuote</f>
        <v>'bankertap@Outlook.Com'</v>
      </c>
      <c r="F25" s="7" t="str">
        <f ca="1">UPPER(Users[[#This Row],[Email]])</f>
        <v>'BANKERTAP@OUTLOOK.COM'</v>
      </c>
      <c r="G25" s="7">
        <f>1</f>
        <v>1</v>
      </c>
      <c r="H25" s="7" t="str">
        <f t="shared" si="0"/>
        <v>'E195E8F8D0E81DB7F8920E1E339C6F90256C4C061C8F955FB6146E62B37D6D7E:01E52983AF1FB713C900A65E5DAE3AC3:50000:SHA256'</v>
      </c>
      <c r="I25" s="7" t="str">
        <f t="shared" si="8"/>
        <v>NewId()</v>
      </c>
      <c r="J25" s="7" t="str">
        <f t="shared" ca="1" si="2"/>
        <v>'051348'</v>
      </c>
      <c r="K25" s="7" t="str">
        <f t="shared" ca="1" si="3"/>
        <v>'09126861073'</v>
      </c>
      <c r="L25" s="7">
        <f>1</f>
        <v>1</v>
      </c>
      <c r="M25" s="8" t="str">
        <f t="shared" si="9"/>
        <v>Null</v>
      </c>
      <c r="N25" s="7">
        <f>0</f>
        <v>0</v>
      </c>
      <c r="O25" s="7" t="str">
        <f ca="1">SingleQuote&amp;
_xlfn.LET(
_xlpm.createDate,
SUBSTITUTE(Users[[#This Row],[CreatedDate]],SingleQuote,""),
TEXT(RANDBETWEEN(_xlpm.createDate,MaxDate),"yyyy-mm-dd")  &amp; " "&amp;  TEXT(TIME(RANDBETWEEN(0,23),RANDBETWEEN(0,59),RANDBETWEEN(0,59)),"hh:mm:ss")
)
&amp; SingleQuote</f>
        <v>'2023-07-29 09:12:52'</v>
      </c>
      <c r="P25" s="7" t="str">
        <f t="shared" si="10"/>
        <v>NewId()</v>
      </c>
      <c r="Q25" s="11" t="str">
        <f t="shared" ca="1" si="6"/>
        <v>'2000-03-23 17:37:05'</v>
      </c>
      <c r="R2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'2014-01-14 23:18:51'</v>
      </c>
      <c r="S25" s="8" t="str">
        <f t="shared" si="11"/>
        <v>Null</v>
      </c>
      <c r="T25" s="7">
        <f>1</f>
        <v>1</v>
      </c>
      <c r="U25" s="7">
        <f>0</f>
        <v>0</v>
      </c>
      <c r="V2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(1,'bankertap','BANKERTAP','bankertap@Outlook.Com','BANKERTAP@OUTLOOK.COM',1,'E195E8F8D0E81DB7F8920E1E339C6F90256C4C061C8F955FB6146E62B37D6D7E:01E52983AF1FB713C900A65E5DAE3AC3:50000:SHA256',NewId(),'051348','09126861073',1,Null,0,'2023-07-29 09:12:52',NewId(),'2000-03-23 17:37:05','2014-01-14 23:18:51',Null,1,0)</v>
      </c>
    </row>
    <row r="26" spans="1:22" x14ac:dyDescent="0.25">
      <c r="A26" s="7">
        <f>ROW()-ROW(Users[[#Headers],[Id]])</f>
        <v>21</v>
      </c>
      <c r="B26" s="7">
        <f>1</f>
        <v>1</v>
      </c>
      <c r="C26" s="7" t="str" cm="1">
        <f t="array" ref="C26">SingleQuote&amp; INDEX(UserNames[UserName],Users[[#This Row],[Id]])&amp;SingleQuote</f>
        <v>'pensivegnaw'</v>
      </c>
      <c r="D26" s="7" t="str">
        <f>UPPER(Users[[#This Row],[UserName]])</f>
        <v>'PENSIVEGNAW'</v>
      </c>
      <c r="E26" s="7" t="str" cm="1">
        <f t="array" aca="1" ref="E26" ca="1">SingleQuote&amp; INDEX(UserNames[UserName],Users[[#This Row],[Id]])&amp;"@"&amp; INDEX(EmailProviders[EmailProvider],RANDBETWEEN(1,$E$3))&amp;SingleQuote</f>
        <v>'pensivegnaw@Outlook.Com'</v>
      </c>
      <c r="F26" s="7" t="str">
        <f ca="1">UPPER(Users[[#This Row],[Email]])</f>
        <v>'PENSIVEGNAW@OUTLOOK.COM'</v>
      </c>
      <c r="G26" s="7">
        <f>1</f>
        <v>1</v>
      </c>
      <c r="H26" s="7" t="str">
        <f t="shared" si="0"/>
        <v>'E195E8F8D0E81DB7F8920E1E339C6F90256C4C061C8F955FB6146E62B37D6D7E:01E52983AF1FB713C900A65E5DAE3AC3:50000:SHA256'</v>
      </c>
      <c r="I26" s="7" t="str">
        <f t="shared" si="8"/>
        <v>NewId()</v>
      </c>
      <c r="J26" s="7" t="str">
        <f t="shared" ca="1" si="2"/>
        <v>'159761'</v>
      </c>
      <c r="K26" s="7" t="str">
        <f t="shared" ca="1" si="3"/>
        <v>'09127984557'</v>
      </c>
      <c r="L26" s="7">
        <f>1</f>
        <v>1</v>
      </c>
      <c r="M26" s="8" t="str">
        <f t="shared" si="9"/>
        <v>Null</v>
      </c>
      <c r="N26" s="7">
        <f>0</f>
        <v>0</v>
      </c>
      <c r="O26" s="7" t="str">
        <f ca="1">SingleQuote&amp;
_xlfn.LET(
_xlpm.createDate,
SUBSTITUTE(Users[[#This Row],[CreatedDate]],SingleQuote,""),
TEXT(RANDBETWEEN(_xlpm.createDate,MaxDate),"yyyy-mm-dd")  &amp; " "&amp;  TEXT(TIME(RANDBETWEEN(0,23),RANDBETWEEN(0,59),RANDBETWEEN(0,59)),"hh:mm:ss")
)
&amp; SingleQuote</f>
        <v>'2016-04-10 06:29:32'</v>
      </c>
      <c r="P26" s="7" t="str">
        <f t="shared" si="10"/>
        <v>NewId()</v>
      </c>
      <c r="Q26" s="11" t="str">
        <f t="shared" ca="1" si="6"/>
        <v>'2000-03-29 04:11:49'</v>
      </c>
      <c r="R2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'2001-09-15 01:49:51'</v>
      </c>
      <c r="S26" s="8" t="str">
        <f t="shared" si="11"/>
        <v>Null</v>
      </c>
      <c r="T26" s="7">
        <f>1</f>
        <v>1</v>
      </c>
      <c r="U26" s="7">
        <f>0</f>
        <v>0</v>
      </c>
      <c r="V2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(1,'pensivegnaw','PENSIVEGNAW','pensivegnaw@Outlook.Com','PENSIVEGNAW@OUTLOOK.COM',1,'E195E8F8D0E81DB7F8920E1E339C6F90256C4C061C8F955FB6146E62B37D6D7E:01E52983AF1FB713C900A65E5DAE3AC3:50000:SHA256',NewId(),'159761','09127984557',1,Null,0,'2016-04-10 06:29:32',NewId(),'2000-03-29 04:11:49','2001-09-15 01:49:51',Null,1,0)</v>
      </c>
    </row>
    <row r="27" spans="1:22" x14ac:dyDescent="0.25">
      <c r="A27" s="7">
        <f>ROW()-ROW(Users[[#Headers],[Id]])</f>
        <v>22</v>
      </c>
      <c r="B27" s="7">
        <f>1</f>
        <v>1</v>
      </c>
      <c r="C27" s="7" t="str" cm="1">
        <f t="array" ref="C27">SingleQuote&amp; INDEX(UserNames[UserName],Users[[#This Row],[Id]])&amp;SingleQuote</f>
        <v>'diningpassive'</v>
      </c>
      <c r="D27" s="7" t="str">
        <f>UPPER(Users[[#This Row],[UserName]])</f>
        <v>'DININGPASSIVE'</v>
      </c>
      <c r="E27" s="7" t="str" cm="1">
        <f t="array" aca="1" ref="E27" ca="1">SingleQuote&amp; INDEX(UserNames[UserName],Users[[#This Row],[Id]])&amp;"@"&amp; INDEX(EmailProviders[EmailProvider],RANDBETWEEN(1,$E$3))&amp;SingleQuote</f>
        <v>'diningpassive@Yahoo.com'</v>
      </c>
      <c r="F27" s="7" t="str">
        <f ca="1">UPPER(Users[[#This Row],[Email]])</f>
        <v>'DININGPASSIVE@YAHOO.COM'</v>
      </c>
      <c r="G27" s="7">
        <f>1</f>
        <v>1</v>
      </c>
      <c r="H27" s="7" t="str">
        <f t="shared" si="0"/>
        <v>'E195E8F8D0E81DB7F8920E1E339C6F90256C4C061C8F955FB6146E62B37D6D7E:01E52983AF1FB713C900A65E5DAE3AC3:50000:SHA256'</v>
      </c>
      <c r="I27" s="7" t="str">
        <f t="shared" si="8"/>
        <v>NewId()</v>
      </c>
      <c r="J27" s="7" t="str">
        <f t="shared" ca="1" si="2"/>
        <v>'220582'</v>
      </c>
      <c r="K27" s="7" t="str">
        <f t="shared" ca="1" si="3"/>
        <v>'09128019177'</v>
      </c>
      <c r="L27" s="7">
        <f>1</f>
        <v>1</v>
      </c>
      <c r="M27" s="8" t="str">
        <f t="shared" si="9"/>
        <v>Null</v>
      </c>
      <c r="N27" s="7">
        <f>0</f>
        <v>0</v>
      </c>
      <c r="O27" s="7" t="str">
        <f ca="1">SingleQuote&amp;
_xlfn.LET(
_xlpm.createDate,
SUBSTITUTE(Users[[#This Row],[CreatedDate]],SingleQuote,""),
TEXT(RANDBETWEEN(_xlpm.createDate,MaxDate),"yyyy-mm-dd")  &amp; " "&amp;  TEXT(TIME(RANDBETWEEN(0,23),RANDBETWEEN(0,59),RANDBETWEEN(0,59)),"hh:mm:ss")
)
&amp; SingleQuote</f>
        <v>'2013-09-19 02:24:24'</v>
      </c>
      <c r="P27" s="7" t="str">
        <f t="shared" si="10"/>
        <v>NewId()</v>
      </c>
      <c r="Q27" s="11" t="str">
        <f t="shared" ca="1" si="6"/>
        <v>'2000-04-04 08:46:47'</v>
      </c>
      <c r="R2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'2006-02-08 02:28:53'</v>
      </c>
      <c r="S27" s="8" t="str">
        <f t="shared" si="11"/>
        <v>Null</v>
      </c>
      <c r="T27" s="7">
        <f>1</f>
        <v>1</v>
      </c>
      <c r="U27" s="7">
        <f>0</f>
        <v>0</v>
      </c>
      <c r="V2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(1,'diningpassive','DININGPASSIVE','diningpassive@Yahoo.com','DININGPASSIVE@YAHOO.COM',1,'E195E8F8D0E81DB7F8920E1E339C6F90256C4C061C8F955FB6146E62B37D6D7E:01E52983AF1FB713C900A65E5DAE3AC3:50000:SHA256',NewId(),'220582','09128019177',1,Null,0,'2013-09-19 02:24:24',NewId(),'2000-04-04 08:46:47','2006-02-08 02:28:53',Null,1,0)</v>
      </c>
    </row>
    <row r="28" spans="1:22" x14ac:dyDescent="0.25">
      <c r="A28" s="7">
        <f>ROW()-ROW(Users[[#Headers],[Id]])</f>
        <v>23</v>
      </c>
      <c r="B28" s="7">
        <f>1</f>
        <v>1</v>
      </c>
      <c r="C28" s="7" t="str" cm="1">
        <f t="array" ref="C28">SingleQuote&amp; INDEX(UserNames[UserName],Users[[#This Row],[Id]])&amp;SingleQuote</f>
        <v>'consistentvia'</v>
      </c>
      <c r="D28" s="7" t="str">
        <f>UPPER(Users[[#This Row],[UserName]])</f>
        <v>'CONSISTENTVIA'</v>
      </c>
      <c r="E28" s="7" t="str" cm="1">
        <f t="array" aca="1" ref="E28" ca="1">SingleQuote&amp; INDEX(UserNames[UserName],Users[[#This Row],[Id]])&amp;"@"&amp; INDEX(EmailProviders[EmailProvider],RANDBETWEEN(1,$E$3))&amp;SingleQuote</f>
        <v>'consistentvia@Yahoo.com'</v>
      </c>
      <c r="F28" s="7" t="str">
        <f ca="1">UPPER(Users[[#This Row],[Email]])</f>
        <v>'CONSISTENTVIA@YAHOO.COM'</v>
      </c>
      <c r="G28" s="7">
        <f>1</f>
        <v>1</v>
      </c>
      <c r="H28" s="7" t="str">
        <f t="shared" si="0"/>
        <v>'E195E8F8D0E81DB7F8920E1E339C6F90256C4C061C8F955FB6146E62B37D6D7E:01E52983AF1FB713C900A65E5DAE3AC3:50000:SHA256'</v>
      </c>
      <c r="I28" s="7" t="str">
        <f t="shared" si="8"/>
        <v>NewId()</v>
      </c>
      <c r="J28" s="7" t="str">
        <f t="shared" ca="1" si="2"/>
        <v>'914979'</v>
      </c>
      <c r="K28" s="7" t="str">
        <f t="shared" ca="1" si="3"/>
        <v>'09129927710'</v>
      </c>
      <c r="L28" s="7">
        <f>1</f>
        <v>1</v>
      </c>
      <c r="M28" s="8" t="str">
        <f t="shared" si="9"/>
        <v>Null</v>
      </c>
      <c r="N28" s="7">
        <f>0</f>
        <v>0</v>
      </c>
      <c r="O28" s="7" t="str">
        <f ca="1">SingleQuote&amp;
_xlfn.LET(
_xlpm.createDate,
SUBSTITUTE(Users[[#This Row],[CreatedDate]],SingleQuote,""),
TEXT(RANDBETWEEN(_xlpm.createDate,MaxDate),"yyyy-mm-dd")  &amp; " "&amp;  TEXT(TIME(RANDBETWEEN(0,23),RANDBETWEEN(0,59),RANDBETWEEN(0,59)),"hh:mm:ss")
)
&amp; SingleQuote</f>
        <v>'2000-06-06 14:52:53'</v>
      </c>
      <c r="P28" s="7" t="str">
        <f t="shared" si="10"/>
        <v>NewId()</v>
      </c>
      <c r="Q28" s="11" t="str">
        <f t="shared" ca="1" si="6"/>
        <v>'2000-04-09 17:49:50'</v>
      </c>
      <c r="R2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'2000-05-18 16:51:44'</v>
      </c>
      <c r="S28" s="8" t="str">
        <f t="shared" si="11"/>
        <v>Null</v>
      </c>
      <c r="T28" s="7">
        <f>1</f>
        <v>1</v>
      </c>
      <c r="U28" s="7">
        <f>0</f>
        <v>0</v>
      </c>
      <c r="V2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(1,'consistentvia','CONSISTENTVIA','consistentvia@Yahoo.com','CONSISTENTVIA@YAHOO.COM',1,'E195E8F8D0E81DB7F8920E1E339C6F90256C4C061C8F955FB6146E62B37D6D7E:01E52983AF1FB713C900A65E5DAE3AC3:50000:SHA256',NewId(),'914979','09129927710',1,Null,0,'2000-06-06 14:52:53',NewId(),'2000-04-09 17:49:50','2000-05-18 16:51:44',Null,1,0)</v>
      </c>
    </row>
    <row r="29" spans="1:22" x14ac:dyDescent="0.25">
      <c r="A29" s="7">
        <f>ROW()-ROW(Users[[#Headers],[Id]])</f>
        <v>24</v>
      </c>
      <c r="B29" s="7">
        <f>1</f>
        <v>1</v>
      </c>
      <c r="C29" s="7" t="str" cm="1">
        <f t="array" ref="C29">SingleQuote&amp; INDEX(UserNames[UserName],Users[[#This Row],[Id]])&amp;SingleQuote</f>
        <v>'stuttercompeting'</v>
      </c>
      <c r="D29" s="7" t="str">
        <f>UPPER(Users[[#This Row],[UserName]])</f>
        <v>'STUTTERCOMPETING'</v>
      </c>
      <c r="E29" s="7" t="str" cm="1">
        <f t="array" aca="1" ref="E29" ca="1">SingleQuote&amp; INDEX(UserNames[UserName],Users[[#This Row],[Id]])&amp;"@"&amp; INDEX(EmailProviders[EmailProvider],RANDBETWEEN(1,$E$3))&amp;SingleQuote</f>
        <v>'stuttercompeting@Yahoo.com'</v>
      </c>
      <c r="F29" s="7" t="str">
        <f ca="1">UPPER(Users[[#This Row],[Email]])</f>
        <v>'STUTTERCOMPETING@YAHOO.COM'</v>
      </c>
      <c r="G29" s="7">
        <f>1</f>
        <v>1</v>
      </c>
      <c r="H29" s="7" t="str">
        <f t="shared" si="0"/>
        <v>'E195E8F8D0E81DB7F8920E1E339C6F90256C4C061C8F955FB6146E62B37D6D7E:01E52983AF1FB713C900A65E5DAE3AC3:50000:SHA256'</v>
      </c>
      <c r="I29" s="7" t="str">
        <f t="shared" si="8"/>
        <v>NewId()</v>
      </c>
      <c r="J29" s="7" t="str">
        <f t="shared" ca="1" si="2"/>
        <v>'043202'</v>
      </c>
      <c r="K29" s="7" t="str">
        <f t="shared" ca="1" si="3"/>
        <v>'09128336430'</v>
      </c>
      <c r="L29" s="7">
        <f>1</f>
        <v>1</v>
      </c>
      <c r="M29" s="8" t="str">
        <f t="shared" si="9"/>
        <v>Null</v>
      </c>
      <c r="N29" s="7">
        <f>0</f>
        <v>0</v>
      </c>
      <c r="O29" s="7" t="str">
        <f ca="1">SingleQuote&amp;
_xlfn.LET(
_xlpm.createDate,
SUBSTITUTE(Users[[#This Row],[CreatedDate]],SingleQuote,""),
TEXT(RANDBETWEEN(_xlpm.createDate,MaxDate),"yyyy-mm-dd")  &amp; " "&amp;  TEXT(TIME(RANDBETWEEN(0,23),RANDBETWEEN(0,59),RANDBETWEEN(0,59)),"hh:mm:ss")
)
&amp; SingleQuote</f>
        <v>'2016-07-09 14:17:42'</v>
      </c>
      <c r="P29" s="7" t="str">
        <f t="shared" si="10"/>
        <v>NewId()</v>
      </c>
      <c r="Q29" s="11" t="str">
        <f t="shared" ca="1" si="6"/>
        <v>'2000-04-11 13:11:40'</v>
      </c>
      <c r="R2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'2015-01-01 17:53:57'</v>
      </c>
      <c r="S29" s="8" t="str">
        <f t="shared" si="11"/>
        <v>Null</v>
      </c>
      <c r="T29" s="7">
        <f>1</f>
        <v>1</v>
      </c>
      <c r="U29" s="7">
        <f>0</f>
        <v>0</v>
      </c>
      <c r="V2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(1,'stuttercompeting','STUTTERCOMPETING','stuttercompeting@Yahoo.com','STUTTERCOMPETING@YAHOO.COM',1,'E195E8F8D0E81DB7F8920E1E339C6F90256C4C061C8F955FB6146E62B37D6D7E:01E52983AF1FB713C900A65E5DAE3AC3:50000:SHA256',NewId(),'043202','09128336430',1,Null,0,'2016-07-09 14:17:42',NewId(),'2000-04-11 13:11:40','2015-01-01 17:53:57',Null,1,0)</v>
      </c>
    </row>
    <row r="30" spans="1:22" x14ac:dyDescent="0.25">
      <c r="A30" s="7">
        <f>ROW()-ROW(Users[[#Headers],[Id]])</f>
        <v>25</v>
      </c>
      <c r="B30" s="7">
        <f>1</f>
        <v>1</v>
      </c>
      <c r="C30" s="7" t="str" cm="1">
        <f t="array" ref="C30">SingleQuote&amp; INDEX(UserNames[UserName],Users[[#This Row],[Id]])&amp;SingleQuote</f>
        <v>'fightingsafety'</v>
      </c>
      <c r="D30" s="7" t="str">
        <f>UPPER(Users[[#This Row],[UserName]])</f>
        <v>'FIGHTINGSAFETY'</v>
      </c>
      <c r="E30" s="7" t="str" cm="1">
        <f t="array" aca="1" ref="E30" ca="1">SingleQuote&amp; INDEX(UserNames[UserName],Users[[#This Row],[Id]])&amp;"@"&amp; INDEX(EmailProviders[EmailProvider],RANDBETWEEN(1,$E$3))&amp;SingleQuote</f>
        <v>'fightingsafety@Gmail.Com'</v>
      </c>
      <c r="F30" s="7" t="str">
        <f ca="1">UPPER(Users[[#This Row],[Email]])</f>
        <v>'FIGHTINGSAFETY@GMAIL.COM'</v>
      </c>
      <c r="G30" s="7">
        <f>1</f>
        <v>1</v>
      </c>
      <c r="H30" s="7" t="str">
        <f t="shared" si="0"/>
        <v>'E195E8F8D0E81DB7F8920E1E339C6F90256C4C061C8F955FB6146E62B37D6D7E:01E52983AF1FB713C900A65E5DAE3AC3:50000:SHA256'</v>
      </c>
      <c r="I30" s="7" t="str">
        <f t="shared" si="8"/>
        <v>NewId()</v>
      </c>
      <c r="J30" s="7" t="str">
        <f t="shared" ca="1" si="2"/>
        <v>'227125'</v>
      </c>
      <c r="K30" s="7" t="str">
        <f t="shared" ca="1" si="3"/>
        <v>'09121472764'</v>
      </c>
      <c r="L30" s="7">
        <f>1</f>
        <v>1</v>
      </c>
      <c r="M30" s="8" t="str">
        <f t="shared" si="9"/>
        <v>Null</v>
      </c>
      <c r="N30" s="7">
        <f>0</f>
        <v>0</v>
      </c>
      <c r="O30" s="7" t="str">
        <f ca="1">SingleQuote&amp;
_xlfn.LET(
_xlpm.createDate,
SUBSTITUTE(Users[[#This Row],[CreatedDate]],SingleQuote,""),
TEXT(RANDBETWEEN(_xlpm.createDate,MaxDate),"yyyy-mm-dd")  &amp; " "&amp;  TEXT(TIME(RANDBETWEEN(0,23),RANDBETWEEN(0,59),RANDBETWEEN(0,59)),"hh:mm:ss")
)
&amp; SingleQuote</f>
        <v>'2011-04-11 15:49:40'</v>
      </c>
      <c r="P30" s="7" t="str">
        <f t="shared" si="10"/>
        <v>NewId()</v>
      </c>
      <c r="Q30" s="11" t="str">
        <f t="shared" ca="1" si="6"/>
        <v>'2000-04-13 14:40:28'</v>
      </c>
      <c r="R3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'2010-03-09 18:19:57'</v>
      </c>
      <c r="S30" s="8" t="str">
        <f t="shared" si="11"/>
        <v>Null</v>
      </c>
      <c r="T30" s="7">
        <f>1</f>
        <v>1</v>
      </c>
      <c r="U30" s="7">
        <f>0</f>
        <v>0</v>
      </c>
      <c r="V3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(1,'fightingsafety','FIGHTINGSAFETY','fightingsafety@Gmail.Com','FIGHTINGSAFETY@GMAIL.COM',1,'E195E8F8D0E81DB7F8920E1E339C6F90256C4C061C8F955FB6146E62B37D6D7E:01E52983AF1FB713C900A65E5DAE3AC3:50000:SHA256',NewId(),'227125','09121472764',1,Null,0,'2011-04-11 15:49:40',NewId(),'2000-04-13 14:40:28','2010-03-09 18:19:57',Null,1,0)</v>
      </c>
    </row>
    <row r="31" spans="1:22" x14ac:dyDescent="0.25">
      <c r="A31" s="7">
        <f>ROW()-ROW(Users[[#Headers],[Id]])</f>
        <v>26</v>
      </c>
      <c r="B31" s="7">
        <f>1</f>
        <v>1</v>
      </c>
      <c r="C31" s="7" t="str" cm="1">
        <f t="array" ref="C31">SingleQuote&amp; INDEX(UserNames[UserName],Users[[#This Row],[Id]])&amp;SingleQuote</f>
        <v>'pestonohitter'</v>
      </c>
      <c r="D31" s="7" t="str">
        <f>UPPER(Users[[#This Row],[UserName]])</f>
        <v>'PESTONOHITTER'</v>
      </c>
      <c r="E31" s="7" t="str" cm="1">
        <f t="array" aca="1" ref="E31" ca="1">SingleQuote&amp; INDEX(UserNames[UserName],Users[[#This Row],[Id]])&amp;"@"&amp; INDEX(EmailProviders[EmailProvider],RANDBETWEEN(1,$E$3))&amp;SingleQuote</f>
        <v>'pestonohitter@Outlook.Com'</v>
      </c>
      <c r="F31" s="7" t="str">
        <f ca="1">UPPER(Users[[#This Row],[Email]])</f>
        <v>'PESTONOHITTER@OUTLOOK.COM'</v>
      </c>
      <c r="G31" s="7">
        <f>1</f>
        <v>1</v>
      </c>
      <c r="H31" s="7" t="str">
        <f t="shared" si="0"/>
        <v>'E195E8F8D0E81DB7F8920E1E339C6F90256C4C061C8F955FB6146E62B37D6D7E:01E52983AF1FB713C900A65E5DAE3AC3:50000:SHA256'</v>
      </c>
      <c r="I31" s="7" t="str">
        <f t="shared" si="8"/>
        <v>NewId()</v>
      </c>
      <c r="J31" s="7" t="str">
        <f t="shared" ca="1" si="2"/>
        <v>'715502'</v>
      </c>
      <c r="K31" s="7" t="str">
        <f t="shared" ca="1" si="3"/>
        <v>'09123984146'</v>
      </c>
      <c r="L31" s="7">
        <f>1</f>
        <v>1</v>
      </c>
      <c r="M31" s="8" t="str">
        <f t="shared" si="9"/>
        <v>Null</v>
      </c>
      <c r="N31" s="7">
        <f>0</f>
        <v>0</v>
      </c>
      <c r="O31" s="7" t="str">
        <f ca="1">SingleQuote&amp;
_xlfn.LET(
_xlpm.createDate,
SUBSTITUTE(Users[[#This Row],[CreatedDate]],SingleQuote,""),
TEXT(RANDBETWEEN(_xlpm.createDate,MaxDate),"yyyy-mm-dd")  &amp; " "&amp;  TEXT(TIME(RANDBETWEEN(0,23),RANDBETWEEN(0,59),RANDBETWEEN(0,59)),"hh:mm:ss")
)
&amp; SingleQuote</f>
        <v>'2020-07-17 12:20:01'</v>
      </c>
      <c r="P31" s="7" t="str">
        <f t="shared" si="10"/>
        <v>NewId()</v>
      </c>
      <c r="Q31" s="11" t="str">
        <f t="shared" ca="1" si="6"/>
        <v>'2000-04-15 15:43:09'</v>
      </c>
      <c r="R3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'2016-07-09 08:22:38'</v>
      </c>
      <c r="S31" s="8" t="str">
        <f t="shared" si="11"/>
        <v>Null</v>
      </c>
      <c r="T31" s="7">
        <f>1</f>
        <v>1</v>
      </c>
      <c r="U31" s="7">
        <f>0</f>
        <v>0</v>
      </c>
      <c r="V3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(1,'pestonohitter','PESTONOHITTER','pestonohitter@Outlook.Com','PESTONOHITTER@OUTLOOK.COM',1,'E195E8F8D0E81DB7F8920E1E339C6F90256C4C061C8F955FB6146E62B37D6D7E:01E52983AF1FB713C900A65E5DAE3AC3:50000:SHA256',NewId(),'715502','09123984146',1,Null,0,'2020-07-17 12:20:01',NewId(),'2000-04-15 15:43:09','2016-07-09 08:22:38',Null,1,0)</v>
      </c>
    </row>
    <row r="32" spans="1:22" x14ac:dyDescent="0.25">
      <c r="A32" s="7">
        <f>ROW()-ROW(Users[[#Headers],[Id]])</f>
        <v>27</v>
      </c>
      <c r="B32" s="7">
        <f>1</f>
        <v>1</v>
      </c>
      <c r="C32" s="7" t="str" cm="1">
        <f t="array" ref="C32">SingleQuote&amp; INDEX(UserNames[UserName],Users[[#This Row],[Id]])&amp;SingleQuote</f>
        <v>'sweatsatisfy'</v>
      </c>
      <c r="D32" s="7" t="str">
        <f>UPPER(Users[[#This Row],[UserName]])</f>
        <v>'SWEATSATISFY'</v>
      </c>
      <c r="E32" s="7" t="str" cm="1">
        <f t="array" aca="1" ref="E32" ca="1">SingleQuote&amp; INDEX(UserNames[UserName],Users[[#This Row],[Id]])&amp;"@"&amp; INDEX(EmailProviders[EmailProvider],RANDBETWEEN(1,$E$3))&amp;SingleQuote</f>
        <v>'sweatsatisfy@Outlook.Com'</v>
      </c>
      <c r="F32" s="7" t="str">
        <f ca="1">UPPER(Users[[#This Row],[Email]])</f>
        <v>'SWEATSATISFY@OUTLOOK.COM'</v>
      </c>
      <c r="G32" s="7">
        <f>1</f>
        <v>1</v>
      </c>
      <c r="H32" s="7" t="str">
        <f t="shared" si="0"/>
        <v>'E195E8F8D0E81DB7F8920E1E339C6F90256C4C061C8F955FB6146E62B37D6D7E:01E52983AF1FB713C900A65E5DAE3AC3:50000:SHA256'</v>
      </c>
      <c r="I32" s="7" t="str">
        <f t="shared" si="8"/>
        <v>NewId()</v>
      </c>
      <c r="J32" s="7" t="str">
        <f t="shared" ca="1" si="2"/>
        <v>'036214'</v>
      </c>
      <c r="K32" s="7" t="str">
        <f t="shared" ca="1" si="3"/>
        <v>'09121441930'</v>
      </c>
      <c r="L32" s="7">
        <f>1</f>
        <v>1</v>
      </c>
      <c r="M32" s="8" t="str">
        <f t="shared" si="9"/>
        <v>Null</v>
      </c>
      <c r="N32" s="7">
        <f>0</f>
        <v>0</v>
      </c>
      <c r="O32" s="7" t="str">
        <f ca="1">SingleQuote&amp;
_xlfn.LET(
_xlpm.createDate,
SUBSTITUTE(Users[[#This Row],[CreatedDate]],SingleQuote,""),
TEXT(RANDBETWEEN(_xlpm.createDate,MaxDate),"yyyy-mm-dd")  &amp; " "&amp;  TEXT(TIME(RANDBETWEEN(0,23),RANDBETWEEN(0,59),RANDBETWEEN(0,59)),"hh:mm:ss")
)
&amp; SingleQuote</f>
        <v>'2008-04-10 20:50:31'</v>
      </c>
      <c r="P32" s="7" t="str">
        <f t="shared" si="10"/>
        <v>NewId()</v>
      </c>
      <c r="Q32" s="11" t="str">
        <f t="shared" ca="1" si="6"/>
        <v>'2000-04-20 23:16:53'</v>
      </c>
      <c r="R3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'2002-01-15 03:19:31'</v>
      </c>
      <c r="S32" s="8" t="str">
        <f t="shared" si="11"/>
        <v>Null</v>
      </c>
      <c r="T32" s="7">
        <f>1</f>
        <v>1</v>
      </c>
      <c r="U32" s="7">
        <f>0</f>
        <v>0</v>
      </c>
      <c r="V3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(1,'sweatsatisfy','SWEATSATISFY','sweatsatisfy@Outlook.Com','SWEATSATISFY@OUTLOOK.COM',1,'E195E8F8D0E81DB7F8920E1E339C6F90256C4C061C8F955FB6146E62B37D6D7E:01E52983AF1FB713C900A65E5DAE3AC3:50000:SHA256',NewId(),'036214','09121441930',1,Null,0,'2008-04-10 20:50:31',NewId(),'2000-04-20 23:16:53','2002-01-15 03:19:31',Null,1,0)</v>
      </c>
    </row>
    <row r="33" spans="1:22" x14ac:dyDescent="0.25">
      <c r="A33" s="7">
        <f>ROW()-ROW(Users[[#Headers],[Id]])</f>
        <v>28</v>
      </c>
      <c r="B33" s="7">
        <f>1</f>
        <v>1</v>
      </c>
      <c r="C33" s="7" t="str" cm="1">
        <f t="array" ref="C33">SingleQuote&amp; INDEX(UserNames[UserName],Users[[#This Row],[Id]])&amp;SingleQuote</f>
        <v>'widgeonsolid'</v>
      </c>
      <c r="D33" s="7" t="str">
        <f>UPPER(Users[[#This Row],[UserName]])</f>
        <v>'WIDGEONSOLID'</v>
      </c>
      <c r="E33" s="7" t="str" cm="1">
        <f t="array" aca="1" ref="E33" ca="1">SingleQuote&amp; INDEX(UserNames[UserName],Users[[#This Row],[Id]])&amp;"@"&amp; INDEX(EmailProviders[EmailProvider],RANDBETWEEN(1,$E$3))&amp;SingleQuote</f>
        <v>'widgeonsolid@Gmail.Com'</v>
      </c>
      <c r="F33" s="7" t="str">
        <f ca="1">UPPER(Users[[#This Row],[Email]])</f>
        <v>'WIDGEONSOLID@GMAIL.COM'</v>
      </c>
      <c r="G33" s="7">
        <f>1</f>
        <v>1</v>
      </c>
      <c r="H33" s="7" t="str">
        <f t="shared" si="0"/>
        <v>'E195E8F8D0E81DB7F8920E1E339C6F90256C4C061C8F955FB6146E62B37D6D7E:01E52983AF1FB713C900A65E5DAE3AC3:50000:SHA256'</v>
      </c>
      <c r="I33" s="7" t="str">
        <f t="shared" si="8"/>
        <v>NewId()</v>
      </c>
      <c r="J33" s="7" t="str">
        <f t="shared" ca="1" si="2"/>
        <v>'925679'</v>
      </c>
      <c r="K33" s="7" t="str">
        <f t="shared" ca="1" si="3"/>
        <v>'09122068246'</v>
      </c>
      <c r="L33" s="7">
        <f>1</f>
        <v>1</v>
      </c>
      <c r="M33" s="8" t="str">
        <f t="shared" si="9"/>
        <v>Null</v>
      </c>
      <c r="N33" s="7">
        <f>0</f>
        <v>0</v>
      </c>
      <c r="O33" s="7" t="str">
        <f ca="1">SingleQuote&amp;
_xlfn.LET(
_xlpm.createDate,
SUBSTITUTE(Users[[#This Row],[CreatedDate]],SingleQuote,""),
TEXT(RANDBETWEEN(_xlpm.createDate,MaxDate),"yyyy-mm-dd")  &amp; " "&amp;  TEXT(TIME(RANDBETWEEN(0,23),RANDBETWEEN(0,59),RANDBETWEEN(0,59)),"hh:mm:ss")
)
&amp; SingleQuote</f>
        <v>'2005-07-11 06:20:11'</v>
      </c>
      <c r="P33" s="7" t="str">
        <f t="shared" si="10"/>
        <v>NewId()</v>
      </c>
      <c r="Q33" s="11" t="str">
        <f t="shared" ca="1" si="6"/>
        <v>'2000-04-22 15:25:06'</v>
      </c>
      <c r="R3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'2003-02-14 03:22:02'</v>
      </c>
      <c r="S33" s="8" t="str">
        <f t="shared" si="11"/>
        <v>Null</v>
      </c>
      <c r="T33" s="7">
        <f>1</f>
        <v>1</v>
      </c>
      <c r="U33" s="7">
        <f>0</f>
        <v>0</v>
      </c>
      <c r="V3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(1,'widgeonsolid','WIDGEONSOLID','widgeonsolid@Gmail.Com','WIDGEONSOLID@GMAIL.COM',1,'E195E8F8D0E81DB7F8920E1E339C6F90256C4C061C8F955FB6146E62B37D6D7E:01E52983AF1FB713C900A65E5DAE3AC3:50000:SHA256',NewId(),'925679','09122068246',1,Null,0,'2005-07-11 06:20:11',NewId(),'2000-04-22 15:25:06','2003-02-14 03:22:02',Null,1,0)</v>
      </c>
    </row>
    <row r="34" spans="1:22" x14ac:dyDescent="0.25">
      <c r="A34" s="7">
        <f>ROW()-ROW(Users[[#Headers],[Id]])</f>
        <v>29</v>
      </c>
      <c r="B34" s="7">
        <f>1</f>
        <v>1</v>
      </c>
      <c r="C34" s="7" t="str" cm="1">
        <f t="array" ref="C34">SingleQuote&amp; INDEX(UserNames[UserName],Users[[#This Row],[Id]])&amp;SingleQuote</f>
        <v>'cretindesk'</v>
      </c>
      <c r="D34" s="7" t="str">
        <f>UPPER(Users[[#This Row],[UserName]])</f>
        <v>'CRETINDESK'</v>
      </c>
      <c r="E34" s="7" t="str" cm="1">
        <f t="array" aca="1" ref="E34" ca="1">SingleQuote&amp; INDEX(UserNames[UserName],Users[[#This Row],[Id]])&amp;"@"&amp; INDEX(EmailProviders[EmailProvider],RANDBETWEEN(1,$E$3))&amp;SingleQuote</f>
        <v>'cretindesk@Yahoo.com'</v>
      </c>
      <c r="F34" s="7" t="str">
        <f ca="1">UPPER(Users[[#This Row],[Email]])</f>
        <v>'CRETINDESK@YAHOO.COM'</v>
      </c>
      <c r="G34" s="7">
        <f>1</f>
        <v>1</v>
      </c>
      <c r="H34" s="7" t="str">
        <f t="shared" si="0"/>
        <v>'E195E8F8D0E81DB7F8920E1E339C6F90256C4C061C8F955FB6146E62B37D6D7E:01E52983AF1FB713C900A65E5DAE3AC3:50000:SHA256'</v>
      </c>
      <c r="I34" s="7" t="str">
        <f t="shared" si="8"/>
        <v>NewId()</v>
      </c>
      <c r="J34" s="7" t="str">
        <f t="shared" ca="1" si="2"/>
        <v>'971985'</v>
      </c>
      <c r="K34" s="7" t="str">
        <f t="shared" ca="1" si="3"/>
        <v>'09124957998'</v>
      </c>
      <c r="L34" s="7">
        <f>1</f>
        <v>1</v>
      </c>
      <c r="M34" s="8" t="str">
        <f t="shared" si="9"/>
        <v>Null</v>
      </c>
      <c r="N34" s="7">
        <f>0</f>
        <v>0</v>
      </c>
      <c r="O34" s="7" t="str">
        <f ca="1">SingleQuote&amp;
_xlfn.LET(
_xlpm.createDate,
SUBSTITUTE(Users[[#This Row],[CreatedDate]],SingleQuote,""),
TEXT(RANDBETWEEN(_xlpm.createDate,MaxDate),"yyyy-mm-dd")  &amp; " "&amp;  TEXT(TIME(RANDBETWEEN(0,23),RANDBETWEEN(0,59),RANDBETWEEN(0,59)),"hh:mm:ss")
)
&amp; SingleQuote</f>
        <v>'2003-03-03 07:09:26'</v>
      </c>
      <c r="P34" s="7" t="str">
        <f t="shared" si="10"/>
        <v>NewId()</v>
      </c>
      <c r="Q34" s="11" t="str">
        <f t="shared" ca="1" si="6"/>
        <v>'2000-04-28 13:24:22'</v>
      </c>
      <c r="R3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'2002-11-12 09:23:39'</v>
      </c>
      <c r="S34" s="8" t="str">
        <f t="shared" si="11"/>
        <v>Null</v>
      </c>
      <c r="T34" s="7">
        <f>1</f>
        <v>1</v>
      </c>
      <c r="U34" s="7">
        <f>0</f>
        <v>0</v>
      </c>
      <c r="V3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(1,'cretindesk','CRETINDESK','cretindesk@Yahoo.com','CRETINDESK@YAHOO.COM',1,'E195E8F8D0E81DB7F8920E1E339C6F90256C4C061C8F955FB6146E62B37D6D7E:01E52983AF1FB713C900A65E5DAE3AC3:50000:SHA256',NewId(),'971985','09124957998',1,Null,0,'2003-03-03 07:09:26',NewId(),'2000-04-28 13:24:22','2002-11-12 09:23:39',Null,1,0)</v>
      </c>
    </row>
    <row r="35" spans="1:22" x14ac:dyDescent="0.25">
      <c r="A35" s="7">
        <f>ROW()-ROW(Users[[#Headers],[Id]])</f>
        <v>30</v>
      </c>
      <c r="B35" s="7">
        <f>1</f>
        <v>1</v>
      </c>
      <c r="C35" s="7" t="str" cm="1">
        <f t="array" ref="C35">SingleQuote&amp; INDEX(UserNames[UserName],Users[[#This Row],[Id]])&amp;SingleQuote</f>
        <v>'vagaryvixen'</v>
      </c>
      <c r="D35" s="7" t="str">
        <f>UPPER(Users[[#This Row],[UserName]])</f>
        <v>'VAGARYVIXEN'</v>
      </c>
      <c r="E35" s="7" t="str" cm="1">
        <f t="array" aca="1" ref="E35" ca="1">SingleQuote&amp; INDEX(UserNames[UserName],Users[[#This Row],[Id]])&amp;"@"&amp; INDEX(EmailProviders[EmailProvider],RANDBETWEEN(1,$E$3))&amp;SingleQuote</f>
        <v>'vagaryvixen@Yahoo.com'</v>
      </c>
      <c r="F35" s="7" t="str">
        <f ca="1">UPPER(Users[[#This Row],[Email]])</f>
        <v>'VAGARYVIXEN@YAHOO.COM'</v>
      </c>
      <c r="G35" s="7">
        <f>1</f>
        <v>1</v>
      </c>
      <c r="H35" s="7" t="str">
        <f t="shared" si="0"/>
        <v>'E195E8F8D0E81DB7F8920E1E339C6F90256C4C061C8F955FB6146E62B37D6D7E:01E52983AF1FB713C900A65E5DAE3AC3:50000:SHA256'</v>
      </c>
      <c r="I35" s="7" t="str">
        <f t="shared" si="8"/>
        <v>NewId()</v>
      </c>
      <c r="J35" s="7" t="str">
        <f t="shared" ca="1" si="2"/>
        <v>'011585'</v>
      </c>
      <c r="K35" s="7" t="str">
        <f t="shared" ca="1" si="3"/>
        <v>'09125133058'</v>
      </c>
      <c r="L35" s="7">
        <f>1</f>
        <v>1</v>
      </c>
      <c r="M35" s="8" t="str">
        <f t="shared" si="9"/>
        <v>Null</v>
      </c>
      <c r="N35" s="7">
        <f>0</f>
        <v>0</v>
      </c>
      <c r="O35" s="7" t="str">
        <f ca="1">SingleQuote&amp;
_xlfn.LET(
_xlpm.createDate,
SUBSTITUTE(Users[[#This Row],[CreatedDate]],SingleQuote,""),
TEXT(RANDBETWEEN(_xlpm.createDate,MaxDate),"yyyy-mm-dd")  &amp; " "&amp;  TEXT(TIME(RANDBETWEEN(0,23),RANDBETWEEN(0,59),RANDBETWEEN(0,59)),"hh:mm:ss")
)
&amp; SingleQuote</f>
        <v>'2000-10-20 18:36:09'</v>
      </c>
      <c r="P35" s="7" t="str">
        <f t="shared" si="10"/>
        <v>NewId()</v>
      </c>
      <c r="Q35" s="11" t="str">
        <f t="shared" ca="1" si="6"/>
        <v>'2000-04-30 06:05:47'</v>
      </c>
      <c r="R3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'2000-09-05 18:42:06'</v>
      </c>
      <c r="S35" s="8" t="str">
        <f t="shared" si="11"/>
        <v>Null</v>
      </c>
      <c r="T35" s="7">
        <f>1</f>
        <v>1</v>
      </c>
      <c r="U35" s="7">
        <f>0</f>
        <v>0</v>
      </c>
      <c r="V3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(1,'vagaryvixen','VAGARYVIXEN','vagaryvixen@Yahoo.com','VAGARYVIXEN@YAHOO.COM',1,'E195E8F8D0E81DB7F8920E1E339C6F90256C4C061C8F955FB6146E62B37D6D7E:01E52983AF1FB713C900A65E5DAE3AC3:50000:SHA256',NewId(),'011585','09125133058',1,Null,0,'2000-10-20 18:36:09',NewId(),'2000-04-30 06:05:47','2000-09-05 18:42:06',Null,1,0)</v>
      </c>
    </row>
    <row r="36" spans="1:22" x14ac:dyDescent="0.25">
      <c r="A36" s="7">
        <f>ROW()-ROW(Users[[#Headers],[Id]])</f>
        <v>31</v>
      </c>
      <c r="B36" s="7">
        <f>1</f>
        <v>1</v>
      </c>
      <c r="C36" s="7" t="str" cm="1">
        <f t="array" ref="C36">SingleQuote&amp; INDEX(UserNames[UserName],Users[[#This Row],[Id]])&amp;SingleQuote</f>
        <v>'hypothesisgoshawk'</v>
      </c>
      <c r="D36" s="7" t="str">
        <f>UPPER(Users[[#This Row],[UserName]])</f>
        <v>'HYPOTHESISGOSHAWK'</v>
      </c>
      <c r="E36" s="7" t="str" cm="1">
        <f t="array" aca="1" ref="E36" ca="1">SingleQuote&amp; INDEX(UserNames[UserName],Users[[#This Row],[Id]])&amp;"@"&amp; INDEX(EmailProviders[EmailProvider],RANDBETWEEN(1,$E$3))&amp;SingleQuote</f>
        <v>'hypothesisgoshawk@Gmail.Com'</v>
      </c>
      <c r="F36" s="7" t="str">
        <f ca="1">UPPER(Users[[#This Row],[Email]])</f>
        <v>'HYPOTHESISGOSHAWK@GMAIL.COM'</v>
      </c>
      <c r="G36" s="7">
        <f>1</f>
        <v>1</v>
      </c>
      <c r="H36" s="7" t="str">
        <f t="shared" si="0"/>
        <v>'E195E8F8D0E81DB7F8920E1E339C6F90256C4C061C8F955FB6146E62B37D6D7E:01E52983AF1FB713C900A65E5DAE3AC3:50000:SHA256'</v>
      </c>
      <c r="I36" s="7" t="str">
        <f t="shared" si="8"/>
        <v>NewId()</v>
      </c>
      <c r="J36" s="7" t="str">
        <f t="shared" ca="1" si="2"/>
        <v>'675823'</v>
      </c>
      <c r="K36" s="7" t="str">
        <f t="shared" ca="1" si="3"/>
        <v>'09121660955'</v>
      </c>
      <c r="L36" s="7">
        <f>1</f>
        <v>1</v>
      </c>
      <c r="M36" s="8" t="str">
        <f t="shared" si="9"/>
        <v>Null</v>
      </c>
      <c r="N36" s="7">
        <f>0</f>
        <v>0</v>
      </c>
      <c r="O36" s="7" t="str">
        <f ca="1">SingleQuote&amp;
_xlfn.LET(
_xlpm.createDate,
SUBSTITUTE(Users[[#This Row],[CreatedDate]],SingleQuote,""),
TEXT(RANDBETWEEN(_xlpm.createDate,MaxDate),"yyyy-mm-dd")  &amp; " "&amp;  TEXT(TIME(RANDBETWEEN(0,23),RANDBETWEEN(0,59),RANDBETWEEN(0,59)),"hh:mm:ss")
)
&amp; SingleQuote</f>
        <v>'2012-10-22 05:09:14'</v>
      </c>
      <c r="P36" s="7" t="str">
        <f t="shared" si="10"/>
        <v>NewId()</v>
      </c>
      <c r="Q36" s="11" t="str">
        <f t="shared" ca="1" si="6"/>
        <v>'2000-05-03 17:53:15'</v>
      </c>
      <c r="R3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'2005-05-24 01:32:45'</v>
      </c>
      <c r="S36" s="8" t="str">
        <f t="shared" si="11"/>
        <v>Null</v>
      </c>
      <c r="T36" s="7">
        <f>1</f>
        <v>1</v>
      </c>
      <c r="U36" s="7">
        <f>0</f>
        <v>0</v>
      </c>
      <c r="V3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(1,'hypothesisgoshawk','HYPOTHESISGOSHAWK','hypothesisgoshawk@Gmail.Com','HYPOTHESISGOSHAWK@GMAIL.COM',1,'E195E8F8D0E81DB7F8920E1E339C6F90256C4C061C8F955FB6146E62B37D6D7E:01E52983AF1FB713C900A65E5DAE3AC3:50000:SHA256',NewId(),'675823','09121660955',1,Null,0,'2012-10-22 05:09:14',NewId(),'2000-05-03 17:53:15','2005-05-24 01:32:45',Null,1,0)</v>
      </c>
    </row>
    <row r="37" spans="1:22" x14ac:dyDescent="0.25">
      <c r="A37" s="7">
        <f>ROW()-ROW(Users[[#Headers],[Id]])</f>
        <v>32</v>
      </c>
      <c r="B37" s="7">
        <f>1</f>
        <v>1</v>
      </c>
      <c r="C37" s="7" t="str" cm="1">
        <f t="array" ref="C37">SingleQuote&amp; INDEX(UserNames[UserName],Users[[#This Row],[Id]])&amp;SingleQuote</f>
        <v>'turbulentversed'</v>
      </c>
      <c r="D37" s="7" t="str">
        <f>UPPER(Users[[#This Row],[UserName]])</f>
        <v>'TURBULENTVERSED'</v>
      </c>
      <c r="E37" s="7" t="str" cm="1">
        <f t="array" aca="1" ref="E37" ca="1">SingleQuote&amp; INDEX(UserNames[UserName],Users[[#This Row],[Id]])&amp;"@"&amp; INDEX(EmailProviders[EmailProvider],RANDBETWEEN(1,$E$3))&amp;SingleQuote</f>
        <v>'turbulentversed@Gmail.Com'</v>
      </c>
      <c r="F37" s="7" t="str">
        <f ca="1">UPPER(Users[[#This Row],[Email]])</f>
        <v>'TURBULENTVERSED@GMAIL.COM'</v>
      </c>
      <c r="G37" s="7">
        <f>1</f>
        <v>1</v>
      </c>
      <c r="H37" s="7" t="str">
        <f t="shared" si="0"/>
        <v>'E195E8F8D0E81DB7F8920E1E339C6F90256C4C061C8F955FB6146E62B37D6D7E:01E52983AF1FB713C900A65E5DAE3AC3:50000:SHA256'</v>
      </c>
      <c r="I37" s="7" t="str">
        <f t="shared" si="8"/>
        <v>NewId()</v>
      </c>
      <c r="J37" s="7" t="str">
        <f t="shared" ca="1" si="2"/>
        <v>'684809'</v>
      </c>
      <c r="K37" s="7" t="str">
        <f t="shared" ca="1" si="3"/>
        <v>'09127810952'</v>
      </c>
      <c r="L37" s="7">
        <f>1</f>
        <v>1</v>
      </c>
      <c r="M37" s="8" t="str">
        <f t="shared" si="9"/>
        <v>Null</v>
      </c>
      <c r="N37" s="7">
        <f>0</f>
        <v>0</v>
      </c>
      <c r="O37" s="7" t="str">
        <f ca="1">SingleQuote&amp;
_xlfn.LET(
_xlpm.createDate,
SUBSTITUTE(Users[[#This Row],[CreatedDate]],SingleQuote,""),
TEXT(RANDBETWEEN(_xlpm.createDate,MaxDate),"yyyy-mm-dd")  &amp; " "&amp;  TEXT(TIME(RANDBETWEEN(0,23),RANDBETWEEN(0,59),RANDBETWEEN(0,59)),"hh:mm:ss")
)
&amp; SingleQuote</f>
        <v>'2022-03-25 23:08:06'</v>
      </c>
      <c r="P37" s="7" t="str">
        <f t="shared" si="10"/>
        <v>NewId()</v>
      </c>
      <c r="Q37" s="11" t="str">
        <f t="shared" ca="1" si="6"/>
        <v>'2000-05-05 07:51:32'</v>
      </c>
      <c r="R3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'2009-03-21 13:36:07'</v>
      </c>
      <c r="S37" s="8" t="str">
        <f t="shared" si="11"/>
        <v>Null</v>
      </c>
      <c r="T37" s="7">
        <f>1</f>
        <v>1</v>
      </c>
      <c r="U37" s="7">
        <f>0</f>
        <v>0</v>
      </c>
      <c r="V3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(1,'turbulentversed','TURBULENTVERSED','turbulentversed@Gmail.Com','TURBULENTVERSED@GMAIL.COM',1,'E195E8F8D0E81DB7F8920E1E339C6F90256C4C061C8F955FB6146E62B37D6D7E:01E52983AF1FB713C900A65E5DAE3AC3:50000:SHA256',NewId(),'684809','09127810952',1,Null,0,'2022-03-25 23:08:06',NewId(),'2000-05-05 07:51:32','2009-03-21 13:36:07',Null,1,0)</v>
      </c>
    </row>
    <row r="38" spans="1:22" x14ac:dyDescent="0.25">
      <c r="A38" s="7">
        <f>ROW()-ROW(Users[[#Headers],[Id]])</f>
        <v>33</v>
      </c>
      <c r="B38" s="7">
        <f>1</f>
        <v>1</v>
      </c>
      <c r="C38" s="7" t="str" cm="1">
        <f t="array" ref="C38">SingleQuote&amp; INDEX(UserNames[UserName],Users[[#This Row],[Id]])&amp;SingleQuote</f>
        <v>'petitechamois'</v>
      </c>
      <c r="D38" s="7" t="str">
        <f>UPPER(Users[[#This Row],[UserName]])</f>
        <v>'PETITECHAMOIS'</v>
      </c>
      <c r="E38" s="7" t="str" cm="1">
        <f t="array" aca="1" ref="E38" ca="1">SingleQuote&amp; INDEX(UserNames[UserName],Users[[#This Row],[Id]])&amp;"@"&amp; INDEX(EmailProviders[EmailProvider],RANDBETWEEN(1,$E$3))&amp;SingleQuote</f>
        <v>'petitechamois@Gmail.Com'</v>
      </c>
      <c r="F38" s="7" t="str">
        <f ca="1">UPPER(Users[[#This Row],[Email]])</f>
        <v>'PETITECHAMOIS@GMAIL.COM'</v>
      </c>
      <c r="G38" s="7">
        <f>1</f>
        <v>1</v>
      </c>
      <c r="H38" s="7" t="str">
        <f t="shared" si="0"/>
        <v>'E195E8F8D0E81DB7F8920E1E339C6F90256C4C061C8F955FB6146E62B37D6D7E:01E52983AF1FB713C900A65E5DAE3AC3:50000:SHA256'</v>
      </c>
      <c r="I38" s="7" t="str">
        <f t="shared" si="8"/>
        <v>NewId()</v>
      </c>
      <c r="J38" s="7" t="str">
        <f t="shared" ca="1" si="2"/>
        <v>'579387'</v>
      </c>
      <c r="K38" s="7" t="str">
        <f t="shared" ca="1" si="3"/>
        <v>'09127528221'</v>
      </c>
      <c r="L38" s="7">
        <f>1</f>
        <v>1</v>
      </c>
      <c r="M38" s="8" t="str">
        <f t="shared" si="9"/>
        <v>Null</v>
      </c>
      <c r="N38" s="7">
        <f>0</f>
        <v>0</v>
      </c>
      <c r="O38" s="7" t="str">
        <f ca="1">SingleQuote&amp;
_xlfn.LET(
_xlpm.createDate,
SUBSTITUTE(Users[[#This Row],[CreatedDate]],SingleQuote,""),
TEXT(RANDBETWEEN(_xlpm.createDate,MaxDate),"yyyy-mm-dd")  &amp; " "&amp;  TEXT(TIME(RANDBETWEEN(0,23),RANDBETWEEN(0,59),RANDBETWEEN(0,59)),"hh:mm:ss")
)
&amp; SingleQuote</f>
        <v>'2018-10-03 11:34:25'</v>
      </c>
      <c r="P38" s="7" t="str">
        <f t="shared" si="10"/>
        <v>NewId()</v>
      </c>
      <c r="Q38" s="11" t="str">
        <f t="shared" ca="1" si="6"/>
        <v>'2000-05-08 16:59:44'</v>
      </c>
      <c r="R3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'2002-04-28 16:05:09'</v>
      </c>
      <c r="S38" s="8" t="str">
        <f t="shared" si="11"/>
        <v>Null</v>
      </c>
      <c r="T38" s="7">
        <f>1</f>
        <v>1</v>
      </c>
      <c r="U38" s="7">
        <f>0</f>
        <v>0</v>
      </c>
      <c r="V3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(1,'petitechamois','PETITECHAMOIS','petitechamois@Gmail.Com','PETITECHAMOIS@GMAIL.COM',1,'E195E8F8D0E81DB7F8920E1E339C6F90256C4C061C8F955FB6146E62B37D6D7E:01E52983AF1FB713C900A65E5DAE3AC3:50000:SHA256',NewId(),'579387','09127528221',1,Null,0,'2018-10-03 11:34:25',NewId(),'2000-05-08 16:59:44','2002-04-28 16:05:09',Null,1,0)</v>
      </c>
    </row>
    <row r="39" spans="1:22" x14ac:dyDescent="0.25">
      <c r="A39" s="7">
        <f>ROW()-ROW(Users[[#Headers],[Id]])</f>
        <v>34</v>
      </c>
      <c r="B39" s="7">
        <f>1</f>
        <v>1</v>
      </c>
      <c r="C39" s="7" t="str" cm="1">
        <f t="array" ref="C39">SingleQuote&amp; INDEX(UserNames[UserName],Users[[#This Row],[Id]])&amp;SingleQuote</f>
        <v>'thererecondite'</v>
      </c>
      <c r="D39" s="7" t="str">
        <f>UPPER(Users[[#This Row],[UserName]])</f>
        <v>'THERERECONDITE'</v>
      </c>
      <c r="E39" s="7" t="str" cm="1">
        <f t="array" aca="1" ref="E39" ca="1">SingleQuote&amp; INDEX(UserNames[UserName],Users[[#This Row],[Id]])&amp;"@"&amp; INDEX(EmailProviders[EmailProvider],RANDBETWEEN(1,$E$3))&amp;SingleQuote</f>
        <v>'thererecondite@Outlook.Com'</v>
      </c>
      <c r="F39" s="7" t="str">
        <f ca="1">UPPER(Users[[#This Row],[Email]])</f>
        <v>'THERERECONDITE@OUTLOOK.COM'</v>
      </c>
      <c r="G39" s="7">
        <f>1</f>
        <v>1</v>
      </c>
      <c r="H39" s="7" t="str">
        <f t="shared" si="0"/>
        <v>'E195E8F8D0E81DB7F8920E1E339C6F90256C4C061C8F955FB6146E62B37D6D7E:01E52983AF1FB713C900A65E5DAE3AC3:50000:SHA256'</v>
      </c>
      <c r="I39" s="7" t="str">
        <f t="shared" si="8"/>
        <v>NewId()</v>
      </c>
      <c r="J39" s="7" t="str">
        <f t="shared" ca="1" si="2"/>
        <v>'889576'</v>
      </c>
      <c r="K39" s="7" t="str">
        <f t="shared" ca="1" si="3"/>
        <v>'09125216427'</v>
      </c>
      <c r="L39" s="7">
        <f>1</f>
        <v>1</v>
      </c>
      <c r="M39" s="8" t="str">
        <f t="shared" si="9"/>
        <v>Null</v>
      </c>
      <c r="N39" s="7">
        <f>0</f>
        <v>0</v>
      </c>
      <c r="O39" s="7" t="str">
        <f ca="1">SingleQuote&amp;
_xlfn.LET(
_xlpm.createDate,
SUBSTITUTE(Users[[#This Row],[CreatedDate]],SingleQuote,""),
TEXT(RANDBETWEEN(_xlpm.createDate,MaxDate),"yyyy-mm-dd")  &amp; " "&amp;  TEXT(TIME(RANDBETWEEN(0,23),RANDBETWEEN(0,59),RANDBETWEEN(0,59)),"hh:mm:ss")
)
&amp; SingleQuote</f>
        <v>'2001-02-06 20:25:55'</v>
      </c>
      <c r="P39" s="7" t="str">
        <f t="shared" si="10"/>
        <v>NewId()</v>
      </c>
      <c r="Q39" s="11" t="str">
        <f t="shared" ca="1" si="6"/>
        <v>'2000-05-12 07:32:10'</v>
      </c>
      <c r="R3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'2000-06-23 06:36:50'</v>
      </c>
      <c r="S39" s="8" t="str">
        <f t="shared" si="11"/>
        <v>Null</v>
      </c>
      <c r="T39" s="7">
        <f>1</f>
        <v>1</v>
      </c>
      <c r="U39" s="7">
        <f>0</f>
        <v>0</v>
      </c>
      <c r="V3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(1,'thererecondite','THERERECONDITE','thererecondite@Outlook.Com','THERERECONDITE@OUTLOOK.COM',1,'E195E8F8D0E81DB7F8920E1E339C6F90256C4C061C8F955FB6146E62B37D6D7E:01E52983AF1FB713C900A65E5DAE3AC3:50000:SHA256',NewId(),'889576','09125216427',1,Null,0,'2001-02-06 20:25:55',NewId(),'2000-05-12 07:32:10','2000-06-23 06:36:50',Null,1,0)</v>
      </c>
    </row>
    <row r="40" spans="1:22" x14ac:dyDescent="0.25">
      <c r="A40" s="7">
        <f>ROW()-ROW(Users[[#Headers],[Id]])</f>
        <v>35</v>
      </c>
      <c r="B40" s="7">
        <f>1</f>
        <v>1</v>
      </c>
      <c r="C40" s="7" t="str" cm="1">
        <f t="array" ref="C40">SingleQuote&amp; INDEX(UserNames[UserName],Users[[#This Row],[Id]])&amp;SingleQuote</f>
        <v>'downtownfrowning'</v>
      </c>
      <c r="D40" s="7" t="str">
        <f>UPPER(Users[[#This Row],[UserName]])</f>
        <v>'DOWNTOWNFROWNING'</v>
      </c>
      <c r="E40" s="7" t="str" cm="1">
        <f t="array" aca="1" ref="E40" ca="1">SingleQuote&amp; INDEX(UserNames[UserName],Users[[#This Row],[Id]])&amp;"@"&amp; INDEX(EmailProviders[EmailProvider],RANDBETWEEN(1,$E$3))&amp;SingleQuote</f>
        <v>'downtownfrowning@Gmail.Com'</v>
      </c>
      <c r="F40" s="7" t="str">
        <f ca="1">UPPER(Users[[#This Row],[Email]])</f>
        <v>'DOWNTOWNFROWNING@GMAIL.COM'</v>
      </c>
      <c r="G40" s="7">
        <f>1</f>
        <v>1</v>
      </c>
      <c r="H40" s="7" t="str">
        <f t="shared" si="0"/>
        <v>'E195E8F8D0E81DB7F8920E1E339C6F90256C4C061C8F955FB6146E62B37D6D7E:01E52983AF1FB713C900A65E5DAE3AC3:50000:SHA256'</v>
      </c>
      <c r="I40" s="7" t="str">
        <f t="shared" si="8"/>
        <v>NewId()</v>
      </c>
      <c r="J40" s="7" t="str">
        <f t="shared" ca="1" si="2"/>
        <v>'888879'</v>
      </c>
      <c r="K40" s="7" t="str">
        <f t="shared" ca="1" si="3"/>
        <v>'09126334338'</v>
      </c>
      <c r="L40" s="7">
        <f>1</f>
        <v>1</v>
      </c>
      <c r="M40" s="8" t="str">
        <f t="shared" si="9"/>
        <v>Null</v>
      </c>
      <c r="N40" s="7">
        <f>0</f>
        <v>0</v>
      </c>
      <c r="O40" s="7" t="str">
        <f ca="1">SingleQuote&amp;
_xlfn.LET(
_xlpm.createDate,
SUBSTITUTE(Users[[#This Row],[CreatedDate]],SingleQuote,""),
TEXT(RANDBETWEEN(_xlpm.createDate,MaxDate),"yyyy-mm-dd")  &amp; " "&amp;  TEXT(TIME(RANDBETWEEN(0,23),RANDBETWEEN(0,59),RANDBETWEEN(0,59)),"hh:mm:ss")
)
&amp; SingleQuote</f>
        <v>'2011-09-05 05:32:12'</v>
      </c>
      <c r="P40" s="7" t="str">
        <f t="shared" si="10"/>
        <v>NewId()</v>
      </c>
      <c r="Q40" s="11" t="str">
        <f t="shared" ca="1" si="6"/>
        <v>'2000-05-18 07:48:50'</v>
      </c>
      <c r="R4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'2001-07-11 07:57:18'</v>
      </c>
      <c r="S40" s="8" t="str">
        <f t="shared" si="11"/>
        <v>Null</v>
      </c>
      <c r="T40" s="7">
        <f>1</f>
        <v>1</v>
      </c>
      <c r="U40" s="7">
        <f>0</f>
        <v>0</v>
      </c>
      <c r="V4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(1,'downtownfrowning','DOWNTOWNFROWNING','downtownfrowning@Gmail.Com','DOWNTOWNFROWNING@GMAIL.COM',1,'E195E8F8D0E81DB7F8920E1E339C6F90256C4C061C8F955FB6146E62B37D6D7E:01E52983AF1FB713C900A65E5DAE3AC3:50000:SHA256',NewId(),'888879','09126334338',1,Null,0,'2011-09-05 05:32:12',NewId(),'2000-05-18 07:48:50','2001-07-11 07:57:18',Null,1,0)</v>
      </c>
    </row>
    <row r="41" spans="1:22" x14ac:dyDescent="0.25">
      <c r="A41" s="7">
        <f>ROW()-ROW(Users[[#Headers],[Id]])</f>
        <v>36</v>
      </c>
      <c r="B41" s="7">
        <f>1</f>
        <v>1</v>
      </c>
      <c r="C41" s="7" t="str" cm="1">
        <f t="array" ref="C41">SingleQuote&amp; INDEX(UserNames[UserName],Users[[#This Row],[Id]])&amp;SingleQuote</f>
        <v>'firouthaul'</v>
      </c>
      <c r="D41" s="7" t="str">
        <f>UPPER(Users[[#This Row],[UserName]])</f>
        <v>'FIROUTHAUL'</v>
      </c>
      <c r="E41" s="7" t="str" cm="1">
        <f t="array" aca="1" ref="E41" ca="1">SingleQuote&amp; INDEX(UserNames[UserName],Users[[#This Row],[Id]])&amp;"@"&amp; INDEX(EmailProviders[EmailProvider],RANDBETWEEN(1,$E$3))&amp;SingleQuote</f>
        <v>'firouthaul@Yahoo.com'</v>
      </c>
      <c r="F41" s="7" t="str">
        <f ca="1">UPPER(Users[[#This Row],[Email]])</f>
        <v>'FIROUTHAUL@YAHOO.COM'</v>
      </c>
      <c r="G41" s="7">
        <f>1</f>
        <v>1</v>
      </c>
      <c r="H41" s="7" t="str">
        <f t="shared" si="0"/>
        <v>'E195E8F8D0E81DB7F8920E1E339C6F90256C4C061C8F955FB6146E62B37D6D7E:01E52983AF1FB713C900A65E5DAE3AC3:50000:SHA256'</v>
      </c>
      <c r="I41" s="7" t="str">
        <f t="shared" si="8"/>
        <v>NewId()</v>
      </c>
      <c r="J41" s="7" t="str">
        <f t="shared" ca="1" si="2"/>
        <v>'843729'</v>
      </c>
      <c r="K41" s="7" t="str">
        <f t="shared" ca="1" si="3"/>
        <v>'09122376238'</v>
      </c>
      <c r="L41" s="7">
        <f>1</f>
        <v>1</v>
      </c>
      <c r="M41" s="8" t="str">
        <f t="shared" si="9"/>
        <v>Null</v>
      </c>
      <c r="N41" s="7">
        <f>0</f>
        <v>0</v>
      </c>
      <c r="O41" s="7" t="str">
        <f ca="1">SingleQuote&amp;
_xlfn.LET(
_xlpm.createDate,
SUBSTITUTE(Users[[#This Row],[CreatedDate]],SingleQuote,""),
TEXT(RANDBETWEEN(_xlpm.createDate,MaxDate),"yyyy-mm-dd")  &amp; " "&amp;  TEXT(TIME(RANDBETWEEN(0,23),RANDBETWEEN(0,59),RANDBETWEEN(0,59)),"hh:mm:ss")
)
&amp; SingleQuote</f>
        <v>'2001-10-02 22:22:02'</v>
      </c>
      <c r="P41" s="7" t="str">
        <f t="shared" si="10"/>
        <v>NewId()</v>
      </c>
      <c r="Q41" s="11" t="str">
        <f t="shared" ca="1" si="6"/>
        <v>'2000-05-20 17:35:18'</v>
      </c>
      <c r="R4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'2000-10-12 00:49:32'</v>
      </c>
      <c r="S41" s="8" t="str">
        <f t="shared" si="11"/>
        <v>Null</v>
      </c>
      <c r="T41" s="7">
        <f>1</f>
        <v>1</v>
      </c>
      <c r="U41" s="7">
        <f>0</f>
        <v>0</v>
      </c>
      <c r="V4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(1,'firouthaul','FIROUTHAUL','firouthaul@Yahoo.com','FIROUTHAUL@YAHOO.COM',1,'E195E8F8D0E81DB7F8920E1E339C6F90256C4C061C8F955FB6146E62B37D6D7E:01E52983AF1FB713C900A65E5DAE3AC3:50000:SHA256',NewId(),'843729','09122376238',1,Null,0,'2001-10-02 22:22:02',NewId(),'2000-05-20 17:35:18','2000-10-12 00:49:32',Null,1,0)</v>
      </c>
    </row>
    <row r="42" spans="1:22" x14ac:dyDescent="0.25">
      <c r="A42" s="7">
        <f>ROW()-ROW(Users[[#Headers],[Id]])</f>
        <v>37</v>
      </c>
      <c r="B42" s="7">
        <f>1</f>
        <v>1</v>
      </c>
      <c r="C42" s="7" t="str" cm="1">
        <f t="array" ref="C42">SingleQuote&amp; INDEX(UserNames[UserName],Users[[#This Row],[Id]])&amp;SingleQuote</f>
        <v>'respawnclimb'</v>
      </c>
      <c r="D42" s="7" t="str">
        <f>UPPER(Users[[#This Row],[UserName]])</f>
        <v>'RESPAWNCLIMB'</v>
      </c>
      <c r="E42" s="7" t="str" cm="1">
        <f t="array" aca="1" ref="E42" ca="1">SingleQuote&amp; INDEX(UserNames[UserName],Users[[#This Row],[Id]])&amp;"@"&amp; INDEX(EmailProviders[EmailProvider],RANDBETWEEN(1,$E$3))&amp;SingleQuote</f>
        <v>'respawnclimb@Yahoo.com'</v>
      </c>
      <c r="F42" s="7" t="str">
        <f ca="1">UPPER(Users[[#This Row],[Email]])</f>
        <v>'RESPAWNCLIMB@YAHOO.COM'</v>
      </c>
      <c r="G42" s="7">
        <f>1</f>
        <v>1</v>
      </c>
      <c r="H42" s="7" t="str">
        <f t="shared" si="0"/>
        <v>'E195E8F8D0E81DB7F8920E1E339C6F90256C4C061C8F955FB6146E62B37D6D7E:01E52983AF1FB713C900A65E5DAE3AC3:50000:SHA256'</v>
      </c>
      <c r="I42" s="7" t="str">
        <f t="shared" si="8"/>
        <v>NewId()</v>
      </c>
      <c r="J42" s="7" t="str">
        <f t="shared" ca="1" si="2"/>
        <v>'236508'</v>
      </c>
      <c r="K42" s="7" t="str">
        <f t="shared" ca="1" si="3"/>
        <v>'09128445028'</v>
      </c>
      <c r="L42" s="7">
        <f>1</f>
        <v>1</v>
      </c>
      <c r="M42" s="8" t="str">
        <f t="shared" si="9"/>
        <v>Null</v>
      </c>
      <c r="N42" s="7">
        <f>0</f>
        <v>0</v>
      </c>
      <c r="O42" s="7" t="str">
        <f ca="1">SingleQuote&amp;
_xlfn.LET(
_xlpm.createDate,
SUBSTITUTE(Users[[#This Row],[CreatedDate]],SingleQuote,""),
TEXT(RANDBETWEEN(_xlpm.createDate,MaxDate),"yyyy-mm-dd")  &amp; " "&amp;  TEXT(TIME(RANDBETWEEN(0,23),RANDBETWEEN(0,59),RANDBETWEEN(0,59)),"hh:mm:ss")
)
&amp; SingleQuote</f>
        <v>'2014-05-25 14:39:08'</v>
      </c>
      <c r="P42" s="7" t="str">
        <f t="shared" si="10"/>
        <v>NewId()</v>
      </c>
      <c r="Q42" s="11" t="str">
        <f t="shared" ca="1" si="6"/>
        <v>'2000-05-24 15:03:32'</v>
      </c>
      <c r="R4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'2005-06-01 06:58:33'</v>
      </c>
      <c r="S42" s="8" t="str">
        <f t="shared" si="11"/>
        <v>Null</v>
      </c>
      <c r="T42" s="7">
        <f>1</f>
        <v>1</v>
      </c>
      <c r="U42" s="7">
        <f>0</f>
        <v>0</v>
      </c>
      <c r="V4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(1,'respawnclimb','RESPAWNCLIMB','respawnclimb@Yahoo.com','RESPAWNCLIMB@YAHOO.COM',1,'E195E8F8D0E81DB7F8920E1E339C6F90256C4C061C8F955FB6146E62B37D6D7E:01E52983AF1FB713C900A65E5DAE3AC3:50000:SHA256',NewId(),'236508','09128445028',1,Null,0,'2014-05-25 14:39:08',NewId(),'2000-05-24 15:03:32','2005-06-01 06:58:33',Null,1,0)</v>
      </c>
    </row>
    <row r="43" spans="1:22" x14ac:dyDescent="0.25">
      <c r="A43" s="7">
        <f>ROW()-ROW(Users[[#Headers],[Id]])</f>
        <v>38</v>
      </c>
      <c r="B43" s="7">
        <f>1</f>
        <v>1</v>
      </c>
      <c r="C43" s="7" t="str" cm="1">
        <f t="array" ref="C43">SingleQuote&amp; INDEX(UserNames[UserName],Users[[#This Row],[Id]])&amp;SingleQuote</f>
        <v>'billowyreturn'</v>
      </c>
      <c r="D43" s="7" t="str">
        <f>UPPER(Users[[#This Row],[UserName]])</f>
        <v>'BILLOWYRETURN'</v>
      </c>
      <c r="E43" s="7" t="str" cm="1">
        <f t="array" aca="1" ref="E43" ca="1">SingleQuote&amp; INDEX(UserNames[UserName],Users[[#This Row],[Id]])&amp;"@"&amp; INDEX(EmailProviders[EmailProvider],RANDBETWEEN(1,$E$3))&amp;SingleQuote</f>
        <v>'billowyreturn@Outlook.Com'</v>
      </c>
      <c r="F43" s="7" t="str">
        <f ca="1">UPPER(Users[[#This Row],[Email]])</f>
        <v>'BILLOWYRETURN@OUTLOOK.COM'</v>
      </c>
      <c r="G43" s="7">
        <f>1</f>
        <v>1</v>
      </c>
      <c r="H43" s="7" t="str">
        <f t="shared" si="0"/>
        <v>'E195E8F8D0E81DB7F8920E1E339C6F90256C4C061C8F955FB6146E62B37D6D7E:01E52983AF1FB713C900A65E5DAE3AC3:50000:SHA256'</v>
      </c>
      <c r="I43" s="7" t="str">
        <f t="shared" si="8"/>
        <v>NewId()</v>
      </c>
      <c r="J43" s="7" t="str">
        <f t="shared" ca="1" si="2"/>
        <v>'491687'</v>
      </c>
      <c r="K43" s="7" t="str">
        <f t="shared" ca="1" si="3"/>
        <v>'09121388290'</v>
      </c>
      <c r="L43" s="7">
        <f>1</f>
        <v>1</v>
      </c>
      <c r="M43" s="8" t="str">
        <f t="shared" si="9"/>
        <v>Null</v>
      </c>
      <c r="N43" s="7">
        <f>0</f>
        <v>0</v>
      </c>
      <c r="O43" s="7" t="str">
        <f ca="1">SingleQuote&amp;
_xlfn.LET(
_xlpm.createDate,
SUBSTITUTE(Users[[#This Row],[CreatedDate]],SingleQuote,""),
TEXT(RANDBETWEEN(_xlpm.createDate,MaxDate),"yyyy-mm-dd")  &amp; " "&amp;  TEXT(TIME(RANDBETWEEN(0,23),RANDBETWEEN(0,59),RANDBETWEEN(0,59)),"hh:mm:ss")
)
&amp; SingleQuote</f>
        <v>'2019-08-06 13:15:49'</v>
      </c>
      <c r="P43" s="7" t="str">
        <f t="shared" si="10"/>
        <v>NewId()</v>
      </c>
      <c r="Q43" s="11" t="str">
        <f t="shared" ca="1" si="6"/>
        <v>'2000-05-27 03:54:59'</v>
      </c>
      <c r="R4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'2017-02-15 18:00:54'</v>
      </c>
      <c r="S43" s="8" t="str">
        <f t="shared" si="11"/>
        <v>Null</v>
      </c>
      <c r="T43" s="7">
        <f>1</f>
        <v>1</v>
      </c>
      <c r="U43" s="7">
        <f>0</f>
        <v>0</v>
      </c>
      <c r="V4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(1,'billowyreturn','BILLOWYRETURN','billowyreturn@Outlook.Com','BILLOWYRETURN@OUTLOOK.COM',1,'E195E8F8D0E81DB7F8920E1E339C6F90256C4C061C8F955FB6146E62B37D6D7E:01E52983AF1FB713C900A65E5DAE3AC3:50000:SHA256',NewId(),'491687','09121388290',1,Null,0,'2019-08-06 13:15:49',NewId(),'2000-05-27 03:54:59','2017-02-15 18:00:54',Null,1,0)</v>
      </c>
    </row>
    <row r="44" spans="1:22" x14ac:dyDescent="0.25">
      <c r="A44" s="7">
        <f>ROW()-ROW(Users[[#Headers],[Id]])</f>
        <v>39</v>
      </c>
      <c r="B44" s="7">
        <f>1</f>
        <v>1</v>
      </c>
      <c r="C44" s="7" t="str" cm="1">
        <f t="array" ref="C44">SingleQuote&amp; INDEX(UserNames[UserName],Users[[#This Row],[Id]])&amp;SingleQuote</f>
        <v>'prancerdecay'</v>
      </c>
      <c r="D44" s="7" t="str">
        <f>UPPER(Users[[#This Row],[UserName]])</f>
        <v>'PRANCERDECAY'</v>
      </c>
      <c r="E44" s="7" t="str" cm="1">
        <f t="array" aca="1" ref="E44" ca="1">SingleQuote&amp; INDEX(UserNames[UserName],Users[[#This Row],[Id]])&amp;"@"&amp; INDEX(EmailProviders[EmailProvider],RANDBETWEEN(1,$E$3))&amp;SingleQuote</f>
        <v>'prancerdecay@Gmail.Com'</v>
      </c>
      <c r="F44" s="7" t="str">
        <f ca="1">UPPER(Users[[#This Row],[Email]])</f>
        <v>'PRANCERDECAY@GMAIL.COM'</v>
      </c>
      <c r="G44" s="7">
        <f>1</f>
        <v>1</v>
      </c>
      <c r="H44" s="7" t="str">
        <f t="shared" si="0"/>
        <v>'E195E8F8D0E81DB7F8920E1E339C6F90256C4C061C8F955FB6146E62B37D6D7E:01E52983AF1FB713C900A65E5DAE3AC3:50000:SHA256'</v>
      </c>
      <c r="I44" s="7" t="str">
        <f t="shared" si="8"/>
        <v>NewId()</v>
      </c>
      <c r="J44" s="7" t="str">
        <f t="shared" ca="1" si="2"/>
        <v>'877497'</v>
      </c>
      <c r="K44" s="7" t="str">
        <f t="shared" ca="1" si="3"/>
        <v>'09124927948'</v>
      </c>
      <c r="L44" s="7">
        <f>1</f>
        <v>1</v>
      </c>
      <c r="M44" s="8" t="str">
        <f t="shared" si="9"/>
        <v>Null</v>
      </c>
      <c r="N44" s="7">
        <f>0</f>
        <v>0</v>
      </c>
      <c r="O44" s="7" t="str">
        <f ca="1">SingleQuote&amp;
_xlfn.LET(
_xlpm.createDate,
SUBSTITUTE(Users[[#This Row],[CreatedDate]],SingleQuote,""),
TEXT(RANDBETWEEN(_xlpm.createDate,MaxDate),"yyyy-mm-dd")  &amp; " "&amp;  TEXT(TIME(RANDBETWEEN(0,23),RANDBETWEEN(0,59),RANDBETWEEN(0,59)),"hh:mm:ss")
)
&amp; SingleQuote</f>
        <v>'2011-09-01 22:00:12'</v>
      </c>
      <c r="P44" s="7" t="str">
        <f t="shared" si="10"/>
        <v>NewId()</v>
      </c>
      <c r="Q44" s="11" t="str">
        <f t="shared" ca="1" si="6"/>
        <v>'2000-06-01 11:49:34'</v>
      </c>
      <c r="R4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'2011-06-16 22:21:28'</v>
      </c>
      <c r="S44" s="8" t="str">
        <f t="shared" si="11"/>
        <v>Null</v>
      </c>
      <c r="T44" s="7">
        <f>1</f>
        <v>1</v>
      </c>
      <c r="U44" s="7">
        <f>0</f>
        <v>0</v>
      </c>
      <c r="V4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(1,'prancerdecay','PRANCERDECAY','prancerdecay@Gmail.Com','PRANCERDECAY@GMAIL.COM',1,'E195E8F8D0E81DB7F8920E1E339C6F90256C4C061C8F955FB6146E62B37D6D7E:01E52983AF1FB713C900A65E5DAE3AC3:50000:SHA256',NewId(),'877497','09124927948',1,Null,0,'2011-09-01 22:00:12',NewId(),'2000-06-01 11:49:34','2011-06-16 22:21:28',Null,1,0)</v>
      </c>
    </row>
    <row r="45" spans="1:22" x14ac:dyDescent="0.25">
      <c r="A45" s="7">
        <f>ROW()-ROW(Users[[#Headers],[Id]])</f>
        <v>40</v>
      </c>
      <c r="B45" s="7">
        <f>1</f>
        <v>1</v>
      </c>
      <c r="C45" s="7" t="str" cm="1">
        <f t="array" ref="C45">SingleQuote&amp; INDEX(UserNames[UserName],Users[[#This Row],[Id]])&amp;SingleQuote</f>
        <v>'joghumorous'</v>
      </c>
      <c r="D45" s="7" t="str">
        <f>UPPER(Users[[#This Row],[UserName]])</f>
        <v>'JOGHUMOROUS'</v>
      </c>
      <c r="E45" s="7" t="str" cm="1">
        <f t="array" aca="1" ref="E45" ca="1">SingleQuote&amp; INDEX(UserNames[UserName],Users[[#This Row],[Id]])&amp;"@"&amp; INDEX(EmailProviders[EmailProvider],RANDBETWEEN(1,$E$3))&amp;SingleQuote</f>
        <v>'joghumorous@Yahoo.com'</v>
      </c>
      <c r="F45" s="7" t="str">
        <f ca="1">UPPER(Users[[#This Row],[Email]])</f>
        <v>'JOGHUMOROUS@YAHOO.COM'</v>
      </c>
      <c r="G45" s="7">
        <f>1</f>
        <v>1</v>
      </c>
      <c r="H45" s="7" t="str">
        <f t="shared" si="0"/>
        <v>'E195E8F8D0E81DB7F8920E1E339C6F90256C4C061C8F955FB6146E62B37D6D7E:01E52983AF1FB713C900A65E5DAE3AC3:50000:SHA256'</v>
      </c>
      <c r="I45" s="7" t="str">
        <f t="shared" si="8"/>
        <v>NewId()</v>
      </c>
      <c r="J45" s="7" t="str">
        <f t="shared" ca="1" si="2"/>
        <v>'903480'</v>
      </c>
      <c r="K45" s="7" t="str">
        <f t="shared" ca="1" si="3"/>
        <v>'09127874282'</v>
      </c>
      <c r="L45" s="7">
        <f>1</f>
        <v>1</v>
      </c>
      <c r="M45" s="8" t="str">
        <f t="shared" si="9"/>
        <v>Null</v>
      </c>
      <c r="N45" s="7">
        <f>0</f>
        <v>0</v>
      </c>
      <c r="O45" s="7" t="str">
        <f ca="1">SingleQuote&amp;
_xlfn.LET(
_xlpm.createDate,
SUBSTITUTE(Users[[#This Row],[CreatedDate]],SingleQuote,""),
TEXT(RANDBETWEEN(_xlpm.createDate,MaxDate),"yyyy-mm-dd")  &amp; " "&amp;  TEXT(TIME(RANDBETWEEN(0,23),RANDBETWEEN(0,59),RANDBETWEEN(0,59)),"hh:mm:ss")
)
&amp; SingleQuote</f>
        <v>'2005-03-10 09:11:41'</v>
      </c>
      <c r="P45" s="7" t="str">
        <f t="shared" si="10"/>
        <v>NewId()</v>
      </c>
      <c r="Q45" s="11" t="str">
        <f t="shared" ca="1" si="6"/>
        <v>'2000-06-04 04:59:14'</v>
      </c>
      <c r="R4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'2003-08-28 20:56:58'</v>
      </c>
      <c r="S45" s="8" t="str">
        <f t="shared" si="11"/>
        <v>Null</v>
      </c>
      <c r="T45" s="7">
        <f>1</f>
        <v>1</v>
      </c>
      <c r="U45" s="7">
        <f>0</f>
        <v>0</v>
      </c>
      <c r="V4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(1,'joghumorous','JOGHUMOROUS','joghumorous@Yahoo.com','JOGHUMOROUS@YAHOO.COM',1,'E195E8F8D0E81DB7F8920E1E339C6F90256C4C061C8F955FB6146E62B37D6D7E:01E52983AF1FB713C900A65E5DAE3AC3:50000:SHA256',NewId(),'903480','09127874282',1,Null,0,'2005-03-10 09:11:41',NewId(),'2000-06-04 04:59:14','2003-08-28 20:56:58',Null,1,0)</v>
      </c>
    </row>
    <row r="46" spans="1:22" x14ac:dyDescent="0.25">
      <c r="A46" s="7">
        <f>ROW()-ROW(Users[[#Headers],[Id]])</f>
        <v>41</v>
      </c>
      <c r="B46" s="7">
        <f>1</f>
        <v>1</v>
      </c>
      <c r="C46" s="7" t="str" cm="1">
        <f t="array" ref="C46">SingleQuote&amp; INDEX(UserNames[UserName],Users[[#This Row],[Id]])&amp;SingleQuote</f>
        <v>'analyzeknew'</v>
      </c>
      <c r="D46" s="7" t="str">
        <f>UPPER(Users[[#This Row],[UserName]])</f>
        <v>'ANALYZEKNEW'</v>
      </c>
      <c r="E46" s="7" t="str" cm="1">
        <f t="array" aca="1" ref="E46" ca="1">SingleQuote&amp; INDEX(UserNames[UserName],Users[[#This Row],[Id]])&amp;"@"&amp; INDEX(EmailProviders[EmailProvider],RANDBETWEEN(1,$E$3))&amp;SingleQuote</f>
        <v>'analyzeknew@Outlook.Com'</v>
      </c>
      <c r="F46" s="7" t="str">
        <f ca="1">UPPER(Users[[#This Row],[Email]])</f>
        <v>'ANALYZEKNEW@OUTLOOK.COM'</v>
      </c>
      <c r="G46" s="7">
        <f>1</f>
        <v>1</v>
      </c>
      <c r="H46" s="7" t="str">
        <f t="shared" si="0"/>
        <v>'E195E8F8D0E81DB7F8920E1E339C6F90256C4C061C8F955FB6146E62B37D6D7E:01E52983AF1FB713C900A65E5DAE3AC3:50000:SHA256'</v>
      </c>
      <c r="I46" s="7" t="str">
        <f t="shared" si="8"/>
        <v>NewId()</v>
      </c>
      <c r="J46" s="7" t="str">
        <f t="shared" ca="1" si="2"/>
        <v>'230580'</v>
      </c>
      <c r="K46" s="7" t="str">
        <f t="shared" ca="1" si="3"/>
        <v>'09122116154'</v>
      </c>
      <c r="L46" s="7">
        <f>1</f>
        <v>1</v>
      </c>
      <c r="M46" s="8" t="str">
        <f t="shared" si="9"/>
        <v>Null</v>
      </c>
      <c r="N46" s="7">
        <f>0</f>
        <v>0</v>
      </c>
      <c r="O46" s="7" t="str">
        <f ca="1">SingleQuote&amp;
_xlfn.LET(
_xlpm.createDate,
SUBSTITUTE(Users[[#This Row],[CreatedDate]],SingleQuote,""),
TEXT(RANDBETWEEN(_xlpm.createDate,MaxDate),"yyyy-mm-dd")  &amp; " "&amp;  TEXT(TIME(RANDBETWEEN(0,23),RANDBETWEEN(0,59),RANDBETWEEN(0,59)),"hh:mm:ss")
)
&amp; SingleQuote</f>
        <v>'2014-05-20 08:28:50'</v>
      </c>
      <c r="P46" s="7" t="str">
        <f t="shared" si="10"/>
        <v>NewId()</v>
      </c>
      <c r="Q46" s="11" t="str">
        <f t="shared" ca="1" si="6"/>
        <v>'2000-06-08 21:45:05'</v>
      </c>
      <c r="R4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'2014-02-25 14:07:41'</v>
      </c>
      <c r="S46" s="8" t="str">
        <f t="shared" si="11"/>
        <v>Null</v>
      </c>
      <c r="T46" s="7">
        <f>1</f>
        <v>1</v>
      </c>
      <c r="U46" s="7">
        <f>0</f>
        <v>0</v>
      </c>
      <c r="V4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(1,'analyzeknew','ANALYZEKNEW','analyzeknew@Outlook.Com','ANALYZEKNEW@OUTLOOK.COM',1,'E195E8F8D0E81DB7F8920E1E339C6F90256C4C061C8F955FB6146E62B37D6D7E:01E52983AF1FB713C900A65E5DAE3AC3:50000:SHA256',NewId(),'230580','09122116154',1,Null,0,'2014-05-20 08:28:50',NewId(),'2000-06-08 21:45:05','2014-02-25 14:07:41',Null,1,0)</v>
      </c>
    </row>
    <row r="47" spans="1:22" x14ac:dyDescent="0.25">
      <c r="A47" s="7">
        <f>ROW()-ROW(Users[[#Headers],[Id]])</f>
        <v>42</v>
      </c>
      <c r="B47" s="7">
        <f>1</f>
        <v>1</v>
      </c>
      <c r="C47" s="7" t="str" cm="1">
        <f t="array" ref="C47">SingleQuote&amp; INDEX(UserNames[UserName],Users[[#This Row],[Id]])&amp;SingleQuote</f>
        <v>'needlessdiver'</v>
      </c>
      <c r="D47" s="7" t="str">
        <f>UPPER(Users[[#This Row],[UserName]])</f>
        <v>'NEEDLESSDIVER'</v>
      </c>
      <c r="E47" s="7" t="str" cm="1">
        <f t="array" aca="1" ref="E47" ca="1">SingleQuote&amp; INDEX(UserNames[UserName],Users[[#This Row],[Id]])&amp;"@"&amp; INDEX(EmailProviders[EmailProvider],RANDBETWEEN(1,$E$3))&amp;SingleQuote</f>
        <v>'needlessdiver@Gmail.Com'</v>
      </c>
      <c r="F47" s="7" t="str">
        <f ca="1">UPPER(Users[[#This Row],[Email]])</f>
        <v>'NEEDLESSDIVER@GMAIL.COM'</v>
      </c>
      <c r="G47" s="7">
        <f>1</f>
        <v>1</v>
      </c>
      <c r="H47" s="7" t="str">
        <f t="shared" si="0"/>
        <v>'E195E8F8D0E81DB7F8920E1E339C6F90256C4C061C8F955FB6146E62B37D6D7E:01E52983AF1FB713C900A65E5DAE3AC3:50000:SHA256'</v>
      </c>
      <c r="I47" s="7" t="str">
        <f t="shared" si="8"/>
        <v>NewId()</v>
      </c>
      <c r="J47" s="7" t="str">
        <f t="shared" ca="1" si="2"/>
        <v>'599575'</v>
      </c>
      <c r="K47" s="7" t="str">
        <f t="shared" ca="1" si="3"/>
        <v>'09121597304'</v>
      </c>
      <c r="L47" s="7">
        <f>1</f>
        <v>1</v>
      </c>
      <c r="M47" s="8" t="str">
        <f t="shared" si="9"/>
        <v>Null</v>
      </c>
      <c r="N47" s="7">
        <f>0</f>
        <v>0</v>
      </c>
      <c r="O47" s="7" t="str">
        <f ca="1">SingleQuote&amp;
_xlfn.LET(
_xlpm.createDate,
SUBSTITUTE(Users[[#This Row],[CreatedDate]],SingleQuote,""),
TEXT(RANDBETWEEN(_xlpm.createDate,MaxDate),"yyyy-mm-dd")  &amp; " "&amp;  TEXT(TIME(RANDBETWEEN(0,23),RANDBETWEEN(0,59),RANDBETWEEN(0,59)),"hh:mm:ss")
)
&amp; SingleQuote</f>
        <v>'2014-05-04 08:46:37'</v>
      </c>
      <c r="P47" s="7" t="str">
        <f t="shared" si="10"/>
        <v>NewId()</v>
      </c>
      <c r="Q47" s="11" t="str">
        <f t="shared" ca="1" si="6"/>
        <v>'2000-06-14 04:23:44'</v>
      </c>
      <c r="R4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'2011-12-15 08:25:08'</v>
      </c>
      <c r="S47" s="8" t="str">
        <f t="shared" si="11"/>
        <v>Null</v>
      </c>
      <c r="T47" s="7">
        <f>1</f>
        <v>1</v>
      </c>
      <c r="U47" s="7">
        <f>0</f>
        <v>0</v>
      </c>
      <c r="V4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(1,'needlessdiver','NEEDLESSDIVER','needlessdiver@Gmail.Com','NEEDLESSDIVER@GMAIL.COM',1,'E195E8F8D0E81DB7F8920E1E339C6F90256C4C061C8F955FB6146E62B37D6D7E:01E52983AF1FB713C900A65E5DAE3AC3:50000:SHA256',NewId(),'599575','09121597304',1,Null,0,'2014-05-04 08:46:37',NewId(),'2000-06-14 04:23:44','2011-12-15 08:25:08',Null,1,0)</v>
      </c>
    </row>
    <row r="48" spans="1:22" x14ac:dyDescent="0.25">
      <c r="A48" s="7">
        <f>ROW()-ROW(Users[[#Headers],[Id]])</f>
        <v>43</v>
      </c>
      <c r="B48" s="7">
        <f>1</f>
        <v>1</v>
      </c>
      <c r="C48" s="7" t="str" cm="1">
        <f t="array" ref="C48">SingleQuote&amp; INDEX(UserNames[UserName],Users[[#This Row],[Id]])&amp;SingleQuote</f>
        <v>'harrasfactor'</v>
      </c>
      <c r="D48" s="7" t="str">
        <f>UPPER(Users[[#This Row],[UserName]])</f>
        <v>'HARRASFACTOR'</v>
      </c>
      <c r="E48" s="7" t="str" cm="1">
        <f t="array" aca="1" ref="E48" ca="1">SingleQuote&amp; INDEX(UserNames[UserName],Users[[#This Row],[Id]])&amp;"@"&amp; INDEX(EmailProviders[EmailProvider],RANDBETWEEN(1,$E$3))&amp;SingleQuote</f>
        <v>'harrasfactor@Gmail.Com'</v>
      </c>
      <c r="F48" s="7" t="str">
        <f ca="1">UPPER(Users[[#This Row],[Email]])</f>
        <v>'HARRASFACTOR@GMAIL.COM'</v>
      </c>
      <c r="G48" s="7">
        <f>1</f>
        <v>1</v>
      </c>
      <c r="H48" s="7" t="str">
        <f t="shared" si="0"/>
        <v>'E195E8F8D0E81DB7F8920E1E339C6F90256C4C061C8F955FB6146E62B37D6D7E:01E52983AF1FB713C900A65E5DAE3AC3:50000:SHA256'</v>
      </c>
      <c r="I48" s="7" t="str">
        <f t="shared" si="8"/>
        <v>NewId()</v>
      </c>
      <c r="J48" s="7" t="str">
        <f t="shared" ca="1" si="2"/>
        <v>'178796'</v>
      </c>
      <c r="K48" s="7" t="str">
        <f t="shared" ca="1" si="3"/>
        <v>'09123970297'</v>
      </c>
      <c r="L48" s="7">
        <f>1</f>
        <v>1</v>
      </c>
      <c r="M48" s="8" t="str">
        <f t="shared" si="9"/>
        <v>Null</v>
      </c>
      <c r="N48" s="7">
        <f>0</f>
        <v>0</v>
      </c>
      <c r="O48" s="7" t="str">
        <f ca="1">SingleQuote&amp;
_xlfn.LET(
_xlpm.createDate,
SUBSTITUTE(Users[[#This Row],[CreatedDate]],SingleQuote,""),
TEXT(RANDBETWEEN(_xlpm.createDate,MaxDate),"yyyy-mm-dd")  &amp; " "&amp;  TEXT(TIME(RANDBETWEEN(0,23),RANDBETWEEN(0,59),RANDBETWEEN(0,59)),"hh:mm:ss")
)
&amp; SingleQuote</f>
        <v>'2022-07-20 06:44:37'</v>
      </c>
      <c r="P48" s="7" t="str">
        <f t="shared" si="10"/>
        <v>NewId()</v>
      </c>
      <c r="Q48" s="11" t="str">
        <f t="shared" ca="1" si="6"/>
        <v>'2000-06-16 05:36:52'</v>
      </c>
      <c r="R4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'2013-05-21 23:52:18'</v>
      </c>
      <c r="S48" s="8" t="str">
        <f t="shared" si="11"/>
        <v>Null</v>
      </c>
      <c r="T48" s="7">
        <f>1</f>
        <v>1</v>
      </c>
      <c r="U48" s="7">
        <f>0</f>
        <v>0</v>
      </c>
      <c r="V4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(1,'harrasfactor','HARRASFACTOR','harrasfactor@Gmail.Com','HARRASFACTOR@GMAIL.COM',1,'E195E8F8D0E81DB7F8920E1E339C6F90256C4C061C8F955FB6146E62B37D6D7E:01E52983AF1FB713C900A65E5DAE3AC3:50000:SHA256',NewId(),'178796','09123970297',1,Null,0,'2022-07-20 06:44:37',NewId(),'2000-06-16 05:36:52','2013-05-21 23:52:18',Null,1,0)</v>
      </c>
    </row>
    <row r="49" spans="1:22" x14ac:dyDescent="0.25">
      <c r="A49" s="7">
        <f>ROW()-ROW(Users[[#Headers],[Id]])</f>
        <v>44</v>
      </c>
      <c r="B49" s="7">
        <f>1</f>
        <v>1</v>
      </c>
      <c r="C49" s="7" t="str" cm="1">
        <f t="array" ref="C49">SingleQuote&amp; INDEX(UserNames[UserName],Users[[#This Row],[Id]])&amp;SingleQuote</f>
        <v>'articlewent'</v>
      </c>
      <c r="D49" s="7" t="str">
        <f>UPPER(Users[[#This Row],[UserName]])</f>
        <v>'ARTICLEWENT'</v>
      </c>
      <c r="E49" s="7" t="str" cm="1">
        <f t="array" aca="1" ref="E49" ca="1">SingleQuote&amp; INDEX(UserNames[UserName],Users[[#This Row],[Id]])&amp;"@"&amp; INDEX(EmailProviders[EmailProvider],RANDBETWEEN(1,$E$3))&amp;SingleQuote</f>
        <v>'articlewent@Outlook.Com'</v>
      </c>
      <c r="F49" s="7" t="str">
        <f ca="1">UPPER(Users[[#This Row],[Email]])</f>
        <v>'ARTICLEWENT@OUTLOOK.COM'</v>
      </c>
      <c r="G49" s="7">
        <f>1</f>
        <v>1</v>
      </c>
      <c r="H49" s="7" t="str">
        <f t="shared" si="0"/>
        <v>'E195E8F8D0E81DB7F8920E1E339C6F90256C4C061C8F955FB6146E62B37D6D7E:01E52983AF1FB713C900A65E5DAE3AC3:50000:SHA256'</v>
      </c>
      <c r="I49" s="7" t="str">
        <f t="shared" si="8"/>
        <v>NewId()</v>
      </c>
      <c r="J49" s="7" t="str">
        <f t="shared" ca="1" si="2"/>
        <v>'380939'</v>
      </c>
      <c r="K49" s="7" t="str">
        <f t="shared" ca="1" si="3"/>
        <v>'09128041240'</v>
      </c>
      <c r="L49" s="7">
        <f>1</f>
        <v>1</v>
      </c>
      <c r="M49" s="8" t="str">
        <f t="shared" si="9"/>
        <v>Null</v>
      </c>
      <c r="N49" s="7">
        <f>0</f>
        <v>0</v>
      </c>
      <c r="O49" s="7" t="str">
        <f ca="1">SingleQuote&amp;
_xlfn.LET(
_xlpm.createDate,
SUBSTITUTE(Users[[#This Row],[CreatedDate]],SingleQuote,""),
TEXT(RANDBETWEEN(_xlpm.createDate,MaxDate),"yyyy-mm-dd")  &amp; " "&amp;  TEXT(TIME(RANDBETWEEN(0,23),RANDBETWEEN(0,59),RANDBETWEEN(0,59)),"hh:mm:ss")
)
&amp; SingleQuote</f>
        <v>'2016-07-09 03:05:04'</v>
      </c>
      <c r="P49" s="7" t="str">
        <f t="shared" si="10"/>
        <v>NewId()</v>
      </c>
      <c r="Q49" s="11" t="str">
        <f t="shared" ca="1" si="6"/>
        <v>'2000-06-19 20:27:19'</v>
      </c>
      <c r="R4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'2010-03-11 03:08:58'</v>
      </c>
      <c r="S49" s="8" t="str">
        <f t="shared" si="11"/>
        <v>Null</v>
      </c>
      <c r="T49" s="7">
        <f>1</f>
        <v>1</v>
      </c>
      <c r="U49" s="7">
        <f>0</f>
        <v>0</v>
      </c>
      <c r="V4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(1,'articlewent','ARTICLEWENT','articlewent@Outlook.Com','ARTICLEWENT@OUTLOOK.COM',1,'E195E8F8D0E81DB7F8920E1E339C6F90256C4C061C8F955FB6146E62B37D6D7E:01E52983AF1FB713C900A65E5DAE3AC3:50000:SHA256',NewId(),'380939','09128041240',1,Null,0,'2016-07-09 03:05:04',NewId(),'2000-06-19 20:27:19','2010-03-11 03:08:58',Null,1,0)</v>
      </c>
    </row>
    <row r="50" spans="1:22" x14ac:dyDescent="0.25">
      <c r="A50" s="7">
        <f>ROW()-ROW(Users[[#Headers],[Id]])</f>
        <v>45</v>
      </c>
      <c r="B50" s="7">
        <f>1</f>
        <v>1</v>
      </c>
      <c r="C50" s="7" t="str" cm="1">
        <f t="array" ref="C50">SingleQuote&amp; INDEX(UserNames[UserName],Users[[#This Row],[Id]])&amp;SingleQuote</f>
        <v>'pensionevolution'</v>
      </c>
      <c r="D50" s="7" t="str">
        <f>UPPER(Users[[#This Row],[UserName]])</f>
        <v>'PENSIONEVOLUTION'</v>
      </c>
      <c r="E50" s="7" t="str" cm="1">
        <f t="array" aca="1" ref="E50" ca="1">SingleQuote&amp; INDEX(UserNames[UserName],Users[[#This Row],[Id]])&amp;"@"&amp; INDEX(EmailProviders[EmailProvider],RANDBETWEEN(1,$E$3))&amp;SingleQuote</f>
        <v>'pensionevolution@Yahoo.com'</v>
      </c>
      <c r="F50" s="7" t="str">
        <f ca="1">UPPER(Users[[#This Row],[Email]])</f>
        <v>'PENSIONEVOLUTION@YAHOO.COM'</v>
      </c>
      <c r="G50" s="7">
        <f>1</f>
        <v>1</v>
      </c>
      <c r="H50" s="7" t="str">
        <f t="shared" si="0"/>
        <v>'E195E8F8D0E81DB7F8920E1E339C6F90256C4C061C8F955FB6146E62B37D6D7E:01E52983AF1FB713C900A65E5DAE3AC3:50000:SHA256'</v>
      </c>
      <c r="I50" s="7" t="str">
        <f t="shared" si="8"/>
        <v>NewId()</v>
      </c>
      <c r="J50" s="7" t="str">
        <f t="shared" ca="1" si="2"/>
        <v>'784966'</v>
      </c>
      <c r="K50" s="7" t="str">
        <f t="shared" ca="1" si="3"/>
        <v>'09128566432'</v>
      </c>
      <c r="L50" s="7">
        <f>1</f>
        <v>1</v>
      </c>
      <c r="M50" s="8" t="str">
        <f t="shared" si="9"/>
        <v>Null</v>
      </c>
      <c r="N50" s="7">
        <f>0</f>
        <v>0</v>
      </c>
      <c r="O50" s="7" t="str">
        <f ca="1">SingleQuote&amp;
_xlfn.LET(
_xlpm.createDate,
SUBSTITUTE(Users[[#This Row],[CreatedDate]],SingleQuote,""),
TEXT(RANDBETWEEN(_xlpm.createDate,MaxDate),"yyyy-mm-dd")  &amp; " "&amp;  TEXT(TIME(RANDBETWEEN(0,23),RANDBETWEEN(0,59),RANDBETWEEN(0,59)),"hh:mm:ss")
)
&amp; SingleQuote</f>
        <v>'2005-09-15 05:38:49'</v>
      </c>
      <c r="P50" s="7" t="str">
        <f t="shared" si="10"/>
        <v>NewId()</v>
      </c>
      <c r="Q50" s="11" t="str">
        <f t="shared" ca="1" si="6"/>
        <v>'2000-06-22 10:13:05'</v>
      </c>
      <c r="R5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'2004-06-20 15:11:49'</v>
      </c>
      <c r="S50" s="8" t="str">
        <f t="shared" si="11"/>
        <v>Null</v>
      </c>
      <c r="T50" s="7">
        <f>1</f>
        <v>1</v>
      </c>
      <c r="U50" s="7">
        <f>0</f>
        <v>0</v>
      </c>
      <c r="V5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(1,'pensionevolution','PENSIONEVOLUTION','pensionevolution@Yahoo.com','PENSIONEVOLUTION@YAHOO.COM',1,'E195E8F8D0E81DB7F8920E1E339C6F90256C4C061C8F955FB6146E62B37D6D7E:01E52983AF1FB713C900A65E5DAE3AC3:50000:SHA256',NewId(),'784966','09128566432',1,Null,0,'2005-09-15 05:38:49',NewId(),'2000-06-22 10:13:05','2004-06-20 15:11:49',Null,1,0)</v>
      </c>
    </row>
    <row r="51" spans="1:22" x14ac:dyDescent="0.25">
      <c r="A51" s="7">
        <f>ROW()-ROW(Users[[#Headers],[Id]])</f>
        <v>46</v>
      </c>
      <c r="B51" s="7">
        <f>1</f>
        <v>1</v>
      </c>
      <c r="C51" s="7" t="str" cm="1">
        <f t="array" ref="C51">SingleQuote&amp; INDEX(UserNames[UserName],Users[[#This Row],[Id]])&amp;SingleQuote</f>
        <v>'musicalsection'</v>
      </c>
      <c r="D51" s="7" t="str">
        <f>UPPER(Users[[#This Row],[UserName]])</f>
        <v>'MUSICALSECTION'</v>
      </c>
      <c r="E51" s="7" t="str" cm="1">
        <f t="array" aca="1" ref="E51" ca="1">SingleQuote&amp; INDEX(UserNames[UserName],Users[[#This Row],[Id]])&amp;"@"&amp; INDEX(EmailProviders[EmailProvider],RANDBETWEEN(1,$E$3))&amp;SingleQuote</f>
        <v>'musicalsection@Outlook.Com'</v>
      </c>
      <c r="F51" s="7" t="str">
        <f ca="1">UPPER(Users[[#This Row],[Email]])</f>
        <v>'MUSICALSECTION@OUTLOOK.COM'</v>
      </c>
      <c r="G51" s="7">
        <f>1</f>
        <v>1</v>
      </c>
      <c r="H51" s="7" t="str">
        <f t="shared" si="0"/>
        <v>'E195E8F8D0E81DB7F8920E1E339C6F90256C4C061C8F955FB6146E62B37D6D7E:01E52983AF1FB713C900A65E5DAE3AC3:50000:SHA256'</v>
      </c>
      <c r="I51" s="7" t="str">
        <f t="shared" si="8"/>
        <v>NewId()</v>
      </c>
      <c r="J51" s="7" t="str">
        <f t="shared" ca="1" si="2"/>
        <v>'354082'</v>
      </c>
      <c r="K51" s="7" t="str">
        <f t="shared" ca="1" si="3"/>
        <v>'09123931236'</v>
      </c>
      <c r="L51" s="7">
        <f>1</f>
        <v>1</v>
      </c>
      <c r="M51" s="8" t="str">
        <f t="shared" si="9"/>
        <v>Null</v>
      </c>
      <c r="N51" s="7">
        <f>0</f>
        <v>0</v>
      </c>
      <c r="O51" s="7" t="str">
        <f ca="1">SingleQuote&amp;
_xlfn.LET(
_xlpm.createDate,
SUBSTITUTE(Users[[#This Row],[CreatedDate]],SingleQuote,""),
TEXT(RANDBETWEEN(_xlpm.createDate,MaxDate),"yyyy-mm-dd")  &amp; " "&amp;  TEXT(TIME(RANDBETWEEN(0,23),RANDBETWEEN(0,59),RANDBETWEEN(0,59)),"hh:mm:ss")
)
&amp; SingleQuote</f>
        <v>'2022-02-18 03:01:22'</v>
      </c>
      <c r="P51" s="7" t="str">
        <f t="shared" si="10"/>
        <v>NewId()</v>
      </c>
      <c r="Q51" s="11" t="str">
        <f t="shared" ca="1" si="6"/>
        <v>'2000-06-25 13:56:37'</v>
      </c>
      <c r="R5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'2001-11-13 22:49:04'</v>
      </c>
      <c r="S51" s="8" t="str">
        <f t="shared" si="11"/>
        <v>Null</v>
      </c>
      <c r="T51" s="7">
        <f>1</f>
        <v>1</v>
      </c>
      <c r="U51" s="7">
        <f>0</f>
        <v>0</v>
      </c>
      <c r="V5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(1,'musicalsection','MUSICALSECTION','musicalsection@Outlook.Com','MUSICALSECTION@OUTLOOK.COM',1,'E195E8F8D0E81DB7F8920E1E339C6F90256C4C061C8F955FB6146E62B37D6D7E:01E52983AF1FB713C900A65E5DAE3AC3:50000:SHA256',NewId(),'354082','09123931236',1,Null,0,'2022-02-18 03:01:22',NewId(),'2000-06-25 13:56:37','2001-11-13 22:49:04',Null,1,0)</v>
      </c>
    </row>
    <row r="52" spans="1:22" x14ac:dyDescent="0.25">
      <c r="A52" s="7">
        <f>ROW()-ROW(Users[[#Headers],[Id]])</f>
        <v>47</v>
      </c>
      <c r="B52" s="7">
        <f>1</f>
        <v>1</v>
      </c>
      <c r="C52" s="7" t="str" cm="1">
        <f t="array" ref="C52">SingleQuote&amp; INDEX(UserNames[UserName],Users[[#This Row],[Id]])&amp;SingleQuote</f>
        <v>'hidegreens'</v>
      </c>
      <c r="D52" s="7" t="str">
        <f>UPPER(Users[[#This Row],[UserName]])</f>
        <v>'HIDEGREENS'</v>
      </c>
      <c r="E52" s="7" t="str" cm="1">
        <f t="array" aca="1" ref="E52" ca="1">SingleQuote&amp; INDEX(UserNames[UserName],Users[[#This Row],[Id]])&amp;"@"&amp; INDEX(EmailProviders[EmailProvider],RANDBETWEEN(1,$E$3))&amp;SingleQuote</f>
        <v>'hidegreens@Gmail.Com'</v>
      </c>
      <c r="F52" s="7" t="str">
        <f ca="1">UPPER(Users[[#This Row],[Email]])</f>
        <v>'HIDEGREENS@GMAIL.COM'</v>
      </c>
      <c r="G52" s="7">
        <f>1</f>
        <v>1</v>
      </c>
      <c r="H52" s="7" t="str">
        <f t="shared" si="0"/>
        <v>'E195E8F8D0E81DB7F8920E1E339C6F90256C4C061C8F955FB6146E62B37D6D7E:01E52983AF1FB713C900A65E5DAE3AC3:50000:SHA256'</v>
      </c>
      <c r="I52" s="7" t="str">
        <f t="shared" si="8"/>
        <v>NewId()</v>
      </c>
      <c r="J52" s="7" t="str">
        <f t="shared" ca="1" si="2"/>
        <v>'362250'</v>
      </c>
      <c r="K52" s="7" t="str">
        <f t="shared" ca="1" si="3"/>
        <v>'09124712081'</v>
      </c>
      <c r="L52" s="7">
        <f>1</f>
        <v>1</v>
      </c>
      <c r="M52" s="8" t="str">
        <f t="shared" si="9"/>
        <v>Null</v>
      </c>
      <c r="N52" s="7">
        <f>0</f>
        <v>0</v>
      </c>
      <c r="O52" s="7" t="str">
        <f ca="1">SingleQuote&amp;
_xlfn.LET(
_xlpm.createDate,
SUBSTITUTE(Users[[#This Row],[CreatedDate]],SingleQuote,""),
TEXT(RANDBETWEEN(_xlpm.createDate,MaxDate),"yyyy-mm-dd")  &amp; " "&amp;  TEXT(TIME(RANDBETWEEN(0,23),RANDBETWEEN(0,59),RANDBETWEEN(0,59)),"hh:mm:ss")
)
&amp; SingleQuote</f>
        <v>'2005-03-14 21:09:31'</v>
      </c>
      <c r="P52" s="7" t="str">
        <f t="shared" si="10"/>
        <v>NewId()</v>
      </c>
      <c r="Q52" s="11" t="str">
        <f t="shared" ca="1" si="6"/>
        <v>'2000-06-27 07:31:38'</v>
      </c>
      <c r="R5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'2004-11-25 20:35:48'</v>
      </c>
      <c r="S52" s="8" t="str">
        <f t="shared" si="11"/>
        <v>Null</v>
      </c>
      <c r="T52" s="7">
        <f>1</f>
        <v>1</v>
      </c>
      <c r="U52" s="7">
        <f>0</f>
        <v>0</v>
      </c>
      <c r="V5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(1,'hidegreens','HIDEGREENS','hidegreens@Gmail.Com','HIDEGREENS@GMAIL.COM',1,'E195E8F8D0E81DB7F8920E1E339C6F90256C4C061C8F955FB6146E62B37D6D7E:01E52983AF1FB713C900A65E5DAE3AC3:50000:SHA256',NewId(),'362250','09124712081',1,Null,0,'2005-03-14 21:09:31',NewId(),'2000-06-27 07:31:38','2004-11-25 20:35:48',Null,1,0)</v>
      </c>
    </row>
    <row r="53" spans="1:22" x14ac:dyDescent="0.25">
      <c r="A53" s="7">
        <f>ROW()-ROW(Users[[#Headers],[Id]])</f>
        <v>48</v>
      </c>
      <c r="B53" s="7">
        <f>1</f>
        <v>1</v>
      </c>
      <c r="C53" s="7" t="str" cm="1">
        <f t="array" ref="C53">SingleQuote&amp; INDEX(UserNames[UserName],Users[[#This Row],[Id]])&amp;SingleQuote</f>
        <v>'canarypaternal'</v>
      </c>
      <c r="D53" s="7" t="str">
        <f>UPPER(Users[[#This Row],[UserName]])</f>
        <v>'CANARYPATERNAL'</v>
      </c>
      <c r="E53" s="7" t="str" cm="1">
        <f t="array" aca="1" ref="E53" ca="1">SingleQuote&amp; INDEX(UserNames[UserName],Users[[#This Row],[Id]])&amp;"@"&amp; INDEX(EmailProviders[EmailProvider],RANDBETWEEN(1,$E$3))&amp;SingleQuote</f>
        <v>'canarypaternal@Yahoo.com'</v>
      </c>
      <c r="F53" s="7" t="str">
        <f ca="1">UPPER(Users[[#This Row],[Email]])</f>
        <v>'CANARYPATERNAL@YAHOO.COM'</v>
      </c>
      <c r="G53" s="7">
        <f>1</f>
        <v>1</v>
      </c>
      <c r="H53" s="7" t="str">
        <f t="shared" si="0"/>
        <v>'E195E8F8D0E81DB7F8920E1E339C6F90256C4C061C8F955FB6146E62B37D6D7E:01E52983AF1FB713C900A65E5DAE3AC3:50000:SHA256'</v>
      </c>
      <c r="I53" s="7" t="str">
        <f t="shared" si="8"/>
        <v>NewId()</v>
      </c>
      <c r="J53" s="7" t="str">
        <f t="shared" ca="1" si="2"/>
        <v>'310110'</v>
      </c>
      <c r="K53" s="7" t="str">
        <f t="shared" ca="1" si="3"/>
        <v>'09129697591'</v>
      </c>
      <c r="L53" s="7">
        <f>1</f>
        <v>1</v>
      </c>
      <c r="M53" s="8" t="str">
        <f t="shared" si="9"/>
        <v>Null</v>
      </c>
      <c r="N53" s="7">
        <f>0</f>
        <v>0</v>
      </c>
      <c r="O53" s="7" t="str">
        <f ca="1">SingleQuote&amp;
_xlfn.LET(
_xlpm.createDate,
SUBSTITUTE(Users[[#This Row],[CreatedDate]],SingleQuote,""),
TEXT(RANDBETWEEN(_xlpm.createDate,MaxDate),"yyyy-mm-dd")  &amp; " "&amp;  TEXT(TIME(RANDBETWEEN(0,23),RANDBETWEEN(0,59),RANDBETWEEN(0,59)),"hh:mm:ss")
)
&amp; SingleQuote</f>
        <v>'2023-08-02 17:52:40'</v>
      </c>
      <c r="P53" s="7" t="str">
        <f t="shared" si="10"/>
        <v>NewId()</v>
      </c>
      <c r="Q53" s="11" t="str">
        <f t="shared" ca="1" si="6"/>
        <v>'2000-07-02 16:14:08'</v>
      </c>
      <c r="R5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'2010-10-04 20:41:13'</v>
      </c>
      <c r="S53" s="8" t="str">
        <f t="shared" si="11"/>
        <v>Null</v>
      </c>
      <c r="T53" s="7">
        <f>1</f>
        <v>1</v>
      </c>
      <c r="U53" s="7">
        <f>0</f>
        <v>0</v>
      </c>
      <c r="V5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(1,'canarypaternal','CANARYPATERNAL','canarypaternal@Yahoo.com','CANARYPATERNAL@YAHOO.COM',1,'E195E8F8D0E81DB7F8920E1E339C6F90256C4C061C8F955FB6146E62B37D6D7E:01E52983AF1FB713C900A65E5DAE3AC3:50000:SHA256',NewId(),'310110','09129697591',1,Null,0,'2023-08-02 17:52:40',NewId(),'2000-07-02 16:14:08','2010-10-04 20:41:13',Null,1,0)</v>
      </c>
    </row>
    <row r="54" spans="1:22" x14ac:dyDescent="0.25">
      <c r="A54" s="7">
        <f>ROW()-ROW(Users[[#Headers],[Id]])</f>
        <v>49</v>
      </c>
      <c r="B54" s="7">
        <f>1</f>
        <v>1</v>
      </c>
      <c r="C54" s="7" t="str" cm="1">
        <f t="array" ref="C54">SingleQuote&amp; INDEX(UserNames[UserName],Users[[#This Row],[Id]])&amp;SingleQuote</f>
        <v>'classicfunction'</v>
      </c>
      <c r="D54" s="7" t="str">
        <f>UPPER(Users[[#This Row],[UserName]])</f>
        <v>'CLASSICFUNCTION'</v>
      </c>
      <c r="E54" s="7" t="str" cm="1">
        <f t="array" aca="1" ref="E54" ca="1">SingleQuote&amp; INDEX(UserNames[UserName],Users[[#This Row],[Id]])&amp;"@"&amp; INDEX(EmailProviders[EmailProvider],RANDBETWEEN(1,$E$3))&amp;SingleQuote</f>
        <v>'classicfunction@Yahoo.com'</v>
      </c>
      <c r="F54" s="7" t="str">
        <f ca="1">UPPER(Users[[#This Row],[Email]])</f>
        <v>'CLASSICFUNCTION@YAHOO.COM'</v>
      </c>
      <c r="G54" s="7">
        <f>1</f>
        <v>1</v>
      </c>
      <c r="H54" s="7" t="str">
        <f t="shared" si="0"/>
        <v>'E195E8F8D0E81DB7F8920E1E339C6F90256C4C061C8F955FB6146E62B37D6D7E:01E52983AF1FB713C900A65E5DAE3AC3:50000:SHA256'</v>
      </c>
      <c r="I54" s="7" t="str">
        <f t="shared" si="8"/>
        <v>NewId()</v>
      </c>
      <c r="J54" s="7" t="str">
        <f t="shared" ca="1" si="2"/>
        <v>'066993'</v>
      </c>
      <c r="K54" s="7" t="str">
        <f t="shared" ca="1" si="3"/>
        <v>'09122858552'</v>
      </c>
      <c r="L54" s="7">
        <f>1</f>
        <v>1</v>
      </c>
      <c r="M54" s="8" t="str">
        <f t="shared" si="9"/>
        <v>Null</v>
      </c>
      <c r="N54" s="7">
        <f>0</f>
        <v>0</v>
      </c>
      <c r="O54" s="7" t="str">
        <f ca="1">SingleQuote&amp;
_xlfn.LET(
_xlpm.createDate,
SUBSTITUTE(Users[[#This Row],[CreatedDate]],SingleQuote,""),
TEXT(RANDBETWEEN(_xlpm.createDate,MaxDate),"yyyy-mm-dd")  &amp; " "&amp;  TEXT(TIME(RANDBETWEEN(0,23),RANDBETWEEN(0,59),RANDBETWEEN(0,59)),"hh:mm:ss")
)
&amp; SingleQuote</f>
        <v>'2005-07-11 15:48:53'</v>
      </c>
      <c r="P54" s="7" t="str">
        <f t="shared" si="10"/>
        <v>NewId()</v>
      </c>
      <c r="Q54" s="11" t="str">
        <f t="shared" ca="1" si="6"/>
        <v>'2000-07-08 03:12:26'</v>
      </c>
      <c r="R5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'2002-09-28 09:23:33'</v>
      </c>
      <c r="S54" s="8" t="str">
        <f t="shared" si="11"/>
        <v>Null</v>
      </c>
      <c r="T54" s="7">
        <f>1</f>
        <v>1</v>
      </c>
      <c r="U54" s="7">
        <f>0</f>
        <v>0</v>
      </c>
      <c r="V5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(1,'classicfunction','CLASSICFUNCTION','classicfunction@Yahoo.com','CLASSICFUNCTION@YAHOO.COM',1,'E195E8F8D0E81DB7F8920E1E339C6F90256C4C061C8F955FB6146E62B37D6D7E:01E52983AF1FB713C900A65E5DAE3AC3:50000:SHA256',NewId(),'066993','09122858552',1,Null,0,'2005-07-11 15:48:53',NewId(),'2000-07-08 03:12:26','2002-09-28 09:23:33',Null,1,0)</v>
      </c>
    </row>
    <row r="55" spans="1:22" x14ac:dyDescent="0.25">
      <c r="A55" s="7">
        <f>ROW()-ROW(Users[[#Headers],[Id]])</f>
        <v>50</v>
      </c>
      <c r="B55" s="7">
        <f>1</f>
        <v>1</v>
      </c>
      <c r="C55" s="7" t="str" cm="1">
        <f t="array" ref="C55">SingleQuote&amp; INDEX(UserNames[UserName],Users[[#This Row],[Id]])&amp;SingleQuote</f>
        <v>'mainmastblaring'</v>
      </c>
      <c r="D55" s="7" t="str">
        <f>UPPER(Users[[#This Row],[UserName]])</f>
        <v>'MAINMASTBLARING'</v>
      </c>
      <c r="E55" s="7" t="str" cm="1">
        <f t="array" aca="1" ref="E55" ca="1">SingleQuote&amp; INDEX(UserNames[UserName],Users[[#This Row],[Id]])&amp;"@"&amp; INDEX(EmailProviders[EmailProvider],RANDBETWEEN(1,$E$3))&amp;SingleQuote</f>
        <v>'mainmastblaring@Gmail.Com'</v>
      </c>
      <c r="F55" s="7" t="str">
        <f ca="1">UPPER(Users[[#This Row],[Email]])</f>
        <v>'MAINMASTBLARING@GMAIL.COM'</v>
      </c>
      <c r="G55" s="7">
        <f>1</f>
        <v>1</v>
      </c>
      <c r="H55" s="7" t="str">
        <f t="shared" si="0"/>
        <v>'E195E8F8D0E81DB7F8920E1E339C6F90256C4C061C8F955FB6146E62B37D6D7E:01E52983AF1FB713C900A65E5DAE3AC3:50000:SHA256'</v>
      </c>
      <c r="I55" s="7" t="str">
        <f t="shared" si="8"/>
        <v>NewId()</v>
      </c>
      <c r="J55" s="7" t="str">
        <f t="shared" ca="1" si="2"/>
        <v>'211101'</v>
      </c>
      <c r="K55" s="7" t="str">
        <f t="shared" ca="1" si="3"/>
        <v>'09122512293'</v>
      </c>
      <c r="L55" s="7">
        <f>1</f>
        <v>1</v>
      </c>
      <c r="M55" s="8" t="str">
        <f t="shared" si="9"/>
        <v>Null</v>
      </c>
      <c r="N55" s="7">
        <f>0</f>
        <v>0</v>
      </c>
      <c r="O55" s="7" t="str">
        <f ca="1">SingleQuote&amp;
_xlfn.LET(
_xlpm.createDate,
SUBSTITUTE(Users[[#This Row],[CreatedDate]],SingleQuote,""),
TEXT(RANDBETWEEN(_xlpm.createDate,MaxDate),"yyyy-mm-dd")  &amp; " "&amp;  TEXT(TIME(RANDBETWEEN(0,23),RANDBETWEEN(0,59),RANDBETWEEN(0,59)),"hh:mm:ss")
)
&amp; SingleQuote</f>
        <v>'2009-07-01 20:55:22'</v>
      </c>
      <c r="P55" s="7" t="str">
        <f t="shared" si="10"/>
        <v>NewId()</v>
      </c>
      <c r="Q55" s="11" t="str">
        <f t="shared" ca="1" si="6"/>
        <v>'2000-07-13 06:33:59'</v>
      </c>
      <c r="R5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'2005-02-01 13:53:42'</v>
      </c>
      <c r="S55" s="8" t="str">
        <f t="shared" si="11"/>
        <v>Null</v>
      </c>
      <c r="T55" s="7">
        <f>1</f>
        <v>1</v>
      </c>
      <c r="U55" s="7">
        <f>0</f>
        <v>0</v>
      </c>
      <c r="V5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(1,'mainmastblaring','MAINMASTBLARING','mainmastblaring@Gmail.Com','MAINMASTBLARING@GMAIL.COM',1,'E195E8F8D0E81DB7F8920E1E339C6F90256C4C061C8F955FB6146E62B37D6D7E:01E52983AF1FB713C900A65E5DAE3AC3:50000:SHA256',NewId(),'211101','09122512293',1,Null,0,'2009-07-01 20:55:22',NewId(),'2000-07-13 06:33:59','2005-02-01 13:53:42',Null,1,0)</v>
      </c>
    </row>
    <row r="56" spans="1:22" x14ac:dyDescent="0.25">
      <c r="A56" s="7">
        <f>ROW()-ROW(Users[[#Headers],[Id]])</f>
        <v>51</v>
      </c>
      <c r="B56" s="7">
        <f>1</f>
        <v>1</v>
      </c>
      <c r="C56" s="7" t="str" cm="1">
        <f t="array" ref="C56">SingleQuote&amp; INDEX(UserNames[UserName],Users[[#This Row],[Id]])&amp;SingleQuote</f>
        <v>'tearswimmer'</v>
      </c>
      <c r="D56" s="7" t="str">
        <f>UPPER(Users[[#This Row],[UserName]])</f>
        <v>'TEARSWIMMER'</v>
      </c>
      <c r="E56" s="7" t="str" cm="1">
        <f t="array" aca="1" ref="E56" ca="1">SingleQuote&amp; INDEX(UserNames[UserName],Users[[#This Row],[Id]])&amp;"@"&amp; INDEX(EmailProviders[EmailProvider],RANDBETWEEN(1,$E$3))&amp;SingleQuote</f>
        <v>'tearswimmer@Gmail.Com'</v>
      </c>
      <c r="F56" s="7" t="str">
        <f ca="1">UPPER(Users[[#This Row],[Email]])</f>
        <v>'TEARSWIMMER@GMAIL.COM'</v>
      </c>
      <c r="G56" s="7">
        <f>1</f>
        <v>1</v>
      </c>
      <c r="H56" s="7" t="str">
        <f t="shared" si="0"/>
        <v>'E195E8F8D0E81DB7F8920E1E339C6F90256C4C061C8F955FB6146E62B37D6D7E:01E52983AF1FB713C900A65E5DAE3AC3:50000:SHA256'</v>
      </c>
      <c r="I56" s="7" t="str">
        <f t="shared" si="8"/>
        <v>NewId()</v>
      </c>
      <c r="J56" s="7" t="str">
        <f t="shared" ca="1" si="2"/>
        <v>'684759'</v>
      </c>
      <c r="K56" s="7" t="str">
        <f t="shared" ca="1" si="3"/>
        <v>'09122875785'</v>
      </c>
      <c r="L56" s="7">
        <f>1</f>
        <v>1</v>
      </c>
      <c r="M56" s="8" t="str">
        <f t="shared" si="9"/>
        <v>Null</v>
      </c>
      <c r="N56" s="7">
        <f>0</f>
        <v>0</v>
      </c>
      <c r="O56" s="7" t="str">
        <f ca="1">SingleQuote&amp;
_xlfn.LET(
_xlpm.createDate,
SUBSTITUTE(Users[[#This Row],[CreatedDate]],SingleQuote,""),
TEXT(RANDBETWEEN(_xlpm.createDate,MaxDate),"yyyy-mm-dd")  &amp; " "&amp;  TEXT(TIME(RANDBETWEEN(0,23),RANDBETWEEN(0,59),RANDBETWEEN(0,59)),"hh:mm:ss")
)
&amp; SingleQuote</f>
        <v>'2019-09-03 14:54:18'</v>
      </c>
      <c r="P56" s="7" t="str">
        <f t="shared" si="10"/>
        <v>NewId()</v>
      </c>
      <c r="Q56" s="11" t="str">
        <f t="shared" ca="1" si="6"/>
        <v>'2000-07-15 17:00:25'</v>
      </c>
      <c r="R5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'2018-09-27 09:14:42'</v>
      </c>
      <c r="S56" s="8" t="str">
        <f t="shared" si="11"/>
        <v>Null</v>
      </c>
      <c r="T56" s="7">
        <f>1</f>
        <v>1</v>
      </c>
      <c r="U56" s="7">
        <f>0</f>
        <v>0</v>
      </c>
      <c r="V5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(1,'tearswimmer','TEARSWIMMER','tearswimmer@Gmail.Com','TEARSWIMMER@GMAIL.COM',1,'E195E8F8D0E81DB7F8920E1E339C6F90256C4C061C8F955FB6146E62B37D6D7E:01E52983AF1FB713C900A65E5DAE3AC3:50000:SHA256',NewId(),'684759','09122875785',1,Null,0,'2019-09-03 14:54:18',NewId(),'2000-07-15 17:00:25','2018-09-27 09:14:42',Null,1,0)</v>
      </c>
    </row>
    <row r="57" spans="1:22" x14ac:dyDescent="0.25">
      <c r="A57" s="7">
        <f>ROW()-ROW(Users[[#Headers],[Id]])</f>
        <v>52</v>
      </c>
      <c r="B57" s="7">
        <f>1</f>
        <v>1</v>
      </c>
      <c r="C57" s="7" t="str" cm="1">
        <f t="array" ref="C57">SingleQuote&amp; INDEX(UserNames[UserName],Users[[#This Row],[Id]])&amp;SingleQuote</f>
        <v>'grindstonedinner'</v>
      </c>
      <c r="D57" s="7" t="str">
        <f>UPPER(Users[[#This Row],[UserName]])</f>
        <v>'GRINDSTONEDINNER'</v>
      </c>
      <c r="E57" s="7" t="str" cm="1">
        <f t="array" aca="1" ref="E57" ca="1">SingleQuote&amp; INDEX(UserNames[UserName],Users[[#This Row],[Id]])&amp;"@"&amp; INDEX(EmailProviders[EmailProvider],RANDBETWEEN(1,$E$3))&amp;SingleQuote</f>
        <v>'grindstonedinner@Gmail.Com'</v>
      </c>
      <c r="F57" s="7" t="str">
        <f ca="1">UPPER(Users[[#This Row],[Email]])</f>
        <v>'GRINDSTONEDINNER@GMAIL.COM'</v>
      </c>
      <c r="G57" s="7">
        <f>1</f>
        <v>1</v>
      </c>
      <c r="H57" s="7" t="str">
        <f t="shared" si="0"/>
        <v>'E195E8F8D0E81DB7F8920E1E339C6F90256C4C061C8F955FB6146E62B37D6D7E:01E52983AF1FB713C900A65E5DAE3AC3:50000:SHA256'</v>
      </c>
      <c r="I57" s="7" t="str">
        <f t="shared" si="8"/>
        <v>NewId()</v>
      </c>
      <c r="J57" s="7" t="str">
        <f t="shared" ca="1" si="2"/>
        <v>'837906'</v>
      </c>
      <c r="K57" s="7" t="str">
        <f t="shared" ca="1" si="3"/>
        <v>'09129947116'</v>
      </c>
      <c r="L57" s="7">
        <f>1</f>
        <v>1</v>
      </c>
      <c r="M57" s="8" t="str">
        <f t="shared" si="9"/>
        <v>Null</v>
      </c>
      <c r="N57" s="7">
        <f>0</f>
        <v>0</v>
      </c>
      <c r="O57" s="7" t="str">
        <f ca="1">SingleQuote&amp;
_xlfn.LET(
_xlpm.createDate,
SUBSTITUTE(Users[[#This Row],[CreatedDate]],SingleQuote,""),
TEXT(RANDBETWEEN(_xlpm.createDate,MaxDate),"yyyy-mm-dd")  &amp; " "&amp;  TEXT(TIME(RANDBETWEEN(0,23),RANDBETWEEN(0,59),RANDBETWEEN(0,59)),"hh:mm:ss")
)
&amp; SingleQuote</f>
        <v>'2022-02-28 10:01:29'</v>
      </c>
      <c r="P57" s="7" t="str">
        <f t="shared" si="10"/>
        <v>NewId()</v>
      </c>
      <c r="Q57" s="11" t="str">
        <f t="shared" ca="1" si="6"/>
        <v>'2000-07-18 18:54:19'</v>
      </c>
      <c r="R5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'2011-08-20 00:51:53'</v>
      </c>
      <c r="S57" s="8" t="str">
        <f t="shared" si="11"/>
        <v>Null</v>
      </c>
      <c r="T57" s="7">
        <f>1</f>
        <v>1</v>
      </c>
      <c r="U57" s="7">
        <f>0</f>
        <v>0</v>
      </c>
      <c r="V5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(1,'grindstonedinner','GRINDSTONEDINNER','grindstonedinner@Gmail.Com','GRINDSTONEDINNER@GMAIL.COM',1,'E195E8F8D0E81DB7F8920E1E339C6F90256C4C061C8F955FB6146E62B37D6D7E:01E52983AF1FB713C900A65E5DAE3AC3:50000:SHA256',NewId(),'837906','09129947116',1,Null,0,'2022-02-28 10:01:29',NewId(),'2000-07-18 18:54:19','2011-08-20 00:51:53',Null,1,0)</v>
      </c>
    </row>
    <row r="58" spans="1:22" x14ac:dyDescent="0.25">
      <c r="A58" s="7">
        <f>ROW()-ROW(Users[[#Headers],[Id]])</f>
        <v>53</v>
      </c>
      <c r="B58" s="7">
        <f>1</f>
        <v>1</v>
      </c>
      <c r="C58" s="7" t="str" cm="1">
        <f t="array" ref="C58">SingleQuote&amp; INDEX(UserNames[UserName],Users[[#This Row],[Id]])&amp;SingleQuote</f>
        <v>'chooseruined'</v>
      </c>
      <c r="D58" s="7" t="str">
        <f>UPPER(Users[[#This Row],[UserName]])</f>
        <v>'CHOOSERUINED'</v>
      </c>
      <c r="E58" s="7" t="str" cm="1">
        <f t="array" aca="1" ref="E58" ca="1">SingleQuote&amp; INDEX(UserNames[UserName],Users[[#This Row],[Id]])&amp;"@"&amp; INDEX(EmailProviders[EmailProvider],RANDBETWEEN(1,$E$3))&amp;SingleQuote</f>
        <v>'chooseruined@Outlook.Com'</v>
      </c>
      <c r="F58" s="7" t="str">
        <f ca="1">UPPER(Users[[#This Row],[Email]])</f>
        <v>'CHOOSERUINED@OUTLOOK.COM'</v>
      </c>
      <c r="G58" s="7">
        <f>1</f>
        <v>1</v>
      </c>
      <c r="H58" s="7" t="str">
        <f t="shared" si="0"/>
        <v>'E195E8F8D0E81DB7F8920E1E339C6F90256C4C061C8F955FB6146E62B37D6D7E:01E52983AF1FB713C900A65E5DAE3AC3:50000:SHA256'</v>
      </c>
      <c r="I58" s="7" t="str">
        <f t="shared" si="8"/>
        <v>NewId()</v>
      </c>
      <c r="J58" s="7" t="str">
        <f t="shared" ca="1" si="2"/>
        <v>'972823'</v>
      </c>
      <c r="K58" s="7" t="str">
        <f t="shared" ca="1" si="3"/>
        <v>'09123411450'</v>
      </c>
      <c r="L58" s="7">
        <f>1</f>
        <v>1</v>
      </c>
      <c r="M58" s="8" t="str">
        <f t="shared" si="9"/>
        <v>Null</v>
      </c>
      <c r="N58" s="7">
        <f>0</f>
        <v>0</v>
      </c>
      <c r="O58" s="7" t="str">
        <f ca="1">SingleQuote&amp;
_xlfn.LET(
_xlpm.createDate,
SUBSTITUTE(Users[[#This Row],[CreatedDate]],SingleQuote,""),
TEXT(RANDBETWEEN(_xlpm.createDate,MaxDate),"yyyy-mm-dd")  &amp; " "&amp;  TEXT(TIME(RANDBETWEEN(0,23),RANDBETWEEN(0,59),RANDBETWEEN(0,59)),"hh:mm:ss")
)
&amp; SingleQuote</f>
        <v>'2004-07-06 04:25:23'</v>
      </c>
      <c r="P58" s="7" t="str">
        <f t="shared" si="10"/>
        <v>NewId()</v>
      </c>
      <c r="Q58" s="11" t="str">
        <f t="shared" ca="1" si="6"/>
        <v>'2000-07-21 07:47:34'</v>
      </c>
      <c r="R5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'2001-12-16 00:24:00'</v>
      </c>
      <c r="S58" s="8" t="str">
        <f t="shared" si="11"/>
        <v>Null</v>
      </c>
      <c r="T58" s="7">
        <f>1</f>
        <v>1</v>
      </c>
      <c r="U58" s="7">
        <f>0</f>
        <v>0</v>
      </c>
      <c r="V5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(1,'chooseruined','CHOOSERUINED','chooseruined@Outlook.Com','CHOOSERUINED@OUTLOOK.COM',1,'E195E8F8D0E81DB7F8920E1E339C6F90256C4C061C8F955FB6146E62B37D6D7E:01E52983AF1FB713C900A65E5DAE3AC3:50000:SHA256',NewId(),'972823','09123411450',1,Null,0,'2004-07-06 04:25:23',NewId(),'2000-07-21 07:47:34','2001-12-16 00:24:00',Null,1,0)</v>
      </c>
    </row>
    <row r="59" spans="1:22" x14ac:dyDescent="0.25">
      <c r="A59" s="7">
        <f>ROW()-ROW(Users[[#Headers],[Id]])</f>
        <v>54</v>
      </c>
      <c r="B59" s="7">
        <f>1</f>
        <v>1</v>
      </c>
      <c r="C59" s="7" t="str" cm="1">
        <f t="array" ref="C59">SingleQuote&amp; INDEX(UserNames[UserName],Users[[#This Row],[Id]])&amp;SingleQuote</f>
        <v>'cooingcompose'</v>
      </c>
      <c r="D59" s="7" t="str">
        <f>UPPER(Users[[#This Row],[UserName]])</f>
        <v>'COOINGCOMPOSE'</v>
      </c>
      <c r="E59" s="7" t="str" cm="1">
        <f t="array" aca="1" ref="E59" ca="1">SingleQuote&amp; INDEX(UserNames[UserName],Users[[#This Row],[Id]])&amp;"@"&amp; INDEX(EmailProviders[EmailProvider],RANDBETWEEN(1,$E$3))&amp;SingleQuote</f>
        <v>'cooingcompose@Gmail.Com'</v>
      </c>
      <c r="F59" s="7" t="str">
        <f ca="1">UPPER(Users[[#This Row],[Email]])</f>
        <v>'COOINGCOMPOSE@GMAIL.COM'</v>
      </c>
      <c r="G59" s="7">
        <f>1</f>
        <v>1</v>
      </c>
      <c r="H59" s="7" t="str">
        <f t="shared" si="0"/>
        <v>'E195E8F8D0E81DB7F8920E1E339C6F90256C4C061C8F955FB6146E62B37D6D7E:01E52983AF1FB713C900A65E5DAE3AC3:50000:SHA256'</v>
      </c>
      <c r="I59" s="7" t="str">
        <f t="shared" si="8"/>
        <v>NewId()</v>
      </c>
      <c r="J59" s="7" t="str">
        <f t="shared" ca="1" si="2"/>
        <v>'021373'</v>
      </c>
      <c r="K59" s="7" t="str">
        <f t="shared" ca="1" si="3"/>
        <v>'09123818465'</v>
      </c>
      <c r="L59" s="7">
        <f>1</f>
        <v>1</v>
      </c>
      <c r="M59" s="8" t="str">
        <f t="shared" si="9"/>
        <v>Null</v>
      </c>
      <c r="N59" s="7">
        <f>0</f>
        <v>0</v>
      </c>
      <c r="O59" s="7" t="str">
        <f ca="1">SingleQuote&amp;
_xlfn.LET(
_xlpm.createDate,
SUBSTITUTE(Users[[#This Row],[CreatedDate]],SingleQuote,""),
TEXT(RANDBETWEEN(_xlpm.createDate,MaxDate),"yyyy-mm-dd")  &amp; " "&amp;  TEXT(TIME(RANDBETWEEN(0,23),RANDBETWEEN(0,59),RANDBETWEEN(0,59)),"hh:mm:ss")
)
&amp; SingleQuote</f>
        <v>'2005-12-26 04:20:44'</v>
      </c>
      <c r="P59" s="7" t="str">
        <f t="shared" si="10"/>
        <v>NewId()</v>
      </c>
      <c r="Q59" s="11" t="str">
        <f t="shared" ca="1" si="6"/>
        <v>'2000-07-26 08:23:05'</v>
      </c>
      <c r="R5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'2005-07-28 14:08:59'</v>
      </c>
      <c r="S59" s="8" t="str">
        <f t="shared" si="11"/>
        <v>Null</v>
      </c>
      <c r="T59" s="7">
        <f>1</f>
        <v>1</v>
      </c>
      <c r="U59" s="7">
        <f>0</f>
        <v>0</v>
      </c>
      <c r="V5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(1,'cooingcompose','COOINGCOMPOSE','cooingcompose@Gmail.Com','COOINGCOMPOSE@GMAIL.COM',1,'E195E8F8D0E81DB7F8920E1E339C6F90256C4C061C8F955FB6146E62B37D6D7E:01E52983AF1FB713C900A65E5DAE3AC3:50000:SHA256',NewId(),'021373','09123818465',1,Null,0,'2005-12-26 04:20:44',NewId(),'2000-07-26 08:23:05','2005-07-28 14:08:59',Null,1,0)</v>
      </c>
    </row>
    <row r="60" spans="1:22" x14ac:dyDescent="0.25">
      <c r="A60" s="7">
        <f>ROW()-ROW(Users[[#Headers],[Id]])</f>
        <v>55</v>
      </c>
      <c r="B60" s="7">
        <f>1</f>
        <v>1</v>
      </c>
      <c r="C60" s="7" t="str" cm="1">
        <f t="array" ref="C60">SingleQuote&amp; INDEX(UserNames[UserName],Users[[#This Row],[Id]])&amp;SingleQuote</f>
        <v>'squadrondaylight'</v>
      </c>
      <c r="D60" s="7" t="str">
        <f>UPPER(Users[[#This Row],[UserName]])</f>
        <v>'SQUADRONDAYLIGHT'</v>
      </c>
      <c r="E60" s="7" t="str" cm="1">
        <f t="array" aca="1" ref="E60" ca="1">SingleQuote&amp; INDEX(UserNames[UserName],Users[[#This Row],[Id]])&amp;"@"&amp; INDEX(EmailProviders[EmailProvider],RANDBETWEEN(1,$E$3))&amp;SingleQuote</f>
        <v>'squadrondaylight@Outlook.Com'</v>
      </c>
      <c r="F60" s="7" t="str">
        <f ca="1">UPPER(Users[[#This Row],[Email]])</f>
        <v>'SQUADRONDAYLIGHT@OUTLOOK.COM'</v>
      </c>
      <c r="G60" s="7">
        <f>1</f>
        <v>1</v>
      </c>
      <c r="H60" s="7" t="str">
        <f t="shared" si="0"/>
        <v>'E195E8F8D0E81DB7F8920E1E339C6F90256C4C061C8F955FB6146E62B37D6D7E:01E52983AF1FB713C900A65E5DAE3AC3:50000:SHA256'</v>
      </c>
      <c r="I60" s="7" t="str">
        <f t="shared" si="8"/>
        <v>NewId()</v>
      </c>
      <c r="J60" s="7" t="str">
        <f t="shared" ca="1" si="2"/>
        <v>'024378'</v>
      </c>
      <c r="K60" s="7" t="str">
        <f t="shared" ca="1" si="3"/>
        <v>'09124788784'</v>
      </c>
      <c r="L60" s="7">
        <f>1</f>
        <v>1</v>
      </c>
      <c r="M60" s="8" t="str">
        <f t="shared" si="9"/>
        <v>Null</v>
      </c>
      <c r="N60" s="7">
        <f>0</f>
        <v>0</v>
      </c>
      <c r="O60" s="7" t="str">
        <f ca="1">SingleQuote&amp;
_xlfn.LET(
_xlpm.createDate,
SUBSTITUTE(Users[[#This Row],[CreatedDate]],SingleQuote,""),
TEXT(RANDBETWEEN(_xlpm.createDate,MaxDate),"yyyy-mm-dd")  &amp; " "&amp;  TEXT(TIME(RANDBETWEEN(0,23),RANDBETWEEN(0,59),RANDBETWEEN(0,59)),"hh:mm:ss")
)
&amp; SingleQuote</f>
        <v>'2020-02-10 02:22:34'</v>
      </c>
      <c r="P60" s="7" t="str">
        <f t="shared" si="10"/>
        <v>NewId()</v>
      </c>
      <c r="Q60" s="11" t="str">
        <f t="shared" ca="1" si="6"/>
        <v>'2000-08-01 04:55:31'</v>
      </c>
      <c r="R6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'2016-06-06 05:34:52'</v>
      </c>
      <c r="S60" s="8" t="str">
        <f t="shared" si="11"/>
        <v>Null</v>
      </c>
      <c r="T60" s="7">
        <f>1</f>
        <v>1</v>
      </c>
      <c r="U60" s="7">
        <f>0</f>
        <v>0</v>
      </c>
      <c r="V6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(1,'squadrondaylight','SQUADRONDAYLIGHT','squadrondaylight@Outlook.Com','SQUADRONDAYLIGHT@OUTLOOK.COM',1,'E195E8F8D0E81DB7F8920E1E339C6F90256C4C061C8F955FB6146E62B37D6D7E:01E52983AF1FB713C900A65E5DAE3AC3:50000:SHA256',NewId(),'024378','09124788784',1,Null,0,'2020-02-10 02:22:34',NewId(),'2000-08-01 04:55:31','2016-06-06 05:34:52',Null,1,0)</v>
      </c>
    </row>
    <row r="61" spans="1:22" x14ac:dyDescent="0.25">
      <c r="A61" s="7">
        <f>ROW()-ROW(Users[[#Headers],[Id]])</f>
        <v>56</v>
      </c>
      <c r="B61" s="7">
        <f>1</f>
        <v>1</v>
      </c>
      <c r="C61" s="7" t="str" cm="1">
        <f t="array" ref="C61">SingleQuote&amp; INDEX(UserNames[UserName],Users[[#This Row],[Id]])&amp;SingleQuote</f>
        <v>'bilgesauerkraut'</v>
      </c>
      <c r="D61" s="7" t="str">
        <f>UPPER(Users[[#This Row],[UserName]])</f>
        <v>'BILGESAUERKRAUT'</v>
      </c>
      <c r="E61" s="7" t="str" cm="1">
        <f t="array" aca="1" ref="E61" ca="1">SingleQuote&amp; INDEX(UserNames[UserName],Users[[#This Row],[Id]])&amp;"@"&amp; INDEX(EmailProviders[EmailProvider],RANDBETWEEN(1,$E$3))&amp;SingleQuote</f>
        <v>'bilgesauerkraut@Outlook.Com'</v>
      </c>
      <c r="F61" s="7" t="str">
        <f ca="1">UPPER(Users[[#This Row],[Email]])</f>
        <v>'BILGESAUERKRAUT@OUTLOOK.COM'</v>
      </c>
      <c r="G61" s="7">
        <f>1</f>
        <v>1</v>
      </c>
      <c r="H61" s="7" t="str">
        <f t="shared" si="0"/>
        <v>'E195E8F8D0E81DB7F8920E1E339C6F90256C4C061C8F955FB6146E62B37D6D7E:01E52983AF1FB713C900A65E5DAE3AC3:50000:SHA256'</v>
      </c>
      <c r="I61" s="7" t="str">
        <f t="shared" si="8"/>
        <v>NewId()</v>
      </c>
      <c r="J61" s="7" t="str">
        <f t="shared" ca="1" si="2"/>
        <v>'049807'</v>
      </c>
      <c r="K61" s="7" t="str">
        <f t="shared" ca="1" si="3"/>
        <v>'09129482570'</v>
      </c>
      <c r="L61" s="7">
        <f>1</f>
        <v>1</v>
      </c>
      <c r="M61" s="8" t="str">
        <f t="shared" si="9"/>
        <v>Null</v>
      </c>
      <c r="N61" s="7">
        <f>0</f>
        <v>0</v>
      </c>
      <c r="O61" s="7" t="str">
        <f ca="1">SingleQuote&amp;
_xlfn.LET(
_xlpm.createDate,
SUBSTITUTE(Users[[#This Row],[CreatedDate]],SingleQuote,""),
TEXT(RANDBETWEEN(_xlpm.createDate,MaxDate),"yyyy-mm-dd")  &amp; " "&amp;  TEXT(TIME(RANDBETWEEN(0,23),RANDBETWEEN(0,59),RANDBETWEEN(0,59)),"hh:mm:ss")
)
&amp; SingleQuote</f>
        <v>'2005-07-16 02:11:01'</v>
      </c>
      <c r="P61" s="7" t="str">
        <f t="shared" si="10"/>
        <v>NewId()</v>
      </c>
      <c r="Q61" s="11" t="str">
        <f t="shared" ca="1" si="6"/>
        <v>'2000-08-03 11:16:26'</v>
      </c>
      <c r="R6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'2003-12-25 11:28:27'</v>
      </c>
      <c r="S61" s="8" t="str">
        <f t="shared" si="11"/>
        <v>Null</v>
      </c>
      <c r="T61" s="7">
        <f>1</f>
        <v>1</v>
      </c>
      <c r="U61" s="7">
        <f>0</f>
        <v>0</v>
      </c>
      <c r="V6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(1,'bilgesauerkraut','BILGESAUERKRAUT','bilgesauerkraut@Outlook.Com','BILGESAUERKRAUT@OUTLOOK.COM',1,'E195E8F8D0E81DB7F8920E1E339C6F90256C4C061C8F955FB6146E62B37D6D7E:01E52983AF1FB713C900A65E5DAE3AC3:50000:SHA256',NewId(),'049807','09129482570',1,Null,0,'2005-07-16 02:11:01',NewId(),'2000-08-03 11:16:26','2003-12-25 11:28:27',Null,1,0)</v>
      </c>
    </row>
    <row r="62" spans="1:22" x14ac:dyDescent="0.25">
      <c r="A62" s="7">
        <f>ROW()-ROW(Users[[#Headers],[Id]])</f>
        <v>57</v>
      </c>
      <c r="B62" s="7">
        <f>1</f>
        <v>1</v>
      </c>
      <c r="C62" s="7" t="str" cm="1">
        <f t="array" ref="C62">SingleQuote&amp; INDEX(UserNames[UserName],Users[[#This Row],[Id]])&amp;SingleQuote</f>
        <v>'trufflebrass'</v>
      </c>
      <c r="D62" s="7" t="str">
        <f>UPPER(Users[[#This Row],[UserName]])</f>
        <v>'TRUFFLEBRASS'</v>
      </c>
      <c r="E62" s="7" t="str" cm="1">
        <f t="array" aca="1" ref="E62" ca="1">SingleQuote&amp; INDEX(UserNames[UserName],Users[[#This Row],[Id]])&amp;"@"&amp; INDEX(EmailProviders[EmailProvider],RANDBETWEEN(1,$E$3))&amp;SingleQuote</f>
        <v>'trufflebrass@Gmail.Com'</v>
      </c>
      <c r="F62" s="7" t="str">
        <f ca="1">UPPER(Users[[#This Row],[Email]])</f>
        <v>'TRUFFLEBRASS@GMAIL.COM'</v>
      </c>
      <c r="G62" s="7">
        <f>1</f>
        <v>1</v>
      </c>
      <c r="H62" s="7" t="str">
        <f t="shared" si="0"/>
        <v>'E195E8F8D0E81DB7F8920E1E339C6F90256C4C061C8F955FB6146E62B37D6D7E:01E52983AF1FB713C900A65E5DAE3AC3:50000:SHA256'</v>
      </c>
      <c r="I62" s="7" t="str">
        <f t="shared" si="8"/>
        <v>NewId()</v>
      </c>
      <c r="J62" s="7" t="str">
        <f t="shared" ca="1" si="2"/>
        <v>'974058'</v>
      </c>
      <c r="K62" s="7" t="str">
        <f t="shared" ca="1" si="3"/>
        <v>'09122400431'</v>
      </c>
      <c r="L62" s="7">
        <f>1</f>
        <v>1</v>
      </c>
      <c r="M62" s="8" t="str">
        <f t="shared" si="9"/>
        <v>Null</v>
      </c>
      <c r="N62" s="7">
        <f>0</f>
        <v>0</v>
      </c>
      <c r="O62" s="7" t="str">
        <f ca="1">SingleQuote&amp;
_xlfn.LET(
_xlpm.createDate,
SUBSTITUTE(Users[[#This Row],[CreatedDate]],SingleQuote,""),
TEXT(RANDBETWEEN(_xlpm.createDate,MaxDate),"yyyy-mm-dd")  &amp; " "&amp;  TEXT(TIME(RANDBETWEEN(0,23),RANDBETWEEN(0,59),RANDBETWEEN(0,59)),"hh:mm:ss")
)
&amp; SingleQuote</f>
        <v>'2020-08-07 16:29:40'</v>
      </c>
      <c r="P62" s="7" t="str">
        <f t="shared" si="10"/>
        <v>NewId()</v>
      </c>
      <c r="Q62" s="11" t="str">
        <f t="shared" ca="1" si="6"/>
        <v>'2000-08-07 21:02:14'</v>
      </c>
      <c r="R6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'2009-09-23 08:42:46'</v>
      </c>
      <c r="S62" s="8" t="str">
        <f t="shared" si="11"/>
        <v>Null</v>
      </c>
      <c r="T62" s="7">
        <f>1</f>
        <v>1</v>
      </c>
      <c r="U62" s="7">
        <f>0</f>
        <v>0</v>
      </c>
      <c r="V6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(1,'trufflebrass','TRUFFLEBRASS','trufflebrass@Gmail.Com','TRUFFLEBRASS@GMAIL.COM',1,'E195E8F8D0E81DB7F8920E1E339C6F90256C4C061C8F955FB6146E62B37D6D7E:01E52983AF1FB713C900A65E5DAE3AC3:50000:SHA256',NewId(),'974058','09122400431',1,Null,0,'2020-08-07 16:29:40',NewId(),'2000-08-07 21:02:14','2009-09-23 08:42:46',Null,1,0)</v>
      </c>
    </row>
    <row r="63" spans="1:22" x14ac:dyDescent="0.25">
      <c r="A63" s="7">
        <f>ROW()-ROW(Users[[#Headers],[Id]])</f>
        <v>58</v>
      </c>
      <c r="B63" s="7">
        <f>1</f>
        <v>1</v>
      </c>
      <c r="C63" s="7" t="str" cm="1">
        <f t="array" ref="C63">SingleQuote&amp; INDEX(UserNames[UserName],Users[[#This Row],[Id]])&amp;SingleQuote</f>
        <v>'tinklesledding'</v>
      </c>
      <c r="D63" s="7" t="str">
        <f>UPPER(Users[[#This Row],[UserName]])</f>
        <v>'TINKLESLEDDING'</v>
      </c>
      <c r="E63" s="7" t="str" cm="1">
        <f t="array" aca="1" ref="E63" ca="1">SingleQuote&amp; INDEX(UserNames[UserName],Users[[#This Row],[Id]])&amp;"@"&amp; INDEX(EmailProviders[EmailProvider],RANDBETWEEN(1,$E$3))&amp;SingleQuote</f>
        <v>'tinklesledding@Outlook.Com'</v>
      </c>
      <c r="F63" s="7" t="str">
        <f ca="1">UPPER(Users[[#This Row],[Email]])</f>
        <v>'TINKLESLEDDING@OUTLOOK.COM'</v>
      </c>
      <c r="G63" s="7">
        <f>1</f>
        <v>1</v>
      </c>
      <c r="H63" s="7" t="str">
        <f t="shared" si="0"/>
        <v>'E195E8F8D0E81DB7F8920E1E339C6F90256C4C061C8F955FB6146E62B37D6D7E:01E52983AF1FB713C900A65E5DAE3AC3:50000:SHA256'</v>
      </c>
      <c r="I63" s="7" t="str">
        <f t="shared" si="8"/>
        <v>NewId()</v>
      </c>
      <c r="J63" s="7" t="str">
        <f t="shared" ca="1" si="2"/>
        <v>'726330'</v>
      </c>
      <c r="K63" s="7" t="str">
        <f t="shared" ca="1" si="3"/>
        <v>'09121876655'</v>
      </c>
      <c r="L63" s="7">
        <f>1</f>
        <v>1</v>
      </c>
      <c r="M63" s="8" t="str">
        <f t="shared" si="9"/>
        <v>Null</v>
      </c>
      <c r="N63" s="7">
        <f>0</f>
        <v>0</v>
      </c>
      <c r="O63" s="7" t="str">
        <f ca="1">SingleQuote&amp;
_xlfn.LET(
_xlpm.createDate,
SUBSTITUTE(Users[[#This Row],[CreatedDate]],SingleQuote,""),
TEXT(RANDBETWEEN(_xlpm.createDate,MaxDate),"yyyy-mm-dd")  &amp; " "&amp;  TEXT(TIME(RANDBETWEEN(0,23),RANDBETWEEN(0,59),RANDBETWEEN(0,59)),"hh:mm:ss")
)
&amp; SingleQuote</f>
        <v>'2013-10-29 08:25:10'</v>
      </c>
      <c r="P63" s="7" t="str">
        <f t="shared" si="10"/>
        <v>NewId()</v>
      </c>
      <c r="Q63" s="11" t="str">
        <f t="shared" ca="1" si="6"/>
        <v>'2000-08-09 13:01:39'</v>
      </c>
      <c r="R6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'2002-11-10 10:59:03'</v>
      </c>
      <c r="S63" s="8" t="str">
        <f t="shared" si="11"/>
        <v>Null</v>
      </c>
      <c r="T63" s="7">
        <f>1</f>
        <v>1</v>
      </c>
      <c r="U63" s="7">
        <f>0</f>
        <v>0</v>
      </c>
      <c r="V6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(1,'tinklesledding','TINKLESLEDDING','tinklesledding@Outlook.Com','TINKLESLEDDING@OUTLOOK.COM',1,'E195E8F8D0E81DB7F8920E1E339C6F90256C4C061C8F955FB6146E62B37D6D7E:01E52983AF1FB713C900A65E5DAE3AC3:50000:SHA256',NewId(),'726330','09121876655',1,Null,0,'2013-10-29 08:25:10',NewId(),'2000-08-09 13:01:39','2002-11-10 10:59:03',Null,1,0)</v>
      </c>
    </row>
    <row r="64" spans="1:22" x14ac:dyDescent="0.25">
      <c r="A64" s="7">
        <f>ROW()-ROW(Users[[#Headers],[Id]])</f>
        <v>59</v>
      </c>
      <c r="B64" s="7">
        <f>1</f>
        <v>1</v>
      </c>
      <c r="C64" s="7" t="str" cm="1">
        <f t="array" ref="C64">SingleQuote&amp; INDEX(UserNames[UserName],Users[[#This Row],[Id]])&amp;SingleQuote</f>
        <v>'vacantscholar'</v>
      </c>
      <c r="D64" s="7" t="str">
        <f>UPPER(Users[[#This Row],[UserName]])</f>
        <v>'VACANTSCHOLAR'</v>
      </c>
      <c r="E64" s="7" t="str" cm="1">
        <f t="array" aca="1" ref="E64" ca="1">SingleQuote&amp; INDEX(UserNames[UserName],Users[[#This Row],[Id]])&amp;"@"&amp; INDEX(EmailProviders[EmailProvider],RANDBETWEEN(1,$E$3))&amp;SingleQuote</f>
        <v>'vacantscholar@Yahoo.com'</v>
      </c>
      <c r="F64" s="7" t="str">
        <f ca="1">UPPER(Users[[#This Row],[Email]])</f>
        <v>'VACANTSCHOLAR@YAHOO.COM'</v>
      </c>
      <c r="G64" s="7">
        <f>1</f>
        <v>1</v>
      </c>
      <c r="H64" s="7" t="str">
        <f t="shared" si="0"/>
        <v>'E195E8F8D0E81DB7F8920E1E339C6F90256C4C061C8F955FB6146E62B37D6D7E:01E52983AF1FB713C900A65E5DAE3AC3:50000:SHA256'</v>
      </c>
      <c r="I64" s="7" t="str">
        <f t="shared" si="8"/>
        <v>NewId()</v>
      </c>
      <c r="J64" s="7" t="str">
        <f t="shared" ca="1" si="2"/>
        <v>'356058'</v>
      </c>
      <c r="K64" s="7" t="str">
        <f t="shared" ca="1" si="3"/>
        <v>'09129753552'</v>
      </c>
      <c r="L64" s="7">
        <f>1</f>
        <v>1</v>
      </c>
      <c r="M64" s="8" t="str">
        <f t="shared" si="9"/>
        <v>Null</v>
      </c>
      <c r="N64" s="7">
        <f>0</f>
        <v>0</v>
      </c>
      <c r="O64" s="7" t="str">
        <f ca="1">SingleQuote&amp;
_xlfn.LET(
_xlpm.createDate,
SUBSTITUTE(Users[[#This Row],[CreatedDate]],SingleQuote,""),
TEXT(RANDBETWEEN(_xlpm.createDate,MaxDate),"yyyy-mm-dd")  &amp; " "&amp;  TEXT(TIME(RANDBETWEEN(0,23),RANDBETWEEN(0,59),RANDBETWEEN(0,59)),"hh:mm:ss")
)
&amp; SingleQuote</f>
        <v>'2009-05-03 12:14:06'</v>
      </c>
      <c r="P64" s="7" t="str">
        <f t="shared" si="10"/>
        <v>NewId()</v>
      </c>
      <c r="Q64" s="11" t="str">
        <f t="shared" ca="1" si="6"/>
        <v>'2000-08-14 21:54:39'</v>
      </c>
      <c r="R6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'2009-04-28 00:11:19'</v>
      </c>
      <c r="S64" s="8" t="str">
        <f t="shared" si="11"/>
        <v>Null</v>
      </c>
      <c r="T64" s="7">
        <f>1</f>
        <v>1</v>
      </c>
      <c r="U64" s="7">
        <f>0</f>
        <v>0</v>
      </c>
      <c r="V6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(1,'vacantscholar','VACANTSCHOLAR','vacantscholar@Yahoo.com','VACANTSCHOLAR@YAHOO.COM',1,'E195E8F8D0E81DB7F8920E1E339C6F90256C4C061C8F955FB6146E62B37D6D7E:01E52983AF1FB713C900A65E5DAE3AC3:50000:SHA256',NewId(),'356058','09129753552',1,Null,0,'2009-05-03 12:14:06',NewId(),'2000-08-14 21:54:39','2009-04-28 00:11:19',Null,1,0)</v>
      </c>
    </row>
    <row r="65" spans="1:22" x14ac:dyDescent="0.25">
      <c r="A65" s="7">
        <f>ROW()-ROW(Users[[#Headers],[Id]])</f>
        <v>60</v>
      </c>
      <c r="B65" s="7">
        <f>1</f>
        <v>1</v>
      </c>
      <c r="C65" s="7" t="str" cm="1">
        <f t="array" ref="C65">SingleQuote&amp; INDEX(UserNames[UserName],Users[[#This Row],[Id]])&amp;SingleQuote</f>
        <v>'creationbullocks'</v>
      </c>
      <c r="D65" s="7" t="str">
        <f>UPPER(Users[[#This Row],[UserName]])</f>
        <v>'CREATIONBULLOCKS'</v>
      </c>
      <c r="E65" s="7" t="str" cm="1">
        <f t="array" aca="1" ref="E65" ca="1">SingleQuote&amp; INDEX(UserNames[UserName],Users[[#This Row],[Id]])&amp;"@"&amp; INDEX(EmailProviders[EmailProvider],RANDBETWEEN(1,$E$3))&amp;SingleQuote</f>
        <v>'creationbullocks@Outlook.Com'</v>
      </c>
      <c r="F65" s="7" t="str">
        <f ca="1">UPPER(Users[[#This Row],[Email]])</f>
        <v>'CREATIONBULLOCKS@OUTLOOK.COM'</v>
      </c>
      <c r="G65" s="7">
        <f>1</f>
        <v>1</v>
      </c>
      <c r="H65" s="7" t="str">
        <f t="shared" si="0"/>
        <v>'E195E8F8D0E81DB7F8920E1E339C6F90256C4C061C8F955FB6146E62B37D6D7E:01E52983AF1FB713C900A65E5DAE3AC3:50000:SHA256'</v>
      </c>
      <c r="I65" s="7" t="str">
        <f t="shared" si="8"/>
        <v>NewId()</v>
      </c>
      <c r="J65" s="7" t="str">
        <f t="shared" ca="1" si="2"/>
        <v>'790748'</v>
      </c>
      <c r="K65" s="7" t="str">
        <f t="shared" ca="1" si="3"/>
        <v>'09127941055'</v>
      </c>
      <c r="L65" s="7">
        <f>1</f>
        <v>1</v>
      </c>
      <c r="M65" s="8" t="str">
        <f t="shared" si="9"/>
        <v>Null</v>
      </c>
      <c r="N65" s="7">
        <f>0</f>
        <v>0</v>
      </c>
      <c r="O65" s="7" t="str">
        <f ca="1">SingleQuote&amp;
_xlfn.LET(
_xlpm.createDate,
SUBSTITUTE(Users[[#This Row],[CreatedDate]],SingleQuote,""),
TEXT(RANDBETWEEN(_xlpm.createDate,MaxDate),"yyyy-mm-dd")  &amp; " "&amp;  TEXT(TIME(RANDBETWEEN(0,23),RANDBETWEEN(0,59),RANDBETWEEN(0,59)),"hh:mm:ss")
)
&amp; SingleQuote</f>
        <v>'2015-08-02 22:52:28'</v>
      </c>
      <c r="P65" s="7" t="str">
        <f t="shared" si="10"/>
        <v>NewId()</v>
      </c>
      <c r="Q65" s="11" t="str">
        <f t="shared" ca="1" si="6"/>
        <v>'2000-08-20 12:51:57'</v>
      </c>
      <c r="R6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'2008-04-08 05:47:13'</v>
      </c>
      <c r="S65" s="8" t="str">
        <f t="shared" si="11"/>
        <v>Null</v>
      </c>
      <c r="T65" s="7">
        <f>1</f>
        <v>1</v>
      </c>
      <c r="U65" s="7">
        <f>0</f>
        <v>0</v>
      </c>
      <c r="V6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(1,'creationbullocks','CREATIONBULLOCKS','creationbullocks@Outlook.Com','CREATIONBULLOCKS@OUTLOOK.COM',1,'E195E8F8D0E81DB7F8920E1E339C6F90256C4C061C8F955FB6146E62B37D6D7E:01E52983AF1FB713C900A65E5DAE3AC3:50000:SHA256',NewId(),'790748','09127941055',1,Null,0,'2015-08-02 22:52:28',NewId(),'2000-08-20 12:51:57','2008-04-08 05:47:13',Null,1,0)</v>
      </c>
    </row>
    <row r="66" spans="1:22" x14ac:dyDescent="0.25">
      <c r="A66" s="7">
        <f>ROW()-ROW(Users[[#Headers],[Id]])</f>
        <v>61</v>
      </c>
      <c r="B66" s="7">
        <f>1</f>
        <v>1</v>
      </c>
      <c r="C66" s="7" t="str" cm="1">
        <f t="array" ref="C66">SingleQuote&amp; INDEX(UserNames[UserName],Users[[#This Row],[Id]])&amp;SingleQuote</f>
        <v>'cheerbed'</v>
      </c>
      <c r="D66" s="7" t="str">
        <f>UPPER(Users[[#This Row],[UserName]])</f>
        <v>'CHEERBED'</v>
      </c>
      <c r="E66" s="7" t="str" cm="1">
        <f t="array" aca="1" ref="E66" ca="1">SingleQuote&amp; INDEX(UserNames[UserName],Users[[#This Row],[Id]])&amp;"@"&amp; INDEX(EmailProviders[EmailProvider],RANDBETWEEN(1,$E$3))&amp;SingleQuote</f>
        <v>'cheerbed@Gmail.Com'</v>
      </c>
      <c r="F66" s="7" t="str">
        <f ca="1">UPPER(Users[[#This Row],[Email]])</f>
        <v>'CHEERBED@GMAIL.COM'</v>
      </c>
      <c r="G66" s="7">
        <f>1</f>
        <v>1</v>
      </c>
      <c r="H66" s="7" t="str">
        <f t="shared" si="0"/>
        <v>'E195E8F8D0E81DB7F8920E1E339C6F90256C4C061C8F955FB6146E62B37D6D7E:01E52983AF1FB713C900A65E5DAE3AC3:50000:SHA256'</v>
      </c>
      <c r="I66" s="7" t="str">
        <f t="shared" si="8"/>
        <v>NewId()</v>
      </c>
      <c r="J66" s="7" t="str">
        <f t="shared" ca="1" si="2"/>
        <v>'896061'</v>
      </c>
      <c r="K66" s="7" t="str">
        <f t="shared" ca="1" si="3"/>
        <v>'09124597045'</v>
      </c>
      <c r="L66" s="7">
        <f>1</f>
        <v>1</v>
      </c>
      <c r="M66" s="8" t="str">
        <f t="shared" si="9"/>
        <v>Null</v>
      </c>
      <c r="N66" s="7">
        <f>0</f>
        <v>0</v>
      </c>
      <c r="O66" s="7" t="str">
        <f ca="1">SingleQuote&amp;
_xlfn.LET(
_xlpm.createDate,
SUBSTITUTE(Users[[#This Row],[CreatedDate]],SingleQuote,""),
TEXT(RANDBETWEEN(_xlpm.createDate,MaxDate),"yyyy-mm-dd")  &amp; " "&amp;  TEXT(TIME(RANDBETWEEN(0,23),RANDBETWEEN(0,59),RANDBETWEEN(0,59)),"hh:mm:ss")
)
&amp; SingleQuote</f>
        <v>'2018-08-05 20:11:44'</v>
      </c>
      <c r="P66" s="7" t="str">
        <f t="shared" si="10"/>
        <v>NewId()</v>
      </c>
      <c r="Q66" s="11" t="str">
        <f t="shared" ca="1" si="6"/>
        <v>'2000-08-24 17:37:09'</v>
      </c>
      <c r="R6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'2007-07-29 04:08:37'</v>
      </c>
      <c r="S66" s="8" t="str">
        <f t="shared" si="11"/>
        <v>Null</v>
      </c>
      <c r="T66" s="7">
        <f>1</f>
        <v>1</v>
      </c>
      <c r="U66" s="7">
        <f>0</f>
        <v>0</v>
      </c>
      <c r="V6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(1,'cheerbed','CHEERBED','cheerbed@Gmail.Com','CHEERBED@GMAIL.COM',1,'E195E8F8D0E81DB7F8920E1E339C6F90256C4C061C8F955FB6146E62B37D6D7E:01E52983AF1FB713C900A65E5DAE3AC3:50000:SHA256',NewId(),'896061','09124597045',1,Null,0,'2018-08-05 20:11:44',NewId(),'2000-08-24 17:37:09','2007-07-29 04:08:37',Null,1,0)</v>
      </c>
    </row>
    <row r="67" spans="1:22" x14ac:dyDescent="0.25">
      <c r="A67" s="7">
        <f>ROW()-ROW(Users[[#Headers],[Id]])</f>
        <v>62</v>
      </c>
      <c r="B67" s="7">
        <f>1</f>
        <v>1</v>
      </c>
      <c r="C67" s="7" t="str" cm="1">
        <f t="array" ref="C67">SingleQuote&amp; INDEX(UserNames[UserName],Users[[#This Row],[Id]])&amp;SingleQuote</f>
        <v>'frameforefoot'</v>
      </c>
      <c r="D67" s="7" t="str">
        <f>UPPER(Users[[#This Row],[UserName]])</f>
        <v>'FRAMEFOREFOOT'</v>
      </c>
      <c r="E67" s="7" t="str" cm="1">
        <f t="array" aca="1" ref="E67" ca="1">SingleQuote&amp; INDEX(UserNames[UserName],Users[[#This Row],[Id]])&amp;"@"&amp; INDEX(EmailProviders[EmailProvider],RANDBETWEEN(1,$E$3))&amp;SingleQuote</f>
        <v>'frameforefoot@Gmail.Com'</v>
      </c>
      <c r="F67" s="7" t="str">
        <f ca="1">UPPER(Users[[#This Row],[Email]])</f>
        <v>'FRAMEFOREFOOT@GMAIL.COM'</v>
      </c>
      <c r="G67" s="7">
        <f>1</f>
        <v>1</v>
      </c>
      <c r="H67" s="7" t="str">
        <f t="shared" si="0"/>
        <v>'E195E8F8D0E81DB7F8920E1E339C6F90256C4C061C8F955FB6146E62B37D6D7E:01E52983AF1FB713C900A65E5DAE3AC3:50000:SHA256'</v>
      </c>
      <c r="I67" s="7" t="str">
        <f t="shared" si="8"/>
        <v>NewId()</v>
      </c>
      <c r="J67" s="7" t="str">
        <f t="shared" ca="1" si="2"/>
        <v>'648180'</v>
      </c>
      <c r="K67" s="7" t="str">
        <f t="shared" ca="1" si="3"/>
        <v>'09128277666'</v>
      </c>
      <c r="L67" s="7">
        <f>1</f>
        <v>1</v>
      </c>
      <c r="M67" s="8" t="str">
        <f t="shared" si="9"/>
        <v>Null</v>
      </c>
      <c r="N67" s="7">
        <f>0</f>
        <v>0</v>
      </c>
      <c r="O67" s="7" t="str">
        <f ca="1">SingleQuote&amp;
_xlfn.LET(
_xlpm.createDate,
SUBSTITUTE(Users[[#This Row],[CreatedDate]],SingleQuote,""),
TEXT(RANDBETWEEN(_xlpm.createDate,MaxDate),"yyyy-mm-dd")  &amp; " "&amp;  TEXT(TIME(RANDBETWEEN(0,23),RANDBETWEEN(0,59),RANDBETWEEN(0,59)),"hh:mm:ss")
)
&amp; SingleQuote</f>
        <v>'2006-05-19 07:37:20'</v>
      </c>
      <c r="P67" s="7" t="str">
        <f t="shared" si="10"/>
        <v>NewId()</v>
      </c>
      <c r="Q67" s="11" t="str">
        <f t="shared" ca="1" si="6"/>
        <v>'2000-08-28 19:55:09'</v>
      </c>
      <c r="R6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'2002-09-17 06:16:58'</v>
      </c>
      <c r="S67" s="8" t="str">
        <f t="shared" si="11"/>
        <v>Null</v>
      </c>
      <c r="T67" s="7">
        <f>1</f>
        <v>1</v>
      </c>
      <c r="U67" s="7">
        <f>0</f>
        <v>0</v>
      </c>
      <c r="V6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(1,'frameforefoot','FRAMEFOREFOOT','frameforefoot@Gmail.Com','FRAMEFOREFOOT@GMAIL.COM',1,'E195E8F8D0E81DB7F8920E1E339C6F90256C4C061C8F955FB6146E62B37D6D7E:01E52983AF1FB713C900A65E5DAE3AC3:50000:SHA256',NewId(),'648180','09128277666',1,Null,0,'2006-05-19 07:37:20',NewId(),'2000-08-28 19:55:09','2002-09-17 06:16:58',Null,1,0)</v>
      </c>
    </row>
    <row r="68" spans="1:22" x14ac:dyDescent="0.25">
      <c r="A68" s="7">
        <f>ROW()-ROW(Users[[#Headers],[Id]])</f>
        <v>63</v>
      </c>
      <c r="B68" s="7">
        <f>1</f>
        <v>1</v>
      </c>
      <c r="C68" s="7" t="str" cm="1">
        <f t="array" ref="C68">SingleQuote&amp; INDEX(UserNames[UserName],Users[[#This Row],[Id]])&amp;SingleQuote</f>
        <v>'burgeeclothe'</v>
      </c>
      <c r="D68" s="7" t="str">
        <f>UPPER(Users[[#This Row],[UserName]])</f>
        <v>'BURGEECLOTHE'</v>
      </c>
      <c r="E68" s="7" t="str" cm="1">
        <f t="array" aca="1" ref="E68" ca="1">SingleQuote&amp; INDEX(UserNames[UserName],Users[[#This Row],[Id]])&amp;"@"&amp; INDEX(EmailProviders[EmailProvider],RANDBETWEEN(1,$E$3))&amp;SingleQuote</f>
        <v>'burgeeclothe@Gmail.Com'</v>
      </c>
      <c r="F68" s="7" t="str">
        <f ca="1">UPPER(Users[[#This Row],[Email]])</f>
        <v>'BURGEECLOTHE@GMAIL.COM'</v>
      </c>
      <c r="G68" s="7">
        <f>1</f>
        <v>1</v>
      </c>
      <c r="H68" s="7" t="str">
        <f t="shared" si="0"/>
        <v>'E195E8F8D0E81DB7F8920E1E339C6F90256C4C061C8F955FB6146E62B37D6D7E:01E52983AF1FB713C900A65E5DAE3AC3:50000:SHA256'</v>
      </c>
      <c r="I68" s="7" t="str">
        <f t="shared" si="8"/>
        <v>NewId()</v>
      </c>
      <c r="J68" s="7" t="str">
        <f t="shared" ca="1" si="2"/>
        <v>'512096'</v>
      </c>
      <c r="K68" s="7" t="str">
        <f t="shared" ca="1" si="3"/>
        <v>'09122396691'</v>
      </c>
      <c r="L68" s="7">
        <f>1</f>
        <v>1</v>
      </c>
      <c r="M68" s="8" t="str">
        <f t="shared" si="9"/>
        <v>Null</v>
      </c>
      <c r="N68" s="7">
        <f>0</f>
        <v>0</v>
      </c>
      <c r="O68" s="7" t="str">
        <f ca="1">SingleQuote&amp;
_xlfn.LET(
_xlpm.createDate,
SUBSTITUTE(Users[[#This Row],[CreatedDate]],SingleQuote,""),
TEXT(RANDBETWEEN(_xlpm.createDate,MaxDate),"yyyy-mm-dd")  &amp; " "&amp;  TEXT(TIME(RANDBETWEEN(0,23),RANDBETWEEN(0,59),RANDBETWEEN(0,59)),"hh:mm:ss")
)
&amp; SingleQuote</f>
        <v>'2000-09-20 13:08:21'</v>
      </c>
      <c r="P68" s="7" t="str">
        <f t="shared" si="10"/>
        <v>NewId()</v>
      </c>
      <c r="Q68" s="11" t="str">
        <f t="shared" ca="1" si="6"/>
        <v>'2000-09-01 06:53:02'</v>
      </c>
      <c r="R6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'2000-09-08 05:52:44'</v>
      </c>
      <c r="S68" s="8" t="str">
        <f t="shared" si="11"/>
        <v>Null</v>
      </c>
      <c r="T68" s="7">
        <f>1</f>
        <v>1</v>
      </c>
      <c r="U68" s="7">
        <f>0</f>
        <v>0</v>
      </c>
      <c r="V6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(1,'burgeeclothe','BURGEECLOTHE','burgeeclothe@Gmail.Com','BURGEECLOTHE@GMAIL.COM',1,'E195E8F8D0E81DB7F8920E1E339C6F90256C4C061C8F955FB6146E62B37D6D7E:01E52983AF1FB713C900A65E5DAE3AC3:50000:SHA256',NewId(),'512096','09122396691',1,Null,0,'2000-09-20 13:08:21',NewId(),'2000-09-01 06:53:02','2000-09-08 05:52:44',Null,1,0)</v>
      </c>
    </row>
    <row r="69" spans="1:22" x14ac:dyDescent="0.25">
      <c r="A69" s="7">
        <f>ROW()-ROW(Users[[#Headers],[Id]])</f>
        <v>64</v>
      </c>
      <c r="B69" s="7">
        <f>1</f>
        <v>1</v>
      </c>
      <c r="C69" s="7" t="str" cm="1">
        <f t="array" ref="C69">SingleQuote&amp; INDEX(UserNames[UserName],Users[[#This Row],[Id]])&amp;SingleQuote</f>
        <v>'fortherect'</v>
      </c>
      <c r="D69" s="7" t="str">
        <f>UPPER(Users[[#This Row],[UserName]])</f>
        <v>'FORTHERECT'</v>
      </c>
      <c r="E69" s="7" t="str" cm="1">
        <f t="array" aca="1" ref="E69" ca="1">SingleQuote&amp; INDEX(UserNames[UserName],Users[[#This Row],[Id]])&amp;"@"&amp; INDEX(EmailProviders[EmailProvider],RANDBETWEEN(1,$E$3))&amp;SingleQuote</f>
        <v>'fortherect@Yahoo.com'</v>
      </c>
      <c r="F69" s="7" t="str">
        <f ca="1">UPPER(Users[[#This Row],[Email]])</f>
        <v>'FORTHERECT@YAHOO.COM'</v>
      </c>
      <c r="G69" s="7">
        <f>1</f>
        <v>1</v>
      </c>
      <c r="H69" s="7" t="str">
        <f t="shared" si="0"/>
        <v>'E195E8F8D0E81DB7F8920E1E339C6F90256C4C061C8F955FB6146E62B37D6D7E:01E52983AF1FB713C900A65E5DAE3AC3:50000:SHA256'</v>
      </c>
      <c r="I69" s="7" t="str">
        <f t="shared" si="8"/>
        <v>NewId()</v>
      </c>
      <c r="J69" s="7" t="str">
        <f t="shared" ca="1" si="2"/>
        <v>'917596'</v>
      </c>
      <c r="K69" s="7" t="str">
        <f t="shared" ca="1" si="3"/>
        <v>'09126667516'</v>
      </c>
      <c r="L69" s="7">
        <f>1</f>
        <v>1</v>
      </c>
      <c r="M69" s="8" t="str">
        <f t="shared" si="9"/>
        <v>Null</v>
      </c>
      <c r="N69" s="7">
        <f>0</f>
        <v>0</v>
      </c>
      <c r="O69" s="7" t="str">
        <f ca="1">SingleQuote&amp;
_xlfn.LET(
_xlpm.createDate,
SUBSTITUTE(Users[[#This Row],[CreatedDate]],SingleQuote,""),
TEXT(RANDBETWEEN(_xlpm.createDate,MaxDate),"yyyy-mm-dd")  &amp; " "&amp;  TEXT(TIME(RANDBETWEEN(0,23),RANDBETWEEN(0,59),RANDBETWEEN(0,59)),"hh:mm:ss")
)
&amp; SingleQuote</f>
        <v>'2002-07-05 18:21:30'</v>
      </c>
      <c r="P69" s="7" t="str">
        <f t="shared" si="10"/>
        <v>NewId()</v>
      </c>
      <c r="Q69" s="11" t="str">
        <f t="shared" ca="1" si="6"/>
        <v>'2000-09-04 19:35:20'</v>
      </c>
      <c r="R6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'2002-06-28 15:55:16'</v>
      </c>
      <c r="S69" s="8" t="str">
        <f t="shared" si="11"/>
        <v>Null</v>
      </c>
      <c r="T69" s="7">
        <f>1</f>
        <v>1</v>
      </c>
      <c r="U69" s="7">
        <f>0</f>
        <v>0</v>
      </c>
      <c r="V6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(1,'fortherect','FORTHERECT','fortherect@Yahoo.com','FORTHERECT@YAHOO.COM',1,'E195E8F8D0E81DB7F8920E1E339C6F90256C4C061C8F955FB6146E62B37D6D7E:01E52983AF1FB713C900A65E5DAE3AC3:50000:SHA256',NewId(),'917596','09126667516',1,Null,0,'2002-07-05 18:21:30',NewId(),'2000-09-04 19:35:20','2002-06-28 15:55:16',Null,1,0)</v>
      </c>
    </row>
    <row r="70" spans="1:22" x14ac:dyDescent="0.25">
      <c r="A70" s="7">
        <f>ROW()-ROW(Users[[#Headers],[Id]])</f>
        <v>65</v>
      </c>
      <c r="B70" s="7">
        <f>1</f>
        <v>1</v>
      </c>
      <c r="C70" s="7" t="str" cm="1">
        <f t="array" ref="C70">SingleQuote&amp; INDEX(UserNames[UserName],Users[[#This Row],[Id]])&amp;SingleQuote</f>
        <v>'spotwealthy'</v>
      </c>
      <c r="D70" s="7" t="str">
        <f>UPPER(Users[[#This Row],[UserName]])</f>
        <v>'SPOTWEALTHY'</v>
      </c>
      <c r="E70" s="7" t="str" cm="1">
        <f t="array" aca="1" ref="E70" ca="1">SingleQuote&amp; INDEX(UserNames[UserName],Users[[#This Row],[Id]])&amp;"@"&amp; INDEX(EmailProviders[EmailProvider],RANDBETWEEN(1,$E$3))&amp;SingleQuote</f>
        <v>'spotwealthy@Yahoo.com'</v>
      </c>
      <c r="F70" s="7" t="str">
        <f ca="1">UPPER(Users[[#This Row],[Email]])</f>
        <v>'SPOTWEALTHY@YAHOO.COM'</v>
      </c>
      <c r="G70" s="7">
        <f>1</f>
        <v>1</v>
      </c>
      <c r="H70" s="7" t="str">
        <f t="shared" ref="H70:H133" si="12">SingleQuote&amp;"E195E8F8D0E81DB7F8920E1E339C6F90256C4C061C8F955FB6146E62B37D6D7E:01E52983AF1FB713C900A65E5DAE3AC3:50000:SHA256"&amp;SingleQuote</f>
        <v>'E195E8F8D0E81DB7F8920E1E339C6F90256C4C061C8F955FB6146E62B37D6D7E:01E52983AF1FB713C900A65E5DAE3AC3:50000:SHA256'</v>
      </c>
      <c r="I70" s="7" t="str">
        <f t="shared" si="8"/>
        <v>NewId()</v>
      </c>
      <c r="J70" s="7" t="str">
        <f t="shared" ref="J70:J133" ca="1" si="13">SingleQuote&amp;_xlfn.LET(_xlpm.random,RANDBETWEEN(1,(10^(ActivationCodeLength)-1)), REPT("0",ActivationCodeLength-LEN(_xlpm.random))&amp;_xlpm.random)&amp;SingleQuote</f>
        <v>'957726'</v>
      </c>
      <c r="K70" s="7" t="str">
        <f t="shared" ref="K70:K133" ca="1" si="14">SingleQuote&amp;MobilePrefix&amp;RANDBETWEEN((1*10^(MobileLength-LEN(MobilePrefix)-1)),(1*10^(MobileLength-LEN(MobilePrefix))-1))&amp;SingleQuote</f>
        <v>'09125007728'</v>
      </c>
      <c r="L70" s="7">
        <f>1</f>
        <v>1</v>
      </c>
      <c r="M70" s="8" t="str">
        <f t="shared" si="9"/>
        <v>Null</v>
      </c>
      <c r="N70" s="7">
        <f>0</f>
        <v>0</v>
      </c>
      <c r="O70" s="7" t="str">
        <f ca="1">SingleQuote&amp;
_xlfn.LET(
_xlpm.createDate,
SUBSTITUTE(Users[[#This Row],[CreatedDate]],SingleQuote,""),
TEXT(RANDBETWEEN(_xlpm.createDate,MaxDate),"yyyy-mm-dd")  &amp; " "&amp;  TEXT(TIME(RANDBETWEEN(0,23),RANDBETWEEN(0,59),RANDBETWEEN(0,59)),"hh:mm:ss")
)
&amp; SingleQuote</f>
        <v>'2019-08-13 15:27:50'</v>
      </c>
      <c r="P70" s="7" t="str">
        <f t="shared" si="10"/>
        <v>NewId()</v>
      </c>
      <c r="Q70" s="11" t="str">
        <f t="shared" ref="Q70:Q133" ca="1" si="15">SingleQuote&amp;_xlfn.LET(
_xlpm.min,MAX(IFERROR(SUBSTITUTE(Q69,SingleQuote,"")+1,0),MinDate),
_xlpm.max,_xlpm.min+TimePeriodLength,
TEXT(RANDBETWEEN(_xlpm.min,_xlpm.max),"yyyy-mm-dd")&amp; " " &amp; TEXT(TIME(RANDBETWEEN(0,23),RANDBETWEEN(0,59),RANDBETWEEN(0,59)),"hh:mm:ss")
)&amp; SingleQuote</f>
        <v>'2000-09-07 11:24:24'</v>
      </c>
      <c r="R7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'2018-07-21 02:10:49'</v>
      </c>
      <c r="S70" s="8" t="str">
        <f t="shared" si="11"/>
        <v>Null</v>
      </c>
      <c r="T70" s="7">
        <f>1</f>
        <v>1</v>
      </c>
      <c r="U70" s="7">
        <f>0</f>
        <v>0</v>
      </c>
      <c r="V7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(1,'spotwealthy','SPOTWEALTHY','spotwealthy@Yahoo.com','SPOTWEALTHY@YAHOO.COM',1,'E195E8F8D0E81DB7F8920E1E339C6F90256C4C061C8F955FB6146E62B37D6D7E:01E52983AF1FB713C900A65E5DAE3AC3:50000:SHA256',NewId(),'957726','09125007728',1,Null,0,'2019-08-13 15:27:50',NewId(),'2000-09-07 11:24:24','2018-07-21 02:10:49',Null,1,0)</v>
      </c>
    </row>
    <row r="71" spans="1:22" x14ac:dyDescent="0.25">
      <c r="A71" s="7">
        <f>ROW()-ROW(Users[[#Headers],[Id]])</f>
        <v>66</v>
      </c>
      <c r="B71" s="7">
        <f>1</f>
        <v>1</v>
      </c>
      <c r="C71" s="7" t="str" cm="1">
        <f t="array" ref="C71">SingleQuote&amp; INDEX(UserNames[UserName],Users[[#This Row],[Id]])&amp;SingleQuote</f>
        <v>'tendoncontribute'</v>
      </c>
      <c r="D71" s="7" t="str">
        <f>UPPER(Users[[#This Row],[UserName]])</f>
        <v>'TENDONCONTRIBUTE'</v>
      </c>
      <c r="E71" s="7" t="str" cm="1">
        <f t="array" aca="1" ref="E71" ca="1">SingleQuote&amp; INDEX(UserNames[UserName],Users[[#This Row],[Id]])&amp;"@"&amp; INDEX(EmailProviders[EmailProvider],RANDBETWEEN(1,$E$3))&amp;SingleQuote</f>
        <v>'tendoncontribute@Outlook.Com'</v>
      </c>
      <c r="F71" s="7" t="str">
        <f ca="1">UPPER(Users[[#This Row],[Email]])</f>
        <v>'TENDONCONTRIBUTE@OUTLOOK.COM'</v>
      </c>
      <c r="G71" s="7">
        <f>1</f>
        <v>1</v>
      </c>
      <c r="H71" s="7" t="str">
        <f t="shared" si="12"/>
        <v>'E195E8F8D0E81DB7F8920E1E339C6F90256C4C061C8F955FB6146E62B37D6D7E:01E52983AF1FB713C900A65E5DAE3AC3:50000:SHA256'</v>
      </c>
      <c r="I71" s="7" t="str">
        <f t="shared" ref="I71:I134" si="16">"NewId()"</f>
        <v>NewId()</v>
      </c>
      <c r="J71" s="7" t="str">
        <f t="shared" ca="1" si="13"/>
        <v>'404457'</v>
      </c>
      <c r="K71" s="7" t="str">
        <f t="shared" ca="1" si="14"/>
        <v>'09123988357'</v>
      </c>
      <c r="L71" s="7">
        <f>1</f>
        <v>1</v>
      </c>
      <c r="M71" s="8" t="str">
        <f t="shared" ref="M71:M134" si="17">"Null"</f>
        <v>Null</v>
      </c>
      <c r="N71" s="7">
        <f>0</f>
        <v>0</v>
      </c>
      <c r="O71" s="7" t="str">
        <f ca="1">SingleQuote&amp;
_xlfn.LET(
_xlpm.createDate,
SUBSTITUTE(Users[[#This Row],[CreatedDate]],SingleQuote,""),
TEXT(RANDBETWEEN(_xlpm.createDate,MaxDate),"yyyy-mm-dd")  &amp; " "&amp;  TEXT(TIME(RANDBETWEEN(0,23),RANDBETWEEN(0,59),RANDBETWEEN(0,59)),"hh:mm:ss")
)
&amp; SingleQuote</f>
        <v>'2019-08-12 01:33:26'</v>
      </c>
      <c r="P71" s="7" t="str">
        <f t="shared" ref="P71:P134" si="18">"NewId()"</f>
        <v>NewId()</v>
      </c>
      <c r="Q71" s="11" t="str">
        <f t="shared" ca="1" si="15"/>
        <v>'2000-09-12 03:29:44'</v>
      </c>
      <c r="R7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'2010-11-27 14:15:24'</v>
      </c>
      <c r="S71" s="8" t="str">
        <f t="shared" ref="S71:S134" si="19">"Null"</f>
        <v>Null</v>
      </c>
      <c r="T71" s="7">
        <f>1</f>
        <v>1</v>
      </c>
      <c r="U71" s="7">
        <f>0</f>
        <v>0</v>
      </c>
      <c r="V7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(1,'tendoncontribute','TENDONCONTRIBUTE','tendoncontribute@Outlook.Com','TENDONCONTRIBUTE@OUTLOOK.COM',1,'E195E8F8D0E81DB7F8920E1E339C6F90256C4C061C8F955FB6146E62B37D6D7E:01E52983AF1FB713C900A65E5DAE3AC3:50000:SHA256',NewId(),'404457','09123988357',1,Null,0,'2019-08-12 01:33:26',NewId(),'2000-09-12 03:29:44','2010-11-27 14:15:24',Null,1,0)</v>
      </c>
    </row>
    <row r="72" spans="1:22" x14ac:dyDescent="0.25">
      <c r="A72" s="7">
        <f>ROW()-ROW(Users[[#Headers],[Id]])</f>
        <v>67</v>
      </c>
      <c r="B72" s="7">
        <f>1</f>
        <v>1</v>
      </c>
      <c r="C72" s="7" t="str" cm="1">
        <f t="array" ref="C72">SingleQuote&amp; INDEX(UserNames[UserName],Users[[#This Row],[Id]])&amp;SingleQuote</f>
        <v>'squealingevacuate'</v>
      </c>
      <c r="D72" s="7" t="str">
        <f>UPPER(Users[[#This Row],[UserName]])</f>
        <v>'SQUEALINGEVACUATE'</v>
      </c>
      <c r="E72" s="7" t="str" cm="1">
        <f t="array" aca="1" ref="E72" ca="1">SingleQuote&amp; INDEX(UserNames[UserName],Users[[#This Row],[Id]])&amp;"@"&amp; INDEX(EmailProviders[EmailProvider],RANDBETWEEN(1,$E$3))&amp;SingleQuote</f>
        <v>'squealingevacuate@Outlook.Com'</v>
      </c>
      <c r="F72" s="7" t="str">
        <f ca="1">UPPER(Users[[#This Row],[Email]])</f>
        <v>'SQUEALINGEVACUATE@OUTLOOK.COM'</v>
      </c>
      <c r="G72" s="7">
        <f>1</f>
        <v>1</v>
      </c>
      <c r="H72" s="7" t="str">
        <f t="shared" si="12"/>
        <v>'E195E8F8D0E81DB7F8920E1E339C6F90256C4C061C8F955FB6146E62B37D6D7E:01E52983AF1FB713C900A65E5DAE3AC3:50000:SHA256'</v>
      </c>
      <c r="I72" s="7" t="str">
        <f t="shared" si="16"/>
        <v>NewId()</v>
      </c>
      <c r="J72" s="7" t="str">
        <f t="shared" ca="1" si="13"/>
        <v>'950897'</v>
      </c>
      <c r="K72" s="7" t="str">
        <f t="shared" ca="1" si="14"/>
        <v>'09126739186'</v>
      </c>
      <c r="L72" s="7">
        <f>1</f>
        <v>1</v>
      </c>
      <c r="M72" s="8" t="str">
        <f t="shared" si="17"/>
        <v>Null</v>
      </c>
      <c r="N72" s="7">
        <f>0</f>
        <v>0</v>
      </c>
      <c r="O72" s="7" t="str">
        <f ca="1">SingleQuote&amp;
_xlfn.LET(
_xlpm.createDate,
SUBSTITUTE(Users[[#This Row],[CreatedDate]],SingleQuote,""),
TEXT(RANDBETWEEN(_xlpm.createDate,MaxDate),"yyyy-mm-dd")  &amp; " "&amp;  TEXT(TIME(RANDBETWEEN(0,23),RANDBETWEEN(0,59),RANDBETWEEN(0,59)),"hh:mm:ss")
)
&amp; SingleQuote</f>
        <v>'2016-06-22 09:25:21'</v>
      </c>
      <c r="P72" s="7" t="str">
        <f t="shared" si="18"/>
        <v>NewId()</v>
      </c>
      <c r="Q72" s="11" t="str">
        <f t="shared" ca="1" si="15"/>
        <v>'2000-09-17 21:57:16'</v>
      </c>
      <c r="R7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'2011-06-07 04:36:03'</v>
      </c>
      <c r="S72" s="8" t="str">
        <f t="shared" si="19"/>
        <v>Null</v>
      </c>
      <c r="T72" s="7">
        <f>1</f>
        <v>1</v>
      </c>
      <c r="U72" s="7">
        <f>0</f>
        <v>0</v>
      </c>
      <c r="V7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(1,'squealingevacuate','SQUEALINGEVACUATE','squealingevacuate@Outlook.Com','SQUEALINGEVACUATE@OUTLOOK.COM',1,'E195E8F8D0E81DB7F8920E1E339C6F90256C4C061C8F955FB6146E62B37D6D7E:01E52983AF1FB713C900A65E5DAE3AC3:50000:SHA256',NewId(),'950897','09126739186',1,Null,0,'2016-06-22 09:25:21',NewId(),'2000-09-17 21:57:16','2011-06-07 04:36:03',Null,1,0)</v>
      </c>
    </row>
    <row r="73" spans="1:22" x14ac:dyDescent="0.25">
      <c r="A73" s="7">
        <f>ROW()-ROW(Users[[#Headers],[Id]])</f>
        <v>68</v>
      </c>
      <c r="B73" s="7">
        <f>1</f>
        <v>1</v>
      </c>
      <c r="C73" s="7" t="str" cm="1">
        <f t="array" ref="C73">SingleQuote&amp; INDEX(UserNames[UserName],Users[[#This Row],[Id]])&amp;SingleQuote</f>
        <v>'lilysnap'</v>
      </c>
      <c r="D73" s="7" t="str">
        <f>UPPER(Users[[#This Row],[UserName]])</f>
        <v>'LILYSNAP'</v>
      </c>
      <c r="E73" s="7" t="str" cm="1">
        <f t="array" aca="1" ref="E73" ca="1">SingleQuote&amp; INDEX(UserNames[UserName],Users[[#This Row],[Id]])&amp;"@"&amp; INDEX(EmailProviders[EmailProvider],RANDBETWEEN(1,$E$3))&amp;SingleQuote</f>
        <v>'lilysnap@Outlook.Com'</v>
      </c>
      <c r="F73" s="7" t="str">
        <f ca="1">UPPER(Users[[#This Row],[Email]])</f>
        <v>'LILYSNAP@OUTLOOK.COM'</v>
      </c>
      <c r="G73" s="7">
        <f>1</f>
        <v>1</v>
      </c>
      <c r="H73" s="7" t="str">
        <f t="shared" si="12"/>
        <v>'E195E8F8D0E81DB7F8920E1E339C6F90256C4C061C8F955FB6146E62B37D6D7E:01E52983AF1FB713C900A65E5DAE3AC3:50000:SHA256'</v>
      </c>
      <c r="I73" s="7" t="str">
        <f t="shared" si="16"/>
        <v>NewId()</v>
      </c>
      <c r="J73" s="7" t="str">
        <f t="shared" ca="1" si="13"/>
        <v>'772524'</v>
      </c>
      <c r="K73" s="7" t="str">
        <f t="shared" ca="1" si="14"/>
        <v>'09129045291'</v>
      </c>
      <c r="L73" s="7">
        <f>1</f>
        <v>1</v>
      </c>
      <c r="M73" s="8" t="str">
        <f t="shared" si="17"/>
        <v>Null</v>
      </c>
      <c r="N73" s="7">
        <f>0</f>
        <v>0</v>
      </c>
      <c r="O73" s="7" t="str">
        <f ca="1">SingleQuote&amp;
_xlfn.LET(
_xlpm.createDate,
SUBSTITUTE(Users[[#This Row],[CreatedDate]],SingleQuote,""),
TEXT(RANDBETWEEN(_xlpm.createDate,MaxDate),"yyyy-mm-dd")  &amp; " "&amp;  TEXT(TIME(RANDBETWEEN(0,23),RANDBETWEEN(0,59),RANDBETWEEN(0,59)),"hh:mm:ss")
)
&amp; SingleQuote</f>
        <v>'2023-01-29 08:04:08'</v>
      </c>
      <c r="P73" s="7" t="str">
        <f t="shared" si="18"/>
        <v>NewId()</v>
      </c>
      <c r="Q73" s="11" t="str">
        <f t="shared" ca="1" si="15"/>
        <v>'2000-09-19 23:14:19'</v>
      </c>
      <c r="R7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'2006-02-06 03:43:57'</v>
      </c>
      <c r="S73" s="8" t="str">
        <f t="shared" si="19"/>
        <v>Null</v>
      </c>
      <c r="T73" s="7">
        <f>1</f>
        <v>1</v>
      </c>
      <c r="U73" s="7">
        <f>0</f>
        <v>0</v>
      </c>
      <c r="V7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(1,'lilysnap','LILYSNAP','lilysnap@Outlook.Com','LILYSNAP@OUTLOOK.COM',1,'E195E8F8D0E81DB7F8920E1E339C6F90256C4C061C8F955FB6146E62B37D6D7E:01E52983AF1FB713C900A65E5DAE3AC3:50000:SHA256',NewId(),'772524','09129045291',1,Null,0,'2023-01-29 08:04:08',NewId(),'2000-09-19 23:14:19','2006-02-06 03:43:57',Null,1,0)</v>
      </c>
    </row>
    <row r="74" spans="1:22" x14ac:dyDescent="0.25">
      <c r="A74" s="7">
        <f>ROW()-ROW(Users[[#Headers],[Id]])</f>
        <v>69</v>
      </c>
      <c r="B74" s="7">
        <f>1</f>
        <v>1</v>
      </c>
      <c r="C74" s="7" t="str" cm="1">
        <f t="array" ref="C74">SingleQuote&amp; INDEX(UserNames[UserName],Users[[#This Row],[Id]])&amp;SingleQuote</f>
        <v>'culturalmar'</v>
      </c>
      <c r="D74" s="7" t="str">
        <f>UPPER(Users[[#This Row],[UserName]])</f>
        <v>'CULTURALMAR'</v>
      </c>
      <c r="E74" s="7" t="str" cm="1">
        <f t="array" aca="1" ref="E74" ca="1">SingleQuote&amp; INDEX(UserNames[UserName],Users[[#This Row],[Id]])&amp;"@"&amp; INDEX(EmailProviders[EmailProvider],RANDBETWEEN(1,$E$3))&amp;SingleQuote</f>
        <v>'culturalmar@Gmail.Com'</v>
      </c>
      <c r="F74" s="7" t="str">
        <f ca="1">UPPER(Users[[#This Row],[Email]])</f>
        <v>'CULTURALMAR@GMAIL.COM'</v>
      </c>
      <c r="G74" s="7">
        <f>1</f>
        <v>1</v>
      </c>
      <c r="H74" s="7" t="str">
        <f t="shared" si="12"/>
        <v>'E195E8F8D0E81DB7F8920E1E339C6F90256C4C061C8F955FB6146E62B37D6D7E:01E52983AF1FB713C900A65E5DAE3AC3:50000:SHA256'</v>
      </c>
      <c r="I74" s="7" t="str">
        <f t="shared" si="16"/>
        <v>NewId()</v>
      </c>
      <c r="J74" s="7" t="str">
        <f t="shared" ca="1" si="13"/>
        <v>'166040'</v>
      </c>
      <c r="K74" s="7" t="str">
        <f t="shared" ca="1" si="14"/>
        <v>'09129528424'</v>
      </c>
      <c r="L74" s="7">
        <f>1</f>
        <v>1</v>
      </c>
      <c r="M74" s="8" t="str">
        <f t="shared" si="17"/>
        <v>Null</v>
      </c>
      <c r="N74" s="7">
        <f>0</f>
        <v>0</v>
      </c>
      <c r="O74" s="7" t="str">
        <f ca="1">SingleQuote&amp;
_xlfn.LET(
_xlpm.createDate,
SUBSTITUTE(Users[[#This Row],[CreatedDate]],SingleQuote,""),
TEXT(RANDBETWEEN(_xlpm.createDate,MaxDate),"yyyy-mm-dd")  &amp; " "&amp;  TEXT(TIME(RANDBETWEEN(0,23),RANDBETWEEN(0,59),RANDBETWEEN(0,59)),"hh:mm:ss")
)
&amp; SingleQuote</f>
        <v>'2022-02-03 05:06:37'</v>
      </c>
      <c r="P74" s="7" t="str">
        <f t="shared" si="18"/>
        <v>NewId()</v>
      </c>
      <c r="Q74" s="11" t="str">
        <f t="shared" ca="1" si="15"/>
        <v>'2000-09-23 20:51:32'</v>
      </c>
      <c r="R7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'2001-11-30 00:17:44'</v>
      </c>
      <c r="S74" s="8" t="str">
        <f t="shared" si="19"/>
        <v>Null</v>
      </c>
      <c r="T74" s="7">
        <f>1</f>
        <v>1</v>
      </c>
      <c r="U74" s="7">
        <f>0</f>
        <v>0</v>
      </c>
      <c r="V7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(1,'culturalmar','CULTURALMAR','culturalmar@Gmail.Com','CULTURALMAR@GMAIL.COM',1,'E195E8F8D0E81DB7F8920E1E339C6F90256C4C061C8F955FB6146E62B37D6D7E:01E52983AF1FB713C900A65E5DAE3AC3:50000:SHA256',NewId(),'166040','09129528424',1,Null,0,'2022-02-03 05:06:37',NewId(),'2000-09-23 20:51:32','2001-11-30 00:17:44',Null,1,0)</v>
      </c>
    </row>
    <row r="75" spans="1:22" x14ac:dyDescent="0.25">
      <c r="A75" s="7">
        <f>ROW()-ROW(Users[[#Headers],[Id]])</f>
        <v>70</v>
      </c>
      <c r="B75" s="7">
        <f>1</f>
        <v>1</v>
      </c>
      <c r="C75" s="7" t="str" cm="1">
        <f t="array" ref="C75">SingleQuote&amp; INDEX(UserNames[UserName],Users[[#This Row],[Id]])&amp;SingleQuote</f>
        <v>'brieflypies'</v>
      </c>
      <c r="D75" s="7" t="str">
        <f>UPPER(Users[[#This Row],[UserName]])</f>
        <v>'BRIEFLYPIES'</v>
      </c>
      <c r="E75" s="7" t="str" cm="1">
        <f t="array" aca="1" ref="E75" ca="1">SingleQuote&amp; INDEX(UserNames[UserName],Users[[#This Row],[Id]])&amp;"@"&amp; INDEX(EmailProviders[EmailProvider],RANDBETWEEN(1,$E$3))&amp;SingleQuote</f>
        <v>'brieflypies@Outlook.Com'</v>
      </c>
      <c r="F75" s="7" t="str">
        <f ca="1">UPPER(Users[[#This Row],[Email]])</f>
        <v>'BRIEFLYPIES@OUTLOOK.COM'</v>
      </c>
      <c r="G75" s="7">
        <f>1</f>
        <v>1</v>
      </c>
      <c r="H75" s="7" t="str">
        <f t="shared" si="12"/>
        <v>'E195E8F8D0E81DB7F8920E1E339C6F90256C4C061C8F955FB6146E62B37D6D7E:01E52983AF1FB713C900A65E5DAE3AC3:50000:SHA256'</v>
      </c>
      <c r="I75" s="7" t="str">
        <f t="shared" si="16"/>
        <v>NewId()</v>
      </c>
      <c r="J75" s="7" t="str">
        <f t="shared" ca="1" si="13"/>
        <v>'322262'</v>
      </c>
      <c r="K75" s="7" t="str">
        <f t="shared" ca="1" si="14"/>
        <v>'09123816236'</v>
      </c>
      <c r="L75" s="7">
        <f>1</f>
        <v>1</v>
      </c>
      <c r="M75" s="8" t="str">
        <f t="shared" si="17"/>
        <v>Null</v>
      </c>
      <c r="N75" s="7">
        <f>0</f>
        <v>0</v>
      </c>
      <c r="O75" s="7" t="str">
        <f ca="1">SingleQuote&amp;
_xlfn.LET(
_xlpm.createDate,
SUBSTITUTE(Users[[#This Row],[CreatedDate]],SingleQuote,""),
TEXT(RANDBETWEEN(_xlpm.createDate,MaxDate),"yyyy-mm-dd")  &amp; " "&amp;  TEXT(TIME(RANDBETWEEN(0,23),RANDBETWEEN(0,59),RANDBETWEEN(0,59)),"hh:mm:ss")
)
&amp; SingleQuote</f>
        <v>'2022-11-08 06:49:57'</v>
      </c>
      <c r="P75" s="7" t="str">
        <f t="shared" si="18"/>
        <v>NewId()</v>
      </c>
      <c r="Q75" s="11" t="str">
        <f t="shared" ca="1" si="15"/>
        <v>'2000-09-26 05:02:23'</v>
      </c>
      <c r="R7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'2006-05-04 13:54:14'</v>
      </c>
      <c r="S75" s="8" t="str">
        <f t="shared" si="19"/>
        <v>Null</v>
      </c>
      <c r="T75" s="7">
        <f>1</f>
        <v>1</v>
      </c>
      <c r="U75" s="7">
        <f>0</f>
        <v>0</v>
      </c>
      <c r="V7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(1,'brieflypies','BRIEFLYPIES','brieflypies@Outlook.Com','BRIEFLYPIES@OUTLOOK.COM',1,'E195E8F8D0E81DB7F8920E1E339C6F90256C4C061C8F955FB6146E62B37D6D7E:01E52983AF1FB713C900A65E5DAE3AC3:50000:SHA256',NewId(),'322262','09123816236',1,Null,0,'2022-11-08 06:49:57',NewId(),'2000-09-26 05:02:23','2006-05-04 13:54:14',Null,1,0)</v>
      </c>
    </row>
    <row r="76" spans="1:22" x14ac:dyDescent="0.25">
      <c r="A76" s="7">
        <f>ROW()-ROW(Users[[#Headers],[Id]])</f>
        <v>71</v>
      </c>
      <c r="B76" s="7">
        <f>1</f>
        <v>1</v>
      </c>
      <c r="C76" s="7" t="str" cm="1">
        <f t="array" ref="C76">SingleQuote&amp; INDEX(UserNames[UserName],Users[[#This Row],[Id]])&amp;SingleQuote</f>
        <v>'dyeregal'</v>
      </c>
      <c r="D76" s="7" t="str">
        <f>UPPER(Users[[#This Row],[UserName]])</f>
        <v>'DYEREGAL'</v>
      </c>
      <c r="E76" s="7" t="str" cm="1">
        <f t="array" aca="1" ref="E76" ca="1">SingleQuote&amp; INDEX(UserNames[UserName],Users[[#This Row],[Id]])&amp;"@"&amp; INDEX(EmailProviders[EmailProvider],RANDBETWEEN(1,$E$3))&amp;SingleQuote</f>
        <v>'dyeregal@Outlook.Com'</v>
      </c>
      <c r="F76" s="7" t="str">
        <f ca="1">UPPER(Users[[#This Row],[Email]])</f>
        <v>'DYEREGAL@OUTLOOK.COM'</v>
      </c>
      <c r="G76" s="7">
        <f>1</f>
        <v>1</v>
      </c>
      <c r="H76" s="7" t="str">
        <f t="shared" si="12"/>
        <v>'E195E8F8D0E81DB7F8920E1E339C6F90256C4C061C8F955FB6146E62B37D6D7E:01E52983AF1FB713C900A65E5DAE3AC3:50000:SHA256'</v>
      </c>
      <c r="I76" s="7" t="str">
        <f t="shared" si="16"/>
        <v>NewId()</v>
      </c>
      <c r="J76" s="7" t="str">
        <f t="shared" ca="1" si="13"/>
        <v>'588888'</v>
      </c>
      <c r="K76" s="7" t="str">
        <f t="shared" ca="1" si="14"/>
        <v>'09124930713'</v>
      </c>
      <c r="L76" s="7">
        <f>1</f>
        <v>1</v>
      </c>
      <c r="M76" s="8" t="str">
        <f t="shared" si="17"/>
        <v>Null</v>
      </c>
      <c r="N76" s="7">
        <f>0</f>
        <v>0</v>
      </c>
      <c r="O76" s="7" t="str">
        <f ca="1">SingleQuote&amp;
_xlfn.LET(
_xlpm.createDate,
SUBSTITUTE(Users[[#This Row],[CreatedDate]],SingleQuote,""),
TEXT(RANDBETWEEN(_xlpm.createDate,MaxDate),"yyyy-mm-dd")  &amp; " "&amp;  TEXT(TIME(RANDBETWEEN(0,23),RANDBETWEEN(0,59),RANDBETWEEN(0,59)),"hh:mm:ss")
)
&amp; SingleQuote</f>
        <v>'2014-04-18 13:34:20'</v>
      </c>
      <c r="P76" s="7" t="str">
        <f t="shared" si="18"/>
        <v>NewId()</v>
      </c>
      <c r="Q76" s="11" t="str">
        <f t="shared" ca="1" si="15"/>
        <v>'2000-10-02 11:12:08'</v>
      </c>
      <c r="R7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'2006-09-08 19:53:03'</v>
      </c>
      <c r="S76" s="8" t="str">
        <f t="shared" si="19"/>
        <v>Null</v>
      </c>
      <c r="T76" s="7">
        <f>1</f>
        <v>1</v>
      </c>
      <c r="U76" s="7">
        <f>0</f>
        <v>0</v>
      </c>
      <c r="V7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(1,'dyeregal','DYEREGAL','dyeregal@Outlook.Com','DYEREGAL@OUTLOOK.COM',1,'E195E8F8D0E81DB7F8920E1E339C6F90256C4C061C8F955FB6146E62B37D6D7E:01E52983AF1FB713C900A65E5DAE3AC3:50000:SHA256',NewId(),'588888','09124930713',1,Null,0,'2014-04-18 13:34:20',NewId(),'2000-10-02 11:12:08','2006-09-08 19:53:03',Null,1,0)</v>
      </c>
    </row>
    <row r="77" spans="1:22" x14ac:dyDescent="0.25">
      <c r="A77" s="7">
        <f>ROW()-ROW(Users[[#Headers],[Id]])</f>
        <v>72</v>
      </c>
      <c r="B77" s="7">
        <f>1</f>
        <v>1</v>
      </c>
      <c r="C77" s="7" t="str" cm="1">
        <f t="array" ref="C77">SingleQuote&amp; INDEX(UserNames[UserName],Users[[#This Row],[Id]])&amp;SingleQuote</f>
        <v>'assumptionpetite'</v>
      </c>
      <c r="D77" s="7" t="str">
        <f>UPPER(Users[[#This Row],[UserName]])</f>
        <v>'ASSUMPTIONPETITE'</v>
      </c>
      <c r="E77" s="7" t="str" cm="1">
        <f t="array" aca="1" ref="E77" ca="1">SingleQuote&amp; INDEX(UserNames[UserName],Users[[#This Row],[Id]])&amp;"@"&amp; INDEX(EmailProviders[EmailProvider],RANDBETWEEN(1,$E$3))&amp;SingleQuote</f>
        <v>'assumptionpetite@Outlook.Com'</v>
      </c>
      <c r="F77" s="7" t="str">
        <f ca="1">UPPER(Users[[#This Row],[Email]])</f>
        <v>'ASSUMPTIONPETITE@OUTLOOK.COM'</v>
      </c>
      <c r="G77" s="7">
        <f>1</f>
        <v>1</v>
      </c>
      <c r="H77" s="7" t="str">
        <f t="shared" si="12"/>
        <v>'E195E8F8D0E81DB7F8920E1E339C6F90256C4C061C8F955FB6146E62B37D6D7E:01E52983AF1FB713C900A65E5DAE3AC3:50000:SHA256'</v>
      </c>
      <c r="I77" s="7" t="str">
        <f t="shared" si="16"/>
        <v>NewId()</v>
      </c>
      <c r="J77" s="7" t="str">
        <f t="shared" ca="1" si="13"/>
        <v>'806297'</v>
      </c>
      <c r="K77" s="7" t="str">
        <f t="shared" ca="1" si="14"/>
        <v>'09126118986'</v>
      </c>
      <c r="L77" s="7">
        <f>1</f>
        <v>1</v>
      </c>
      <c r="M77" s="8" t="str">
        <f t="shared" si="17"/>
        <v>Null</v>
      </c>
      <c r="N77" s="7">
        <f>0</f>
        <v>0</v>
      </c>
      <c r="O77" s="7" t="str">
        <f ca="1">SingleQuote&amp;
_xlfn.LET(
_xlpm.createDate,
SUBSTITUTE(Users[[#This Row],[CreatedDate]],SingleQuote,""),
TEXT(RANDBETWEEN(_xlpm.createDate,MaxDate),"yyyy-mm-dd")  &amp; " "&amp;  TEXT(TIME(RANDBETWEEN(0,23),RANDBETWEEN(0,59),RANDBETWEEN(0,59)),"hh:mm:ss")
)
&amp; SingleQuote</f>
        <v>'2022-02-07 17:47:15'</v>
      </c>
      <c r="P77" s="7" t="str">
        <f t="shared" si="18"/>
        <v>NewId()</v>
      </c>
      <c r="Q77" s="11" t="str">
        <f t="shared" ca="1" si="15"/>
        <v>'2000-10-05 15:59:12'</v>
      </c>
      <c r="R7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'2007-10-28 09:01:36'</v>
      </c>
      <c r="S77" s="8" t="str">
        <f t="shared" si="19"/>
        <v>Null</v>
      </c>
      <c r="T77" s="7">
        <f>1</f>
        <v>1</v>
      </c>
      <c r="U77" s="7">
        <f>0</f>
        <v>0</v>
      </c>
      <c r="V7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(1,'assumptionpetite','ASSUMPTIONPETITE','assumptionpetite@Outlook.Com','ASSUMPTIONPETITE@OUTLOOK.COM',1,'E195E8F8D0E81DB7F8920E1E339C6F90256C4C061C8F955FB6146E62B37D6D7E:01E52983AF1FB713C900A65E5DAE3AC3:50000:SHA256',NewId(),'806297','09126118986',1,Null,0,'2022-02-07 17:47:15',NewId(),'2000-10-05 15:59:12','2007-10-28 09:01:36',Null,1,0)</v>
      </c>
    </row>
    <row r="78" spans="1:22" x14ac:dyDescent="0.25">
      <c r="A78" s="7">
        <f>ROW()-ROW(Users[[#Headers],[Id]])</f>
        <v>73</v>
      </c>
      <c r="B78" s="7">
        <f>1</f>
        <v>1</v>
      </c>
      <c r="C78" s="7" t="str" cm="1">
        <f t="array" ref="C78">SingleQuote&amp; INDEX(UserNames[UserName],Users[[#This Row],[Id]])&amp;SingleQuote</f>
        <v>'soakantler'</v>
      </c>
      <c r="D78" s="7" t="str">
        <f>UPPER(Users[[#This Row],[UserName]])</f>
        <v>'SOAKANTLER'</v>
      </c>
      <c r="E78" s="7" t="str" cm="1">
        <f t="array" aca="1" ref="E78" ca="1">SingleQuote&amp; INDEX(UserNames[UserName],Users[[#This Row],[Id]])&amp;"@"&amp; INDEX(EmailProviders[EmailProvider],RANDBETWEEN(1,$E$3))&amp;SingleQuote</f>
        <v>'soakantler@Yahoo.com'</v>
      </c>
      <c r="F78" s="7" t="str">
        <f ca="1">UPPER(Users[[#This Row],[Email]])</f>
        <v>'SOAKANTLER@YAHOO.COM'</v>
      </c>
      <c r="G78" s="7">
        <f>1</f>
        <v>1</v>
      </c>
      <c r="H78" s="7" t="str">
        <f t="shared" si="12"/>
        <v>'E195E8F8D0E81DB7F8920E1E339C6F90256C4C061C8F955FB6146E62B37D6D7E:01E52983AF1FB713C900A65E5DAE3AC3:50000:SHA256'</v>
      </c>
      <c r="I78" s="7" t="str">
        <f t="shared" si="16"/>
        <v>NewId()</v>
      </c>
      <c r="J78" s="7" t="str">
        <f t="shared" ca="1" si="13"/>
        <v>'091601'</v>
      </c>
      <c r="K78" s="7" t="str">
        <f t="shared" ca="1" si="14"/>
        <v>'09129127210'</v>
      </c>
      <c r="L78" s="7">
        <f>1</f>
        <v>1</v>
      </c>
      <c r="M78" s="8" t="str">
        <f t="shared" si="17"/>
        <v>Null</v>
      </c>
      <c r="N78" s="7">
        <f>0</f>
        <v>0</v>
      </c>
      <c r="O78" s="7" t="str">
        <f ca="1">SingleQuote&amp;
_xlfn.LET(
_xlpm.createDate,
SUBSTITUTE(Users[[#This Row],[CreatedDate]],SingleQuote,""),
TEXT(RANDBETWEEN(_xlpm.createDate,MaxDate),"yyyy-mm-dd")  &amp; " "&amp;  TEXT(TIME(RANDBETWEEN(0,23),RANDBETWEEN(0,59),RANDBETWEEN(0,59)),"hh:mm:ss")
)
&amp; SingleQuote</f>
        <v>'2008-10-19 15:26:56'</v>
      </c>
      <c r="P78" s="7" t="str">
        <f t="shared" si="18"/>
        <v>NewId()</v>
      </c>
      <c r="Q78" s="11" t="str">
        <f t="shared" ca="1" si="15"/>
        <v>'2000-10-07 23:46:24'</v>
      </c>
      <c r="R7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'2005-01-18 06:49:59'</v>
      </c>
      <c r="S78" s="8" t="str">
        <f t="shared" si="19"/>
        <v>Null</v>
      </c>
      <c r="T78" s="7">
        <f>1</f>
        <v>1</v>
      </c>
      <c r="U78" s="7">
        <f>0</f>
        <v>0</v>
      </c>
      <c r="V7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(1,'soakantler','SOAKANTLER','soakantler@Yahoo.com','SOAKANTLER@YAHOO.COM',1,'E195E8F8D0E81DB7F8920E1E339C6F90256C4C061C8F955FB6146E62B37D6D7E:01E52983AF1FB713C900A65E5DAE3AC3:50000:SHA256',NewId(),'091601','09129127210',1,Null,0,'2008-10-19 15:26:56',NewId(),'2000-10-07 23:46:24','2005-01-18 06:49:59',Null,1,0)</v>
      </c>
    </row>
    <row r="79" spans="1:22" x14ac:dyDescent="0.25">
      <c r="A79" s="7">
        <f>ROW()-ROW(Users[[#Headers],[Id]])</f>
        <v>74</v>
      </c>
      <c r="B79" s="7">
        <f>1</f>
        <v>1</v>
      </c>
      <c r="C79" s="7" t="str" cm="1">
        <f t="array" ref="C79">SingleQuote&amp; INDEX(UserNames[UserName],Users[[#This Row],[Id]])&amp;SingleQuote</f>
        <v>'enderprocessionary'</v>
      </c>
      <c r="D79" s="7" t="str">
        <f>UPPER(Users[[#This Row],[UserName]])</f>
        <v>'ENDERPROCESSIONARY'</v>
      </c>
      <c r="E79" s="7" t="str" cm="1">
        <f t="array" aca="1" ref="E79" ca="1">SingleQuote&amp; INDEX(UserNames[UserName],Users[[#This Row],[Id]])&amp;"@"&amp; INDEX(EmailProviders[EmailProvider],RANDBETWEEN(1,$E$3))&amp;SingleQuote</f>
        <v>'enderprocessionary@Yahoo.com'</v>
      </c>
      <c r="F79" s="7" t="str">
        <f ca="1">UPPER(Users[[#This Row],[Email]])</f>
        <v>'ENDERPROCESSIONARY@YAHOO.COM'</v>
      </c>
      <c r="G79" s="7">
        <f>1</f>
        <v>1</v>
      </c>
      <c r="H79" s="7" t="str">
        <f t="shared" si="12"/>
        <v>'E195E8F8D0E81DB7F8920E1E339C6F90256C4C061C8F955FB6146E62B37D6D7E:01E52983AF1FB713C900A65E5DAE3AC3:50000:SHA256'</v>
      </c>
      <c r="I79" s="7" t="str">
        <f t="shared" si="16"/>
        <v>NewId()</v>
      </c>
      <c r="J79" s="7" t="str">
        <f t="shared" ca="1" si="13"/>
        <v>'118631'</v>
      </c>
      <c r="K79" s="7" t="str">
        <f t="shared" ca="1" si="14"/>
        <v>'09122246785'</v>
      </c>
      <c r="L79" s="7">
        <f>1</f>
        <v>1</v>
      </c>
      <c r="M79" s="8" t="str">
        <f t="shared" si="17"/>
        <v>Null</v>
      </c>
      <c r="N79" s="7">
        <f>0</f>
        <v>0</v>
      </c>
      <c r="O79" s="7" t="str">
        <f ca="1">SingleQuote&amp;
_xlfn.LET(
_xlpm.createDate,
SUBSTITUTE(Users[[#This Row],[CreatedDate]],SingleQuote,""),
TEXT(RANDBETWEEN(_xlpm.createDate,MaxDate),"yyyy-mm-dd")  &amp; " "&amp;  TEXT(TIME(RANDBETWEEN(0,23),RANDBETWEEN(0,59),RANDBETWEEN(0,59)),"hh:mm:ss")
)
&amp; SingleQuote</f>
        <v>'2002-08-04 11:16:57'</v>
      </c>
      <c r="P79" s="7" t="str">
        <f t="shared" si="18"/>
        <v>NewId()</v>
      </c>
      <c r="Q79" s="11" t="str">
        <f t="shared" ca="1" si="15"/>
        <v>'2000-10-13 20:13:52'</v>
      </c>
      <c r="R7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'2002-02-28 16:17:04'</v>
      </c>
      <c r="S79" s="8" t="str">
        <f t="shared" si="19"/>
        <v>Null</v>
      </c>
      <c r="T79" s="7">
        <f>1</f>
        <v>1</v>
      </c>
      <c r="U79" s="7">
        <f>0</f>
        <v>0</v>
      </c>
      <c r="V7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(1,'enderprocessionary','ENDERPROCESSIONARY','enderprocessionary@Yahoo.com','ENDERPROCESSIONARY@YAHOO.COM',1,'E195E8F8D0E81DB7F8920E1E339C6F90256C4C061C8F955FB6146E62B37D6D7E:01E52983AF1FB713C900A65E5DAE3AC3:50000:SHA256',NewId(),'118631','09122246785',1,Null,0,'2002-08-04 11:16:57',NewId(),'2000-10-13 20:13:52','2002-02-28 16:17:04',Null,1,0)</v>
      </c>
    </row>
    <row r="80" spans="1:22" x14ac:dyDescent="0.25">
      <c r="A80" s="7">
        <f>ROW()-ROW(Users[[#Headers],[Id]])</f>
        <v>75</v>
      </c>
      <c r="B80" s="7">
        <f>1</f>
        <v>1</v>
      </c>
      <c r="C80" s="7" t="str" cm="1">
        <f t="array" ref="C80">SingleQuote&amp; INDEX(UserNames[UserName],Users[[#This Row],[Id]])&amp;SingleQuote</f>
        <v>'obeyassessment'</v>
      </c>
      <c r="D80" s="7" t="str">
        <f>UPPER(Users[[#This Row],[UserName]])</f>
        <v>'OBEYASSESSMENT'</v>
      </c>
      <c r="E80" s="7" t="str" cm="1">
        <f t="array" aca="1" ref="E80" ca="1">SingleQuote&amp; INDEX(UserNames[UserName],Users[[#This Row],[Id]])&amp;"@"&amp; INDEX(EmailProviders[EmailProvider],RANDBETWEEN(1,$E$3))&amp;SingleQuote</f>
        <v>'obeyassessment@Gmail.Com'</v>
      </c>
      <c r="F80" s="7" t="str">
        <f ca="1">UPPER(Users[[#This Row],[Email]])</f>
        <v>'OBEYASSESSMENT@GMAIL.COM'</v>
      </c>
      <c r="G80" s="7">
        <f>1</f>
        <v>1</v>
      </c>
      <c r="H80" s="7" t="str">
        <f t="shared" si="12"/>
        <v>'E195E8F8D0E81DB7F8920E1E339C6F90256C4C061C8F955FB6146E62B37D6D7E:01E52983AF1FB713C900A65E5DAE3AC3:50000:SHA256'</v>
      </c>
      <c r="I80" s="7" t="str">
        <f t="shared" si="16"/>
        <v>NewId()</v>
      </c>
      <c r="J80" s="7" t="str">
        <f t="shared" ca="1" si="13"/>
        <v>'741700'</v>
      </c>
      <c r="K80" s="7" t="str">
        <f t="shared" ca="1" si="14"/>
        <v>'09123594328'</v>
      </c>
      <c r="L80" s="7">
        <f>1</f>
        <v>1</v>
      </c>
      <c r="M80" s="8" t="str">
        <f t="shared" si="17"/>
        <v>Null</v>
      </c>
      <c r="N80" s="7">
        <f>0</f>
        <v>0</v>
      </c>
      <c r="O80" s="7" t="str">
        <f ca="1">SingleQuote&amp;
_xlfn.LET(
_xlpm.createDate,
SUBSTITUTE(Users[[#This Row],[CreatedDate]],SingleQuote,""),
TEXT(RANDBETWEEN(_xlpm.createDate,MaxDate),"yyyy-mm-dd")  &amp; " "&amp;  TEXT(TIME(RANDBETWEEN(0,23),RANDBETWEEN(0,59),RANDBETWEEN(0,59)),"hh:mm:ss")
)
&amp; SingleQuote</f>
        <v>'2013-09-24 09:37:24'</v>
      </c>
      <c r="P80" s="7" t="str">
        <f t="shared" si="18"/>
        <v>NewId()</v>
      </c>
      <c r="Q80" s="11" t="str">
        <f t="shared" ca="1" si="15"/>
        <v>'2000-10-19 20:25:34'</v>
      </c>
      <c r="R8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'2007-03-11 13:43:30'</v>
      </c>
      <c r="S80" s="8" t="str">
        <f t="shared" si="19"/>
        <v>Null</v>
      </c>
      <c r="T80" s="7">
        <f>1</f>
        <v>1</v>
      </c>
      <c r="U80" s="7">
        <f>0</f>
        <v>0</v>
      </c>
      <c r="V8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(1,'obeyassessment','OBEYASSESSMENT','obeyassessment@Gmail.Com','OBEYASSESSMENT@GMAIL.COM',1,'E195E8F8D0E81DB7F8920E1E339C6F90256C4C061C8F955FB6146E62B37D6D7E:01E52983AF1FB713C900A65E5DAE3AC3:50000:SHA256',NewId(),'741700','09123594328',1,Null,0,'2013-09-24 09:37:24',NewId(),'2000-10-19 20:25:34','2007-03-11 13:43:30',Null,1,0)</v>
      </c>
    </row>
    <row r="81" spans="1:22" x14ac:dyDescent="0.25">
      <c r="A81" s="7">
        <f>ROW()-ROW(Users[[#Headers],[Id]])</f>
        <v>76</v>
      </c>
      <c r="B81" s="7">
        <f>1</f>
        <v>1</v>
      </c>
      <c r="C81" s="7" t="str" cm="1">
        <f t="array" ref="C81">SingleQuote&amp; INDEX(UserNames[UserName],Users[[#This Row],[Id]])&amp;SingleQuote</f>
        <v>'straytroubled'</v>
      </c>
      <c r="D81" s="7" t="str">
        <f>UPPER(Users[[#This Row],[UserName]])</f>
        <v>'STRAYTROUBLED'</v>
      </c>
      <c r="E81" s="7" t="str" cm="1">
        <f t="array" aca="1" ref="E81" ca="1">SingleQuote&amp; INDEX(UserNames[UserName],Users[[#This Row],[Id]])&amp;"@"&amp; INDEX(EmailProviders[EmailProvider],RANDBETWEEN(1,$E$3))&amp;SingleQuote</f>
        <v>'straytroubled@Yahoo.com'</v>
      </c>
      <c r="F81" s="7" t="str">
        <f ca="1">UPPER(Users[[#This Row],[Email]])</f>
        <v>'STRAYTROUBLED@YAHOO.COM'</v>
      </c>
      <c r="G81" s="7">
        <f>1</f>
        <v>1</v>
      </c>
      <c r="H81" s="7" t="str">
        <f t="shared" si="12"/>
        <v>'E195E8F8D0E81DB7F8920E1E339C6F90256C4C061C8F955FB6146E62B37D6D7E:01E52983AF1FB713C900A65E5DAE3AC3:50000:SHA256'</v>
      </c>
      <c r="I81" s="7" t="str">
        <f t="shared" si="16"/>
        <v>NewId()</v>
      </c>
      <c r="J81" s="7" t="str">
        <f t="shared" ca="1" si="13"/>
        <v>'422540'</v>
      </c>
      <c r="K81" s="7" t="str">
        <f t="shared" ca="1" si="14"/>
        <v>'09122026243'</v>
      </c>
      <c r="L81" s="7">
        <f>1</f>
        <v>1</v>
      </c>
      <c r="M81" s="8" t="str">
        <f t="shared" si="17"/>
        <v>Null</v>
      </c>
      <c r="N81" s="7">
        <f>0</f>
        <v>0</v>
      </c>
      <c r="O81" s="7" t="str">
        <f ca="1">SingleQuote&amp;
_xlfn.LET(
_xlpm.createDate,
SUBSTITUTE(Users[[#This Row],[CreatedDate]],SingleQuote,""),
TEXT(RANDBETWEEN(_xlpm.createDate,MaxDate),"yyyy-mm-dd")  &amp; " "&amp;  TEXT(TIME(RANDBETWEEN(0,23),RANDBETWEEN(0,59),RANDBETWEEN(0,59)),"hh:mm:ss")
)
&amp; SingleQuote</f>
        <v>'2018-06-07 05:59:29'</v>
      </c>
      <c r="P81" s="7" t="str">
        <f t="shared" si="18"/>
        <v>NewId()</v>
      </c>
      <c r="Q81" s="11" t="str">
        <f t="shared" ca="1" si="15"/>
        <v>'2000-10-21 08:02:29'</v>
      </c>
      <c r="R8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'2013-01-27 15:59:30'</v>
      </c>
      <c r="S81" s="8" t="str">
        <f t="shared" si="19"/>
        <v>Null</v>
      </c>
      <c r="T81" s="7">
        <f>1</f>
        <v>1</v>
      </c>
      <c r="U81" s="7">
        <f>0</f>
        <v>0</v>
      </c>
      <c r="V8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(1,'straytroubled','STRAYTROUBLED','straytroubled@Yahoo.com','STRAYTROUBLED@YAHOO.COM',1,'E195E8F8D0E81DB7F8920E1E339C6F90256C4C061C8F955FB6146E62B37D6D7E:01E52983AF1FB713C900A65E5DAE3AC3:50000:SHA256',NewId(),'422540','09122026243',1,Null,0,'2018-06-07 05:59:29',NewId(),'2000-10-21 08:02:29','2013-01-27 15:59:30',Null,1,0)</v>
      </c>
    </row>
    <row r="82" spans="1:22" x14ac:dyDescent="0.25">
      <c r="A82" s="7">
        <f>ROW()-ROW(Users[[#Headers],[Id]])</f>
        <v>77</v>
      </c>
      <c r="B82" s="7">
        <f>1</f>
        <v>1</v>
      </c>
      <c r="C82" s="7" t="str" cm="1">
        <f t="array" ref="C82">SingleQuote&amp; INDEX(UserNames[UserName],Users[[#This Row],[Id]])&amp;SingleQuote</f>
        <v>'novemberfoot'</v>
      </c>
      <c r="D82" s="7" t="str">
        <f>UPPER(Users[[#This Row],[UserName]])</f>
        <v>'NOVEMBERFOOT'</v>
      </c>
      <c r="E82" s="7" t="str" cm="1">
        <f t="array" aca="1" ref="E82" ca="1">SingleQuote&amp; INDEX(UserNames[UserName],Users[[#This Row],[Id]])&amp;"@"&amp; INDEX(EmailProviders[EmailProvider],RANDBETWEEN(1,$E$3))&amp;SingleQuote</f>
        <v>'novemberfoot@Gmail.Com'</v>
      </c>
      <c r="F82" s="7" t="str">
        <f ca="1">UPPER(Users[[#This Row],[Email]])</f>
        <v>'NOVEMBERFOOT@GMAIL.COM'</v>
      </c>
      <c r="G82" s="7">
        <f>1</f>
        <v>1</v>
      </c>
      <c r="H82" s="7" t="str">
        <f t="shared" si="12"/>
        <v>'E195E8F8D0E81DB7F8920E1E339C6F90256C4C061C8F955FB6146E62B37D6D7E:01E52983AF1FB713C900A65E5DAE3AC3:50000:SHA256'</v>
      </c>
      <c r="I82" s="7" t="str">
        <f t="shared" si="16"/>
        <v>NewId()</v>
      </c>
      <c r="J82" s="7" t="str">
        <f t="shared" ca="1" si="13"/>
        <v>'561316'</v>
      </c>
      <c r="K82" s="7" t="str">
        <f t="shared" ca="1" si="14"/>
        <v>'09126210368'</v>
      </c>
      <c r="L82" s="7">
        <f>1</f>
        <v>1</v>
      </c>
      <c r="M82" s="8" t="str">
        <f t="shared" si="17"/>
        <v>Null</v>
      </c>
      <c r="N82" s="7">
        <f>0</f>
        <v>0</v>
      </c>
      <c r="O82" s="7" t="str">
        <f ca="1">SingleQuote&amp;
_xlfn.LET(
_xlpm.createDate,
SUBSTITUTE(Users[[#This Row],[CreatedDate]],SingleQuote,""),
TEXT(RANDBETWEEN(_xlpm.createDate,MaxDate),"yyyy-mm-dd")  &amp; " "&amp;  TEXT(TIME(RANDBETWEEN(0,23),RANDBETWEEN(0,59),RANDBETWEEN(0,59)),"hh:mm:ss")
)
&amp; SingleQuote</f>
        <v>'2009-08-14 03:55:43'</v>
      </c>
      <c r="P82" s="7" t="str">
        <f t="shared" si="18"/>
        <v>NewId()</v>
      </c>
      <c r="Q82" s="11" t="str">
        <f t="shared" ca="1" si="15"/>
        <v>'2000-10-27 03:20:18'</v>
      </c>
      <c r="R8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'2005-04-10 12:25:26'</v>
      </c>
      <c r="S82" s="8" t="str">
        <f t="shared" si="19"/>
        <v>Null</v>
      </c>
      <c r="T82" s="7">
        <f>1</f>
        <v>1</v>
      </c>
      <c r="U82" s="7">
        <f>0</f>
        <v>0</v>
      </c>
      <c r="V8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(1,'novemberfoot','NOVEMBERFOOT','novemberfoot@Gmail.Com','NOVEMBERFOOT@GMAIL.COM',1,'E195E8F8D0E81DB7F8920E1E339C6F90256C4C061C8F955FB6146E62B37D6D7E:01E52983AF1FB713C900A65E5DAE3AC3:50000:SHA256',NewId(),'561316','09126210368',1,Null,0,'2009-08-14 03:55:43',NewId(),'2000-10-27 03:20:18','2005-04-10 12:25:26',Null,1,0)</v>
      </c>
    </row>
    <row r="83" spans="1:22" x14ac:dyDescent="0.25">
      <c r="A83" s="7">
        <f>ROW()-ROW(Users[[#Headers],[Id]])</f>
        <v>78</v>
      </c>
      <c r="B83" s="7">
        <f>1</f>
        <v>1</v>
      </c>
      <c r="C83" s="7" t="str" cm="1">
        <f t="array" ref="C83">SingleQuote&amp; INDEX(UserNames[UserName],Users[[#This Row],[Id]])&amp;SingleQuote</f>
        <v>'morningconference'</v>
      </c>
      <c r="D83" s="7" t="str">
        <f>UPPER(Users[[#This Row],[UserName]])</f>
        <v>'MORNINGCONFERENCE'</v>
      </c>
      <c r="E83" s="7" t="str" cm="1">
        <f t="array" aca="1" ref="E83" ca="1">SingleQuote&amp; INDEX(UserNames[UserName],Users[[#This Row],[Id]])&amp;"@"&amp; INDEX(EmailProviders[EmailProvider],RANDBETWEEN(1,$E$3))&amp;SingleQuote</f>
        <v>'morningconference@Gmail.Com'</v>
      </c>
      <c r="F83" s="7" t="str">
        <f ca="1">UPPER(Users[[#This Row],[Email]])</f>
        <v>'MORNINGCONFERENCE@GMAIL.COM'</v>
      </c>
      <c r="G83" s="7">
        <f>1</f>
        <v>1</v>
      </c>
      <c r="H83" s="7" t="str">
        <f t="shared" si="12"/>
        <v>'E195E8F8D0E81DB7F8920E1E339C6F90256C4C061C8F955FB6146E62B37D6D7E:01E52983AF1FB713C900A65E5DAE3AC3:50000:SHA256'</v>
      </c>
      <c r="I83" s="7" t="str">
        <f t="shared" si="16"/>
        <v>NewId()</v>
      </c>
      <c r="J83" s="7" t="str">
        <f t="shared" ca="1" si="13"/>
        <v>'251264'</v>
      </c>
      <c r="K83" s="7" t="str">
        <f t="shared" ca="1" si="14"/>
        <v>'09127763086'</v>
      </c>
      <c r="L83" s="7">
        <f>1</f>
        <v>1</v>
      </c>
      <c r="M83" s="8" t="str">
        <f t="shared" si="17"/>
        <v>Null</v>
      </c>
      <c r="N83" s="7">
        <f>0</f>
        <v>0</v>
      </c>
      <c r="O83" s="7" t="str">
        <f ca="1">SingleQuote&amp;
_xlfn.LET(
_xlpm.createDate,
SUBSTITUTE(Users[[#This Row],[CreatedDate]],SingleQuote,""),
TEXT(RANDBETWEEN(_xlpm.createDate,MaxDate),"yyyy-mm-dd")  &amp; " "&amp;  TEXT(TIME(RANDBETWEEN(0,23),RANDBETWEEN(0,59),RANDBETWEEN(0,59)),"hh:mm:ss")
)
&amp; SingleQuote</f>
        <v>'2011-02-26 21:06:34'</v>
      </c>
      <c r="P83" s="7" t="str">
        <f t="shared" si="18"/>
        <v>NewId()</v>
      </c>
      <c r="Q83" s="11" t="str">
        <f t="shared" ca="1" si="15"/>
        <v>'2000-11-01 21:43:41'</v>
      </c>
      <c r="R8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'2003-08-13 13:35:46'</v>
      </c>
      <c r="S83" s="8" t="str">
        <f t="shared" si="19"/>
        <v>Null</v>
      </c>
      <c r="T83" s="7">
        <f>1</f>
        <v>1</v>
      </c>
      <c r="U83" s="7">
        <f>0</f>
        <v>0</v>
      </c>
      <c r="V8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(1,'morningconference','MORNINGCONFERENCE','morningconference@Gmail.Com','MORNINGCONFERENCE@GMAIL.COM',1,'E195E8F8D0E81DB7F8920E1E339C6F90256C4C061C8F955FB6146E62B37D6D7E:01E52983AF1FB713C900A65E5DAE3AC3:50000:SHA256',NewId(),'251264','09127763086',1,Null,0,'2011-02-26 21:06:34',NewId(),'2000-11-01 21:43:41','2003-08-13 13:35:46',Null,1,0)</v>
      </c>
    </row>
    <row r="84" spans="1:22" x14ac:dyDescent="0.25">
      <c r="A84" s="7">
        <f>ROW()-ROW(Users[[#Headers],[Id]])</f>
        <v>79</v>
      </c>
      <c r="B84" s="7">
        <f>1</f>
        <v>1</v>
      </c>
      <c r="C84" s="7" t="str" cm="1">
        <f t="array" ref="C84">SingleQuote&amp; INDEX(UserNames[UserName],Users[[#This Row],[Id]])&amp;SingleQuote</f>
        <v>'laveercertain'</v>
      </c>
      <c r="D84" s="7" t="str">
        <f>UPPER(Users[[#This Row],[UserName]])</f>
        <v>'LAVEERCERTAIN'</v>
      </c>
      <c r="E84" s="7" t="str" cm="1">
        <f t="array" aca="1" ref="E84" ca="1">SingleQuote&amp; INDEX(UserNames[UserName],Users[[#This Row],[Id]])&amp;"@"&amp; INDEX(EmailProviders[EmailProvider],RANDBETWEEN(1,$E$3))&amp;SingleQuote</f>
        <v>'laveercertain@Gmail.Com'</v>
      </c>
      <c r="F84" s="7" t="str">
        <f ca="1">UPPER(Users[[#This Row],[Email]])</f>
        <v>'LAVEERCERTAIN@GMAIL.COM'</v>
      </c>
      <c r="G84" s="7">
        <f>1</f>
        <v>1</v>
      </c>
      <c r="H84" s="7" t="str">
        <f t="shared" si="12"/>
        <v>'E195E8F8D0E81DB7F8920E1E339C6F90256C4C061C8F955FB6146E62B37D6D7E:01E52983AF1FB713C900A65E5DAE3AC3:50000:SHA256'</v>
      </c>
      <c r="I84" s="7" t="str">
        <f t="shared" si="16"/>
        <v>NewId()</v>
      </c>
      <c r="J84" s="7" t="str">
        <f t="shared" ca="1" si="13"/>
        <v>'190477'</v>
      </c>
      <c r="K84" s="7" t="str">
        <f t="shared" ca="1" si="14"/>
        <v>'09125293960'</v>
      </c>
      <c r="L84" s="7">
        <f>1</f>
        <v>1</v>
      </c>
      <c r="M84" s="8" t="str">
        <f t="shared" si="17"/>
        <v>Null</v>
      </c>
      <c r="N84" s="7">
        <f>0</f>
        <v>0</v>
      </c>
      <c r="O84" s="7" t="str">
        <f ca="1">SingleQuote&amp;
_xlfn.LET(
_xlpm.createDate,
SUBSTITUTE(Users[[#This Row],[CreatedDate]],SingleQuote,""),
TEXT(RANDBETWEEN(_xlpm.createDate,MaxDate),"yyyy-mm-dd")  &amp; " "&amp;  TEXT(TIME(RANDBETWEEN(0,23),RANDBETWEEN(0,59),RANDBETWEEN(0,59)),"hh:mm:ss")
)
&amp; SingleQuote</f>
        <v>'2003-04-20 00:12:57'</v>
      </c>
      <c r="P84" s="7" t="str">
        <f t="shared" si="18"/>
        <v>NewId()</v>
      </c>
      <c r="Q84" s="11" t="str">
        <f t="shared" ca="1" si="15"/>
        <v>'2000-11-07 19:44:27'</v>
      </c>
      <c r="R8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'2001-01-31 02:03:32'</v>
      </c>
      <c r="S84" s="8" t="str">
        <f t="shared" si="19"/>
        <v>Null</v>
      </c>
      <c r="T84" s="7">
        <f>1</f>
        <v>1</v>
      </c>
      <c r="U84" s="7">
        <f>0</f>
        <v>0</v>
      </c>
      <c r="V8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(1,'laveercertain','LAVEERCERTAIN','laveercertain@Gmail.Com','LAVEERCERTAIN@GMAIL.COM',1,'E195E8F8D0E81DB7F8920E1E339C6F90256C4C061C8F955FB6146E62B37D6D7E:01E52983AF1FB713C900A65E5DAE3AC3:50000:SHA256',NewId(),'190477','09125293960',1,Null,0,'2003-04-20 00:12:57',NewId(),'2000-11-07 19:44:27','2001-01-31 02:03:32',Null,1,0)</v>
      </c>
    </row>
    <row r="85" spans="1:22" x14ac:dyDescent="0.25">
      <c r="A85" s="7">
        <f>ROW()-ROW(Users[[#Headers],[Id]])</f>
        <v>80</v>
      </c>
      <c r="B85" s="7">
        <f>1</f>
        <v>1</v>
      </c>
      <c r="C85" s="7" t="str" cm="1">
        <f t="array" ref="C85">SingleQuote&amp; INDEX(UserNames[UserName],Users[[#This Row],[Id]])&amp;SingleQuote</f>
        <v>'hoglinbookshelf'</v>
      </c>
      <c r="D85" s="7" t="str">
        <f>UPPER(Users[[#This Row],[UserName]])</f>
        <v>'HOGLINBOOKSHELF'</v>
      </c>
      <c r="E85" s="7" t="str" cm="1">
        <f t="array" aca="1" ref="E85" ca="1">SingleQuote&amp; INDEX(UserNames[UserName],Users[[#This Row],[Id]])&amp;"@"&amp; INDEX(EmailProviders[EmailProvider],RANDBETWEEN(1,$E$3))&amp;SingleQuote</f>
        <v>'hoglinbookshelf@Yahoo.com'</v>
      </c>
      <c r="F85" s="7" t="str">
        <f ca="1">UPPER(Users[[#This Row],[Email]])</f>
        <v>'HOGLINBOOKSHELF@YAHOO.COM'</v>
      </c>
      <c r="G85" s="7">
        <f>1</f>
        <v>1</v>
      </c>
      <c r="H85" s="7" t="str">
        <f t="shared" si="12"/>
        <v>'E195E8F8D0E81DB7F8920E1E339C6F90256C4C061C8F955FB6146E62B37D6D7E:01E52983AF1FB713C900A65E5DAE3AC3:50000:SHA256'</v>
      </c>
      <c r="I85" s="7" t="str">
        <f t="shared" si="16"/>
        <v>NewId()</v>
      </c>
      <c r="J85" s="7" t="str">
        <f t="shared" ca="1" si="13"/>
        <v>'356726'</v>
      </c>
      <c r="K85" s="7" t="str">
        <f t="shared" ca="1" si="14"/>
        <v>'09128310873'</v>
      </c>
      <c r="L85" s="7">
        <f>1</f>
        <v>1</v>
      </c>
      <c r="M85" s="8" t="str">
        <f t="shared" si="17"/>
        <v>Null</v>
      </c>
      <c r="N85" s="7">
        <f>0</f>
        <v>0</v>
      </c>
      <c r="O85" s="7" t="str">
        <f ca="1">SingleQuote&amp;
_xlfn.LET(
_xlpm.createDate,
SUBSTITUTE(Users[[#This Row],[CreatedDate]],SingleQuote,""),
TEXT(RANDBETWEEN(_xlpm.createDate,MaxDate),"yyyy-mm-dd")  &amp; " "&amp;  TEXT(TIME(RANDBETWEEN(0,23),RANDBETWEEN(0,59),RANDBETWEEN(0,59)),"hh:mm:ss")
)
&amp; SingleQuote</f>
        <v>'2014-06-07 19:30:16'</v>
      </c>
      <c r="P85" s="7" t="str">
        <f t="shared" si="18"/>
        <v>NewId()</v>
      </c>
      <c r="Q85" s="11" t="str">
        <f t="shared" ca="1" si="15"/>
        <v>'2000-11-13 05:15:40'</v>
      </c>
      <c r="R8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'2005-01-23 09:39:17'</v>
      </c>
      <c r="S85" s="8" t="str">
        <f t="shared" si="19"/>
        <v>Null</v>
      </c>
      <c r="T85" s="7">
        <f>1</f>
        <v>1</v>
      </c>
      <c r="U85" s="7">
        <f>0</f>
        <v>0</v>
      </c>
      <c r="V8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(1,'hoglinbookshelf','HOGLINBOOKSHELF','hoglinbookshelf@Yahoo.com','HOGLINBOOKSHELF@YAHOO.COM',1,'E195E8F8D0E81DB7F8920E1E339C6F90256C4C061C8F955FB6146E62B37D6D7E:01E52983AF1FB713C900A65E5DAE3AC3:50000:SHA256',NewId(),'356726','09128310873',1,Null,0,'2014-06-07 19:30:16',NewId(),'2000-11-13 05:15:40','2005-01-23 09:39:17',Null,1,0)</v>
      </c>
    </row>
    <row r="86" spans="1:22" x14ac:dyDescent="0.25">
      <c r="A86" s="7">
        <f>ROW()-ROW(Users[[#Headers],[Id]])</f>
        <v>81</v>
      </c>
      <c r="B86" s="7">
        <f>1</f>
        <v>1</v>
      </c>
      <c r="C86" s="7" t="str" cm="1">
        <f t="array" ref="C86">SingleQuote&amp; INDEX(UserNames[UserName],Users[[#This Row],[Id]])&amp;SingleQuote</f>
        <v>'havesteadfast'</v>
      </c>
      <c r="D86" s="7" t="str">
        <f>UPPER(Users[[#This Row],[UserName]])</f>
        <v>'HAVESTEADFAST'</v>
      </c>
      <c r="E86" s="7" t="str" cm="1">
        <f t="array" aca="1" ref="E86" ca="1">SingleQuote&amp; INDEX(UserNames[UserName],Users[[#This Row],[Id]])&amp;"@"&amp; INDEX(EmailProviders[EmailProvider],RANDBETWEEN(1,$E$3))&amp;SingleQuote</f>
        <v>'havesteadfast@Gmail.Com'</v>
      </c>
      <c r="F86" s="7" t="str">
        <f ca="1">UPPER(Users[[#This Row],[Email]])</f>
        <v>'HAVESTEADFAST@GMAIL.COM'</v>
      </c>
      <c r="G86" s="7">
        <f>1</f>
        <v>1</v>
      </c>
      <c r="H86" s="7" t="str">
        <f t="shared" si="12"/>
        <v>'E195E8F8D0E81DB7F8920E1E339C6F90256C4C061C8F955FB6146E62B37D6D7E:01E52983AF1FB713C900A65E5DAE3AC3:50000:SHA256'</v>
      </c>
      <c r="I86" s="7" t="str">
        <f t="shared" si="16"/>
        <v>NewId()</v>
      </c>
      <c r="J86" s="7" t="str">
        <f t="shared" ca="1" si="13"/>
        <v>'209083'</v>
      </c>
      <c r="K86" s="7" t="str">
        <f t="shared" ca="1" si="14"/>
        <v>'09125533433'</v>
      </c>
      <c r="L86" s="7">
        <f>1</f>
        <v>1</v>
      </c>
      <c r="M86" s="8" t="str">
        <f t="shared" si="17"/>
        <v>Null</v>
      </c>
      <c r="N86" s="7">
        <f>0</f>
        <v>0</v>
      </c>
      <c r="O86" s="7" t="str">
        <f ca="1">SingleQuote&amp;
_xlfn.LET(
_xlpm.createDate,
SUBSTITUTE(Users[[#This Row],[CreatedDate]],SingleQuote,""),
TEXT(RANDBETWEEN(_xlpm.createDate,MaxDate),"yyyy-mm-dd")  &amp; " "&amp;  TEXT(TIME(RANDBETWEEN(0,23),RANDBETWEEN(0,59),RANDBETWEEN(0,59)),"hh:mm:ss")
)
&amp; SingleQuote</f>
        <v>'2023-04-13 15:40:56'</v>
      </c>
      <c r="P86" s="7" t="str">
        <f t="shared" si="18"/>
        <v>NewId()</v>
      </c>
      <c r="Q86" s="11" t="str">
        <f t="shared" ca="1" si="15"/>
        <v>'2000-11-18 21:06:15'</v>
      </c>
      <c r="R8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'2018-10-22 04:02:22'</v>
      </c>
      <c r="S86" s="8" t="str">
        <f t="shared" si="19"/>
        <v>Null</v>
      </c>
      <c r="T86" s="7">
        <f>1</f>
        <v>1</v>
      </c>
      <c r="U86" s="7">
        <f>0</f>
        <v>0</v>
      </c>
      <c r="V8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(1,'havesteadfast','HAVESTEADFAST','havesteadfast@Gmail.Com','HAVESTEADFAST@GMAIL.COM',1,'E195E8F8D0E81DB7F8920E1E339C6F90256C4C061C8F955FB6146E62B37D6D7E:01E52983AF1FB713C900A65E5DAE3AC3:50000:SHA256',NewId(),'209083','09125533433',1,Null,0,'2023-04-13 15:40:56',NewId(),'2000-11-18 21:06:15','2018-10-22 04:02:22',Null,1,0)</v>
      </c>
    </row>
    <row r="87" spans="1:22" x14ac:dyDescent="0.25">
      <c r="A87" s="7">
        <f>ROW()-ROW(Users[[#Headers],[Id]])</f>
        <v>82</v>
      </c>
      <c r="B87" s="7">
        <f>1</f>
        <v>1</v>
      </c>
      <c r="C87" s="7" t="str" cm="1">
        <f t="array" ref="C87">SingleQuote&amp; INDEX(UserNames[UserName],Users[[#This Row],[Id]])&amp;SingleQuote</f>
        <v>'naturalshameful'</v>
      </c>
      <c r="D87" s="7" t="str">
        <f>UPPER(Users[[#This Row],[UserName]])</f>
        <v>'NATURALSHAMEFUL'</v>
      </c>
      <c r="E87" s="7" t="str" cm="1">
        <f t="array" aca="1" ref="E87" ca="1">SingleQuote&amp; INDEX(UserNames[UserName],Users[[#This Row],[Id]])&amp;"@"&amp; INDEX(EmailProviders[EmailProvider],RANDBETWEEN(1,$E$3))&amp;SingleQuote</f>
        <v>'naturalshameful@Gmail.Com'</v>
      </c>
      <c r="F87" s="7" t="str">
        <f ca="1">UPPER(Users[[#This Row],[Email]])</f>
        <v>'NATURALSHAMEFUL@GMAIL.COM'</v>
      </c>
      <c r="G87" s="7">
        <f>1</f>
        <v>1</v>
      </c>
      <c r="H87" s="7" t="str">
        <f t="shared" si="12"/>
        <v>'E195E8F8D0E81DB7F8920E1E339C6F90256C4C061C8F955FB6146E62B37D6D7E:01E52983AF1FB713C900A65E5DAE3AC3:50000:SHA256'</v>
      </c>
      <c r="I87" s="7" t="str">
        <f t="shared" si="16"/>
        <v>NewId()</v>
      </c>
      <c r="J87" s="7" t="str">
        <f t="shared" ca="1" si="13"/>
        <v>'013772'</v>
      </c>
      <c r="K87" s="7" t="str">
        <f t="shared" ca="1" si="14"/>
        <v>'09125235680'</v>
      </c>
      <c r="L87" s="7">
        <f>1</f>
        <v>1</v>
      </c>
      <c r="M87" s="8" t="str">
        <f t="shared" si="17"/>
        <v>Null</v>
      </c>
      <c r="N87" s="7">
        <f>0</f>
        <v>0</v>
      </c>
      <c r="O87" s="7" t="str">
        <f ca="1">SingleQuote&amp;
_xlfn.LET(
_xlpm.createDate,
SUBSTITUTE(Users[[#This Row],[CreatedDate]],SingleQuote,""),
TEXT(RANDBETWEEN(_xlpm.createDate,MaxDate),"yyyy-mm-dd")  &amp; " "&amp;  TEXT(TIME(RANDBETWEEN(0,23),RANDBETWEEN(0,59),RANDBETWEEN(0,59)),"hh:mm:ss")
)
&amp; SingleQuote</f>
        <v>'2001-06-20 22:40:35'</v>
      </c>
      <c r="P87" s="7" t="str">
        <f t="shared" si="18"/>
        <v>NewId()</v>
      </c>
      <c r="Q87" s="11" t="str">
        <f t="shared" ca="1" si="15"/>
        <v>'2000-11-20 03:45:25'</v>
      </c>
      <c r="R8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'2001-05-25 05:42:56'</v>
      </c>
      <c r="S87" s="8" t="str">
        <f t="shared" si="19"/>
        <v>Null</v>
      </c>
      <c r="T87" s="7">
        <f>1</f>
        <v>1</v>
      </c>
      <c r="U87" s="7">
        <f>0</f>
        <v>0</v>
      </c>
      <c r="V8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(1,'naturalshameful','NATURALSHAMEFUL','naturalshameful@Gmail.Com','NATURALSHAMEFUL@GMAIL.COM',1,'E195E8F8D0E81DB7F8920E1E339C6F90256C4C061C8F955FB6146E62B37D6D7E:01E52983AF1FB713C900A65E5DAE3AC3:50000:SHA256',NewId(),'013772','09125235680',1,Null,0,'2001-06-20 22:40:35',NewId(),'2000-11-20 03:45:25','2001-05-25 05:42:56',Null,1,0)</v>
      </c>
    </row>
    <row r="88" spans="1:22" x14ac:dyDescent="0.25">
      <c r="A88" s="7">
        <f>ROW()-ROW(Users[[#Headers],[Id]])</f>
        <v>83</v>
      </c>
      <c r="B88" s="7">
        <f>1</f>
        <v>1</v>
      </c>
      <c r="C88" s="7" t="str" cm="1">
        <f t="array" ref="C88">SingleQuote&amp; INDEX(UserNames[UserName],Users[[#This Row],[Id]])&amp;SingleQuote</f>
        <v>'experimentusually'</v>
      </c>
      <c r="D88" s="7" t="str">
        <f>UPPER(Users[[#This Row],[UserName]])</f>
        <v>'EXPERIMENTUSUALLY'</v>
      </c>
      <c r="E88" s="7" t="str" cm="1">
        <f t="array" aca="1" ref="E88" ca="1">SingleQuote&amp; INDEX(UserNames[UserName],Users[[#This Row],[Id]])&amp;"@"&amp; INDEX(EmailProviders[EmailProvider],RANDBETWEEN(1,$E$3))&amp;SingleQuote</f>
        <v>'experimentusually@Yahoo.com'</v>
      </c>
      <c r="F88" s="7" t="str">
        <f ca="1">UPPER(Users[[#This Row],[Email]])</f>
        <v>'EXPERIMENTUSUALLY@YAHOO.COM'</v>
      </c>
      <c r="G88" s="7">
        <f>1</f>
        <v>1</v>
      </c>
      <c r="H88" s="7" t="str">
        <f t="shared" si="12"/>
        <v>'E195E8F8D0E81DB7F8920E1E339C6F90256C4C061C8F955FB6146E62B37D6D7E:01E52983AF1FB713C900A65E5DAE3AC3:50000:SHA256'</v>
      </c>
      <c r="I88" s="7" t="str">
        <f t="shared" si="16"/>
        <v>NewId()</v>
      </c>
      <c r="J88" s="7" t="str">
        <f t="shared" ca="1" si="13"/>
        <v>'439062'</v>
      </c>
      <c r="K88" s="7" t="str">
        <f t="shared" ca="1" si="14"/>
        <v>'09121061174'</v>
      </c>
      <c r="L88" s="7">
        <f>1</f>
        <v>1</v>
      </c>
      <c r="M88" s="8" t="str">
        <f t="shared" si="17"/>
        <v>Null</v>
      </c>
      <c r="N88" s="7">
        <f>0</f>
        <v>0</v>
      </c>
      <c r="O88" s="7" t="str">
        <f ca="1">SingleQuote&amp;
_xlfn.LET(
_xlpm.createDate,
SUBSTITUTE(Users[[#This Row],[CreatedDate]],SingleQuote,""),
TEXT(RANDBETWEEN(_xlpm.createDate,MaxDate),"yyyy-mm-dd")  &amp; " "&amp;  TEXT(TIME(RANDBETWEEN(0,23),RANDBETWEEN(0,59),RANDBETWEEN(0,59)),"hh:mm:ss")
)
&amp; SingleQuote</f>
        <v>'2015-04-02 12:48:46'</v>
      </c>
      <c r="P88" s="7" t="str">
        <f t="shared" si="18"/>
        <v>NewId()</v>
      </c>
      <c r="Q88" s="11" t="str">
        <f t="shared" ca="1" si="15"/>
        <v>'2000-11-24 11:46:57'</v>
      </c>
      <c r="R8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'2012-08-29 01:42:12'</v>
      </c>
      <c r="S88" s="8" t="str">
        <f t="shared" si="19"/>
        <v>Null</v>
      </c>
      <c r="T88" s="7">
        <f>1</f>
        <v>1</v>
      </c>
      <c r="U88" s="7">
        <f>0</f>
        <v>0</v>
      </c>
      <c r="V8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(1,'experimentusually','EXPERIMENTUSUALLY','experimentusually@Yahoo.com','EXPERIMENTUSUALLY@YAHOO.COM',1,'E195E8F8D0E81DB7F8920E1E339C6F90256C4C061C8F955FB6146E62B37D6D7E:01E52983AF1FB713C900A65E5DAE3AC3:50000:SHA256',NewId(),'439062','09121061174',1,Null,0,'2015-04-02 12:48:46',NewId(),'2000-11-24 11:46:57','2012-08-29 01:42:12',Null,1,0)</v>
      </c>
    </row>
    <row r="89" spans="1:22" x14ac:dyDescent="0.25">
      <c r="A89" s="7">
        <f>ROW()-ROW(Users[[#Headers],[Id]])</f>
        <v>84</v>
      </c>
      <c r="B89" s="7">
        <f>1</f>
        <v>1</v>
      </c>
      <c r="C89" s="7" t="str" cm="1">
        <f t="array" ref="C89">SingleQuote&amp; INDEX(UserNames[UserName],Users[[#This Row],[Id]])&amp;SingleQuote</f>
        <v>'besidesplatter'</v>
      </c>
      <c r="D89" s="7" t="str">
        <f>UPPER(Users[[#This Row],[UserName]])</f>
        <v>'BESIDESPLATTER'</v>
      </c>
      <c r="E89" s="7" t="str" cm="1">
        <f t="array" aca="1" ref="E89" ca="1">SingleQuote&amp; INDEX(UserNames[UserName],Users[[#This Row],[Id]])&amp;"@"&amp; INDEX(EmailProviders[EmailProvider],RANDBETWEEN(1,$E$3))&amp;SingleQuote</f>
        <v>'besidesplatter@Outlook.Com'</v>
      </c>
      <c r="F89" s="7" t="str">
        <f ca="1">UPPER(Users[[#This Row],[Email]])</f>
        <v>'BESIDESPLATTER@OUTLOOK.COM'</v>
      </c>
      <c r="G89" s="7">
        <f>1</f>
        <v>1</v>
      </c>
      <c r="H89" s="7" t="str">
        <f t="shared" si="12"/>
        <v>'E195E8F8D0E81DB7F8920E1E339C6F90256C4C061C8F955FB6146E62B37D6D7E:01E52983AF1FB713C900A65E5DAE3AC3:50000:SHA256'</v>
      </c>
      <c r="I89" s="7" t="str">
        <f t="shared" si="16"/>
        <v>NewId()</v>
      </c>
      <c r="J89" s="7" t="str">
        <f t="shared" ca="1" si="13"/>
        <v>'804830'</v>
      </c>
      <c r="K89" s="7" t="str">
        <f t="shared" ca="1" si="14"/>
        <v>'09121134420'</v>
      </c>
      <c r="L89" s="7">
        <f>1</f>
        <v>1</v>
      </c>
      <c r="M89" s="8" t="str">
        <f t="shared" si="17"/>
        <v>Null</v>
      </c>
      <c r="N89" s="7">
        <f>0</f>
        <v>0</v>
      </c>
      <c r="O89" s="7" t="str">
        <f ca="1">SingleQuote&amp;
_xlfn.LET(
_xlpm.createDate,
SUBSTITUTE(Users[[#This Row],[CreatedDate]],SingleQuote,""),
TEXT(RANDBETWEEN(_xlpm.createDate,MaxDate),"yyyy-mm-dd")  &amp; " "&amp;  TEXT(TIME(RANDBETWEEN(0,23),RANDBETWEEN(0,59),RANDBETWEEN(0,59)),"hh:mm:ss")
)
&amp; SingleQuote</f>
        <v>'2019-07-03 07:59:21'</v>
      </c>
      <c r="P89" s="7" t="str">
        <f t="shared" si="18"/>
        <v>NewId()</v>
      </c>
      <c r="Q89" s="11" t="str">
        <f t="shared" ca="1" si="15"/>
        <v>'2000-11-28 15:59:04'</v>
      </c>
      <c r="R8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'2003-01-05 17:20:01'</v>
      </c>
      <c r="S89" s="8" t="str">
        <f t="shared" si="19"/>
        <v>Null</v>
      </c>
      <c r="T89" s="7">
        <f>1</f>
        <v>1</v>
      </c>
      <c r="U89" s="7">
        <f>0</f>
        <v>0</v>
      </c>
      <c r="V8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(1,'besidesplatter','BESIDESPLATTER','besidesplatter@Outlook.Com','BESIDESPLATTER@OUTLOOK.COM',1,'E195E8F8D0E81DB7F8920E1E339C6F90256C4C061C8F955FB6146E62B37D6D7E:01E52983AF1FB713C900A65E5DAE3AC3:50000:SHA256',NewId(),'804830','09121134420',1,Null,0,'2019-07-03 07:59:21',NewId(),'2000-11-28 15:59:04','2003-01-05 17:20:01',Null,1,0)</v>
      </c>
    </row>
    <row r="90" spans="1:22" x14ac:dyDescent="0.25">
      <c r="A90" s="7">
        <f>ROW()-ROW(Users[[#Headers],[Id]])</f>
        <v>85</v>
      </c>
      <c r="B90" s="7">
        <f>1</f>
        <v>1</v>
      </c>
      <c r="C90" s="7" t="str" cm="1">
        <f t="array" ref="C90">SingleQuote&amp; INDEX(UserNames[UserName],Users[[#This Row],[Id]])&amp;SingleQuote</f>
        <v>'hondasomewhat'</v>
      </c>
      <c r="D90" s="7" t="str">
        <f>UPPER(Users[[#This Row],[UserName]])</f>
        <v>'HONDASOMEWHAT'</v>
      </c>
      <c r="E90" s="7" t="str" cm="1">
        <f t="array" aca="1" ref="E90" ca="1">SingleQuote&amp; INDEX(UserNames[UserName],Users[[#This Row],[Id]])&amp;"@"&amp; INDEX(EmailProviders[EmailProvider],RANDBETWEEN(1,$E$3))&amp;SingleQuote</f>
        <v>'hondasomewhat@Yahoo.com'</v>
      </c>
      <c r="F90" s="7" t="str">
        <f ca="1">UPPER(Users[[#This Row],[Email]])</f>
        <v>'HONDASOMEWHAT@YAHOO.COM'</v>
      </c>
      <c r="G90" s="7">
        <f>1</f>
        <v>1</v>
      </c>
      <c r="H90" s="7" t="str">
        <f t="shared" si="12"/>
        <v>'E195E8F8D0E81DB7F8920E1E339C6F90256C4C061C8F955FB6146E62B37D6D7E:01E52983AF1FB713C900A65E5DAE3AC3:50000:SHA256'</v>
      </c>
      <c r="I90" s="7" t="str">
        <f t="shared" si="16"/>
        <v>NewId()</v>
      </c>
      <c r="J90" s="7" t="str">
        <f t="shared" ca="1" si="13"/>
        <v>'508279'</v>
      </c>
      <c r="K90" s="7" t="str">
        <f t="shared" ca="1" si="14"/>
        <v>'09126708223'</v>
      </c>
      <c r="L90" s="7">
        <f>1</f>
        <v>1</v>
      </c>
      <c r="M90" s="8" t="str">
        <f t="shared" si="17"/>
        <v>Null</v>
      </c>
      <c r="N90" s="7">
        <f>0</f>
        <v>0</v>
      </c>
      <c r="O90" s="7" t="str">
        <f ca="1">SingleQuote&amp;
_xlfn.LET(
_xlpm.createDate,
SUBSTITUTE(Users[[#This Row],[CreatedDate]],SingleQuote,""),
TEXT(RANDBETWEEN(_xlpm.createDate,MaxDate),"yyyy-mm-dd")  &amp; " "&amp;  TEXT(TIME(RANDBETWEEN(0,23),RANDBETWEEN(0,59),RANDBETWEEN(0,59)),"hh:mm:ss")
)
&amp; SingleQuote</f>
        <v>'2016-11-29 12:58:48'</v>
      </c>
      <c r="P90" s="7" t="str">
        <f t="shared" si="18"/>
        <v>NewId()</v>
      </c>
      <c r="Q90" s="11" t="str">
        <f t="shared" ca="1" si="15"/>
        <v>'2000-12-01 05:15:06'</v>
      </c>
      <c r="R9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'2010-07-29 14:47:16'</v>
      </c>
      <c r="S90" s="8" t="str">
        <f t="shared" si="19"/>
        <v>Null</v>
      </c>
      <c r="T90" s="7">
        <f>1</f>
        <v>1</v>
      </c>
      <c r="U90" s="7">
        <f>0</f>
        <v>0</v>
      </c>
      <c r="V9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(1,'hondasomewhat','HONDASOMEWHAT','hondasomewhat@Yahoo.com','HONDASOMEWHAT@YAHOO.COM',1,'E195E8F8D0E81DB7F8920E1E339C6F90256C4C061C8F955FB6146E62B37D6D7E:01E52983AF1FB713C900A65E5DAE3AC3:50000:SHA256',NewId(),'508279','09126708223',1,Null,0,'2016-11-29 12:58:48',NewId(),'2000-12-01 05:15:06','2010-07-29 14:47:16',Null,1,0)</v>
      </c>
    </row>
    <row r="91" spans="1:22" x14ac:dyDescent="0.25">
      <c r="A91" s="7">
        <f>ROW()-ROW(Users[[#Headers],[Id]])</f>
        <v>86</v>
      </c>
      <c r="B91" s="7">
        <f>1</f>
        <v>1</v>
      </c>
      <c r="C91" s="7" t="str" cm="1">
        <f t="array" ref="C91">SingleQuote&amp; INDEX(UserNames[UserName],Users[[#This Row],[Id]])&amp;SingleQuote</f>
        <v>'tetherballrhyme'</v>
      </c>
      <c r="D91" s="7" t="str">
        <f>UPPER(Users[[#This Row],[UserName]])</f>
        <v>'TETHERBALLRHYME'</v>
      </c>
      <c r="E91" s="7" t="str" cm="1">
        <f t="array" aca="1" ref="E91" ca="1">SingleQuote&amp; INDEX(UserNames[UserName],Users[[#This Row],[Id]])&amp;"@"&amp; INDEX(EmailProviders[EmailProvider],RANDBETWEEN(1,$E$3))&amp;SingleQuote</f>
        <v>'tetherballrhyme@Yahoo.com'</v>
      </c>
      <c r="F91" s="7" t="str">
        <f ca="1">UPPER(Users[[#This Row],[Email]])</f>
        <v>'TETHERBALLRHYME@YAHOO.COM'</v>
      </c>
      <c r="G91" s="7">
        <f>1</f>
        <v>1</v>
      </c>
      <c r="H91" s="7" t="str">
        <f t="shared" si="12"/>
        <v>'E195E8F8D0E81DB7F8920E1E339C6F90256C4C061C8F955FB6146E62B37D6D7E:01E52983AF1FB713C900A65E5DAE3AC3:50000:SHA256'</v>
      </c>
      <c r="I91" s="7" t="str">
        <f t="shared" si="16"/>
        <v>NewId()</v>
      </c>
      <c r="J91" s="7" t="str">
        <f t="shared" ca="1" si="13"/>
        <v>'816120'</v>
      </c>
      <c r="K91" s="7" t="str">
        <f t="shared" ca="1" si="14"/>
        <v>'09126404345'</v>
      </c>
      <c r="L91" s="7">
        <f>1</f>
        <v>1</v>
      </c>
      <c r="M91" s="8" t="str">
        <f t="shared" si="17"/>
        <v>Null</v>
      </c>
      <c r="N91" s="7">
        <f>0</f>
        <v>0</v>
      </c>
      <c r="O91" s="7" t="str">
        <f ca="1">SingleQuote&amp;
_xlfn.LET(
_xlpm.createDate,
SUBSTITUTE(Users[[#This Row],[CreatedDate]],SingleQuote,""),
TEXT(RANDBETWEEN(_xlpm.createDate,MaxDate),"yyyy-mm-dd")  &amp; " "&amp;  TEXT(TIME(RANDBETWEEN(0,23),RANDBETWEEN(0,59),RANDBETWEEN(0,59)),"hh:mm:ss")
)
&amp; SingleQuote</f>
        <v>'2014-01-03 02:24:33'</v>
      </c>
      <c r="P91" s="7" t="str">
        <f t="shared" si="18"/>
        <v>NewId()</v>
      </c>
      <c r="Q91" s="11" t="str">
        <f t="shared" ca="1" si="15"/>
        <v>'2000-12-06 17:31:20'</v>
      </c>
      <c r="R9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'2001-01-25 10:14:18'</v>
      </c>
      <c r="S91" s="8" t="str">
        <f t="shared" si="19"/>
        <v>Null</v>
      </c>
      <c r="T91" s="7">
        <f>1</f>
        <v>1</v>
      </c>
      <c r="U91" s="7">
        <f>0</f>
        <v>0</v>
      </c>
      <c r="V9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(1,'tetherballrhyme','TETHERBALLRHYME','tetherballrhyme@Yahoo.com','TETHERBALLRHYME@YAHOO.COM',1,'E195E8F8D0E81DB7F8920E1E339C6F90256C4C061C8F955FB6146E62B37D6D7E:01E52983AF1FB713C900A65E5DAE3AC3:50000:SHA256',NewId(),'816120','09126404345',1,Null,0,'2014-01-03 02:24:33',NewId(),'2000-12-06 17:31:20','2001-01-25 10:14:18',Null,1,0)</v>
      </c>
    </row>
    <row r="92" spans="1:22" x14ac:dyDescent="0.25">
      <c r="A92" s="7">
        <f>ROW()-ROW(Users[[#Headers],[Id]])</f>
        <v>87</v>
      </c>
      <c r="B92" s="7">
        <f>1</f>
        <v>1</v>
      </c>
      <c r="C92" s="7" t="str" cm="1">
        <f t="array" ref="C92">SingleQuote&amp; INDEX(UserNames[UserName],Users[[#This Row],[Id]])&amp;SingleQuote</f>
        <v>'rufouscherries'</v>
      </c>
      <c r="D92" s="7" t="str">
        <f>UPPER(Users[[#This Row],[UserName]])</f>
        <v>'RUFOUSCHERRIES'</v>
      </c>
      <c r="E92" s="7" t="str" cm="1">
        <f t="array" aca="1" ref="E92" ca="1">SingleQuote&amp; INDEX(UserNames[UserName],Users[[#This Row],[Id]])&amp;"@"&amp; INDEX(EmailProviders[EmailProvider],RANDBETWEEN(1,$E$3))&amp;SingleQuote</f>
        <v>'rufouscherries@Outlook.Com'</v>
      </c>
      <c r="F92" s="7" t="str">
        <f ca="1">UPPER(Users[[#This Row],[Email]])</f>
        <v>'RUFOUSCHERRIES@OUTLOOK.COM'</v>
      </c>
      <c r="G92" s="7">
        <f>1</f>
        <v>1</v>
      </c>
      <c r="H92" s="7" t="str">
        <f t="shared" si="12"/>
        <v>'E195E8F8D0E81DB7F8920E1E339C6F90256C4C061C8F955FB6146E62B37D6D7E:01E52983AF1FB713C900A65E5DAE3AC3:50000:SHA256'</v>
      </c>
      <c r="I92" s="7" t="str">
        <f t="shared" si="16"/>
        <v>NewId()</v>
      </c>
      <c r="J92" s="7" t="str">
        <f t="shared" ca="1" si="13"/>
        <v>'155721'</v>
      </c>
      <c r="K92" s="7" t="str">
        <f t="shared" ca="1" si="14"/>
        <v>'09122881804'</v>
      </c>
      <c r="L92" s="7">
        <f>1</f>
        <v>1</v>
      </c>
      <c r="M92" s="8" t="str">
        <f t="shared" si="17"/>
        <v>Null</v>
      </c>
      <c r="N92" s="7">
        <f>0</f>
        <v>0</v>
      </c>
      <c r="O92" s="7" t="str">
        <f ca="1">SingleQuote&amp;
_xlfn.LET(
_xlpm.createDate,
SUBSTITUTE(Users[[#This Row],[CreatedDate]],SingleQuote,""),
TEXT(RANDBETWEEN(_xlpm.createDate,MaxDate),"yyyy-mm-dd")  &amp; " "&amp;  TEXT(TIME(RANDBETWEEN(0,23),RANDBETWEEN(0,59),RANDBETWEEN(0,59)),"hh:mm:ss")
)
&amp; SingleQuote</f>
        <v>'2011-03-14 18:16:47'</v>
      </c>
      <c r="P92" s="7" t="str">
        <f t="shared" si="18"/>
        <v>NewId()</v>
      </c>
      <c r="Q92" s="11" t="str">
        <f t="shared" ca="1" si="15"/>
        <v>'2000-12-08 04:41:09'</v>
      </c>
      <c r="R9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'2009-12-04 08:38:47'</v>
      </c>
      <c r="S92" s="8" t="str">
        <f t="shared" si="19"/>
        <v>Null</v>
      </c>
      <c r="T92" s="7">
        <f>1</f>
        <v>1</v>
      </c>
      <c r="U92" s="7">
        <f>0</f>
        <v>0</v>
      </c>
      <c r="V9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(1,'rufouscherries','RUFOUSCHERRIES','rufouscherries@Outlook.Com','RUFOUSCHERRIES@OUTLOOK.COM',1,'E195E8F8D0E81DB7F8920E1E339C6F90256C4C061C8F955FB6146E62B37D6D7E:01E52983AF1FB713C900A65E5DAE3AC3:50000:SHA256',NewId(),'155721','09122881804',1,Null,0,'2011-03-14 18:16:47',NewId(),'2000-12-08 04:41:09','2009-12-04 08:38:47',Null,1,0)</v>
      </c>
    </row>
    <row r="93" spans="1:22" x14ac:dyDescent="0.25">
      <c r="A93" s="7">
        <f>ROW()-ROW(Users[[#Headers],[Id]])</f>
        <v>88</v>
      </c>
      <c r="B93" s="7">
        <f>1</f>
        <v>1</v>
      </c>
      <c r="C93" s="7" t="str" cm="1">
        <f t="array" ref="C93">SingleQuote&amp; INDEX(UserNames[UserName],Users[[#This Row],[Id]])&amp;SingleQuote</f>
        <v>'chompsmell'</v>
      </c>
      <c r="D93" s="7" t="str">
        <f>UPPER(Users[[#This Row],[UserName]])</f>
        <v>'CHOMPSMELL'</v>
      </c>
      <c r="E93" s="7" t="str" cm="1">
        <f t="array" aca="1" ref="E93" ca="1">SingleQuote&amp; INDEX(UserNames[UserName],Users[[#This Row],[Id]])&amp;"@"&amp; INDEX(EmailProviders[EmailProvider],RANDBETWEEN(1,$E$3))&amp;SingleQuote</f>
        <v>'chompsmell@Yahoo.com'</v>
      </c>
      <c r="F93" s="7" t="str">
        <f ca="1">UPPER(Users[[#This Row],[Email]])</f>
        <v>'CHOMPSMELL@YAHOO.COM'</v>
      </c>
      <c r="G93" s="7">
        <f>1</f>
        <v>1</v>
      </c>
      <c r="H93" s="7" t="str">
        <f t="shared" si="12"/>
        <v>'E195E8F8D0E81DB7F8920E1E339C6F90256C4C061C8F955FB6146E62B37D6D7E:01E52983AF1FB713C900A65E5DAE3AC3:50000:SHA256'</v>
      </c>
      <c r="I93" s="7" t="str">
        <f t="shared" si="16"/>
        <v>NewId()</v>
      </c>
      <c r="J93" s="7" t="str">
        <f t="shared" ca="1" si="13"/>
        <v>'494293'</v>
      </c>
      <c r="K93" s="7" t="str">
        <f t="shared" ca="1" si="14"/>
        <v>'09126760282'</v>
      </c>
      <c r="L93" s="7">
        <f>1</f>
        <v>1</v>
      </c>
      <c r="M93" s="8" t="str">
        <f t="shared" si="17"/>
        <v>Null</v>
      </c>
      <c r="N93" s="7">
        <f>0</f>
        <v>0</v>
      </c>
      <c r="O93" s="7" t="str">
        <f ca="1">SingleQuote&amp;
_xlfn.LET(
_xlpm.createDate,
SUBSTITUTE(Users[[#This Row],[CreatedDate]],SingleQuote,""),
TEXT(RANDBETWEEN(_xlpm.createDate,MaxDate),"yyyy-mm-dd")  &amp; " "&amp;  TEXT(TIME(RANDBETWEEN(0,23),RANDBETWEEN(0,59),RANDBETWEEN(0,59)),"hh:mm:ss")
)
&amp; SingleQuote</f>
        <v>'2022-01-23 03:01:23'</v>
      </c>
      <c r="P93" s="7" t="str">
        <f t="shared" si="18"/>
        <v>NewId()</v>
      </c>
      <c r="Q93" s="11" t="str">
        <f t="shared" ca="1" si="15"/>
        <v>'2000-12-12 06:44:47'</v>
      </c>
      <c r="R9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'2015-05-05 08:54:44'</v>
      </c>
      <c r="S93" s="8" t="str">
        <f t="shared" si="19"/>
        <v>Null</v>
      </c>
      <c r="T93" s="7">
        <f>1</f>
        <v>1</v>
      </c>
      <c r="U93" s="7">
        <f>0</f>
        <v>0</v>
      </c>
      <c r="V9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(1,'chompsmell','CHOMPSMELL','chompsmell@Yahoo.com','CHOMPSMELL@YAHOO.COM',1,'E195E8F8D0E81DB7F8920E1E339C6F90256C4C061C8F955FB6146E62B37D6D7E:01E52983AF1FB713C900A65E5DAE3AC3:50000:SHA256',NewId(),'494293','09126760282',1,Null,0,'2022-01-23 03:01:23',NewId(),'2000-12-12 06:44:47','2015-05-05 08:54:44',Null,1,0)</v>
      </c>
    </row>
    <row r="94" spans="1:22" x14ac:dyDescent="0.25">
      <c r="A94" s="7">
        <f>ROW()-ROW(Users[[#Headers],[Id]])</f>
        <v>89</v>
      </c>
      <c r="B94" s="7">
        <f>1</f>
        <v>1</v>
      </c>
      <c r="C94" s="7" t="str" cm="1">
        <f t="array" ref="C94">SingleQuote&amp; INDEX(UserNames[UserName],Users[[#This Row],[Id]])&amp;SingleQuote</f>
        <v>'girlfriendmail'</v>
      </c>
      <c r="D94" s="7" t="str">
        <f>UPPER(Users[[#This Row],[UserName]])</f>
        <v>'GIRLFRIENDMAIL'</v>
      </c>
      <c r="E94" s="7" t="str" cm="1">
        <f t="array" aca="1" ref="E94" ca="1">SingleQuote&amp; INDEX(UserNames[UserName],Users[[#This Row],[Id]])&amp;"@"&amp; INDEX(EmailProviders[EmailProvider],RANDBETWEEN(1,$E$3))&amp;SingleQuote</f>
        <v>'girlfriendmail@Yahoo.com'</v>
      </c>
      <c r="F94" s="7" t="str">
        <f ca="1">UPPER(Users[[#This Row],[Email]])</f>
        <v>'GIRLFRIENDMAIL@YAHOO.COM'</v>
      </c>
      <c r="G94" s="7">
        <f>1</f>
        <v>1</v>
      </c>
      <c r="H94" s="7" t="str">
        <f t="shared" si="12"/>
        <v>'E195E8F8D0E81DB7F8920E1E339C6F90256C4C061C8F955FB6146E62B37D6D7E:01E52983AF1FB713C900A65E5DAE3AC3:50000:SHA256'</v>
      </c>
      <c r="I94" s="7" t="str">
        <f t="shared" si="16"/>
        <v>NewId()</v>
      </c>
      <c r="J94" s="7" t="str">
        <f t="shared" ca="1" si="13"/>
        <v>'955712'</v>
      </c>
      <c r="K94" s="7" t="str">
        <f t="shared" ca="1" si="14"/>
        <v>'09123636671'</v>
      </c>
      <c r="L94" s="7">
        <f>1</f>
        <v>1</v>
      </c>
      <c r="M94" s="8" t="str">
        <f t="shared" si="17"/>
        <v>Null</v>
      </c>
      <c r="N94" s="7">
        <f>0</f>
        <v>0</v>
      </c>
      <c r="O94" s="7" t="str">
        <f ca="1">SingleQuote&amp;
_xlfn.LET(
_xlpm.createDate,
SUBSTITUTE(Users[[#This Row],[CreatedDate]],SingleQuote,""),
TEXT(RANDBETWEEN(_xlpm.createDate,MaxDate),"yyyy-mm-dd")  &amp; " "&amp;  TEXT(TIME(RANDBETWEEN(0,23),RANDBETWEEN(0,59),RANDBETWEEN(0,59)),"hh:mm:ss")
)
&amp; SingleQuote</f>
        <v>'2012-03-30 02:14:59'</v>
      </c>
      <c r="P94" s="7" t="str">
        <f t="shared" si="18"/>
        <v>NewId()</v>
      </c>
      <c r="Q94" s="11" t="str">
        <f t="shared" ca="1" si="15"/>
        <v>'2000-12-16 13:15:16'</v>
      </c>
      <c r="R9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'2011-12-21 10:38:04'</v>
      </c>
      <c r="S94" s="8" t="str">
        <f t="shared" si="19"/>
        <v>Null</v>
      </c>
      <c r="T94" s="7">
        <f>1</f>
        <v>1</v>
      </c>
      <c r="U94" s="7">
        <f>0</f>
        <v>0</v>
      </c>
      <c r="V9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(1,'girlfriendmail','GIRLFRIENDMAIL','girlfriendmail@Yahoo.com','GIRLFRIENDMAIL@YAHOO.COM',1,'E195E8F8D0E81DB7F8920E1E339C6F90256C4C061C8F955FB6146E62B37D6D7E:01E52983AF1FB713C900A65E5DAE3AC3:50000:SHA256',NewId(),'955712','09123636671',1,Null,0,'2012-03-30 02:14:59',NewId(),'2000-12-16 13:15:16','2011-12-21 10:38:04',Null,1,0)</v>
      </c>
    </row>
    <row r="95" spans="1:22" x14ac:dyDescent="0.25">
      <c r="A95" s="7">
        <f>ROW()-ROW(Users[[#Headers],[Id]])</f>
        <v>90</v>
      </c>
      <c r="B95" s="7">
        <f>1</f>
        <v>1</v>
      </c>
      <c r="C95" s="7" t="str" cm="1">
        <f t="array" ref="C95">SingleQuote&amp; INDEX(UserNames[UserName],Users[[#This Row],[Id]])&amp;SingleQuote</f>
        <v>'amphoramammoth'</v>
      </c>
      <c r="D95" s="7" t="str">
        <f>UPPER(Users[[#This Row],[UserName]])</f>
        <v>'AMPHORAMAMMOTH'</v>
      </c>
      <c r="E95" s="7" t="str" cm="1">
        <f t="array" aca="1" ref="E95" ca="1">SingleQuote&amp; INDEX(UserNames[UserName],Users[[#This Row],[Id]])&amp;"@"&amp; INDEX(EmailProviders[EmailProvider],RANDBETWEEN(1,$E$3))&amp;SingleQuote</f>
        <v>'amphoramammoth@Outlook.Com'</v>
      </c>
      <c r="F95" s="7" t="str">
        <f ca="1">UPPER(Users[[#This Row],[Email]])</f>
        <v>'AMPHORAMAMMOTH@OUTLOOK.COM'</v>
      </c>
      <c r="G95" s="7">
        <f>1</f>
        <v>1</v>
      </c>
      <c r="H95" s="7" t="str">
        <f t="shared" si="12"/>
        <v>'E195E8F8D0E81DB7F8920E1E339C6F90256C4C061C8F955FB6146E62B37D6D7E:01E52983AF1FB713C900A65E5DAE3AC3:50000:SHA256'</v>
      </c>
      <c r="I95" s="7" t="str">
        <f t="shared" si="16"/>
        <v>NewId()</v>
      </c>
      <c r="J95" s="7" t="str">
        <f t="shared" ca="1" si="13"/>
        <v>'280017'</v>
      </c>
      <c r="K95" s="7" t="str">
        <f t="shared" ca="1" si="14"/>
        <v>'09124329323'</v>
      </c>
      <c r="L95" s="7">
        <f>1</f>
        <v>1</v>
      </c>
      <c r="M95" s="8" t="str">
        <f t="shared" si="17"/>
        <v>Null</v>
      </c>
      <c r="N95" s="7">
        <f>0</f>
        <v>0</v>
      </c>
      <c r="O95" s="7" t="str">
        <f ca="1">SingleQuote&amp;
_xlfn.LET(
_xlpm.createDate,
SUBSTITUTE(Users[[#This Row],[CreatedDate]],SingleQuote,""),
TEXT(RANDBETWEEN(_xlpm.createDate,MaxDate),"yyyy-mm-dd")  &amp; " "&amp;  TEXT(TIME(RANDBETWEEN(0,23),RANDBETWEEN(0,59),RANDBETWEEN(0,59)),"hh:mm:ss")
)
&amp; SingleQuote</f>
        <v>'2013-05-16 16:03:15'</v>
      </c>
      <c r="P95" s="7" t="str">
        <f t="shared" si="18"/>
        <v>NewId()</v>
      </c>
      <c r="Q95" s="11" t="str">
        <f t="shared" ca="1" si="15"/>
        <v>'2000-12-22 18:18:38'</v>
      </c>
      <c r="R9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'2011-12-28 00:51:36'</v>
      </c>
      <c r="S95" s="8" t="str">
        <f t="shared" si="19"/>
        <v>Null</v>
      </c>
      <c r="T95" s="7">
        <f>1</f>
        <v>1</v>
      </c>
      <c r="U95" s="7">
        <f>0</f>
        <v>0</v>
      </c>
      <c r="V9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(1,'amphoramammoth','AMPHORAMAMMOTH','amphoramammoth@Outlook.Com','AMPHORAMAMMOTH@OUTLOOK.COM',1,'E195E8F8D0E81DB7F8920E1E339C6F90256C4C061C8F955FB6146E62B37D6D7E:01E52983AF1FB713C900A65E5DAE3AC3:50000:SHA256',NewId(),'280017','09124329323',1,Null,0,'2013-05-16 16:03:15',NewId(),'2000-12-22 18:18:38','2011-12-28 00:51:36',Null,1,0)</v>
      </c>
    </row>
    <row r="96" spans="1:22" x14ac:dyDescent="0.25">
      <c r="A96" s="7">
        <f>ROW()-ROW(Users[[#Headers],[Id]])</f>
        <v>91</v>
      </c>
      <c r="B96" s="7">
        <f>1</f>
        <v>1</v>
      </c>
      <c r="C96" s="7" t="str" cm="1">
        <f t="array" ref="C96">SingleQuote&amp; INDEX(UserNames[UserName],Users[[#This Row],[Id]])&amp;SingleQuote</f>
        <v>'somberglobal'</v>
      </c>
      <c r="D96" s="7" t="str">
        <f>UPPER(Users[[#This Row],[UserName]])</f>
        <v>'SOMBERGLOBAL'</v>
      </c>
      <c r="E96" s="7" t="str" cm="1">
        <f t="array" aca="1" ref="E96" ca="1">SingleQuote&amp; INDEX(UserNames[UserName],Users[[#This Row],[Id]])&amp;"@"&amp; INDEX(EmailProviders[EmailProvider],RANDBETWEEN(1,$E$3))&amp;SingleQuote</f>
        <v>'somberglobal@Yahoo.com'</v>
      </c>
      <c r="F96" s="7" t="str">
        <f ca="1">UPPER(Users[[#This Row],[Email]])</f>
        <v>'SOMBERGLOBAL@YAHOO.COM'</v>
      </c>
      <c r="G96" s="7">
        <f>1</f>
        <v>1</v>
      </c>
      <c r="H96" s="7" t="str">
        <f t="shared" si="12"/>
        <v>'E195E8F8D0E81DB7F8920E1E339C6F90256C4C061C8F955FB6146E62B37D6D7E:01E52983AF1FB713C900A65E5DAE3AC3:50000:SHA256'</v>
      </c>
      <c r="I96" s="7" t="str">
        <f t="shared" si="16"/>
        <v>NewId()</v>
      </c>
      <c r="J96" s="7" t="str">
        <f t="shared" ca="1" si="13"/>
        <v>'955521'</v>
      </c>
      <c r="K96" s="7" t="str">
        <f t="shared" ca="1" si="14"/>
        <v>'09129091345'</v>
      </c>
      <c r="L96" s="7">
        <f>1</f>
        <v>1</v>
      </c>
      <c r="M96" s="8" t="str">
        <f t="shared" si="17"/>
        <v>Null</v>
      </c>
      <c r="N96" s="7">
        <f>0</f>
        <v>0</v>
      </c>
      <c r="O96" s="7" t="str">
        <f ca="1">SingleQuote&amp;
_xlfn.LET(
_xlpm.createDate,
SUBSTITUTE(Users[[#This Row],[CreatedDate]],SingleQuote,""),
TEXT(RANDBETWEEN(_xlpm.createDate,MaxDate),"yyyy-mm-dd")  &amp; " "&amp;  TEXT(TIME(RANDBETWEEN(0,23),RANDBETWEEN(0,59),RANDBETWEEN(0,59)),"hh:mm:ss")
)
&amp; SingleQuote</f>
        <v>'2011-12-01 23:19:27'</v>
      </c>
      <c r="P96" s="7" t="str">
        <f t="shared" si="18"/>
        <v>NewId()</v>
      </c>
      <c r="Q96" s="11" t="str">
        <f t="shared" ca="1" si="15"/>
        <v>'2000-12-28 12:42:40'</v>
      </c>
      <c r="R9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'2008-02-29 14:43:33'</v>
      </c>
      <c r="S96" s="8" t="str">
        <f t="shared" si="19"/>
        <v>Null</v>
      </c>
      <c r="T96" s="7">
        <f>1</f>
        <v>1</v>
      </c>
      <c r="U96" s="7">
        <f>0</f>
        <v>0</v>
      </c>
      <c r="V9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(1,'somberglobal','SOMBERGLOBAL','somberglobal@Yahoo.com','SOMBERGLOBAL@YAHOO.COM',1,'E195E8F8D0E81DB7F8920E1E339C6F90256C4C061C8F955FB6146E62B37D6D7E:01E52983AF1FB713C900A65E5DAE3AC3:50000:SHA256',NewId(),'955521','09129091345',1,Null,0,'2011-12-01 23:19:27',NewId(),'2000-12-28 12:42:40','2008-02-29 14:43:33',Null,1,0)</v>
      </c>
    </row>
    <row r="97" spans="1:22" x14ac:dyDescent="0.25">
      <c r="A97" s="7">
        <f>ROW()-ROW(Users[[#Headers],[Id]])</f>
        <v>92</v>
      </c>
      <c r="B97" s="7">
        <f>1</f>
        <v>1</v>
      </c>
      <c r="C97" s="7" t="str" cm="1">
        <f t="array" ref="C97">SingleQuote&amp; INDEX(UserNames[UserName],Users[[#This Row],[Id]])&amp;SingleQuote</f>
        <v>'reasonfrosty'</v>
      </c>
      <c r="D97" s="7" t="str">
        <f>UPPER(Users[[#This Row],[UserName]])</f>
        <v>'REASONFROSTY'</v>
      </c>
      <c r="E97" s="7" t="str" cm="1">
        <f t="array" aca="1" ref="E97" ca="1">SingleQuote&amp; INDEX(UserNames[UserName],Users[[#This Row],[Id]])&amp;"@"&amp; INDEX(EmailProviders[EmailProvider],RANDBETWEEN(1,$E$3))&amp;SingleQuote</f>
        <v>'reasonfrosty@Yahoo.com'</v>
      </c>
      <c r="F97" s="7" t="str">
        <f ca="1">UPPER(Users[[#This Row],[Email]])</f>
        <v>'REASONFROSTY@YAHOO.COM'</v>
      </c>
      <c r="G97" s="7">
        <f>1</f>
        <v>1</v>
      </c>
      <c r="H97" s="7" t="str">
        <f t="shared" si="12"/>
        <v>'E195E8F8D0E81DB7F8920E1E339C6F90256C4C061C8F955FB6146E62B37D6D7E:01E52983AF1FB713C900A65E5DAE3AC3:50000:SHA256'</v>
      </c>
      <c r="I97" s="7" t="str">
        <f t="shared" si="16"/>
        <v>NewId()</v>
      </c>
      <c r="J97" s="7" t="str">
        <f t="shared" ca="1" si="13"/>
        <v>'752269'</v>
      </c>
      <c r="K97" s="7" t="str">
        <f t="shared" ca="1" si="14"/>
        <v>'09127221914'</v>
      </c>
      <c r="L97" s="7">
        <f>1</f>
        <v>1</v>
      </c>
      <c r="M97" s="8" t="str">
        <f t="shared" si="17"/>
        <v>Null</v>
      </c>
      <c r="N97" s="7">
        <f>0</f>
        <v>0</v>
      </c>
      <c r="O97" s="7" t="str">
        <f ca="1">SingleQuote&amp;
_xlfn.LET(
_xlpm.createDate,
SUBSTITUTE(Users[[#This Row],[CreatedDate]],SingleQuote,""),
TEXT(RANDBETWEEN(_xlpm.createDate,MaxDate),"yyyy-mm-dd")  &amp; " "&amp;  TEXT(TIME(RANDBETWEEN(0,23),RANDBETWEEN(0,59),RANDBETWEEN(0,59)),"hh:mm:ss")
)
&amp; SingleQuote</f>
        <v>'2022-04-07 18:28:39'</v>
      </c>
      <c r="P97" s="7" t="str">
        <f t="shared" si="18"/>
        <v>NewId()</v>
      </c>
      <c r="Q97" s="11" t="str">
        <f t="shared" ca="1" si="15"/>
        <v>'2000-12-31 08:02:33'</v>
      </c>
      <c r="R9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'2019-06-20 00:59:22'</v>
      </c>
      <c r="S97" s="8" t="str">
        <f t="shared" si="19"/>
        <v>Null</v>
      </c>
      <c r="T97" s="7">
        <f>1</f>
        <v>1</v>
      </c>
      <c r="U97" s="7">
        <f>0</f>
        <v>0</v>
      </c>
      <c r="V9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(1,'reasonfrosty','REASONFROSTY','reasonfrosty@Yahoo.com','REASONFROSTY@YAHOO.COM',1,'E195E8F8D0E81DB7F8920E1E339C6F90256C4C061C8F955FB6146E62B37D6D7E:01E52983AF1FB713C900A65E5DAE3AC3:50000:SHA256',NewId(),'752269','09127221914',1,Null,0,'2022-04-07 18:28:39',NewId(),'2000-12-31 08:02:33','2019-06-20 00:59:22',Null,1,0)</v>
      </c>
    </row>
    <row r="98" spans="1:22" x14ac:dyDescent="0.25">
      <c r="A98" s="7">
        <f>ROW()-ROW(Users[[#Headers],[Id]])</f>
        <v>93</v>
      </c>
      <c r="B98" s="7">
        <f>1</f>
        <v>1</v>
      </c>
      <c r="C98" s="7" t="str" cm="1">
        <f t="array" ref="C98">SingleQuote&amp; INDEX(UserNames[UserName],Users[[#This Row],[Id]])&amp;SingleQuote</f>
        <v>'irritablebeat'</v>
      </c>
      <c r="D98" s="7" t="str">
        <f>UPPER(Users[[#This Row],[UserName]])</f>
        <v>'IRRITABLEBEAT'</v>
      </c>
      <c r="E98" s="7" t="str" cm="1">
        <f t="array" aca="1" ref="E98" ca="1">SingleQuote&amp; INDEX(UserNames[UserName],Users[[#This Row],[Id]])&amp;"@"&amp; INDEX(EmailProviders[EmailProvider],RANDBETWEEN(1,$E$3))&amp;SingleQuote</f>
        <v>'irritablebeat@Gmail.Com'</v>
      </c>
      <c r="F98" s="7" t="str">
        <f ca="1">UPPER(Users[[#This Row],[Email]])</f>
        <v>'IRRITABLEBEAT@GMAIL.COM'</v>
      </c>
      <c r="G98" s="7">
        <f>1</f>
        <v>1</v>
      </c>
      <c r="H98" s="7" t="str">
        <f t="shared" si="12"/>
        <v>'E195E8F8D0E81DB7F8920E1E339C6F90256C4C061C8F955FB6146E62B37D6D7E:01E52983AF1FB713C900A65E5DAE3AC3:50000:SHA256'</v>
      </c>
      <c r="I98" s="7" t="str">
        <f t="shared" si="16"/>
        <v>NewId()</v>
      </c>
      <c r="J98" s="7" t="str">
        <f t="shared" ca="1" si="13"/>
        <v>'279577'</v>
      </c>
      <c r="K98" s="7" t="str">
        <f t="shared" ca="1" si="14"/>
        <v>'09121395652'</v>
      </c>
      <c r="L98" s="7">
        <f>1</f>
        <v>1</v>
      </c>
      <c r="M98" s="8" t="str">
        <f t="shared" si="17"/>
        <v>Null</v>
      </c>
      <c r="N98" s="7">
        <f>0</f>
        <v>0</v>
      </c>
      <c r="O98" s="7" t="str">
        <f ca="1">SingleQuote&amp;
_xlfn.LET(
_xlpm.createDate,
SUBSTITUTE(Users[[#This Row],[CreatedDate]],SingleQuote,""),
TEXT(RANDBETWEEN(_xlpm.createDate,MaxDate),"yyyy-mm-dd")  &amp; " "&amp;  TEXT(TIME(RANDBETWEEN(0,23),RANDBETWEEN(0,59),RANDBETWEEN(0,59)),"hh:mm:ss")
)
&amp; SingleQuote</f>
        <v>'2013-05-02 19:02:37'</v>
      </c>
      <c r="P98" s="7" t="str">
        <f t="shared" si="18"/>
        <v>NewId()</v>
      </c>
      <c r="Q98" s="11" t="str">
        <f t="shared" ca="1" si="15"/>
        <v>'2001-01-02 05:30:44'</v>
      </c>
      <c r="R9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'2007-06-12 14:09:33'</v>
      </c>
      <c r="S98" s="8" t="str">
        <f t="shared" si="19"/>
        <v>Null</v>
      </c>
      <c r="T98" s="7">
        <f>1</f>
        <v>1</v>
      </c>
      <c r="U98" s="7">
        <f>0</f>
        <v>0</v>
      </c>
      <c r="V9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(1,'irritablebeat','IRRITABLEBEAT','irritablebeat@Gmail.Com','IRRITABLEBEAT@GMAIL.COM',1,'E195E8F8D0E81DB7F8920E1E339C6F90256C4C061C8F955FB6146E62B37D6D7E:01E52983AF1FB713C900A65E5DAE3AC3:50000:SHA256',NewId(),'279577','09121395652',1,Null,0,'2013-05-02 19:02:37',NewId(),'2001-01-02 05:30:44','2007-06-12 14:09:33',Null,1,0)</v>
      </c>
    </row>
    <row r="99" spans="1:22" x14ac:dyDescent="0.25">
      <c r="A99" s="7">
        <f>ROW()-ROW(Users[[#Headers],[Id]])</f>
        <v>94</v>
      </c>
      <c r="B99" s="7">
        <f>1</f>
        <v>1</v>
      </c>
      <c r="C99" s="7" t="str" cm="1">
        <f t="array" ref="C99">SingleQuote&amp; INDEX(UserNames[UserName],Users[[#This Row],[Id]])&amp;SingleQuote</f>
        <v>'yamsprayer'</v>
      </c>
      <c r="D99" s="7" t="str">
        <f>UPPER(Users[[#This Row],[UserName]])</f>
        <v>'YAMSPRAYER'</v>
      </c>
      <c r="E99" s="7" t="str" cm="1">
        <f t="array" aca="1" ref="E99" ca="1">SingleQuote&amp; INDEX(UserNames[UserName],Users[[#This Row],[Id]])&amp;"@"&amp; INDEX(EmailProviders[EmailProvider],RANDBETWEEN(1,$E$3))&amp;SingleQuote</f>
        <v>'yamsprayer@Yahoo.com'</v>
      </c>
      <c r="F99" s="7" t="str">
        <f ca="1">UPPER(Users[[#This Row],[Email]])</f>
        <v>'YAMSPRAYER@YAHOO.COM'</v>
      </c>
      <c r="G99" s="7">
        <f>1</f>
        <v>1</v>
      </c>
      <c r="H99" s="7" t="str">
        <f t="shared" si="12"/>
        <v>'E195E8F8D0E81DB7F8920E1E339C6F90256C4C061C8F955FB6146E62B37D6D7E:01E52983AF1FB713C900A65E5DAE3AC3:50000:SHA256'</v>
      </c>
      <c r="I99" s="7" t="str">
        <f t="shared" si="16"/>
        <v>NewId()</v>
      </c>
      <c r="J99" s="7" t="str">
        <f t="shared" ca="1" si="13"/>
        <v>'675396'</v>
      </c>
      <c r="K99" s="7" t="str">
        <f t="shared" ca="1" si="14"/>
        <v>'09128921014'</v>
      </c>
      <c r="L99" s="7">
        <f>1</f>
        <v>1</v>
      </c>
      <c r="M99" s="8" t="str">
        <f t="shared" si="17"/>
        <v>Null</v>
      </c>
      <c r="N99" s="7">
        <f>0</f>
        <v>0</v>
      </c>
      <c r="O99" s="7" t="str">
        <f ca="1">SingleQuote&amp;
_xlfn.LET(
_xlpm.createDate,
SUBSTITUTE(Users[[#This Row],[CreatedDate]],SingleQuote,""),
TEXT(RANDBETWEEN(_xlpm.createDate,MaxDate),"yyyy-mm-dd")  &amp; " "&amp;  TEXT(TIME(RANDBETWEEN(0,23),RANDBETWEEN(0,59),RANDBETWEEN(0,59)),"hh:mm:ss")
)
&amp; SingleQuote</f>
        <v>'2006-07-07 02:45:10'</v>
      </c>
      <c r="P99" s="7" t="str">
        <f t="shared" si="18"/>
        <v>NewId()</v>
      </c>
      <c r="Q99" s="11" t="str">
        <f t="shared" ca="1" si="15"/>
        <v>'2001-01-05 14:26:33'</v>
      </c>
      <c r="R9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'2004-06-11 08:42:14'</v>
      </c>
      <c r="S99" s="8" t="str">
        <f t="shared" si="19"/>
        <v>Null</v>
      </c>
      <c r="T99" s="7">
        <f>1</f>
        <v>1</v>
      </c>
      <c r="U99" s="7">
        <f>0</f>
        <v>0</v>
      </c>
      <c r="V9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(1,'yamsprayer','YAMSPRAYER','yamsprayer@Yahoo.com','YAMSPRAYER@YAHOO.COM',1,'E195E8F8D0E81DB7F8920E1E339C6F90256C4C061C8F955FB6146E62B37D6D7E:01E52983AF1FB713C900A65E5DAE3AC3:50000:SHA256',NewId(),'675396','09128921014',1,Null,0,'2006-07-07 02:45:10',NewId(),'2001-01-05 14:26:33','2004-06-11 08:42:14',Null,1,0)</v>
      </c>
    </row>
    <row r="100" spans="1:22" x14ac:dyDescent="0.25">
      <c r="A100" s="7">
        <f>ROW()-ROW(Users[[#Headers],[Id]])</f>
        <v>95</v>
      </c>
      <c r="B100" s="7">
        <f>1</f>
        <v>1</v>
      </c>
      <c r="C100" s="7" t="str" cm="1">
        <f t="array" ref="C100">SingleQuote&amp; INDEX(UserNames[UserName],Users[[#This Row],[Id]])&amp;SingleQuote</f>
        <v>'bendvote'</v>
      </c>
      <c r="D100" s="7" t="str">
        <f>UPPER(Users[[#This Row],[UserName]])</f>
        <v>'BENDVOTE'</v>
      </c>
      <c r="E100" s="7" t="str" cm="1">
        <f t="array" aca="1" ref="E100" ca="1">SingleQuote&amp; INDEX(UserNames[UserName],Users[[#This Row],[Id]])&amp;"@"&amp; INDEX(EmailProviders[EmailProvider],RANDBETWEEN(1,$E$3))&amp;SingleQuote</f>
        <v>'bendvote@Yahoo.com'</v>
      </c>
      <c r="F100" s="7" t="str">
        <f ca="1">UPPER(Users[[#This Row],[Email]])</f>
        <v>'BENDVOTE@YAHOO.COM'</v>
      </c>
      <c r="G100" s="7">
        <f>1</f>
        <v>1</v>
      </c>
      <c r="H100" s="7" t="str">
        <f t="shared" si="12"/>
        <v>'E195E8F8D0E81DB7F8920E1E339C6F90256C4C061C8F955FB6146E62B37D6D7E:01E52983AF1FB713C900A65E5DAE3AC3:50000:SHA256'</v>
      </c>
      <c r="I100" s="7" t="str">
        <f t="shared" si="16"/>
        <v>NewId()</v>
      </c>
      <c r="J100" s="7" t="str">
        <f t="shared" ca="1" si="13"/>
        <v>'658208'</v>
      </c>
      <c r="K100" s="7" t="str">
        <f t="shared" ca="1" si="14"/>
        <v>'09125761979'</v>
      </c>
      <c r="L100" s="7">
        <f>1</f>
        <v>1</v>
      </c>
      <c r="M100" s="8" t="str">
        <f t="shared" si="17"/>
        <v>Null</v>
      </c>
      <c r="N100" s="7">
        <f>0</f>
        <v>0</v>
      </c>
      <c r="O100" s="7" t="str">
        <f ca="1">SingleQuote&amp;
_xlfn.LET(
_xlpm.createDate,
SUBSTITUTE(Users[[#This Row],[CreatedDate]],SingleQuote,""),
TEXT(RANDBETWEEN(_xlpm.createDate,MaxDate),"yyyy-mm-dd")  &amp; " "&amp;  TEXT(TIME(RANDBETWEEN(0,23),RANDBETWEEN(0,59),RANDBETWEEN(0,59)),"hh:mm:ss")
)
&amp; SingleQuote</f>
        <v>'2018-02-23 09:16:01'</v>
      </c>
      <c r="P100" s="7" t="str">
        <f t="shared" si="18"/>
        <v>NewId()</v>
      </c>
      <c r="Q100" s="11" t="str">
        <f t="shared" ca="1" si="15"/>
        <v>'2001-01-08 01:53:10'</v>
      </c>
      <c r="R10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'2010-11-15 01:51:08'</v>
      </c>
      <c r="S100" s="8" t="str">
        <f t="shared" si="19"/>
        <v>Null</v>
      </c>
      <c r="T100" s="7">
        <f>1</f>
        <v>1</v>
      </c>
      <c r="U100" s="7">
        <f>0</f>
        <v>0</v>
      </c>
      <c r="V10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(1,'bendvote','BENDVOTE','bendvote@Yahoo.com','BENDVOTE@YAHOO.COM',1,'E195E8F8D0E81DB7F8920E1E339C6F90256C4C061C8F955FB6146E62B37D6D7E:01E52983AF1FB713C900A65E5DAE3AC3:50000:SHA256',NewId(),'658208','09125761979',1,Null,0,'2018-02-23 09:16:01',NewId(),'2001-01-08 01:53:10','2010-11-15 01:51:08',Null,1,0)</v>
      </c>
    </row>
    <row r="101" spans="1:22" x14ac:dyDescent="0.25">
      <c r="A101" s="7">
        <f>ROW()-ROW(Users[[#Headers],[Id]])</f>
        <v>96</v>
      </c>
      <c r="B101" s="7">
        <f>1</f>
        <v>1</v>
      </c>
      <c r="C101" s="7" t="str" cm="1">
        <f t="array" ref="C101">SingleQuote&amp; INDEX(UserNames[UserName],Users[[#This Row],[Id]])&amp;SingleQuote</f>
        <v>'swordsome'</v>
      </c>
      <c r="D101" s="7" t="str">
        <f>UPPER(Users[[#This Row],[UserName]])</f>
        <v>'SWORDSOME'</v>
      </c>
      <c r="E101" s="7" t="str" cm="1">
        <f t="array" aca="1" ref="E101" ca="1">SingleQuote&amp; INDEX(UserNames[UserName],Users[[#This Row],[Id]])&amp;"@"&amp; INDEX(EmailProviders[EmailProvider],RANDBETWEEN(1,$E$3))&amp;SingleQuote</f>
        <v>'swordsome@Gmail.Com'</v>
      </c>
      <c r="F101" s="7" t="str">
        <f ca="1">UPPER(Users[[#This Row],[Email]])</f>
        <v>'SWORDSOME@GMAIL.COM'</v>
      </c>
      <c r="G101" s="7">
        <f>1</f>
        <v>1</v>
      </c>
      <c r="H101" s="7" t="str">
        <f t="shared" si="12"/>
        <v>'E195E8F8D0E81DB7F8920E1E339C6F90256C4C061C8F955FB6146E62B37D6D7E:01E52983AF1FB713C900A65E5DAE3AC3:50000:SHA256'</v>
      </c>
      <c r="I101" s="7" t="str">
        <f t="shared" si="16"/>
        <v>NewId()</v>
      </c>
      <c r="J101" s="7" t="str">
        <f t="shared" ca="1" si="13"/>
        <v>'031366'</v>
      </c>
      <c r="K101" s="7" t="str">
        <f t="shared" ca="1" si="14"/>
        <v>'09123793460'</v>
      </c>
      <c r="L101" s="7">
        <f>1</f>
        <v>1</v>
      </c>
      <c r="M101" s="8" t="str">
        <f t="shared" si="17"/>
        <v>Null</v>
      </c>
      <c r="N101" s="7">
        <f>0</f>
        <v>0</v>
      </c>
      <c r="O101" s="7" t="str">
        <f ca="1">SingleQuote&amp;
_xlfn.LET(
_xlpm.createDate,
SUBSTITUTE(Users[[#This Row],[CreatedDate]],SingleQuote,""),
TEXT(RANDBETWEEN(_xlpm.createDate,MaxDate),"yyyy-mm-dd")  &amp; " "&amp;  TEXT(TIME(RANDBETWEEN(0,23),RANDBETWEEN(0,59),RANDBETWEEN(0,59)),"hh:mm:ss")
)
&amp; SingleQuote</f>
        <v>'2012-05-07 09:20:39'</v>
      </c>
      <c r="P101" s="7" t="str">
        <f t="shared" si="18"/>
        <v>NewId()</v>
      </c>
      <c r="Q101" s="11" t="str">
        <f t="shared" ca="1" si="15"/>
        <v>'2001-01-10 20:52:46'</v>
      </c>
      <c r="R10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'2007-08-11 01:56:11'</v>
      </c>
      <c r="S101" s="8" t="str">
        <f t="shared" si="19"/>
        <v>Null</v>
      </c>
      <c r="T101" s="7">
        <f>1</f>
        <v>1</v>
      </c>
      <c r="U101" s="7">
        <f>0</f>
        <v>0</v>
      </c>
      <c r="V10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(1,'swordsome','SWORDSOME','swordsome@Gmail.Com','SWORDSOME@GMAIL.COM',1,'E195E8F8D0E81DB7F8920E1E339C6F90256C4C061C8F955FB6146E62B37D6D7E:01E52983AF1FB713C900A65E5DAE3AC3:50000:SHA256',NewId(),'031366','09123793460',1,Null,0,'2012-05-07 09:20:39',NewId(),'2001-01-10 20:52:46','2007-08-11 01:56:11',Null,1,0)</v>
      </c>
    </row>
    <row r="102" spans="1:22" x14ac:dyDescent="0.25">
      <c r="A102" s="7">
        <f>ROW()-ROW(Users[[#Headers],[Id]])</f>
        <v>97</v>
      </c>
      <c r="B102" s="7">
        <f>1</f>
        <v>1</v>
      </c>
      <c r="C102" s="7" t="str" cm="1">
        <f t="array" ref="C102">SingleQuote&amp; INDEX(UserNames[UserName],Users[[#This Row],[Id]])&amp;SingleQuote</f>
        <v>'itemdisturbed'</v>
      </c>
      <c r="D102" s="7" t="str">
        <f>UPPER(Users[[#This Row],[UserName]])</f>
        <v>'ITEMDISTURBED'</v>
      </c>
      <c r="E102" s="7" t="str" cm="1">
        <f t="array" aca="1" ref="E102" ca="1">SingleQuote&amp; INDEX(UserNames[UserName],Users[[#This Row],[Id]])&amp;"@"&amp; INDEX(EmailProviders[EmailProvider],RANDBETWEEN(1,$E$3))&amp;SingleQuote</f>
        <v>'itemdisturbed@Outlook.Com'</v>
      </c>
      <c r="F102" s="7" t="str">
        <f ca="1">UPPER(Users[[#This Row],[Email]])</f>
        <v>'ITEMDISTURBED@OUTLOOK.COM'</v>
      </c>
      <c r="G102" s="7">
        <f>1</f>
        <v>1</v>
      </c>
      <c r="H102" s="7" t="str">
        <f t="shared" si="12"/>
        <v>'E195E8F8D0E81DB7F8920E1E339C6F90256C4C061C8F955FB6146E62B37D6D7E:01E52983AF1FB713C900A65E5DAE3AC3:50000:SHA256'</v>
      </c>
      <c r="I102" s="7" t="str">
        <f t="shared" si="16"/>
        <v>NewId()</v>
      </c>
      <c r="J102" s="7" t="str">
        <f t="shared" ca="1" si="13"/>
        <v>'423762'</v>
      </c>
      <c r="K102" s="7" t="str">
        <f t="shared" ca="1" si="14"/>
        <v>'09127019037'</v>
      </c>
      <c r="L102" s="7">
        <f>1</f>
        <v>1</v>
      </c>
      <c r="M102" s="8" t="str">
        <f t="shared" si="17"/>
        <v>Null</v>
      </c>
      <c r="N102" s="7">
        <f>0</f>
        <v>0</v>
      </c>
      <c r="O102" s="7" t="str">
        <f ca="1">SingleQuote&amp;
_xlfn.LET(
_xlpm.createDate,
SUBSTITUTE(Users[[#This Row],[CreatedDate]],SingleQuote,""),
TEXT(RANDBETWEEN(_xlpm.createDate,MaxDate),"yyyy-mm-dd")  &amp; " "&amp;  TEXT(TIME(RANDBETWEEN(0,23),RANDBETWEEN(0,59),RANDBETWEEN(0,59)),"hh:mm:ss")
)
&amp; SingleQuote</f>
        <v>'2007-06-10 03:59:32'</v>
      </c>
      <c r="P102" s="7" t="str">
        <f t="shared" si="18"/>
        <v>NewId()</v>
      </c>
      <c r="Q102" s="11" t="str">
        <f t="shared" ca="1" si="15"/>
        <v>'2001-01-14 11:33:18'</v>
      </c>
      <c r="R10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'2005-01-18 18:44:09'</v>
      </c>
      <c r="S102" s="8" t="str">
        <f t="shared" si="19"/>
        <v>Null</v>
      </c>
      <c r="T102" s="7">
        <f>1</f>
        <v>1</v>
      </c>
      <c r="U102" s="7">
        <f>0</f>
        <v>0</v>
      </c>
      <c r="V10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(1,'itemdisturbed','ITEMDISTURBED','itemdisturbed@Outlook.Com','ITEMDISTURBED@OUTLOOK.COM',1,'E195E8F8D0E81DB7F8920E1E339C6F90256C4C061C8F955FB6146E62B37D6D7E:01E52983AF1FB713C900A65E5DAE3AC3:50000:SHA256',NewId(),'423762','09127019037',1,Null,0,'2007-06-10 03:59:32',NewId(),'2001-01-14 11:33:18','2005-01-18 18:44:09',Null,1,0)</v>
      </c>
    </row>
    <row r="103" spans="1:22" x14ac:dyDescent="0.25">
      <c r="A103" s="7">
        <f>ROW()-ROW(Users[[#Headers],[Id]])</f>
        <v>98</v>
      </c>
      <c r="B103" s="7">
        <f>1</f>
        <v>1</v>
      </c>
      <c r="C103" s="7" t="str" cm="1">
        <f t="array" ref="C103">SingleQuote&amp; INDEX(UserNames[UserName],Users[[#This Row],[Id]])&amp;SingleQuote</f>
        <v>'harshkennel'</v>
      </c>
      <c r="D103" s="7" t="str">
        <f>UPPER(Users[[#This Row],[UserName]])</f>
        <v>'HARSHKENNEL'</v>
      </c>
      <c r="E103" s="7" t="str" cm="1">
        <f t="array" aca="1" ref="E103" ca="1">SingleQuote&amp; INDEX(UserNames[UserName],Users[[#This Row],[Id]])&amp;"@"&amp; INDEX(EmailProviders[EmailProvider],RANDBETWEEN(1,$E$3))&amp;SingleQuote</f>
        <v>'harshkennel@Outlook.Com'</v>
      </c>
      <c r="F103" s="7" t="str">
        <f ca="1">UPPER(Users[[#This Row],[Email]])</f>
        <v>'HARSHKENNEL@OUTLOOK.COM'</v>
      </c>
      <c r="G103" s="7">
        <f>1</f>
        <v>1</v>
      </c>
      <c r="H103" s="7" t="str">
        <f t="shared" si="12"/>
        <v>'E195E8F8D0E81DB7F8920E1E339C6F90256C4C061C8F955FB6146E62B37D6D7E:01E52983AF1FB713C900A65E5DAE3AC3:50000:SHA256'</v>
      </c>
      <c r="I103" s="7" t="str">
        <f t="shared" si="16"/>
        <v>NewId()</v>
      </c>
      <c r="J103" s="7" t="str">
        <f t="shared" ca="1" si="13"/>
        <v>'347178'</v>
      </c>
      <c r="K103" s="7" t="str">
        <f t="shared" ca="1" si="14"/>
        <v>'09129128727'</v>
      </c>
      <c r="L103" s="7">
        <f>1</f>
        <v>1</v>
      </c>
      <c r="M103" s="8" t="str">
        <f t="shared" si="17"/>
        <v>Null</v>
      </c>
      <c r="N103" s="7">
        <f>0</f>
        <v>0</v>
      </c>
      <c r="O103" s="7" t="str">
        <f ca="1">SingleQuote&amp;
_xlfn.LET(
_xlpm.createDate,
SUBSTITUTE(Users[[#This Row],[CreatedDate]],SingleQuote,""),
TEXT(RANDBETWEEN(_xlpm.createDate,MaxDate),"yyyy-mm-dd")  &amp; " "&amp;  TEXT(TIME(RANDBETWEEN(0,23),RANDBETWEEN(0,59),RANDBETWEEN(0,59)),"hh:mm:ss")
)
&amp; SingleQuote</f>
        <v>'2021-10-30 09:04:41'</v>
      </c>
      <c r="P103" s="7" t="str">
        <f t="shared" si="18"/>
        <v>NewId()</v>
      </c>
      <c r="Q103" s="11" t="str">
        <f t="shared" ca="1" si="15"/>
        <v>'2001-01-18 13:50:18'</v>
      </c>
      <c r="R10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'2014-01-30 09:48:49'</v>
      </c>
      <c r="S103" s="8" t="str">
        <f t="shared" si="19"/>
        <v>Null</v>
      </c>
      <c r="T103" s="7">
        <f>1</f>
        <v>1</v>
      </c>
      <c r="U103" s="7">
        <f>0</f>
        <v>0</v>
      </c>
      <c r="V10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(1,'harshkennel','HARSHKENNEL','harshkennel@Outlook.Com','HARSHKENNEL@OUTLOOK.COM',1,'E195E8F8D0E81DB7F8920E1E339C6F90256C4C061C8F955FB6146E62B37D6D7E:01E52983AF1FB713C900A65E5DAE3AC3:50000:SHA256',NewId(),'347178','09129128727',1,Null,0,'2021-10-30 09:04:41',NewId(),'2001-01-18 13:50:18','2014-01-30 09:48:49',Null,1,0)</v>
      </c>
    </row>
    <row r="104" spans="1:22" x14ac:dyDescent="0.25">
      <c r="A104" s="7">
        <f>ROW()-ROW(Users[[#Headers],[Id]])</f>
        <v>99</v>
      </c>
      <c r="B104" s="7">
        <f>1</f>
        <v>1</v>
      </c>
      <c r="C104" s="7" t="str" cm="1">
        <f t="array" ref="C104">SingleQuote&amp; INDEX(UserNames[UserName],Users[[#This Row],[Id]])&amp;SingleQuote</f>
        <v>'neckpork'</v>
      </c>
      <c r="D104" s="7" t="str">
        <f>UPPER(Users[[#This Row],[UserName]])</f>
        <v>'NECKPORK'</v>
      </c>
      <c r="E104" s="7" t="str" cm="1">
        <f t="array" aca="1" ref="E104" ca="1">SingleQuote&amp; INDEX(UserNames[UserName],Users[[#This Row],[Id]])&amp;"@"&amp; INDEX(EmailProviders[EmailProvider],RANDBETWEEN(1,$E$3))&amp;SingleQuote</f>
        <v>'neckpork@Yahoo.com'</v>
      </c>
      <c r="F104" s="7" t="str">
        <f ca="1">UPPER(Users[[#This Row],[Email]])</f>
        <v>'NECKPORK@YAHOO.COM'</v>
      </c>
      <c r="G104" s="7">
        <f>1</f>
        <v>1</v>
      </c>
      <c r="H104" s="7" t="str">
        <f t="shared" si="12"/>
        <v>'E195E8F8D0E81DB7F8920E1E339C6F90256C4C061C8F955FB6146E62B37D6D7E:01E52983AF1FB713C900A65E5DAE3AC3:50000:SHA256'</v>
      </c>
      <c r="I104" s="7" t="str">
        <f t="shared" si="16"/>
        <v>NewId()</v>
      </c>
      <c r="J104" s="7" t="str">
        <f t="shared" ca="1" si="13"/>
        <v>'577575'</v>
      </c>
      <c r="K104" s="7" t="str">
        <f t="shared" ca="1" si="14"/>
        <v>'09124691211'</v>
      </c>
      <c r="L104" s="7">
        <f>1</f>
        <v>1</v>
      </c>
      <c r="M104" s="8" t="str">
        <f t="shared" si="17"/>
        <v>Null</v>
      </c>
      <c r="N104" s="7">
        <f>0</f>
        <v>0</v>
      </c>
      <c r="O104" s="7" t="str">
        <f ca="1">SingleQuote&amp;
_xlfn.LET(
_xlpm.createDate,
SUBSTITUTE(Users[[#This Row],[CreatedDate]],SingleQuote,""),
TEXT(RANDBETWEEN(_xlpm.createDate,MaxDate),"yyyy-mm-dd")  &amp; " "&amp;  TEXT(TIME(RANDBETWEEN(0,23),RANDBETWEEN(0,59),RANDBETWEEN(0,59)),"hh:mm:ss")
)
&amp; SingleQuote</f>
        <v>'2002-04-08 03:25:41'</v>
      </c>
      <c r="P104" s="7" t="str">
        <f t="shared" si="18"/>
        <v>NewId()</v>
      </c>
      <c r="Q104" s="11" t="str">
        <f t="shared" ca="1" si="15"/>
        <v>'2001-01-21 05:01:37'</v>
      </c>
      <c r="R10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'2002-01-13 13:43:44'</v>
      </c>
      <c r="S104" s="8" t="str">
        <f t="shared" si="19"/>
        <v>Null</v>
      </c>
      <c r="T104" s="7">
        <f>1</f>
        <v>1</v>
      </c>
      <c r="U104" s="7">
        <f>0</f>
        <v>0</v>
      </c>
      <c r="V10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(1,'neckpork','NECKPORK','neckpork@Yahoo.com','NECKPORK@YAHOO.COM',1,'E195E8F8D0E81DB7F8920E1E339C6F90256C4C061C8F955FB6146E62B37D6D7E:01E52983AF1FB713C900A65E5DAE3AC3:50000:SHA256',NewId(),'577575','09124691211',1,Null,0,'2002-04-08 03:25:41',NewId(),'2001-01-21 05:01:37','2002-01-13 13:43:44',Null,1,0)</v>
      </c>
    </row>
    <row r="105" spans="1:22" x14ac:dyDescent="0.25">
      <c r="A105" s="7">
        <f>ROW()-ROW(Users[[#Headers],[Id]])</f>
        <v>100</v>
      </c>
      <c r="B105" s="7">
        <f>1</f>
        <v>1</v>
      </c>
      <c r="C105" s="7" t="str" cm="1">
        <f t="array" ref="C105">SingleQuote&amp; INDEX(UserNames[UserName],Users[[#This Row],[Id]])&amp;SingleQuote</f>
        <v>'canolaabandon'</v>
      </c>
      <c r="D105" s="7" t="str">
        <f>UPPER(Users[[#This Row],[UserName]])</f>
        <v>'CANOLAABANDON'</v>
      </c>
      <c r="E105" s="7" t="str" cm="1">
        <f t="array" aca="1" ref="E105" ca="1">SingleQuote&amp; INDEX(UserNames[UserName],Users[[#This Row],[Id]])&amp;"@"&amp; INDEX(EmailProviders[EmailProvider],RANDBETWEEN(1,$E$3))&amp;SingleQuote</f>
        <v>'canolaabandon@Gmail.Com'</v>
      </c>
      <c r="F105" s="7" t="str">
        <f ca="1">UPPER(Users[[#This Row],[Email]])</f>
        <v>'CANOLAABANDON@GMAIL.COM'</v>
      </c>
      <c r="G105" s="7">
        <f>1</f>
        <v>1</v>
      </c>
      <c r="H105" s="7" t="str">
        <f t="shared" si="12"/>
        <v>'E195E8F8D0E81DB7F8920E1E339C6F90256C4C061C8F955FB6146E62B37D6D7E:01E52983AF1FB713C900A65E5DAE3AC3:50000:SHA256'</v>
      </c>
      <c r="I105" s="7" t="str">
        <f t="shared" si="16"/>
        <v>NewId()</v>
      </c>
      <c r="J105" s="7" t="str">
        <f t="shared" ca="1" si="13"/>
        <v>'403440'</v>
      </c>
      <c r="K105" s="7" t="str">
        <f t="shared" ca="1" si="14"/>
        <v>'09128703476'</v>
      </c>
      <c r="L105" s="7">
        <f>1</f>
        <v>1</v>
      </c>
      <c r="M105" s="8" t="str">
        <f t="shared" si="17"/>
        <v>Null</v>
      </c>
      <c r="N105" s="7">
        <f>0</f>
        <v>0</v>
      </c>
      <c r="O105" s="7" t="str">
        <f ca="1">SingleQuote&amp;
_xlfn.LET(
_xlpm.createDate,
SUBSTITUTE(Users[[#This Row],[CreatedDate]],SingleQuote,""),
TEXT(RANDBETWEEN(_xlpm.createDate,MaxDate),"yyyy-mm-dd")  &amp; " "&amp;  TEXT(TIME(RANDBETWEEN(0,23),RANDBETWEEN(0,59),RANDBETWEEN(0,59)),"hh:mm:ss")
)
&amp; SingleQuote</f>
        <v>'2019-04-23 23:37:44'</v>
      </c>
      <c r="P105" s="7" t="str">
        <f t="shared" si="18"/>
        <v>NewId()</v>
      </c>
      <c r="Q105" s="11" t="str">
        <f t="shared" ca="1" si="15"/>
        <v>'2001-01-24 02:18:24'</v>
      </c>
      <c r="R10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'2014-01-02 23:17:09'</v>
      </c>
      <c r="S105" s="8" t="str">
        <f t="shared" si="19"/>
        <v>Null</v>
      </c>
      <c r="T105" s="7">
        <f>1</f>
        <v>1</v>
      </c>
      <c r="U105" s="7">
        <f>0</f>
        <v>0</v>
      </c>
      <c r="V10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(1,'canolaabandon','CANOLAABANDON','canolaabandon@Gmail.Com','CANOLAABANDON@GMAIL.COM',1,'E195E8F8D0E81DB7F8920E1E339C6F90256C4C061C8F955FB6146E62B37D6D7E:01E52983AF1FB713C900A65E5DAE3AC3:50000:SHA256',NewId(),'403440','09128703476',1,Null,0,'2019-04-23 23:37:44',NewId(),'2001-01-24 02:18:24','2014-01-02 23:17:09',Null,1,0)</v>
      </c>
    </row>
    <row r="106" spans="1:22" x14ac:dyDescent="0.25">
      <c r="A106" s="7">
        <f>ROW()-ROW(Users[[#Headers],[Id]])</f>
        <v>101</v>
      </c>
      <c r="B106" s="7">
        <f>1</f>
        <v>1</v>
      </c>
      <c r="C106" s="7" t="str" cm="1">
        <f t="array" ref="C106">SingleQuote&amp; INDEX(UserNames[UserName],Users[[#This Row],[Id]])&amp;SingleQuote</f>
        <v>'worseuntimely'</v>
      </c>
      <c r="D106" s="7" t="str">
        <f>UPPER(Users[[#This Row],[UserName]])</f>
        <v>'WORSEUNTIMELY'</v>
      </c>
      <c r="E106" s="7" t="str" cm="1">
        <f t="array" aca="1" ref="E106" ca="1">SingleQuote&amp; INDEX(UserNames[UserName],Users[[#This Row],[Id]])&amp;"@"&amp; INDEX(EmailProviders[EmailProvider],RANDBETWEEN(1,$E$3))&amp;SingleQuote</f>
        <v>'worseuntimely@Outlook.Com'</v>
      </c>
      <c r="F106" s="7" t="str">
        <f ca="1">UPPER(Users[[#This Row],[Email]])</f>
        <v>'WORSEUNTIMELY@OUTLOOK.COM'</v>
      </c>
      <c r="G106" s="7">
        <f>1</f>
        <v>1</v>
      </c>
      <c r="H106" s="7" t="str">
        <f t="shared" si="12"/>
        <v>'E195E8F8D0E81DB7F8920E1E339C6F90256C4C061C8F955FB6146E62B37D6D7E:01E52983AF1FB713C900A65E5DAE3AC3:50000:SHA256'</v>
      </c>
      <c r="I106" s="7" t="str">
        <f t="shared" si="16"/>
        <v>NewId()</v>
      </c>
      <c r="J106" s="7" t="str">
        <f t="shared" ca="1" si="13"/>
        <v>'799482'</v>
      </c>
      <c r="K106" s="7" t="str">
        <f t="shared" ca="1" si="14"/>
        <v>'09125325397'</v>
      </c>
      <c r="L106" s="7">
        <f>1</f>
        <v>1</v>
      </c>
      <c r="M106" s="8" t="str">
        <f t="shared" si="17"/>
        <v>Null</v>
      </c>
      <c r="N106" s="7">
        <f>0</f>
        <v>0</v>
      </c>
      <c r="O106" s="7" t="str">
        <f ca="1">SingleQuote&amp;
_xlfn.LET(
_xlpm.createDate,
SUBSTITUTE(Users[[#This Row],[CreatedDate]],SingleQuote,""),
TEXT(RANDBETWEEN(_xlpm.createDate,MaxDate),"yyyy-mm-dd")  &amp; " "&amp;  TEXT(TIME(RANDBETWEEN(0,23),RANDBETWEEN(0,59),RANDBETWEEN(0,59)),"hh:mm:ss")
)
&amp; SingleQuote</f>
        <v>'2003-05-30 21:31:01'</v>
      </c>
      <c r="P106" s="7" t="str">
        <f t="shared" si="18"/>
        <v>NewId()</v>
      </c>
      <c r="Q106" s="11" t="str">
        <f t="shared" ca="1" si="15"/>
        <v>'2001-01-27 08:36:55'</v>
      </c>
      <c r="R10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'2003-02-20 17:17:00'</v>
      </c>
      <c r="S106" s="8" t="str">
        <f t="shared" si="19"/>
        <v>Null</v>
      </c>
      <c r="T106" s="7">
        <f>1</f>
        <v>1</v>
      </c>
      <c r="U106" s="7">
        <f>0</f>
        <v>0</v>
      </c>
      <c r="V10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(1,'worseuntimely','WORSEUNTIMELY','worseuntimely@Outlook.Com','WORSEUNTIMELY@OUTLOOK.COM',1,'E195E8F8D0E81DB7F8920E1E339C6F90256C4C061C8F955FB6146E62B37D6D7E:01E52983AF1FB713C900A65E5DAE3AC3:50000:SHA256',NewId(),'799482','09125325397',1,Null,0,'2003-05-30 21:31:01',NewId(),'2001-01-27 08:36:55','2003-02-20 17:17:00',Null,1,0)</v>
      </c>
    </row>
    <row r="107" spans="1:22" x14ac:dyDescent="0.25">
      <c r="A107" s="7">
        <f>ROW()-ROW(Users[[#Headers],[Id]])</f>
        <v>102</v>
      </c>
      <c r="B107" s="7">
        <f>1</f>
        <v>1</v>
      </c>
      <c r="C107" s="7" t="str" cm="1">
        <f t="array" ref="C107">SingleQuote&amp; INDEX(UserNames[UserName],Users[[#This Row],[Id]])&amp;SingleQuote</f>
        <v>'astonishedattribute'</v>
      </c>
      <c r="D107" s="7" t="str">
        <f>UPPER(Users[[#This Row],[UserName]])</f>
        <v>'ASTONISHEDATTRIBUTE'</v>
      </c>
      <c r="E107" s="7" t="str" cm="1">
        <f t="array" aca="1" ref="E107" ca="1">SingleQuote&amp; INDEX(UserNames[UserName],Users[[#This Row],[Id]])&amp;"@"&amp; INDEX(EmailProviders[EmailProvider],RANDBETWEEN(1,$E$3))&amp;SingleQuote</f>
        <v>'astonishedattribute@Outlook.Com'</v>
      </c>
      <c r="F107" s="7" t="str">
        <f ca="1">UPPER(Users[[#This Row],[Email]])</f>
        <v>'ASTONISHEDATTRIBUTE@OUTLOOK.COM'</v>
      </c>
      <c r="G107" s="7">
        <f>1</f>
        <v>1</v>
      </c>
      <c r="H107" s="7" t="str">
        <f t="shared" si="12"/>
        <v>'E195E8F8D0E81DB7F8920E1E339C6F90256C4C061C8F955FB6146E62B37D6D7E:01E52983AF1FB713C900A65E5DAE3AC3:50000:SHA256'</v>
      </c>
      <c r="I107" s="7" t="str">
        <f t="shared" si="16"/>
        <v>NewId()</v>
      </c>
      <c r="J107" s="7" t="str">
        <f t="shared" ca="1" si="13"/>
        <v>'958283'</v>
      </c>
      <c r="K107" s="7" t="str">
        <f t="shared" ca="1" si="14"/>
        <v>'09128707150'</v>
      </c>
      <c r="L107" s="7">
        <f>1</f>
        <v>1</v>
      </c>
      <c r="M107" s="8" t="str">
        <f t="shared" si="17"/>
        <v>Null</v>
      </c>
      <c r="N107" s="7">
        <f>0</f>
        <v>0</v>
      </c>
      <c r="O107" s="7" t="str">
        <f ca="1">SingleQuote&amp;
_xlfn.LET(
_xlpm.createDate,
SUBSTITUTE(Users[[#This Row],[CreatedDate]],SingleQuote,""),
TEXT(RANDBETWEEN(_xlpm.createDate,MaxDate),"yyyy-mm-dd")  &amp; " "&amp;  TEXT(TIME(RANDBETWEEN(0,23),RANDBETWEEN(0,59),RANDBETWEEN(0,59)),"hh:mm:ss")
)
&amp; SingleQuote</f>
        <v>'2011-10-19 20:54:10'</v>
      </c>
      <c r="P107" s="7" t="str">
        <f t="shared" si="18"/>
        <v>NewId()</v>
      </c>
      <c r="Q107" s="11" t="str">
        <f t="shared" ca="1" si="15"/>
        <v>'2001-02-01 06:53:36'</v>
      </c>
      <c r="R10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'2011-10-09 07:03:01'</v>
      </c>
      <c r="S107" s="8" t="str">
        <f t="shared" si="19"/>
        <v>Null</v>
      </c>
      <c r="T107" s="7">
        <f>1</f>
        <v>1</v>
      </c>
      <c r="U107" s="7">
        <f>0</f>
        <v>0</v>
      </c>
      <c r="V10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stonishedattribute','ASTONISHEDATTRIBUTE','astonishedattribute@Outlook.Com','ASTONISHEDATTRIBUTE@OUTLOOK.COM',1,'E195E8F8D0E81DB7F8920E1E339C6F90256C4C061C8F955FB6146E62B37D6D7E:01E52983AF1FB713C900A65E5DAE3AC3:50000:SHA256',NewId(),'958283','09128707150',1,Null,0,'2011-10-19 20:54:10',NewId(),'2001-02-01 06:53:36','2011-10-09 07:03:01',Null,1,0)</v>
      </c>
    </row>
    <row r="108" spans="1:22" x14ac:dyDescent="0.25">
      <c r="A108" s="7">
        <f>ROW()-ROW(Users[[#Headers],[Id]])</f>
        <v>103</v>
      </c>
      <c r="B108" s="7">
        <f>1</f>
        <v>1</v>
      </c>
      <c r="C108" s="7" t="str" cm="1">
        <f t="array" ref="C108">SingleQuote&amp; INDEX(UserNames[UserName],Users[[#This Row],[Id]])&amp;SingleQuote</f>
        <v>'tactlessdeltas'</v>
      </c>
      <c r="D108" s="7" t="str">
        <f>UPPER(Users[[#This Row],[UserName]])</f>
        <v>'TACTLESSDELTAS'</v>
      </c>
      <c r="E108" s="7" t="str" cm="1">
        <f t="array" aca="1" ref="E108" ca="1">SingleQuote&amp; INDEX(UserNames[UserName],Users[[#This Row],[Id]])&amp;"@"&amp; INDEX(EmailProviders[EmailProvider],RANDBETWEEN(1,$E$3))&amp;SingleQuote</f>
        <v>'tactlessdeltas@Yahoo.com'</v>
      </c>
      <c r="F108" s="7" t="str">
        <f ca="1">UPPER(Users[[#This Row],[Email]])</f>
        <v>'TACTLESSDELTAS@YAHOO.COM'</v>
      </c>
      <c r="G108" s="7">
        <f>1</f>
        <v>1</v>
      </c>
      <c r="H108" s="7" t="str">
        <f t="shared" si="12"/>
        <v>'E195E8F8D0E81DB7F8920E1E339C6F90256C4C061C8F955FB6146E62B37D6D7E:01E52983AF1FB713C900A65E5DAE3AC3:50000:SHA256'</v>
      </c>
      <c r="I108" s="7" t="str">
        <f t="shared" si="16"/>
        <v>NewId()</v>
      </c>
      <c r="J108" s="7" t="str">
        <f t="shared" ca="1" si="13"/>
        <v>'134092'</v>
      </c>
      <c r="K108" s="7" t="str">
        <f t="shared" ca="1" si="14"/>
        <v>'09122192697'</v>
      </c>
      <c r="L108" s="7">
        <f>1</f>
        <v>1</v>
      </c>
      <c r="M108" s="8" t="str">
        <f t="shared" si="17"/>
        <v>Null</v>
      </c>
      <c r="N108" s="7">
        <f>0</f>
        <v>0</v>
      </c>
      <c r="O108" s="7" t="str">
        <f ca="1">SingleQuote&amp;
_xlfn.LET(
_xlpm.createDate,
SUBSTITUTE(Users[[#This Row],[CreatedDate]],SingleQuote,""),
TEXT(RANDBETWEEN(_xlpm.createDate,MaxDate),"yyyy-mm-dd")  &amp; " "&amp;  TEXT(TIME(RANDBETWEEN(0,23),RANDBETWEEN(0,59),RANDBETWEEN(0,59)),"hh:mm:ss")
)
&amp; SingleQuote</f>
        <v>'2016-09-08 05:44:57'</v>
      </c>
      <c r="P108" s="7" t="str">
        <f t="shared" si="18"/>
        <v>NewId()</v>
      </c>
      <c r="Q108" s="11" t="str">
        <f t="shared" ca="1" si="15"/>
        <v>'2001-02-06 11:29:17'</v>
      </c>
      <c r="R10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'2007-01-27 13:04:09'</v>
      </c>
      <c r="S108" s="8" t="str">
        <f t="shared" si="19"/>
        <v>Null</v>
      </c>
      <c r="T108" s="7">
        <f>1</f>
        <v>1</v>
      </c>
      <c r="U108" s="7">
        <f>0</f>
        <v>0</v>
      </c>
      <c r="V10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(1,'tactlessdeltas','TACTLESSDELTAS','tactlessdeltas@Yahoo.com','TACTLESSDELTAS@YAHOO.COM',1,'E195E8F8D0E81DB7F8920E1E339C6F90256C4C061C8F955FB6146E62B37D6D7E:01E52983AF1FB713C900A65E5DAE3AC3:50000:SHA256',NewId(),'134092','09122192697',1,Null,0,'2016-09-08 05:44:57',NewId(),'2001-02-06 11:29:17','2007-01-27 13:04:09',Null,1,0)</v>
      </c>
    </row>
    <row r="109" spans="1:22" x14ac:dyDescent="0.25">
      <c r="A109" s="7">
        <f>ROW()-ROW(Users[[#Headers],[Id]])</f>
        <v>104</v>
      </c>
      <c r="B109" s="7">
        <f>1</f>
        <v>1</v>
      </c>
      <c r="C109" s="7" t="str" cm="1">
        <f t="array" ref="C109">SingleQuote&amp; INDEX(UserNames[UserName],Users[[#This Row],[Id]])&amp;SingleQuote</f>
        <v>'contributevitreous'</v>
      </c>
      <c r="D109" s="7" t="str">
        <f>UPPER(Users[[#This Row],[UserName]])</f>
        <v>'CONTRIBUTEVITREOUS'</v>
      </c>
      <c r="E109" s="7" t="str" cm="1">
        <f t="array" aca="1" ref="E109" ca="1">SingleQuote&amp; INDEX(UserNames[UserName],Users[[#This Row],[Id]])&amp;"@"&amp; INDEX(EmailProviders[EmailProvider],RANDBETWEEN(1,$E$3))&amp;SingleQuote</f>
        <v>'contributevitreous@Gmail.Com'</v>
      </c>
      <c r="F109" s="7" t="str">
        <f ca="1">UPPER(Users[[#This Row],[Email]])</f>
        <v>'CONTRIBUTEVITREOUS@GMAIL.COM'</v>
      </c>
      <c r="G109" s="7">
        <f>1</f>
        <v>1</v>
      </c>
      <c r="H109" s="7" t="str">
        <f t="shared" si="12"/>
        <v>'E195E8F8D0E81DB7F8920E1E339C6F90256C4C061C8F955FB6146E62B37D6D7E:01E52983AF1FB713C900A65E5DAE3AC3:50000:SHA256'</v>
      </c>
      <c r="I109" s="7" t="str">
        <f t="shared" si="16"/>
        <v>NewId()</v>
      </c>
      <c r="J109" s="7" t="str">
        <f t="shared" ca="1" si="13"/>
        <v>'570433'</v>
      </c>
      <c r="K109" s="7" t="str">
        <f t="shared" ca="1" si="14"/>
        <v>'09126502244'</v>
      </c>
      <c r="L109" s="7">
        <f>1</f>
        <v>1</v>
      </c>
      <c r="M109" s="8" t="str">
        <f t="shared" si="17"/>
        <v>Null</v>
      </c>
      <c r="N109" s="7">
        <f>0</f>
        <v>0</v>
      </c>
      <c r="O109" s="7" t="str">
        <f ca="1">SingleQuote&amp;
_xlfn.LET(
_xlpm.createDate,
SUBSTITUTE(Users[[#This Row],[CreatedDate]],SingleQuote,""),
TEXT(RANDBETWEEN(_xlpm.createDate,MaxDate),"yyyy-mm-dd")  &amp; " "&amp;  TEXT(TIME(RANDBETWEEN(0,23),RANDBETWEEN(0,59),RANDBETWEEN(0,59)),"hh:mm:ss")
)
&amp; SingleQuote</f>
        <v>'2022-05-27 19:17:05'</v>
      </c>
      <c r="P109" s="7" t="str">
        <f t="shared" si="18"/>
        <v>NewId()</v>
      </c>
      <c r="Q109" s="11" t="str">
        <f t="shared" ca="1" si="15"/>
        <v>'2001-02-12 23:37:31'</v>
      </c>
      <c r="R10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'2016-04-29 07:12:26'</v>
      </c>
      <c r="S109" s="8" t="str">
        <f t="shared" si="19"/>
        <v>Null</v>
      </c>
      <c r="T109" s="7">
        <f>1</f>
        <v>1</v>
      </c>
      <c r="U109" s="7">
        <f>0</f>
        <v>0</v>
      </c>
      <c r="V10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(1,'contributevitreous','CONTRIBUTEVITREOUS','contributevitreous@Gmail.Com','CONTRIBUTEVITREOUS@GMAIL.COM',1,'E195E8F8D0E81DB7F8920E1E339C6F90256C4C061C8F955FB6146E62B37D6D7E:01E52983AF1FB713C900A65E5DAE3AC3:50000:SHA256',NewId(),'570433','09126502244',1,Null,0,'2022-05-27 19:17:05',NewId(),'2001-02-12 23:37:31','2016-04-29 07:12:26',Null,1,0)</v>
      </c>
    </row>
    <row r="110" spans="1:22" x14ac:dyDescent="0.25">
      <c r="A110" s="7">
        <f>ROW()-ROW(Users[[#Headers],[Id]])</f>
        <v>105</v>
      </c>
      <c r="B110" s="7">
        <f>1</f>
        <v>1</v>
      </c>
      <c r="C110" s="7" t="str" cm="1">
        <f t="array" ref="C110">SingleQuote&amp; INDEX(UserNames[UserName],Users[[#This Row],[Id]])&amp;SingleQuote</f>
        <v>'septumdeal'</v>
      </c>
      <c r="D110" s="7" t="str">
        <f>UPPER(Users[[#This Row],[UserName]])</f>
        <v>'SEPTUMDEAL'</v>
      </c>
      <c r="E110" s="7" t="str" cm="1">
        <f t="array" aca="1" ref="E110" ca="1">SingleQuote&amp; INDEX(UserNames[UserName],Users[[#This Row],[Id]])&amp;"@"&amp; INDEX(EmailProviders[EmailProvider],RANDBETWEEN(1,$E$3))&amp;SingleQuote</f>
        <v>'septumdeal@Gmail.Com'</v>
      </c>
      <c r="F110" s="7" t="str">
        <f ca="1">UPPER(Users[[#This Row],[Email]])</f>
        <v>'SEPTUMDEAL@GMAIL.COM'</v>
      </c>
      <c r="G110" s="7">
        <f>1</f>
        <v>1</v>
      </c>
      <c r="H110" s="7" t="str">
        <f t="shared" si="12"/>
        <v>'E195E8F8D0E81DB7F8920E1E339C6F90256C4C061C8F955FB6146E62B37D6D7E:01E52983AF1FB713C900A65E5DAE3AC3:50000:SHA256'</v>
      </c>
      <c r="I110" s="7" t="str">
        <f t="shared" si="16"/>
        <v>NewId()</v>
      </c>
      <c r="J110" s="7" t="str">
        <f t="shared" ca="1" si="13"/>
        <v>'530570'</v>
      </c>
      <c r="K110" s="7" t="str">
        <f t="shared" ca="1" si="14"/>
        <v>'09121027890'</v>
      </c>
      <c r="L110" s="7">
        <f>1</f>
        <v>1</v>
      </c>
      <c r="M110" s="8" t="str">
        <f t="shared" si="17"/>
        <v>Null</v>
      </c>
      <c r="N110" s="7">
        <f>0</f>
        <v>0</v>
      </c>
      <c r="O110" s="7" t="str">
        <f ca="1">SingleQuote&amp;
_xlfn.LET(
_xlpm.createDate,
SUBSTITUTE(Users[[#This Row],[CreatedDate]],SingleQuote,""),
TEXT(RANDBETWEEN(_xlpm.createDate,MaxDate),"yyyy-mm-dd")  &amp; " "&amp;  TEXT(TIME(RANDBETWEEN(0,23),RANDBETWEEN(0,59),RANDBETWEEN(0,59)),"hh:mm:ss")
)
&amp; SingleQuote</f>
        <v>'2014-05-01 12:27:05'</v>
      </c>
      <c r="P110" s="7" t="str">
        <f t="shared" si="18"/>
        <v>NewId()</v>
      </c>
      <c r="Q110" s="11" t="str">
        <f t="shared" ca="1" si="15"/>
        <v>'2001-02-16 12:38:12'</v>
      </c>
      <c r="R11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'2002-09-06 21:07:50'</v>
      </c>
      <c r="S110" s="8" t="str">
        <f t="shared" si="19"/>
        <v>Null</v>
      </c>
      <c r="T110" s="7">
        <f>1</f>
        <v>1</v>
      </c>
      <c r="U110" s="7">
        <f>0</f>
        <v>0</v>
      </c>
      <c r="V11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(1,'septumdeal','SEPTUMDEAL','septumdeal@Gmail.Com','SEPTUMDEAL@GMAIL.COM',1,'E195E8F8D0E81DB7F8920E1E339C6F90256C4C061C8F955FB6146E62B37D6D7E:01E52983AF1FB713C900A65E5DAE3AC3:50000:SHA256',NewId(),'530570','09121027890',1,Null,0,'2014-05-01 12:27:05',NewId(),'2001-02-16 12:38:12','2002-09-06 21:07:50',Null,1,0)</v>
      </c>
    </row>
    <row r="111" spans="1:22" x14ac:dyDescent="0.25">
      <c r="A111" s="7">
        <f>ROW()-ROW(Users[[#Headers],[Id]])</f>
        <v>106</v>
      </c>
      <c r="B111" s="7">
        <f>1</f>
        <v>1</v>
      </c>
      <c r="C111" s="7" t="str" cm="1">
        <f t="array" ref="C111">SingleQuote&amp; INDEX(UserNames[UserName],Users[[#This Row],[Id]])&amp;SingleQuote</f>
        <v>'metatarsalrecovery'</v>
      </c>
      <c r="D111" s="7" t="str">
        <f>UPPER(Users[[#This Row],[UserName]])</f>
        <v>'METATARSALRECOVERY'</v>
      </c>
      <c r="E111" s="7" t="str" cm="1">
        <f t="array" aca="1" ref="E111" ca="1">SingleQuote&amp; INDEX(UserNames[UserName],Users[[#This Row],[Id]])&amp;"@"&amp; INDEX(EmailProviders[EmailProvider],RANDBETWEEN(1,$E$3))&amp;SingleQuote</f>
        <v>'metatarsalrecovery@Outlook.Com'</v>
      </c>
      <c r="F111" s="7" t="str">
        <f ca="1">UPPER(Users[[#This Row],[Email]])</f>
        <v>'METATARSALRECOVERY@OUTLOOK.COM'</v>
      </c>
      <c r="G111" s="7">
        <f>1</f>
        <v>1</v>
      </c>
      <c r="H111" s="7" t="str">
        <f t="shared" si="12"/>
        <v>'E195E8F8D0E81DB7F8920E1E339C6F90256C4C061C8F955FB6146E62B37D6D7E:01E52983AF1FB713C900A65E5DAE3AC3:50000:SHA256'</v>
      </c>
      <c r="I111" s="7" t="str">
        <f t="shared" si="16"/>
        <v>NewId()</v>
      </c>
      <c r="J111" s="7" t="str">
        <f t="shared" ca="1" si="13"/>
        <v>'696507'</v>
      </c>
      <c r="K111" s="7" t="str">
        <f t="shared" ca="1" si="14"/>
        <v>'09129259944'</v>
      </c>
      <c r="L111" s="7">
        <f>1</f>
        <v>1</v>
      </c>
      <c r="M111" s="8" t="str">
        <f t="shared" si="17"/>
        <v>Null</v>
      </c>
      <c r="N111" s="7">
        <f>0</f>
        <v>0</v>
      </c>
      <c r="O111" s="7" t="str">
        <f ca="1">SingleQuote&amp;
_xlfn.LET(
_xlpm.createDate,
SUBSTITUTE(Users[[#This Row],[CreatedDate]],SingleQuote,""),
TEXT(RANDBETWEEN(_xlpm.createDate,MaxDate),"yyyy-mm-dd")  &amp; " "&amp;  TEXT(TIME(RANDBETWEEN(0,23),RANDBETWEEN(0,59),RANDBETWEEN(0,59)),"hh:mm:ss")
)
&amp; SingleQuote</f>
        <v>'2020-12-22 06:49:10'</v>
      </c>
      <c r="P111" s="7" t="str">
        <f t="shared" si="18"/>
        <v>NewId()</v>
      </c>
      <c r="Q111" s="11" t="str">
        <f t="shared" ca="1" si="15"/>
        <v>'2001-02-19 16:56:50'</v>
      </c>
      <c r="R11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'2014-10-17 04:31:03'</v>
      </c>
      <c r="S111" s="8" t="str">
        <f t="shared" si="19"/>
        <v>Null</v>
      </c>
      <c r="T111" s="7">
        <f>1</f>
        <v>1</v>
      </c>
      <c r="U111" s="7">
        <f>0</f>
        <v>0</v>
      </c>
      <c r="V11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(1,'metatarsalrecovery','METATARSALRECOVERY','metatarsalrecovery@Outlook.Com','METATARSALRECOVERY@OUTLOOK.COM',1,'E195E8F8D0E81DB7F8920E1E339C6F90256C4C061C8F955FB6146E62B37D6D7E:01E52983AF1FB713C900A65E5DAE3AC3:50000:SHA256',NewId(),'696507','09129259944',1,Null,0,'2020-12-22 06:49:10',NewId(),'2001-02-19 16:56:50','2014-10-17 04:31:03',Null,1,0)</v>
      </c>
    </row>
    <row r="112" spans="1:22" x14ac:dyDescent="0.25">
      <c r="A112" s="7">
        <f>ROW()-ROW(Users[[#Headers],[Id]])</f>
        <v>107</v>
      </c>
      <c r="B112" s="7">
        <f>1</f>
        <v>1</v>
      </c>
      <c r="C112" s="7" t="str" cm="1">
        <f t="array" ref="C112">SingleQuote&amp; INDEX(UserNames[UserName],Users[[#This Row],[Id]])&amp;SingleQuote</f>
        <v>'skysailboat'</v>
      </c>
      <c r="D112" s="7" t="str">
        <f>UPPER(Users[[#This Row],[UserName]])</f>
        <v>'SKYSAILBOAT'</v>
      </c>
      <c r="E112" s="7" t="str" cm="1">
        <f t="array" aca="1" ref="E112" ca="1">SingleQuote&amp; INDEX(UserNames[UserName],Users[[#This Row],[Id]])&amp;"@"&amp; INDEX(EmailProviders[EmailProvider],RANDBETWEEN(1,$E$3))&amp;SingleQuote</f>
        <v>'skysailboat@Outlook.Com'</v>
      </c>
      <c r="F112" s="7" t="str">
        <f ca="1">UPPER(Users[[#This Row],[Email]])</f>
        <v>'SKYSAILBOAT@OUTLOOK.COM'</v>
      </c>
      <c r="G112" s="7">
        <f>1</f>
        <v>1</v>
      </c>
      <c r="H112" s="7" t="str">
        <f t="shared" si="12"/>
        <v>'E195E8F8D0E81DB7F8920E1E339C6F90256C4C061C8F955FB6146E62B37D6D7E:01E52983AF1FB713C900A65E5DAE3AC3:50000:SHA256'</v>
      </c>
      <c r="I112" s="7" t="str">
        <f t="shared" si="16"/>
        <v>NewId()</v>
      </c>
      <c r="J112" s="7" t="str">
        <f t="shared" ca="1" si="13"/>
        <v>'422672'</v>
      </c>
      <c r="K112" s="7" t="str">
        <f t="shared" ca="1" si="14"/>
        <v>'09123169419'</v>
      </c>
      <c r="L112" s="7">
        <f>1</f>
        <v>1</v>
      </c>
      <c r="M112" s="8" t="str">
        <f t="shared" si="17"/>
        <v>Null</v>
      </c>
      <c r="N112" s="7">
        <f>0</f>
        <v>0</v>
      </c>
      <c r="O112" s="7" t="str">
        <f ca="1">SingleQuote&amp;
_xlfn.LET(
_xlpm.createDate,
SUBSTITUTE(Users[[#This Row],[CreatedDate]],SingleQuote,""),
TEXT(RANDBETWEEN(_xlpm.createDate,MaxDate),"yyyy-mm-dd")  &amp; " "&amp;  TEXT(TIME(RANDBETWEEN(0,23),RANDBETWEEN(0,59),RANDBETWEEN(0,59)),"hh:mm:ss")
)
&amp; SingleQuote</f>
        <v>'2014-01-04 02:10:12'</v>
      </c>
      <c r="P112" s="7" t="str">
        <f t="shared" si="18"/>
        <v>NewId()</v>
      </c>
      <c r="Q112" s="11" t="str">
        <f t="shared" ca="1" si="15"/>
        <v>'2001-02-23 14:30:54'</v>
      </c>
      <c r="R11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'2005-11-03 20:20:27'</v>
      </c>
      <c r="S112" s="8" t="str">
        <f t="shared" si="19"/>
        <v>Null</v>
      </c>
      <c r="T112" s="7">
        <f>1</f>
        <v>1</v>
      </c>
      <c r="U112" s="7">
        <f>0</f>
        <v>0</v>
      </c>
      <c r="V11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(1,'skysailboat','SKYSAILBOAT','skysailboat@Outlook.Com','SKYSAILBOAT@OUTLOOK.COM',1,'E195E8F8D0E81DB7F8920E1E339C6F90256C4C061C8F955FB6146E62B37D6D7E:01E52983AF1FB713C900A65E5DAE3AC3:50000:SHA256',NewId(),'422672','09123169419',1,Null,0,'2014-01-04 02:10:12',NewId(),'2001-02-23 14:30:54','2005-11-03 20:20:27',Null,1,0)</v>
      </c>
    </row>
    <row r="113" spans="1:22" x14ac:dyDescent="0.25">
      <c r="A113" s="7">
        <f>ROW()-ROW(Users[[#Headers],[Id]])</f>
        <v>108</v>
      </c>
      <c r="B113" s="7">
        <f>1</f>
        <v>1</v>
      </c>
      <c r="C113" s="7" t="str" cm="1">
        <f t="array" ref="C113">SingleQuote&amp; INDEX(UserNames[UserName],Users[[#This Row],[Id]])&amp;SingleQuote</f>
        <v>'jerkybelted'</v>
      </c>
      <c r="D113" s="7" t="str">
        <f>UPPER(Users[[#This Row],[UserName]])</f>
        <v>'JERKYBELTED'</v>
      </c>
      <c r="E113" s="7" t="str" cm="1">
        <f t="array" aca="1" ref="E113" ca="1">SingleQuote&amp; INDEX(UserNames[UserName],Users[[#This Row],[Id]])&amp;"@"&amp; INDEX(EmailProviders[EmailProvider],RANDBETWEEN(1,$E$3))&amp;SingleQuote</f>
        <v>'jerkybelted@Gmail.Com'</v>
      </c>
      <c r="F113" s="7" t="str">
        <f ca="1">UPPER(Users[[#This Row],[Email]])</f>
        <v>'JERKYBELTED@GMAIL.COM'</v>
      </c>
      <c r="G113" s="7">
        <f>1</f>
        <v>1</v>
      </c>
      <c r="H113" s="7" t="str">
        <f t="shared" si="12"/>
        <v>'E195E8F8D0E81DB7F8920E1E339C6F90256C4C061C8F955FB6146E62B37D6D7E:01E52983AF1FB713C900A65E5DAE3AC3:50000:SHA256'</v>
      </c>
      <c r="I113" s="7" t="str">
        <f t="shared" si="16"/>
        <v>NewId()</v>
      </c>
      <c r="J113" s="7" t="str">
        <f t="shared" ca="1" si="13"/>
        <v>'520202'</v>
      </c>
      <c r="K113" s="7" t="str">
        <f t="shared" ca="1" si="14"/>
        <v>'09122841544'</v>
      </c>
      <c r="L113" s="7">
        <f>1</f>
        <v>1</v>
      </c>
      <c r="M113" s="8" t="str">
        <f t="shared" si="17"/>
        <v>Null</v>
      </c>
      <c r="N113" s="7">
        <f>0</f>
        <v>0</v>
      </c>
      <c r="O113" s="7" t="str">
        <f ca="1">SingleQuote&amp;
_xlfn.LET(
_xlpm.createDate,
SUBSTITUTE(Users[[#This Row],[CreatedDate]],SingleQuote,""),
TEXT(RANDBETWEEN(_xlpm.createDate,MaxDate),"yyyy-mm-dd")  &amp; " "&amp;  TEXT(TIME(RANDBETWEEN(0,23),RANDBETWEEN(0,59),RANDBETWEEN(0,59)),"hh:mm:ss")
)
&amp; SingleQuote</f>
        <v>'2005-06-13 16:57:47'</v>
      </c>
      <c r="P113" s="7" t="str">
        <f t="shared" si="18"/>
        <v>NewId()</v>
      </c>
      <c r="Q113" s="11" t="str">
        <f t="shared" ca="1" si="15"/>
        <v>'2001-02-28 21:56:28'</v>
      </c>
      <c r="R11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'2003-03-02 15:40:43'</v>
      </c>
      <c r="S113" s="8" t="str">
        <f t="shared" si="19"/>
        <v>Null</v>
      </c>
      <c r="T113" s="7">
        <f>1</f>
        <v>1</v>
      </c>
      <c r="U113" s="7">
        <f>0</f>
        <v>0</v>
      </c>
      <c r="V11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(1,'jerkybelted','JERKYBELTED','jerkybelted@Gmail.Com','JERKYBELTED@GMAIL.COM',1,'E195E8F8D0E81DB7F8920E1E339C6F90256C4C061C8F955FB6146E62B37D6D7E:01E52983AF1FB713C900A65E5DAE3AC3:50000:SHA256',NewId(),'520202','09122841544',1,Null,0,'2005-06-13 16:57:47',NewId(),'2001-02-28 21:56:28','2003-03-02 15:40:43',Null,1,0)</v>
      </c>
    </row>
    <row r="114" spans="1:22" x14ac:dyDescent="0.25">
      <c r="A114" s="7">
        <f>ROW()-ROW(Users[[#Headers],[Id]])</f>
        <v>109</v>
      </c>
      <c r="B114" s="7">
        <f>1</f>
        <v>1</v>
      </c>
      <c r="C114" s="7" t="str" cm="1">
        <f t="array" ref="C114">SingleQuote&amp; INDEX(UserNames[UserName],Users[[#This Row],[Id]])&amp;SingleQuote</f>
        <v>'numerousguardsman'</v>
      </c>
      <c r="D114" s="7" t="str">
        <f>UPPER(Users[[#This Row],[UserName]])</f>
        <v>'NUMEROUSGUARDSMAN'</v>
      </c>
      <c r="E114" s="7" t="str" cm="1">
        <f t="array" aca="1" ref="E114" ca="1">SingleQuote&amp; INDEX(UserNames[UserName],Users[[#This Row],[Id]])&amp;"@"&amp; INDEX(EmailProviders[EmailProvider],RANDBETWEEN(1,$E$3))&amp;SingleQuote</f>
        <v>'numerousguardsman@Yahoo.com'</v>
      </c>
      <c r="F114" s="7" t="str">
        <f ca="1">UPPER(Users[[#This Row],[Email]])</f>
        <v>'NUMEROUSGUARDSMAN@YAHOO.COM'</v>
      </c>
      <c r="G114" s="7">
        <f>1</f>
        <v>1</v>
      </c>
      <c r="H114" s="7" t="str">
        <f t="shared" si="12"/>
        <v>'E195E8F8D0E81DB7F8920E1E339C6F90256C4C061C8F955FB6146E62B37D6D7E:01E52983AF1FB713C900A65E5DAE3AC3:50000:SHA256'</v>
      </c>
      <c r="I114" s="7" t="str">
        <f t="shared" si="16"/>
        <v>NewId()</v>
      </c>
      <c r="J114" s="7" t="str">
        <f t="shared" ca="1" si="13"/>
        <v>'696089'</v>
      </c>
      <c r="K114" s="7" t="str">
        <f t="shared" ca="1" si="14"/>
        <v>'09123021658'</v>
      </c>
      <c r="L114" s="7">
        <f>1</f>
        <v>1</v>
      </c>
      <c r="M114" s="8" t="str">
        <f t="shared" si="17"/>
        <v>Null</v>
      </c>
      <c r="N114" s="7">
        <f>0</f>
        <v>0</v>
      </c>
      <c r="O114" s="7" t="str">
        <f ca="1">SingleQuote&amp;
_xlfn.LET(
_xlpm.createDate,
SUBSTITUTE(Users[[#This Row],[CreatedDate]],SingleQuote,""),
TEXT(RANDBETWEEN(_xlpm.createDate,MaxDate),"yyyy-mm-dd")  &amp; " "&amp;  TEXT(TIME(RANDBETWEEN(0,23),RANDBETWEEN(0,59),RANDBETWEEN(0,59)),"hh:mm:ss")
)
&amp; SingleQuote</f>
        <v>'2018-06-10 16:44:27'</v>
      </c>
      <c r="P114" s="7" t="str">
        <f t="shared" si="18"/>
        <v>NewId()</v>
      </c>
      <c r="Q114" s="11" t="str">
        <f t="shared" ca="1" si="15"/>
        <v>'2001-03-04 19:30:16'</v>
      </c>
      <c r="R11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'2015-08-15 01:41:50'</v>
      </c>
      <c r="S114" s="8" t="str">
        <f t="shared" si="19"/>
        <v>Null</v>
      </c>
      <c r="T114" s="7">
        <f>1</f>
        <v>1</v>
      </c>
      <c r="U114" s="7">
        <f>0</f>
        <v>0</v>
      </c>
      <c r="V11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(1,'numerousguardsman','NUMEROUSGUARDSMAN','numerousguardsman@Yahoo.com','NUMEROUSGUARDSMAN@YAHOO.COM',1,'E195E8F8D0E81DB7F8920E1E339C6F90256C4C061C8F955FB6146E62B37D6D7E:01E52983AF1FB713C900A65E5DAE3AC3:50000:SHA256',NewId(),'696089','09123021658',1,Null,0,'2018-06-10 16:44:27',NewId(),'2001-03-04 19:30:16','2015-08-15 01:41:50',Null,1,0)</v>
      </c>
    </row>
    <row r="115" spans="1:22" x14ac:dyDescent="0.25">
      <c r="A115" s="7">
        <f>ROW()-ROW(Users[[#Headers],[Id]])</f>
        <v>110</v>
      </c>
      <c r="B115" s="7">
        <f>1</f>
        <v>1</v>
      </c>
      <c r="C115" s="7" t="str" cm="1">
        <f t="array" ref="C115">SingleQuote&amp; INDEX(UserNames[UserName],Users[[#This Row],[Id]])&amp;SingleQuote</f>
        <v>'drinklegitimate'</v>
      </c>
      <c r="D115" s="7" t="str">
        <f>UPPER(Users[[#This Row],[UserName]])</f>
        <v>'DRINKLEGITIMATE'</v>
      </c>
      <c r="E115" s="7" t="str" cm="1">
        <f t="array" aca="1" ref="E115" ca="1">SingleQuote&amp; INDEX(UserNames[UserName],Users[[#This Row],[Id]])&amp;"@"&amp; INDEX(EmailProviders[EmailProvider],RANDBETWEEN(1,$E$3))&amp;SingleQuote</f>
        <v>'drinklegitimate@Yahoo.com'</v>
      </c>
      <c r="F115" s="7" t="str">
        <f ca="1">UPPER(Users[[#This Row],[Email]])</f>
        <v>'DRINKLEGITIMATE@YAHOO.COM'</v>
      </c>
      <c r="G115" s="7">
        <f>1</f>
        <v>1</v>
      </c>
      <c r="H115" s="7" t="str">
        <f t="shared" si="12"/>
        <v>'E195E8F8D0E81DB7F8920E1E339C6F90256C4C061C8F955FB6146E62B37D6D7E:01E52983AF1FB713C900A65E5DAE3AC3:50000:SHA256'</v>
      </c>
      <c r="I115" s="7" t="str">
        <f t="shared" si="16"/>
        <v>NewId()</v>
      </c>
      <c r="J115" s="7" t="str">
        <f t="shared" ca="1" si="13"/>
        <v>'406052'</v>
      </c>
      <c r="K115" s="7" t="str">
        <f t="shared" ca="1" si="14"/>
        <v>'09128192096'</v>
      </c>
      <c r="L115" s="7">
        <f>1</f>
        <v>1</v>
      </c>
      <c r="M115" s="8" t="str">
        <f t="shared" si="17"/>
        <v>Null</v>
      </c>
      <c r="N115" s="7">
        <f>0</f>
        <v>0</v>
      </c>
      <c r="O115" s="7" t="str">
        <f ca="1">SingleQuote&amp;
_xlfn.LET(
_xlpm.createDate,
SUBSTITUTE(Users[[#This Row],[CreatedDate]],SingleQuote,""),
TEXT(RANDBETWEEN(_xlpm.createDate,MaxDate),"yyyy-mm-dd")  &amp; " "&amp;  TEXT(TIME(RANDBETWEEN(0,23),RANDBETWEEN(0,59),RANDBETWEEN(0,59)),"hh:mm:ss")
)
&amp; SingleQuote</f>
        <v>'2008-08-12 20:04:27'</v>
      </c>
      <c r="P115" s="7" t="str">
        <f t="shared" si="18"/>
        <v>NewId()</v>
      </c>
      <c r="Q115" s="11" t="str">
        <f t="shared" ca="1" si="15"/>
        <v>'2001-03-10 11:01:50'</v>
      </c>
      <c r="R11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'2007-04-12 02:58:12'</v>
      </c>
      <c r="S115" s="8" t="str">
        <f t="shared" si="19"/>
        <v>Null</v>
      </c>
      <c r="T115" s="7">
        <f>1</f>
        <v>1</v>
      </c>
      <c r="U115" s="7">
        <f>0</f>
        <v>0</v>
      </c>
      <c r="V11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(1,'drinklegitimate','DRINKLEGITIMATE','drinklegitimate@Yahoo.com','DRINKLEGITIMATE@YAHOO.COM',1,'E195E8F8D0E81DB7F8920E1E339C6F90256C4C061C8F955FB6146E62B37D6D7E:01E52983AF1FB713C900A65E5DAE3AC3:50000:SHA256',NewId(),'406052','09128192096',1,Null,0,'2008-08-12 20:04:27',NewId(),'2001-03-10 11:01:50','2007-04-12 02:58:12',Null,1,0)</v>
      </c>
    </row>
    <row r="116" spans="1:22" x14ac:dyDescent="0.25">
      <c r="A116" s="7">
        <f>ROW()-ROW(Users[[#Headers],[Id]])</f>
        <v>111</v>
      </c>
      <c r="B116" s="7">
        <f>1</f>
        <v>1</v>
      </c>
      <c r="C116" s="7" t="str" cm="1">
        <f t="array" ref="C116">SingleQuote&amp; INDEX(UserNames[UserName],Users[[#This Row],[Id]])&amp;SingleQuote</f>
        <v>'tosserprimage'</v>
      </c>
      <c r="D116" s="7" t="str">
        <f>UPPER(Users[[#This Row],[UserName]])</f>
        <v>'TOSSERPRIMAGE'</v>
      </c>
      <c r="E116" s="7" t="str" cm="1">
        <f t="array" aca="1" ref="E116" ca="1">SingleQuote&amp; INDEX(UserNames[UserName],Users[[#This Row],[Id]])&amp;"@"&amp; INDEX(EmailProviders[EmailProvider],RANDBETWEEN(1,$E$3))&amp;SingleQuote</f>
        <v>'tosserprimage@Yahoo.com'</v>
      </c>
      <c r="F116" s="7" t="str">
        <f ca="1">UPPER(Users[[#This Row],[Email]])</f>
        <v>'TOSSERPRIMAGE@YAHOO.COM'</v>
      </c>
      <c r="G116" s="7">
        <f>1</f>
        <v>1</v>
      </c>
      <c r="H116" s="7" t="str">
        <f t="shared" si="12"/>
        <v>'E195E8F8D0E81DB7F8920E1E339C6F90256C4C061C8F955FB6146E62B37D6D7E:01E52983AF1FB713C900A65E5DAE3AC3:50000:SHA256'</v>
      </c>
      <c r="I116" s="7" t="str">
        <f t="shared" si="16"/>
        <v>NewId()</v>
      </c>
      <c r="J116" s="7" t="str">
        <f t="shared" ca="1" si="13"/>
        <v>'393733'</v>
      </c>
      <c r="K116" s="7" t="str">
        <f t="shared" ca="1" si="14"/>
        <v>'09126642836'</v>
      </c>
      <c r="L116" s="7">
        <f>1</f>
        <v>1</v>
      </c>
      <c r="M116" s="8" t="str">
        <f t="shared" si="17"/>
        <v>Null</v>
      </c>
      <c r="N116" s="7">
        <f>0</f>
        <v>0</v>
      </c>
      <c r="O116" s="7" t="str">
        <f ca="1">SingleQuote&amp;
_xlfn.LET(
_xlpm.createDate,
SUBSTITUTE(Users[[#This Row],[CreatedDate]],SingleQuote,""),
TEXT(RANDBETWEEN(_xlpm.createDate,MaxDate),"yyyy-mm-dd")  &amp; " "&amp;  TEXT(TIME(RANDBETWEEN(0,23),RANDBETWEEN(0,59),RANDBETWEEN(0,59)),"hh:mm:ss")
)
&amp; SingleQuote</f>
        <v>'2012-08-20 06:24:46'</v>
      </c>
      <c r="P116" s="7" t="str">
        <f t="shared" si="18"/>
        <v>NewId()</v>
      </c>
      <c r="Q116" s="11" t="str">
        <f t="shared" ca="1" si="15"/>
        <v>'2001-03-14 14:34:17'</v>
      </c>
      <c r="R11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'2003-04-11 11:45:18'</v>
      </c>
      <c r="S116" s="8" t="str">
        <f t="shared" si="19"/>
        <v>Null</v>
      </c>
      <c r="T116" s="7">
        <f>1</f>
        <v>1</v>
      </c>
      <c r="U116" s="7">
        <f>0</f>
        <v>0</v>
      </c>
      <c r="V11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(1,'tosserprimage','TOSSERPRIMAGE','tosserprimage@Yahoo.com','TOSSERPRIMAGE@YAHOO.COM',1,'E195E8F8D0E81DB7F8920E1E339C6F90256C4C061C8F955FB6146E62B37D6D7E:01E52983AF1FB713C900A65E5DAE3AC3:50000:SHA256',NewId(),'393733','09126642836',1,Null,0,'2012-08-20 06:24:46',NewId(),'2001-03-14 14:34:17','2003-04-11 11:45:18',Null,1,0)</v>
      </c>
    </row>
    <row r="117" spans="1:22" x14ac:dyDescent="0.25">
      <c r="A117" s="7">
        <f>ROW()-ROW(Users[[#Headers],[Id]])</f>
        <v>112</v>
      </c>
      <c r="B117" s="7">
        <f>1</f>
        <v>1</v>
      </c>
      <c r="C117" s="7" t="str" cm="1">
        <f t="array" ref="C117">SingleQuote&amp; INDEX(UserNames[UserName],Users[[#This Row],[Id]])&amp;SingleQuote</f>
        <v>'decathlongrab'</v>
      </c>
      <c r="D117" s="7" t="str">
        <f>UPPER(Users[[#This Row],[UserName]])</f>
        <v>'DECATHLONGRAB'</v>
      </c>
      <c r="E117" s="7" t="str" cm="1">
        <f t="array" aca="1" ref="E117" ca="1">SingleQuote&amp; INDEX(UserNames[UserName],Users[[#This Row],[Id]])&amp;"@"&amp; INDEX(EmailProviders[EmailProvider],RANDBETWEEN(1,$E$3))&amp;SingleQuote</f>
        <v>'decathlongrab@Yahoo.com'</v>
      </c>
      <c r="F117" s="7" t="str">
        <f ca="1">UPPER(Users[[#This Row],[Email]])</f>
        <v>'DECATHLONGRAB@YAHOO.COM'</v>
      </c>
      <c r="G117" s="7">
        <f>1</f>
        <v>1</v>
      </c>
      <c r="H117" s="7" t="str">
        <f t="shared" si="12"/>
        <v>'E195E8F8D0E81DB7F8920E1E339C6F90256C4C061C8F955FB6146E62B37D6D7E:01E52983AF1FB713C900A65E5DAE3AC3:50000:SHA256'</v>
      </c>
      <c r="I117" s="7" t="str">
        <f t="shared" si="16"/>
        <v>NewId()</v>
      </c>
      <c r="J117" s="7" t="str">
        <f t="shared" ca="1" si="13"/>
        <v>'285596'</v>
      </c>
      <c r="K117" s="7" t="str">
        <f t="shared" ca="1" si="14"/>
        <v>'09126891140'</v>
      </c>
      <c r="L117" s="7">
        <f>1</f>
        <v>1</v>
      </c>
      <c r="M117" s="8" t="str">
        <f t="shared" si="17"/>
        <v>Null</v>
      </c>
      <c r="N117" s="7">
        <f>0</f>
        <v>0</v>
      </c>
      <c r="O117" s="7" t="str">
        <f ca="1">SingleQuote&amp;
_xlfn.LET(
_xlpm.createDate,
SUBSTITUTE(Users[[#This Row],[CreatedDate]],SingleQuote,""),
TEXT(RANDBETWEEN(_xlpm.createDate,MaxDate),"yyyy-mm-dd")  &amp; " "&amp;  TEXT(TIME(RANDBETWEEN(0,23),RANDBETWEEN(0,59),RANDBETWEEN(0,59)),"hh:mm:ss")
)
&amp; SingleQuote</f>
        <v>'2021-10-06 17:22:56'</v>
      </c>
      <c r="P117" s="7" t="str">
        <f t="shared" si="18"/>
        <v>NewId()</v>
      </c>
      <c r="Q117" s="11" t="str">
        <f t="shared" ca="1" si="15"/>
        <v>'2001-03-18 17:17:21'</v>
      </c>
      <c r="R11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'2019-06-18 05:21:58'</v>
      </c>
      <c r="S117" s="8" t="str">
        <f t="shared" si="19"/>
        <v>Null</v>
      </c>
      <c r="T117" s="7">
        <f>1</f>
        <v>1</v>
      </c>
      <c r="U117" s="7">
        <f>0</f>
        <v>0</v>
      </c>
      <c r="V11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(1,'decathlongrab','DECATHLONGRAB','decathlongrab@Yahoo.com','DECATHLONGRAB@YAHOO.COM',1,'E195E8F8D0E81DB7F8920E1E339C6F90256C4C061C8F955FB6146E62B37D6D7E:01E52983AF1FB713C900A65E5DAE3AC3:50000:SHA256',NewId(),'285596','09126891140',1,Null,0,'2021-10-06 17:22:56',NewId(),'2001-03-18 17:17:21','2019-06-18 05:21:58',Null,1,0)</v>
      </c>
    </row>
    <row r="118" spans="1:22" x14ac:dyDescent="0.25">
      <c r="A118" s="7">
        <f>ROW()-ROW(Users[[#Headers],[Id]])</f>
        <v>113</v>
      </c>
      <c r="B118" s="7">
        <f>1</f>
        <v>1</v>
      </c>
      <c r="C118" s="7" t="str" cm="1">
        <f t="array" ref="C118">SingleQuote&amp; INDEX(UserNames[UserName],Users[[#This Row],[Id]])&amp;SingleQuote</f>
        <v>'cartwheelbase'</v>
      </c>
      <c r="D118" s="7" t="str">
        <f>UPPER(Users[[#This Row],[UserName]])</f>
        <v>'CARTWHEELBASE'</v>
      </c>
      <c r="E118" s="7" t="str" cm="1">
        <f t="array" aca="1" ref="E118" ca="1">SingleQuote&amp; INDEX(UserNames[UserName],Users[[#This Row],[Id]])&amp;"@"&amp; INDEX(EmailProviders[EmailProvider],RANDBETWEEN(1,$E$3))&amp;SingleQuote</f>
        <v>'cartwheelbase@Gmail.Com'</v>
      </c>
      <c r="F118" s="7" t="str">
        <f ca="1">UPPER(Users[[#This Row],[Email]])</f>
        <v>'CARTWHEELBASE@GMAIL.COM'</v>
      </c>
      <c r="G118" s="7">
        <f>1</f>
        <v>1</v>
      </c>
      <c r="H118" s="7" t="str">
        <f t="shared" si="12"/>
        <v>'E195E8F8D0E81DB7F8920E1E339C6F90256C4C061C8F955FB6146E62B37D6D7E:01E52983AF1FB713C900A65E5DAE3AC3:50000:SHA256'</v>
      </c>
      <c r="I118" s="7" t="str">
        <f t="shared" si="16"/>
        <v>NewId()</v>
      </c>
      <c r="J118" s="7" t="str">
        <f t="shared" ca="1" si="13"/>
        <v>'496730'</v>
      </c>
      <c r="K118" s="7" t="str">
        <f t="shared" ca="1" si="14"/>
        <v>'09124396240'</v>
      </c>
      <c r="L118" s="7">
        <f>1</f>
        <v>1</v>
      </c>
      <c r="M118" s="8" t="str">
        <f t="shared" si="17"/>
        <v>Null</v>
      </c>
      <c r="N118" s="7">
        <f>0</f>
        <v>0</v>
      </c>
      <c r="O118" s="7" t="str">
        <f ca="1">SingleQuote&amp;
_xlfn.LET(
_xlpm.createDate,
SUBSTITUTE(Users[[#This Row],[CreatedDate]],SingleQuote,""),
TEXT(RANDBETWEEN(_xlpm.createDate,MaxDate),"yyyy-mm-dd")  &amp; " "&amp;  TEXT(TIME(RANDBETWEEN(0,23),RANDBETWEEN(0,59),RANDBETWEEN(0,59)),"hh:mm:ss")
)
&amp; SingleQuote</f>
        <v>'2014-05-25 06:37:57'</v>
      </c>
      <c r="P118" s="7" t="str">
        <f t="shared" si="18"/>
        <v>NewId()</v>
      </c>
      <c r="Q118" s="11" t="str">
        <f t="shared" ca="1" si="15"/>
        <v>'2001-03-23 12:09:02'</v>
      </c>
      <c r="R11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'2012-02-23 01:23:04'</v>
      </c>
      <c r="S118" s="8" t="str">
        <f t="shared" si="19"/>
        <v>Null</v>
      </c>
      <c r="T118" s="7">
        <f>1</f>
        <v>1</v>
      </c>
      <c r="U118" s="7">
        <f>0</f>
        <v>0</v>
      </c>
      <c r="V11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(1,'cartwheelbase','CARTWHEELBASE','cartwheelbase@Gmail.Com','CARTWHEELBASE@GMAIL.COM',1,'E195E8F8D0E81DB7F8920E1E339C6F90256C4C061C8F955FB6146E62B37D6D7E:01E52983AF1FB713C900A65E5DAE3AC3:50000:SHA256',NewId(),'496730','09124396240',1,Null,0,'2014-05-25 06:37:57',NewId(),'2001-03-23 12:09:02','2012-02-23 01:23:04',Null,1,0)</v>
      </c>
    </row>
    <row r="119" spans="1:22" x14ac:dyDescent="0.25">
      <c r="A119" s="7">
        <f>ROW()-ROW(Users[[#Headers],[Id]])</f>
        <v>114</v>
      </c>
      <c r="B119" s="7">
        <f>1</f>
        <v>1</v>
      </c>
      <c r="C119" s="7" t="str" cm="1">
        <f t="array" ref="C119">SingleQuote&amp; INDEX(UserNames[UserName],Users[[#This Row],[Id]])&amp;SingleQuote</f>
        <v>'concernedsole'</v>
      </c>
      <c r="D119" s="7" t="str">
        <f>UPPER(Users[[#This Row],[UserName]])</f>
        <v>'CONCERNEDSOLE'</v>
      </c>
      <c r="E119" s="7" t="str" cm="1">
        <f t="array" aca="1" ref="E119" ca="1">SingleQuote&amp; INDEX(UserNames[UserName],Users[[#This Row],[Id]])&amp;"@"&amp; INDEX(EmailProviders[EmailProvider],RANDBETWEEN(1,$E$3))&amp;SingleQuote</f>
        <v>'concernedsole@Yahoo.com'</v>
      </c>
      <c r="F119" s="7" t="str">
        <f ca="1">UPPER(Users[[#This Row],[Email]])</f>
        <v>'CONCERNEDSOLE@YAHOO.COM'</v>
      </c>
      <c r="G119" s="7">
        <f>1</f>
        <v>1</v>
      </c>
      <c r="H119" s="7" t="str">
        <f t="shared" si="12"/>
        <v>'E195E8F8D0E81DB7F8920E1E339C6F90256C4C061C8F955FB6146E62B37D6D7E:01E52983AF1FB713C900A65E5DAE3AC3:50000:SHA256'</v>
      </c>
      <c r="I119" s="7" t="str">
        <f t="shared" si="16"/>
        <v>NewId()</v>
      </c>
      <c r="J119" s="7" t="str">
        <f t="shared" ca="1" si="13"/>
        <v>'137068'</v>
      </c>
      <c r="K119" s="7" t="str">
        <f t="shared" ca="1" si="14"/>
        <v>'09125063127'</v>
      </c>
      <c r="L119" s="7">
        <f>1</f>
        <v>1</v>
      </c>
      <c r="M119" s="8" t="str">
        <f t="shared" si="17"/>
        <v>Null</v>
      </c>
      <c r="N119" s="7">
        <f>0</f>
        <v>0</v>
      </c>
      <c r="O119" s="7" t="str">
        <f ca="1">SingleQuote&amp;
_xlfn.LET(
_xlpm.createDate,
SUBSTITUTE(Users[[#This Row],[CreatedDate]],SingleQuote,""),
TEXT(RANDBETWEEN(_xlpm.createDate,MaxDate),"yyyy-mm-dd")  &amp; " "&amp;  TEXT(TIME(RANDBETWEEN(0,23),RANDBETWEEN(0,59),RANDBETWEEN(0,59)),"hh:mm:ss")
)
&amp; SingleQuote</f>
        <v>'2021-12-16 09:19:57'</v>
      </c>
      <c r="P119" s="7" t="str">
        <f t="shared" si="18"/>
        <v>NewId()</v>
      </c>
      <c r="Q119" s="11" t="str">
        <f t="shared" ca="1" si="15"/>
        <v>'2001-03-29 02:52:50'</v>
      </c>
      <c r="R11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'2010-04-04 17:35:00'</v>
      </c>
      <c r="S119" s="8" t="str">
        <f t="shared" si="19"/>
        <v>Null</v>
      </c>
      <c r="T119" s="7">
        <f>1</f>
        <v>1</v>
      </c>
      <c r="U119" s="7">
        <f>0</f>
        <v>0</v>
      </c>
      <c r="V11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(1,'concernedsole','CONCERNEDSOLE','concernedsole@Yahoo.com','CONCERNEDSOLE@YAHOO.COM',1,'E195E8F8D0E81DB7F8920E1E339C6F90256C4C061C8F955FB6146E62B37D6D7E:01E52983AF1FB713C900A65E5DAE3AC3:50000:SHA256',NewId(),'137068','09125063127',1,Null,0,'2021-12-16 09:19:57',NewId(),'2001-03-29 02:52:50','2010-04-04 17:35:00',Null,1,0)</v>
      </c>
    </row>
    <row r="120" spans="1:22" x14ac:dyDescent="0.25">
      <c r="A120" s="7">
        <f>ROW()-ROW(Users[[#Headers],[Id]])</f>
        <v>115</v>
      </c>
      <c r="B120" s="7">
        <f>1</f>
        <v>1</v>
      </c>
      <c r="C120" s="7" t="str" cm="1">
        <f t="array" ref="C120">SingleQuote&amp; INDEX(UserNames[UserName],Users[[#This Row],[Id]])&amp;SingleQuote</f>
        <v>'racehorseitself'</v>
      </c>
      <c r="D120" s="7" t="str">
        <f>UPPER(Users[[#This Row],[UserName]])</f>
        <v>'RACEHORSEITSELF'</v>
      </c>
      <c r="E120" s="7" t="str" cm="1">
        <f t="array" aca="1" ref="E120" ca="1">SingleQuote&amp; INDEX(UserNames[UserName],Users[[#This Row],[Id]])&amp;"@"&amp; INDEX(EmailProviders[EmailProvider],RANDBETWEEN(1,$E$3))&amp;SingleQuote</f>
        <v>'racehorseitself@Gmail.Com'</v>
      </c>
      <c r="F120" s="7" t="str">
        <f ca="1">UPPER(Users[[#This Row],[Email]])</f>
        <v>'RACEHORSEITSELF@GMAIL.COM'</v>
      </c>
      <c r="G120" s="7">
        <f>1</f>
        <v>1</v>
      </c>
      <c r="H120" s="7" t="str">
        <f t="shared" si="12"/>
        <v>'E195E8F8D0E81DB7F8920E1E339C6F90256C4C061C8F955FB6146E62B37D6D7E:01E52983AF1FB713C900A65E5DAE3AC3:50000:SHA256'</v>
      </c>
      <c r="I120" s="7" t="str">
        <f t="shared" si="16"/>
        <v>NewId()</v>
      </c>
      <c r="J120" s="7" t="str">
        <f t="shared" ca="1" si="13"/>
        <v>'392053'</v>
      </c>
      <c r="K120" s="7" t="str">
        <f t="shared" ca="1" si="14"/>
        <v>'09122214780'</v>
      </c>
      <c r="L120" s="7">
        <f>1</f>
        <v>1</v>
      </c>
      <c r="M120" s="8" t="str">
        <f t="shared" si="17"/>
        <v>Null</v>
      </c>
      <c r="N120" s="7">
        <f>0</f>
        <v>0</v>
      </c>
      <c r="O120" s="7" t="str">
        <f ca="1">SingleQuote&amp;
_xlfn.LET(
_xlpm.createDate,
SUBSTITUTE(Users[[#This Row],[CreatedDate]],SingleQuote,""),
TEXT(RANDBETWEEN(_xlpm.createDate,MaxDate),"yyyy-mm-dd")  &amp; " "&amp;  TEXT(TIME(RANDBETWEEN(0,23),RANDBETWEEN(0,59),RANDBETWEEN(0,59)),"hh:mm:ss")
)
&amp; SingleQuote</f>
        <v>'2021-10-11 15:23:10'</v>
      </c>
      <c r="P120" s="7" t="str">
        <f t="shared" si="18"/>
        <v>NewId()</v>
      </c>
      <c r="Q120" s="11" t="str">
        <f t="shared" ca="1" si="15"/>
        <v>'2001-04-04 04:47:13'</v>
      </c>
      <c r="R12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'2009-01-25 21:23:58'</v>
      </c>
      <c r="S120" s="8" t="str">
        <f t="shared" si="19"/>
        <v>Null</v>
      </c>
      <c r="T120" s="7">
        <f>1</f>
        <v>1</v>
      </c>
      <c r="U120" s="7">
        <f>0</f>
        <v>0</v>
      </c>
      <c r="V12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(1,'racehorseitself','RACEHORSEITSELF','racehorseitself@Gmail.Com','RACEHORSEITSELF@GMAIL.COM',1,'E195E8F8D0E81DB7F8920E1E339C6F90256C4C061C8F955FB6146E62B37D6D7E:01E52983AF1FB713C900A65E5DAE3AC3:50000:SHA256',NewId(),'392053','09122214780',1,Null,0,'2021-10-11 15:23:10',NewId(),'2001-04-04 04:47:13','2009-01-25 21:23:58',Null,1,0)</v>
      </c>
    </row>
    <row r="121" spans="1:22" x14ac:dyDescent="0.25">
      <c r="A121" s="7">
        <f>ROW()-ROW(Users[[#Headers],[Id]])</f>
        <v>116</v>
      </c>
      <c r="B121" s="7">
        <f>1</f>
        <v>1</v>
      </c>
      <c r="C121" s="7" t="str" cm="1">
        <f t="array" ref="C121">SingleQuote&amp; INDEX(UserNames[UserName],Users[[#This Row],[Id]])&amp;SingleQuote</f>
        <v>'pharmacistresistance'</v>
      </c>
      <c r="D121" s="7" t="str">
        <f>UPPER(Users[[#This Row],[UserName]])</f>
        <v>'PHARMACISTRESISTANCE'</v>
      </c>
      <c r="E121" s="7" t="str" cm="1">
        <f t="array" aca="1" ref="E121" ca="1">SingleQuote&amp; INDEX(UserNames[UserName],Users[[#This Row],[Id]])&amp;"@"&amp; INDEX(EmailProviders[EmailProvider],RANDBETWEEN(1,$E$3))&amp;SingleQuote</f>
        <v>'pharmacistresistance@Outlook.Com'</v>
      </c>
      <c r="F121" s="7" t="str">
        <f ca="1">UPPER(Users[[#This Row],[Email]])</f>
        <v>'PHARMACISTRESISTANCE@OUTLOOK.COM'</v>
      </c>
      <c r="G121" s="7">
        <f>1</f>
        <v>1</v>
      </c>
      <c r="H121" s="7" t="str">
        <f t="shared" si="12"/>
        <v>'E195E8F8D0E81DB7F8920E1E339C6F90256C4C061C8F955FB6146E62B37D6D7E:01E52983AF1FB713C900A65E5DAE3AC3:50000:SHA256'</v>
      </c>
      <c r="I121" s="7" t="str">
        <f t="shared" si="16"/>
        <v>NewId()</v>
      </c>
      <c r="J121" s="7" t="str">
        <f t="shared" ca="1" si="13"/>
        <v>'747536'</v>
      </c>
      <c r="K121" s="7" t="str">
        <f t="shared" ca="1" si="14"/>
        <v>'09123509119'</v>
      </c>
      <c r="L121" s="7">
        <f>1</f>
        <v>1</v>
      </c>
      <c r="M121" s="8" t="str">
        <f t="shared" si="17"/>
        <v>Null</v>
      </c>
      <c r="N121" s="7">
        <f>0</f>
        <v>0</v>
      </c>
      <c r="O121" s="7" t="str">
        <f ca="1">SingleQuote&amp;
_xlfn.LET(
_xlpm.createDate,
SUBSTITUTE(Users[[#This Row],[CreatedDate]],SingleQuote,""),
TEXT(RANDBETWEEN(_xlpm.createDate,MaxDate),"yyyy-mm-dd")  &amp; " "&amp;  TEXT(TIME(RANDBETWEEN(0,23),RANDBETWEEN(0,59),RANDBETWEEN(0,59)),"hh:mm:ss")
)
&amp; SingleQuote</f>
        <v>'2005-05-23 04:39:34'</v>
      </c>
      <c r="P121" s="7" t="str">
        <f t="shared" si="18"/>
        <v>NewId()</v>
      </c>
      <c r="Q121" s="11" t="str">
        <f t="shared" ca="1" si="15"/>
        <v>'2001-04-10 11:33:00'</v>
      </c>
      <c r="R12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'2004-01-09 22:59:33'</v>
      </c>
      <c r="S121" s="8" t="str">
        <f t="shared" si="19"/>
        <v>Null</v>
      </c>
      <c r="T121" s="7">
        <f>1</f>
        <v>1</v>
      </c>
      <c r="U121" s="7">
        <f>0</f>
        <v>0</v>
      </c>
      <c r="V12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harmacistresistance','PHARMACISTRESISTANCE','pharmacistresistance@Outlook.Com','PHARMACISTRESISTANCE@OUTLOOK.COM',1,'E195E8F8D0E81DB7F8920E1E339C6F90256C4C061C8F955FB6146E62B37D6D7E:01E52983AF1FB713C900A65E5DAE3AC3:50000:SHA256',NewId(),'747536','09123509119',1,Null,0,'2005-05-23 04:39:34',NewId(),'2001-04-10 11:33:00','2004-01-09 22:59:33',Null,1,0)</v>
      </c>
    </row>
    <row r="122" spans="1:22" x14ac:dyDescent="0.25">
      <c r="A122" s="7">
        <f>ROW()-ROW(Users[[#Headers],[Id]])</f>
        <v>117</v>
      </c>
      <c r="B122" s="7">
        <f>1</f>
        <v>1</v>
      </c>
      <c r="C122" s="7" t="str" cm="1">
        <f t="array" ref="C122">SingleQuote&amp; INDEX(UserNames[UserName],Users[[#This Row],[Id]])&amp;SingleQuote</f>
        <v>'marvelfighting'</v>
      </c>
      <c r="D122" s="7" t="str">
        <f>UPPER(Users[[#This Row],[UserName]])</f>
        <v>'MARVELFIGHTING'</v>
      </c>
      <c r="E122" s="7" t="str" cm="1">
        <f t="array" aca="1" ref="E122" ca="1">SingleQuote&amp; INDEX(UserNames[UserName],Users[[#This Row],[Id]])&amp;"@"&amp; INDEX(EmailProviders[EmailProvider],RANDBETWEEN(1,$E$3))&amp;SingleQuote</f>
        <v>'marvelfighting@Gmail.Com'</v>
      </c>
      <c r="F122" s="7" t="str">
        <f ca="1">UPPER(Users[[#This Row],[Email]])</f>
        <v>'MARVELFIGHTING@GMAIL.COM'</v>
      </c>
      <c r="G122" s="7">
        <f>1</f>
        <v>1</v>
      </c>
      <c r="H122" s="7" t="str">
        <f t="shared" si="12"/>
        <v>'E195E8F8D0E81DB7F8920E1E339C6F90256C4C061C8F955FB6146E62B37D6D7E:01E52983AF1FB713C900A65E5DAE3AC3:50000:SHA256'</v>
      </c>
      <c r="I122" s="7" t="str">
        <f t="shared" si="16"/>
        <v>NewId()</v>
      </c>
      <c r="J122" s="7" t="str">
        <f t="shared" ca="1" si="13"/>
        <v>'600096'</v>
      </c>
      <c r="K122" s="7" t="str">
        <f t="shared" ca="1" si="14"/>
        <v>'09122807548'</v>
      </c>
      <c r="L122" s="7">
        <f>1</f>
        <v>1</v>
      </c>
      <c r="M122" s="8" t="str">
        <f t="shared" si="17"/>
        <v>Null</v>
      </c>
      <c r="N122" s="7">
        <f>0</f>
        <v>0</v>
      </c>
      <c r="O122" s="7" t="str">
        <f ca="1">SingleQuote&amp;
_xlfn.LET(
_xlpm.createDate,
SUBSTITUTE(Users[[#This Row],[CreatedDate]],SingleQuote,""),
TEXT(RANDBETWEEN(_xlpm.createDate,MaxDate),"yyyy-mm-dd")  &amp; " "&amp;  TEXT(TIME(RANDBETWEEN(0,23),RANDBETWEEN(0,59),RANDBETWEEN(0,59)),"hh:mm:ss")
)
&amp; SingleQuote</f>
        <v>'2013-04-09 06:44:49'</v>
      </c>
      <c r="P122" s="7" t="str">
        <f t="shared" si="18"/>
        <v>NewId()</v>
      </c>
      <c r="Q122" s="11" t="str">
        <f t="shared" ca="1" si="15"/>
        <v>'2001-04-14 05:37:59'</v>
      </c>
      <c r="R12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'2009-04-29 22:35:45'</v>
      </c>
      <c r="S122" s="8" t="str">
        <f t="shared" si="19"/>
        <v>Null</v>
      </c>
      <c r="T122" s="7">
        <f>1</f>
        <v>1</v>
      </c>
      <c r="U122" s="7">
        <f>0</f>
        <v>0</v>
      </c>
      <c r="V12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(1,'marvelfighting','MARVELFIGHTING','marvelfighting@Gmail.Com','MARVELFIGHTING@GMAIL.COM',1,'E195E8F8D0E81DB7F8920E1E339C6F90256C4C061C8F955FB6146E62B37D6D7E:01E52983AF1FB713C900A65E5DAE3AC3:50000:SHA256',NewId(),'600096','09122807548',1,Null,0,'2013-04-09 06:44:49',NewId(),'2001-04-14 05:37:59','2009-04-29 22:35:45',Null,1,0)</v>
      </c>
    </row>
    <row r="123" spans="1:22" x14ac:dyDescent="0.25">
      <c r="A123" s="7">
        <f>ROW()-ROW(Users[[#Headers],[Id]])</f>
        <v>118</v>
      </c>
      <c r="B123" s="7">
        <f>1</f>
        <v>1</v>
      </c>
      <c r="C123" s="7" t="str" cm="1">
        <f t="array" ref="C123">SingleQuote&amp; INDEX(UserNames[UserName],Users[[#This Row],[Id]])&amp;SingleQuote</f>
        <v>'sunglassesrecommend'</v>
      </c>
      <c r="D123" s="7" t="str">
        <f>UPPER(Users[[#This Row],[UserName]])</f>
        <v>'SUNGLASSESRECOMMEND'</v>
      </c>
      <c r="E123" s="7" t="str" cm="1">
        <f t="array" aca="1" ref="E123" ca="1">SingleQuote&amp; INDEX(UserNames[UserName],Users[[#This Row],[Id]])&amp;"@"&amp; INDEX(EmailProviders[EmailProvider],RANDBETWEEN(1,$E$3))&amp;SingleQuote</f>
        <v>'sunglassesrecommend@Gmail.Com'</v>
      </c>
      <c r="F123" s="7" t="str">
        <f ca="1">UPPER(Users[[#This Row],[Email]])</f>
        <v>'SUNGLASSESRECOMMEND@GMAIL.COM'</v>
      </c>
      <c r="G123" s="7">
        <f>1</f>
        <v>1</v>
      </c>
      <c r="H123" s="7" t="str">
        <f t="shared" si="12"/>
        <v>'E195E8F8D0E81DB7F8920E1E339C6F90256C4C061C8F955FB6146E62B37D6D7E:01E52983AF1FB713C900A65E5DAE3AC3:50000:SHA256'</v>
      </c>
      <c r="I123" s="7" t="str">
        <f t="shared" si="16"/>
        <v>NewId()</v>
      </c>
      <c r="J123" s="7" t="str">
        <f t="shared" ca="1" si="13"/>
        <v>'796811'</v>
      </c>
      <c r="K123" s="7" t="str">
        <f t="shared" ca="1" si="14"/>
        <v>'09126277976'</v>
      </c>
      <c r="L123" s="7">
        <f>1</f>
        <v>1</v>
      </c>
      <c r="M123" s="8" t="str">
        <f t="shared" si="17"/>
        <v>Null</v>
      </c>
      <c r="N123" s="7">
        <f>0</f>
        <v>0</v>
      </c>
      <c r="O123" s="7" t="str">
        <f ca="1">SingleQuote&amp;
_xlfn.LET(
_xlpm.createDate,
SUBSTITUTE(Users[[#This Row],[CreatedDate]],SingleQuote,""),
TEXT(RANDBETWEEN(_xlpm.createDate,MaxDate),"yyyy-mm-dd")  &amp; " "&amp;  TEXT(TIME(RANDBETWEEN(0,23),RANDBETWEEN(0,59),RANDBETWEEN(0,59)),"hh:mm:ss")
)
&amp; SingleQuote</f>
        <v>'2011-10-02 03:13:10'</v>
      </c>
      <c r="P123" s="7" t="str">
        <f t="shared" si="18"/>
        <v>NewId()</v>
      </c>
      <c r="Q123" s="11" t="str">
        <f t="shared" ca="1" si="15"/>
        <v>'2001-04-20 11:10:46'</v>
      </c>
      <c r="R12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'2002-11-09 11:56:20'</v>
      </c>
      <c r="S123" s="8" t="str">
        <f t="shared" si="19"/>
        <v>Null</v>
      </c>
      <c r="T123" s="7">
        <f>1</f>
        <v>1</v>
      </c>
      <c r="U123" s="7">
        <f>0</f>
        <v>0</v>
      </c>
      <c r="V12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(1,'sunglassesrecommend','SUNGLASSESRECOMMEND','sunglassesrecommend@Gmail.Com','SUNGLASSESRECOMMEND@GMAIL.COM',1,'E195E8F8D0E81DB7F8920E1E339C6F90256C4C061C8F955FB6146E62B37D6D7E:01E52983AF1FB713C900A65E5DAE3AC3:50000:SHA256',NewId(),'796811','09126277976',1,Null,0,'2011-10-02 03:13:10',NewId(),'2001-04-20 11:10:46','2002-11-09 11:56:20',Null,1,0)</v>
      </c>
    </row>
    <row r="124" spans="1:22" x14ac:dyDescent="0.25">
      <c r="A124" s="7">
        <f>ROW()-ROW(Users[[#Headers],[Id]])</f>
        <v>119</v>
      </c>
      <c r="B124" s="7">
        <f>1</f>
        <v>1</v>
      </c>
      <c r="C124" s="7" t="str" cm="1">
        <f t="array" ref="C124">SingleQuote&amp; INDEX(UserNames[UserName],Users[[#This Row],[Id]])&amp;SingleQuote</f>
        <v>'coverqualified'</v>
      </c>
      <c r="D124" s="7" t="str">
        <f>UPPER(Users[[#This Row],[UserName]])</f>
        <v>'COVERQUALIFIED'</v>
      </c>
      <c r="E124" s="7" t="str" cm="1">
        <f t="array" aca="1" ref="E124" ca="1">SingleQuote&amp; INDEX(UserNames[UserName],Users[[#This Row],[Id]])&amp;"@"&amp; INDEX(EmailProviders[EmailProvider],RANDBETWEEN(1,$E$3))&amp;SingleQuote</f>
        <v>'coverqualified@Gmail.Com'</v>
      </c>
      <c r="F124" s="7" t="str">
        <f ca="1">UPPER(Users[[#This Row],[Email]])</f>
        <v>'COVERQUALIFIED@GMAIL.COM'</v>
      </c>
      <c r="G124" s="7">
        <f>1</f>
        <v>1</v>
      </c>
      <c r="H124" s="7" t="str">
        <f t="shared" si="12"/>
        <v>'E195E8F8D0E81DB7F8920E1E339C6F90256C4C061C8F955FB6146E62B37D6D7E:01E52983AF1FB713C900A65E5DAE3AC3:50000:SHA256'</v>
      </c>
      <c r="I124" s="7" t="str">
        <f t="shared" si="16"/>
        <v>NewId()</v>
      </c>
      <c r="J124" s="7" t="str">
        <f t="shared" ca="1" si="13"/>
        <v>'983972'</v>
      </c>
      <c r="K124" s="7" t="str">
        <f t="shared" ca="1" si="14"/>
        <v>'09126325363'</v>
      </c>
      <c r="L124" s="7">
        <f>1</f>
        <v>1</v>
      </c>
      <c r="M124" s="8" t="str">
        <f t="shared" si="17"/>
        <v>Null</v>
      </c>
      <c r="N124" s="7">
        <f>0</f>
        <v>0</v>
      </c>
      <c r="O124" s="7" t="str">
        <f ca="1">SingleQuote&amp;
_xlfn.LET(
_xlpm.createDate,
SUBSTITUTE(Users[[#This Row],[CreatedDate]],SingleQuote,""),
TEXT(RANDBETWEEN(_xlpm.createDate,MaxDate),"yyyy-mm-dd")  &amp; " "&amp;  TEXT(TIME(RANDBETWEEN(0,23),RANDBETWEEN(0,59),RANDBETWEEN(0,59)),"hh:mm:ss")
)
&amp; SingleQuote</f>
        <v>'2005-04-25 05:55:42'</v>
      </c>
      <c r="P124" s="7" t="str">
        <f t="shared" si="18"/>
        <v>NewId()</v>
      </c>
      <c r="Q124" s="11" t="str">
        <f t="shared" ca="1" si="15"/>
        <v>'2001-04-25 20:54:35'</v>
      </c>
      <c r="R12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'2004-12-01 13:49:27'</v>
      </c>
      <c r="S124" s="8" t="str">
        <f t="shared" si="19"/>
        <v>Null</v>
      </c>
      <c r="T124" s="7">
        <f>1</f>
        <v>1</v>
      </c>
      <c r="U124" s="7">
        <f>0</f>
        <v>0</v>
      </c>
      <c r="V12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(1,'coverqualified','COVERQUALIFIED','coverqualified@Gmail.Com','COVERQUALIFIED@GMAIL.COM',1,'E195E8F8D0E81DB7F8920E1E339C6F90256C4C061C8F955FB6146E62B37D6D7E:01E52983AF1FB713C900A65E5DAE3AC3:50000:SHA256',NewId(),'983972','09126325363',1,Null,0,'2005-04-25 05:55:42',NewId(),'2001-04-25 20:54:35','2004-12-01 13:49:27',Null,1,0)</v>
      </c>
    </row>
    <row r="125" spans="1:22" x14ac:dyDescent="0.25">
      <c r="A125" s="7">
        <f>ROW()-ROW(Users[[#Headers],[Id]])</f>
        <v>120</v>
      </c>
      <c r="B125" s="7">
        <f>1</f>
        <v>1</v>
      </c>
      <c r="C125" s="7" t="str" cm="1">
        <f t="array" ref="C125">SingleQuote&amp; INDEX(UserNames[UserName],Users[[#This Row],[Id]])&amp;SingleQuote</f>
        <v>'densegovernment'</v>
      </c>
      <c r="D125" s="7" t="str">
        <f>UPPER(Users[[#This Row],[UserName]])</f>
        <v>'DENSEGOVERNMENT'</v>
      </c>
      <c r="E125" s="7" t="str" cm="1">
        <f t="array" aca="1" ref="E125" ca="1">SingleQuote&amp; INDEX(UserNames[UserName],Users[[#This Row],[Id]])&amp;"@"&amp; INDEX(EmailProviders[EmailProvider],RANDBETWEEN(1,$E$3))&amp;SingleQuote</f>
        <v>'densegovernment@Gmail.Com'</v>
      </c>
      <c r="F125" s="7" t="str">
        <f ca="1">UPPER(Users[[#This Row],[Email]])</f>
        <v>'DENSEGOVERNMENT@GMAIL.COM'</v>
      </c>
      <c r="G125" s="7">
        <f>1</f>
        <v>1</v>
      </c>
      <c r="H125" s="7" t="str">
        <f t="shared" si="12"/>
        <v>'E195E8F8D0E81DB7F8920E1E339C6F90256C4C061C8F955FB6146E62B37D6D7E:01E52983AF1FB713C900A65E5DAE3AC3:50000:SHA256'</v>
      </c>
      <c r="I125" s="7" t="str">
        <f t="shared" si="16"/>
        <v>NewId()</v>
      </c>
      <c r="J125" s="7" t="str">
        <f t="shared" ca="1" si="13"/>
        <v>'301512'</v>
      </c>
      <c r="K125" s="7" t="str">
        <f t="shared" ca="1" si="14"/>
        <v>'09125095978'</v>
      </c>
      <c r="L125" s="7">
        <f>1</f>
        <v>1</v>
      </c>
      <c r="M125" s="8" t="str">
        <f t="shared" si="17"/>
        <v>Null</v>
      </c>
      <c r="N125" s="7">
        <f>0</f>
        <v>0</v>
      </c>
      <c r="O125" s="7" t="str">
        <f ca="1">SingleQuote&amp;
_xlfn.LET(
_xlpm.createDate,
SUBSTITUTE(Users[[#This Row],[CreatedDate]],SingleQuote,""),
TEXT(RANDBETWEEN(_xlpm.createDate,MaxDate),"yyyy-mm-dd")  &amp; " "&amp;  TEXT(TIME(RANDBETWEEN(0,23),RANDBETWEEN(0,59),RANDBETWEEN(0,59)),"hh:mm:ss")
)
&amp; SingleQuote</f>
        <v>'2006-10-04 23:32:50'</v>
      </c>
      <c r="P125" s="7" t="str">
        <f t="shared" si="18"/>
        <v>NewId()</v>
      </c>
      <c r="Q125" s="11" t="str">
        <f t="shared" ca="1" si="15"/>
        <v>'2001-04-27 02:41:52'</v>
      </c>
      <c r="R12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'2004-07-04 09:56:10'</v>
      </c>
      <c r="S125" s="8" t="str">
        <f t="shared" si="19"/>
        <v>Null</v>
      </c>
      <c r="T125" s="7">
        <f>1</f>
        <v>1</v>
      </c>
      <c r="U125" s="7">
        <f>0</f>
        <v>0</v>
      </c>
      <c r="V12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(1,'densegovernment','DENSEGOVERNMENT','densegovernment@Gmail.Com','DENSEGOVERNMENT@GMAIL.COM',1,'E195E8F8D0E81DB7F8920E1E339C6F90256C4C061C8F955FB6146E62B37D6D7E:01E52983AF1FB713C900A65E5DAE3AC3:50000:SHA256',NewId(),'301512','09125095978',1,Null,0,'2006-10-04 23:32:50',NewId(),'2001-04-27 02:41:52','2004-07-04 09:56:10',Null,1,0)</v>
      </c>
    </row>
    <row r="126" spans="1:22" x14ac:dyDescent="0.25">
      <c r="A126" s="7">
        <f>ROW()-ROW(Users[[#Headers],[Id]])</f>
        <v>121</v>
      </c>
      <c r="B126" s="7">
        <f>1</f>
        <v>1</v>
      </c>
      <c r="C126" s="7" t="str" cm="1">
        <f t="array" ref="C126">SingleQuote&amp; INDEX(UserNames[UserName],Users[[#This Row],[Id]])&amp;SingleQuote</f>
        <v>'lazuliclubs'</v>
      </c>
      <c r="D126" s="7" t="str">
        <f>UPPER(Users[[#This Row],[UserName]])</f>
        <v>'LAZULICLUBS'</v>
      </c>
      <c r="E126" s="7" t="str" cm="1">
        <f t="array" aca="1" ref="E126" ca="1">SingleQuote&amp; INDEX(UserNames[UserName],Users[[#This Row],[Id]])&amp;"@"&amp; INDEX(EmailProviders[EmailProvider],RANDBETWEEN(1,$E$3))&amp;SingleQuote</f>
        <v>'lazuliclubs@Outlook.Com'</v>
      </c>
      <c r="F126" s="7" t="str">
        <f ca="1">UPPER(Users[[#This Row],[Email]])</f>
        <v>'LAZULICLUBS@OUTLOOK.COM'</v>
      </c>
      <c r="G126" s="7">
        <f>1</f>
        <v>1</v>
      </c>
      <c r="H126" s="7" t="str">
        <f t="shared" si="12"/>
        <v>'E195E8F8D0E81DB7F8920E1E339C6F90256C4C061C8F955FB6146E62B37D6D7E:01E52983AF1FB713C900A65E5DAE3AC3:50000:SHA256'</v>
      </c>
      <c r="I126" s="7" t="str">
        <f t="shared" si="16"/>
        <v>NewId()</v>
      </c>
      <c r="J126" s="7" t="str">
        <f t="shared" ca="1" si="13"/>
        <v>'911217'</v>
      </c>
      <c r="K126" s="7" t="str">
        <f t="shared" ca="1" si="14"/>
        <v>'09127563713'</v>
      </c>
      <c r="L126" s="7">
        <f>1</f>
        <v>1</v>
      </c>
      <c r="M126" s="8" t="str">
        <f t="shared" si="17"/>
        <v>Null</v>
      </c>
      <c r="N126" s="7">
        <f>0</f>
        <v>0</v>
      </c>
      <c r="O126" s="7" t="str">
        <f ca="1">SingleQuote&amp;
_xlfn.LET(
_xlpm.createDate,
SUBSTITUTE(Users[[#This Row],[CreatedDate]],SingleQuote,""),
TEXT(RANDBETWEEN(_xlpm.createDate,MaxDate),"yyyy-mm-dd")  &amp; " "&amp;  TEXT(TIME(RANDBETWEEN(0,23),RANDBETWEEN(0,59),RANDBETWEEN(0,59)),"hh:mm:ss")
)
&amp; SingleQuote</f>
        <v>'2009-08-07 07:02:47'</v>
      </c>
      <c r="P126" s="7" t="str">
        <f t="shared" si="18"/>
        <v>NewId()</v>
      </c>
      <c r="Q126" s="11" t="str">
        <f t="shared" ca="1" si="15"/>
        <v>'2001-05-02 06:19:56'</v>
      </c>
      <c r="R12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'2009-07-29 15:12:17'</v>
      </c>
      <c r="S126" s="8" t="str">
        <f t="shared" si="19"/>
        <v>Null</v>
      </c>
      <c r="T126" s="7">
        <f>1</f>
        <v>1</v>
      </c>
      <c r="U126" s="7">
        <f>0</f>
        <v>0</v>
      </c>
      <c r="V12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(1,'lazuliclubs','LAZULICLUBS','lazuliclubs@Outlook.Com','LAZULICLUBS@OUTLOOK.COM',1,'E195E8F8D0E81DB7F8920E1E339C6F90256C4C061C8F955FB6146E62B37D6D7E:01E52983AF1FB713C900A65E5DAE3AC3:50000:SHA256',NewId(),'911217','09127563713',1,Null,0,'2009-08-07 07:02:47',NewId(),'2001-05-02 06:19:56','2009-07-29 15:12:17',Null,1,0)</v>
      </c>
    </row>
    <row r="127" spans="1:22" x14ac:dyDescent="0.25">
      <c r="A127" s="7">
        <f>ROW()-ROW(Users[[#Headers],[Id]])</f>
        <v>122</v>
      </c>
      <c r="B127" s="7">
        <f>1</f>
        <v>1</v>
      </c>
      <c r="C127" s="7" t="str" cm="1">
        <f t="array" ref="C127">SingleQuote&amp; INDEX(UserNames[UserName],Users[[#This Row],[Id]])&amp;SingleQuote</f>
        <v>'feastold'</v>
      </c>
      <c r="D127" s="7" t="str">
        <f>UPPER(Users[[#This Row],[UserName]])</f>
        <v>'FEASTOLD'</v>
      </c>
      <c r="E127" s="7" t="str" cm="1">
        <f t="array" aca="1" ref="E127" ca="1">SingleQuote&amp; INDEX(UserNames[UserName],Users[[#This Row],[Id]])&amp;"@"&amp; INDEX(EmailProviders[EmailProvider],RANDBETWEEN(1,$E$3))&amp;SingleQuote</f>
        <v>'feastold@Gmail.Com'</v>
      </c>
      <c r="F127" s="7" t="str">
        <f ca="1">UPPER(Users[[#This Row],[Email]])</f>
        <v>'FEASTOLD@GMAIL.COM'</v>
      </c>
      <c r="G127" s="7">
        <f>1</f>
        <v>1</v>
      </c>
      <c r="H127" s="7" t="str">
        <f t="shared" si="12"/>
        <v>'E195E8F8D0E81DB7F8920E1E339C6F90256C4C061C8F955FB6146E62B37D6D7E:01E52983AF1FB713C900A65E5DAE3AC3:50000:SHA256'</v>
      </c>
      <c r="I127" s="7" t="str">
        <f t="shared" si="16"/>
        <v>NewId()</v>
      </c>
      <c r="J127" s="7" t="str">
        <f t="shared" ca="1" si="13"/>
        <v>'220917'</v>
      </c>
      <c r="K127" s="7" t="str">
        <f t="shared" ca="1" si="14"/>
        <v>'09128099778'</v>
      </c>
      <c r="L127" s="7">
        <f>1</f>
        <v>1</v>
      </c>
      <c r="M127" s="8" t="str">
        <f t="shared" si="17"/>
        <v>Null</v>
      </c>
      <c r="N127" s="7">
        <f>0</f>
        <v>0</v>
      </c>
      <c r="O127" s="7" t="str">
        <f ca="1">SingleQuote&amp;
_xlfn.LET(
_xlpm.createDate,
SUBSTITUTE(Users[[#This Row],[CreatedDate]],SingleQuote,""),
TEXT(RANDBETWEEN(_xlpm.createDate,MaxDate),"yyyy-mm-dd")  &amp; " "&amp;  TEXT(TIME(RANDBETWEEN(0,23),RANDBETWEEN(0,59),RANDBETWEEN(0,59)),"hh:mm:ss")
)
&amp; SingleQuote</f>
        <v>'2002-03-14 06:27:25'</v>
      </c>
      <c r="P127" s="7" t="str">
        <f t="shared" si="18"/>
        <v>NewId()</v>
      </c>
      <c r="Q127" s="11" t="str">
        <f t="shared" ca="1" si="15"/>
        <v>'2001-05-06 16:14:11'</v>
      </c>
      <c r="R12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'2002-01-16 06:37:17'</v>
      </c>
      <c r="S127" s="8" t="str">
        <f t="shared" si="19"/>
        <v>Null</v>
      </c>
      <c r="T127" s="7">
        <f>1</f>
        <v>1</v>
      </c>
      <c r="U127" s="7">
        <f>0</f>
        <v>0</v>
      </c>
      <c r="V12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(1,'feastold','FEASTOLD','feastold@Gmail.Com','FEASTOLD@GMAIL.COM',1,'E195E8F8D0E81DB7F8920E1E339C6F90256C4C061C8F955FB6146E62B37D6D7E:01E52983AF1FB713C900A65E5DAE3AC3:50000:SHA256',NewId(),'220917','09128099778',1,Null,0,'2002-03-14 06:27:25',NewId(),'2001-05-06 16:14:11','2002-01-16 06:37:17',Null,1,0)</v>
      </c>
    </row>
    <row r="128" spans="1:22" x14ac:dyDescent="0.25">
      <c r="A128" s="7">
        <f>ROW()-ROW(Users[[#Headers],[Id]])</f>
        <v>123</v>
      </c>
      <c r="B128" s="7">
        <f>1</f>
        <v>1</v>
      </c>
      <c r="C128" s="7" t="str" cm="1">
        <f t="array" ref="C128">SingleQuote&amp; INDEX(UserNames[UserName],Users[[#This Row],[Id]])&amp;SingleQuote</f>
        <v>'oddaccessible'</v>
      </c>
      <c r="D128" s="7" t="str">
        <f>UPPER(Users[[#This Row],[UserName]])</f>
        <v>'ODDACCESSIBLE'</v>
      </c>
      <c r="E128" s="7" t="str" cm="1">
        <f t="array" aca="1" ref="E128" ca="1">SingleQuote&amp; INDEX(UserNames[UserName],Users[[#This Row],[Id]])&amp;"@"&amp; INDEX(EmailProviders[EmailProvider],RANDBETWEEN(1,$E$3))&amp;SingleQuote</f>
        <v>'oddaccessible@Yahoo.com'</v>
      </c>
      <c r="F128" s="7" t="str">
        <f ca="1">UPPER(Users[[#This Row],[Email]])</f>
        <v>'ODDACCESSIBLE@YAHOO.COM'</v>
      </c>
      <c r="G128" s="7">
        <f>1</f>
        <v>1</v>
      </c>
      <c r="H128" s="7" t="str">
        <f t="shared" si="12"/>
        <v>'E195E8F8D0E81DB7F8920E1E339C6F90256C4C061C8F955FB6146E62B37D6D7E:01E52983AF1FB713C900A65E5DAE3AC3:50000:SHA256'</v>
      </c>
      <c r="I128" s="7" t="str">
        <f t="shared" si="16"/>
        <v>NewId()</v>
      </c>
      <c r="J128" s="7" t="str">
        <f t="shared" ca="1" si="13"/>
        <v>'447988'</v>
      </c>
      <c r="K128" s="7" t="str">
        <f t="shared" ca="1" si="14"/>
        <v>'09129769889'</v>
      </c>
      <c r="L128" s="7">
        <f>1</f>
        <v>1</v>
      </c>
      <c r="M128" s="8" t="str">
        <f t="shared" si="17"/>
        <v>Null</v>
      </c>
      <c r="N128" s="7">
        <f>0</f>
        <v>0</v>
      </c>
      <c r="O128" s="7" t="str">
        <f ca="1">SingleQuote&amp;
_xlfn.LET(
_xlpm.createDate,
SUBSTITUTE(Users[[#This Row],[CreatedDate]],SingleQuote,""),
TEXT(RANDBETWEEN(_xlpm.createDate,MaxDate),"yyyy-mm-dd")  &amp; " "&amp;  TEXT(TIME(RANDBETWEEN(0,23),RANDBETWEEN(0,59),RANDBETWEEN(0,59)),"hh:mm:ss")
)
&amp; SingleQuote</f>
        <v>'2018-06-08 00:13:18'</v>
      </c>
      <c r="P128" s="7" t="str">
        <f t="shared" si="18"/>
        <v>NewId()</v>
      </c>
      <c r="Q128" s="11" t="str">
        <f t="shared" ca="1" si="15"/>
        <v>'2001-05-12 04:56:35'</v>
      </c>
      <c r="R12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'2013-03-04 21:07:11'</v>
      </c>
      <c r="S128" s="8" t="str">
        <f t="shared" si="19"/>
        <v>Null</v>
      </c>
      <c r="T128" s="7">
        <f>1</f>
        <v>1</v>
      </c>
      <c r="U128" s="7">
        <f>0</f>
        <v>0</v>
      </c>
      <c r="V12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(1,'oddaccessible','ODDACCESSIBLE','oddaccessible@Yahoo.com','ODDACCESSIBLE@YAHOO.COM',1,'E195E8F8D0E81DB7F8920E1E339C6F90256C4C061C8F955FB6146E62B37D6D7E:01E52983AF1FB713C900A65E5DAE3AC3:50000:SHA256',NewId(),'447988','09129769889',1,Null,0,'2018-06-08 00:13:18',NewId(),'2001-05-12 04:56:35','2013-03-04 21:07:11',Null,1,0)</v>
      </c>
    </row>
    <row r="129" spans="1:22" x14ac:dyDescent="0.25">
      <c r="A129" s="7">
        <f>ROW()-ROW(Users[[#Headers],[Id]])</f>
        <v>124</v>
      </c>
      <c r="B129" s="7">
        <f>1</f>
        <v>1</v>
      </c>
      <c r="C129" s="7" t="str" cm="1">
        <f t="array" ref="C129">SingleQuote&amp; INDEX(UserNames[UserName],Users[[#This Row],[Id]])&amp;SingleQuote</f>
        <v>'piquantanimal'</v>
      </c>
      <c r="D129" s="7" t="str">
        <f>UPPER(Users[[#This Row],[UserName]])</f>
        <v>'PIQUANTANIMAL'</v>
      </c>
      <c r="E129" s="7" t="str" cm="1">
        <f t="array" aca="1" ref="E129" ca="1">SingleQuote&amp; INDEX(UserNames[UserName],Users[[#This Row],[Id]])&amp;"@"&amp; INDEX(EmailProviders[EmailProvider],RANDBETWEEN(1,$E$3))&amp;SingleQuote</f>
        <v>'piquantanimal@Yahoo.com'</v>
      </c>
      <c r="F129" s="7" t="str">
        <f ca="1">UPPER(Users[[#This Row],[Email]])</f>
        <v>'PIQUANTANIMAL@YAHOO.COM'</v>
      </c>
      <c r="G129" s="7">
        <f>1</f>
        <v>1</v>
      </c>
      <c r="H129" s="7" t="str">
        <f t="shared" si="12"/>
        <v>'E195E8F8D0E81DB7F8920E1E339C6F90256C4C061C8F955FB6146E62B37D6D7E:01E52983AF1FB713C900A65E5DAE3AC3:50000:SHA256'</v>
      </c>
      <c r="I129" s="7" t="str">
        <f t="shared" si="16"/>
        <v>NewId()</v>
      </c>
      <c r="J129" s="7" t="str">
        <f t="shared" ca="1" si="13"/>
        <v>'279328'</v>
      </c>
      <c r="K129" s="7" t="str">
        <f t="shared" ca="1" si="14"/>
        <v>'09122203923'</v>
      </c>
      <c r="L129" s="7">
        <f>1</f>
        <v>1</v>
      </c>
      <c r="M129" s="8" t="str">
        <f t="shared" si="17"/>
        <v>Null</v>
      </c>
      <c r="N129" s="7">
        <f>0</f>
        <v>0</v>
      </c>
      <c r="O129" s="7" t="str">
        <f ca="1">SingleQuote&amp;
_xlfn.LET(
_xlpm.createDate,
SUBSTITUTE(Users[[#This Row],[CreatedDate]],SingleQuote,""),
TEXT(RANDBETWEEN(_xlpm.createDate,MaxDate),"yyyy-mm-dd")  &amp; " "&amp;  TEXT(TIME(RANDBETWEEN(0,23),RANDBETWEEN(0,59),RANDBETWEEN(0,59)),"hh:mm:ss")
)
&amp; SingleQuote</f>
        <v>'2023-04-05 02:58:02'</v>
      </c>
      <c r="P129" s="7" t="str">
        <f t="shared" si="18"/>
        <v>NewId()</v>
      </c>
      <c r="Q129" s="11" t="str">
        <f t="shared" ca="1" si="15"/>
        <v>'2001-05-15 04:46:32'</v>
      </c>
      <c r="R12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'2005-11-11 13:25:13'</v>
      </c>
      <c r="S129" s="8" t="str">
        <f t="shared" si="19"/>
        <v>Null</v>
      </c>
      <c r="T129" s="7">
        <f>1</f>
        <v>1</v>
      </c>
      <c r="U129" s="7">
        <f>0</f>
        <v>0</v>
      </c>
      <c r="V12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(1,'piquantanimal','PIQUANTANIMAL','piquantanimal@Yahoo.com','PIQUANTANIMAL@YAHOO.COM',1,'E195E8F8D0E81DB7F8920E1E339C6F90256C4C061C8F955FB6146E62B37D6D7E:01E52983AF1FB713C900A65E5DAE3AC3:50000:SHA256',NewId(),'279328','09122203923',1,Null,0,'2023-04-05 02:58:02',NewId(),'2001-05-15 04:46:32','2005-11-11 13:25:13',Null,1,0)</v>
      </c>
    </row>
    <row r="130" spans="1:22" x14ac:dyDescent="0.25">
      <c r="A130" s="7">
        <f>ROW()-ROW(Users[[#Headers],[Id]])</f>
        <v>125</v>
      </c>
      <c r="B130" s="7">
        <f>1</f>
        <v>1</v>
      </c>
      <c r="C130" s="7" t="str" cm="1">
        <f t="array" ref="C130">SingleQuote&amp; INDEX(UserNames[UserName],Users[[#This Row],[Id]])&amp;SingleQuote</f>
        <v>'amplemelody'</v>
      </c>
      <c r="D130" s="7" t="str">
        <f>UPPER(Users[[#This Row],[UserName]])</f>
        <v>'AMPLEMELODY'</v>
      </c>
      <c r="E130" s="7" t="str" cm="1">
        <f t="array" aca="1" ref="E130" ca="1">SingleQuote&amp; INDEX(UserNames[UserName],Users[[#This Row],[Id]])&amp;"@"&amp; INDEX(EmailProviders[EmailProvider],RANDBETWEEN(1,$E$3))&amp;SingleQuote</f>
        <v>'amplemelody@Outlook.Com'</v>
      </c>
      <c r="F130" s="7" t="str">
        <f ca="1">UPPER(Users[[#This Row],[Email]])</f>
        <v>'AMPLEMELODY@OUTLOOK.COM'</v>
      </c>
      <c r="G130" s="7">
        <f>1</f>
        <v>1</v>
      </c>
      <c r="H130" s="7" t="str">
        <f t="shared" si="12"/>
        <v>'E195E8F8D0E81DB7F8920E1E339C6F90256C4C061C8F955FB6146E62B37D6D7E:01E52983AF1FB713C900A65E5DAE3AC3:50000:SHA256'</v>
      </c>
      <c r="I130" s="7" t="str">
        <f t="shared" si="16"/>
        <v>NewId()</v>
      </c>
      <c r="J130" s="7" t="str">
        <f t="shared" ca="1" si="13"/>
        <v>'188304'</v>
      </c>
      <c r="K130" s="7" t="str">
        <f t="shared" ca="1" si="14"/>
        <v>'09126479304'</v>
      </c>
      <c r="L130" s="7">
        <f>1</f>
        <v>1</v>
      </c>
      <c r="M130" s="8" t="str">
        <f t="shared" si="17"/>
        <v>Null</v>
      </c>
      <c r="N130" s="7">
        <f>0</f>
        <v>0</v>
      </c>
      <c r="O130" s="7" t="str">
        <f ca="1">SingleQuote&amp;
_xlfn.LET(
_xlpm.createDate,
SUBSTITUTE(Users[[#This Row],[CreatedDate]],SingleQuote,""),
TEXT(RANDBETWEEN(_xlpm.createDate,MaxDate),"yyyy-mm-dd")  &amp; " "&amp;  TEXT(TIME(RANDBETWEEN(0,23),RANDBETWEEN(0,59),RANDBETWEEN(0,59)),"hh:mm:ss")
)
&amp; SingleQuote</f>
        <v>'2007-04-15 17:46:29'</v>
      </c>
      <c r="P130" s="7" t="str">
        <f t="shared" si="18"/>
        <v>NewId()</v>
      </c>
      <c r="Q130" s="11" t="str">
        <f t="shared" ca="1" si="15"/>
        <v>'2001-05-20 00:21:50'</v>
      </c>
      <c r="R13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'2004-12-27 11:25:35'</v>
      </c>
      <c r="S130" s="8" t="str">
        <f t="shared" si="19"/>
        <v>Null</v>
      </c>
      <c r="T130" s="7">
        <f>1</f>
        <v>1</v>
      </c>
      <c r="U130" s="7">
        <f>0</f>
        <v>0</v>
      </c>
      <c r="V13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(1,'amplemelody','AMPLEMELODY','amplemelody@Outlook.Com','AMPLEMELODY@OUTLOOK.COM',1,'E195E8F8D0E81DB7F8920E1E339C6F90256C4C061C8F955FB6146E62B37D6D7E:01E52983AF1FB713C900A65E5DAE3AC3:50000:SHA256',NewId(),'188304','09126479304',1,Null,0,'2007-04-15 17:46:29',NewId(),'2001-05-20 00:21:50','2004-12-27 11:25:35',Null,1,0)</v>
      </c>
    </row>
    <row r="131" spans="1:22" x14ac:dyDescent="0.25">
      <c r="A131" s="7">
        <f>ROW()-ROW(Users[[#Headers],[Id]])</f>
        <v>126</v>
      </c>
      <c r="B131" s="7">
        <f>1</f>
        <v>1</v>
      </c>
      <c r="C131" s="7" t="str" cm="1">
        <f t="array" ref="C131">SingleQuote&amp; INDEX(UserNames[UserName],Users[[#This Row],[Id]])&amp;SingleQuote</f>
        <v>'conditionhelpless'</v>
      </c>
      <c r="D131" s="7" t="str">
        <f>UPPER(Users[[#This Row],[UserName]])</f>
        <v>'CONDITIONHELPLESS'</v>
      </c>
      <c r="E131" s="7" t="str" cm="1">
        <f t="array" aca="1" ref="E131" ca="1">SingleQuote&amp; INDEX(UserNames[UserName],Users[[#This Row],[Id]])&amp;"@"&amp; INDEX(EmailProviders[EmailProvider],RANDBETWEEN(1,$E$3))&amp;SingleQuote</f>
        <v>'conditionhelpless@Outlook.Com'</v>
      </c>
      <c r="F131" s="7" t="str">
        <f ca="1">UPPER(Users[[#This Row],[Email]])</f>
        <v>'CONDITIONHELPLESS@OUTLOOK.COM'</v>
      </c>
      <c r="G131" s="7">
        <f>1</f>
        <v>1</v>
      </c>
      <c r="H131" s="7" t="str">
        <f t="shared" si="12"/>
        <v>'E195E8F8D0E81DB7F8920E1E339C6F90256C4C061C8F955FB6146E62B37D6D7E:01E52983AF1FB713C900A65E5DAE3AC3:50000:SHA256'</v>
      </c>
      <c r="I131" s="7" t="str">
        <f t="shared" si="16"/>
        <v>NewId()</v>
      </c>
      <c r="J131" s="7" t="str">
        <f t="shared" ca="1" si="13"/>
        <v>'024661'</v>
      </c>
      <c r="K131" s="7" t="str">
        <f t="shared" ca="1" si="14"/>
        <v>'09129028020'</v>
      </c>
      <c r="L131" s="7">
        <f>1</f>
        <v>1</v>
      </c>
      <c r="M131" s="8" t="str">
        <f t="shared" si="17"/>
        <v>Null</v>
      </c>
      <c r="N131" s="7">
        <f>0</f>
        <v>0</v>
      </c>
      <c r="O131" s="7" t="str">
        <f ca="1">SingleQuote&amp;
_xlfn.LET(
_xlpm.createDate,
SUBSTITUTE(Users[[#This Row],[CreatedDate]],SingleQuote,""),
TEXT(RANDBETWEEN(_xlpm.createDate,MaxDate),"yyyy-mm-dd")  &amp; " "&amp;  TEXT(TIME(RANDBETWEEN(0,23),RANDBETWEEN(0,59),RANDBETWEEN(0,59)),"hh:mm:ss")
)
&amp; SingleQuote</f>
        <v>'2008-07-30 08:36:55'</v>
      </c>
      <c r="P131" s="7" t="str">
        <f t="shared" si="18"/>
        <v>NewId()</v>
      </c>
      <c r="Q131" s="11" t="str">
        <f t="shared" ca="1" si="15"/>
        <v>'2001-05-23 00:07:58'</v>
      </c>
      <c r="R13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'2002-05-06 01:17:42'</v>
      </c>
      <c r="S131" s="8" t="str">
        <f t="shared" si="19"/>
        <v>Null</v>
      </c>
      <c r="T131" s="7">
        <f>1</f>
        <v>1</v>
      </c>
      <c r="U131" s="7">
        <f>0</f>
        <v>0</v>
      </c>
      <c r="V13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(1,'conditionhelpless','CONDITIONHELPLESS','conditionhelpless@Outlook.Com','CONDITIONHELPLESS@OUTLOOK.COM',1,'E195E8F8D0E81DB7F8920E1E339C6F90256C4C061C8F955FB6146E62B37D6D7E:01E52983AF1FB713C900A65E5DAE3AC3:50000:SHA256',NewId(),'024661','09129028020',1,Null,0,'2008-07-30 08:36:55',NewId(),'2001-05-23 00:07:58','2002-05-06 01:17:42',Null,1,0)</v>
      </c>
    </row>
    <row r="132" spans="1:22" x14ac:dyDescent="0.25">
      <c r="A132" s="7">
        <f>ROW()-ROW(Users[[#Headers],[Id]])</f>
        <v>127</v>
      </c>
      <c r="B132" s="7">
        <f>1</f>
        <v>1</v>
      </c>
      <c r="C132" s="7" t="str" cm="1">
        <f t="array" ref="C132">SingleQuote&amp; INDEX(UserNames[UserName],Users[[#This Row],[Id]])&amp;SingleQuote</f>
        <v>'himzeal'</v>
      </c>
      <c r="D132" s="7" t="str">
        <f>UPPER(Users[[#This Row],[UserName]])</f>
        <v>'HIMZEAL'</v>
      </c>
      <c r="E132" s="7" t="str" cm="1">
        <f t="array" aca="1" ref="E132" ca="1">SingleQuote&amp; INDEX(UserNames[UserName],Users[[#This Row],[Id]])&amp;"@"&amp; INDEX(EmailProviders[EmailProvider],RANDBETWEEN(1,$E$3))&amp;SingleQuote</f>
        <v>'himzeal@Yahoo.com'</v>
      </c>
      <c r="F132" s="7" t="str">
        <f ca="1">UPPER(Users[[#This Row],[Email]])</f>
        <v>'HIMZEAL@YAHOO.COM'</v>
      </c>
      <c r="G132" s="7">
        <f>1</f>
        <v>1</v>
      </c>
      <c r="H132" s="7" t="str">
        <f t="shared" si="12"/>
        <v>'E195E8F8D0E81DB7F8920E1E339C6F90256C4C061C8F955FB6146E62B37D6D7E:01E52983AF1FB713C900A65E5DAE3AC3:50000:SHA256'</v>
      </c>
      <c r="I132" s="7" t="str">
        <f t="shared" si="16"/>
        <v>NewId()</v>
      </c>
      <c r="J132" s="7" t="str">
        <f t="shared" ca="1" si="13"/>
        <v>'571429'</v>
      </c>
      <c r="K132" s="7" t="str">
        <f t="shared" ca="1" si="14"/>
        <v>'09127225053'</v>
      </c>
      <c r="L132" s="7">
        <f>1</f>
        <v>1</v>
      </c>
      <c r="M132" s="8" t="str">
        <f t="shared" si="17"/>
        <v>Null</v>
      </c>
      <c r="N132" s="7">
        <f>0</f>
        <v>0</v>
      </c>
      <c r="O132" s="7" t="str">
        <f ca="1">SingleQuote&amp;
_xlfn.LET(
_xlpm.createDate,
SUBSTITUTE(Users[[#This Row],[CreatedDate]],SingleQuote,""),
TEXT(RANDBETWEEN(_xlpm.createDate,MaxDate),"yyyy-mm-dd")  &amp; " "&amp;  TEXT(TIME(RANDBETWEEN(0,23),RANDBETWEEN(0,59),RANDBETWEEN(0,59)),"hh:mm:ss")
)
&amp; SingleQuote</f>
        <v>'2019-03-15 11:42:16'</v>
      </c>
      <c r="P132" s="7" t="str">
        <f t="shared" si="18"/>
        <v>NewId()</v>
      </c>
      <c r="Q132" s="11" t="str">
        <f t="shared" ca="1" si="15"/>
        <v>'2001-05-28 08:23:34'</v>
      </c>
      <c r="R13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'2015-02-06 04:00:29'</v>
      </c>
      <c r="S132" s="8" t="str">
        <f t="shared" si="19"/>
        <v>Null</v>
      </c>
      <c r="T132" s="7">
        <f>1</f>
        <v>1</v>
      </c>
      <c r="U132" s="7">
        <f>0</f>
        <v>0</v>
      </c>
      <c r="V13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(1,'himzeal','HIMZEAL','himzeal@Yahoo.com','HIMZEAL@YAHOO.COM',1,'E195E8F8D0E81DB7F8920E1E339C6F90256C4C061C8F955FB6146E62B37D6D7E:01E52983AF1FB713C900A65E5DAE3AC3:50000:SHA256',NewId(),'571429','09127225053',1,Null,0,'2019-03-15 11:42:16',NewId(),'2001-05-28 08:23:34','2015-02-06 04:00:29',Null,1,0)</v>
      </c>
    </row>
    <row r="133" spans="1:22" x14ac:dyDescent="0.25">
      <c r="A133" s="7">
        <f>ROW()-ROW(Users[[#Headers],[Id]])</f>
        <v>128</v>
      </c>
      <c r="B133" s="7">
        <f>1</f>
        <v>1</v>
      </c>
      <c r="C133" s="7" t="str" cm="1">
        <f t="array" ref="C133">SingleQuote&amp; INDEX(UserNames[UserName],Users[[#This Row],[Id]])&amp;SingleQuote</f>
        <v>'usedspace'</v>
      </c>
      <c r="D133" s="7" t="str">
        <f>UPPER(Users[[#This Row],[UserName]])</f>
        <v>'USEDSPACE'</v>
      </c>
      <c r="E133" s="7" t="str" cm="1">
        <f t="array" aca="1" ref="E133" ca="1">SingleQuote&amp; INDEX(UserNames[UserName],Users[[#This Row],[Id]])&amp;"@"&amp; INDEX(EmailProviders[EmailProvider],RANDBETWEEN(1,$E$3))&amp;SingleQuote</f>
        <v>'usedspace@Gmail.Com'</v>
      </c>
      <c r="F133" s="7" t="str">
        <f ca="1">UPPER(Users[[#This Row],[Email]])</f>
        <v>'USEDSPACE@GMAIL.COM'</v>
      </c>
      <c r="G133" s="7">
        <f>1</f>
        <v>1</v>
      </c>
      <c r="H133" s="7" t="str">
        <f t="shared" si="12"/>
        <v>'E195E8F8D0E81DB7F8920E1E339C6F90256C4C061C8F955FB6146E62B37D6D7E:01E52983AF1FB713C900A65E5DAE3AC3:50000:SHA256'</v>
      </c>
      <c r="I133" s="7" t="str">
        <f t="shared" si="16"/>
        <v>NewId()</v>
      </c>
      <c r="J133" s="7" t="str">
        <f t="shared" ca="1" si="13"/>
        <v>'075855'</v>
      </c>
      <c r="K133" s="7" t="str">
        <f t="shared" ca="1" si="14"/>
        <v>'09127548987'</v>
      </c>
      <c r="L133" s="7">
        <f>1</f>
        <v>1</v>
      </c>
      <c r="M133" s="8" t="str">
        <f t="shared" si="17"/>
        <v>Null</v>
      </c>
      <c r="N133" s="7">
        <f>0</f>
        <v>0</v>
      </c>
      <c r="O133" s="7" t="str">
        <f ca="1">SingleQuote&amp;
_xlfn.LET(
_xlpm.createDate,
SUBSTITUTE(Users[[#This Row],[CreatedDate]],SingleQuote,""),
TEXT(RANDBETWEEN(_xlpm.createDate,MaxDate),"yyyy-mm-dd")  &amp; " "&amp;  TEXT(TIME(RANDBETWEEN(0,23),RANDBETWEEN(0,59),RANDBETWEEN(0,59)),"hh:mm:ss")
)
&amp; SingleQuote</f>
        <v>'2015-12-11 12:32:28'</v>
      </c>
      <c r="P133" s="7" t="str">
        <f t="shared" si="18"/>
        <v>NewId()</v>
      </c>
      <c r="Q133" s="11" t="str">
        <f t="shared" ca="1" si="15"/>
        <v>'2001-06-02 22:15:59'</v>
      </c>
      <c r="R13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'2001-08-08 22:01:07'</v>
      </c>
      <c r="S133" s="8" t="str">
        <f t="shared" si="19"/>
        <v>Null</v>
      </c>
      <c r="T133" s="7">
        <f>1</f>
        <v>1</v>
      </c>
      <c r="U133" s="7">
        <f>0</f>
        <v>0</v>
      </c>
      <c r="V13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(1,'usedspace','USEDSPACE','usedspace@Gmail.Com','USEDSPACE@GMAIL.COM',1,'E195E8F8D0E81DB7F8920E1E339C6F90256C4C061C8F955FB6146E62B37D6D7E:01E52983AF1FB713C900A65E5DAE3AC3:50000:SHA256',NewId(),'075855','09127548987',1,Null,0,'2015-12-11 12:32:28',NewId(),'2001-06-02 22:15:59','2001-08-08 22:01:07',Null,1,0)</v>
      </c>
    </row>
    <row r="134" spans="1:22" x14ac:dyDescent="0.25">
      <c r="A134" s="7">
        <f>ROW()-ROW(Users[[#Headers],[Id]])</f>
        <v>129</v>
      </c>
      <c r="B134" s="7">
        <f>1</f>
        <v>1</v>
      </c>
      <c r="C134" s="7" t="str" cm="1">
        <f t="array" ref="C134">SingleQuote&amp; INDEX(UserNames[UserName],Users[[#This Row],[Id]])&amp;SingleQuote</f>
        <v>'stemsongrade'</v>
      </c>
      <c r="D134" s="7" t="str">
        <f>UPPER(Users[[#This Row],[UserName]])</f>
        <v>'STEMSONGRADE'</v>
      </c>
      <c r="E134" s="7" t="str" cm="1">
        <f t="array" aca="1" ref="E134" ca="1">SingleQuote&amp; INDEX(UserNames[UserName],Users[[#This Row],[Id]])&amp;"@"&amp; INDEX(EmailProviders[EmailProvider],RANDBETWEEN(1,$E$3))&amp;SingleQuote</f>
        <v>'stemsongrade@Gmail.Com'</v>
      </c>
      <c r="F134" s="7" t="str">
        <f ca="1">UPPER(Users[[#This Row],[Email]])</f>
        <v>'STEMSONGRADE@GMAIL.COM'</v>
      </c>
      <c r="G134" s="7">
        <f>1</f>
        <v>1</v>
      </c>
      <c r="H134" s="7" t="str">
        <f t="shared" ref="H134:H197" si="20">SingleQuote&amp;"E195E8F8D0E81DB7F8920E1E339C6F90256C4C061C8F955FB6146E62B37D6D7E:01E52983AF1FB713C900A65E5DAE3AC3:50000:SHA256"&amp;SingleQuote</f>
        <v>'E195E8F8D0E81DB7F8920E1E339C6F90256C4C061C8F955FB6146E62B37D6D7E:01E52983AF1FB713C900A65E5DAE3AC3:50000:SHA256'</v>
      </c>
      <c r="I134" s="7" t="str">
        <f t="shared" si="16"/>
        <v>NewId()</v>
      </c>
      <c r="J134" s="7" t="str">
        <f t="shared" ref="J134:J197" ca="1" si="21">SingleQuote&amp;_xlfn.LET(_xlpm.random,RANDBETWEEN(1,(10^(ActivationCodeLength)-1)), REPT("0",ActivationCodeLength-LEN(_xlpm.random))&amp;_xlpm.random)&amp;SingleQuote</f>
        <v>'354329'</v>
      </c>
      <c r="K134" s="7" t="str">
        <f t="shared" ref="K134:K197" ca="1" si="22">SingleQuote&amp;MobilePrefix&amp;RANDBETWEEN((1*10^(MobileLength-LEN(MobilePrefix)-1)),(1*10^(MobileLength-LEN(MobilePrefix))-1))&amp;SingleQuote</f>
        <v>'09128858501'</v>
      </c>
      <c r="L134" s="7">
        <f>1</f>
        <v>1</v>
      </c>
      <c r="M134" s="8" t="str">
        <f t="shared" si="17"/>
        <v>Null</v>
      </c>
      <c r="N134" s="7">
        <f>0</f>
        <v>0</v>
      </c>
      <c r="O134" s="7" t="str">
        <f ca="1">SingleQuote&amp;
_xlfn.LET(
_xlpm.createDate,
SUBSTITUTE(Users[[#This Row],[CreatedDate]],SingleQuote,""),
TEXT(RANDBETWEEN(_xlpm.createDate,MaxDate),"yyyy-mm-dd")  &amp; " "&amp;  TEXT(TIME(RANDBETWEEN(0,23),RANDBETWEEN(0,59),RANDBETWEEN(0,59)),"hh:mm:ss")
)
&amp; SingleQuote</f>
        <v>'2016-01-09 16:49:30'</v>
      </c>
      <c r="P134" s="7" t="str">
        <f t="shared" si="18"/>
        <v>NewId()</v>
      </c>
      <c r="Q134" s="11" t="str">
        <f t="shared" ref="Q134:Q197" ca="1" si="23">SingleQuote&amp;_xlfn.LET(
_xlpm.min,MAX(IFERROR(SUBSTITUTE(Q133,SingleQuote,"")+1,0),MinDate),
_xlpm.max,_xlpm.min+TimePeriodLength,
TEXT(RANDBETWEEN(_xlpm.min,_xlpm.max),"yyyy-mm-dd")&amp; " " &amp; TEXT(TIME(RANDBETWEEN(0,23),RANDBETWEEN(0,59),RANDBETWEEN(0,59)),"hh:mm:ss")
)&amp; SingleQuote</f>
        <v>'2001-06-08 01:58:20'</v>
      </c>
      <c r="R13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'2015-12-04 02:27:57'</v>
      </c>
      <c r="S134" s="8" t="str">
        <f t="shared" si="19"/>
        <v>Null</v>
      </c>
      <c r="T134" s="7">
        <f>1</f>
        <v>1</v>
      </c>
      <c r="U134" s="7">
        <f>0</f>
        <v>0</v>
      </c>
      <c r="V13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(1,'stemsongrade','STEMSONGRADE','stemsongrade@Gmail.Com','STEMSONGRADE@GMAIL.COM',1,'E195E8F8D0E81DB7F8920E1E339C6F90256C4C061C8F955FB6146E62B37D6D7E:01E52983AF1FB713C900A65E5DAE3AC3:50000:SHA256',NewId(),'354329','09128858501',1,Null,0,'2016-01-09 16:49:30',NewId(),'2001-06-08 01:58:20','2015-12-04 02:27:57',Null,1,0)</v>
      </c>
    </row>
    <row r="135" spans="1:22" x14ac:dyDescent="0.25">
      <c r="A135" s="7">
        <f>ROW()-ROW(Users[[#Headers],[Id]])</f>
        <v>130</v>
      </c>
      <c r="B135" s="7">
        <f>1</f>
        <v>1</v>
      </c>
      <c r="C135" s="7" t="str" cm="1">
        <f t="array" ref="C135">SingleQuote&amp; INDEX(UserNames[UserName],Users[[#This Row],[Id]])&amp;SingleQuote</f>
        <v>'doppingmarmite'</v>
      </c>
      <c r="D135" s="7" t="str">
        <f>UPPER(Users[[#This Row],[UserName]])</f>
        <v>'DOPPINGMARMITE'</v>
      </c>
      <c r="E135" s="7" t="str" cm="1">
        <f t="array" aca="1" ref="E135" ca="1">SingleQuote&amp; INDEX(UserNames[UserName],Users[[#This Row],[Id]])&amp;"@"&amp; INDEX(EmailProviders[EmailProvider],RANDBETWEEN(1,$E$3))&amp;SingleQuote</f>
        <v>'doppingmarmite@Yahoo.com'</v>
      </c>
      <c r="F135" s="7" t="str">
        <f ca="1">UPPER(Users[[#This Row],[Email]])</f>
        <v>'DOPPINGMARMITE@YAHOO.COM'</v>
      </c>
      <c r="G135" s="7">
        <f>1</f>
        <v>1</v>
      </c>
      <c r="H135" s="7" t="str">
        <f t="shared" si="20"/>
        <v>'E195E8F8D0E81DB7F8920E1E339C6F90256C4C061C8F955FB6146E62B37D6D7E:01E52983AF1FB713C900A65E5DAE3AC3:50000:SHA256'</v>
      </c>
      <c r="I135" s="7" t="str">
        <f t="shared" ref="I135:I198" si="24">"NewId()"</f>
        <v>NewId()</v>
      </c>
      <c r="J135" s="7" t="str">
        <f t="shared" ca="1" si="21"/>
        <v>'648496'</v>
      </c>
      <c r="K135" s="7" t="str">
        <f t="shared" ca="1" si="22"/>
        <v>'09124402942'</v>
      </c>
      <c r="L135" s="7">
        <f>1</f>
        <v>1</v>
      </c>
      <c r="M135" s="8" t="str">
        <f t="shared" ref="M135:M198" si="25">"Null"</f>
        <v>Null</v>
      </c>
      <c r="N135" s="7">
        <f>0</f>
        <v>0</v>
      </c>
      <c r="O135" s="7" t="str">
        <f ca="1">SingleQuote&amp;
_xlfn.LET(
_xlpm.createDate,
SUBSTITUTE(Users[[#This Row],[CreatedDate]],SingleQuote,""),
TEXT(RANDBETWEEN(_xlpm.createDate,MaxDate),"yyyy-mm-dd")  &amp; " "&amp;  TEXT(TIME(RANDBETWEEN(0,23),RANDBETWEEN(0,59),RANDBETWEEN(0,59)),"hh:mm:ss")
)
&amp; SingleQuote</f>
        <v>'2010-01-15 11:18:03'</v>
      </c>
      <c r="P135" s="7" t="str">
        <f t="shared" ref="P135:P198" si="26">"NewId()"</f>
        <v>NewId()</v>
      </c>
      <c r="Q135" s="11" t="str">
        <f t="shared" ca="1" si="23"/>
        <v>'2001-06-14 22:16:14'</v>
      </c>
      <c r="R13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'2005-02-08 02:02:39'</v>
      </c>
      <c r="S135" s="8" t="str">
        <f t="shared" ref="S135:S198" si="27">"Null"</f>
        <v>Null</v>
      </c>
      <c r="T135" s="7">
        <f>1</f>
        <v>1</v>
      </c>
      <c r="U135" s="7">
        <f>0</f>
        <v>0</v>
      </c>
      <c r="V13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(1,'doppingmarmite','DOPPINGMARMITE','doppingmarmite@Yahoo.com','DOPPINGMARMITE@YAHOO.COM',1,'E195E8F8D0E81DB7F8920E1E339C6F90256C4C061C8F955FB6146E62B37D6D7E:01E52983AF1FB713C900A65E5DAE3AC3:50000:SHA256',NewId(),'648496','09124402942',1,Null,0,'2010-01-15 11:18:03',NewId(),'2001-06-14 22:16:14','2005-02-08 02:02:39',Null,1,0)</v>
      </c>
    </row>
    <row r="136" spans="1:22" x14ac:dyDescent="0.25">
      <c r="A136" s="7">
        <f>ROW()-ROW(Users[[#Headers],[Id]])</f>
        <v>131</v>
      </c>
      <c r="B136" s="7">
        <f>1</f>
        <v>1</v>
      </c>
      <c r="C136" s="7" t="str" cm="1">
        <f t="array" ref="C136">SingleQuote&amp; INDEX(UserNames[UserName],Users[[#This Row],[Id]])&amp;SingleQuote</f>
        <v>'cringleyoke'</v>
      </c>
      <c r="D136" s="7" t="str">
        <f>UPPER(Users[[#This Row],[UserName]])</f>
        <v>'CRINGLEYOKE'</v>
      </c>
      <c r="E136" s="7" t="str" cm="1">
        <f t="array" aca="1" ref="E136" ca="1">SingleQuote&amp; INDEX(UserNames[UserName],Users[[#This Row],[Id]])&amp;"@"&amp; INDEX(EmailProviders[EmailProvider],RANDBETWEEN(1,$E$3))&amp;SingleQuote</f>
        <v>'cringleyoke@Outlook.Com'</v>
      </c>
      <c r="F136" s="7" t="str">
        <f ca="1">UPPER(Users[[#This Row],[Email]])</f>
        <v>'CRINGLEYOKE@OUTLOOK.COM'</v>
      </c>
      <c r="G136" s="7">
        <f>1</f>
        <v>1</v>
      </c>
      <c r="H136" s="7" t="str">
        <f t="shared" si="20"/>
        <v>'E195E8F8D0E81DB7F8920E1E339C6F90256C4C061C8F955FB6146E62B37D6D7E:01E52983AF1FB713C900A65E5DAE3AC3:50000:SHA256'</v>
      </c>
      <c r="I136" s="7" t="str">
        <f t="shared" si="24"/>
        <v>NewId()</v>
      </c>
      <c r="J136" s="7" t="str">
        <f t="shared" ca="1" si="21"/>
        <v>'499001'</v>
      </c>
      <c r="K136" s="7" t="str">
        <f t="shared" ca="1" si="22"/>
        <v>'09129642728'</v>
      </c>
      <c r="L136" s="7">
        <f>1</f>
        <v>1</v>
      </c>
      <c r="M136" s="8" t="str">
        <f t="shared" si="25"/>
        <v>Null</v>
      </c>
      <c r="N136" s="7">
        <f>0</f>
        <v>0</v>
      </c>
      <c r="O136" s="7" t="str">
        <f ca="1">SingleQuote&amp;
_xlfn.LET(
_xlpm.createDate,
SUBSTITUTE(Users[[#This Row],[CreatedDate]],SingleQuote,""),
TEXT(RANDBETWEEN(_xlpm.createDate,MaxDate),"yyyy-mm-dd")  &amp; " "&amp;  TEXT(TIME(RANDBETWEEN(0,23),RANDBETWEEN(0,59),RANDBETWEEN(0,59)),"hh:mm:ss")
)
&amp; SingleQuote</f>
        <v>'2013-04-04 20:24:26'</v>
      </c>
      <c r="P136" s="7" t="str">
        <f t="shared" si="26"/>
        <v>NewId()</v>
      </c>
      <c r="Q136" s="11" t="str">
        <f t="shared" ca="1" si="23"/>
        <v>'2001-06-19 05:36:45'</v>
      </c>
      <c r="R13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'2002-05-05 20:22:23'</v>
      </c>
      <c r="S136" s="8" t="str">
        <f t="shared" si="27"/>
        <v>Null</v>
      </c>
      <c r="T136" s="7">
        <f>1</f>
        <v>1</v>
      </c>
      <c r="U136" s="7">
        <f>0</f>
        <v>0</v>
      </c>
      <c r="V13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(1,'cringleyoke','CRINGLEYOKE','cringleyoke@Outlook.Com','CRINGLEYOKE@OUTLOOK.COM',1,'E195E8F8D0E81DB7F8920E1E339C6F90256C4C061C8F955FB6146E62B37D6D7E:01E52983AF1FB713C900A65E5DAE3AC3:50000:SHA256',NewId(),'499001','09129642728',1,Null,0,'2013-04-04 20:24:26',NewId(),'2001-06-19 05:36:45','2002-05-05 20:22:23',Null,1,0)</v>
      </c>
    </row>
    <row r="137" spans="1:22" x14ac:dyDescent="0.25">
      <c r="A137" s="7">
        <f>ROW()-ROW(Users[[#Headers],[Id]])</f>
        <v>132</v>
      </c>
      <c r="B137" s="7">
        <f>1</f>
        <v>1</v>
      </c>
      <c r="C137" s="7" t="str" cm="1">
        <f t="array" ref="C137">SingleQuote&amp; INDEX(UserNames[UserName],Users[[#This Row],[Id]])&amp;SingleQuote</f>
        <v>'temptingequivalent'</v>
      </c>
      <c r="D137" s="7" t="str">
        <f>UPPER(Users[[#This Row],[UserName]])</f>
        <v>'TEMPTINGEQUIVALENT'</v>
      </c>
      <c r="E137" s="7" t="str" cm="1">
        <f t="array" aca="1" ref="E137" ca="1">SingleQuote&amp; INDEX(UserNames[UserName],Users[[#This Row],[Id]])&amp;"@"&amp; INDEX(EmailProviders[EmailProvider],RANDBETWEEN(1,$E$3))&amp;SingleQuote</f>
        <v>'temptingequivalent@Gmail.Com'</v>
      </c>
      <c r="F137" s="7" t="str">
        <f ca="1">UPPER(Users[[#This Row],[Email]])</f>
        <v>'TEMPTINGEQUIVALENT@GMAIL.COM'</v>
      </c>
      <c r="G137" s="7">
        <f>1</f>
        <v>1</v>
      </c>
      <c r="H137" s="7" t="str">
        <f t="shared" si="20"/>
        <v>'E195E8F8D0E81DB7F8920E1E339C6F90256C4C061C8F955FB6146E62B37D6D7E:01E52983AF1FB713C900A65E5DAE3AC3:50000:SHA256'</v>
      </c>
      <c r="I137" s="7" t="str">
        <f t="shared" si="24"/>
        <v>NewId()</v>
      </c>
      <c r="J137" s="7" t="str">
        <f t="shared" ca="1" si="21"/>
        <v>'490514'</v>
      </c>
      <c r="K137" s="7" t="str">
        <f t="shared" ca="1" si="22"/>
        <v>'09122138416'</v>
      </c>
      <c r="L137" s="7">
        <f>1</f>
        <v>1</v>
      </c>
      <c r="M137" s="8" t="str">
        <f t="shared" si="25"/>
        <v>Null</v>
      </c>
      <c r="N137" s="7">
        <f>0</f>
        <v>0</v>
      </c>
      <c r="O137" s="7" t="str">
        <f ca="1">SingleQuote&amp;
_xlfn.LET(
_xlpm.createDate,
SUBSTITUTE(Users[[#This Row],[CreatedDate]],SingleQuote,""),
TEXT(RANDBETWEEN(_xlpm.createDate,MaxDate),"yyyy-mm-dd")  &amp; " "&amp;  TEXT(TIME(RANDBETWEEN(0,23),RANDBETWEEN(0,59),RANDBETWEEN(0,59)),"hh:mm:ss")
)
&amp; SingleQuote</f>
        <v>'2022-12-18 16:45:46'</v>
      </c>
      <c r="P137" s="7" t="str">
        <f t="shared" si="26"/>
        <v>NewId()</v>
      </c>
      <c r="Q137" s="11" t="str">
        <f t="shared" ca="1" si="23"/>
        <v>'2001-06-25 17:36:58'</v>
      </c>
      <c r="R13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'2018-04-23 11:01:58'</v>
      </c>
      <c r="S137" s="8" t="str">
        <f t="shared" si="27"/>
        <v>Null</v>
      </c>
      <c r="T137" s="7">
        <f>1</f>
        <v>1</v>
      </c>
      <c r="U137" s="7">
        <f>0</f>
        <v>0</v>
      </c>
      <c r="V13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(1,'temptingequivalent','TEMPTINGEQUIVALENT','temptingequivalent@Gmail.Com','TEMPTINGEQUIVALENT@GMAIL.COM',1,'E195E8F8D0E81DB7F8920E1E339C6F90256C4C061C8F955FB6146E62B37D6D7E:01E52983AF1FB713C900A65E5DAE3AC3:50000:SHA256',NewId(),'490514','09122138416',1,Null,0,'2022-12-18 16:45:46',NewId(),'2001-06-25 17:36:58','2018-04-23 11:01:58',Null,1,0)</v>
      </c>
    </row>
    <row r="138" spans="1:22" x14ac:dyDescent="0.25">
      <c r="A138" s="7">
        <f>ROW()-ROW(Users[[#Headers],[Id]])</f>
        <v>133</v>
      </c>
      <c r="B138" s="7">
        <f>1</f>
        <v>1</v>
      </c>
      <c r="C138" s="7" t="str" cm="1">
        <f t="array" ref="C138">SingleQuote&amp; INDEX(UserNames[UserName],Users[[#This Row],[Id]])&amp;SingleQuote</f>
        <v>'fatherlymaster'</v>
      </c>
      <c r="D138" s="7" t="str">
        <f>UPPER(Users[[#This Row],[UserName]])</f>
        <v>'FATHERLYMASTER'</v>
      </c>
      <c r="E138" s="7" t="str" cm="1">
        <f t="array" aca="1" ref="E138" ca="1">SingleQuote&amp; INDEX(UserNames[UserName],Users[[#This Row],[Id]])&amp;"@"&amp; INDEX(EmailProviders[EmailProvider],RANDBETWEEN(1,$E$3))&amp;SingleQuote</f>
        <v>'fatherlymaster@Gmail.Com'</v>
      </c>
      <c r="F138" s="7" t="str">
        <f ca="1">UPPER(Users[[#This Row],[Email]])</f>
        <v>'FATHERLYMASTER@GMAIL.COM'</v>
      </c>
      <c r="G138" s="7">
        <f>1</f>
        <v>1</v>
      </c>
      <c r="H138" s="7" t="str">
        <f t="shared" si="20"/>
        <v>'E195E8F8D0E81DB7F8920E1E339C6F90256C4C061C8F955FB6146E62B37D6D7E:01E52983AF1FB713C900A65E5DAE3AC3:50000:SHA256'</v>
      </c>
      <c r="I138" s="7" t="str">
        <f t="shared" si="24"/>
        <v>NewId()</v>
      </c>
      <c r="J138" s="7" t="str">
        <f t="shared" ca="1" si="21"/>
        <v>'454255'</v>
      </c>
      <c r="K138" s="7" t="str">
        <f t="shared" ca="1" si="22"/>
        <v>'09121862102'</v>
      </c>
      <c r="L138" s="7">
        <f>1</f>
        <v>1</v>
      </c>
      <c r="M138" s="8" t="str">
        <f t="shared" si="25"/>
        <v>Null</v>
      </c>
      <c r="N138" s="7">
        <f>0</f>
        <v>0</v>
      </c>
      <c r="O138" s="7" t="str">
        <f ca="1">SingleQuote&amp;
_xlfn.LET(
_xlpm.createDate,
SUBSTITUTE(Users[[#This Row],[CreatedDate]],SingleQuote,""),
TEXT(RANDBETWEEN(_xlpm.createDate,MaxDate),"yyyy-mm-dd")  &amp; " "&amp;  TEXT(TIME(RANDBETWEEN(0,23),RANDBETWEEN(0,59),RANDBETWEEN(0,59)),"hh:mm:ss")
)
&amp; SingleQuote</f>
        <v>'2006-06-22 06:43:31'</v>
      </c>
      <c r="P138" s="7" t="str">
        <f t="shared" si="26"/>
        <v>NewId()</v>
      </c>
      <c r="Q138" s="11" t="str">
        <f t="shared" ca="1" si="23"/>
        <v>'2001-06-28 10:50:13'</v>
      </c>
      <c r="R13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'2003-03-13 06:32:18'</v>
      </c>
      <c r="S138" s="8" t="str">
        <f t="shared" si="27"/>
        <v>Null</v>
      </c>
      <c r="T138" s="7">
        <f>1</f>
        <v>1</v>
      </c>
      <c r="U138" s="7">
        <f>0</f>
        <v>0</v>
      </c>
      <c r="V13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(1,'fatherlymaster','FATHERLYMASTER','fatherlymaster@Gmail.Com','FATHERLYMASTER@GMAIL.COM',1,'E195E8F8D0E81DB7F8920E1E339C6F90256C4C061C8F955FB6146E62B37D6D7E:01E52983AF1FB713C900A65E5DAE3AC3:50000:SHA256',NewId(),'454255','09121862102',1,Null,0,'2006-06-22 06:43:31',NewId(),'2001-06-28 10:50:13','2003-03-13 06:32:18',Null,1,0)</v>
      </c>
    </row>
    <row r="139" spans="1:22" x14ac:dyDescent="0.25">
      <c r="A139" s="7">
        <f>ROW()-ROW(Users[[#Headers],[Id]])</f>
        <v>134</v>
      </c>
      <c r="B139" s="7">
        <f>1</f>
        <v>1</v>
      </c>
      <c r="C139" s="7" t="str" cm="1">
        <f t="array" ref="C139">SingleQuote&amp; INDEX(UserNames[UserName],Users[[#This Row],[Id]])&amp;SingleQuote</f>
        <v>'drysweaty'</v>
      </c>
      <c r="D139" s="7" t="str">
        <f>UPPER(Users[[#This Row],[UserName]])</f>
        <v>'DRYSWEATY'</v>
      </c>
      <c r="E139" s="7" t="str" cm="1">
        <f t="array" aca="1" ref="E139" ca="1">SingleQuote&amp; INDEX(UserNames[UserName],Users[[#This Row],[Id]])&amp;"@"&amp; INDEX(EmailProviders[EmailProvider],RANDBETWEEN(1,$E$3))&amp;SingleQuote</f>
        <v>'drysweaty@Yahoo.com'</v>
      </c>
      <c r="F139" s="7" t="str">
        <f ca="1">UPPER(Users[[#This Row],[Email]])</f>
        <v>'DRYSWEATY@YAHOO.COM'</v>
      </c>
      <c r="G139" s="7">
        <f>1</f>
        <v>1</v>
      </c>
      <c r="H139" s="7" t="str">
        <f t="shared" si="20"/>
        <v>'E195E8F8D0E81DB7F8920E1E339C6F90256C4C061C8F955FB6146E62B37D6D7E:01E52983AF1FB713C900A65E5DAE3AC3:50000:SHA256'</v>
      </c>
      <c r="I139" s="7" t="str">
        <f t="shared" si="24"/>
        <v>NewId()</v>
      </c>
      <c r="J139" s="7" t="str">
        <f t="shared" ca="1" si="21"/>
        <v>'097214'</v>
      </c>
      <c r="K139" s="7" t="str">
        <f t="shared" ca="1" si="22"/>
        <v>'09126211609'</v>
      </c>
      <c r="L139" s="7">
        <f>1</f>
        <v>1</v>
      </c>
      <c r="M139" s="8" t="str">
        <f t="shared" si="25"/>
        <v>Null</v>
      </c>
      <c r="N139" s="7">
        <f>0</f>
        <v>0</v>
      </c>
      <c r="O139" s="7" t="str">
        <f ca="1">SingleQuote&amp;
_xlfn.LET(
_xlpm.createDate,
SUBSTITUTE(Users[[#This Row],[CreatedDate]],SingleQuote,""),
TEXT(RANDBETWEEN(_xlpm.createDate,MaxDate),"yyyy-mm-dd")  &amp; " "&amp;  TEXT(TIME(RANDBETWEEN(0,23),RANDBETWEEN(0,59),RANDBETWEEN(0,59)),"hh:mm:ss")
)
&amp; SingleQuote</f>
        <v>'2021-04-30 05:09:30'</v>
      </c>
      <c r="P139" s="7" t="str">
        <f t="shared" si="26"/>
        <v>NewId()</v>
      </c>
      <c r="Q139" s="11" t="str">
        <f t="shared" ca="1" si="23"/>
        <v>'2001-07-02 11:34:42'</v>
      </c>
      <c r="R13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'2020-03-13 08:39:27'</v>
      </c>
      <c r="S139" s="8" t="str">
        <f t="shared" si="27"/>
        <v>Null</v>
      </c>
      <c r="T139" s="7">
        <f>1</f>
        <v>1</v>
      </c>
      <c r="U139" s="7">
        <f>0</f>
        <v>0</v>
      </c>
      <c r="V13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(1,'drysweaty','DRYSWEATY','drysweaty@Yahoo.com','DRYSWEATY@YAHOO.COM',1,'E195E8F8D0E81DB7F8920E1E339C6F90256C4C061C8F955FB6146E62B37D6D7E:01E52983AF1FB713C900A65E5DAE3AC3:50000:SHA256',NewId(),'097214','09126211609',1,Null,0,'2021-04-30 05:09:30',NewId(),'2001-07-02 11:34:42','2020-03-13 08:39:27',Null,1,0)</v>
      </c>
    </row>
    <row r="140" spans="1:22" x14ac:dyDescent="0.25">
      <c r="A140" s="7">
        <f>ROW()-ROW(Users[[#Headers],[Id]])</f>
        <v>135</v>
      </c>
      <c r="B140" s="7">
        <f>1</f>
        <v>1</v>
      </c>
      <c r="C140" s="7" t="str" cm="1">
        <f t="array" ref="C140">SingleQuote&amp; INDEX(UserNames[UserName],Users[[#This Row],[Id]])&amp;SingleQuote</f>
        <v>'wistfulbutcher'</v>
      </c>
      <c r="D140" s="7" t="str">
        <f>UPPER(Users[[#This Row],[UserName]])</f>
        <v>'WISTFULBUTCHER'</v>
      </c>
      <c r="E140" s="7" t="str" cm="1">
        <f t="array" aca="1" ref="E140" ca="1">SingleQuote&amp; INDEX(UserNames[UserName],Users[[#This Row],[Id]])&amp;"@"&amp; INDEX(EmailProviders[EmailProvider],RANDBETWEEN(1,$E$3))&amp;SingleQuote</f>
        <v>'wistfulbutcher@Gmail.Com'</v>
      </c>
      <c r="F140" s="7" t="str">
        <f ca="1">UPPER(Users[[#This Row],[Email]])</f>
        <v>'WISTFULBUTCHER@GMAIL.COM'</v>
      </c>
      <c r="G140" s="7">
        <f>1</f>
        <v>1</v>
      </c>
      <c r="H140" s="7" t="str">
        <f t="shared" si="20"/>
        <v>'E195E8F8D0E81DB7F8920E1E339C6F90256C4C061C8F955FB6146E62B37D6D7E:01E52983AF1FB713C900A65E5DAE3AC3:50000:SHA256'</v>
      </c>
      <c r="I140" s="7" t="str">
        <f t="shared" si="24"/>
        <v>NewId()</v>
      </c>
      <c r="J140" s="7" t="str">
        <f t="shared" ca="1" si="21"/>
        <v>'585445'</v>
      </c>
      <c r="K140" s="7" t="str">
        <f t="shared" ca="1" si="22"/>
        <v>'09127924289'</v>
      </c>
      <c r="L140" s="7">
        <f>1</f>
        <v>1</v>
      </c>
      <c r="M140" s="8" t="str">
        <f t="shared" si="25"/>
        <v>Null</v>
      </c>
      <c r="N140" s="7">
        <f>0</f>
        <v>0</v>
      </c>
      <c r="O140" s="7" t="str">
        <f ca="1">SingleQuote&amp;
_xlfn.LET(
_xlpm.createDate,
SUBSTITUTE(Users[[#This Row],[CreatedDate]],SingleQuote,""),
TEXT(RANDBETWEEN(_xlpm.createDate,MaxDate),"yyyy-mm-dd")  &amp; " "&amp;  TEXT(TIME(RANDBETWEEN(0,23),RANDBETWEEN(0,59),RANDBETWEEN(0,59)),"hh:mm:ss")
)
&amp; SingleQuote</f>
        <v>'2017-02-09 06:10:34'</v>
      </c>
      <c r="P140" s="7" t="str">
        <f t="shared" si="26"/>
        <v>NewId()</v>
      </c>
      <c r="Q140" s="11" t="str">
        <f t="shared" ca="1" si="23"/>
        <v>'2001-07-06 11:43:16'</v>
      </c>
      <c r="R14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'2007-08-30 20:11:47'</v>
      </c>
      <c r="S140" s="8" t="str">
        <f t="shared" si="27"/>
        <v>Null</v>
      </c>
      <c r="T140" s="7">
        <f>1</f>
        <v>1</v>
      </c>
      <c r="U140" s="7">
        <f>0</f>
        <v>0</v>
      </c>
      <c r="V14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(1,'wistfulbutcher','WISTFULBUTCHER','wistfulbutcher@Gmail.Com','WISTFULBUTCHER@GMAIL.COM',1,'E195E8F8D0E81DB7F8920E1E339C6F90256C4C061C8F955FB6146E62B37D6D7E:01E52983AF1FB713C900A65E5DAE3AC3:50000:SHA256',NewId(),'585445','09127924289',1,Null,0,'2017-02-09 06:10:34',NewId(),'2001-07-06 11:43:16','2007-08-30 20:11:47',Null,1,0)</v>
      </c>
    </row>
    <row r="141" spans="1:22" x14ac:dyDescent="0.25">
      <c r="A141" s="7">
        <f>ROW()-ROW(Users[[#Headers],[Id]])</f>
        <v>136</v>
      </c>
      <c r="B141" s="7">
        <f>1</f>
        <v>1</v>
      </c>
      <c r="C141" s="7" t="str" cm="1">
        <f t="array" ref="C141">SingleQuote&amp; INDEX(UserNames[UserName],Users[[#This Row],[Id]])&amp;SingleQuote</f>
        <v>'catchslow'</v>
      </c>
      <c r="D141" s="7" t="str">
        <f>UPPER(Users[[#This Row],[UserName]])</f>
        <v>'CATCHSLOW'</v>
      </c>
      <c r="E141" s="7" t="str" cm="1">
        <f t="array" aca="1" ref="E141" ca="1">SingleQuote&amp; INDEX(UserNames[UserName],Users[[#This Row],[Id]])&amp;"@"&amp; INDEX(EmailProviders[EmailProvider],RANDBETWEEN(1,$E$3))&amp;SingleQuote</f>
        <v>'catchslow@Outlook.Com'</v>
      </c>
      <c r="F141" s="7" t="str">
        <f ca="1">UPPER(Users[[#This Row],[Email]])</f>
        <v>'CATCHSLOW@OUTLOOK.COM'</v>
      </c>
      <c r="G141" s="7">
        <f>1</f>
        <v>1</v>
      </c>
      <c r="H141" s="7" t="str">
        <f t="shared" si="20"/>
        <v>'E195E8F8D0E81DB7F8920E1E339C6F90256C4C061C8F955FB6146E62B37D6D7E:01E52983AF1FB713C900A65E5DAE3AC3:50000:SHA256'</v>
      </c>
      <c r="I141" s="7" t="str">
        <f t="shared" si="24"/>
        <v>NewId()</v>
      </c>
      <c r="J141" s="7" t="str">
        <f t="shared" ca="1" si="21"/>
        <v>'286256'</v>
      </c>
      <c r="K141" s="7" t="str">
        <f t="shared" ca="1" si="22"/>
        <v>'09126416208'</v>
      </c>
      <c r="L141" s="7">
        <f>1</f>
        <v>1</v>
      </c>
      <c r="M141" s="8" t="str">
        <f t="shared" si="25"/>
        <v>Null</v>
      </c>
      <c r="N141" s="7">
        <f>0</f>
        <v>0</v>
      </c>
      <c r="O141" s="7" t="str">
        <f ca="1">SingleQuote&amp;
_xlfn.LET(
_xlpm.createDate,
SUBSTITUTE(Users[[#This Row],[CreatedDate]],SingleQuote,""),
TEXT(RANDBETWEEN(_xlpm.createDate,MaxDate),"yyyy-mm-dd")  &amp; " "&amp;  TEXT(TIME(RANDBETWEEN(0,23),RANDBETWEEN(0,59),RANDBETWEEN(0,59)),"hh:mm:ss")
)
&amp; SingleQuote</f>
        <v>'2013-01-23 03:34:12'</v>
      </c>
      <c r="P141" s="7" t="str">
        <f t="shared" si="26"/>
        <v>NewId()</v>
      </c>
      <c r="Q141" s="11" t="str">
        <f t="shared" ca="1" si="23"/>
        <v>'2001-07-08 16:16:14'</v>
      </c>
      <c r="R14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'2009-01-15 15:14:57'</v>
      </c>
      <c r="S141" s="8" t="str">
        <f t="shared" si="27"/>
        <v>Null</v>
      </c>
      <c r="T141" s="7">
        <f>1</f>
        <v>1</v>
      </c>
      <c r="U141" s="7">
        <f>0</f>
        <v>0</v>
      </c>
      <c r="V14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(1,'catchslow','CATCHSLOW','catchslow@Outlook.Com','CATCHSLOW@OUTLOOK.COM',1,'E195E8F8D0E81DB7F8920E1E339C6F90256C4C061C8F955FB6146E62B37D6D7E:01E52983AF1FB713C900A65E5DAE3AC3:50000:SHA256',NewId(),'286256','09126416208',1,Null,0,'2013-01-23 03:34:12',NewId(),'2001-07-08 16:16:14','2009-01-15 15:14:57',Null,1,0)</v>
      </c>
    </row>
    <row r="142" spans="1:22" x14ac:dyDescent="0.25">
      <c r="A142" s="7">
        <f>ROW()-ROW(Users[[#Headers],[Id]])</f>
        <v>137</v>
      </c>
      <c r="B142" s="7">
        <f>1</f>
        <v>1</v>
      </c>
      <c r="C142" s="7" t="str" cm="1">
        <f t="array" ref="C142">SingleQuote&amp; INDEX(UserNames[UserName],Users[[#This Row],[Id]])&amp;SingleQuote</f>
        <v>'shampooreef'</v>
      </c>
      <c r="D142" s="7" t="str">
        <f>UPPER(Users[[#This Row],[UserName]])</f>
        <v>'SHAMPOOREEF'</v>
      </c>
      <c r="E142" s="7" t="str" cm="1">
        <f t="array" aca="1" ref="E142" ca="1">SingleQuote&amp; INDEX(UserNames[UserName],Users[[#This Row],[Id]])&amp;"@"&amp; INDEX(EmailProviders[EmailProvider],RANDBETWEEN(1,$E$3))&amp;SingleQuote</f>
        <v>'shampooreef@Yahoo.com'</v>
      </c>
      <c r="F142" s="7" t="str">
        <f ca="1">UPPER(Users[[#This Row],[Email]])</f>
        <v>'SHAMPOOREEF@YAHOO.COM'</v>
      </c>
      <c r="G142" s="7">
        <f>1</f>
        <v>1</v>
      </c>
      <c r="H142" s="7" t="str">
        <f t="shared" si="20"/>
        <v>'E195E8F8D0E81DB7F8920E1E339C6F90256C4C061C8F955FB6146E62B37D6D7E:01E52983AF1FB713C900A65E5DAE3AC3:50000:SHA256'</v>
      </c>
      <c r="I142" s="7" t="str">
        <f t="shared" si="24"/>
        <v>NewId()</v>
      </c>
      <c r="J142" s="7" t="str">
        <f t="shared" ca="1" si="21"/>
        <v>'204339'</v>
      </c>
      <c r="K142" s="7" t="str">
        <f t="shared" ca="1" si="22"/>
        <v>'09125794872'</v>
      </c>
      <c r="L142" s="7">
        <f>1</f>
        <v>1</v>
      </c>
      <c r="M142" s="8" t="str">
        <f t="shared" si="25"/>
        <v>Null</v>
      </c>
      <c r="N142" s="7">
        <f>0</f>
        <v>0</v>
      </c>
      <c r="O142" s="7" t="str">
        <f ca="1">SingleQuote&amp;
_xlfn.LET(
_xlpm.createDate,
SUBSTITUTE(Users[[#This Row],[CreatedDate]],SingleQuote,""),
TEXT(RANDBETWEEN(_xlpm.createDate,MaxDate),"yyyy-mm-dd")  &amp; " "&amp;  TEXT(TIME(RANDBETWEEN(0,23),RANDBETWEEN(0,59),RANDBETWEEN(0,59)),"hh:mm:ss")
)
&amp; SingleQuote</f>
        <v>'2004-08-09 18:21:53'</v>
      </c>
      <c r="P142" s="7" t="str">
        <f t="shared" si="26"/>
        <v>NewId()</v>
      </c>
      <c r="Q142" s="11" t="str">
        <f t="shared" ca="1" si="23"/>
        <v>'2001-07-12 02:36:23'</v>
      </c>
      <c r="R14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'2002-08-19 03:02:35'</v>
      </c>
      <c r="S142" s="8" t="str">
        <f t="shared" si="27"/>
        <v>Null</v>
      </c>
      <c r="T142" s="7">
        <f>1</f>
        <v>1</v>
      </c>
      <c r="U142" s="7">
        <f>0</f>
        <v>0</v>
      </c>
      <c r="V14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(1,'shampooreef','SHAMPOOREEF','shampooreef@Yahoo.com','SHAMPOOREEF@YAHOO.COM',1,'E195E8F8D0E81DB7F8920E1E339C6F90256C4C061C8F955FB6146E62B37D6D7E:01E52983AF1FB713C900A65E5DAE3AC3:50000:SHA256',NewId(),'204339','09125794872',1,Null,0,'2004-08-09 18:21:53',NewId(),'2001-07-12 02:36:23','2002-08-19 03:02:35',Null,1,0)</v>
      </c>
    </row>
    <row r="143" spans="1:22" x14ac:dyDescent="0.25">
      <c r="A143" s="7">
        <f>ROW()-ROW(Users[[#Headers],[Id]])</f>
        <v>138</v>
      </c>
      <c r="B143" s="7">
        <f>1</f>
        <v>1</v>
      </c>
      <c r="C143" s="7" t="str" cm="1">
        <f t="array" ref="C143">SingleQuote&amp; INDEX(UserNames[UserName],Users[[#This Row],[Id]])&amp;SingleQuote</f>
        <v>'colorlost'</v>
      </c>
      <c r="D143" s="7" t="str">
        <f>UPPER(Users[[#This Row],[UserName]])</f>
        <v>'COLORLOST'</v>
      </c>
      <c r="E143" s="7" t="str" cm="1">
        <f t="array" aca="1" ref="E143" ca="1">SingleQuote&amp; INDEX(UserNames[UserName],Users[[#This Row],[Id]])&amp;"@"&amp; INDEX(EmailProviders[EmailProvider],RANDBETWEEN(1,$E$3))&amp;SingleQuote</f>
        <v>'colorlost@Yahoo.com'</v>
      </c>
      <c r="F143" s="7" t="str">
        <f ca="1">UPPER(Users[[#This Row],[Email]])</f>
        <v>'COLORLOST@YAHOO.COM'</v>
      </c>
      <c r="G143" s="7">
        <f>1</f>
        <v>1</v>
      </c>
      <c r="H143" s="7" t="str">
        <f t="shared" si="20"/>
        <v>'E195E8F8D0E81DB7F8920E1E339C6F90256C4C061C8F955FB6146E62B37D6D7E:01E52983AF1FB713C900A65E5DAE3AC3:50000:SHA256'</v>
      </c>
      <c r="I143" s="7" t="str">
        <f t="shared" si="24"/>
        <v>NewId()</v>
      </c>
      <c r="J143" s="7" t="str">
        <f t="shared" ca="1" si="21"/>
        <v>'940722'</v>
      </c>
      <c r="K143" s="7" t="str">
        <f t="shared" ca="1" si="22"/>
        <v>'09123535425'</v>
      </c>
      <c r="L143" s="7">
        <f>1</f>
        <v>1</v>
      </c>
      <c r="M143" s="8" t="str">
        <f t="shared" si="25"/>
        <v>Null</v>
      </c>
      <c r="N143" s="7">
        <f>0</f>
        <v>0</v>
      </c>
      <c r="O143" s="7" t="str">
        <f ca="1">SingleQuote&amp;
_xlfn.LET(
_xlpm.createDate,
SUBSTITUTE(Users[[#This Row],[CreatedDate]],SingleQuote,""),
TEXT(RANDBETWEEN(_xlpm.createDate,MaxDate),"yyyy-mm-dd")  &amp; " "&amp;  TEXT(TIME(RANDBETWEEN(0,23),RANDBETWEEN(0,59),RANDBETWEEN(0,59)),"hh:mm:ss")
)
&amp; SingleQuote</f>
        <v>'2010-03-07 09:22:32'</v>
      </c>
      <c r="P143" s="7" t="str">
        <f t="shared" si="26"/>
        <v>NewId()</v>
      </c>
      <c r="Q143" s="11" t="str">
        <f t="shared" ca="1" si="23"/>
        <v>'2001-07-14 17:03:21'</v>
      </c>
      <c r="R14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'2008-03-16 02:25:51'</v>
      </c>
      <c r="S143" s="8" t="str">
        <f t="shared" si="27"/>
        <v>Null</v>
      </c>
      <c r="T143" s="7">
        <f>1</f>
        <v>1</v>
      </c>
      <c r="U143" s="7">
        <f>0</f>
        <v>0</v>
      </c>
      <c r="V14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(1,'colorlost','COLORLOST','colorlost@Yahoo.com','COLORLOST@YAHOO.COM',1,'E195E8F8D0E81DB7F8920E1E339C6F90256C4C061C8F955FB6146E62B37D6D7E:01E52983AF1FB713C900A65E5DAE3AC3:50000:SHA256',NewId(),'940722','09123535425',1,Null,0,'2010-03-07 09:22:32',NewId(),'2001-07-14 17:03:21','2008-03-16 02:25:51',Null,1,0)</v>
      </c>
    </row>
    <row r="144" spans="1:22" x14ac:dyDescent="0.25">
      <c r="A144" s="7">
        <f>ROW()-ROW(Users[[#Headers],[Id]])</f>
        <v>139</v>
      </c>
      <c r="B144" s="7">
        <f>1</f>
        <v>1</v>
      </c>
      <c r="C144" s="7" t="str" cm="1">
        <f t="array" ref="C144">SingleQuote&amp; INDEX(UserNames[UserName],Users[[#This Row],[Id]])&amp;SingleQuote</f>
        <v>'knockiceskates'</v>
      </c>
      <c r="D144" s="7" t="str">
        <f>UPPER(Users[[#This Row],[UserName]])</f>
        <v>'KNOCKICESKATES'</v>
      </c>
      <c r="E144" s="7" t="str" cm="1">
        <f t="array" aca="1" ref="E144" ca="1">SingleQuote&amp; INDEX(UserNames[UserName],Users[[#This Row],[Id]])&amp;"@"&amp; INDEX(EmailProviders[EmailProvider],RANDBETWEEN(1,$E$3))&amp;SingleQuote</f>
        <v>'knockiceskates@Yahoo.com'</v>
      </c>
      <c r="F144" s="7" t="str">
        <f ca="1">UPPER(Users[[#This Row],[Email]])</f>
        <v>'KNOCKICESKATES@YAHOO.COM'</v>
      </c>
      <c r="G144" s="7">
        <f>1</f>
        <v>1</v>
      </c>
      <c r="H144" s="7" t="str">
        <f t="shared" si="20"/>
        <v>'E195E8F8D0E81DB7F8920E1E339C6F90256C4C061C8F955FB6146E62B37D6D7E:01E52983AF1FB713C900A65E5DAE3AC3:50000:SHA256'</v>
      </c>
      <c r="I144" s="7" t="str">
        <f t="shared" si="24"/>
        <v>NewId()</v>
      </c>
      <c r="J144" s="7" t="str">
        <f t="shared" ca="1" si="21"/>
        <v>'539354'</v>
      </c>
      <c r="K144" s="7" t="str">
        <f t="shared" ca="1" si="22"/>
        <v>'09123416814'</v>
      </c>
      <c r="L144" s="7">
        <f>1</f>
        <v>1</v>
      </c>
      <c r="M144" s="8" t="str">
        <f t="shared" si="25"/>
        <v>Null</v>
      </c>
      <c r="N144" s="7">
        <f>0</f>
        <v>0</v>
      </c>
      <c r="O144" s="7" t="str">
        <f ca="1">SingleQuote&amp;
_xlfn.LET(
_xlpm.createDate,
SUBSTITUTE(Users[[#This Row],[CreatedDate]],SingleQuote,""),
TEXT(RANDBETWEEN(_xlpm.createDate,MaxDate),"yyyy-mm-dd")  &amp; " "&amp;  TEXT(TIME(RANDBETWEEN(0,23),RANDBETWEEN(0,59),RANDBETWEEN(0,59)),"hh:mm:ss")
)
&amp; SingleQuote</f>
        <v>'2015-05-31 13:15:33'</v>
      </c>
      <c r="P144" s="7" t="str">
        <f t="shared" si="26"/>
        <v>NewId()</v>
      </c>
      <c r="Q144" s="11" t="str">
        <f t="shared" ca="1" si="23"/>
        <v>'2001-07-20 09:18:04'</v>
      </c>
      <c r="R14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'2011-11-13 05:51:37'</v>
      </c>
      <c r="S144" s="8" t="str">
        <f t="shared" si="27"/>
        <v>Null</v>
      </c>
      <c r="T144" s="7">
        <f>1</f>
        <v>1</v>
      </c>
      <c r="U144" s="7">
        <f>0</f>
        <v>0</v>
      </c>
      <c r="V14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(1,'knockiceskates','KNOCKICESKATES','knockiceskates@Yahoo.com','KNOCKICESKATES@YAHOO.COM',1,'E195E8F8D0E81DB7F8920E1E339C6F90256C4C061C8F955FB6146E62B37D6D7E:01E52983AF1FB713C900A65E5DAE3AC3:50000:SHA256',NewId(),'539354','09123416814',1,Null,0,'2015-05-31 13:15:33',NewId(),'2001-07-20 09:18:04','2011-11-13 05:51:37',Null,1,0)</v>
      </c>
    </row>
    <row r="145" spans="1:22" x14ac:dyDescent="0.25">
      <c r="A145" s="7">
        <f>ROW()-ROW(Users[[#Headers],[Id]])</f>
        <v>140</v>
      </c>
      <c r="B145" s="7">
        <f>1</f>
        <v>1</v>
      </c>
      <c r="C145" s="7" t="str" cm="1">
        <f t="array" ref="C145">SingleQuote&amp; INDEX(UserNames[UserName],Users[[#This Row],[Id]])&amp;SingleQuote</f>
        <v>'exactclown'</v>
      </c>
      <c r="D145" s="7" t="str">
        <f>UPPER(Users[[#This Row],[UserName]])</f>
        <v>'EXACTCLOWN'</v>
      </c>
      <c r="E145" s="7" t="str" cm="1">
        <f t="array" aca="1" ref="E145" ca="1">SingleQuote&amp; INDEX(UserNames[UserName],Users[[#This Row],[Id]])&amp;"@"&amp; INDEX(EmailProviders[EmailProvider],RANDBETWEEN(1,$E$3))&amp;SingleQuote</f>
        <v>'exactclown@Gmail.Com'</v>
      </c>
      <c r="F145" s="7" t="str">
        <f ca="1">UPPER(Users[[#This Row],[Email]])</f>
        <v>'EXACTCLOWN@GMAIL.COM'</v>
      </c>
      <c r="G145" s="7">
        <f>1</f>
        <v>1</v>
      </c>
      <c r="H145" s="7" t="str">
        <f t="shared" si="20"/>
        <v>'E195E8F8D0E81DB7F8920E1E339C6F90256C4C061C8F955FB6146E62B37D6D7E:01E52983AF1FB713C900A65E5DAE3AC3:50000:SHA256'</v>
      </c>
      <c r="I145" s="7" t="str">
        <f t="shared" si="24"/>
        <v>NewId()</v>
      </c>
      <c r="J145" s="7" t="str">
        <f t="shared" ca="1" si="21"/>
        <v>'128174'</v>
      </c>
      <c r="K145" s="7" t="str">
        <f t="shared" ca="1" si="22"/>
        <v>'09127867887'</v>
      </c>
      <c r="L145" s="7">
        <f>1</f>
        <v>1</v>
      </c>
      <c r="M145" s="8" t="str">
        <f t="shared" si="25"/>
        <v>Null</v>
      </c>
      <c r="N145" s="7">
        <f>0</f>
        <v>0</v>
      </c>
      <c r="O145" s="7" t="str">
        <f ca="1">SingleQuote&amp;
_xlfn.LET(
_xlpm.createDate,
SUBSTITUTE(Users[[#This Row],[CreatedDate]],SingleQuote,""),
TEXT(RANDBETWEEN(_xlpm.createDate,MaxDate),"yyyy-mm-dd")  &amp; " "&amp;  TEXT(TIME(RANDBETWEEN(0,23),RANDBETWEEN(0,59),RANDBETWEEN(0,59)),"hh:mm:ss")
)
&amp; SingleQuote</f>
        <v>'2020-11-23 09:05:04'</v>
      </c>
      <c r="P145" s="7" t="str">
        <f t="shared" si="26"/>
        <v>NewId()</v>
      </c>
      <c r="Q145" s="11" t="str">
        <f t="shared" ca="1" si="23"/>
        <v>'2001-07-22 10:13:19'</v>
      </c>
      <c r="R14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'2004-06-22 04:58:08'</v>
      </c>
      <c r="S145" s="8" t="str">
        <f t="shared" si="27"/>
        <v>Null</v>
      </c>
      <c r="T145" s="7">
        <f>1</f>
        <v>1</v>
      </c>
      <c r="U145" s="7">
        <f>0</f>
        <v>0</v>
      </c>
      <c r="V14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(1,'exactclown','EXACTCLOWN','exactclown@Gmail.Com','EXACTCLOWN@GMAIL.COM',1,'E195E8F8D0E81DB7F8920E1E339C6F90256C4C061C8F955FB6146E62B37D6D7E:01E52983AF1FB713C900A65E5DAE3AC3:50000:SHA256',NewId(),'128174','09127867887',1,Null,0,'2020-11-23 09:05:04',NewId(),'2001-07-22 10:13:19','2004-06-22 04:58:08',Null,1,0)</v>
      </c>
    </row>
    <row r="146" spans="1:22" x14ac:dyDescent="0.25">
      <c r="A146" s="7">
        <f>ROW()-ROW(Users[[#Headers],[Id]])</f>
        <v>141</v>
      </c>
      <c r="B146" s="7">
        <f>1</f>
        <v>1</v>
      </c>
      <c r="C146" s="7" t="str" cm="1">
        <f t="array" ref="C146">SingleQuote&amp; INDEX(UserNames[UserName],Users[[#This Row],[Id]])&amp;SingleQuote</f>
        <v>'triprather'</v>
      </c>
      <c r="D146" s="7" t="str">
        <f>UPPER(Users[[#This Row],[UserName]])</f>
        <v>'TRIPRATHER'</v>
      </c>
      <c r="E146" s="7" t="str" cm="1">
        <f t="array" aca="1" ref="E146" ca="1">SingleQuote&amp; INDEX(UserNames[UserName],Users[[#This Row],[Id]])&amp;"@"&amp; INDEX(EmailProviders[EmailProvider],RANDBETWEEN(1,$E$3))&amp;SingleQuote</f>
        <v>'triprather@Yahoo.com'</v>
      </c>
      <c r="F146" s="7" t="str">
        <f ca="1">UPPER(Users[[#This Row],[Email]])</f>
        <v>'TRIPRATHER@YAHOO.COM'</v>
      </c>
      <c r="G146" s="7">
        <f>1</f>
        <v>1</v>
      </c>
      <c r="H146" s="7" t="str">
        <f t="shared" si="20"/>
        <v>'E195E8F8D0E81DB7F8920E1E339C6F90256C4C061C8F955FB6146E62B37D6D7E:01E52983AF1FB713C900A65E5DAE3AC3:50000:SHA256'</v>
      </c>
      <c r="I146" s="7" t="str">
        <f t="shared" si="24"/>
        <v>NewId()</v>
      </c>
      <c r="J146" s="7" t="str">
        <f t="shared" ca="1" si="21"/>
        <v>'739480'</v>
      </c>
      <c r="K146" s="7" t="str">
        <f t="shared" ca="1" si="22"/>
        <v>'09122142652'</v>
      </c>
      <c r="L146" s="7">
        <f>1</f>
        <v>1</v>
      </c>
      <c r="M146" s="8" t="str">
        <f t="shared" si="25"/>
        <v>Null</v>
      </c>
      <c r="N146" s="7">
        <f>0</f>
        <v>0</v>
      </c>
      <c r="O146" s="7" t="str">
        <f ca="1">SingleQuote&amp;
_xlfn.LET(
_xlpm.createDate,
SUBSTITUTE(Users[[#This Row],[CreatedDate]],SingleQuote,""),
TEXT(RANDBETWEEN(_xlpm.createDate,MaxDate),"yyyy-mm-dd")  &amp; " "&amp;  TEXT(TIME(RANDBETWEEN(0,23),RANDBETWEEN(0,59),RANDBETWEEN(0,59)),"hh:mm:ss")
)
&amp; SingleQuote</f>
        <v>'2004-10-26 01:42:36'</v>
      </c>
      <c r="P146" s="7" t="str">
        <f t="shared" si="26"/>
        <v>NewId()</v>
      </c>
      <c r="Q146" s="11" t="str">
        <f t="shared" ca="1" si="23"/>
        <v>'2001-07-28 15:46:57'</v>
      </c>
      <c r="R14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'2002-12-06 13:26:54'</v>
      </c>
      <c r="S146" s="8" t="str">
        <f t="shared" si="27"/>
        <v>Null</v>
      </c>
      <c r="T146" s="7">
        <f>1</f>
        <v>1</v>
      </c>
      <c r="U146" s="7">
        <f>0</f>
        <v>0</v>
      </c>
      <c r="V14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(1,'triprather','TRIPRATHER','triprather@Yahoo.com','TRIPRATHER@YAHOO.COM',1,'E195E8F8D0E81DB7F8920E1E339C6F90256C4C061C8F955FB6146E62B37D6D7E:01E52983AF1FB713C900A65E5DAE3AC3:50000:SHA256',NewId(),'739480','09122142652',1,Null,0,'2004-10-26 01:42:36',NewId(),'2001-07-28 15:46:57','2002-12-06 13:26:54',Null,1,0)</v>
      </c>
    </row>
    <row r="147" spans="1:22" x14ac:dyDescent="0.25">
      <c r="A147" s="7">
        <f>ROW()-ROW(Users[[#Headers],[Id]])</f>
        <v>142</v>
      </c>
      <c r="B147" s="7">
        <f>1</f>
        <v>1</v>
      </c>
      <c r="C147" s="7" t="str" cm="1">
        <f t="array" ref="C147">SingleQuote&amp; INDEX(UserNames[UserName],Users[[#This Row],[Id]])&amp;SingleQuote</f>
        <v>'ruthlesswrap'</v>
      </c>
      <c r="D147" s="7" t="str">
        <f>UPPER(Users[[#This Row],[UserName]])</f>
        <v>'RUTHLESSWRAP'</v>
      </c>
      <c r="E147" s="7" t="str" cm="1">
        <f t="array" aca="1" ref="E147" ca="1">SingleQuote&amp; INDEX(UserNames[UserName],Users[[#This Row],[Id]])&amp;"@"&amp; INDEX(EmailProviders[EmailProvider],RANDBETWEEN(1,$E$3))&amp;SingleQuote</f>
        <v>'ruthlesswrap@Yahoo.com'</v>
      </c>
      <c r="F147" s="7" t="str">
        <f ca="1">UPPER(Users[[#This Row],[Email]])</f>
        <v>'RUTHLESSWRAP@YAHOO.COM'</v>
      </c>
      <c r="G147" s="7">
        <f>1</f>
        <v>1</v>
      </c>
      <c r="H147" s="7" t="str">
        <f t="shared" si="20"/>
        <v>'E195E8F8D0E81DB7F8920E1E339C6F90256C4C061C8F955FB6146E62B37D6D7E:01E52983AF1FB713C900A65E5DAE3AC3:50000:SHA256'</v>
      </c>
      <c r="I147" s="7" t="str">
        <f t="shared" si="24"/>
        <v>NewId()</v>
      </c>
      <c r="J147" s="7" t="str">
        <f t="shared" ca="1" si="21"/>
        <v>'934132'</v>
      </c>
      <c r="K147" s="7" t="str">
        <f t="shared" ca="1" si="22"/>
        <v>'09127979615'</v>
      </c>
      <c r="L147" s="7">
        <f>1</f>
        <v>1</v>
      </c>
      <c r="M147" s="8" t="str">
        <f t="shared" si="25"/>
        <v>Null</v>
      </c>
      <c r="N147" s="7">
        <f>0</f>
        <v>0</v>
      </c>
      <c r="O147" s="7" t="str">
        <f ca="1">SingleQuote&amp;
_xlfn.LET(
_xlpm.createDate,
SUBSTITUTE(Users[[#This Row],[CreatedDate]],SingleQuote,""),
TEXT(RANDBETWEEN(_xlpm.createDate,MaxDate),"yyyy-mm-dd")  &amp; " "&amp;  TEXT(TIME(RANDBETWEEN(0,23),RANDBETWEEN(0,59),RANDBETWEEN(0,59)),"hh:mm:ss")
)
&amp; SingleQuote</f>
        <v>'2022-04-07 16:11:36'</v>
      </c>
      <c r="P147" s="7" t="str">
        <f t="shared" si="26"/>
        <v>NewId()</v>
      </c>
      <c r="Q147" s="11" t="str">
        <f t="shared" ca="1" si="23"/>
        <v>'2001-08-03 23:16:18'</v>
      </c>
      <c r="R14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'2014-08-30 09:40:30'</v>
      </c>
      <c r="S147" s="8" t="str">
        <f t="shared" si="27"/>
        <v>Null</v>
      </c>
      <c r="T147" s="7">
        <f>1</f>
        <v>1</v>
      </c>
      <c r="U147" s="7">
        <f>0</f>
        <v>0</v>
      </c>
      <c r="V14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(1,'ruthlesswrap','RUTHLESSWRAP','ruthlesswrap@Yahoo.com','RUTHLESSWRAP@YAHOO.COM',1,'E195E8F8D0E81DB7F8920E1E339C6F90256C4C061C8F955FB6146E62B37D6D7E:01E52983AF1FB713C900A65E5DAE3AC3:50000:SHA256',NewId(),'934132','09127979615',1,Null,0,'2022-04-07 16:11:36',NewId(),'2001-08-03 23:16:18','2014-08-30 09:40:30',Null,1,0)</v>
      </c>
    </row>
    <row r="148" spans="1:22" x14ac:dyDescent="0.25">
      <c r="A148" s="7">
        <f>ROW()-ROW(Users[[#Headers],[Id]])</f>
        <v>143</v>
      </c>
      <c r="B148" s="7">
        <f>1</f>
        <v>1</v>
      </c>
      <c r="C148" s="7" t="str" cm="1">
        <f t="array" ref="C148">SingleQuote&amp; INDEX(UserNames[UserName],Users[[#This Row],[Id]])&amp;SingleQuote</f>
        <v>'howleyrar'</v>
      </c>
      <c r="D148" s="7" t="str">
        <f>UPPER(Users[[#This Row],[UserName]])</f>
        <v>'HOWLEYRAR'</v>
      </c>
      <c r="E148" s="7" t="str" cm="1">
        <f t="array" aca="1" ref="E148" ca="1">SingleQuote&amp; INDEX(UserNames[UserName],Users[[#This Row],[Id]])&amp;"@"&amp; INDEX(EmailProviders[EmailProvider],RANDBETWEEN(1,$E$3))&amp;SingleQuote</f>
        <v>'howleyrar@Gmail.Com'</v>
      </c>
      <c r="F148" s="7" t="str">
        <f ca="1">UPPER(Users[[#This Row],[Email]])</f>
        <v>'HOWLEYRAR@GMAIL.COM'</v>
      </c>
      <c r="G148" s="7">
        <f>1</f>
        <v>1</v>
      </c>
      <c r="H148" s="7" t="str">
        <f t="shared" si="20"/>
        <v>'E195E8F8D0E81DB7F8920E1E339C6F90256C4C061C8F955FB6146E62B37D6D7E:01E52983AF1FB713C900A65E5DAE3AC3:50000:SHA256'</v>
      </c>
      <c r="I148" s="7" t="str">
        <f t="shared" si="24"/>
        <v>NewId()</v>
      </c>
      <c r="J148" s="7" t="str">
        <f t="shared" ca="1" si="21"/>
        <v>'509273'</v>
      </c>
      <c r="K148" s="7" t="str">
        <f t="shared" ca="1" si="22"/>
        <v>'09126288205'</v>
      </c>
      <c r="L148" s="7">
        <f>1</f>
        <v>1</v>
      </c>
      <c r="M148" s="8" t="str">
        <f t="shared" si="25"/>
        <v>Null</v>
      </c>
      <c r="N148" s="7">
        <f>0</f>
        <v>0</v>
      </c>
      <c r="O148" s="7" t="str">
        <f ca="1">SingleQuote&amp;
_xlfn.LET(
_xlpm.createDate,
SUBSTITUTE(Users[[#This Row],[CreatedDate]],SingleQuote,""),
TEXT(RANDBETWEEN(_xlpm.createDate,MaxDate),"yyyy-mm-dd")  &amp; " "&amp;  TEXT(TIME(RANDBETWEEN(0,23),RANDBETWEEN(0,59),RANDBETWEEN(0,59)),"hh:mm:ss")
)
&amp; SingleQuote</f>
        <v>'2022-11-01 12:18:47'</v>
      </c>
      <c r="P148" s="7" t="str">
        <f t="shared" si="26"/>
        <v>NewId()</v>
      </c>
      <c r="Q148" s="11" t="str">
        <f t="shared" ca="1" si="23"/>
        <v>'2001-08-09 01:22:45'</v>
      </c>
      <c r="R14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'2019-12-02 18:42:13'</v>
      </c>
      <c r="S148" s="8" t="str">
        <f t="shared" si="27"/>
        <v>Null</v>
      </c>
      <c r="T148" s="7">
        <f>1</f>
        <v>1</v>
      </c>
      <c r="U148" s="7">
        <f>0</f>
        <v>0</v>
      </c>
      <c r="V14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(1,'howleyrar','HOWLEYRAR','howleyrar@Gmail.Com','HOWLEYRAR@GMAIL.COM',1,'E195E8F8D0E81DB7F8920E1E339C6F90256C4C061C8F955FB6146E62B37D6D7E:01E52983AF1FB713C900A65E5DAE3AC3:50000:SHA256',NewId(),'509273','09126288205',1,Null,0,'2022-11-01 12:18:47',NewId(),'2001-08-09 01:22:45','2019-12-02 18:42:13',Null,1,0)</v>
      </c>
    </row>
    <row r="149" spans="1:22" x14ac:dyDescent="0.25">
      <c r="A149" s="7">
        <f>ROW()-ROW(Users[[#Headers],[Id]])</f>
        <v>144</v>
      </c>
      <c r="B149" s="7">
        <f>1</f>
        <v>1</v>
      </c>
      <c r="C149" s="7" t="str" cm="1">
        <f t="array" ref="C149">SingleQuote&amp; INDEX(UserNames[UserName],Users[[#This Row],[Id]])&amp;SingleQuote</f>
        <v>'ultradodgeball'</v>
      </c>
      <c r="D149" s="7" t="str">
        <f>UPPER(Users[[#This Row],[UserName]])</f>
        <v>'ULTRADODGEBALL'</v>
      </c>
      <c r="E149" s="7" t="str" cm="1">
        <f t="array" aca="1" ref="E149" ca="1">SingleQuote&amp; INDEX(UserNames[UserName],Users[[#This Row],[Id]])&amp;"@"&amp; INDEX(EmailProviders[EmailProvider],RANDBETWEEN(1,$E$3))&amp;SingleQuote</f>
        <v>'ultradodgeball@Outlook.Com'</v>
      </c>
      <c r="F149" s="7" t="str">
        <f ca="1">UPPER(Users[[#This Row],[Email]])</f>
        <v>'ULTRADODGEBALL@OUTLOOK.COM'</v>
      </c>
      <c r="G149" s="7">
        <f>1</f>
        <v>1</v>
      </c>
      <c r="H149" s="7" t="str">
        <f t="shared" si="20"/>
        <v>'E195E8F8D0E81DB7F8920E1E339C6F90256C4C061C8F955FB6146E62B37D6D7E:01E52983AF1FB713C900A65E5DAE3AC3:50000:SHA256'</v>
      </c>
      <c r="I149" s="7" t="str">
        <f t="shared" si="24"/>
        <v>NewId()</v>
      </c>
      <c r="J149" s="7" t="str">
        <f t="shared" ca="1" si="21"/>
        <v>'264707'</v>
      </c>
      <c r="K149" s="7" t="str">
        <f t="shared" ca="1" si="22"/>
        <v>'09124797843'</v>
      </c>
      <c r="L149" s="7">
        <f>1</f>
        <v>1</v>
      </c>
      <c r="M149" s="8" t="str">
        <f t="shared" si="25"/>
        <v>Null</v>
      </c>
      <c r="N149" s="7">
        <f>0</f>
        <v>0</v>
      </c>
      <c r="O149" s="7" t="str">
        <f ca="1">SingleQuote&amp;
_xlfn.LET(
_xlpm.createDate,
SUBSTITUTE(Users[[#This Row],[CreatedDate]],SingleQuote,""),
TEXT(RANDBETWEEN(_xlpm.createDate,MaxDate),"yyyy-mm-dd")  &amp; " "&amp;  TEXT(TIME(RANDBETWEEN(0,23),RANDBETWEEN(0,59),RANDBETWEEN(0,59)),"hh:mm:ss")
)
&amp; SingleQuote</f>
        <v>'2020-11-09 22:02:08'</v>
      </c>
      <c r="P149" s="7" t="str">
        <f t="shared" si="26"/>
        <v>NewId()</v>
      </c>
      <c r="Q149" s="11" t="str">
        <f t="shared" ca="1" si="23"/>
        <v>'2001-08-15 00:44:24'</v>
      </c>
      <c r="R14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'2016-11-24 08:43:33'</v>
      </c>
      <c r="S149" s="8" t="str">
        <f t="shared" si="27"/>
        <v>Null</v>
      </c>
      <c r="T149" s="7">
        <f>1</f>
        <v>1</v>
      </c>
      <c r="U149" s="7">
        <f>0</f>
        <v>0</v>
      </c>
      <c r="V14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(1,'ultradodgeball','ULTRADODGEBALL','ultradodgeball@Outlook.Com','ULTRADODGEBALL@OUTLOOK.COM',1,'E195E8F8D0E81DB7F8920E1E339C6F90256C4C061C8F955FB6146E62B37D6D7E:01E52983AF1FB713C900A65E5DAE3AC3:50000:SHA256',NewId(),'264707','09124797843',1,Null,0,'2020-11-09 22:02:08',NewId(),'2001-08-15 00:44:24','2016-11-24 08:43:33',Null,1,0)</v>
      </c>
    </row>
    <row r="150" spans="1:22" x14ac:dyDescent="0.25">
      <c r="A150" s="7">
        <f>ROW()-ROW(Users[[#Headers],[Id]])</f>
        <v>145</v>
      </c>
      <c r="B150" s="7">
        <f>1</f>
        <v>1</v>
      </c>
      <c r="C150" s="7" t="str" cm="1">
        <f t="array" ref="C150">SingleQuote&amp; INDEX(UserNames[UserName],Users[[#This Row],[Id]])&amp;SingleQuote</f>
        <v>'trapdoorheal'</v>
      </c>
      <c r="D150" s="7" t="str">
        <f>UPPER(Users[[#This Row],[UserName]])</f>
        <v>'TRAPDOORHEAL'</v>
      </c>
      <c r="E150" s="7" t="str" cm="1">
        <f t="array" aca="1" ref="E150" ca="1">SingleQuote&amp; INDEX(UserNames[UserName],Users[[#This Row],[Id]])&amp;"@"&amp; INDEX(EmailProviders[EmailProvider],RANDBETWEEN(1,$E$3))&amp;SingleQuote</f>
        <v>'trapdoorheal@Outlook.Com'</v>
      </c>
      <c r="F150" s="7" t="str">
        <f ca="1">UPPER(Users[[#This Row],[Email]])</f>
        <v>'TRAPDOORHEAL@OUTLOOK.COM'</v>
      </c>
      <c r="G150" s="7">
        <f>1</f>
        <v>1</v>
      </c>
      <c r="H150" s="7" t="str">
        <f t="shared" si="20"/>
        <v>'E195E8F8D0E81DB7F8920E1E339C6F90256C4C061C8F955FB6146E62B37D6D7E:01E52983AF1FB713C900A65E5DAE3AC3:50000:SHA256'</v>
      </c>
      <c r="I150" s="7" t="str">
        <f t="shared" si="24"/>
        <v>NewId()</v>
      </c>
      <c r="J150" s="7" t="str">
        <f t="shared" ca="1" si="21"/>
        <v>'492098'</v>
      </c>
      <c r="K150" s="7" t="str">
        <f t="shared" ca="1" si="22"/>
        <v>'09122835915'</v>
      </c>
      <c r="L150" s="7">
        <f>1</f>
        <v>1</v>
      </c>
      <c r="M150" s="8" t="str">
        <f t="shared" si="25"/>
        <v>Null</v>
      </c>
      <c r="N150" s="7">
        <f>0</f>
        <v>0</v>
      </c>
      <c r="O150" s="7" t="str">
        <f ca="1">SingleQuote&amp;
_xlfn.LET(
_xlpm.createDate,
SUBSTITUTE(Users[[#This Row],[CreatedDate]],SingleQuote,""),
TEXT(RANDBETWEEN(_xlpm.createDate,MaxDate),"yyyy-mm-dd")  &amp; " "&amp;  TEXT(TIME(RANDBETWEEN(0,23),RANDBETWEEN(0,59),RANDBETWEEN(0,59)),"hh:mm:ss")
)
&amp; SingleQuote</f>
        <v>'2007-01-14 13:04:54'</v>
      </c>
      <c r="P150" s="7" t="str">
        <f t="shared" si="26"/>
        <v>NewId()</v>
      </c>
      <c r="Q150" s="11" t="str">
        <f t="shared" ca="1" si="23"/>
        <v>'2001-08-17 20:51:24'</v>
      </c>
      <c r="R15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'2001-12-18 09:23:45'</v>
      </c>
      <c r="S150" s="8" t="str">
        <f t="shared" si="27"/>
        <v>Null</v>
      </c>
      <c r="T150" s="7">
        <f>1</f>
        <v>1</v>
      </c>
      <c r="U150" s="7">
        <f>0</f>
        <v>0</v>
      </c>
      <c r="V15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(1,'trapdoorheal','TRAPDOORHEAL','trapdoorheal@Outlook.Com','TRAPDOORHEAL@OUTLOOK.COM',1,'E195E8F8D0E81DB7F8920E1E339C6F90256C4C061C8F955FB6146E62B37D6D7E:01E52983AF1FB713C900A65E5DAE3AC3:50000:SHA256',NewId(),'492098','09122835915',1,Null,0,'2007-01-14 13:04:54',NewId(),'2001-08-17 20:51:24','2001-12-18 09:23:45',Null,1,0)</v>
      </c>
    </row>
    <row r="151" spans="1:22" x14ac:dyDescent="0.25">
      <c r="A151" s="7">
        <f>ROW()-ROW(Users[[#Headers],[Id]])</f>
        <v>146</v>
      </c>
      <c r="B151" s="7">
        <f>1</f>
        <v>1</v>
      </c>
      <c r="C151" s="7" t="str" cm="1">
        <f t="array" ref="C151">SingleQuote&amp; INDEX(UserNames[UserName],Users[[#This Row],[Id]])&amp;SingleQuote</f>
        <v>'hatmuse'</v>
      </c>
      <c r="D151" s="7" t="str">
        <f>UPPER(Users[[#This Row],[UserName]])</f>
        <v>'HATMUSE'</v>
      </c>
      <c r="E151" s="7" t="str" cm="1">
        <f t="array" aca="1" ref="E151" ca="1">SingleQuote&amp; INDEX(UserNames[UserName],Users[[#This Row],[Id]])&amp;"@"&amp; INDEX(EmailProviders[EmailProvider],RANDBETWEEN(1,$E$3))&amp;SingleQuote</f>
        <v>'hatmuse@Outlook.Com'</v>
      </c>
      <c r="F151" s="7" t="str">
        <f ca="1">UPPER(Users[[#This Row],[Email]])</f>
        <v>'HATMUSE@OUTLOOK.COM'</v>
      </c>
      <c r="G151" s="7">
        <f>1</f>
        <v>1</v>
      </c>
      <c r="H151" s="7" t="str">
        <f t="shared" si="20"/>
        <v>'E195E8F8D0E81DB7F8920E1E339C6F90256C4C061C8F955FB6146E62B37D6D7E:01E52983AF1FB713C900A65E5DAE3AC3:50000:SHA256'</v>
      </c>
      <c r="I151" s="7" t="str">
        <f t="shared" si="24"/>
        <v>NewId()</v>
      </c>
      <c r="J151" s="7" t="str">
        <f t="shared" ca="1" si="21"/>
        <v>'898564'</v>
      </c>
      <c r="K151" s="7" t="str">
        <f t="shared" ca="1" si="22"/>
        <v>'09126781500'</v>
      </c>
      <c r="L151" s="7">
        <f>1</f>
        <v>1</v>
      </c>
      <c r="M151" s="8" t="str">
        <f t="shared" si="25"/>
        <v>Null</v>
      </c>
      <c r="N151" s="7">
        <f>0</f>
        <v>0</v>
      </c>
      <c r="O151" s="7" t="str">
        <f ca="1">SingleQuote&amp;
_xlfn.LET(
_xlpm.createDate,
SUBSTITUTE(Users[[#This Row],[CreatedDate]],SingleQuote,""),
TEXT(RANDBETWEEN(_xlpm.createDate,MaxDate),"yyyy-mm-dd")  &amp; " "&amp;  TEXT(TIME(RANDBETWEEN(0,23),RANDBETWEEN(0,59),RANDBETWEEN(0,59)),"hh:mm:ss")
)
&amp; SingleQuote</f>
        <v>'2015-06-09 07:15:35'</v>
      </c>
      <c r="P151" s="7" t="str">
        <f t="shared" si="26"/>
        <v>NewId()</v>
      </c>
      <c r="Q151" s="11" t="str">
        <f t="shared" ca="1" si="23"/>
        <v>'2001-08-19 17:14:09'</v>
      </c>
      <c r="R15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'2005-06-06 00:13:25'</v>
      </c>
      <c r="S151" s="8" t="str">
        <f t="shared" si="27"/>
        <v>Null</v>
      </c>
      <c r="T151" s="7">
        <f>1</f>
        <v>1</v>
      </c>
      <c r="U151" s="7">
        <f>0</f>
        <v>0</v>
      </c>
      <c r="V15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(1,'hatmuse','HATMUSE','hatmuse@Outlook.Com','HATMUSE@OUTLOOK.COM',1,'E195E8F8D0E81DB7F8920E1E339C6F90256C4C061C8F955FB6146E62B37D6D7E:01E52983AF1FB713C900A65E5DAE3AC3:50000:SHA256',NewId(),'898564','09126781500',1,Null,0,'2015-06-09 07:15:35',NewId(),'2001-08-19 17:14:09','2005-06-06 00:13:25',Null,1,0)</v>
      </c>
    </row>
    <row r="152" spans="1:22" x14ac:dyDescent="0.25">
      <c r="A152" s="7">
        <f>ROW()-ROW(Users[[#Headers],[Id]])</f>
        <v>147</v>
      </c>
      <c r="B152" s="7">
        <f>1</f>
        <v>1</v>
      </c>
      <c r="C152" s="7" t="str" cm="1">
        <f t="array" ref="C152">SingleQuote&amp; INDEX(UserNames[UserName],Users[[#This Row],[Id]])&amp;SingleQuote</f>
        <v>'choicedrafter'</v>
      </c>
      <c r="D152" s="7" t="str">
        <f>UPPER(Users[[#This Row],[UserName]])</f>
        <v>'CHOICEDRAFTER'</v>
      </c>
      <c r="E152" s="7" t="str" cm="1">
        <f t="array" aca="1" ref="E152" ca="1">SingleQuote&amp; INDEX(UserNames[UserName],Users[[#This Row],[Id]])&amp;"@"&amp; INDEX(EmailProviders[EmailProvider],RANDBETWEEN(1,$E$3))&amp;SingleQuote</f>
        <v>'choicedrafter@Yahoo.com'</v>
      </c>
      <c r="F152" s="7" t="str">
        <f ca="1">UPPER(Users[[#This Row],[Email]])</f>
        <v>'CHOICEDRAFTER@YAHOO.COM'</v>
      </c>
      <c r="G152" s="7">
        <f>1</f>
        <v>1</v>
      </c>
      <c r="H152" s="7" t="str">
        <f t="shared" si="20"/>
        <v>'E195E8F8D0E81DB7F8920E1E339C6F90256C4C061C8F955FB6146E62B37D6D7E:01E52983AF1FB713C900A65E5DAE3AC3:50000:SHA256'</v>
      </c>
      <c r="I152" s="7" t="str">
        <f t="shared" si="24"/>
        <v>NewId()</v>
      </c>
      <c r="J152" s="7" t="str">
        <f t="shared" ca="1" si="21"/>
        <v>'510200'</v>
      </c>
      <c r="K152" s="7" t="str">
        <f t="shared" ca="1" si="22"/>
        <v>'09125506919'</v>
      </c>
      <c r="L152" s="7">
        <f>1</f>
        <v>1</v>
      </c>
      <c r="M152" s="8" t="str">
        <f t="shared" si="25"/>
        <v>Null</v>
      </c>
      <c r="N152" s="7">
        <f>0</f>
        <v>0</v>
      </c>
      <c r="O152" s="7" t="str">
        <f ca="1">SingleQuote&amp;
_xlfn.LET(
_xlpm.createDate,
SUBSTITUTE(Users[[#This Row],[CreatedDate]],SingleQuote,""),
TEXT(RANDBETWEEN(_xlpm.createDate,MaxDate),"yyyy-mm-dd")  &amp; " "&amp;  TEXT(TIME(RANDBETWEEN(0,23),RANDBETWEEN(0,59),RANDBETWEEN(0,59)),"hh:mm:ss")
)
&amp; SingleQuote</f>
        <v>'2014-09-01 00:15:15'</v>
      </c>
      <c r="P152" s="7" t="str">
        <f t="shared" si="26"/>
        <v>NewId()</v>
      </c>
      <c r="Q152" s="11" t="str">
        <f t="shared" ca="1" si="23"/>
        <v>'2001-08-22 06:57:26'</v>
      </c>
      <c r="R15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'2010-05-11 14:35:52'</v>
      </c>
      <c r="S152" s="8" t="str">
        <f t="shared" si="27"/>
        <v>Null</v>
      </c>
      <c r="T152" s="7">
        <f>1</f>
        <v>1</v>
      </c>
      <c r="U152" s="7">
        <f>0</f>
        <v>0</v>
      </c>
      <c r="V15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(1,'choicedrafter','CHOICEDRAFTER','choicedrafter@Yahoo.com','CHOICEDRAFTER@YAHOO.COM',1,'E195E8F8D0E81DB7F8920E1E339C6F90256C4C061C8F955FB6146E62B37D6D7E:01E52983AF1FB713C900A65E5DAE3AC3:50000:SHA256',NewId(),'510200','09125506919',1,Null,0,'2014-09-01 00:15:15',NewId(),'2001-08-22 06:57:26','2010-05-11 14:35:52',Null,1,0)</v>
      </c>
    </row>
    <row r="153" spans="1:22" x14ac:dyDescent="0.25">
      <c r="A153" s="7">
        <f>ROW()-ROW(Users[[#Headers],[Id]])</f>
        <v>148</v>
      </c>
      <c r="B153" s="7">
        <f>1</f>
        <v>1</v>
      </c>
      <c r="C153" s="7" t="str" cm="1">
        <f t="array" ref="C153">SingleQuote&amp; INDEX(UserNames[UserName],Users[[#This Row],[Id]])&amp;SingleQuote</f>
        <v>'organizedivvy'</v>
      </c>
      <c r="D153" s="7" t="str">
        <f>UPPER(Users[[#This Row],[UserName]])</f>
        <v>'ORGANIZEDIVVY'</v>
      </c>
      <c r="E153" s="7" t="str" cm="1">
        <f t="array" aca="1" ref="E153" ca="1">SingleQuote&amp; INDEX(UserNames[UserName],Users[[#This Row],[Id]])&amp;"@"&amp; INDEX(EmailProviders[EmailProvider],RANDBETWEEN(1,$E$3))&amp;SingleQuote</f>
        <v>'organizedivvy@Outlook.Com'</v>
      </c>
      <c r="F153" s="7" t="str">
        <f ca="1">UPPER(Users[[#This Row],[Email]])</f>
        <v>'ORGANIZEDIVVY@OUTLOOK.COM'</v>
      </c>
      <c r="G153" s="7">
        <f>1</f>
        <v>1</v>
      </c>
      <c r="H153" s="7" t="str">
        <f t="shared" si="20"/>
        <v>'E195E8F8D0E81DB7F8920E1E339C6F90256C4C061C8F955FB6146E62B37D6D7E:01E52983AF1FB713C900A65E5DAE3AC3:50000:SHA256'</v>
      </c>
      <c r="I153" s="7" t="str">
        <f t="shared" si="24"/>
        <v>NewId()</v>
      </c>
      <c r="J153" s="7" t="str">
        <f t="shared" ca="1" si="21"/>
        <v>'930952'</v>
      </c>
      <c r="K153" s="7" t="str">
        <f t="shared" ca="1" si="22"/>
        <v>'09129415632'</v>
      </c>
      <c r="L153" s="7">
        <f>1</f>
        <v>1</v>
      </c>
      <c r="M153" s="8" t="str">
        <f t="shared" si="25"/>
        <v>Null</v>
      </c>
      <c r="N153" s="7">
        <f>0</f>
        <v>0</v>
      </c>
      <c r="O153" s="7" t="str">
        <f ca="1">SingleQuote&amp;
_xlfn.LET(
_xlpm.createDate,
SUBSTITUTE(Users[[#This Row],[CreatedDate]],SingleQuote,""),
TEXT(RANDBETWEEN(_xlpm.createDate,MaxDate),"yyyy-mm-dd")  &amp; " "&amp;  TEXT(TIME(RANDBETWEEN(0,23),RANDBETWEEN(0,59),RANDBETWEEN(0,59)),"hh:mm:ss")
)
&amp; SingleQuote</f>
        <v>'2012-02-26 16:02:13'</v>
      </c>
      <c r="P153" s="7" t="str">
        <f t="shared" si="26"/>
        <v>NewId()</v>
      </c>
      <c r="Q153" s="11" t="str">
        <f t="shared" ca="1" si="23"/>
        <v>'2001-08-26 15:39:16'</v>
      </c>
      <c r="R15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'2011-12-28 13:59:19'</v>
      </c>
      <c r="S153" s="8" t="str">
        <f t="shared" si="27"/>
        <v>Null</v>
      </c>
      <c r="T153" s="7">
        <f>1</f>
        <v>1</v>
      </c>
      <c r="U153" s="7">
        <f>0</f>
        <v>0</v>
      </c>
      <c r="V15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(1,'organizedivvy','ORGANIZEDIVVY','organizedivvy@Outlook.Com','ORGANIZEDIVVY@OUTLOOK.COM',1,'E195E8F8D0E81DB7F8920E1E339C6F90256C4C061C8F955FB6146E62B37D6D7E:01E52983AF1FB713C900A65E5DAE3AC3:50000:SHA256',NewId(),'930952','09129415632',1,Null,0,'2012-02-26 16:02:13',NewId(),'2001-08-26 15:39:16','2011-12-28 13:59:19',Null,1,0)</v>
      </c>
    </row>
    <row r="154" spans="1:22" x14ac:dyDescent="0.25">
      <c r="A154" s="7">
        <f>ROW()-ROW(Users[[#Headers],[Id]])</f>
        <v>149</v>
      </c>
      <c r="B154" s="7">
        <f>1</f>
        <v>1</v>
      </c>
      <c r="C154" s="7" t="str" cm="1">
        <f t="array" ref="C154">SingleQuote&amp; INDEX(UserNames[UserName],Users[[#This Row],[Id]])&amp;SingleQuote</f>
        <v>'oatsdumbass'</v>
      </c>
      <c r="D154" s="7" t="str">
        <f>UPPER(Users[[#This Row],[UserName]])</f>
        <v>'OATSDUMBASS'</v>
      </c>
      <c r="E154" s="7" t="str" cm="1">
        <f t="array" aca="1" ref="E154" ca="1">SingleQuote&amp; INDEX(UserNames[UserName],Users[[#This Row],[Id]])&amp;"@"&amp; INDEX(EmailProviders[EmailProvider],RANDBETWEEN(1,$E$3))&amp;SingleQuote</f>
        <v>'oatsdumbass@Gmail.Com'</v>
      </c>
      <c r="F154" s="7" t="str">
        <f ca="1">UPPER(Users[[#This Row],[Email]])</f>
        <v>'OATSDUMBASS@GMAIL.COM'</v>
      </c>
      <c r="G154" s="7">
        <f>1</f>
        <v>1</v>
      </c>
      <c r="H154" s="7" t="str">
        <f t="shared" si="20"/>
        <v>'E195E8F8D0E81DB7F8920E1E339C6F90256C4C061C8F955FB6146E62B37D6D7E:01E52983AF1FB713C900A65E5DAE3AC3:50000:SHA256'</v>
      </c>
      <c r="I154" s="7" t="str">
        <f t="shared" si="24"/>
        <v>NewId()</v>
      </c>
      <c r="J154" s="7" t="str">
        <f t="shared" ca="1" si="21"/>
        <v>'590697'</v>
      </c>
      <c r="K154" s="7" t="str">
        <f t="shared" ca="1" si="22"/>
        <v>'09128142738'</v>
      </c>
      <c r="L154" s="7">
        <f>1</f>
        <v>1</v>
      </c>
      <c r="M154" s="8" t="str">
        <f t="shared" si="25"/>
        <v>Null</v>
      </c>
      <c r="N154" s="7">
        <f>0</f>
        <v>0</v>
      </c>
      <c r="O154" s="7" t="str">
        <f ca="1">SingleQuote&amp;
_xlfn.LET(
_xlpm.createDate,
SUBSTITUTE(Users[[#This Row],[CreatedDate]],SingleQuote,""),
TEXT(RANDBETWEEN(_xlpm.createDate,MaxDate),"yyyy-mm-dd")  &amp; " "&amp;  TEXT(TIME(RANDBETWEEN(0,23),RANDBETWEEN(0,59),RANDBETWEEN(0,59)),"hh:mm:ss")
)
&amp; SingleQuote</f>
        <v>'2006-01-04 02:17:31'</v>
      </c>
      <c r="P154" s="7" t="str">
        <f t="shared" si="26"/>
        <v>NewId()</v>
      </c>
      <c r="Q154" s="11" t="str">
        <f t="shared" ca="1" si="23"/>
        <v>'2001-09-01 09:08:20'</v>
      </c>
      <c r="R15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'2003-03-30 19:05:09'</v>
      </c>
      <c r="S154" s="8" t="str">
        <f t="shared" si="27"/>
        <v>Null</v>
      </c>
      <c r="T154" s="7">
        <f>1</f>
        <v>1</v>
      </c>
      <c r="U154" s="7">
        <f>0</f>
        <v>0</v>
      </c>
      <c r="V15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(1,'oatsdumbass','OATSDUMBASS','oatsdumbass@Gmail.Com','OATSDUMBASS@GMAIL.COM',1,'E195E8F8D0E81DB7F8920E1E339C6F90256C4C061C8F955FB6146E62B37D6D7E:01E52983AF1FB713C900A65E5DAE3AC3:50000:SHA256',NewId(),'590697','09128142738',1,Null,0,'2006-01-04 02:17:31',NewId(),'2001-09-01 09:08:20','2003-03-30 19:05:09',Null,1,0)</v>
      </c>
    </row>
    <row r="155" spans="1:22" x14ac:dyDescent="0.25">
      <c r="A155" s="7">
        <f>ROW()-ROW(Users[[#Headers],[Id]])</f>
        <v>150</v>
      </c>
      <c r="B155" s="7">
        <f>1</f>
        <v>1</v>
      </c>
      <c r="C155" s="7" t="str" cm="1">
        <f t="array" ref="C155">SingleQuote&amp; INDEX(UserNames[UserName],Users[[#This Row],[Id]])&amp;SingleQuote</f>
        <v>'decentwould'</v>
      </c>
      <c r="D155" s="7" t="str">
        <f>UPPER(Users[[#This Row],[UserName]])</f>
        <v>'DECENTWOULD'</v>
      </c>
      <c r="E155" s="7" t="str" cm="1">
        <f t="array" aca="1" ref="E155" ca="1">SingleQuote&amp; INDEX(UserNames[UserName],Users[[#This Row],[Id]])&amp;"@"&amp; INDEX(EmailProviders[EmailProvider],RANDBETWEEN(1,$E$3))&amp;SingleQuote</f>
        <v>'decentwould@Yahoo.com'</v>
      </c>
      <c r="F155" s="7" t="str">
        <f ca="1">UPPER(Users[[#This Row],[Email]])</f>
        <v>'DECENTWOULD@YAHOO.COM'</v>
      </c>
      <c r="G155" s="7">
        <f>1</f>
        <v>1</v>
      </c>
      <c r="H155" s="7" t="str">
        <f t="shared" si="20"/>
        <v>'E195E8F8D0E81DB7F8920E1E339C6F90256C4C061C8F955FB6146E62B37D6D7E:01E52983AF1FB713C900A65E5DAE3AC3:50000:SHA256'</v>
      </c>
      <c r="I155" s="7" t="str">
        <f t="shared" si="24"/>
        <v>NewId()</v>
      </c>
      <c r="J155" s="7" t="str">
        <f t="shared" ca="1" si="21"/>
        <v>'404540'</v>
      </c>
      <c r="K155" s="7" t="str">
        <f t="shared" ca="1" si="22"/>
        <v>'09124442721'</v>
      </c>
      <c r="L155" s="7">
        <f>1</f>
        <v>1</v>
      </c>
      <c r="M155" s="8" t="str">
        <f t="shared" si="25"/>
        <v>Null</v>
      </c>
      <c r="N155" s="7">
        <f>0</f>
        <v>0</v>
      </c>
      <c r="O155" s="7" t="str">
        <f ca="1">SingleQuote&amp;
_xlfn.LET(
_xlpm.createDate,
SUBSTITUTE(Users[[#This Row],[CreatedDate]],SingleQuote,""),
TEXT(RANDBETWEEN(_xlpm.createDate,MaxDate),"yyyy-mm-dd")  &amp; " "&amp;  TEXT(TIME(RANDBETWEEN(0,23),RANDBETWEEN(0,59),RANDBETWEEN(0,59)),"hh:mm:ss")
)
&amp; SingleQuote</f>
        <v>'2020-06-28 02:27:57'</v>
      </c>
      <c r="P155" s="7" t="str">
        <f t="shared" si="26"/>
        <v>NewId()</v>
      </c>
      <c r="Q155" s="11" t="str">
        <f t="shared" ca="1" si="23"/>
        <v>'2001-09-03 08:48:04'</v>
      </c>
      <c r="R15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'2006-06-11 08:14:21'</v>
      </c>
      <c r="S155" s="8" t="str">
        <f t="shared" si="27"/>
        <v>Null</v>
      </c>
      <c r="T155" s="7">
        <f>1</f>
        <v>1</v>
      </c>
      <c r="U155" s="7">
        <f>0</f>
        <v>0</v>
      </c>
      <c r="V15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(1,'decentwould','DECENTWOULD','decentwould@Yahoo.com','DECENTWOULD@YAHOO.COM',1,'E195E8F8D0E81DB7F8920E1E339C6F90256C4C061C8F955FB6146E62B37D6D7E:01E52983AF1FB713C900A65E5DAE3AC3:50000:SHA256',NewId(),'404540','09124442721',1,Null,0,'2020-06-28 02:27:57',NewId(),'2001-09-03 08:48:04','2006-06-11 08:14:21',Null,1,0)</v>
      </c>
    </row>
    <row r="156" spans="1:22" x14ac:dyDescent="0.25">
      <c r="A156" s="7">
        <f>ROW()-ROW(Users[[#Headers],[Id]])</f>
        <v>151</v>
      </c>
      <c r="B156" s="7">
        <f>1</f>
        <v>1</v>
      </c>
      <c r="C156" s="7" t="str" cm="1">
        <f t="array" ref="C156">SingleQuote&amp; INDEX(UserNames[UserName],Users[[#This Row],[Id]])&amp;SingleQuote</f>
        <v>'grouchyoften'</v>
      </c>
      <c r="D156" s="7" t="str">
        <f>UPPER(Users[[#This Row],[UserName]])</f>
        <v>'GROUCHYOFTEN'</v>
      </c>
      <c r="E156" s="7" t="str" cm="1">
        <f t="array" aca="1" ref="E156" ca="1">SingleQuote&amp; INDEX(UserNames[UserName],Users[[#This Row],[Id]])&amp;"@"&amp; INDEX(EmailProviders[EmailProvider],RANDBETWEEN(1,$E$3))&amp;SingleQuote</f>
        <v>'grouchyoften@Gmail.Com'</v>
      </c>
      <c r="F156" s="7" t="str">
        <f ca="1">UPPER(Users[[#This Row],[Email]])</f>
        <v>'GROUCHYOFTEN@GMAIL.COM'</v>
      </c>
      <c r="G156" s="7">
        <f>1</f>
        <v>1</v>
      </c>
      <c r="H156" s="7" t="str">
        <f t="shared" si="20"/>
        <v>'E195E8F8D0E81DB7F8920E1E339C6F90256C4C061C8F955FB6146E62B37D6D7E:01E52983AF1FB713C900A65E5DAE3AC3:50000:SHA256'</v>
      </c>
      <c r="I156" s="7" t="str">
        <f t="shared" si="24"/>
        <v>NewId()</v>
      </c>
      <c r="J156" s="7" t="str">
        <f t="shared" ca="1" si="21"/>
        <v>'277109'</v>
      </c>
      <c r="K156" s="7" t="str">
        <f t="shared" ca="1" si="22"/>
        <v>'09123255382'</v>
      </c>
      <c r="L156" s="7">
        <f>1</f>
        <v>1</v>
      </c>
      <c r="M156" s="8" t="str">
        <f t="shared" si="25"/>
        <v>Null</v>
      </c>
      <c r="N156" s="7">
        <f>0</f>
        <v>0</v>
      </c>
      <c r="O156" s="7" t="str">
        <f ca="1">SingleQuote&amp;
_xlfn.LET(
_xlpm.createDate,
SUBSTITUTE(Users[[#This Row],[CreatedDate]],SingleQuote,""),
TEXT(RANDBETWEEN(_xlpm.createDate,MaxDate),"yyyy-mm-dd")  &amp; " "&amp;  TEXT(TIME(RANDBETWEEN(0,23),RANDBETWEEN(0,59),RANDBETWEEN(0,59)),"hh:mm:ss")
)
&amp; SingleQuote</f>
        <v>'2022-06-04 16:10:52'</v>
      </c>
      <c r="P156" s="7" t="str">
        <f t="shared" si="26"/>
        <v>NewId()</v>
      </c>
      <c r="Q156" s="11" t="str">
        <f t="shared" ca="1" si="23"/>
        <v>'2001-09-05 22:56:08'</v>
      </c>
      <c r="R15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'2012-04-20 09:38:36'</v>
      </c>
      <c r="S156" s="8" t="str">
        <f t="shared" si="27"/>
        <v>Null</v>
      </c>
      <c r="T156" s="7">
        <f>1</f>
        <v>1</v>
      </c>
      <c r="U156" s="7">
        <f>0</f>
        <v>0</v>
      </c>
      <c r="V15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(1,'grouchyoften','GROUCHYOFTEN','grouchyoften@Gmail.Com','GROUCHYOFTEN@GMAIL.COM',1,'E195E8F8D0E81DB7F8920E1E339C6F90256C4C061C8F955FB6146E62B37D6D7E:01E52983AF1FB713C900A65E5DAE3AC3:50000:SHA256',NewId(),'277109','09123255382',1,Null,0,'2022-06-04 16:10:52',NewId(),'2001-09-05 22:56:08','2012-04-20 09:38:36',Null,1,0)</v>
      </c>
    </row>
    <row r="157" spans="1:22" x14ac:dyDescent="0.25">
      <c r="A157" s="7">
        <f>ROW()-ROW(Users[[#Headers],[Id]])</f>
        <v>152</v>
      </c>
      <c r="B157" s="7">
        <f>1</f>
        <v>1</v>
      </c>
      <c r="C157" s="7" t="str" cm="1">
        <f t="array" ref="C157">SingleQuote&amp; INDEX(UserNames[UserName],Users[[#This Row],[Id]])&amp;SingleQuote</f>
        <v>'scoreboardtea'</v>
      </c>
      <c r="D157" s="7" t="str">
        <f>UPPER(Users[[#This Row],[UserName]])</f>
        <v>'SCOREBOARDTEA'</v>
      </c>
      <c r="E157" s="7" t="str" cm="1">
        <f t="array" aca="1" ref="E157" ca="1">SingleQuote&amp; INDEX(UserNames[UserName],Users[[#This Row],[Id]])&amp;"@"&amp; INDEX(EmailProviders[EmailProvider],RANDBETWEEN(1,$E$3))&amp;SingleQuote</f>
        <v>'scoreboardtea@Gmail.Com'</v>
      </c>
      <c r="F157" s="7" t="str">
        <f ca="1">UPPER(Users[[#This Row],[Email]])</f>
        <v>'SCOREBOARDTEA@GMAIL.COM'</v>
      </c>
      <c r="G157" s="7">
        <f>1</f>
        <v>1</v>
      </c>
      <c r="H157" s="7" t="str">
        <f t="shared" si="20"/>
        <v>'E195E8F8D0E81DB7F8920E1E339C6F90256C4C061C8F955FB6146E62B37D6D7E:01E52983AF1FB713C900A65E5DAE3AC3:50000:SHA256'</v>
      </c>
      <c r="I157" s="7" t="str">
        <f t="shared" si="24"/>
        <v>NewId()</v>
      </c>
      <c r="J157" s="7" t="str">
        <f t="shared" ca="1" si="21"/>
        <v>'088635'</v>
      </c>
      <c r="K157" s="7" t="str">
        <f t="shared" ca="1" si="22"/>
        <v>'09122777354'</v>
      </c>
      <c r="L157" s="7">
        <f>1</f>
        <v>1</v>
      </c>
      <c r="M157" s="8" t="str">
        <f t="shared" si="25"/>
        <v>Null</v>
      </c>
      <c r="N157" s="7">
        <f>0</f>
        <v>0</v>
      </c>
      <c r="O157" s="7" t="str">
        <f ca="1">SingleQuote&amp;
_xlfn.LET(
_xlpm.createDate,
SUBSTITUTE(Users[[#This Row],[CreatedDate]],SingleQuote,""),
TEXT(RANDBETWEEN(_xlpm.createDate,MaxDate),"yyyy-mm-dd")  &amp; " "&amp;  TEXT(TIME(RANDBETWEEN(0,23),RANDBETWEEN(0,59),RANDBETWEEN(0,59)),"hh:mm:ss")
)
&amp; SingleQuote</f>
        <v>'2019-07-02 04:03:29'</v>
      </c>
      <c r="P157" s="7" t="str">
        <f t="shared" si="26"/>
        <v>NewId()</v>
      </c>
      <c r="Q157" s="11" t="str">
        <f t="shared" ca="1" si="23"/>
        <v>'2001-09-08 22:07:42'</v>
      </c>
      <c r="R15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'2006-07-14 10:29:02'</v>
      </c>
      <c r="S157" s="8" t="str">
        <f t="shared" si="27"/>
        <v>Null</v>
      </c>
      <c r="T157" s="7">
        <f>1</f>
        <v>1</v>
      </c>
      <c r="U157" s="7">
        <f>0</f>
        <v>0</v>
      </c>
      <c r="V15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(1,'scoreboardtea','SCOREBOARDTEA','scoreboardtea@Gmail.Com','SCOREBOARDTEA@GMAIL.COM',1,'E195E8F8D0E81DB7F8920E1E339C6F90256C4C061C8F955FB6146E62B37D6D7E:01E52983AF1FB713C900A65E5DAE3AC3:50000:SHA256',NewId(),'088635','09122777354',1,Null,0,'2019-07-02 04:03:29',NewId(),'2001-09-08 22:07:42','2006-07-14 10:29:02',Null,1,0)</v>
      </c>
    </row>
    <row r="158" spans="1:22" x14ac:dyDescent="0.25">
      <c r="A158" s="7">
        <f>ROW()-ROW(Users[[#Headers],[Id]])</f>
        <v>153</v>
      </c>
      <c r="B158" s="7">
        <f>1</f>
        <v>1</v>
      </c>
      <c r="C158" s="7" t="str" cm="1">
        <f t="array" ref="C158">SingleQuote&amp; INDEX(UserNames[UserName],Users[[#This Row],[Id]])&amp;SingleQuote</f>
        <v>'donubiquitous'</v>
      </c>
      <c r="D158" s="7" t="str">
        <f>UPPER(Users[[#This Row],[UserName]])</f>
        <v>'DONUBIQUITOUS'</v>
      </c>
      <c r="E158" s="7" t="str" cm="1">
        <f t="array" aca="1" ref="E158" ca="1">SingleQuote&amp; INDEX(UserNames[UserName],Users[[#This Row],[Id]])&amp;"@"&amp; INDEX(EmailProviders[EmailProvider],RANDBETWEEN(1,$E$3))&amp;SingleQuote</f>
        <v>'donubiquitous@Gmail.Com'</v>
      </c>
      <c r="F158" s="7" t="str">
        <f ca="1">UPPER(Users[[#This Row],[Email]])</f>
        <v>'DONUBIQUITOUS@GMAIL.COM'</v>
      </c>
      <c r="G158" s="7">
        <f>1</f>
        <v>1</v>
      </c>
      <c r="H158" s="7" t="str">
        <f t="shared" si="20"/>
        <v>'E195E8F8D0E81DB7F8920E1E339C6F90256C4C061C8F955FB6146E62B37D6D7E:01E52983AF1FB713C900A65E5DAE3AC3:50000:SHA256'</v>
      </c>
      <c r="I158" s="7" t="str">
        <f t="shared" si="24"/>
        <v>NewId()</v>
      </c>
      <c r="J158" s="7" t="str">
        <f t="shared" ca="1" si="21"/>
        <v>'777467'</v>
      </c>
      <c r="K158" s="7" t="str">
        <f t="shared" ca="1" si="22"/>
        <v>'09126540807'</v>
      </c>
      <c r="L158" s="7">
        <f>1</f>
        <v>1</v>
      </c>
      <c r="M158" s="8" t="str">
        <f t="shared" si="25"/>
        <v>Null</v>
      </c>
      <c r="N158" s="7">
        <f>0</f>
        <v>0</v>
      </c>
      <c r="O158" s="7" t="str">
        <f ca="1">SingleQuote&amp;
_xlfn.LET(
_xlpm.createDate,
SUBSTITUTE(Users[[#This Row],[CreatedDate]],SingleQuote,""),
TEXT(RANDBETWEEN(_xlpm.createDate,MaxDate),"yyyy-mm-dd")  &amp; " "&amp;  TEXT(TIME(RANDBETWEEN(0,23),RANDBETWEEN(0,59),RANDBETWEEN(0,59)),"hh:mm:ss")
)
&amp; SingleQuote</f>
        <v>'2021-04-04 01:00:54'</v>
      </c>
      <c r="P158" s="7" t="str">
        <f t="shared" si="26"/>
        <v>NewId()</v>
      </c>
      <c r="Q158" s="11" t="str">
        <f t="shared" ca="1" si="23"/>
        <v>'2001-09-13 15:13:11'</v>
      </c>
      <c r="R15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'2017-02-01 22:08:00'</v>
      </c>
      <c r="S158" s="8" t="str">
        <f t="shared" si="27"/>
        <v>Null</v>
      </c>
      <c r="T158" s="7">
        <f>1</f>
        <v>1</v>
      </c>
      <c r="U158" s="7">
        <f>0</f>
        <v>0</v>
      </c>
      <c r="V15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(1,'donubiquitous','DONUBIQUITOUS','donubiquitous@Gmail.Com','DONUBIQUITOUS@GMAIL.COM',1,'E195E8F8D0E81DB7F8920E1E339C6F90256C4C061C8F955FB6146E62B37D6D7E:01E52983AF1FB713C900A65E5DAE3AC3:50000:SHA256',NewId(),'777467','09126540807',1,Null,0,'2021-04-04 01:00:54',NewId(),'2001-09-13 15:13:11','2017-02-01 22:08:00',Null,1,0)</v>
      </c>
    </row>
    <row r="159" spans="1:22" x14ac:dyDescent="0.25">
      <c r="A159" s="7">
        <f>ROW()-ROW(Users[[#Headers],[Id]])</f>
        <v>154</v>
      </c>
      <c r="B159" s="7">
        <f>1</f>
        <v>1</v>
      </c>
      <c r="C159" s="7" t="str" cm="1">
        <f t="array" ref="C159">SingleQuote&amp; INDEX(UserNames[UserName],Users[[#This Row],[Id]])&amp;SingleQuote</f>
        <v>'pugdisgusted'</v>
      </c>
      <c r="D159" s="7" t="str">
        <f>UPPER(Users[[#This Row],[UserName]])</f>
        <v>'PUGDISGUSTED'</v>
      </c>
      <c r="E159" s="7" t="str" cm="1">
        <f t="array" aca="1" ref="E159" ca="1">SingleQuote&amp; INDEX(UserNames[UserName],Users[[#This Row],[Id]])&amp;"@"&amp; INDEX(EmailProviders[EmailProvider],RANDBETWEEN(1,$E$3))&amp;SingleQuote</f>
        <v>'pugdisgusted@Outlook.Com'</v>
      </c>
      <c r="F159" s="7" t="str">
        <f ca="1">UPPER(Users[[#This Row],[Email]])</f>
        <v>'PUGDISGUSTED@OUTLOOK.COM'</v>
      </c>
      <c r="G159" s="7">
        <f>1</f>
        <v>1</v>
      </c>
      <c r="H159" s="7" t="str">
        <f t="shared" si="20"/>
        <v>'E195E8F8D0E81DB7F8920E1E339C6F90256C4C061C8F955FB6146E62B37D6D7E:01E52983AF1FB713C900A65E5DAE3AC3:50000:SHA256'</v>
      </c>
      <c r="I159" s="7" t="str">
        <f t="shared" si="24"/>
        <v>NewId()</v>
      </c>
      <c r="J159" s="7" t="str">
        <f t="shared" ca="1" si="21"/>
        <v>'103250'</v>
      </c>
      <c r="K159" s="7" t="str">
        <f t="shared" ca="1" si="22"/>
        <v>'09125034150'</v>
      </c>
      <c r="L159" s="7">
        <f>1</f>
        <v>1</v>
      </c>
      <c r="M159" s="8" t="str">
        <f t="shared" si="25"/>
        <v>Null</v>
      </c>
      <c r="N159" s="7">
        <f>0</f>
        <v>0</v>
      </c>
      <c r="O159" s="7" t="str">
        <f ca="1">SingleQuote&amp;
_xlfn.LET(
_xlpm.createDate,
SUBSTITUTE(Users[[#This Row],[CreatedDate]],SingleQuote,""),
TEXT(RANDBETWEEN(_xlpm.createDate,MaxDate),"yyyy-mm-dd")  &amp; " "&amp;  TEXT(TIME(RANDBETWEEN(0,23),RANDBETWEEN(0,59),RANDBETWEEN(0,59)),"hh:mm:ss")
)
&amp; SingleQuote</f>
        <v>'2021-05-25 22:05:23'</v>
      </c>
      <c r="P159" s="7" t="str">
        <f t="shared" si="26"/>
        <v>NewId()</v>
      </c>
      <c r="Q159" s="11" t="str">
        <f t="shared" ca="1" si="23"/>
        <v>'2001-09-17 04:00:47'</v>
      </c>
      <c r="R15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'2005-11-24 11:18:45'</v>
      </c>
      <c r="S159" s="8" t="str">
        <f t="shared" si="27"/>
        <v>Null</v>
      </c>
      <c r="T159" s="7">
        <f>1</f>
        <v>1</v>
      </c>
      <c r="U159" s="7">
        <f>0</f>
        <v>0</v>
      </c>
      <c r="V15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(1,'pugdisgusted','PUGDISGUSTED','pugdisgusted@Outlook.Com','PUGDISGUSTED@OUTLOOK.COM',1,'E195E8F8D0E81DB7F8920E1E339C6F90256C4C061C8F955FB6146E62B37D6D7E:01E52983AF1FB713C900A65E5DAE3AC3:50000:SHA256',NewId(),'103250','09125034150',1,Null,0,'2021-05-25 22:05:23',NewId(),'2001-09-17 04:00:47','2005-11-24 11:18:45',Null,1,0)</v>
      </c>
    </row>
    <row r="160" spans="1:22" x14ac:dyDescent="0.25">
      <c r="A160" s="7">
        <f>ROW()-ROW(Users[[#Headers],[Id]])</f>
        <v>155</v>
      </c>
      <c r="B160" s="7">
        <f>1</f>
        <v>1</v>
      </c>
      <c r="C160" s="7" t="str" cm="1">
        <f t="array" ref="C160">SingleQuote&amp; INDEX(UserNames[UserName],Users[[#This Row],[Id]])&amp;SingleQuote</f>
        <v>'economistchortle'</v>
      </c>
      <c r="D160" s="7" t="str">
        <f>UPPER(Users[[#This Row],[UserName]])</f>
        <v>'ECONOMISTCHORTLE'</v>
      </c>
      <c r="E160" s="7" t="str" cm="1">
        <f t="array" aca="1" ref="E160" ca="1">SingleQuote&amp; INDEX(UserNames[UserName],Users[[#This Row],[Id]])&amp;"@"&amp; INDEX(EmailProviders[EmailProvider],RANDBETWEEN(1,$E$3))&amp;SingleQuote</f>
        <v>'economistchortle@Outlook.Com'</v>
      </c>
      <c r="F160" s="7" t="str">
        <f ca="1">UPPER(Users[[#This Row],[Email]])</f>
        <v>'ECONOMISTCHORTLE@OUTLOOK.COM'</v>
      </c>
      <c r="G160" s="7">
        <f>1</f>
        <v>1</v>
      </c>
      <c r="H160" s="7" t="str">
        <f t="shared" si="20"/>
        <v>'E195E8F8D0E81DB7F8920E1E339C6F90256C4C061C8F955FB6146E62B37D6D7E:01E52983AF1FB713C900A65E5DAE3AC3:50000:SHA256'</v>
      </c>
      <c r="I160" s="7" t="str">
        <f t="shared" si="24"/>
        <v>NewId()</v>
      </c>
      <c r="J160" s="7" t="str">
        <f t="shared" ca="1" si="21"/>
        <v>'819469'</v>
      </c>
      <c r="K160" s="7" t="str">
        <f t="shared" ca="1" si="22"/>
        <v>'09129370029'</v>
      </c>
      <c r="L160" s="7">
        <f>1</f>
        <v>1</v>
      </c>
      <c r="M160" s="8" t="str">
        <f t="shared" si="25"/>
        <v>Null</v>
      </c>
      <c r="N160" s="7">
        <f>0</f>
        <v>0</v>
      </c>
      <c r="O160" s="7" t="str">
        <f ca="1">SingleQuote&amp;
_xlfn.LET(
_xlpm.createDate,
SUBSTITUTE(Users[[#This Row],[CreatedDate]],SingleQuote,""),
TEXT(RANDBETWEEN(_xlpm.createDate,MaxDate),"yyyy-mm-dd")  &amp; " "&amp;  TEXT(TIME(RANDBETWEEN(0,23),RANDBETWEEN(0,59),RANDBETWEEN(0,59)),"hh:mm:ss")
)
&amp; SingleQuote</f>
        <v>'2004-07-11 16:42:01'</v>
      </c>
      <c r="P160" s="7" t="str">
        <f t="shared" si="26"/>
        <v>NewId()</v>
      </c>
      <c r="Q160" s="11" t="str">
        <f t="shared" ca="1" si="23"/>
        <v>'2001-09-21 01:35:51'</v>
      </c>
      <c r="R16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'2003-02-22 05:57:24'</v>
      </c>
      <c r="S160" s="8" t="str">
        <f t="shared" si="27"/>
        <v>Null</v>
      </c>
      <c r="T160" s="7">
        <f>1</f>
        <v>1</v>
      </c>
      <c r="U160" s="7">
        <f>0</f>
        <v>0</v>
      </c>
      <c r="V16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(1,'economistchortle','ECONOMISTCHORTLE','economistchortle@Outlook.Com','ECONOMISTCHORTLE@OUTLOOK.COM',1,'E195E8F8D0E81DB7F8920E1E339C6F90256C4C061C8F955FB6146E62B37D6D7E:01E52983AF1FB713C900A65E5DAE3AC3:50000:SHA256',NewId(),'819469','09129370029',1,Null,0,'2004-07-11 16:42:01',NewId(),'2001-09-21 01:35:51','2003-02-22 05:57:24',Null,1,0)</v>
      </c>
    </row>
    <row r="161" spans="1:22" x14ac:dyDescent="0.25">
      <c r="A161" s="7">
        <f>ROW()-ROW(Users[[#Headers],[Id]])</f>
        <v>156</v>
      </c>
      <c r="B161" s="7">
        <f>1</f>
        <v>1</v>
      </c>
      <c r="C161" s="7" t="str" cm="1">
        <f t="array" ref="C161">SingleQuote&amp; INDEX(UserNames[UserName],Users[[#This Row],[Id]])&amp;SingleQuote</f>
        <v>'orlopremind'</v>
      </c>
      <c r="D161" s="7" t="str">
        <f>UPPER(Users[[#This Row],[UserName]])</f>
        <v>'ORLOPREMIND'</v>
      </c>
      <c r="E161" s="7" t="str" cm="1">
        <f t="array" aca="1" ref="E161" ca="1">SingleQuote&amp; INDEX(UserNames[UserName],Users[[#This Row],[Id]])&amp;"@"&amp; INDEX(EmailProviders[EmailProvider],RANDBETWEEN(1,$E$3))&amp;SingleQuote</f>
        <v>'orlopremind@Gmail.Com'</v>
      </c>
      <c r="F161" s="7" t="str">
        <f ca="1">UPPER(Users[[#This Row],[Email]])</f>
        <v>'ORLOPREMIND@GMAIL.COM'</v>
      </c>
      <c r="G161" s="7">
        <f>1</f>
        <v>1</v>
      </c>
      <c r="H161" s="7" t="str">
        <f t="shared" si="20"/>
        <v>'E195E8F8D0E81DB7F8920E1E339C6F90256C4C061C8F955FB6146E62B37D6D7E:01E52983AF1FB713C900A65E5DAE3AC3:50000:SHA256'</v>
      </c>
      <c r="I161" s="7" t="str">
        <f t="shared" si="24"/>
        <v>NewId()</v>
      </c>
      <c r="J161" s="7" t="str">
        <f t="shared" ca="1" si="21"/>
        <v>'552903'</v>
      </c>
      <c r="K161" s="7" t="str">
        <f t="shared" ca="1" si="22"/>
        <v>'09128542297'</v>
      </c>
      <c r="L161" s="7">
        <f>1</f>
        <v>1</v>
      </c>
      <c r="M161" s="8" t="str">
        <f t="shared" si="25"/>
        <v>Null</v>
      </c>
      <c r="N161" s="7">
        <f>0</f>
        <v>0</v>
      </c>
      <c r="O161" s="7" t="str">
        <f ca="1">SingleQuote&amp;
_xlfn.LET(
_xlpm.createDate,
SUBSTITUTE(Users[[#This Row],[CreatedDate]],SingleQuote,""),
TEXT(RANDBETWEEN(_xlpm.createDate,MaxDate),"yyyy-mm-dd")  &amp; " "&amp;  TEXT(TIME(RANDBETWEEN(0,23),RANDBETWEEN(0,59),RANDBETWEEN(0,59)),"hh:mm:ss")
)
&amp; SingleQuote</f>
        <v>'2009-11-09 22:20:39'</v>
      </c>
      <c r="P161" s="7" t="str">
        <f t="shared" si="26"/>
        <v>NewId()</v>
      </c>
      <c r="Q161" s="11" t="str">
        <f t="shared" ca="1" si="23"/>
        <v>'2001-09-27 21:21:27'</v>
      </c>
      <c r="R16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'2003-07-27 17:44:10'</v>
      </c>
      <c r="S161" s="8" t="str">
        <f t="shared" si="27"/>
        <v>Null</v>
      </c>
      <c r="T161" s="7">
        <f>1</f>
        <v>1</v>
      </c>
      <c r="U161" s="7">
        <f>0</f>
        <v>0</v>
      </c>
      <c r="V16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(1,'orlopremind','ORLOPREMIND','orlopremind@Gmail.Com','ORLOPREMIND@GMAIL.COM',1,'E195E8F8D0E81DB7F8920E1E339C6F90256C4C061C8F955FB6146E62B37D6D7E:01E52983AF1FB713C900A65E5DAE3AC3:50000:SHA256',NewId(),'552903','09128542297',1,Null,0,'2009-11-09 22:20:39',NewId(),'2001-09-27 21:21:27','2003-07-27 17:44:10',Null,1,0)</v>
      </c>
    </row>
    <row r="162" spans="1:22" x14ac:dyDescent="0.25">
      <c r="A162" s="7">
        <f>ROW()-ROW(Users[[#Headers],[Id]])</f>
        <v>157</v>
      </c>
      <c r="B162" s="7">
        <f>1</f>
        <v>1</v>
      </c>
      <c r="C162" s="7" t="str" cm="1">
        <f t="array" ref="C162">SingleQuote&amp; INDEX(UserNames[UserName],Users[[#This Row],[Id]])&amp;SingleQuote</f>
        <v>'cartloadpace'</v>
      </c>
      <c r="D162" s="7" t="str">
        <f>UPPER(Users[[#This Row],[UserName]])</f>
        <v>'CARTLOADPACE'</v>
      </c>
      <c r="E162" s="7" t="str" cm="1">
        <f t="array" aca="1" ref="E162" ca="1">SingleQuote&amp; INDEX(UserNames[UserName],Users[[#This Row],[Id]])&amp;"@"&amp; INDEX(EmailProviders[EmailProvider],RANDBETWEEN(1,$E$3))&amp;SingleQuote</f>
        <v>'cartloadpace@Outlook.Com'</v>
      </c>
      <c r="F162" s="7" t="str">
        <f ca="1">UPPER(Users[[#This Row],[Email]])</f>
        <v>'CARTLOADPACE@OUTLOOK.COM'</v>
      </c>
      <c r="G162" s="7">
        <f>1</f>
        <v>1</v>
      </c>
      <c r="H162" s="7" t="str">
        <f t="shared" si="20"/>
        <v>'E195E8F8D0E81DB7F8920E1E339C6F90256C4C061C8F955FB6146E62B37D6D7E:01E52983AF1FB713C900A65E5DAE3AC3:50000:SHA256'</v>
      </c>
      <c r="I162" s="7" t="str">
        <f t="shared" si="24"/>
        <v>NewId()</v>
      </c>
      <c r="J162" s="7" t="str">
        <f t="shared" ca="1" si="21"/>
        <v>'339197'</v>
      </c>
      <c r="K162" s="7" t="str">
        <f t="shared" ca="1" si="22"/>
        <v>'09129114134'</v>
      </c>
      <c r="L162" s="7">
        <f>1</f>
        <v>1</v>
      </c>
      <c r="M162" s="8" t="str">
        <f t="shared" si="25"/>
        <v>Null</v>
      </c>
      <c r="N162" s="7">
        <f>0</f>
        <v>0</v>
      </c>
      <c r="O162" s="7" t="str">
        <f ca="1">SingleQuote&amp;
_xlfn.LET(
_xlpm.createDate,
SUBSTITUTE(Users[[#This Row],[CreatedDate]],SingleQuote,""),
TEXT(RANDBETWEEN(_xlpm.createDate,MaxDate),"yyyy-mm-dd")  &amp; " "&amp;  TEXT(TIME(RANDBETWEEN(0,23),RANDBETWEEN(0,59),RANDBETWEEN(0,59)),"hh:mm:ss")
)
&amp; SingleQuote</f>
        <v>'2005-02-11 20:21:27'</v>
      </c>
      <c r="P162" s="7" t="str">
        <f t="shared" si="26"/>
        <v>NewId()</v>
      </c>
      <c r="Q162" s="11" t="str">
        <f t="shared" ca="1" si="23"/>
        <v>'2001-10-03 13:13:00'</v>
      </c>
      <c r="R16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'2004-10-03 23:14:33'</v>
      </c>
      <c r="S162" s="8" t="str">
        <f t="shared" si="27"/>
        <v>Null</v>
      </c>
      <c r="T162" s="7">
        <f>1</f>
        <v>1</v>
      </c>
      <c r="U162" s="7">
        <f>0</f>
        <v>0</v>
      </c>
      <c r="V16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(1,'cartloadpace','CARTLOADPACE','cartloadpace@Outlook.Com','CARTLOADPACE@OUTLOOK.COM',1,'E195E8F8D0E81DB7F8920E1E339C6F90256C4C061C8F955FB6146E62B37D6D7E:01E52983AF1FB713C900A65E5DAE3AC3:50000:SHA256',NewId(),'339197','09129114134',1,Null,0,'2005-02-11 20:21:27',NewId(),'2001-10-03 13:13:00','2004-10-03 23:14:33',Null,1,0)</v>
      </c>
    </row>
    <row r="163" spans="1:22" x14ac:dyDescent="0.25">
      <c r="A163" s="7">
        <f>ROW()-ROW(Users[[#Headers],[Id]])</f>
        <v>158</v>
      </c>
      <c r="B163" s="7">
        <f>1</f>
        <v>1</v>
      </c>
      <c r="C163" s="7" t="str" cm="1">
        <f t="array" ref="C163">SingleQuote&amp; INDEX(UserNames[UserName],Users[[#This Row],[Id]])&amp;SingleQuote</f>
        <v>'gateauliberal'</v>
      </c>
      <c r="D163" s="7" t="str">
        <f>UPPER(Users[[#This Row],[UserName]])</f>
        <v>'GATEAULIBERAL'</v>
      </c>
      <c r="E163" s="7" t="str" cm="1">
        <f t="array" aca="1" ref="E163" ca="1">SingleQuote&amp; INDEX(UserNames[UserName],Users[[#This Row],[Id]])&amp;"@"&amp; INDEX(EmailProviders[EmailProvider],RANDBETWEEN(1,$E$3))&amp;SingleQuote</f>
        <v>'gateauliberal@Outlook.Com'</v>
      </c>
      <c r="F163" s="7" t="str">
        <f ca="1">UPPER(Users[[#This Row],[Email]])</f>
        <v>'GATEAULIBERAL@OUTLOOK.COM'</v>
      </c>
      <c r="G163" s="7">
        <f>1</f>
        <v>1</v>
      </c>
      <c r="H163" s="7" t="str">
        <f t="shared" si="20"/>
        <v>'E195E8F8D0E81DB7F8920E1E339C6F90256C4C061C8F955FB6146E62B37D6D7E:01E52983AF1FB713C900A65E5DAE3AC3:50000:SHA256'</v>
      </c>
      <c r="I163" s="7" t="str">
        <f t="shared" si="24"/>
        <v>NewId()</v>
      </c>
      <c r="J163" s="7" t="str">
        <f t="shared" ca="1" si="21"/>
        <v>'608076'</v>
      </c>
      <c r="K163" s="7" t="str">
        <f t="shared" ca="1" si="22"/>
        <v>'09129022364'</v>
      </c>
      <c r="L163" s="7">
        <f>1</f>
        <v>1</v>
      </c>
      <c r="M163" s="8" t="str">
        <f t="shared" si="25"/>
        <v>Null</v>
      </c>
      <c r="N163" s="7">
        <f>0</f>
        <v>0</v>
      </c>
      <c r="O163" s="7" t="str">
        <f ca="1">SingleQuote&amp;
_xlfn.LET(
_xlpm.createDate,
SUBSTITUTE(Users[[#This Row],[CreatedDate]],SingleQuote,""),
TEXT(RANDBETWEEN(_xlpm.createDate,MaxDate),"yyyy-mm-dd")  &amp; " "&amp;  TEXT(TIME(RANDBETWEEN(0,23),RANDBETWEEN(0,59),RANDBETWEEN(0,59)),"hh:mm:ss")
)
&amp; SingleQuote</f>
        <v>'2004-07-03 23:36:46'</v>
      </c>
      <c r="P163" s="7" t="str">
        <f t="shared" si="26"/>
        <v>NewId()</v>
      </c>
      <c r="Q163" s="11" t="str">
        <f t="shared" ca="1" si="23"/>
        <v>'2001-10-05 12:55:35'</v>
      </c>
      <c r="R16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'2004-03-27 10:19:43'</v>
      </c>
      <c r="S163" s="8" t="str">
        <f t="shared" si="27"/>
        <v>Null</v>
      </c>
      <c r="T163" s="7">
        <f>1</f>
        <v>1</v>
      </c>
      <c r="U163" s="7">
        <f>0</f>
        <v>0</v>
      </c>
      <c r="V16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(1,'gateauliberal','GATEAULIBERAL','gateauliberal@Outlook.Com','GATEAULIBERAL@OUTLOOK.COM',1,'E195E8F8D0E81DB7F8920E1E339C6F90256C4C061C8F955FB6146E62B37D6D7E:01E52983AF1FB713C900A65E5DAE3AC3:50000:SHA256',NewId(),'608076','09129022364',1,Null,0,'2004-07-03 23:36:46',NewId(),'2001-10-05 12:55:35','2004-03-27 10:19:43',Null,1,0)</v>
      </c>
    </row>
    <row r="164" spans="1:22" x14ac:dyDescent="0.25">
      <c r="A164" s="7">
        <f>ROW()-ROW(Users[[#Headers],[Id]])</f>
        <v>159</v>
      </c>
      <c r="B164" s="7">
        <f>1</f>
        <v>1</v>
      </c>
      <c r="C164" s="7" t="str" cm="1">
        <f t="array" ref="C164">SingleQuote&amp; INDEX(UserNames[UserName],Users[[#This Row],[Id]])&amp;SingleQuote</f>
        <v>'toldmad'</v>
      </c>
      <c r="D164" s="7" t="str">
        <f>UPPER(Users[[#This Row],[UserName]])</f>
        <v>'TOLDMAD'</v>
      </c>
      <c r="E164" s="7" t="str" cm="1">
        <f t="array" aca="1" ref="E164" ca="1">SingleQuote&amp; INDEX(UserNames[UserName],Users[[#This Row],[Id]])&amp;"@"&amp; INDEX(EmailProviders[EmailProvider],RANDBETWEEN(1,$E$3))&amp;SingleQuote</f>
        <v>'toldmad@Gmail.Com'</v>
      </c>
      <c r="F164" s="7" t="str">
        <f ca="1">UPPER(Users[[#This Row],[Email]])</f>
        <v>'TOLDMAD@GMAIL.COM'</v>
      </c>
      <c r="G164" s="7">
        <f>1</f>
        <v>1</v>
      </c>
      <c r="H164" s="7" t="str">
        <f t="shared" si="20"/>
        <v>'E195E8F8D0E81DB7F8920E1E339C6F90256C4C061C8F955FB6146E62B37D6D7E:01E52983AF1FB713C900A65E5DAE3AC3:50000:SHA256'</v>
      </c>
      <c r="I164" s="7" t="str">
        <f t="shared" si="24"/>
        <v>NewId()</v>
      </c>
      <c r="J164" s="7" t="str">
        <f t="shared" ca="1" si="21"/>
        <v>'335546'</v>
      </c>
      <c r="K164" s="7" t="str">
        <f t="shared" ca="1" si="22"/>
        <v>'09129962066'</v>
      </c>
      <c r="L164" s="7">
        <f>1</f>
        <v>1</v>
      </c>
      <c r="M164" s="8" t="str">
        <f t="shared" si="25"/>
        <v>Null</v>
      </c>
      <c r="N164" s="7">
        <f>0</f>
        <v>0</v>
      </c>
      <c r="O164" s="7" t="str">
        <f ca="1">SingleQuote&amp;
_xlfn.LET(
_xlpm.createDate,
SUBSTITUTE(Users[[#This Row],[CreatedDate]],SingleQuote,""),
TEXT(RANDBETWEEN(_xlpm.createDate,MaxDate),"yyyy-mm-dd")  &amp; " "&amp;  TEXT(TIME(RANDBETWEEN(0,23),RANDBETWEEN(0,59),RANDBETWEEN(0,59)),"hh:mm:ss")
)
&amp; SingleQuote</f>
        <v>'2004-06-22 11:48:48'</v>
      </c>
      <c r="P164" s="7" t="str">
        <f t="shared" si="26"/>
        <v>NewId()</v>
      </c>
      <c r="Q164" s="11" t="str">
        <f t="shared" ca="1" si="23"/>
        <v>'2001-10-07 15:41:37'</v>
      </c>
      <c r="R16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'2003-11-24 02:06:47'</v>
      </c>
      <c r="S164" s="8" t="str">
        <f t="shared" si="27"/>
        <v>Null</v>
      </c>
      <c r="T164" s="7">
        <f>1</f>
        <v>1</v>
      </c>
      <c r="U164" s="7">
        <f>0</f>
        <v>0</v>
      </c>
      <c r="V16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(1,'toldmad','TOLDMAD','toldmad@Gmail.Com','TOLDMAD@GMAIL.COM',1,'E195E8F8D0E81DB7F8920E1E339C6F90256C4C061C8F955FB6146E62B37D6D7E:01E52983AF1FB713C900A65E5DAE3AC3:50000:SHA256',NewId(),'335546','09129962066',1,Null,0,'2004-06-22 11:48:48',NewId(),'2001-10-07 15:41:37','2003-11-24 02:06:47',Null,1,0)</v>
      </c>
    </row>
    <row r="165" spans="1:22" x14ac:dyDescent="0.25">
      <c r="A165" s="7">
        <f>ROW()-ROW(Users[[#Headers],[Id]])</f>
        <v>160</v>
      </c>
      <c r="B165" s="7">
        <f>1</f>
        <v>1</v>
      </c>
      <c r="C165" s="7" t="str" cm="1">
        <f t="array" ref="C165">SingleQuote&amp; INDEX(UserNames[UserName],Users[[#This Row],[Id]])&amp;SingleQuote</f>
        <v>'devilishcravat'</v>
      </c>
      <c r="D165" s="7" t="str">
        <f>UPPER(Users[[#This Row],[UserName]])</f>
        <v>'DEVILISHCRAVAT'</v>
      </c>
      <c r="E165" s="7" t="str" cm="1">
        <f t="array" aca="1" ref="E165" ca="1">SingleQuote&amp; INDEX(UserNames[UserName],Users[[#This Row],[Id]])&amp;"@"&amp; INDEX(EmailProviders[EmailProvider],RANDBETWEEN(1,$E$3))&amp;SingleQuote</f>
        <v>'devilishcravat@Outlook.Com'</v>
      </c>
      <c r="F165" s="7" t="str">
        <f ca="1">UPPER(Users[[#This Row],[Email]])</f>
        <v>'DEVILISHCRAVAT@OUTLOOK.COM'</v>
      </c>
      <c r="G165" s="7">
        <f>1</f>
        <v>1</v>
      </c>
      <c r="H165" s="7" t="str">
        <f t="shared" si="20"/>
        <v>'E195E8F8D0E81DB7F8920E1E339C6F90256C4C061C8F955FB6146E62B37D6D7E:01E52983AF1FB713C900A65E5DAE3AC3:50000:SHA256'</v>
      </c>
      <c r="I165" s="7" t="str">
        <f t="shared" si="24"/>
        <v>NewId()</v>
      </c>
      <c r="J165" s="7" t="str">
        <f t="shared" ca="1" si="21"/>
        <v>'693515'</v>
      </c>
      <c r="K165" s="7" t="str">
        <f t="shared" ca="1" si="22"/>
        <v>'09129271146'</v>
      </c>
      <c r="L165" s="7">
        <f>1</f>
        <v>1</v>
      </c>
      <c r="M165" s="8" t="str">
        <f t="shared" si="25"/>
        <v>Null</v>
      </c>
      <c r="N165" s="7">
        <f>0</f>
        <v>0</v>
      </c>
      <c r="O165" s="7" t="str">
        <f ca="1">SingleQuote&amp;
_xlfn.LET(
_xlpm.createDate,
SUBSTITUTE(Users[[#This Row],[CreatedDate]],SingleQuote,""),
TEXT(RANDBETWEEN(_xlpm.createDate,MaxDate),"yyyy-mm-dd")  &amp; " "&amp;  TEXT(TIME(RANDBETWEEN(0,23),RANDBETWEEN(0,59),RANDBETWEEN(0,59)),"hh:mm:ss")
)
&amp; SingleQuote</f>
        <v>'2021-10-18 16:58:02'</v>
      </c>
      <c r="P165" s="7" t="str">
        <f t="shared" si="26"/>
        <v>NewId()</v>
      </c>
      <c r="Q165" s="11" t="str">
        <f t="shared" ca="1" si="23"/>
        <v>'2001-10-12 06:40:18'</v>
      </c>
      <c r="R16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'2007-01-04 09:22:29'</v>
      </c>
      <c r="S165" s="8" t="str">
        <f t="shared" si="27"/>
        <v>Null</v>
      </c>
      <c r="T165" s="7">
        <f>1</f>
        <v>1</v>
      </c>
      <c r="U165" s="7">
        <f>0</f>
        <v>0</v>
      </c>
      <c r="V16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(1,'devilishcravat','DEVILISHCRAVAT','devilishcravat@Outlook.Com','DEVILISHCRAVAT@OUTLOOK.COM',1,'E195E8F8D0E81DB7F8920E1E339C6F90256C4C061C8F955FB6146E62B37D6D7E:01E52983AF1FB713C900A65E5DAE3AC3:50000:SHA256',NewId(),'693515','09129271146',1,Null,0,'2021-10-18 16:58:02',NewId(),'2001-10-12 06:40:18','2007-01-04 09:22:29',Null,1,0)</v>
      </c>
    </row>
    <row r="166" spans="1:22" x14ac:dyDescent="0.25">
      <c r="A166" s="7">
        <f>ROW()-ROW(Users[[#Headers],[Id]])</f>
        <v>161</v>
      </c>
      <c r="B166" s="7">
        <f>1</f>
        <v>1</v>
      </c>
      <c r="C166" s="7" t="str" cm="1">
        <f t="array" ref="C166">SingleQuote&amp; INDEX(UserNames[UserName],Users[[#This Row],[Id]])&amp;SingleQuote</f>
        <v>'ghastfatso'</v>
      </c>
      <c r="D166" s="7" t="str">
        <f>UPPER(Users[[#This Row],[UserName]])</f>
        <v>'GHASTFATSO'</v>
      </c>
      <c r="E166" s="7" t="str" cm="1">
        <f t="array" aca="1" ref="E166" ca="1">SingleQuote&amp; INDEX(UserNames[UserName],Users[[#This Row],[Id]])&amp;"@"&amp; INDEX(EmailProviders[EmailProvider],RANDBETWEEN(1,$E$3))&amp;SingleQuote</f>
        <v>'ghastfatso@Gmail.Com'</v>
      </c>
      <c r="F166" s="7" t="str">
        <f ca="1">UPPER(Users[[#This Row],[Email]])</f>
        <v>'GHASTFATSO@GMAIL.COM'</v>
      </c>
      <c r="G166" s="7">
        <f>1</f>
        <v>1</v>
      </c>
      <c r="H166" s="7" t="str">
        <f t="shared" si="20"/>
        <v>'E195E8F8D0E81DB7F8920E1E339C6F90256C4C061C8F955FB6146E62B37D6D7E:01E52983AF1FB713C900A65E5DAE3AC3:50000:SHA256'</v>
      </c>
      <c r="I166" s="7" t="str">
        <f t="shared" si="24"/>
        <v>NewId()</v>
      </c>
      <c r="J166" s="7" t="str">
        <f t="shared" ca="1" si="21"/>
        <v>'196289'</v>
      </c>
      <c r="K166" s="7" t="str">
        <f t="shared" ca="1" si="22"/>
        <v>'09123373311'</v>
      </c>
      <c r="L166" s="7">
        <f>1</f>
        <v>1</v>
      </c>
      <c r="M166" s="8" t="str">
        <f t="shared" si="25"/>
        <v>Null</v>
      </c>
      <c r="N166" s="7">
        <f>0</f>
        <v>0</v>
      </c>
      <c r="O166" s="7" t="str">
        <f ca="1">SingleQuote&amp;
_xlfn.LET(
_xlpm.createDate,
SUBSTITUTE(Users[[#This Row],[CreatedDate]],SingleQuote,""),
TEXT(RANDBETWEEN(_xlpm.createDate,MaxDate),"yyyy-mm-dd")  &amp; " "&amp;  TEXT(TIME(RANDBETWEEN(0,23),RANDBETWEEN(0,59),RANDBETWEEN(0,59)),"hh:mm:ss")
)
&amp; SingleQuote</f>
        <v>'2006-12-12 15:37:03'</v>
      </c>
      <c r="P166" s="7" t="str">
        <f t="shared" si="26"/>
        <v>NewId()</v>
      </c>
      <c r="Q166" s="11" t="str">
        <f t="shared" ca="1" si="23"/>
        <v>'2001-10-14 04:37:46'</v>
      </c>
      <c r="R16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'2002-11-24 08:39:36'</v>
      </c>
      <c r="S166" s="8" t="str">
        <f t="shared" si="27"/>
        <v>Null</v>
      </c>
      <c r="T166" s="7">
        <f>1</f>
        <v>1</v>
      </c>
      <c r="U166" s="7">
        <f>0</f>
        <v>0</v>
      </c>
      <c r="V16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(1,'ghastfatso','GHASTFATSO','ghastfatso@Gmail.Com','GHASTFATSO@GMAIL.COM',1,'E195E8F8D0E81DB7F8920E1E339C6F90256C4C061C8F955FB6146E62B37D6D7E:01E52983AF1FB713C900A65E5DAE3AC3:50000:SHA256',NewId(),'196289','09123373311',1,Null,0,'2006-12-12 15:37:03',NewId(),'2001-10-14 04:37:46','2002-11-24 08:39:36',Null,1,0)</v>
      </c>
    </row>
    <row r="167" spans="1:22" x14ac:dyDescent="0.25">
      <c r="A167" s="7">
        <f>ROW()-ROW(Users[[#Headers],[Id]])</f>
        <v>162</v>
      </c>
      <c r="B167" s="7">
        <f>1</f>
        <v>1</v>
      </c>
      <c r="C167" s="7" t="str" cm="1">
        <f t="array" ref="C167">SingleQuote&amp; INDEX(UserNames[UserName],Users[[#This Row],[Id]])&amp;SingleQuote</f>
        <v>'tidyogle'</v>
      </c>
      <c r="D167" s="7" t="str">
        <f>UPPER(Users[[#This Row],[UserName]])</f>
        <v>'TIDYOGLE'</v>
      </c>
      <c r="E167" s="7" t="str" cm="1">
        <f t="array" aca="1" ref="E167" ca="1">SingleQuote&amp; INDEX(UserNames[UserName],Users[[#This Row],[Id]])&amp;"@"&amp; INDEX(EmailProviders[EmailProvider],RANDBETWEEN(1,$E$3))&amp;SingleQuote</f>
        <v>'tidyogle@Outlook.Com'</v>
      </c>
      <c r="F167" s="7" t="str">
        <f ca="1">UPPER(Users[[#This Row],[Email]])</f>
        <v>'TIDYOGLE@OUTLOOK.COM'</v>
      </c>
      <c r="G167" s="7">
        <f>1</f>
        <v>1</v>
      </c>
      <c r="H167" s="7" t="str">
        <f t="shared" si="20"/>
        <v>'E195E8F8D0E81DB7F8920E1E339C6F90256C4C061C8F955FB6146E62B37D6D7E:01E52983AF1FB713C900A65E5DAE3AC3:50000:SHA256'</v>
      </c>
      <c r="I167" s="7" t="str">
        <f t="shared" si="24"/>
        <v>NewId()</v>
      </c>
      <c r="J167" s="7" t="str">
        <f t="shared" ca="1" si="21"/>
        <v>'386771'</v>
      </c>
      <c r="K167" s="7" t="str">
        <f t="shared" ca="1" si="22"/>
        <v>'09123003933'</v>
      </c>
      <c r="L167" s="7">
        <f>1</f>
        <v>1</v>
      </c>
      <c r="M167" s="8" t="str">
        <f t="shared" si="25"/>
        <v>Null</v>
      </c>
      <c r="N167" s="7">
        <f>0</f>
        <v>0</v>
      </c>
      <c r="O167" s="7" t="str">
        <f ca="1">SingleQuote&amp;
_xlfn.LET(
_xlpm.createDate,
SUBSTITUTE(Users[[#This Row],[CreatedDate]],SingleQuote,""),
TEXT(RANDBETWEEN(_xlpm.createDate,MaxDate),"yyyy-mm-dd")  &amp; " "&amp;  TEXT(TIME(RANDBETWEEN(0,23),RANDBETWEEN(0,59),RANDBETWEEN(0,59)),"hh:mm:ss")
)
&amp; SingleQuote</f>
        <v>'2002-04-26 21:32:12'</v>
      </c>
      <c r="P167" s="7" t="str">
        <f t="shared" si="26"/>
        <v>NewId()</v>
      </c>
      <c r="Q167" s="11" t="str">
        <f t="shared" ca="1" si="23"/>
        <v>'2001-10-17 10:11:48'</v>
      </c>
      <c r="R16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'2002-02-21 08:36:33'</v>
      </c>
      <c r="S167" s="8" t="str">
        <f t="shared" si="27"/>
        <v>Null</v>
      </c>
      <c r="T167" s="7">
        <f>1</f>
        <v>1</v>
      </c>
      <c r="U167" s="7">
        <f>0</f>
        <v>0</v>
      </c>
      <c r="V16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(1,'tidyogle','TIDYOGLE','tidyogle@Outlook.Com','TIDYOGLE@OUTLOOK.COM',1,'E195E8F8D0E81DB7F8920E1E339C6F90256C4C061C8F955FB6146E62B37D6D7E:01E52983AF1FB713C900A65E5DAE3AC3:50000:SHA256',NewId(),'386771','09123003933',1,Null,0,'2002-04-26 21:32:12',NewId(),'2001-10-17 10:11:48','2002-02-21 08:36:33',Null,1,0)</v>
      </c>
    </row>
    <row r="168" spans="1:22" x14ac:dyDescent="0.25">
      <c r="A168" s="7">
        <f>ROW()-ROW(Users[[#Headers],[Id]])</f>
        <v>163</v>
      </c>
      <c r="B168" s="7">
        <f>1</f>
        <v>1</v>
      </c>
      <c r="C168" s="7" t="str" cm="1">
        <f t="array" ref="C168">SingleQuote&amp; INDEX(UserNames[UserName],Users[[#This Row],[Id]])&amp;SingleQuote</f>
        <v>'speechshoot'</v>
      </c>
      <c r="D168" s="7" t="str">
        <f>UPPER(Users[[#This Row],[UserName]])</f>
        <v>'SPEECHSHOOT'</v>
      </c>
      <c r="E168" s="7" t="str" cm="1">
        <f t="array" aca="1" ref="E168" ca="1">SingleQuote&amp; INDEX(UserNames[UserName],Users[[#This Row],[Id]])&amp;"@"&amp; INDEX(EmailProviders[EmailProvider],RANDBETWEEN(1,$E$3))&amp;SingleQuote</f>
        <v>'speechshoot@Outlook.Com'</v>
      </c>
      <c r="F168" s="7" t="str">
        <f ca="1">UPPER(Users[[#This Row],[Email]])</f>
        <v>'SPEECHSHOOT@OUTLOOK.COM'</v>
      </c>
      <c r="G168" s="7">
        <f>1</f>
        <v>1</v>
      </c>
      <c r="H168" s="7" t="str">
        <f t="shared" si="20"/>
        <v>'E195E8F8D0E81DB7F8920E1E339C6F90256C4C061C8F955FB6146E62B37D6D7E:01E52983AF1FB713C900A65E5DAE3AC3:50000:SHA256'</v>
      </c>
      <c r="I168" s="7" t="str">
        <f t="shared" si="24"/>
        <v>NewId()</v>
      </c>
      <c r="J168" s="7" t="str">
        <f t="shared" ca="1" si="21"/>
        <v>'757630'</v>
      </c>
      <c r="K168" s="7" t="str">
        <f t="shared" ca="1" si="22"/>
        <v>'09127708465'</v>
      </c>
      <c r="L168" s="7">
        <f>1</f>
        <v>1</v>
      </c>
      <c r="M168" s="8" t="str">
        <f t="shared" si="25"/>
        <v>Null</v>
      </c>
      <c r="N168" s="7">
        <f>0</f>
        <v>0</v>
      </c>
      <c r="O168" s="7" t="str">
        <f ca="1">SingleQuote&amp;
_xlfn.LET(
_xlpm.createDate,
SUBSTITUTE(Users[[#This Row],[CreatedDate]],SingleQuote,""),
TEXT(RANDBETWEEN(_xlpm.createDate,MaxDate),"yyyy-mm-dd")  &amp; " "&amp;  TEXT(TIME(RANDBETWEEN(0,23),RANDBETWEEN(0,59),RANDBETWEEN(0,59)),"hh:mm:ss")
)
&amp; SingleQuote</f>
        <v>'2022-10-26 20:23:59'</v>
      </c>
      <c r="P168" s="7" t="str">
        <f t="shared" si="26"/>
        <v>NewId()</v>
      </c>
      <c r="Q168" s="11" t="str">
        <f t="shared" ca="1" si="23"/>
        <v>'2001-10-21 22:36:53'</v>
      </c>
      <c r="R16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'2018-07-30 12:05:17'</v>
      </c>
      <c r="S168" s="8" t="str">
        <f t="shared" si="27"/>
        <v>Null</v>
      </c>
      <c r="T168" s="7">
        <f>1</f>
        <v>1</v>
      </c>
      <c r="U168" s="7">
        <f>0</f>
        <v>0</v>
      </c>
      <c r="V16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(1,'speechshoot','SPEECHSHOOT','speechshoot@Outlook.Com','SPEECHSHOOT@OUTLOOK.COM',1,'E195E8F8D0E81DB7F8920E1E339C6F90256C4C061C8F955FB6146E62B37D6D7E:01E52983AF1FB713C900A65E5DAE3AC3:50000:SHA256',NewId(),'757630','09127708465',1,Null,0,'2022-10-26 20:23:59',NewId(),'2001-10-21 22:36:53','2018-07-30 12:05:17',Null,1,0)</v>
      </c>
    </row>
    <row r="169" spans="1:22" x14ac:dyDescent="0.25">
      <c r="A169" s="7">
        <f>ROW()-ROW(Users[[#Headers],[Id]])</f>
        <v>164</v>
      </c>
      <c r="B169" s="7">
        <f>1</f>
        <v>1</v>
      </c>
      <c r="C169" s="7" t="str" cm="1">
        <f t="array" ref="C169">SingleQuote&amp; INDEX(UserNames[UserName],Users[[#This Row],[Id]])&amp;SingleQuote</f>
        <v>'accomplishsalt'</v>
      </c>
      <c r="D169" s="7" t="str">
        <f>UPPER(Users[[#This Row],[UserName]])</f>
        <v>'ACCOMPLISHSALT'</v>
      </c>
      <c r="E169" s="7" t="str" cm="1">
        <f t="array" aca="1" ref="E169" ca="1">SingleQuote&amp; INDEX(UserNames[UserName],Users[[#This Row],[Id]])&amp;"@"&amp; INDEX(EmailProviders[EmailProvider],RANDBETWEEN(1,$E$3))&amp;SingleQuote</f>
        <v>'accomplishsalt@Yahoo.com'</v>
      </c>
      <c r="F169" s="7" t="str">
        <f ca="1">UPPER(Users[[#This Row],[Email]])</f>
        <v>'ACCOMPLISHSALT@YAHOO.COM'</v>
      </c>
      <c r="G169" s="7">
        <f>1</f>
        <v>1</v>
      </c>
      <c r="H169" s="7" t="str">
        <f t="shared" si="20"/>
        <v>'E195E8F8D0E81DB7F8920E1E339C6F90256C4C061C8F955FB6146E62B37D6D7E:01E52983AF1FB713C900A65E5DAE3AC3:50000:SHA256'</v>
      </c>
      <c r="I169" s="7" t="str">
        <f t="shared" si="24"/>
        <v>NewId()</v>
      </c>
      <c r="J169" s="7" t="str">
        <f t="shared" ca="1" si="21"/>
        <v>'803096'</v>
      </c>
      <c r="K169" s="7" t="str">
        <f t="shared" ca="1" si="22"/>
        <v>'09122928529'</v>
      </c>
      <c r="L169" s="7">
        <f>1</f>
        <v>1</v>
      </c>
      <c r="M169" s="8" t="str">
        <f t="shared" si="25"/>
        <v>Null</v>
      </c>
      <c r="N169" s="7">
        <f>0</f>
        <v>0</v>
      </c>
      <c r="O169" s="7" t="str">
        <f ca="1">SingleQuote&amp;
_xlfn.LET(
_xlpm.createDate,
SUBSTITUTE(Users[[#This Row],[CreatedDate]],SingleQuote,""),
TEXT(RANDBETWEEN(_xlpm.createDate,MaxDate),"yyyy-mm-dd")  &amp; " "&amp;  TEXT(TIME(RANDBETWEEN(0,23),RANDBETWEEN(0,59),RANDBETWEEN(0,59)),"hh:mm:ss")
)
&amp; SingleQuote</f>
        <v>'2009-12-07 19:09:47'</v>
      </c>
      <c r="P169" s="7" t="str">
        <f t="shared" si="26"/>
        <v>NewId()</v>
      </c>
      <c r="Q169" s="11" t="str">
        <f t="shared" ca="1" si="23"/>
        <v>'2001-10-27 20:31:24'</v>
      </c>
      <c r="R16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'2002-04-08 11:44:56'</v>
      </c>
      <c r="S169" s="8" t="str">
        <f t="shared" si="27"/>
        <v>Null</v>
      </c>
      <c r="T169" s="7">
        <f>1</f>
        <v>1</v>
      </c>
      <c r="U169" s="7">
        <f>0</f>
        <v>0</v>
      </c>
      <c r="V16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(1,'accomplishsalt','ACCOMPLISHSALT','accomplishsalt@Yahoo.com','ACCOMPLISHSALT@YAHOO.COM',1,'E195E8F8D0E81DB7F8920E1E339C6F90256C4C061C8F955FB6146E62B37D6D7E:01E52983AF1FB713C900A65E5DAE3AC3:50000:SHA256',NewId(),'803096','09122928529',1,Null,0,'2009-12-07 19:09:47',NewId(),'2001-10-27 20:31:24','2002-04-08 11:44:56',Null,1,0)</v>
      </c>
    </row>
    <row r="170" spans="1:22" x14ac:dyDescent="0.25">
      <c r="A170" s="7">
        <f>ROW()-ROW(Users[[#Headers],[Id]])</f>
        <v>165</v>
      </c>
      <c r="B170" s="7">
        <f>1</f>
        <v>1</v>
      </c>
      <c r="C170" s="7" t="str" cm="1">
        <f t="array" ref="C170">SingleQuote&amp; INDEX(UserNames[UserName],Users[[#This Row],[Id]])&amp;SingleQuote</f>
        <v>'unwrappacked'</v>
      </c>
      <c r="D170" s="7" t="str">
        <f>UPPER(Users[[#This Row],[UserName]])</f>
        <v>'UNWRAPPACKED'</v>
      </c>
      <c r="E170" s="7" t="str" cm="1">
        <f t="array" aca="1" ref="E170" ca="1">SingleQuote&amp; INDEX(UserNames[UserName],Users[[#This Row],[Id]])&amp;"@"&amp; INDEX(EmailProviders[EmailProvider],RANDBETWEEN(1,$E$3))&amp;SingleQuote</f>
        <v>'unwrappacked@Yahoo.com'</v>
      </c>
      <c r="F170" s="7" t="str">
        <f ca="1">UPPER(Users[[#This Row],[Email]])</f>
        <v>'UNWRAPPACKED@YAHOO.COM'</v>
      </c>
      <c r="G170" s="7">
        <f>1</f>
        <v>1</v>
      </c>
      <c r="H170" s="7" t="str">
        <f t="shared" si="20"/>
        <v>'E195E8F8D0E81DB7F8920E1E339C6F90256C4C061C8F955FB6146E62B37D6D7E:01E52983AF1FB713C900A65E5DAE3AC3:50000:SHA256'</v>
      </c>
      <c r="I170" s="7" t="str">
        <f t="shared" si="24"/>
        <v>NewId()</v>
      </c>
      <c r="J170" s="7" t="str">
        <f t="shared" ca="1" si="21"/>
        <v>'200510'</v>
      </c>
      <c r="K170" s="7" t="str">
        <f t="shared" ca="1" si="22"/>
        <v>'09121519217'</v>
      </c>
      <c r="L170" s="7">
        <f>1</f>
        <v>1</v>
      </c>
      <c r="M170" s="8" t="str">
        <f t="shared" si="25"/>
        <v>Null</v>
      </c>
      <c r="N170" s="7">
        <f>0</f>
        <v>0</v>
      </c>
      <c r="O170" s="7" t="str">
        <f ca="1">SingleQuote&amp;
_xlfn.LET(
_xlpm.createDate,
SUBSTITUTE(Users[[#This Row],[CreatedDate]],SingleQuote,""),
TEXT(RANDBETWEEN(_xlpm.createDate,MaxDate),"yyyy-mm-dd")  &amp; " "&amp;  TEXT(TIME(RANDBETWEEN(0,23),RANDBETWEEN(0,59),RANDBETWEEN(0,59)),"hh:mm:ss")
)
&amp; SingleQuote</f>
        <v>'2007-03-22 16:35:20'</v>
      </c>
      <c r="P170" s="7" t="str">
        <f t="shared" si="26"/>
        <v>NewId()</v>
      </c>
      <c r="Q170" s="11" t="str">
        <f t="shared" ca="1" si="23"/>
        <v>'2001-10-30 19:08:49'</v>
      </c>
      <c r="R17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'2005-09-27 12:44:20'</v>
      </c>
      <c r="S170" s="8" t="str">
        <f t="shared" si="27"/>
        <v>Null</v>
      </c>
      <c r="T170" s="7">
        <f>1</f>
        <v>1</v>
      </c>
      <c r="U170" s="7">
        <f>0</f>
        <v>0</v>
      </c>
      <c r="V17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(1,'unwrappacked','UNWRAPPACKED','unwrappacked@Yahoo.com','UNWRAPPACKED@YAHOO.COM',1,'E195E8F8D0E81DB7F8920E1E339C6F90256C4C061C8F955FB6146E62B37D6D7E:01E52983AF1FB713C900A65E5DAE3AC3:50000:SHA256',NewId(),'200510','09121519217',1,Null,0,'2007-03-22 16:35:20',NewId(),'2001-10-30 19:08:49','2005-09-27 12:44:20',Null,1,0)</v>
      </c>
    </row>
    <row r="171" spans="1:22" x14ac:dyDescent="0.25">
      <c r="A171" s="7">
        <f>ROW()-ROW(Users[[#Headers],[Id]])</f>
        <v>166</v>
      </c>
      <c r="B171" s="7">
        <f>1</f>
        <v>1</v>
      </c>
      <c r="C171" s="7" t="str" cm="1">
        <f t="array" ref="C171">SingleQuote&amp; INDEX(UserNames[UserName],Users[[#This Row],[Id]])&amp;SingleQuote</f>
        <v>'bightinform'</v>
      </c>
      <c r="D171" s="7" t="str">
        <f>UPPER(Users[[#This Row],[UserName]])</f>
        <v>'BIGHTINFORM'</v>
      </c>
      <c r="E171" s="7" t="str" cm="1">
        <f t="array" aca="1" ref="E171" ca="1">SingleQuote&amp; INDEX(UserNames[UserName],Users[[#This Row],[Id]])&amp;"@"&amp; INDEX(EmailProviders[EmailProvider],RANDBETWEEN(1,$E$3))&amp;SingleQuote</f>
        <v>'bightinform@Outlook.Com'</v>
      </c>
      <c r="F171" s="7" t="str">
        <f ca="1">UPPER(Users[[#This Row],[Email]])</f>
        <v>'BIGHTINFORM@OUTLOOK.COM'</v>
      </c>
      <c r="G171" s="7">
        <f>1</f>
        <v>1</v>
      </c>
      <c r="H171" s="7" t="str">
        <f t="shared" si="20"/>
        <v>'E195E8F8D0E81DB7F8920E1E339C6F90256C4C061C8F955FB6146E62B37D6D7E:01E52983AF1FB713C900A65E5DAE3AC3:50000:SHA256'</v>
      </c>
      <c r="I171" s="7" t="str">
        <f t="shared" si="24"/>
        <v>NewId()</v>
      </c>
      <c r="J171" s="7" t="str">
        <f t="shared" ca="1" si="21"/>
        <v>'838330'</v>
      </c>
      <c r="K171" s="7" t="str">
        <f t="shared" ca="1" si="22"/>
        <v>'09122222342'</v>
      </c>
      <c r="L171" s="7">
        <f>1</f>
        <v>1</v>
      </c>
      <c r="M171" s="8" t="str">
        <f t="shared" si="25"/>
        <v>Null</v>
      </c>
      <c r="N171" s="7">
        <f>0</f>
        <v>0</v>
      </c>
      <c r="O171" s="7" t="str">
        <f ca="1">SingleQuote&amp;
_xlfn.LET(
_xlpm.createDate,
SUBSTITUTE(Users[[#This Row],[CreatedDate]],SingleQuote,""),
TEXT(RANDBETWEEN(_xlpm.createDate,MaxDate),"yyyy-mm-dd")  &amp; " "&amp;  TEXT(TIME(RANDBETWEEN(0,23),RANDBETWEEN(0,59),RANDBETWEEN(0,59)),"hh:mm:ss")
)
&amp; SingleQuote</f>
        <v>'2023-10-27 01:42:30'</v>
      </c>
      <c r="P171" s="7" t="str">
        <f t="shared" si="26"/>
        <v>NewId()</v>
      </c>
      <c r="Q171" s="11" t="str">
        <f t="shared" ca="1" si="23"/>
        <v>'2001-11-03 23:23:55'</v>
      </c>
      <c r="R17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'2006-07-15 10:37:21'</v>
      </c>
      <c r="S171" s="8" t="str">
        <f t="shared" si="27"/>
        <v>Null</v>
      </c>
      <c r="T171" s="7">
        <f>1</f>
        <v>1</v>
      </c>
      <c r="U171" s="7">
        <f>0</f>
        <v>0</v>
      </c>
      <c r="V17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(1,'bightinform','BIGHTINFORM','bightinform@Outlook.Com','BIGHTINFORM@OUTLOOK.COM',1,'E195E8F8D0E81DB7F8920E1E339C6F90256C4C061C8F955FB6146E62B37D6D7E:01E52983AF1FB713C900A65E5DAE3AC3:50000:SHA256',NewId(),'838330','09122222342',1,Null,0,'2023-10-27 01:42:30',NewId(),'2001-11-03 23:23:55','2006-07-15 10:37:21',Null,1,0)</v>
      </c>
    </row>
    <row r="172" spans="1:22" x14ac:dyDescent="0.25">
      <c r="A172" s="7">
        <f>ROW()-ROW(Users[[#Headers],[Id]])</f>
        <v>167</v>
      </c>
      <c r="B172" s="7">
        <f>1</f>
        <v>1</v>
      </c>
      <c r="C172" s="7" t="str" cm="1">
        <f t="array" ref="C172">SingleQuote&amp; INDEX(UserNames[UserName],Users[[#This Row],[Id]])&amp;SingleQuote</f>
        <v>'historicalcockroach'</v>
      </c>
      <c r="D172" s="7" t="str">
        <f>UPPER(Users[[#This Row],[UserName]])</f>
        <v>'HISTORICALCOCKROACH'</v>
      </c>
      <c r="E172" s="7" t="str" cm="1">
        <f t="array" aca="1" ref="E172" ca="1">SingleQuote&amp; INDEX(UserNames[UserName],Users[[#This Row],[Id]])&amp;"@"&amp; INDEX(EmailProviders[EmailProvider],RANDBETWEEN(1,$E$3))&amp;SingleQuote</f>
        <v>'historicalcockroach@Yahoo.com'</v>
      </c>
      <c r="F172" s="7" t="str">
        <f ca="1">UPPER(Users[[#This Row],[Email]])</f>
        <v>'HISTORICALCOCKROACH@YAHOO.COM'</v>
      </c>
      <c r="G172" s="7">
        <f>1</f>
        <v>1</v>
      </c>
      <c r="H172" s="7" t="str">
        <f t="shared" si="20"/>
        <v>'E195E8F8D0E81DB7F8920E1E339C6F90256C4C061C8F955FB6146E62B37D6D7E:01E52983AF1FB713C900A65E5DAE3AC3:50000:SHA256'</v>
      </c>
      <c r="I172" s="7" t="str">
        <f t="shared" si="24"/>
        <v>NewId()</v>
      </c>
      <c r="J172" s="7" t="str">
        <f t="shared" ca="1" si="21"/>
        <v>'574792'</v>
      </c>
      <c r="K172" s="7" t="str">
        <f t="shared" ca="1" si="22"/>
        <v>'09123412732'</v>
      </c>
      <c r="L172" s="7">
        <f>1</f>
        <v>1</v>
      </c>
      <c r="M172" s="8" t="str">
        <f t="shared" si="25"/>
        <v>Null</v>
      </c>
      <c r="N172" s="7">
        <f>0</f>
        <v>0</v>
      </c>
      <c r="O172" s="7" t="str">
        <f ca="1">SingleQuote&amp;
_xlfn.LET(
_xlpm.createDate,
SUBSTITUTE(Users[[#This Row],[CreatedDate]],SingleQuote,""),
TEXT(RANDBETWEEN(_xlpm.createDate,MaxDate),"yyyy-mm-dd")  &amp; " "&amp;  TEXT(TIME(RANDBETWEEN(0,23),RANDBETWEEN(0,59),RANDBETWEEN(0,59)),"hh:mm:ss")
)
&amp; SingleQuote</f>
        <v>'2017-01-06 01:10:03'</v>
      </c>
      <c r="P172" s="7" t="str">
        <f t="shared" si="26"/>
        <v>NewId()</v>
      </c>
      <c r="Q172" s="11" t="str">
        <f t="shared" ca="1" si="23"/>
        <v>'2001-11-05 02:13:07'</v>
      </c>
      <c r="R17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'2008-01-25 08:44:28'</v>
      </c>
      <c r="S172" s="8" t="str">
        <f t="shared" si="27"/>
        <v>Null</v>
      </c>
      <c r="T172" s="7">
        <f>1</f>
        <v>1</v>
      </c>
      <c r="U172" s="7">
        <f>0</f>
        <v>0</v>
      </c>
      <c r="V17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(1,'historicalcockroach','HISTORICALCOCKROACH','historicalcockroach@Yahoo.com','HISTORICALCOCKROACH@YAHOO.COM',1,'E195E8F8D0E81DB7F8920E1E339C6F90256C4C061C8F955FB6146E62B37D6D7E:01E52983AF1FB713C900A65E5DAE3AC3:50000:SHA256',NewId(),'574792','09123412732',1,Null,0,'2017-01-06 01:10:03',NewId(),'2001-11-05 02:13:07','2008-01-25 08:44:28',Null,1,0)</v>
      </c>
    </row>
    <row r="173" spans="1:22" x14ac:dyDescent="0.25">
      <c r="A173" s="7">
        <f>ROW()-ROW(Users[[#Headers],[Id]])</f>
        <v>168</v>
      </c>
      <c r="B173" s="7">
        <f>1</f>
        <v>1</v>
      </c>
      <c r="C173" s="7" t="str" cm="1">
        <f t="array" ref="C173">SingleQuote&amp; INDEX(UserNames[UserName],Users[[#This Row],[Id]])&amp;SingleQuote</f>
        <v>'siluriancut'</v>
      </c>
      <c r="D173" s="7" t="str">
        <f>UPPER(Users[[#This Row],[UserName]])</f>
        <v>'SILURIANCUT'</v>
      </c>
      <c r="E173" s="7" t="str" cm="1">
        <f t="array" aca="1" ref="E173" ca="1">SingleQuote&amp; INDEX(UserNames[UserName],Users[[#This Row],[Id]])&amp;"@"&amp; INDEX(EmailProviders[EmailProvider],RANDBETWEEN(1,$E$3))&amp;SingleQuote</f>
        <v>'siluriancut@Yahoo.com'</v>
      </c>
      <c r="F173" s="7" t="str">
        <f ca="1">UPPER(Users[[#This Row],[Email]])</f>
        <v>'SILURIANCUT@YAHOO.COM'</v>
      </c>
      <c r="G173" s="7">
        <f>1</f>
        <v>1</v>
      </c>
      <c r="H173" s="7" t="str">
        <f t="shared" si="20"/>
        <v>'E195E8F8D0E81DB7F8920E1E339C6F90256C4C061C8F955FB6146E62B37D6D7E:01E52983AF1FB713C900A65E5DAE3AC3:50000:SHA256'</v>
      </c>
      <c r="I173" s="7" t="str">
        <f t="shared" si="24"/>
        <v>NewId()</v>
      </c>
      <c r="J173" s="7" t="str">
        <f t="shared" ca="1" si="21"/>
        <v>'428971'</v>
      </c>
      <c r="K173" s="7" t="str">
        <f t="shared" ca="1" si="22"/>
        <v>'09124021607'</v>
      </c>
      <c r="L173" s="7">
        <f>1</f>
        <v>1</v>
      </c>
      <c r="M173" s="8" t="str">
        <f t="shared" si="25"/>
        <v>Null</v>
      </c>
      <c r="N173" s="7">
        <f>0</f>
        <v>0</v>
      </c>
      <c r="O173" s="7" t="str">
        <f ca="1">SingleQuote&amp;
_xlfn.LET(
_xlpm.createDate,
SUBSTITUTE(Users[[#This Row],[CreatedDate]],SingleQuote,""),
TEXT(RANDBETWEEN(_xlpm.createDate,MaxDate),"yyyy-mm-dd")  &amp; " "&amp;  TEXT(TIME(RANDBETWEEN(0,23),RANDBETWEEN(0,59),RANDBETWEEN(0,59)),"hh:mm:ss")
)
&amp; SingleQuote</f>
        <v>'2023-04-08 16:03:57'</v>
      </c>
      <c r="P173" s="7" t="str">
        <f t="shared" si="26"/>
        <v>NewId()</v>
      </c>
      <c r="Q173" s="11" t="str">
        <f t="shared" ca="1" si="23"/>
        <v>'2001-11-09 01:44:33'</v>
      </c>
      <c r="R17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'2018-08-27 18:15:45'</v>
      </c>
      <c r="S173" s="8" t="str">
        <f t="shared" si="27"/>
        <v>Null</v>
      </c>
      <c r="T173" s="7">
        <f>1</f>
        <v>1</v>
      </c>
      <c r="U173" s="7">
        <f>0</f>
        <v>0</v>
      </c>
      <c r="V17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(1,'siluriancut','SILURIANCUT','siluriancut@Yahoo.com','SILURIANCUT@YAHOO.COM',1,'E195E8F8D0E81DB7F8920E1E339C6F90256C4C061C8F955FB6146E62B37D6D7E:01E52983AF1FB713C900A65E5DAE3AC3:50000:SHA256',NewId(),'428971','09124021607',1,Null,0,'2023-04-08 16:03:57',NewId(),'2001-11-09 01:44:33','2018-08-27 18:15:45',Null,1,0)</v>
      </c>
    </row>
    <row r="174" spans="1:22" x14ac:dyDescent="0.25">
      <c r="A174" s="7">
        <f>ROW()-ROW(Users[[#Headers],[Id]])</f>
        <v>169</v>
      </c>
      <c r="B174" s="7">
        <f>1</f>
        <v>1</v>
      </c>
      <c r="C174" s="7" t="str" cm="1">
        <f t="array" ref="C174">SingleQuote&amp; INDEX(UserNames[UserName],Users[[#This Row],[Id]])&amp;SingleQuote</f>
        <v>'curvewarning'</v>
      </c>
      <c r="D174" s="7" t="str">
        <f>UPPER(Users[[#This Row],[UserName]])</f>
        <v>'CURVEWARNING'</v>
      </c>
      <c r="E174" s="7" t="str" cm="1">
        <f t="array" aca="1" ref="E174" ca="1">SingleQuote&amp; INDEX(UserNames[UserName],Users[[#This Row],[Id]])&amp;"@"&amp; INDEX(EmailProviders[EmailProvider],RANDBETWEEN(1,$E$3))&amp;SingleQuote</f>
        <v>'curvewarning@Gmail.Com'</v>
      </c>
      <c r="F174" s="7" t="str">
        <f ca="1">UPPER(Users[[#This Row],[Email]])</f>
        <v>'CURVEWARNING@GMAIL.COM'</v>
      </c>
      <c r="G174" s="7">
        <f>1</f>
        <v>1</v>
      </c>
      <c r="H174" s="7" t="str">
        <f t="shared" si="20"/>
        <v>'E195E8F8D0E81DB7F8920E1E339C6F90256C4C061C8F955FB6146E62B37D6D7E:01E52983AF1FB713C900A65E5DAE3AC3:50000:SHA256'</v>
      </c>
      <c r="I174" s="7" t="str">
        <f t="shared" si="24"/>
        <v>NewId()</v>
      </c>
      <c r="J174" s="7" t="str">
        <f t="shared" ca="1" si="21"/>
        <v>'898739'</v>
      </c>
      <c r="K174" s="7" t="str">
        <f t="shared" ca="1" si="22"/>
        <v>'09127365036'</v>
      </c>
      <c r="L174" s="7">
        <f>1</f>
        <v>1</v>
      </c>
      <c r="M174" s="8" t="str">
        <f t="shared" si="25"/>
        <v>Null</v>
      </c>
      <c r="N174" s="7">
        <f>0</f>
        <v>0</v>
      </c>
      <c r="O174" s="7" t="str">
        <f ca="1">SingleQuote&amp;
_xlfn.LET(
_xlpm.createDate,
SUBSTITUTE(Users[[#This Row],[CreatedDate]],SingleQuote,""),
TEXT(RANDBETWEEN(_xlpm.createDate,MaxDate),"yyyy-mm-dd")  &amp; " "&amp;  TEXT(TIME(RANDBETWEEN(0,23),RANDBETWEEN(0,59),RANDBETWEEN(0,59)),"hh:mm:ss")
)
&amp; SingleQuote</f>
        <v>'2004-03-16 06:54:48'</v>
      </c>
      <c r="P174" s="7" t="str">
        <f t="shared" si="26"/>
        <v>NewId()</v>
      </c>
      <c r="Q174" s="11" t="str">
        <f t="shared" ca="1" si="23"/>
        <v>'2001-11-15 12:51:06'</v>
      </c>
      <c r="R17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'2002-02-20 02:22:30'</v>
      </c>
      <c r="S174" s="8" t="str">
        <f t="shared" si="27"/>
        <v>Null</v>
      </c>
      <c r="T174" s="7">
        <f>1</f>
        <v>1</v>
      </c>
      <c r="U174" s="7">
        <f>0</f>
        <v>0</v>
      </c>
      <c r="V17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(1,'curvewarning','CURVEWARNING','curvewarning@Gmail.Com','CURVEWARNING@GMAIL.COM',1,'E195E8F8D0E81DB7F8920E1E339C6F90256C4C061C8F955FB6146E62B37D6D7E:01E52983AF1FB713C900A65E5DAE3AC3:50000:SHA256',NewId(),'898739','09127365036',1,Null,0,'2004-03-16 06:54:48',NewId(),'2001-11-15 12:51:06','2002-02-20 02:22:30',Null,1,0)</v>
      </c>
    </row>
    <row r="175" spans="1:22" x14ac:dyDescent="0.25">
      <c r="A175" s="7">
        <f>ROW()-ROW(Users[[#Headers],[Id]])</f>
        <v>170</v>
      </c>
      <c r="B175" s="7">
        <f>1</f>
        <v>1</v>
      </c>
      <c r="C175" s="7" t="str" cm="1">
        <f t="array" ref="C175">SingleQuote&amp; INDEX(UserNames[UserName],Users[[#This Row],[Id]])&amp;SingleQuote</f>
        <v>'antcocktail'</v>
      </c>
      <c r="D175" s="7" t="str">
        <f>UPPER(Users[[#This Row],[UserName]])</f>
        <v>'ANTCOCKTAIL'</v>
      </c>
      <c r="E175" s="7" t="str" cm="1">
        <f t="array" aca="1" ref="E175" ca="1">SingleQuote&amp; INDEX(UserNames[UserName],Users[[#This Row],[Id]])&amp;"@"&amp; INDEX(EmailProviders[EmailProvider],RANDBETWEEN(1,$E$3))&amp;SingleQuote</f>
        <v>'antcocktail@Yahoo.com'</v>
      </c>
      <c r="F175" s="7" t="str">
        <f ca="1">UPPER(Users[[#This Row],[Email]])</f>
        <v>'ANTCOCKTAIL@YAHOO.COM'</v>
      </c>
      <c r="G175" s="7">
        <f>1</f>
        <v>1</v>
      </c>
      <c r="H175" s="7" t="str">
        <f t="shared" si="20"/>
        <v>'E195E8F8D0E81DB7F8920E1E339C6F90256C4C061C8F955FB6146E62B37D6D7E:01E52983AF1FB713C900A65E5DAE3AC3:50000:SHA256'</v>
      </c>
      <c r="I175" s="7" t="str">
        <f t="shared" si="24"/>
        <v>NewId()</v>
      </c>
      <c r="J175" s="7" t="str">
        <f t="shared" ca="1" si="21"/>
        <v>'365904'</v>
      </c>
      <c r="K175" s="7" t="str">
        <f t="shared" ca="1" si="22"/>
        <v>'09121440465'</v>
      </c>
      <c r="L175" s="7">
        <f>1</f>
        <v>1</v>
      </c>
      <c r="M175" s="8" t="str">
        <f t="shared" si="25"/>
        <v>Null</v>
      </c>
      <c r="N175" s="7">
        <f>0</f>
        <v>0</v>
      </c>
      <c r="O175" s="7" t="str">
        <f ca="1">SingleQuote&amp;
_xlfn.LET(
_xlpm.createDate,
SUBSTITUTE(Users[[#This Row],[CreatedDate]],SingleQuote,""),
TEXT(RANDBETWEEN(_xlpm.createDate,MaxDate),"yyyy-mm-dd")  &amp; " "&amp;  TEXT(TIME(RANDBETWEEN(0,23),RANDBETWEEN(0,59),RANDBETWEEN(0,59)),"hh:mm:ss")
)
&amp; SingleQuote</f>
        <v>'2021-06-30 19:24:47'</v>
      </c>
      <c r="P175" s="7" t="str">
        <f t="shared" si="26"/>
        <v>NewId()</v>
      </c>
      <c r="Q175" s="11" t="str">
        <f t="shared" ca="1" si="23"/>
        <v>'2001-11-21 23:39:32'</v>
      </c>
      <c r="R17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'2008-01-16 14:20:52'</v>
      </c>
      <c r="S175" s="8" t="str">
        <f t="shared" si="27"/>
        <v>Null</v>
      </c>
      <c r="T175" s="7">
        <f>1</f>
        <v>1</v>
      </c>
      <c r="U175" s="7">
        <f>0</f>
        <v>0</v>
      </c>
      <c r="V17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(1,'antcocktail','ANTCOCKTAIL','antcocktail@Yahoo.com','ANTCOCKTAIL@YAHOO.COM',1,'E195E8F8D0E81DB7F8920E1E339C6F90256C4C061C8F955FB6146E62B37D6D7E:01E52983AF1FB713C900A65E5DAE3AC3:50000:SHA256',NewId(),'365904','09121440465',1,Null,0,'2021-06-30 19:24:47',NewId(),'2001-11-21 23:39:32','2008-01-16 14:20:52',Null,1,0)</v>
      </c>
    </row>
    <row r="176" spans="1:22" x14ac:dyDescent="0.25">
      <c r="A176" s="7">
        <f>ROW()-ROW(Users[[#Headers],[Id]])</f>
        <v>171</v>
      </c>
      <c r="B176" s="7">
        <f>1</f>
        <v>1</v>
      </c>
      <c r="C176" s="7" t="str" cm="1">
        <f t="array" ref="C176">SingleQuote&amp; INDEX(UserNames[UserName],Users[[#This Row],[Id]])&amp;SingleQuote</f>
        <v>'registerportrait'</v>
      </c>
      <c r="D176" s="7" t="str">
        <f>UPPER(Users[[#This Row],[UserName]])</f>
        <v>'REGISTERPORTRAIT'</v>
      </c>
      <c r="E176" s="7" t="str" cm="1">
        <f t="array" aca="1" ref="E176" ca="1">SingleQuote&amp; INDEX(UserNames[UserName],Users[[#This Row],[Id]])&amp;"@"&amp; INDEX(EmailProviders[EmailProvider],RANDBETWEEN(1,$E$3))&amp;SingleQuote</f>
        <v>'registerportrait@Gmail.Com'</v>
      </c>
      <c r="F176" s="7" t="str">
        <f ca="1">UPPER(Users[[#This Row],[Email]])</f>
        <v>'REGISTERPORTRAIT@GMAIL.COM'</v>
      </c>
      <c r="G176" s="7">
        <f>1</f>
        <v>1</v>
      </c>
      <c r="H176" s="7" t="str">
        <f t="shared" si="20"/>
        <v>'E195E8F8D0E81DB7F8920E1E339C6F90256C4C061C8F955FB6146E62B37D6D7E:01E52983AF1FB713C900A65E5DAE3AC3:50000:SHA256'</v>
      </c>
      <c r="I176" s="7" t="str">
        <f t="shared" si="24"/>
        <v>NewId()</v>
      </c>
      <c r="J176" s="7" t="str">
        <f t="shared" ca="1" si="21"/>
        <v>'546525'</v>
      </c>
      <c r="K176" s="7" t="str">
        <f t="shared" ca="1" si="22"/>
        <v>'09129557395'</v>
      </c>
      <c r="L176" s="7">
        <f>1</f>
        <v>1</v>
      </c>
      <c r="M176" s="8" t="str">
        <f t="shared" si="25"/>
        <v>Null</v>
      </c>
      <c r="N176" s="7">
        <f>0</f>
        <v>0</v>
      </c>
      <c r="O176" s="7" t="str">
        <f ca="1">SingleQuote&amp;
_xlfn.LET(
_xlpm.createDate,
SUBSTITUTE(Users[[#This Row],[CreatedDate]],SingleQuote,""),
TEXT(RANDBETWEEN(_xlpm.createDate,MaxDate),"yyyy-mm-dd")  &amp; " "&amp;  TEXT(TIME(RANDBETWEEN(0,23),RANDBETWEEN(0,59),RANDBETWEEN(0,59)),"hh:mm:ss")
)
&amp; SingleQuote</f>
        <v>'2003-02-01 01:36:34'</v>
      </c>
      <c r="P176" s="7" t="str">
        <f t="shared" si="26"/>
        <v>NewId()</v>
      </c>
      <c r="Q176" s="11" t="str">
        <f t="shared" ca="1" si="23"/>
        <v>'2001-11-24 09:54:00'</v>
      </c>
      <c r="R17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'2002-09-10 18:27:40'</v>
      </c>
      <c r="S176" s="8" t="str">
        <f t="shared" si="27"/>
        <v>Null</v>
      </c>
      <c r="T176" s="7">
        <f>1</f>
        <v>1</v>
      </c>
      <c r="U176" s="7">
        <f>0</f>
        <v>0</v>
      </c>
      <c r="V17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(1,'registerportrait','REGISTERPORTRAIT','registerportrait@Gmail.Com','REGISTERPORTRAIT@GMAIL.COM',1,'E195E8F8D0E81DB7F8920E1E339C6F90256C4C061C8F955FB6146E62B37D6D7E:01E52983AF1FB713C900A65E5DAE3AC3:50000:SHA256',NewId(),'546525','09129557395',1,Null,0,'2003-02-01 01:36:34',NewId(),'2001-11-24 09:54:00','2002-09-10 18:27:40',Null,1,0)</v>
      </c>
    </row>
    <row r="177" spans="1:22" x14ac:dyDescent="0.25">
      <c r="A177" s="7">
        <f>ROW()-ROW(Users[[#Headers],[Id]])</f>
        <v>172</v>
      </c>
      <c r="B177" s="7">
        <f>1</f>
        <v>1</v>
      </c>
      <c r="C177" s="7" t="str" cm="1">
        <f t="array" ref="C177">SingleQuote&amp; INDEX(UserNames[UserName],Users[[#This Row],[Id]])&amp;SingleQuote</f>
        <v>'yearlyalembic'</v>
      </c>
      <c r="D177" s="7" t="str">
        <f>UPPER(Users[[#This Row],[UserName]])</f>
        <v>'YEARLYALEMBIC'</v>
      </c>
      <c r="E177" s="7" t="str" cm="1">
        <f t="array" aca="1" ref="E177" ca="1">SingleQuote&amp; INDEX(UserNames[UserName],Users[[#This Row],[Id]])&amp;"@"&amp; INDEX(EmailProviders[EmailProvider],RANDBETWEEN(1,$E$3))&amp;SingleQuote</f>
        <v>'yearlyalembic@Gmail.Com'</v>
      </c>
      <c r="F177" s="7" t="str">
        <f ca="1">UPPER(Users[[#This Row],[Email]])</f>
        <v>'YEARLYALEMBIC@GMAIL.COM'</v>
      </c>
      <c r="G177" s="7">
        <f>1</f>
        <v>1</v>
      </c>
      <c r="H177" s="7" t="str">
        <f t="shared" si="20"/>
        <v>'E195E8F8D0E81DB7F8920E1E339C6F90256C4C061C8F955FB6146E62B37D6D7E:01E52983AF1FB713C900A65E5DAE3AC3:50000:SHA256'</v>
      </c>
      <c r="I177" s="7" t="str">
        <f t="shared" si="24"/>
        <v>NewId()</v>
      </c>
      <c r="J177" s="7" t="str">
        <f t="shared" ca="1" si="21"/>
        <v>'912138'</v>
      </c>
      <c r="K177" s="7" t="str">
        <f t="shared" ca="1" si="22"/>
        <v>'09123141132'</v>
      </c>
      <c r="L177" s="7">
        <f>1</f>
        <v>1</v>
      </c>
      <c r="M177" s="8" t="str">
        <f t="shared" si="25"/>
        <v>Null</v>
      </c>
      <c r="N177" s="7">
        <f>0</f>
        <v>0</v>
      </c>
      <c r="O177" s="7" t="str">
        <f ca="1">SingleQuote&amp;
_xlfn.LET(
_xlpm.createDate,
SUBSTITUTE(Users[[#This Row],[CreatedDate]],SingleQuote,""),
TEXT(RANDBETWEEN(_xlpm.createDate,MaxDate),"yyyy-mm-dd")  &amp; " "&amp;  TEXT(TIME(RANDBETWEEN(0,23),RANDBETWEEN(0,59),RANDBETWEEN(0,59)),"hh:mm:ss")
)
&amp; SingleQuote</f>
        <v>'2013-09-23 14:25:01'</v>
      </c>
      <c r="P177" s="7" t="str">
        <f t="shared" si="26"/>
        <v>NewId()</v>
      </c>
      <c r="Q177" s="11" t="str">
        <f t="shared" ca="1" si="23"/>
        <v>'2001-11-29 03:58:33'</v>
      </c>
      <c r="R17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'2004-07-23 03:22:17'</v>
      </c>
      <c r="S177" s="8" t="str">
        <f t="shared" si="27"/>
        <v>Null</v>
      </c>
      <c r="T177" s="7">
        <f>1</f>
        <v>1</v>
      </c>
      <c r="U177" s="7">
        <f>0</f>
        <v>0</v>
      </c>
      <c r="V17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(1,'yearlyalembic','YEARLYALEMBIC','yearlyalembic@Gmail.Com','YEARLYALEMBIC@GMAIL.COM',1,'E195E8F8D0E81DB7F8920E1E339C6F90256C4C061C8F955FB6146E62B37D6D7E:01E52983AF1FB713C900A65E5DAE3AC3:50000:SHA256',NewId(),'912138','09123141132',1,Null,0,'2013-09-23 14:25:01',NewId(),'2001-11-29 03:58:33','2004-07-23 03:22:17',Null,1,0)</v>
      </c>
    </row>
    <row r="178" spans="1:22" x14ac:dyDescent="0.25">
      <c r="A178" s="7">
        <f>ROW()-ROW(Users[[#Headers],[Id]])</f>
        <v>173</v>
      </c>
      <c r="B178" s="7">
        <f>1</f>
        <v>1</v>
      </c>
      <c r="C178" s="7" t="str" cm="1">
        <f t="array" ref="C178">SingleQuote&amp; INDEX(UserNames[UserName],Users[[#This Row],[Id]])&amp;SingleQuote</f>
        <v>'whispereduphold'</v>
      </c>
      <c r="D178" s="7" t="str">
        <f>UPPER(Users[[#This Row],[UserName]])</f>
        <v>'WHISPEREDUPHOLD'</v>
      </c>
      <c r="E178" s="7" t="str" cm="1">
        <f t="array" aca="1" ref="E178" ca="1">SingleQuote&amp; INDEX(UserNames[UserName],Users[[#This Row],[Id]])&amp;"@"&amp; INDEX(EmailProviders[EmailProvider],RANDBETWEEN(1,$E$3))&amp;SingleQuote</f>
        <v>'whispereduphold@Yahoo.com'</v>
      </c>
      <c r="F178" s="7" t="str">
        <f ca="1">UPPER(Users[[#This Row],[Email]])</f>
        <v>'WHISPEREDUPHOLD@YAHOO.COM'</v>
      </c>
      <c r="G178" s="7">
        <f>1</f>
        <v>1</v>
      </c>
      <c r="H178" s="7" t="str">
        <f t="shared" si="20"/>
        <v>'E195E8F8D0E81DB7F8920E1E339C6F90256C4C061C8F955FB6146E62B37D6D7E:01E52983AF1FB713C900A65E5DAE3AC3:50000:SHA256'</v>
      </c>
      <c r="I178" s="7" t="str">
        <f t="shared" si="24"/>
        <v>NewId()</v>
      </c>
      <c r="J178" s="7" t="str">
        <f t="shared" ca="1" si="21"/>
        <v>'319088'</v>
      </c>
      <c r="K178" s="7" t="str">
        <f t="shared" ca="1" si="22"/>
        <v>'09127264827'</v>
      </c>
      <c r="L178" s="7">
        <f>1</f>
        <v>1</v>
      </c>
      <c r="M178" s="8" t="str">
        <f t="shared" si="25"/>
        <v>Null</v>
      </c>
      <c r="N178" s="7">
        <f>0</f>
        <v>0</v>
      </c>
      <c r="O178" s="7" t="str">
        <f ca="1">SingleQuote&amp;
_xlfn.LET(
_xlpm.createDate,
SUBSTITUTE(Users[[#This Row],[CreatedDate]],SingleQuote,""),
TEXT(RANDBETWEEN(_xlpm.createDate,MaxDate),"yyyy-mm-dd")  &amp; " "&amp;  TEXT(TIME(RANDBETWEEN(0,23),RANDBETWEEN(0,59),RANDBETWEEN(0,59)),"hh:mm:ss")
)
&amp; SingleQuote</f>
        <v>'2023-12-22 05:08:13'</v>
      </c>
      <c r="P178" s="7" t="str">
        <f t="shared" si="26"/>
        <v>NewId()</v>
      </c>
      <c r="Q178" s="11" t="str">
        <f t="shared" ca="1" si="23"/>
        <v>'2001-12-04 14:51:43'</v>
      </c>
      <c r="R17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'2007-01-05 18:45:36'</v>
      </c>
      <c r="S178" s="8" t="str">
        <f t="shared" si="27"/>
        <v>Null</v>
      </c>
      <c r="T178" s="7">
        <f>1</f>
        <v>1</v>
      </c>
      <c r="U178" s="7">
        <f>0</f>
        <v>0</v>
      </c>
      <c r="V17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(1,'whispereduphold','WHISPEREDUPHOLD','whispereduphold@Yahoo.com','WHISPEREDUPHOLD@YAHOO.COM',1,'E195E8F8D0E81DB7F8920E1E339C6F90256C4C061C8F955FB6146E62B37D6D7E:01E52983AF1FB713C900A65E5DAE3AC3:50000:SHA256',NewId(),'319088','09127264827',1,Null,0,'2023-12-22 05:08:13',NewId(),'2001-12-04 14:51:43','2007-01-05 18:45:36',Null,1,0)</v>
      </c>
    </row>
    <row r="179" spans="1:22" x14ac:dyDescent="0.25">
      <c r="A179" s="7">
        <f>ROW()-ROW(Users[[#Headers],[Id]])</f>
        <v>174</v>
      </c>
      <c r="B179" s="7">
        <f>1</f>
        <v>1</v>
      </c>
      <c r="C179" s="7" t="str" cm="1">
        <f t="array" ref="C179">SingleQuote&amp; INDEX(UserNames[UserName],Users[[#This Row],[Id]])&amp;SingleQuote</f>
        <v>'swoopspy'</v>
      </c>
      <c r="D179" s="7" t="str">
        <f>UPPER(Users[[#This Row],[UserName]])</f>
        <v>'SWOOPSPY'</v>
      </c>
      <c r="E179" s="7" t="str" cm="1">
        <f t="array" aca="1" ref="E179" ca="1">SingleQuote&amp; INDEX(UserNames[UserName],Users[[#This Row],[Id]])&amp;"@"&amp; INDEX(EmailProviders[EmailProvider],RANDBETWEEN(1,$E$3))&amp;SingleQuote</f>
        <v>'swoopspy@Yahoo.com'</v>
      </c>
      <c r="F179" s="7" t="str">
        <f ca="1">UPPER(Users[[#This Row],[Email]])</f>
        <v>'SWOOPSPY@YAHOO.COM'</v>
      </c>
      <c r="G179" s="7">
        <f>1</f>
        <v>1</v>
      </c>
      <c r="H179" s="7" t="str">
        <f t="shared" si="20"/>
        <v>'E195E8F8D0E81DB7F8920E1E339C6F90256C4C061C8F955FB6146E62B37D6D7E:01E52983AF1FB713C900A65E5DAE3AC3:50000:SHA256'</v>
      </c>
      <c r="I179" s="7" t="str">
        <f t="shared" si="24"/>
        <v>NewId()</v>
      </c>
      <c r="J179" s="7" t="str">
        <f t="shared" ca="1" si="21"/>
        <v>'931351'</v>
      </c>
      <c r="K179" s="7" t="str">
        <f t="shared" ca="1" si="22"/>
        <v>'09127599239'</v>
      </c>
      <c r="L179" s="7">
        <f>1</f>
        <v>1</v>
      </c>
      <c r="M179" s="8" t="str">
        <f t="shared" si="25"/>
        <v>Null</v>
      </c>
      <c r="N179" s="7">
        <f>0</f>
        <v>0</v>
      </c>
      <c r="O179" s="7" t="str">
        <f ca="1">SingleQuote&amp;
_xlfn.LET(
_xlpm.createDate,
SUBSTITUTE(Users[[#This Row],[CreatedDate]],SingleQuote,""),
TEXT(RANDBETWEEN(_xlpm.createDate,MaxDate),"yyyy-mm-dd")  &amp; " "&amp;  TEXT(TIME(RANDBETWEEN(0,23),RANDBETWEEN(0,59),RANDBETWEEN(0,59)),"hh:mm:ss")
)
&amp; SingleQuote</f>
        <v>'2018-07-01 12:39:56'</v>
      </c>
      <c r="P179" s="7" t="str">
        <f t="shared" si="26"/>
        <v>NewId()</v>
      </c>
      <c r="Q179" s="11" t="str">
        <f t="shared" ca="1" si="23"/>
        <v>'2001-12-07 17:08:16'</v>
      </c>
      <c r="R17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'2014-09-23 07:19:04'</v>
      </c>
      <c r="S179" s="8" t="str">
        <f t="shared" si="27"/>
        <v>Null</v>
      </c>
      <c r="T179" s="7">
        <f>1</f>
        <v>1</v>
      </c>
      <c r="U179" s="7">
        <f>0</f>
        <v>0</v>
      </c>
      <c r="V17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(1,'swoopspy','SWOOPSPY','swoopspy@Yahoo.com','SWOOPSPY@YAHOO.COM',1,'E195E8F8D0E81DB7F8920E1E339C6F90256C4C061C8F955FB6146E62B37D6D7E:01E52983AF1FB713C900A65E5DAE3AC3:50000:SHA256',NewId(),'931351','09127599239',1,Null,0,'2018-07-01 12:39:56',NewId(),'2001-12-07 17:08:16','2014-09-23 07:19:04',Null,1,0)</v>
      </c>
    </row>
    <row r="180" spans="1:22" x14ac:dyDescent="0.25">
      <c r="A180" s="7">
        <f>ROW()-ROW(Users[[#Headers],[Id]])</f>
        <v>175</v>
      </c>
      <c r="B180" s="7">
        <f>1</f>
        <v>1</v>
      </c>
      <c r="C180" s="7" t="str" cm="1">
        <f t="array" ref="C180">SingleQuote&amp; INDEX(UserNames[UserName],Users[[#This Row],[Id]])&amp;SingleQuote</f>
        <v>'meatdavit'</v>
      </c>
      <c r="D180" s="7" t="str">
        <f>UPPER(Users[[#This Row],[UserName]])</f>
        <v>'MEATDAVIT'</v>
      </c>
      <c r="E180" s="7" t="str" cm="1">
        <f t="array" aca="1" ref="E180" ca="1">SingleQuote&amp; INDEX(UserNames[UserName],Users[[#This Row],[Id]])&amp;"@"&amp; INDEX(EmailProviders[EmailProvider],RANDBETWEEN(1,$E$3))&amp;SingleQuote</f>
        <v>'meatdavit@Yahoo.com'</v>
      </c>
      <c r="F180" s="7" t="str">
        <f ca="1">UPPER(Users[[#This Row],[Email]])</f>
        <v>'MEATDAVIT@YAHOO.COM'</v>
      </c>
      <c r="G180" s="7">
        <f>1</f>
        <v>1</v>
      </c>
      <c r="H180" s="7" t="str">
        <f t="shared" si="20"/>
        <v>'E195E8F8D0E81DB7F8920E1E339C6F90256C4C061C8F955FB6146E62B37D6D7E:01E52983AF1FB713C900A65E5DAE3AC3:50000:SHA256'</v>
      </c>
      <c r="I180" s="7" t="str">
        <f t="shared" si="24"/>
        <v>NewId()</v>
      </c>
      <c r="J180" s="7" t="str">
        <f t="shared" ca="1" si="21"/>
        <v>'708098'</v>
      </c>
      <c r="K180" s="7" t="str">
        <f t="shared" ca="1" si="22"/>
        <v>'09126261718'</v>
      </c>
      <c r="L180" s="7">
        <f>1</f>
        <v>1</v>
      </c>
      <c r="M180" s="8" t="str">
        <f t="shared" si="25"/>
        <v>Null</v>
      </c>
      <c r="N180" s="7">
        <f>0</f>
        <v>0</v>
      </c>
      <c r="O180" s="7" t="str">
        <f ca="1">SingleQuote&amp;
_xlfn.LET(
_xlpm.createDate,
SUBSTITUTE(Users[[#This Row],[CreatedDate]],SingleQuote,""),
TEXT(RANDBETWEEN(_xlpm.createDate,MaxDate),"yyyy-mm-dd")  &amp; " "&amp;  TEXT(TIME(RANDBETWEEN(0,23),RANDBETWEEN(0,59),RANDBETWEEN(0,59)),"hh:mm:ss")
)
&amp; SingleQuote</f>
        <v>'2022-03-05 01:07:28'</v>
      </c>
      <c r="P180" s="7" t="str">
        <f t="shared" si="26"/>
        <v>NewId()</v>
      </c>
      <c r="Q180" s="11" t="str">
        <f t="shared" ca="1" si="23"/>
        <v>'2001-12-09 02:07:35'</v>
      </c>
      <c r="R18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'2019-08-08 00:37:08'</v>
      </c>
      <c r="S180" s="8" t="str">
        <f t="shared" si="27"/>
        <v>Null</v>
      </c>
      <c r="T180" s="7">
        <f>1</f>
        <v>1</v>
      </c>
      <c r="U180" s="7">
        <f>0</f>
        <v>0</v>
      </c>
      <c r="V18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(1,'meatdavit','MEATDAVIT','meatdavit@Yahoo.com','MEATDAVIT@YAHOO.COM',1,'E195E8F8D0E81DB7F8920E1E339C6F90256C4C061C8F955FB6146E62B37D6D7E:01E52983AF1FB713C900A65E5DAE3AC3:50000:SHA256',NewId(),'708098','09126261718',1,Null,0,'2022-03-05 01:07:28',NewId(),'2001-12-09 02:07:35','2019-08-08 00:37:08',Null,1,0)</v>
      </c>
    </row>
    <row r="181" spans="1:22" x14ac:dyDescent="0.25">
      <c r="A181" s="7">
        <f>ROW()-ROW(Users[[#Headers],[Id]])</f>
        <v>176</v>
      </c>
      <c r="B181" s="7">
        <f>1</f>
        <v>1</v>
      </c>
      <c r="C181" s="7" t="str" cm="1">
        <f t="array" ref="C181">SingleQuote&amp; INDEX(UserNames[UserName],Users[[#This Row],[Id]])&amp;SingleQuote</f>
        <v>'prickterror'</v>
      </c>
      <c r="D181" s="7" t="str">
        <f>UPPER(Users[[#This Row],[UserName]])</f>
        <v>'PRICKTERROR'</v>
      </c>
      <c r="E181" s="7" t="str" cm="1">
        <f t="array" aca="1" ref="E181" ca="1">SingleQuote&amp; INDEX(UserNames[UserName],Users[[#This Row],[Id]])&amp;"@"&amp; INDEX(EmailProviders[EmailProvider],RANDBETWEEN(1,$E$3))&amp;SingleQuote</f>
        <v>'prickterror@Yahoo.com'</v>
      </c>
      <c r="F181" s="7" t="str">
        <f ca="1">UPPER(Users[[#This Row],[Email]])</f>
        <v>'PRICKTERROR@YAHOO.COM'</v>
      </c>
      <c r="G181" s="7">
        <f>1</f>
        <v>1</v>
      </c>
      <c r="H181" s="7" t="str">
        <f t="shared" si="20"/>
        <v>'E195E8F8D0E81DB7F8920E1E339C6F90256C4C061C8F955FB6146E62B37D6D7E:01E52983AF1FB713C900A65E5DAE3AC3:50000:SHA256'</v>
      </c>
      <c r="I181" s="7" t="str">
        <f t="shared" si="24"/>
        <v>NewId()</v>
      </c>
      <c r="J181" s="7" t="str">
        <f t="shared" ca="1" si="21"/>
        <v>'841282'</v>
      </c>
      <c r="K181" s="7" t="str">
        <f t="shared" ca="1" si="22"/>
        <v>'09129879673'</v>
      </c>
      <c r="L181" s="7">
        <f>1</f>
        <v>1</v>
      </c>
      <c r="M181" s="8" t="str">
        <f t="shared" si="25"/>
        <v>Null</v>
      </c>
      <c r="N181" s="7">
        <f>0</f>
        <v>0</v>
      </c>
      <c r="O181" s="7" t="str">
        <f ca="1">SingleQuote&amp;
_xlfn.LET(
_xlpm.createDate,
SUBSTITUTE(Users[[#This Row],[CreatedDate]],SingleQuote,""),
TEXT(RANDBETWEEN(_xlpm.createDate,MaxDate),"yyyy-mm-dd")  &amp; " "&amp;  TEXT(TIME(RANDBETWEEN(0,23),RANDBETWEEN(0,59),RANDBETWEEN(0,59)),"hh:mm:ss")
)
&amp; SingleQuote</f>
        <v>'2018-03-02 16:22:50'</v>
      </c>
      <c r="P181" s="7" t="str">
        <f t="shared" si="26"/>
        <v>NewId()</v>
      </c>
      <c r="Q181" s="11" t="str">
        <f t="shared" ca="1" si="23"/>
        <v>'2001-12-12 02:17:12'</v>
      </c>
      <c r="R18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'2008-10-26 07:46:28'</v>
      </c>
      <c r="S181" s="8" t="str">
        <f t="shared" si="27"/>
        <v>Null</v>
      </c>
      <c r="T181" s="7">
        <f>1</f>
        <v>1</v>
      </c>
      <c r="U181" s="7">
        <f>0</f>
        <v>0</v>
      </c>
      <c r="V18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(1,'prickterror','PRICKTERROR','prickterror@Yahoo.com','PRICKTERROR@YAHOO.COM',1,'E195E8F8D0E81DB7F8920E1E339C6F90256C4C061C8F955FB6146E62B37D6D7E:01E52983AF1FB713C900A65E5DAE3AC3:50000:SHA256',NewId(),'841282','09129879673',1,Null,0,'2018-03-02 16:22:50',NewId(),'2001-12-12 02:17:12','2008-10-26 07:46:28',Null,1,0)</v>
      </c>
    </row>
    <row r="182" spans="1:22" x14ac:dyDescent="0.25">
      <c r="A182" s="7">
        <f>ROW()-ROW(Users[[#Headers],[Id]])</f>
        <v>177</v>
      </c>
      <c r="B182" s="7">
        <f>1</f>
        <v>1</v>
      </c>
      <c r="C182" s="7" t="str" cm="1">
        <f t="array" ref="C182">SingleQuote&amp; INDEX(UserNames[UserName],Users[[#This Row],[Id]])&amp;SingleQuote</f>
        <v>'fastscript'</v>
      </c>
      <c r="D182" s="7" t="str">
        <f>UPPER(Users[[#This Row],[UserName]])</f>
        <v>'FASTSCRIPT'</v>
      </c>
      <c r="E182" s="7" t="str" cm="1">
        <f t="array" aca="1" ref="E182" ca="1">SingleQuote&amp; INDEX(UserNames[UserName],Users[[#This Row],[Id]])&amp;"@"&amp; INDEX(EmailProviders[EmailProvider],RANDBETWEEN(1,$E$3))&amp;SingleQuote</f>
        <v>'fastscript@Outlook.Com'</v>
      </c>
      <c r="F182" s="7" t="str">
        <f ca="1">UPPER(Users[[#This Row],[Email]])</f>
        <v>'FASTSCRIPT@OUTLOOK.COM'</v>
      </c>
      <c r="G182" s="7">
        <f>1</f>
        <v>1</v>
      </c>
      <c r="H182" s="7" t="str">
        <f t="shared" si="20"/>
        <v>'E195E8F8D0E81DB7F8920E1E339C6F90256C4C061C8F955FB6146E62B37D6D7E:01E52983AF1FB713C900A65E5DAE3AC3:50000:SHA256'</v>
      </c>
      <c r="I182" s="7" t="str">
        <f t="shared" si="24"/>
        <v>NewId()</v>
      </c>
      <c r="J182" s="7" t="str">
        <f t="shared" ca="1" si="21"/>
        <v>'645112'</v>
      </c>
      <c r="K182" s="7" t="str">
        <f t="shared" ca="1" si="22"/>
        <v>'09123879293'</v>
      </c>
      <c r="L182" s="7">
        <f>1</f>
        <v>1</v>
      </c>
      <c r="M182" s="8" t="str">
        <f t="shared" si="25"/>
        <v>Null</v>
      </c>
      <c r="N182" s="7">
        <f>0</f>
        <v>0</v>
      </c>
      <c r="O182" s="7" t="str">
        <f ca="1">SingleQuote&amp;
_xlfn.LET(
_xlpm.createDate,
SUBSTITUTE(Users[[#This Row],[CreatedDate]],SingleQuote,""),
TEXT(RANDBETWEEN(_xlpm.createDate,MaxDate),"yyyy-mm-dd")  &amp; " "&amp;  TEXT(TIME(RANDBETWEEN(0,23),RANDBETWEEN(0,59),RANDBETWEEN(0,59)),"hh:mm:ss")
)
&amp; SingleQuote</f>
        <v>'2004-12-09 03:12:13'</v>
      </c>
      <c r="P182" s="7" t="str">
        <f t="shared" si="26"/>
        <v>NewId()</v>
      </c>
      <c r="Q182" s="11" t="str">
        <f t="shared" ca="1" si="23"/>
        <v>'2001-12-17 09:00:46'</v>
      </c>
      <c r="R18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'2003-06-08 20:57:45'</v>
      </c>
      <c r="S182" s="8" t="str">
        <f t="shared" si="27"/>
        <v>Null</v>
      </c>
      <c r="T182" s="7">
        <f>1</f>
        <v>1</v>
      </c>
      <c r="U182" s="7">
        <f>0</f>
        <v>0</v>
      </c>
      <c r="V18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(1,'fastscript','FASTSCRIPT','fastscript@Outlook.Com','FASTSCRIPT@OUTLOOK.COM',1,'E195E8F8D0E81DB7F8920E1E339C6F90256C4C061C8F955FB6146E62B37D6D7E:01E52983AF1FB713C900A65E5DAE3AC3:50000:SHA256',NewId(),'645112','09123879293',1,Null,0,'2004-12-09 03:12:13',NewId(),'2001-12-17 09:00:46','2003-06-08 20:57:45',Null,1,0)</v>
      </c>
    </row>
    <row r="183" spans="1:22" x14ac:dyDescent="0.25">
      <c r="A183" s="7">
        <f>ROW()-ROW(Users[[#Headers],[Id]])</f>
        <v>178</v>
      </c>
      <c r="B183" s="7">
        <f>1</f>
        <v>1</v>
      </c>
      <c r="C183" s="7" t="str" cm="1">
        <f t="array" ref="C183">SingleQuote&amp; INDEX(UserNames[UserName],Users[[#This Row],[Id]])&amp;SingleQuote</f>
        <v>'owntransfer'</v>
      </c>
      <c r="D183" s="7" t="str">
        <f>UPPER(Users[[#This Row],[UserName]])</f>
        <v>'OWNTRANSFER'</v>
      </c>
      <c r="E183" s="7" t="str" cm="1">
        <f t="array" aca="1" ref="E183" ca="1">SingleQuote&amp; INDEX(UserNames[UserName],Users[[#This Row],[Id]])&amp;"@"&amp; INDEX(EmailProviders[EmailProvider],RANDBETWEEN(1,$E$3))&amp;SingleQuote</f>
        <v>'owntransfer@Outlook.Com'</v>
      </c>
      <c r="F183" s="7" t="str">
        <f ca="1">UPPER(Users[[#This Row],[Email]])</f>
        <v>'OWNTRANSFER@OUTLOOK.COM'</v>
      </c>
      <c r="G183" s="7">
        <f>1</f>
        <v>1</v>
      </c>
      <c r="H183" s="7" t="str">
        <f t="shared" si="20"/>
        <v>'E195E8F8D0E81DB7F8920E1E339C6F90256C4C061C8F955FB6146E62B37D6D7E:01E52983AF1FB713C900A65E5DAE3AC3:50000:SHA256'</v>
      </c>
      <c r="I183" s="7" t="str">
        <f t="shared" si="24"/>
        <v>NewId()</v>
      </c>
      <c r="J183" s="7" t="str">
        <f t="shared" ca="1" si="21"/>
        <v>'272177'</v>
      </c>
      <c r="K183" s="7" t="str">
        <f t="shared" ca="1" si="22"/>
        <v>'09122379645'</v>
      </c>
      <c r="L183" s="7">
        <f>1</f>
        <v>1</v>
      </c>
      <c r="M183" s="8" t="str">
        <f t="shared" si="25"/>
        <v>Null</v>
      </c>
      <c r="N183" s="7">
        <f>0</f>
        <v>0</v>
      </c>
      <c r="O183" s="7" t="str">
        <f ca="1">SingleQuote&amp;
_xlfn.LET(
_xlpm.createDate,
SUBSTITUTE(Users[[#This Row],[CreatedDate]],SingleQuote,""),
TEXT(RANDBETWEEN(_xlpm.createDate,MaxDate),"yyyy-mm-dd")  &amp; " "&amp;  TEXT(TIME(RANDBETWEEN(0,23),RANDBETWEEN(0,59),RANDBETWEEN(0,59)),"hh:mm:ss")
)
&amp; SingleQuote</f>
        <v>'2016-05-08 02:54:41'</v>
      </c>
      <c r="P183" s="7" t="str">
        <f t="shared" si="26"/>
        <v>NewId()</v>
      </c>
      <c r="Q183" s="11" t="str">
        <f t="shared" ca="1" si="23"/>
        <v>'2001-12-23 10:56:44'</v>
      </c>
      <c r="R18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'2010-08-08 14:20:47'</v>
      </c>
      <c r="S183" s="8" t="str">
        <f t="shared" si="27"/>
        <v>Null</v>
      </c>
      <c r="T183" s="7">
        <f>1</f>
        <v>1</v>
      </c>
      <c r="U183" s="7">
        <f>0</f>
        <v>0</v>
      </c>
      <c r="V18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(1,'owntransfer','OWNTRANSFER','owntransfer@Outlook.Com','OWNTRANSFER@OUTLOOK.COM',1,'E195E8F8D0E81DB7F8920E1E339C6F90256C4C061C8F955FB6146E62B37D6D7E:01E52983AF1FB713C900A65E5DAE3AC3:50000:SHA256',NewId(),'272177','09122379645',1,Null,0,'2016-05-08 02:54:41',NewId(),'2001-12-23 10:56:44','2010-08-08 14:20:47',Null,1,0)</v>
      </c>
    </row>
    <row r="184" spans="1:22" x14ac:dyDescent="0.25">
      <c r="A184" s="7">
        <f>ROW()-ROW(Users[[#Headers],[Id]])</f>
        <v>179</v>
      </c>
      <c r="B184" s="7">
        <f>1</f>
        <v>1</v>
      </c>
      <c r="C184" s="7" t="str" cm="1">
        <f t="array" ref="C184">SingleQuote&amp; INDEX(UserNames[UserName],Users[[#This Row],[Id]])&amp;SingleQuote</f>
        <v>'artichokestoys'</v>
      </c>
      <c r="D184" s="7" t="str">
        <f>UPPER(Users[[#This Row],[UserName]])</f>
        <v>'ARTICHOKESTOYS'</v>
      </c>
      <c r="E184" s="7" t="str" cm="1">
        <f t="array" aca="1" ref="E184" ca="1">SingleQuote&amp; INDEX(UserNames[UserName],Users[[#This Row],[Id]])&amp;"@"&amp; INDEX(EmailProviders[EmailProvider],RANDBETWEEN(1,$E$3))&amp;SingleQuote</f>
        <v>'artichokestoys@Yahoo.com'</v>
      </c>
      <c r="F184" s="7" t="str">
        <f ca="1">UPPER(Users[[#This Row],[Email]])</f>
        <v>'ARTICHOKESTOYS@YAHOO.COM'</v>
      </c>
      <c r="G184" s="7">
        <f>1</f>
        <v>1</v>
      </c>
      <c r="H184" s="7" t="str">
        <f t="shared" si="20"/>
        <v>'E195E8F8D0E81DB7F8920E1E339C6F90256C4C061C8F955FB6146E62B37D6D7E:01E52983AF1FB713C900A65E5DAE3AC3:50000:SHA256'</v>
      </c>
      <c r="I184" s="7" t="str">
        <f t="shared" si="24"/>
        <v>NewId()</v>
      </c>
      <c r="J184" s="7" t="str">
        <f t="shared" ca="1" si="21"/>
        <v>'607125'</v>
      </c>
      <c r="K184" s="7" t="str">
        <f t="shared" ca="1" si="22"/>
        <v>'09128541035'</v>
      </c>
      <c r="L184" s="7">
        <f>1</f>
        <v>1</v>
      </c>
      <c r="M184" s="8" t="str">
        <f t="shared" si="25"/>
        <v>Null</v>
      </c>
      <c r="N184" s="7">
        <f>0</f>
        <v>0</v>
      </c>
      <c r="O184" s="7" t="str">
        <f ca="1">SingleQuote&amp;
_xlfn.LET(
_xlpm.createDate,
SUBSTITUTE(Users[[#This Row],[CreatedDate]],SingleQuote,""),
TEXT(RANDBETWEEN(_xlpm.createDate,MaxDate),"yyyy-mm-dd")  &amp; " "&amp;  TEXT(TIME(RANDBETWEEN(0,23),RANDBETWEEN(0,59),RANDBETWEEN(0,59)),"hh:mm:ss")
)
&amp; SingleQuote</f>
        <v>'2012-10-03 23:03:06'</v>
      </c>
      <c r="P184" s="7" t="str">
        <f t="shared" si="26"/>
        <v>NewId()</v>
      </c>
      <c r="Q184" s="11" t="str">
        <f t="shared" ca="1" si="23"/>
        <v>'2001-12-25 01:29:24'</v>
      </c>
      <c r="R18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'2010-03-05 01:39:59'</v>
      </c>
      <c r="S184" s="8" t="str">
        <f t="shared" si="27"/>
        <v>Null</v>
      </c>
      <c r="T184" s="7">
        <f>1</f>
        <v>1</v>
      </c>
      <c r="U184" s="7">
        <f>0</f>
        <v>0</v>
      </c>
      <c r="V18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(1,'artichokestoys','ARTICHOKESTOYS','artichokestoys@Yahoo.com','ARTICHOKESTOYS@YAHOO.COM',1,'E195E8F8D0E81DB7F8920E1E339C6F90256C4C061C8F955FB6146E62B37D6D7E:01E52983AF1FB713C900A65E5DAE3AC3:50000:SHA256',NewId(),'607125','09128541035',1,Null,0,'2012-10-03 23:03:06',NewId(),'2001-12-25 01:29:24','2010-03-05 01:39:59',Null,1,0)</v>
      </c>
    </row>
    <row r="185" spans="1:22" x14ac:dyDescent="0.25">
      <c r="A185" s="7">
        <f>ROW()-ROW(Users[[#Headers],[Id]])</f>
        <v>180</v>
      </c>
      <c r="B185" s="7">
        <f>1</f>
        <v>1</v>
      </c>
      <c r="C185" s="7" t="str" cm="1">
        <f t="array" ref="C185">SingleQuote&amp; INDEX(UserNames[UserName],Users[[#This Row],[Id]])&amp;SingleQuote</f>
        <v>'honkyanywhere'</v>
      </c>
      <c r="D185" s="7" t="str">
        <f>UPPER(Users[[#This Row],[UserName]])</f>
        <v>'HONKYANYWHERE'</v>
      </c>
      <c r="E185" s="7" t="str" cm="1">
        <f t="array" aca="1" ref="E185" ca="1">SingleQuote&amp; INDEX(UserNames[UserName],Users[[#This Row],[Id]])&amp;"@"&amp; INDEX(EmailProviders[EmailProvider],RANDBETWEEN(1,$E$3))&amp;SingleQuote</f>
        <v>'honkyanywhere@Yahoo.com'</v>
      </c>
      <c r="F185" s="7" t="str">
        <f ca="1">UPPER(Users[[#This Row],[Email]])</f>
        <v>'HONKYANYWHERE@YAHOO.COM'</v>
      </c>
      <c r="G185" s="7">
        <f>1</f>
        <v>1</v>
      </c>
      <c r="H185" s="7" t="str">
        <f t="shared" si="20"/>
        <v>'E195E8F8D0E81DB7F8920E1E339C6F90256C4C061C8F955FB6146E62B37D6D7E:01E52983AF1FB713C900A65E5DAE3AC3:50000:SHA256'</v>
      </c>
      <c r="I185" s="7" t="str">
        <f t="shared" si="24"/>
        <v>NewId()</v>
      </c>
      <c r="J185" s="7" t="str">
        <f t="shared" ca="1" si="21"/>
        <v>'732317'</v>
      </c>
      <c r="K185" s="7" t="str">
        <f t="shared" ca="1" si="22"/>
        <v>'09123097170'</v>
      </c>
      <c r="L185" s="7">
        <f>1</f>
        <v>1</v>
      </c>
      <c r="M185" s="8" t="str">
        <f t="shared" si="25"/>
        <v>Null</v>
      </c>
      <c r="N185" s="7">
        <f>0</f>
        <v>0</v>
      </c>
      <c r="O185" s="7" t="str">
        <f ca="1">SingleQuote&amp;
_xlfn.LET(
_xlpm.createDate,
SUBSTITUTE(Users[[#This Row],[CreatedDate]],SingleQuote,""),
TEXT(RANDBETWEEN(_xlpm.createDate,MaxDate),"yyyy-mm-dd")  &amp; " "&amp;  TEXT(TIME(RANDBETWEEN(0,23),RANDBETWEEN(0,59),RANDBETWEEN(0,59)),"hh:mm:ss")
)
&amp; SingleQuote</f>
        <v>'2010-08-14 01:41:21'</v>
      </c>
      <c r="P185" s="7" t="str">
        <f t="shared" si="26"/>
        <v>NewId()</v>
      </c>
      <c r="Q185" s="11" t="str">
        <f t="shared" ca="1" si="23"/>
        <v>'2001-12-27 04:55:05'</v>
      </c>
      <c r="R18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'2002-08-12 17:15:47'</v>
      </c>
      <c r="S185" s="8" t="str">
        <f t="shared" si="27"/>
        <v>Null</v>
      </c>
      <c r="T185" s="7">
        <f>1</f>
        <v>1</v>
      </c>
      <c r="U185" s="7">
        <f>0</f>
        <v>0</v>
      </c>
      <c r="V18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(1,'honkyanywhere','HONKYANYWHERE','honkyanywhere@Yahoo.com','HONKYANYWHERE@YAHOO.COM',1,'E195E8F8D0E81DB7F8920E1E339C6F90256C4C061C8F955FB6146E62B37D6D7E:01E52983AF1FB713C900A65E5DAE3AC3:50000:SHA256',NewId(),'732317','09123097170',1,Null,0,'2010-08-14 01:41:21',NewId(),'2001-12-27 04:55:05','2002-08-12 17:15:47',Null,1,0)</v>
      </c>
    </row>
    <row r="186" spans="1:22" x14ac:dyDescent="0.25">
      <c r="A186" s="7">
        <f>ROW()-ROW(Users[[#Headers],[Id]])</f>
        <v>181</v>
      </c>
      <c r="B186" s="7">
        <f>1</f>
        <v>1</v>
      </c>
      <c r="C186" s="7" t="str" cm="1">
        <f t="array" ref="C186">SingleQuote&amp; INDEX(UserNames[UserName],Users[[#This Row],[Id]])&amp;SingleQuote</f>
        <v>'boorishevolve'</v>
      </c>
      <c r="D186" s="7" t="str">
        <f>UPPER(Users[[#This Row],[UserName]])</f>
        <v>'BOORISHEVOLVE'</v>
      </c>
      <c r="E186" s="7" t="str" cm="1">
        <f t="array" aca="1" ref="E186" ca="1">SingleQuote&amp; INDEX(UserNames[UserName],Users[[#This Row],[Id]])&amp;"@"&amp; INDEX(EmailProviders[EmailProvider],RANDBETWEEN(1,$E$3))&amp;SingleQuote</f>
        <v>'boorishevolve@Outlook.Com'</v>
      </c>
      <c r="F186" s="7" t="str">
        <f ca="1">UPPER(Users[[#This Row],[Email]])</f>
        <v>'BOORISHEVOLVE@OUTLOOK.COM'</v>
      </c>
      <c r="G186" s="7">
        <f>1</f>
        <v>1</v>
      </c>
      <c r="H186" s="7" t="str">
        <f t="shared" si="20"/>
        <v>'E195E8F8D0E81DB7F8920E1E339C6F90256C4C061C8F955FB6146E62B37D6D7E:01E52983AF1FB713C900A65E5DAE3AC3:50000:SHA256'</v>
      </c>
      <c r="I186" s="7" t="str">
        <f t="shared" si="24"/>
        <v>NewId()</v>
      </c>
      <c r="J186" s="7" t="str">
        <f t="shared" ca="1" si="21"/>
        <v>'102006'</v>
      </c>
      <c r="K186" s="7" t="str">
        <f t="shared" ca="1" si="22"/>
        <v>'09121960386'</v>
      </c>
      <c r="L186" s="7">
        <f>1</f>
        <v>1</v>
      </c>
      <c r="M186" s="8" t="str">
        <f t="shared" si="25"/>
        <v>Null</v>
      </c>
      <c r="N186" s="7">
        <f>0</f>
        <v>0</v>
      </c>
      <c r="O186" s="7" t="str">
        <f ca="1">SingleQuote&amp;
_xlfn.LET(
_xlpm.createDate,
SUBSTITUTE(Users[[#This Row],[CreatedDate]],SingleQuote,""),
TEXT(RANDBETWEEN(_xlpm.createDate,MaxDate),"yyyy-mm-dd")  &amp; " "&amp;  TEXT(TIME(RANDBETWEEN(0,23),RANDBETWEEN(0,59),RANDBETWEEN(0,59)),"hh:mm:ss")
)
&amp; SingleQuote</f>
        <v>'2020-07-22 04:17:31'</v>
      </c>
      <c r="P186" s="7" t="str">
        <f t="shared" si="26"/>
        <v>NewId()</v>
      </c>
      <c r="Q186" s="11" t="str">
        <f t="shared" ca="1" si="23"/>
        <v>'2001-12-30 13:22:19'</v>
      </c>
      <c r="R18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'2006-09-23 07:10:40'</v>
      </c>
      <c r="S186" s="8" t="str">
        <f t="shared" si="27"/>
        <v>Null</v>
      </c>
      <c r="T186" s="7">
        <f>1</f>
        <v>1</v>
      </c>
      <c r="U186" s="7">
        <f>0</f>
        <v>0</v>
      </c>
      <c r="V18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(1,'boorishevolve','BOORISHEVOLVE','boorishevolve@Outlook.Com','BOORISHEVOLVE@OUTLOOK.COM',1,'E195E8F8D0E81DB7F8920E1E339C6F90256C4C061C8F955FB6146E62B37D6D7E:01E52983AF1FB713C900A65E5DAE3AC3:50000:SHA256',NewId(),'102006','09121960386',1,Null,0,'2020-07-22 04:17:31',NewId(),'2001-12-30 13:22:19','2006-09-23 07:10:40',Null,1,0)</v>
      </c>
    </row>
    <row r="187" spans="1:22" x14ac:dyDescent="0.25">
      <c r="A187" s="7">
        <f>ROW()-ROW(Users[[#Headers],[Id]])</f>
        <v>182</v>
      </c>
      <c r="B187" s="7">
        <f>1</f>
        <v>1</v>
      </c>
      <c r="C187" s="7" t="str" cm="1">
        <f t="array" ref="C187">SingleQuote&amp; INDEX(UserNames[UserName],Users[[#This Row],[Id]])&amp;SingleQuote</f>
        <v>'neglectedhonk'</v>
      </c>
      <c r="D187" s="7" t="str">
        <f>UPPER(Users[[#This Row],[UserName]])</f>
        <v>'NEGLECTEDHONK'</v>
      </c>
      <c r="E187" s="7" t="str" cm="1">
        <f t="array" aca="1" ref="E187" ca="1">SingleQuote&amp; INDEX(UserNames[UserName],Users[[#This Row],[Id]])&amp;"@"&amp; INDEX(EmailProviders[EmailProvider],RANDBETWEEN(1,$E$3))&amp;SingleQuote</f>
        <v>'neglectedhonk@Yahoo.com'</v>
      </c>
      <c r="F187" s="7" t="str">
        <f ca="1">UPPER(Users[[#This Row],[Email]])</f>
        <v>'NEGLECTEDHONK@YAHOO.COM'</v>
      </c>
      <c r="G187" s="7">
        <f>1</f>
        <v>1</v>
      </c>
      <c r="H187" s="7" t="str">
        <f t="shared" si="20"/>
        <v>'E195E8F8D0E81DB7F8920E1E339C6F90256C4C061C8F955FB6146E62B37D6D7E:01E52983AF1FB713C900A65E5DAE3AC3:50000:SHA256'</v>
      </c>
      <c r="I187" s="7" t="str">
        <f t="shared" si="24"/>
        <v>NewId()</v>
      </c>
      <c r="J187" s="7" t="str">
        <f t="shared" ca="1" si="21"/>
        <v>'829448'</v>
      </c>
      <c r="K187" s="7" t="str">
        <f t="shared" ca="1" si="22"/>
        <v>'09123028534'</v>
      </c>
      <c r="L187" s="7">
        <f>1</f>
        <v>1</v>
      </c>
      <c r="M187" s="8" t="str">
        <f t="shared" si="25"/>
        <v>Null</v>
      </c>
      <c r="N187" s="7">
        <f>0</f>
        <v>0</v>
      </c>
      <c r="O187" s="7" t="str">
        <f ca="1">SingleQuote&amp;
_xlfn.LET(
_xlpm.createDate,
SUBSTITUTE(Users[[#This Row],[CreatedDate]],SingleQuote,""),
TEXT(RANDBETWEEN(_xlpm.createDate,MaxDate),"yyyy-mm-dd")  &amp; " "&amp;  TEXT(TIME(RANDBETWEEN(0,23),RANDBETWEEN(0,59),RANDBETWEEN(0,59)),"hh:mm:ss")
)
&amp; SingleQuote</f>
        <v>'2003-06-01 04:24:35'</v>
      </c>
      <c r="P187" s="7" t="str">
        <f t="shared" si="26"/>
        <v>NewId()</v>
      </c>
      <c r="Q187" s="11" t="str">
        <f t="shared" ca="1" si="23"/>
        <v>'2002-01-01 13:46:54'</v>
      </c>
      <c r="R18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'2003-05-25 18:26:48'</v>
      </c>
      <c r="S187" s="8" t="str">
        <f t="shared" si="27"/>
        <v>Null</v>
      </c>
      <c r="T187" s="7">
        <f>1</f>
        <v>1</v>
      </c>
      <c r="U187" s="7">
        <f>0</f>
        <v>0</v>
      </c>
      <c r="V18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(1,'neglectedhonk','NEGLECTEDHONK','neglectedhonk@Yahoo.com','NEGLECTEDHONK@YAHOO.COM',1,'E195E8F8D0E81DB7F8920E1E339C6F90256C4C061C8F955FB6146E62B37D6D7E:01E52983AF1FB713C900A65E5DAE3AC3:50000:SHA256',NewId(),'829448','09123028534',1,Null,0,'2003-06-01 04:24:35',NewId(),'2002-01-01 13:46:54','2003-05-25 18:26:48',Null,1,0)</v>
      </c>
    </row>
    <row r="188" spans="1:22" x14ac:dyDescent="0.25">
      <c r="A188" s="7">
        <f>ROW()-ROW(Users[[#Headers],[Id]])</f>
        <v>183</v>
      </c>
      <c r="B188" s="7">
        <f>1</f>
        <v>1</v>
      </c>
      <c r="C188" s="7" t="str" cm="1">
        <f t="array" ref="C188">SingleQuote&amp; INDEX(UserNames[UserName],Users[[#This Row],[Id]])&amp;SingleQuote</f>
        <v>'statisticspoplar'</v>
      </c>
      <c r="D188" s="7" t="str">
        <f>UPPER(Users[[#This Row],[UserName]])</f>
        <v>'STATISTICSPOPLAR'</v>
      </c>
      <c r="E188" s="7" t="str" cm="1">
        <f t="array" aca="1" ref="E188" ca="1">SingleQuote&amp; INDEX(UserNames[UserName],Users[[#This Row],[Id]])&amp;"@"&amp; INDEX(EmailProviders[EmailProvider],RANDBETWEEN(1,$E$3))&amp;SingleQuote</f>
        <v>'statisticspoplar@Gmail.Com'</v>
      </c>
      <c r="F188" s="7" t="str">
        <f ca="1">UPPER(Users[[#This Row],[Email]])</f>
        <v>'STATISTICSPOPLAR@GMAIL.COM'</v>
      </c>
      <c r="G188" s="7">
        <f>1</f>
        <v>1</v>
      </c>
      <c r="H188" s="7" t="str">
        <f t="shared" si="20"/>
        <v>'E195E8F8D0E81DB7F8920E1E339C6F90256C4C061C8F955FB6146E62B37D6D7E:01E52983AF1FB713C900A65E5DAE3AC3:50000:SHA256'</v>
      </c>
      <c r="I188" s="7" t="str">
        <f t="shared" si="24"/>
        <v>NewId()</v>
      </c>
      <c r="J188" s="7" t="str">
        <f t="shared" ca="1" si="21"/>
        <v>'612758'</v>
      </c>
      <c r="K188" s="7" t="str">
        <f t="shared" ca="1" si="22"/>
        <v>'09122160552'</v>
      </c>
      <c r="L188" s="7">
        <f>1</f>
        <v>1</v>
      </c>
      <c r="M188" s="8" t="str">
        <f t="shared" si="25"/>
        <v>Null</v>
      </c>
      <c r="N188" s="7">
        <f>0</f>
        <v>0</v>
      </c>
      <c r="O188" s="7" t="str">
        <f ca="1">SingleQuote&amp;
_xlfn.LET(
_xlpm.createDate,
SUBSTITUTE(Users[[#This Row],[CreatedDate]],SingleQuote,""),
TEXT(RANDBETWEEN(_xlpm.createDate,MaxDate),"yyyy-mm-dd")  &amp; " "&amp;  TEXT(TIME(RANDBETWEEN(0,23),RANDBETWEEN(0,59),RANDBETWEEN(0,59)),"hh:mm:ss")
)
&amp; SingleQuote</f>
        <v>'2008-11-23 08:47:08'</v>
      </c>
      <c r="P188" s="7" t="str">
        <f t="shared" si="26"/>
        <v>NewId()</v>
      </c>
      <c r="Q188" s="11" t="str">
        <f t="shared" ca="1" si="23"/>
        <v>'2002-01-03 00:32:30'</v>
      </c>
      <c r="R18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'2006-04-11 02:04:41'</v>
      </c>
      <c r="S188" s="8" t="str">
        <f t="shared" si="27"/>
        <v>Null</v>
      </c>
      <c r="T188" s="7">
        <f>1</f>
        <v>1</v>
      </c>
      <c r="U188" s="7">
        <f>0</f>
        <v>0</v>
      </c>
      <c r="V18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(1,'statisticspoplar','STATISTICSPOPLAR','statisticspoplar@Gmail.Com','STATISTICSPOPLAR@GMAIL.COM',1,'E195E8F8D0E81DB7F8920E1E339C6F90256C4C061C8F955FB6146E62B37D6D7E:01E52983AF1FB713C900A65E5DAE3AC3:50000:SHA256',NewId(),'612758','09122160552',1,Null,0,'2008-11-23 08:47:08',NewId(),'2002-01-03 00:32:30','2006-04-11 02:04:41',Null,1,0)</v>
      </c>
    </row>
    <row r="189" spans="1:22" x14ac:dyDescent="0.25">
      <c r="A189" s="7">
        <f>ROW()-ROW(Users[[#Headers],[Id]])</f>
        <v>184</v>
      </c>
      <c r="B189" s="7">
        <f>1</f>
        <v>1</v>
      </c>
      <c r="C189" s="7" t="str" cm="1">
        <f t="array" ref="C189">SingleQuote&amp; INDEX(UserNames[UserName],Users[[#This Row],[Id]])&amp;SingleQuote</f>
        <v>'cachewomen'</v>
      </c>
      <c r="D189" s="7" t="str">
        <f>UPPER(Users[[#This Row],[UserName]])</f>
        <v>'CACHEWOMEN'</v>
      </c>
      <c r="E189" s="7" t="str" cm="1">
        <f t="array" aca="1" ref="E189" ca="1">SingleQuote&amp; INDEX(UserNames[UserName],Users[[#This Row],[Id]])&amp;"@"&amp; INDEX(EmailProviders[EmailProvider],RANDBETWEEN(1,$E$3))&amp;SingleQuote</f>
        <v>'cachewomen@Gmail.Com'</v>
      </c>
      <c r="F189" s="7" t="str">
        <f ca="1">UPPER(Users[[#This Row],[Email]])</f>
        <v>'CACHEWOMEN@GMAIL.COM'</v>
      </c>
      <c r="G189" s="7">
        <f>1</f>
        <v>1</v>
      </c>
      <c r="H189" s="7" t="str">
        <f t="shared" si="20"/>
        <v>'E195E8F8D0E81DB7F8920E1E339C6F90256C4C061C8F955FB6146E62B37D6D7E:01E52983AF1FB713C900A65E5DAE3AC3:50000:SHA256'</v>
      </c>
      <c r="I189" s="7" t="str">
        <f t="shared" si="24"/>
        <v>NewId()</v>
      </c>
      <c r="J189" s="7" t="str">
        <f t="shared" ca="1" si="21"/>
        <v>'261508'</v>
      </c>
      <c r="K189" s="7" t="str">
        <f t="shared" ca="1" si="22"/>
        <v>'09124403132'</v>
      </c>
      <c r="L189" s="7">
        <f>1</f>
        <v>1</v>
      </c>
      <c r="M189" s="8" t="str">
        <f t="shared" si="25"/>
        <v>Null</v>
      </c>
      <c r="N189" s="7">
        <f>0</f>
        <v>0</v>
      </c>
      <c r="O189" s="7" t="str">
        <f ca="1">SingleQuote&amp;
_xlfn.LET(
_xlpm.createDate,
SUBSTITUTE(Users[[#This Row],[CreatedDate]],SingleQuote,""),
TEXT(RANDBETWEEN(_xlpm.createDate,MaxDate),"yyyy-mm-dd")  &amp; " "&amp;  TEXT(TIME(RANDBETWEEN(0,23),RANDBETWEEN(0,59),RANDBETWEEN(0,59)),"hh:mm:ss")
)
&amp; SingleQuote</f>
        <v>'2019-11-07 15:07:07'</v>
      </c>
      <c r="P189" s="7" t="str">
        <f t="shared" si="26"/>
        <v>NewId()</v>
      </c>
      <c r="Q189" s="11" t="str">
        <f t="shared" ca="1" si="23"/>
        <v>'2002-01-06 03:17:45'</v>
      </c>
      <c r="R18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'2015-02-18 10:44:52'</v>
      </c>
      <c r="S189" s="8" t="str">
        <f t="shared" si="27"/>
        <v>Null</v>
      </c>
      <c r="T189" s="7">
        <f>1</f>
        <v>1</v>
      </c>
      <c r="U189" s="7">
        <f>0</f>
        <v>0</v>
      </c>
      <c r="V18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(1,'cachewomen','CACHEWOMEN','cachewomen@Gmail.Com','CACHEWOMEN@GMAIL.COM',1,'E195E8F8D0E81DB7F8920E1E339C6F90256C4C061C8F955FB6146E62B37D6D7E:01E52983AF1FB713C900A65E5DAE3AC3:50000:SHA256',NewId(),'261508','09124403132',1,Null,0,'2019-11-07 15:07:07',NewId(),'2002-01-06 03:17:45','2015-02-18 10:44:52',Null,1,0)</v>
      </c>
    </row>
    <row r="190" spans="1:22" x14ac:dyDescent="0.25">
      <c r="A190" s="7">
        <f>ROW()-ROW(Users[[#Headers],[Id]])</f>
        <v>185</v>
      </c>
      <c r="B190" s="7">
        <f>1</f>
        <v>1</v>
      </c>
      <c r="C190" s="7" t="str" cm="1">
        <f t="array" ref="C190">SingleQuote&amp; INDEX(UserNames[UserName],Users[[#This Row],[Id]])&amp;SingleQuote</f>
        <v>'commentcod'</v>
      </c>
      <c r="D190" s="7" t="str">
        <f>UPPER(Users[[#This Row],[UserName]])</f>
        <v>'COMMENTCOD'</v>
      </c>
      <c r="E190" s="7" t="str" cm="1">
        <f t="array" aca="1" ref="E190" ca="1">SingleQuote&amp; INDEX(UserNames[UserName],Users[[#This Row],[Id]])&amp;"@"&amp; INDEX(EmailProviders[EmailProvider],RANDBETWEEN(1,$E$3))&amp;SingleQuote</f>
        <v>'commentcod@Yahoo.com'</v>
      </c>
      <c r="F190" s="7" t="str">
        <f ca="1">UPPER(Users[[#This Row],[Email]])</f>
        <v>'COMMENTCOD@YAHOO.COM'</v>
      </c>
      <c r="G190" s="7">
        <f>1</f>
        <v>1</v>
      </c>
      <c r="H190" s="7" t="str">
        <f t="shared" si="20"/>
        <v>'E195E8F8D0E81DB7F8920E1E339C6F90256C4C061C8F955FB6146E62B37D6D7E:01E52983AF1FB713C900A65E5DAE3AC3:50000:SHA256'</v>
      </c>
      <c r="I190" s="7" t="str">
        <f t="shared" si="24"/>
        <v>NewId()</v>
      </c>
      <c r="J190" s="7" t="str">
        <f t="shared" ca="1" si="21"/>
        <v>'247367'</v>
      </c>
      <c r="K190" s="7" t="str">
        <f t="shared" ca="1" si="22"/>
        <v>'09129547526'</v>
      </c>
      <c r="L190" s="7">
        <f>1</f>
        <v>1</v>
      </c>
      <c r="M190" s="8" t="str">
        <f t="shared" si="25"/>
        <v>Null</v>
      </c>
      <c r="N190" s="7">
        <f>0</f>
        <v>0</v>
      </c>
      <c r="O190" s="7" t="str">
        <f ca="1">SingleQuote&amp;
_xlfn.LET(
_xlpm.createDate,
SUBSTITUTE(Users[[#This Row],[CreatedDate]],SingleQuote,""),
TEXT(RANDBETWEEN(_xlpm.createDate,MaxDate),"yyyy-mm-dd")  &amp; " "&amp;  TEXT(TIME(RANDBETWEEN(0,23),RANDBETWEEN(0,59),RANDBETWEEN(0,59)),"hh:mm:ss")
)
&amp; SingleQuote</f>
        <v>'2012-09-23 10:07:37'</v>
      </c>
      <c r="P190" s="7" t="str">
        <f t="shared" si="26"/>
        <v>NewId()</v>
      </c>
      <c r="Q190" s="11" t="str">
        <f t="shared" ca="1" si="23"/>
        <v>'2002-01-11 09:25:20'</v>
      </c>
      <c r="R19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'2003-09-07 09:22:59'</v>
      </c>
      <c r="S190" s="8" t="str">
        <f t="shared" si="27"/>
        <v>Null</v>
      </c>
      <c r="T190" s="7">
        <f>1</f>
        <v>1</v>
      </c>
      <c r="U190" s="7">
        <f>0</f>
        <v>0</v>
      </c>
      <c r="V19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(1,'commentcod','COMMENTCOD','commentcod@Yahoo.com','COMMENTCOD@YAHOO.COM',1,'E195E8F8D0E81DB7F8920E1E339C6F90256C4C061C8F955FB6146E62B37D6D7E:01E52983AF1FB713C900A65E5DAE3AC3:50000:SHA256',NewId(),'247367','09129547526',1,Null,0,'2012-09-23 10:07:37',NewId(),'2002-01-11 09:25:20','2003-09-07 09:22:59',Null,1,0)</v>
      </c>
    </row>
    <row r="191" spans="1:22" x14ac:dyDescent="0.25">
      <c r="A191" s="7">
        <f>ROW()-ROW(Users[[#Headers],[Id]])</f>
        <v>186</v>
      </c>
      <c r="B191" s="7">
        <f>1</f>
        <v>1</v>
      </c>
      <c r="C191" s="7" t="str" cm="1">
        <f t="array" ref="C191">SingleQuote&amp; INDEX(UserNames[UserName],Users[[#This Row],[Id]])&amp;SingleQuote</f>
        <v>'robcontext'</v>
      </c>
      <c r="D191" s="7" t="str">
        <f>UPPER(Users[[#This Row],[UserName]])</f>
        <v>'ROBCONTEXT'</v>
      </c>
      <c r="E191" s="7" t="str" cm="1">
        <f t="array" aca="1" ref="E191" ca="1">SingleQuote&amp; INDEX(UserNames[UserName],Users[[#This Row],[Id]])&amp;"@"&amp; INDEX(EmailProviders[EmailProvider],RANDBETWEEN(1,$E$3))&amp;SingleQuote</f>
        <v>'robcontext@Yahoo.com'</v>
      </c>
      <c r="F191" s="7" t="str">
        <f ca="1">UPPER(Users[[#This Row],[Email]])</f>
        <v>'ROBCONTEXT@YAHOO.COM'</v>
      </c>
      <c r="G191" s="7">
        <f>1</f>
        <v>1</v>
      </c>
      <c r="H191" s="7" t="str">
        <f t="shared" si="20"/>
        <v>'E195E8F8D0E81DB7F8920E1E339C6F90256C4C061C8F955FB6146E62B37D6D7E:01E52983AF1FB713C900A65E5DAE3AC3:50000:SHA256'</v>
      </c>
      <c r="I191" s="7" t="str">
        <f t="shared" si="24"/>
        <v>NewId()</v>
      </c>
      <c r="J191" s="7" t="str">
        <f t="shared" ca="1" si="21"/>
        <v>'728989'</v>
      </c>
      <c r="K191" s="7" t="str">
        <f t="shared" ca="1" si="22"/>
        <v>'09127415067'</v>
      </c>
      <c r="L191" s="7">
        <f>1</f>
        <v>1</v>
      </c>
      <c r="M191" s="8" t="str">
        <f t="shared" si="25"/>
        <v>Null</v>
      </c>
      <c r="N191" s="7">
        <f>0</f>
        <v>0</v>
      </c>
      <c r="O191" s="7" t="str">
        <f ca="1">SingleQuote&amp;
_xlfn.LET(
_xlpm.createDate,
SUBSTITUTE(Users[[#This Row],[CreatedDate]],SingleQuote,""),
TEXT(RANDBETWEEN(_xlpm.createDate,MaxDate),"yyyy-mm-dd")  &amp; " "&amp;  TEXT(TIME(RANDBETWEEN(0,23),RANDBETWEEN(0,59),RANDBETWEEN(0,59)),"hh:mm:ss")
)
&amp; SingleQuote</f>
        <v>'2015-05-13 11:20:36'</v>
      </c>
      <c r="P191" s="7" t="str">
        <f t="shared" si="26"/>
        <v>NewId()</v>
      </c>
      <c r="Q191" s="11" t="str">
        <f t="shared" ca="1" si="23"/>
        <v>'2002-01-14 17:05:58'</v>
      </c>
      <c r="R19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'2004-03-18 06:43:07'</v>
      </c>
      <c r="S191" s="8" t="str">
        <f t="shared" si="27"/>
        <v>Null</v>
      </c>
      <c r="T191" s="7">
        <f>1</f>
        <v>1</v>
      </c>
      <c r="U191" s="7">
        <f>0</f>
        <v>0</v>
      </c>
      <c r="V19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(1,'robcontext','ROBCONTEXT','robcontext@Yahoo.com','ROBCONTEXT@YAHOO.COM',1,'E195E8F8D0E81DB7F8920E1E339C6F90256C4C061C8F955FB6146E62B37D6D7E:01E52983AF1FB713C900A65E5DAE3AC3:50000:SHA256',NewId(),'728989','09127415067',1,Null,0,'2015-05-13 11:20:36',NewId(),'2002-01-14 17:05:58','2004-03-18 06:43:07',Null,1,0)</v>
      </c>
    </row>
    <row r="192" spans="1:22" x14ac:dyDescent="0.25">
      <c r="A192" s="7">
        <f>ROW()-ROW(Users[[#Headers],[Id]])</f>
        <v>187</v>
      </c>
      <c r="B192" s="7">
        <f>1</f>
        <v>1</v>
      </c>
      <c r="C192" s="7" t="str" cm="1">
        <f t="array" ref="C192">SingleQuote&amp; INDEX(UserNames[UserName],Users[[#This Row],[Id]])&amp;SingleQuote</f>
        <v>'expressionlemon'</v>
      </c>
      <c r="D192" s="7" t="str">
        <f>UPPER(Users[[#This Row],[UserName]])</f>
        <v>'EXPRESSIONLEMON'</v>
      </c>
      <c r="E192" s="7" t="str" cm="1">
        <f t="array" aca="1" ref="E192" ca="1">SingleQuote&amp; INDEX(UserNames[UserName],Users[[#This Row],[Id]])&amp;"@"&amp; INDEX(EmailProviders[EmailProvider],RANDBETWEEN(1,$E$3))&amp;SingleQuote</f>
        <v>'expressionlemon@Gmail.Com'</v>
      </c>
      <c r="F192" s="7" t="str">
        <f ca="1">UPPER(Users[[#This Row],[Email]])</f>
        <v>'EXPRESSIONLEMON@GMAIL.COM'</v>
      </c>
      <c r="G192" s="7">
        <f>1</f>
        <v>1</v>
      </c>
      <c r="H192" s="7" t="str">
        <f t="shared" si="20"/>
        <v>'E195E8F8D0E81DB7F8920E1E339C6F90256C4C061C8F955FB6146E62B37D6D7E:01E52983AF1FB713C900A65E5DAE3AC3:50000:SHA256'</v>
      </c>
      <c r="I192" s="7" t="str">
        <f t="shared" si="24"/>
        <v>NewId()</v>
      </c>
      <c r="J192" s="7" t="str">
        <f t="shared" ca="1" si="21"/>
        <v>'538754'</v>
      </c>
      <c r="K192" s="7" t="str">
        <f t="shared" ca="1" si="22"/>
        <v>'09122702017'</v>
      </c>
      <c r="L192" s="7">
        <f>1</f>
        <v>1</v>
      </c>
      <c r="M192" s="8" t="str">
        <f t="shared" si="25"/>
        <v>Null</v>
      </c>
      <c r="N192" s="7">
        <f>0</f>
        <v>0</v>
      </c>
      <c r="O192" s="7" t="str">
        <f ca="1">SingleQuote&amp;
_xlfn.LET(
_xlpm.createDate,
SUBSTITUTE(Users[[#This Row],[CreatedDate]],SingleQuote,""),
TEXT(RANDBETWEEN(_xlpm.createDate,MaxDate),"yyyy-mm-dd")  &amp; " "&amp;  TEXT(TIME(RANDBETWEEN(0,23),RANDBETWEEN(0,59),RANDBETWEEN(0,59)),"hh:mm:ss")
)
&amp; SingleQuote</f>
        <v>'2014-03-20 00:33:16'</v>
      </c>
      <c r="P192" s="7" t="str">
        <f t="shared" si="26"/>
        <v>NewId()</v>
      </c>
      <c r="Q192" s="11" t="str">
        <f t="shared" ca="1" si="23"/>
        <v>'2002-01-18 02:07:55'</v>
      </c>
      <c r="R19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'2011-05-26 03:34:06'</v>
      </c>
      <c r="S192" s="8" t="str">
        <f t="shared" si="27"/>
        <v>Null</v>
      </c>
      <c r="T192" s="7">
        <f>1</f>
        <v>1</v>
      </c>
      <c r="U192" s="7">
        <f>0</f>
        <v>0</v>
      </c>
      <c r="V19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(1,'expressionlemon','EXPRESSIONLEMON','expressionlemon@Gmail.Com','EXPRESSIONLEMON@GMAIL.COM',1,'E195E8F8D0E81DB7F8920E1E339C6F90256C4C061C8F955FB6146E62B37D6D7E:01E52983AF1FB713C900A65E5DAE3AC3:50000:SHA256',NewId(),'538754','09122702017',1,Null,0,'2014-03-20 00:33:16',NewId(),'2002-01-18 02:07:55','2011-05-26 03:34:06',Null,1,0)</v>
      </c>
    </row>
    <row r="193" spans="1:22" x14ac:dyDescent="0.25">
      <c r="A193" s="7">
        <f>ROW()-ROW(Users[[#Headers],[Id]])</f>
        <v>188</v>
      </c>
      <c r="B193" s="7">
        <f>1</f>
        <v>1</v>
      </c>
      <c r="C193" s="7" t="str" cm="1">
        <f t="array" ref="C193">SingleQuote&amp; INDEX(UserNames[UserName],Users[[#This Row],[Id]])&amp;SingleQuote</f>
        <v>'dugoutvehicle'</v>
      </c>
      <c r="D193" s="7" t="str">
        <f>UPPER(Users[[#This Row],[UserName]])</f>
        <v>'DUGOUTVEHICLE'</v>
      </c>
      <c r="E193" s="7" t="str" cm="1">
        <f t="array" aca="1" ref="E193" ca="1">SingleQuote&amp; INDEX(UserNames[UserName],Users[[#This Row],[Id]])&amp;"@"&amp; INDEX(EmailProviders[EmailProvider],RANDBETWEEN(1,$E$3))&amp;SingleQuote</f>
        <v>'dugoutvehicle@Outlook.Com'</v>
      </c>
      <c r="F193" s="7" t="str">
        <f ca="1">UPPER(Users[[#This Row],[Email]])</f>
        <v>'DUGOUTVEHICLE@OUTLOOK.COM'</v>
      </c>
      <c r="G193" s="7">
        <f>1</f>
        <v>1</v>
      </c>
      <c r="H193" s="7" t="str">
        <f t="shared" si="20"/>
        <v>'E195E8F8D0E81DB7F8920E1E339C6F90256C4C061C8F955FB6146E62B37D6D7E:01E52983AF1FB713C900A65E5DAE3AC3:50000:SHA256'</v>
      </c>
      <c r="I193" s="7" t="str">
        <f t="shared" si="24"/>
        <v>NewId()</v>
      </c>
      <c r="J193" s="7" t="str">
        <f t="shared" ca="1" si="21"/>
        <v>'830281'</v>
      </c>
      <c r="K193" s="7" t="str">
        <f t="shared" ca="1" si="22"/>
        <v>'09125332747'</v>
      </c>
      <c r="L193" s="7">
        <f>1</f>
        <v>1</v>
      </c>
      <c r="M193" s="8" t="str">
        <f t="shared" si="25"/>
        <v>Null</v>
      </c>
      <c r="N193" s="7">
        <f>0</f>
        <v>0</v>
      </c>
      <c r="O193" s="7" t="str">
        <f ca="1">SingleQuote&amp;
_xlfn.LET(
_xlpm.createDate,
SUBSTITUTE(Users[[#This Row],[CreatedDate]],SingleQuote,""),
TEXT(RANDBETWEEN(_xlpm.createDate,MaxDate),"yyyy-mm-dd")  &amp; " "&amp;  TEXT(TIME(RANDBETWEEN(0,23),RANDBETWEEN(0,59),RANDBETWEEN(0,59)),"hh:mm:ss")
)
&amp; SingleQuote</f>
        <v>'2009-06-18 16:04:50'</v>
      </c>
      <c r="P193" s="7" t="str">
        <f t="shared" si="26"/>
        <v>NewId()</v>
      </c>
      <c r="Q193" s="11" t="str">
        <f t="shared" ca="1" si="23"/>
        <v>'2002-01-23 02:33:40'</v>
      </c>
      <c r="R19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'2002-04-12 01:24:13'</v>
      </c>
      <c r="S193" s="8" t="str">
        <f t="shared" si="27"/>
        <v>Null</v>
      </c>
      <c r="T193" s="7">
        <f>1</f>
        <v>1</v>
      </c>
      <c r="U193" s="7">
        <f>0</f>
        <v>0</v>
      </c>
      <c r="V19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(1,'dugoutvehicle','DUGOUTVEHICLE','dugoutvehicle@Outlook.Com','DUGOUTVEHICLE@OUTLOOK.COM',1,'E195E8F8D0E81DB7F8920E1E339C6F90256C4C061C8F955FB6146E62B37D6D7E:01E52983AF1FB713C900A65E5DAE3AC3:50000:SHA256',NewId(),'830281','09125332747',1,Null,0,'2009-06-18 16:04:50',NewId(),'2002-01-23 02:33:40','2002-04-12 01:24:13',Null,1,0)</v>
      </c>
    </row>
    <row r="194" spans="1:22" x14ac:dyDescent="0.25">
      <c r="A194" s="7">
        <f>ROW()-ROW(Users[[#Headers],[Id]])</f>
        <v>189</v>
      </c>
      <c r="B194" s="7">
        <f>1</f>
        <v>1</v>
      </c>
      <c r="C194" s="7" t="str" cm="1">
        <f t="array" ref="C194">SingleQuote&amp; INDEX(UserNames[UserName],Users[[#This Row],[Id]])&amp;SingleQuote</f>
        <v>'errorcarved'</v>
      </c>
      <c r="D194" s="7" t="str">
        <f>UPPER(Users[[#This Row],[UserName]])</f>
        <v>'ERRORCARVED'</v>
      </c>
      <c r="E194" s="7" t="str" cm="1">
        <f t="array" aca="1" ref="E194" ca="1">SingleQuote&amp; INDEX(UserNames[UserName],Users[[#This Row],[Id]])&amp;"@"&amp; INDEX(EmailProviders[EmailProvider],RANDBETWEEN(1,$E$3))&amp;SingleQuote</f>
        <v>'errorcarved@Outlook.Com'</v>
      </c>
      <c r="F194" s="7" t="str">
        <f ca="1">UPPER(Users[[#This Row],[Email]])</f>
        <v>'ERRORCARVED@OUTLOOK.COM'</v>
      </c>
      <c r="G194" s="7">
        <f>1</f>
        <v>1</v>
      </c>
      <c r="H194" s="7" t="str">
        <f t="shared" si="20"/>
        <v>'E195E8F8D0E81DB7F8920E1E339C6F90256C4C061C8F955FB6146E62B37D6D7E:01E52983AF1FB713C900A65E5DAE3AC3:50000:SHA256'</v>
      </c>
      <c r="I194" s="7" t="str">
        <f t="shared" si="24"/>
        <v>NewId()</v>
      </c>
      <c r="J194" s="7" t="str">
        <f t="shared" ca="1" si="21"/>
        <v>'836657'</v>
      </c>
      <c r="K194" s="7" t="str">
        <f t="shared" ca="1" si="22"/>
        <v>'09125953068'</v>
      </c>
      <c r="L194" s="7">
        <f>1</f>
        <v>1</v>
      </c>
      <c r="M194" s="8" t="str">
        <f t="shared" si="25"/>
        <v>Null</v>
      </c>
      <c r="N194" s="7">
        <f>0</f>
        <v>0</v>
      </c>
      <c r="O194" s="7" t="str">
        <f ca="1">SingleQuote&amp;
_xlfn.LET(
_xlpm.createDate,
SUBSTITUTE(Users[[#This Row],[CreatedDate]],SingleQuote,""),
TEXT(RANDBETWEEN(_xlpm.createDate,MaxDate),"yyyy-mm-dd")  &amp; " "&amp;  TEXT(TIME(RANDBETWEEN(0,23),RANDBETWEEN(0,59),RANDBETWEEN(0,59)),"hh:mm:ss")
)
&amp; SingleQuote</f>
        <v>'2021-04-10 17:55:59'</v>
      </c>
      <c r="P194" s="7" t="str">
        <f t="shared" si="26"/>
        <v>NewId()</v>
      </c>
      <c r="Q194" s="11" t="str">
        <f t="shared" ca="1" si="23"/>
        <v>'2002-01-28 09:27:50'</v>
      </c>
      <c r="R19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'2010-12-27 01:48:55'</v>
      </c>
      <c r="S194" s="8" t="str">
        <f t="shared" si="27"/>
        <v>Null</v>
      </c>
      <c r="T194" s="7">
        <f>1</f>
        <v>1</v>
      </c>
      <c r="U194" s="7">
        <f>0</f>
        <v>0</v>
      </c>
      <c r="V19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(1,'errorcarved','ERRORCARVED','errorcarved@Outlook.Com','ERRORCARVED@OUTLOOK.COM',1,'E195E8F8D0E81DB7F8920E1E339C6F90256C4C061C8F955FB6146E62B37D6D7E:01E52983AF1FB713C900A65E5DAE3AC3:50000:SHA256',NewId(),'836657','09125953068',1,Null,0,'2021-04-10 17:55:59',NewId(),'2002-01-28 09:27:50','2010-12-27 01:48:55',Null,1,0)</v>
      </c>
    </row>
    <row r="195" spans="1:22" x14ac:dyDescent="0.25">
      <c r="A195" s="7">
        <f>ROW()-ROW(Users[[#Headers],[Id]])</f>
        <v>190</v>
      </c>
      <c r="B195" s="7">
        <f>1</f>
        <v>1</v>
      </c>
      <c r="C195" s="7" t="str" cm="1">
        <f t="array" ref="C195">SingleQuote&amp; INDEX(UserNames[UserName],Users[[#This Row],[Id]])&amp;SingleQuote</f>
        <v>'confidentforgetful'</v>
      </c>
      <c r="D195" s="7" t="str">
        <f>UPPER(Users[[#This Row],[UserName]])</f>
        <v>'CONFIDENTFORGETFUL'</v>
      </c>
      <c r="E195" s="7" t="str" cm="1">
        <f t="array" aca="1" ref="E195" ca="1">SingleQuote&amp; INDEX(UserNames[UserName],Users[[#This Row],[Id]])&amp;"@"&amp; INDEX(EmailProviders[EmailProvider],RANDBETWEEN(1,$E$3))&amp;SingleQuote</f>
        <v>'confidentforgetful@Yahoo.com'</v>
      </c>
      <c r="F195" s="7" t="str">
        <f ca="1">UPPER(Users[[#This Row],[Email]])</f>
        <v>'CONFIDENTFORGETFUL@YAHOO.COM'</v>
      </c>
      <c r="G195" s="7">
        <f>1</f>
        <v>1</v>
      </c>
      <c r="H195" s="7" t="str">
        <f t="shared" si="20"/>
        <v>'E195E8F8D0E81DB7F8920E1E339C6F90256C4C061C8F955FB6146E62B37D6D7E:01E52983AF1FB713C900A65E5DAE3AC3:50000:SHA256'</v>
      </c>
      <c r="I195" s="7" t="str">
        <f t="shared" si="24"/>
        <v>NewId()</v>
      </c>
      <c r="J195" s="7" t="str">
        <f t="shared" ca="1" si="21"/>
        <v>'444117'</v>
      </c>
      <c r="K195" s="7" t="str">
        <f t="shared" ca="1" si="22"/>
        <v>'09127342101'</v>
      </c>
      <c r="L195" s="7">
        <f>1</f>
        <v>1</v>
      </c>
      <c r="M195" s="8" t="str">
        <f t="shared" si="25"/>
        <v>Null</v>
      </c>
      <c r="N195" s="7">
        <f>0</f>
        <v>0</v>
      </c>
      <c r="O195" s="7" t="str">
        <f ca="1">SingleQuote&amp;
_xlfn.LET(
_xlpm.createDate,
SUBSTITUTE(Users[[#This Row],[CreatedDate]],SingleQuote,""),
TEXT(RANDBETWEEN(_xlpm.createDate,MaxDate),"yyyy-mm-dd")  &amp; " "&amp;  TEXT(TIME(RANDBETWEEN(0,23),RANDBETWEEN(0,59),RANDBETWEEN(0,59)),"hh:mm:ss")
)
&amp; SingleQuote</f>
        <v>'2015-05-26 21:57:22'</v>
      </c>
      <c r="P195" s="7" t="str">
        <f t="shared" si="26"/>
        <v>NewId()</v>
      </c>
      <c r="Q195" s="11" t="str">
        <f t="shared" ca="1" si="23"/>
        <v>'2002-02-02 16:01:18'</v>
      </c>
      <c r="R19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'2005-07-15 08:55:36'</v>
      </c>
      <c r="S195" s="8" t="str">
        <f t="shared" si="27"/>
        <v>Null</v>
      </c>
      <c r="T195" s="7">
        <f>1</f>
        <v>1</v>
      </c>
      <c r="U195" s="7">
        <f>0</f>
        <v>0</v>
      </c>
      <c r="V19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(1,'confidentforgetful','CONFIDENTFORGETFUL','confidentforgetful@Yahoo.com','CONFIDENTFORGETFUL@YAHOO.COM',1,'E195E8F8D0E81DB7F8920E1E339C6F90256C4C061C8F955FB6146E62B37D6D7E:01E52983AF1FB713C900A65E5DAE3AC3:50000:SHA256',NewId(),'444117','09127342101',1,Null,0,'2015-05-26 21:57:22',NewId(),'2002-02-02 16:01:18','2005-07-15 08:55:36',Null,1,0)</v>
      </c>
    </row>
    <row r="196" spans="1:22" x14ac:dyDescent="0.25">
      <c r="A196" s="7">
        <f>ROW()-ROW(Users[[#Headers],[Id]])</f>
        <v>191</v>
      </c>
      <c r="B196" s="7">
        <f>1</f>
        <v>1</v>
      </c>
      <c r="C196" s="7" t="str" cm="1">
        <f t="array" ref="C196">SingleQuote&amp; INDEX(UserNames[UserName],Users[[#This Row],[Id]])&amp;SingleQuote</f>
        <v>'eightyshivering'</v>
      </c>
      <c r="D196" s="7" t="str">
        <f>UPPER(Users[[#This Row],[UserName]])</f>
        <v>'EIGHTYSHIVERING'</v>
      </c>
      <c r="E196" s="7" t="str" cm="1">
        <f t="array" aca="1" ref="E196" ca="1">SingleQuote&amp; INDEX(UserNames[UserName],Users[[#This Row],[Id]])&amp;"@"&amp; INDEX(EmailProviders[EmailProvider],RANDBETWEEN(1,$E$3))&amp;SingleQuote</f>
        <v>'eightyshivering@Yahoo.com'</v>
      </c>
      <c r="F196" s="7" t="str">
        <f ca="1">UPPER(Users[[#This Row],[Email]])</f>
        <v>'EIGHTYSHIVERING@YAHOO.COM'</v>
      </c>
      <c r="G196" s="7">
        <f>1</f>
        <v>1</v>
      </c>
      <c r="H196" s="7" t="str">
        <f t="shared" si="20"/>
        <v>'E195E8F8D0E81DB7F8920E1E339C6F90256C4C061C8F955FB6146E62B37D6D7E:01E52983AF1FB713C900A65E5DAE3AC3:50000:SHA256'</v>
      </c>
      <c r="I196" s="7" t="str">
        <f t="shared" si="24"/>
        <v>NewId()</v>
      </c>
      <c r="J196" s="7" t="str">
        <f t="shared" ca="1" si="21"/>
        <v>'241476'</v>
      </c>
      <c r="K196" s="7" t="str">
        <f t="shared" ca="1" si="22"/>
        <v>'09123978426'</v>
      </c>
      <c r="L196" s="7">
        <f>1</f>
        <v>1</v>
      </c>
      <c r="M196" s="8" t="str">
        <f t="shared" si="25"/>
        <v>Null</v>
      </c>
      <c r="N196" s="7">
        <f>0</f>
        <v>0</v>
      </c>
      <c r="O196" s="7" t="str">
        <f ca="1">SingleQuote&amp;
_xlfn.LET(
_xlpm.createDate,
SUBSTITUTE(Users[[#This Row],[CreatedDate]],SingleQuote,""),
TEXT(RANDBETWEEN(_xlpm.createDate,MaxDate),"yyyy-mm-dd")  &amp; " "&amp;  TEXT(TIME(RANDBETWEEN(0,23),RANDBETWEEN(0,59),RANDBETWEEN(0,59)),"hh:mm:ss")
)
&amp; SingleQuote</f>
        <v>'2021-01-11 00:50:24'</v>
      </c>
      <c r="P196" s="7" t="str">
        <f t="shared" si="26"/>
        <v>NewId()</v>
      </c>
      <c r="Q196" s="11" t="str">
        <f t="shared" ca="1" si="23"/>
        <v>'2002-02-06 08:03:28'</v>
      </c>
      <c r="R19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'2019-07-02 07:12:14'</v>
      </c>
      <c r="S196" s="8" t="str">
        <f t="shared" si="27"/>
        <v>Null</v>
      </c>
      <c r="T196" s="7">
        <f>1</f>
        <v>1</v>
      </c>
      <c r="U196" s="7">
        <f>0</f>
        <v>0</v>
      </c>
      <c r="V19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(1,'eightyshivering','EIGHTYSHIVERING','eightyshivering@Yahoo.com','EIGHTYSHIVERING@YAHOO.COM',1,'E195E8F8D0E81DB7F8920E1E339C6F90256C4C061C8F955FB6146E62B37D6D7E:01E52983AF1FB713C900A65E5DAE3AC3:50000:SHA256',NewId(),'241476','09123978426',1,Null,0,'2021-01-11 00:50:24',NewId(),'2002-02-06 08:03:28','2019-07-02 07:12:14',Null,1,0)</v>
      </c>
    </row>
    <row r="197" spans="1:22" x14ac:dyDescent="0.25">
      <c r="A197" s="7">
        <f>ROW()-ROW(Users[[#Headers],[Id]])</f>
        <v>192</v>
      </c>
      <c r="B197" s="7">
        <f>1</f>
        <v>1</v>
      </c>
      <c r="C197" s="7" t="str" cm="1">
        <f t="array" ref="C197">SingleQuote&amp; INDEX(UserNames[UserName],Users[[#This Row],[Id]])&amp;SingleQuote</f>
        <v>'composterbathtub'</v>
      </c>
      <c r="D197" s="7" t="str">
        <f>UPPER(Users[[#This Row],[UserName]])</f>
        <v>'COMPOSTERBATHTUB'</v>
      </c>
      <c r="E197" s="7" t="str" cm="1">
        <f t="array" aca="1" ref="E197" ca="1">SingleQuote&amp; INDEX(UserNames[UserName],Users[[#This Row],[Id]])&amp;"@"&amp; INDEX(EmailProviders[EmailProvider],RANDBETWEEN(1,$E$3))&amp;SingleQuote</f>
        <v>'composterbathtub@Yahoo.com'</v>
      </c>
      <c r="F197" s="7" t="str">
        <f ca="1">UPPER(Users[[#This Row],[Email]])</f>
        <v>'COMPOSTERBATHTUB@YAHOO.COM'</v>
      </c>
      <c r="G197" s="7">
        <f>1</f>
        <v>1</v>
      </c>
      <c r="H197" s="7" t="str">
        <f t="shared" si="20"/>
        <v>'E195E8F8D0E81DB7F8920E1E339C6F90256C4C061C8F955FB6146E62B37D6D7E:01E52983AF1FB713C900A65E5DAE3AC3:50000:SHA256'</v>
      </c>
      <c r="I197" s="7" t="str">
        <f t="shared" si="24"/>
        <v>NewId()</v>
      </c>
      <c r="J197" s="7" t="str">
        <f t="shared" ca="1" si="21"/>
        <v>'562877'</v>
      </c>
      <c r="K197" s="7" t="str">
        <f t="shared" ca="1" si="22"/>
        <v>'09125450738'</v>
      </c>
      <c r="L197" s="7">
        <f>1</f>
        <v>1</v>
      </c>
      <c r="M197" s="8" t="str">
        <f t="shared" si="25"/>
        <v>Null</v>
      </c>
      <c r="N197" s="7">
        <f>0</f>
        <v>0</v>
      </c>
      <c r="O197" s="7" t="str">
        <f ca="1">SingleQuote&amp;
_xlfn.LET(
_xlpm.createDate,
SUBSTITUTE(Users[[#This Row],[CreatedDate]],SingleQuote,""),
TEXT(RANDBETWEEN(_xlpm.createDate,MaxDate),"yyyy-mm-dd")  &amp; " "&amp;  TEXT(TIME(RANDBETWEEN(0,23),RANDBETWEEN(0,59),RANDBETWEEN(0,59)),"hh:mm:ss")
)
&amp; SingleQuote</f>
        <v>'2017-10-13 06:36:56'</v>
      </c>
      <c r="P197" s="7" t="str">
        <f t="shared" si="26"/>
        <v>NewId()</v>
      </c>
      <c r="Q197" s="11" t="str">
        <f t="shared" ca="1" si="23"/>
        <v>'2002-02-09 09:28:35'</v>
      </c>
      <c r="R19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'2011-01-22 08:42:54'</v>
      </c>
      <c r="S197" s="8" t="str">
        <f t="shared" si="27"/>
        <v>Null</v>
      </c>
      <c r="T197" s="7">
        <f>1</f>
        <v>1</v>
      </c>
      <c r="U197" s="7">
        <f>0</f>
        <v>0</v>
      </c>
      <c r="V19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(1,'composterbathtub','COMPOSTERBATHTUB','composterbathtub@Yahoo.com','COMPOSTERBATHTUB@YAHOO.COM',1,'E195E8F8D0E81DB7F8920E1E339C6F90256C4C061C8F955FB6146E62B37D6D7E:01E52983AF1FB713C900A65E5DAE3AC3:50000:SHA256',NewId(),'562877','09125450738',1,Null,0,'2017-10-13 06:36:56',NewId(),'2002-02-09 09:28:35','2011-01-22 08:42:54',Null,1,0)</v>
      </c>
    </row>
    <row r="198" spans="1:22" x14ac:dyDescent="0.25">
      <c r="A198" s="7">
        <f>ROW()-ROW(Users[[#Headers],[Id]])</f>
        <v>193</v>
      </c>
      <c r="B198" s="7">
        <f>1</f>
        <v>1</v>
      </c>
      <c r="C198" s="7" t="str" cm="1">
        <f t="array" ref="C198">SingleQuote&amp; INDEX(UserNames[UserName],Users[[#This Row],[Id]])&amp;SingleQuote</f>
        <v>'listlesshistorian'</v>
      </c>
      <c r="D198" s="7" t="str">
        <f>UPPER(Users[[#This Row],[UserName]])</f>
        <v>'LISTLESSHISTORIAN'</v>
      </c>
      <c r="E198" s="7" t="str" cm="1">
        <f t="array" aca="1" ref="E198" ca="1">SingleQuote&amp; INDEX(UserNames[UserName],Users[[#This Row],[Id]])&amp;"@"&amp; INDEX(EmailProviders[EmailProvider],RANDBETWEEN(1,$E$3))&amp;SingleQuote</f>
        <v>'listlesshistorian@Yahoo.com'</v>
      </c>
      <c r="F198" s="7" t="str">
        <f ca="1">UPPER(Users[[#This Row],[Email]])</f>
        <v>'LISTLESSHISTORIAN@YAHOO.COM'</v>
      </c>
      <c r="G198" s="7">
        <f>1</f>
        <v>1</v>
      </c>
      <c r="H198" s="7" t="str">
        <f t="shared" ref="H198:H261" si="28">SingleQuote&amp;"E195E8F8D0E81DB7F8920E1E339C6F90256C4C061C8F955FB6146E62B37D6D7E:01E52983AF1FB713C900A65E5DAE3AC3:50000:SHA256"&amp;SingleQuote</f>
        <v>'E195E8F8D0E81DB7F8920E1E339C6F90256C4C061C8F955FB6146E62B37D6D7E:01E52983AF1FB713C900A65E5DAE3AC3:50000:SHA256'</v>
      </c>
      <c r="I198" s="7" t="str">
        <f t="shared" si="24"/>
        <v>NewId()</v>
      </c>
      <c r="J198" s="7" t="str">
        <f t="shared" ref="J198:J261" ca="1" si="29">SingleQuote&amp;_xlfn.LET(_xlpm.random,RANDBETWEEN(1,(10^(ActivationCodeLength)-1)), REPT("0",ActivationCodeLength-LEN(_xlpm.random))&amp;_xlpm.random)&amp;SingleQuote</f>
        <v>'197436'</v>
      </c>
      <c r="K198" s="7" t="str">
        <f t="shared" ref="K198:K261" ca="1" si="30">SingleQuote&amp;MobilePrefix&amp;RANDBETWEEN((1*10^(MobileLength-LEN(MobilePrefix)-1)),(1*10^(MobileLength-LEN(MobilePrefix))-1))&amp;SingleQuote</f>
        <v>'09126564304'</v>
      </c>
      <c r="L198" s="7">
        <f>1</f>
        <v>1</v>
      </c>
      <c r="M198" s="8" t="str">
        <f t="shared" si="25"/>
        <v>Null</v>
      </c>
      <c r="N198" s="7">
        <f>0</f>
        <v>0</v>
      </c>
      <c r="O198" s="7" t="str">
        <f ca="1">SingleQuote&amp;
_xlfn.LET(
_xlpm.createDate,
SUBSTITUTE(Users[[#This Row],[CreatedDate]],SingleQuote,""),
TEXT(RANDBETWEEN(_xlpm.createDate,MaxDate),"yyyy-mm-dd")  &amp; " "&amp;  TEXT(TIME(RANDBETWEEN(0,23),RANDBETWEEN(0,59),RANDBETWEEN(0,59)),"hh:mm:ss")
)
&amp; SingleQuote</f>
        <v>'2023-03-05 05:32:39'</v>
      </c>
      <c r="P198" s="7" t="str">
        <f t="shared" si="26"/>
        <v>NewId()</v>
      </c>
      <c r="Q198" s="11" t="str">
        <f t="shared" ref="Q198:Q261" ca="1" si="31">SingleQuote&amp;_xlfn.LET(
_xlpm.min,MAX(IFERROR(SUBSTITUTE(Q197,SingleQuote,"")+1,0),MinDate),
_xlpm.max,_xlpm.min+TimePeriodLength,
TEXT(RANDBETWEEN(_xlpm.min,_xlpm.max),"yyyy-mm-dd")&amp; " " &amp; TEXT(TIME(RANDBETWEEN(0,23),RANDBETWEEN(0,59),RANDBETWEEN(0,59)),"hh:mm:ss")
)&amp; SingleQuote</f>
        <v>'2002-02-13 03:39:36'</v>
      </c>
      <c r="R19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'2004-06-11 20:08:23'</v>
      </c>
      <c r="S198" s="8" t="str">
        <f t="shared" si="27"/>
        <v>Null</v>
      </c>
      <c r="T198" s="7">
        <f>1</f>
        <v>1</v>
      </c>
      <c r="U198" s="7">
        <f>0</f>
        <v>0</v>
      </c>
      <c r="V19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(1,'listlesshistorian','LISTLESSHISTORIAN','listlesshistorian@Yahoo.com','LISTLESSHISTORIAN@YAHOO.COM',1,'E195E8F8D0E81DB7F8920E1E339C6F90256C4C061C8F955FB6146E62B37D6D7E:01E52983AF1FB713C900A65E5DAE3AC3:50000:SHA256',NewId(),'197436','09126564304',1,Null,0,'2023-03-05 05:32:39',NewId(),'2002-02-13 03:39:36','2004-06-11 20:08:23',Null,1,0)</v>
      </c>
    </row>
    <row r="199" spans="1:22" x14ac:dyDescent="0.25">
      <c r="A199" s="7">
        <f>ROW()-ROW(Users[[#Headers],[Id]])</f>
        <v>194</v>
      </c>
      <c r="B199" s="7">
        <f>1</f>
        <v>1</v>
      </c>
      <c r="C199" s="7" t="str" cm="1">
        <f t="array" ref="C199">SingleQuote&amp; INDEX(UserNames[UserName],Users[[#This Row],[Id]])&amp;SingleQuote</f>
        <v>'lootingcurvy'</v>
      </c>
      <c r="D199" s="7" t="str">
        <f>UPPER(Users[[#This Row],[UserName]])</f>
        <v>'LOOTINGCURVY'</v>
      </c>
      <c r="E199" s="7" t="str" cm="1">
        <f t="array" aca="1" ref="E199" ca="1">SingleQuote&amp; INDEX(UserNames[UserName],Users[[#This Row],[Id]])&amp;"@"&amp; INDEX(EmailProviders[EmailProvider],RANDBETWEEN(1,$E$3))&amp;SingleQuote</f>
        <v>'lootingcurvy@Gmail.Com'</v>
      </c>
      <c r="F199" s="7" t="str">
        <f ca="1">UPPER(Users[[#This Row],[Email]])</f>
        <v>'LOOTINGCURVY@GMAIL.COM'</v>
      </c>
      <c r="G199" s="7">
        <f>1</f>
        <v>1</v>
      </c>
      <c r="H199" s="7" t="str">
        <f t="shared" si="28"/>
        <v>'E195E8F8D0E81DB7F8920E1E339C6F90256C4C061C8F955FB6146E62B37D6D7E:01E52983AF1FB713C900A65E5DAE3AC3:50000:SHA256'</v>
      </c>
      <c r="I199" s="7" t="str">
        <f t="shared" ref="I199:I262" si="32">"NewId()"</f>
        <v>NewId()</v>
      </c>
      <c r="J199" s="7" t="str">
        <f t="shared" ca="1" si="29"/>
        <v>'058807'</v>
      </c>
      <c r="K199" s="7" t="str">
        <f t="shared" ca="1" si="30"/>
        <v>'09121828837'</v>
      </c>
      <c r="L199" s="7">
        <f>1</f>
        <v>1</v>
      </c>
      <c r="M199" s="8" t="str">
        <f t="shared" ref="M199:M262" si="33">"Null"</f>
        <v>Null</v>
      </c>
      <c r="N199" s="7">
        <f>0</f>
        <v>0</v>
      </c>
      <c r="O199" s="7" t="str">
        <f ca="1">SingleQuote&amp;
_xlfn.LET(
_xlpm.createDate,
SUBSTITUTE(Users[[#This Row],[CreatedDate]],SingleQuote,""),
TEXT(RANDBETWEEN(_xlpm.createDate,MaxDate),"yyyy-mm-dd")  &amp; " "&amp;  TEXT(TIME(RANDBETWEEN(0,23),RANDBETWEEN(0,59),RANDBETWEEN(0,59)),"hh:mm:ss")
)
&amp; SingleQuote</f>
        <v>'2013-11-07 18:18:04'</v>
      </c>
      <c r="P199" s="7" t="str">
        <f t="shared" ref="P199:P262" si="34">"NewId()"</f>
        <v>NewId()</v>
      </c>
      <c r="Q199" s="11" t="str">
        <f t="shared" ca="1" si="31"/>
        <v>'2002-02-19 18:56:12'</v>
      </c>
      <c r="R19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'2008-07-06 05:11:46'</v>
      </c>
      <c r="S199" s="8" t="str">
        <f t="shared" ref="S199:S262" si="35">"Null"</f>
        <v>Null</v>
      </c>
      <c r="T199" s="7">
        <f>1</f>
        <v>1</v>
      </c>
      <c r="U199" s="7">
        <f>0</f>
        <v>0</v>
      </c>
      <c r="V19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(1,'lootingcurvy','LOOTINGCURVY','lootingcurvy@Gmail.Com','LOOTINGCURVY@GMAIL.COM',1,'E195E8F8D0E81DB7F8920E1E339C6F90256C4C061C8F955FB6146E62B37D6D7E:01E52983AF1FB713C900A65E5DAE3AC3:50000:SHA256',NewId(),'058807','09121828837',1,Null,0,'2013-11-07 18:18:04',NewId(),'2002-02-19 18:56:12','2008-07-06 05:11:46',Null,1,0)</v>
      </c>
    </row>
    <row r="200" spans="1:22" x14ac:dyDescent="0.25">
      <c r="A200" s="7">
        <f>ROW()-ROW(Users[[#Headers],[Id]])</f>
        <v>195</v>
      </c>
      <c r="B200" s="7">
        <f>1</f>
        <v>1</v>
      </c>
      <c r="C200" s="7" t="str" cm="1">
        <f t="array" ref="C200">SingleQuote&amp; INDEX(UserNames[UserName],Users[[#This Row],[Id]])&amp;SingleQuote</f>
        <v>'marrowunsteady'</v>
      </c>
      <c r="D200" s="7" t="str">
        <f>UPPER(Users[[#This Row],[UserName]])</f>
        <v>'MARROWUNSTEADY'</v>
      </c>
      <c r="E200" s="7" t="str" cm="1">
        <f t="array" aca="1" ref="E200" ca="1">SingleQuote&amp; INDEX(UserNames[UserName],Users[[#This Row],[Id]])&amp;"@"&amp; INDEX(EmailProviders[EmailProvider],RANDBETWEEN(1,$E$3))&amp;SingleQuote</f>
        <v>'marrowunsteady@Outlook.Com'</v>
      </c>
      <c r="F200" s="7" t="str">
        <f ca="1">UPPER(Users[[#This Row],[Email]])</f>
        <v>'MARROWUNSTEADY@OUTLOOK.COM'</v>
      </c>
      <c r="G200" s="7">
        <f>1</f>
        <v>1</v>
      </c>
      <c r="H200" s="7" t="str">
        <f t="shared" si="28"/>
        <v>'E195E8F8D0E81DB7F8920E1E339C6F90256C4C061C8F955FB6146E62B37D6D7E:01E52983AF1FB713C900A65E5DAE3AC3:50000:SHA256'</v>
      </c>
      <c r="I200" s="7" t="str">
        <f t="shared" si="32"/>
        <v>NewId()</v>
      </c>
      <c r="J200" s="7" t="str">
        <f t="shared" ca="1" si="29"/>
        <v>'092319'</v>
      </c>
      <c r="K200" s="7" t="str">
        <f t="shared" ca="1" si="30"/>
        <v>'09125204674'</v>
      </c>
      <c r="L200" s="7">
        <f>1</f>
        <v>1</v>
      </c>
      <c r="M200" s="8" t="str">
        <f t="shared" si="33"/>
        <v>Null</v>
      </c>
      <c r="N200" s="7">
        <f>0</f>
        <v>0</v>
      </c>
      <c r="O200" s="7" t="str">
        <f ca="1">SingleQuote&amp;
_xlfn.LET(
_xlpm.createDate,
SUBSTITUTE(Users[[#This Row],[CreatedDate]],SingleQuote,""),
TEXT(RANDBETWEEN(_xlpm.createDate,MaxDate),"yyyy-mm-dd")  &amp; " "&amp;  TEXT(TIME(RANDBETWEEN(0,23),RANDBETWEEN(0,59),RANDBETWEEN(0,59)),"hh:mm:ss")
)
&amp; SingleQuote</f>
        <v>'2021-03-02 21:37:41'</v>
      </c>
      <c r="P200" s="7" t="str">
        <f t="shared" si="34"/>
        <v>NewId()</v>
      </c>
      <c r="Q200" s="11" t="str">
        <f t="shared" ca="1" si="31"/>
        <v>'2002-02-25 15:52:28'</v>
      </c>
      <c r="R20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'2014-01-18 19:07:18'</v>
      </c>
      <c r="S200" s="8" t="str">
        <f t="shared" si="35"/>
        <v>Null</v>
      </c>
      <c r="T200" s="7">
        <f>1</f>
        <v>1</v>
      </c>
      <c r="U200" s="7">
        <f>0</f>
        <v>0</v>
      </c>
      <c r="V20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(1,'marrowunsteady','MARROWUNSTEADY','marrowunsteady@Outlook.Com','MARROWUNSTEADY@OUTLOOK.COM',1,'E195E8F8D0E81DB7F8920E1E339C6F90256C4C061C8F955FB6146E62B37D6D7E:01E52983AF1FB713C900A65E5DAE3AC3:50000:SHA256',NewId(),'092319','09125204674',1,Null,0,'2021-03-02 21:37:41',NewId(),'2002-02-25 15:52:28','2014-01-18 19:07:18',Null,1,0)</v>
      </c>
    </row>
    <row r="201" spans="1:22" x14ac:dyDescent="0.25">
      <c r="A201" s="7">
        <f>ROW()-ROW(Users[[#Headers],[Id]])</f>
        <v>196</v>
      </c>
      <c r="B201" s="7">
        <f>1</f>
        <v>1</v>
      </c>
      <c r="C201" s="7" t="str" cm="1">
        <f t="array" ref="C201">SingleQuote&amp; INDEX(UserNames[UserName],Users[[#This Row],[Id]])&amp;SingleQuote</f>
        <v>'greenshonda'</v>
      </c>
      <c r="D201" s="7" t="str">
        <f>UPPER(Users[[#This Row],[UserName]])</f>
        <v>'GREENSHONDA'</v>
      </c>
      <c r="E201" s="7" t="str" cm="1">
        <f t="array" aca="1" ref="E201" ca="1">SingleQuote&amp; INDEX(UserNames[UserName],Users[[#This Row],[Id]])&amp;"@"&amp; INDEX(EmailProviders[EmailProvider],RANDBETWEEN(1,$E$3))&amp;SingleQuote</f>
        <v>'greenshonda@Outlook.Com'</v>
      </c>
      <c r="F201" s="7" t="str">
        <f ca="1">UPPER(Users[[#This Row],[Email]])</f>
        <v>'GREENSHONDA@OUTLOOK.COM'</v>
      </c>
      <c r="G201" s="7">
        <f>1</f>
        <v>1</v>
      </c>
      <c r="H201" s="7" t="str">
        <f t="shared" si="28"/>
        <v>'E195E8F8D0E81DB7F8920E1E339C6F90256C4C061C8F955FB6146E62B37D6D7E:01E52983AF1FB713C900A65E5DAE3AC3:50000:SHA256'</v>
      </c>
      <c r="I201" s="7" t="str">
        <f t="shared" si="32"/>
        <v>NewId()</v>
      </c>
      <c r="J201" s="7" t="str">
        <f t="shared" ca="1" si="29"/>
        <v>'726784'</v>
      </c>
      <c r="K201" s="7" t="str">
        <f t="shared" ca="1" si="30"/>
        <v>'09125030359'</v>
      </c>
      <c r="L201" s="7">
        <f>1</f>
        <v>1</v>
      </c>
      <c r="M201" s="8" t="str">
        <f t="shared" si="33"/>
        <v>Null</v>
      </c>
      <c r="N201" s="7">
        <f>0</f>
        <v>0</v>
      </c>
      <c r="O201" s="7" t="str">
        <f ca="1">SingleQuote&amp;
_xlfn.LET(
_xlpm.createDate,
SUBSTITUTE(Users[[#This Row],[CreatedDate]],SingleQuote,""),
TEXT(RANDBETWEEN(_xlpm.createDate,MaxDate),"yyyy-mm-dd")  &amp; " "&amp;  TEXT(TIME(RANDBETWEEN(0,23),RANDBETWEEN(0,59),RANDBETWEEN(0,59)),"hh:mm:ss")
)
&amp; SingleQuote</f>
        <v>'2018-01-01 13:56:40'</v>
      </c>
      <c r="P201" s="7" t="str">
        <f t="shared" si="34"/>
        <v>NewId()</v>
      </c>
      <c r="Q201" s="11" t="str">
        <f t="shared" ca="1" si="31"/>
        <v>'2002-03-02 16:14:39'</v>
      </c>
      <c r="R20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'2016-07-12 12:48:17'</v>
      </c>
      <c r="S201" s="8" t="str">
        <f t="shared" si="35"/>
        <v>Null</v>
      </c>
      <c r="T201" s="7">
        <f>1</f>
        <v>1</v>
      </c>
      <c r="U201" s="7">
        <f>0</f>
        <v>0</v>
      </c>
      <c r="V20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(1,'greenshonda','GREENSHONDA','greenshonda@Outlook.Com','GREENSHONDA@OUTLOOK.COM',1,'E195E8F8D0E81DB7F8920E1E339C6F90256C4C061C8F955FB6146E62B37D6D7E:01E52983AF1FB713C900A65E5DAE3AC3:50000:SHA256',NewId(),'726784','09125030359',1,Null,0,'2018-01-01 13:56:40',NewId(),'2002-03-02 16:14:39','2016-07-12 12:48:17',Null,1,0)</v>
      </c>
    </row>
    <row r="202" spans="1:22" x14ac:dyDescent="0.25">
      <c r="A202" s="7">
        <f>ROW()-ROW(Users[[#Headers],[Id]])</f>
        <v>197</v>
      </c>
      <c r="B202" s="7">
        <f>1</f>
        <v>1</v>
      </c>
      <c r="C202" s="7" t="str" cm="1">
        <f t="array" ref="C202">SingleQuote&amp; INDEX(UserNames[UserName],Users[[#This Row],[Id]])&amp;SingleQuote</f>
        <v>'forecastleeighty'</v>
      </c>
      <c r="D202" s="7" t="str">
        <f>UPPER(Users[[#This Row],[UserName]])</f>
        <v>'FORECASTLEEIGHTY'</v>
      </c>
      <c r="E202" s="7" t="str" cm="1">
        <f t="array" aca="1" ref="E202" ca="1">SingleQuote&amp; INDEX(UserNames[UserName],Users[[#This Row],[Id]])&amp;"@"&amp; INDEX(EmailProviders[EmailProvider],RANDBETWEEN(1,$E$3))&amp;SingleQuote</f>
        <v>'forecastleeighty@Gmail.Com'</v>
      </c>
      <c r="F202" s="7" t="str">
        <f ca="1">UPPER(Users[[#This Row],[Email]])</f>
        <v>'FORECASTLEEIGHTY@GMAIL.COM'</v>
      </c>
      <c r="G202" s="7">
        <f>1</f>
        <v>1</v>
      </c>
      <c r="H202" s="7" t="str">
        <f t="shared" si="28"/>
        <v>'E195E8F8D0E81DB7F8920E1E339C6F90256C4C061C8F955FB6146E62B37D6D7E:01E52983AF1FB713C900A65E5DAE3AC3:50000:SHA256'</v>
      </c>
      <c r="I202" s="7" t="str">
        <f t="shared" si="32"/>
        <v>NewId()</v>
      </c>
      <c r="J202" s="7" t="str">
        <f t="shared" ca="1" si="29"/>
        <v>'626000'</v>
      </c>
      <c r="K202" s="7" t="str">
        <f t="shared" ca="1" si="30"/>
        <v>'09126585347'</v>
      </c>
      <c r="L202" s="7">
        <f>1</f>
        <v>1</v>
      </c>
      <c r="M202" s="8" t="str">
        <f t="shared" si="33"/>
        <v>Null</v>
      </c>
      <c r="N202" s="7">
        <f>0</f>
        <v>0</v>
      </c>
      <c r="O202" s="7" t="str">
        <f ca="1">SingleQuote&amp;
_xlfn.LET(
_xlpm.createDate,
SUBSTITUTE(Users[[#This Row],[CreatedDate]],SingleQuote,""),
TEXT(RANDBETWEEN(_xlpm.createDate,MaxDate),"yyyy-mm-dd")  &amp; " "&amp;  TEXT(TIME(RANDBETWEEN(0,23),RANDBETWEEN(0,59),RANDBETWEEN(0,59)),"hh:mm:ss")
)
&amp; SingleQuote</f>
        <v>'2009-12-05 06:58:34'</v>
      </c>
      <c r="P202" s="7" t="str">
        <f t="shared" si="34"/>
        <v>NewId()</v>
      </c>
      <c r="Q202" s="11" t="str">
        <f t="shared" ca="1" si="31"/>
        <v>'2002-03-08 01:43:41'</v>
      </c>
      <c r="R20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'2009-06-25 20:15:18'</v>
      </c>
      <c r="S202" s="8" t="str">
        <f t="shared" si="35"/>
        <v>Null</v>
      </c>
      <c r="T202" s="7">
        <f>1</f>
        <v>1</v>
      </c>
      <c r="U202" s="7">
        <f>0</f>
        <v>0</v>
      </c>
      <c r="V20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(1,'forecastleeighty','FORECASTLEEIGHTY','forecastleeighty@Gmail.Com','FORECASTLEEIGHTY@GMAIL.COM',1,'E195E8F8D0E81DB7F8920E1E339C6F90256C4C061C8F955FB6146E62B37D6D7E:01E52983AF1FB713C900A65E5DAE3AC3:50000:SHA256',NewId(),'626000','09126585347',1,Null,0,'2009-12-05 06:58:34',NewId(),'2002-03-08 01:43:41','2009-06-25 20:15:18',Null,1,0)</v>
      </c>
    </row>
    <row r="203" spans="1:22" x14ac:dyDescent="0.25">
      <c r="A203" s="7">
        <f>ROW()-ROW(Users[[#Headers],[Id]])</f>
        <v>198</v>
      </c>
      <c r="B203" s="7">
        <f>1</f>
        <v>1</v>
      </c>
      <c r="C203" s="7" t="str" cm="1">
        <f t="array" ref="C203">SingleQuote&amp; INDEX(UserNames[UserName],Users[[#This Row],[Id]])&amp;SingleQuote</f>
        <v>'olliechirp'</v>
      </c>
      <c r="D203" s="7" t="str">
        <f>UPPER(Users[[#This Row],[UserName]])</f>
        <v>'OLLIECHIRP'</v>
      </c>
      <c r="E203" s="7" t="str" cm="1">
        <f t="array" aca="1" ref="E203" ca="1">SingleQuote&amp; INDEX(UserNames[UserName],Users[[#This Row],[Id]])&amp;"@"&amp; INDEX(EmailProviders[EmailProvider],RANDBETWEEN(1,$E$3))&amp;SingleQuote</f>
        <v>'olliechirp@Gmail.Com'</v>
      </c>
      <c r="F203" s="7" t="str">
        <f ca="1">UPPER(Users[[#This Row],[Email]])</f>
        <v>'OLLIECHIRP@GMAIL.COM'</v>
      </c>
      <c r="G203" s="7">
        <f>1</f>
        <v>1</v>
      </c>
      <c r="H203" s="7" t="str">
        <f t="shared" si="28"/>
        <v>'E195E8F8D0E81DB7F8920E1E339C6F90256C4C061C8F955FB6146E62B37D6D7E:01E52983AF1FB713C900A65E5DAE3AC3:50000:SHA256'</v>
      </c>
      <c r="I203" s="7" t="str">
        <f t="shared" si="32"/>
        <v>NewId()</v>
      </c>
      <c r="J203" s="7" t="str">
        <f t="shared" ca="1" si="29"/>
        <v>'056327'</v>
      </c>
      <c r="K203" s="7" t="str">
        <f t="shared" ca="1" si="30"/>
        <v>'09124954202'</v>
      </c>
      <c r="L203" s="7">
        <f>1</f>
        <v>1</v>
      </c>
      <c r="M203" s="8" t="str">
        <f t="shared" si="33"/>
        <v>Null</v>
      </c>
      <c r="N203" s="7">
        <f>0</f>
        <v>0</v>
      </c>
      <c r="O203" s="7" t="str">
        <f ca="1">SingleQuote&amp;
_xlfn.LET(
_xlpm.createDate,
SUBSTITUTE(Users[[#This Row],[CreatedDate]],SingleQuote,""),
TEXT(RANDBETWEEN(_xlpm.createDate,MaxDate),"yyyy-mm-dd")  &amp; " "&amp;  TEXT(TIME(RANDBETWEEN(0,23),RANDBETWEEN(0,59),RANDBETWEEN(0,59)),"hh:mm:ss")
)
&amp; SingleQuote</f>
        <v>'2003-12-30 09:07:26'</v>
      </c>
      <c r="P203" s="7" t="str">
        <f t="shared" si="34"/>
        <v>NewId()</v>
      </c>
      <c r="Q203" s="11" t="str">
        <f t="shared" ca="1" si="31"/>
        <v>'2002-03-14 18:22:41'</v>
      </c>
      <c r="R20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'2003-02-18 16:41:59'</v>
      </c>
      <c r="S203" s="8" t="str">
        <f t="shared" si="35"/>
        <v>Null</v>
      </c>
      <c r="T203" s="7">
        <f>1</f>
        <v>1</v>
      </c>
      <c r="U203" s="7">
        <f>0</f>
        <v>0</v>
      </c>
      <c r="V20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(1,'olliechirp','OLLIECHIRP','olliechirp@Gmail.Com','OLLIECHIRP@GMAIL.COM',1,'E195E8F8D0E81DB7F8920E1E339C6F90256C4C061C8F955FB6146E62B37D6D7E:01E52983AF1FB713C900A65E5DAE3AC3:50000:SHA256',NewId(),'056327','09124954202',1,Null,0,'2003-12-30 09:07:26',NewId(),'2002-03-14 18:22:41','2003-02-18 16:41:59',Null,1,0)</v>
      </c>
    </row>
    <row r="204" spans="1:22" x14ac:dyDescent="0.25">
      <c r="A204" s="7">
        <f>ROW()-ROW(Users[[#Headers],[Id]])</f>
        <v>199</v>
      </c>
      <c r="B204" s="7">
        <f>1</f>
        <v>1</v>
      </c>
      <c r="C204" s="7" t="str" cm="1">
        <f t="array" ref="C204">SingleQuote&amp; INDEX(UserNames[UserName],Users[[#This Row],[Id]])&amp;SingleQuote</f>
        <v>'magnetinternet'</v>
      </c>
      <c r="D204" s="7" t="str">
        <f>UPPER(Users[[#This Row],[UserName]])</f>
        <v>'MAGNETINTERNET'</v>
      </c>
      <c r="E204" s="7" t="str" cm="1">
        <f t="array" aca="1" ref="E204" ca="1">SingleQuote&amp; INDEX(UserNames[UserName],Users[[#This Row],[Id]])&amp;"@"&amp; INDEX(EmailProviders[EmailProvider],RANDBETWEEN(1,$E$3))&amp;SingleQuote</f>
        <v>'magnetinternet@Outlook.Com'</v>
      </c>
      <c r="F204" s="7" t="str">
        <f ca="1">UPPER(Users[[#This Row],[Email]])</f>
        <v>'MAGNETINTERNET@OUTLOOK.COM'</v>
      </c>
      <c r="G204" s="7">
        <f>1</f>
        <v>1</v>
      </c>
      <c r="H204" s="7" t="str">
        <f t="shared" si="28"/>
        <v>'E195E8F8D0E81DB7F8920E1E339C6F90256C4C061C8F955FB6146E62B37D6D7E:01E52983AF1FB713C900A65E5DAE3AC3:50000:SHA256'</v>
      </c>
      <c r="I204" s="7" t="str">
        <f t="shared" si="32"/>
        <v>NewId()</v>
      </c>
      <c r="J204" s="7" t="str">
        <f t="shared" ca="1" si="29"/>
        <v>'288383'</v>
      </c>
      <c r="K204" s="7" t="str">
        <f t="shared" ca="1" si="30"/>
        <v>'09122069190'</v>
      </c>
      <c r="L204" s="7">
        <f>1</f>
        <v>1</v>
      </c>
      <c r="M204" s="8" t="str">
        <f t="shared" si="33"/>
        <v>Null</v>
      </c>
      <c r="N204" s="7">
        <f>0</f>
        <v>0</v>
      </c>
      <c r="O204" s="7" t="str">
        <f ca="1">SingleQuote&amp;
_xlfn.LET(
_xlpm.createDate,
SUBSTITUTE(Users[[#This Row],[CreatedDate]],SingleQuote,""),
TEXT(RANDBETWEEN(_xlpm.createDate,MaxDate),"yyyy-mm-dd")  &amp; " "&amp;  TEXT(TIME(RANDBETWEEN(0,23),RANDBETWEEN(0,59),RANDBETWEEN(0,59)),"hh:mm:ss")
)
&amp; SingleQuote</f>
        <v>'2018-04-04 10:52:05'</v>
      </c>
      <c r="P204" s="7" t="str">
        <f t="shared" si="34"/>
        <v>NewId()</v>
      </c>
      <c r="Q204" s="11" t="str">
        <f t="shared" ca="1" si="31"/>
        <v>'2002-03-17 12:39:10'</v>
      </c>
      <c r="R20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'2014-08-22 08:57:15'</v>
      </c>
      <c r="S204" s="8" t="str">
        <f t="shared" si="35"/>
        <v>Null</v>
      </c>
      <c r="T204" s="7">
        <f>1</f>
        <v>1</v>
      </c>
      <c r="U204" s="7">
        <f>0</f>
        <v>0</v>
      </c>
      <c r="V20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(1,'magnetinternet','MAGNETINTERNET','magnetinternet@Outlook.Com','MAGNETINTERNET@OUTLOOK.COM',1,'E195E8F8D0E81DB7F8920E1E339C6F90256C4C061C8F955FB6146E62B37D6D7E:01E52983AF1FB713C900A65E5DAE3AC3:50000:SHA256',NewId(),'288383','09122069190',1,Null,0,'2018-04-04 10:52:05',NewId(),'2002-03-17 12:39:10','2014-08-22 08:57:15',Null,1,0)</v>
      </c>
    </row>
    <row r="205" spans="1:22" x14ac:dyDescent="0.25">
      <c r="A205" s="7">
        <f>ROW()-ROW(Users[[#Headers],[Id]])</f>
        <v>200</v>
      </c>
      <c r="B205" s="7">
        <f>1</f>
        <v>1</v>
      </c>
      <c r="C205" s="7" t="str" cm="1">
        <f t="array" ref="C205">SingleQuote&amp; INDEX(UserNames[UserName],Users[[#This Row],[Id]])&amp;SingleQuote</f>
        <v>'sheldrakegym'</v>
      </c>
      <c r="D205" s="7" t="str">
        <f>UPPER(Users[[#This Row],[UserName]])</f>
        <v>'SHELDRAKEGYM'</v>
      </c>
      <c r="E205" s="7" t="str" cm="1">
        <f t="array" aca="1" ref="E205" ca="1">SingleQuote&amp; INDEX(UserNames[UserName],Users[[#This Row],[Id]])&amp;"@"&amp; INDEX(EmailProviders[EmailProvider],RANDBETWEEN(1,$E$3))&amp;SingleQuote</f>
        <v>'sheldrakegym@Gmail.Com'</v>
      </c>
      <c r="F205" s="7" t="str">
        <f ca="1">UPPER(Users[[#This Row],[Email]])</f>
        <v>'SHELDRAKEGYM@GMAIL.COM'</v>
      </c>
      <c r="G205" s="7">
        <f>1</f>
        <v>1</v>
      </c>
      <c r="H205" s="7" t="str">
        <f t="shared" si="28"/>
        <v>'E195E8F8D0E81DB7F8920E1E339C6F90256C4C061C8F955FB6146E62B37D6D7E:01E52983AF1FB713C900A65E5DAE3AC3:50000:SHA256'</v>
      </c>
      <c r="I205" s="7" t="str">
        <f t="shared" si="32"/>
        <v>NewId()</v>
      </c>
      <c r="J205" s="7" t="str">
        <f t="shared" ca="1" si="29"/>
        <v>'332780'</v>
      </c>
      <c r="K205" s="7" t="str">
        <f t="shared" ca="1" si="30"/>
        <v>'09121155425'</v>
      </c>
      <c r="L205" s="7">
        <f>1</f>
        <v>1</v>
      </c>
      <c r="M205" s="8" t="str">
        <f t="shared" si="33"/>
        <v>Null</v>
      </c>
      <c r="N205" s="7">
        <f>0</f>
        <v>0</v>
      </c>
      <c r="O205" s="7" t="str">
        <f ca="1">SingleQuote&amp;
_xlfn.LET(
_xlpm.createDate,
SUBSTITUTE(Users[[#This Row],[CreatedDate]],SingleQuote,""),
TEXT(RANDBETWEEN(_xlpm.createDate,MaxDate),"yyyy-mm-dd")  &amp; " "&amp;  TEXT(TIME(RANDBETWEEN(0,23),RANDBETWEEN(0,59),RANDBETWEEN(0,59)),"hh:mm:ss")
)
&amp; SingleQuote</f>
        <v>'2021-03-14 10:00:37'</v>
      </c>
      <c r="P205" s="7" t="str">
        <f t="shared" si="34"/>
        <v>NewId()</v>
      </c>
      <c r="Q205" s="11" t="str">
        <f t="shared" ca="1" si="31"/>
        <v>'2002-03-22 02:57:44'</v>
      </c>
      <c r="R20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'2006-10-10 19:44:02'</v>
      </c>
      <c r="S205" s="8" t="str">
        <f t="shared" si="35"/>
        <v>Null</v>
      </c>
      <c r="T205" s="7">
        <f>1</f>
        <v>1</v>
      </c>
      <c r="U205" s="7">
        <f>0</f>
        <v>0</v>
      </c>
      <c r="V20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(1,'sheldrakegym','SHELDRAKEGYM','sheldrakegym@Gmail.Com','SHELDRAKEGYM@GMAIL.COM',1,'E195E8F8D0E81DB7F8920E1E339C6F90256C4C061C8F955FB6146E62B37D6D7E:01E52983AF1FB713C900A65E5DAE3AC3:50000:SHA256',NewId(),'332780','09121155425',1,Null,0,'2021-03-14 10:00:37',NewId(),'2002-03-22 02:57:44','2006-10-10 19:44:02',Null,1,0)</v>
      </c>
    </row>
    <row r="206" spans="1:22" x14ac:dyDescent="0.25">
      <c r="A206" s="7">
        <f>ROW()-ROW(Users[[#Headers],[Id]])</f>
        <v>201</v>
      </c>
      <c r="B206" s="7">
        <f>1</f>
        <v>1</v>
      </c>
      <c r="C206" s="7" t="str" cm="1">
        <f t="array" ref="C206">SingleQuote&amp; INDEX(UserNames[UserName],Users[[#This Row],[Id]])&amp;SingleQuote</f>
        <v>'associatenoise'</v>
      </c>
      <c r="D206" s="7" t="str">
        <f>UPPER(Users[[#This Row],[UserName]])</f>
        <v>'ASSOCIATENOISE'</v>
      </c>
      <c r="E206" s="7" t="str" cm="1">
        <f t="array" aca="1" ref="E206" ca="1">SingleQuote&amp; INDEX(UserNames[UserName],Users[[#This Row],[Id]])&amp;"@"&amp; INDEX(EmailProviders[EmailProvider],RANDBETWEEN(1,$E$3))&amp;SingleQuote</f>
        <v>'associatenoise@Gmail.Com'</v>
      </c>
      <c r="F206" s="7" t="str">
        <f ca="1">UPPER(Users[[#This Row],[Email]])</f>
        <v>'ASSOCIATENOISE@GMAIL.COM'</v>
      </c>
      <c r="G206" s="7">
        <f>1</f>
        <v>1</v>
      </c>
      <c r="H206" s="7" t="str">
        <f t="shared" si="28"/>
        <v>'E195E8F8D0E81DB7F8920E1E339C6F90256C4C061C8F955FB6146E62B37D6D7E:01E52983AF1FB713C900A65E5DAE3AC3:50000:SHA256'</v>
      </c>
      <c r="I206" s="7" t="str">
        <f t="shared" si="32"/>
        <v>NewId()</v>
      </c>
      <c r="J206" s="7" t="str">
        <f t="shared" ca="1" si="29"/>
        <v>'498804'</v>
      </c>
      <c r="K206" s="7" t="str">
        <f t="shared" ca="1" si="30"/>
        <v>'09123122644'</v>
      </c>
      <c r="L206" s="7">
        <f>1</f>
        <v>1</v>
      </c>
      <c r="M206" s="8" t="str">
        <f t="shared" si="33"/>
        <v>Null</v>
      </c>
      <c r="N206" s="7">
        <f>0</f>
        <v>0</v>
      </c>
      <c r="O206" s="7" t="str">
        <f ca="1">SingleQuote&amp;
_xlfn.LET(
_xlpm.createDate,
SUBSTITUTE(Users[[#This Row],[CreatedDate]],SingleQuote,""),
TEXT(RANDBETWEEN(_xlpm.createDate,MaxDate),"yyyy-mm-dd")  &amp; " "&amp;  TEXT(TIME(RANDBETWEEN(0,23),RANDBETWEEN(0,59),RANDBETWEEN(0,59)),"hh:mm:ss")
)
&amp; SingleQuote</f>
        <v>'2011-08-17 22:50:41'</v>
      </c>
      <c r="P206" s="7" t="str">
        <f t="shared" si="34"/>
        <v>NewId()</v>
      </c>
      <c r="Q206" s="11" t="str">
        <f t="shared" ca="1" si="31"/>
        <v>'2002-03-24 23:00:31'</v>
      </c>
      <c r="R20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'2005-04-29 16:58:50'</v>
      </c>
      <c r="S206" s="8" t="str">
        <f t="shared" si="35"/>
        <v>Null</v>
      </c>
      <c r="T206" s="7">
        <f>1</f>
        <v>1</v>
      </c>
      <c r="U206" s="7">
        <f>0</f>
        <v>0</v>
      </c>
      <c r="V20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(1,'associatenoise','ASSOCIATENOISE','associatenoise@Gmail.Com','ASSOCIATENOISE@GMAIL.COM',1,'E195E8F8D0E81DB7F8920E1E339C6F90256C4C061C8F955FB6146E62B37D6D7E:01E52983AF1FB713C900A65E5DAE3AC3:50000:SHA256',NewId(),'498804','09123122644',1,Null,0,'2011-08-17 22:50:41',NewId(),'2002-03-24 23:00:31','2005-04-29 16:58:50',Null,1,0)</v>
      </c>
    </row>
    <row r="207" spans="1:22" x14ac:dyDescent="0.25">
      <c r="A207" s="7">
        <f>ROW()-ROW(Users[[#Headers],[Id]])</f>
        <v>202</v>
      </c>
      <c r="B207" s="7">
        <f>1</f>
        <v>1</v>
      </c>
      <c r="C207" s="7" t="str" cm="1">
        <f t="array" ref="C207">SingleQuote&amp; INDEX(UserNames[UserName],Users[[#This Row],[Id]])&amp;SingleQuote</f>
        <v>'talentdot'</v>
      </c>
      <c r="D207" s="7" t="str">
        <f>UPPER(Users[[#This Row],[UserName]])</f>
        <v>'TALENTDOT'</v>
      </c>
      <c r="E207" s="7" t="str" cm="1">
        <f t="array" aca="1" ref="E207" ca="1">SingleQuote&amp; INDEX(UserNames[UserName],Users[[#This Row],[Id]])&amp;"@"&amp; INDEX(EmailProviders[EmailProvider],RANDBETWEEN(1,$E$3))&amp;SingleQuote</f>
        <v>'talentdot@Gmail.Com'</v>
      </c>
      <c r="F207" s="7" t="str">
        <f ca="1">UPPER(Users[[#This Row],[Email]])</f>
        <v>'TALENTDOT@GMAIL.COM'</v>
      </c>
      <c r="G207" s="7">
        <f>1</f>
        <v>1</v>
      </c>
      <c r="H207" s="7" t="str">
        <f t="shared" si="28"/>
        <v>'E195E8F8D0E81DB7F8920E1E339C6F90256C4C061C8F955FB6146E62B37D6D7E:01E52983AF1FB713C900A65E5DAE3AC3:50000:SHA256'</v>
      </c>
      <c r="I207" s="7" t="str">
        <f t="shared" si="32"/>
        <v>NewId()</v>
      </c>
      <c r="J207" s="7" t="str">
        <f t="shared" ca="1" si="29"/>
        <v>'442345'</v>
      </c>
      <c r="K207" s="7" t="str">
        <f t="shared" ca="1" si="30"/>
        <v>'09125844121'</v>
      </c>
      <c r="L207" s="7">
        <f>1</f>
        <v>1</v>
      </c>
      <c r="M207" s="8" t="str">
        <f t="shared" si="33"/>
        <v>Null</v>
      </c>
      <c r="N207" s="7">
        <f>0</f>
        <v>0</v>
      </c>
      <c r="O207" s="7" t="str">
        <f ca="1">SingleQuote&amp;
_xlfn.LET(
_xlpm.createDate,
SUBSTITUTE(Users[[#This Row],[CreatedDate]],SingleQuote,""),
TEXT(RANDBETWEEN(_xlpm.createDate,MaxDate),"yyyy-mm-dd")  &amp; " "&amp;  TEXT(TIME(RANDBETWEEN(0,23),RANDBETWEEN(0,59),RANDBETWEEN(0,59)),"hh:mm:ss")
)
&amp; SingleQuote</f>
        <v>'2011-08-26 22:20:22'</v>
      </c>
      <c r="P207" s="7" t="str">
        <f t="shared" si="34"/>
        <v>NewId()</v>
      </c>
      <c r="Q207" s="11" t="str">
        <f t="shared" ca="1" si="31"/>
        <v>'2002-03-27 19:32:36'</v>
      </c>
      <c r="R20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'2007-03-01 17:10:37'</v>
      </c>
      <c r="S207" s="8" t="str">
        <f t="shared" si="35"/>
        <v>Null</v>
      </c>
      <c r="T207" s="7">
        <f>1</f>
        <v>1</v>
      </c>
      <c r="U207" s="7">
        <f>0</f>
        <v>0</v>
      </c>
      <c r="V20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(1,'talentdot','TALENTDOT','talentdot@Gmail.Com','TALENTDOT@GMAIL.COM',1,'E195E8F8D0E81DB7F8920E1E339C6F90256C4C061C8F955FB6146E62B37D6D7E:01E52983AF1FB713C900A65E5DAE3AC3:50000:SHA256',NewId(),'442345','09125844121',1,Null,0,'2011-08-26 22:20:22',NewId(),'2002-03-27 19:32:36','2007-03-01 17:10:37',Null,1,0)</v>
      </c>
    </row>
    <row r="208" spans="1:22" x14ac:dyDescent="0.25">
      <c r="A208" s="7">
        <f>ROW()-ROW(Users[[#Headers],[Id]])</f>
        <v>203</v>
      </c>
      <c r="B208" s="7">
        <f>1</f>
        <v>1</v>
      </c>
      <c r="C208" s="7" t="str" cm="1">
        <f t="array" ref="C208">SingleQuote&amp; INDEX(UserNames[UserName],Users[[#This Row],[Id]])&amp;SingleQuote</f>
        <v>'missionsparkles'</v>
      </c>
      <c r="D208" s="7" t="str">
        <f>UPPER(Users[[#This Row],[UserName]])</f>
        <v>'MISSIONSPARKLES'</v>
      </c>
      <c r="E208" s="7" t="str" cm="1">
        <f t="array" aca="1" ref="E208" ca="1">SingleQuote&amp; INDEX(UserNames[UserName],Users[[#This Row],[Id]])&amp;"@"&amp; INDEX(EmailProviders[EmailProvider],RANDBETWEEN(1,$E$3))&amp;SingleQuote</f>
        <v>'missionsparkles@Outlook.Com'</v>
      </c>
      <c r="F208" s="7" t="str">
        <f ca="1">UPPER(Users[[#This Row],[Email]])</f>
        <v>'MISSIONSPARKLES@OUTLOOK.COM'</v>
      </c>
      <c r="G208" s="7">
        <f>1</f>
        <v>1</v>
      </c>
      <c r="H208" s="7" t="str">
        <f t="shared" si="28"/>
        <v>'E195E8F8D0E81DB7F8920E1E339C6F90256C4C061C8F955FB6146E62B37D6D7E:01E52983AF1FB713C900A65E5DAE3AC3:50000:SHA256'</v>
      </c>
      <c r="I208" s="7" t="str">
        <f t="shared" si="32"/>
        <v>NewId()</v>
      </c>
      <c r="J208" s="7" t="str">
        <f t="shared" ca="1" si="29"/>
        <v>'398879'</v>
      </c>
      <c r="K208" s="7" t="str">
        <f t="shared" ca="1" si="30"/>
        <v>'09123387894'</v>
      </c>
      <c r="L208" s="7">
        <f>1</f>
        <v>1</v>
      </c>
      <c r="M208" s="8" t="str">
        <f t="shared" si="33"/>
        <v>Null</v>
      </c>
      <c r="N208" s="7">
        <f>0</f>
        <v>0</v>
      </c>
      <c r="O208" s="7" t="str">
        <f ca="1">SingleQuote&amp;
_xlfn.LET(
_xlpm.createDate,
SUBSTITUTE(Users[[#This Row],[CreatedDate]],SingleQuote,""),
TEXT(RANDBETWEEN(_xlpm.createDate,MaxDate),"yyyy-mm-dd")  &amp; " "&amp;  TEXT(TIME(RANDBETWEEN(0,23),RANDBETWEEN(0,59),RANDBETWEEN(0,59)),"hh:mm:ss")
)
&amp; SingleQuote</f>
        <v>'2024-01-31 01:39:48'</v>
      </c>
      <c r="P208" s="7" t="str">
        <f t="shared" si="34"/>
        <v>NewId()</v>
      </c>
      <c r="Q208" s="11" t="str">
        <f t="shared" ca="1" si="31"/>
        <v>'2002-03-29 18:35:56'</v>
      </c>
      <c r="R20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'2022-05-27 19:29:09'</v>
      </c>
      <c r="S208" s="8" t="str">
        <f t="shared" si="35"/>
        <v>Null</v>
      </c>
      <c r="T208" s="7">
        <f>1</f>
        <v>1</v>
      </c>
      <c r="U208" s="7">
        <f>0</f>
        <v>0</v>
      </c>
      <c r="V20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(1,'missionsparkles','MISSIONSPARKLES','missionsparkles@Outlook.Com','MISSIONSPARKLES@OUTLOOK.COM',1,'E195E8F8D0E81DB7F8920E1E339C6F90256C4C061C8F955FB6146E62B37D6D7E:01E52983AF1FB713C900A65E5DAE3AC3:50000:SHA256',NewId(),'398879','09123387894',1,Null,0,'2024-01-31 01:39:48',NewId(),'2002-03-29 18:35:56','2022-05-27 19:29:09',Null,1,0)</v>
      </c>
    </row>
    <row r="209" spans="1:22" x14ac:dyDescent="0.25">
      <c r="A209" s="7">
        <f>ROW()-ROW(Users[[#Headers],[Id]])</f>
        <v>204</v>
      </c>
      <c r="B209" s="7">
        <f>1</f>
        <v>1</v>
      </c>
      <c r="C209" s="7" t="str" cm="1">
        <f t="array" ref="C209">SingleQuote&amp; INDEX(UserNames[UserName],Users[[#This Row],[Id]])&amp;SingleQuote</f>
        <v>'chordstammer'</v>
      </c>
      <c r="D209" s="7" t="str">
        <f>UPPER(Users[[#This Row],[UserName]])</f>
        <v>'CHORDSTAMMER'</v>
      </c>
      <c r="E209" s="7" t="str" cm="1">
        <f t="array" aca="1" ref="E209" ca="1">SingleQuote&amp; INDEX(UserNames[UserName],Users[[#This Row],[Id]])&amp;"@"&amp; INDEX(EmailProviders[EmailProvider],RANDBETWEEN(1,$E$3))&amp;SingleQuote</f>
        <v>'chordstammer@Outlook.Com'</v>
      </c>
      <c r="F209" s="7" t="str">
        <f ca="1">UPPER(Users[[#This Row],[Email]])</f>
        <v>'CHORDSTAMMER@OUTLOOK.COM'</v>
      </c>
      <c r="G209" s="7">
        <f>1</f>
        <v>1</v>
      </c>
      <c r="H209" s="7" t="str">
        <f t="shared" si="28"/>
        <v>'E195E8F8D0E81DB7F8920E1E339C6F90256C4C061C8F955FB6146E62B37D6D7E:01E52983AF1FB713C900A65E5DAE3AC3:50000:SHA256'</v>
      </c>
      <c r="I209" s="7" t="str">
        <f t="shared" si="32"/>
        <v>NewId()</v>
      </c>
      <c r="J209" s="7" t="str">
        <f t="shared" ca="1" si="29"/>
        <v>'393265'</v>
      </c>
      <c r="K209" s="7" t="str">
        <f t="shared" ca="1" si="30"/>
        <v>'09123114325'</v>
      </c>
      <c r="L209" s="7">
        <f>1</f>
        <v>1</v>
      </c>
      <c r="M209" s="8" t="str">
        <f t="shared" si="33"/>
        <v>Null</v>
      </c>
      <c r="N209" s="7">
        <f>0</f>
        <v>0</v>
      </c>
      <c r="O209" s="7" t="str">
        <f ca="1">SingleQuote&amp;
_xlfn.LET(
_xlpm.createDate,
SUBSTITUTE(Users[[#This Row],[CreatedDate]],SingleQuote,""),
TEXT(RANDBETWEEN(_xlpm.createDate,MaxDate),"yyyy-mm-dd")  &amp; " "&amp;  TEXT(TIME(RANDBETWEEN(0,23),RANDBETWEEN(0,59),RANDBETWEEN(0,59)),"hh:mm:ss")
)
&amp; SingleQuote</f>
        <v>'2005-01-03 00:24:35'</v>
      </c>
      <c r="P209" s="7" t="str">
        <f t="shared" si="34"/>
        <v>NewId()</v>
      </c>
      <c r="Q209" s="11" t="str">
        <f t="shared" ca="1" si="31"/>
        <v>'2002-04-01 12:00:54'</v>
      </c>
      <c r="R20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'2004-10-24 02:05:53'</v>
      </c>
      <c r="S209" s="8" t="str">
        <f t="shared" si="35"/>
        <v>Null</v>
      </c>
      <c r="T209" s="7">
        <f>1</f>
        <v>1</v>
      </c>
      <c r="U209" s="7">
        <f>0</f>
        <v>0</v>
      </c>
      <c r="V20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(1,'chordstammer','CHORDSTAMMER','chordstammer@Outlook.Com','CHORDSTAMMER@OUTLOOK.COM',1,'E195E8F8D0E81DB7F8920E1E339C6F90256C4C061C8F955FB6146E62B37D6D7E:01E52983AF1FB713C900A65E5DAE3AC3:50000:SHA256',NewId(),'393265','09123114325',1,Null,0,'2005-01-03 00:24:35',NewId(),'2002-04-01 12:00:54','2004-10-24 02:05:53',Null,1,0)</v>
      </c>
    </row>
    <row r="210" spans="1:22" x14ac:dyDescent="0.25">
      <c r="A210" s="7">
        <f>ROW()-ROW(Users[[#Headers],[Id]])</f>
        <v>205</v>
      </c>
      <c r="B210" s="7">
        <f>1</f>
        <v>1</v>
      </c>
      <c r="C210" s="7" t="str" cm="1">
        <f t="array" ref="C210">SingleQuote&amp; INDEX(UserNames[UserName],Users[[#This Row],[Id]])&amp;SingleQuote</f>
        <v>'lousebluepeter'</v>
      </c>
      <c r="D210" s="7" t="str">
        <f>UPPER(Users[[#This Row],[UserName]])</f>
        <v>'LOUSEBLUEPETER'</v>
      </c>
      <c r="E210" s="7" t="str" cm="1">
        <f t="array" aca="1" ref="E210" ca="1">SingleQuote&amp; INDEX(UserNames[UserName],Users[[#This Row],[Id]])&amp;"@"&amp; INDEX(EmailProviders[EmailProvider],RANDBETWEEN(1,$E$3))&amp;SingleQuote</f>
        <v>'lousebluepeter@Outlook.Com'</v>
      </c>
      <c r="F210" s="7" t="str">
        <f ca="1">UPPER(Users[[#This Row],[Email]])</f>
        <v>'LOUSEBLUEPETER@OUTLOOK.COM'</v>
      </c>
      <c r="G210" s="7">
        <f>1</f>
        <v>1</v>
      </c>
      <c r="H210" s="7" t="str">
        <f t="shared" si="28"/>
        <v>'E195E8F8D0E81DB7F8920E1E339C6F90256C4C061C8F955FB6146E62B37D6D7E:01E52983AF1FB713C900A65E5DAE3AC3:50000:SHA256'</v>
      </c>
      <c r="I210" s="7" t="str">
        <f t="shared" si="32"/>
        <v>NewId()</v>
      </c>
      <c r="J210" s="7" t="str">
        <f t="shared" ca="1" si="29"/>
        <v>'947005'</v>
      </c>
      <c r="K210" s="7" t="str">
        <f t="shared" ca="1" si="30"/>
        <v>'09121674054'</v>
      </c>
      <c r="L210" s="7">
        <f>1</f>
        <v>1</v>
      </c>
      <c r="M210" s="8" t="str">
        <f t="shared" si="33"/>
        <v>Null</v>
      </c>
      <c r="N210" s="7">
        <f>0</f>
        <v>0</v>
      </c>
      <c r="O210" s="7" t="str">
        <f ca="1">SingleQuote&amp;
_xlfn.LET(
_xlpm.createDate,
SUBSTITUTE(Users[[#This Row],[CreatedDate]],SingleQuote,""),
TEXT(RANDBETWEEN(_xlpm.createDate,MaxDate),"yyyy-mm-dd")  &amp; " "&amp;  TEXT(TIME(RANDBETWEEN(0,23),RANDBETWEEN(0,59),RANDBETWEEN(0,59)),"hh:mm:ss")
)
&amp; SingleQuote</f>
        <v>'2022-04-19 06:27:55'</v>
      </c>
      <c r="P210" s="7" t="str">
        <f t="shared" si="34"/>
        <v>NewId()</v>
      </c>
      <c r="Q210" s="11" t="str">
        <f t="shared" ca="1" si="31"/>
        <v>'2002-04-03 03:57:13'</v>
      </c>
      <c r="R21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'2013-01-25 14:04:49'</v>
      </c>
      <c r="S210" s="8" t="str">
        <f t="shared" si="35"/>
        <v>Null</v>
      </c>
      <c r="T210" s="7">
        <f>1</f>
        <v>1</v>
      </c>
      <c r="U210" s="7">
        <f>0</f>
        <v>0</v>
      </c>
      <c r="V21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(1,'lousebluepeter','LOUSEBLUEPETER','lousebluepeter@Outlook.Com','LOUSEBLUEPETER@OUTLOOK.COM',1,'E195E8F8D0E81DB7F8920E1E339C6F90256C4C061C8F955FB6146E62B37D6D7E:01E52983AF1FB713C900A65E5DAE3AC3:50000:SHA256',NewId(),'947005','09121674054',1,Null,0,'2022-04-19 06:27:55',NewId(),'2002-04-03 03:57:13','2013-01-25 14:04:49',Null,1,0)</v>
      </c>
    </row>
    <row r="211" spans="1:22" x14ac:dyDescent="0.25">
      <c r="A211" s="7">
        <f>ROW()-ROW(Users[[#Headers],[Id]])</f>
        <v>206</v>
      </c>
      <c r="B211" s="7">
        <f>1</f>
        <v>1</v>
      </c>
      <c r="C211" s="7" t="str" cm="1">
        <f t="array" ref="C211">SingleQuote&amp; INDEX(UserNames[UserName],Users[[#This Row],[Id]])&amp;SingleQuote</f>
        <v>'sassyaccessible'</v>
      </c>
      <c r="D211" s="7" t="str">
        <f>UPPER(Users[[#This Row],[UserName]])</f>
        <v>'SASSYACCESSIBLE'</v>
      </c>
      <c r="E211" s="7" t="str" cm="1">
        <f t="array" aca="1" ref="E211" ca="1">SingleQuote&amp; INDEX(UserNames[UserName],Users[[#This Row],[Id]])&amp;"@"&amp; INDEX(EmailProviders[EmailProvider],RANDBETWEEN(1,$E$3))&amp;SingleQuote</f>
        <v>'sassyaccessible@Outlook.Com'</v>
      </c>
      <c r="F211" s="7" t="str">
        <f ca="1">UPPER(Users[[#This Row],[Email]])</f>
        <v>'SASSYACCESSIBLE@OUTLOOK.COM'</v>
      </c>
      <c r="G211" s="7">
        <f>1</f>
        <v>1</v>
      </c>
      <c r="H211" s="7" t="str">
        <f t="shared" si="28"/>
        <v>'E195E8F8D0E81DB7F8920E1E339C6F90256C4C061C8F955FB6146E62B37D6D7E:01E52983AF1FB713C900A65E5DAE3AC3:50000:SHA256'</v>
      </c>
      <c r="I211" s="7" t="str">
        <f t="shared" si="32"/>
        <v>NewId()</v>
      </c>
      <c r="J211" s="7" t="str">
        <f t="shared" ca="1" si="29"/>
        <v>'258705'</v>
      </c>
      <c r="K211" s="7" t="str">
        <f t="shared" ca="1" si="30"/>
        <v>'09128663098'</v>
      </c>
      <c r="L211" s="7">
        <f>1</f>
        <v>1</v>
      </c>
      <c r="M211" s="8" t="str">
        <f t="shared" si="33"/>
        <v>Null</v>
      </c>
      <c r="N211" s="7">
        <f>0</f>
        <v>0</v>
      </c>
      <c r="O211" s="7" t="str">
        <f ca="1">SingleQuote&amp;
_xlfn.LET(
_xlpm.createDate,
SUBSTITUTE(Users[[#This Row],[CreatedDate]],SingleQuote,""),
TEXT(RANDBETWEEN(_xlpm.createDate,MaxDate),"yyyy-mm-dd")  &amp; " "&amp;  TEXT(TIME(RANDBETWEEN(0,23),RANDBETWEEN(0,59),RANDBETWEEN(0,59)),"hh:mm:ss")
)
&amp; SingleQuote</f>
        <v>'2004-06-12 17:37:34'</v>
      </c>
      <c r="P211" s="7" t="str">
        <f t="shared" si="34"/>
        <v>NewId()</v>
      </c>
      <c r="Q211" s="11" t="str">
        <f t="shared" ca="1" si="31"/>
        <v>'2002-04-05 12:41:55'</v>
      </c>
      <c r="R21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'2003-10-09 15:14:24'</v>
      </c>
      <c r="S211" s="8" t="str">
        <f t="shared" si="35"/>
        <v>Null</v>
      </c>
      <c r="T211" s="7">
        <f>1</f>
        <v>1</v>
      </c>
      <c r="U211" s="7">
        <f>0</f>
        <v>0</v>
      </c>
      <c r="V21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(1,'sassyaccessible','SASSYACCESSIBLE','sassyaccessible@Outlook.Com','SASSYACCESSIBLE@OUTLOOK.COM',1,'E195E8F8D0E81DB7F8920E1E339C6F90256C4C061C8F955FB6146E62B37D6D7E:01E52983AF1FB713C900A65E5DAE3AC3:50000:SHA256',NewId(),'258705','09128663098',1,Null,0,'2004-06-12 17:37:34',NewId(),'2002-04-05 12:41:55','2003-10-09 15:14:24',Null,1,0)</v>
      </c>
    </row>
    <row r="212" spans="1:22" x14ac:dyDescent="0.25">
      <c r="A212" s="7">
        <f>ROW()-ROW(Users[[#Headers],[Id]])</f>
        <v>207</v>
      </c>
      <c r="B212" s="7">
        <f>1</f>
        <v>1</v>
      </c>
      <c r="C212" s="7" t="str" cm="1">
        <f t="array" ref="C212">SingleQuote&amp; INDEX(UserNames[UserName],Users[[#This Row],[Id]])&amp;SingleQuote</f>
        <v>'granitebackbone'</v>
      </c>
      <c r="D212" s="7" t="str">
        <f>UPPER(Users[[#This Row],[UserName]])</f>
        <v>'GRANITEBACKBONE'</v>
      </c>
      <c r="E212" s="7" t="str" cm="1">
        <f t="array" aca="1" ref="E212" ca="1">SingleQuote&amp; INDEX(UserNames[UserName],Users[[#This Row],[Id]])&amp;"@"&amp; INDEX(EmailProviders[EmailProvider],RANDBETWEEN(1,$E$3))&amp;SingleQuote</f>
        <v>'granitebackbone@Gmail.Com'</v>
      </c>
      <c r="F212" s="7" t="str">
        <f ca="1">UPPER(Users[[#This Row],[Email]])</f>
        <v>'GRANITEBACKBONE@GMAIL.COM'</v>
      </c>
      <c r="G212" s="7">
        <f>1</f>
        <v>1</v>
      </c>
      <c r="H212" s="7" t="str">
        <f t="shared" si="28"/>
        <v>'E195E8F8D0E81DB7F8920E1E339C6F90256C4C061C8F955FB6146E62B37D6D7E:01E52983AF1FB713C900A65E5DAE3AC3:50000:SHA256'</v>
      </c>
      <c r="I212" s="7" t="str">
        <f t="shared" si="32"/>
        <v>NewId()</v>
      </c>
      <c r="J212" s="7" t="str">
        <f t="shared" ca="1" si="29"/>
        <v>'060503'</v>
      </c>
      <c r="K212" s="7" t="str">
        <f t="shared" ca="1" si="30"/>
        <v>'09123246905'</v>
      </c>
      <c r="L212" s="7">
        <f>1</f>
        <v>1</v>
      </c>
      <c r="M212" s="8" t="str">
        <f t="shared" si="33"/>
        <v>Null</v>
      </c>
      <c r="N212" s="7">
        <f>0</f>
        <v>0</v>
      </c>
      <c r="O212" s="7" t="str">
        <f ca="1">SingleQuote&amp;
_xlfn.LET(
_xlpm.createDate,
SUBSTITUTE(Users[[#This Row],[CreatedDate]],SingleQuote,""),
TEXT(RANDBETWEEN(_xlpm.createDate,MaxDate),"yyyy-mm-dd")  &amp; " "&amp;  TEXT(TIME(RANDBETWEEN(0,23),RANDBETWEEN(0,59),RANDBETWEEN(0,59)),"hh:mm:ss")
)
&amp; SingleQuote</f>
        <v>'2020-09-28 01:04:52'</v>
      </c>
      <c r="P212" s="7" t="str">
        <f t="shared" si="34"/>
        <v>NewId()</v>
      </c>
      <c r="Q212" s="11" t="str">
        <f t="shared" ca="1" si="31"/>
        <v>'2002-04-08 20:18:24'</v>
      </c>
      <c r="R21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'2010-11-09 16:03:29'</v>
      </c>
      <c r="S212" s="8" t="str">
        <f t="shared" si="35"/>
        <v>Null</v>
      </c>
      <c r="T212" s="7">
        <f>1</f>
        <v>1</v>
      </c>
      <c r="U212" s="7">
        <f>0</f>
        <v>0</v>
      </c>
      <c r="V21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(1,'granitebackbone','GRANITEBACKBONE','granitebackbone@Gmail.Com','GRANITEBACKBONE@GMAIL.COM',1,'E195E8F8D0E81DB7F8920E1E339C6F90256C4C061C8F955FB6146E62B37D6D7E:01E52983AF1FB713C900A65E5DAE3AC3:50000:SHA256',NewId(),'060503','09123246905',1,Null,0,'2020-09-28 01:04:52',NewId(),'2002-04-08 20:18:24','2010-11-09 16:03:29',Null,1,0)</v>
      </c>
    </row>
    <row r="213" spans="1:22" x14ac:dyDescent="0.25">
      <c r="A213" s="7">
        <f>ROW()-ROW(Users[[#Headers],[Id]])</f>
        <v>208</v>
      </c>
      <c r="B213" s="7">
        <f>1</f>
        <v>1</v>
      </c>
      <c r="C213" s="7" t="str" cm="1">
        <f t="array" ref="C213">SingleQuote&amp; INDEX(UserNames[UserName],Users[[#This Row],[Id]])&amp;SingleQuote</f>
        <v>'outlandishconsensus'</v>
      </c>
      <c r="D213" s="7" t="str">
        <f>UPPER(Users[[#This Row],[UserName]])</f>
        <v>'OUTLANDISHCONSENSUS'</v>
      </c>
      <c r="E213" s="7" t="str" cm="1">
        <f t="array" aca="1" ref="E213" ca="1">SingleQuote&amp; INDEX(UserNames[UserName],Users[[#This Row],[Id]])&amp;"@"&amp; INDEX(EmailProviders[EmailProvider],RANDBETWEEN(1,$E$3))&amp;SingleQuote</f>
        <v>'outlandishconsensus@Outlook.Com'</v>
      </c>
      <c r="F213" s="7" t="str">
        <f ca="1">UPPER(Users[[#This Row],[Email]])</f>
        <v>'OUTLANDISHCONSENSUS@OUTLOOK.COM'</v>
      </c>
      <c r="G213" s="7">
        <f>1</f>
        <v>1</v>
      </c>
      <c r="H213" s="7" t="str">
        <f t="shared" si="28"/>
        <v>'E195E8F8D0E81DB7F8920E1E339C6F90256C4C061C8F955FB6146E62B37D6D7E:01E52983AF1FB713C900A65E5DAE3AC3:50000:SHA256'</v>
      </c>
      <c r="I213" s="7" t="str">
        <f t="shared" si="32"/>
        <v>NewId()</v>
      </c>
      <c r="J213" s="7" t="str">
        <f t="shared" ca="1" si="29"/>
        <v>'507534'</v>
      </c>
      <c r="K213" s="7" t="str">
        <f t="shared" ca="1" si="30"/>
        <v>'09124502229'</v>
      </c>
      <c r="L213" s="7">
        <f>1</f>
        <v>1</v>
      </c>
      <c r="M213" s="8" t="str">
        <f t="shared" si="33"/>
        <v>Null</v>
      </c>
      <c r="N213" s="7">
        <f>0</f>
        <v>0</v>
      </c>
      <c r="O213" s="7" t="str">
        <f ca="1">SingleQuote&amp;
_xlfn.LET(
_xlpm.createDate,
SUBSTITUTE(Users[[#This Row],[CreatedDate]],SingleQuote,""),
TEXT(RANDBETWEEN(_xlpm.createDate,MaxDate),"yyyy-mm-dd")  &amp; " "&amp;  TEXT(TIME(RANDBETWEEN(0,23),RANDBETWEEN(0,59),RANDBETWEEN(0,59)),"hh:mm:ss")
)
&amp; SingleQuote</f>
        <v>'2020-03-24 08:21:09'</v>
      </c>
      <c r="P213" s="7" t="str">
        <f t="shared" si="34"/>
        <v>NewId()</v>
      </c>
      <c r="Q213" s="11" t="str">
        <f t="shared" ca="1" si="31"/>
        <v>'2002-04-11 17:07:22'</v>
      </c>
      <c r="R21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'2006-10-18 15:14:33'</v>
      </c>
      <c r="S213" s="8" t="str">
        <f t="shared" si="35"/>
        <v>Null</v>
      </c>
      <c r="T213" s="7">
        <f>1</f>
        <v>1</v>
      </c>
      <c r="U213" s="7">
        <f>0</f>
        <v>0</v>
      </c>
      <c r="V21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utlandishconsensus','OUTLANDISHCONSENSUS','outlandishconsensus@Outlook.Com','OUTLANDISHCONSENSUS@OUTLOOK.COM',1,'E195E8F8D0E81DB7F8920E1E339C6F90256C4C061C8F955FB6146E62B37D6D7E:01E52983AF1FB713C900A65E5DAE3AC3:50000:SHA256',NewId(),'507534','09124502229',1,Null,0,'2020-03-24 08:21:09',NewId(),'2002-04-11 17:07:22','2006-10-18 15:14:33',Null,1,0)</v>
      </c>
    </row>
    <row r="214" spans="1:22" x14ac:dyDescent="0.25">
      <c r="A214" s="7">
        <f>ROW()-ROW(Users[[#Headers],[Id]])</f>
        <v>209</v>
      </c>
      <c r="B214" s="7">
        <f>1</f>
        <v>1</v>
      </c>
      <c r="C214" s="7" t="str" cm="1">
        <f t="array" ref="C214">SingleQuote&amp; INDEX(UserNames[UserName],Users[[#This Row],[Id]])&amp;SingleQuote</f>
        <v>'gazelleretain'</v>
      </c>
      <c r="D214" s="7" t="str">
        <f>UPPER(Users[[#This Row],[UserName]])</f>
        <v>'GAZELLERETAIN'</v>
      </c>
      <c r="E214" s="7" t="str" cm="1">
        <f t="array" aca="1" ref="E214" ca="1">SingleQuote&amp; INDEX(UserNames[UserName],Users[[#This Row],[Id]])&amp;"@"&amp; INDEX(EmailProviders[EmailProvider],RANDBETWEEN(1,$E$3))&amp;SingleQuote</f>
        <v>'gazelleretain@Gmail.Com'</v>
      </c>
      <c r="F214" s="7" t="str">
        <f ca="1">UPPER(Users[[#This Row],[Email]])</f>
        <v>'GAZELLERETAIN@GMAIL.COM'</v>
      </c>
      <c r="G214" s="7">
        <f>1</f>
        <v>1</v>
      </c>
      <c r="H214" s="7" t="str">
        <f t="shared" si="28"/>
        <v>'E195E8F8D0E81DB7F8920E1E339C6F90256C4C061C8F955FB6146E62B37D6D7E:01E52983AF1FB713C900A65E5DAE3AC3:50000:SHA256'</v>
      </c>
      <c r="I214" s="7" t="str">
        <f t="shared" si="32"/>
        <v>NewId()</v>
      </c>
      <c r="J214" s="7" t="str">
        <f t="shared" ca="1" si="29"/>
        <v>'209432'</v>
      </c>
      <c r="K214" s="7" t="str">
        <f t="shared" ca="1" si="30"/>
        <v>'09123590373'</v>
      </c>
      <c r="L214" s="7">
        <f>1</f>
        <v>1</v>
      </c>
      <c r="M214" s="8" t="str">
        <f t="shared" si="33"/>
        <v>Null</v>
      </c>
      <c r="N214" s="7">
        <f>0</f>
        <v>0</v>
      </c>
      <c r="O214" s="7" t="str">
        <f ca="1">SingleQuote&amp;
_xlfn.LET(
_xlpm.createDate,
SUBSTITUTE(Users[[#This Row],[CreatedDate]],SingleQuote,""),
TEXT(RANDBETWEEN(_xlpm.createDate,MaxDate),"yyyy-mm-dd")  &amp; " "&amp;  TEXT(TIME(RANDBETWEEN(0,23),RANDBETWEEN(0,59),RANDBETWEEN(0,59)),"hh:mm:ss")
)
&amp; SingleQuote</f>
        <v>'2016-07-24 10:31:04'</v>
      </c>
      <c r="P214" s="7" t="str">
        <f t="shared" si="34"/>
        <v>NewId()</v>
      </c>
      <c r="Q214" s="11" t="str">
        <f t="shared" ca="1" si="31"/>
        <v>'2002-04-15 20:27:03'</v>
      </c>
      <c r="R21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'2008-09-10 22:43:30'</v>
      </c>
      <c r="S214" s="8" t="str">
        <f t="shared" si="35"/>
        <v>Null</v>
      </c>
      <c r="T214" s="7">
        <f>1</f>
        <v>1</v>
      </c>
      <c r="U214" s="7">
        <f>0</f>
        <v>0</v>
      </c>
      <c r="V21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(1,'gazelleretain','GAZELLERETAIN','gazelleretain@Gmail.Com','GAZELLERETAIN@GMAIL.COM',1,'E195E8F8D0E81DB7F8920E1E339C6F90256C4C061C8F955FB6146E62B37D6D7E:01E52983AF1FB713C900A65E5DAE3AC3:50000:SHA256',NewId(),'209432','09123590373',1,Null,0,'2016-07-24 10:31:04',NewId(),'2002-04-15 20:27:03','2008-09-10 22:43:30',Null,1,0)</v>
      </c>
    </row>
    <row r="215" spans="1:22" x14ac:dyDescent="0.25">
      <c r="A215" s="7">
        <f>ROW()-ROW(Users[[#Headers],[Id]])</f>
        <v>210</v>
      </c>
      <c r="B215" s="7">
        <f>1</f>
        <v>1</v>
      </c>
      <c r="C215" s="7" t="str" cm="1">
        <f t="array" ref="C215">SingleQuote&amp; INDEX(UserNames[UserName],Users[[#This Row],[Id]])&amp;SingleQuote</f>
        <v>'stateideal'</v>
      </c>
      <c r="D215" s="7" t="str">
        <f>UPPER(Users[[#This Row],[UserName]])</f>
        <v>'STATEIDEAL'</v>
      </c>
      <c r="E215" s="7" t="str" cm="1">
        <f t="array" aca="1" ref="E215" ca="1">SingleQuote&amp; INDEX(UserNames[UserName],Users[[#This Row],[Id]])&amp;"@"&amp; INDEX(EmailProviders[EmailProvider],RANDBETWEEN(1,$E$3))&amp;SingleQuote</f>
        <v>'stateideal@Outlook.Com'</v>
      </c>
      <c r="F215" s="7" t="str">
        <f ca="1">UPPER(Users[[#This Row],[Email]])</f>
        <v>'STATEIDEAL@OUTLOOK.COM'</v>
      </c>
      <c r="G215" s="7">
        <f>1</f>
        <v>1</v>
      </c>
      <c r="H215" s="7" t="str">
        <f t="shared" si="28"/>
        <v>'E195E8F8D0E81DB7F8920E1E339C6F90256C4C061C8F955FB6146E62B37D6D7E:01E52983AF1FB713C900A65E5DAE3AC3:50000:SHA256'</v>
      </c>
      <c r="I215" s="7" t="str">
        <f t="shared" si="32"/>
        <v>NewId()</v>
      </c>
      <c r="J215" s="7" t="str">
        <f t="shared" ca="1" si="29"/>
        <v>'168482'</v>
      </c>
      <c r="K215" s="7" t="str">
        <f t="shared" ca="1" si="30"/>
        <v>'09123115912'</v>
      </c>
      <c r="L215" s="7">
        <f>1</f>
        <v>1</v>
      </c>
      <c r="M215" s="8" t="str">
        <f t="shared" si="33"/>
        <v>Null</v>
      </c>
      <c r="N215" s="7">
        <f>0</f>
        <v>0</v>
      </c>
      <c r="O215" s="7" t="str">
        <f ca="1">SingleQuote&amp;
_xlfn.LET(
_xlpm.createDate,
SUBSTITUTE(Users[[#This Row],[CreatedDate]],SingleQuote,""),
TEXT(RANDBETWEEN(_xlpm.createDate,MaxDate),"yyyy-mm-dd")  &amp; " "&amp;  TEXT(TIME(RANDBETWEEN(0,23),RANDBETWEEN(0,59),RANDBETWEEN(0,59)),"hh:mm:ss")
)
&amp; SingleQuote</f>
        <v>'2020-05-12 06:34:16'</v>
      </c>
      <c r="P215" s="7" t="str">
        <f t="shared" si="34"/>
        <v>NewId()</v>
      </c>
      <c r="Q215" s="11" t="str">
        <f t="shared" ca="1" si="31"/>
        <v>'2002-04-18 15:07:54'</v>
      </c>
      <c r="R21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'2003-03-27 15:35:33'</v>
      </c>
      <c r="S215" s="8" t="str">
        <f t="shared" si="35"/>
        <v>Null</v>
      </c>
      <c r="T215" s="7">
        <f>1</f>
        <v>1</v>
      </c>
      <c r="U215" s="7">
        <f>0</f>
        <v>0</v>
      </c>
      <c r="V21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(1,'stateideal','STATEIDEAL','stateideal@Outlook.Com','STATEIDEAL@OUTLOOK.COM',1,'E195E8F8D0E81DB7F8920E1E339C6F90256C4C061C8F955FB6146E62B37D6D7E:01E52983AF1FB713C900A65E5DAE3AC3:50000:SHA256',NewId(),'168482','09123115912',1,Null,0,'2020-05-12 06:34:16',NewId(),'2002-04-18 15:07:54','2003-03-27 15:35:33',Null,1,0)</v>
      </c>
    </row>
    <row r="216" spans="1:22" x14ac:dyDescent="0.25">
      <c r="A216" s="7">
        <f>ROW()-ROW(Users[[#Headers],[Id]])</f>
        <v>211</v>
      </c>
      <c r="B216" s="7">
        <f>1</f>
        <v>1</v>
      </c>
      <c r="C216" s="7" t="str" cm="1">
        <f t="array" ref="C216">SingleQuote&amp; INDEX(UserNames[UserName],Users[[#This Row],[Id]])&amp;SingleQuote</f>
        <v>'tidyportland'</v>
      </c>
      <c r="D216" s="7" t="str">
        <f>UPPER(Users[[#This Row],[UserName]])</f>
        <v>'TIDYPORTLAND'</v>
      </c>
      <c r="E216" s="7" t="str" cm="1">
        <f t="array" aca="1" ref="E216" ca="1">SingleQuote&amp; INDEX(UserNames[UserName],Users[[#This Row],[Id]])&amp;"@"&amp; INDEX(EmailProviders[EmailProvider],RANDBETWEEN(1,$E$3))&amp;SingleQuote</f>
        <v>'tidyportland@Gmail.Com'</v>
      </c>
      <c r="F216" s="7" t="str">
        <f ca="1">UPPER(Users[[#This Row],[Email]])</f>
        <v>'TIDYPORTLAND@GMAIL.COM'</v>
      </c>
      <c r="G216" s="7">
        <f>1</f>
        <v>1</v>
      </c>
      <c r="H216" s="7" t="str">
        <f t="shared" si="28"/>
        <v>'E195E8F8D0E81DB7F8920E1E339C6F90256C4C061C8F955FB6146E62B37D6D7E:01E52983AF1FB713C900A65E5DAE3AC3:50000:SHA256'</v>
      </c>
      <c r="I216" s="7" t="str">
        <f t="shared" si="32"/>
        <v>NewId()</v>
      </c>
      <c r="J216" s="7" t="str">
        <f t="shared" ca="1" si="29"/>
        <v>'464422'</v>
      </c>
      <c r="K216" s="7" t="str">
        <f t="shared" ca="1" si="30"/>
        <v>'09121874598'</v>
      </c>
      <c r="L216" s="7">
        <f>1</f>
        <v>1</v>
      </c>
      <c r="M216" s="8" t="str">
        <f t="shared" si="33"/>
        <v>Null</v>
      </c>
      <c r="N216" s="7">
        <f>0</f>
        <v>0</v>
      </c>
      <c r="O216" s="7" t="str">
        <f ca="1">SingleQuote&amp;
_xlfn.LET(
_xlpm.createDate,
SUBSTITUTE(Users[[#This Row],[CreatedDate]],SingleQuote,""),
TEXT(RANDBETWEEN(_xlpm.createDate,MaxDate),"yyyy-mm-dd")  &amp; " "&amp;  TEXT(TIME(RANDBETWEEN(0,23),RANDBETWEEN(0,59),RANDBETWEEN(0,59)),"hh:mm:ss")
)
&amp; SingleQuote</f>
        <v>'2010-07-05 00:59:08'</v>
      </c>
      <c r="P216" s="7" t="str">
        <f t="shared" si="34"/>
        <v>NewId()</v>
      </c>
      <c r="Q216" s="11" t="str">
        <f t="shared" ca="1" si="31"/>
        <v>'2002-04-21 08:43:19'</v>
      </c>
      <c r="R21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'2008-09-08 01:08:30'</v>
      </c>
      <c r="S216" s="8" t="str">
        <f t="shared" si="35"/>
        <v>Null</v>
      </c>
      <c r="T216" s="7">
        <f>1</f>
        <v>1</v>
      </c>
      <c r="U216" s="7">
        <f>0</f>
        <v>0</v>
      </c>
      <c r="V21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(1,'tidyportland','TIDYPORTLAND','tidyportland@Gmail.Com','TIDYPORTLAND@GMAIL.COM',1,'E195E8F8D0E81DB7F8920E1E339C6F90256C4C061C8F955FB6146E62B37D6D7E:01E52983AF1FB713C900A65E5DAE3AC3:50000:SHA256',NewId(),'464422','09121874598',1,Null,0,'2010-07-05 00:59:08',NewId(),'2002-04-21 08:43:19','2008-09-08 01:08:30',Null,1,0)</v>
      </c>
    </row>
    <row r="217" spans="1:22" x14ac:dyDescent="0.25">
      <c r="A217" s="7">
        <f>ROW()-ROW(Users[[#Headers],[Id]])</f>
        <v>212</v>
      </c>
      <c r="B217" s="7">
        <f>1</f>
        <v>1</v>
      </c>
      <c r="C217" s="7" t="str" cm="1">
        <f t="array" ref="C217">SingleQuote&amp; INDEX(UserNames[UserName],Users[[#This Row],[Id]])&amp;SingleQuote</f>
        <v>'lappettheorize'</v>
      </c>
      <c r="D217" s="7" t="str">
        <f>UPPER(Users[[#This Row],[UserName]])</f>
        <v>'LAPPETTHEORIZE'</v>
      </c>
      <c r="E217" s="7" t="str" cm="1">
        <f t="array" aca="1" ref="E217" ca="1">SingleQuote&amp; INDEX(UserNames[UserName],Users[[#This Row],[Id]])&amp;"@"&amp; INDEX(EmailProviders[EmailProvider],RANDBETWEEN(1,$E$3))&amp;SingleQuote</f>
        <v>'lappettheorize@Outlook.Com'</v>
      </c>
      <c r="F217" s="7" t="str">
        <f ca="1">UPPER(Users[[#This Row],[Email]])</f>
        <v>'LAPPETTHEORIZE@OUTLOOK.COM'</v>
      </c>
      <c r="G217" s="7">
        <f>1</f>
        <v>1</v>
      </c>
      <c r="H217" s="7" t="str">
        <f t="shared" si="28"/>
        <v>'E195E8F8D0E81DB7F8920E1E339C6F90256C4C061C8F955FB6146E62B37D6D7E:01E52983AF1FB713C900A65E5DAE3AC3:50000:SHA256'</v>
      </c>
      <c r="I217" s="7" t="str">
        <f t="shared" si="32"/>
        <v>NewId()</v>
      </c>
      <c r="J217" s="7" t="str">
        <f t="shared" ca="1" si="29"/>
        <v>'422753'</v>
      </c>
      <c r="K217" s="7" t="str">
        <f t="shared" ca="1" si="30"/>
        <v>'09128147506'</v>
      </c>
      <c r="L217" s="7">
        <f>1</f>
        <v>1</v>
      </c>
      <c r="M217" s="8" t="str">
        <f t="shared" si="33"/>
        <v>Null</v>
      </c>
      <c r="N217" s="7">
        <f>0</f>
        <v>0</v>
      </c>
      <c r="O217" s="7" t="str">
        <f ca="1">SingleQuote&amp;
_xlfn.LET(
_xlpm.createDate,
SUBSTITUTE(Users[[#This Row],[CreatedDate]],SingleQuote,""),
TEXT(RANDBETWEEN(_xlpm.createDate,MaxDate),"yyyy-mm-dd")  &amp; " "&amp;  TEXT(TIME(RANDBETWEEN(0,23),RANDBETWEEN(0,59),RANDBETWEEN(0,59)),"hh:mm:ss")
)
&amp; SingleQuote</f>
        <v>'2005-08-22 11:07:47'</v>
      </c>
      <c r="P217" s="7" t="str">
        <f t="shared" si="34"/>
        <v>NewId()</v>
      </c>
      <c r="Q217" s="11" t="str">
        <f t="shared" ca="1" si="31"/>
        <v>'2002-04-23 08:30:41'</v>
      </c>
      <c r="R21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'2003-04-29 17:26:16'</v>
      </c>
      <c r="S217" s="8" t="str">
        <f t="shared" si="35"/>
        <v>Null</v>
      </c>
      <c r="T217" s="7">
        <f>1</f>
        <v>1</v>
      </c>
      <c r="U217" s="7">
        <f>0</f>
        <v>0</v>
      </c>
      <c r="V21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(1,'lappettheorize','LAPPETTHEORIZE','lappettheorize@Outlook.Com','LAPPETTHEORIZE@OUTLOOK.COM',1,'E195E8F8D0E81DB7F8920E1E339C6F90256C4C061C8F955FB6146E62B37D6D7E:01E52983AF1FB713C900A65E5DAE3AC3:50000:SHA256',NewId(),'422753','09128147506',1,Null,0,'2005-08-22 11:07:47',NewId(),'2002-04-23 08:30:41','2003-04-29 17:26:16',Null,1,0)</v>
      </c>
    </row>
    <row r="218" spans="1:22" x14ac:dyDescent="0.25">
      <c r="A218" s="7">
        <f>ROW()-ROW(Users[[#Headers],[Id]])</f>
        <v>213</v>
      </c>
      <c r="B218" s="7">
        <f>1</f>
        <v>1</v>
      </c>
      <c r="C218" s="7" t="str" cm="1">
        <f t="array" ref="C218">SingleQuote&amp; INDEX(UserNames[UserName],Users[[#This Row],[Id]])&amp;SingleQuote</f>
        <v>'horrifiedforget'</v>
      </c>
      <c r="D218" s="7" t="str">
        <f>UPPER(Users[[#This Row],[UserName]])</f>
        <v>'HORRIFIEDFORGET'</v>
      </c>
      <c r="E218" s="7" t="str" cm="1">
        <f t="array" aca="1" ref="E218" ca="1">SingleQuote&amp; INDEX(UserNames[UserName],Users[[#This Row],[Id]])&amp;"@"&amp; INDEX(EmailProviders[EmailProvider],RANDBETWEEN(1,$E$3))&amp;SingleQuote</f>
        <v>'horrifiedforget@Yahoo.com'</v>
      </c>
      <c r="F218" s="7" t="str">
        <f ca="1">UPPER(Users[[#This Row],[Email]])</f>
        <v>'HORRIFIEDFORGET@YAHOO.COM'</v>
      </c>
      <c r="G218" s="7">
        <f>1</f>
        <v>1</v>
      </c>
      <c r="H218" s="7" t="str">
        <f t="shared" si="28"/>
        <v>'E195E8F8D0E81DB7F8920E1E339C6F90256C4C061C8F955FB6146E62B37D6D7E:01E52983AF1FB713C900A65E5DAE3AC3:50000:SHA256'</v>
      </c>
      <c r="I218" s="7" t="str">
        <f t="shared" si="32"/>
        <v>NewId()</v>
      </c>
      <c r="J218" s="7" t="str">
        <f t="shared" ca="1" si="29"/>
        <v>'397707'</v>
      </c>
      <c r="K218" s="7" t="str">
        <f t="shared" ca="1" si="30"/>
        <v>'09122250869'</v>
      </c>
      <c r="L218" s="7">
        <f>1</f>
        <v>1</v>
      </c>
      <c r="M218" s="8" t="str">
        <f t="shared" si="33"/>
        <v>Null</v>
      </c>
      <c r="N218" s="7">
        <f>0</f>
        <v>0</v>
      </c>
      <c r="O218" s="7" t="str">
        <f ca="1">SingleQuote&amp;
_xlfn.LET(
_xlpm.createDate,
SUBSTITUTE(Users[[#This Row],[CreatedDate]],SingleQuote,""),
TEXT(RANDBETWEEN(_xlpm.createDate,MaxDate),"yyyy-mm-dd")  &amp; " "&amp;  TEXT(TIME(RANDBETWEEN(0,23),RANDBETWEEN(0,59),RANDBETWEEN(0,59)),"hh:mm:ss")
)
&amp; SingleQuote</f>
        <v>'2019-08-20 13:11:13'</v>
      </c>
      <c r="P218" s="7" t="str">
        <f t="shared" si="34"/>
        <v>NewId()</v>
      </c>
      <c r="Q218" s="11" t="str">
        <f t="shared" ca="1" si="31"/>
        <v>'2002-04-26 01:55:08'</v>
      </c>
      <c r="R21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'2004-05-23 07:50:41'</v>
      </c>
      <c r="S218" s="8" t="str">
        <f t="shared" si="35"/>
        <v>Null</v>
      </c>
      <c r="T218" s="7">
        <f>1</f>
        <v>1</v>
      </c>
      <c r="U218" s="7">
        <f>0</f>
        <v>0</v>
      </c>
      <c r="V21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(1,'horrifiedforget','HORRIFIEDFORGET','horrifiedforget@Yahoo.com','HORRIFIEDFORGET@YAHOO.COM',1,'E195E8F8D0E81DB7F8920E1E339C6F90256C4C061C8F955FB6146E62B37D6D7E:01E52983AF1FB713C900A65E5DAE3AC3:50000:SHA256',NewId(),'397707','09122250869',1,Null,0,'2019-08-20 13:11:13',NewId(),'2002-04-26 01:55:08','2004-05-23 07:50:41',Null,1,0)</v>
      </c>
    </row>
    <row r="219" spans="1:22" x14ac:dyDescent="0.25">
      <c r="A219" s="7">
        <f>ROW()-ROW(Users[[#Headers],[Id]])</f>
        <v>214</v>
      </c>
      <c r="B219" s="7">
        <f>1</f>
        <v>1</v>
      </c>
      <c r="C219" s="7" t="str" cm="1">
        <f t="array" ref="C219">SingleQuote&amp; INDEX(UserNames[UserName],Users[[#This Row],[Id]])&amp;SingleQuote</f>
        <v>'pumpedchav'</v>
      </c>
      <c r="D219" s="7" t="str">
        <f>UPPER(Users[[#This Row],[UserName]])</f>
        <v>'PUMPEDCHAV'</v>
      </c>
      <c r="E219" s="7" t="str" cm="1">
        <f t="array" aca="1" ref="E219" ca="1">SingleQuote&amp; INDEX(UserNames[UserName],Users[[#This Row],[Id]])&amp;"@"&amp; INDEX(EmailProviders[EmailProvider],RANDBETWEEN(1,$E$3))&amp;SingleQuote</f>
        <v>'pumpedchav@Outlook.Com'</v>
      </c>
      <c r="F219" s="7" t="str">
        <f ca="1">UPPER(Users[[#This Row],[Email]])</f>
        <v>'PUMPEDCHAV@OUTLOOK.COM'</v>
      </c>
      <c r="G219" s="7">
        <f>1</f>
        <v>1</v>
      </c>
      <c r="H219" s="7" t="str">
        <f t="shared" si="28"/>
        <v>'E195E8F8D0E81DB7F8920E1E339C6F90256C4C061C8F955FB6146E62B37D6D7E:01E52983AF1FB713C900A65E5DAE3AC3:50000:SHA256'</v>
      </c>
      <c r="I219" s="7" t="str">
        <f t="shared" si="32"/>
        <v>NewId()</v>
      </c>
      <c r="J219" s="7" t="str">
        <f t="shared" ca="1" si="29"/>
        <v>'426948'</v>
      </c>
      <c r="K219" s="7" t="str">
        <f t="shared" ca="1" si="30"/>
        <v>'09128315917'</v>
      </c>
      <c r="L219" s="7">
        <f>1</f>
        <v>1</v>
      </c>
      <c r="M219" s="8" t="str">
        <f t="shared" si="33"/>
        <v>Null</v>
      </c>
      <c r="N219" s="7">
        <f>0</f>
        <v>0</v>
      </c>
      <c r="O219" s="7" t="str">
        <f ca="1">SingleQuote&amp;
_xlfn.LET(
_xlpm.createDate,
SUBSTITUTE(Users[[#This Row],[CreatedDate]],SingleQuote,""),
TEXT(RANDBETWEEN(_xlpm.createDate,MaxDate),"yyyy-mm-dd")  &amp; " "&amp;  TEXT(TIME(RANDBETWEEN(0,23),RANDBETWEEN(0,59),RANDBETWEEN(0,59)),"hh:mm:ss")
)
&amp; SingleQuote</f>
        <v>'2024-03-21 15:21:01'</v>
      </c>
      <c r="P219" s="7" t="str">
        <f t="shared" si="34"/>
        <v>NewId()</v>
      </c>
      <c r="Q219" s="11" t="str">
        <f t="shared" ca="1" si="31"/>
        <v>'2002-04-30 13:22:21'</v>
      </c>
      <c r="R21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'2022-09-09 14:47:11'</v>
      </c>
      <c r="S219" s="8" t="str">
        <f t="shared" si="35"/>
        <v>Null</v>
      </c>
      <c r="T219" s="7">
        <f>1</f>
        <v>1</v>
      </c>
      <c r="U219" s="7">
        <f>0</f>
        <v>0</v>
      </c>
      <c r="V21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(1,'pumpedchav','PUMPEDCHAV','pumpedchav@Outlook.Com','PUMPEDCHAV@OUTLOOK.COM',1,'E195E8F8D0E81DB7F8920E1E339C6F90256C4C061C8F955FB6146E62B37D6D7E:01E52983AF1FB713C900A65E5DAE3AC3:50000:SHA256',NewId(),'426948','09128315917',1,Null,0,'2024-03-21 15:21:01',NewId(),'2002-04-30 13:22:21','2022-09-09 14:47:11',Null,1,0)</v>
      </c>
    </row>
    <row r="220" spans="1:22" x14ac:dyDescent="0.25">
      <c r="A220" s="7">
        <f>ROW()-ROW(Users[[#Headers],[Id]])</f>
        <v>215</v>
      </c>
      <c r="B220" s="7">
        <f>1</f>
        <v>1</v>
      </c>
      <c r="C220" s="7" t="str" cm="1">
        <f t="array" ref="C220">SingleQuote&amp; INDEX(UserNames[UserName],Users[[#This Row],[Id]])&amp;SingleQuote</f>
        <v>'marblednuts'</v>
      </c>
      <c r="D220" s="7" t="str">
        <f>UPPER(Users[[#This Row],[UserName]])</f>
        <v>'MARBLEDNUTS'</v>
      </c>
      <c r="E220" s="7" t="str" cm="1">
        <f t="array" aca="1" ref="E220" ca="1">SingleQuote&amp; INDEX(UserNames[UserName],Users[[#This Row],[Id]])&amp;"@"&amp; INDEX(EmailProviders[EmailProvider],RANDBETWEEN(1,$E$3))&amp;SingleQuote</f>
        <v>'marblednuts@Yahoo.com'</v>
      </c>
      <c r="F220" s="7" t="str">
        <f ca="1">UPPER(Users[[#This Row],[Email]])</f>
        <v>'MARBLEDNUTS@YAHOO.COM'</v>
      </c>
      <c r="G220" s="7">
        <f>1</f>
        <v>1</v>
      </c>
      <c r="H220" s="7" t="str">
        <f t="shared" si="28"/>
        <v>'E195E8F8D0E81DB7F8920E1E339C6F90256C4C061C8F955FB6146E62B37D6D7E:01E52983AF1FB713C900A65E5DAE3AC3:50000:SHA256'</v>
      </c>
      <c r="I220" s="7" t="str">
        <f t="shared" si="32"/>
        <v>NewId()</v>
      </c>
      <c r="J220" s="7" t="str">
        <f t="shared" ca="1" si="29"/>
        <v>'558119'</v>
      </c>
      <c r="K220" s="7" t="str">
        <f t="shared" ca="1" si="30"/>
        <v>'09127023479'</v>
      </c>
      <c r="L220" s="7">
        <f>1</f>
        <v>1</v>
      </c>
      <c r="M220" s="8" t="str">
        <f t="shared" si="33"/>
        <v>Null</v>
      </c>
      <c r="N220" s="7">
        <f>0</f>
        <v>0</v>
      </c>
      <c r="O220" s="7" t="str">
        <f ca="1">SingleQuote&amp;
_xlfn.LET(
_xlpm.createDate,
SUBSTITUTE(Users[[#This Row],[CreatedDate]],SingleQuote,""),
TEXT(RANDBETWEEN(_xlpm.createDate,MaxDate),"yyyy-mm-dd")  &amp; " "&amp;  TEXT(TIME(RANDBETWEEN(0,23),RANDBETWEEN(0,59),RANDBETWEEN(0,59)),"hh:mm:ss")
)
&amp; SingleQuote</f>
        <v>'2007-02-14 17:52:51'</v>
      </c>
      <c r="P220" s="7" t="str">
        <f t="shared" si="34"/>
        <v>NewId()</v>
      </c>
      <c r="Q220" s="11" t="str">
        <f t="shared" ca="1" si="31"/>
        <v>'2002-05-06 10:20:59'</v>
      </c>
      <c r="R22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'2003-09-19 11:29:17'</v>
      </c>
      <c r="S220" s="8" t="str">
        <f t="shared" si="35"/>
        <v>Null</v>
      </c>
      <c r="T220" s="7">
        <f>1</f>
        <v>1</v>
      </c>
      <c r="U220" s="7">
        <f>0</f>
        <v>0</v>
      </c>
      <c r="V22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(1,'marblednuts','MARBLEDNUTS','marblednuts@Yahoo.com','MARBLEDNUTS@YAHOO.COM',1,'E195E8F8D0E81DB7F8920E1E339C6F90256C4C061C8F955FB6146E62B37D6D7E:01E52983AF1FB713C900A65E5DAE3AC3:50000:SHA256',NewId(),'558119','09127023479',1,Null,0,'2007-02-14 17:52:51',NewId(),'2002-05-06 10:20:59','2003-09-19 11:29:17',Null,1,0)</v>
      </c>
    </row>
    <row r="221" spans="1:22" x14ac:dyDescent="0.25">
      <c r="A221" s="7">
        <f>ROW()-ROW(Users[[#Headers],[Id]])</f>
        <v>216</v>
      </c>
      <c r="B221" s="7">
        <f>1</f>
        <v>1</v>
      </c>
      <c r="C221" s="7" t="str" cm="1">
        <f t="array" ref="C221">SingleQuote&amp; INDEX(UserNames[UserName],Users[[#This Row],[Id]])&amp;SingleQuote</f>
        <v>'adultpitter'</v>
      </c>
      <c r="D221" s="7" t="str">
        <f>UPPER(Users[[#This Row],[UserName]])</f>
        <v>'ADULTPITTER'</v>
      </c>
      <c r="E221" s="7" t="str" cm="1">
        <f t="array" aca="1" ref="E221" ca="1">SingleQuote&amp; INDEX(UserNames[UserName],Users[[#This Row],[Id]])&amp;"@"&amp; INDEX(EmailProviders[EmailProvider],RANDBETWEEN(1,$E$3))&amp;SingleQuote</f>
        <v>'adultpitter@Yahoo.com'</v>
      </c>
      <c r="F221" s="7" t="str">
        <f ca="1">UPPER(Users[[#This Row],[Email]])</f>
        <v>'ADULTPITTER@YAHOO.COM'</v>
      </c>
      <c r="G221" s="7">
        <f>1</f>
        <v>1</v>
      </c>
      <c r="H221" s="7" t="str">
        <f t="shared" si="28"/>
        <v>'E195E8F8D0E81DB7F8920E1E339C6F90256C4C061C8F955FB6146E62B37D6D7E:01E52983AF1FB713C900A65E5DAE3AC3:50000:SHA256'</v>
      </c>
      <c r="I221" s="7" t="str">
        <f t="shared" si="32"/>
        <v>NewId()</v>
      </c>
      <c r="J221" s="7" t="str">
        <f t="shared" ca="1" si="29"/>
        <v>'115888'</v>
      </c>
      <c r="K221" s="7" t="str">
        <f t="shared" ca="1" si="30"/>
        <v>'09124513839'</v>
      </c>
      <c r="L221" s="7">
        <f>1</f>
        <v>1</v>
      </c>
      <c r="M221" s="8" t="str">
        <f t="shared" si="33"/>
        <v>Null</v>
      </c>
      <c r="N221" s="7">
        <f>0</f>
        <v>0</v>
      </c>
      <c r="O221" s="7" t="str">
        <f ca="1">SingleQuote&amp;
_xlfn.LET(
_xlpm.createDate,
SUBSTITUTE(Users[[#This Row],[CreatedDate]],SingleQuote,""),
TEXT(RANDBETWEEN(_xlpm.createDate,MaxDate),"yyyy-mm-dd")  &amp; " "&amp;  TEXT(TIME(RANDBETWEEN(0,23),RANDBETWEEN(0,59),RANDBETWEEN(0,59)),"hh:mm:ss")
)
&amp; SingleQuote</f>
        <v>'2016-01-14 21:41:49'</v>
      </c>
      <c r="P221" s="7" t="str">
        <f t="shared" si="34"/>
        <v>NewId()</v>
      </c>
      <c r="Q221" s="11" t="str">
        <f t="shared" ca="1" si="31"/>
        <v>'2002-05-10 04:01:52'</v>
      </c>
      <c r="R22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'2007-10-16 21:47:57'</v>
      </c>
      <c r="S221" s="8" t="str">
        <f t="shared" si="35"/>
        <v>Null</v>
      </c>
      <c r="T221" s="7">
        <f>1</f>
        <v>1</v>
      </c>
      <c r="U221" s="7">
        <f>0</f>
        <v>0</v>
      </c>
      <c r="V22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(1,'adultpitter','ADULTPITTER','adultpitter@Yahoo.com','ADULTPITTER@YAHOO.COM',1,'E195E8F8D0E81DB7F8920E1E339C6F90256C4C061C8F955FB6146E62B37D6D7E:01E52983AF1FB713C900A65E5DAE3AC3:50000:SHA256',NewId(),'115888','09124513839',1,Null,0,'2016-01-14 21:41:49',NewId(),'2002-05-10 04:01:52','2007-10-16 21:47:57',Null,1,0)</v>
      </c>
    </row>
    <row r="222" spans="1:22" x14ac:dyDescent="0.25">
      <c r="A222" s="7">
        <f>ROW()-ROW(Users[[#Headers],[Id]])</f>
        <v>217</v>
      </c>
      <c r="B222" s="7">
        <f>1</f>
        <v>1</v>
      </c>
      <c r="C222" s="7" t="str" cm="1">
        <f t="array" ref="C222">SingleQuote&amp; INDEX(UserNames[UserName],Users[[#This Row],[Id]])&amp;SingleQuote</f>
        <v>'winkusual'</v>
      </c>
      <c r="D222" s="7" t="str">
        <f>UPPER(Users[[#This Row],[UserName]])</f>
        <v>'WINKUSUAL'</v>
      </c>
      <c r="E222" s="7" t="str" cm="1">
        <f t="array" aca="1" ref="E222" ca="1">SingleQuote&amp; INDEX(UserNames[UserName],Users[[#This Row],[Id]])&amp;"@"&amp; INDEX(EmailProviders[EmailProvider],RANDBETWEEN(1,$E$3))&amp;SingleQuote</f>
        <v>'winkusual@Outlook.Com'</v>
      </c>
      <c r="F222" s="7" t="str">
        <f ca="1">UPPER(Users[[#This Row],[Email]])</f>
        <v>'WINKUSUAL@OUTLOOK.COM'</v>
      </c>
      <c r="G222" s="7">
        <f>1</f>
        <v>1</v>
      </c>
      <c r="H222" s="7" t="str">
        <f t="shared" si="28"/>
        <v>'E195E8F8D0E81DB7F8920E1E339C6F90256C4C061C8F955FB6146E62B37D6D7E:01E52983AF1FB713C900A65E5DAE3AC3:50000:SHA256'</v>
      </c>
      <c r="I222" s="7" t="str">
        <f t="shared" si="32"/>
        <v>NewId()</v>
      </c>
      <c r="J222" s="7" t="str">
        <f t="shared" ca="1" si="29"/>
        <v>'737242'</v>
      </c>
      <c r="K222" s="7" t="str">
        <f t="shared" ca="1" si="30"/>
        <v>'09121366804'</v>
      </c>
      <c r="L222" s="7">
        <f>1</f>
        <v>1</v>
      </c>
      <c r="M222" s="8" t="str">
        <f t="shared" si="33"/>
        <v>Null</v>
      </c>
      <c r="N222" s="7">
        <f>0</f>
        <v>0</v>
      </c>
      <c r="O222" s="7" t="str">
        <f ca="1">SingleQuote&amp;
_xlfn.LET(
_xlpm.createDate,
SUBSTITUTE(Users[[#This Row],[CreatedDate]],SingleQuote,""),
TEXT(RANDBETWEEN(_xlpm.createDate,MaxDate),"yyyy-mm-dd")  &amp; " "&amp;  TEXT(TIME(RANDBETWEEN(0,23),RANDBETWEEN(0,59),RANDBETWEEN(0,59)),"hh:mm:ss")
)
&amp; SingleQuote</f>
        <v>'2012-03-15 00:51:17'</v>
      </c>
      <c r="P222" s="7" t="str">
        <f t="shared" si="34"/>
        <v>NewId()</v>
      </c>
      <c r="Q222" s="11" t="str">
        <f t="shared" ca="1" si="31"/>
        <v>'2002-05-12 13:08:11'</v>
      </c>
      <c r="R22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'2007-08-22 05:45:21'</v>
      </c>
      <c r="S222" s="8" t="str">
        <f t="shared" si="35"/>
        <v>Null</v>
      </c>
      <c r="T222" s="7">
        <f>1</f>
        <v>1</v>
      </c>
      <c r="U222" s="7">
        <f>0</f>
        <v>0</v>
      </c>
      <c r="V22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(1,'winkusual','WINKUSUAL','winkusual@Outlook.Com','WINKUSUAL@OUTLOOK.COM',1,'E195E8F8D0E81DB7F8920E1E339C6F90256C4C061C8F955FB6146E62B37D6D7E:01E52983AF1FB713C900A65E5DAE3AC3:50000:SHA256',NewId(),'737242','09121366804',1,Null,0,'2012-03-15 00:51:17',NewId(),'2002-05-12 13:08:11','2007-08-22 05:45:21',Null,1,0)</v>
      </c>
    </row>
    <row r="223" spans="1:22" x14ac:dyDescent="0.25">
      <c r="A223" s="7">
        <f>ROW()-ROW(Users[[#Headers],[Id]])</f>
        <v>218</v>
      </c>
      <c r="B223" s="7">
        <f>1</f>
        <v>1</v>
      </c>
      <c r="C223" s="7" t="str" cm="1">
        <f t="array" ref="C223">SingleQuote&amp; INDEX(UserNames[UserName],Users[[#This Row],[Id]])&amp;SingleQuote</f>
        <v>'latticedtendency'</v>
      </c>
      <c r="D223" s="7" t="str">
        <f>UPPER(Users[[#This Row],[UserName]])</f>
        <v>'LATTICEDTENDENCY'</v>
      </c>
      <c r="E223" s="7" t="str" cm="1">
        <f t="array" aca="1" ref="E223" ca="1">SingleQuote&amp; INDEX(UserNames[UserName],Users[[#This Row],[Id]])&amp;"@"&amp; INDEX(EmailProviders[EmailProvider],RANDBETWEEN(1,$E$3))&amp;SingleQuote</f>
        <v>'latticedtendency@Gmail.Com'</v>
      </c>
      <c r="F223" s="7" t="str">
        <f ca="1">UPPER(Users[[#This Row],[Email]])</f>
        <v>'LATTICEDTENDENCY@GMAIL.COM'</v>
      </c>
      <c r="G223" s="7">
        <f>1</f>
        <v>1</v>
      </c>
      <c r="H223" s="7" t="str">
        <f t="shared" si="28"/>
        <v>'E195E8F8D0E81DB7F8920E1E339C6F90256C4C061C8F955FB6146E62B37D6D7E:01E52983AF1FB713C900A65E5DAE3AC3:50000:SHA256'</v>
      </c>
      <c r="I223" s="7" t="str">
        <f t="shared" si="32"/>
        <v>NewId()</v>
      </c>
      <c r="J223" s="7" t="str">
        <f t="shared" ca="1" si="29"/>
        <v>'659305'</v>
      </c>
      <c r="K223" s="7" t="str">
        <f t="shared" ca="1" si="30"/>
        <v>'09127476717'</v>
      </c>
      <c r="L223" s="7">
        <f>1</f>
        <v>1</v>
      </c>
      <c r="M223" s="8" t="str">
        <f t="shared" si="33"/>
        <v>Null</v>
      </c>
      <c r="N223" s="7">
        <f>0</f>
        <v>0</v>
      </c>
      <c r="O223" s="7" t="str">
        <f ca="1">SingleQuote&amp;
_xlfn.LET(
_xlpm.createDate,
SUBSTITUTE(Users[[#This Row],[CreatedDate]],SingleQuote,""),
TEXT(RANDBETWEEN(_xlpm.createDate,MaxDate),"yyyy-mm-dd")  &amp; " "&amp;  TEXT(TIME(RANDBETWEEN(0,23),RANDBETWEEN(0,59),RANDBETWEEN(0,59)),"hh:mm:ss")
)
&amp; SingleQuote</f>
        <v>'2011-09-04 02:44:50'</v>
      </c>
      <c r="P223" s="7" t="str">
        <f t="shared" si="34"/>
        <v>NewId()</v>
      </c>
      <c r="Q223" s="11" t="str">
        <f t="shared" ca="1" si="31"/>
        <v>'2002-05-17 21:26:51'</v>
      </c>
      <c r="R22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'2004-03-17 13:52:35'</v>
      </c>
      <c r="S223" s="8" t="str">
        <f t="shared" si="35"/>
        <v>Null</v>
      </c>
      <c r="T223" s="7">
        <f>1</f>
        <v>1</v>
      </c>
      <c r="U223" s="7">
        <f>0</f>
        <v>0</v>
      </c>
      <c r="V22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(1,'latticedtendency','LATTICEDTENDENCY','latticedtendency@Gmail.Com','LATTICEDTENDENCY@GMAIL.COM',1,'E195E8F8D0E81DB7F8920E1E339C6F90256C4C061C8F955FB6146E62B37D6D7E:01E52983AF1FB713C900A65E5DAE3AC3:50000:SHA256',NewId(),'659305','09127476717',1,Null,0,'2011-09-04 02:44:50',NewId(),'2002-05-17 21:26:51','2004-03-17 13:52:35',Null,1,0)</v>
      </c>
    </row>
    <row r="224" spans="1:22" x14ac:dyDescent="0.25">
      <c r="A224" s="7">
        <f>ROW()-ROW(Users[[#Headers],[Id]])</f>
        <v>219</v>
      </c>
      <c r="B224" s="7">
        <f>1</f>
        <v>1</v>
      </c>
      <c r="C224" s="7" t="str" cm="1">
        <f t="array" ref="C224">SingleQuote&amp; INDEX(UserNames[UserName],Users[[#This Row],[Id]])&amp;SingleQuote</f>
        <v>'hyenabracelet'</v>
      </c>
      <c r="D224" s="7" t="str">
        <f>UPPER(Users[[#This Row],[UserName]])</f>
        <v>'HYENABRACELET'</v>
      </c>
      <c r="E224" s="7" t="str" cm="1">
        <f t="array" aca="1" ref="E224" ca="1">SingleQuote&amp; INDEX(UserNames[UserName],Users[[#This Row],[Id]])&amp;"@"&amp; INDEX(EmailProviders[EmailProvider],RANDBETWEEN(1,$E$3))&amp;SingleQuote</f>
        <v>'hyenabracelet@Yahoo.com'</v>
      </c>
      <c r="F224" s="7" t="str">
        <f ca="1">UPPER(Users[[#This Row],[Email]])</f>
        <v>'HYENABRACELET@YAHOO.COM'</v>
      </c>
      <c r="G224" s="7">
        <f>1</f>
        <v>1</v>
      </c>
      <c r="H224" s="7" t="str">
        <f t="shared" si="28"/>
        <v>'E195E8F8D0E81DB7F8920E1E339C6F90256C4C061C8F955FB6146E62B37D6D7E:01E52983AF1FB713C900A65E5DAE3AC3:50000:SHA256'</v>
      </c>
      <c r="I224" s="7" t="str">
        <f t="shared" si="32"/>
        <v>NewId()</v>
      </c>
      <c r="J224" s="7" t="str">
        <f t="shared" ca="1" si="29"/>
        <v>'201784'</v>
      </c>
      <c r="K224" s="7" t="str">
        <f t="shared" ca="1" si="30"/>
        <v>'09122374793'</v>
      </c>
      <c r="L224" s="7">
        <f>1</f>
        <v>1</v>
      </c>
      <c r="M224" s="8" t="str">
        <f t="shared" si="33"/>
        <v>Null</v>
      </c>
      <c r="N224" s="7">
        <f>0</f>
        <v>0</v>
      </c>
      <c r="O224" s="7" t="str">
        <f ca="1">SingleQuote&amp;
_xlfn.LET(
_xlpm.createDate,
SUBSTITUTE(Users[[#This Row],[CreatedDate]],SingleQuote,""),
TEXT(RANDBETWEEN(_xlpm.createDate,MaxDate),"yyyy-mm-dd")  &amp; " "&amp;  TEXT(TIME(RANDBETWEEN(0,23),RANDBETWEEN(0,59),RANDBETWEEN(0,59)),"hh:mm:ss")
)
&amp; SingleQuote</f>
        <v>'2020-09-24 20:32:51'</v>
      </c>
      <c r="P224" s="7" t="str">
        <f t="shared" si="34"/>
        <v>NewId()</v>
      </c>
      <c r="Q224" s="11" t="str">
        <f t="shared" ca="1" si="31"/>
        <v>'2002-05-22 03:00:30'</v>
      </c>
      <c r="R22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'2012-03-15 15:19:57'</v>
      </c>
      <c r="S224" s="8" t="str">
        <f t="shared" si="35"/>
        <v>Null</v>
      </c>
      <c r="T224" s="7">
        <f>1</f>
        <v>1</v>
      </c>
      <c r="U224" s="7">
        <f>0</f>
        <v>0</v>
      </c>
      <c r="V22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(1,'hyenabracelet','HYENABRACELET','hyenabracelet@Yahoo.com','HYENABRACELET@YAHOO.COM',1,'E195E8F8D0E81DB7F8920E1E339C6F90256C4C061C8F955FB6146E62B37D6D7E:01E52983AF1FB713C900A65E5DAE3AC3:50000:SHA256',NewId(),'201784','09122374793',1,Null,0,'2020-09-24 20:32:51',NewId(),'2002-05-22 03:00:30','2012-03-15 15:19:57',Null,1,0)</v>
      </c>
    </row>
    <row r="225" spans="1:22" x14ac:dyDescent="0.25">
      <c r="A225" s="7">
        <f>ROW()-ROW(Users[[#Headers],[Id]])</f>
        <v>220</v>
      </c>
      <c r="B225" s="7">
        <f>1</f>
        <v>1</v>
      </c>
      <c r="C225" s="7" t="str" cm="1">
        <f t="array" ref="C225">SingleQuote&amp; INDEX(UserNames[UserName],Users[[#This Row],[Id]])&amp;SingleQuote</f>
        <v>'lifetimehive'</v>
      </c>
      <c r="D225" s="7" t="str">
        <f>UPPER(Users[[#This Row],[UserName]])</f>
        <v>'LIFETIMEHIVE'</v>
      </c>
      <c r="E225" s="7" t="str" cm="1">
        <f t="array" aca="1" ref="E225" ca="1">SingleQuote&amp; INDEX(UserNames[UserName],Users[[#This Row],[Id]])&amp;"@"&amp; INDEX(EmailProviders[EmailProvider],RANDBETWEEN(1,$E$3))&amp;SingleQuote</f>
        <v>'lifetimehive@Gmail.Com'</v>
      </c>
      <c r="F225" s="7" t="str">
        <f ca="1">UPPER(Users[[#This Row],[Email]])</f>
        <v>'LIFETIMEHIVE@GMAIL.COM'</v>
      </c>
      <c r="G225" s="7">
        <f>1</f>
        <v>1</v>
      </c>
      <c r="H225" s="7" t="str">
        <f t="shared" si="28"/>
        <v>'E195E8F8D0E81DB7F8920E1E339C6F90256C4C061C8F955FB6146E62B37D6D7E:01E52983AF1FB713C900A65E5DAE3AC3:50000:SHA256'</v>
      </c>
      <c r="I225" s="7" t="str">
        <f t="shared" si="32"/>
        <v>NewId()</v>
      </c>
      <c r="J225" s="7" t="str">
        <f t="shared" ca="1" si="29"/>
        <v>'645371'</v>
      </c>
      <c r="K225" s="7" t="str">
        <f t="shared" ca="1" si="30"/>
        <v>'09128521098'</v>
      </c>
      <c r="L225" s="7">
        <f>1</f>
        <v>1</v>
      </c>
      <c r="M225" s="8" t="str">
        <f t="shared" si="33"/>
        <v>Null</v>
      </c>
      <c r="N225" s="7">
        <f>0</f>
        <v>0</v>
      </c>
      <c r="O225" s="7" t="str">
        <f ca="1">SingleQuote&amp;
_xlfn.LET(
_xlpm.createDate,
SUBSTITUTE(Users[[#This Row],[CreatedDate]],SingleQuote,""),
TEXT(RANDBETWEEN(_xlpm.createDate,MaxDate),"yyyy-mm-dd")  &amp; " "&amp;  TEXT(TIME(RANDBETWEEN(0,23),RANDBETWEEN(0,59),RANDBETWEEN(0,59)),"hh:mm:ss")
)
&amp; SingleQuote</f>
        <v>'2010-04-11 15:16:12'</v>
      </c>
      <c r="P225" s="7" t="str">
        <f t="shared" si="34"/>
        <v>NewId()</v>
      </c>
      <c r="Q225" s="11" t="str">
        <f t="shared" ca="1" si="31"/>
        <v>'2002-05-24 13:08:13'</v>
      </c>
      <c r="R22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'2009-04-11 15:07:34'</v>
      </c>
      <c r="S225" s="8" t="str">
        <f t="shared" si="35"/>
        <v>Null</v>
      </c>
      <c r="T225" s="7">
        <f>1</f>
        <v>1</v>
      </c>
      <c r="U225" s="7">
        <f>0</f>
        <v>0</v>
      </c>
      <c r="V22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(1,'lifetimehive','LIFETIMEHIVE','lifetimehive@Gmail.Com','LIFETIMEHIVE@GMAIL.COM',1,'E195E8F8D0E81DB7F8920E1E339C6F90256C4C061C8F955FB6146E62B37D6D7E:01E52983AF1FB713C900A65E5DAE3AC3:50000:SHA256',NewId(),'645371','09128521098',1,Null,0,'2010-04-11 15:16:12',NewId(),'2002-05-24 13:08:13','2009-04-11 15:07:34',Null,1,0)</v>
      </c>
    </row>
    <row r="226" spans="1:22" x14ac:dyDescent="0.25">
      <c r="A226" s="7">
        <f>ROW()-ROW(Users[[#Headers],[Id]])</f>
        <v>221</v>
      </c>
      <c r="B226" s="7">
        <f>1</f>
        <v>1</v>
      </c>
      <c r="C226" s="7" t="str" cm="1">
        <f t="array" ref="C226">SingleQuote&amp; INDEX(UserNames[UserName],Users[[#This Row],[Id]])&amp;SingleQuote</f>
        <v>'boorisheatable'</v>
      </c>
      <c r="D226" s="7" t="str">
        <f>UPPER(Users[[#This Row],[UserName]])</f>
        <v>'BOORISHEATABLE'</v>
      </c>
      <c r="E226" s="7" t="str" cm="1">
        <f t="array" aca="1" ref="E226" ca="1">SingleQuote&amp; INDEX(UserNames[UserName],Users[[#This Row],[Id]])&amp;"@"&amp; INDEX(EmailProviders[EmailProvider],RANDBETWEEN(1,$E$3))&amp;SingleQuote</f>
        <v>'boorisheatable@Yahoo.com'</v>
      </c>
      <c r="F226" s="7" t="str">
        <f ca="1">UPPER(Users[[#This Row],[Email]])</f>
        <v>'BOORISHEATABLE@YAHOO.COM'</v>
      </c>
      <c r="G226" s="7">
        <f>1</f>
        <v>1</v>
      </c>
      <c r="H226" s="7" t="str">
        <f t="shared" si="28"/>
        <v>'E195E8F8D0E81DB7F8920E1E339C6F90256C4C061C8F955FB6146E62B37D6D7E:01E52983AF1FB713C900A65E5DAE3AC3:50000:SHA256'</v>
      </c>
      <c r="I226" s="7" t="str">
        <f t="shared" si="32"/>
        <v>NewId()</v>
      </c>
      <c r="J226" s="7" t="str">
        <f t="shared" ca="1" si="29"/>
        <v>'351462'</v>
      </c>
      <c r="K226" s="7" t="str">
        <f t="shared" ca="1" si="30"/>
        <v>'09126776879'</v>
      </c>
      <c r="L226" s="7">
        <f>1</f>
        <v>1</v>
      </c>
      <c r="M226" s="8" t="str">
        <f t="shared" si="33"/>
        <v>Null</v>
      </c>
      <c r="N226" s="7">
        <f>0</f>
        <v>0</v>
      </c>
      <c r="O226" s="7" t="str">
        <f ca="1">SingleQuote&amp;
_xlfn.LET(
_xlpm.createDate,
SUBSTITUTE(Users[[#This Row],[CreatedDate]],SingleQuote,""),
TEXT(RANDBETWEEN(_xlpm.createDate,MaxDate),"yyyy-mm-dd")  &amp; " "&amp;  TEXT(TIME(RANDBETWEEN(0,23),RANDBETWEEN(0,59),RANDBETWEEN(0,59)),"hh:mm:ss")
)
&amp; SingleQuote</f>
        <v>'2004-03-29 14:31:37'</v>
      </c>
      <c r="P226" s="7" t="str">
        <f t="shared" si="34"/>
        <v>NewId()</v>
      </c>
      <c r="Q226" s="11" t="str">
        <f t="shared" ca="1" si="31"/>
        <v>'2002-05-26 23:16:27'</v>
      </c>
      <c r="R22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'2002-09-04 07:55:39'</v>
      </c>
      <c r="S226" s="8" t="str">
        <f t="shared" si="35"/>
        <v>Null</v>
      </c>
      <c r="T226" s="7">
        <f>1</f>
        <v>1</v>
      </c>
      <c r="U226" s="7">
        <f>0</f>
        <v>0</v>
      </c>
      <c r="V22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(1,'boorisheatable','BOORISHEATABLE','boorisheatable@Yahoo.com','BOORISHEATABLE@YAHOO.COM',1,'E195E8F8D0E81DB7F8920E1E339C6F90256C4C061C8F955FB6146E62B37D6D7E:01E52983AF1FB713C900A65E5DAE3AC3:50000:SHA256',NewId(),'351462','09126776879',1,Null,0,'2004-03-29 14:31:37',NewId(),'2002-05-26 23:16:27','2002-09-04 07:55:39',Null,1,0)</v>
      </c>
    </row>
    <row r="227" spans="1:22" x14ac:dyDescent="0.25">
      <c r="A227" s="7">
        <f>ROW()-ROW(Users[[#Headers],[Id]])</f>
        <v>222</v>
      </c>
      <c r="B227" s="7">
        <f>1</f>
        <v>1</v>
      </c>
      <c r="C227" s="7" t="str" cm="1">
        <f t="array" ref="C227">SingleQuote&amp; INDEX(UserNames[UserName],Users[[#This Row],[Id]])&amp;SingleQuote</f>
        <v>'malletfez'</v>
      </c>
      <c r="D227" s="7" t="str">
        <f>UPPER(Users[[#This Row],[UserName]])</f>
        <v>'MALLETFEZ'</v>
      </c>
      <c r="E227" s="7" t="str" cm="1">
        <f t="array" aca="1" ref="E227" ca="1">SingleQuote&amp; INDEX(UserNames[UserName],Users[[#This Row],[Id]])&amp;"@"&amp; INDEX(EmailProviders[EmailProvider],RANDBETWEEN(1,$E$3))&amp;SingleQuote</f>
        <v>'malletfez@Gmail.Com'</v>
      </c>
      <c r="F227" s="7" t="str">
        <f ca="1">UPPER(Users[[#This Row],[Email]])</f>
        <v>'MALLETFEZ@GMAIL.COM'</v>
      </c>
      <c r="G227" s="7">
        <f>1</f>
        <v>1</v>
      </c>
      <c r="H227" s="7" t="str">
        <f t="shared" si="28"/>
        <v>'E195E8F8D0E81DB7F8920E1E339C6F90256C4C061C8F955FB6146E62B37D6D7E:01E52983AF1FB713C900A65E5DAE3AC3:50000:SHA256'</v>
      </c>
      <c r="I227" s="7" t="str">
        <f t="shared" si="32"/>
        <v>NewId()</v>
      </c>
      <c r="J227" s="7" t="str">
        <f t="shared" ca="1" si="29"/>
        <v>'188349'</v>
      </c>
      <c r="K227" s="7" t="str">
        <f t="shared" ca="1" si="30"/>
        <v>'09127318643'</v>
      </c>
      <c r="L227" s="7">
        <f>1</f>
        <v>1</v>
      </c>
      <c r="M227" s="8" t="str">
        <f t="shared" si="33"/>
        <v>Null</v>
      </c>
      <c r="N227" s="7">
        <f>0</f>
        <v>0</v>
      </c>
      <c r="O227" s="7" t="str">
        <f ca="1">SingleQuote&amp;
_xlfn.LET(
_xlpm.createDate,
SUBSTITUTE(Users[[#This Row],[CreatedDate]],SingleQuote,""),
TEXT(RANDBETWEEN(_xlpm.createDate,MaxDate),"yyyy-mm-dd")  &amp; " "&amp;  TEXT(TIME(RANDBETWEEN(0,23),RANDBETWEEN(0,59),RANDBETWEEN(0,59)),"hh:mm:ss")
)
&amp; SingleQuote</f>
        <v>'2004-07-24 21:01:58'</v>
      </c>
      <c r="P227" s="7" t="str">
        <f t="shared" si="34"/>
        <v>NewId()</v>
      </c>
      <c r="Q227" s="11" t="str">
        <f t="shared" ca="1" si="31"/>
        <v>'2002-05-30 08:33:21'</v>
      </c>
      <c r="R22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'2003-11-10 02:52:18'</v>
      </c>
      <c r="S227" s="8" t="str">
        <f t="shared" si="35"/>
        <v>Null</v>
      </c>
      <c r="T227" s="7">
        <f>1</f>
        <v>1</v>
      </c>
      <c r="U227" s="7">
        <f>0</f>
        <v>0</v>
      </c>
      <c r="V22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(1,'malletfez','MALLETFEZ','malletfez@Gmail.Com','MALLETFEZ@GMAIL.COM',1,'E195E8F8D0E81DB7F8920E1E339C6F90256C4C061C8F955FB6146E62B37D6D7E:01E52983AF1FB713C900A65E5DAE3AC3:50000:SHA256',NewId(),'188349','09127318643',1,Null,0,'2004-07-24 21:01:58',NewId(),'2002-05-30 08:33:21','2003-11-10 02:52:18',Null,1,0)</v>
      </c>
    </row>
    <row r="228" spans="1:22" x14ac:dyDescent="0.25">
      <c r="A228" s="7">
        <f>ROW()-ROW(Users[[#Headers],[Id]])</f>
        <v>223</v>
      </c>
      <c r="B228" s="7">
        <f>1</f>
        <v>1</v>
      </c>
      <c r="C228" s="7" t="str" cm="1">
        <f t="array" ref="C228">SingleQuote&amp; INDEX(UserNames[UserName],Users[[#This Row],[Id]])&amp;SingleQuote</f>
        <v>'shamrockgloves'</v>
      </c>
      <c r="D228" s="7" t="str">
        <f>UPPER(Users[[#This Row],[UserName]])</f>
        <v>'SHAMROCKGLOVES'</v>
      </c>
      <c r="E228" s="7" t="str" cm="1">
        <f t="array" aca="1" ref="E228" ca="1">SingleQuote&amp; INDEX(UserNames[UserName],Users[[#This Row],[Id]])&amp;"@"&amp; INDEX(EmailProviders[EmailProvider],RANDBETWEEN(1,$E$3))&amp;SingleQuote</f>
        <v>'shamrockgloves@Yahoo.com'</v>
      </c>
      <c r="F228" s="7" t="str">
        <f ca="1">UPPER(Users[[#This Row],[Email]])</f>
        <v>'SHAMROCKGLOVES@YAHOO.COM'</v>
      </c>
      <c r="G228" s="7">
        <f>1</f>
        <v>1</v>
      </c>
      <c r="H228" s="7" t="str">
        <f t="shared" si="28"/>
        <v>'E195E8F8D0E81DB7F8920E1E339C6F90256C4C061C8F955FB6146E62B37D6D7E:01E52983AF1FB713C900A65E5DAE3AC3:50000:SHA256'</v>
      </c>
      <c r="I228" s="7" t="str">
        <f t="shared" si="32"/>
        <v>NewId()</v>
      </c>
      <c r="J228" s="7" t="str">
        <f t="shared" ca="1" si="29"/>
        <v>'531107'</v>
      </c>
      <c r="K228" s="7" t="str">
        <f t="shared" ca="1" si="30"/>
        <v>'09122620018'</v>
      </c>
      <c r="L228" s="7">
        <f>1</f>
        <v>1</v>
      </c>
      <c r="M228" s="8" t="str">
        <f t="shared" si="33"/>
        <v>Null</v>
      </c>
      <c r="N228" s="7">
        <f>0</f>
        <v>0</v>
      </c>
      <c r="O228" s="7" t="str">
        <f ca="1">SingleQuote&amp;
_xlfn.LET(
_xlpm.createDate,
SUBSTITUTE(Users[[#This Row],[CreatedDate]],SingleQuote,""),
TEXT(RANDBETWEEN(_xlpm.createDate,MaxDate),"yyyy-mm-dd")  &amp; " "&amp;  TEXT(TIME(RANDBETWEEN(0,23),RANDBETWEEN(0,59),RANDBETWEEN(0,59)),"hh:mm:ss")
)
&amp; SingleQuote</f>
        <v>'2005-01-21 00:41:07'</v>
      </c>
      <c r="P228" s="7" t="str">
        <f t="shared" si="34"/>
        <v>NewId()</v>
      </c>
      <c r="Q228" s="11" t="str">
        <f t="shared" ca="1" si="31"/>
        <v>'2002-06-01 13:18:18'</v>
      </c>
      <c r="R22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'2002-12-14 13:14:10'</v>
      </c>
      <c r="S228" s="8" t="str">
        <f t="shared" si="35"/>
        <v>Null</v>
      </c>
      <c r="T228" s="7">
        <f>1</f>
        <v>1</v>
      </c>
      <c r="U228" s="7">
        <f>0</f>
        <v>0</v>
      </c>
      <c r="V22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(1,'shamrockgloves','SHAMROCKGLOVES','shamrockgloves@Yahoo.com','SHAMROCKGLOVES@YAHOO.COM',1,'E195E8F8D0E81DB7F8920E1E339C6F90256C4C061C8F955FB6146E62B37D6D7E:01E52983AF1FB713C900A65E5DAE3AC3:50000:SHA256',NewId(),'531107','09122620018',1,Null,0,'2005-01-21 00:41:07',NewId(),'2002-06-01 13:18:18','2002-12-14 13:14:10',Null,1,0)</v>
      </c>
    </row>
    <row r="229" spans="1:22" x14ac:dyDescent="0.25">
      <c r="A229" s="7">
        <f>ROW()-ROW(Users[[#Headers],[Id]])</f>
        <v>224</v>
      </c>
      <c r="B229" s="7">
        <f>1</f>
        <v>1</v>
      </c>
      <c r="C229" s="7" t="str" cm="1">
        <f t="array" ref="C229">SingleQuote&amp; INDEX(UserNames[UserName],Users[[#This Row],[Id]])&amp;SingleQuote</f>
        <v>'dugoutshulker'</v>
      </c>
      <c r="D229" s="7" t="str">
        <f>UPPER(Users[[#This Row],[UserName]])</f>
        <v>'DUGOUTSHULKER'</v>
      </c>
      <c r="E229" s="7" t="str" cm="1">
        <f t="array" aca="1" ref="E229" ca="1">SingleQuote&amp; INDEX(UserNames[UserName],Users[[#This Row],[Id]])&amp;"@"&amp; INDEX(EmailProviders[EmailProvider],RANDBETWEEN(1,$E$3))&amp;SingleQuote</f>
        <v>'dugoutshulker@Yahoo.com'</v>
      </c>
      <c r="F229" s="7" t="str">
        <f ca="1">UPPER(Users[[#This Row],[Email]])</f>
        <v>'DUGOUTSHULKER@YAHOO.COM'</v>
      </c>
      <c r="G229" s="7">
        <f>1</f>
        <v>1</v>
      </c>
      <c r="H229" s="7" t="str">
        <f t="shared" si="28"/>
        <v>'E195E8F8D0E81DB7F8920E1E339C6F90256C4C061C8F955FB6146E62B37D6D7E:01E52983AF1FB713C900A65E5DAE3AC3:50000:SHA256'</v>
      </c>
      <c r="I229" s="7" t="str">
        <f t="shared" si="32"/>
        <v>NewId()</v>
      </c>
      <c r="J229" s="7" t="str">
        <f t="shared" ca="1" si="29"/>
        <v>'371647'</v>
      </c>
      <c r="K229" s="7" t="str">
        <f t="shared" ca="1" si="30"/>
        <v>'09123683295'</v>
      </c>
      <c r="L229" s="7">
        <f>1</f>
        <v>1</v>
      </c>
      <c r="M229" s="8" t="str">
        <f t="shared" si="33"/>
        <v>Null</v>
      </c>
      <c r="N229" s="7">
        <f>0</f>
        <v>0</v>
      </c>
      <c r="O229" s="7" t="str">
        <f ca="1">SingleQuote&amp;
_xlfn.LET(
_xlpm.createDate,
SUBSTITUTE(Users[[#This Row],[CreatedDate]],SingleQuote,""),
TEXT(RANDBETWEEN(_xlpm.createDate,MaxDate),"yyyy-mm-dd")  &amp; " "&amp;  TEXT(TIME(RANDBETWEEN(0,23),RANDBETWEEN(0,59),RANDBETWEEN(0,59)),"hh:mm:ss")
)
&amp; SingleQuote</f>
        <v>'2017-03-07 00:15:44'</v>
      </c>
      <c r="P229" s="7" t="str">
        <f t="shared" si="34"/>
        <v>NewId()</v>
      </c>
      <c r="Q229" s="11" t="str">
        <f t="shared" ca="1" si="31"/>
        <v>'2002-06-07 13:28:12'</v>
      </c>
      <c r="R22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'2015-06-30 22:07:32'</v>
      </c>
      <c r="S229" s="8" t="str">
        <f t="shared" si="35"/>
        <v>Null</v>
      </c>
      <c r="T229" s="7">
        <f>1</f>
        <v>1</v>
      </c>
      <c r="U229" s="7">
        <f>0</f>
        <v>0</v>
      </c>
      <c r="V22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(1,'dugoutshulker','DUGOUTSHULKER','dugoutshulker@Yahoo.com','DUGOUTSHULKER@YAHOO.COM',1,'E195E8F8D0E81DB7F8920E1E339C6F90256C4C061C8F955FB6146E62B37D6D7E:01E52983AF1FB713C900A65E5DAE3AC3:50000:SHA256',NewId(),'371647','09123683295',1,Null,0,'2017-03-07 00:15:44',NewId(),'2002-06-07 13:28:12','2015-06-30 22:07:32',Null,1,0)</v>
      </c>
    </row>
    <row r="230" spans="1:22" x14ac:dyDescent="0.25">
      <c r="A230" s="7">
        <f>ROW()-ROW(Users[[#Headers],[Id]])</f>
        <v>225</v>
      </c>
      <c r="B230" s="7">
        <f>1</f>
        <v>1</v>
      </c>
      <c r="C230" s="7" t="str" cm="1">
        <f t="array" ref="C230">SingleQuote&amp; INDEX(UserNames[UserName],Users[[#This Row],[Id]])&amp;SingleQuote</f>
        <v>'networkspades'</v>
      </c>
      <c r="D230" s="7" t="str">
        <f>UPPER(Users[[#This Row],[UserName]])</f>
        <v>'NETWORKSPADES'</v>
      </c>
      <c r="E230" s="7" t="str" cm="1">
        <f t="array" aca="1" ref="E230" ca="1">SingleQuote&amp; INDEX(UserNames[UserName],Users[[#This Row],[Id]])&amp;"@"&amp; INDEX(EmailProviders[EmailProvider],RANDBETWEEN(1,$E$3))&amp;SingleQuote</f>
        <v>'networkspades@Outlook.Com'</v>
      </c>
      <c r="F230" s="7" t="str">
        <f ca="1">UPPER(Users[[#This Row],[Email]])</f>
        <v>'NETWORKSPADES@OUTLOOK.COM'</v>
      </c>
      <c r="G230" s="7">
        <f>1</f>
        <v>1</v>
      </c>
      <c r="H230" s="7" t="str">
        <f t="shared" si="28"/>
        <v>'E195E8F8D0E81DB7F8920E1E339C6F90256C4C061C8F955FB6146E62B37D6D7E:01E52983AF1FB713C900A65E5DAE3AC3:50000:SHA256'</v>
      </c>
      <c r="I230" s="7" t="str">
        <f t="shared" si="32"/>
        <v>NewId()</v>
      </c>
      <c r="J230" s="7" t="str">
        <f t="shared" ca="1" si="29"/>
        <v>'700756'</v>
      </c>
      <c r="K230" s="7" t="str">
        <f t="shared" ca="1" si="30"/>
        <v>'09129563182'</v>
      </c>
      <c r="L230" s="7">
        <f>1</f>
        <v>1</v>
      </c>
      <c r="M230" s="8" t="str">
        <f t="shared" si="33"/>
        <v>Null</v>
      </c>
      <c r="N230" s="7">
        <f>0</f>
        <v>0</v>
      </c>
      <c r="O230" s="7" t="str">
        <f ca="1">SingleQuote&amp;
_xlfn.LET(
_xlpm.createDate,
SUBSTITUTE(Users[[#This Row],[CreatedDate]],SingleQuote,""),
TEXT(RANDBETWEEN(_xlpm.createDate,MaxDate),"yyyy-mm-dd")  &amp; " "&amp;  TEXT(TIME(RANDBETWEEN(0,23),RANDBETWEEN(0,59),RANDBETWEEN(0,59)),"hh:mm:ss")
)
&amp; SingleQuote</f>
        <v>'2003-06-28 16:42:36'</v>
      </c>
      <c r="P230" s="7" t="str">
        <f t="shared" si="34"/>
        <v>NewId()</v>
      </c>
      <c r="Q230" s="11" t="str">
        <f t="shared" ca="1" si="31"/>
        <v>'2002-06-11 23:20:36'</v>
      </c>
      <c r="R23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'2002-08-03 16:54:08'</v>
      </c>
      <c r="S230" s="8" t="str">
        <f t="shared" si="35"/>
        <v>Null</v>
      </c>
      <c r="T230" s="7">
        <f>1</f>
        <v>1</v>
      </c>
      <c r="U230" s="7">
        <f>0</f>
        <v>0</v>
      </c>
      <c r="V23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(1,'networkspades','NETWORKSPADES','networkspades@Outlook.Com','NETWORKSPADES@OUTLOOK.COM',1,'E195E8F8D0E81DB7F8920E1E339C6F90256C4C061C8F955FB6146E62B37D6D7E:01E52983AF1FB713C900A65E5DAE3AC3:50000:SHA256',NewId(),'700756','09129563182',1,Null,0,'2003-06-28 16:42:36',NewId(),'2002-06-11 23:20:36','2002-08-03 16:54:08',Null,1,0)</v>
      </c>
    </row>
    <row r="231" spans="1:22" x14ac:dyDescent="0.25">
      <c r="A231" s="7">
        <f>ROW()-ROW(Users[[#Headers],[Id]])</f>
        <v>226</v>
      </c>
      <c r="B231" s="7">
        <f>1</f>
        <v>1</v>
      </c>
      <c r="C231" s="7" t="str" cm="1">
        <f t="array" ref="C231">SingleQuote&amp; INDEX(UserNames[UserName],Users[[#This Row],[Id]])&amp;SingleQuote</f>
        <v>'barelywhirl'</v>
      </c>
      <c r="D231" s="7" t="str">
        <f>UPPER(Users[[#This Row],[UserName]])</f>
        <v>'BARELYWHIRL'</v>
      </c>
      <c r="E231" s="7" t="str" cm="1">
        <f t="array" aca="1" ref="E231" ca="1">SingleQuote&amp; INDEX(UserNames[UserName],Users[[#This Row],[Id]])&amp;"@"&amp; INDEX(EmailProviders[EmailProvider],RANDBETWEEN(1,$E$3))&amp;SingleQuote</f>
        <v>'barelywhirl@Yahoo.com'</v>
      </c>
      <c r="F231" s="7" t="str">
        <f ca="1">UPPER(Users[[#This Row],[Email]])</f>
        <v>'BARELYWHIRL@YAHOO.COM'</v>
      </c>
      <c r="G231" s="7">
        <f>1</f>
        <v>1</v>
      </c>
      <c r="H231" s="7" t="str">
        <f t="shared" si="28"/>
        <v>'E195E8F8D0E81DB7F8920E1E339C6F90256C4C061C8F955FB6146E62B37D6D7E:01E52983AF1FB713C900A65E5DAE3AC3:50000:SHA256'</v>
      </c>
      <c r="I231" s="7" t="str">
        <f t="shared" si="32"/>
        <v>NewId()</v>
      </c>
      <c r="J231" s="7" t="str">
        <f t="shared" ca="1" si="29"/>
        <v>'364262'</v>
      </c>
      <c r="K231" s="7" t="str">
        <f t="shared" ca="1" si="30"/>
        <v>'09123070505'</v>
      </c>
      <c r="L231" s="7">
        <f>1</f>
        <v>1</v>
      </c>
      <c r="M231" s="8" t="str">
        <f t="shared" si="33"/>
        <v>Null</v>
      </c>
      <c r="N231" s="7">
        <f>0</f>
        <v>0</v>
      </c>
      <c r="O231" s="7" t="str">
        <f ca="1">SingleQuote&amp;
_xlfn.LET(
_xlpm.createDate,
SUBSTITUTE(Users[[#This Row],[CreatedDate]],SingleQuote,""),
TEXT(RANDBETWEEN(_xlpm.createDate,MaxDate),"yyyy-mm-dd")  &amp; " "&amp;  TEXT(TIME(RANDBETWEEN(0,23),RANDBETWEEN(0,59),RANDBETWEEN(0,59)),"hh:mm:ss")
)
&amp; SingleQuote</f>
        <v>'2021-01-22 05:51:45'</v>
      </c>
      <c r="P231" s="7" t="str">
        <f t="shared" si="34"/>
        <v>NewId()</v>
      </c>
      <c r="Q231" s="11" t="str">
        <f t="shared" ca="1" si="31"/>
        <v>'2002-06-16 12:08:47'</v>
      </c>
      <c r="R23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'2005-05-26 05:29:06'</v>
      </c>
      <c r="S231" s="8" t="str">
        <f t="shared" si="35"/>
        <v>Null</v>
      </c>
      <c r="T231" s="7">
        <f>1</f>
        <v>1</v>
      </c>
      <c r="U231" s="7">
        <f>0</f>
        <v>0</v>
      </c>
      <c r="V23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(1,'barelywhirl','BARELYWHIRL','barelywhirl@Yahoo.com','BARELYWHIRL@YAHOO.COM',1,'E195E8F8D0E81DB7F8920E1E339C6F90256C4C061C8F955FB6146E62B37D6D7E:01E52983AF1FB713C900A65E5DAE3AC3:50000:SHA256',NewId(),'364262','09123070505',1,Null,0,'2021-01-22 05:51:45',NewId(),'2002-06-16 12:08:47','2005-05-26 05:29:06',Null,1,0)</v>
      </c>
    </row>
    <row r="232" spans="1:22" x14ac:dyDescent="0.25">
      <c r="A232" s="7">
        <f>ROW()-ROW(Users[[#Headers],[Id]])</f>
        <v>227</v>
      </c>
      <c r="B232" s="7">
        <f>1</f>
        <v>1</v>
      </c>
      <c r="C232" s="7" t="str" cm="1">
        <f t="array" ref="C232">SingleQuote&amp; INDEX(UserNames[UserName],Users[[#This Row],[Id]])&amp;SingleQuote</f>
        <v>'rubysomehow'</v>
      </c>
      <c r="D232" s="7" t="str">
        <f>UPPER(Users[[#This Row],[UserName]])</f>
        <v>'RUBYSOMEHOW'</v>
      </c>
      <c r="E232" s="7" t="str" cm="1">
        <f t="array" aca="1" ref="E232" ca="1">SingleQuote&amp; INDEX(UserNames[UserName],Users[[#This Row],[Id]])&amp;"@"&amp; INDEX(EmailProviders[EmailProvider],RANDBETWEEN(1,$E$3))&amp;SingleQuote</f>
        <v>'rubysomehow@Yahoo.com'</v>
      </c>
      <c r="F232" s="7" t="str">
        <f ca="1">UPPER(Users[[#This Row],[Email]])</f>
        <v>'RUBYSOMEHOW@YAHOO.COM'</v>
      </c>
      <c r="G232" s="7">
        <f>1</f>
        <v>1</v>
      </c>
      <c r="H232" s="7" t="str">
        <f t="shared" si="28"/>
        <v>'E195E8F8D0E81DB7F8920E1E339C6F90256C4C061C8F955FB6146E62B37D6D7E:01E52983AF1FB713C900A65E5DAE3AC3:50000:SHA256'</v>
      </c>
      <c r="I232" s="7" t="str">
        <f t="shared" si="32"/>
        <v>NewId()</v>
      </c>
      <c r="J232" s="7" t="str">
        <f t="shared" ca="1" si="29"/>
        <v>'662450'</v>
      </c>
      <c r="K232" s="7" t="str">
        <f t="shared" ca="1" si="30"/>
        <v>'09122986427'</v>
      </c>
      <c r="L232" s="7">
        <f>1</f>
        <v>1</v>
      </c>
      <c r="M232" s="8" t="str">
        <f t="shared" si="33"/>
        <v>Null</v>
      </c>
      <c r="N232" s="7">
        <f>0</f>
        <v>0</v>
      </c>
      <c r="O232" s="7" t="str">
        <f ca="1">SingleQuote&amp;
_xlfn.LET(
_xlpm.createDate,
SUBSTITUTE(Users[[#This Row],[CreatedDate]],SingleQuote,""),
TEXT(RANDBETWEEN(_xlpm.createDate,MaxDate),"yyyy-mm-dd")  &amp; " "&amp;  TEXT(TIME(RANDBETWEEN(0,23),RANDBETWEEN(0,59),RANDBETWEEN(0,59)),"hh:mm:ss")
)
&amp; SingleQuote</f>
        <v>'2012-10-11 18:41:55'</v>
      </c>
      <c r="P232" s="7" t="str">
        <f t="shared" si="34"/>
        <v>NewId()</v>
      </c>
      <c r="Q232" s="11" t="str">
        <f t="shared" ca="1" si="31"/>
        <v>'2002-06-21 23:55:31'</v>
      </c>
      <c r="R23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'2003-09-28 02:19:03'</v>
      </c>
      <c r="S232" s="8" t="str">
        <f t="shared" si="35"/>
        <v>Null</v>
      </c>
      <c r="T232" s="7">
        <f>1</f>
        <v>1</v>
      </c>
      <c r="U232" s="7">
        <f>0</f>
        <v>0</v>
      </c>
      <c r="V23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(1,'rubysomehow','RUBYSOMEHOW','rubysomehow@Yahoo.com','RUBYSOMEHOW@YAHOO.COM',1,'E195E8F8D0E81DB7F8920E1E339C6F90256C4C061C8F955FB6146E62B37D6D7E:01E52983AF1FB713C900A65E5DAE3AC3:50000:SHA256',NewId(),'662450','09122986427',1,Null,0,'2012-10-11 18:41:55',NewId(),'2002-06-21 23:55:31','2003-09-28 02:19:03',Null,1,0)</v>
      </c>
    </row>
    <row r="233" spans="1:22" x14ac:dyDescent="0.25">
      <c r="A233" s="7">
        <f>ROW()-ROW(Users[[#Headers],[Id]])</f>
        <v>228</v>
      </c>
      <c r="B233" s="7">
        <f>1</f>
        <v>1</v>
      </c>
      <c r="C233" s="7" t="str" cm="1">
        <f t="array" ref="C233">SingleQuote&amp; INDEX(UserNames[UserName],Users[[#This Row],[Id]])&amp;SingleQuote</f>
        <v>'producerhabit'</v>
      </c>
      <c r="D233" s="7" t="str">
        <f>UPPER(Users[[#This Row],[UserName]])</f>
        <v>'PRODUCERHABIT'</v>
      </c>
      <c r="E233" s="7" t="str" cm="1">
        <f t="array" aca="1" ref="E233" ca="1">SingleQuote&amp; INDEX(UserNames[UserName],Users[[#This Row],[Id]])&amp;"@"&amp; INDEX(EmailProviders[EmailProvider],RANDBETWEEN(1,$E$3))&amp;SingleQuote</f>
        <v>'producerhabit@Outlook.Com'</v>
      </c>
      <c r="F233" s="7" t="str">
        <f ca="1">UPPER(Users[[#This Row],[Email]])</f>
        <v>'PRODUCERHABIT@OUTLOOK.COM'</v>
      </c>
      <c r="G233" s="7">
        <f>1</f>
        <v>1</v>
      </c>
      <c r="H233" s="7" t="str">
        <f t="shared" si="28"/>
        <v>'E195E8F8D0E81DB7F8920E1E339C6F90256C4C061C8F955FB6146E62B37D6D7E:01E52983AF1FB713C900A65E5DAE3AC3:50000:SHA256'</v>
      </c>
      <c r="I233" s="7" t="str">
        <f t="shared" si="32"/>
        <v>NewId()</v>
      </c>
      <c r="J233" s="7" t="str">
        <f t="shared" ca="1" si="29"/>
        <v>'970861'</v>
      </c>
      <c r="K233" s="7" t="str">
        <f t="shared" ca="1" si="30"/>
        <v>'09128283236'</v>
      </c>
      <c r="L233" s="7">
        <f>1</f>
        <v>1</v>
      </c>
      <c r="M233" s="8" t="str">
        <f t="shared" si="33"/>
        <v>Null</v>
      </c>
      <c r="N233" s="7">
        <f>0</f>
        <v>0</v>
      </c>
      <c r="O233" s="7" t="str">
        <f ca="1">SingleQuote&amp;
_xlfn.LET(
_xlpm.createDate,
SUBSTITUTE(Users[[#This Row],[CreatedDate]],SingleQuote,""),
TEXT(RANDBETWEEN(_xlpm.createDate,MaxDate),"yyyy-mm-dd")  &amp; " "&amp;  TEXT(TIME(RANDBETWEEN(0,23),RANDBETWEEN(0,59),RANDBETWEEN(0,59)),"hh:mm:ss")
)
&amp; SingleQuote</f>
        <v>'2021-09-07 00:03:22'</v>
      </c>
      <c r="P233" s="7" t="str">
        <f t="shared" si="34"/>
        <v>NewId()</v>
      </c>
      <c r="Q233" s="11" t="str">
        <f t="shared" ca="1" si="31"/>
        <v>'2002-06-23 08:29:30'</v>
      </c>
      <c r="R23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'2003-02-27 10:11:08'</v>
      </c>
      <c r="S233" s="8" t="str">
        <f t="shared" si="35"/>
        <v>Null</v>
      </c>
      <c r="T233" s="7">
        <f>1</f>
        <v>1</v>
      </c>
      <c r="U233" s="7">
        <f>0</f>
        <v>0</v>
      </c>
      <c r="V23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(1,'producerhabit','PRODUCERHABIT','producerhabit@Outlook.Com','PRODUCERHABIT@OUTLOOK.COM',1,'E195E8F8D0E81DB7F8920E1E339C6F90256C4C061C8F955FB6146E62B37D6D7E:01E52983AF1FB713C900A65E5DAE3AC3:50000:SHA256',NewId(),'970861','09128283236',1,Null,0,'2021-09-07 00:03:22',NewId(),'2002-06-23 08:29:30','2003-02-27 10:11:08',Null,1,0)</v>
      </c>
    </row>
    <row r="234" spans="1:22" x14ac:dyDescent="0.25">
      <c r="A234" s="7">
        <f>ROW()-ROW(Users[[#Headers],[Id]])</f>
        <v>229</v>
      </c>
      <c r="B234" s="7">
        <f>1</f>
        <v>1</v>
      </c>
      <c r="C234" s="7" t="str" cm="1">
        <f t="array" ref="C234">SingleQuote&amp; INDEX(UserNames[UserName],Users[[#This Row],[Id]])&amp;SingleQuote</f>
        <v>'argumentrepentant'</v>
      </c>
      <c r="D234" s="7" t="str">
        <f>UPPER(Users[[#This Row],[UserName]])</f>
        <v>'ARGUMENTREPENTANT'</v>
      </c>
      <c r="E234" s="7" t="str" cm="1">
        <f t="array" aca="1" ref="E234" ca="1">SingleQuote&amp; INDEX(UserNames[UserName],Users[[#This Row],[Id]])&amp;"@"&amp; INDEX(EmailProviders[EmailProvider],RANDBETWEEN(1,$E$3))&amp;SingleQuote</f>
        <v>'argumentrepentant@Outlook.Com'</v>
      </c>
      <c r="F234" s="7" t="str">
        <f ca="1">UPPER(Users[[#This Row],[Email]])</f>
        <v>'ARGUMENTREPENTANT@OUTLOOK.COM'</v>
      </c>
      <c r="G234" s="7">
        <f>1</f>
        <v>1</v>
      </c>
      <c r="H234" s="7" t="str">
        <f t="shared" si="28"/>
        <v>'E195E8F8D0E81DB7F8920E1E339C6F90256C4C061C8F955FB6146E62B37D6D7E:01E52983AF1FB713C900A65E5DAE3AC3:50000:SHA256'</v>
      </c>
      <c r="I234" s="7" t="str">
        <f t="shared" si="32"/>
        <v>NewId()</v>
      </c>
      <c r="J234" s="7" t="str">
        <f t="shared" ca="1" si="29"/>
        <v>'611690'</v>
      </c>
      <c r="K234" s="7" t="str">
        <f t="shared" ca="1" si="30"/>
        <v>'09123948494'</v>
      </c>
      <c r="L234" s="7">
        <f>1</f>
        <v>1</v>
      </c>
      <c r="M234" s="8" t="str">
        <f t="shared" si="33"/>
        <v>Null</v>
      </c>
      <c r="N234" s="7">
        <f>0</f>
        <v>0</v>
      </c>
      <c r="O234" s="7" t="str">
        <f ca="1">SingleQuote&amp;
_xlfn.LET(
_xlpm.createDate,
SUBSTITUTE(Users[[#This Row],[CreatedDate]],SingleQuote,""),
TEXT(RANDBETWEEN(_xlpm.createDate,MaxDate),"yyyy-mm-dd")  &amp; " "&amp;  TEXT(TIME(RANDBETWEEN(0,23),RANDBETWEEN(0,59),RANDBETWEEN(0,59)),"hh:mm:ss")
)
&amp; SingleQuote</f>
        <v>'2022-04-18 00:29:13'</v>
      </c>
      <c r="P234" s="7" t="str">
        <f t="shared" si="34"/>
        <v>NewId()</v>
      </c>
      <c r="Q234" s="11" t="str">
        <f t="shared" ca="1" si="31"/>
        <v>'2002-06-27 22:22:48'</v>
      </c>
      <c r="R23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'2004-01-24 01:25:25'</v>
      </c>
      <c r="S234" s="8" t="str">
        <f t="shared" si="35"/>
        <v>Null</v>
      </c>
      <c r="T234" s="7">
        <f>1</f>
        <v>1</v>
      </c>
      <c r="U234" s="7">
        <f>0</f>
        <v>0</v>
      </c>
      <c r="V23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(1,'argumentrepentant','ARGUMENTREPENTANT','argumentrepentant@Outlook.Com','ARGUMENTREPENTANT@OUTLOOK.COM',1,'E195E8F8D0E81DB7F8920E1E339C6F90256C4C061C8F955FB6146E62B37D6D7E:01E52983AF1FB713C900A65E5DAE3AC3:50000:SHA256',NewId(),'611690','09123948494',1,Null,0,'2022-04-18 00:29:13',NewId(),'2002-06-27 22:22:48','2004-01-24 01:25:25',Null,1,0)</v>
      </c>
    </row>
    <row r="235" spans="1:22" x14ac:dyDescent="0.25">
      <c r="A235" s="7">
        <f>ROW()-ROW(Users[[#Headers],[Id]])</f>
        <v>230</v>
      </c>
      <c r="B235" s="7">
        <f>1</f>
        <v>1</v>
      </c>
      <c r="C235" s="7" t="str" cm="1">
        <f t="array" ref="C235">SingleQuote&amp; INDEX(UserNames[UserName],Users[[#This Row],[Id]])&amp;SingleQuote</f>
        <v>'repeatdwell'</v>
      </c>
      <c r="D235" s="7" t="str">
        <f>UPPER(Users[[#This Row],[UserName]])</f>
        <v>'REPEATDWELL'</v>
      </c>
      <c r="E235" s="7" t="str" cm="1">
        <f t="array" aca="1" ref="E235" ca="1">SingleQuote&amp; INDEX(UserNames[UserName],Users[[#This Row],[Id]])&amp;"@"&amp; INDEX(EmailProviders[EmailProvider],RANDBETWEEN(1,$E$3))&amp;SingleQuote</f>
        <v>'repeatdwell@Yahoo.com'</v>
      </c>
      <c r="F235" s="7" t="str">
        <f ca="1">UPPER(Users[[#This Row],[Email]])</f>
        <v>'REPEATDWELL@YAHOO.COM'</v>
      </c>
      <c r="G235" s="7">
        <f>1</f>
        <v>1</v>
      </c>
      <c r="H235" s="7" t="str">
        <f t="shared" si="28"/>
        <v>'E195E8F8D0E81DB7F8920E1E339C6F90256C4C061C8F955FB6146E62B37D6D7E:01E52983AF1FB713C900A65E5DAE3AC3:50000:SHA256'</v>
      </c>
      <c r="I235" s="7" t="str">
        <f t="shared" si="32"/>
        <v>NewId()</v>
      </c>
      <c r="J235" s="7" t="str">
        <f t="shared" ca="1" si="29"/>
        <v>'365217'</v>
      </c>
      <c r="K235" s="7" t="str">
        <f t="shared" ca="1" si="30"/>
        <v>'09128616574'</v>
      </c>
      <c r="L235" s="7">
        <f>1</f>
        <v>1</v>
      </c>
      <c r="M235" s="8" t="str">
        <f t="shared" si="33"/>
        <v>Null</v>
      </c>
      <c r="N235" s="7">
        <f>0</f>
        <v>0</v>
      </c>
      <c r="O235" s="7" t="str">
        <f ca="1">SingleQuote&amp;
_xlfn.LET(
_xlpm.createDate,
SUBSTITUTE(Users[[#This Row],[CreatedDate]],SingleQuote,""),
TEXT(RANDBETWEEN(_xlpm.createDate,MaxDate),"yyyy-mm-dd")  &amp; " "&amp;  TEXT(TIME(RANDBETWEEN(0,23),RANDBETWEEN(0,59),RANDBETWEEN(0,59)),"hh:mm:ss")
)
&amp; SingleQuote</f>
        <v>'2022-03-09 01:22:13'</v>
      </c>
      <c r="P235" s="7" t="str">
        <f t="shared" si="34"/>
        <v>NewId()</v>
      </c>
      <c r="Q235" s="11" t="str">
        <f t="shared" ca="1" si="31"/>
        <v>'2002-06-30 13:29:43'</v>
      </c>
      <c r="R23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'2017-05-07 12:14:31'</v>
      </c>
      <c r="S235" s="8" t="str">
        <f t="shared" si="35"/>
        <v>Null</v>
      </c>
      <c r="T235" s="7">
        <f>1</f>
        <v>1</v>
      </c>
      <c r="U235" s="7">
        <f>0</f>
        <v>0</v>
      </c>
      <c r="V23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(1,'repeatdwell','REPEATDWELL','repeatdwell@Yahoo.com','REPEATDWELL@YAHOO.COM',1,'E195E8F8D0E81DB7F8920E1E339C6F90256C4C061C8F955FB6146E62B37D6D7E:01E52983AF1FB713C900A65E5DAE3AC3:50000:SHA256',NewId(),'365217','09128616574',1,Null,0,'2022-03-09 01:22:13',NewId(),'2002-06-30 13:29:43','2017-05-07 12:14:31',Null,1,0)</v>
      </c>
    </row>
    <row r="236" spans="1:22" x14ac:dyDescent="0.25">
      <c r="A236" s="7">
        <f>ROW()-ROW(Users[[#Headers],[Id]])</f>
        <v>231</v>
      </c>
      <c r="B236" s="7">
        <f>1</f>
        <v>1</v>
      </c>
      <c r="C236" s="7" t="str" cm="1">
        <f t="array" ref="C236">SingleQuote&amp; INDEX(UserNames[UserName],Users[[#This Row],[Id]])&amp;SingleQuote</f>
        <v>'scoffcookies'</v>
      </c>
      <c r="D236" s="7" t="str">
        <f>UPPER(Users[[#This Row],[UserName]])</f>
        <v>'SCOFFCOOKIES'</v>
      </c>
      <c r="E236" s="7" t="str" cm="1">
        <f t="array" aca="1" ref="E236" ca="1">SingleQuote&amp; INDEX(UserNames[UserName],Users[[#This Row],[Id]])&amp;"@"&amp; INDEX(EmailProviders[EmailProvider],RANDBETWEEN(1,$E$3))&amp;SingleQuote</f>
        <v>'scoffcookies@Yahoo.com'</v>
      </c>
      <c r="F236" s="7" t="str">
        <f ca="1">UPPER(Users[[#This Row],[Email]])</f>
        <v>'SCOFFCOOKIES@YAHOO.COM'</v>
      </c>
      <c r="G236" s="7">
        <f>1</f>
        <v>1</v>
      </c>
      <c r="H236" s="7" t="str">
        <f t="shared" si="28"/>
        <v>'E195E8F8D0E81DB7F8920E1E339C6F90256C4C061C8F955FB6146E62B37D6D7E:01E52983AF1FB713C900A65E5DAE3AC3:50000:SHA256'</v>
      </c>
      <c r="I236" s="7" t="str">
        <f t="shared" si="32"/>
        <v>NewId()</v>
      </c>
      <c r="J236" s="7" t="str">
        <f t="shared" ca="1" si="29"/>
        <v>'315741'</v>
      </c>
      <c r="K236" s="7" t="str">
        <f t="shared" ca="1" si="30"/>
        <v>'09129770732'</v>
      </c>
      <c r="L236" s="7">
        <f>1</f>
        <v>1</v>
      </c>
      <c r="M236" s="8" t="str">
        <f t="shared" si="33"/>
        <v>Null</v>
      </c>
      <c r="N236" s="7">
        <f>0</f>
        <v>0</v>
      </c>
      <c r="O236" s="7" t="str">
        <f ca="1">SingleQuote&amp;
_xlfn.LET(
_xlpm.createDate,
SUBSTITUTE(Users[[#This Row],[CreatedDate]],SingleQuote,""),
TEXT(RANDBETWEEN(_xlpm.createDate,MaxDate),"yyyy-mm-dd")  &amp; " "&amp;  TEXT(TIME(RANDBETWEEN(0,23),RANDBETWEEN(0,59),RANDBETWEEN(0,59)),"hh:mm:ss")
)
&amp; SingleQuote</f>
        <v>'2017-02-14 12:36:32'</v>
      </c>
      <c r="P236" s="7" t="str">
        <f t="shared" si="34"/>
        <v>NewId()</v>
      </c>
      <c r="Q236" s="11" t="str">
        <f t="shared" ca="1" si="31"/>
        <v>'2002-07-06 02:24:07'</v>
      </c>
      <c r="R23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'2005-10-22 01:05:13'</v>
      </c>
      <c r="S236" s="8" t="str">
        <f t="shared" si="35"/>
        <v>Null</v>
      </c>
      <c r="T236" s="7">
        <f>1</f>
        <v>1</v>
      </c>
      <c r="U236" s="7">
        <f>0</f>
        <v>0</v>
      </c>
      <c r="V23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(1,'scoffcookies','SCOFFCOOKIES','scoffcookies@Yahoo.com','SCOFFCOOKIES@YAHOO.COM',1,'E195E8F8D0E81DB7F8920E1E339C6F90256C4C061C8F955FB6146E62B37D6D7E:01E52983AF1FB713C900A65E5DAE3AC3:50000:SHA256',NewId(),'315741','09129770732',1,Null,0,'2017-02-14 12:36:32',NewId(),'2002-07-06 02:24:07','2005-10-22 01:05:13',Null,1,0)</v>
      </c>
    </row>
    <row r="237" spans="1:22" x14ac:dyDescent="0.25">
      <c r="A237" s="7">
        <f>ROW()-ROW(Users[[#Headers],[Id]])</f>
        <v>232</v>
      </c>
      <c r="B237" s="7">
        <f>1</f>
        <v>1</v>
      </c>
      <c r="C237" s="7" t="str" cm="1">
        <f t="array" ref="C237">SingleQuote&amp; INDEX(UserNames[UserName],Users[[#This Row],[Id]])&amp;SingleQuote</f>
        <v>'priestpopped'</v>
      </c>
      <c r="D237" s="7" t="str">
        <f>UPPER(Users[[#This Row],[UserName]])</f>
        <v>'PRIESTPOPPED'</v>
      </c>
      <c r="E237" s="7" t="str" cm="1">
        <f t="array" aca="1" ref="E237" ca="1">SingleQuote&amp; INDEX(UserNames[UserName],Users[[#This Row],[Id]])&amp;"@"&amp; INDEX(EmailProviders[EmailProvider],RANDBETWEEN(1,$E$3))&amp;SingleQuote</f>
        <v>'priestpopped@Gmail.Com'</v>
      </c>
      <c r="F237" s="7" t="str">
        <f ca="1">UPPER(Users[[#This Row],[Email]])</f>
        <v>'PRIESTPOPPED@GMAIL.COM'</v>
      </c>
      <c r="G237" s="7">
        <f>1</f>
        <v>1</v>
      </c>
      <c r="H237" s="7" t="str">
        <f t="shared" si="28"/>
        <v>'E195E8F8D0E81DB7F8920E1E339C6F90256C4C061C8F955FB6146E62B37D6D7E:01E52983AF1FB713C900A65E5DAE3AC3:50000:SHA256'</v>
      </c>
      <c r="I237" s="7" t="str">
        <f t="shared" si="32"/>
        <v>NewId()</v>
      </c>
      <c r="J237" s="7" t="str">
        <f t="shared" ca="1" si="29"/>
        <v>'152116'</v>
      </c>
      <c r="K237" s="7" t="str">
        <f t="shared" ca="1" si="30"/>
        <v>'09128576132'</v>
      </c>
      <c r="L237" s="7">
        <f>1</f>
        <v>1</v>
      </c>
      <c r="M237" s="8" t="str">
        <f t="shared" si="33"/>
        <v>Null</v>
      </c>
      <c r="N237" s="7">
        <f>0</f>
        <v>0</v>
      </c>
      <c r="O237" s="7" t="str">
        <f ca="1">SingleQuote&amp;
_xlfn.LET(
_xlpm.createDate,
SUBSTITUTE(Users[[#This Row],[CreatedDate]],SingleQuote,""),
TEXT(RANDBETWEEN(_xlpm.createDate,MaxDate),"yyyy-mm-dd")  &amp; " "&amp;  TEXT(TIME(RANDBETWEEN(0,23),RANDBETWEEN(0,59),RANDBETWEEN(0,59)),"hh:mm:ss")
)
&amp; SingleQuote</f>
        <v>'2012-01-13 23:40:29'</v>
      </c>
      <c r="P237" s="7" t="str">
        <f t="shared" si="34"/>
        <v>NewId()</v>
      </c>
      <c r="Q237" s="11" t="str">
        <f t="shared" ca="1" si="31"/>
        <v>'2002-07-11 06:03:46'</v>
      </c>
      <c r="R23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'2004-09-03 18:55:13'</v>
      </c>
      <c r="S237" s="8" t="str">
        <f t="shared" si="35"/>
        <v>Null</v>
      </c>
      <c r="T237" s="7">
        <f>1</f>
        <v>1</v>
      </c>
      <c r="U237" s="7">
        <f>0</f>
        <v>0</v>
      </c>
      <c r="V23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(1,'priestpopped','PRIESTPOPPED','priestpopped@Gmail.Com','PRIESTPOPPED@GMAIL.COM',1,'E195E8F8D0E81DB7F8920E1E339C6F90256C4C061C8F955FB6146E62B37D6D7E:01E52983AF1FB713C900A65E5DAE3AC3:50000:SHA256',NewId(),'152116','09128576132',1,Null,0,'2012-01-13 23:40:29',NewId(),'2002-07-11 06:03:46','2004-09-03 18:55:13',Null,1,0)</v>
      </c>
    </row>
    <row r="238" spans="1:22" x14ac:dyDescent="0.25">
      <c r="A238" s="7">
        <f>ROW()-ROW(Users[[#Headers],[Id]])</f>
        <v>233</v>
      </c>
      <c r="B238" s="7">
        <f>1</f>
        <v>1</v>
      </c>
      <c r="C238" s="7" t="str" cm="1">
        <f t="array" ref="C238">SingleQuote&amp; INDEX(UserNames[UserName],Users[[#This Row],[Id]])&amp;SingleQuote</f>
        <v>'convincehighly'</v>
      </c>
      <c r="D238" s="7" t="str">
        <f>UPPER(Users[[#This Row],[UserName]])</f>
        <v>'CONVINCEHIGHLY'</v>
      </c>
      <c r="E238" s="7" t="str" cm="1">
        <f t="array" aca="1" ref="E238" ca="1">SingleQuote&amp; INDEX(UserNames[UserName],Users[[#This Row],[Id]])&amp;"@"&amp; INDEX(EmailProviders[EmailProvider],RANDBETWEEN(1,$E$3))&amp;SingleQuote</f>
        <v>'convincehighly@Yahoo.com'</v>
      </c>
      <c r="F238" s="7" t="str">
        <f ca="1">UPPER(Users[[#This Row],[Email]])</f>
        <v>'CONVINCEHIGHLY@YAHOO.COM'</v>
      </c>
      <c r="G238" s="7">
        <f>1</f>
        <v>1</v>
      </c>
      <c r="H238" s="7" t="str">
        <f t="shared" si="28"/>
        <v>'E195E8F8D0E81DB7F8920E1E339C6F90256C4C061C8F955FB6146E62B37D6D7E:01E52983AF1FB713C900A65E5DAE3AC3:50000:SHA256'</v>
      </c>
      <c r="I238" s="7" t="str">
        <f t="shared" si="32"/>
        <v>NewId()</v>
      </c>
      <c r="J238" s="7" t="str">
        <f t="shared" ca="1" si="29"/>
        <v>'858437'</v>
      </c>
      <c r="K238" s="7" t="str">
        <f t="shared" ca="1" si="30"/>
        <v>'09127259092'</v>
      </c>
      <c r="L238" s="7">
        <f>1</f>
        <v>1</v>
      </c>
      <c r="M238" s="8" t="str">
        <f t="shared" si="33"/>
        <v>Null</v>
      </c>
      <c r="N238" s="7">
        <f>0</f>
        <v>0</v>
      </c>
      <c r="O238" s="7" t="str">
        <f ca="1">SingleQuote&amp;
_xlfn.LET(
_xlpm.createDate,
SUBSTITUTE(Users[[#This Row],[CreatedDate]],SingleQuote,""),
TEXT(RANDBETWEEN(_xlpm.createDate,MaxDate),"yyyy-mm-dd")  &amp; " "&amp;  TEXT(TIME(RANDBETWEEN(0,23),RANDBETWEEN(0,59),RANDBETWEEN(0,59)),"hh:mm:ss")
)
&amp; SingleQuote</f>
        <v>'2005-05-04 01:30:27'</v>
      </c>
      <c r="P238" s="7" t="str">
        <f t="shared" si="34"/>
        <v>NewId()</v>
      </c>
      <c r="Q238" s="11" t="str">
        <f t="shared" ca="1" si="31"/>
        <v>'2002-07-17 13:39:59'</v>
      </c>
      <c r="R23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'2003-01-26 15:17:50'</v>
      </c>
      <c r="S238" s="8" t="str">
        <f t="shared" si="35"/>
        <v>Null</v>
      </c>
      <c r="T238" s="7">
        <f>1</f>
        <v>1</v>
      </c>
      <c r="U238" s="7">
        <f>0</f>
        <v>0</v>
      </c>
      <c r="V23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(1,'convincehighly','CONVINCEHIGHLY','convincehighly@Yahoo.com','CONVINCEHIGHLY@YAHOO.COM',1,'E195E8F8D0E81DB7F8920E1E339C6F90256C4C061C8F955FB6146E62B37D6D7E:01E52983AF1FB713C900A65E5DAE3AC3:50000:SHA256',NewId(),'858437','09127259092',1,Null,0,'2005-05-04 01:30:27',NewId(),'2002-07-17 13:39:59','2003-01-26 15:17:50',Null,1,0)</v>
      </c>
    </row>
    <row r="239" spans="1:22" x14ac:dyDescent="0.25">
      <c r="A239" s="7">
        <f>ROW()-ROW(Users[[#Headers],[Id]])</f>
        <v>234</v>
      </c>
      <c r="B239" s="7">
        <f>1</f>
        <v>1</v>
      </c>
      <c r="C239" s="7" t="str" cm="1">
        <f t="array" ref="C239">SingleQuote&amp; INDEX(UserNames[UserName],Users[[#This Row],[Id]])&amp;SingleQuote</f>
        <v>'socialmuse'</v>
      </c>
      <c r="D239" s="7" t="str">
        <f>UPPER(Users[[#This Row],[UserName]])</f>
        <v>'SOCIALMUSE'</v>
      </c>
      <c r="E239" s="7" t="str" cm="1">
        <f t="array" aca="1" ref="E239" ca="1">SingleQuote&amp; INDEX(UserNames[UserName],Users[[#This Row],[Id]])&amp;"@"&amp; INDEX(EmailProviders[EmailProvider],RANDBETWEEN(1,$E$3))&amp;SingleQuote</f>
        <v>'socialmuse@Gmail.Com'</v>
      </c>
      <c r="F239" s="7" t="str">
        <f ca="1">UPPER(Users[[#This Row],[Email]])</f>
        <v>'SOCIALMUSE@GMAIL.COM'</v>
      </c>
      <c r="G239" s="7">
        <f>1</f>
        <v>1</v>
      </c>
      <c r="H239" s="7" t="str">
        <f t="shared" si="28"/>
        <v>'E195E8F8D0E81DB7F8920E1E339C6F90256C4C061C8F955FB6146E62B37D6D7E:01E52983AF1FB713C900A65E5DAE3AC3:50000:SHA256'</v>
      </c>
      <c r="I239" s="7" t="str">
        <f t="shared" si="32"/>
        <v>NewId()</v>
      </c>
      <c r="J239" s="7" t="str">
        <f t="shared" ca="1" si="29"/>
        <v>'926507'</v>
      </c>
      <c r="K239" s="7" t="str">
        <f t="shared" ca="1" si="30"/>
        <v>'09128905508'</v>
      </c>
      <c r="L239" s="7">
        <f>1</f>
        <v>1</v>
      </c>
      <c r="M239" s="8" t="str">
        <f t="shared" si="33"/>
        <v>Null</v>
      </c>
      <c r="N239" s="7">
        <f>0</f>
        <v>0</v>
      </c>
      <c r="O239" s="7" t="str">
        <f ca="1">SingleQuote&amp;
_xlfn.LET(
_xlpm.createDate,
SUBSTITUTE(Users[[#This Row],[CreatedDate]],SingleQuote,""),
TEXT(RANDBETWEEN(_xlpm.createDate,MaxDate),"yyyy-mm-dd")  &amp; " "&amp;  TEXT(TIME(RANDBETWEEN(0,23),RANDBETWEEN(0,59),RANDBETWEEN(0,59)),"hh:mm:ss")
)
&amp; SingleQuote</f>
        <v>'2014-02-24 00:07:40'</v>
      </c>
      <c r="P239" s="7" t="str">
        <f t="shared" si="34"/>
        <v>NewId()</v>
      </c>
      <c r="Q239" s="11" t="str">
        <f t="shared" ca="1" si="31"/>
        <v>'2002-07-23 05:20:44'</v>
      </c>
      <c r="R23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'2004-05-28 13:17:54'</v>
      </c>
      <c r="S239" s="8" t="str">
        <f t="shared" si="35"/>
        <v>Null</v>
      </c>
      <c r="T239" s="7">
        <f>1</f>
        <v>1</v>
      </c>
      <c r="U239" s="7">
        <f>0</f>
        <v>0</v>
      </c>
      <c r="V23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(1,'socialmuse','SOCIALMUSE','socialmuse@Gmail.Com','SOCIALMUSE@GMAIL.COM',1,'E195E8F8D0E81DB7F8920E1E339C6F90256C4C061C8F955FB6146E62B37D6D7E:01E52983AF1FB713C900A65E5DAE3AC3:50000:SHA256',NewId(),'926507','09128905508',1,Null,0,'2014-02-24 00:07:40',NewId(),'2002-07-23 05:20:44','2004-05-28 13:17:54',Null,1,0)</v>
      </c>
    </row>
    <row r="240" spans="1:22" x14ac:dyDescent="0.25">
      <c r="A240" s="7">
        <f>ROW()-ROW(Users[[#Headers],[Id]])</f>
        <v>235</v>
      </c>
      <c r="B240" s="7">
        <f>1</f>
        <v>1</v>
      </c>
      <c r="C240" s="7" t="str" cm="1">
        <f t="array" ref="C240">SingleQuote&amp; INDEX(UserNames[UserName],Users[[#This Row],[Id]])&amp;SingleQuote</f>
        <v>'chivalrousinside'</v>
      </c>
      <c r="D240" s="7" t="str">
        <f>UPPER(Users[[#This Row],[UserName]])</f>
        <v>'CHIVALROUSINSIDE'</v>
      </c>
      <c r="E240" s="7" t="str" cm="1">
        <f t="array" aca="1" ref="E240" ca="1">SingleQuote&amp; INDEX(UserNames[UserName],Users[[#This Row],[Id]])&amp;"@"&amp; INDEX(EmailProviders[EmailProvider],RANDBETWEEN(1,$E$3))&amp;SingleQuote</f>
        <v>'chivalrousinside@Yahoo.com'</v>
      </c>
      <c r="F240" s="7" t="str">
        <f ca="1">UPPER(Users[[#This Row],[Email]])</f>
        <v>'CHIVALROUSINSIDE@YAHOO.COM'</v>
      </c>
      <c r="G240" s="7">
        <f>1</f>
        <v>1</v>
      </c>
      <c r="H240" s="7" t="str">
        <f t="shared" si="28"/>
        <v>'E195E8F8D0E81DB7F8920E1E339C6F90256C4C061C8F955FB6146E62B37D6D7E:01E52983AF1FB713C900A65E5DAE3AC3:50000:SHA256'</v>
      </c>
      <c r="I240" s="7" t="str">
        <f t="shared" si="32"/>
        <v>NewId()</v>
      </c>
      <c r="J240" s="7" t="str">
        <f t="shared" ca="1" si="29"/>
        <v>'137161'</v>
      </c>
      <c r="K240" s="7" t="str">
        <f t="shared" ca="1" si="30"/>
        <v>'09123762132'</v>
      </c>
      <c r="L240" s="7">
        <f>1</f>
        <v>1</v>
      </c>
      <c r="M240" s="8" t="str">
        <f t="shared" si="33"/>
        <v>Null</v>
      </c>
      <c r="N240" s="7">
        <f>0</f>
        <v>0</v>
      </c>
      <c r="O240" s="7" t="str">
        <f ca="1">SingleQuote&amp;
_xlfn.LET(
_xlpm.createDate,
SUBSTITUTE(Users[[#This Row],[CreatedDate]],SingleQuote,""),
TEXT(RANDBETWEEN(_xlpm.createDate,MaxDate),"yyyy-mm-dd")  &amp; " "&amp;  TEXT(TIME(RANDBETWEEN(0,23),RANDBETWEEN(0,59),RANDBETWEEN(0,59)),"hh:mm:ss")
)
&amp; SingleQuote</f>
        <v>'2015-03-14 00:17:53'</v>
      </c>
      <c r="P240" s="7" t="str">
        <f t="shared" si="34"/>
        <v>NewId()</v>
      </c>
      <c r="Q240" s="11" t="str">
        <f t="shared" ca="1" si="31"/>
        <v>'2002-07-28 16:29:30'</v>
      </c>
      <c r="R24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'2012-02-29 14:39:21'</v>
      </c>
      <c r="S240" s="8" t="str">
        <f t="shared" si="35"/>
        <v>Null</v>
      </c>
      <c r="T240" s="7">
        <f>1</f>
        <v>1</v>
      </c>
      <c r="U240" s="7">
        <f>0</f>
        <v>0</v>
      </c>
      <c r="V24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(1,'chivalrousinside','CHIVALROUSINSIDE','chivalrousinside@Yahoo.com','CHIVALROUSINSIDE@YAHOO.COM',1,'E195E8F8D0E81DB7F8920E1E339C6F90256C4C061C8F955FB6146E62B37D6D7E:01E52983AF1FB713C900A65E5DAE3AC3:50000:SHA256',NewId(),'137161','09123762132',1,Null,0,'2015-03-14 00:17:53',NewId(),'2002-07-28 16:29:30','2012-02-29 14:39:21',Null,1,0)</v>
      </c>
    </row>
    <row r="241" spans="1:22" x14ac:dyDescent="0.25">
      <c r="A241" s="7">
        <f>ROW()-ROW(Users[[#Headers],[Id]])</f>
        <v>236</v>
      </c>
      <c r="B241" s="7">
        <f>1</f>
        <v>1</v>
      </c>
      <c r="C241" s="7" t="str" cm="1">
        <f t="array" ref="C241">SingleQuote&amp; INDEX(UserNames[UserName],Users[[#This Row],[Id]])&amp;SingleQuote</f>
        <v>'shortstopestuarine'</v>
      </c>
      <c r="D241" s="7" t="str">
        <f>UPPER(Users[[#This Row],[UserName]])</f>
        <v>'SHORTSTOPESTUARINE'</v>
      </c>
      <c r="E241" s="7" t="str" cm="1">
        <f t="array" aca="1" ref="E241" ca="1">SingleQuote&amp; INDEX(UserNames[UserName],Users[[#This Row],[Id]])&amp;"@"&amp; INDEX(EmailProviders[EmailProvider],RANDBETWEEN(1,$E$3))&amp;SingleQuote</f>
        <v>'shortstopestuarine@Yahoo.com'</v>
      </c>
      <c r="F241" s="7" t="str">
        <f ca="1">UPPER(Users[[#This Row],[Email]])</f>
        <v>'SHORTSTOPESTUARINE@YAHOO.COM'</v>
      </c>
      <c r="G241" s="7">
        <f>1</f>
        <v>1</v>
      </c>
      <c r="H241" s="7" t="str">
        <f t="shared" si="28"/>
        <v>'E195E8F8D0E81DB7F8920E1E339C6F90256C4C061C8F955FB6146E62B37D6D7E:01E52983AF1FB713C900A65E5DAE3AC3:50000:SHA256'</v>
      </c>
      <c r="I241" s="7" t="str">
        <f t="shared" si="32"/>
        <v>NewId()</v>
      </c>
      <c r="J241" s="7" t="str">
        <f t="shared" ca="1" si="29"/>
        <v>'080645'</v>
      </c>
      <c r="K241" s="7" t="str">
        <f t="shared" ca="1" si="30"/>
        <v>'09127815587'</v>
      </c>
      <c r="L241" s="7">
        <f>1</f>
        <v>1</v>
      </c>
      <c r="M241" s="8" t="str">
        <f t="shared" si="33"/>
        <v>Null</v>
      </c>
      <c r="N241" s="7">
        <f>0</f>
        <v>0</v>
      </c>
      <c r="O241" s="7" t="str">
        <f ca="1">SingleQuote&amp;
_xlfn.LET(
_xlpm.createDate,
SUBSTITUTE(Users[[#This Row],[CreatedDate]],SingleQuote,""),
TEXT(RANDBETWEEN(_xlpm.createDate,MaxDate),"yyyy-mm-dd")  &amp; " "&amp;  TEXT(TIME(RANDBETWEEN(0,23),RANDBETWEEN(0,59),RANDBETWEEN(0,59)),"hh:mm:ss")
)
&amp; SingleQuote</f>
        <v>'2003-08-04 02:28:22'</v>
      </c>
      <c r="P241" s="7" t="str">
        <f t="shared" si="34"/>
        <v>NewId()</v>
      </c>
      <c r="Q241" s="11" t="str">
        <f t="shared" ca="1" si="31"/>
        <v>'2002-08-03 04:45:31'</v>
      </c>
      <c r="R24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'2003-03-20 06:36:23'</v>
      </c>
      <c r="S241" s="8" t="str">
        <f t="shared" si="35"/>
        <v>Null</v>
      </c>
      <c r="T241" s="7">
        <f>1</f>
        <v>1</v>
      </c>
      <c r="U241" s="7">
        <f>0</f>
        <v>0</v>
      </c>
      <c r="V24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(1,'shortstopestuarine','SHORTSTOPESTUARINE','shortstopestuarine@Yahoo.com','SHORTSTOPESTUARINE@YAHOO.COM',1,'E195E8F8D0E81DB7F8920E1E339C6F90256C4C061C8F955FB6146E62B37D6D7E:01E52983AF1FB713C900A65E5DAE3AC3:50000:SHA256',NewId(),'080645','09127815587',1,Null,0,'2003-08-04 02:28:22',NewId(),'2002-08-03 04:45:31','2003-03-20 06:36:23',Null,1,0)</v>
      </c>
    </row>
    <row r="242" spans="1:22" x14ac:dyDescent="0.25">
      <c r="A242" s="7">
        <f>ROW()-ROW(Users[[#Headers],[Id]])</f>
        <v>237</v>
      </c>
      <c r="B242" s="7">
        <f>1</f>
        <v>1</v>
      </c>
      <c r="C242" s="7" t="str" cm="1">
        <f t="array" ref="C242">SingleQuote&amp; INDEX(UserNames[UserName],Users[[#This Row],[Id]])&amp;SingleQuote</f>
        <v>'mineconcert'</v>
      </c>
      <c r="D242" s="7" t="str">
        <f>UPPER(Users[[#This Row],[UserName]])</f>
        <v>'MINECONCERT'</v>
      </c>
      <c r="E242" s="7" t="str" cm="1">
        <f t="array" aca="1" ref="E242" ca="1">SingleQuote&amp; INDEX(UserNames[UserName],Users[[#This Row],[Id]])&amp;"@"&amp; INDEX(EmailProviders[EmailProvider],RANDBETWEEN(1,$E$3))&amp;SingleQuote</f>
        <v>'mineconcert@Outlook.Com'</v>
      </c>
      <c r="F242" s="7" t="str">
        <f ca="1">UPPER(Users[[#This Row],[Email]])</f>
        <v>'MINECONCERT@OUTLOOK.COM'</v>
      </c>
      <c r="G242" s="7">
        <f>1</f>
        <v>1</v>
      </c>
      <c r="H242" s="7" t="str">
        <f t="shared" si="28"/>
        <v>'E195E8F8D0E81DB7F8920E1E339C6F90256C4C061C8F955FB6146E62B37D6D7E:01E52983AF1FB713C900A65E5DAE3AC3:50000:SHA256'</v>
      </c>
      <c r="I242" s="7" t="str">
        <f t="shared" si="32"/>
        <v>NewId()</v>
      </c>
      <c r="J242" s="7" t="str">
        <f t="shared" ca="1" si="29"/>
        <v>'525077'</v>
      </c>
      <c r="K242" s="7" t="str">
        <f t="shared" ca="1" si="30"/>
        <v>'09123145739'</v>
      </c>
      <c r="L242" s="7">
        <f>1</f>
        <v>1</v>
      </c>
      <c r="M242" s="8" t="str">
        <f t="shared" si="33"/>
        <v>Null</v>
      </c>
      <c r="N242" s="7">
        <f>0</f>
        <v>0</v>
      </c>
      <c r="O242" s="7" t="str">
        <f ca="1">SingleQuote&amp;
_xlfn.LET(
_xlpm.createDate,
SUBSTITUTE(Users[[#This Row],[CreatedDate]],SingleQuote,""),
TEXT(RANDBETWEEN(_xlpm.createDate,MaxDate),"yyyy-mm-dd")  &amp; " "&amp;  TEXT(TIME(RANDBETWEEN(0,23),RANDBETWEEN(0,59),RANDBETWEEN(0,59)),"hh:mm:ss")
)
&amp; SingleQuote</f>
        <v>'2013-07-12 10:12:12'</v>
      </c>
      <c r="P242" s="7" t="str">
        <f t="shared" si="34"/>
        <v>NewId()</v>
      </c>
      <c r="Q242" s="11" t="str">
        <f t="shared" ca="1" si="31"/>
        <v>'2002-08-08 01:18:11'</v>
      </c>
      <c r="R24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'2007-12-03 00:29:56'</v>
      </c>
      <c r="S242" s="8" t="str">
        <f t="shared" si="35"/>
        <v>Null</v>
      </c>
      <c r="T242" s="7">
        <f>1</f>
        <v>1</v>
      </c>
      <c r="U242" s="7">
        <f>0</f>
        <v>0</v>
      </c>
      <c r="V24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(1,'mineconcert','MINECONCERT','mineconcert@Outlook.Com','MINECONCERT@OUTLOOK.COM',1,'E195E8F8D0E81DB7F8920E1E339C6F90256C4C061C8F955FB6146E62B37D6D7E:01E52983AF1FB713C900A65E5DAE3AC3:50000:SHA256',NewId(),'525077','09123145739',1,Null,0,'2013-07-12 10:12:12',NewId(),'2002-08-08 01:18:11','2007-12-03 00:29:56',Null,1,0)</v>
      </c>
    </row>
    <row r="243" spans="1:22" x14ac:dyDescent="0.25">
      <c r="A243" s="7">
        <f>ROW()-ROW(Users[[#Headers],[Id]])</f>
        <v>238</v>
      </c>
      <c r="B243" s="7">
        <f>1</f>
        <v>1</v>
      </c>
      <c r="C243" s="7" t="str" cm="1">
        <f t="array" ref="C243">SingleQuote&amp; INDEX(UserNames[UserName],Users[[#This Row],[Id]])&amp;SingleQuote</f>
        <v>'spuriouskick'</v>
      </c>
      <c r="D243" s="7" t="str">
        <f>UPPER(Users[[#This Row],[UserName]])</f>
        <v>'SPURIOUSKICK'</v>
      </c>
      <c r="E243" s="7" t="str" cm="1">
        <f t="array" aca="1" ref="E243" ca="1">SingleQuote&amp; INDEX(UserNames[UserName],Users[[#This Row],[Id]])&amp;"@"&amp; INDEX(EmailProviders[EmailProvider],RANDBETWEEN(1,$E$3))&amp;SingleQuote</f>
        <v>'spuriouskick@Yahoo.com'</v>
      </c>
      <c r="F243" s="7" t="str">
        <f ca="1">UPPER(Users[[#This Row],[Email]])</f>
        <v>'SPURIOUSKICK@YAHOO.COM'</v>
      </c>
      <c r="G243" s="7">
        <f>1</f>
        <v>1</v>
      </c>
      <c r="H243" s="7" t="str">
        <f t="shared" si="28"/>
        <v>'E195E8F8D0E81DB7F8920E1E339C6F90256C4C061C8F955FB6146E62B37D6D7E:01E52983AF1FB713C900A65E5DAE3AC3:50000:SHA256'</v>
      </c>
      <c r="I243" s="7" t="str">
        <f t="shared" si="32"/>
        <v>NewId()</v>
      </c>
      <c r="J243" s="7" t="str">
        <f t="shared" ca="1" si="29"/>
        <v>'595935'</v>
      </c>
      <c r="K243" s="7" t="str">
        <f t="shared" ca="1" si="30"/>
        <v>'09123895783'</v>
      </c>
      <c r="L243" s="7">
        <f>1</f>
        <v>1</v>
      </c>
      <c r="M243" s="8" t="str">
        <f t="shared" si="33"/>
        <v>Null</v>
      </c>
      <c r="N243" s="7">
        <f>0</f>
        <v>0</v>
      </c>
      <c r="O243" s="7" t="str">
        <f ca="1">SingleQuote&amp;
_xlfn.LET(
_xlpm.createDate,
SUBSTITUTE(Users[[#This Row],[CreatedDate]],SingleQuote,""),
TEXT(RANDBETWEEN(_xlpm.createDate,MaxDate),"yyyy-mm-dd")  &amp; " "&amp;  TEXT(TIME(RANDBETWEEN(0,23),RANDBETWEEN(0,59),RANDBETWEEN(0,59)),"hh:mm:ss")
)
&amp; SingleQuote</f>
        <v>'2022-02-16 16:27:13'</v>
      </c>
      <c r="P243" s="7" t="str">
        <f t="shared" si="34"/>
        <v>NewId()</v>
      </c>
      <c r="Q243" s="11" t="str">
        <f t="shared" ca="1" si="31"/>
        <v>'2002-08-14 19:39:06'</v>
      </c>
      <c r="R24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'2020-09-05 18:01:43'</v>
      </c>
      <c r="S243" s="8" t="str">
        <f t="shared" si="35"/>
        <v>Null</v>
      </c>
      <c r="T243" s="7">
        <f>1</f>
        <v>1</v>
      </c>
      <c r="U243" s="7">
        <f>0</f>
        <v>0</v>
      </c>
      <c r="V24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(1,'spuriouskick','SPURIOUSKICK','spuriouskick@Yahoo.com','SPURIOUSKICK@YAHOO.COM',1,'E195E8F8D0E81DB7F8920E1E339C6F90256C4C061C8F955FB6146E62B37D6D7E:01E52983AF1FB713C900A65E5DAE3AC3:50000:SHA256',NewId(),'595935','09123895783',1,Null,0,'2022-02-16 16:27:13',NewId(),'2002-08-14 19:39:06','2020-09-05 18:01:43',Null,1,0)</v>
      </c>
    </row>
    <row r="244" spans="1:22" x14ac:dyDescent="0.25">
      <c r="A244" s="7">
        <f>ROW()-ROW(Users[[#Headers],[Id]])</f>
        <v>239</v>
      </c>
      <c r="B244" s="7">
        <f>1</f>
        <v>1</v>
      </c>
      <c r="C244" s="7" t="str" cm="1">
        <f t="array" ref="C244">SingleQuote&amp; INDEX(UserNames[UserName],Users[[#This Row],[Id]])&amp;SingleQuote</f>
        <v>'delicateleg'</v>
      </c>
      <c r="D244" s="7" t="str">
        <f>UPPER(Users[[#This Row],[UserName]])</f>
        <v>'DELICATELEG'</v>
      </c>
      <c r="E244" s="7" t="str" cm="1">
        <f t="array" aca="1" ref="E244" ca="1">SingleQuote&amp; INDEX(UserNames[UserName],Users[[#This Row],[Id]])&amp;"@"&amp; INDEX(EmailProviders[EmailProvider],RANDBETWEEN(1,$E$3))&amp;SingleQuote</f>
        <v>'delicateleg@Outlook.Com'</v>
      </c>
      <c r="F244" s="7" t="str">
        <f ca="1">UPPER(Users[[#This Row],[Email]])</f>
        <v>'DELICATELEG@OUTLOOK.COM'</v>
      </c>
      <c r="G244" s="7">
        <f>1</f>
        <v>1</v>
      </c>
      <c r="H244" s="7" t="str">
        <f t="shared" si="28"/>
        <v>'E195E8F8D0E81DB7F8920E1E339C6F90256C4C061C8F955FB6146E62B37D6D7E:01E52983AF1FB713C900A65E5DAE3AC3:50000:SHA256'</v>
      </c>
      <c r="I244" s="7" t="str">
        <f t="shared" si="32"/>
        <v>NewId()</v>
      </c>
      <c r="J244" s="7" t="str">
        <f t="shared" ca="1" si="29"/>
        <v>'353410'</v>
      </c>
      <c r="K244" s="7" t="str">
        <f t="shared" ca="1" si="30"/>
        <v>'09129722169'</v>
      </c>
      <c r="L244" s="7">
        <f>1</f>
        <v>1</v>
      </c>
      <c r="M244" s="8" t="str">
        <f t="shared" si="33"/>
        <v>Null</v>
      </c>
      <c r="N244" s="7">
        <f>0</f>
        <v>0</v>
      </c>
      <c r="O244" s="7" t="str">
        <f ca="1">SingleQuote&amp;
_xlfn.LET(
_xlpm.createDate,
SUBSTITUTE(Users[[#This Row],[CreatedDate]],SingleQuote,""),
TEXT(RANDBETWEEN(_xlpm.createDate,MaxDate),"yyyy-mm-dd")  &amp; " "&amp;  TEXT(TIME(RANDBETWEEN(0,23),RANDBETWEEN(0,59),RANDBETWEEN(0,59)),"hh:mm:ss")
)
&amp; SingleQuote</f>
        <v>'2014-08-20 05:46:37'</v>
      </c>
      <c r="P244" s="7" t="str">
        <f t="shared" si="34"/>
        <v>NewId()</v>
      </c>
      <c r="Q244" s="11" t="str">
        <f t="shared" ca="1" si="31"/>
        <v>'2002-08-20 22:05:00'</v>
      </c>
      <c r="R24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'2008-01-05 06:42:39'</v>
      </c>
      <c r="S244" s="8" t="str">
        <f t="shared" si="35"/>
        <v>Null</v>
      </c>
      <c r="T244" s="7">
        <f>1</f>
        <v>1</v>
      </c>
      <c r="U244" s="7">
        <f>0</f>
        <v>0</v>
      </c>
      <c r="V24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(1,'delicateleg','DELICATELEG','delicateleg@Outlook.Com','DELICATELEG@OUTLOOK.COM',1,'E195E8F8D0E81DB7F8920E1E339C6F90256C4C061C8F955FB6146E62B37D6D7E:01E52983AF1FB713C900A65E5DAE3AC3:50000:SHA256',NewId(),'353410','09129722169',1,Null,0,'2014-08-20 05:46:37',NewId(),'2002-08-20 22:05:00','2008-01-05 06:42:39',Null,1,0)</v>
      </c>
    </row>
    <row r="245" spans="1:22" x14ac:dyDescent="0.25">
      <c r="A245" s="7">
        <f>ROW()-ROW(Users[[#Headers],[Id]])</f>
        <v>240</v>
      </c>
      <c r="B245" s="7">
        <f>1</f>
        <v>1</v>
      </c>
      <c r="C245" s="7" t="str" cm="1">
        <f t="array" ref="C245">SingleQuote&amp; INDEX(UserNames[UserName],Users[[#This Row],[Id]])&amp;SingleQuote</f>
        <v>'constitutecurse'</v>
      </c>
      <c r="D245" s="7" t="str">
        <f>UPPER(Users[[#This Row],[UserName]])</f>
        <v>'CONSTITUTECURSE'</v>
      </c>
      <c r="E245" s="7" t="str" cm="1">
        <f t="array" aca="1" ref="E245" ca="1">SingleQuote&amp; INDEX(UserNames[UserName],Users[[#This Row],[Id]])&amp;"@"&amp; INDEX(EmailProviders[EmailProvider],RANDBETWEEN(1,$E$3))&amp;SingleQuote</f>
        <v>'constitutecurse@Outlook.Com'</v>
      </c>
      <c r="F245" s="7" t="str">
        <f ca="1">UPPER(Users[[#This Row],[Email]])</f>
        <v>'CONSTITUTECURSE@OUTLOOK.COM'</v>
      </c>
      <c r="G245" s="7">
        <f>1</f>
        <v>1</v>
      </c>
      <c r="H245" s="7" t="str">
        <f t="shared" si="28"/>
        <v>'E195E8F8D0E81DB7F8920E1E339C6F90256C4C061C8F955FB6146E62B37D6D7E:01E52983AF1FB713C900A65E5DAE3AC3:50000:SHA256'</v>
      </c>
      <c r="I245" s="7" t="str">
        <f t="shared" si="32"/>
        <v>NewId()</v>
      </c>
      <c r="J245" s="7" t="str">
        <f t="shared" ca="1" si="29"/>
        <v>'097786'</v>
      </c>
      <c r="K245" s="7" t="str">
        <f t="shared" ca="1" si="30"/>
        <v>'09122216711'</v>
      </c>
      <c r="L245" s="7">
        <f>1</f>
        <v>1</v>
      </c>
      <c r="M245" s="8" t="str">
        <f t="shared" si="33"/>
        <v>Null</v>
      </c>
      <c r="N245" s="7">
        <f>0</f>
        <v>0</v>
      </c>
      <c r="O245" s="7" t="str">
        <f ca="1">SingleQuote&amp;
_xlfn.LET(
_xlpm.createDate,
SUBSTITUTE(Users[[#This Row],[CreatedDate]],SingleQuote,""),
TEXT(RANDBETWEEN(_xlpm.createDate,MaxDate),"yyyy-mm-dd")  &amp; " "&amp;  TEXT(TIME(RANDBETWEEN(0,23),RANDBETWEEN(0,59),RANDBETWEEN(0,59)),"hh:mm:ss")
)
&amp; SingleQuote</f>
        <v>'2019-11-25 04:51:41'</v>
      </c>
      <c r="P245" s="7" t="str">
        <f t="shared" si="34"/>
        <v>NewId()</v>
      </c>
      <c r="Q245" s="11" t="str">
        <f t="shared" ca="1" si="31"/>
        <v>'2002-08-24 12:38:47'</v>
      </c>
      <c r="R24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'2012-10-09 11:12:44'</v>
      </c>
      <c r="S245" s="8" t="str">
        <f t="shared" si="35"/>
        <v>Null</v>
      </c>
      <c r="T245" s="7">
        <f>1</f>
        <v>1</v>
      </c>
      <c r="U245" s="7">
        <f>0</f>
        <v>0</v>
      </c>
      <c r="V24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(1,'constitutecurse','CONSTITUTECURSE','constitutecurse@Outlook.Com','CONSTITUTECURSE@OUTLOOK.COM',1,'E195E8F8D0E81DB7F8920E1E339C6F90256C4C061C8F955FB6146E62B37D6D7E:01E52983AF1FB713C900A65E5DAE3AC3:50000:SHA256',NewId(),'097786','09122216711',1,Null,0,'2019-11-25 04:51:41',NewId(),'2002-08-24 12:38:47','2012-10-09 11:12:44',Null,1,0)</v>
      </c>
    </row>
    <row r="246" spans="1:22" x14ac:dyDescent="0.25">
      <c r="A246" s="7">
        <f>ROW()-ROW(Users[[#Headers],[Id]])</f>
        <v>241</v>
      </c>
      <c r="B246" s="7">
        <f>1</f>
        <v>1</v>
      </c>
      <c r="C246" s="7" t="str" cm="1">
        <f t="array" ref="C246">SingleQuote&amp; INDEX(UserNames[UserName],Users[[#This Row],[Id]])&amp;SingleQuote</f>
        <v>'devilishbob'</v>
      </c>
      <c r="D246" s="7" t="str">
        <f>UPPER(Users[[#This Row],[UserName]])</f>
        <v>'DEVILISHBOB'</v>
      </c>
      <c r="E246" s="7" t="str" cm="1">
        <f t="array" aca="1" ref="E246" ca="1">SingleQuote&amp; INDEX(UserNames[UserName],Users[[#This Row],[Id]])&amp;"@"&amp; INDEX(EmailProviders[EmailProvider],RANDBETWEEN(1,$E$3))&amp;SingleQuote</f>
        <v>'devilishbob@Yahoo.com'</v>
      </c>
      <c r="F246" s="7" t="str">
        <f ca="1">UPPER(Users[[#This Row],[Email]])</f>
        <v>'DEVILISHBOB@YAHOO.COM'</v>
      </c>
      <c r="G246" s="7">
        <f>1</f>
        <v>1</v>
      </c>
      <c r="H246" s="7" t="str">
        <f t="shared" si="28"/>
        <v>'E195E8F8D0E81DB7F8920E1E339C6F90256C4C061C8F955FB6146E62B37D6D7E:01E52983AF1FB713C900A65E5DAE3AC3:50000:SHA256'</v>
      </c>
      <c r="I246" s="7" t="str">
        <f t="shared" si="32"/>
        <v>NewId()</v>
      </c>
      <c r="J246" s="7" t="str">
        <f t="shared" ca="1" si="29"/>
        <v>'927607'</v>
      </c>
      <c r="K246" s="7" t="str">
        <f t="shared" ca="1" si="30"/>
        <v>'09123572260'</v>
      </c>
      <c r="L246" s="7">
        <f>1</f>
        <v>1</v>
      </c>
      <c r="M246" s="8" t="str">
        <f t="shared" si="33"/>
        <v>Null</v>
      </c>
      <c r="N246" s="7">
        <f>0</f>
        <v>0</v>
      </c>
      <c r="O246" s="7" t="str">
        <f ca="1">SingleQuote&amp;
_xlfn.LET(
_xlpm.createDate,
SUBSTITUTE(Users[[#This Row],[CreatedDate]],SingleQuote,""),
TEXT(RANDBETWEEN(_xlpm.createDate,MaxDate),"yyyy-mm-dd")  &amp; " "&amp;  TEXT(TIME(RANDBETWEEN(0,23),RANDBETWEEN(0,59),RANDBETWEEN(0,59)),"hh:mm:ss")
)
&amp; SingleQuote</f>
        <v>'2013-07-22 16:21:47'</v>
      </c>
      <c r="P246" s="7" t="str">
        <f t="shared" si="34"/>
        <v>NewId()</v>
      </c>
      <c r="Q246" s="11" t="str">
        <f t="shared" ca="1" si="31"/>
        <v>'2002-08-30 00:01:26'</v>
      </c>
      <c r="R24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'2003-02-06 15:55:50'</v>
      </c>
      <c r="S246" s="8" t="str">
        <f t="shared" si="35"/>
        <v>Null</v>
      </c>
      <c r="T246" s="7">
        <f>1</f>
        <v>1</v>
      </c>
      <c r="U246" s="7">
        <f>0</f>
        <v>0</v>
      </c>
      <c r="V24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(1,'devilishbob','DEVILISHBOB','devilishbob@Yahoo.com','DEVILISHBOB@YAHOO.COM',1,'E195E8F8D0E81DB7F8920E1E339C6F90256C4C061C8F955FB6146E62B37D6D7E:01E52983AF1FB713C900A65E5DAE3AC3:50000:SHA256',NewId(),'927607','09123572260',1,Null,0,'2013-07-22 16:21:47',NewId(),'2002-08-30 00:01:26','2003-02-06 15:55:50',Null,1,0)</v>
      </c>
    </row>
    <row r="247" spans="1:22" x14ac:dyDescent="0.25">
      <c r="A247" s="7">
        <f>ROW()-ROW(Users[[#Headers],[Id]])</f>
        <v>242</v>
      </c>
      <c r="B247" s="7">
        <f>1</f>
        <v>1</v>
      </c>
      <c r="C247" s="7" t="str" cm="1">
        <f t="array" ref="C247">SingleQuote&amp; INDEX(UserNames[UserName],Users[[#This Row],[Id]])&amp;SingleQuote</f>
        <v>'lessergrouse'</v>
      </c>
      <c r="D247" s="7" t="str">
        <f>UPPER(Users[[#This Row],[UserName]])</f>
        <v>'LESSERGROUSE'</v>
      </c>
      <c r="E247" s="7" t="str" cm="1">
        <f t="array" aca="1" ref="E247" ca="1">SingleQuote&amp; INDEX(UserNames[UserName],Users[[#This Row],[Id]])&amp;"@"&amp; INDEX(EmailProviders[EmailProvider],RANDBETWEEN(1,$E$3))&amp;SingleQuote</f>
        <v>'lessergrouse@Yahoo.com'</v>
      </c>
      <c r="F247" s="7" t="str">
        <f ca="1">UPPER(Users[[#This Row],[Email]])</f>
        <v>'LESSERGROUSE@YAHOO.COM'</v>
      </c>
      <c r="G247" s="7">
        <f>1</f>
        <v>1</v>
      </c>
      <c r="H247" s="7" t="str">
        <f t="shared" si="28"/>
        <v>'E195E8F8D0E81DB7F8920E1E339C6F90256C4C061C8F955FB6146E62B37D6D7E:01E52983AF1FB713C900A65E5DAE3AC3:50000:SHA256'</v>
      </c>
      <c r="I247" s="7" t="str">
        <f t="shared" si="32"/>
        <v>NewId()</v>
      </c>
      <c r="J247" s="7" t="str">
        <f t="shared" ca="1" si="29"/>
        <v>'557205'</v>
      </c>
      <c r="K247" s="7" t="str">
        <f t="shared" ca="1" si="30"/>
        <v>'09125134672'</v>
      </c>
      <c r="L247" s="7">
        <f>1</f>
        <v>1</v>
      </c>
      <c r="M247" s="8" t="str">
        <f t="shared" si="33"/>
        <v>Null</v>
      </c>
      <c r="N247" s="7">
        <f>0</f>
        <v>0</v>
      </c>
      <c r="O247" s="7" t="str">
        <f ca="1">SingleQuote&amp;
_xlfn.LET(
_xlpm.createDate,
SUBSTITUTE(Users[[#This Row],[CreatedDate]],SingleQuote,""),
TEXT(RANDBETWEEN(_xlpm.createDate,MaxDate),"yyyy-mm-dd")  &amp; " "&amp;  TEXT(TIME(RANDBETWEEN(0,23),RANDBETWEEN(0,59),RANDBETWEEN(0,59)),"hh:mm:ss")
)
&amp; SingleQuote</f>
        <v>'2011-04-22 08:47:44'</v>
      </c>
      <c r="P247" s="7" t="str">
        <f t="shared" si="34"/>
        <v>NewId()</v>
      </c>
      <c r="Q247" s="11" t="str">
        <f t="shared" ca="1" si="31"/>
        <v>'2002-09-01 12:58:19'</v>
      </c>
      <c r="R24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'2009-04-30 23:57:55'</v>
      </c>
      <c r="S247" s="8" t="str">
        <f t="shared" si="35"/>
        <v>Null</v>
      </c>
      <c r="T247" s="7">
        <f>1</f>
        <v>1</v>
      </c>
      <c r="U247" s="7">
        <f>0</f>
        <v>0</v>
      </c>
      <c r="V24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(1,'lessergrouse','LESSERGROUSE','lessergrouse@Yahoo.com','LESSERGROUSE@YAHOO.COM',1,'E195E8F8D0E81DB7F8920E1E339C6F90256C4C061C8F955FB6146E62B37D6D7E:01E52983AF1FB713C900A65E5DAE3AC3:50000:SHA256',NewId(),'557205','09125134672',1,Null,0,'2011-04-22 08:47:44',NewId(),'2002-09-01 12:58:19','2009-04-30 23:57:55',Null,1,0)</v>
      </c>
    </row>
    <row r="248" spans="1:22" x14ac:dyDescent="0.25">
      <c r="A248" s="7">
        <f>ROW()-ROW(Users[[#Headers],[Id]])</f>
        <v>243</v>
      </c>
      <c r="B248" s="7">
        <f>1</f>
        <v>1</v>
      </c>
      <c r="C248" s="7" t="str" cm="1">
        <f t="array" ref="C248">SingleQuote&amp; INDEX(UserNames[UserName],Users[[#This Row],[Id]])&amp;SingleQuote</f>
        <v>'determineoveralls'</v>
      </c>
      <c r="D248" s="7" t="str">
        <f>UPPER(Users[[#This Row],[UserName]])</f>
        <v>'DETERMINEOVERALLS'</v>
      </c>
      <c r="E248" s="7" t="str" cm="1">
        <f t="array" aca="1" ref="E248" ca="1">SingleQuote&amp; INDEX(UserNames[UserName],Users[[#This Row],[Id]])&amp;"@"&amp; INDEX(EmailProviders[EmailProvider],RANDBETWEEN(1,$E$3))&amp;SingleQuote</f>
        <v>'determineoveralls@Yahoo.com'</v>
      </c>
      <c r="F248" s="7" t="str">
        <f ca="1">UPPER(Users[[#This Row],[Email]])</f>
        <v>'DETERMINEOVERALLS@YAHOO.COM'</v>
      </c>
      <c r="G248" s="7">
        <f>1</f>
        <v>1</v>
      </c>
      <c r="H248" s="7" t="str">
        <f t="shared" si="28"/>
        <v>'E195E8F8D0E81DB7F8920E1E339C6F90256C4C061C8F955FB6146E62B37D6D7E:01E52983AF1FB713C900A65E5DAE3AC3:50000:SHA256'</v>
      </c>
      <c r="I248" s="7" t="str">
        <f t="shared" si="32"/>
        <v>NewId()</v>
      </c>
      <c r="J248" s="7" t="str">
        <f t="shared" ca="1" si="29"/>
        <v>'280005'</v>
      </c>
      <c r="K248" s="7" t="str">
        <f t="shared" ca="1" si="30"/>
        <v>'09126724849'</v>
      </c>
      <c r="L248" s="7">
        <f>1</f>
        <v>1</v>
      </c>
      <c r="M248" s="8" t="str">
        <f t="shared" si="33"/>
        <v>Null</v>
      </c>
      <c r="N248" s="7">
        <f>0</f>
        <v>0</v>
      </c>
      <c r="O248" s="7" t="str">
        <f ca="1">SingleQuote&amp;
_xlfn.LET(
_xlpm.createDate,
SUBSTITUTE(Users[[#This Row],[CreatedDate]],SingleQuote,""),
TEXT(RANDBETWEEN(_xlpm.createDate,MaxDate),"yyyy-mm-dd")  &amp; " "&amp;  TEXT(TIME(RANDBETWEEN(0,23),RANDBETWEEN(0,59),RANDBETWEEN(0,59)),"hh:mm:ss")
)
&amp; SingleQuote</f>
        <v>'2007-10-27 09:10:58'</v>
      </c>
      <c r="P248" s="7" t="str">
        <f t="shared" si="34"/>
        <v>NewId()</v>
      </c>
      <c r="Q248" s="11" t="str">
        <f t="shared" ca="1" si="31"/>
        <v>'2002-09-06 05:58:24'</v>
      </c>
      <c r="R24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'2007-04-02 16:02:00'</v>
      </c>
      <c r="S248" s="8" t="str">
        <f t="shared" si="35"/>
        <v>Null</v>
      </c>
      <c r="T248" s="7">
        <f>1</f>
        <v>1</v>
      </c>
      <c r="U248" s="7">
        <f>0</f>
        <v>0</v>
      </c>
      <c r="V24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(1,'determineoveralls','DETERMINEOVERALLS','determineoveralls@Yahoo.com','DETERMINEOVERALLS@YAHOO.COM',1,'E195E8F8D0E81DB7F8920E1E339C6F90256C4C061C8F955FB6146E62B37D6D7E:01E52983AF1FB713C900A65E5DAE3AC3:50000:SHA256',NewId(),'280005','09126724849',1,Null,0,'2007-10-27 09:10:58',NewId(),'2002-09-06 05:58:24','2007-04-02 16:02:00',Null,1,0)</v>
      </c>
    </row>
    <row r="249" spans="1:22" x14ac:dyDescent="0.25">
      <c r="A249" s="7">
        <f>ROW()-ROW(Users[[#Headers],[Id]])</f>
        <v>244</v>
      </c>
      <c r="B249" s="7">
        <f>1</f>
        <v>1</v>
      </c>
      <c r="C249" s="7" t="str" cm="1">
        <f t="array" ref="C249">SingleQuote&amp; INDEX(UserNames[UserName],Users[[#This Row],[Id]])&amp;SingleQuote</f>
        <v>'impureotherwise'</v>
      </c>
      <c r="D249" s="7" t="str">
        <f>UPPER(Users[[#This Row],[UserName]])</f>
        <v>'IMPUREOTHERWISE'</v>
      </c>
      <c r="E249" s="7" t="str" cm="1">
        <f t="array" aca="1" ref="E249" ca="1">SingleQuote&amp; INDEX(UserNames[UserName],Users[[#This Row],[Id]])&amp;"@"&amp; INDEX(EmailProviders[EmailProvider],RANDBETWEEN(1,$E$3))&amp;SingleQuote</f>
        <v>'impureotherwise@Outlook.Com'</v>
      </c>
      <c r="F249" s="7" t="str">
        <f ca="1">UPPER(Users[[#This Row],[Email]])</f>
        <v>'IMPUREOTHERWISE@OUTLOOK.COM'</v>
      </c>
      <c r="G249" s="7">
        <f>1</f>
        <v>1</v>
      </c>
      <c r="H249" s="7" t="str">
        <f t="shared" si="28"/>
        <v>'E195E8F8D0E81DB7F8920E1E339C6F90256C4C061C8F955FB6146E62B37D6D7E:01E52983AF1FB713C900A65E5DAE3AC3:50000:SHA256'</v>
      </c>
      <c r="I249" s="7" t="str">
        <f t="shared" si="32"/>
        <v>NewId()</v>
      </c>
      <c r="J249" s="7" t="str">
        <f t="shared" ca="1" si="29"/>
        <v>'883926'</v>
      </c>
      <c r="K249" s="7" t="str">
        <f t="shared" ca="1" si="30"/>
        <v>'09126226443'</v>
      </c>
      <c r="L249" s="7">
        <f>1</f>
        <v>1</v>
      </c>
      <c r="M249" s="8" t="str">
        <f t="shared" si="33"/>
        <v>Null</v>
      </c>
      <c r="N249" s="7">
        <f>0</f>
        <v>0</v>
      </c>
      <c r="O249" s="7" t="str">
        <f ca="1">SingleQuote&amp;
_xlfn.LET(
_xlpm.createDate,
SUBSTITUTE(Users[[#This Row],[CreatedDate]],SingleQuote,""),
TEXT(RANDBETWEEN(_xlpm.createDate,MaxDate),"yyyy-mm-dd")  &amp; " "&amp;  TEXT(TIME(RANDBETWEEN(0,23),RANDBETWEEN(0,59),RANDBETWEEN(0,59)),"hh:mm:ss")
)
&amp; SingleQuote</f>
        <v>'2005-02-17 23:55:50'</v>
      </c>
      <c r="P249" s="7" t="str">
        <f t="shared" si="34"/>
        <v>NewId()</v>
      </c>
      <c r="Q249" s="11" t="str">
        <f t="shared" ca="1" si="31"/>
        <v>'2002-09-12 03:26:25'</v>
      </c>
      <c r="R24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'2003-02-09 15:05:57'</v>
      </c>
      <c r="S249" s="8" t="str">
        <f t="shared" si="35"/>
        <v>Null</v>
      </c>
      <c r="T249" s="7">
        <f>1</f>
        <v>1</v>
      </c>
      <c r="U249" s="7">
        <f>0</f>
        <v>0</v>
      </c>
      <c r="V24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(1,'impureotherwise','IMPUREOTHERWISE','impureotherwise@Outlook.Com','IMPUREOTHERWISE@OUTLOOK.COM',1,'E195E8F8D0E81DB7F8920E1E339C6F90256C4C061C8F955FB6146E62B37D6D7E:01E52983AF1FB713C900A65E5DAE3AC3:50000:SHA256',NewId(),'883926','09126226443',1,Null,0,'2005-02-17 23:55:50',NewId(),'2002-09-12 03:26:25','2003-02-09 15:05:57',Null,1,0)</v>
      </c>
    </row>
    <row r="250" spans="1:22" x14ac:dyDescent="0.25">
      <c r="A250" s="7">
        <f>ROW()-ROW(Users[[#Headers],[Id]])</f>
        <v>245</v>
      </c>
      <c r="B250" s="7">
        <f>1</f>
        <v>1</v>
      </c>
      <c r="C250" s="7" t="str" cm="1">
        <f t="array" ref="C250">SingleQuote&amp; INDEX(UserNames[UserName],Users[[#This Row],[Id]])&amp;SingleQuote</f>
        <v>'baronawareness'</v>
      </c>
      <c r="D250" s="7" t="str">
        <f>UPPER(Users[[#This Row],[UserName]])</f>
        <v>'BARONAWARENESS'</v>
      </c>
      <c r="E250" s="7" t="str" cm="1">
        <f t="array" aca="1" ref="E250" ca="1">SingleQuote&amp; INDEX(UserNames[UserName],Users[[#This Row],[Id]])&amp;"@"&amp; INDEX(EmailProviders[EmailProvider],RANDBETWEEN(1,$E$3))&amp;SingleQuote</f>
        <v>'baronawareness@Gmail.Com'</v>
      </c>
      <c r="F250" s="7" t="str">
        <f ca="1">UPPER(Users[[#This Row],[Email]])</f>
        <v>'BARONAWARENESS@GMAIL.COM'</v>
      </c>
      <c r="G250" s="7">
        <f>1</f>
        <v>1</v>
      </c>
      <c r="H250" s="7" t="str">
        <f t="shared" si="28"/>
        <v>'E195E8F8D0E81DB7F8920E1E339C6F90256C4C061C8F955FB6146E62B37D6D7E:01E52983AF1FB713C900A65E5DAE3AC3:50000:SHA256'</v>
      </c>
      <c r="I250" s="7" t="str">
        <f t="shared" si="32"/>
        <v>NewId()</v>
      </c>
      <c r="J250" s="7" t="str">
        <f t="shared" ca="1" si="29"/>
        <v>'151607'</v>
      </c>
      <c r="K250" s="7" t="str">
        <f t="shared" ca="1" si="30"/>
        <v>'09128985344'</v>
      </c>
      <c r="L250" s="7">
        <f>1</f>
        <v>1</v>
      </c>
      <c r="M250" s="8" t="str">
        <f t="shared" si="33"/>
        <v>Null</v>
      </c>
      <c r="N250" s="7">
        <f>0</f>
        <v>0</v>
      </c>
      <c r="O250" s="7" t="str">
        <f ca="1">SingleQuote&amp;
_xlfn.LET(
_xlpm.createDate,
SUBSTITUTE(Users[[#This Row],[CreatedDate]],SingleQuote,""),
TEXT(RANDBETWEEN(_xlpm.createDate,MaxDate),"yyyy-mm-dd")  &amp; " "&amp;  TEXT(TIME(RANDBETWEEN(0,23),RANDBETWEEN(0,59),RANDBETWEEN(0,59)),"hh:mm:ss")
)
&amp; SingleQuote</f>
        <v>'2022-09-06 00:15:14'</v>
      </c>
      <c r="P250" s="7" t="str">
        <f t="shared" si="34"/>
        <v>NewId()</v>
      </c>
      <c r="Q250" s="11" t="str">
        <f t="shared" ca="1" si="31"/>
        <v>'2002-09-18 17:19:50'</v>
      </c>
      <c r="R25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'2013-02-19 04:10:15'</v>
      </c>
      <c r="S250" s="8" t="str">
        <f t="shared" si="35"/>
        <v>Null</v>
      </c>
      <c r="T250" s="7">
        <f>1</f>
        <v>1</v>
      </c>
      <c r="U250" s="7">
        <f>0</f>
        <v>0</v>
      </c>
      <c r="V25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(1,'baronawareness','BARONAWARENESS','baronawareness@Gmail.Com','BARONAWARENESS@GMAIL.COM',1,'E195E8F8D0E81DB7F8920E1E339C6F90256C4C061C8F955FB6146E62B37D6D7E:01E52983AF1FB713C900A65E5DAE3AC3:50000:SHA256',NewId(),'151607','09128985344',1,Null,0,'2022-09-06 00:15:14',NewId(),'2002-09-18 17:19:50','2013-02-19 04:10:15',Null,1,0)</v>
      </c>
    </row>
    <row r="251" spans="1:22" x14ac:dyDescent="0.25">
      <c r="A251" s="7">
        <f>ROW()-ROW(Users[[#Headers],[Id]])</f>
        <v>246</v>
      </c>
      <c r="B251" s="7">
        <f>1</f>
        <v>1</v>
      </c>
      <c r="C251" s="7" t="str" cm="1">
        <f t="array" ref="C251">SingleQuote&amp; INDEX(UserNames[UserName],Users[[#This Row],[Id]])&amp;SingleQuote</f>
        <v>'steamcoalore'</v>
      </c>
      <c r="D251" s="7" t="str">
        <f>UPPER(Users[[#This Row],[UserName]])</f>
        <v>'STEAMCOALORE'</v>
      </c>
      <c r="E251" s="7" t="str" cm="1">
        <f t="array" aca="1" ref="E251" ca="1">SingleQuote&amp; INDEX(UserNames[UserName],Users[[#This Row],[Id]])&amp;"@"&amp; INDEX(EmailProviders[EmailProvider],RANDBETWEEN(1,$E$3))&amp;SingleQuote</f>
        <v>'steamcoalore@Yahoo.com'</v>
      </c>
      <c r="F251" s="7" t="str">
        <f ca="1">UPPER(Users[[#This Row],[Email]])</f>
        <v>'STEAMCOALORE@YAHOO.COM'</v>
      </c>
      <c r="G251" s="7">
        <f>1</f>
        <v>1</v>
      </c>
      <c r="H251" s="7" t="str">
        <f t="shared" si="28"/>
        <v>'E195E8F8D0E81DB7F8920E1E339C6F90256C4C061C8F955FB6146E62B37D6D7E:01E52983AF1FB713C900A65E5DAE3AC3:50000:SHA256'</v>
      </c>
      <c r="I251" s="7" t="str">
        <f t="shared" si="32"/>
        <v>NewId()</v>
      </c>
      <c r="J251" s="7" t="str">
        <f t="shared" ca="1" si="29"/>
        <v>'192899'</v>
      </c>
      <c r="K251" s="7" t="str">
        <f t="shared" ca="1" si="30"/>
        <v>'09129412459'</v>
      </c>
      <c r="L251" s="7">
        <f>1</f>
        <v>1</v>
      </c>
      <c r="M251" s="8" t="str">
        <f t="shared" si="33"/>
        <v>Null</v>
      </c>
      <c r="N251" s="7">
        <f>0</f>
        <v>0</v>
      </c>
      <c r="O251" s="7" t="str">
        <f ca="1">SingleQuote&amp;
_xlfn.LET(
_xlpm.createDate,
SUBSTITUTE(Users[[#This Row],[CreatedDate]],SingleQuote,""),
TEXT(RANDBETWEEN(_xlpm.createDate,MaxDate),"yyyy-mm-dd")  &amp; " "&amp;  TEXT(TIME(RANDBETWEEN(0,23),RANDBETWEEN(0,59),RANDBETWEEN(0,59)),"hh:mm:ss")
)
&amp; SingleQuote</f>
        <v>'2013-11-21 05:03:49'</v>
      </c>
      <c r="P251" s="7" t="str">
        <f t="shared" si="34"/>
        <v>NewId()</v>
      </c>
      <c r="Q251" s="11" t="str">
        <f t="shared" ca="1" si="31"/>
        <v>'2002-09-20 19:45:38'</v>
      </c>
      <c r="R25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'2005-01-17 13:04:00'</v>
      </c>
      <c r="S251" s="8" t="str">
        <f t="shared" si="35"/>
        <v>Null</v>
      </c>
      <c r="T251" s="7">
        <f>1</f>
        <v>1</v>
      </c>
      <c r="U251" s="7">
        <f>0</f>
        <v>0</v>
      </c>
      <c r="V25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(1,'steamcoalore','STEAMCOALORE','steamcoalore@Yahoo.com','STEAMCOALORE@YAHOO.COM',1,'E195E8F8D0E81DB7F8920E1E339C6F90256C4C061C8F955FB6146E62B37D6D7E:01E52983AF1FB713C900A65E5DAE3AC3:50000:SHA256',NewId(),'192899','09129412459',1,Null,0,'2013-11-21 05:03:49',NewId(),'2002-09-20 19:45:38','2005-01-17 13:04:00',Null,1,0)</v>
      </c>
    </row>
    <row r="252" spans="1:22" x14ac:dyDescent="0.25">
      <c r="A252" s="7">
        <f>ROW()-ROW(Users[[#Headers],[Id]])</f>
        <v>247</v>
      </c>
      <c r="B252" s="7">
        <f>1</f>
        <v>1</v>
      </c>
      <c r="C252" s="7" t="str" cm="1">
        <f t="array" ref="C252">SingleQuote&amp; INDEX(UserNames[UserName],Users[[#This Row],[Id]])&amp;SingleQuote</f>
        <v>'findingsaveloy'</v>
      </c>
      <c r="D252" s="7" t="str">
        <f>UPPER(Users[[#This Row],[UserName]])</f>
        <v>'FINDINGSAVELOY'</v>
      </c>
      <c r="E252" s="7" t="str" cm="1">
        <f t="array" aca="1" ref="E252" ca="1">SingleQuote&amp; INDEX(UserNames[UserName],Users[[#This Row],[Id]])&amp;"@"&amp; INDEX(EmailProviders[EmailProvider],RANDBETWEEN(1,$E$3))&amp;SingleQuote</f>
        <v>'findingsaveloy@Yahoo.com'</v>
      </c>
      <c r="F252" s="7" t="str">
        <f ca="1">UPPER(Users[[#This Row],[Email]])</f>
        <v>'FINDINGSAVELOY@YAHOO.COM'</v>
      </c>
      <c r="G252" s="7">
        <f>1</f>
        <v>1</v>
      </c>
      <c r="H252" s="7" t="str">
        <f t="shared" si="28"/>
        <v>'E195E8F8D0E81DB7F8920E1E339C6F90256C4C061C8F955FB6146E62B37D6D7E:01E52983AF1FB713C900A65E5DAE3AC3:50000:SHA256'</v>
      </c>
      <c r="I252" s="7" t="str">
        <f t="shared" si="32"/>
        <v>NewId()</v>
      </c>
      <c r="J252" s="7" t="str">
        <f t="shared" ca="1" si="29"/>
        <v>'878925'</v>
      </c>
      <c r="K252" s="7" t="str">
        <f t="shared" ca="1" si="30"/>
        <v>'09122239828'</v>
      </c>
      <c r="L252" s="7">
        <f>1</f>
        <v>1</v>
      </c>
      <c r="M252" s="8" t="str">
        <f t="shared" si="33"/>
        <v>Null</v>
      </c>
      <c r="N252" s="7">
        <f>0</f>
        <v>0</v>
      </c>
      <c r="O252" s="7" t="str">
        <f ca="1">SingleQuote&amp;
_xlfn.LET(
_xlpm.createDate,
SUBSTITUTE(Users[[#This Row],[CreatedDate]],SingleQuote,""),
TEXT(RANDBETWEEN(_xlpm.createDate,MaxDate),"yyyy-mm-dd")  &amp; " "&amp;  TEXT(TIME(RANDBETWEEN(0,23),RANDBETWEEN(0,59),RANDBETWEEN(0,59)),"hh:mm:ss")
)
&amp; SingleQuote</f>
        <v>'2004-07-07 00:42:43'</v>
      </c>
      <c r="P252" s="7" t="str">
        <f t="shared" si="34"/>
        <v>NewId()</v>
      </c>
      <c r="Q252" s="11" t="str">
        <f t="shared" ca="1" si="31"/>
        <v>'2002-09-24 15:51:20'</v>
      </c>
      <c r="R25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'2003-08-20 06:23:10'</v>
      </c>
      <c r="S252" s="8" t="str">
        <f t="shared" si="35"/>
        <v>Null</v>
      </c>
      <c r="T252" s="7">
        <f>1</f>
        <v>1</v>
      </c>
      <c r="U252" s="7">
        <f>0</f>
        <v>0</v>
      </c>
      <c r="V25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(1,'findingsaveloy','FINDINGSAVELOY','findingsaveloy@Yahoo.com','FINDINGSAVELOY@YAHOO.COM',1,'E195E8F8D0E81DB7F8920E1E339C6F90256C4C061C8F955FB6146E62B37D6D7E:01E52983AF1FB713C900A65E5DAE3AC3:50000:SHA256',NewId(),'878925','09122239828',1,Null,0,'2004-07-07 00:42:43',NewId(),'2002-09-24 15:51:20','2003-08-20 06:23:10',Null,1,0)</v>
      </c>
    </row>
    <row r="253" spans="1:22" x14ac:dyDescent="0.25">
      <c r="A253" s="7">
        <f>ROW()-ROW(Users[[#Headers],[Id]])</f>
        <v>248</v>
      </c>
      <c r="B253" s="7">
        <f>1</f>
        <v>1</v>
      </c>
      <c r="C253" s="7" t="str" cm="1">
        <f t="array" ref="C253">SingleQuote&amp; INDEX(UserNames[UserName],Users[[#This Row],[Id]])&amp;SingleQuote</f>
        <v>'kidneyquote'</v>
      </c>
      <c r="D253" s="7" t="str">
        <f>UPPER(Users[[#This Row],[UserName]])</f>
        <v>'KIDNEYQUOTE'</v>
      </c>
      <c r="E253" s="7" t="str" cm="1">
        <f t="array" aca="1" ref="E253" ca="1">SingleQuote&amp; INDEX(UserNames[UserName],Users[[#This Row],[Id]])&amp;"@"&amp; INDEX(EmailProviders[EmailProvider],RANDBETWEEN(1,$E$3))&amp;SingleQuote</f>
        <v>'kidneyquote@Gmail.Com'</v>
      </c>
      <c r="F253" s="7" t="str">
        <f ca="1">UPPER(Users[[#This Row],[Email]])</f>
        <v>'KIDNEYQUOTE@GMAIL.COM'</v>
      </c>
      <c r="G253" s="7">
        <f>1</f>
        <v>1</v>
      </c>
      <c r="H253" s="7" t="str">
        <f t="shared" si="28"/>
        <v>'E195E8F8D0E81DB7F8920E1E339C6F90256C4C061C8F955FB6146E62B37D6D7E:01E52983AF1FB713C900A65E5DAE3AC3:50000:SHA256'</v>
      </c>
      <c r="I253" s="7" t="str">
        <f t="shared" si="32"/>
        <v>NewId()</v>
      </c>
      <c r="J253" s="7" t="str">
        <f t="shared" ca="1" si="29"/>
        <v>'860238'</v>
      </c>
      <c r="K253" s="7" t="str">
        <f t="shared" ca="1" si="30"/>
        <v>'09121581395'</v>
      </c>
      <c r="L253" s="7">
        <f>1</f>
        <v>1</v>
      </c>
      <c r="M253" s="8" t="str">
        <f t="shared" si="33"/>
        <v>Null</v>
      </c>
      <c r="N253" s="7">
        <f>0</f>
        <v>0</v>
      </c>
      <c r="O253" s="7" t="str">
        <f ca="1">SingleQuote&amp;
_xlfn.LET(
_xlpm.createDate,
SUBSTITUTE(Users[[#This Row],[CreatedDate]],SingleQuote,""),
TEXT(RANDBETWEEN(_xlpm.createDate,MaxDate),"yyyy-mm-dd")  &amp; " "&amp;  TEXT(TIME(RANDBETWEEN(0,23),RANDBETWEEN(0,59),RANDBETWEEN(0,59)),"hh:mm:ss")
)
&amp; SingleQuote</f>
        <v>'2008-09-24 10:04:56'</v>
      </c>
      <c r="P253" s="7" t="str">
        <f t="shared" si="34"/>
        <v>NewId()</v>
      </c>
      <c r="Q253" s="11" t="str">
        <f t="shared" ca="1" si="31"/>
        <v>'2002-09-26 09:53:45'</v>
      </c>
      <c r="R25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'2006-08-18 20:46:03'</v>
      </c>
      <c r="S253" s="8" t="str">
        <f t="shared" si="35"/>
        <v>Null</v>
      </c>
      <c r="T253" s="7">
        <f>1</f>
        <v>1</v>
      </c>
      <c r="U253" s="7">
        <f>0</f>
        <v>0</v>
      </c>
      <c r="V25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(1,'kidneyquote','KIDNEYQUOTE','kidneyquote@Gmail.Com','KIDNEYQUOTE@GMAIL.COM',1,'E195E8F8D0E81DB7F8920E1E339C6F90256C4C061C8F955FB6146E62B37D6D7E:01E52983AF1FB713C900A65E5DAE3AC3:50000:SHA256',NewId(),'860238','09121581395',1,Null,0,'2008-09-24 10:04:56',NewId(),'2002-09-26 09:53:45','2006-08-18 20:46:03',Null,1,0)</v>
      </c>
    </row>
    <row r="254" spans="1:22" x14ac:dyDescent="0.25">
      <c r="A254" s="7">
        <f>ROW()-ROW(Users[[#Headers],[Id]])</f>
        <v>249</v>
      </c>
      <c r="B254" s="7">
        <f>1</f>
        <v>1</v>
      </c>
      <c r="C254" s="7" t="str" cm="1">
        <f t="array" ref="C254">SingleQuote&amp; INDEX(UserNames[UserName],Users[[#This Row],[Id]])&amp;SingleQuote</f>
        <v>'hibiscusoffend'</v>
      </c>
      <c r="D254" s="7" t="str">
        <f>UPPER(Users[[#This Row],[UserName]])</f>
        <v>'HIBISCUSOFFEND'</v>
      </c>
      <c r="E254" s="7" t="str" cm="1">
        <f t="array" aca="1" ref="E254" ca="1">SingleQuote&amp; INDEX(UserNames[UserName],Users[[#This Row],[Id]])&amp;"@"&amp; INDEX(EmailProviders[EmailProvider],RANDBETWEEN(1,$E$3))&amp;SingleQuote</f>
        <v>'hibiscusoffend@Gmail.Com'</v>
      </c>
      <c r="F254" s="7" t="str">
        <f ca="1">UPPER(Users[[#This Row],[Email]])</f>
        <v>'HIBISCUSOFFEND@GMAIL.COM'</v>
      </c>
      <c r="G254" s="7">
        <f>1</f>
        <v>1</v>
      </c>
      <c r="H254" s="7" t="str">
        <f t="shared" si="28"/>
        <v>'E195E8F8D0E81DB7F8920E1E339C6F90256C4C061C8F955FB6146E62B37D6D7E:01E52983AF1FB713C900A65E5DAE3AC3:50000:SHA256'</v>
      </c>
      <c r="I254" s="7" t="str">
        <f t="shared" si="32"/>
        <v>NewId()</v>
      </c>
      <c r="J254" s="7" t="str">
        <f t="shared" ca="1" si="29"/>
        <v>'665965'</v>
      </c>
      <c r="K254" s="7" t="str">
        <f t="shared" ca="1" si="30"/>
        <v>'09125742853'</v>
      </c>
      <c r="L254" s="7">
        <f>1</f>
        <v>1</v>
      </c>
      <c r="M254" s="8" t="str">
        <f t="shared" si="33"/>
        <v>Null</v>
      </c>
      <c r="N254" s="7">
        <f>0</f>
        <v>0</v>
      </c>
      <c r="O254" s="7" t="str">
        <f ca="1">SingleQuote&amp;
_xlfn.LET(
_xlpm.createDate,
SUBSTITUTE(Users[[#This Row],[CreatedDate]],SingleQuote,""),
TEXT(RANDBETWEEN(_xlpm.createDate,MaxDate),"yyyy-mm-dd")  &amp; " "&amp;  TEXT(TIME(RANDBETWEEN(0,23),RANDBETWEEN(0,59),RANDBETWEEN(0,59)),"hh:mm:ss")
)
&amp; SingleQuote</f>
        <v>'2003-06-22 06:12:23'</v>
      </c>
      <c r="P254" s="7" t="str">
        <f t="shared" si="34"/>
        <v>NewId()</v>
      </c>
      <c r="Q254" s="11" t="str">
        <f t="shared" ca="1" si="31"/>
        <v>'2002-09-30 20:52:23'</v>
      </c>
      <c r="R25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'2003-03-02 23:44:38'</v>
      </c>
      <c r="S254" s="8" t="str">
        <f t="shared" si="35"/>
        <v>Null</v>
      </c>
      <c r="T254" s="7">
        <f>1</f>
        <v>1</v>
      </c>
      <c r="U254" s="7">
        <f>0</f>
        <v>0</v>
      </c>
      <c r="V25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(1,'hibiscusoffend','HIBISCUSOFFEND','hibiscusoffend@Gmail.Com','HIBISCUSOFFEND@GMAIL.COM',1,'E195E8F8D0E81DB7F8920E1E339C6F90256C4C061C8F955FB6146E62B37D6D7E:01E52983AF1FB713C900A65E5DAE3AC3:50000:SHA256',NewId(),'665965','09125742853',1,Null,0,'2003-06-22 06:12:23',NewId(),'2002-09-30 20:52:23','2003-03-02 23:44:38',Null,1,0)</v>
      </c>
    </row>
    <row r="255" spans="1:22" x14ac:dyDescent="0.25">
      <c r="A255" s="7">
        <f>ROW()-ROW(Users[[#Headers],[Id]])</f>
        <v>250</v>
      </c>
      <c r="B255" s="7">
        <f>1</f>
        <v>1</v>
      </c>
      <c r="C255" s="7" t="str" cm="1">
        <f t="array" ref="C255">SingleQuote&amp; INDEX(UserNames[UserName],Users[[#This Row],[Id]])&amp;SingleQuote</f>
        <v>'madechestnut'</v>
      </c>
      <c r="D255" s="7" t="str">
        <f>UPPER(Users[[#This Row],[UserName]])</f>
        <v>'MADECHESTNUT'</v>
      </c>
      <c r="E255" s="7" t="str" cm="1">
        <f t="array" aca="1" ref="E255" ca="1">SingleQuote&amp; INDEX(UserNames[UserName],Users[[#This Row],[Id]])&amp;"@"&amp; INDEX(EmailProviders[EmailProvider],RANDBETWEEN(1,$E$3))&amp;SingleQuote</f>
        <v>'madechestnut@Outlook.Com'</v>
      </c>
      <c r="F255" s="7" t="str">
        <f ca="1">UPPER(Users[[#This Row],[Email]])</f>
        <v>'MADECHESTNUT@OUTLOOK.COM'</v>
      </c>
      <c r="G255" s="7">
        <f>1</f>
        <v>1</v>
      </c>
      <c r="H255" s="7" t="str">
        <f t="shared" si="28"/>
        <v>'E195E8F8D0E81DB7F8920E1E339C6F90256C4C061C8F955FB6146E62B37D6D7E:01E52983AF1FB713C900A65E5DAE3AC3:50000:SHA256'</v>
      </c>
      <c r="I255" s="7" t="str">
        <f t="shared" si="32"/>
        <v>NewId()</v>
      </c>
      <c r="J255" s="7" t="str">
        <f t="shared" ca="1" si="29"/>
        <v>'237992'</v>
      </c>
      <c r="K255" s="7" t="str">
        <f t="shared" ca="1" si="30"/>
        <v>'09125301327'</v>
      </c>
      <c r="L255" s="7">
        <f>1</f>
        <v>1</v>
      </c>
      <c r="M255" s="8" t="str">
        <f t="shared" si="33"/>
        <v>Null</v>
      </c>
      <c r="N255" s="7">
        <f>0</f>
        <v>0</v>
      </c>
      <c r="O255" s="7" t="str">
        <f ca="1">SingleQuote&amp;
_xlfn.LET(
_xlpm.createDate,
SUBSTITUTE(Users[[#This Row],[CreatedDate]],SingleQuote,""),
TEXT(RANDBETWEEN(_xlpm.createDate,MaxDate),"yyyy-mm-dd")  &amp; " "&amp;  TEXT(TIME(RANDBETWEEN(0,23),RANDBETWEEN(0,59),RANDBETWEEN(0,59)),"hh:mm:ss")
)
&amp; SingleQuote</f>
        <v>'2018-05-12 22:50:09'</v>
      </c>
      <c r="P255" s="7" t="str">
        <f t="shared" si="34"/>
        <v>NewId()</v>
      </c>
      <c r="Q255" s="11" t="str">
        <f t="shared" ca="1" si="31"/>
        <v>'2002-10-04 03:51:22'</v>
      </c>
      <c r="R25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'2004-06-22 19:41:22'</v>
      </c>
      <c r="S255" s="8" t="str">
        <f t="shared" si="35"/>
        <v>Null</v>
      </c>
      <c r="T255" s="7">
        <f>1</f>
        <v>1</v>
      </c>
      <c r="U255" s="7">
        <f>0</f>
        <v>0</v>
      </c>
      <c r="V25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(1,'madechestnut','MADECHESTNUT','madechestnut@Outlook.Com','MADECHESTNUT@OUTLOOK.COM',1,'E195E8F8D0E81DB7F8920E1E339C6F90256C4C061C8F955FB6146E62B37D6D7E:01E52983AF1FB713C900A65E5DAE3AC3:50000:SHA256',NewId(),'237992','09125301327',1,Null,0,'2018-05-12 22:50:09',NewId(),'2002-10-04 03:51:22','2004-06-22 19:41:22',Null,1,0)</v>
      </c>
    </row>
    <row r="256" spans="1:22" x14ac:dyDescent="0.25">
      <c r="A256" s="7">
        <f>ROW()-ROW(Users[[#Headers],[Id]])</f>
        <v>251</v>
      </c>
      <c r="B256" s="7">
        <f>1</f>
        <v>1</v>
      </c>
      <c r="C256" s="7" t="str" cm="1">
        <f t="array" ref="C256">SingleQuote&amp; INDEX(UserNames[UserName],Users[[#This Row],[Id]])&amp;SingleQuote</f>
        <v>'roosterlasting'</v>
      </c>
      <c r="D256" s="7" t="str">
        <f>UPPER(Users[[#This Row],[UserName]])</f>
        <v>'ROOSTERLASTING'</v>
      </c>
      <c r="E256" s="7" t="str" cm="1">
        <f t="array" aca="1" ref="E256" ca="1">SingleQuote&amp; INDEX(UserNames[UserName],Users[[#This Row],[Id]])&amp;"@"&amp; INDEX(EmailProviders[EmailProvider],RANDBETWEEN(1,$E$3))&amp;SingleQuote</f>
        <v>'roosterlasting@Yahoo.com'</v>
      </c>
      <c r="F256" s="7" t="str">
        <f ca="1">UPPER(Users[[#This Row],[Email]])</f>
        <v>'ROOSTERLASTING@YAHOO.COM'</v>
      </c>
      <c r="G256" s="7">
        <f>1</f>
        <v>1</v>
      </c>
      <c r="H256" s="7" t="str">
        <f t="shared" si="28"/>
        <v>'E195E8F8D0E81DB7F8920E1E339C6F90256C4C061C8F955FB6146E62B37D6D7E:01E52983AF1FB713C900A65E5DAE3AC3:50000:SHA256'</v>
      </c>
      <c r="I256" s="7" t="str">
        <f t="shared" si="32"/>
        <v>NewId()</v>
      </c>
      <c r="J256" s="7" t="str">
        <f t="shared" ca="1" si="29"/>
        <v>'224930'</v>
      </c>
      <c r="K256" s="7" t="str">
        <f t="shared" ca="1" si="30"/>
        <v>'09126793590'</v>
      </c>
      <c r="L256" s="7">
        <f>1</f>
        <v>1</v>
      </c>
      <c r="M256" s="8" t="str">
        <f t="shared" si="33"/>
        <v>Null</v>
      </c>
      <c r="N256" s="7">
        <f>0</f>
        <v>0</v>
      </c>
      <c r="O256" s="7" t="str">
        <f ca="1">SingleQuote&amp;
_xlfn.LET(
_xlpm.createDate,
SUBSTITUTE(Users[[#This Row],[CreatedDate]],SingleQuote,""),
TEXT(RANDBETWEEN(_xlpm.createDate,MaxDate),"yyyy-mm-dd")  &amp; " "&amp;  TEXT(TIME(RANDBETWEEN(0,23),RANDBETWEEN(0,59),RANDBETWEEN(0,59)),"hh:mm:ss")
)
&amp; SingleQuote</f>
        <v>'2020-04-07 23:33:53'</v>
      </c>
      <c r="P256" s="7" t="str">
        <f t="shared" si="34"/>
        <v>NewId()</v>
      </c>
      <c r="Q256" s="11" t="str">
        <f t="shared" ca="1" si="31"/>
        <v>'2002-10-08 07:19:03'</v>
      </c>
      <c r="R25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'2020-03-07 01:47:44'</v>
      </c>
      <c r="S256" s="8" t="str">
        <f t="shared" si="35"/>
        <v>Null</v>
      </c>
      <c r="T256" s="7">
        <f>1</f>
        <v>1</v>
      </c>
      <c r="U256" s="7">
        <f>0</f>
        <v>0</v>
      </c>
      <c r="V25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(1,'roosterlasting','ROOSTERLASTING','roosterlasting@Yahoo.com','ROOSTERLASTING@YAHOO.COM',1,'E195E8F8D0E81DB7F8920E1E339C6F90256C4C061C8F955FB6146E62B37D6D7E:01E52983AF1FB713C900A65E5DAE3AC3:50000:SHA256',NewId(),'224930','09126793590',1,Null,0,'2020-04-07 23:33:53',NewId(),'2002-10-08 07:19:03','2020-03-07 01:47:44',Null,1,0)</v>
      </c>
    </row>
    <row r="257" spans="1:22" x14ac:dyDescent="0.25">
      <c r="A257" s="7">
        <f>ROW()-ROW(Users[[#Headers],[Id]])</f>
        <v>252</v>
      </c>
      <c r="B257" s="7">
        <f>1</f>
        <v>1</v>
      </c>
      <c r="C257" s="7" t="str" cm="1">
        <f t="array" ref="C257">SingleQuote&amp; INDEX(UserNames[UserName],Users[[#This Row],[Id]])&amp;SingleQuote</f>
        <v>'freezetrue'</v>
      </c>
      <c r="D257" s="7" t="str">
        <f>UPPER(Users[[#This Row],[UserName]])</f>
        <v>'FREEZETRUE'</v>
      </c>
      <c r="E257" s="7" t="str" cm="1">
        <f t="array" aca="1" ref="E257" ca="1">SingleQuote&amp; INDEX(UserNames[UserName],Users[[#This Row],[Id]])&amp;"@"&amp; INDEX(EmailProviders[EmailProvider],RANDBETWEEN(1,$E$3))&amp;SingleQuote</f>
        <v>'freezetrue@Outlook.Com'</v>
      </c>
      <c r="F257" s="7" t="str">
        <f ca="1">UPPER(Users[[#This Row],[Email]])</f>
        <v>'FREEZETRUE@OUTLOOK.COM'</v>
      </c>
      <c r="G257" s="7">
        <f>1</f>
        <v>1</v>
      </c>
      <c r="H257" s="7" t="str">
        <f t="shared" si="28"/>
        <v>'E195E8F8D0E81DB7F8920E1E339C6F90256C4C061C8F955FB6146E62B37D6D7E:01E52983AF1FB713C900A65E5DAE3AC3:50000:SHA256'</v>
      </c>
      <c r="I257" s="7" t="str">
        <f t="shared" si="32"/>
        <v>NewId()</v>
      </c>
      <c r="J257" s="7" t="str">
        <f t="shared" ca="1" si="29"/>
        <v>'770746'</v>
      </c>
      <c r="K257" s="7" t="str">
        <f t="shared" ca="1" si="30"/>
        <v>'09128600914'</v>
      </c>
      <c r="L257" s="7">
        <f>1</f>
        <v>1</v>
      </c>
      <c r="M257" s="8" t="str">
        <f t="shared" si="33"/>
        <v>Null</v>
      </c>
      <c r="N257" s="7">
        <f>0</f>
        <v>0</v>
      </c>
      <c r="O257" s="7" t="str">
        <f ca="1">SingleQuote&amp;
_xlfn.LET(
_xlpm.createDate,
SUBSTITUTE(Users[[#This Row],[CreatedDate]],SingleQuote,""),
TEXT(RANDBETWEEN(_xlpm.createDate,MaxDate),"yyyy-mm-dd")  &amp; " "&amp;  TEXT(TIME(RANDBETWEEN(0,23),RANDBETWEEN(0,59),RANDBETWEEN(0,59)),"hh:mm:ss")
)
&amp; SingleQuote</f>
        <v>'2017-10-27 15:40:56'</v>
      </c>
      <c r="P257" s="7" t="str">
        <f t="shared" si="34"/>
        <v>NewId()</v>
      </c>
      <c r="Q257" s="11" t="str">
        <f t="shared" ca="1" si="31"/>
        <v>'2002-10-14 16:46:04'</v>
      </c>
      <c r="R25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'2004-10-18 02:58:37'</v>
      </c>
      <c r="S257" s="8" t="str">
        <f t="shared" si="35"/>
        <v>Null</v>
      </c>
      <c r="T257" s="7">
        <f>1</f>
        <v>1</v>
      </c>
      <c r="U257" s="7">
        <f>0</f>
        <v>0</v>
      </c>
      <c r="V25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(1,'freezetrue','FREEZETRUE','freezetrue@Outlook.Com','FREEZETRUE@OUTLOOK.COM',1,'E195E8F8D0E81DB7F8920E1E339C6F90256C4C061C8F955FB6146E62B37D6D7E:01E52983AF1FB713C900A65E5DAE3AC3:50000:SHA256',NewId(),'770746','09128600914',1,Null,0,'2017-10-27 15:40:56',NewId(),'2002-10-14 16:46:04','2004-10-18 02:58:37',Null,1,0)</v>
      </c>
    </row>
    <row r="258" spans="1:22" x14ac:dyDescent="0.25">
      <c r="A258" s="7">
        <f>ROW()-ROW(Users[[#Headers],[Id]])</f>
        <v>253</v>
      </c>
      <c r="B258" s="7">
        <f>1</f>
        <v>1</v>
      </c>
      <c r="C258" s="7" t="str" cm="1">
        <f t="array" ref="C258">SingleQuote&amp; INDEX(UserNames[UserName],Users[[#This Row],[Id]])&amp;SingleQuote</f>
        <v>'evilfinished'</v>
      </c>
      <c r="D258" s="7" t="str">
        <f>UPPER(Users[[#This Row],[UserName]])</f>
        <v>'EVILFINISHED'</v>
      </c>
      <c r="E258" s="7" t="str" cm="1">
        <f t="array" aca="1" ref="E258" ca="1">SingleQuote&amp; INDEX(UserNames[UserName],Users[[#This Row],[Id]])&amp;"@"&amp; INDEX(EmailProviders[EmailProvider],RANDBETWEEN(1,$E$3))&amp;SingleQuote</f>
        <v>'evilfinished@Outlook.Com'</v>
      </c>
      <c r="F258" s="7" t="str">
        <f ca="1">UPPER(Users[[#This Row],[Email]])</f>
        <v>'EVILFINISHED@OUTLOOK.COM'</v>
      </c>
      <c r="G258" s="7">
        <f>1</f>
        <v>1</v>
      </c>
      <c r="H258" s="7" t="str">
        <f t="shared" si="28"/>
        <v>'E195E8F8D0E81DB7F8920E1E339C6F90256C4C061C8F955FB6146E62B37D6D7E:01E52983AF1FB713C900A65E5DAE3AC3:50000:SHA256'</v>
      </c>
      <c r="I258" s="7" t="str">
        <f t="shared" si="32"/>
        <v>NewId()</v>
      </c>
      <c r="J258" s="7" t="str">
        <f t="shared" ca="1" si="29"/>
        <v>'762945'</v>
      </c>
      <c r="K258" s="7" t="str">
        <f t="shared" ca="1" si="30"/>
        <v>'09121870793'</v>
      </c>
      <c r="L258" s="7">
        <f>1</f>
        <v>1</v>
      </c>
      <c r="M258" s="8" t="str">
        <f t="shared" si="33"/>
        <v>Null</v>
      </c>
      <c r="N258" s="7">
        <f>0</f>
        <v>0</v>
      </c>
      <c r="O258" s="7" t="str">
        <f ca="1">SingleQuote&amp;
_xlfn.LET(
_xlpm.createDate,
SUBSTITUTE(Users[[#This Row],[CreatedDate]],SingleQuote,""),
TEXT(RANDBETWEEN(_xlpm.createDate,MaxDate),"yyyy-mm-dd")  &amp; " "&amp;  TEXT(TIME(RANDBETWEEN(0,23),RANDBETWEEN(0,59),RANDBETWEEN(0,59)),"hh:mm:ss")
)
&amp; SingleQuote</f>
        <v>'2003-02-24 09:48:46'</v>
      </c>
      <c r="P258" s="7" t="str">
        <f t="shared" si="34"/>
        <v>NewId()</v>
      </c>
      <c r="Q258" s="11" t="str">
        <f t="shared" ca="1" si="31"/>
        <v>'2002-10-19 09:43:46'</v>
      </c>
      <c r="R25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'2002-10-21 13:02:40'</v>
      </c>
      <c r="S258" s="8" t="str">
        <f t="shared" si="35"/>
        <v>Null</v>
      </c>
      <c r="T258" s="7">
        <f>1</f>
        <v>1</v>
      </c>
      <c r="U258" s="7">
        <f>0</f>
        <v>0</v>
      </c>
      <c r="V25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(1,'evilfinished','EVILFINISHED','evilfinished@Outlook.Com','EVILFINISHED@OUTLOOK.COM',1,'E195E8F8D0E81DB7F8920E1E339C6F90256C4C061C8F955FB6146E62B37D6D7E:01E52983AF1FB713C900A65E5DAE3AC3:50000:SHA256',NewId(),'762945','09121870793',1,Null,0,'2003-02-24 09:48:46',NewId(),'2002-10-19 09:43:46','2002-10-21 13:02:40',Null,1,0)</v>
      </c>
    </row>
    <row r="259" spans="1:22" x14ac:dyDescent="0.25">
      <c r="A259" s="7">
        <f>ROW()-ROW(Users[[#Headers],[Id]])</f>
        <v>254</v>
      </c>
      <c r="B259" s="7">
        <f>1</f>
        <v>1</v>
      </c>
      <c r="C259" s="7" t="str" cm="1">
        <f t="array" ref="C259">SingleQuote&amp; INDEX(UserNames[UserName],Users[[#This Row],[Id]])&amp;SingleQuote</f>
        <v>'bedvast'</v>
      </c>
      <c r="D259" s="7" t="str">
        <f>UPPER(Users[[#This Row],[UserName]])</f>
        <v>'BEDVAST'</v>
      </c>
      <c r="E259" s="7" t="str" cm="1">
        <f t="array" aca="1" ref="E259" ca="1">SingleQuote&amp; INDEX(UserNames[UserName],Users[[#This Row],[Id]])&amp;"@"&amp; INDEX(EmailProviders[EmailProvider],RANDBETWEEN(1,$E$3))&amp;SingleQuote</f>
        <v>'bedvast@Gmail.Com'</v>
      </c>
      <c r="F259" s="7" t="str">
        <f ca="1">UPPER(Users[[#This Row],[Email]])</f>
        <v>'BEDVAST@GMAIL.COM'</v>
      </c>
      <c r="G259" s="7">
        <f>1</f>
        <v>1</v>
      </c>
      <c r="H259" s="7" t="str">
        <f t="shared" si="28"/>
        <v>'E195E8F8D0E81DB7F8920E1E339C6F90256C4C061C8F955FB6146E62B37D6D7E:01E52983AF1FB713C900A65E5DAE3AC3:50000:SHA256'</v>
      </c>
      <c r="I259" s="7" t="str">
        <f t="shared" si="32"/>
        <v>NewId()</v>
      </c>
      <c r="J259" s="7" t="str">
        <f t="shared" ca="1" si="29"/>
        <v>'984063'</v>
      </c>
      <c r="K259" s="7" t="str">
        <f t="shared" ca="1" si="30"/>
        <v>'09126093546'</v>
      </c>
      <c r="L259" s="7">
        <f>1</f>
        <v>1</v>
      </c>
      <c r="M259" s="8" t="str">
        <f t="shared" si="33"/>
        <v>Null</v>
      </c>
      <c r="N259" s="7">
        <f>0</f>
        <v>0</v>
      </c>
      <c r="O259" s="7" t="str">
        <f ca="1">SingleQuote&amp;
_xlfn.LET(
_xlpm.createDate,
SUBSTITUTE(Users[[#This Row],[CreatedDate]],SingleQuote,""),
TEXT(RANDBETWEEN(_xlpm.createDate,MaxDate),"yyyy-mm-dd")  &amp; " "&amp;  TEXT(TIME(RANDBETWEEN(0,23),RANDBETWEEN(0,59),RANDBETWEEN(0,59)),"hh:mm:ss")
)
&amp; SingleQuote</f>
        <v>'2013-11-16 11:44:17'</v>
      </c>
      <c r="P259" s="7" t="str">
        <f t="shared" si="34"/>
        <v>NewId()</v>
      </c>
      <c r="Q259" s="11" t="str">
        <f t="shared" ca="1" si="31"/>
        <v>'2002-10-24 11:42:25'</v>
      </c>
      <c r="R25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'2006-08-06 12:08:42'</v>
      </c>
      <c r="S259" s="8" t="str">
        <f t="shared" si="35"/>
        <v>Null</v>
      </c>
      <c r="T259" s="7">
        <f>1</f>
        <v>1</v>
      </c>
      <c r="U259" s="7">
        <f>0</f>
        <v>0</v>
      </c>
      <c r="V25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(1,'bedvast','BEDVAST','bedvast@Gmail.Com','BEDVAST@GMAIL.COM',1,'E195E8F8D0E81DB7F8920E1E339C6F90256C4C061C8F955FB6146E62B37D6D7E:01E52983AF1FB713C900A65E5DAE3AC3:50000:SHA256',NewId(),'984063','09126093546',1,Null,0,'2013-11-16 11:44:17',NewId(),'2002-10-24 11:42:25','2006-08-06 12:08:42',Null,1,0)</v>
      </c>
    </row>
    <row r="260" spans="1:22" x14ac:dyDescent="0.25">
      <c r="A260" s="7">
        <f>ROW()-ROW(Users[[#Headers],[Id]])</f>
        <v>255</v>
      </c>
      <c r="B260" s="7">
        <f>1</f>
        <v>1</v>
      </c>
      <c r="C260" s="7" t="str" cm="1">
        <f t="array" ref="C260">SingleQuote&amp; INDEX(UserNames[UserName],Users[[#This Row],[Id]])&amp;SingleQuote</f>
        <v>'cuddlypageantry'</v>
      </c>
      <c r="D260" s="7" t="str">
        <f>UPPER(Users[[#This Row],[UserName]])</f>
        <v>'CUDDLYPAGEANTRY'</v>
      </c>
      <c r="E260" s="7" t="str" cm="1">
        <f t="array" aca="1" ref="E260" ca="1">SingleQuote&amp; INDEX(UserNames[UserName],Users[[#This Row],[Id]])&amp;"@"&amp; INDEX(EmailProviders[EmailProvider],RANDBETWEEN(1,$E$3))&amp;SingleQuote</f>
        <v>'cuddlypageantry@Outlook.Com'</v>
      </c>
      <c r="F260" s="7" t="str">
        <f ca="1">UPPER(Users[[#This Row],[Email]])</f>
        <v>'CUDDLYPAGEANTRY@OUTLOOK.COM'</v>
      </c>
      <c r="G260" s="7">
        <f>1</f>
        <v>1</v>
      </c>
      <c r="H260" s="7" t="str">
        <f t="shared" si="28"/>
        <v>'E195E8F8D0E81DB7F8920E1E339C6F90256C4C061C8F955FB6146E62B37D6D7E:01E52983AF1FB713C900A65E5DAE3AC3:50000:SHA256'</v>
      </c>
      <c r="I260" s="7" t="str">
        <f t="shared" si="32"/>
        <v>NewId()</v>
      </c>
      <c r="J260" s="7" t="str">
        <f t="shared" ca="1" si="29"/>
        <v>'708961'</v>
      </c>
      <c r="K260" s="7" t="str">
        <f t="shared" ca="1" si="30"/>
        <v>'09126955292'</v>
      </c>
      <c r="L260" s="7">
        <f>1</f>
        <v>1</v>
      </c>
      <c r="M260" s="8" t="str">
        <f t="shared" si="33"/>
        <v>Null</v>
      </c>
      <c r="N260" s="7">
        <f>0</f>
        <v>0</v>
      </c>
      <c r="O260" s="7" t="str">
        <f ca="1">SingleQuote&amp;
_xlfn.LET(
_xlpm.createDate,
SUBSTITUTE(Users[[#This Row],[CreatedDate]],SingleQuote,""),
TEXT(RANDBETWEEN(_xlpm.createDate,MaxDate),"yyyy-mm-dd")  &amp; " "&amp;  TEXT(TIME(RANDBETWEEN(0,23),RANDBETWEEN(0,59),RANDBETWEEN(0,59)),"hh:mm:ss")
)
&amp; SingleQuote</f>
        <v>'2011-05-27 15:30:33'</v>
      </c>
      <c r="P260" s="7" t="str">
        <f t="shared" si="34"/>
        <v>NewId()</v>
      </c>
      <c r="Q260" s="11" t="str">
        <f t="shared" ca="1" si="31"/>
        <v>'2002-10-28 02:13:28'</v>
      </c>
      <c r="R26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'2010-10-17 05:20:02'</v>
      </c>
      <c r="S260" s="8" t="str">
        <f t="shared" si="35"/>
        <v>Null</v>
      </c>
      <c r="T260" s="7">
        <f>1</f>
        <v>1</v>
      </c>
      <c r="U260" s="7">
        <f>0</f>
        <v>0</v>
      </c>
      <c r="V26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(1,'cuddlypageantry','CUDDLYPAGEANTRY','cuddlypageantry@Outlook.Com','CUDDLYPAGEANTRY@OUTLOOK.COM',1,'E195E8F8D0E81DB7F8920E1E339C6F90256C4C061C8F955FB6146E62B37D6D7E:01E52983AF1FB713C900A65E5DAE3AC3:50000:SHA256',NewId(),'708961','09126955292',1,Null,0,'2011-05-27 15:30:33',NewId(),'2002-10-28 02:13:28','2010-10-17 05:20:02',Null,1,0)</v>
      </c>
    </row>
    <row r="261" spans="1:22" x14ac:dyDescent="0.25">
      <c r="A261" s="7">
        <f>ROW()-ROW(Users[[#Headers],[Id]])</f>
        <v>256</v>
      </c>
      <c r="B261" s="7">
        <f>1</f>
        <v>1</v>
      </c>
      <c r="C261" s="7" t="str" cm="1">
        <f t="array" ref="C261">SingleQuote&amp; INDEX(UserNames[UserName],Users[[#This Row],[Id]])&amp;SingleQuote</f>
        <v>'ducknostalgic'</v>
      </c>
      <c r="D261" s="7" t="str">
        <f>UPPER(Users[[#This Row],[UserName]])</f>
        <v>'DUCKNOSTALGIC'</v>
      </c>
      <c r="E261" s="7" t="str" cm="1">
        <f t="array" aca="1" ref="E261" ca="1">SingleQuote&amp; INDEX(UserNames[UserName],Users[[#This Row],[Id]])&amp;"@"&amp; INDEX(EmailProviders[EmailProvider],RANDBETWEEN(1,$E$3))&amp;SingleQuote</f>
        <v>'ducknostalgic@Outlook.Com'</v>
      </c>
      <c r="F261" s="7" t="str">
        <f ca="1">UPPER(Users[[#This Row],[Email]])</f>
        <v>'DUCKNOSTALGIC@OUTLOOK.COM'</v>
      </c>
      <c r="G261" s="7">
        <f>1</f>
        <v>1</v>
      </c>
      <c r="H261" s="7" t="str">
        <f t="shared" si="28"/>
        <v>'E195E8F8D0E81DB7F8920E1E339C6F90256C4C061C8F955FB6146E62B37D6D7E:01E52983AF1FB713C900A65E5DAE3AC3:50000:SHA256'</v>
      </c>
      <c r="I261" s="7" t="str">
        <f t="shared" si="32"/>
        <v>NewId()</v>
      </c>
      <c r="J261" s="7" t="str">
        <f t="shared" ca="1" si="29"/>
        <v>'569282'</v>
      </c>
      <c r="K261" s="7" t="str">
        <f t="shared" ca="1" si="30"/>
        <v>'09125455056'</v>
      </c>
      <c r="L261" s="7">
        <f>1</f>
        <v>1</v>
      </c>
      <c r="M261" s="8" t="str">
        <f t="shared" si="33"/>
        <v>Null</v>
      </c>
      <c r="N261" s="7">
        <f>0</f>
        <v>0</v>
      </c>
      <c r="O261" s="7" t="str">
        <f ca="1">SingleQuote&amp;
_xlfn.LET(
_xlpm.createDate,
SUBSTITUTE(Users[[#This Row],[CreatedDate]],SingleQuote,""),
TEXT(RANDBETWEEN(_xlpm.createDate,MaxDate),"yyyy-mm-dd")  &amp; " "&amp;  TEXT(TIME(RANDBETWEEN(0,23),RANDBETWEEN(0,59),RANDBETWEEN(0,59)),"hh:mm:ss")
)
&amp; SingleQuote</f>
        <v>'2010-08-12 20:01:58'</v>
      </c>
      <c r="P261" s="7" t="str">
        <f t="shared" si="34"/>
        <v>NewId()</v>
      </c>
      <c r="Q261" s="11" t="str">
        <f t="shared" ca="1" si="31"/>
        <v>'2002-11-03 07:31:42'</v>
      </c>
      <c r="R26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'2008-04-02 21:38:34'</v>
      </c>
      <c r="S261" s="8" t="str">
        <f t="shared" si="35"/>
        <v>Null</v>
      </c>
      <c r="T261" s="7">
        <f>1</f>
        <v>1</v>
      </c>
      <c r="U261" s="7">
        <f>0</f>
        <v>0</v>
      </c>
      <c r="V26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(1,'ducknostalgic','DUCKNOSTALGIC','ducknostalgic@Outlook.Com','DUCKNOSTALGIC@OUTLOOK.COM',1,'E195E8F8D0E81DB7F8920E1E339C6F90256C4C061C8F955FB6146E62B37D6D7E:01E52983AF1FB713C900A65E5DAE3AC3:50000:SHA256',NewId(),'569282','09125455056',1,Null,0,'2010-08-12 20:01:58',NewId(),'2002-11-03 07:31:42','2008-04-02 21:38:34',Null,1,0)</v>
      </c>
    </row>
    <row r="262" spans="1:22" x14ac:dyDescent="0.25">
      <c r="A262" s="7">
        <f>ROW()-ROW(Users[[#Headers],[Id]])</f>
        <v>257</v>
      </c>
      <c r="B262" s="7">
        <f>1</f>
        <v>1</v>
      </c>
      <c r="C262" s="7" t="str" cm="1">
        <f t="array" ref="C262">SingleQuote&amp; INDEX(UserNames[UserName],Users[[#This Row],[Id]])&amp;SingleQuote</f>
        <v>'currantmizzenmast'</v>
      </c>
      <c r="D262" s="7" t="str">
        <f>UPPER(Users[[#This Row],[UserName]])</f>
        <v>'CURRANTMIZZENMAST'</v>
      </c>
      <c r="E262" s="7" t="str" cm="1">
        <f t="array" aca="1" ref="E262" ca="1">SingleQuote&amp; INDEX(UserNames[UserName],Users[[#This Row],[Id]])&amp;"@"&amp; INDEX(EmailProviders[EmailProvider],RANDBETWEEN(1,$E$3))&amp;SingleQuote</f>
        <v>'currantmizzenmast@Gmail.Com'</v>
      </c>
      <c r="F262" s="7" t="str">
        <f ca="1">UPPER(Users[[#This Row],[Email]])</f>
        <v>'CURRANTMIZZENMAST@GMAIL.COM'</v>
      </c>
      <c r="G262" s="7">
        <f>1</f>
        <v>1</v>
      </c>
      <c r="H262" s="7" t="str">
        <f t="shared" ref="H262:H325" si="36">SingleQuote&amp;"E195E8F8D0E81DB7F8920E1E339C6F90256C4C061C8F955FB6146E62B37D6D7E:01E52983AF1FB713C900A65E5DAE3AC3:50000:SHA256"&amp;SingleQuote</f>
        <v>'E195E8F8D0E81DB7F8920E1E339C6F90256C4C061C8F955FB6146E62B37D6D7E:01E52983AF1FB713C900A65E5DAE3AC3:50000:SHA256'</v>
      </c>
      <c r="I262" s="7" t="str">
        <f t="shared" si="32"/>
        <v>NewId()</v>
      </c>
      <c r="J262" s="7" t="str">
        <f t="shared" ref="J262:J325" ca="1" si="37">SingleQuote&amp;_xlfn.LET(_xlpm.random,RANDBETWEEN(1,(10^(ActivationCodeLength)-1)), REPT("0",ActivationCodeLength-LEN(_xlpm.random))&amp;_xlpm.random)&amp;SingleQuote</f>
        <v>'798703'</v>
      </c>
      <c r="K262" s="7" t="str">
        <f t="shared" ref="K262:K325" ca="1" si="38">SingleQuote&amp;MobilePrefix&amp;RANDBETWEEN((1*10^(MobileLength-LEN(MobilePrefix)-1)),(1*10^(MobileLength-LEN(MobilePrefix))-1))&amp;SingleQuote</f>
        <v>'09126128575'</v>
      </c>
      <c r="L262" s="7">
        <f>1</f>
        <v>1</v>
      </c>
      <c r="M262" s="8" t="str">
        <f t="shared" si="33"/>
        <v>Null</v>
      </c>
      <c r="N262" s="7">
        <f>0</f>
        <v>0</v>
      </c>
      <c r="O262" s="7" t="str">
        <f ca="1">SingleQuote&amp;
_xlfn.LET(
_xlpm.createDate,
SUBSTITUTE(Users[[#This Row],[CreatedDate]],SingleQuote,""),
TEXT(RANDBETWEEN(_xlpm.createDate,MaxDate),"yyyy-mm-dd")  &amp; " "&amp;  TEXT(TIME(RANDBETWEEN(0,23),RANDBETWEEN(0,59),RANDBETWEEN(0,59)),"hh:mm:ss")
)
&amp; SingleQuote</f>
        <v>'2020-11-20 18:44:11'</v>
      </c>
      <c r="P262" s="7" t="str">
        <f t="shared" si="34"/>
        <v>NewId()</v>
      </c>
      <c r="Q262" s="11" t="str">
        <f t="shared" ref="Q262:Q325" ca="1" si="39">SingleQuote&amp;_xlfn.LET(
_xlpm.min,MAX(IFERROR(SUBSTITUTE(Q261,SingleQuote,"")+1,0),MinDate),
_xlpm.max,_xlpm.min+TimePeriodLength,
TEXT(RANDBETWEEN(_xlpm.min,_xlpm.max),"yyyy-mm-dd")&amp; " " &amp; TEXT(TIME(RANDBETWEEN(0,23),RANDBETWEEN(0,59),RANDBETWEEN(0,59)),"hh:mm:ss")
)&amp; SingleQuote</f>
        <v>'2002-11-09 11:22:37'</v>
      </c>
      <c r="R26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'2012-02-24 02:58:06'</v>
      </c>
      <c r="S262" s="8" t="str">
        <f t="shared" si="35"/>
        <v>Null</v>
      </c>
      <c r="T262" s="7">
        <f>1</f>
        <v>1</v>
      </c>
      <c r="U262" s="7">
        <f>0</f>
        <v>0</v>
      </c>
      <c r="V26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(1,'currantmizzenmast','CURRANTMIZZENMAST','currantmizzenmast@Gmail.Com','CURRANTMIZZENMAST@GMAIL.COM',1,'E195E8F8D0E81DB7F8920E1E339C6F90256C4C061C8F955FB6146E62B37D6D7E:01E52983AF1FB713C900A65E5DAE3AC3:50000:SHA256',NewId(),'798703','09126128575',1,Null,0,'2020-11-20 18:44:11',NewId(),'2002-11-09 11:22:37','2012-02-24 02:58:06',Null,1,0)</v>
      </c>
    </row>
    <row r="263" spans="1:22" x14ac:dyDescent="0.25">
      <c r="A263" s="7">
        <f>ROW()-ROW(Users[[#Headers],[Id]])</f>
        <v>258</v>
      </c>
      <c r="B263" s="7">
        <f>1</f>
        <v>1</v>
      </c>
      <c r="C263" s="7" t="str" cm="1">
        <f t="array" ref="C263">SingleQuote&amp; INDEX(UserNames[UserName],Users[[#This Row],[Id]])&amp;SingleQuote</f>
        <v>'guardianshare'</v>
      </c>
      <c r="D263" s="7" t="str">
        <f>UPPER(Users[[#This Row],[UserName]])</f>
        <v>'GUARDIANSHARE'</v>
      </c>
      <c r="E263" s="7" t="str" cm="1">
        <f t="array" aca="1" ref="E263" ca="1">SingleQuote&amp; INDEX(UserNames[UserName],Users[[#This Row],[Id]])&amp;"@"&amp; INDEX(EmailProviders[EmailProvider],RANDBETWEEN(1,$E$3))&amp;SingleQuote</f>
        <v>'guardianshare@Yahoo.com'</v>
      </c>
      <c r="F263" s="7" t="str">
        <f ca="1">UPPER(Users[[#This Row],[Email]])</f>
        <v>'GUARDIANSHARE@YAHOO.COM'</v>
      </c>
      <c r="G263" s="7">
        <f>1</f>
        <v>1</v>
      </c>
      <c r="H263" s="7" t="str">
        <f t="shared" si="36"/>
        <v>'E195E8F8D0E81DB7F8920E1E339C6F90256C4C061C8F955FB6146E62B37D6D7E:01E52983AF1FB713C900A65E5DAE3AC3:50000:SHA256'</v>
      </c>
      <c r="I263" s="7" t="str">
        <f t="shared" ref="I263:I326" si="40">"NewId()"</f>
        <v>NewId()</v>
      </c>
      <c r="J263" s="7" t="str">
        <f t="shared" ca="1" si="37"/>
        <v>'518517'</v>
      </c>
      <c r="K263" s="7" t="str">
        <f t="shared" ca="1" si="38"/>
        <v>'09128057107'</v>
      </c>
      <c r="L263" s="7">
        <f>1</f>
        <v>1</v>
      </c>
      <c r="M263" s="8" t="str">
        <f t="shared" ref="M263:M326" si="41">"Null"</f>
        <v>Null</v>
      </c>
      <c r="N263" s="7">
        <f>0</f>
        <v>0</v>
      </c>
      <c r="O263" s="7" t="str">
        <f ca="1">SingleQuote&amp;
_xlfn.LET(
_xlpm.createDate,
SUBSTITUTE(Users[[#This Row],[CreatedDate]],SingleQuote,""),
TEXT(RANDBETWEEN(_xlpm.createDate,MaxDate),"yyyy-mm-dd")  &amp; " "&amp;  TEXT(TIME(RANDBETWEEN(0,23),RANDBETWEEN(0,59),RANDBETWEEN(0,59)),"hh:mm:ss")
)
&amp; SingleQuote</f>
        <v>'2002-12-04 20:31:10'</v>
      </c>
      <c r="P263" s="7" t="str">
        <f t="shared" ref="P263:P326" si="42">"NewId()"</f>
        <v>NewId()</v>
      </c>
      <c r="Q263" s="11" t="str">
        <f t="shared" ca="1" si="39"/>
        <v>'2002-11-12 12:39:44'</v>
      </c>
      <c r="R26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'2002-11-16 05:23:41'</v>
      </c>
      <c r="S263" s="8" t="str">
        <f t="shared" ref="S263:S326" si="43">"Null"</f>
        <v>Null</v>
      </c>
      <c r="T263" s="7">
        <f>1</f>
        <v>1</v>
      </c>
      <c r="U263" s="7">
        <f>0</f>
        <v>0</v>
      </c>
      <c r="V26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(1,'guardianshare','GUARDIANSHARE','guardianshare@Yahoo.com','GUARDIANSHARE@YAHOO.COM',1,'E195E8F8D0E81DB7F8920E1E339C6F90256C4C061C8F955FB6146E62B37D6D7E:01E52983AF1FB713C900A65E5DAE3AC3:50000:SHA256',NewId(),'518517','09128057107',1,Null,0,'2002-12-04 20:31:10',NewId(),'2002-11-12 12:39:44','2002-11-16 05:23:41',Null,1,0)</v>
      </c>
    </row>
    <row r="264" spans="1:22" x14ac:dyDescent="0.25">
      <c r="A264" s="7">
        <f>ROW()-ROW(Users[[#Headers],[Id]])</f>
        <v>259</v>
      </c>
      <c r="B264" s="7">
        <f>1</f>
        <v>1</v>
      </c>
      <c r="C264" s="7" t="str" cm="1">
        <f t="array" ref="C264">SingleQuote&amp; INDEX(UserNames[UserName],Users[[#This Row],[Id]])&amp;SingleQuote</f>
        <v>'greyhoundsenator'</v>
      </c>
      <c r="D264" s="7" t="str">
        <f>UPPER(Users[[#This Row],[UserName]])</f>
        <v>'GREYHOUNDSENATOR'</v>
      </c>
      <c r="E264" s="7" t="str" cm="1">
        <f t="array" aca="1" ref="E264" ca="1">SingleQuote&amp; INDEX(UserNames[UserName],Users[[#This Row],[Id]])&amp;"@"&amp; INDEX(EmailProviders[EmailProvider],RANDBETWEEN(1,$E$3))&amp;SingleQuote</f>
        <v>'greyhoundsenator@Gmail.Com'</v>
      </c>
      <c r="F264" s="7" t="str">
        <f ca="1">UPPER(Users[[#This Row],[Email]])</f>
        <v>'GREYHOUNDSENATOR@GMAIL.COM'</v>
      </c>
      <c r="G264" s="7">
        <f>1</f>
        <v>1</v>
      </c>
      <c r="H264" s="7" t="str">
        <f t="shared" si="36"/>
        <v>'E195E8F8D0E81DB7F8920E1E339C6F90256C4C061C8F955FB6146E62B37D6D7E:01E52983AF1FB713C900A65E5DAE3AC3:50000:SHA256'</v>
      </c>
      <c r="I264" s="7" t="str">
        <f t="shared" si="40"/>
        <v>NewId()</v>
      </c>
      <c r="J264" s="7" t="str">
        <f t="shared" ca="1" si="37"/>
        <v>'657520'</v>
      </c>
      <c r="K264" s="7" t="str">
        <f t="shared" ca="1" si="38"/>
        <v>'09125106749'</v>
      </c>
      <c r="L264" s="7">
        <f>1</f>
        <v>1</v>
      </c>
      <c r="M264" s="8" t="str">
        <f t="shared" si="41"/>
        <v>Null</v>
      </c>
      <c r="N264" s="7">
        <f>0</f>
        <v>0</v>
      </c>
      <c r="O264" s="7" t="str">
        <f ca="1">SingleQuote&amp;
_xlfn.LET(
_xlpm.createDate,
SUBSTITUTE(Users[[#This Row],[CreatedDate]],SingleQuote,""),
TEXT(RANDBETWEEN(_xlpm.createDate,MaxDate),"yyyy-mm-dd")  &amp; " "&amp;  TEXT(TIME(RANDBETWEEN(0,23),RANDBETWEEN(0,59),RANDBETWEEN(0,59)),"hh:mm:ss")
)
&amp; SingleQuote</f>
        <v>'2010-05-31 09:44:44'</v>
      </c>
      <c r="P264" s="7" t="str">
        <f t="shared" si="42"/>
        <v>NewId()</v>
      </c>
      <c r="Q264" s="11" t="str">
        <f t="shared" ca="1" si="39"/>
        <v>'2002-11-18 07:16:39'</v>
      </c>
      <c r="R26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'2008-02-05 05:12:13'</v>
      </c>
      <c r="S264" s="8" t="str">
        <f t="shared" si="43"/>
        <v>Null</v>
      </c>
      <c r="T264" s="7">
        <f>1</f>
        <v>1</v>
      </c>
      <c r="U264" s="7">
        <f>0</f>
        <v>0</v>
      </c>
      <c r="V26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(1,'greyhoundsenator','GREYHOUNDSENATOR','greyhoundsenator@Gmail.Com','GREYHOUNDSENATOR@GMAIL.COM',1,'E195E8F8D0E81DB7F8920E1E339C6F90256C4C061C8F955FB6146E62B37D6D7E:01E52983AF1FB713C900A65E5DAE3AC3:50000:SHA256',NewId(),'657520','09125106749',1,Null,0,'2010-05-31 09:44:44',NewId(),'2002-11-18 07:16:39','2008-02-05 05:12:13',Null,1,0)</v>
      </c>
    </row>
    <row r="265" spans="1:22" x14ac:dyDescent="0.25">
      <c r="A265" s="7">
        <f>ROW()-ROW(Users[[#Headers],[Id]])</f>
        <v>260</v>
      </c>
      <c r="B265" s="7">
        <f>1</f>
        <v>1</v>
      </c>
      <c r="C265" s="7" t="str" cm="1">
        <f t="array" ref="C265">SingleQuote&amp; INDEX(UserNames[UserName],Users[[#This Row],[Id]])&amp;SingleQuote</f>
        <v>'charmearlobe'</v>
      </c>
      <c r="D265" s="7" t="str">
        <f>UPPER(Users[[#This Row],[UserName]])</f>
        <v>'CHARMEARLOBE'</v>
      </c>
      <c r="E265" s="7" t="str" cm="1">
        <f t="array" aca="1" ref="E265" ca="1">SingleQuote&amp; INDEX(UserNames[UserName],Users[[#This Row],[Id]])&amp;"@"&amp; INDEX(EmailProviders[EmailProvider],RANDBETWEEN(1,$E$3))&amp;SingleQuote</f>
        <v>'charmearlobe@Outlook.Com'</v>
      </c>
      <c r="F265" s="7" t="str">
        <f ca="1">UPPER(Users[[#This Row],[Email]])</f>
        <v>'CHARMEARLOBE@OUTLOOK.COM'</v>
      </c>
      <c r="G265" s="7">
        <f>1</f>
        <v>1</v>
      </c>
      <c r="H265" s="7" t="str">
        <f t="shared" si="36"/>
        <v>'E195E8F8D0E81DB7F8920E1E339C6F90256C4C061C8F955FB6146E62B37D6D7E:01E52983AF1FB713C900A65E5DAE3AC3:50000:SHA256'</v>
      </c>
      <c r="I265" s="7" t="str">
        <f t="shared" si="40"/>
        <v>NewId()</v>
      </c>
      <c r="J265" s="7" t="str">
        <f t="shared" ca="1" si="37"/>
        <v>'294617'</v>
      </c>
      <c r="K265" s="7" t="str">
        <f t="shared" ca="1" si="38"/>
        <v>'09121411651'</v>
      </c>
      <c r="L265" s="7">
        <f>1</f>
        <v>1</v>
      </c>
      <c r="M265" s="8" t="str">
        <f t="shared" si="41"/>
        <v>Null</v>
      </c>
      <c r="N265" s="7">
        <f>0</f>
        <v>0</v>
      </c>
      <c r="O265" s="7" t="str">
        <f ca="1">SingleQuote&amp;
_xlfn.LET(
_xlpm.createDate,
SUBSTITUTE(Users[[#This Row],[CreatedDate]],SingleQuote,""),
TEXT(RANDBETWEEN(_xlpm.createDate,MaxDate),"yyyy-mm-dd")  &amp; " "&amp;  TEXT(TIME(RANDBETWEEN(0,23),RANDBETWEEN(0,59),RANDBETWEEN(0,59)),"hh:mm:ss")
)
&amp; SingleQuote</f>
        <v>'2022-03-04 11:35:05'</v>
      </c>
      <c r="P265" s="7" t="str">
        <f t="shared" si="42"/>
        <v>NewId()</v>
      </c>
      <c r="Q265" s="11" t="str">
        <f t="shared" ca="1" si="39"/>
        <v>'2002-11-22 10:29:23'</v>
      </c>
      <c r="R26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'2019-10-17 18:51:14'</v>
      </c>
      <c r="S265" s="8" t="str">
        <f t="shared" si="43"/>
        <v>Null</v>
      </c>
      <c r="T265" s="7">
        <f>1</f>
        <v>1</v>
      </c>
      <c r="U265" s="7">
        <f>0</f>
        <v>0</v>
      </c>
      <c r="V26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(1,'charmearlobe','CHARMEARLOBE','charmearlobe@Outlook.Com','CHARMEARLOBE@OUTLOOK.COM',1,'E195E8F8D0E81DB7F8920E1E339C6F90256C4C061C8F955FB6146E62B37D6D7E:01E52983AF1FB713C900A65E5DAE3AC3:50000:SHA256',NewId(),'294617','09121411651',1,Null,0,'2022-03-04 11:35:05',NewId(),'2002-11-22 10:29:23','2019-10-17 18:51:14',Null,1,0)</v>
      </c>
    </row>
    <row r="266" spans="1:22" x14ac:dyDescent="0.25">
      <c r="A266" s="7">
        <f>ROW()-ROW(Users[[#Headers],[Id]])</f>
        <v>261</v>
      </c>
      <c r="B266" s="7">
        <f>1</f>
        <v>1</v>
      </c>
      <c r="C266" s="7" t="str" cm="1">
        <f t="array" ref="C266">SingleQuote&amp; INDEX(UserNames[UserName],Users[[#This Row],[Id]])&amp;SingleQuote</f>
        <v>'lightsmainly'</v>
      </c>
      <c r="D266" s="7" t="str">
        <f>UPPER(Users[[#This Row],[UserName]])</f>
        <v>'LIGHTSMAINLY'</v>
      </c>
      <c r="E266" s="7" t="str" cm="1">
        <f t="array" aca="1" ref="E266" ca="1">SingleQuote&amp; INDEX(UserNames[UserName],Users[[#This Row],[Id]])&amp;"@"&amp; INDEX(EmailProviders[EmailProvider],RANDBETWEEN(1,$E$3))&amp;SingleQuote</f>
        <v>'lightsmainly@Gmail.Com'</v>
      </c>
      <c r="F266" s="7" t="str">
        <f ca="1">UPPER(Users[[#This Row],[Email]])</f>
        <v>'LIGHTSMAINLY@GMAIL.COM'</v>
      </c>
      <c r="G266" s="7">
        <f>1</f>
        <v>1</v>
      </c>
      <c r="H266" s="7" t="str">
        <f t="shared" si="36"/>
        <v>'E195E8F8D0E81DB7F8920E1E339C6F90256C4C061C8F955FB6146E62B37D6D7E:01E52983AF1FB713C900A65E5DAE3AC3:50000:SHA256'</v>
      </c>
      <c r="I266" s="7" t="str">
        <f t="shared" si="40"/>
        <v>NewId()</v>
      </c>
      <c r="J266" s="7" t="str">
        <f t="shared" ca="1" si="37"/>
        <v>'561753'</v>
      </c>
      <c r="K266" s="7" t="str">
        <f t="shared" ca="1" si="38"/>
        <v>'09123659293'</v>
      </c>
      <c r="L266" s="7">
        <f>1</f>
        <v>1</v>
      </c>
      <c r="M266" s="8" t="str">
        <f t="shared" si="41"/>
        <v>Null</v>
      </c>
      <c r="N266" s="7">
        <f>0</f>
        <v>0</v>
      </c>
      <c r="O266" s="7" t="str">
        <f ca="1">SingleQuote&amp;
_xlfn.LET(
_xlpm.createDate,
SUBSTITUTE(Users[[#This Row],[CreatedDate]],SingleQuote,""),
TEXT(RANDBETWEEN(_xlpm.createDate,MaxDate),"yyyy-mm-dd")  &amp; " "&amp;  TEXT(TIME(RANDBETWEEN(0,23),RANDBETWEEN(0,59),RANDBETWEEN(0,59)),"hh:mm:ss")
)
&amp; SingleQuote</f>
        <v>'2010-09-04 19:27:50'</v>
      </c>
      <c r="P266" s="7" t="str">
        <f t="shared" si="42"/>
        <v>NewId()</v>
      </c>
      <c r="Q266" s="11" t="str">
        <f t="shared" ca="1" si="39"/>
        <v>'2002-11-26 15:35:40'</v>
      </c>
      <c r="R26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'2006-07-12 23:57:30'</v>
      </c>
      <c r="S266" s="8" t="str">
        <f t="shared" si="43"/>
        <v>Null</v>
      </c>
      <c r="T266" s="7">
        <f>1</f>
        <v>1</v>
      </c>
      <c r="U266" s="7">
        <f>0</f>
        <v>0</v>
      </c>
      <c r="V26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(1,'lightsmainly','LIGHTSMAINLY','lightsmainly@Gmail.Com','LIGHTSMAINLY@GMAIL.COM',1,'E195E8F8D0E81DB7F8920E1E339C6F90256C4C061C8F955FB6146E62B37D6D7E:01E52983AF1FB713C900A65E5DAE3AC3:50000:SHA256',NewId(),'561753','09123659293',1,Null,0,'2010-09-04 19:27:50',NewId(),'2002-11-26 15:35:40','2006-07-12 23:57:30',Null,1,0)</v>
      </c>
    </row>
    <row r="267" spans="1:22" x14ac:dyDescent="0.25">
      <c r="A267" s="7">
        <f>ROW()-ROW(Users[[#Headers],[Id]])</f>
        <v>262</v>
      </c>
      <c r="B267" s="7">
        <f>1</f>
        <v>1</v>
      </c>
      <c r="C267" s="7" t="str" cm="1">
        <f t="array" ref="C267">SingleQuote&amp; INDEX(UserNames[UserName],Users[[#This Row],[Id]])&amp;SingleQuote</f>
        <v>'ornatetidy'</v>
      </c>
      <c r="D267" s="7" t="str">
        <f>UPPER(Users[[#This Row],[UserName]])</f>
        <v>'ORNATETIDY'</v>
      </c>
      <c r="E267" s="7" t="str" cm="1">
        <f t="array" aca="1" ref="E267" ca="1">SingleQuote&amp; INDEX(UserNames[UserName],Users[[#This Row],[Id]])&amp;"@"&amp; INDEX(EmailProviders[EmailProvider],RANDBETWEEN(1,$E$3))&amp;SingleQuote</f>
        <v>'ornatetidy@Yahoo.com'</v>
      </c>
      <c r="F267" s="7" t="str">
        <f ca="1">UPPER(Users[[#This Row],[Email]])</f>
        <v>'ORNATETIDY@YAHOO.COM'</v>
      </c>
      <c r="G267" s="7">
        <f>1</f>
        <v>1</v>
      </c>
      <c r="H267" s="7" t="str">
        <f t="shared" si="36"/>
        <v>'E195E8F8D0E81DB7F8920E1E339C6F90256C4C061C8F955FB6146E62B37D6D7E:01E52983AF1FB713C900A65E5DAE3AC3:50000:SHA256'</v>
      </c>
      <c r="I267" s="7" t="str">
        <f t="shared" si="40"/>
        <v>NewId()</v>
      </c>
      <c r="J267" s="7" t="str">
        <f t="shared" ca="1" si="37"/>
        <v>'061499'</v>
      </c>
      <c r="K267" s="7" t="str">
        <f t="shared" ca="1" si="38"/>
        <v>'09129175490'</v>
      </c>
      <c r="L267" s="7">
        <f>1</f>
        <v>1</v>
      </c>
      <c r="M267" s="8" t="str">
        <f t="shared" si="41"/>
        <v>Null</v>
      </c>
      <c r="N267" s="7">
        <f>0</f>
        <v>0</v>
      </c>
      <c r="O267" s="7" t="str">
        <f ca="1">SingleQuote&amp;
_xlfn.LET(
_xlpm.createDate,
SUBSTITUTE(Users[[#This Row],[CreatedDate]],SingleQuote,""),
TEXT(RANDBETWEEN(_xlpm.createDate,MaxDate),"yyyy-mm-dd")  &amp; " "&amp;  TEXT(TIME(RANDBETWEEN(0,23),RANDBETWEEN(0,59),RANDBETWEEN(0,59)),"hh:mm:ss")
)
&amp; SingleQuote</f>
        <v>'2015-08-28 16:09:17'</v>
      </c>
      <c r="P267" s="7" t="str">
        <f t="shared" si="42"/>
        <v>NewId()</v>
      </c>
      <c r="Q267" s="11" t="str">
        <f t="shared" ca="1" si="39"/>
        <v>'2002-11-30 15:18:28'</v>
      </c>
      <c r="R26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'2012-01-17 17:29:22'</v>
      </c>
      <c r="S267" s="8" t="str">
        <f t="shared" si="43"/>
        <v>Null</v>
      </c>
      <c r="T267" s="7">
        <f>1</f>
        <v>1</v>
      </c>
      <c r="U267" s="7">
        <f>0</f>
        <v>0</v>
      </c>
      <c r="V26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(1,'ornatetidy','ORNATETIDY','ornatetidy@Yahoo.com','ORNATETIDY@YAHOO.COM',1,'E195E8F8D0E81DB7F8920E1E339C6F90256C4C061C8F955FB6146E62B37D6D7E:01E52983AF1FB713C900A65E5DAE3AC3:50000:SHA256',NewId(),'061499','09129175490',1,Null,0,'2015-08-28 16:09:17',NewId(),'2002-11-30 15:18:28','2012-01-17 17:29:22',Null,1,0)</v>
      </c>
    </row>
    <row r="268" spans="1:22" x14ac:dyDescent="0.25">
      <c r="A268" s="7">
        <f>ROW()-ROW(Users[[#Headers],[Id]])</f>
        <v>263</v>
      </c>
      <c r="B268" s="7">
        <f>1</f>
        <v>1</v>
      </c>
      <c r="C268" s="7" t="str" cm="1">
        <f t="array" ref="C268">SingleQuote&amp; INDEX(UserNames[UserName],Users[[#This Row],[Id]])&amp;SingleQuote</f>
        <v>'rolexslipway'</v>
      </c>
      <c r="D268" s="7" t="str">
        <f>UPPER(Users[[#This Row],[UserName]])</f>
        <v>'ROLEXSLIPWAY'</v>
      </c>
      <c r="E268" s="7" t="str" cm="1">
        <f t="array" aca="1" ref="E268" ca="1">SingleQuote&amp; INDEX(UserNames[UserName],Users[[#This Row],[Id]])&amp;"@"&amp; INDEX(EmailProviders[EmailProvider],RANDBETWEEN(1,$E$3))&amp;SingleQuote</f>
        <v>'rolexslipway@Outlook.Com'</v>
      </c>
      <c r="F268" s="7" t="str">
        <f ca="1">UPPER(Users[[#This Row],[Email]])</f>
        <v>'ROLEXSLIPWAY@OUTLOOK.COM'</v>
      </c>
      <c r="G268" s="7">
        <f>1</f>
        <v>1</v>
      </c>
      <c r="H268" s="7" t="str">
        <f t="shared" si="36"/>
        <v>'E195E8F8D0E81DB7F8920E1E339C6F90256C4C061C8F955FB6146E62B37D6D7E:01E52983AF1FB713C900A65E5DAE3AC3:50000:SHA256'</v>
      </c>
      <c r="I268" s="7" t="str">
        <f t="shared" si="40"/>
        <v>NewId()</v>
      </c>
      <c r="J268" s="7" t="str">
        <f t="shared" ca="1" si="37"/>
        <v>'993623'</v>
      </c>
      <c r="K268" s="7" t="str">
        <f t="shared" ca="1" si="38"/>
        <v>'09129030608'</v>
      </c>
      <c r="L268" s="7">
        <f>1</f>
        <v>1</v>
      </c>
      <c r="M268" s="8" t="str">
        <f t="shared" si="41"/>
        <v>Null</v>
      </c>
      <c r="N268" s="7">
        <f>0</f>
        <v>0</v>
      </c>
      <c r="O268" s="7" t="str">
        <f ca="1">SingleQuote&amp;
_xlfn.LET(
_xlpm.createDate,
SUBSTITUTE(Users[[#This Row],[CreatedDate]],SingleQuote,""),
TEXT(RANDBETWEEN(_xlpm.createDate,MaxDate),"yyyy-mm-dd")  &amp; " "&amp;  TEXT(TIME(RANDBETWEEN(0,23),RANDBETWEEN(0,59),RANDBETWEEN(0,59)),"hh:mm:ss")
)
&amp; SingleQuote</f>
        <v>'2015-06-22 22:03:03'</v>
      </c>
      <c r="P268" s="7" t="str">
        <f t="shared" si="42"/>
        <v>NewId()</v>
      </c>
      <c r="Q268" s="11" t="str">
        <f t="shared" ca="1" si="39"/>
        <v>'2002-12-06 05:39:12'</v>
      </c>
      <c r="R26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'2004-12-09 16:39:06'</v>
      </c>
      <c r="S268" s="8" t="str">
        <f t="shared" si="43"/>
        <v>Null</v>
      </c>
      <c r="T268" s="7">
        <f>1</f>
        <v>1</v>
      </c>
      <c r="U268" s="7">
        <f>0</f>
        <v>0</v>
      </c>
      <c r="V26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(1,'rolexslipway','ROLEXSLIPWAY','rolexslipway@Outlook.Com','ROLEXSLIPWAY@OUTLOOK.COM',1,'E195E8F8D0E81DB7F8920E1E339C6F90256C4C061C8F955FB6146E62B37D6D7E:01E52983AF1FB713C900A65E5DAE3AC3:50000:SHA256',NewId(),'993623','09129030608',1,Null,0,'2015-06-22 22:03:03',NewId(),'2002-12-06 05:39:12','2004-12-09 16:39:06',Null,1,0)</v>
      </c>
    </row>
    <row r="269" spans="1:22" x14ac:dyDescent="0.25">
      <c r="A269" s="7">
        <f>ROW()-ROW(Users[[#Headers],[Id]])</f>
        <v>264</v>
      </c>
      <c r="B269" s="7">
        <f>1</f>
        <v>1</v>
      </c>
      <c r="C269" s="7" t="str" cm="1">
        <f t="array" ref="C269">SingleQuote&amp; INDEX(UserNames[UserName],Users[[#This Row],[Id]])&amp;SingleQuote</f>
        <v>'cracklefussy'</v>
      </c>
      <c r="D269" s="7" t="str">
        <f>UPPER(Users[[#This Row],[UserName]])</f>
        <v>'CRACKLEFUSSY'</v>
      </c>
      <c r="E269" s="7" t="str" cm="1">
        <f t="array" aca="1" ref="E269" ca="1">SingleQuote&amp; INDEX(UserNames[UserName],Users[[#This Row],[Id]])&amp;"@"&amp; INDEX(EmailProviders[EmailProvider],RANDBETWEEN(1,$E$3))&amp;SingleQuote</f>
        <v>'cracklefussy@Yahoo.com'</v>
      </c>
      <c r="F269" s="7" t="str">
        <f ca="1">UPPER(Users[[#This Row],[Email]])</f>
        <v>'CRACKLEFUSSY@YAHOO.COM'</v>
      </c>
      <c r="G269" s="7">
        <f>1</f>
        <v>1</v>
      </c>
      <c r="H269" s="7" t="str">
        <f t="shared" si="36"/>
        <v>'E195E8F8D0E81DB7F8920E1E339C6F90256C4C061C8F955FB6146E62B37D6D7E:01E52983AF1FB713C900A65E5DAE3AC3:50000:SHA256'</v>
      </c>
      <c r="I269" s="7" t="str">
        <f t="shared" si="40"/>
        <v>NewId()</v>
      </c>
      <c r="J269" s="7" t="str">
        <f t="shared" ca="1" si="37"/>
        <v>'310697'</v>
      </c>
      <c r="K269" s="7" t="str">
        <f t="shared" ca="1" si="38"/>
        <v>'09124807945'</v>
      </c>
      <c r="L269" s="7">
        <f>1</f>
        <v>1</v>
      </c>
      <c r="M269" s="8" t="str">
        <f t="shared" si="41"/>
        <v>Null</v>
      </c>
      <c r="N269" s="7">
        <f>0</f>
        <v>0</v>
      </c>
      <c r="O269" s="7" t="str">
        <f ca="1">SingleQuote&amp;
_xlfn.LET(
_xlpm.createDate,
SUBSTITUTE(Users[[#This Row],[CreatedDate]],SingleQuote,""),
TEXT(RANDBETWEEN(_xlpm.createDate,MaxDate),"yyyy-mm-dd")  &amp; " "&amp;  TEXT(TIME(RANDBETWEEN(0,23),RANDBETWEEN(0,59),RANDBETWEEN(0,59)),"hh:mm:ss")
)
&amp; SingleQuote</f>
        <v>'2011-01-28 18:32:12'</v>
      </c>
      <c r="P269" s="7" t="str">
        <f t="shared" si="42"/>
        <v>NewId()</v>
      </c>
      <c r="Q269" s="11" t="str">
        <f t="shared" ca="1" si="39"/>
        <v>'2002-12-10 18:23:23'</v>
      </c>
      <c r="R26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'2010-09-23 03:23:51'</v>
      </c>
      <c r="S269" s="8" t="str">
        <f t="shared" si="43"/>
        <v>Null</v>
      </c>
      <c r="T269" s="7">
        <f>1</f>
        <v>1</v>
      </c>
      <c r="U269" s="7">
        <f>0</f>
        <v>0</v>
      </c>
      <c r="V26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(1,'cracklefussy','CRACKLEFUSSY','cracklefussy@Yahoo.com','CRACKLEFUSSY@YAHOO.COM',1,'E195E8F8D0E81DB7F8920E1E339C6F90256C4C061C8F955FB6146E62B37D6D7E:01E52983AF1FB713C900A65E5DAE3AC3:50000:SHA256',NewId(),'310697','09124807945',1,Null,0,'2011-01-28 18:32:12',NewId(),'2002-12-10 18:23:23','2010-09-23 03:23:51',Null,1,0)</v>
      </c>
    </row>
    <row r="270" spans="1:22" x14ac:dyDescent="0.25">
      <c r="A270" s="7">
        <f>ROW()-ROW(Users[[#Headers],[Id]])</f>
        <v>265</v>
      </c>
      <c r="B270" s="7">
        <f>1</f>
        <v>1</v>
      </c>
      <c r="C270" s="7" t="str" cm="1">
        <f t="array" ref="C270">SingleQuote&amp; INDEX(UserNames[UserName],Users[[#This Row],[Id]])&amp;SingleQuote</f>
        <v>'taffrailunpleasant'</v>
      </c>
      <c r="D270" s="7" t="str">
        <f>UPPER(Users[[#This Row],[UserName]])</f>
        <v>'TAFFRAILUNPLEASANT'</v>
      </c>
      <c r="E270" s="7" t="str" cm="1">
        <f t="array" aca="1" ref="E270" ca="1">SingleQuote&amp; INDEX(UserNames[UserName],Users[[#This Row],[Id]])&amp;"@"&amp; INDEX(EmailProviders[EmailProvider],RANDBETWEEN(1,$E$3))&amp;SingleQuote</f>
        <v>'taffrailunpleasant@Outlook.Com'</v>
      </c>
      <c r="F270" s="7" t="str">
        <f ca="1">UPPER(Users[[#This Row],[Email]])</f>
        <v>'TAFFRAILUNPLEASANT@OUTLOOK.COM'</v>
      </c>
      <c r="G270" s="7">
        <f>1</f>
        <v>1</v>
      </c>
      <c r="H270" s="7" t="str">
        <f t="shared" si="36"/>
        <v>'E195E8F8D0E81DB7F8920E1E339C6F90256C4C061C8F955FB6146E62B37D6D7E:01E52983AF1FB713C900A65E5DAE3AC3:50000:SHA256'</v>
      </c>
      <c r="I270" s="7" t="str">
        <f t="shared" si="40"/>
        <v>NewId()</v>
      </c>
      <c r="J270" s="7" t="str">
        <f t="shared" ca="1" si="37"/>
        <v>'101525'</v>
      </c>
      <c r="K270" s="7" t="str">
        <f t="shared" ca="1" si="38"/>
        <v>'09124318572'</v>
      </c>
      <c r="L270" s="7">
        <f>1</f>
        <v>1</v>
      </c>
      <c r="M270" s="8" t="str">
        <f t="shared" si="41"/>
        <v>Null</v>
      </c>
      <c r="N270" s="7">
        <f>0</f>
        <v>0</v>
      </c>
      <c r="O270" s="7" t="str">
        <f ca="1">SingleQuote&amp;
_xlfn.LET(
_xlpm.createDate,
SUBSTITUTE(Users[[#This Row],[CreatedDate]],SingleQuote,""),
TEXT(RANDBETWEEN(_xlpm.createDate,MaxDate),"yyyy-mm-dd")  &amp; " "&amp;  TEXT(TIME(RANDBETWEEN(0,23),RANDBETWEEN(0,59),RANDBETWEEN(0,59)),"hh:mm:ss")
)
&amp; SingleQuote</f>
        <v>'2004-02-03 18:50:10'</v>
      </c>
      <c r="P270" s="7" t="str">
        <f t="shared" si="42"/>
        <v>NewId()</v>
      </c>
      <c r="Q270" s="11" t="str">
        <f t="shared" ca="1" si="39"/>
        <v>'2002-12-16 03:26:34'</v>
      </c>
      <c r="R27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'2003-11-26 10:43:52'</v>
      </c>
      <c r="S270" s="8" t="str">
        <f t="shared" si="43"/>
        <v>Null</v>
      </c>
      <c r="T270" s="7">
        <f>1</f>
        <v>1</v>
      </c>
      <c r="U270" s="7">
        <f>0</f>
        <v>0</v>
      </c>
      <c r="V27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(1,'taffrailunpleasant','TAFFRAILUNPLEASANT','taffrailunpleasant@Outlook.Com','TAFFRAILUNPLEASANT@OUTLOOK.COM',1,'E195E8F8D0E81DB7F8920E1E339C6F90256C4C061C8F955FB6146E62B37D6D7E:01E52983AF1FB713C900A65E5DAE3AC3:50000:SHA256',NewId(),'101525','09124318572',1,Null,0,'2004-02-03 18:50:10',NewId(),'2002-12-16 03:26:34','2003-11-26 10:43:52',Null,1,0)</v>
      </c>
    </row>
    <row r="271" spans="1:22" x14ac:dyDescent="0.25">
      <c r="A271" s="7">
        <f>ROW()-ROW(Users[[#Headers],[Id]])</f>
        <v>266</v>
      </c>
      <c r="B271" s="7">
        <f>1</f>
        <v>1</v>
      </c>
      <c r="C271" s="7" t="str" cm="1">
        <f t="array" ref="C271">SingleQuote&amp; INDEX(UserNames[UserName],Users[[#This Row],[Id]])&amp;SingleQuote</f>
        <v>'barbarely'</v>
      </c>
      <c r="D271" s="7" t="str">
        <f>UPPER(Users[[#This Row],[UserName]])</f>
        <v>'BARBARELY'</v>
      </c>
      <c r="E271" s="7" t="str" cm="1">
        <f t="array" aca="1" ref="E271" ca="1">SingleQuote&amp; INDEX(UserNames[UserName],Users[[#This Row],[Id]])&amp;"@"&amp; INDEX(EmailProviders[EmailProvider],RANDBETWEEN(1,$E$3))&amp;SingleQuote</f>
        <v>'barbarely@Outlook.Com'</v>
      </c>
      <c r="F271" s="7" t="str">
        <f ca="1">UPPER(Users[[#This Row],[Email]])</f>
        <v>'BARBARELY@OUTLOOK.COM'</v>
      </c>
      <c r="G271" s="7">
        <f>1</f>
        <v>1</v>
      </c>
      <c r="H271" s="7" t="str">
        <f t="shared" si="36"/>
        <v>'E195E8F8D0E81DB7F8920E1E339C6F90256C4C061C8F955FB6146E62B37D6D7E:01E52983AF1FB713C900A65E5DAE3AC3:50000:SHA256'</v>
      </c>
      <c r="I271" s="7" t="str">
        <f t="shared" si="40"/>
        <v>NewId()</v>
      </c>
      <c r="J271" s="7" t="str">
        <f t="shared" ca="1" si="37"/>
        <v>'766481'</v>
      </c>
      <c r="K271" s="7" t="str">
        <f t="shared" ca="1" si="38"/>
        <v>'09128111365'</v>
      </c>
      <c r="L271" s="7">
        <f>1</f>
        <v>1</v>
      </c>
      <c r="M271" s="8" t="str">
        <f t="shared" si="41"/>
        <v>Null</v>
      </c>
      <c r="N271" s="7">
        <f>0</f>
        <v>0</v>
      </c>
      <c r="O271" s="7" t="str">
        <f ca="1">SingleQuote&amp;
_xlfn.LET(
_xlpm.createDate,
SUBSTITUTE(Users[[#This Row],[CreatedDate]],SingleQuote,""),
TEXT(RANDBETWEEN(_xlpm.createDate,MaxDate),"yyyy-mm-dd")  &amp; " "&amp;  TEXT(TIME(RANDBETWEEN(0,23),RANDBETWEEN(0,59),RANDBETWEEN(0,59)),"hh:mm:ss")
)
&amp; SingleQuote</f>
        <v>'2009-11-15 16:58:16'</v>
      </c>
      <c r="P271" s="7" t="str">
        <f t="shared" si="42"/>
        <v>NewId()</v>
      </c>
      <c r="Q271" s="11" t="str">
        <f t="shared" ca="1" si="39"/>
        <v>'2002-12-22 15:46:02'</v>
      </c>
      <c r="R27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'2008-01-07 19:02:29'</v>
      </c>
      <c r="S271" s="8" t="str">
        <f t="shared" si="43"/>
        <v>Null</v>
      </c>
      <c r="T271" s="7">
        <f>1</f>
        <v>1</v>
      </c>
      <c r="U271" s="7">
        <f>0</f>
        <v>0</v>
      </c>
      <c r="V27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(1,'barbarely','BARBARELY','barbarely@Outlook.Com','BARBARELY@OUTLOOK.COM',1,'E195E8F8D0E81DB7F8920E1E339C6F90256C4C061C8F955FB6146E62B37D6D7E:01E52983AF1FB713C900A65E5DAE3AC3:50000:SHA256',NewId(),'766481','09128111365',1,Null,0,'2009-11-15 16:58:16',NewId(),'2002-12-22 15:46:02','2008-01-07 19:02:29',Null,1,0)</v>
      </c>
    </row>
    <row r="272" spans="1:22" x14ac:dyDescent="0.25">
      <c r="A272" s="7">
        <f>ROW()-ROW(Users[[#Headers],[Id]])</f>
        <v>267</v>
      </c>
      <c r="B272" s="7">
        <f>1</f>
        <v>1</v>
      </c>
      <c r="C272" s="7" t="str" cm="1">
        <f t="array" ref="C272">SingleQuote&amp; INDEX(UserNames[UserName],Users[[#This Row],[Id]])&amp;SingleQuote</f>
        <v>'derangedpeevish'</v>
      </c>
      <c r="D272" s="7" t="str">
        <f>UPPER(Users[[#This Row],[UserName]])</f>
        <v>'DERANGEDPEEVISH'</v>
      </c>
      <c r="E272" s="7" t="str" cm="1">
        <f t="array" aca="1" ref="E272" ca="1">SingleQuote&amp; INDEX(UserNames[UserName],Users[[#This Row],[Id]])&amp;"@"&amp; INDEX(EmailProviders[EmailProvider],RANDBETWEEN(1,$E$3))&amp;SingleQuote</f>
        <v>'derangedpeevish@Yahoo.com'</v>
      </c>
      <c r="F272" s="7" t="str">
        <f ca="1">UPPER(Users[[#This Row],[Email]])</f>
        <v>'DERANGEDPEEVISH@YAHOO.COM'</v>
      </c>
      <c r="G272" s="7">
        <f>1</f>
        <v>1</v>
      </c>
      <c r="H272" s="7" t="str">
        <f t="shared" si="36"/>
        <v>'E195E8F8D0E81DB7F8920E1E339C6F90256C4C061C8F955FB6146E62B37D6D7E:01E52983AF1FB713C900A65E5DAE3AC3:50000:SHA256'</v>
      </c>
      <c r="I272" s="7" t="str">
        <f t="shared" si="40"/>
        <v>NewId()</v>
      </c>
      <c r="J272" s="7" t="str">
        <f t="shared" ca="1" si="37"/>
        <v>'455718'</v>
      </c>
      <c r="K272" s="7" t="str">
        <f t="shared" ca="1" si="38"/>
        <v>'09124801681'</v>
      </c>
      <c r="L272" s="7">
        <f>1</f>
        <v>1</v>
      </c>
      <c r="M272" s="8" t="str">
        <f t="shared" si="41"/>
        <v>Null</v>
      </c>
      <c r="N272" s="7">
        <f>0</f>
        <v>0</v>
      </c>
      <c r="O272" s="7" t="str">
        <f ca="1">SingleQuote&amp;
_xlfn.LET(
_xlpm.createDate,
SUBSTITUTE(Users[[#This Row],[CreatedDate]],SingleQuote,""),
TEXT(RANDBETWEEN(_xlpm.createDate,MaxDate),"yyyy-mm-dd")  &amp; " "&amp;  TEXT(TIME(RANDBETWEEN(0,23),RANDBETWEEN(0,59),RANDBETWEEN(0,59)),"hh:mm:ss")
)
&amp; SingleQuote</f>
        <v>'2013-09-18 22:55:18'</v>
      </c>
      <c r="P272" s="7" t="str">
        <f t="shared" si="42"/>
        <v>NewId()</v>
      </c>
      <c r="Q272" s="11" t="str">
        <f t="shared" ca="1" si="39"/>
        <v>'2002-12-24 02:55:21'</v>
      </c>
      <c r="R27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'2003-01-15 07:07:36'</v>
      </c>
      <c r="S272" s="8" t="str">
        <f t="shared" si="43"/>
        <v>Null</v>
      </c>
      <c r="T272" s="7">
        <f>1</f>
        <v>1</v>
      </c>
      <c r="U272" s="7">
        <f>0</f>
        <v>0</v>
      </c>
      <c r="V27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(1,'derangedpeevish','DERANGEDPEEVISH','derangedpeevish@Yahoo.com','DERANGEDPEEVISH@YAHOO.COM',1,'E195E8F8D0E81DB7F8920E1E339C6F90256C4C061C8F955FB6146E62B37D6D7E:01E52983AF1FB713C900A65E5DAE3AC3:50000:SHA256',NewId(),'455718','09124801681',1,Null,0,'2013-09-18 22:55:18',NewId(),'2002-12-24 02:55:21','2003-01-15 07:07:36',Null,1,0)</v>
      </c>
    </row>
    <row r="273" spans="1:22" x14ac:dyDescent="0.25">
      <c r="A273" s="7">
        <f>ROW()-ROW(Users[[#Headers],[Id]])</f>
        <v>268</v>
      </c>
      <c r="B273" s="7">
        <f>1</f>
        <v>1</v>
      </c>
      <c r="C273" s="7" t="str" cm="1">
        <f t="array" ref="C273">SingleQuote&amp; INDEX(UserNames[UserName],Users[[#This Row],[Id]])&amp;SingleQuote</f>
        <v>'easternpark'</v>
      </c>
      <c r="D273" s="7" t="str">
        <f>UPPER(Users[[#This Row],[UserName]])</f>
        <v>'EASTERNPARK'</v>
      </c>
      <c r="E273" s="7" t="str" cm="1">
        <f t="array" aca="1" ref="E273" ca="1">SingleQuote&amp; INDEX(UserNames[UserName],Users[[#This Row],[Id]])&amp;"@"&amp; INDEX(EmailProviders[EmailProvider],RANDBETWEEN(1,$E$3))&amp;SingleQuote</f>
        <v>'easternpark@Outlook.Com'</v>
      </c>
      <c r="F273" s="7" t="str">
        <f ca="1">UPPER(Users[[#This Row],[Email]])</f>
        <v>'EASTERNPARK@OUTLOOK.COM'</v>
      </c>
      <c r="G273" s="7">
        <f>1</f>
        <v>1</v>
      </c>
      <c r="H273" s="7" t="str">
        <f t="shared" si="36"/>
        <v>'E195E8F8D0E81DB7F8920E1E339C6F90256C4C061C8F955FB6146E62B37D6D7E:01E52983AF1FB713C900A65E5DAE3AC3:50000:SHA256'</v>
      </c>
      <c r="I273" s="7" t="str">
        <f t="shared" si="40"/>
        <v>NewId()</v>
      </c>
      <c r="J273" s="7" t="str">
        <f t="shared" ca="1" si="37"/>
        <v>'665775'</v>
      </c>
      <c r="K273" s="7" t="str">
        <f t="shared" ca="1" si="38"/>
        <v>'09128503618'</v>
      </c>
      <c r="L273" s="7">
        <f>1</f>
        <v>1</v>
      </c>
      <c r="M273" s="8" t="str">
        <f t="shared" si="41"/>
        <v>Null</v>
      </c>
      <c r="N273" s="7">
        <f>0</f>
        <v>0</v>
      </c>
      <c r="O273" s="7" t="str">
        <f ca="1">SingleQuote&amp;
_xlfn.LET(
_xlpm.createDate,
SUBSTITUTE(Users[[#This Row],[CreatedDate]],SingleQuote,""),
TEXT(RANDBETWEEN(_xlpm.createDate,MaxDate),"yyyy-mm-dd")  &amp; " "&amp;  TEXT(TIME(RANDBETWEEN(0,23),RANDBETWEEN(0,59),RANDBETWEEN(0,59)),"hh:mm:ss")
)
&amp; SingleQuote</f>
        <v>'2003-08-10 12:16:15'</v>
      </c>
      <c r="P273" s="7" t="str">
        <f t="shared" si="42"/>
        <v>NewId()</v>
      </c>
      <c r="Q273" s="11" t="str">
        <f t="shared" ca="1" si="39"/>
        <v>'2002-12-26 06:03:20'</v>
      </c>
      <c r="R27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'2003-03-25 11:34:11'</v>
      </c>
      <c r="S273" s="8" t="str">
        <f t="shared" si="43"/>
        <v>Null</v>
      </c>
      <c r="T273" s="7">
        <f>1</f>
        <v>1</v>
      </c>
      <c r="U273" s="7">
        <f>0</f>
        <v>0</v>
      </c>
      <c r="V27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(1,'easternpark','EASTERNPARK','easternpark@Outlook.Com','EASTERNPARK@OUTLOOK.COM',1,'E195E8F8D0E81DB7F8920E1E339C6F90256C4C061C8F955FB6146E62B37D6D7E:01E52983AF1FB713C900A65E5DAE3AC3:50000:SHA256',NewId(),'665775','09128503618',1,Null,0,'2003-08-10 12:16:15',NewId(),'2002-12-26 06:03:20','2003-03-25 11:34:11',Null,1,0)</v>
      </c>
    </row>
    <row r="274" spans="1:22" x14ac:dyDescent="0.25">
      <c r="A274" s="7">
        <f>ROW()-ROW(Users[[#Headers],[Id]])</f>
        <v>269</v>
      </c>
      <c r="B274" s="7">
        <f>1</f>
        <v>1</v>
      </c>
      <c r="C274" s="7" t="str" cm="1">
        <f t="array" ref="C274">SingleQuote&amp; INDEX(UserNames[UserName],Users[[#This Row],[Id]])&amp;SingleQuote</f>
        <v>'fleetpeafowl'</v>
      </c>
      <c r="D274" s="7" t="str">
        <f>UPPER(Users[[#This Row],[UserName]])</f>
        <v>'FLEETPEAFOWL'</v>
      </c>
      <c r="E274" s="7" t="str" cm="1">
        <f t="array" aca="1" ref="E274" ca="1">SingleQuote&amp; INDEX(UserNames[UserName],Users[[#This Row],[Id]])&amp;"@"&amp; INDEX(EmailProviders[EmailProvider],RANDBETWEEN(1,$E$3))&amp;SingleQuote</f>
        <v>'fleetpeafowl@Gmail.Com'</v>
      </c>
      <c r="F274" s="7" t="str">
        <f ca="1">UPPER(Users[[#This Row],[Email]])</f>
        <v>'FLEETPEAFOWL@GMAIL.COM'</v>
      </c>
      <c r="G274" s="7">
        <f>1</f>
        <v>1</v>
      </c>
      <c r="H274" s="7" t="str">
        <f t="shared" si="36"/>
        <v>'E195E8F8D0E81DB7F8920E1E339C6F90256C4C061C8F955FB6146E62B37D6D7E:01E52983AF1FB713C900A65E5DAE3AC3:50000:SHA256'</v>
      </c>
      <c r="I274" s="7" t="str">
        <f t="shared" si="40"/>
        <v>NewId()</v>
      </c>
      <c r="J274" s="7" t="str">
        <f t="shared" ca="1" si="37"/>
        <v>'457855'</v>
      </c>
      <c r="K274" s="7" t="str">
        <f t="shared" ca="1" si="38"/>
        <v>'09122966037'</v>
      </c>
      <c r="L274" s="7">
        <f>1</f>
        <v>1</v>
      </c>
      <c r="M274" s="8" t="str">
        <f t="shared" si="41"/>
        <v>Null</v>
      </c>
      <c r="N274" s="7">
        <f>0</f>
        <v>0</v>
      </c>
      <c r="O274" s="7" t="str">
        <f ca="1">SingleQuote&amp;
_xlfn.LET(
_xlpm.createDate,
SUBSTITUTE(Users[[#This Row],[CreatedDate]],SingleQuote,""),
TEXT(RANDBETWEEN(_xlpm.createDate,MaxDate),"yyyy-mm-dd")  &amp; " "&amp;  TEXT(TIME(RANDBETWEEN(0,23),RANDBETWEEN(0,59),RANDBETWEEN(0,59)),"hh:mm:ss")
)
&amp; SingleQuote</f>
        <v>'2012-10-18 06:24:26'</v>
      </c>
      <c r="P274" s="7" t="str">
        <f t="shared" si="42"/>
        <v>NewId()</v>
      </c>
      <c r="Q274" s="11" t="str">
        <f t="shared" ca="1" si="39"/>
        <v>'2002-12-28 19:55:54'</v>
      </c>
      <c r="R27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'2011-04-24 21:32:56'</v>
      </c>
      <c r="S274" s="8" t="str">
        <f t="shared" si="43"/>
        <v>Null</v>
      </c>
      <c r="T274" s="7">
        <f>1</f>
        <v>1</v>
      </c>
      <c r="U274" s="7">
        <f>0</f>
        <v>0</v>
      </c>
      <c r="V27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(1,'fleetpeafowl','FLEETPEAFOWL','fleetpeafowl@Gmail.Com','FLEETPEAFOWL@GMAIL.COM',1,'E195E8F8D0E81DB7F8920E1E339C6F90256C4C061C8F955FB6146E62B37D6D7E:01E52983AF1FB713C900A65E5DAE3AC3:50000:SHA256',NewId(),'457855','09122966037',1,Null,0,'2012-10-18 06:24:26',NewId(),'2002-12-28 19:55:54','2011-04-24 21:32:56',Null,1,0)</v>
      </c>
    </row>
    <row r="275" spans="1:22" x14ac:dyDescent="0.25">
      <c r="A275" s="7">
        <f>ROW()-ROW(Users[[#Headers],[Id]])</f>
        <v>270</v>
      </c>
      <c r="B275" s="7">
        <f>1</f>
        <v>1</v>
      </c>
      <c r="C275" s="7" t="str" cm="1">
        <f t="array" ref="C275">SingleQuote&amp; INDEX(UserNames[UserName],Users[[#This Row],[Id]])&amp;SingleQuote</f>
        <v>'desperateodds'</v>
      </c>
      <c r="D275" s="7" t="str">
        <f>UPPER(Users[[#This Row],[UserName]])</f>
        <v>'DESPERATEODDS'</v>
      </c>
      <c r="E275" s="7" t="str" cm="1">
        <f t="array" aca="1" ref="E275" ca="1">SingleQuote&amp; INDEX(UserNames[UserName],Users[[#This Row],[Id]])&amp;"@"&amp; INDEX(EmailProviders[EmailProvider],RANDBETWEEN(1,$E$3))&amp;SingleQuote</f>
        <v>'desperateodds@Outlook.Com'</v>
      </c>
      <c r="F275" s="7" t="str">
        <f ca="1">UPPER(Users[[#This Row],[Email]])</f>
        <v>'DESPERATEODDS@OUTLOOK.COM'</v>
      </c>
      <c r="G275" s="7">
        <f>1</f>
        <v>1</v>
      </c>
      <c r="H275" s="7" t="str">
        <f t="shared" si="36"/>
        <v>'E195E8F8D0E81DB7F8920E1E339C6F90256C4C061C8F955FB6146E62B37D6D7E:01E52983AF1FB713C900A65E5DAE3AC3:50000:SHA256'</v>
      </c>
      <c r="I275" s="7" t="str">
        <f t="shared" si="40"/>
        <v>NewId()</v>
      </c>
      <c r="J275" s="7" t="str">
        <f t="shared" ca="1" si="37"/>
        <v>'923614'</v>
      </c>
      <c r="K275" s="7" t="str">
        <f t="shared" ca="1" si="38"/>
        <v>'09125569470'</v>
      </c>
      <c r="L275" s="7">
        <f>1</f>
        <v>1</v>
      </c>
      <c r="M275" s="8" t="str">
        <f t="shared" si="41"/>
        <v>Null</v>
      </c>
      <c r="N275" s="7">
        <f>0</f>
        <v>0</v>
      </c>
      <c r="O275" s="7" t="str">
        <f ca="1">SingleQuote&amp;
_xlfn.LET(
_xlpm.createDate,
SUBSTITUTE(Users[[#This Row],[CreatedDate]],SingleQuote,""),
TEXT(RANDBETWEEN(_xlpm.createDate,MaxDate),"yyyy-mm-dd")  &amp; " "&amp;  TEXT(TIME(RANDBETWEEN(0,23),RANDBETWEEN(0,59),RANDBETWEEN(0,59)),"hh:mm:ss")
)
&amp; SingleQuote</f>
        <v>'2023-07-27 14:06:39'</v>
      </c>
      <c r="P275" s="7" t="str">
        <f t="shared" si="42"/>
        <v>NewId()</v>
      </c>
      <c r="Q275" s="11" t="str">
        <f t="shared" ca="1" si="39"/>
        <v>'2003-01-01 07:56:25'</v>
      </c>
      <c r="R27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'2007-05-06 02:40:08'</v>
      </c>
      <c r="S275" s="8" t="str">
        <f t="shared" si="43"/>
        <v>Null</v>
      </c>
      <c r="T275" s="7">
        <f>1</f>
        <v>1</v>
      </c>
      <c r="U275" s="7">
        <f>0</f>
        <v>0</v>
      </c>
      <c r="V27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(1,'desperateodds','DESPERATEODDS','desperateodds@Outlook.Com','DESPERATEODDS@OUTLOOK.COM',1,'E195E8F8D0E81DB7F8920E1E339C6F90256C4C061C8F955FB6146E62B37D6D7E:01E52983AF1FB713C900A65E5DAE3AC3:50000:SHA256',NewId(),'923614','09125569470',1,Null,0,'2023-07-27 14:06:39',NewId(),'2003-01-01 07:56:25','2007-05-06 02:40:08',Null,1,0)</v>
      </c>
    </row>
    <row r="276" spans="1:22" x14ac:dyDescent="0.25">
      <c r="A276" s="7">
        <f>ROW()-ROW(Users[[#Headers],[Id]])</f>
        <v>271</v>
      </c>
      <c r="B276" s="7">
        <f>1</f>
        <v>1</v>
      </c>
      <c r="C276" s="7" t="str" cm="1">
        <f t="array" ref="C276">SingleQuote&amp; INDEX(UserNames[UserName],Users[[#This Row],[Id]])&amp;SingleQuote</f>
        <v>'powerlawsuit'</v>
      </c>
      <c r="D276" s="7" t="str">
        <f>UPPER(Users[[#This Row],[UserName]])</f>
        <v>'POWERLAWSUIT'</v>
      </c>
      <c r="E276" s="7" t="str" cm="1">
        <f t="array" aca="1" ref="E276" ca="1">SingleQuote&amp; INDEX(UserNames[UserName],Users[[#This Row],[Id]])&amp;"@"&amp; INDEX(EmailProviders[EmailProvider],RANDBETWEEN(1,$E$3))&amp;SingleQuote</f>
        <v>'powerlawsuit@Outlook.Com'</v>
      </c>
      <c r="F276" s="7" t="str">
        <f ca="1">UPPER(Users[[#This Row],[Email]])</f>
        <v>'POWERLAWSUIT@OUTLOOK.COM'</v>
      </c>
      <c r="G276" s="7">
        <f>1</f>
        <v>1</v>
      </c>
      <c r="H276" s="7" t="str">
        <f t="shared" si="36"/>
        <v>'E195E8F8D0E81DB7F8920E1E339C6F90256C4C061C8F955FB6146E62B37D6D7E:01E52983AF1FB713C900A65E5DAE3AC3:50000:SHA256'</v>
      </c>
      <c r="I276" s="7" t="str">
        <f t="shared" si="40"/>
        <v>NewId()</v>
      </c>
      <c r="J276" s="7" t="str">
        <f t="shared" ca="1" si="37"/>
        <v>'299846'</v>
      </c>
      <c r="K276" s="7" t="str">
        <f t="shared" ca="1" si="38"/>
        <v>'09125757260'</v>
      </c>
      <c r="L276" s="7">
        <f>1</f>
        <v>1</v>
      </c>
      <c r="M276" s="8" t="str">
        <f t="shared" si="41"/>
        <v>Null</v>
      </c>
      <c r="N276" s="7">
        <f>0</f>
        <v>0</v>
      </c>
      <c r="O276" s="7" t="str">
        <f ca="1">SingleQuote&amp;
_xlfn.LET(
_xlpm.createDate,
SUBSTITUTE(Users[[#This Row],[CreatedDate]],SingleQuote,""),
TEXT(RANDBETWEEN(_xlpm.createDate,MaxDate),"yyyy-mm-dd")  &amp; " "&amp;  TEXT(TIME(RANDBETWEEN(0,23),RANDBETWEEN(0,59),RANDBETWEEN(0,59)),"hh:mm:ss")
)
&amp; SingleQuote</f>
        <v>'2005-08-19 15:12:45'</v>
      </c>
      <c r="P276" s="7" t="str">
        <f t="shared" si="42"/>
        <v>NewId()</v>
      </c>
      <c r="Q276" s="11" t="str">
        <f t="shared" ca="1" si="39"/>
        <v>'2003-01-05 05:23:43'</v>
      </c>
      <c r="R27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'2003-12-12 03:46:51'</v>
      </c>
      <c r="S276" s="8" t="str">
        <f t="shared" si="43"/>
        <v>Null</v>
      </c>
      <c r="T276" s="7">
        <f>1</f>
        <v>1</v>
      </c>
      <c r="U276" s="7">
        <f>0</f>
        <v>0</v>
      </c>
      <c r="V27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(1,'powerlawsuit','POWERLAWSUIT','powerlawsuit@Outlook.Com','POWERLAWSUIT@OUTLOOK.COM',1,'E195E8F8D0E81DB7F8920E1E339C6F90256C4C061C8F955FB6146E62B37D6D7E:01E52983AF1FB713C900A65E5DAE3AC3:50000:SHA256',NewId(),'299846','09125757260',1,Null,0,'2005-08-19 15:12:45',NewId(),'2003-01-05 05:23:43','2003-12-12 03:46:51',Null,1,0)</v>
      </c>
    </row>
    <row r="277" spans="1:22" x14ac:dyDescent="0.25">
      <c r="A277" s="7">
        <f>ROW()-ROW(Users[[#Headers],[Id]])</f>
        <v>272</v>
      </c>
      <c r="B277" s="7">
        <f>1</f>
        <v>1</v>
      </c>
      <c r="C277" s="7" t="str" cm="1">
        <f t="array" ref="C277">SingleQuote&amp; INDEX(UserNames[UserName],Users[[#This Row],[Id]])&amp;SingleQuote</f>
        <v>'idlesnicker'</v>
      </c>
      <c r="D277" s="7" t="str">
        <f>UPPER(Users[[#This Row],[UserName]])</f>
        <v>'IDLESNICKER'</v>
      </c>
      <c r="E277" s="7" t="str" cm="1">
        <f t="array" aca="1" ref="E277" ca="1">SingleQuote&amp; INDEX(UserNames[UserName],Users[[#This Row],[Id]])&amp;"@"&amp; INDEX(EmailProviders[EmailProvider],RANDBETWEEN(1,$E$3))&amp;SingleQuote</f>
        <v>'idlesnicker@Outlook.Com'</v>
      </c>
      <c r="F277" s="7" t="str">
        <f ca="1">UPPER(Users[[#This Row],[Email]])</f>
        <v>'IDLESNICKER@OUTLOOK.COM'</v>
      </c>
      <c r="G277" s="7">
        <f>1</f>
        <v>1</v>
      </c>
      <c r="H277" s="7" t="str">
        <f t="shared" si="36"/>
        <v>'E195E8F8D0E81DB7F8920E1E339C6F90256C4C061C8F955FB6146E62B37D6D7E:01E52983AF1FB713C900A65E5DAE3AC3:50000:SHA256'</v>
      </c>
      <c r="I277" s="7" t="str">
        <f t="shared" si="40"/>
        <v>NewId()</v>
      </c>
      <c r="J277" s="7" t="str">
        <f t="shared" ca="1" si="37"/>
        <v>'245427'</v>
      </c>
      <c r="K277" s="7" t="str">
        <f t="shared" ca="1" si="38"/>
        <v>'09129068576'</v>
      </c>
      <c r="L277" s="7">
        <f>1</f>
        <v>1</v>
      </c>
      <c r="M277" s="8" t="str">
        <f t="shared" si="41"/>
        <v>Null</v>
      </c>
      <c r="N277" s="7">
        <f>0</f>
        <v>0</v>
      </c>
      <c r="O277" s="7" t="str">
        <f ca="1">SingleQuote&amp;
_xlfn.LET(
_xlpm.createDate,
SUBSTITUTE(Users[[#This Row],[CreatedDate]],SingleQuote,""),
TEXT(RANDBETWEEN(_xlpm.createDate,MaxDate),"yyyy-mm-dd")  &amp; " "&amp;  TEXT(TIME(RANDBETWEEN(0,23),RANDBETWEEN(0,59),RANDBETWEEN(0,59)),"hh:mm:ss")
)
&amp; SingleQuote</f>
        <v>'2013-03-12 05:24:36'</v>
      </c>
      <c r="P277" s="7" t="str">
        <f t="shared" si="42"/>
        <v>NewId()</v>
      </c>
      <c r="Q277" s="11" t="str">
        <f t="shared" ca="1" si="39"/>
        <v>'2003-01-11 03:07:37'</v>
      </c>
      <c r="R27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'2012-02-17 23:41:22'</v>
      </c>
      <c r="S277" s="8" t="str">
        <f t="shared" si="43"/>
        <v>Null</v>
      </c>
      <c r="T277" s="7">
        <f>1</f>
        <v>1</v>
      </c>
      <c r="U277" s="7">
        <f>0</f>
        <v>0</v>
      </c>
      <c r="V27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(1,'idlesnicker','IDLESNICKER','idlesnicker@Outlook.Com','IDLESNICKER@OUTLOOK.COM',1,'E195E8F8D0E81DB7F8920E1E339C6F90256C4C061C8F955FB6146E62B37D6D7E:01E52983AF1FB713C900A65E5DAE3AC3:50000:SHA256',NewId(),'245427','09129068576',1,Null,0,'2013-03-12 05:24:36',NewId(),'2003-01-11 03:07:37','2012-02-17 23:41:22',Null,1,0)</v>
      </c>
    </row>
    <row r="278" spans="1:22" x14ac:dyDescent="0.25">
      <c r="A278" s="7">
        <f>ROW()-ROW(Users[[#Headers],[Id]])</f>
        <v>273</v>
      </c>
      <c r="B278" s="7">
        <f>1</f>
        <v>1</v>
      </c>
      <c r="C278" s="7" t="str" cm="1">
        <f t="array" ref="C278">SingleQuote&amp; INDEX(UserNames[UserName],Users[[#This Row],[Id]])&amp;SingleQuote</f>
        <v>'virtualbasically'</v>
      </c>
      <c r="D278" s="7" t="str">
        <f>UPPER(Users[[#This Row],[UserName]])</f>
        <v>'VIRTUALBASICALLY'</v>
      </c>
      <c r="E278" s="7" t="str" cm="1">
        <f t="array" aca="1" ref="E278" ca="1">SingleQuote&amp; INDEX(UserNames[UserName],Users[[#This Row],[Id]])&amp;"@"&amp; INDEX(EmailProviders[EmailProvider],RANDBETWEEN(1,$E$3))&amp;SingleQuote</f>
        <v>'virtualbasically@Yahoo.com'</v>
      </c>
      <c r="F278" s="7" t="str">
        <f ca="1">UPPER(Users[[#This Row],[Email]])</f>
        <v>'VIRTUALBASICALLY@YAHOO.COM'</v>
      </c>
      <c r="G278" s="7">
        <f>1</f>
        <v>1</v>
      </c>
      <c r="H278" s="7" t="str">
        <f t="shared" si="36"/>
        <v>'E195E8F8D0E81DB7F8920E1E339C6F90256C4C061C8F955FB6146E62B37D6D7E:01E52983AF1FB713C900A65E5DAE3AC3:50000:SHA256'</v>
      </c>
      <c r="I278" s="7" t="str">
        <f t="shared" si="40"/>
        <v>NewId()</v>
      </c>
      <c r="J278" s="7" t="str">
        <f t="shared" ca="1" si="37"/>
        <v>'774263'</v>
      </c>
      <c r="K278" s="7" t="str">
        <f t="shared" ca="1" si="38"/>
        <v>'09127144127'</v>
      </c>
      <c r="L278" s="7">
        <f>1</f>
        <v>1</v>
      </c>
      <c r="M278" s="8" t="str">
        <f t="shared" si="41"/>
        <v>Null</v>
      </c>
      <c r="N278" s="7">
        <f>0</f>
        <v>0</v>
      </c>
      <c r="O278" s="7" t="str">
        <f ca="1">SingleQuote&amp;
_xlfn.LET(
_xlpm.createDate,
SUBSTITUTE(Users[[#This Row],[CreatedDate]],SingleQuote,""),
TEXT(RANDBETWEEN(_xlpm.createDate,MaxDate),"yyyy-mm-dd")  &amp; " "&amp;  TEXT(TIME(RANDBETWEEN(0,23),RANDBETWEEN(0,59),RANDBETWEEN(0,59)),"hh:mm:ss")
)
&amp; SingleQuote</f>
        <v>'2014-06-25 07:39:59'</v>
      </c>
      <c r="P278" s="7" t="str">
        <f t="shared" si="42"/>
        <v>NewId()</v>
      </c>
      <c r="Q278" s="11" t="str">
        <f t="shared" ca="1" si="39"/>
        <v>'2003-01-17 12:15:29'</v>
      </c>
      <c r="R27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'2003-04-18 19:29:52'</v>
      </c>
      <c r="S278" s="8" t="str">
        <f t="shared" si="43"/>
        <v>Null</v>
      </c>
      <c r="T278" s="7">
        <f>1</f>
        <v>1</v>
      </c>
      <c r="U278" s="7">
        <f>0</f>
        <v>0</v>
      </c>
      <c r="V27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(1,'virtualbasically','VIRTUALBASICALLY','virtualbasically@Yahoo.com','VIRTUALBASICALLY@YAHOO.COM',1,'E195E8F8D0E81DB7F8920E1E339C6F90256C4C061C8F955FB6146E62B37D6D7E:01E52983AF1FB713C900A65E5DAE3AC3:50000:SHA256',NewId(),'774263','09127144127',1,Null,0,'2014-06-25 07:39:59',NewId(),'2003-01-17 12:15:29','2003-04-18 19:29:52',Null,1,0)</v>
      </c>
    </row>
    <row r="279" spans="1:22" x14ac:dyDescent="0.25">
      <c r="A279" s="7">
        <f>ROW()-ROW(Users[[#Headers],[Id]])</f>
        <v>274</v>
      </c>
      <c r="B279" s="7">
        <f>1</f>
        <v>1</v>
      </c>
      <c r="C279" s="7" t="str" cm="1">
        <f t="array" ref="C279">SingleQuote&amp; INDEX(UserNames[UserName],Users[[#This Row],[Id]])&amp;SingleQuote</f>
        <v>'honoredwhine'</v>
      </c>
      <c r="D279" s="7" t="str">
        <f>UPPER(Users[[#This Row],[UserName]])</f>
        <v>'HONOREDWHINE'</v>
      </c>
      <c r="E279" s="7" t="str" cm="1">
        <f t="array" aca="1" ref="E279" ca="1">SingleQuote&amp; INDEX(UserNames[UserName],Users[[#This Row],[Id]])&amp;"@"&amp; INDEX(EmailProviders[EmailProvider],RANDBETWEEN(1,$E$3))&amp;SingleQuote</f>
        <v>'honoredwhine@Outlook.Com'</v>
      </c>
      <c r="F279" s="7" t="str">
        <f ca="1">UPPER(Users[[#This Row],[Email]])</f>
        <v>'HONOREDWHINE@OUTLOOK.COM'</v>
      </c>
      <c r="G279" s="7">
        <f>1</f>
        <v>1</v>
      </c>
      <c r="H279" s="7" t="str">
        <f t="shared" si="36"/>
        <v>'E195E8F8D0E81DB7F8920E1E339C6F90256C4C061C8F955FB6146E62B37D6D7E:01E52983AF1FB713C900A65E5DAE3AC3:50000:SHA256'</v>
      </c>
      <c r="I279" s="7" t="str">
        <f t="shared" si="40"/>
        <v>NewId()</v>
      </c>
      <c r="J279" s="7" t="str">
        <f t="shared" ca="1" si="37"/>
        <v>'753730'</v>
      </c>
      <c r="K279" s="7" t="str">
        <f t="shared" ca="1" si="38"/>
        <v>'09127983095'</v>
      </c>
      <c r="L279" s="7">
        <f>1</f>
        <v>1</v>
      </c>
      <c r="M279" s="8" t="str">
        <f t="shared" si="41"/>
        <v>Null</v>
      </c>
      <c r="N279" s="7">
        <f>0</f>
        <v>0</v>
      </c>
      <c r="O279" s="7" t="str">
        <f ca="1">SingleQuote&amp;
_xlfn.LET(
_xlpm.createDate,
SUBSTITUTE(Users[[#This Row],[CreatedDate]],SingleQuote,""),
TEXT(RANDBETWEEN(_xlpm.createDate,MaxDate),"yyyy-mm-dd")  &amp; " "&amp;  TEXT(TIME(RANDBETWEEN(0,23),RANDBETWEEN(0,59),RANDBETWEEN(0,59)),"hh:mm:ss")
)
&amp; SingleQuote</f>
        <v>'2018-07-02 15:57:51'</v>
      </c>
      <c r="P279" s="7" t="str">
        <f t="shared" si="42"/>
        <v>NewId()</v>
      </c>
      <c r="Q279" s="11" t="str">
        <f t="shared" ca="1" si="39"/>
        <v>'2003-01-21 07:14:08'</v>
      </c>
      <c r="R27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'2011-04-28 03:19:27'</v>
      </c>
      <c r="S279" s="8" t="str">
        <f t="shared" si="43"/>
        <v>Null</v>
      </c>
      <c r="T279" s="7">
        <f>1</f>
        <v>1</v>
      </c>
      <c r="U279" s="7">
        <f>0</f>
        <v>0</v>
      </c>
      <c r="V27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(1,'honoredwhine','HONOREDWHINE','honoredwhine@Outlook.Com','HONOREDWHINE@OUTLOOK.COM',1,'E195E8F8D0E81DB7F8920E1E339C6F90256C4C061C8F955FB6146E62B37D6D7E:01E52983AF1FB713C900A65E5DAE3AC3:50000:SHA256',NewId(),'753730','09127983095',1,Null,0,'2018-07-02 15:57:51',NewId(),'2003-01-21 07:14:08','2011-04-28 03:19:27',Null,1,0)</v>
      </c>
    </row>
    <row r="280" spans="1:22" x14ac:dyDescent="0.25">
      <c r="A280" s="7">
        <f>ROW()-ROW(Users[[#Headers],[Id]])</f>
        <v>275</v>
      </c>
      <c r="B280" s="7">
        <f>1</f>
        <v>1</v>
      </c>
      <c r="C280" s="7" t="str" cm="1">
        <f t="array" ref="C280">SingleQuote&amp; INDEX(UserNames[UserName],Users[[#This Row],[Id]])&amp;SingleQuote</f>
        <v>'uniteundying'</v>
      </c>
      <c r="D280" s="7" t="str">
        <f>UPPER(Users[[#This Row],[UserName]])</f>
        <v>'UNITEUNDYING'</v>
      </c>
      <c r="E280" s="7" t="str" cm="1">
        <f t="array" aca="1" ref="E280" ca="1">SingleQuote&amp; INDEX(UserNames[UserName],Users[[#This Row],[Id]])&amp;"@"&amp; INDEX(EmailProviders[EmailProvider],RANDBETWEEN(1,$E$3))&amp;SingleQuote</f>
        <v>'uniteundying@Outlook.Com'</v>
      </c>
      <c r="F280" s="7" t="str">
        <f ca="1">UPPER(Users[[#This Row],[Email]])</f>
        <v>'UNITEUNDYING@OUTLOOK.COM'</v>
      </c>
      <c r="G280" s="7">
        <f>1</f>
        <v>1</v>
      </c>
      <c r="H280" s="7" t="str">
        <f t="shared" si="36"/>
        <v>'E195E8F8D0E81DB7F8920E1E339C6F90256C4C061C8F955FB6146E62B37D6D7E:01E52983AF1FB713C900A65E5DAE3AC3:50000:SHA256'</v>
      </c>
      <c r="I280" s="7" t="str">
        <f t="shared" si="40"/>
        <v>NewId()</v>
      </c>
      <c r="J280" s="7" t="str">
        <f t="shared" ca="1" si="37"/>
        <v>'931660'</v>
      </c>
      <c r="K280" s="7" t="str">
        <f t="shared" ca="1" si="38"/>
        <v>'09125321221'</v>
      </c>
      <c r="L280" s="7">
        <f>1</f>
        <v>1</v>
      </c>
      <c r="M280" s="8" t="str">
        <f t="shared" si="41"/>
        <v>Null</v>
      </c>
      <c r="N280" s="7">
        <f>0</f>
        <v>0</v>
      </c>
      <c r="O280" s="7" t="str">
        <f ca="1">SingleQuote&amp;
_xlfn.LET(
_xlpm.createDate,
SUBSTITUTE(Users[[#This Row],[CreatedDate]],SingleQuote,""),
TEXT(RANDBETWEEN(_xlpm.createDate,MaxDate),"yyyy-mm-dd")  &amp; " "&amp;  TEXT(TIME(RANDBETWEEN(0,23),RANDBETWEEN(0,59),RANDBETWEEN(0,59)),"hh:mm:ss")
)
&amp; SingleQuote</f>
        <v>'2013-04-04 17:35:35'</v>
      </c>
      <c r="P280" s="7" t="str">
        <f t="shared" si="42"/>
        <v>NewId()</v>
      </c>
      <c r="Q280" s="11" t="str">
        <f t="shared" ca="1" si="39"/>
        <v>'2003-01-23 01:17:34'</v>
      </c>
      <c r="R28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'2009-07-27 03:08:38'</v>
      </c>
      <c r="S280" s="8" t="str">
        <f t="shared" si="43"/>
        <v>Null</v>
      </c>
      <c r="T280" s="7">
        <f>1</f>
        <v>1</v>
      </c>
      <c r="U280" s="7">
        <f>0</f>
        <v>0</v>
      </c>
      <c r="V28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(1,'uniteundying','UNITEUNDYING','uniteundying@Outlook.Com','UNITEUNDYING@OUTLOOK.COM',1,'E195E8F8D0E81DB7F8920E1E339C6F90256C4C061C8F955FB6146E62B37D6D7E:01E52983AF1FB713C900A65E5DAE3AC3:50000:SHA256',NewId(),'931660','09125321221',1,Null,0,'2013-04-04 17:35:35',NewId(),'2003-01-23 01:17:34','2009-07-27 03:08:38',Null,1,0)</v>
      </c>
    </row>
    <row r="281" spans="1:22" x14ac:dyDescent="0.25">
      <c r="A281" s="7">
        <f>ROW()-ROW(Users[[#Headers],[Id]])</f>
        <v>276</v>
      </c>
      <c r="B281" s="7">
        <f>1</f>
        <v>1</v>
      </c>
      <c r="C281" s="7" t="str" cm="1">
        <f t="array" ref="C281">SingleQuote&amp; INDEX(UserNames[UserName],Users[[#This Row],[Id]])&amp;SingleQuote</f>
        <v>'allowexcitable'</v>
      </c>
      <c r="D281" s="7" t="str">
        <f>UPPER(Users[[#This Row],[UserName]])</f>
        <v>'ALLOWEXCITABLE'</v>
      </c>
      <c r="E281" s="7" t="str" cm="1">
        <f t="array" aca="1" ref="E281" ca="1">SingleQuote&amp; INDEX(UserNames[UserName],Users[[#This Row],[Id]])&amp;"@"&amp; INDEX(EmailProviders[EmailProvider],RANDBETWEEN(1,$E$3))&amp;SingleQuote</f>
        <v>'allowexcitable@Gmail.Com'</v>
      </c>
      <c r="F281" s="7" t="str">
        <f ca="1">UPPER(Users[[#This Row],[Email]])</f>
        <v>'ALLOWEXCITABLE@GMAIL.COM'</v>
      </c>
      <c r="G281" s="7">
        <f>1</f>
        <v>1</v>
      </c>
      <c r="H281" s="7" t="str">
        <f t="shared" si="36"/>
        <v>'E195E8F8D0E81DB7F8920E1E339C6F90256C4C061C8F955FB6146E62B37D6D7E:01E52983AF1FB713C900A65E5DAE3AC3:50000:SHA256'</v>
      </c>
      <c r="I281" s="7" t="str">
        <f t="shared" si="40"/>
        <v>NewId()</v>
      </c>
      <c r="J281" s="7" t="str">
        <f t="shared" ca="1" si="37"/>
        <v>'558695'</v>
      </c>
      <c r="K281" s="7" t="str">
        <f t="shared" ca="1" si="38"/>
        <v>'09121895722'</v>
      </c>
      <c r="L281" s="7">
        <f>1</f>
        <v>1</v>
      </c>
      <c r="M281" s="8" t="str">
        <f t="shared" si="41"/>
        <v>Null</v>
      </c>
      <c r="N281" s="7">
        <f>0</f>
        <v>0</v>
      </c>
      <c r="O281" s="7" t="str">
        <f ca="1">SingleQuote&amp;
_xlfn.LET(
_xlpm.createDate,
SUBSTITUTE(Users[[#This Row],[CreatedDate]],SingleQuote,""),
TEXT(RANDBETWEEN(_xlpm.createDate,MaxDate),"yyyy-mm-dd")  &amp; " "&amp;  TEXT(TIME(RANDBETWEEN(0,23),RANDBETWEEN(0,59),RANDBETWEEN(0,59)),"hh:mm:ss")
)
&amp; SingleQuote</f>
        <v>'2022-05-31 15:54:19'</v>
      </c>
      <c r="P281" s="7" t="str">
        <f t="shared" si="42"/>
        <v>NewId()</v>
      </c>
      <c r="Q281" s="11" t="str">
        <f t="shared" ca="1" si="39"/>
        <v>'2003-01-27 19:54:01'</v>
      </c>
      <c r="R28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'2009-07-25 06:02:34'</v>
      </c>
      <c r="S281" s="8" t="str">
        <f t="shared" si="43"/>
        <v>Null</v>
      </c>
      <c r="T281" s="7">
        <f>1</f>
        <v>1</v>
      </c>
      <c r="U281" s="7">
        <f>0</f>
        <v>0</v>
      </c>
      <c r="V28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(1,'allowexcitable','ALLOWEXCITABLE','allowexcitable@Gmail.Com','ALLOWEXCITABLE@GMAIL.COM',1,'E195E8F8D0E81DB7F8920E1E339C6F90256C4C061C8F955FB6146E62B37D6D7E:01E52983AF1FB713C900A65E5DAE3AC3:50000:SHA256',NewId(),'558695','09121895722',1,Null,0,'2022-05-31 15:54:19',NewId(),'2003-01-27 19:54:01','2009-07-25 06:02:34',Null,1,0)</v>
      </c>
    </row>
    <row r="282" spans="1:22" x14ac:dyDescent="0.25">
      <c r="A282" s="7">
        <f>ROW()-ROW(Users[[#Headers],[Id]])</f>
        <v>277</v>
      </c>
      <c r="B282" s="7">
        <f>1</f>
        <v>1</v>
      </c>
      <c r="C282" s="7" t="str" cm="1">
        <f t="array" ref="C282">SingleQuote&amp; INDEX(UserNames[UserName],Users[[#This Row],[Id]])&amp;SingleQuote</f>
        <v>'biologicalsky'</v>
      </c>
      <c r="D282" s="7" t="str">
        <f>UPPER(Users[[#This Row],[UserName]])</f>
        <v>'BIOLOGICALSKY'</v>
      </c>
      <c r="E282" s="7" t="str" cm="1">
        <f t="array" aca="1" ref="E282" ca="1">SingleQuote&amp; INDEX(UserNames[UserName],Users[[#This Row],[Id]])&amp;"@"&amp; INDEX(EmailProviders[EmailProvider],RANDBETWEEN(1,$E$3))&amp;SingleQuote</f>
        <v>'biologicalsky@Yahoo.com'</v>
      </c>
      <c r="F282" s="7" t="str">
        <f ca="1">UPPER(Users[[#This Row],[Email]])</f>
        <v>'BIOLOGICALSKY@YAHOO.COM'</v>
      </c>
      <c r="G282" s="7">
        <f>1</f>
        <v>1</v>
      </c>
      <c r="H282" s="7" t="str">
        <f t="shared" si="36"/>
        <v>'E195E8F8D0E81DB7F8920E1E339C6F90256C4C061C8F955FB6146E62B37D6D7E:01E52983AF1FB713C900A65E5DAE3AC3:50000:SHA256'</v>
      </c>
      <c r="I282" s="7" t="str">
        <f t="shared" si="40"/>
        <v>NewId()</v>
      </c>
      <c r="J282" s="7" t="str">
        <f t="shared" ca="1" si="37"/>
        <v>'040888'</v>
      </c>
      <c r="K282" s="7" t="str">
        <f t="shared" ca="1" si="38"/>
        <v>'09126307537'</v>
      </c>
      <c r="L282" s="7">
        <f>1</f>
        <v>1</v>
      </c>
      <c r="M282" s="8" t="str">
        <f t="shared" si="41"/>
        <v>Null</v>
      </c>
      <c r="N282" s="7">
        <f>0</f>
        <v>0</v>
      </c>
      <c r="O282" s="7" t="str">
        <f ca="1">SingleQuote&amp;
_xlfn.LET(
_xlpm.createDate,
SUBSTITUTE(Users[[#This Row],[CreatedDate]],SingleQuote,""),
TEXT(RANDBETWEEN(_xlpm.createDate,MaxDate),"yyyy-mm-dd")  &amp; " "&amp;  TEXT(TIME(RANDBETWEEN(0,23),RANDBETWEEN(0,59),RANDBETWEEN(0,59)),"hh:mm:ss")
)
&amp; SingleQuote</f>
        <v>'2006-07-07 07:40:10'</v>
      </c>
      <c r="P282" s="7" t="str">
        <f t="shared" si="42"/>
        <v>NewId()</v>
      </c>
      <c r="Q282" s="11" t="str">
        <f t="shared" ca="1" si="39"/>
        <v>'2003-01-29 20:52:29'</v>
      </c>
      <c r="R28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'2005-10-01 12:40:39'</v>
      </c>
      <c r="S282" s="8" t="str">
        <f t="shared" si="43"/>
        <v>Null</v>
      </c>
      <c r="T282" s="7">
        <f>1</f>
        <v>1</v>
      </c>
      <c r="U282" s="7">
        <f>0</f>
        <v>0</v>
      </c>
      <c r="V28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(1,'biologicalsky','BIOLOGICALSKY','biologicalsky@Yahoo.com','BIOLOGICALSKY@YAHOO.COM',1,'E195E8F8D0E81DB7F8920E1E339C6F90256C4C061C8F955FB6146E62B37D6D7E:01E52983AF1FB713C900A65E5DAE3AC3:50000:SHA256',NewId(),'040888','09126307537',1,Null,0,'2006-07-07 07:40:10',NewId(),'2003-01-29 20:52:29','2005-10-01 12:40:39',Null,1,0)</v>
      </c>
    </row>
    <row r="283" spans="1:22" x14ac:dyDescent="0.25">
      <c r="A283" s="7">
        <f>ROW()-ROW(Users[[#Headers],[Id]])</f>
        <v>278</v>
      </c>
      <c r="B283" s="7">
        <f>1</f>
        <v>1</v>
      </c>
      <c r="C283" s="7" t="str" cm="1">
        <f t="array" ref="C283">SingleQuote&amp; INDEX(UserNames[UserName],Users[[#This Row],[Id]])&amp;SingleQuote</f>
        <v>'grouchyfrankfurter'</v>
      </c>
      <c r="D283" s="7" t="str">
        <f>UPPER(Users[[#This Row],[UserName]])</f>
        <v>'GROUCHYFRANKFURTER'</v>
      </c>
      <c r="E283" s="7" t="str" cm="1">
        <f t="array" aca="1" ref="E283" ca="1">SingleQuote&amp; INDEX(UserNames[UserName],Users[[#This Row],[Id]])&amp;"@"&amp; INDEX(EmailProviders[EmailProvider],RANDBETWEEN(1,$E$3))&amp;SingleQuote</f>
        <v>'grouchyfrankfurter@Gmail.Com'</v>
      </c>
      <c r="F283" s="7" t="str">
        <f ca="1">UPPER(Users[[#This Row],[Email]])</f>
        <v>'GROUCHYFRANKFURTER@GMAIL.COM'</v>
      </c>
      <c r="G283" s="7">
        <f>1</f>
        <v>1</v>
      </c>
      <c r="H283" s="7" t="str">
        <f t="shared" si="36"/>
        <v>'E195E8F8D0E81DB7F8920E1E339C6F90256C4C061C8F955FB6146E62B37D6D7E:01E52983AF1FB713C900A65E5DAE3AC3:50000:SHA256'</v>
      </c>
      <c r="I283" s="7" t="str">
        <f t="shared" si="40"/>
        <v>NewId()</v>
      </c>
      <c r="J283" s="7" t="str">
        <f t="shared" ca="1" si="37"/>
        <v>'996130'</v>
      </c>
      <c r="K283" s="7" t="str">
        <f t="shared" ca="1" si="38"/>
        <v>'09122717125'</v>
      </c>
      <c r="L283" s="7">
        <f>1</f>
        <v>1</v>
      </c>
      <c r="M283" s="8" t="str">
        <f t="shared" si="41"/>
        <v>Null</v>
      </c>
      <c r="N283" s="7">
        <f>0</f>
        <v>0</v>
      </c>
      <c r="O283" s="7" t="str">
        <f ca="1">SingleQuote&amp;
_xlfn.LET(
_xlpm.createDate,
SUBSTITUTE(Users[[#This Row],[CreatedDate]],SingleQuote,""),
TEXT(RANDBETWEEN(_xlpm.createDate,MaxDate),"yyyy-mm-dd")  &amp; " "&amp;  TEXT(TIME(RANDBETWEEN(0,23),RANDBETWEEN(0,59),RANDBETWEEN(0,59)),"hh:mm:ss")
)
&amp; SingleQuote</f>
        <v>'2017-03-28 08:35:33'</v>
      </c>
      <c r="P283" s="7" t="str">
        <f t="shared" si="42"/>
        <v>NewId()</v>
      </c>
      <c r="Q283" s="11" t="str">
        <f t="shared" ca="1" si="39"/>
        <v>'2003-01-31 18:10:26'</v>
      </c>
      <c r="R28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'2003-02-07 21:00:26'</v>
      </c>
      <c r="S283" s="8" t="str">
        <f t="shared" si="43"/>
        <v>Null</v>
      </c>
      <c r="T283" s="7">
        <f>1</f>
        <v>1</v>
      </c>
      <c r="U283" s="7">
        <f>0</f>
        <v>0</v>
      </c>
      <c r="V28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(1,'grouchyfrankfurter','GROUCHYFRANKFURTER','grouchyfrankfurter@Gmail.Com','GROUCHYFRANKFURTER@GMAIL.COM',1,'E195E8F8D0E81DB7F8920E1E339C6F90256C4C061C8F955FB6146E62B37D6D7E:01E52983AF1FB713C900A65E5DAE3AC3:50000:SHA256',NewId(),'996130','09122717125',1,Null,0,'2017-03-28 08:35:33',NewId(),'2003-01-31 18:10:26','2003-02-07 21:00:26',Null,1,0)</v>
      </c>
    </row>
    <row r="284" spans="1:22" x14ac:dyDescent="0.25">
      <c r="A284" s="7">
        <f>ROW()-ROW(Users[[#Headers],[Id]])</f>
        <v>279</v>
      </c>
      <c r="B284" s="7">
        <f>1</f>
        <v>1</v>
      </c>
      <c r="C284" s="7" t="str" cm="1">
        <f t="array" ref="C284">SingleQuote&amp; INDEX(UserNames[UserName],Users[[#This Row],[Id]])&amp;SingleQuote</f>
        <v>'trainingperegrine'</v>
      </c>
      <c r="D284" s="7" t="str">
        <f>UPPER(Users[[#This Row],[UserName]])</f>
        <v>'TRAININGPEREGRINE'</v>
      </c>
      <c r="E284" s="7" t="str" cm="1">
        <f t="array" aca="1" ref="E284" ca="1">SingleQuote&amp; INDEX(UserNames[UserName],Users[[#This Row],[Id]])&amp;"@"&amp; INDEX(EmailProviders[EmailProvider],RANDBETWEEN(1,$E$3))&amp;SingleQuote</f>
        <v>'trainingperegrine@Yahoo.com'</v>
      </c>
      <c r="F284" s="7" t="str">
        <f ca="1">UPPER(Users[[#This Row],[Email]])</f>
        <v>'TRAININGPEREGRINE@YAHOO.COM'</v>
      </c>
      <c r="G284" s="7">
        <f>1</f>
        <v>1</v>
      </c>
      <c r="H284" s="7" t="str">
        <f t="shared" si="36"/>
        <v>'E195E8F8D0E81DB7F8920E1E339C6F90256C4C061C8F955FB6146E62B37D6D7E:01E52983AF1FB713C900A65E5DAE3AC3:50000:SHA256'</v>
      </c>
      <c r="I284" s="7" t="str">
        <f t="shared" si="40"/>
        <v>NewId()</v>
      </c>
      <c r="J284" s="7" t="str">
        <f t="shared" ca="1" si="37"/>
        <v>'133780'</v>
      </c>
      <c r="K284" s="7" t="str">
        <f t="shared" ca="1" si="38"/>
        <v>'09123087386'</v>
      </c>
      <c r="L284" s="7">
        <f>1</f>
        <v>1</v>
      </c>
      <c r="M284" s="8" t="str">
        <f t="shared" si="41"/>
        <v>Null</v>
      </c>
      <c r="N284" s="7">
        <f>0</f>
        <v>0</v>
      </c>
      <c r="O284" s="7" t="str">
        <f ca="1">SingleQuote&amp;
_xlfn.LET(
_xlpm.createDate,
SUBSTITUTE(Users[[#This Row],[CreatedDate]],SingleQuote,""),
TEXT(RANDBETWEEN(_xlpm.createDate,MaxDate),"yyyy-mm-dd")  &amp; " "&amp;  TEXT(TIME(RANDBETWEEN(0,23),RANDBETWEEN(0,59),RANDBETWEEN(0,59)),"hh:mm:ss")
)
&amp; SingleQuote</f>
        <v>'2014-10-07 17:16:28'</v>
      </c>
      <c r="P284" s="7" t="str">
        <f t="shared" si="42"/>
        <v>NewId()</v>
      </c>
      <c r="Q284" s="11" t="str">
        <f t="shared" ca="1" si="39"/>
        <v>'2003-02-02 10:05:19'</v>
      </c>
      <c r="R28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'2009-03-09 01:12:22'</v>
      </c>
      <c r="S284" s="8" t="str">
        <f t="shared" si="43"/>
        <v>Null</v>
      </c>
      <c r="T284" s="7">
        <f>1</f>
        <v>1</v>
      </c>
      <c r="U284" s="7">
        <f>0</f>
        <v>0</v>
      </c>
      <c r="V28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(1,'trainingperegrine','TRAININGPEREGRINE','trainingperegrine@Yahoo.com','TRAININGPEREGRINE@YAHOO.COM',1,'E195E8F8D0E81DB7F8920E1E339C6F90256C4C061C8F955FB6146E62B37D6D7E:01E52983AF1FB713C900A65E5DAE3AC3:50000:SHA256',NewId(),'133780','09123087386',1,Null,0,'2014-10-07 17:16:28',NewId(),'2003-02-02 10:05:19','2009-03-09 01:12:22',Null,1,0)</v>
      </c>
    </row>
    <row r="285" spans="1:22" x14ac:dyDescent="0.25">
      <c r="A285" s="7">
        <f>ROW()-ROW(Users[[#Headers],[Id]])</f>
        <v>280</v>
      </c>
      <c r="B285" s="7">
        <f>1</f>
        <v>1</v>
      </c>
      <c r="C285" s="7" t="str" cm="1">
        <f t="array" ref="C285">SingleQuote&amp; INDEX(UserNames[UserName],Users[[#This Row],[Id]])&amp;SingleQuote</f>
        <v>'longnet'</v>
      </c>
      <c r="D285" s="7" t="str">
        <f>UPPER(Users[[#This Row],[UserName]])</f>
        <v>'LONGNET'</v>
      </c>
      <c r="E285" s="7" t="str" cm="1">
        <f t="array" aca="1" ref="E285" ca="1">SingleQuote&amp; INDEX(UserNames[UserName],Users[[#This Row],[Id]])&amp;"@"&amp; INDEX(EmailProviders[EmailProvider],RANDBETWEEN(1,$E$3))&amp;SingleQuote</f>
        <v>'longnet@Outlook.Com'</v>
      </c>
      <c r="F285" s="7" t="str">
        <f ca="1">UPPER(Users[[#This Row],[Email]])</f>
        <v>'LONGNET@OUTLOOK.COM'</v>
      </c>
      <c r="G285" s="7">
        <f>1</f>
        <v>1</v>
      </c>
      <c r="H285" s="7" t="str">
        <f t="shared" si="36"/>
        <v>'E195E8F8D0E81DB7F8920E1E339C6F90256C4C061C8F955FB6146E62B37D6D7E:01E52983AF1FB713C900A65E5DAE3AC3:50000:SHA256'</v>
      </c>
      <c r="I285" s="7" t="str">
        <f t="shared" si="40"/>
        <v>NewId()</v>
      </c>
      <c r="J285" s="7" t="str">
        <f t="shared" ca="1" si="37"/>
        <v>'059621'</v>
      </c>
      <c r="K285" s="7" t="str">
        <f t="shared" ca="1" si="38"/>
        <v>'09126985686'</v>
      </c>
      <c r="L285" s="7">
        <f>1</f>
        <v>1</v>
      </c>
      <c r="M285" s="8" t="str">
        <f t="shared" si="41"/>
        <v>Null</v>
      </c>
      <c r="N285" s="7">
        <f>0</f>
        <v>0</v>
      </c>
      <c r="O285" s="7" t="str">
        <f ca="1">SingleQuote&amp;
_xlfn.LET(
_xlpm.createDate,
SUBSTITUTE(Users[[#This Row],[CreatedDate]],SingleQuote,""),
TEXT(RANDBETWEEN(_xlpm.createDate,MaxDate),"yyyy-mm-dd")  &amp; " "&amp;  TEXT(TIME(RANDBETWEEN(0,23),RANDBETWEEN(0,59),RANDBETWEEN(0,59)),"hh:mm:ss")
)
&amp; SingleQuote</f>
        <v>'2015-06-12 02:17:58'</v>
      </c>
      <c r="P285" s="7" t="str">
        <f t="shared" si="42"/>
        <v>NewId()</v>
      </c>
      <c r="Q285" s="11" t="str">
        <f t="shared" ca="1" si="39"/>
        <v>'2003-02-04 04:30:59'</v>
      </c>
      <c r="R28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'2008-07-13 12:41:12'</v>
      </c>
      <c r="S285" s="8" t="str">
        <f t="shared" si="43"/>
        <v>Null</v>
      </c>
      <c r="T285" s="7">
        <f>1</f>
        <v>1</v>
      </c>
      <c r="U285" s="7">
        <f>0</f>
        <v>0</v>
      </c>
      <c r="V28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(1,'longnet','LONGNET','longnet@Outlook.Com','LONGNET@OUTLOOK.COM',1,'E195E8F8D0E81DB7F8920E1E339C6F90256C4C061C8F955FB6146E62B37D6D7E:01E52983AF1FB713C900A65E5DAE3AC3:50000:SHA256',NewId(),'059621','09126985686',1,Null,0,'2015-06-12 02:17:58',NewId(),'2003-02-04 04:30:59','2008-07-13 12:41:12',Null,1,0)</v>
      </c>
    </row>
    <row r="286" spans="1:22" x14ac:dyDescent="0.25">
      <c r="A286" s="7">
        <f>ROW()-ROW(Users[[#Headers],[Id]])</f>
        <v>281</v>
      </c>
      <c r="B286" s="7">
        <f>1</f>
        <v>1</v>
      </c>
      <c r="C286" s="7" t="str" cm="1">
        <f t="array" ref="C286">SingleQuote&amp; INDEX(UserNames[UserName],Users[[#This Row],[Id]])&amp;SingleQuote</f>
        <v>'hatpantsuit'</v>
      </c>
      <c r="D286" s="7" t="str">
        <f>UPPER(Users[[#This Row],[UserName]])</f>
        <v>'HATPANTSUIT'</v>
      </c>
      <c r="E286" s="7" t="str" cm="1">
        <f t="array" aca="1" ref="E286" ca="1">SingleQuote&amp; INDEX(UserNames[UserName],Users[[#This Row],[Id]])&amp;"@"&amp; INDEX(EmailProviders[EmailProvider],RANDBETWEEN(1,$E$3))&amp;SingleQuote</f>
        <v>'hatpantsuit@Outlook.Com'</v>
      </c>
      <c r="F286" s="7" t="str">
        <f ca="1">UPPER(Users[[#This Row],[Email]])</f>
        <v>'HATPANTSUIT@OUTLOOK.COM'</v>
      </c>
      <c r="G286" s="7">
        <f>1</f>
        <v>1</v>
      </c>
      <c r="H286" s="7" t="str">
        <f t="shared" si="36"/>
        <v>'E195E8F8D0E81DB7F8920E1E339C6F90256C4C061C8F955FB6146E62B37D6D7E:01E52983AF1FB713C900A65E5DAE3AC3:50000:SHA256'</v>
      </c>
      <c r="I286" s="7" t="str">
        <f t="shared" si="40"/>
        <v>NewId()</v>
      </c>
      <c r="J286" s="7" t="str">
        <f t="shared" ca="1" si="37"/>
        <v>'880616'</v>
      </c>
      <c r="K286" s="7" t="str">
        <f t="shared" ca="1" si="38"/>
        <v>'09125541573'</v>
      </c>
      <c r="L286" s="7">
        <f>1</f>
        <v>1</v>
      </c>
      <c r="M286" s="8" t="str">
        <f t="shared" si="41"/>
        <v>Null</v>
      </c>
      <c r="N286" s="7">
        <f>0</f>
        <v>0</v>
      </c>
      <c r="O286" s="7" t="str">
        <f ca="1">SingleQuote&amp;
_xlfn.LET(
_xlpm.createDate,
SUBSTITUTE(Users[[#This Row],[CreatedDate]],SingleQuote,""),
TEXT(RANDBETWEEN(_xlpm.createDate,MaxDate),"yyyy-mm-dd")  &amp; " "&amp;  TEXT(TIME(RANDBETWEEN(0,23),RANDBETWEEN(0,59),RANDBETWEEN(0,59)),"hh:mm:ss")
)
&amp; SingleQuote</f>
        <v>'2003-08-01 12:53:39'</v>
      </c>
      <c r="P286" s="7" t="str">
        <f t="shared" si="42"/>
        <v>NewId()</v>
      </c>
      <c r="Q286" s="11" t="str">
        <f t="shared" ca="1" si="39"/>
        <v>'2003-02-09 02:16:01'</v>
      </c>
      <c r="R28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'2003-05-17 00:26:11'</v>
      </c>
      <c r="S286" s="8" t="str">
        <f t="shared" si="43"/>
        <v>Null</v>
      </c>
      <c r="T286" s="7">
        <f>1</f>
        <v>1</v>
      </c>
      <c r="U286" s="7">
        <f>0</f>
        <v>0</v>
      </c>
      <c r="V28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(1,'hatpantsuit','HATPANTSUIT','hatpantsuit@Outlook.Com','HATPANTSUIT@OUTLOOK.COM',1,'E195E8F8D0E81DB7F8920E1E339C6F90256C4C061C8F955FB6146E62B37D6D7E:01E52983AF1FB713C900A65E5DAE3AC3:50000:SHA256',NewId(),'880616','09125541573',1,Null,0,'2003-08-01 12:53:39',NewId(),'2003-02-09 02:16:01','2003-05-17 00:26:11',Null,1,0)</v>
      </c>
    </row>
    <row r="287" spans="1:22" x14ac:dyDescent="0.25">
      <c r="A287" s="7">
        <f>ROW()-ROW(Users[[#Headers],[Id]])</f>
        <v>282</v>
      </c>
      <c r="B287" s="7">
        <f>1</f>
        <v>1</v>
      </c>
      <c r="C287" s="7" t="str" cm="1">
        <f t="array" ref="C287">SingleQuote&amp; INDEX(UserNames[UserName],Users[[#This Row],[Id]])&amp;SingleQuote</f>
        <v>'portionbaking'</v>
      </c>
      <c r="D287" s="7" t="str">
        <f>UPPER(Users[[#This Row],[UserName]])</f>
        <v>'PORTIONBAKING'</v>
      </c>
      <c r="E287" s="7" t="str" cm="1">
        <f t="array" aca="1" ref="E287" ca="1">SingleQuote&amp; INDEX(UserNames[UserName],Users[[#This Row],[Id]])&amp;"@"&amp; INDEX(EmailProviders[EmailProvider],RANDBETWEEN(1,$E$3))&amp;SingleQuote</f>
        <v>'portionbaking@Gmail.Com'</v>
      </c>
      <c r="F287" s="7" t="str">
        <f ca="1">UPPER(Users[[#This Row],[Email]])</f>
        <v>'PORTIONBAKING@GMAIL.COM'</v>
      </c>
      <c r="G287" s="7">
        <f>1</f>
        <v>1</v>
      </c>
      <c r="H287" s="7" t="str">
        <f t="shared" si="36"/>
        <v>'E195E8F8D0E81DB7F8920E1E339C6F90256C4C061C8F955FB6146E62B37D6D7E:01E52983AF1FB713C900A65E5DAE3AC3:50000:SHA256'</v>
      </c>
      <c r="I287" s="7" t="str">
        <f t="shared" si="40"/>
        <v>NewId()</v>
      </c>
      <c r="J287" s="7" t="str">
        <f t="shared" ca="1" si="37"/>
        <v>'832068'</v>
      </c>
      <c r="K287" s="7" t="str">
        <f t="shared" ca="1" si="38"/>
        <v>'09127327312'</v>
      </c>
      <c r="L287" s="7">
        <f>1</f>
        <v>1</v>
      </c>
      <c r="M287" s="8" t="str">
        <f t="shared" si="41"/>
        <v>Null</v>
      </c>
      <c r="N287" s="7">
        <f>0</f>
        <v>0</v>
      </c>
      <c r="O287" s="7" t="str">
        <f ca="1">SingleQuote&amp;
_xlfn.LET(
_xlpm.createDate,
SUBSTITUTE(Users[[#This Row],[CreatedDate]],SingleQuote,""),
TEXT(RANDBETWEEN(_xlpm.createDate,MaxDate),"yyyy-mm-dd")  &amp; " "&amp;  TEXT(TIME(RANDBETWEEN(0,23),RANDBETWEEN(0,59),RANDBETWEEN(0,59)),"hh:mm:ss")
)
&amp; SingleQuote</f>
        <v>'2004-10-06 01:47:00'</v>
      </c>
      <c r="P287" s="7" t="str">
        <f t="shared" si="42"/>
        <v>NewId()</v>
      </c>
      <c r="Q287" s="11" t="str">
        <f t="shared" ca="1" si="39"/>
        <v>'2003-02-12 09:06:36'</v>
      </c>
      <c r="R28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'2004-07-25 02:31:31'</v>
      </c>
      <c r="S287" s="8" t="str">
        <f t="shared" si="43"/>
        <v>Null</v>
      </c>
      <c r="T287" s="7">
        <f>1</f>
        <v>1</v>
      </c>
      <c r="U287" s="7">
        <f>0</f>
        <v>0</v>
      </c>
      <c r="V28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(1,'portionbaking','PORTIONBAKING','portionbaking@Gmail.Com','PORTIONBAKING@GMAIL.COM',1,'E195E8F8D0E81DB7F8920E1E339C6F90256C4C061C8F955FB6146E62B37D6D7E:01E52983AF1FB713C900A65E5DAE3AC3:50000:SHA256',NewId(),'832068','09127327312',1,Null,0,'2004-10-06 01:47:00',NewId(),'2003-02-12 09:06:36','2004-07-25 02:31:31',Null,1,0)</v>
      </c>
    </row>
    <row r="288" spans="1:22" x14ac:dyDescent="0.25">
      <c r="A288" s="7">
        <f>ROW()-ROW(Users[[#Headers],[Id]])</f>
        <v>283</v>
      </c>
      <c r="B288" s="7">
        <f>1</f>
        <v>1</v>
      </c>
      <c r="C288" s="7" t="str" cm="1">
        <f t="array" ref="C288">SingleQuote&amp; INDEX(UserNames[UserName],Users[[#This Row],[Id]])&amp;SingleQuote</f>
        <v>'maidenreindeer'</v>
      </c>
      <c r="D288" s="7" t="str">
        <f>UPPER(Users[[#This Row],[UserName]])</f>
        <v>'MAIDENREINDEER'</v>
      </c>
      <c r="E288" s="7" t="str" cm="1">
        <f t="array" aca="1" ref="E288" ca="1">SingleQuote&amp; INDEX(UserNames[UserName],Users[[#This Row],[Id]])&amp;"@"&amp; INDEX(EmailProviders[EmailProvider],RANDBETWEEN(1,$E$3))&amp;SingleQuote</f>
        <v>'maidenreindeer@Outlook.Com'</v>
      </c>
      <c r="F288" s="7" t="str">
        <f ca="1">UPPER(Users[[#This Row],[Email]])</f>
        <v>'MAIDENREINDEER@OUTLOOK.COM'</v>
      </c>
      <c r="G288" s="7">
        <f>1</f>
        <v>1</v>
      </c>
      <c r="H288" s="7" t="str">
        <f t="shared" si="36"/>
        <v>'E195E8F8D0E81DB7F8920E1E339C6F90256C4C061C8F955FB6146E62B37D6D7E:01E52983AF1FB713C900A65E5DAE3AC3:50000:SHA256'</v>
      </c>
      <c r="I288" s="7" t="str">
        <f t="shared" si="40"/>
        <v>NewId()</v>
      </c>
      <c r="J288" s="7" t="str">
        <f t="shared" ca="1" si="37"/>
        <v>'043842'</v>
      </c>
      <c r="K288" s="7" t="str">
        <f t="shared" ca="1" si="38"/>
        <v>'09129207688'</v>
      </c>
      <c r="L288" s="7">
        <f>1</f>
        <v>1</v>
      </c>
      <c r="M288" s="8" t="str">
        <f t="shared" si="41"/>
        <v>Null</v>
      </c>
      <c r="N288" s="7">
        <f>0</f>
        <v>0</v>
      </c>
      <c r="O288" s="7" t="str">
        <f ca="1">SingleQuote&amp;
_xlfn.LET(
_xlpm.createDate,
SUBSTITUTE(Users[[#This Row],[CreatedDate]],SingleQuote,""),
TEXT(RANDBETWEEN(_xlpm.createDate,MaxDate),"yyyy-mm-dd")  &amp; " "&amp;  TEXT(TIME(RANDBETWEEN(0,23),RANDBETWEEN(0,59),RANDBETWEEN(0,59)),"hh:mm:ss")
)
&amp; SingleQuote</f>
        <v>'2017-11-15 17:37:53'</v>
      </c>
      <c r="P288" s="7" t="str">
        <f t="shared" si="42"/>
        <v>NewId()</v>
      </c>
      <c r="Q288" s="11" t="str">
        <f t="shared" ca="1" si="39"/>
        <v>'2003-02-18 21:48:26'</v>
      </c>
      <c r="R28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'2010-06-07 17:55:56'</v>
      </c>
      <c r="S288" s="8" t="str">
        <f t="shared" si="43"/>
        <v>Null</v>
      </c>
      <c r="T288" s="7">
        <f>1</f>
        <v>1</v>
      </c>
      <c r="U288" s="7">
        <f>0</f>
        <v>0</v>
      </c>
      <c r="V28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(1,'maidenreindeer','MAIDENREINDEER','maidenreindeer@Outlook.Com','MAIDENREINDEER@OUTLOOK.COM',1,'E195E8F8D0E81DB7F8920E1E339C6F90256C4C061C8F955FB6146E62B37D6D7E:01E52983AF1FB713C900A65E5DAE3AC3:50000:SHA256',NewId(),'043842','09129207688',1,Null,0,'2017-11-15 17:37:53',NewId(),'2003-02-18 21:48:26','2010-06-07 17:55:56',Null,1,0)</v>
      </c>
    </row>
    <row r="289" spans="1:22" x14ac:dyDescent="0.25">
      <c r="A289" s="7">
        <f>ROW()-ROW(Users[[#Headers],[Id]])</f>
        <v>284</v>
      </c>
      <c r="B289" s="7">
        <f>1</f>
        <v>1</v>
      </c>
      <c r="C289" s="7" t="str" cm="1">
        <f t="array" ref="C289">SingleQuote&amp; INDEX(UserNames[UserName],Users[[#This Row],[Id]])&amp;SingleQuote</f>
        <v>'shallgolden'</v>
      </c>
      <c r="D289" s="7" t="str">
        <f>UPPER(Users[[#This Row],[UserName]])</f>
        <v>'SHALLGOLDEN'</v>
      </c>
      <c r="E289" s="7" t="str" cm="1">
        <f t="array" aca="1" ref="E289" ca="1">SingleQuote&amp; INDEX(UserNames[UserName],Users[[#This Row],[Id]])&amp;"@"&amp; INDEX(EmailProviders[EmailProvider],RANDBETWEEN(1,$E$3))&amp;SingleQuote</f>
        <v>'shallgolden@Outlook.Com'</v>
      </c>
      <c r="F289" s="7" t="str">
        <f ca="1">UPPER(Users[[#This Row],[Email]])</f>
        <v>'SHALLGOLDEN@OUTLOOK.COM'</v>
      </c>
      <c r="G289" s="7">
        <f>1</f>
        <v>1</v>
      </c>
      <c r="H289" s="7" t="str">
        <f t="shared" si="36"/>
        <v>'E195E8F8D0E81DB7F8920E1E339C6F90256C4C061C8F955FB6146E62B37D6D7E:01E52983AF1FB713C900A65E5DAE3AC3:50000:SHA256'</v>
      </c>
      <c r="I289" s="7" t="str">
        <f t="shared" si="40"/>
        <v>NewId()</v>
      </c>
      <c r="J289" s="7" t="str">
        <f t="shared" ca="1" si="37"/>
        <v>'725268'</v>
      </c>
      <c r="K289" s="7" t="str">
        <f t="shared" ca="1" si="38"/>
        <v>'09127957773'</v>
      </c>
      <c r="L289" s="7">
        <f>1</f>
        <v>1</v>
      </c>
      <c r="M289" s="8" t="str">
        <f t="shared" si="41"/>
        <v>Null</v>
      </c>
      <c r="N289" s="7">
        <f>0</f>
        <v>0</v>
      </c>
      <c r="O289" s="7" t="str">
        <f ca="1">SingleQuote&amp;
_xlfn.LET(
_xlpm.createDate,
SUBSTITUTE(Users[[#This Row],[CreatedDate]],SingleQuote,""),
TEXT(RANDBETWEEN(_xlpm.createDate,MaxDate),"yyyy-mm-dd")  &amp; " "&amp;  TEXT(TIME(RANDBETWEEN(0,23),RANDBETWEEN(0,59),RANDBETWEEN(0,59)),"hh:mm:ss")
)
&amp; SingleQuote</f>
        <v>'2017-10-22 14:16:31'</v>
      </c>
      <c r="P289" s="7" t="str">
        <f t="shared" si="42"/>
        <v>NewId()</v>
      </c>
      <c r="Q289" s="11" t="str">
        <f t="shared" ca="1" si="39"/>
        <v>'2003-02-23 22:04:19'</v>
      </c>
      <c r="R28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'2016-03-19 22:33:59'</v>
      </c>
      <c r="S289" s="8" t="str">
        <f t="shared" si="43"/>
        <v>Null</v>
      </c>
      <c r="T289" s="7">
        <f>1</f>
        <v>1</v>
      </c>
      <c r="U289" s="7">
        <f>0</f>
        <v>0</v>
      </c>
      <c r="V28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(1,'shallgolden','SHALLGOLDEN','shallgolden@Outlook.Com','SHALLGOLDEN@OUTLOOK.COM',1,'E195E8F8D0E81DB7F8920E1E339C6F90256C4C061C8F955FB6146E62B37D6D7E:01E52983AF1FB713C900A65E5DAE3AC3:50000:SHA256',NewId(),'725268','09127957773',1,Null,0,'2017-10-22 14:16:31',NewId(),'2003-02-23 22:04:19','2016-03-19 22:33:59',Null,1,0)</v>
      </c>
    </row>
    <row r="290" spans="1:22" x14ac:dyDescent="0.25">
      <c r="A290" s="7">
        <f>ROW()-ROW(Users[[#Headers],[Id]])</f>
        <v>285</v>
      </c>
      <c r="B290" s="7">
        <f>1</f>
        <v>1</v>
      </c>
      <c r="C290" s="7" t="str" cm="1">
        <f t="array" ref="C290">SingleQuote&amp; INDEX(UserNames[UserName],Users[[#This Row],[Id]])&amp;SingleQuote</f>
        <v>'placidalliance'</v>
      </c>
      <c r="D290" s="7" t="str">
        <f>UPPER(Users[[#This Row],[UserName]])</f>
        <v>'PLACIDALLIANCE'</v>
      </c>
      <c r="E290" s="7" t="str" cm="1">
        <f t="array" aca="1" ref="E290" ca="1">SingleQuote&amp; INDEX(UserNames[UserName],Users[[#This Row],[Id]])&amp;"@"&amp; INDEX(EmailProviders[EmailProvider],RANDBETWEEN(1,$E$3))&amp;SingleQuote</f>
        <v>'placidalliance@Outlook.Com'</v>
      </c>
      <c r="F290" s="7" t="str">
        <f ca="1">UPPER(Users[[#This Row],[Email]])</f>
        <v>'PLACIDALLIANCE@OUTLOOK.COM'</v>
      </c>
      <c r="G290" s="7">
        <f>1</f>
        <v>1</v>
      </c>
      <c r="H290" s="7" t="str">
        <f t="shared" si="36"/>
        <v>'E195E8F8D0E81DB7F8920E1E339C6F90256C4C061C8F955FB6146E62B37D6D7E:01E52983AF1FB713C900A65E5DAE3AC3:50000:SHA256'</v>
      </c>
      <c r="I290" s="7" t="str">
        <f t="shared" si="40"/>
        <v>NewId()</v>
      </c>
      <c r="J290" s="7" t="str">
        <f t="shared" ca="1" si="37"/>
        <v>'449069'</v>
      </c>
      <c r="K290" s="7" t="str">
        <f t="shared" ca="1" si="38"/>
        <v>'09124261487'</v>
      </c>
      <c r="L290" s="7">
        <f>1</f>
        <v>1</v>
      </c>
      <c r="M290" s="8" t="str">
        <f t="shared" si="41"/>
        <v>Null</v>
      </c>
      <c r="N290" s="7">
        <f>0</f>
        <v>0</v>
      </c>
      <c r="O290" s="7" t="str">
        <f ca="1">SingleQuote&amp;
_xlfn.LET(
_xlpm.createDate,
SUBSTITUTE(Users[[#This Row],[CreatedDate]],SingleQuote,""),
TEXT(RANDBETWEEN(_xlpm.createDate,MaxDate),"yyyy-mm-dd")  &amp; " "&amp;  TEXT(TIME(RANDBETWEEN(0,23),RANDBETWEEN(0,59),RANDBETWEEN(0,59)),"hh:mm:ss")
)
&amp; SingleQuote</f>
        <v>'2011-07-12 04:19:11'</v>
      </c>
      <c r="P290" s="7" t="str">
        <f t="shared" si="42"/>
        <v>NewId()</v>
      </c>
      <c r="Q290" s="11" t="str">
        <f t="shared" ca="1" si="39"/>
        <v>'2003-02-28 00:46:09'</v>
      </c>
      <c r="R29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'2010-09-04 12:35:13'</v>
      </c>
      <c r="S290" s="8" t="str">
        <f t="shared" si="43"/>
        <v>Null</v>
      </c>
      <c r="T290" s="7">
        <f>1</f>
        <v>1</v>
      </c>
      <c r="U290" s="7">
        <f>0</f>
        <v>0</v>
      </c>
      <c r="V29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(1,'placidalliance','PLACIDALLIANCE','placidalliance@Outlook.Com','PLACIDALLIANCE@OUTLOOK.COM',1,'E195E8F8D0E81DB7F8920E1E339C6F90256C4C061C8F955FB6146E62B37D6D7E:01E52983AF1FB713C900A65E5DAE3AC3:50000:SHA256',NewId(),'449069','09124261487',1,Null,0,'2011-07-12 04:19:11',NewId(),'2003-02-28 00:46:09','2010-09-04 12:35:13',Null,1,0)</v>
      </c>
    </row>
    <row r="291" spans="1:22" x14ac:dyDescent="0.25">
      <c r="A291" s="7">
        <f>ROW()-ROW(Users[[#Headers],[Id]])</f>
        <v>286</v>
      </c>
      <c r="B291" s="7">
        <f>1</f>
        <v>1</v>
      </c>
      <c r="C291" s="7" t="str" cm="1">
        <f t="array" ref="C291">SingleQuote&amp; INDEX(UserNames[UserName],Users[[#This Row],[Id]])&amp;SingleQuote</f>
        <v>'sizzlecheck'</v>
      </c>
      <c r="D291" s="7" t="str">
        <f>UPPER(Users[[#This Row],[UserName]])</f>
        <v>'SIZZLECHECK'</v>
      </c>
      <c r="E291" s="7" t="str" cm="1">
        <f t="array" aca="1" ref="E291" ca="1">SingleQuote&amp; INDEX(UserNames[UserName],Users[[#This Row],[Id]])&amp;"@"&amp; INDEX(EmailProviders[EmailProvider],RANDBETWEEN(1,$E$3))&amp;SingleQuote</f>
        <v>'sizzlecheck@Outlook.Com'</v>
      </c>
      <c r="F291" s="7" t="str">
        <f ca="1">UPPER(Users[[#This Row],[Email]])</f>
        <v>'SIZZLECHECK@OUTLOOK.COM'</v>
      </c>
      <c r="G291" s="7">
        <f>1</f>
        <v>1</v>
      </c>
      <c r="H291" s="7" t="str">
        <f t="shared" si="36"/>
        <v>'E195E8F8D0E81DB7F8920E1E339C6F90256C4C061C8F955FB6146E62B37D6D7E:01E52983AF1FB713C900A65E5DAE3AC3:50000:SHA256'</v>
      </c>
      <c r="I291" s="7" t="str">
        <f t="shared" si="40"/>
        <v>NewId()</v>
      </c>
      <c r="J291" s="7" t="str">
        <f t="shared" ca="1" si="37"/>
        <v>'902206'</v>
      </c>
      <c r="K291" s="7" t="str">
        <f t="shared" ca="1" si="38"/>
        <v>'09123979174'</v>
      </c>
      <c r="L291" s="7">
        <f>1</f>
        <v>1</v>
      </c>
      <c r="M291" s="8" t="str">
        <f t="shared" si="41"/>
        <v>Null</v>
      </c>
      <c r="N291" s="7">
        <f>0</f>
        <v>0</v>
      </c>
      <c r="O291" s="7" t="str">
        <f ca="1">SingleQuote&amp;
_xlfn.LET(
_xlpm.createDate,
SUBSTITUTE(Users[[#This Row],[CreatedDate]],SingleQuote,""),
TEXT(RANDBETWEEN(_xlpm.createDate,MaxDate),"yyyy-mm-dd")  &amp; " "&amp;  TEXT(TIME(RANDBETWEEN(0,23),RANDBETWEEN(0,59),RANDBETWEEN(0,59)),"hh:mm:ss")
)
&amp; SingleQuote</f>
        <v>'2023-05-10 18:10:37'</v>
      </c>
      <c r="P291" s="7" t="str">
        <f t="shared" si="42"/>
        <v>NewId()</v>
      </c>
      <c r="Q291" s="11" t="str">
        <f t="shared" ca="1" si="39"/>
        <v>'2003-03-05 20:52:04'</v>
      </c>
      <c r="R29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'2016-07-25 21:32:33'</v>
      </c>
      <c r="S291" s="8" t="str">
        <f t="shared" si="43"/>
        <v>Null</v>
      </c>
      <c r="T291" s="7">
        <f>1</f>
        <v>1</v>
      </c>
      <c r="U291" s="7">
        <f>0</f>
        <v>0</v>
      </c>
      <c r="V29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(1,'sizzlecheck','SIZZLECHECK','sizzlecheck@Outlook.Com','SIZZLECHECK@OUTLOOK.COM',1,'E195E8F8D0E81DB7F8920E1E339C6F90256C4C061C8F955FB6146E62B37D6D7E:01E52983AF1FB713C900A65E5DAE3AC3:50000:SHA256',NewId(),'902206','09123979174',1,Null,0,'2023-05-10 18:10:37',NewId(),'2003-03-05 20:52:04','2016-07-25 21:32:33',Null,1,0)</v>
      </c>
    </row>
    <row r="292" spans="1:22" x14ac:dyDescent="0.25">
      <c r="A292" s="7">
        <f>ROW()-ROW(Users[[#Headers],[Id]])</f>
        <v>287</v>
      </c>
      <c r="B292" s="7">
        <f>1</f>
        <v>1</v>
      </c>
      <c r="C292" s="7" t="str" cm="1">
        <f t="array" ref="C292">SingleQuote&amp; INDEX(UserNames[UserName],Users[[#This Row],[Id]])&amp;SingleQuote</f>
        <v>'longhorngodly'</v>
      </c>
      <c r="D292" s="7" t="str">
        <f>UPPER(Users[[#This Row],[UserName]])</f>
        <v>'LONGHORNGODLY'</v>
      </c>
      <c r="E292" s="7" t="str" cm="1">
        <f t="array" aca="1" ref="E292" ca="1">SingleQuote&amp; INDEX(UserNames[UserName],Users[[#This Row],[Id]])&amp;"@"&amp; INDEX(EmailProviders[EmailProvider],RANDBETWEEN(1,$E$3))&amp;SingleQuote</f>
        <v>'longhorngodly@Outlook.Com'</v>
      </c>
      <c r="F292" s="7" t="str">
        <f ca="1">UPPER(Users[[#This Row],[Email]])</f>
        <v>'LONGHORNGODLY@OUTLOOK.COM'</v>
      </c>
      <c r="G292" s="7">
        <f>1</f>
        <v>1</v>
      </c>
      <c r="H292" s="7" t="str">
        <f t="shared" si="36"/>
        <v>'E195E8F8D0E81DB7F8920E1E339C6F90256C4C061C8F955FB6146E62B37D6D7E:01E52983AF1FB713C900A65E5DAE3AC3:50000:SHA256'</v>
      </c>
      <c r="I292" s="7" t="str">
        <f t="shared" si="40"/>
        <v>NewId()</v>
      </c>
      <c r="J292" s="7" t="str">
        <f t="shared" ca="1" si="37"/>
        <v>'924912'</v>
      </c>
      <c r="K292" s="7" t="str">
        <f t="shared" ca="1" si="38"/>
        <v>'09123229557'</v>
      </c>
      <c r="L292" s="7">
        <f>1</f>
        <v>1</v>
      </c>
      <c r="M292" s="8" t="str">
        <f t="shared" si="41"/>
        <v>Null</v>
      </c>
      <c r="N292" s="7">
        <f>0</f>
        <v>0</v>
      </c>
      <c r="O292" s="7" t="str">
        <f ca="1">SingleQuote&amp;
_xlfn.LET(
_xlpm.createDate,
SUBSTITUTE(Users[[#This Row],[CreatedDate]],SingleQuote,""),
TEXT(RANDBETWEEN(_xlpm.createDate,MaxDate),"yyyy-mm-dd")  &amp; " "&amp;  TEXT(TIME(RANDBETWEEN(0,23),RANDBETWEEN(0,59),RANDBETWEEN(0,59)),"hh:mm:ss")
)
&amp; SingleQuote</f>
        <v>'2008-11-21 03:21:59'</v>
      </c>
      <c r="P292" s="7" t="str">
        <f t="shared" si="42"/>
        <v>NewId()</v>
      </c>
      <c r="Q292" s="11" t="str">
        <f t="shared" ca="1" si="39"/>
        <v>'2003-03-10 08:58:56'</v>
      </c>
      <c r="R29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'2006-08-20 03:48:01'</v>
      </c>
      <c r="S292" s="8" t="str">
        <f t="shared" si="43"/>
        <v>Null</v>
      </c>
      <c r="T292" s="7">
        <f>1</f>
        <v>1</v>
      </c>
      <c r="U292" s="7">
        <f>0</f>
        <v>0</v>
      </c>
      <c r="V29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(1,'longhorngodly','LONGHORNGODLY','longhorngodly@Outlook.Com','LONGHORNGODLY@OUTLOOK.COM',1,'E195E8F8D0E81DB7F8920E1E339C6F90256C4C061C8F955FB6146E62B37D6D7E:01E52983AF1FB713C900A65E5DAE3AC3:50000:SHA256',NewId(),'924912','09123229557',1,Null,0,'2008-11-21 03:21:59',NewId(),'2003-03-10 08:58:56','2006-08-20 03:48:01',Null,1,0)</v>
      </c>
    </row>
    <row r="293" spans="1:22" x14ac:dyDescent="0.25">
      <c r="A293" s="7">
        <f>ROW()-ROW(Users[[#Headers],[Id]])</f>
        <v>288</v>
      </c>
      <c r="B293" s="7">
        <f>1</f>
        <v>1</v>
      </c>
      <c r="C293" s="7" t="str" cm="1">
        <f t="array" ref="C293">SingleQuote&amp; INDEX(UserNames[UserName],Users[[#This Row],[Id]])&amp;SingleQuote</f>
        <v>'quartwinner'</v>
      </c>
      <c r="D293" s="7" t="str">
        <f>UPPER(Users[[#This Row],[UserName]])</f>
        <v>'QUARTWINNER'</v>
      </c>
      <c r="E293" s="7" t="str" cm="1">
        <f t="array" aca="1" ref="E293" ca="1">SingleQuote&amp; INDEX(UserNames[UserName],Users[[#This Row],[Id]])&amp;"@"&amp; INDEX(EmailProviders[EmailProvider],RANDBETWEEN(1,$E$3))&amp;SingleQuote</f>
        <v>'quartwinner@Gmail.Com'</v>
      </c>
      <c r="F293" s="7" t="str">
        <f ca="1">UPPER(Users[[#This Row],[Email]])</f>
        <v>'QUARTWINNER@GMAIL.COM'</v>
      </c>
      <c r="G293" s="7">
        <f>1</f>
        <v>1</v>
      </c>
      <c r="H293" s="7" t="str">
        <f t="shared" si="36"/>
        <v>'E195E8F8D0E81DB7F8920E1E339C6F90256C4C061C8F955FB6146E62B37D6D7E:01E52983AF1FB713C900A65E5DAE3AC3:50000:SHA256'</v>
      </c>
      <c r="I293" s="7" t="str">
        <f t="shared" si="40"/>
        <v>NewId()</v>
      </c>
      <c r="J293" s="7" t="str">
        <f t="shared" ca="1" si="37"/>
        <v>'883740'</v>
      </c>
      <c r="K293" s="7" t="str">
        <f t="shared" ca="1" si="38"/>
        <v>'09123140928'</v>
      </c>
      <c r="L293" s="7">
        <f>1</f>
        <v>1</v>
      </c>
      <c r="M293" s="8" t="str">
        <f t="shared" si="41"/>
        <v>Null</v>
      </c>
      <c r="N293" s="7">
        <f>0</f>
        <v>0</v>
      </c>
      <c r="O293" s="7" t="str">
        <f ca="1">SingleQuote&amp;
_xlfn.LET(
_xlpm.createDate,
SUBSTITUTE(Users[[#This Row],[CreatedDate]],SingleQuote,""),
TEXT(RANDBETWEEN(_xlpm.createDate,MaxDate),"yyyy-mm-dd")  &amp; " "&amp;  TEXT(TIME(RANDBETWEEN(0,23),RANDBETWEEN(0,59),RANDBETWEEN(0,59)),"hh:mm:ss")
)
&amp; SingleQuote</f>
        <v>'2022-08-31 01:06:12'</v>
      </c>
      <c r="P293" s="7" t="str">
        <f t="shared" si="42"/>
        <v>NewId()</v>
      </c>
      <c r="Q293" s="11" t="str">
        <f t="shared" ca="1" si="39"/>
        <v>'2003-03-16 06:28:26'</v>
      </c>
      <c r="R29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'2019-01-18 03:12:51'</v>
      </c>
      <c r="S293" s="8" t="str">
        <f t="shared" si="43"/>
        <v>Null</v>
      </c>
      <c r="T293" s="7">
        <f>1</f>
        <v>1</v>
      </c>
      <c r="U293" s="7">
        <f>0</f>
        <v>0</v>
      </c>
      <c r="V29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(1,'quartwinner','QUARTWINNER','quartwinner@Gmail.Com','QUARTWINNER@GMAIL.COM',1,'E195E8F8D0E81DB7F8920E1E339C6F90256C4C061C8F955FB6146E62B37D6D7E:01E52983AF1FB713C900A65E5DAE3AC3:50000:SHA256',NewId(),'883740','09123140928',1,Null,0,'2022-08-31 01:06:12',NewId(),'2003-03-16 06:28:26','2019-01-18 03:12:51',Null,1,0)</v>
      </c>
    </row>
    <row r="294" spans="1:22" x14ac:dyDescent="0.25">
      <c r="A294" s="7">
        <f>ROW()-ROW(Users[[#Headers],[Id]])</f>
        <v>289</v>
      </c>
      <c r="B294" s="7">
        <f>1</f>
        <v>1</v>
      </c>
      <c r="C294" s="7" t="str" cm="1">
        <f t="array" ref="C294">SingleQuote&amp; INDEX(UserNames[UserName],Users[[#This Row],[Id]])&amp;SingleQuote</f>
        <v>'literaryfierce'</v>
      </c>
      <c r="D294" s="7" t="str">
        <f>UPPER(Users[[#This Row],[UserName]])</f>
        <v>'LITERARYFIERCE'</v>
      </c>
      <c r="E294" s="7" t="str" cm="1">
        <f t="array" aca="1" ref="E294" ca="1">SingleQuote&amp; INDEX(UserNames[UserName],Users[[#This Row],[Id]])&amp;"@"&amp; INDEX(EmailProviders[EmailProvider],RANDBETWEEN(1,$E$3))&amp;SingleQuote</f>
        <v>'literaryfierce@Outlook.Com'</v>
      </c>
      <c r="F294" s="7" t="str">
        <f ca="1">UPPER(Users[[#This Row],[Email]])</f>
        <v>'LITERARYFIERCE@OUTLOOK.COM'</v>
      </c>
      <c r="G294" s="7">
        <f>1</f>
        <v>1</v>
      </c>
      <c r="H294" s="7" t="str">
        <f t="shared" si="36"/>
        <v>'E195E8F8D0E81DB7F8920E1E339C6F90256C4C061C8F955FB6146E62B37D6D7E:01E52983AF1FB713C900A65E5DAE3AC3:50000:SHA256'</v>
      </c>
      <c r="I294" s="7" t="str">
        <f t="shared" si="40"/>
        <v>NewId()</v>
      </c>
      <c r="J294" s="7" t="str">
        <f t="shared" ca="1" si="37"/>
        <v>'403499'</v>
      </c>
      <c r="K294" s="7" t="str">
        <f t="shared" ca="1" si="38"/>
        <v>'09125609531'</v>
      </c>
      <c r="L294" s="7">
        <f>1</f>
        <v>1</v>
      </c>
      <c r="M294" s="8" t="str">
        <f t="shared" si="41"/>
        <v>Null</v>
      </c>
      <c r="N294" s="7">
        <f>0</f>
        <v>0</v>
      </c>
      <c r="O294" s="7" t="str">
        <f ca="1">SingleQuote&amp;
_xlfn.LET(
_xlpm.createDate,
SUBSTITUTE(Users[[#This Row],[CreatedDate]],SingleQuote,""),
TEXT(RANDBETWEEN(_xlpm.createDate,MaxDate),"yyyy-mm-dd")  &amp; " "&amp;  TEXT(TIME(RANDBETWEEN(0,23),RANDBETWEEN(0,59),RANDBETWEEN(0,59)),"hh:mm:ss")
)
&amp; SingleQuote</f>
        <v>'2020-09-26 19:35:15'</v>
      </c>
      <c r="P294" s="7" t="str">
        <f t="shared" si="42"/>
        <v>NewId()</v>
      </c>
      <c r="Q294" s="11" t="str">
        <f t="shared" ca="1" si="39"/>
        <v>'2003-03-18 16:51:08'</v>
      </c>
      <c r="R29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'2013-10-09 22:34:44'</v>
      </c>
      <c r="S294" s="8" t="str">
        <f t="shared" si="43"/>
        <v>Null</v>
      </c>
      <c r="T294" s="7">
        <f>1</f>
        <v>1</v>
      </c>
      <c r="U294" s="7">
        <f>0</f>
        <v>0</v>
      </c>
      <c r="V29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(1,'literaryfierce','LITERARYFIERCE','literaryfierce@Outlook.Com','LITERARYFIERCE@OUTLOOK.COM',1,'E195E8F8D0E81DB7F8920E1E339C6F90256C4C061C8F955FB6146E62B37D6D7E:01E52983AF1FB713C900A65E5DAE3AC3:50000:SHA256',NewId(),'403499','09125609531',1,Null,0,'2020-09-26 19:35:15',NewId(),'2003-03-18 16:51:08','2013-10-09 22:34:44',Null,1,0)</v>
      </c>
    </row>
    <row r="295" spans="1:22" x14ac:dyDescent="0.25">
      <c r="A295" s="7">
        <f>ROW()-ROW(Users[[#Headers],[Id]])</f>
        <v>290</v>
      </c>
      <c r="B295" s="7">
        <f>1</f>
        <v>1</v>
      </c>
      <c r="C295" s="7" t="str" cm="1">
        <f t="array" ref="C295">SingleQuote&amp; INDEX(UserNames[UserName],Users[[#This Row],[Id]])&amp;SingleQuote</f>
        <v>'infantilecooing'</v>
      </c>
      <c r="D295" s="7" t="str">
        <f>UPPER(Users[[#This Row],[UserName]])</f>
        <v>'INFANTILECOOING'</v>
      </c>
      <c r="E295" s="7" t="str" cm="1">
        <f t="array" aca="1" ref="E295" ca="1">SingleQuote&amp; INDEX(UserNames[UserName],Users[[#This Row],[Id]])&amp;"@"&amp; INDEX(EmailProviders[EmailProvider],RANDBETWEEN(1,$E$3))&amp;SingleQuote</f>
        <v>'infantilecooing@Outlook.Com'</v>
      </c>
      <c r="F295" s="7" t="str">
        <f ca="1">UPPER(Users[[#This Row],[Email]])</f>
        <v>'INFANTILECOOING@OUTLOOK.COM'</v>
      </c>
      <c r="G295" s="7">
        <f>1</f>
        <v>1</v>
      </c>
      <c r="H295" s="7" t="str">
        <f t="shared" si="36"/>
        <v>'E195E8F8D0E81DB7F8920E1E339C6F90256C4C061C8F955FB6146E62B37D6D7E:01E52983AF1FB713C900A65E5DAE3AC3:50000:SHA256'</v>
      </c>
      <c r="I295" s="7" t="str">
        <f t="shared" si="40"/>
        <v>NewId()</v>
      </c>
      <c r="J295" s="7" t="str">
        <f t="shared" ca="1" si="37"/>
        <v>'740317'</v>
      </c>
      <c r="K295" s="7" t="str">
        <f t="shared" ca="1" si="38"/>
        <v>'09128712092'</v>
      </c>
      <c r="L295" s="7">
        <f>1</f>
        <v>1</v>
      </c>
      <c r="M295" s="8" t="str">
        <f t="shared" si="41"/>
        <v>Null</v>
      </c>
      <c r="N295" s="7">
        <f>0</f>
        <v>0</v>
      </c>
      <c r="O295" s="7" t="str">
        <f ca="1">SingleQuote&amp;
_xlfn.LET(
_xlpm.createDate,
SUBSTITUTE(Users[[#This Row],[CreatedDate]],SingleQuote,""),
TEXT(RANDBETWEEN(_xlpm.createDate,MaxDate),"yyyy-mm-dd")  &amp; " "&amp;  TEXT(TIME(RANDBETWEEN(0,23),RANDBETWEEN(0,59),RANDBETWEEN(0,59)),"hh:mm:ss")
)
&amp; SingleQuote</f>
        <v>'2013-02-11 01:47:49'</v>
      </c>
      <c r="P295" s="7" t="str">
        <f t="shared" si="42"/>
        <v>NewId()</v>
      </c>
      <c r="Q295" s="11" t="str">
        <f t="shared" ca="1" si="39"/>
        <v>'2003-03-21 13:35:04'</v>
      </c>
      <c r="R29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'2012-04-17 22:04:07'</v>
      </c>
      <c r="S295" s="8" t="str">
        <f t="shared" si="43"/>
        <v>Null</v>
      </c>
      <c r="T295" s="7">
        <f>1</f>
        <v>1</v>
      </c>
      <c r="U295" s="7">
        <f>0</f>
        <v>0</v>
      </c>
      <c r="V29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(1,'infantilecooing','INFANTILECOOING','infantilecooing@Outlook.Com','INFANTILECOOING@OUTLOOK.COM',1,'E195E8F8D0E81DB7F8920E1E339C6F90256C4C061C8F955FB6146E62B37D6D7E:01E52983AF1FB713C900A65E5DAE3AC3:50000:SHA256',NewId(),'740317','09128712092',1,Null,0,'2013-02-11 01:47:49',NewId(),'2003-03-21 13:35:04','2012-04-17 22:04:07',Null,1,0)</v>
      </c>
    </row>
    <row r="296" spans="1:22" x14ac:dyDescent="0.25">
      <c r="A296" s="7">
        <f>ROW()-ROW(Users[[#Headers],[Id]])</f>
        <v>291</v>
      </c>
      <c r="B296" s="7">
        <f>1</f>
        <v>1</v>
      </c>
      <c r="C296" s="7" t="str" cm="1">
        <f t="array" ref="C296">SingleQuote&amp; INDEX(UserNames[UserName],Users[[#This Row],[Id]])&amp;SingleQuote</f>
        <v>'leaveswait'</v>
      </c>
      <c r="D296" s="7" t="str">
        <f>UPPER(Users[[#This Row],[UserName]])</f>
        <v>'LEAVESWAIT'</v>
      </c>
      <c r="E296" s="7" t="str" cm="1">
        <f t="array" aca="1" ref="E296" ca="1">SingleQuote&amp; INDEX(UserNames[UserName],Users[[#This Row],[Id]])&amp;"@"&amp; INDEX(EmailProviders[EmailProvider],RANDBETWEEN(1,$E$3))&amp;SingleQuote</f>
        <v>'leaveswait@Yahoo.com'</v>
      </c>
      <c r="F296" s="7" t="str">
        <f ca="1">UPPER(Users[[#This Row],[Email]])</f>
        <v>'LEAVESWAIT@YAHOO.COM'</v>
      </c>
      <c r="G296" s="7">
        <f>1</f>
        <v>1</v>
      </c>
      <c r="H296" s="7" t="str">
        <f t="shared" si="36"/>
        <v>'E195E8F8D0E81DB7F8920E1E339C6F90256C4C061C8F955FB6146E62B37D6D7E:01E52983AF1FB713C900A65E5DAE3AC3:50000:SHA256'</v>
      </c>
      <c r="I296" s="7" t="str">
        <f t="shared" si="40"/>
        <v>NewId()</v>
      </c>
      <c r="J296" s="7" t="str">
        <f t="shared" ca="1" si="37"/>
        <v>'005728'</v>
      </c>
      <c r="K296" s="7" t="str">
        <f t="shared" ca="1" si="38"/>
        <v>'09121008473'</v>
      </c>
      <c r="L296" s="7">
        <f>1</f>
        <v>1</v>
      </c>
      <c r="M296" s="8" t="str">
        <f t="shared" si="41"/>
        <v>Null</v>
      </c>
      <c r="N296" s="7">
        <f>0</f>
        <v>0</v>
      </c>
      <c r="O296" s="7" t="str">
        <f ca="1">SingleQuote&amp;
_xlfn.LET(
_xlpm.createDate,
SUBSTITUTE(Users[[#This Row],[CreatedDate]],SingleQuote,""),
TEXT(RANDBETWEEN(_xlpm.createDate,MaxDate),"yyyy-mm-dd")  &amp; " "&amp;  TEXT(TIME(RANDBETWEEN(0,23),RANDBETWEEN(0,59),RANDBETWEEN(0,59)),"hh:mm:ss")
)
&amp; SingleQuote</f>
        <v>'2018-04-16 17:02:21'</v>
      </c>
      <c r="P296" s="7" t="str">
        <f t="shared" si="42"/>
        <v>NewId()</v>
      </c>
      <c r="Q296" s="11" t="str">
        <f t="shared" ca="1" si="39"/>
        <v>'2003-03-27 04:08:10'</v>
      </c>
      <c r="R29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'2013-01-16 11:54:30'</v>
      </c>
      <c r="S296" s="8" t="str">
        <f t="shared" si="43"/>
        <v>Null</v>
      </c>
      <c r="T296" s="7">
        <f>1</f>
        <v>1</v>
      </c>
      <c r="U296" s="7">
        <f>0</f>
        <v>0</v>
      </c>
      <c r="V29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(1,'leaveswait','LEAVESWAIT','leaveswait@Yahoo.com','LEAVESWAIT@YAHOO.COM',1,'E195E8F8D0E81DB7F8920E1E339C6F90256C4C061C8F955FB6146E62B37D6D7E:01E52983AF1FB713C900A65E5DAE3AC3:50000:SHA256',NewId(),'005728','09121008473',1,Null,0,'2018-04-16 17:02:21',NewId(),'2003-03-27 04:08:10','2013-01-16 11:54:30',Null,1,0)</v>
      </c>
    </row>
    <row r="297" spans="1:22" x14ac:dyDescent="0.25">
      <c r="A297" s="7">
        <f>ROW()-ROW(Users[[#Headers],[Id]])</f>
        <v>292</v>
      </c>
      <c r="B297" s="7">
        <f>1</f>
        <v>1</v>
      </c>
      <c r="C297" s="7" t="str" cm="1">
        <f t="array" ref="C297">SingleQuote&amp; INDEX(UserNames[UserName],Users[[#This Row],[Id]])&amp;SingleQuote</f>
        <v>'harlotprincipal'</v>
      </c>
      <c r="D297" s="7" t="str">
        <f>UPPER(Users[[#This Row],[UserName]])</f>
        <v>'HARLOTPRINCIPAL'</v>
      </c>
      <c r="E297" s="7" t="str" cm="1">
        <f t="array" aca="1" ref="E297" ca="1">SingleQuote&amp; INDEX(UserNames[UserName],Users[[#This Row],[Id]])&amp;"@"&amp; INDEX(EmailProviders[EmailProvider],RANDBETWEEN(1,$E$3))&amp;SingleQuote</f>
        <v>'harlotprincipal@Yahoo.com'</v>
      </c>
      <c r="F297" s="7" t="str">
        <f ca="1">UPPER(Users[[#This Row],[Email]])</f>
        <v>'HARLOTPRINCIPAL@YAHOO.COM'</v>
      </c>
      <c r="G297" s="7">
        <f>1</f>
        <v>1</v>
      </c>
      <c r="H297" s="7" t="str">
        <f t="shared" si="36"/>
        <v>'E195E8F8D0E81DB7F8920E1E339C6F90256C4C061C8F955FB6146E62B37D6D7E:01E52983AF1FB713C900A65E5DAE3AC3:50000:SHA256'</v>
      </c>
      <c r="I297" s="7" t="str">
        <f t="shared" si="40"/>
        <v>NewId()</v>
      </c>
      <c r="J297" s="7" t="str">
        <f t="shared" ca="1" si="37"/>
        <v>'372284'</v>
      </c>
      <c r="K297" s="7" t="str">
        <f t="shared" ca="1" si="38"/>
        <v>'09123949396'</v>
      </c>
      <c r="L297" s="7">
        <f>1</f>
        <v>1</v>
      </c>
      <c r="M297" s="8" t="str">
        <f t="shared" si="41"/>
        <v>Null</v>
      </c>
      <c r="N297" s="7">
        <f>0</f>
        <v>0</v>
      </c>
      <c r="O297" s="7" t="str">
        <f ca="1">SingleQuote&amp;
_xlfn.LET(
_xlpm.createDate,
SUBSTITUTE(Users[[#This Row],[CreatedDate]],SingleQuote,""),
TEXT(RANDBETWEEN(_xlpm.createDate,MaxDate),"yyyy-mm-dd")  &amp; " "&amp;  TEXT(TIME(RANDBETWEEN(0,23),RANDBETWEEN(0,59),RANDBETWEEN(0,59)),"hh:mm:ss")
)
&amp; SingleQuote</f>
        <v>'2020-06-05 11:55:08'</v>
      </c>
      <c r="P297" s="7" t="str">
        <f t="shared" si="42"/>
        <v>NewId()</v>
      </c>
      <c r="Q297" s="11" t="str">
        <f t="shared" ca="1" si="39"/>
        <v>'2003-03-30 13:41:56'</v>
      </c>
      <c r="R29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'2013-02-06 04:17:48'</v>
      </c>
      <c r="S297" s="8" t="str">
        <f t="shared" si="43"/>
        <v>Null</v>
      </c>
      <c r="T297" s="7">
        <f>1</f>
        <v>1</v>
      </c>
      <c r="U297" s="7">
        <f>0</f>
        <v>0</v>
      </c>
      <c r="V29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(1,'harlotprincipal','HARLOTPRINCIPAL','harlotprincipal@Yahoo.com','HARLOTPRINCIPAL@YAHOO.COM',1,'E195E8F8D0E81DB7F8920E1E339C6F90256C4C061C8F955FB6146E62B37D6D7E:01E52983AF1FB713C900A65E5DAE3AC3:50000:SHA256',NewId(),'372284','09123949396',1,Null,0,'2020-06-05 11:55:08',NewId(),'2003-03-30 13:41:56','2013-02-06 04:17:48',Null,1,0)</v>
      </c>
    </row>
    <row r="298" spans="1:22" x14ac:dyDescent="0.25">
      <c r="A298" s="7">
        <f>ROW()-ROW(Users[[#Headers],[Id]])</f>
        <v>293</v>
      </c>
      <c r="B298" s="7">
        <f>1</f>
        <v>1</v>
      </c>
      <c r="C298" s="7" t="str" cm="1">
        <f t="array" ref="C298">SingleQuote&amp; INDEX(UserNames[UserName],Users[[#This Row],[Id]])&amp;SingleQuote</f>
        <v>'tshirtjeer'</v>
      </c>
      <c r="D298" s="7" t="str">
        <f>UPPER(Users[[#This Row],[UserName]])</f>
        <v>'TSHIRTJEER'</v>
      </c>
      <c r="E298" s="7" t="str" cm="1">
        <f t="array" aca="1" ref="E298" ca="1">SingleQuote&amp; INDEX(UserNames[UserName],Users[[#This Row],[Id]])&amp;"@"&amp; INDEX(EmailProviders[EmailProvider],RANDBETWEEN(1,$E$3))&amp;SingleQuote</f>
        <v>'tshirtjeer@Yahoo.com'</v>
      </c>
      <c r="F298" s="7" t="str">
        <f ca="1">UPPER(Users[[#This Row],[Email]])</f>
        <v>'TSHIRTJEER@YAHOO.COM'</v>
      </c>
      <c r="G298" s="7">
        <f>1</f>
        <v>1</v>
      </c>
      <c r="H298" s="7" t="str">
        <f t="shared" si="36"/>
        <v>'E195E8F8D0E81DB7F8920E1E339C6F90256C4C061C8F955FB6146E62B37D6D7E:01E52983AF1FB713C900A65E5DAE3AC3:50000:SHA256'</v>
      </c>
      <c r="I298" s="7" t="str">
        <f t="shared" si="40"/>
        <v>NewId()</v>
      </c>
      <c r="J298" s="7" t="str">
        <f t="shared" ca="1" si="37"/>
        <v>'299246'</v>
      </c>
      <c r="K298" s="7" t="str">
        <f t="shared" ca="1" si="38"/>
        <v>'09128550738'</v>
      </c>
      <c r="L298" s="7">
        <f>1</f>
        <v>1</v>
      </c>
      <c r="M298" s="8" t="str">
        <f t="shared" si="41"/>
        <v>Null</v>
      </c>
      <c r="N298" s="7">
        <f>0</f>
        <v>0</v>
      </c>
      <c r="O298" s="7" t="str">
        <f ca="1">SingleQuote&amp;
_xlfn.LET(
_xlpm.createDate,
SUBSTITUTE(Users[[#This Row],[CreatedDate]],SingleQuote,""),
TEXT(RANDBETWEEN(_xlpm.createDate,MaxDate),"yyyy-mm-dd")  &amp; " "&amp;  TEXT(TIME(RANDBETWEEN(0,23),RANDBETWEEN(0,59),RANDBETWEEN(0,59)),"hh:mm:ss")
)
&amp; SingleQuote</f>
        <v>'2023-11-26 10:04:02'</v>
      </c>
      <c r="P298" s="7" t="str">
        <f t="shared" si="42"/>
        <v>NewId()</v>
      </c>
      <c r="Q298" s="11" t="str">
        <f t="shared" ca="1" si="39"/>
        <v>'2003-04-02 10:05:37'</v>
      </c>
      <c r="R29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'2004-01-06 04:05:04'</v>
      </c>
      <c r="S298" s="8" t="str">
        <f t="shared" si="43"/>
        <v>Null</v>
      </c>
      <c r="T298" s="7">
        <f>1</f>
        <v>1</v>
      </c>
      <c r="U298" s="7">
        <f>0</f>
        <v>0</v>
      </c>
      <c r="V29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(1,'tshirtjeer','TSHIRTJEER','tshirtjeer@Yahoo.com','TSHIRTJEER@YAHOO.COM',1,'E195E8F8D0E81DB7F8920E1E339C6F90256C4C061C8F955FB6146E62B37D6D7E:01E52983AF1FB713C900A65E5DAE3AC3:50000:SHA256',NewId(),'299246','09128550738',1,Null,0,'2023-11-26 10:04:02',NewId(),'2003-04-02 10:05:37','2004-01-06 04:05:04',Null,1,0)</v>
      </c>
    </row>
    <row r="299" spans="1:22" x14ac:dyDescent="0.25">
      <c r="A299" s="7">
        <f>ROW()-ROW(Users[[#Headers],[Id]])</f>
        <v>294</v>
      </c>
      <c r="B299" s="7">
        <f>1</f>
        <v>1</v>
      </c>
      <c r="C299" s="7" t="str" cm="1">
        <f t="array" ref="C299">SingleQuote&amp; INDEX(UserNames[UserName],Users[[#This Row],[Id]])&amp;SingleQuote</f>
        <v>'nancyconsist'</v>
      </c>
      <c r="D299" s="7" t="str">
        <f>UPPER(Users[[#This Row],[UserName]])</f>
        <v>'NANCYCONSIST'</v>
      </c>
      <c r="E299" s="7" t="str" cm="1">
        <f t="array" aca="1" ref="E299" ca="1">SingleQuote&amp; INDEX(UserNames[UserName],Users[[#This Row],[Id]])&amp;"@"&amp; INDEX(EmailProviders[EmailProvider],RANDBETWEEN(1,$E$3))&amp;SingleQuote</f>
        <v>'nancyconsist@Yahoo.com'</v>
      </c>
      <c r="F299" s="7" t="str">
        <f ca="1">UPPER(Users[[#This Row],[Email]])</f>
        <v>'NANCYCONSIST@YAHOO.COM'</v>
      </c>
      <c r="G299" s="7">
        <f>1</f>
        <v>1</v>
      </c>
      <c r="H299" s="7" t="str">
        <f t="shared" si="36"/>
        <v>'E195E8F8D0E81DB7F8920E1E339C6F90256C4C061C8F955FB6146E62B37D6D7E:01E52983AF1FB713C900A65E5DAE3AC3:50000:SHA256'</v>
      </c>
      <c r="I299" s="7" t="str">
        <f t="shared" si="40"/>
        <v>NewId()</v>
      </c>
      <c r="J299" s="7" t="str">
        <f t="shared" ca="1" si="37"/>
        <v>'405626'</v>
      </c>
      <c r="K299" s="7" t="str">
        <f t="shared" ca="1" si="38"/>
        <v>'09127208385'</v>
      </c>
      <c r="L299" s="7">
        <f>1</f>
        <v>1</v>
      </c>
      <c r="M299" s="8" t="str">
        <f t="shared" si="41"/>
        <v>Null</v>
      </c>
      <c r="N299" s="7">
        <f>0</f>
        <v>0</v>
      </c>
      <c r="O299" s="7" t="str">
        <f ca="1">SingleQuote&amp;
_xlfn.LET(
_xlpm.createDate,
SUBSTITUTE(Users[[#This Row],[CreatedDate]],SingleQuote,""),
TEXT(RANDBETWEEN(_xlpm.createDate,MaxDate),"yyyy-mm-dd")  &amp; " "&amp;  TEXT(TIME(RANDBETWEEN(0,23),RANDBETWEEN(0,59),RANDBETWEEN(0,59)),"hh:mm:ss")
)
&amp; SingleQuote</f>
        <v>'2014-04-02 02:37:45'</v>
      </c>
      <c r="P299" s="7" t="str">
        <f t="shared" si="42"/>
        <v>NewId()</v>
      </c>
      <c r="Q299" s="11" t="str">
        <f t="shared" ca="1" si="39"/>
        <v>'2003-04-04 07:03:08'</v>
      </c>
      <c r="R29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'2004-09-26 16:15:58'</v>
      </c>
      <c r="S299" s="8" t="str">
        <f t="shared" si="43"/>
        <v>Null</v>
      </c>
      <c r="T299" s="7">
        <f>1</f>
        <v>1</v>
      </c>
      <c r="U299" s="7">
        <f>0</f>
        <v>0</v>
      </c>
      <c r="V29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(1,'nancyconsist','NANCYCONSIST','nancyconsist@Yahoo.com','NANCYCONSIST@YAHOO.COM',1,'E195E8F8D0E81DB7F8920E1E339C6F90256C4C061C8F955FB6146E62B37D6D7E:01E52983AF1FB713C900A65E5DAE3AC3:50000:SHA256',NewId(),'405626','09127208385',1,Null,0,'2014-04-02 02:37:45',NewId(),'2003-04-04 07:03:08','2004-09-26 16:15:58',Null,1,0)</v>
      </c>
    </row>
    <row r="300" spans="1:22" x14ac:dyDescent="0.25">
      <c r="A300" s="7">
        <f>ROW()-ROW(Users[[#Headers],[Id]])</f>
        <v>295</v>
      </c>
      <c r="B300" s="7">
        <f>1</f>
        <v>1</v>
      </c>
      <c r="C300" s="7" t="str" cm="1">
        <f t="array" ref="C300">SingleQuote&amp; INDEX(UserNames[UserName],Users[[#This Row],[Id]])&amp;SingleQuote</f>
        <v>'electionstandard'</v>
      </c>
      <c r="D300" s="7" t="str">
        <f>UPPER(Users[[#This Row],[UserName]])</f>
        <v>'ELECTIONSTANDARD'</v>
      </c>
      <c r="E300" s="7" t="str" cm="1">
        <f t="array" aca="1" ref="E300" ca="1">SingleQuote&amp; INDEX(UserNames[UserName],Users[[#This Row],[Id]])&amp;"@"&amp; INDEX(EmailProviders[EmailProvider],RANDBETWEEN(1,$E$3))&amp;SingleQuote</f>
        <v>'electionstandard@Yahoo.com'</v>
      </c>
      <c r="F300" s="7" t="str">
        <f ca="1">UPPER(Users[[#This Row],[Email]])</f>
        <v>'ELECTIONSTANDARD@YAHOO.COM'</v>
      </c>
      <c r="G300" s="7">
        <f>1</f>
        <v>1</v>
      </c>
      <c r="H300" s="7" t="str">
        <f t="shared" si="36"/>
        <v>'E195E8F8D0E81DB7F8920E1E339C6F90256C4C061C8F955FB6146E62B37D6D7E:01E52983AF1FB713C900A65E5DAE3AC3:50000:SHA256'</v>
      </c>
      <c r="I300" s="7" t="str">
        <f t="shared" si="40"/>
        <v>NewId()</v>
      </c>
      <c r="J300" s="7" t="str">
        <f t="shared" ca="1" si="37"/>
        <v>'549750'</v>
      </c>
      <c r="K300" s="7" t="str">
        <f t="shared" ca="1" si="38"/>
        <v>'09122312344'</v>
      </c>
      <c r="L300" s="7">
        <f>1</f>
        <v>1</v>
      </c>
      <c r="M300" s="8" t="str">
        <f t="shared" si="41"/>
        <v>Null</v>
      </c>
      <c r="N300" s="7">
        <f>0</f>
        <v>0</v>
      </c>
      <c r="O300" s="7" t="str">
        <f ca="1">SingleQuote&amp;
_xlfn.LET(
_xlpm.createDate,
SUBSTITUTE(Users[[#This Row],[CreatedDate]],SingleQuote,""),
TEXT(RANDBETWEEN(_xlpm.createDate,MaxDate),"yyyy-mm-dd")  &amp; " "&amp;  TEXT(TIME(RANDBETWEEN(0,23),RANDBETWEEN(0,59),RANDBETWEEN(0,59)),"hh:mm:ss")
)
&amp; SingleQuote</f>
        <v>'2014-06-12 22:13:52'</v>
      </c>
      <c r="P300" s="7" t="str">
        <f t="shared" si="42"/>
        <v>NewId()</v>
      </c>
      <c r="Q300" s="11" t="str">
        <f t="shared" ca="1" si="39"/>
        <v>'2003-04-10 09:00:54'</v>
      </c>
      <c r="R30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'2005-10-03 05:04:07'</v>
      </c>
      <c r="S300" s="8" t="str">
        <f t="shared" si="43"/>
        <v>Null</v>
      </c>
      <c r="T300" s="7">
        <f>1</f>
        <v>1</v>
      </c>
      <c r="U300" s="7">
        <f>0</f>
        <v>0</v>
      </c>
      <c r="V30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(1,'electionstandard','ELECTIONSTANDARD','electionstandard@Yahoo.com','ELECTIONSTANDARD@YAHOO.COM',1,'E195E8F8D0E81DB7F8920E1E339C6F90256C4C061C8F955FB6146E62B37D6D7E:01E52983AF1FB713C900A65E5DAE3AC3:50000:SHA256',NewId(),'549750','09122312344',1,Null,0,'2014-06-12 22:13:52',NewId(),'2003-04-10 09:00:54','2005-10-03 05:04:07',Null,1,0)</v>
      </c>
    </row>
    <row r="301" spans="1:22" x14ac:dyDescent="0.25">
      <c r="A301" s="7">
        <f>ROW()-ROW(Users[[#Headers],[Id]])</f>
        <v>296</v>
      </c>
      <c r="B301" s="7">
        <f>1</f>
        <v>1</v>
      </c>
      <c r="C301" s="7" t="str" cm="1">
        <f t="array" ref="C301">SingleQuote&amp; INDEX(UserNames[UserName],Users[[#This Row],[Id]])&amp;SingleQuote</f>
        <v>'pityingshocking'</v>
      </c>
      <c r="D301" s="7" t="str">
        <f>UPPER(Users[[#This Row],[UserName]])</f>
        <v>'PITYINGSHOCKING'</v>
      </c>
      <c r="E301" s="7" t="str" cm="1">
        <f t="array" aca="1" ref="E301" ca="1">SingleQuote&amp; INDEX(UserNames[UserName],Users[[#This Row],[Id]])&amp;"@"&amp; INDEX(EmailProviders[EmailProvider],RANDBETWEEN(1,$E$3))&amp;SingleQuote</f>
        <v>'pityingshocking@Gmail.Com'</v>
      </c>
      <c r="F301" s="7" t="str">
        <f ca="1">UPPER(Users[[#This Row],[Email]])</f>
        <v>'PITYINGSHOCKING@GMAIL.COM'</v>
      </c>
      <c r="G301" s="7">
        <f>1</f>
        <v>1</v>
      </c>
      <c r="H301" s="7" t="str">
        <f t="shared" si="36"/>
        <v>'E195E8F8D0E81DB7F8920E1E339C6F90256C4C061C8F955FB6146E62B37D6D7E:01E52983AF1FB713C900A65E5DAE3AC3:50000:SHA256'</v>
      </c>
      <c r="I301" s="7" t="str">
        <f t="shared" si="40"/>
        <v>NewId()</v>
      </c>
      <c r="J301" s="7" t="str">
        <f t="shared" ca="1" si="37"/>
        <v>'487393'</v>
      </c>
      <c r="K301" s="7" t="str">
        <f t="shared" ca="1" si="38"/>
        <v>'09122458126'</v>
      </c>
      <c r="L301" s="7">
        <f>1</f>
        <v>1</v>
      </c>
      <c r="M301" s="8" t="str">
        <f t="shared" si="41"/>
        <v>Null</v>
      </c>
      <c r="N301" s="7">
        <f>0</f>
        <v>0</v>
      </c>
      <c r="O301" s="7" t="str">
        <f ca="1">SingleQuote&amp;
_xlfn.LET(
_xlpm.createDate,
SUBSTITUTE(Users[[#This Row],[CreatedDate]],SingleQuote,""),
TEXT(RANDBETWEEN(_xlpm.createDate,MaxDate),"yyyy-mm-dd")  &amp; " "&amp;  TEXT(TIME(RANDBETWEEN(0,23),RANDBETWEEN(0,59),RANDBETWEEN(0,59)),"hh:mm:ss")
)
&amp; SingleQuote</f>
        <v>'2008-11-18 06:02:14'</v>
      </c>
      <c r="P301" s="7" t="str">
        <f t="shared" si="42"/>
        <v>NewId()</v>
      </c>
      <c r="Q301" s="11" t="str">
        <f t="shared" ca="1" si="39"/>
        <v>'2003-04-15 13:49:27'</v>
      </c>
      <c r="R30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'2005-05-19 07:56:59'</v>
      </c>
      <c r="S301" s="8" t="str">
        <f t="shared" si="43"/>
        <v>Null</v>
      </c>
      <c r="T301" s="7">
        <f>1</f>
        <v>1</v>
      </c>
      <c r="U301" s="7">
        <f>0</f>
        <v>0</v>
      </c>
      <c r="V30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(1,'pityingshocking','PITYINGSHOCKING','pityingshocking@Gmail.Com','PITYINGSHOCKING@GMAIL.COM',1,'E195E8F8D0E81DB7F8920E1E339C6F90256C4C061C8F955FB6146E62B37D6D7E:01E52983AF1FB713C900A65E5DAE3AC3:50000:SHA256',NewId(),'487393','09122458126',1,Null,0,'2008-11-18 06:02:14',NewId(),'2003-04-15 13:49:27','2005-05-19 07:56:59',Null,1,0)</v>
      </c>
    </row>
    <row r="302" spans="1:22" x14ac:dyDescent="0.25">
      <c r="A302" s="7">
        <f>ROW()-ROW(Users[[#Headers],[Id]])</f>
        <v>297</v>
      </c>
      <c r="B302" s="7">
        <f>1</f>
        <v>1</v>
      </c>
      <c r="C302" s="7" t="str" cm="1">
        <f t="array" ref="C302">SingleQuote&amp; INDEX(UserNames[UserName],Users[[#This Row],[Id]])&amp;SingleQuote</f>
        <v>'meanfirethorn'</v>
      </c>
      <c r="D302" s="7" t="str">
        <f>UPPER(Users[[#This Row],[UserName]])</f>
        <v>'MEANFIRETHORN'</v>
      </c>
      <c r="E302" s="7" t="str" cm="1">
        <f t="array" aca="1" ref="E302" ca="1">SingleQuote&amp; INDEX(UserNames[UserName],Users[[#This Row],[Id]])&amp;"@"&amp; INDEX(EmailProviders[EmailProvider],RANDBETWEEN(1,$E$3))&amp;SingleQuote</f>
        <v>'meanfirethorn@Outlook.Com'</v>
      </c>
      <c r="F302" s="7" t="str">
        <f ca="1">UPPER(Users[[#This Row],[Email]])</f>
        <v>'MEANFIRETHORN@OUTLOOK.COM'</v>
      </c>
      <c r="G302" s="7">
        <f>1</f>
        <v>1</v>
      </c>
      <c r="H302" s="7" t="str">
        <f t="shared" si="36"/>
        <v>'E195E8F8D0E81DB7F8920E1E339C6F90256C4C061C8F955FB6146E62B37D6D7E:01E52983AF1FB713C900A65E5DAE3AC3:50000:SHA256'</v>
      </c>
      <c r="I302" s="7" t="str">
        <f t="shared" si="40"/>
        <v>NewId()</v>
      </c>
      <c r="J302" s="7" t="str">
        <f t="shared" ca="1" si="37"/>
        <v>'497660'</v>
      </c>
      <c r="K302" s="7" t="str">
        <f t="shared" ca="1" si="38"/>
        <v>'09126658654'</v>
      </c>
      <c r="L302" s="7">
        <f>1</f>
        <v>1</v>
      </c>
      <c r="M302" s="8" t="str">
        <f t="shared" si="41"/>
        <v>Null</v>
      </c>
      <c r="N302" s="7">
        <f>0</f>
        <v>0</v>
      </c>
      <c r="O302" s="7" t="str">
        <f ca="1">SingleQuote&amp;
_xlfn.LET(
_xlpm.createDate,
SUBSTITUTE(Users[[#This Row],[CreatedDate]],SingleQuote,""),
TEXT(RANDBETWEEN(_xlpm.createDate,MaxDate),"yyyy-mm-dd")  &amp; " "&amp;  TEXT(TIME(RANDBETWEEN(0,23),RANDBETWEEN(0,59),RANDBETWEEN(0,59)),"hh:mm:ss")
)
&amp; SingleQuote</f>
        <v>'2020-10-20 11:36:15'</v>
      </c>
      <c r="P302" s="7" t="str">
        <f t="shared" si="42"/>
        <v>NewId()</v>
      </c>
      <c r="Q302" s="11" t="str">
        <f t="shared" ca="1" si="39"/>
        <v>'2003-04-18 15:04:17'</v>
      </c>
      <c r="R30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'2016-08-26 15:07:48'</v>
      </c>
      <c r="S302" s="8" t="str">
        <f t="shared" si="43"/>
        <v>Null</v>
      </c>
      <c r="T302" s="7">
        <f>1</f>
        <v>1</v>
      </c>
      <c r="U302" s="7">
        <f>0</f>
        <v>0</v>
      </c>
      <c r="V30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(1,'meanfirethorn','MEANFIRETHORN','meanfirethorn@Outlook.Com','MEANFIRETHORN@OUTLOOK.COM',1,'E195E8F8D0E81DB7F8920E1E339C6F90256C4C061C8F955FB6146E62B37D6D7E:01E52983AF1FB713C900A65E5DAE3AC3:50000:SHA256',NewId(),'497660','09126658654',1,Null,0,'2020-10-20 11:36:15',NewId(),'2003-04-18 15:04:17','2016-08-26 15:07:48',Null,1,0)</v>
      </c>
    </row>
    <row r="303" spans="1:22" x14ac:dyDescent="0.25">
      <c r="A303" s="7">
        <f>ROW()-ROW(Users[[#Headers],[Id]])</f>
        <v>298</v>
      </c>
      <c r="B303" s="7">
        <f>1</f>
        <v>1</v>
      </c>
      <c r="C303" s="7" t="str" cm="1">
        <f t="array" ref="C303">SingleQuote&amp; INDEX(UserNames[UserName],Users[[#This Row],[Id]])&amp;SingleQuote</f>
        <v>'poweredrating'</v>
      </c>
      <c r="D303" s="7" t="str">
        <f>UPPER(Users[[#This Row],[UserName]])</f>
        <v>'POWEREDRATING'</v>
      </c>
      <c r="E303" s="7" t="str" cm="1">
        <f t="array" aca="1" ref="E303" ca="1">SingleQuote&amp; INDEX(UserNames[UserName],Users[[#This Row],[Id]])&amp;"@"&amp; INDEX(EmailProviders[EmailProvider],RANDBETWEEN(1,$E$3))&amp;SingleQuote</f>
        <v>'poweredrating@Gmail.Com'</v>
      </c>
      <c r="F303" s="7" t="str">
        <f ca="1">UPPER(Users[[#This Row],[Email]])</f>
        <v>'POWEREDRATING@GMAIL.COM'</v>
      </c>
      <c r="G303" s="7">
        <f>1</f>
        <v>1</v>
      </c>
      <c r="H303" s="7" t="str">
        <f t="shared" si="36"/>
        <v>'E195E8F8D0E81DB7F8920E1E339C6F90256C4C061C8F955FB6146E62B37D6D7E:01E52983AF1FB713C900A65E5DAE3AC3:50000:SHA256'</v>
      </c>
      <c r="I303" s="7" t="str">
        <f t="shared" si="40"/>
        <v>NewId()</v>
      </c>
      <c r="J303" s="7" t="str">
        <f t="shared" ca="1" si="37"/>
        <v>'666271'</v>
      </c>
      <c r="K303" s="7" t="str">
        <f t="shared" ca="1" si="38"/>
        <v>'09124408522'</v>
      </c>
      <c r="L303" s="7">
        <f>1</f>
        <v>1</v>
      </c>
      <c r="M303" s="8" t="str">
        <f t="shared" si="41"/>
        <v>Null</v>
      </c>
      <c r="N303" s="7">
        <f>0</f>
        <v>0</v>
      </c>
      <c r="O303" s="7" t="str">
        <f ca="1">SingleQuote&amp;
_xlfn.LET(
_xlpm.createDate,
SUBSTITUTE(Users[[#This Row],[CreatedDate]],SingleQuote,""),
TEXT(RANDBETWEEN(_xlpm.createDate,MaxDate),"yyyy-mm-dd")  &amp; " "&amp;  TEXT(TIME(RANDBETWEEN(0,23),RANDBETWEEN(0,59),RANDBETWEEN(0,59)),"hh:mm:ss")
)
&amp; SingleQuote</f>
        <v>'2008-01-01 16:21:02'</v>
      </c>
      <c r="P303" s="7" t="str">
        <f t="shared" si="42"/>
        <v>NewId()</v>
      </c>
      <c r="Q303" s="11" t="str">
        <f t="shared" ca="1" si="39"/>
        <v>'2003-04-24 04:28:40'</v>
      </c>
      <c r="R30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'2007-11-17 17:55:50'</v>
      </c>
      <c r="S303" s="8" t="str">
        <f t="shared" si="43"/>
        <v>Null</v>
      </c>
      <c r="T303" s="7">
        <f>1</f>
        <v>1</v>
      </c>
      <c r="U303" s="7">
        <f>0</f>
        <v>0</v>
      </c>
      <c r="V30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(1,'poweredrating','POWEREDRATING','poweredrating@Gmail.Com','POWEREDRATING@GMAIL.COM',1,'E195E8F8D0E81DB7F8920E1E339C6F90256C4C061C8F955FB6146E62B37D6D7E:01E52983AF1FB713C900A65E5DAE3AC3:50000:SHA256',NewId(),'666271','09124408522',1,Null,0,'2008-01-01 16:21:02',NewId(),'2003-04-24 04:28:40','2007-11-17 17:55:50',Null,1,0)</v>
      </c>
    </row>
    <row r="304" spans="1:22" x14ac:dyDescent="0.25">
      <c r="A304" s="7">
        <f>ROW()-ROW(Users[[#Headers],[Id]])</f>
        <v>299</v>
      </c>
      <c r="B304" s="7">
        <f>1</f>
        <v>1</v>
      </c>
      <c r="C304" s="7" t="str" cm="1">
        <f t="array" ref="C304">SingleQuote&amp; INDEX(UserNames[UserName],Users[[#This Row],[Id]])&amp;SingleQuote</f>
        <v>'impresshushed'</v>
      </c>
      <c r="D304" s="7" t="str">
        <f>UPPER(Users[[#This Row],[UserName]])</f>
        <v>'IMPRESSHUSHED'</v>
      </c>
      <c r="E304" s="7" t="str" cm="1">
        <f t="array" aca="1" ref="E304" ca="1">SingleQuote&amp; INDEX(UserNames[UserName],Users[[#This Row],[Id]])&amp;"@"&amp; INDEX(EmailProviders[EmailProvider],RANDBETWEEN(1,$E$3))&amp;SingleQuote</f>
        <v>'impresshushed@Gmail.Com'</v>
      </c>
      <c r="F304" s="7" t="str">
        <f ca="1">UPPER(Users[[#This Row],[Email]])</f>
        <v>'IMPRESSHUSHED@GMAIL.COM'</v>
      </c>
      <c r="G304" s="7">
        <f>1</f>
        <v>1</v>
      </c>
      <c r="H304" s="7" t="str">
        <f t="shared" si="36"/>
        <v>'E195E8F8D0E81DB7F8920E1E339C6F90256C4C061C8F955FB6146E62B37D6D7E:01E52983AF1FB713C900A65E5DAE3AC3:50000:SHA256'</v>
      </c>
      <c r="I304" s="7" t="str">
        <f t="shared" si="40"/>
        <v>NewId()</v>
      </c>
      <c r="J304" s="7" t="str">
        <f t="shared" ca="1" si="37"/>
        <v>'790966'</v>
      </c>
      <c r="K304" s="7" t="str">
        <f t="shared" ca="1" si="38"/>
        <v>'09126430192'</v>
      </c>
      <c r="L304" s="7">
        <f>1</f>
        <v>1</v>
      </c>
      <c r="M304" s="8" t="str">
        <f t="shared" si="41"/>
        <v>Null</v>
      </c>
      <c r="N304" s="7">
        <f>0</f>
        <v>0</v>
      </c>
      <c r="O304" s="7" t="str">
        <f ca="1">SingleQuote&amp;
_xlfn.LET(
_xlpm.createDate,
SUBSTITUTE(Users[[#This Row],[CreatedDate]],SingleQuote,""),
TEXT(RANDBETWEEN(_xlpm.createDate,MaxDate),"yyyy-mm-dd")  &amp; " "&amp;  TEXT(TIME(RANDBETWEEN(0,23),RANDBETWEEN(0,59),RANDBETWEEN(0,59)),"hh:mm:ss")
)
&amp; SingleQuote</f>
        <v>'2011-04-18 00:43:53'</v>
      </c>
      <c r="P304" s="7" t="str">
        <f t="shared" si="42"/>
        <v>NewId()</v>
      </c>
      <c r="Q304" s="11" t="str">
        <f t="shared" ca="1" si="39"/>
        <v>'2003-04-26 22:49:17'</v>
      </c>
      <c r="R30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'2009-09-03 10:02:44'</v>
      </c>
      <c r="S304" s="8" t="str">
        <f t="shared" si="43"/>
        <v>Null</v>
      </c>
      <c r="T304" s="7">
        <f>1</f>
        <v>1</v>
      </c>
      <c r="U304" s="7">
        <f>0</f>
        <v>0</v>
      </c>
      <c r="V30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(1,'impresshushed','IMPRESSHUSHED','impresshushed@Gmail.Com','IMPRESSHUSHED@GMAIL.COM',1,'E195E8F8D0E81DB7F8920E1E339C6F90256C4C061C8F955FB6146E62B37D6D7E:01E52983AF1FB713C900A65E5DAE3AC3:50000:SHA256',NewId(),'790966','09126430192',1,Null,0,'2011-04-18 00:43:53',NewId(),'2003-04-26 22:49:17','2009-09-03 10:02:44',Null,1,0)</v>
      </c>
    </row>
    <row r="305" spans="1:22" x14ac:dyDescent="0.25">
      <c r="A305" s="7">
        <f>ROW()-ROW(Users[[#Headers],[Id]])</f>
        <v>300</v>
      </c>
      <c r="B305" s="7">
        <f>1</f>
        <v>1</v>
      </c>
      <c r="C305" s="7" t="str" cm="1">
        <f t="array" ref="C305">SingleQuote&amp; INDEX(UserNames[UserName],Users[[#This Row],[Id]])&amp;SingleQuote</f>
        <v>'quitdear'</v>
      </c>
      <c r="D305" s="7" t="str">
        <f>UPPER(Users[[#This Row],[UserName]])</f>
        <v>'QUITDEAR'</v>
      </c>
      <c r="E305" s="7" t="str" cm="1">
        <f t="array" aca="1" ref="E305" ca="1">SingleQuote&amp; INDEX(UserNames[UserName],Users[[#This Row],[Id]])&amp;"@"&amp; INDEX(EmailProviders[EmailProvider],RANDBETWEEN(1,$E$3))&amp;SingleQuote</f>
        <v>'quitdear@Outlook.Com'</v>
      </c>
      <c r="F305" s="7" t="str">
        <f ca="1">UPPER(Users[[#This Row],[Email]])</f>
        <v>'QUITDEAR@OUTLOOK.COM'</v>
      </c>
      <c r="G305" s="7">
        <f>1</f>
        <v>1</v>
      </c>
      <c r="H305" s="7" t="str">
        <f t="shared" si="36"/>
        <v>'E195E8F8D0E81DB7F8920E1E339C6F90256C4C061C8F955FB6146E62B37D6D7E:01E52983AF1FB713C900A65E5DAE3AC3:50000:SHA256'</v>
      </c>
      <c r="I305" s="7" t="str">
        <f t="shared" si="40"/>
        <v>NewId()</v>
      </c>
      <c r="J305" s="7" t="str">
        <f t="shared" ca="1" si="37"/>
        <v>'735962'</v>
      </c>
      <c r="K305" s="7" t="str">
        <f t="shared" ca="1" si="38"/>
        <v>'09126002914'</v>
      </c>
      <c r="L305" s="7">
        <f>1</f>
        <v>1</v>
      </c>
      <c r="M305" s="8" t="str">
        <f t="shared" si="41"/>
        <v>Null</v>
      </c>
      <c r="N305" s="7">
        <f>0</f>
        <v>0</v>
      </c>
      <c r="O305" s="7" t="str">
        <f ca="1">SingleQuote&amp;
_xlfn.LET(
_xlpm.createDate,
SUBSTITUTE(Users[[#This Row],[CreatedDate]],SingleQuote,""),
TEXT(RANDBETWEEN(_xlpm.createDate,MaxDate),"yyyy-mm-dd")  &amp; " "&amp;  TEXT(TIME(RANDBETWEEN(0,23),RANDBETWEEN(0,59),RANDBETWEEN(0,59)),"hh:mm:ss")
)
&amp; SingleQuote</f>
        <v>'2011-12-08 07:59:05'</v>
      </c>
      <c r="P305" s="7" t="str">
        <f t="shared" si="42"/>
        <v>NewId()</v>
      </c>
      <c r="Q305" s="11" t="str">
        <f t="shared" ca="1" si="39"/>
        <v>'2003-05-01 14:26:34'</v>
      </c>
      <c r="R30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'2010-06-26 04:16:27'</v>
      </c>
      <c r="S305" s="8" t="str">
        <f t="shared" si="43"/>
        <v>Null</v>
      </c>
      <c r="T305" s="7">
        <f>1</f>
        <v>1</v>
      </c>
      <c r="U305" s="7">
        <f>0</f>
        <v>0</v>
      </c>
      <c r="V30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(1,'quitdear','QUITDEAR','quitdear@Outlook.Com','QUITDEAR@OUTLOOK.COM',1,'E195E8F8D0E81DB7F8920E1E339C6F90256C4C061C8F955FB6146E62B37D6D7E:01E52983AF1FB713C900A65E5DAE3AC3:50000:SHA256',NewId(),'735962','09126002914',1,Null,0,'2011-12-08 07:59:05',NewId(),'2003-05-01 14:26:34','2010-06-26 04:16:27',Null,1,0)</v>
      </c>
    </row>
    <row r="306" spans="1:22" x14ac:dyDescent="0.25">
      <c r="A306" s="7">
        <f>ROW()-ROW(Users[[#Headers],[Id]])</f>
        <v>301</v>
      </c>
      <c r="B306" s="7">
        <f>1</f>
        <v>1</v>
      </c>
      <c r="C306" s="7" t="str" cm="1">
        <f t="array" ref="C306">SingleQuote&amp; INDEX(UserNames[UserName],Users[[#This Row],[Id]])&amp;SingleQuote</f>
        <v>'pillagericerink'</v>
      </c>
      <c r="D306" s="7" t="str">
        <f>UPPER(Users[[#This Row],[UserName]])</f>
        <v>'PILLAGERICERINK'</v>
      </c>
      <c r="E306" s="7" t="str" cm="1">
        <f t="array" aca="1" ref="E306" ca="1">SingleQuote&amp; INDEX(UserNames[UserName],Users[[#This Row],[Id]])&amp;"@"&amp; INDEX(EmailProviders[EmailProvider],RANDBETWEEN(1,$E$3))&amp;SingleQuote</f>
        <v>'pillagericerink@Yahoo.com'</v>
      </c>
      <c r="F306" s="7" t="str">
        <f ca="1">UPPER(Users[[#This Row],[Email]])</f>
        <v>'PILLAGERICERINK@YAHOO.COM'</v>
      </c>
      <c r="G306" s="7">
        <f>1</f>
        <v>1</v>
      </c>
      <c r="H306" s="7" t="str">
        <f t="shared" si="36"/>
        <v>'E195E8F8D0E81DB7F8920E1E339C6F90256C4C061C8F955FB6146E62B37D6D7E:01E52983AF1FB713C900A65E5DAE3AC3:50000:SHA256'</v>
      </c>
      <c r="I306" s="7" t="str">
        <f t="shared" si="40"/>
        <v>NewId()</v>
      </c>
      <c r="J306" s="7" t="str">
        <f t="shared" ca="1" si="37"/>
        <v>'748949'</v>
      </c>
      <c r="K306" s="7" t="str">
        <f t="shared" ca="1" si="38"/>
        <v>'09125264578'</v>
      </c>
      <c r="L306" s="7">
        <f>1</f>
        <v>1</v>
      </c>
      <c r="M306" s="8" t="str">
        <f t="shared" si="41"/>
        <v>Null</v>
      </c>
      <c r="N306" s="7">
        <f>0</f>
        <v>0</v>
      </c>
      <c r="O306" s="7" t="str">
        <f ca="1">SingleQuote&amp;
_xlfn.LET(
_xlpm.createDate,
SUBSTITUTE(Users[[#This Row],[CreatedDate]],SingleQuote,""),
TEXT(RANDBETWEEN(_xlpm.createDate,MaxDate),"yyyy-mm-dd")  &amp; " "&amp;  TEXT(TIME(RANDBETWEEN(0,23),RANDBETWEEN(0,59),RANDBETWEEN(0,59)),"hh:mm:ss")
)
&amp; SingleQuote</f>
        <v>'2019-09-10 02:55:20'</v>
      </c>
      <c r="P306" s="7" t="str">
        <f t="shared" si="42"/>
        <v>NewId()</v>
      </c>
      <c r="Q306" s="11" t="str">
        <f t="shared" ca="1" si="39"/>
        <v>'2003-05-03 16:56:38'</v>
      </c>
      <c r="R30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'2014-03-16 12:17:10'</v>
      </c>
      <c r="S306" s="8" t="str">
        <f t="shared" si="43"/>
        <v>Null</v>
      </c>
      <c r="T306" s="7">
        <f>1</f>
        <v>1</v>
      </c>
      <c r="U306" s="7">
        <f>0</f>
        <v>0</v>
      </c>
      <c r="V30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(1,'pillagericerink','PILLAGERICERINK','pillagericerink@Yahoo.com','PILLAGERICERINK@YAHOO.COM',1,'E195E8F8D0E81DB7F8920E1E339C6F90256C4C061C8F955FB6146E62B37D6D7E:01E52983AF1FB713C900A65E5DAE3AC3:50000:SHA256',NewId(),'748949','09125264578',1,Null,0,'2019-09-10 02:55:20',NewId(),'2003-05-03 16:56:38','2014-03-16 12:17:10',Null,1,0)</v>
      </c>
    </row>
    <row r="307" spans="1:22" x14ac:dyDescent="0.25">
      <c r="A307" s="7">
        <f>ROW()-ROW(Users[[#Headers],[Id]])</f>
        <v>302</v>
      </c>
      <c r="B307" s="7">
        <f>1</f>
        <v>1</v>
      </c>
      <c r="C307" s="7" t="str" cm="1">
        <f t="array" ref="C307">SingleQuote&amp; INDEX(UserNames[UserName],Users[[#This Row],[Id]])&amp;SingleQuote</f>
        <v>'pompunicyclist'</v>
      </c>
      <c r="D307" s="7" t="str">
        <f>UPPER(Users[[#This Row],[UserName]])</f>
        <v>'POMPUNICYCLIST'</v>
      </c>
      <c r="E307" s="7" t="str" cm="1">
        <f t="array" aca="1" ref="E307" ca="1">SingleQuote&amp; INDEX(UserNames[UserName],Users[[#This Row],[Id]])&amp;"@"&amp; INDEX(EmailProviders[EmailProvider],RANDBETWEEN(1,$E$3))&amp;SingleQuote</f>
        <v>'pompunicyclist@Outlook.Com'</v>
      </c>
      <c r="F307" s="7" t="str">
        <f ca="1">UPPER(Users[[#This Row],[Email]])</f>
        <v>'POMPUNICYCLIST@OUTLOOK.COM'</v>
      </c>
      <c r="G307" s="7">
        <f>1</f>
        <v>1</v>
      </c>
      <c r="H307" s="7" t="str">
        <f t="shared" si="36"/>
        <v>'E195E8F8D0E81DB7F8920E1E339C6F90256C4C061C8F955FB6146E62B37D6D7E:01E52983AF1FB713C900A65E5DAE3AC3:50000:SHA256'</v>
      </c>
      <c r="I307" s="7" t="str">
        <f t="shared" si="40"/>
        <v>NewId()</v>
      </c>
      <c r="J307" s="7" t="str">
        <f t="shared" ca="1" si="37"/>
        <v>'111494'</v>
      </c>
      <c r="K307" s="7" t="str">
        <f t="shared" ca="1" si="38"/>
        <v>'09126856106'</v>
      </c>
      <c r="L307" s="7">
        <f>1</f>
        <v>1</v>
      </c>
      <c r="M307" s="8" t="str">
        <f t="shared" si="41"/>
        <v>Null</v>
      </c>
      <c r="N307" s="7">
        <f>0</f>
        <v>0</v>
      </c>
      <c r="O307" s="7" t="str">
        <f ca="1">SingleQuote&amp;
_xlfn.LET(
_xlpm.createDate,
SUBSTITUTE(Users[[#This Row],[CreatedDate]],SingleQuote,""),
TEXT(RANDBETWEEN(_xlpm.createDate,MaxDate),"yyyy-mm-dd")  &amp; " "&amp;  TEXT(TIME(RANDBETWEEN(0,23),RANDBETWEEN(0,59),RANDBETWEEN(0,59)),"hh:mm:ss")
)
&amp; SingleQuote</f>
        <v>'2018-09-14 01:05:34'</v>
      </c>
      <c r="P307" s="7" t="str">
        <f t="shared" si="42"/>
        <v>NewId()</v>
      </c>
      <c r="Q307" s="11" t="str">
        <f t="shared" ca="1" si="39"/>
        <v>'2003-05-07 19:29:51'</v>
      </c>
      <c r="R30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'2013-06-25 18:50:52'</v>
      </c>
      <c r="S307" s="8" t="str">
        <f t="shared" si="43"/>
        <v>Null</v>
      </c>
      <c r="T307" s="7">
        <f>1</f>
        <v>1</v>
      </c>
      <c r="U307" s="7">
        <f>0</f>
        <v>0</v>
      </c>
      <c r="V30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(1,'pompunicyclist','POMPUNICYCLIST','pompunicyclist@Outlook.Com','POMPUNICYCLIST@OUTLOOK.COM',1,'E195E8F8D0E81DB7F8920E1E339C6F90256C4C061C8F955FB6146E62B37D6D7E:01E52983AF1FB713C900A65E5DAE3AC3:50000:SHA256',NewId(),'111494','09126856106',1,Null,0,'2018-09-14 01:05:34',NewId(),'2003-05-07 19:29:51','2013-06-25 18:50:52',Null,1,0)</v>
      </c>
    </row>
    <row r="308" spans="1:22" x14ac:dyDescent="0.25">
      <c r="A308" s="7">
        <f>ROW()-ROW(Users[[#Headers],[Id]])</f>
        <v>303</v>
      </c>
      <c r="B308" s="7">
        <f>1</f>
        <v>1</v>
      </c>
      <c r="C308" s="7" t="str" cm="1">
        <f t="array" ref="C308">SingleQuote&amp; INDEX(UserNames[UserName],Users[[#This Row],[Id]])&amp;SingleQuote</f>
        <v>'rasptragic'</v>
      </c>
      <c r="D308" s="7" t="str">
        <f>UPPER(Users[[#This Row],[UserName]])</f>
        <v>'RASPTRAGIC'</v>
      </c>
      <c r="E308" s="7" t="str" cm="1">
        <f t="array" aca="1" ref="E308" ca="1">SingleQuote&amp; INDEX(UserNames[UserName],Users[[#This Row],[Id]])&amp;"@"&amp; INDEX(EmailProviders[EmailProvider],RANDBETWEEN(1,$E$3))&amp;SingleQuote</f>
        <v>'rasptragic@Yahoo.com'</v>
      </c>
      <c r="F308" s="7" t="str">
        <f ca="1">UPPER(Users[[#This Row],[Email]])</f>
        <v>'RASPTRAGIC@YAHOO.COM'</v>
      </c>
      <c r="G308" s="7">
        <f>1</f>
        <v>1</v>
      </c>
      <c r="H308" s="7" t="str">
        <f t="shared" si="36"/>
        <v>'E195E8F8D0E81DB7F8920E1E339C6F90256C4C061C8F955FB6146E62B37D6D7E:01E52983AF1FB713C900A65E5DAE3AC3:50000:SHA256'</v>
      </c>
      <c r="I308" s="7" t="str">
        <f t="shared" si="40"/>
        <v>NewId()</v>
      </c>
      <c r="J308" s="7" t="str">
        <f t="shared" ca="1" si="37"/>
        <v>'115459'</v>
      </c>
      <c r="K308" s="7" t="str">
        <f t="shared" ca="1" si="38"/>
        <v>'09125320046'</v>
      </c>
      <c r="L308" s="7">
        <f>1</f>
        <v>1</v>
      </c>
      <c r="M308" s="8" t="str">
        <f t="shared" si="41"/>
        <v>Null</v>
      </c>
      <c r="N308" s="7">
        <f>0</f>
        <v>0</v>
      </c>
      <c r="O308" s="7" t="str">
        <f ca="1">SingleQuote&amp;
_xlfn.LET(
_xlpm.createDate,
SUBSTITUTE(Users[[#This Row],[CreatedDate]],SingleQuote,""),
TEXT(RANDBETWEEN(_xlpm.createDate,MaxDate),"yyyy-mm-dd")  &amp; " "&amp;  TEXT(TIME(RANDBETWEEN(0,23),RANDBETWEEN(0,59),RANDBETWEEN(0,59)),"hh:mm:ss")
)
&amp; SingleQuote</f>
        <v>'2009-07-13 10:52:47'</v>
      </c>
      <c r="P308" s="7" t="str">
        <f t="shared" si="42"/>
        <v>NewId()</v>
      </c>
      <c r="Q308" s="11" t="str">
        <f t="shared" ca="1" si="39"/>
        <v>'2003-05-09 00:52:42'</v>
      </c>
      <c r="R30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'2005-10-12 20:39:57'</v>
      </c>
      <c r="S308" s="8" t="str">
        <f t="shared" si="43"/>
        <v>Null</v>
      </c>
      <c r="T308" s="7">
        <f>1</f>
        <v>1</v>
      </c>
      <c r="U308" s="7">
        <f>0</f>
        <v>0</v>
      </c>
      <c r="V30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(1,'rasptragic','RASPTRAGIC','rasptragic@Yahoo.com','RASPTRAGIC@YAHOO.COM',1,'E195E8F8D0E81DB7F8920E1E339C6F90256C4C061C8F955FB6146E62B37D6D7E:01E52983AF1FB713C900A65E5DAE3AC3:50000:SHA256',NewId(),'115459','09125320046',1,Null,0,'2009-07-13 10:52:47',NewId(),'2003-05-09 00:52:42','2005-10-12 20:39:57',Null,1,0)</v>
      </c>
    </row>
    <row r="309" spans="1:22" x14ac:dyDescent="0.25">
      <c r="A309" s="7">
        <f>ROW()-ROW(Users[[#Headers],[Id]])</f>
        <v>304</v>
      </c>
      <c r="B309" s="7">
        <f>1</f>
        <v>1</v>
      </c>
      <c r="C309" s="7" t="str" cm="1">
        <f t="array" ref="C309">SingleQuote&amp; INDEX(UserNames[UserName],Users[[#This Row],[Id]])&amp;SingleQuote</f>
        <v>'forcefulstud'</v>
      </c>
      <c r="D309" s="7" t="str">
        <f>UPPER(Users[[#This Row],[UserName]])</f>
        <v>'FORCEFULSTUD'</v>
      </c>
      <c r="E309" s="7" t="str" cm="1">
        <f t="array" aca="1" ref="E309" ca="1">SingleQuote&amp; INDEX(UserNames[UserName],Users[[#This Row],[Id]])&amp;"@"&amp; INDEX(EmailProviders[EmailProvider],RANDBETWEEN(1,$E$3))&amp;SingleQuote</f>
        <v>'forcefulstud@Yahoo.com'</v>
      </c>
      <c r="F309" s="7" t="str">
        <f ca="1">UPPER(Users[[#This Row],[Email]])</f>
        <v>'FORCEFULSTUD@YAHOO.COM'</v>
      </c>
      <c r="G309" s="7">
        <f>1</f>
        <v>1</v>
      </c>
      <c r="H309" s="7" t="str">
        <f t="shared" si="36"/>
        <v>'E195E8F8D0E81DB7F8920E1E339C6F90256C4C061C8F955FB6146E62B37D6D7E:01E52983AF1FB713C900A65E5DAE3AC3:50000:SHA256'</v>
      </c>
      <c r="I309" s="7" t="str">
        <f t="shared" si="40"/>
        <v>NewId()</v>
      </c>
      <c r="J309" s="7" t="str">
        <f t="shared" ca="1" si="37"/>
        <v>'239165'</v>
      </c>
      <c r="K309" s="7" t="str">
        <f t="shared" ca="1" si="38"/>
        <v>'09121111923'</v>
      </c>
      <c r="L309" s="7">
        <f>1</f>
        <v>1</v>
      </c>
      <c r="M309" s="8" t="str">
        <f t="shared" si="41"/>
        <v>Null</v>
      </c>
      <c r="N309" s="7">
        <f>0</f>
        <v>0</v>
      </c>
      <c r="O309" s="7" t="str">
        <f ca="1">SingleQuote&amp;
_xlfn.LET(
_xlpm.createDate,
SUBSTITUTE(Users[[#This Row],[CreatedDate]],SingleQuote,""),
TEXT(RANDBETWEEN(_xlpm.createDate,MaxDate),"yyyy-mm-dd")  &amp; " "&amp;  TEXT(TIME(RANDBETWEEN(0,23),RANDBETWEEN(0,59),RANDBETWEEN(0,59)),"hh:mm:ss")
)
&amp; SingleQuote</f>
        <v>'2009-02-15 02:47:10'</v>
      </c>
      <c r="P309" s="7" t="str">
        <f t="shared" si="42"/>
        <v>NewId()</v>
      </c>
      <c r="Q309" s="11" t="str">
        <f t="shared" ca="1" si="39"/>
        <v>'2003-05-15 01:10:52'</v>
      </c>
      <c r="R30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'2004-05-03 21:16:06'</v>
      </c>
      <c r="S309" s="8" t="str">
        <f t="shared" si="43"/>
        <v>Null</v>
      </c>
      <c r="T309" s="7">
        <f>1</f>
        <v>1</v>
      </c>
      <c r="U309" s="7">
        <f>0</f>
        <v>0</v>
      </c>
      <c r="V30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(1,'forcefulstud','FORCEFULSTUD','forcefulstud@Yahoo.com','FORCEFULSTUD@YAHOO.COM',1,'E195E8F8D0E81DB7F8920E1E339C6F90256C4C061C8F955FB6146E62B37D6D7E:01E52983AF1FB713C900A65E5DAE3AC3:50000:SHA256',NewId(),'239165','09121111923',1,Null,0,'2009-02-15 02:47:10',NewId(),'2003-05-15 01:10:52','2004-05-03 21:16:06',Null,1,0)</v>
      </c>
    </row>
    <row r="310" spans="1:22" x14ac:dyDescent="0.25">
      <c r="A310" s="7">
        <f>ROW()-ROW(Users[[#Headers],[Id]])</f>
        <v>305</v>
      </c>
      <c r="B310" s="7">
        <f>1</f>
        <v>1</v>
      </c>
      <c r="C310" s="7" t="str" cm="1">
        <f t="array" ref="C310">SingleQuote&amp; INDEX(UserNames[UserName],Users[[#This Row],[Id]])&amp;SingleQuote</f>
        <v>'dripcarrot'</v>
      </c>
      <c r="D310" s="7" t="str">
        <f>UPPER(Users[[#This Row],[UserName]])</f>
        <v>'DRIPCARROT'</v>
      </c>
      <c r="E310" s="7" t="str" cm="1">
        <f t="array" aca="1" ref="E310" ca="1">SingleQuote&amp; INDEX(UserNames[UserName],Users[[#This Row],[Id]])&amp;"@"&amp; INDEX(EmailProviders[EmailProvider],RANDBETWEEN(1,$E$3))&amp;SingleQuote</f>
        <v>'dripcarrot@Outlook.Com'</v>
      </c>
      <c r="F310" s="7" t="str">
        <f ca="1">UPPER(Users[[#This Row],[Email]])</f>
        <v>'DRIPCARROT@OUTLOOK.COM'</v>
      </c>
      <c r="G310" s="7">
        <f>1</f>
        <v>1</v>
      </c>
      <c r="H310" s="7" t="str">
        <f t="shared" si="36"/>
        <v>'E195E8F8D0E81DB7F8920E1E339C6F90256C4C061C8F955FB6146E62B37D6D7E:01E52983AF1FB713C900A65E5DAE3AC3:50000:SHA256'</v>
      </c>
      <c r="I310" s="7" t="str">
        <f t="shared" si="40"/>
        <v>NewId()</v>
      </c>
      <c r="J310" s="7" t="str">
        <f t="shared" ca="1" si="37"/>
        <v>'272982'</v>
      </c>
      <c r="K310" s="7" t="str">
        <f t="shared" ca="1" si="38"/>
        <v>'09127938788'</v>
      </c>
      <c r="L310" s="7">
        <f>1</f>
        <v>1</v>
      </c>
      <c r="M310" s="8" t="str">
        <f t="shared" si="41"/>
        <v>Null</v>
      </c>
      <c r="N310" s="7">
        <f>0</f>
        <v>0</v>
      </c>
      <c r="O310" s="7" t="str">
        <f ca="1">SingleQuote&amp;
_xlfn.LET(
_xlpm.createDate,
SUBSTITUTE(Users[[#This Row],[CreatedDate]],SingleQuote,""),
TEXT(RANDBETWEEN(_xlpm.createDate,MaxDate),"yyyy-mm-dd")  &amp; " "&amp;  TEXT(TIME(RANDBETWEEN(0,23),RANDBETWEEN(0,59),RANDBETWEEN(0,59)),"hh:mm:ss")
)
&amp; SingleQuote</f>
        <v>'2020-03-24 17:40:20'</v>
      </c>
      <c r="P310" s="7" t="str">
        <f t="shared" si="42"/>
        <v>NewId()</v>
      </c>
      <c r="Q310" s="11" t="str">
        <f t="shared" ca="1" si="39"/>
        <v>'2003-05-19 13:15:30'</v>
      </c>
      <c r="R31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'2019-04-07 09:52:34'</v>
      </c>
      <c r="S310" s="8" t="str">
        <f t="shared" si="43"/>
        <v>Null</v>
      </c>
      <c r="T310" s="7">
        <f>1</f>
        <v>1</v>
      </c>
      <c r="U310" s="7">
        <f>0</f>
        <v>0</v>
      </c>
      <c r="V31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(1,'dripcarrot','DRIPCARROT','dripcarrot@Outlook.Com','DRIPCARROT@OUTLOOK.COM',1,'E195E8F8D0E81DB7F8920E1E339C6F90256C4C061C8F955FB6146E62B37D6D7E:01E52983AF1FB713C900A65E5DAE3AC3:50000:SHA256',NewId(),'272982','09127938788',1,Null,0,'2020-03-24 17:40:20',NewId(),'2003-05-19 13:15:30','2019-04-07 09:52:34',Null,1,0)</v>
      </c>
    </row>
    <row r="311" spans="1:22" x14ac:dyDescent="0.25">
      <c r="A311" s="7">
        <f>ROW()-ROW(Users[[#Headers],[Id]])</f>
        <v>306</v>
      </c>
      <c r="B311" s="7">
        <f>1</f>
        <v>1</v>
      </c>
      <c r="C311" s="7" t="str" cm="1">
        <f t="array" ref="C311">SingleQuote&amp; INDEX(UserNames[UserName],Users[[#This Row],[Id]])&amp;SingleQuote</f>
        <v>'rightfulugliest'</v>
      </c>
      <c r="D311" s="7" t="str">
        <f>UPPER(Users[[#This Row],[UserName]])</f>
        <v>'RIGHTFULUGLIEST'</v>
      </c>
      <c r="E311" s="7" t="str" cm="1">
        <f t="array" aca="1" ref="E311" ca="1">SingleQuote&amp; INDEX(UserNames[UserName],Users[[#This Row],[Id]])&amp;"@"&amp; INDEX(EmailProviders[EmailProvider],RANDBETWEEN(1,$E$3))&amp;SingleQuote</f>
        <v>'rightfulugliest@Gmail.Com'</v>
      </c>
      <c r="F311" s="7" t="str">
        <f ca="1">UPPER(Users[[#This Row],[Email]])</f>
        <v>'RIGHTFULUGLIEST@GMAIL.COM'</v>
      </c>
      <c r="G311" s="7">
        <f>1</f>
        <v>1</v>
      </c>
      <c r="H311" s="7" t="str">
        <f t="shared" si="36"/>
        <v>'E195E8F8D0E81DB7F8920E1E339C6F90256C4C061C8F955FB6146E62B37D6D7E:01E52983AF1FB713C900A65E5DAE3AC3:50000:SHA256'</v>
      </c>
      <c r="I311" s="7" t="str">
        <f t="shared" si="40"/>
        <v>NewId()</v>
      </c>
      <c r="J311" s="7" t="str">
        <f t="shared" ca="1" si="37"/>
        <v>'220529'</v>
      </c>
      <c r="K311" s="7" t="str">
        <f t="shared" ca="1" si="38"/>
        <v>'09123408359'</v>
      </c>
      <c r="L311" s="7">
        <f>1</f>
        <v>1</v>
      </c>
      <c r="M311" s="8" t="str">
        <f t="shared" si="41"/>
        <v>Null</v>
      </c>
      <c r="N311" s="7">
        <f>0</f>
        <v>0</v>
      </c>
      <c r="O311" s="7" t="str">
        <f ca="1">SingleQuote&amp;
_xlfn.LET(
_xlpm.createDate,
SUBSTITUTE(Users[[#This Row],[CreatedDate]],SingleQuote,""),
TEXT(RANDBETWEEN(_xlpm.createDate,MaxDate),"yyyy-mm-dd")  &amp; " "&amp;  TEXT(TIME(RANDBETWEEN(0,23),RANDBETWEEN(0,59),RANDBETWEEN(0,59)),"hh:mm:ss")
)
&amp; SingleQuote</f>
        <v>'2010-03-23 04:10:53'</v>
      </c>
      <c r="P311" s="7" t="str">
        <f t="shared" si="42"/>
        <v>NewId()</v>
      </c>
      <c r="Q311" s="11" t="str">
        <f t="shared" ca="1" si="39"/>
        <v>'2003-05-22 14:15:27'</v>
      </c>
      <c r="R31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'2003-10-11 00:27:47'</v>
      </c>
      <c r="S311" s="8" t="str">
        <f t="shared" si="43"/>
        <v>Null</v>
      </c>
      <c r="T311" s="7">
        <f>1</f>
        <v>1</v>
      </c>
      <c r="U311" s="7">
        <f>0</f>
        <v>0</v>
      </c>
      <c r="V31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(1,'rightfulugliest','RIGHTFULUGLIEST','rightfulugliest@Gmail.Com','RIGHTFULUGLIEST@GMAIL.COM',1,'E195E8F8D0E81DB7F8920E1E339C6F90256C4C061C8F955FB6146E62B37D6D7E:01E52983AF1FB713C900A65E5DAE3AC3:50000:SHA256',NewId(),'220529','09123408359',1,Null,0,'2010-03-23 04:10:53',NewId(),'2003-05-22 14:15:27','2003-10-11 00:27:47',Null,1,0)</v>
      </c>
    </row>
    <row r="312" spans="1:22" x14ac:dyDescent="0.25">
      <c r="A312" s="7">
        <f>ROW()-ROW(Users[[#Headers],[Id]])</f>
        <v>307</v>
      </c>
      <c r="B312" s="7">
        <f>1</f>
        <v>1</v>
      </c>
      <c r="C312" s="7" t="str" cm="1">
        <f t="array" ref="C312">SingleQuote&amp; INDEX(UserNames[UserName],Users[[#This Row],[Id]])&amp;SingleQuote</f>
        <v>'decorenchant'</v>
      </c>
      <c r="D312" s="7" t="str">
        <f>UPPER(Users[[#This Row],[UserName]])</f>
        <v>'DECORENCHANT'</v>
      </c>
      <c r="E312" s="7" t="str" cm="1">
        <f t="array" aca="1" ref="E312" ca="1">SingleQuote&amp; INDEX(UserNames[UserName],Users[[#This Row],[Id]])&amp;"@"&amp; INDEX(EmailProviders[EmailProvider],RANDBETWEEN(1,$E$3))&amp;SingleQuote</f>
        <v>'decorenchant@Yahoo.com'</v>
      </c>
      <c r="F312" s="7" t="str">
        <f ca="1">UPPER(Users[[#This Row],[Email]])</f>
        <v>'DECORENCHANT@YAHOO.COM'</v>
      </c>
      <c r="G312" s="7">
        <f>1</f>
        <v>1</v>
      </c>
      <c r="H312" s="7" t="str">
        <f t="shared" si="36"/>
        <v>'E195E8F8D0E81DB7F8920E1E339C6F90256C4C061C8F955FB6146E62B37D6D7E:01E52983AF1FB713C900A65E5DAE3AC3:50000:SHA256'</v>
      </c>
      <c r="I312" s="7" t="str">
        <f t="shared" si="40"/>
        <v>NewId()</v>
      </c>
      <c r="J312" s="7" t="str">
        <f t="shared" ca="1" si="37"/>
        <v>'917815'</v>
      </c>
      <c r="K312" s="7" t="str">
        <f t="shared" ca="1" si="38"/>
        <v>'09129167148'</v>
      </c>
      <c r="L312" s="7">
        <f>1</f>
        <v>1</v>
      </c>
      <c r="M312" s="8" t="str">
        <f t="shared" si="41"/>
        <v>Null</v>
      </c>
      <c r="N312" s="7">
        <f>0</f>
        <v>0</v>
      </c>
      <c r="O312" s="7" t="str">
        <f ca="1">SingleQuote&amp;
_xlfn.LET(
_xlpm.createDate,
SUBSTITUTE(Users[[#This Row],[CreatedDate]],SingleQuote,""),
TEXT(RANDBETWEEN(_xlpm.createDate,MaxDate),"yyyy-mm-dd")  &amp; " "&amp;  TEXT(TIME(RANDBETWEEN(0,23),RANDBETWEEN(0,59),RANDBETWEEN(0,59)),"hh:mm:ss")
)
&amp; SingleQuote</f>
        <v>'2022-04-16 03:21:32'</v>
      </c>
      <c r="P312" s="7" t="str">
        <f t="shared" si="42"/>
        <v>NewId()</v>
      </c>
      <c r="Q312" s="11" t="str">
        <f t="shared" ca="1" si="39"/>
        <v>'2003-05-26 16:11:20'</v>
      </c>
      <c r="R31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'2016-12-11 23:29:30'</v>
      </c>
      <c r="S312" s="8" t="str">
        <f t="shared" si="43"/>
        <v>Null</v>
      </c>
      <c r="T312" s="7">
        <f>1</f>
        <v>1</v>
      </c>
      <c r="U312" s="7">
        <f>0</f>
        <v>0</v>
      </c>
      <c r="V31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(1,'decorenchant','DECORENCHANT','decorenchant@Yahoo.com','DECORENCHANT@YAHOO.COM',1,'E195E8F8D0E81DB7F8920E1E339C6F90256C4C061C8F955FB6146E62B37D6D7E:01E52983AF1FB713C900A65E5DAE3AC3:50000:SHA256',NewId(),'917815','09129167148',1,Null,0,'2022-04-16 03:21:32',NewId(),'2003-05-26 16:11:20','2016-12-11 23:29:30',Null,1,0)</v>
      </c>
    </row>
    <row r="313" spans="1:22" x14ac:dyDescent="0.25">
      <c r="A313" s="7">
        <f>ROW()-ROW(Users[[#Headers],[Id]])</f>
        <v>308</v>
      </c>
      <c r="B313" s="7">
        <f>1</f>
        <v>1</v>
      </c>
      <c r="C313" s="7" t="str" cm="1">
        <f t="array" ref="C313">SingleQuote&amp; INDEX(UserNames[UserName],Users[[#This Row],[Id]])&amp;SingleQuote</f>
        <v>'settlerun'</v>
      </c>
      <c r="D313" s="7" t="str">
        <f>UPPER(Users[[#This Row],[UserName]])</f>
        <v>'SETTLERUN'</v>
      </c>
      <c r="E313" s="7" t="str" cm="1">
        <f t="array" aca="1" ref="E313" ca="1">SingleQuote&amp; INDEX(UserNames[UserName],Users[[#This Row],[Id]])&amp;"@"&amp; INDEX(EmailProviders[EmailProvider],RANDBETWEEN(1,$E$3))&amp;SingleQuote</f>
        <v>'settlerun@Outlook.Com'</v>
      </c>
      <c r="F313" s="7" t="str">
        <f ca="1">UPPER(Users[[#This Row],[Email]])</f>
        <v>'SETTLERUN@OUTLOOK.COM'</v>
      </c>
      <c r="G313" s="7">
        <f>1</f>
        <v>1</v>
      </c>
      <c r="H313" s="7" t="str">
        <f t="shared" si="36"/>
        <v>'E195E8F8D0E81DB7F8920E1E339C6F90256C4C061C8F955FB6146E62B37D6D7E:01E52983AF1FB713C900A65E5DAE3AC3:50000:SHA256'</v>
      </c>
      <c r="I313" s="7" t="str">
        <f t="shared" si="40"/>
        <v>NewId()</v>
      </c>
      <c r="J313" s="7" t="str">
        <f t="shared" ca="1" si="37"/>
        <v>'373560'</v>
      </c>
      <c r="K313" s="7" t="str">
        <f t="shared" ca="1" si="38"/>
        <v>'09122283511'</v>
      </c>
      <c r="L313" s="7">
        <f>1</f>
        <v>1</v>
      </c>
      <c r="M313" s="8" t="str">
        <f t="shared" si="41"/>
        <v>Null</v>
      </c>
      <c r="N313" s="7">
        <f>0</f>
        <v>0</v>
      </c>
      <c r="O313" s="7" t="str">
        <f ca="1">SingleQuote&amp;
_xlfn.LET(
_xlpm.createDate,
SUBSTITUTE(Users[[#This Row],[CreatedDate]],SingleQuote,""),
TEXT(RANDBETWEEN(_xlpm.createDate,MaxDate),"yyyy-mm-dd")  &amp; " "&amp;  TEXT(TIME(RANDBETWEEN(0,23),RANDBETWEEN(0,59),RANDBETWEEN(0,59)),"hh:mm:ss")
)
&amp; SingleQuote</f>
        <v>'2020-01-29 03:49:04'</v>
      </c>
      <c r="P313" s="7" t="str">
        <f t="shared" si="42"/>
        <v>NewId()</v>
      </c>
      <c r="Q313" s="11" t="str">
        <f t="shared" ca="1" si="39"/>
        <v>'2003-05-29 15:23:01'</v>
      </c>
      <c r="R31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'2011-11-23 06:15:07'</v>
      </c>
      <c r="S313" s="8" t="str">
        <f t="shared" si="43"/>
        <v>Null</v>
      </c>
      <c r="T313" s="7">
        <f>1</f>
        <v>1</v>
      </c>
      <c r="U313" s="7">
        <f>0</f>
        <v>0</v>
      </c>
      <c r="V31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(1,'settlerun','SETTLERUN','settlerun@Outlook.Com','SETTLERUN@OUTLOOK.COM',1,'E195E8F8D0E81DB7F8920E1E339C6F90256C4C061C8F955FB6146E62B37D6D7E:01E52983AF1FB713C900A65E5DAE3AC3:50000:SHA256',NewId(),'373560','09122283511',1,Null,0,'2020-01-29 03:49:04',NewId(),'2003-05-29 15:23:01','2011-11-23 06:15:07',Null,1,0)</v>
      </c>
    </row>
    <row r="314" spans="1:22" x14ac:dyDescent="0.25">
      <c r="A314" s="7">
        <f>ROW()-ROW(Users[[#Headers],[Id]])</f>
        <v>309</v>
      </c>
      <c r="B314" s="7">
        <f>1</f>
        <v>1</v>
      </c>
      <c r="C314" s="7" t="str" cm="1">
        <f t="array" ref="C314">SingleQuote&amp; INDEX(UserNames[UserName],Users[[#This Row],[Id]])&amp;SingleQuote</f>
        <v>'elderknight'</v>
      </c>
      <c r="D314" s="7" t="str">
        <f>UPPER(Users[[#This Row],[UserName]])</f>
        <v>'ELDERKNIGHT'</v>
      </c>
      <c r="E314" s="7" t="str" cm="1">
        <f t="array" aca="1" ref="E314" ca="1">SingleQuote&amp; INDEX(UserNames[UserName],Users[[#This Row],[Id]])&amp;"@"&amp; INDEX(EmailProviders[EmailProvider],RANDBETWEEN(1,$E$3))&amp;SingleQuote</f>
        <v>'elderknight@Gmail.Com'</v>
      </c>
      <c r="F314" s="7" t="str">
        <f ca="1">UPPER(Users[[#This Row],[Email]])</f>
        <v>'ELDERKNIGHT@GMAIL.COM'</v>
      </c>
      <c r="G314" s="7">
        <f>1</f>
        <v>1</v>
      </c>
      <c r="H314" s="7" t="str">
        <f t="shared" si="36"/>
        <v>'E195E8F8D0E81DB7F8920E1E339C6F90256C4C061C8F955FB6146E62B37D6D7E:01E52983AF1FB713C900A65E5DAE3AC3:50000:SHA256'</v>
      </c>
      <c r="I314" s="7" t="str">
        <f t="shared" si="40"/>
        <v>NewId()</v>
      </c>
      <c r="J314" s="7" t="str">
        <f t="shared" ca="1" si="37"/>
        <v>'317675'</v>
      </c>
      <c r="K314" s="7" t="str">
        <f t="shared" ca="1" si="38"/>
        <v>'09123212462'</v>
      </c>
      <c r="L314" s="7">
        <f>1</f>
        <v>1</v>
      </c>
      <c r="M314" s="8" t="str">
        <f t="shared" si="41"/>
        <v>Null</v>
      </c>
      <c r="N314" s="7">
        <f>0</f>
        <v>0</v>
      </c>
      <c r="O314" s="7" t="str">
        <f ca="1">SingleQuote&amp;
_xlfn.LET(
_xlpm.createDate,
SUBSTITUTE(Users[[#This Row],[CreatedDate]],SingleQuote,""),
TEXT(RANDBETWEEN(_xlpm.createDate,MaxDate),"yyyy-mm-dd")  &amp; " "&amp;  TEXT(TIME(RANDBETWEEN(0,23),RANDBETWEEN(0,59),RANDBETWEEN(0,59)),"hh:mm:ss")
)
&amp; SingleQuote</f>
        <v>'2020-11-28 17:21:38'</v>
      </c>
      <c r="P314" s="7" t="str">
        <f t="shared" si="42"/>
        <v>NewId()</v>
      </c>
      <c r="Q314" s="11" t="str">
        <f t="shared" ca="1" si="39"/>
        <v>'2003-06-04 11:39:25'</v>
      </c>
      <c r="R31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'2004-02-24 12:54:00'</v>
      </c>
      <c r="S314" s="8" t="str">
        <f t="shared" si="43"/>
        <v>Null</v>
      </c>
      <c r="T314" s="7">
        <f>1</f>
        <v>1</v>
      </c>
      <c r="U314" s="7">
        <f>0</f>
        <v>0</v>
      </c>
      <c r="V31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(1,'elderknight','ELDERKNIGHT','elderknight@Gmail.Com','ELDERKNIGHT@GMAIL.COM',1,'E195E8F8D0E81DB7F8920E1E339C6F90256C4C061C8F955FB6146E62B37D6D7E:01E52983AF1FB713C900A65E5DAE3AC3:50000:SHA256',NewId(),'317675','09123212462',1,Null,0,'2020-11-28 17:21:38',NewId(),'2003-06-04 11:39:25','2004-02-24 12:54:00',Null,1,0)</v>
      </c>
    </row>
    <row r="315" spans="1:22" x14ac:dyDescent="0.25">
      <c r="A315" s="7">
        <f>ROW()-ROW(Users[[#Headers],[Id]])</f>
        <v>310</v>
      </c>
      <c r="B315" s="7">
        <f>1</f>
        <v>1</v>
      </c>
      <c r="C315" s="7" t="str" cm="1">
        <f t="array" ref="C315">SingleQuote&amp; INDEX(UserNames[UserName],Users[[#This Row],[Id]])&amp;SingleQuote</f>
        <v>'naturalpingpong'</v>
      </c>
      <c r="D315" s="7" t="str">
        <f>UPPER(Users[[#This Row],[UserName]])</f>
        <v>'NATURALPINGPONG'</v>
      </c>
      <c r="E315" s="7" t="str" cm="1">
        <f t="array" aca="1" ref="E315" ca="1">SingleQuote&amp; INDEX(UserNames[UserName],Users[[#This Row],[Id]])&amp;"@"&amp; INDEX(EmailProviders[EmailProvider],RANDBETWEEN(1,$E$3))&amp;SingleQuote</f>
        <v>'naturalpingpong@Gmail.Com'</v>
      </c>
      <c r="F315" s="7" t="str">
        <f ca="1">UPPER(Users[[#This Row],[Email]])</f>
        <v>'NATURALPINGPONG@GMAIL.COM'</v>
      </c>
      <c r="G315" s="7">
        <f>1</f>
        <v>1</v>
      </c>
      <c r="H315" s="7" t="str">
        <f t="shared" si="36"/>
        <v>'E195E8F8D0E81DB7F8920E1E339C6F90256C4C061C8F955FB6146E62B37D6D7E:01E52983AF1FB713C900A65E5DAE3AC3:50000:SHA256'</v>
      </c>
      <c r="I315" s="7" t="str">
        <f t="shared" si="40"/>
        <v>NewId()</v>
      </c>
      <c r="J315" s="7" t="str">
        <f t="shared" ca="1" si="37"/>
        <v>'326944'</v>
      </c>
      <c r="K315" s="7" t="str">
        <f t="shared" ca="1" si="38"/>
        <v>'09123640220'</v>
      </c>
      <c r="L315" s="7">
        <f>1</f>
        <v>1</v>
      </c>
      <c r="M315" s="8" t="str">
        <f t="shared" si="41"/>
        <v>Null</v>
      </c>
      <c r="N315" s="7">
        <f>0</f>
        <v>0</v>
      </c>
      <c r="O315" s="7" t="str">
        <f ca="1">SingleQuote&amp;
_xlfn.LET(
_xlpm.createDate,
SUBSTITUTE(Users[[#This Row],[CreatedDate]],SingleQuote,""),
TEXT(RANDBETWEEN(_xlpm.createDate,MaxDate),"yyyy-mm-dd")  &amp; " "&amp;  TEXT(TIME(RANDBETWEEN(0,23),RANDBETWEEN(0,59),RANDBETWEEN(0,59)),"hh:mm:ss")
)
&amp; SingleQuote</f>
        <v>'2009-01-20 15:17:20'</v>
      </c>
      <c r="P315" s="7" t="str">
        <f t="shared" si="42"/>
        <v>NewId()</v>
      </c>
      <c r="Q315" s="11" t="str">
        <f t="shared" ca="1" si="39"/>
        <v>'2003-06-06 07:52:02'</v>
      </c>
      <c r="R31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'2008-11-29 02:22:50'</v>
      </c>
      <c r="S315" s="8" t="str">
        <f t="shared" si="43"/>
        <v>Null</v>
      </c>
      <c r="T315" s="7">
        <f>1</f>
        <v>1</v>
      </c>
      <c r="U315" s="7">
        <f>0</f>
        <v>0</v>
      </c>
      <c r="V31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(1,'naturalpingpong','NATURALPINGPONG','naturalpingpong@Gmail.Com','NATURALPINGPONG@GMAIL.COM',1,'E195E8F8D0E81DB7F8920E1E339C6F90256C4C061C8F955FB6146E62B37D6D7E:01E52983AF1FB713C900A65E5DAE3AC3:50000:SHA256',NewId(),'326944','09123640220',1,Null,0,'2009-01-20 15:17:20',NewId(),'2003-06-06 07:52:02','2008-11-29 02:22:50',Null,1,0)</v>
      </c>
    </row>
    <row r="316" spans="1:22" x14ac:dyDescent="0.25">
      <c r="A316" s="7">
        <f>ROW()-ROW(Users[[#Headers],[Id]])</f>
        <v>311</v>
      </c>
      <c r="B316" s="7">
        <f>1</f>
        <v>1</v>
      </c>
      <c r="C316" s="7" t="str" cm="1">
        <f t="array" ref="C316">SingleQuote&amp; INDEX(UserNames[UserName],Users[[#This Row],[Id]])&amp;SingleQuote</f>
        <v>'yuleboast'</v>
      </c>
      <c r="D316" s="7" t="str">
        <f>UPPER(Users[[#This Row],[UserName]])</f>
        <v>'YULEBOAST'</v>
      </c>
      <c r="E316" s="7" t="str" cm="1">
        <f t="array" aca="1" ref="E316" ca="1">SingleQuote&amp; INDEX(UserNames[UserName],Users[[#This Row],[Id]])&amp;"@"&amp; INDEX(EmailProviders[EmailProvider],RANDBETWEEN(1,$E$3))&amp;SingleQuote</f>
        <v>'yuleboast@Outlook.Com'</v>
      </c>
      <c r="F316" s="7" t="str">
        <f ca="1">UPPER(Users[[#This Row],[Email]])</f>
        <v>'YULEBOAST@OUTLOOK.COM'</v>
      </c>
      <c r="G316" s="7">
        <f>1</f>
        <v>1</v>
      </c>
      <c r="H316" s="7" t="str">
        <f t="shared" si="36"/>
        <v>'E195E8F8D0E81DB7F8920E1E339C6F90256C4C061C8F955FB6146E62B37D6D7E:01E52983AF1FB713C900A65E5DAE3AC3:50000:SHA256'</v>
      </c>
      <c r="I316" s="7" t="str">
        <f t="shared" si="40"/>
        <v>NewId()</v>
      </c>
      <c r="J316" s="7" t="str">
        <f t="shared" ca="1" si="37"/>
        <v>'214814'</v>
      </c>
      <c r="K316" s="7" t="str">
        <f t="shared" ca="1" si="38"/>
        <v>'09125578440'</v>
      </c>
      <c r="L316" s="7">
        <f>1</f>
        <v>1</v>
      </c>
      <c r="M316" s="8" t="str">
        <f t="shared" si="41"/>
        <v>Null</v>
      </c>
      <c r="N316" s="7">
        <f>0</f>
        <v>0</v>
      </c>
      <c r="O316" s="7" t="str">
        <f ca="1">SingleQuote&amp;
_xlfn.LET(
_xlpm.createDate,
SUBSTITUTE(Users[[#This Row],[CreatedDate]],SingleQuote,""),
TEXT(RANDBETWEEN(_xlpm.createDate,MaxDate),"yyyy-mm-dd")  &amp; " "&amp;  TEXT(TIME(RANDBETWEEN(0,23),RANDBETWEEN(0,59),RANDBETWEEN(0,59)),"hh:mm:ss")
)
&amp; SingleQuote</f>
        <v>'2023-11-17 02:13:12'</v>
      </c>
      <c r="P316" s="7" t="str">
        <f t="shared" si="42"/>
        <v>NewId()</v>
      </c>
      <c r="Q316" s="11" t="str">
        <f t="shared" ca="1" si="39"/>
        <v>'2003-06-08 03:04:08'</v>
      </c>
      <c r="R31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'2015-02-07 07:50:38'</v>
      </c>
      <c r="S316" s="8" t="str">
        <f t="shared" si="43"/>
        <v>Null</v>
      </c>
      <c r="T316" s="7">
        <f>1</f>
        <v>1</v>
      </c>
      <c r="U316" s="7">
        <f>0</f>
        <v>0</v>
      </c>
      <c r="V31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(1,'yuleboast','YULEBOAST','yuleboast@Outlook.Com','YULEBOAST@OUTLOOK.COM',1,'E195E8F8D0E81DB7F8920E1E339C6F90256C4C061C8F955FB6146E62B37D6D7E:01E52983AF1FB713C900A65E5DAE3AC3:50000:SHA256',NewId(),'214814','09125578440',1,Null,0,'2023-11-17 02:13:12',NewId(),'2003-06-08 03:04:08','2015-02-07 07:50:38',Null,1,0)</v>
      </c>
    </row>
    <row r="317" spans="1:22" x14ac:dyDescent="0.25">
      <c r="A317" s="7">
        <f>ROW()-ROW(Users[[#Headers],[Id]])</f>
        <v>312</v>
      </c>
      <c r="B317" s="7">
        <f>1</f>
        <v>1</v>
      </c>
      <c r="C317" s="7" t="str" cm="1">
        <f t="array" ref="C317">SingleQuote&amp; INDEX(UserNames[UserName],Users[[#This Row],[Id]])&amp;SingleQuote</f>
        <v>'palpitadead'</v>
      </c>
      <c r="D317" s="7" t="str">
        <f>UPPER(Users[[#This Row],[UserName]])</f>
        <v>'PALPITADEAD'</v>
      </c>
      <c r="E317" s="7" t="str" cm="1">
        <f t="array" aca="1" ref="E317" ca="1">SingleQuote&amp; INDEX(UserNames[UserName],Users[[#This Row],[Id]])&amp;"@"&amp; INDEX(EmailProviders[EmailProvider],RANDBETWEEN(1,$E$3))&amp;SingleQuote</f>
        <v>'palpitadead@Outlook.Com'</v>
      </c>
      <c r="F317" s="7" t="str">
        <f ca="1">UPPER(Users[[#This Row],[Email]])</f>
        <v>'PALPITADEAD@OUTLOOK.COM'</v>
      </c>
      <c r="G317" s="7">
        <f>1</f>
        <v>1</v>
      </c>
      <c r="H317" s="7" t="str">
        <f t="shared" si="36"/>
        <v>'E195E8F8D0E81DB7F8920E1E339C6F90256C4C061C8F955FB6146E62B37D6D7E:01E52983AF1FB713C900A65E5DAE3AC3:50000:SHA256'</v>
      </c>
      <c r="I317" s="7" t="str">
        <f t="shared" si="40"/>
        <v>NewId()</v>
      </c>
      <c r="J317" s="7" t="str">
        <f t="shared" ca="1" si="37"/>
        <v>'131787'</v>
      </c>
      <c r="K317" s="7" t="str">
        <f t="shared" ca="1" si="38"/>
        <v>'09121076056'</v>
      </c>
      <c r="L317" s="7">
        <f>1</f>
        <v>1</v>
      </c>
      <c r="M317" s="8" t="str">
        <f t="shared" si="41"/>
        <v>Null</v>
      </c>
      <c r="N317" s="7">
        <f>0</f>
        <v>0</v>
      </c>
      <c r="O317" s="7" t="str">
        <f ca="1">SingleQuote&amp;
_xlfn.LET(
_xlpm.createDate,
SUBSTITUTE(Users[[#This Row],[CreatedDate]],SingleQuote,""),
TEXT(RANDBETWEEN(_xlpm.createDate,MaxDate),"yyyy-mm-dd")  &amp; " "&amp;  TEXT(TIME(RANDBETWEEN(0,23),RANDBETWEEN(0,59),RANDBETWEEN(0,59)),"hh:mm:ss")
)
&amp; SingleQuote</f>
        <v>'2019-03-20 03:16:48'</v>
      </c>
      <c r="P317" s="7" t="str">
        <f t="shared" si="42"/>
        <v>NewId()</v>
      </c>
      <c r="Q317" s="11" t="str">
        <f t="shared" ca="1" si="39"/>
        <v>'2003-06-12 18:33:08'</v>
      </c>
      <c r="R31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'2003-12-31 18:40:11'</v>
      </c>
      <c r="S317" s="8" t="str">
        <f t="shared" si="43"/>
        <v>Null</v>
      </c>
      <c r="T317" s="7">
        <f>1</f>
        <v>1</v>
      </c>
      <c r="U317" s="7">
        <f>0</f>
        <v>0</v>
      </c>
      <c r="V31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(1,'palpitadead','PALPITADEAD','palpitadead@Outlook.Com','PALPITADEAD@OUTLOOK.COM',1,'E195E8F8D0E81DB7F8920E1E339C6F90256C4C061C8F955FB6146E62B37D6D7E:01E52983AF1FB713C900A65E5DAE3AC3:50000:SHA256',NewId(),'131787','09121076056',1,Null,0,'2019-03-20 03:16:48',NewId(),'2003-06-12 18:33:08','2003-12-31 18:40:11',Null,1,0)</v>
      </c>
    </row>
    <row r="318" spans="1:22" x14ac:dyDescent="0.25">
      <c r="A318" s="7">
        <f>ROW()-ROW(Users[[#Headers],[Id]])</f>
        <v>313</v>
      </c>
      <c r="B318" s="7">
        <f>1</f>
        <v>1</v>
      </c>
      <c r="C318" s="7" t="str" cm="1">
        <f t="array" ref="C318">SingleQuote&amp; INDEX(UserNames[UserName],Users[[#This Row],[Id]])&amp;SingleQuote</f>
        <v>'kneeltourist'</v>
      </c>
      <c r="D318" s="7" t="str">
        <f>UPPER(Users[[#This Row],[UserName]])</f>
        <v>'KNEELTOURIST'</v>
      </c>
      <c r="E318" s="7" t="str" cm="1">
        <f t="array" aca="1" ref="E318" ca="1">SingleQuote&amp; INDEX(UserNames[UserName],Users[[#This Row],[Id]])&amp;"@"&amp; INDEX(EmailProviders[EmailProvider],RANDBETWEEN(1,$E$3))&amp;SingleQuote</f>
        <v>'kneeltourist@Yahoo.com'</v>
      </c>
      <c r="F318" s="7" t="str">
        <f ca="1">UPPER(Users[[#This Row],[Email]])</f>
        <v>'KNEELTOURIST@YAHOO.COM'</v>
      </c>
      <c r="G318" s="7">
        <f>1</f>
        <v>1</v>
      </c>
      <c r="H318" s="7" t="str">
        <f t="shared" si="36"/>
        <v>'E195E8F8D0E81DB7F8920E1E339C6F90256C4C061C8F955FB6146E62B37D6D7E:01E52983AF1FB713C900A65E5DAE3AC3:50000:SHA256'</v>
      </c>
      <c r="I318" s="7" t="str">
        <f t="shared" si="40"/>
        <v>NewId()</v>
      </c>
      <c r="J318" s="7" t="str">
        <f t="shared" ca="1" si="37"/>
        <v>'007585'</v>
      </c>
      <c r="K318" s="7" t="str">
        <f t="shared" ca="1" si="38"/>
        <v>'09122548293'</v>
      </c>
      <c r="L318" s="7">
        <f>1</f>
        <v>1</v>
      </c>
      <c r="M318" s="8" t="str">
        <f t="shared" si="41"/>
        <v>Null</v>
      </c>
      <c r="N318" s="7">
        <f>0</f>
        <v>0</v>
      </c>
      <c r="O318" s="7" t="str">
        <f ca="1">SingleQuote&amp;
_xlfn.LET(
_xlpm.createDate,
SUBSTITUTE(Users[[#This Row],[CreatedDate]],SingleQuote,""),
TEXT(RANDBETWEEN(_xlpm.createDate,MaxDate),"yyyy-mm-dd")  &amp; " "&amp;  TEXT(TIME(RANDBETWEEN(0,23),RANDBETWEEN(0,59),RANDBETWEEN(0,59)),"hh:mm:ss")
)
&amp; SingleQuote</f>
        <v>'2017-12-08 08:14:24'</v>
      </c>
      <c r="P318" s="7" t="str">
        <f t="shared" si="42"/>
        <v>NewId()</v>
      </c>
      <c r="Q318" s="11" t="str">
        <f t="shared" ca="1" si="39"/>
        <v>'2003-06-17 12:26:42'</v>
      </c>
      <c r="R31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'2011-03-25 11:53:16'</v>
      </c>
      <c r="S318" s="8" t="str">
        <f t="shared" si="43"/>
        <v>Null</v>
      </c>
      <c r="T318" s="7">
        <f>1</f>
        <v>1</v>
      </c>
      <c r="U318" s="7">
        <f>0</f>
        <v>0</v>
      </c>
      <c r="V31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(1,'kneeltourist','KNEELTOURIST','kneeltourist@Yahoo.com','KNEELTOURIST@YAHOO.COM',1,'E195E8F8D0E81DB7F8920E1E339C6F90256C4C061C8F955FB6146E62B37D6D7E:01E52983AF1FB713C900A65E5DAE3AC3:50000:SHA256',NewId(),'007585','09122548293',1,Null,0,'2017-12-08 08:14:24',NewId(),'2003-06-17 12:26:42','2011-03-25 11:53:16',Null,1,0)</v>
      </c>
    </row>
    <row r="319" spans="1:22" x14ac:dyDescent="0.25">
      <c r="A319" s="7">
        <f>ROW()-ROW(Users[[#Headers],[Id]])</f>
        <v>314</v>
      </c>
      <c r="B319" s="7">
        <f>1</f>
        <v>1</v>
      </c>
      <c r="C319" s="7" t="str" cm="1">
        <f t="array" ref="C319">SingleQuote&amp; INDEX(UserNames[UserName],Users[[#This Row],[Id]])&amp;SingleQuote</f>
        <v>'disguisedlaunch'</v>
      </c>
      <c r="D319" s="7" t="str">
        <f>UPPER(Users[[#This Row],[UserName]])</f>
        <v>'DISGUISEDLAUNCH'</v>
      </c>
      <c r="E319" s="7" t="str" cm="1">
        <f t="array" aca="1" ref="E319" ca="1">SingleQuote&amp; INDEX(UserNames[UserName],Users[[#This Row],[Id]])&amp;"@"&amp; INDEX(EmailProviders[EmailProvider],RANDBETWEEN(1,$E$3))&amp;SingleQuote</f>
        <v>'disguisedlaunch@Gmail.Com'</v>
      </c>
      <c r="F319" s="7" t="str">
        <f ca="1">UPPER(Users[[#This Row],[Email]])</f>
        <v>'DISGUISEDLAUNCH@GMAIL.COM'</v>
      </c>
      <c r="G319" s="7">
        <f>1</f>
        <v>1</v>
      </c>
      <c r="H319" s="7" t="str">
        <f t="shared" si="36"/>
        <v>'E195E8F8D0E81DB7F8920E1E339C6F90256C4C061C8F955FB6146E62B37D6D7E:01E52983AF1FB713C900A65E5DAE3AC3:50000:SHA256'</v>
      </c>
      <c r="I319" s="7" t="str">
        <f t="shared" si="40"/>
        <v>NewId()</v>
      </c>
      <c r="J319" s="7" t="str">
        <f t="shared" ca="1" si="37"/>
        <v>'601154'</v>
      </c>
      <c r="K319" s="7" t="str">
        <f t="shared" ca="1" si="38"/>
        <v>'09126274860'</v>
      </c>
      <c r="L319" s="7">
        <f>1</f>
        <v>1</v>
      </c>
      <c r="M319" s="8" t="str">
        <f t="shared" si="41"/>
        <v>Null</v>
      </c>
      <c r="N319" s="7">
        <f>0</f>
        <v>0</v>
      </c>
      <c r="O319" s="7" t="str">
        <f ca="1">SingleQuote&amp;
_xlfn.LET(
_xlpm.createDate,
SUBSTITUTE(Users[[#This Row],[CreatedDate]],SingleQuote,""),
TEXT(RANDBETWEEN(_xlpm.createDate,MaxDate),"yyyy-mm-dd")  &amp; " "&amp;  TEXT(TIME(RANDBETWEEN(0,23),RANDBETWEEN(0,59),RANDBETWEEN(0,59)),"hh:mm:ss")
)
&amp; SingleQuote</f>
        <v>'2012-11-08 08:48:22'</v>
      </c>
      <c r="P319" s="7" t="str">
        <f t="shared" si="42"/>
        <v>NewId()</v>
      </c>
      <c r="Q319" s="11" t="str">
        <f t="shared" ca="1" si="39"/>
        <v>'2003-06-19 12:16:06'</v>
      </c>
      <c r="R31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'2011-03-12 08:00:35'</v>
      </c>
      <c r="S319" s="8" t="str">
        <f t="shared" si="43"/>
        <v>Null</v>
      </c>
      <c r="T319" s="7">
        <f>1</f>
        <v>1</v>
      </c>
      <c r="U319" s="7">
        <f>0</f>
        <v>0</v>
      </c>
      <c r="V31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(1,'disguisedlaunch','DISGUISEDLAUNCH','disguisedlaunch@Gmail.Com','DISGUISEDLAUNCH@GMAIL.COM',1,'E195E8F8D0E81DB7F8920E1E339C6F90256C4C061C8F955FB6146E62B37D6D7E:01E52983AF1FB713C900A65E5DAE3AC3:50000:SHA256',NewId(),'601154','09126274860',1,Null,0,'2012-11-08 08:48:22',NewId(),'2003-06-19 12:16:06','2011-03-12 08:00:35',Null,1,0)</v>
      </c>
    </row>
    <row r="320" spans="1:22" x14ac:dyDescent="0.25">
      <c r="A320" s="7">
        <f>ROW()-ROW(Users[[#Headers],[Id]])</f>
        <v>315</v>
      </c>
      <c r="B320" s="7">
        <f>1</f>
        <v>1</v>
      </c>
      <c r="C320" s="7" t="str" cm="1">
        <f t="array" ref="C320">SingleQuote&amp; INDEX(UserNames[UserName],Users[[#This Row],[Id]])&amp;SingleQuote</f>
        <v>'damagingrat'</v>
      </c>
      <c r="D320" s="7" t="str">
        <f>UPPER(Users[[#This Row],[UserName]])</f>
        <v>'DAMAGINGRAT'</v>
      </c>
      <c r="E320" s="7" t="str" cm="1">
        <f t="array" aca="1" ref="E320" ca="1">SingleQuote&amp; INDEX(UserNames[UserName],Users[[#This Row],[Id]])&amp;"@"&amp; INDEX(EmailProviders[EmailProvider],RANDBETWEEN(1,$E$3))&amp;SingleQuote</f>
        <v>'damagingrat@Gmail.Com'</v>
      </c>
      <c r="F320" s="7" t="str">
        <f ca="1">UPPER(Users[[#This Row],[Email]])</f>
        <v>'DAMAGINGRAT@GMAIL.COM'</v>
      </c>
      <c r="G320" s="7">
        <f>1</f>
        <v>1</v>
      </c>
      <c r="H320" s="7" t="str">
        <f t="shared" si="36"/>
        <v>'E195E8F8D0E81DB7F8920E1E339C6F90256C4C061C8F955FB6146E62B37D6D7E:01E52983AF1FB713C900A65E5DAE3AC3:50000:SHA256'</v>
      </c>
      <c r="I320" s="7" t="str">
        <f t="shared" si="40"/>
        <v>NewId()</v>
      </c>
      <c r="J320" s="7" t="str">
        <f t="shared" ca="1" si="37"/>
        <v>'891012'</v>
      </c>
      <c r="K320" s="7" t="str">
        <f t="shared" ca="1" si="38"/>
        <v>'09124573773'</v>
      </c>
      <c r="L320" s="7">
        <f>1</f>
        <v>1</v>
      </c>
      <c r="M320" s="8" t="str">
        <f t="shared" si="41"/>
        <v>Null</v>
      </c>
      <c r="N320" s="7">
        <f>0</f>
        <v>0</v>
      </c>
      <c r="O320" s="7" t="str">
        <f ca="1">SingleQuote&amp;
_xlfn.LET(
_xlpm.createDate,
SUBSTITUTE(Users[[#This Row],[CreatedDate]],SingleQuote,""),
TEXT(RANDBETWEEN(_xlpm.createDate,MaxDate),"yyyy-mm-dd")  &amp; " "&amp;  TEXT(TIME(RANDBETWEEN(0,23),RANDBETWEEN(0,59),RANDBETWEEN(0,59)),"hh:mm:ss")
)
&amp; SingleQuote</f>
        <v>'2022-11-02 21:31:52'</v>
      </c>
      <c r="P320" s="7" t="str">
        <f t="shared" si="42"/>
        <v>NewId()</v>
      </c>
      <c r="Q320" s="11" t="str">
        <f t="shared" ca="1" si="39"/>
        <v>'2003-06-21 23:09:36'</v>
      </c>
      <c r="R32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'2011-02-20 07:57:14'</v>
      </c>
      <c r="S320" s="8" t="str">
        <f t="shared" si="43"/>
        <v>Null</v>
      </c>
      <c r="T320" s="7">
        <f>1</f>
        <v>1</v>
      </c>
      <c r="U320" s="7">
        <f>0</f>
        <v>0</v>
      </c>
      <c r="V32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(1,'damagingrat','DAMAGINGRAT','damagingrat@Gmail.Com','DAMAGINGRAT@GMAIL.COM',1,'E195E8F8D0E81DB7F8920E1E339C6F90256C4C061C8F955FB6146E62B37D6D7E:01E52983AF1FB713C900A65E5DAE3AC3:50000:SHA256',NewId(),'891012','09124573773',1,Null,0,'2022-11-02 21:31:52',NewId(),'2003-06-21 23:09:36','2011-02-20 07:57:14',Null,1,0)</v>
      </c>
    </row>
    <row r="321" spans="1:22" x14ac:dyDescent="0.25">
      <c r="A321" s="7">
        <f>ROW()-ROW(Users[[#Headers],[Id]])</f>
        <v>316</v>
      </c>
      <c r="B321" s="7">
        <f>1</f>
        <v>1</v>
      </c>
      <c r="C321" s="7" t="str" cm="1">
        <f t="array" ref="C321">SingleQuote&amp; INDEX(UserNames[UserName],Users[[#This Row],[Id]])&amp;SingleQuote</f>
        <v>'nextconsumer'</v>
      </c>
      <c r="D321" s="7" t="str">
        <f>UPPER(Users[[#This Row],[UserName]])</f>
        <v>'NEXTCONSUMER'</v>
      </c>
      <c r="E321" s="7" t="str" cm="1">
        <f t="array" aca="1" ref="E321" ca="1">SingleQuote&amp; INDEX(UserNames[UserName],Users[[#This Row],[Id]])&amp;"@"&amp; INDEX(EmailProviders[EmailProvider],RANDBETWEEN(1,$E$3))&amp;SingleQuote</f>
        <v>'nextconsumer@Outlook.Com'</v>
      </c>
      <c r="F321" s="7" t="str">
        <f ca="1">UPPER(Users[[#This Row],[Email]])</f>
        <v>'NEXTCONSUMER@OUTLOOK.COM'</v>
      </c>
      <c r="G321" s="7">
        <f>1</f>
        <v>1</v>
      </c>
      <c r="H321" s="7" t="str">
        <f t="shared" si="36"/>
        <v>'E195E8F8D0E81DB7F8920E1E339C6F90256C4C061C8F955FB6146E62B37D6D7E:01E52983AF1FB713C900A65E5DAE3AC3:50000:SHA256'</v>
      </c>
      <c r="I321" s="7" t="str">
        <f t="shared" si="40"/>
        <v>NewId()</v>
      </c>
      <c r="J321" s="7" t="str">
        <f t="shared" ca="1" si="37"/>
        <v>'496925'</v>
      </c>
      <c r="K321" s="7" t="str">
        <f t="shared" ca="1" si="38"/>
        <v>'09127203691'</v>
      </c>
      <c r="L321" s="7">
        <f>1</f>
        <v>1</v>
      </c>
      <c r="M321" s="8" t="str">
        <f t="shared" si="41"/>
        <v>Null</v>
      </c>
      <c r="N321" s="7">
        <f>0</f>
        <v>0</v>
      </c>
      <c r="O321" s="7" t="str">
        <f ca="1">SingleQuote&amp;
_xlfn.LET(
_xlpm.createDate,
SUBSTITUTE(Users[[#This Row],[CreatedDate]],SingleQuote,""),
TEXT(RANDBETWEEN(_xlpm.createDate,MaxDate),"yyyy-mm-dd")  &amp; " "&amp;  TEXT(TIME(RANDBETWEEN(0,23),RANDBETWEEN(0,59),RANDBETWEEN(0,59)),"hh:mm:ss")
)
&amp; SingleQuote</f>
        <v>'2015-08-15 13:19:23'</v>
      </c>
      <c r="P321" s="7" t="str">
        <f t="shared" si="42"/>
        <v>NewId()</v>
      </c>
      <c r="Q321" s="11" t="str">
        <f t="shared" ca="1" si="39"/>
        <v>'2003-06-26 05:02:43'</v>
      </c>
      <c r="R32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'2014-08-01 02:57:16'</v>
      </c>
      <c r="S321" s="8" t="str">
        <f t="shared" si="43"/>
        <v>Null</v>
      </c>
      <c r="T321" s="7">
        <f>1</f>
        <v>1</v>
      </c>
      <c r="U321" s="7">
        <f>0</f>
        <v>0</v>
      </c>
      <c r="V32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(1,'nextconsumer','NEXTCONSUMER','nextconsumer@Outlook.Com','NEXTCONSUMER@OUTLOOK.COM',1,'E195E8F8D0E81DB7F8920E1E339C6F90256C4C061C8F955FB6146E62B37D6D7E:01E52983AF1FB713C900A65E5DAE3AC3:50000:SHA256',NewId(),'496925','09127203691',1,Null,0,'2015-08-15 13:19:23',NewId(),'2003-06-26 05:02:43','2014-08-01 02:57:16',Null,1,0)</v>
      </c>
    </row>
    <row r="322" spans="1:22" x14ac:dyDescent="0.25">
      <c r="A322" s="7">
        <f>ROW()-ROW(Users[[#Headers],[Id]])</f>
        <v>317</v>
      </c>
      <c r="B322" s="7">
        <f>1</f>
        <v>1</v>
      </c>
      <c r="C322" s="7" t="str" cm="1">
        <f t="array" ref="C322">SingleQuote&amp; INDEX(UserNames[UserName],Users[[#This Row],[Id]])&amp;SingleQuote</f>
        <v>'scriptmadly'</v>
      </c>
      <c r="D322" s="7" t="str">
        <f>UPPER(Users[[#This Row],[UserName]])</f>
        <v>'SCRIPTMADLY'</v>
      </c>
      <c r="E322" s="7" t="str" cm="1">
        <f t="array" aca="1" ref="E322" ca="1">SingleQuote&amp; INDEX(UserNames[UserName],Users[[#This Row],[Id]])&amp;"@"&amp; INDEX(EmailProviders[EmailProvider],RANDBETWEEN(1,$E$3))&amp;SingleQuote</f>
        <v>'scriptmadly@Outlook.Com'</v>
      </c>
      <c r="F322" s="7" t="str">
        <f ca="1">UPPER(Users[[#This Row],[Email]])</f>
        <v>'SCRIPTMADLY@OUTLOOK.COM'</v>
      </c>
      <c r="G322" s="7">
        <f>1</f>
        <v>1</v>
      </c>
      <c r="H322" s="7" t="str">
        <f t="shared" si="36"/>
        <v>'E195E8F8D0E81DB7F8920E1E339C6F90256C4C061C8F955FB6146E62B37D6D7E:01E52983AF1FB713C900A65E5DAE3AC3:50000:SHA256'</v>
      </c>
      <c r="I322" s="7" t="str">
        <f t="shared" si="40"/>
        <v>NewId()</v>
      </c>
      <c r="J322" s="7" t="str">
        <f t="shared" ca="1" si="37"/>
        <v>'940209'</v>
      </c>
      <c r="K322" s="7" t="str">
        <f t="shared" ca="1" si="38"/>
        <v>'09123140162'</v>
      </c>
      <c r="L322" s="7">
        <f>1</f>
        <v>1</v>
      </c>
      <c r="M322" s="8" t="str">
        <f t="shared" si="41"/>
        <v>Null</v>
      </c>
      <c r="N322" s="7">
        <f>0</f>
        <v>0</v>
      </c>
      <c r="O322" s="7" t="str">
        <f ca="1">SingleQuote&amp;
_xlfn.LET(
_xlpm.createDate,
SUBSTITUTE(Users[[#This Row],[CreatedDate]],SingleQuote,""),
TEXT(RANDBETWEEN(_xlpm.createDate,MaxDate),"yyyy-mm-dd")  &amp; " "&amp;  TEXT(TIME(RANDBETWEEN(0,23),RANDBETWEEN(0,59),RANDBETWEEN(0,59)),"hh:mm:ss")
)
&amp; SingleQuote</f>
        <v>'2022-04-22 03:45:05'</v>
      </c>
      <c r="P322" s="7" t="str">
        <f t="shared" si="42"/>
        <v>NewId()</v>
      </c>
      <c r="Q322" s="11" t="str">
        <f t="shared" ca="1" si="39"/>
        <v>'2003-06-28 10:06:48'</v>
      </c>
      <c r="R32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'2015-07-22 00:40:31'</v>
      </c>
      <c r="S322" s="8" t="str">
        <f t="shared" si="43"/>
        <v>Null</v>
      </c>
      <c r="T322" s="7">
        <f>1</f>
        <v>1</v>
      </c>
      <c r="U322" s="7">
        <f>0</f>
        <v>0</v>
      </c>
      <c r="V32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(1,'scriptmadly','SCRIPTMADLY','scriptmadly@Outlook.Com','SCRIPTMADLY@OUTLOOK.COM',1,'E195E8F8D0E81DB7F8920E1E339C6F90256C4C061C8F955FB6146E62B37D6D7E:01E52983AF1FB713C900A65E5DAE3AC3:50000:SHA256',NewId(),'940209','09123140162',1,Null,0,'2022-04-22 03:45:05',NewId(),'2003-06-28 10:06:48','2015-07-22 00:40:31',Null,1,0)</v>
      </c>
    </row>
    <row r="323" spans="1:22" x14ac:dyDescent="0.25">
      <c r="A323" s="7">
        <f>ROW()-ROW(Users[[#Headers],[Id]])</f>
        <v>318</v>
      </c>
      <c r="B323" s="7">
        <f>1</f>
        <v>1</v>
      </c>
      <c r="C323" s="7" t="str" cm="1">
        <f t="array" ref="C323">SingleQuote&amp; INDEX(UserNames[UserName],Users[[#This Row],[Id]])&amp;SingleQuote</f>
        <v>'tiaraoffice'</v>
      </c>
      <c r="D323" s="7" t="str">
        <f>UPPER(Users[[#This Row],[UserName]])</f>
        <v>'TIARAOFFICE'</v>
      </c>
      <c r="E323" s="7" t="str" cm="1">
        <f t="array" aca="1" ref="E323" ca="1">SingleQuote&amp; INDEX(UserNames[UserName],Users[[#This Row],[Id]])&amp;"@"&amp; INDEX(EmailProviders[EmailProvider],RANDBETWEEN(1,$E$3))&amp;SingleQuote</f>
        <v>'tiaraoffice@Yahoo.com'</v>
      </c>
      <c r="F323" s="7" t="str">
        <f ca="1">UPPER(Users[[#This Row],[Email]])</f>
        <v>'TIARAOFFICE@YAHOO.COM'</v>
      </c>
      <c r="G323" s="7">
        <f>1</f>
        <v>1</v>
      </c>
      <c r="H323" s="7" t="str">
        <f t="shared" si="36"/>
        <v>'E195E8F8D0E81DB7F8920E1E339C6F90256C4C061C8F955FB6146E62B37D6D7E:01E52983AF1FB713C900A65E5DAE3AC3:50000:SHA256'</v>
      </c>
      <c r="I323" s="7" t="str">
        <f t="shared" si="40"/>
        <v>NewId()</v>
      </c>
      <c r="J323" s="7" t="str">
        <f t="shared" ca="1" si="37"/>
        <v>'561365'</v>
      </c>
      <c r="K323" s="7" t="str">
        <f t="shared" ca="1" si="38"/>
        <v>'09127738828'</v>
      </c>
      <c r="L323" s="7">
        <f>1</f>
        <v>1</v>
      </c>
      <c r="M323" s="8" t="str">
        <f t="shared" si="41"/>
        <v>Null</v>
      </c>
      <c r="N323" s="7">
        <f>0</f>
        <v>0</v>
      </c>
      <c r="O323" s="7" t="str">
        <f ca="1">SingleQuote&amp;
_xlfn.LET(
_xlpm.createDate,
SUBSTITUTE(Users[[#This Row],[CreatedDate]],SingleQuote,""),
TEXT(RANDBETWEEN(_xlpm.createDate,MaxDate),"yyyy-mm-dd")  &amp; " "&amp;  TEXT(TIME(RANDBETWEEN(0,23),RANDBETWEEN(0,59),RANDBETWEEN(0,59)),"hh:mm:ss")
)
&amp; SingleQuote</f>
        <v>'2012-02-17 22:18:17'</v>
      </c>
      <c r="P323" s="7" t="str">
        <f t="shared" si="42"/>
        <v>NewId()</v>
      </c>
      <c r="Q323" s="11" t="str">
        <f t="shared" ca="1" si="39"/>
        <v>'2003-07-01 21:03:58'</v>
      </c>
      <c r="R32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'2004-05-19 10:15:49'</v>
      </c>
      <c r="S323" s="8" t="str">
        <f t="shared" si="43"/>
        <v>Null</v>
      </c>
      <c r="T323" s="7">
        <f>1</f>
        <v>1</v>
      </c>
      <c r="U323" s="7">
        <f>0</f>
        <v>0</v>
      </c>
      <c r="V32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(1,'tiaraoffice','TIARAOFFICE','tiaraoffice@Yahoo.com','TIARAOFFICE@YAHOO.COM',1,'E195E8F8D0E81DB7F8920E1E339C6F90256C4C061C8F955FB6146E62B37D6D7E:01E52983AF1FB713C900A65E5DAE3AC3:50000:SHA256',NewId(),'561365','09127738828',1,Null,0,'2012-02-17 22:18:17',NewId(),'2003-07-01 21:03:58','2004-05-19 10:15:49',Null,1,0)</v>
      </c>
    </row>
    <row r="324" spans="1:22" x14ac:dyDescent="0.25">
      <c r="A324" s="7">
        <f>ROW()-ROW(Users[[#Headers],[Id]])</f>
        <v>319</v>
      </c>
      <c r="B324" s="7">
        <f>1</f>
        <v>1</v>
      </c>
      <c r="C324" s="7" t="str" cm="1">
        <f t="array" ref="C324">SingleQuote&amp; INDEX(UserNames[UserName],Users[[#This Row],[Id]])&amp;SingleQuote</f>
        <v>'flowwarlike'</v>
      </c>
      <c r="D324" s="7" t="str">
        <f>UPPER(Users[[#This Row],[UserName]])</f>
        <v>'FLOWWARLIKE'</v>
      </c>
      <c r="E324" s="7" t="str" cm="1">
        <f t="array" aca="1" ref="E324" ca="1">SingleQuote&amp; INDEX(UserNames[UserName],Users[[#This Row],[Id]])&amp;"@"&amp; INDEX(EmailProviders[EmailProvider],RANDBETWEEN(1,$E$3))&amp;SingleQuote</f>
        <v>'flowwarlike@Gmail.Com'</v>
      </c>
      <c r="F324" s="7" t="str">
        <f ca="1">UPPER(Users[[#This Row],[Email]])</f>
        <v>'FLOWWARLIKE@GMAIL.COM'</v>
      </c>
      <c r="G324" s="7">
        <f>1</f>
        <v>1</v>
      </c>
      <c r="H324" s="7" t="str">
        <f t="shared" si="36"/>
        <v>'E195E8F8D0E81DB7F8920E1E339C6F90256C4C061C8F955FB6146E62B37D6D7E:01E52983AF1FB713C900A65E5DAE3AC3:50000:SHA256'</v>
      </c>
      <c r="I324" s="7" t="str">
        <f t="shared" si="40"/>
        <v>NewId()</v>
      </c>
      <c r="J324" s="7" t="str">
        <f t="shared" ca="1" si="37"/>
        <v>'284663'</v>
      </c>
      <c r="K324" s="7" t="str">
        <f t="shared" ca="1" si="38"/>
        <v>'09123638578'</v>
      </c>
      <c r="L324" s="7">
        <f>1</f>
        <v>1</v>
      </c>
      <c r="M324" s="8" t="str">
        <f t="shared" si="41"/>
        <v>Null</v>
      </c>
      <c r="N324" s="7">
        <f>0</f>
        <v>0</v>
      </c>
      <c r="O324" s="7" t="str">
        <f ca="1">SingleQuote&amp;
_xlfn.LET(
_xlpm.createDate,
SUBSTITUTE(Users[[#This Row],[CreatedDate]],SingleQuote,""),
TEXT(RANDBETWEEN(_xlpm.createDate,MaxDate),"yyyy-mm-dd")  &amp; " "&amp;  TEXT(TIME(RANDBETWEEN(0,23),RANDBETWEEN(0,59),RANDBETWEEN(0,59)),"hh:mm:ss")
)
&amp; SingleQuote</f>
        <v>'2021-11-30 17:35:33'</v>
      </c>
      <c r="P324" s="7" t="str">
        <f t="shared" si="42"/>
        <v>NewId()</v>
      </c>
      <c r="Q324" s="11" t="str">
        <f t="shared" ca="1" si="39"/>
        <v>'2003-07-07 15:04:11'</v>
      </c>
      <c r="R32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'2005-05-15 00:44:15'</v>
      </c>
      <c r="S324" s="8" t="str">
        <f t="shared" si="43"/>
        <v>Null</v>
      </c>
      <c r="T324" s="7">
        <f>1</f>
        <v>1</v>
      </c>
      <c r="U324" s="7">
        <f>0</f>
        <v>0</v>
      </c>
      <c r="V32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(1,'flowwarlike','FLOWWARLIKE','flowwarlike@Gmail.Com','FLOWWARLIKE@GMAIL.COM',1,'E195E8F8D0E81DB7F8920E1E339C6F90256C4C061C8F955FB6146E62B37D6D7E:01E52983AF1FB713C900A65E5DAE3AC3:50000:SHA256',NewId(),'284663','09123638578',1,Null,0,'2021-11-30 17:35:33',NewId(),'2003-07-07 15:04:11','2005-05-15 00:44:15',Null,1,0)</v>
      </c>
    </row>
    <row r="325" spans="1:22" x14ac:dyDescent="0.25">
      <c r="A325" s="7">
        <f>ROW()-ROW(Users[[#Headers],[Id]])</f>
        <v>320</v>
      </c>
      <c r="B325" s="7">
        <f>1</f>
        <v>1</v>
      </c>
      <c r="C325" s="7" t="str" cm="1">
        <f t="array" ref="C325">SingleQuote&amp; INDEX(UserNames[UserName],Users[[#This Row],[Id]])&amp;SingleQuote</f>
        <v>'ritzytugofwar'</v>
      </c>
      <c r="D325" s="7" t="str">
        <f>UPPER(Users[[#This Row],[UserName]])</f>
        <v>'RITZYTUGOFWAR'</v>
      </c>
      <c r="E325" s="7" t="str" cm="1">
        <f t="array" aca="1" ref="E325" ca="1">SingleQuote&amp; INDEX(UserNames[UserName],Users[[#This Row],[Id]])&amp;"@"&amp; INDEX(EmailProviders[EmailProvider],RANDBETWEEN(1,$E$3))&amp;SingleQuote</f>
        <v>'ritzytugofwar@Outlook.Com'</v>
      </c>
      <c r="F325" s="7" t="str">
        <f ca="1">UPPER(Users[[#This Row],[Email]])</f>
        <v>'RITZYTUGOFWAR@OUTLOOK.COM'</v>
      </c>
      <c r="G325" s="7">
        <f>1</f>
        <v>1</v>
      </c>
      <c r="H325" s="7" t="str">
        <f t="shared" si="36"/>
        <v>'E195E8F8D0E81DB7F8920E1E339C6F90256C4C061C8F955FB6146E62B37D6D7E:01E52983AF1FB713C900A65E5DAE3AC3:50000:SHA256'</v>
      </c>
      <c r="I325" s="7" t="str">
        <f t="shared" si="40"/>
        <v>NewId()</v>
      </c>
      <c r="J325" s="7" t="str">
        <f t="shared" ca="1" si="37"/>
        <v>'975163'</v>
      </c>
      <c r="K325" s="7" t="str">
        <f t="shared" ca="1" si="38"/>
        <v>'09128704719'</v>
      </c>
      <c r="L325" s="7">
        <f>1</f>
        <v>1</v>
      </c>
      <c r="M325" s="8" t="str">
        <f t="shared" si="41"/>
        <v>Null</v>
      </c>
      <c r="N325" s="7">
        <f>0</f>
        <v>0</v>
      </c>
      <c r="O325" s="7" t="str">
        <f ca="1">SingleQuote&amp;
_xlfn.LET(
_xlpm.createDate,
SUBSTITUTE(Users[[#This Row],[CreatedDate]],SingleQuote,""),
TEXT(RANDBETWEEN(_xlpm.createDate,MaxDate),"yyyy-mm-dd")  &amp; " "&amp;  TEXT(TIME(RANDBETWEEN(0,23),RANDBETWEEN(0,59),RANDBETWEEN(0,59)),"hh:mm:ss")
)
&amp; SingleQuote</f>
        <v>'2007-07-10 17:37:29'</v>
      </c>
      <c r="P325" s="7" t="str">
        <f t="shared" si="42"/>
        <v>NewId()</v>
      </c>
      <c r="Q325" s="11" t="str">
        <f t="shared" ca="1" si="39"/>
        <v>'2003-07-09 03:14:01'</v>
      </c>
      <c r="R32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'2005-07-24 20:56:31'</v>
      </c>
      <c r="S325" s="8" t="str">
        <f t="shared" si="43"/>
        <v>Null</v>
      </c>
      <c r="T325" s="7">
        <f>1</f>
        <v>1</v>
      </c>
      <c r="U325" s="7">
        <f>0</f>
        <v>0</v>
      </c>
      <c r="V32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(1,'ritzytugofwar','RITZYTUGOFWAR','ritzytugofwar@Outlook.Com','RITZYTUGOFWAR@OUTLOOK.COM',1,'E195E8F8D0E81DB7F8920E1E339C6F90256C4C061C8F955FB6146E62B37D6D7E:01E52983AF1FB713C900A65E5DAE3AC3:50000:SHA256',NewId(),'975163','09128704719',1,Null,0,'2007-07-10 17:37:29',NewId(),'2003-07-09 03:14:01','2005-07-24 20:56:31',Null,1,0)</v>
      </c>
    </row>
    <row r="326" spans="1:22" x14ac:dyDescent="0.25">
      <c r="A326" s="7">
        <f>ROW()-ROW(Users[[#Headers],[Id]])</f>
        <v>321</v>
      </c>
      <c r="B326" s="7">
        <f>1</f>
        <v>1</v>
      </c>
      <c r="C326" s="7" t="str" cm="1">
        <f t="array" ref="C326">SingleQuote&amp; INDEX(UserNames[UserName],Users[[#This Row],[Id]])&amp;SingleQuote</f>
        <v>'wicketraccoon'</v>
      </c>
      <c r="D326" s="7" t="str">
        <f>UPPER(Users[[#This Row],[UserName]])</f>
        <v>'WICKETRACCOON'</v>
      </c>
      <c r="E326" s="7" t="str" cm="1">
        <f t="array" aca="1" ref="E326" ca="1">SingleQuote&amp; INDEX(UserNames[UserName],Users[[#This Row],[Id]])&amp;"@"&amp; INDEX(EmailProviders[EmailProvider],RANDBETWEEN(1,$E$3))&amp;SingleQuote</f>
        <v>'wicketraccoon@Gmail.Com'</v>
      </c>
      <c r="F326" s="7" t="str">
        <f ca="1">UPPER(Users[[#This Row],[Email]])</f>
        <v>'WICKETRACCOON@GMAIL.COM'</v>
      </c>
      <c r="G326" s="7">
        <f>1</f>
        <v>1</v>
      </c>
      <c r="H326" s="7" t="str">
        <f t="shared" ref="H326:H389" si="44">SingleQuote&amp;"E195E8F8D0E81DB7F8920E1E339C6F90256C4C061C8F955FB6146E62B37D6D7E:01E52983AF1FB713C900A65E5DAE3AC3:50000:SHA256"&amp;SingleQuote</f>
        <v>'E195E8F8D0E81DB7F8920E1E339C6F90256C4C061C8F955FB6146E62B37D6D7E:01E52983AF1FB713C900A65E5DAE3AC3:50000:SHA256'</v>
      </c>
      <c r="I326" s="7" t="str">
        <f t="shared" si="40"/>
        <v>NewId()</v>
      </c>
      <c r="J326" s="7" t="str">
        <f t="shared" ref="J326:J389" ca="1" si="45">SingleQuote&amp;_xlfn.LET(_xlpm.random,RANDBETWEEN(1,(10^(ActivationCodeLength)-1)), REPT("0",ActivationCodeLength-LEN(_xlpm.random))&amp;_xlpm.random)&amp;SingleQuote</f>
        <v>'978957'</v>
      </c>
      <c r="K326" s="7" t="str">
        <f t="shared" ref="K326:K389" ca="1" si="46">SingleQuote&amp;MobilePrefix&amp;RANDBETWEEN((1*10^(MobileLength-LEN(MobilePrefix)-1)),(1*10^(MobileLength-LEN(MobilePrefix))-1))&amp;SingleQuote</f>
        <v>'09126742479'</v>
      </c>
      <c r="L326" s="7">
        <f>1</f>
        <v>1</v>
      </c>
      <c r="M326" s="8" t="str">
        <f t="shared" si="41"/>
        <v>Null</v>
      </c>
      <c r="N326" s="7">
        <f>0</f>
        <v>0</v>
      </c>
      <c r="O326" s="7" t="str">
        <f ca="1">SingleQuote&amp;
_xlfn.LET(
_xlpm.createDate,
SUBSTITUTE(Users[[#This Row],[CreatedDate]],SingleQuote,""),
TEXT(RANDBETWEEN(_xlpm.createDate,MaxDate),"yyyy-mm-dd")  &amp; " "&amp;  TEXT(TIME(RANDBETWEEN(0,23),RANDBETWEEN(0,59),RANDBETWEEN(0,59)),"hh:mm:ss")
)
&amp; SingleQuote</f>
        <v>'2017-09-01 00:39:54'</v>
      </c>
      <c r="P326" s="7" t="str">
        <f t="shared" si="42"/>
        <v>NewId()</v>
      </c>
      <c r="Q326" s="11" t="str">
        <f t="shared" ref="Q326:Q389" ca="1" si="47">SingleQuote&amp;_xlfn.LET(
_xlpm.min,MAX(IFERROR(SUBSTITUTE(Q325,SingleQuote,"")+1,0),MinDate),
_xlpm.max,_xlpm.min+TimePeriodLength,
TEXT(RANDBETWEEN(_xlpm.min,_xlpm.max),"yyyy-mm-dd")&amp; " " &amp; TEXT(TIME(RANDBETWEEN(0,23),RANDBETWEEN(0,59),RANDBETWEEN(0,59)),"hh:mm:ss")
)&amp; SingleQuote</f>
        <v>'2003-07-15 00:09:02'</v>
      </c>
      <c r="R32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'2004-09-19 06:38:01'</v>
      </c>
      <c r="S326" s="8" t="str">
        <f t="shared" si="43"/>
        <v>Null</v>
      </c>
      <c r="T326" s="7">
        <f>1</f>
        <v>1</v>
      </c>
      <c r="U326" s="7">
        <f>0</f>
        <v>0</v>
      </c>
      <c r="V32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(1,'wicketraccoon','WICKETRACCOON','wicketraccoon@Gmail.Com','WICKETRACCOON@GMAIL.COM',1,'E195E8F8D0E81DB7F8920E1E339C6F90256C4C061C8F955FB6146E62B37D6D7E:01E52983AF1FB713C900A65E5DAE3AC3:50000:SHA256',NewId(),'978957','09126742479',1,Null,0,'2017-09-01 00:39:54',NewId(),'2003-07-15 00:09:02','2004-09-19 06:38:01',Null,1,0)</v>
      </c>
    </row>
    <row r="327" spans="1:22" x14ac:dyDescent="0.25">
      <c r="A327" s="7">
        <f>ROW()-ROW(Users[[#Headers],[Id]])</f>
        <v>322</v>
      </c>
      <c r="B327" s="7">
        <f>1</f>
        <v>1</v>
      </c>
      <c r="C327" s="7" t="str" cm="1">
        <f t="array" ref="C327">SingleQuote&amp; INDEX(UserNames[UserName],Users[[#This Row],[Id]])&amp;SingleQuote</f>
        <v>'inventivechef'</v>
      </c>
      <c r="D327" s="7" t="str">
        <f>UPPER(Users[[#This Row],[UserName]])</f>
        <v>'INVENTIVECHEF'</v>
      </c>
      <c r="E327" s="7" t="str" cm="1">
        <f t="array" aca="1" ref="E327" ca="1">SingleQuote&amp; INDEX(UserNames[UserName],Users[[#This Row],[Id]])&amp;"@"&amp; INDEX(EmailProviders[EmailProvider],RANDBETWEEN(1,$E$3))&amp;SingleQuote</f>
        <v>'inventivechef@Yahoo.com'</v>
      </c>
      <c r="F327" s="7" t="str">
        <f ca="1">UPPER(Users[[#This Row],[Email]])</f>
        <v>'INVENTIVECHEF@YAHOO.COM'</v>
      </c>
      <c r="G327" s="7">
        <f>1</f>
        <v>1</v>
      </c>
      <c r="H327" s="7" t="str">
        <f t="shared" si="44"/>
        <v>'E195E8F8D0E81DB7F8920E1E339C6F90256C4C061C8F955FB6146E62B37D6D7E:01E52983AF1FB713C900A65E5DAE3AC3:50000:SHA256'</v>
      </c>
      <c r="I327" s="7" t="str">
        <f t="shared" ref="I327:I390" si="48">"NewId()"</f>
        <v>NewId()</v>
      </c>
      <c r="J327" s="7" t="str">
        <f t="shared" ca="1" si="45"/>
        <v>'484261'</v>
      </c>
      <c r="K327" s="7" t="str">
        <f t="shared" ca="1" si="46"/>
        <v>'09124018248'</v>
      </c>
      <c r="L327" s="7">
        <f>1</f>
        <v>1</v>
      </c>
      <c r="M327" s="8" t="str">
        <f t="shared" ref="M327:M390" si="49">"Null"</f>
        <v>Null</v>
      </c>
      <c r="N327" s="7">
        <f>0</f>
        <v>0</v>
      </c>
      <c r="O327" s="7" t="str">
        <f ca="1">SingleQuote&amp;
_xlfn.LET(
_xlpm.createDate,
SUBSTITUTE(Users[[#This Row],[CreatedDate]],SingleQuote,""),
TEXT(RANDBETWEEN(_xlpm.createDate,MaxDate),"yyyy-mm-dd")  &amp; " "&amp;  TEXT(TIME(RANDBETWEEN(0,23),RANDBETWEEN(0,59),RANDBETWEEN(0,59)),"hh:mm:ss")
)
&amp; SingleQuote</f>
        <v>'2011-01-29 11:36:49'</v>
      </c>
      <c r="P327" s="7" t="str">
        <f t="shared" ref="P327:P390" si="50">"NewId()"</f>
        <v>NewId()</v>
      </c>
      <c r="Q327" s="11" t="str">
        <f t="shared" ca="1" si="47"/>
        <v>'2003-07-21 00:13:50'</v>
      </c>
      <c r="R32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'2004-04-05 02:25:57'</v>
      </c>
      <c r="S327" s="8" t="str">
        <f t="shared" ref="S327:S390" si="51">"Null"</f>
        <v>Null</v>
      </c>
      <c r="T327" s="7">
        <f>1</f>
        <v>1</v>
      </c>
      <c r="U327" s="7">
        <f>0</f>
        <v>0</v>
      </c>
      <c r="V32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(1,'inventivechef','INVENTIVECHEF','inventivechef@Yahoo.com','INVENTIVECHEF@YAHOO.COM',1,'E195E8F8D0E81DB7F8920E1E339C6F90256C4C061C8F955FB6146E62B37D6D7E:01E52983AF1FB713C900A65E5DAE3AC3:50000:SHA256',NewId(),'484261','09124018248',1,Null,0,'2011-01-29 11:36:49',NewId(),'2003-07-21 00:13:50','2004-04-05 02:25:57',Null,1,0)</v>
      </c>
    </row>
    <row r="328" spans="1:22" x14ac:dyDescent="0.25">
      <c r="A328" s="7">
        <f>ROW()-ROW(Users[[#Headers],[Id]])</f>
        <v>323</v>
      </c>
      <c r="B328" s="7">
        <f>1</f>
        <v>1</v>
      </c>
      <c r="C328" s="7" t="str" cm="1">
        <f t="array" ref="C328">SingleQuote&amp; INDEX(UserNames[UserName],Users[[#This Row],[Id]])&amp;SingleQuote</f>
        <v>'decathlondraw'</v>
      </c>
      <c r="D328" s="7" t="str">
        <f>UPPER(Users[[#This Row],[UserName]])</f>
        <v>'DECATHLONDRAW'</v>
      </c>
      <c r="E328" s="7" t="str" cm="1">
        <f t="array" aca="1" ref="E328" ca="1">SingleQuote&amp; INDEX(UserNames[UserName],Users[[#This Row],[Id]])&amp;"@"&amp; INDEX(EmailProviders[EmailProvider],RANDBETWEEN(1,$E$3))&amp;SingleQuote</f>
        <v>'decathlondraw@Yahoo.com'</v>
      </c>
      <c r="F328" s="7" t="str">
        <f ca="1">UPPER(Users[[#This Row],[Email]])</f>
        <v>'DECATHLONDRAW@YAHOO.COM'</v>
      </c>
      <c r="G328" s="7">
        <f>1</f>
        <v>1</v>
      </c>
      <c r="H328" s="7" t="str">
        <f t="shared" si="44"/>
        <v>'E195E8F8D0E81DB7F8920E1E339C6F90256C4C061C8F955FB6146E62B37D6D7E:01E52983AF1FB713C900A65E5DAE3AC3:50000:SHA256'</v>
      </c>
      <c r="I328" s="7" t="str">
        <f t="shared" si="48"/>
        <v>NewId()</v>
      </c>
      <c r="J328" s="7" t="str">
        <f t="shared" ca="1" si="45"/>
        <v>'335954'</v>
      </c>
      <c r="K328" s="7" t="str">
        <f t="shared" ca="1" si="46"/>
        <v>'09127700029'</v>
      </c>
      <c r="L328" s="7">
        <f>1</f>
        <v>1</v>
      </c>
      <c r="M328" s="8" t="str">
        <f t="shared" si="49"/>
        <v>Null</v>
      </c>
      <c r="N328" s="7">
        <f>0</f>
        <v>0</v>
      </c>
      <c r="O328" s="7" t="str">
        <f ca="1">SingleQuote&amp;
_xlfn.LET(
_xlpm.createDate,
SUBSTITUTE(Users[[#This Row],[CreatedDate]],SingleQuote,""),
TEXT(RANDBETWEEN(_xlpm.createDate,MaxDate),"yyyy-mm-dd")  &amp; " "&amp;  TEXT(TIME(RANDBETWEEN(0,23),RANDBETWEEN(0,59),RANDBETWEEN(0,59)),"hh:mm:ss")
)
&amp; SingleQuote</f>
        <v>'2008-06-26 21:54:46'</v>
      </c>
      <c r="P328" s="7" t="str">
        <f t="shared" si="50"/>
        <v>NewId()</v>
      </c>
      <c r="Q328" s="11" t="str">
        <f t="shared" ca="1" si="47"/>
        <v>'2003-07-24 16:58:25'</v>
      </c>
      <c r="R32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'2006-08-01 17:45:17'</v>
      </c>
      <c r="S328" s="8" t="str">
        <f t="shared" si="51"/>
        <v>Null</v>
      </c>
      <c r="T328" s="7">
        <f>1</f>
        <v>1</v>
      </c>
      <c r="U328" s="7">
        <f>0</f>
        <v>0</v>
      </c>
      <c r="V32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(1,'decathlondraw','DECATHLONDRAW','decathlondraw@Yahoo.com','DECATHLONDRAW@YAHOO.COM',1,'E195E8F8D0E81DB7F8920E1E339C6F90256C4C061C8F955FB6146E62B37D6D7E:01E52983AF1FB713C900A65E5DAE3AC3:50000:SHA256',NewId(),'335954','09127700029',1,Null,0,'2008-06-26 21:54:46',NewId(),'2003-07-24 16:58:25','2006-08-01 17:45:17',Null,1,0)</v>
      </c>
    </row>
    <row r="329" spans="1:22" x14ac:dyDescent="0.25">
      <c r="A329" s="7">
        <f>ROW()-ROW(Users[[#Headers],[Id]])</f>
        <v>324</v>
      </c>
      <c r="B329" s="7">
        <f>1</f>
        <v>1</v>
      </c>
      <c r="C329" s="7" t="str" cm="1">
        <f t="array" ref="C329">SingleQuote&amp; INDEX(UserNames[UserName],Users[[#This Row],[Id]])&amp;SingleQuote</f>
        <v>'quizzicalworn'</v>
      </c>
      <c r="D329" s="7" t="str">
        <f>UPPER(Users[[#This Row],[UserName]])</f>
        <v>'QUIZZICALWORN'</v>
      </c>
      <c r="E329" s="7" t="str" cm="1">
        <f t="array" aca="1" ref="E329" ca="1">SingleQuote&amp; INDEX(UserNames[UserName],Users[[#This Row],[Id]])&amp;"@"&amp; INDEX(EmailProviders[EmailProvider],RANDBETWEEN(1,$E$3))&amp;SingleQuote</f>
        <v>'quizzicalworn@Gmail.Com'</v>
      </c>
      <c r="F329" s="7" t="str">
        <f ca="1">UPPER(Users[[#This Row],[Email]])</f>
        <v>'QUIZZICALWORN@GMAIL.COM'</v>
      </c>
      <c r="G329" s="7">
        <f>1</f>
        <v>1</v>
      </c>
      <c r="H329" s="7" t="str">
        <f t="shared" si="44"/>
        <v>'E195E8F8D0E81DB7F8920E1E339C6F90256C4C061C8F955FB6146E62B37D6D7E:01E52983AF1FB713C900A65E5DAE3AC3:50000:SHA256'</v>
      </c>
      <c r="I329" s="7" t="str">
        <f t="shared" si="48"/>
        <v>NewId()</v>
      </c>
      <c r="J329" s="7" t="str">
        <f t="shared" ca="1" si="45"/>
        <v>'403932'</v>
      </c>
      <c r="K329" s="7" t="str">
        <f t="shared" ca="1" si="46"/>
        <v>'09121609328'</v>
      </c>
      <c r="L329" s="7">
        <f>1</f>
        <v>1</v>
      </c>
      <c r="M329" s="8" t="str">
        <f t="shared" si="49"/>
        <v>Null</v>
      </c>
      <c r="N329" s="7">
        <f>0</f>
        <v>0</v>
      </c>
      <c r="O329" s="7" t="str">
        <f ca="1">SingleQuote&amp;
_xlfn.LET(
_xlpm.createDate,
SUBSTITUTE(Users[[#This Row],[CreatedDate]],SingleQuote,""),
TEXT(RANDBETWEEN(_xlpm.createDate,MaxDate),"yyyy-mm-dd")  &amp; " "&amp;  TEXT(TIME(RANDBETWEEN(0,23),RANDBETWEEN(0,59),RANDBETWEEN(0,59)),"hh:mm:ss")
)
&amp; SingleQuote</f>
        <v>'2022-11-25 00:48:41'</v>
      </c>
      <c r="P329" s="7" t="str">
        <f t="shared" si="50"/>
        <v>NewId()</v>
      </c>
      <c r="Q329" s="11" t="str">
        <f t="shared" ca="1" si="47"/>
        <v>'2003-07-27 22:24:18'</v>
      </c>
      <c r="R32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'2008-11-23 00:09:08'</v>
      </c>
      <c r="S329" s="8" t="str">
        <f t="shared" si="51"/>
        <v>Null</v>
      </c>
      <c r="T329" s="7">
        <f>1</f>
        <v>1</v>
      </c>
      <c r="U329" s="7">
        <f>0</f>
        <v>0</v>
      </c>
      <c r="V32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(1,'quizzicalworn','QUIZZICALWORN','quizzicalworn@Gmail.Com','QUIZZICALWORN@GMAIL.COM',1,'E195E8F8D0E81DB7F8920E1E339C6F90256C4C061C8F955FB6146E62B37D6D7E:01E52983AF1FB713C900A65E5DAE3AC3:50000:SHA256',NewId(),'403932','09121609328',1,Null,0,'2022-11-25 00:48:41',NewId(),'2003-07-27 22:24:18','2008-11-23 00:09:08',Null,1,0)</v>
      </c>
    </row>
    <row r="330" spans="1:22" x14ac:dyDescent="0.25">
      <c r="A330" s="7">
        <f>ROW()-ROW(Users[[#Headers],[Id]])</f>
        <v>325</v>
      </c>
      <c r="B330" s="7">
        <f>1</f>
        <v>1</v>
      </c>
      <c r="C330" s="7" t="str" cm="1">
        <f t="array" ref="C330">SingleQuote&amp; INDEX(UserNames[UserName],Users[[#This Row],[Id]])&amp;SingleQuote</f>
        <v>'skirtalmost'</v>
      </c>
      <c r="D330" s="7" t="str">
        <f>UPPER(Users[[#This Row],[UserName]])</f>
        <v>'SKIRTALMOST'</v>
      </c>
      <c r="E330" s="7" t="str" cm="1">
        <f t="array" aca="1" ref="E330" ca="1">SingleQuote&amp; INDEX(UserNames[UserName],Users[[#This Row],[Id]])&amp;"@"&amp; INDEX(EmailProviders[EmailProvider],RANDBETWEEN(1,$E$3))&amp;SingleQuote</f>
        <v>'skirtalmost@Outlook.Com'</v>
      </c>
      <c r="F330" s="7" t="str">
        <f ca="1">UPPER(Users[[#This Row],[Email]])</f>
        <v>'SKIRTALMOST@OUTLOOK.COM'</v>
      </c>
      <c r="G330" s="7">
        <f>1</f>
        <v>1</v>
      </c>
      <c r="H330" s="7" t="str">
        <f t="shared" si="44"/>
        <v>'E195E8F8D0E81DB7F8920E1E339C6F90256C4C061C8F955FB6146E62B37D6D7E:01E52983AF1FB713C900A65E5DAE3AC3:50000:SHA256'</v>
      </c>
      <c r="I330" s="7" t="str">
        <f t="shared" si="48"/>
        <v>NewId()</v>
      </c>
      <c r="J330" s="7" t="str">
        <f t="shared" ca="1" si="45"/>
        <v>'583919'</v>
      </c>
      <c r="K330" s="7" t="str">
        <f t="shared" ca="1" si="46"/>
        <v>'09128927348'</v>
      </c>
      <c r="L330" s="7">
        <f>1</f>
        <v>1</v>
      </c>
      <c r="M330" s="8" t="str">
        <f t="shared" si="49"/>
        <v>Null</v>
      </c>
      <c r="N330" s="7">
        <f>0</f>
        <v>0</v>
      </c>
      <c r="O330" s="7" t="str">
        <f ca="1">SingleQuote&amp;
_xlfn.LET(
_xlpm.createDate,
SUBSTITUTE(Users[[#This Row],[CreatedDate]],SingleQuote,""),
TEXT(RANDBETWEEN(_xlpm.createDate,MaxDate),"yyyy-mm-dd")  &amp; " "&amp;  TEXT(TIME(RANDBETWEEN(0,23),RANDBETWEEN(0,59),RANDBETWEEN(0,59)),"hh:mm:ss")
)
&amp; SingleQuote</f>
        <v>'2008-09-02 02:32:09'</v>
      </c>
      <c r="P330" s="7" t="str">
        <f t="shared" si="50"/>
        <v>NewId()</v>
      </c>
      <c r="Q330" s="11" t="str">
        <f t="shared" ca="1" si="47"/>
        <v>'2003-07-31 22:19:32'</v>
      </c>
      <c r="R33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'2005-08-21 10:27:07'</v>
      </c>
      <c r="S330" s="8" t="str">
        <f t="shared" si="51"/>
        <v>Null</v>
      </c>
      <c r="T330" s="7">
        <f>1</f>
        <v>1</v>
      </c>
      <c r="U330" s="7">
        <f>0</f>
        <v>0</v>
      </c>
      <c r="V33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(1,'skirtalmost','SKIRTALMOST','skirtalmost@Outlook.Com','SKIRTALMOST@OUTLOOK.COM',1,'E195E8F8D0E81DB7F8920E1E339C6F90256C4C061C8F955FB6146E62B37D6D7E:01E52983AF1FB713C900A65E5DAE3AC3:50000:SHA256',NewId(),'583919','09128927348',1,Null,0,'2008-09-02 02:32:09',NewId(),'2003-07-31 22:19:32','2005-08-21 10:27:07',Null,1,0)</v>
      </c>
    </row>
    <row r="331" spans="1:22" x14ac:dyDescent="0.25">
      <c r="A331" s="7">
        <f>ROW()-ROW(Users[[#Headers],[Id]])</f>
        <v>326</v>
      </c>
      <c r="B331" s="7">
        <f>1</f>
        <v>1</v>
      </c>
      <c r="C331" s="7" t="str" cm="1">
        <f t="array" ref="C331">SingleQuote&amp; INDEX(UserNames[UserName],Users[[#This Row],[Id]])&amp;SingleQuote</f>
        <v>'joblessinventive'</v>
      </c>
      <c r="D331" s="7" t="str">
        <f>UPPER(Users[[#This Row],[UserName]])</f>
        <v>'JOBLESSINVENTIVE'</v>
      </c>
      <c r="E331" s="7" t="str" cm="1">
        <f t="array" aca="1" ref="E331" ca="1">SingleQuote&amp; INDEX(UserNames[UserName],Users[[#This Row],[Id]])&amp;"@"&amp; INDEX(EmailProviders[EmailProvider],RANDBETWEEN(1,$E$3))&amp;SingleQuote</f>
        <v>'joblessinventive@Yahoo.com'</v>
      </c>
      <c r="F331" s="7" t="str">
        <f ca="1">UPPER(Users[[#This Row],[Email]])</f>
        <v>'JOBLESSINVENTIVE@YAHOO.COM'</v>
      </c>
      <c r="G331" s="7">
        <f>1</f>
        <v>1</v>
      </c>
      <c r="H331" s="7" t="str">
        <f t="shared" si="44"/>
        <v>'E195E8F8D0E81DB7F8920E1E339C6F90256C4C061C8F955FB6146E62B37D6D7E:01E52983AF1FB713C900A65E5DAE3AC3:50000:SHA256'</v>
      </c>
      <c r="I331" s="7" t="str">
        <f t="shared" si="48"/>
        <v>NewId()</v>
      </c>
      <c r="J331" s="7" t="str">
        <f t="shared" ca="1" si="45"/>
        <v>'729310'</v>
      </c>
      <c r="K331" s="7" t="str">
        <f t="shared" ca="1" si="46"/>
        <v>'09122295801'</v>
      </c>
      <c r="L331" s="7">
        <f>1</f>
        <v>1</v>
      </c>
      <c r="M331" s="8" t="str">
        <f t="shared" si="49"/>
        <v>Null</v>
      </c>
      <c r="N331" s="7">
        <f>0</f>
        <v>0</v>
      </c>
      <c r="O331" s="7" t="str">
        <f ca="1">SingleQuote&amp;
_xlfn.LET(
_xlpm.createDate,
SUBSTITUTE(Users[[#This Row],[CreatedDate]],SingleQuote,""),
TEXT(RANDBETWEEN(_xlpm.createDate,MaxDate),"yyyy-mm-dd")  &amp; " "&amp;  TEXT(TIME(RANDBETWEEN(0,23),RANDBETWEEN(0,59),RANDBETWEEN(0,59)),"hh:mm:ss")
)
&amp; SingleQuote</f>
        <v>'2009-12-13 02:39:05'</v>
      </c>
      <c r="P331" s="7" t="str">
        <f t="shared" si="50"/>
        <v>NewId()</v>
      </c>
      <c r="Q331" s="11" t="str">
        <f t="shared" ca="1" si="47"/>
        <v>'2003-08-03 03:46:14'</v>
      </c>
      <c r="R33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'2007-02-25 05:57:49'</v>
      </c>
      <c r="S331" s="8" t="str">
        <f t="shared" si="51"/>
        <v>Null</v>
      </c>
      <c r="T331" s="7">
        <f>1</f>
        <v>1</v>
      </c>
      <c r="U331" s="7">
        <f>0</f>
        <v>0</v>
      </c>
      <c r="V33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(1,'joblessinventive','JOBLESSINVENTIVE','joblessinventive@Yahoo.com','JOBLESSINVENTIVE@YAHOO.COM',1,'E195E8F8D0E81DB7F8920E1E339C6F90256C4C061C8F955FB6146E62B37D6D7E:01E52983AF1FB713C900A65E5DAE3AC3:50000:SHA256',NewId(),'729310','09122295801',1,Null,0,'2009-12-13 02:39:05',NewId(),'2003-08-03 03:46:14','2007-02-25 05:57:49',Null,1,0)</v>
      </c>
    </row>
    <row r="332" spans="1:22" x14ac:dyDescent="0.25">
      <c r="A332" s="7">
        <f>ROW()-ROW(Users[[#Headers],[Id]])</f>
        <v>327</v>
      </c>
      <c r="B332" s="7">
        <f>1</f>
        <v>1</v>
      </c>
      <c r="C332" s="7" t="str" cm="1">
        <f t="array" ref="C332">SingleQuote&amp; INDEX(UserNames[UserName],Users[[#This Row],[Id]])&amp;SingleQuote</f>
        <v>'aloofburger'</v>
      </c>
      <c r="D332" s="7" t="str">
        <f>UPPER(Users[[#This Row],[UserName]])</f>
        <v>'ALOOFBURGER'</v>
      </c>
      <c r="E332" s="7" t="str" cm="1">
        <f t="array" aca="1" ref="E332" ca="1">SingleQuote&amp; INDEX(UserNames[UserName],Users[[#This Row],[Id]])&amp;"@"&amp; INDEX(EmailProviders[EmailProvider],RANDBETWEEN(1,$E$3))&amp;SingleQuote</f>
        <v>'aloofburger@Gmail.Com'</v>
      </c>
      <c r="F332" s="7" t="str">
        <f ca="1">UPPER(Users[[#This Row],[Email]])</f>
        <v>'ALOOFBURGER@GMAIL.COM'</v>
      </c>
      <c r="G332" s="7">
        <f>1</f>
        <v>1</v>
      </c>
      <c r="H332" s="7" t="str">
        <f t="shared" si="44"/>
        <v>'E195E8F8D0E81DB7F8920E1E339C6F90256C4C061C8F955FB6146E62B37D6D7E:01E52983AF1FB713C900A65E5DAE3AC3:50000:SHA256'</v>
      </c>
      <c r="I332" s="7" t="str">
        <f t="shared" si="48"/>
        <v>NewId()</v>
      </c>
      <c r="J332" s="7" t="str">
        <f t="shared" ca="1" si="45"/>
        <v>'140803'</v>
      </c>
      <c r="K332" s="7" t="str">
        <f t="shared" ca="1" si="46"/>
        <v>'09124536578'</v>
      </c>
      <c r="L332" s="7">
        <f>1</f>
        <v>1</v>
      </c>
      <c r="M332" s="8" t="str">
        <f t="shared" si="49"/>
        <v>Null</v>
      </c>
      <c r="N332" s="7">
        <f>0</f>
        <v>0</v>
      </c>
      <c r="O332" s="7" t="str">
        <f ca="1">SingleQuote&amp;
_xlfn.LET(
_xlpm.createDate,
SUBSTITUTE(Users[[#This Row],[CreatedDate]],SingleQuote,""),
TEXT(RANDBETWEEN(_xlpm.createDate,MaxDate),"yyyy-mm-dd")  &amp; " "&amp;  TEXT(TIME(RANDBETWEEN(0,23),RANDBETWEEN(0,59),RANDBETWEEN(0,59)),"hh:mm:ss")
)
&amp; SingleQuote</f>
        <v>'2020-07-26 21:14:30'</v>
      </c>
      <c r="P332" s="7" t="str">
        <f t="shared" si="50"/>
        <v>NewId()</v>
      </c>
      <c r="Q332" s="11" t="str">
        <f t="shared" ca="1" si="47"/>
        <v>'2003-08-08 06:23:06'</v>
      </c>
      <c r="R33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'2006-07-03 13:40:26'</v>
      </c>
      <c r="S332" s="8" t="str">
        <f t="shared" si="51"/>
        <v>Null</v>
      </c>
      <c r="T332" s="7">
        <f>1</f>
        <v>1</v>
      </c>
      <c r="U332" s="7">
        <f>0</f>
        <v>0</v>
      </c>
      <c r="V33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(1,'aloofburger','ALOOFBURGER','aloofburger@Gmail.Com','ALOOFBURGER@GMAIL.COM',1,'E195E8F8D0E81DB7F8920E1E339C6F90256C4C061C8F955FB6146E62B37D6D7E:01E52983AF1FB713C900A65E5DAE3AC3:50000:SHA256',NewId(),'140803','09124536578',1,Null,0,'2020-07-26 21:14:30',NewId(),'2003-08-08 06:23:06','2006-07-03 13:40:26',Null,1,0)</v>
      </c>
    </row>
    <row r="333" spans="1:22" x14ac:dyDescent="0.25">
      <c r="A333" s="7">
        <f>ROW()-ROW(Users[[#Headers],[Id]])</f>
        <v>328</v>
      </c>
      <c r="B333" s="7">
        <f>1</f>
        <v>1</v>
      </c>
      <c r="C333" s="7" t="str" cm="1">
        <f t="array" ref="C333">SingleQuote&amp; INDEX(UserNames[UserName],Users[[#This Row],[Id]])&amp;SingleQuote</f>
        <v>'vapourerouterwear'</v>
      </c>
      <c r="D333" s="7" t="str">
        <f>UPPER(Users[[#This Row],[UserName]])</f>
        <v>'VAPOUREROUTERWEAR'</v>
      </c>
      <c r="E333" s="7" t="str" cm="1">
        <f t="array" aca="1" ref="E333" ca="1">SingleQuote&amp; INDEX(UserNames[UserName],Users[[#This Row],[Id]])&amp;"@"&amp; INDEX(EmailProviders[EmailProvider],RANDBETWEEN(1,$E$3))&amp;SingleQuote</f>
        <v>'vapourerouterwear@Yahoo.com'</v>
      </c>
      <c r="F333" s="7" t="str">
        <f ca="1">UPPER(Users[[#This Row],[Email]])</f>
        <v>'VAPOUREROUTERWEAR@YAHOO.COM'</v>
      </c>
      <c r="G333" s="7">
        <f>1</f>
        <v>1</v>
      </c>
      <c r="H333" s="7" t="str">
        <f t="shared" si="44"/>
        <v>'E195E8F8D0E81DB7F8920E1E339C6F90256C4C061C8F955FB6146E62B37D6D7E:01E52983AF1FB713C900A65E5DAE3AC3:50000:SHA256'</v>
      </c>
      <c r="I333" s="7" t="str">
        <f t="shared" si="48"/>
        <v>NewId()</v>
      </c>
      <c r="J333" s="7" t="str">
        <f t="shared" ca="1" si="45"/>
        <v>'708757'</v>
      </c>
      <c r="K333" s="7" t="str">
        <f t="shared" ca="1" si="46"/>
        <v>'09122795280'</v>
      </c>
      <c r="L333" s="7">
        <f>1</f>
        <v>1</v>
      </c>
      <c r="M333" s="8" t="str">
        <f t="shared" si="49"/>
        <v>Null</v>
      </c>
      <c r="N333" s="7">
        <f>0</f>
        <v>0</v>
      </c>
      <c r="O333" s="7" t="str">
        <f ca="1">SingleQuote&amp;
_xlfn.LET(
_xlpm.createDate,
SUBSTITUTE(Users[[#This Row],[CreatedDate]],SingleQuote,""),
TEXT(RANDBETWEEN(_xlpm.createDate,MaxDate),"yyyy-mm-dd")  &amp; " "&amp;  TEXT(TIME(RANDBETWEEN(0,23),RANDBETWEEN(0,59),RANDBETWEEN(0,59)),"hh:mm:ss")
)
&amp; SingleQuote</f>
        <v>'2011-11-13 15:42:21'</v>
      </c>
      <c r="P333" s="7" t="str">
        <f t="shared" si="50"/>
        <v>NewId()</v>
      </c>
      <c r="Q333" s="11" t="str">
        <f t="shared" ca="1" si="47"/>
        <v>'2003-08-12 04:16:35'</v>
      </c>
      <c r="R33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'2004-06-05 07:42:08'</v>
      </c>
      <c r="S333" s="8" t="str">
        <f t="shared" si="51"/>
        <v>Null</v>
      </c>
      <c r="T333" s="7">
        <f>1</f>
        <v>1</v>
      </c>
      <c r="U333" s="7">
        <f>0</f>
        <v>0</v>
      </c>
      <c r="V33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(1,'vapourerouterwear','VAPOUREROUTERWEAR','vapourerouterwear@Yahoo.com','VAPOUREROUTERWEAR@YAHOO.COM',1,'E195E8F8D0E81DB7F8920E1E339C6F90256C4C061C8F955FB6146E62B37D6D7E:01E52983AF1FB713C900A65E5DAE3AC3:50000:SHA256',NewId(),'708757','09122795280',1,Null,0,'2011-11-13 15:42:21',NewId(),'2003-08-12 04:16:35','2004-06-05 07:42:08',Null,1,0)</v>
      </c>
    </row>
    <row r="334" spans="1:22" x14ac:dyDescent="0.25">
      <c r="A334" s="7">
        <f>ROW()-ROW(Users[[#Headers],[Id]])</f>
        <v>329</v>
      </c>
      <c r="B334" s="7">
        <f>1</f>
        <v>1</v>
      </c>
      <c r="C334" s="7" t="str" cm="1">
        <f t="array" ref="C334">SingleQuote&amp; INDEX(UserNames[UserName],Users[[#This Row],[Id]])&amp;SingleQuote</f>
        <v>'graveljodhpurs'</v>
      </c>
      <c r="D334" s="7" t="str">
        <f>UPPER(Users[[#This Row],[UserName]])</f>
        <v>'GRAVELJODHPURS'</v>
      </c>
      <c r="E334" s="7" t="str" cm="1">
        <f t="array" aca="1" ref="E334" ca="1">SingleQuote&amp; INDEX(UserNames[UserName],Users[[#This Row],[Id]])&amp;"@"&amp; INDEX(EmailProviders[EmailProvider],RANDBETWEEN(1,$E$3))&amp;SingleQuote</f>
        <v>'graveljodhpurs@Gmail.Com'</v>
      </c>
      <c r="F334" s="7" t="str">
        <f ca="1">UPPER(Users[[#This Row],[Email]])</f>
        <v>'GRAVELJODHPURS@GMAIL.COM'</v>
      </c>
      <c r="G334" s="7">
        <f>1</f>
        <v>1</v>
      </c>
      <c r="H334" s="7" t="str">
        <f t="shared" si="44"/>
        <v>'E195E8F8D0E81DB7F8920E1E339C6F90256C4C061C8F955FB6146E62B37D6D7E:01E52983AF1FB713C900A65E5DAE3AC3:50000:SHA256'</v>
      </c>
      <c r="I334" s="7" t="str">
        <f t="shared" si="48"/>
        <v>NewId()</v>
      </c>
      <c r="J334" s="7" t="str">
        <f t="shared" ca="1" si="45"/>
        <v>'362631'</v>
      </c>
      <c r="K334" s="7" t="str">
        <f t="shared" ca="1" si="46"/>
        <v>'09128000792'</v>
      </c>
      <c r="L334" s="7">
        <f>1</f>
        <v>1</v>
      </c>
      <c r="M334" s="8" t="str">
        <f t="shared" si="49"/>
        <v>Null</v>
      </c>
      <c r="N334" s="7">
        <f>0</f>
        <v>0</v>
      </c>
      <c r="O334" s="7" t="str">
        <f ca="1">SingleQuote&amp;
_xlfn.LET(
_xlpm.createDate,
SUBSTITUTE(Users[[#This Row],[CreatedDate]],SingleQuote,""),
TEXT(RANDBETWEEN(_xlpm.createDate,MaxDate),"yyyy-mm-dd")  &amp; " "&amp;  TEXT(TIME(RANDBETWEEN(0,23),RANDBETWEEN(0,59),RANDBETWEEN(0,59)),"hh:mm:ss")
)
&amp; SingleQuote</f>
        <v>'2010-08-27 08:29:02'</v>
      </c>
      <c r="P334" s="7" t="str">
        <f t="shared" si="50"/>
        <v>NewId()</v>
      </c>
      <c r="Q334" s="11" t="str">
        <f t="shared" ca="1" si="47"/>
        <v>'2003-08-17 03:06:14'</v>
      </c>
      <c r="R33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'2003-08-24 17:15:15'</v>
      </c>
      <c r="S334" s="8" t="str">
        <f t="shared" si="51"/>
        <v>Null</v>
      </c>
      <c r="T334" s="7">
        <f>1</f>
        <v>1</v>
      </c>
      <c r="U334" s="7">
        <f>0</f>
        <v>0</v>
      </c>
      <c r="V33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(1,'graveljodhpurs','GRAVELJODHPURS','graveljodhpurs@Gmail.Com','GRAVELJODHPURS@GMAIL.COM',1,'E195E8F8D0E81DB7F8920E1E339C6F90256C4C061C8F955FB6146E62B37D6D7E:01E52983AF1FB713C900A65E5DAE3AC3:50000:SHA256',NewId(),'362631','09128000792',1,Null,0,'2010-08-27 08:29:02',NewId(),'2003-08-17 03:06:14','2003-08-24 17:15:15',Null,1,0)</v>
      </c>
    </row>
    <row r="335" spans="1:22" x14ac:dyDescent="0.25">
      <c r="A335" s="7">
        <f>ROW()-ROW(Users[[#Headers],[Id]])</f>
        <v>330</v>
      </c>
      <c r="B335" s="7">
        <f>1</f>
        <v>1</v>
      </c>
      <c r="C335" s="7" t="str" cm="1">
        <f t="array" ref="C335">SingleQuote&amp; INDEX(UserNames[UserName],Users[[#This Row],[Id]])&amp;SingleQuote</f>
        <v>'nonchalantsuffix'</v>
      </c>
      <c r="D335" s="7" t="str">
        <f>UPPER(Users[[#This Row],[UserName]])</f>
        <v>'NONCHALANTSUFFIX'</v>
      </c>
      <c r="E335" s="7" t="str" cm="1">
        <f t="array" aca="1" ref="E335" ca="1">SingleQuote&amp; INDEX(UserNames[UserName],Users[[#This Row],[Id]])&amp;"@"&amp; INDEX(EmailProviders[EmailProvider],RANDBETWEEN(1,$E$3))&amp;SingleQuote</f>
        <v>'nonchalantsuffix@Gmail.Com'</v>
      </c>
      <c r="F335" s="7" t="str">
        <f ca="1">UPPER(Users[[#This Row],[Email]])</f>
        <v>'NONCHALANTSUFFIX@GMAIL.COM'</v>
      </c>
      <c r="G335" s="7">
        <f>1</f>
        <v>1</v>
      </c>
      <c r="H335" s="7" t="str">
        <f t="shared" si="44"/>
        <v>'E195E8F8D0E81DB7F8920E1E339C6F90256C4C061C8F955FB6146E62B37D6D7E:01E52983AF1FB713C900A65E5DAE3AC3:50000:SHA256'</v>
      </c>
      <c r="I335" s="7" t="str">
        <f t="shared" si="48"/>
        <v>NewId()</v>
      </c>
      <c r="J335" s="7" t="str">
        <f t="shared" ca="1" si="45"/>
        <v>'030683'</v>
      </c>
      <c r="K335" s="7" t="str">
        <f t="shared" ca="1" si="46"/>
        <v>'09127350977'</v>
      </c>
      <c r="L335" s="7">
        <f>1</f>
        <v>1</v>
      </c>
      <c r="M335" s="8" t="str">
        <f t="shared" si="49"/>
        <v>Null</v>
      </c>
      <c r="N335" s="7">
        <f>0</f>
        <v>0</v>
      </c>
      <c r="O335" s="7" t="str">
        <f ca="1">SingleQuote&amp;
_xlfn.LET(
_xlpm.createDate,
SUBSTITUTE(Users[[#This Row],[CreatedDate]],SingleQuote,""),
TEXT(RANDBETWEEN(_xlpm.createDate,MaxDate),"yyyy-mm-dd")  &amp; " "&amp;  TEXT(TIME(RANDBETWEEN(0,23),RANDBETWEEN(0,59),RANDBETWEEN(0,59)),"hh:mm:ss")
)
&amp; SingleQuote</f>
        <v>'2016-11-16 23:51:15'</v>
      </c>
      <c r="P335" s="7" t="str">
        <f t="shared" si="50"/>
        <v>NewId()</v>
      </c>
      <c r="Q335" s="11" t="str">
        <f t="shared" ca="1" si="47"/>
        <v>'2003-08-23 08:55:36'</v>
      </c>
      <c r="R33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'2007-07-11 05:00:02'</v>
      </c>
      <c r="S335" s="8" t="str">
        <f t="shared" si="51"/>
        <v>Null</v>
      </c>
      <c r="T335" s="7">
        <f>1</f>
        <v>1</v>
      </c>
      <c r="U335" s="7">
        <f>0</f>
        <v>0</v>
      </c>
      <c r="V33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(1,'nonchalantsuffix','NONCHALANTSUFFIX','nonchalantsuffix@Gmail.Com','NONCHALANTSUFFIX@GMAIL.COM',1,'E195E8F8D0E81DB7F8920E1E339C6F90256C4C061C8F955FB6146E62B37D6D7E:01E52983AF1FB713C900A65E5DAE3AC3:50000:SHA256',NewId(),'030683','09127350977',1,Null,0,'2016-11-16 23:51:15',NewId(),'2003-08-23 08:55:36','2007-07-11 05:00:02',Null,1,0)</v>
      </c>
    </row>
    <row r="336" spans="1:22" x14ac:dyDescent="0.25">
      <c r="A336" s="7">
        <f>ROW()-ROW(Users[[#Headers],[Id]])</f>
        <v>331</v>
      </c>
      <c r="B336" s="7">
        <f>1</f>
        <v>1</v>
      </c>
      <c r="C336" s="7" t="str" cm="1">
        <f t="array" ref="C336">SingleQuote&amp; INDEX(UserNames[UserName],Users[[#This Row],[Id]])&amp;SingleQuote</f>
        <v>'noticeward'</v>
      </c>
      <c r="D336" s="7" t="str">
        <f>UPPER(Users[[#This Row],[UserName]])</f>
        <v>'NOTICEWARD'</v>
      </c>
      <c r="E336" s="7" t="str" cm="1">
        <f t="array" aca="1" ref="E336" ca="1">SingleQuote&amp; INDEX(UserNames[UserName],Users[[#This Row],[Id]])&amp;"@"&amp; INDEX(EmailProviders[EmailProvider],RANDBETWEEN(1,$E$3))&amp;SingleQuote</f>
        <v>'noticeward@Gmail.Com'</v>
      </c>
      <c r="F336" s="7" t="str">
        <f ca="1">UPPER(Users[[#This Row],[Email]])</f>
        <v>'NOTICEWARD@GMAIL.COM'</v>
      </c>
      <c r="G336" s="7">
        <f>1</f>
        <v>1</v>
      </c>
      <c r="H336" s="7" t="str">
        <f t="shared" si="44"/>
        <v>'E195E8F8D0E81DB7F8920E1E339C6F90256C4C061C8F955FB6146E62B37D6D7E:01E52983AF1FB713C900A65E5DAE3AC3:50000:SHA256'</v>
      </c>
      <c r="I336" s="7" t="str">
        <f t="shared" si="48"/>
        <v>NewId()</v>
      </c>
      <c r="J336" s="7" t="str">
        <f t="shared" ca="1" si="45"/>
        <v>'254686'</v>
      </c>
      <c r="K336" s="7" t="str">
        <f t="shared" ca="1" si="46"/>
        <v>'09126672509'</v>
      </c>
      <c r="L336" s="7">
        <f>1</f>
        <v>1</v>
      </c>
      <c r="M336" s="8" t="str">
        <f t="shared" si="49"/>
        <v>Null</v>
      </c>
      <c r="N336" s="7">
        <f>0</f>
        <v>0</v>
      </c>
      <c r="O336" s="7" t="str">
        <f ca="1">SingleQuote&amp;
_xlfn.LET(
_xlpm.createDate,
SUBSTITUTE(Users[[#This Row],[CreatedDate]],SingleQuote,""),
TEXT(RANDBETWEEN(_xlpm.createDate,MaxDate),"yyyy-mm-dd")  &amp; " "&amp;  TEXT(TIME(RANDBETWEEN(0,23),RANDBETWEEN(0,59),RANDBETWEEN(0,59)),"hh:mm:ss")
)
&amp; SingleQuote</f>
        <v>'2003-09-27 06:11:37'</v>
      </c>
      <c r="P336" s="7" t="str">
        <f t="shared" si="50"/>
        <v>NewId()</v>
      </c>
      <c r="Q336" s="11" t="str">
        <f t="shared" ca="1" si="47"/>
        <v>'2003-08-29 09:28:36'</v>
      </c>
      <c r="R33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'2003-09-17 20:20:07'</v>
      </c>
      <c r="S336" s="8" t="str">
        <f t="shared" si="51"/>
        <v>Null</v>
      </c>
      <c r="T336" s="7">
        <f>1</f>
        <v>1</v>
      </c>
      <c r="U336" s="7">
        <f>0</f>
        <v>0</v>
      </c>
      <c r="V33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(1,'noticeward','NOTICEWARD','noticeward@Gmail.Com','NOTICEWARD@GMAIL.COM',1,'E195E8F8D0E81DB7F8920E1E339C6F90256C4C061C8F955FB6146E62B37D6D7E:01E52983AF1FB713C900A65E5DAE3AC3:50000:SHA256',NewId(),'254686','09126672509',1,Null,0,'2003-09-27 06:11:37',NewId(),'2003-08-29 09:28:36','2003-09-17 20:20:07',Null,1,0)</v>
      </c>
    </row>
    <row r="337" spans="1:22" x14ac:dyDescent="0.25">
      <c r="A337" s="7">
        <f>ROW()-ROW(Users[[#Headers],[Id]])</f>
        <v>332</v>
      </c>
      <c r="B337" s="7">
        <f>1</f>
        <v>1</v>
      </c>
      <c r="C337" s="7" t="str" cm="1">
        <f t="array" ref="C337">SingleQuote&amp; INDEX(UserNames[UserName],Users[[#This Row],[Id]])&amp;SingleQuote</f>
        <v>'bartersubsequent'</v>
      </c>
      <c r="D337" s="7" t="str">
        <f>UPPER(Users[[#This Row],[UserName]])</f>
        <v>'BARTERSUBSEQUENT'</v>
      </c>
      <c r="E337" s="7" t="str" cm="1">
        <f t="array" aca="1" ref="E337" ca="1">SingleQuote&amp; INDEX(UserNames[UserName],Users[[#This Row],[Id]])&amp;"@"&amp; INDEX(EmailProviders[EmailProvider],RANDBETWEEN(1,$E$3))&amp;SingleQuote</f>
        <v>'bartersubsequent@Yahoo.com'</v>
      </c>
      <c r="F337" s="7" t="str">
        <f ca="1">UPPER(Users[[#This Row],[Email]])</f>
        <v>'BARTERSUBSEQUENT@YAHOO.COM'</v>
      </c>
      <c r="G337" s="7">
        <f>1</f>
        <v>1</v>
      </c>
      <c r="H337" s="7" t="str">
        <f t="shared" si="44"/>
        <v>'E195E8F8D0E81DB7F8920E1E339C6F90256C4C061C8F955FB6146E62B37D6D7E:01E52983AF1FB713C900A65E5DAE3AC3:50000:SHA256'</v>
      </c>
      <c r="I337" s="7" t="str">
        <f t="shared" si="48"/>
        <v>NewId()</v>
      </c>
      <c r="J337" s="7" t="str">
        <f t="shared" ca="1" si="45"/>
        <v>'470458'</v>
      </c>
      <c r="K337" s="7" t="str">
        <f t="shared" ca="1" si="46"/>
        <v>'09124017589'</v>
      </c>
      <c r="L337" s="7">
        <f>1</f>
        <v>1</v>
      </c>
      <c r="M337" s="8" t="str">
        <f t="shared" si="49"/>
        <v>Null</v>
      </c>
      <c r="N337" s="7">
        <f>0</f>
        <v>0</v>
      </c>
      <c r="O337" s="7" t="str">
        <f ca="1">SingleQuote&amp;
_xlfn.LET(
_xlpm.createDate,
SUBSTITUTE(Users[[#This Row],[CreatedDate]],SingleQuote,""),
TEXT(RANDBETWEEN(_xlpm.createDate,MaxDate),"yyyy-mm-dd")  &amp; " "&amp;  TEXT(TIME(RANDBETWEEN(0,23),RANDBETWEEN(0,59),RANDBETWEEN(0,59)),"hh:mm:ss")
)
&amp; SingleQuote</f>
        <v>'2022-07-09 11:50:22'</v>
      </c>
      <c r="P337" s="7" t="str">
        <f t="shared" si="50"/>
        <v>NewId()</v>
      </c>
      <c r="Q337" s="11" t="str">
        <f t="shared" ca="1" si="47"/>
        <v>'2003-09-01 16:10:06'</v>
      </c>
      <c r="R33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'2009-08-24 22:06:48'</v>
      </c>
      <c r="S337" s="8" t="str">
        <f t="shared" si="51"/>
        <v>Null</v>
      </c>
      <c r="T337" s="7">
        <f>1</f>
        <v>1</v>
      </c>
      <c r="U337" s="7">
        <f>0</f>
        <v>0</v>
      </c>
      <c r="V33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(1,'bartersubsequent','BARTERSUBSEQUENT','bartersubsequent@Yahoo.com','BARTERSUBSEQUENT@YAHOO.COM',1,'E195E8F8D0E81DB7F8920E1E339C6F90256C4C061C8F955FB6146E62B37D6D7E:01E52983AF1FB713C900A65E5DAE3AC3:50000:SHA256',NewId(),'470458','09124017589',1,Null,0,'2022-07-09 11:50:22',NewId(),'2003-09-01 16:10:06','2009-08-24 22:06:48',Null,1,0)</v>
      </c>
    </row>
    <row r="338" spans="1:22" x14ac:dyDescent="0.25">
      <c r="A338" s="7">
        <f>ROW()-ROW(Users[[#Headers],[Id]])</f>
        <v>333</v>
      </c>
      <c r="B338" s="7">
        <f>1</f>
        <v>1</v>
      </c>
      <c r="C338" s="7" t="str" cm="1">
        <f t="array" ref="C338">SingleQuote&amp; INDEX(UserNames[UserName],Users[[#This Row],[Id]])&amp;SingleQuote</f>
        <v>'nappynebulous'</v>
      </c>
      <c r="D338" s="7" t="str">
        <f>UPPER(Users[[#This Row],[UserName]])</f>
        <v>'NAPPYNEBULOUS'</v>
      </c>
      <c r="E338" s="7" t="str" cm="1">
        <f t="array" aca="1" ref="E338" ca="1">SingleQuote&amp; INDEX(UserNames[UserName],Users[[#This Row],[Id]])&amp;"@"&amp; INDEX(EmailProviders[EmailProvider],RANDBETWEEN(1,$E$3))&amp;SingleQuote</f>
        <v>'nappynebulous@Yahoo.com'</v>
      </c>
      <c r="F338" s="7" t="str">
        <f ca="1">UPPER(Users[[#This Row],[Email]])</f>
        <v>'NAPPYNEBULOUS@YAHOO.COM'</v>
      </c>
      <c r="G338" s="7">
        <f>1</f>
        <v>1</v>
      </c>
      <c r="H338" s="7" t="str">
        <f t="shared" si="44"/>
        <v>'E195E8F8D0E81DB7F8920E1E339C6F90256C4C061C8F955FB6146E62B37D6D7E:01E52983AF1FB713C900A65E5DAE3AC3:50000:SHA256'</v>
      </c>
      <c r="I338" s="7" t="str">
        <f t="shared" si="48"/>
        <v>NewId()</v>
      </c>
      <c r="J338" s="7" t="str">
        <f t="shared" ca="1" si="45"/>
        <v>'380836'</v>
      </c>
      <c r="K338" s="7" t="str">
        <f t="shared" ca="1" si="46"/>
        <v>'09125830634'</v>
      </c>
      <c r="L338" s="7">
        <f>1</f>
        <v>1</v>
      </c>
      <c r="M338" s="8" t="str">
        <f t="shared" si="49"/>
        <v>Null</v>
      </c>
      <c r="N338" s="7">
        <f>0</f>
        <v>0</v>
      </c>
      <c r="O338" s="7" t="str">
        <f ca="1">SingleQuote&amp;
_xlfn.LET(
_xlpm.createDate,
SUBSTITUTE(Users[[#This Row],[CreatedDate]],SingleQuote,""),
TEXT(RANDBETWEEN(_xlpm.createDate,MaxDate),"yyyy-mm-dd")  &amp; " "&amp;  TEXT(TIME(RANDBETWEEN(0,23),RANDBETWEEN(0,59),RANDBETWEEN(0,59)),"hh:mm:ss")
)
&amp; SingleQuote</f>
        <v>'2019-08-09 06:51:29'</v>
      </c>
      <c r="P338" s="7" t="str">
        <f t="shared" si="50"/>
        <v>NewId()</v>
      </c>
      <c r="Q338" s="11" t="str">
        <f t="shared" ca="1" si="47"/>
        <v>'2003-09-03 13:31:58'</v>
      </c>
      <c r="R33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'2008-05-05 02:09:49'</v>
      </c>
      <c r="S338" s="8" t="str">
        <f t="shared" si="51"/>
        <v>Null</v>
      </c>
      <c r="T338" s="7">
        <f>1</f>
        <v>1</v>
      </c>
      <c r="U338" s="7">
        <f>0</f>
        <v>0</v>
      </c>
      <c r="V33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(1,'nappynebulous','NAPPYNEBULOUS','nappynebulous@Yahoo.com','NAPPYNEBULOUS@YAHOO.COM',1,'E195E8F8D0E81DB7F8920E1E339C6F90256C4C061C8F955FB6146E62B37D6D7E:01E52983AF1FB713C900A65E5DAE3AC3:50000:SHA256',NewId(),'380836','09125830634',1,Null,0,'2019-08-09 06:51:29',NewId(),'2003-09-03 13:31:58','2008-05-05 02:09:49',Null,1,0)</v>
      </c>
    </row>
    <row r="339" spans="1:22" x14ac:dyDescent="0.25">
      <c r="A339" s="7">
        <f>ROW()-ROW(Users[[#Headers],[Id]])</f>
        <v>334</v>
      </c>
      <c r="B339" s="7">
        <f>1</f>
        <v>1</v>
      </c>
      <c r="C339" s="7" t="str" cm="1">
        <f t="array" ref="C339">SingleQuote&amp; INDEX(UserNames[UserName],Users[[#This Row],[Id]])&amp;SingleQuote</f>
        <v>'slovenlyfunction'</v>
      </c>
      <c r="D339" s="7" t="str">
        <f>UPPER(Users[[#This Row],[UserName]])</f>
        <v>'SLOVENLYFUNCTION'</v>
      </c>
      <c r="E339" s="7" t="str" cm="1">
        <f t="array" aca="1" ref="E339" ca="1">SingleQuote&amp; INDEX(UserNames[UserName],Users[[#This Row],[Id]])&amp;"@"&amp; INDEX(EmailProviders[EmailProvider],RANDBETWEEN(1,$E$3))&amp;SingleQuote</f>
        <v>'slovenlyfunction@Yahoo.com'</v>
      </c>
      <c r="F339" s="7" t="str">
        <f ca="1">UPPER(Users[[#This Row],[Email]])</f>
        <v>'SLOVENLYFUNCTION@YAHOO.COM'</v>
      </c>
      <c r="G339" s="7">
        <f>1</f>
        <v>1</v>
      </c>
      <c r="H339" s="7" t="str">
        <f t="shared" si="44"/>
        <v>'E195E8F8D0E81DB7F8920E1E339C6F90256C4C061C8F955FB6146E62B37D6D7E:01E52983AF1FB713C900A65E5DAE3AC3:50000:SHA256'</v>
      </c>
      <c r="I339" s="7" t="str">
        <f t="shared" si="48"/>
        <v>NewId()</v>
      </c>
      <c r="J339" s="7" t="str">
        <f t="shared" ca="1" si="45"/>
        <v>'575641'</v>
      </c>
      <c r="K339" s="7" t="str">
        <f t="shared" ca="1" si="46"/>
        <v>'09129143709'</v>
      </c>
      <c r="L339" s="7">
        <f>1</f>
        <v>1</v>
      </c>
      <c r="M339" s="8" t="str">
        <f t="shared" si="49"/>
        <v>Null</v>
      </c>
      <c r="N339" s="7">
        <f>0</f>
        <v>0</v>
      </c>
      <c r="O339" s="7" t="str">
        <f ca="1">SingleQuote&amp;
_xlfn.LET(
_xlpm.createDate,
SUBSTITUTE(Users[[#This Row],[CreatedDate]],SingleQuote,""),
TEXT(RANDBETWEEN(_xlpm.createDate,MaxDate),"yyyy-mm-dd")  &amp; " "&amp;  TEXT(TIME(RANDBETWEEN(0,23),RANDBETWEEN(0,59),RANDBETWEEN(0,59)),"hh:mm:ss")
)
&amp; SingleQuote</f>
        <v>'2016-06-03 15:24:33'</v>
      </c>
      <c r="P339" s="7" t="str">
        <f t="shared" si="50"/>
        <v>NewId()</v>
      </c>
      <c r="Q339" s="11" t="str">
        <f t="shared" ca="1" si="47"/>
        <v>'2003-09-08 17:08:23'</v>
      </c>
      <c r="R33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'2004-04-27 04:14:47'</v>
      </c>
      <c r="S339" s="8" t="str">
        <f t="shared" si="51"/>
        <v>Null</v>
      </c>
      <c r="T339" s="7">
        <f>1</f>
        <v>1</v>
      </c>
      <c r="U339" s="7">
        <f>0</f>
        <v>0</v>
      </c>
      <c r="V33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(1,'slovenlyfunction','SLOVENLYFUNCTION','slovenlyfunction@Yahoo.com','SLOVENLYFUNCTION@YAHOO.COM',1,'E195E8F8D0E81DB7F8920E1E339C6F90256C4C061C8F955FB6146E62B37D6D7E:01E52983AF1FB713C900A65E5DAE3AC3:50000:SHA256',NewId(),'575641','09129143709',1,Null,0,'2016-06-03 15:24:33',NewId(),'2003-09-08 17:08:23','2004-04-27 04:14:47',Null,1,0)</v>
      </c>
    </row>
    <row r="340" spans="1:22" x14ac:dyDescent="0.25">
      <c r="A340" s="7">
        <f>ROW()-ROW(Users[[#Headers],[Id]])</f>
        <v>335</v>
      </c>
      <c r="B340" s="7">
        <f>1</f>
        <v>1</v>
      </c>
      <c r="C340" s="7" t="str" cm="1">
        <f t="array" ref="C340">SingleQuote&amp; INDEX(UserNames[UserName],Users[[#This Row],[Id]])&amp;SingleQuote</f>
        <v>'elytraforestay'</v>
      </c>
      <c r="D340" s="7" t="str">
        <f>UPPER(Users[[#This Row],[UserName]])</f>
        <v>'ELYTRAFORESTAY'</v>
      </c>
      <c r="E340" s="7" t="str" cm="1">
        <f t="array" aca="1" ref="E340" ca="1">SingleQuote&amp; INDEX(UserNames[UserName],Users[[#This Row],[Id]])&amp;"@"&amp; INDEX(EmailProviders[EmailProvider],RANDBETWEEN(1,$E$3))&amp;SingleQuote</f>
        <v>'elytraforestay@Yahoo.com'</v>
      </c>
      <c r="F340" s="7" t="str">
        <f ca="1">UPPER(Users[[#This Row],[Email]])</f>
        <v>'ELYTRAFORESTAY@YAHOO.COM'</v>
      </c>
      <c r="G340" s="7">
        <f>1</f>
        <v>1</v>
      </c>
      <c r="H340" s="7" t="str">
        <f t="shared" si="44"/>
        <v>'E195E8F8D0E81DB7F8920E1E339C6F90256C4C061C8F955FB6146E62B37D6D7E:01E52983AF1FB713C900A65E5DAE3AC3:50000:SHA256'</v>
      </c>
      <c r="I340" s="7" t="str">
        <f t="shared" si="48"/>
        <v>NewId()</v>
      </c>
      <c r="J340" s="7" t="str">
        <f t="shared" ca="1" si="45"/>
        <v>'897669'</v>
      </c>
      <c r="K340" s="7" t="str">
        <f t="shared" ca="1" si="46"/>
        <v>'09126424630'</v>
      </c>
      <c r="L340" s="7">
        <f>1</f>
        <v>1</v>
      </c>
      <c r="M340" s="8" t="str">
        <f t="shared" si="49"/>
        <v>Null</v>
      </c>
      <c r="N340" s="7">
        <f>0</f>
        <v>0</v>
      </c>
      <c r="O340" s="7" t="str">
        <f ca="1">SingleQuote&amp;
_xlfn.LET(
_xlpm.createDate,
SUBSTITUTE(Users[[#This Row],[CreatedDate]],SingleQuote,""),
TEXT(RANDBETWEEN(_xlpm.createDate,MaxDate),"yyyy-mm-dd")  &amp; " "&amp;  TEXT(TIME(RANDBETWEEN(0,23),RANDBETWEEN(0,59),RANDBETWEEN(0,59)),"hh:mm:ss")
)
&amp; SingleQuote</f>
        <v>'2006-10-06 02:01:47'</v>
      </c>
      <c r="P340" s="7" t="str">
        <f t="shared" si="50"/>
        <v>NewId()</v>
      </c>
      <c r="Q340" s="11" t="str">
        <f t="shared" ca="1" si="47"/>
        <v>'2003-09-10 19:11:55'</v>
      </c>
      <c r="R34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'2006-08-27 05:25:35'</v>
      </c>
      <c r="S340" s="8" t="str">
        <f t="shared" si="51"/>
        <v>Null</v>
      </c>
      <c r="T340" s="7">
        <f>1</f>
        <v>1</v>
      </c>
      <c r="U340" s="7">
        <f>0</f>
        <v>0</v>
      </c>
      <c r="V34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(1,'elytraforestay','ELYTRAFORESTAY','elytraforestay@Yahoo.com','ELYTRAFORESTAY@YAHOO.COM',1,'E195E8F8D0E81DB7F8920E1E339C6F90256C4C061C8F955FB6146E62B37D6D7E:01E52983AF1FB713C900A65E5DAE3AC3:50000:SHA256',NewId(),'897669','09126424630',1,Null,0,'2006-10-06 02:01:47',NewId(),'2003-09-10 19:11:55','2006-08-27 05:25:35',Null,1,0)</v>
      </c>
    </row>
    <row r="341" spans="1:22" x14ac:dyDescent="0.25">
      <c r="A341" s="7">
        <f>ROW()-ROW(Users[[#Headers],[Id]])</f>
        <v>336</v>
      </c>
      <c r="B341" s="7">
        <f>1</f>
        <v>1</v>
      </c>
      <c r="C341" s="7" t="str" cm="1">
        <f t="array" ref="C341">SingleQuote&amp; INDEX(UserNames[UserName],Users[[#This Row],[Id]])&amp;SingleQuote</f>
        <v>'foundationskeletal'</v>
      </c>
      <c r="D341" s="7" t="str">
        <f>UPPER(Users[[#This Row],[UserName]])</f>
        <v>'FOUNDATIONSKELETAL'</v>
      </c>
      <c r="E341" s="7" t="str" cm="1">
        <f t="array" aca="1" ref="E341" ca="1">SingleQuote&amp; INDEX(UserNames[UserName],Users[[#This Row],[Id]])&amp;"@"&amp; INDEX(EmailProviders[EmailProvider],RANDBETWEEN(1,$E$3))&amp;SingleQuote</f>
        <v>'foundationskeletal@Yahoo.com'</v>
      </c>
      <c r="F341" s="7" t="str">
        <f ca="1">UPPER(Users[[#This Row],[Email]])</f>
        <v>'FOUNDATIONSKELETAL@YAHOO.COM'</v>
      </c>
      <c r="G341" s="7">
        <f>1</f>
        <v>1</v>
      </c>
      <c r="H341" s="7" t="str">
        <f t="shared" si="44"/>
        <v>'E195E8F8D0E81DB7F8920E1E339C6F90256C4C061C8F955FB6146E62B37D6D7E:01E52983AF1FB713C900A65E5DAE3AC3:50000:SHA256'</v>
      </c>
      <c r="I341" s="7" t="str">
        <f t="shared" si="48"/>
        <v>NewId()</v>
      </c>
      <c r="J341" s="7" t="str">
        <f t="shared" ca="1" si="45"/>
        <v>'042288'</v>
      </c>
      <c r="K341" s="7" t="str">
        <f t="shared" ca="1" si="46"/>
        <v>'09121987138'</v>
      </c>
      <c r="L341" s="7">
        <f>1</f>
        <v>1</v>
      </c>
      <c r="M341" s="8" t="str">
        <f t="shared" si="49"/>
        <v>Null</v>
      </c>
      <c r="N341" s="7">
        <f>0</f>
        <v>0</v>
      </c>
      <c r="O341" s="7" t="str">
        <f ca="1">SingleQuote&amp;
_xlfn.LET(
_xlpm.createDate,
SUBSTITUTE(Users[[#This Row],[CreatedDate]],SingleQuote,""),
TEXT(RANDBETWEEN(_xlpm.createDate,MaxDate),"yyyy-mm-dd")  &amp; " "&amp;  TEXT(TIME(RANDBETWEEN(0,23),RANDBETWEEN(0,59),RANDBETWEEN(0,59)),"hh:mm:ss")
)
&amp; SingleQuote</f>
        <v>'2012-12-31 07:30:52'</v>
      </c>
      <c r="P341" s="7" t="str">
        <f t="shared" si="50"/>
        <v>NewId()</v>
      </c>
      <c r="Q341" s="11" t="str">
        <f t="shared" ca="1" si="47"/>
        <v>'2003-09-15 14:04:42'</v>
      </c>
      <c r="R34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'2010-10-05 03:47:55'</v>
      </c>
      <c r="S341" s="8" t="str">
        <f t="shared" si="51"/>
        <v>Null</v>
      </c>
      <c r="T341" s="7">
        <f>1</f>
        <v>1</v>
      </c>
      <c r="U341" s="7">
        <f>0</f>
        <v>0</v>
      </c>
      <c r="V34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(1,'foundationskeletal','FOUNDATIONSKELETAL','foundationskeletal@Yahoo.com','FOUNDATIONSKELETAL@YAHOO.COM',1,'E195E8F8D0E81DB7F8920E1E339C6F90256C4C061C8F955FB6146E62B37D6D7E:01E52983AF1FB713C900A65E5DAE3AC3:50000:SHA256',NewId(),'042288','09121987138',1,Null,0,'2012-12-31 07:30:52',NewId(),'2003-09-15 14:04:42','2010-10-05 03:47:55',Null,1,0)</v>
      </c>
    </row>
    <row r="342" spans="1:22" x14ac:dyDescent="0.25">
      <c r="A342" s="7">
        <f>ROW()-ROW(Users[[#Headers],[Id]])</f>
        <v>337</v>
      </c>
      <c r="B342" s="7">
        <f>1</f>
        <v>1</v>
      </c>
      <c r="C342" s="7" t="str" cm="1">
        <f t="array" ref="C342">SingleQuote&amp; INDEX(UserNames[UserName],Users[[#This Row],[Id]])&amp;SingleQuote</f>
        <v>'prepareunthinking'</v>
      </c>
      <c r="D342" s="7" t="str">
        <f>UPPER(Users[[#This Row],[UserName]])</f>
        <v>'PREPAREUNTHINKING'</v>
      </c>
      <c r="E342" s="7" t="str" cm="1">
        <f t="array" aca="1" ref="E342" ca="1">SingleQuote&amp; INDEX(UserNames[UserName],Users[[#This Row],[Id]])&amp;"@"&amp; INDEX(EmailProviders[EmailProvider],RANDBETWEEN(1,$E$3))&amp;SingleQuote</f>
        <v>'prepareunthinking@Gmail.Com'</v>
      </c>
      <c r="F342" s="7" t="str">
        <f ca="1">UPPER(Users[[#This Row],[Email]])</f>
        <v>'PREPAREUNTHINKING@GMAIL.COM'</v>
      </c>
      <c r="G342" s="7">
        <f>1</f>
        <v>1</v>
      </c>
      <c r="H342" s="7" t="str">
        <f t="shared" si="44"/>
        <v>'E195E8F8D0E81DB7F8920E1E339C6F90256C4C061C8F955FB6146E62B37D6D7E:01E52983AF1FB713C900A65E5DAE3AC3:50000:SHA256'</v>
      </c>
      <c r="I342" s="7" t="str">
        <f t="shared" si="48"/>
        <v>NewId()</v>
      </c>
      <c r="J342" s="7" t="str">
        <f t="shared" ca="1" si="45"/>
        <v>'695741'</v>
      </c>
      <c r="K342" s="7" t="str">
        <f t="shared" ca="1" si="46"/>
        <v>'09121028604'</v>
      </c>
      <c r="L342" s="7">
        <f>1</f>
        <v>1</v>
      </c>
      <c r="M342" s="8" t="str">
        <f t="shared" si="49"/>
        <v>Null</v>
      </c>
      <c r="N342" s="7">
        <f>0</f>
        <v>0</v>
      </c>
      <c r="O342" s="7" t="str">
        <f ca="1">SingleQuote&amp;
_xlfn.LET(
_xlpm.createDate,
SUBSTITUTE(Users[[#This Row],[CreatedDate]],SingleQuote,""),
TEXT(RANDBETWEEN(_xlpm.createDate,MaxDate),"yyyy-mm-dd")  &amp; " "&amp;  TEXT(TIME(RANDBETWEEN(0,23),RANDBETWEEN(0,59),RANDBETWEEN(0,59)),"hh:mm:ss")
)
&amp; SingleQuote</f>
        <v>'2007-11-16 23:01:41'</v>
      </c>
      <c r="P342" s="7" t="str">
        <f t="shared" si="50"/>
        <v>NewId()</v>
      </c>
      <c r="Q342" s="11" t="str">
        <f t="shared" ca="1" si="47"/>
        <v>'2003-09-20 17:05:24'</v>
      </c>
      <c r="R34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'2007-02-11 03:38:36'</v>
      </c>
      <c r="S342" s="8" t="str">
        <f t="shared" si="51"/>
        <v>Null</v>
      </c>
      <c r="T342" s="7">
        <f>1</f>
        <v>1</v>
      </c>
      <c r="U342" s="7">
        <f>0</f>
        <v>0</v>
      </c>
      <c r="V34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(1,'prepareunthinking','PREPAREUNTHINKING','prepareunthinking@Gmail.Com','PREPAREUNTHINKING@GMAIL.COM',1,'E195E8F8D0E81DB7F8920E1E339C6F90256C4C061C8F955FB6146E62B37D6D7E:01E52983AF1FB713C900A65E5DAE3AC3:50000:SHA256',NewId(),'695741','09121028604',1,Null,0,'2007-11-16 23:01:41',NewId(),'2003-09-20 17:05:24','2007-02-11 03:38:36',Null,1,0)</v>
      </c>
    </row>
    <row r="343" spans="1:22" x14ac:dyDescent="0.25">
      <c r="A343" s="7">
        <f>ROW()-ROW(Users[[#Headers],[Id]])</f>
        <v>338</v>
      </c>
      <c r="B343" s="7">
        <f>1</f>
        <v>1</v>
      </c>
      <c r="C343" s="7" t="str" cm="1">
        <f t="array" ref="C343">SingleQuote&amp; INDEX(UserNames[UserName],Users[[#This Row],[Id]])&amp;SingleQuote</f>
        <v>'deterlanky'</v>
      </c>
      <c r="D343" s="7" t="str">
        <f>UPPER(Users[[#This Row],[UserName]])</f>
        <v>'DETERLANKY'</v>
      </c>
      <c r="E343" s="7" t="str" cm="1">
        <f t="array" aca="1" ref="E343" ca="1">SingleQuote&amp; INDEX(UserNames[UserName],Users[[#This Row],[Id]])&amp;"@"&amp; INDEX(EmailProviders[EmailProvider],RANDBETWEEN(1,$E$3))&amp;SingleQuote</f>
        <v>'deterlanky@Yahoo.com'</v>
      </c>
      <c r="F343" s="7" t="str">
        <f ca="1">UPPER(Users[[#This Row],[Email]])</f>
        <v>'DETERLANKY@YAHOO.COM'</v>
      </c>
      <c r="G343" s="7">
        <f>1</f>
        <v>1</v>
      </c>
      <c r="H343" s="7" t="str">
        <f t="shared" si="44"/>
        <v>'E195E8F8D0E81DB7F8920E1E339C6F90256C4C061C8F955FB6146E62B37D6D7E:01E52983AF1FB713C900A65E5DAE3AC3:50000:SHA256'</v>
      </c>
      <c r="I343" s="7" t="str">
        <f t="shared" si="48"/>
        <v>NewId()</v>
      </c>
      <c r="J343" s="7" t="str">
        <f t="shared" ca="1" si="45"/>
        <v>'039638'</v>
      </c>
      <c r="K343" s="7" t="str">
        <f t="shared" ca="1" si="46"/>
        <v>'09125214576'</v>
      </c>
      <c r="L343" s="7">
        <f>1</f>
        <v>1</v>
      </c>
      <c r="M343" s="8" t="str">
        <f t="shared" si="49"/>
        <v>Null</v>
      </c>
      <c r="N343" s="7">
        <f>0</f>
        <v>0</v>
      </c>
      <c r="O343" s="7" t="str">
        <f ca="1">SingleQuote&amp;
_xlfn.LET(
_xlpm.createDate,
SUBSTITUTE(Users[[#This Row],[CreatedDate]],SingleQuote,""),
TEXT(RANDBETWEEN(_xlpm.createDate,MaxDate),"yyyy-mm-dd")  &amp; " "&amp;  TEXT(TIME(RANDBETWEEN(0,23),RANDBETWEEN(0,59),RANDBETWEEN(0,59)),"hh:mm:ss")
)
&amp; SingleQuote</f>
        <v>'2020-03-07 21:34:07'</v>
      </c>
      <c r="P343" s="7" t="str">
        <f t="shared" si="50"/>
        <v>NewId()</v>
      </c>
      <c r="Q343" s="11" t="str">
        <f t="shared" ca="1" si="47"/>
        <v>'2003-09-23 23:25:42'</v>
      </c>
      <c r="R34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'2020-02-17 07:39:45'</v>
      </c>
      <c r="S343" s="8" t="str">
        <f t="shared" si="51"/>
        <v>Null</v>
      </c>
      <c r="T343" s="7">
        <f>1</f>
        <v>1</v>
      </c>
      <c r="U343" s="7">
        <f>0</f>
        <v>0</v>
      </c>
      <c r="V34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(1,'deterlanky','DETERLANKY','deterlanky@Yahoo.com','DETERLANKY@YAHOO.COM',1,'E195E8F8D0E81DB7F8920E1E339C6F90256C4C061C8F955FB6146E62B37D6D7E:01E52983AF1FB713C900A65E5DAE3AC3:50000:SHA256',NewId(),'039638','09125214576',1,Null,0,'2020-03-07 21:34:07',NewId(),'2003-09-23 23:25:42','2020-02-17 07:39:45',Null,1,0)</v>
      </c>
    </row>
    <row r="344" spans="1:22" x14ac:dyDescent="0.25">
      <c r="A344" s="7">
        <f>ROW()-ROW(Users[[#Headers],[Id]])</f>
        <v>339</v>
      </c>
      <c r="B344" s="7">
        <f>1</f>
        <v>1</v>
      </c>
      <c r="C344" s="7" t="str" cm="1">
        <f t="array" ref="C344">SingleQuote&amp; INDEX(UserNames[UserName],Users[[#This Row],[Id]])&amp;SingleQuote</f>
        <v>'mistakeincisive'</v>
      </c>
      <c r="D344" s="7" t="str">
        <f>UPPER(Users[[#This Row],[UserName]])</f>
        <v>'MISTAKEINCISIVE'</v>
      </c>
      <c r="E344" s="7" t="str" cm="1">
        <f t="array" aca="1" ref="E344" ca="1">SingleQuote&amp; INDEX(UserNames[UserName],Users[[#This Row],[Id]])&amp;"@"&amp; INDEX(EmailProviders[EmailProvider],RANDBETWEEN(1,$E$3))&amp;SingleQuote</f>
        <v>'mistakeincisive@Gmail.Com'</v>
      </c>
      <c r="F344" s="7" t="str">
        <f ca="1">UPPER(Users[[#This Row],[Email]])</f>
        <v>'MISTAKEINCISIVE@GMAIL.COM'</v>
      </c>
      <c r="G344" s="7">
        <f>1</f>
        <v>1</v>
      </c>
      <c r="H344" s="7" t="str">
        <f t="shared" si="44"/>
        <v>'E195E8F8D0E81DB7F8920E1E339C6F90256C4C061C8F955FB6146E62B37D6D7E:01E52983AF1FB713C900A65E5DAE3AC3:50000:SHA256'</v>
      </c>
      <c r="I344" s="7" t="str">
        <f t="shared" si="48"/>
        <v>NewId()</v>
      </c>
      <c r="J344" s="7" t="str">
        <f t="shared" ca="1" si="45"/>
        <v>'901910'</v>
      </c>
      <c r="K344" s="7" t="str">
        <f t="shared" ca="1" si="46"/>
        <v>'09128656393'</v>
      </c>
      <c r="L344" s="7">
        <f>1</f>
        <v>1</v>
      </c>
      <c r="M344" s="8" t="str">
        <f t="shared" si="49"/>
        <v>Null</v>
      </c>
      <c r="N344" s="7">
        <f>0</f>
        <v>0</v>
      </c>
      <c r="O344" s="7" t="str">
        <f ca="1">SingleQuote&amp;
_xlfn.LET(
_xlpm.createDate,
SUBSTITUTE(Users[[#This Row],[CreatedDate]],SingleQuote,""),
TEXT(RANDBETWEEN(_xlpm.createDate,MaxDate),"yyyy-mm-dd")  &amp; " "&amp;  TEXT(TIME(RANDBETWEEN(0,23),RANDBETWEEN(0,59),RANDBETWEEN(0,59)),"hh:mm:ss")
)
&amp; SingleQuote</f>
        <v>'2010-04-11 04:00:42'</v>
      </c>
      <c r="P344" s="7" t="str">
        <f t="shared" si="50"/>
        <v>NewId()</v>
      </c>
      <c r="Q344" s="11" t="str">
        <f t="shared" ca="1" si="47"/>
        <v>'2003-09-25 12:31:30'</v>
      </c>
      <c r="R34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'2005-02-03 08:17:46'</v>
      </c>
      <c r="S344" s="8" t="str">
        <f t="shared" si="51"/>
        <v>Null</v>
      </c>
      <c r="T344" s="7">
        <f>1</f>
        <v>1</v>
      </c>
      <c r="U344" s="7">
        <f>0</f>
        <v>0</v>
      </c>
      <c r="V34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(1,'mistakeincisive','MISTAKEINCISIVE','mistakeincisive@Gmail.Com','MISTAKEINCISIVE@GMAIL.COM',1,'E195E8F8D0E81DB7F8920E1E339C6F90256C4C061C8F955FB6146E62B37D6D7E:01E52983AF1FB713C900A65E5DAE3AC3:50000:SHA256',NewId(),'901910','09128656393',1,Null,0,'2010-04-11 04:00:42',NewId(),'2003-09-25 12:31:30','2005-02-03 08:17:46',Null,1,0)</v>
      </c>
    </row>
    <row r="345" spans="1:22" x14ac:dyDescent="0.25">
      <c r="A345" s="7">
        <f>ROW()-ROW(Users[[#Headers],[Id]])</f>
        <v>340</v>
      </c>
      <c r="B345" s="7">
        <f>1</f>
        <v>1</v>
      </c>
      <c r="C345" s="7" t="str" cm="1">
        <f t="array" ref="C345">SingleQuote&amp; INDEX(UserNames[UserName],Users[[#This Row],[Id]])&amp;SingleQuote</f>
        <v>'magicianresist'</v>
      </c>
      <c r="D345" s="7" t="str">
        <f>UPPER(Users[[#This Row],[UserName]])</f>
        <v>'MAGICIANRESIST'</v>
      </c>
      <c r="E345" s="7" t="str" cm="1">
        <f t="array" aca="1" ref="E345" ca="1">SingleQuote&amp; INDEX(UserNames[UserName],Users[[#This Row],[Id]])&amp;"@"&amp; INDEX(EmailProviders[EmailProvider],RANDBETWEEN(1,$E$3))&amp;SingleQuote</f>
        <v>'magicianresist@Yahoo.com'</v>
      </c>
      <c r="F345" s="7" t="str">
        <f ca="1">UPPER(Users[[#This Row],[Email]])</f>
        <v>'MAGICIANRESIST@YAHOO.COM'</v>
      </c>
      <c r="G345" s="7">
        <f>1</f>
        <v>1</v>
      </c>
      <c r="H345" s="7" t="str">
        <f t="shared" si="44"/>
        <v>'E195E8F8D0E81DB7F8920E1E339C6F90256C4C061C8F955FB6146E62B37D6D7E:01E52983AF1FB713C900A65E5DAE3AC3:50000:SHA256'</v>
      </c>
      <c r="I345" s="7" t="str">
        <f t="shared" si="48"/>
        <v>NewId()</v>
      </c>
      <c r="J345" s="7" t="str">
        <f t="shared" ca="1" si="45"/>
        <v>'902048'</v>
      </c>
      <c r="K345" s="7" t="str">
        <f t="shared" ca="1" si="46"/>
        <v>'09125585679'</v>
      </c>
      <c r="L345" s="7">
        <f>1</f>
        <v>1</v>
      </c>
      <c r="M345" s="8" t="str">
        <f t="shared" si="49"/>
        <v>Null</v>
      </c>
      <c r="N345" s="7">
        <f>0</f>
        <v>0</v>
      </c>
      <c r="O345" s="7" t="str">
        <f ca="1">SingleQuote&amp;
_xlfn.LET(
_xlpm.createDate,
SUBSTITUTE(Users[[#This Row],[CreatedDate]],SingleQuote,""),
TEXT(RANDBETWEEN(_xlpm.createDate,MaxDate),"yyyy-mm-dd")  &amp; " "&amp;  TEXT(TIME(RANDBETWEEN(0,23),RANDBETWEEN(0,59),RANDBETWEEN(0,59)),"hh:mm:ss")
)
&amp; SingleQuote</f>
        <v>'2020-07-06 15:58:03'</v>
      </c>
      <c r="P345" s="7" t="str">
        <f t="shared" si="50"/>
        <v>NewId()</v>
      </c>
      <c r="Q345" s="11" t="str">
        <f t="shared" ca="1" si="47"/>
        <v>'2003-10-01 12:47:50'</v>
      </c>
      <c r="R34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'2011-04-03 06:17:23'</v>
      </c>
      <c r="S345" s="8" t="str">
        <f t="shared" si="51"/>
        <v>Null</v>
      </c>
      <c r="T345" s="7">
        <f>1</f>
        <v>1</v>
      </c>
      <c r="U345" s="7">
        <f>0</f>
        <v>0</v>
      </c>
      <c r="V34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(1,'magicianresist','MAGICIANRESIST','magicianresist@Yahoo.com','MAGICIANRESIST@YAHOO.COM',1,'E195E8F8D0E81DB7F8920E1E339C6F90256C4C061C8F955FB6146E62B37D6D7E:01E52983AF1FB713C900A65E5DAE3AC3:50000:SHA256',NewId(),'902048','09125585679',1,Null,0,'2020-07-06 15:58:03',NewId(),'2003-10-01 12:47:50','2011-04-03 06:17:23',Null,1,0)</v>
      </c>
    </row>
    <row r="346" spans="1:22" x14ac:dyDescent="0.25">
      <c r="A346" s="7">
        <f>ROW()-ROW(Users[[#Headers],[Id]])</f>
        <v>341</v>
      </c>
      <c r="B346" s="7">
        <f>1</f>
        <v>1</v>
      </c>
      <c r="C346" s="7" t="str" cm="1">
        <f t="array" ref="C346">SingleQuote&amp; INDEX(UserNames[UserName],Users[[#This Row],[Id]])&amp;SingleQuote</f>
        <v>'sombrerodinner'</v>
      </c>
      <c r="D346" s="7" t="str">
        <f>UPPER(Users[[#This Row],[UserName]])</f>
        <v>'SOMBRERODINNER'</v>
      </c>
      <c r="E346" s="7" t="str" cm="1">
        <f t="array" aca="1" ref="E346" ca="1">SingleQuote&amp; INDEX(UserNames[UserName],Users[[#This Row],[Id]])&amp;"@"&amp; INDEX(EmailProviders[EmailProvider],RANDBETWEEN(1,$E$3))&amp;SingleQuote</f>
        <v>'sombrerodinner@Outlook.Com'</v>
      </c>
      <c r="F346" s="7" t="str">
        <f ca="1">UPPER(Users[[#This Row],[Email]])</f>
        <v>'SOMBRERODINNER@OUTLOOK.COM'</v>
      </c>
      <c r="G346" s="7">
        <f>1</f>
        <v>1</v>
      </c>
      <c r="H346" s="7" t="str">
        <f t="shared" si="44"/>
        <v>'E195E8F8D0E81DB7F8920E1E339C6F90256C4C061C8F955FB6146E62B37D6D7E:01E52983AF1FB713C900A65E5DAE3AC3:50000:SHA256'</v>
      </c>
      <c r="I346" s="7" t="str">
        <f t="shared" si="48"/>
        <v>NewId()</v>
      </c>
      <c r="J346" s="7" t="str">
        <f t="shared" ca="1" si="45"/>
        <v>'029420'</v>
      </c>
      <c r="K346" s="7" t="str">
        <f t="shared" ca="1" si="46"/>
        <v>'09127436359'</v>
      </c>
      <c r="L346" s="7">
        <f>1</f>
        <v>1</v>
      </c>
      <c r="M346" s="8" t="str">
        <f t="shared" si="49"/>
        <v>Null</v>
      </c>
      <c r="N346" s="7">
        <f>0</f>
        <v>0</v>
      </c>
      <c r="O346" s="7" t="str">
        <f ca="1">SingleQuote&amp;
_xlfn.LET(
_xlpm.createDate,
SUBSTITUTE(Users[[#This Row],[CreatedDate]],SingleQuote,""),
TEXT(RANDBETWEEN(_xlpm.createDate,MaxDate),"yyyy-mm-dd")  &amp; " "&amp;  TEXT(TIME(RANDBETWEEN(0,23),RANDBETWEEN(0,59),RANDBETWEEN(0,59)),"hh:mm:ss")
)
&amp; SingleQuote</f>
        <v>'2017-02-17 03:44:31'</v>
      </c>
      <c r="P346" s="7" t="str">
        <f t="shared" si="50"/>
        <v>NewId()</v>
      </c>
      <c r="Q346" s="11" t="str">
        <f t="shared" ca="1" si="47"/>
        <v>'2003-10-07 18:25:17'</v>
      </c>
      <c r="R34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'2016-10-04 04:41:55'</v>
      </c>
      <c r="S346" s="8" t="str">
        <f t="shared" si="51"/>
        <v>Null</v>
      </c>
      <c r="T346" s="7">
        <f>1</f>
        <v>1</v>
      </c>
      <c r="U346" s="7">
        <f>0</f>
        <v>0</v>
      </c>
      <c r="V34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(1,'sombrerodinner','SOMBRERODINNER','sombrerodinner@Outlook.Com','SOMBRERODINNER@OUTLOOK.COM',1,'E195E8F8D0E81DB7F8920E1E339C6F90256C4C061C8F955FB6146E62B37D6D7E:01E52983AF1FB713C900A65E5DAE3AC3:50000:SHA256',NewId(),'029420','09127436359',1,Null,0,'2017-02-17 03:44:31',NewId(),'2003-10-07 18:25:17','2016-10-04 04:41:55',Null,1,0)</v>
      </c>
    </row>
    <row r="347" spans="1:22" x14ac:dyDescent="0.25">
      <c r="A347" s="7">
        <f>ROW()-ROW(Users[[#Headers],[Id]])</f>
        <v>342</v>
      </c>
      <c r="B347" s="7">
        <f>1</f>
        <v>1</v>
      </c>
      <c r="C347" s="7" t="str" cm="1">
        <f t="array" ref="C347">SingleQuote&amp; INDEX(UserNames[UserName],Users[[#This Row],[Id]])&amp;SingleQuote</f>
        <v>'obtainablealthough'</v>
      </c>
      <c r="D347" s="7" t="str">
        <f>UPPER(Users[[#This Row],[UserName]])</f>
        <v>'OBTAINABLEALTHOUGH'</v>
      </c>
      <c r="E347" s="7" t="str" cm="1">
        <f t="array" aca="1" ref="E347" ca="1">SingleQuote&amp; INDEX(UserNames[UserName],Users[[#This Row],[Id]])&amp;"@"&amp; INDEX(EmailProviders[EmailProvider],RANDBETWEEN(1,$E$3))&amp;SingleQuote</f>
        <v>'obtainablealthough@Gmail.Com'</v>
      </c>
      <c r="F347" s="7" t="str">
        <f ca="1">UPPER(Users[[#This Row],[Email]])</f>
        <v>'OBTAINABLEALTHOUGH@GMAIL.COM'</v>
      </c>
      <c r="G347" s="7">
        <f>1</f>
        <v>1</v>
      </c>
      <c r="H347" s="7" t="str">
        <f t="shared" si="44"/>
        <v>'E195E8F8D0E81DB7F8920E1E339C6F90256C4C061C8F955FB6146E62B37D6D7E:01E52983AF1FB713C900A65E5DAE3AC3:50000:SHA256'</v>
      </c>
      <c r="I347" s="7" t="str">
        <f t="shared" si="48"/>
        <v>NewId()</v>
      </c>
      <c r="J347" s="7" t="str">
        <f t="shared" ca="1" si="45"/>
        <v>'517725'</v>
      </c>
      <c r="K347" s="7" t="str">
        <f t="shared" ca="1" si="46"/>
        <v>'09121279117'</v>
      </c>
      <c r="L347" s="7">
        <f>1</f>
        <v>1</v>
      </c>
      <c r="M347" s="8" t="str">
        <f t="shared" si="49"/>
        <v>Null</v>
      </c>
      <c r="N347" s="7">
        <f>0</f>
        <v>0</v>
      </c>
      <c r="O347" s="7" t="str">
        <f ca="1">SingleQuote&amp;
_xlfn.LET(
_xlpm.createDate,
SUBSTITUTE(Users[[#This Row],[CreatedDate]],SingleQuote,""),
TEXT(RANDBETWEEN(_xlpm.createDate,MaxDate),"yyyy-mm-dd")  &amp; " "&amp;  TEXT(TIME(RANDBETWEEN(0,23),RANDBETWEEN(0,59),RANDBETWEEN(0,59)),"hh:mm:ss")
)
&amp; SingleQuote</f>
        <v>'2018-03-26 10:14:33'</v>
      </c>
      <c r="P347" s="7" t="str">
        <f t="shared" si="50"/>
        <v>NewId()</v>
      </c>
      <c r="Q347" s="11" t="str">
        <f t="shared" ca="1" si="47"/>
        <v>'2003-10-09 15:48:08'</v>
      </c>
      <c r="R34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'2003-10-30 00:33:10'</v>
      </c>
      <c r="S347" s="8" t="str">
        <f t="shared" si="51"/>
        <v>Null</v>
      </c>
      <c r="T347" s="7">
        <f>1</f>
        <v>1</v>
      </c>
      <c r="U347" s="7">
        <f>0</f>
        <v>0</v>
      </c>
      <c r="V34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(1,'obtainablealthough','OBTAINABLEALTHOUGH','obtainablealthough@Gmail.Com','OBTAINABLEALTHOUGH@GMAIL.COM',1,'E195E8F8D0E81DB7F8920E1E339C6F90256C4C061C8F955FB6146E62B37D6D7E:01E52983AF1FB713C900A65E5DAE3AC3:50000:SHA256',NewId(),'517725','09121279117',1,Null,0,'2018-03-26 10:14:33',NewId(),'2003-10-09 15:48:08','2003-10-30 00:33:10',Null,1,0)</v>
      </c>
    </row>
    <row r="348" spans="1:22" x14ac:dyDescent="0.25">
      <c r="A348" s="7">
        <f>ROW()-ROW(Users[[#Headers],[Id]])</f>
        <v>343</v>
      </c>
      <c r="B348" s="7">
        <f>1</f>
        <v>1</v>
      </c>
      <c r="C348" s="7" t="str" cm="1">
        <f t="array" ref="C348">SingleQuote&amp; INDEX(UserNames[UserName],Users[[#This Row],[Id]])&amp;SingleQuote</f>
        <v>'doorproclaim'</v>
      </c>
      <c r="D348" s="7" t="str">
        <f>UPPER(Users[[#This Row],[UserName]])</f>
        <v>'DOORPROCLAIM'</v>
      </c>
      <c r="E348" s="7" t="str" cm="1">
        <f t="array" aca="1" ref="E348" ca="1">SingleQuote&amp; INDEX(UserNames[UserName],Users[[#This Row],[Id]])&amp;"@"&amp; INDEX(EmailProviders[EmailProvider],RANDBETWEEN(1,$E$3))&amp;SingleQuote</f>
        <v>'doorproclaim@Outlook.Com'</v>
      </c>
      <c r="F348" s="7" t="str">
        <f ca="1">UPPER(Users[[#This Row],[Email]])</f>
        <v>'DOORPROCLAIM@OUTLOOK.COM'</v>
      </c>
      <c r="G348" s="7">
        <f>1</f>
        <v>1</v>
      </c>
      <c r="H348" s="7" t="str">
        <f t="shared" si="44"/>
        <v>'E195E8F8D0E81DB7F8920E1E339C6F90256C4C061C8F955FB6146E62B37D6D7E:01E52983AF1FB713C900A65E5DAE3AC3:50000:SHA256'</v>
      </c>
      <c r="I348" s="7" t="str">
        <f t="shared" si="48"/>
        <v>NewId()</v>
      </c>
      <c r="J348" s="7" t="str">
        <f t="shared" ca="1" si="45"/>
        <v>'048672'</v>
      </c>
      <c r="K348" s="7" t="str">
        <f t="shared" ca="1" si="46"/>
        <v>'09125649862'</v>
      </c>
      <c r="L348" s="7">
        <f>1</f>
        <v>1</v>
      </c>
      <c r="M348" s="8" t="str">
        <f t="shared" si="49"/>
        <v>Null</v>
      </c>
      <c r="N348" s="7">
        <f>0</f>
        <v>0</v>
      </c>
      <c r="O348" s="7" t="str">
        <f ca="1">SingleQuote&amp;
_xlfn.LET(
_xlpm.createDate,
SUBSTITUTE(Users[[#This Row],[CreatedDate]],SingleQuote,""),
TEXT(RANDBETWEEN(_xlpm.createDate,MaxDate),"yyyy-mm-dd")  &amp; " "&amp;  TEXT(TIME(RANDBETWEEN(0,23),RANDBETWEEN(0,59),RANDBETWEEN(0,59)),"hh:mm:ss")
)
&amp; SingleQuote</f>
        <v>'2013-07-15 07:17:19'</v>
      </c>
      <c r="P348" s="7" t="str">
        <f t="shared" si="50"/>
        <v>NewId()</v>
      </c>
      <c r="Q348" s="11" t="str">
        <f t="shared" ca="1" si="47"/>
        <v>'2003-10-15 12:32:21'</v>
      </c>
      <c r="R34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'2004-05-22 16:16:20'</v>
      </c>
      <c r="S348" s="8" t="str">
        <f t="shared" si="51"/>
        <v>Null</v>
      </c>
      <c r="T348" s="7">
        <f>1</f>
        <v>1</v>
      </c>
      <c r="U348" s="7">
        <f>0</f>
        <v>0</v>
      </c>
      <c r="V34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(1,'doorproclaim','DOORPROCLAIM','doorproclaim@Outlook.Com','DOORPROCLAIM@OUTLOOK.COM',1,'E195E8F8D0E81DB7F8920E1E339C6F90256C4C061C8F955FB6146E62B37D6D7E:01E52983AF1FB713C900A65E5DAE3AC3:50000:SHA256',NewId(),'048672','09125649862',1,Null,0,'2013-07-15 07:17:19',NewId(),'2003-10-15 12:32:21','2004-05-22 16:16:20',Null,1,0)</v>
      </c>
    </row>
    <row r="349" spans="1:22" x14ac:dyDescent="0.25">
      <c r="A349" s="7">
        <f>ROW()-ROW(Users[[#Headers],[Id]])</f>
        <v>344</v>
      </c>
      <c r="B349" s="7">
        <f>1</f>
        <v>1</v>
      </c>
      <c r="C349" s="7" t="str" cm="1">
        <f t="array" ref="C349">SingleQuote&amp; INDEX(UserNames[UserName],Users[[#This Row],[Id]])&amp;SingleQuote</f>
        <v>'maniacalanchovies'</v>
      </c>
      <c r="D349" s="7" t="str">
        <f>UPPER(Users[[#This Row],[UserName]])</f>
        <v>'MANIACALANCHOVIES'</v>
      </c>
      <c r="E349" s="7" t="str" cm="1">
        <f t="array" aca="1" ref="E349" ca="1">SingleQuote&amp; INDEX(UserNames[UserName],Users[[#This Row],[Id]])&amp;"@"&amp; INDEX(EmailProviders[EmailProvider],RANDBETWEEN(1,$E$3))&amp;SingleQuote</f>
        <v>'maniacalanchovies@Yahoo.com'</v>
      </c>
      <c r="F349" s="7" t="str">
        <f ca="1">UPPER(Users[[#This Row],[Email]])</f>
        <v>'MANIACALANCHOVIES@YAHOO.COM'</v>
      </c>
      <c r="G349" s="7">
        <f>1</f>
        <v>1</v>
      </c>
      <c r="H349" s="7" t="str">
        <f t="shared" si="44"/>
        <v>'E195E8F8D0E81DB7F8920E1E339C6F90256C4C061C8F955FB6146E62B37D6D7E:01E52983AF1FB713C900A65E5DAE3AC3:50000:SHA256'</v>
      </c>
      <c r="I349" s="7" t="str">
        <f t="shared" si="48"/>
        <v>NewId()</v>
      </c>
      <c r="J349" s="7" t="str">
        <f t="shared" ca="1" si="45"/>
        <v>'162211'</v>
      </c>
      <c r="K349" s="7" t="str">
        <f t="shared" ca="1" si="46"/>
        <v>'09123533629'</v>
      </c>
      <c r="L349" s="7">
        <f>1</f>
        <v>1</v>
      </c>
      <c r="M349" s="8" t="str">
        <f t="shared" si="49"/>
        <v>Null</v>
      </c>
      <c r="N349" s="7">
        <f>0</f>
        <v>0</v>
      </c>
      <c r="O349" s="7" t="str">
        <f ca="1">SingleQuote&amp;
_xlfn.LET(
_xlpm.createDate,
SUBSTITUTE(Users[[#This Row],[CreatedDate]],SingleQuote,""),
TEXT(RANDBETWEEN(_xlpm.createDate,MaxDate),"yyyy-mm-dd")  &amp; " "&amp;  TEXT(TIME(RANDBETWEEN(0,23),RANDBETWEEN(0,59),RANDBETWEEN(0,59)),"hh:mm:ss")
)
&amp; SingleQuote</f>
        <v>'2007-01-20 06:18:29'</v>
      </c>
      <c r="P349" s="7" t="str">
        <f t="shared" si="50"/>
        <v>NewId()</v>
      </c>
      <c r="Q349" s="11" t="str">
        <f t="shared" ca="1" si="47"/>
        <v>'2003-10-18 02:52:34'</v>
      </c>
      <c r="R34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'2003-11-20 15:17:47'</v>
      </c>
      <c r="S349" s="8" t="str">
        <f t="shared" si="51"/>
        <v>Null</v>
      </c>
      <c r="T349" s="7">
        <f>1</f>
        <v>1</v>
      </c>
      <c r="U349" s="7">
        <f>0</f>
        <v>0</v>
      </c>
      <c r="V34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(1,'maniacalanchovies','MANIACALANCHOVIES','maniacalanchovies@Yahoo.com','MANIACALANCHOVIES@YAHOO.COM',1,'E195E8F8D0E81DB7F8920E1E339C6F90256C4C061C8F955FB6146E62B37D6D7E:01E52983AF1FB713C900A65E5DAE3AC3:50000:SHA256',NewId(),'162211','09123533629',1,Null,0,'2007-01-20 06:18:29',NewId(),'2003-10-18 02:52:34','2003-11-20 15:17:47',Null,1,0)</v>
      </c>
    </row>
    <row r="350" spans="1:22" x14ac:dyDescent="0.25">
      <c r="A350" s="7">
        <f>ROW()-ROW(Users[[#Headers],[Id]])</f>
        <v>345</v>
      </c>
      <c r="B350" s="7">
        <f>1</f>
        <v>1</v>
      </c>
      <c r="C350" s="7" t="str" cm="1">
        <f t="array" ref="C350">SingleQuote&amp; INDEX(UserNames[UserName],Users[[#This Row],[Id]])&amp;SingleQuote</f>
        <v>'upsetboorish'</v>
      </c>
      <c r="D350" s="7" t="str">
        <f>UPPER(Users[[#This Row],[UserName]])</f>
        <v>'UPSETBOORISH'</v>
      </c>
      <c r="E350" s="7" t="str" cm="1">
        <f t="array" aca="1" ref="E350" ca="1">SingleQuote&amp; INDEX(UserNames[UserName],Users[[#This Row],[Id]])&amp;"@"&amp; INDEX(EmailProviders[EmailProvider],RANDBETWEEN(1,$E$3))&amp;SingleQuote</f>
        <v>'upsetboorish@Gmail.Com'</v>
      </c>
      <c r="F350" s="7" t="str">
        <f ca="1">UPPER(Users[[#This Row],[Email]])</f>
        <v>'UPSETBOORISH@GMAIL.COM'</v>
      </c>
      <c r="G350" s="7">
        <f>1</f>
        <v>1</v>
      </c>
      <c r="H350" s="7" t="str">
        <f t="shared" si="44"/>
        <v>'E195E8F8D0E81DB7F8920E1E339C6F90256C4C061C8F955FB6146E62B37D6D7E:01E52983AF1FB713C900A65E5DAE3AC3:50000:SHA256'</v>
      </c>
      <c r="I350" s="7" t="str">
        <f t="shared" si="48"/>
        <v>NewId()</v>
      </c>
      <c r="J350" s="7" t="str">
        <f t="shared" ca="1" si="45"/>
        <v>'199673'</v>
      </c>
      <c r="K350" s="7" t="str">
        <f t="shared" ca="1" si="46"/>
        <v>'09125533978'</v>
      </c>
      <c r="L350" s="7">
        <f>1</f>
        <v>1</v>
      </c>
      <c r="M350" s="8" t="str">
        <f t="shared" si="49"/>
        <v>Null</v>
      </c>
      <c r="N350" s="7">
        <f>0</f>
        <v>0</v>
      </c>
      <c r="O350" s="7" t="str">
        <f ca="1">SingleQuote&amp;
_xlfn.LET(
_xlpm.createDate,
SUBSTITUTE(Users[[#This Row],[CreatedDate]],SingleQuote,""),
TEXT(RANDBETWEEN(_xlpm.createDate,MaxDate),"yyyy-mm-dd")  &amp; " "&amp;  TEXT(TIME(RANDBETWEEN(0,23),RANDBETWEEN(0,59),RANDBETWEEN(0,59)),"hh:mm:ss")
)
&amp; SingleQuote</f>
        <v>'2015-08-10 12:05:31'</v>
      </c>
      <c r="P350" s="7" t="str">
        <f t="shared" si="50"/>
        <v>NewId()</v>
      </c>
      <c r="Q350" s="11" t="str">
        <f t="shared" ca="1" si="47"/>
        <v>'2003-10-21 18:43:24'</v>
      </c>
      <c r="R35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'2012-08-16 15:13:07'</v>
      </c>
      <c r="S350" s="8" t="str">
        <f t="shared" si="51"/>
        <v>Null</v>
      </c>
      <c r="T350" s="7">
        <f>1</f>
        <v>1</v>
      </c>
      <c r="U350" s="7">
        <f>0</f>
        <v>0</v>
      </c>
      <c r="V35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(1,'upsetboorish','UPSETBOORISH','upsetboorish@Gmail.Com','UPSETBOORISH@GMAIL.COM',1,'E195E8F8D0E81DB7F8920E1E339C6F90256C4C061C8F955FB6146E62B37D6D7E:01E52983AF1FB713C900A65E5DAE3AC3:50000:SHA256',NewId(),'199673','09125533978',1,Null,0,'2015-08-10 12:05:31',NewId(),'2003-10-21 18:43:24','2012-08-16 15:13:07',Null,1,0)</v>
      </c>
    </row>
    <row r="351" spans="1:22" x14ac:dyDescent="0.25">
      <c r="A351" s="7">
        <f>ROW()-ROW(Users[[#Headers],[Id]])</f>
        <v>346</v>
      </c>
      <c r="B351" s="7">
        <f>1</f>
        <v>1</v>
      </c>
      <c r="C351" s="7" t="str" cm="1">
        <f t="array" ref="C351">SingleQuote&amp; INDEX(UserNames[UserName],Users[[#This Row],[Id]])&amp;SingleQuote</f>
        <v>'clamscaffolding'</v>
      </c>
      <c r="D351" s="7" t="str">
        <f>UPPER(Users[[#This Row],[UserName]])</f>
        <v>'CLAMSCAFFOLDING'</v>
      </c>
      <c r="E351" s="7" t="str" cm="1">
        <f t="array" aca="1" ref="E351" ca="1">SingleQuote&amp; INDEX(UserNames[UserName],Users[[#This Row],[Id]])&amp;"@"&amp; INDEX(EmailProviders[EmailProvider],RANDBETWEEN(1,$E$3))&amp;SingleQuote</f>
        <v>'clamscaffolding@Gmail.Com'</v>
      </c>
      <c r="F351" s="7" t="str">
        <f ca="1">UPPER(Users[[#This Row],[Email]])</f>
        <v>'CLAMSCAFFOLDING@GMAIL.COM'</v>
      </c>
      <c r="G351" s="7">
        <f>1</f>
        <v>1</v>
      </c>
      <c r="H351" s="7" t="str">
        <f t="shared" si="44"/>
        <v>'E195E8F8D0E81DB7F8920E1E339C6F90256C4C061C8F955FB6146E62B37D6D7E:01E52983AF1FB713C900A65E5DAE3AC3:50000:SHA256'</v>
      </c>
      <c r="I351" s="7" t="str">
        <f t="shared" si="48"/>
        <v>NewId()</v>
      </c>
      <c r="J351" s="7" t="str">
        <f t="shared" ca="1" si="45"/>
        <v>'293308'</v>
      </c>
      <c r="K351" s="7" t="str">
        <f t="shared" ca="1" si="46"/>
        <v>'09121744959'</v>
      </c>
      <c r="L351" s="7">
        <f>1</f>
        <v>1</v>
      </c>
      <c r="M351" s="8" t="str">
        <f t="shared" si="49"/>
        <v>Null</v>
      </c>
      <c r="N351" s="7">
        <f>0</f>
        <v>0</v>
      </c>
      <c r="O351" s="7" t="str">
        <f ca="1">SingleQuote&amp;
_xlfn.LET(
_xlpm.createDate,
SUBSTITUTE(Users[[#This Row],[CreatedDate]],SingleQuote,""),
TEXT(RANDBETWEEN(_xlpm.createDate,MaxDate),"yyyy-mm-dd")  &amp; " "&amp;  TEXT(TIME(RANDBETWEEN(0,23),RANDBETWEEN(0,59),RANDBETWEEN(0,59)),"hh:mm:ss")
)
&amp; SingleQuote</f>
        <v>'2012-05-08 18:34:35'</v>
      </c>
      <c r="P351" s="7" t="str">
        <f t="shared" si="50"/>
        <v>NewId()</v>
      </c>
      <c r="Q351" s="11" t="str">
        <f t="shared" ca="1" si="47"/>
        <v>'2003-10-23 18:49:38'</v>
      </c>
      <c r="R35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'2009-03-19 17:19:48'</v>
      </c>
      <c r="S351" s="8" t="str">
        <f t="shared" si="51"/>
        <v>Null</v>
      </c>
      <c r="T351" s="7">
        <f>1</f>
        <v>1</v>
      </c>
      <c r="U351" s="7">
        <f>0</f>
        <v>0</v>
      </c>
      <c r="V35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(1,'clamscaffolding','CLAMSCAFFOLDING','clamscaffolding@Gmail.Com','CLAMSCAFFOLDING@GMAIL.COM',1,'E195E8F8D0E81DB7F8920E1E339C6F90256C4C061C8F955FB6146E62B37D6D7E:01E52983AF1FB713C900A65E5DAE3AC3:50000:SHA256',NewId(),'293308','09121744959',1,Null,0,'2012-05-08 18:34:35',NewId(),'2003-10-23 18:49:38','2009-03-19 17:19:48',Null,1,0)</v>
      </c>
    </row>
    <row r="352" spans="1:22" x14ac:dyDescent="0.25">
      <c r="A352" s="7">
        <f>ROW()-ROW(Users[[#Headers],[Id]])</f>
        <v>347</v>
      </c>
      <c r="B352" s="7">
        <f>1</f>
        <v>1</v>
      </c>
      <c r="C352" s="7" t="str" cm="1">
        <f t="array" ref="C352">SingleQuote&amp; INDEX(UserNames[UserName],Users[[#This Row],[Id]])&amp;SingleQuote</f>
        <v>'elasticcrowd'</v>
      </c>
      <c r="D352" s="7" t="str">
        <f>UPPER(Users[[#This Row],[UserName]])</f>
        <v>'ELASTICCROWD'</v>
      </c>
      <c r="E352" s="7" t="str" cm="1">
        <f t="array" aca="1" ref="E352" ca="1">SingleQuote&amp; INDEX(UserNames[UserName],Users[[#This Row],[Id]])&amp;"@"&amp; INDEX(EmailProviders[EmailProvider],RANDBETWEEN(1,$E$3))&amp;SingleQuote</f>
        <v>'elasticcrowd@Outlook.Com'</v>
      </c>
      <c r="F352" s="7" t="str">
        <f ca="1">UPPER(Users[[#This Row],[Email]])</f>
        <v>'ELASTICCROWD@OUTLOOK.COM'</v>
      </c>
      <c r="G352" s="7">
        <f>1</f>
        <v>1</v>
      </c>
      <c r="H352" s="7" t="str">
        <f t="shared" si="44"/>
        <v>'E195E8F8D0E81DB7F8920E1E339C6F90256C4C061C8F955FB6146E62B37D6D7E:01E52983AF1FB713C900A65E5DAE3AC3:50000:SHA256'</v>
      </c>
      <c r="I352" s="7" t="str">
        <f t="shared" si="48"/>
        <v>NewId()</v>
      </c>
      <c r="J352" s="7" t="str">
        <f t="shared" ca="1" si="45"/>
        <v>'038680'</v>
      </c>
      <c r="K352" s="7" t="str">
        <f t="shared" ca="1" si="46"/>
        <v>'09129047018'</v>
      </c>
      <c r="L352" s="7">
        <f>1</f>
        <v>1</v>
      </c>
      <c r="M352" s="8" t="str">
        <f t="shared" si="49"/>
        <v>Null</v>
      </c>
      <c r="N352" s="7">
        <f>0</f>
        <v>0</v>
      </c>
      <c r="O352" s="7" t="str">
        <f ca="1">SingleQuote&amp;
_xlfn.LET(
_xlpm.createDate,
SUBSTITUTE(Users[[#This Row],[CreatedDate]],SingleQuote,""),
TEXT(RANDBETWEEN(_xlpm.createDate,MaxDate),"yyyy-mm-dd")  &amp; " "&amp;  TEXT(TIME(RANDBETWEEN(0,23),RANDBETWEEN(0,59),RANDBETWEEN(0,59)),"hh:mm:ss")
)
&amp; SingleQuote</f>
        <v>'2009-05-26 23:00:18'</v>
      </c>
      <c r="P352" s="7" t="str">
        <f t="shared" si="50"/>
        <v>NewId()</v>
      </c>
      <c r="Q352" s="11" t="str">
        <f t="shared" ca="1" si="47"/>
        <v>'2003-10-25 05:14:44'</v>
      </c>
      <c r="R35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'2006-09-11 23:14:50'</v>
      </c>
      <c r="S352" s="8" t="str">
        <f t="shared" si="51"/>
        <v>Null</v>
      </c>
      <c r="T352" s="7">
        <f>1</f>
        <v>1</v>
      </c>
      <c r="U352" s="7">
        <f>0</f>
        <v>0</v>
      </c>
      <c r="V35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(1,'elasticcrowd','ELASTICCROWD','elasticcrowd@Outlook.Com','ELASTICCROWD@OUTLOOK.COM',1,'E195E8F8D0E81DB7F8920E1E339C6F90256C4C061C8F955FB6146E62B37D6D7E:01E52983AF1FB713C900A65E5DAE3AC3:50000:SHA256',NewId(),'038680','09129047018',1,Null,0,'2009-05-26 23:00:18',NewId(),'2003-10-25 05:14:44','2006-09-11 23:14:50',Null,1,0)</v>
      </c>
    </row>
    <row r="353" spans="1:22" x14ac:dyDescent="0.25">
      <c r="A353" s="7">
        <f>ROW()-ROW(Users[[#Headers],[Id]])</f>
        <v>348</v>
      </c>
      <c r="B353" s="7">
        <f>1</f>
        <v>1</v>
      </c>
      <c r="C353" s="7" t="str" cm="1">
        <f t="array" ref="C353">SingleQuote&amp; INDEX(UserNames[UserName],Users[[#This Row],[Id]])&amp;SingleQuote</f>
        <v>'allydecay'</v>
      </c>
      <c r="D353" s="7" t="str">
        <f>UPPER(Users[[#This Row],[UserName]])</f>
        <v>'ALLYDECAY'</v>
      </c>
      <c r="E353" s="7" t="str" cm="1">
        <f t="array" aca="1" ref="E353" ca="1">SingleQuote&amp; INDEX(UserNames[UserName],Users[[#This Row],[Id]])&amp;"@"&amp; INDEX(EmailProviders[EmailProvider],RANDBETWEEN(1,$E$3))&amp;SingleQuote</f>
        <v>'allydecay@Yahoo.com'</v>
      </c>
      <c r="F353" s="7" t="str">
        <f ca="1">UPPER(Users[[#This Row],[Email]])</f>
        <v>'ALLYDECAY@YAHOO.COM'</v>
      </c>
      <c r="G353" s="7">
        <f>1</f>
        <v>1</v>
      </c>
      <c r="H353" s="7" t="str">
        <f t="shared" si="44"/>
        <v>'E195E8F8D0E81DB7F8920E1E339C6F90256C4C061C8F955FB6146E62B37D6D7E:01E52983AF1FB713C900A65E5DAE3AC3:50000:SHA256'</v>
      </c>
      <c r="I353" s="7" t="str">
        <f t="shared" si="48"/>
        <v>NewId()</v>
      </c>
      <c r="J353" s="7" t="str">
        <f t="shared" ca="1" si="45"/>
        <v>'034401'</v>
      </c>
      <c r="K353" s="7" t="str">
        <f t="shared" ca="1" si="46"/>
        <v>'09124343164'</v>
      </c>
      <c r="L353" s="7">
        <f>1</f>
        <v>1</v>
      </c>
      <c r="M353" s="8" t="str">
        <f t="shared" si="49"/>
        <v>Null</v>
      </c>
      <c r="N353" s="7">
        <f>0</f>
        <v>0</v>
      </c>
      <c r="O353" s="7" t="str">
        <f ca="1">SingleQuote&amp;
_xlfn.LET(
_xlpm.createDate,
SUBSTITUTE(Users[[#This Row],[CreatedDate]],SingleQuote,""),
TEXT(RANDBETWEEN(_xlpm.createDate,MaxDate),"yyyy-mm-dd")  &amp; " "&amp;  TEXT(TIME(RANDBETWEEN(0,23),RANDBETWEEN(0,59),RANDBETWEEN(0,59)),"hh:mm:ss")
)
&amp; SingleQuote</f>
        <v>'2008-04-02 20:51:30'</v>
      </c>
      <c r="P353" s="7" t="str">
        <f t="shared" si="50"/>
        <v>NewId()</v>
      </c>
      <c r="Q353" s="11" t="str">
        <f t="shared" ca="1" si="47"/>
        <v>'2003-10-31 02:25:54'</v>
      </c>
      <c r="R35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'2007-04-11 03:34:08'</v>
      </c>
      <c r="S353" s="8" t="str">
        <f t="shared" si="51"/>
        <v>Null</v>
      </c>
      <c r="T353" s="7">
        <f>1</f>
        <v>1</v>
      </c>
      <c r="U353" s="7">
        <f>0</f>
        <v>0</v>
      </c>
      <c r="V35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(1,'allydecay','ALLYDECAY','allydecay@Yahoo.com','ALLYDECAY@YAHOO.COM',1,'E195E8F8D0E81DB7F8920E1E339C6F90256C4C061C8F955FB6146E62B37D6D7E:01E52983AF1FB713C900A65E5DAE3AC3:50000:SHA256',NewId(),'034401','09124343164',1,Null,0,'2008-04-02 20:51:30',NewId(),'2003-10-31 02:25:54','2007-04-11 03:34:08',Null,1,0)</v>
      </c>
    </row>
    <row r="354" spans="1:22" x14ac:dyDescent="0.25">
      <c r="A354" s="7">
        <f>ROW()-ROW(Users[[#Headers],[Id]])</f>
        <v>349</v>
      </c>
      <c r="B354" s="7">
        <f>1</f>
        <v>1</v>
      </c>
      <c r="C354" s="7" t="str" cm="1">
        <f t="array" ref="C354">SingleQuote&amp; INDEX(UserNames[UserName],Users[[#This Row],[Id]])&amp;SingleQuote</f>
        <v>'girlsnooze'</v>
      </c>
      <c r="D354" s="7" t="str">
        <f>UPPER(Users[[#This Row],[UserName]])</f>
        <v>'GIRLSNOOZE'</v>
      </c>
      <c r="E354" s="7" t="str" cm="1">
        <f t="array" aca="1" ref="E354" ca="1">SingleQuote&amp; INDEX(UserNames[UserName],Users[[#This Row],[Id]])&amp;"@"&amp; INDEX(EmailProviders[EmailProvider],RANDBETWEEN(1,$E$3))&amp;SingleQuote</f>
        <v>'girlsnooze@Gmail.Com'</v>
      </c>
      <c r="F354" s="7" t="str">
        <f ca="1">UPPER(Users[[#This Row],[Email]])</f>
        <v>'GIRLSNOOZE@GMAIL.COM'</v>
      </c>
      <c r="G354" s="7">
        <f>1</f>
        <v>1</v>
      </c>
      <c r="H354" s="7" t="str">
        <f t="shared" si="44"/>
        <v>'E195E8F8D0E81DB7F8920E1E339C6F90256C4C061C8F955FB6146E62B37D6D7E:01E52983AF1FB713C900A65E5DAE3AC3:50000:SHA256'</v>
      </c>
      <c r="I354" s="7" t="str">
        <f t="shared" si="48"/>
        <v>NewId()</v>
      </c>
      <c r="J354" s="7" t="str">
        <f t="shared" ca="1" si="45"/>
        <v>'700375'</v>
      </c>
      <c r="K354" s="7" t="str">
        <f t="shared" ca="1" si="46"/>
        <v>'09122218839'</v>
      </c>
      <c r="L354" s="7">
        <f>1</f>
        <v>1</v>
      </c>
      <c r="M354" s="8" t="str">
        <f t="shared" si="49"/>
        <v>Null</v>
      </c>
      <c r="N354" s="7">
        <f>0</f>
        <v>0</v>
      </c>
      <c r="O354" s="7" t="str">
        <f ca="1">SingleQuote&amp;
_xlfn.LET(
_xlpm.createDate,
SUBSTITUTE(Users[[#This Row],[CreatedDate]],SingleQuote,""),
TEXT(RANDBETWEEN(_xlpm.createDate,MaxDate),"yyyy-mm-dd")  &amp; " "&amp;  TEXT(TIME(RANDBETWEEN(0,23),RANDBETWEEN(0,59),RANDBETWEEN(0,59)),"hh:mm:ss")
)
&amp; SingleQuote</f>
        <v>'2020-08-16 05:59:22'</v>
      </c>
      <c r="P354" s="7" t="str">
        <f t="shared" si="50"/>
        <v>NewId()</v>
      </c>
      <c r="Q354" s="11" t="str">
        <f t="shared" ca="1" si="47"/>
        <v>'2003-11-02 14:56:26'</v>
      </c>
      <c r="R35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'2013-04-09 22:15:55'</v>
      </c>
      <c r="S354" s="8" t="str">
        <f t="shared" si="51"/>
        <v>Null</v>
      </c>
      <c r="T354" s="7">
        <f>1</f>
        <v>1</v>
      </c>
      <c r="U354" s="7">
        <f>0</f>
        <v>0</v>
      </c>
      <c r="V35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(1,'girlsnooze','GIRLSNOOZE','girlsnooze@Gmail.Com','GIRLSNOOZE@GMAIL.COM',1,'E195E8F8D0E81DB7F8920E1E339C6F90256C4C061C8F955FB6146E62B37D6D7E:01E52983AF1FB713C900A65E5DAE3AC3:50000:SHA256',NewId(),'700375','09122218839',1,Null,0,'2020-08-16 05:59:22',NewId(),'2003-11-02 14:56:26','2013-04-09 22:15:55',Null,1,0)</v>
      </c>
    </row>
    <row r="355" spans="1:22" x14ac:dyDescent="0.25">
      <c r="A355" s="7">
        <f>ROW()-ROW(Users[[#Headers],[Id]])</f>
        <v>350</v>
      </c>
      <c r="B355" s="7">
        <f>1</f>
        <v>1</v>
      </c>
      <c r="C355" s="7" t="str" cm="1">
        <f t="array" ref="C355">SingleQuote&amp; INDEX(UserNames[UserName],Users[[#This Row],[Id]])&amp;SingleQuote</f>
        <v>'situationimpeccable'</v>
      </c>
      <c r="D355" s="7" t="str">
        <f>UPPER(Users[[#This Row],[UserName]])</f>
        <v>'SITUATIONIMPECCABLE'</v>
      </c>
      <c r="E355" s="7" t="str" cm="1">
        <f t="array" aca="1" ref="E355" ca="1">SingleQuote&amp; INDEX(UserNames[UserName],Users[[#This Row],[Id]])&amp;"@"&amp; INDEX(EmailProviders[EmailProvider],RANDBETWEEN(1,$E$3))&amp;SingleQuote</f>
        <v>'situationimpeccable@Yahoo.com'</v>
      </c>
      <c r="F355" s="7" t="str">
        <f ca="1">UPPER(Users[[#This Row],[Email]])</f>
        <v>'SITUATIONIMPECCABLE@YAHOO.COM'</v>
      </c>
      <c r="G355" s="7">
        <f>1</f>
        <v>1</v>
      </c>
      <c r="H355" s="7" t="str">
        <f t="shared" si="44"/>
        <v>'E195E8F8D0E81DB7F8920E1E339C6F90256C4C061C8F955FB6146E62B37D6D7E:01E52983AF1FB713C900A65E5DAE3AC3:50000:SHA256'</v>
      </c>
      <c r="I355" s="7" t="str">
        <f t="shared" si="48"/>
        <v>NewId()</v>
      </c>
      <c r="J355" s="7" t="str">
        <f t="shared" ca="1" si="45"/>
        <v>'311572'</v>
      </c>
      <c r="K355" s="7" t="str">
        <f t="shared" ca="1" si="46"/>
        <v>'09124036823'</v>
      </c>
      <c r="L355" s="7">
        <f>1</f>
        <v>1</v>
      </c>
      <c r="M355" s="8" t="str">
        <f t="shared" si="49"/>
        <v>Null</v>
      </c>
      <c r="N355" s="7">
        <f>0</f>
        <v>0</v>
      </c>
      <c r="O355" s="7" t="str">
        <f ca="1">SingleQuote&amp;
_xlfn.LET(
_xlpm.createDate,
SUBSTITUTE(Users[[#This Row],[CreatedDate]],SingleQuote,""),
TEXT(RANDBETWEEN(_xlpm.createDate,MaxDate),"yyyy-mm-dd")  &amp; " "&amp;  TEXT(TIME(RANDBETWEEN(0,23),RANDBETWEEN(0,59),RANDBETWEEN(0,59)),"hh:mm:ss")
)
&amp; SingleQuote</f>
        <v>'2013-06-04 11:34:29'</v>
      </c>
      <c r="P355" s="7" t="str">
        <f t="shared" si="50"/>
        <v>NewId()</v>
      </c>
      <c r="Q355" s="11" t="str">
        <f t="shared" ca="1" si="47"/>
        <v>'2003-11-08 10:24:02'</v>
      </c>
      <c r="R35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'2004-06-06 09:37:59'</v>
      </c>
      <c r="S355" s="8" t="str">
        <f t="shared" si="51"/>
        <v>Null</v>
      </c>
      <c r="T355" s="7">
        <f>1</f>
        <v>1</v>
      </c>
      <c r="U355" s="7">
        <f>0</f>
        <v>0</v>
      </c>
      <c r="V35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(1,'situationimpeccable','SITUATIONIMPECCABLE','situationimpeccable@Yahoo.com','SITUATIONIMPECCABLE@YAHOO.COM',1,'E195E8F8D0E81DB7F8920E1E339C6F90256C4C061C8F955FB6146E62B37D6D7E:01E52983AF1FB713C900A65E5DAE3AC3:50000:SHA256',NewId(),'311572','09124036823',1,Null,0,'2013-06-04 11:34:29',NewId(),'2003-11-08 10:24:02','2004-06-06 09:37:59',Null,1,0)</v>
      </c>
    </row>
    <row r="356" spans="1:22" x14ac:dyDescent="0.25">
      <c r="A356" s="7">
        <f>ROW()-ROW(Users[[#Headers],[Id]])</f>
        <v>351</v>
      </c>
      <c r="B356" s="7">
        <f>1</f>
        <v>1</v>
      </c>
      <c r="C356" s="7" t="str" cm="1">
        <f t="array" ref="C356">SingleQuote&amp; INDEX(UserNames[UserName],Users[[#This Row],[Id]])&amp;SingleQuote</f>
        <v>'essexbasket'</v>
      </c>
      <c r="D356" s="7" t="str">
        <f>UPPER(Users[[#This Row],[UserName]])</f>
        <v>'ESSEXBASKET'</v>
      </c>
      <c r="E356" s="7" t="str" cm="1">
        <f t="array" aca="1" ref="E356" ca="1">SingleQuote&amp; INDEX(UserNames[UserName],Users[[#This Row],[Id]])&amp;"@"&amp; INDEX(EmailProviders[EmailProvider],RANDBETWEEN(1,$E$3))&amp;SingleQuote</f>
        <v>'essexbasket@Yahoo.com'</v>
      </c>
      <c r="F356" s="7" t="str">
        <f ca="1">UPPER(Users[[#This Row],[Email]])</f>
        <v>'ESSEXBASKET@YAHOO.COM'</v>
      </c>
      <c r="G356" s="7">
        <f>1</f>
        <v>1</v>
      </c>
      <c r="H356" s="7" t="str">
        <f t="shared" si="44"/>
        <v>'E195E8F8D0E81DB7F8920E1E339C6F90256C4C061C8F955FB6146E62B37D6D7E:01E52983AF1FB713C900A65E5DAE3AC3:50000:SHA256'</v>
      </c>
      <c r="I356" s="7" t="str">
        <f t="shared" si="48"/>
        <v>NewId()</v>
      </c>
      <c r="J356" s="7" t="str">
        <f t="shared" ca="1" si="45"/>
        <v>'917943'</v>
      </c>
      <c r="K356" s="7" t="str">
        <f t="shared" ca="1" si="46"/>
        <v>'09124930445'</v>
      </c>
      <c r="L356" s="7">
        <f>1</f>
        <v>1</v>
      </c>
      <c r="M356" s="8" t="str">
        <f t="shared" si="49"/>
        <v>Null</v>
      </c>
      <c r="N356" s="7">
        <f>0</f>
        <v>0</v>
      </c>
      <c r="O356" s="7" t="str">
        <f ca="1">SingleQuote&amp;
_xlfn.LET(
_xlpm.createDate,
SUBSTITUTE(Users[[#This Row],[CreatedDate]],SingleQuote,""),
TEXT(RANDBETWEEN(_xlpm.createDate,MaxDate),"yyyy-mm-dd")  &amp; " "&amp;  TEXT(TIME(RANDBETWEEN(0,23),RANDBETWEEN(0,59),RANDBETWEEN(0,59)),"hh:mm:ss")
)
&amp; SingleQuote</f>
        <v>'2015-05-19 02:22:22'</v>
      </c>
      <c r="P356" s="7" t="str">
        <f t="shared" si="50"/>
        <v>NewId()</v>
      </c>
      <c r="Q356" s="11" t="str">
        <f t="shared" ca="1" si="47"/>
        <v>'2003-11-14 02:15:52'</v>
      </c>
      <c r="R35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'2013-10-23 21:57:52'</v>
      </c>
      <c r="S356" s="8" t="str">
        <f t="shared" si="51"/>
        <v>Null</v>
      </c>
      <c r="T356" s="7">
        <f>1</f>
        <v>1</v>
      </c>
      <c r="U356" s="7">
        <f>0</f>
        <v>0</v>
      </c>
      <c r="V35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(1,'essexbasket','ESSEXBASKET','essexbasket@Yahoo.com','ESSEXBASKET@YAHOO.COM',1,'E195E8F8D0E81DB7F8920E1E339C6F90256C4C061C8F955FB6146E62B37D6D7E:01E52983AF1FB713C900A65E5DAE3AC3:50000:SHA256',NewId(),'917943','09124930445',1,Null,0,'2015-05-19 02:22:22',NewId(),'2003-11-14 02:15:52','2013-10-23 21:57:52',Null,1,0)</v>
      </c>
    </row>
    <row r="357" spans="1:22" x14ac:dyDescent="0.25">
      <c r="A357" s="7">
        <f>ROW()-ROW(Users[[#Headers],[Id]])</f>
        <v>352</v>
      </c>
      <c r="B357" s="7">
        <f>1</f>
        <v>1</v>
      </c>
      <c r="C357" s="7" t="str" cm="1">
        <f t="array" ref="C357">SingleQuote&amp; INDEX(UserNames[UserName],Users[[#This Row],[Id]])&amp;SingleQuote</f>
        <v>'grainglasses'</v>
      </c>
      <c r="D357" s="7" t="str">
        <f>UPPER(Users[[#This Row],[UserName]])</f>
        <v>'GRAINGLASSES'</v>
      </c>
      <c r="E357" s="7" t="str" cm="1">
        <f t="array" aca="1" ref="E357" ca="1">SingleQuote&amp; INDEX(UserNames[UserName],Users[[#This Row],[Id]])&amp;"@"&amp; INDEX(EmailProviders[EmailProvider],RANDBETWEEN(1,$E$3))&amp;SingleQuote</f>
        <v>'grainglasses@Gmail.Com'</v>
      </c>
      <c r="F357" s="7" t="str">
        <f ca="1">UPPER(Users[[#This Row],[Email]])</f>
        <v>'GRAINGLASSES@GMAIL.COM'</v>
      </c>
      <c r="G357" s="7">
        <f>1</f>
        <v>1</v>
      </c>
      <c r="H357" s="7" t="str">
        <f t="shared" si="44"/>
        <v>'E195E8F8D0E81DB7F8920E1E339C6F90256C4C061C8F955FB6146E62B37D6D7E:01E52983AF1FB713C900A65E5DAE3AC3:50000:SHA256'</v>
      </c>
      <c r="I357" s="7" t="str">
        <f t="shared" si="48"/>
        <v>NewId()</v>
      </c>
      <c r="J357" s="7" t="str">
        <f t="shared" ca="1" si="45"/>
        <v>'601889'</v>
      </c>
      <c r="K357" s="7" t="str">
        <f t="shared" ca="1" si="46"/>
        <v>'09127262078'</v>
      </c>
      <c r="L357" s="7">
        <f>1</f>
        <v>1</v>
      </c>
      <c r="M357" s="8" t="str">
        <f t="shared" si="49"/>
        <v>Null</v>
      </c>
      <c r="N357" s="7">
        <f>0</f>
        <v>0</v>
      </c>
      <c r="O357" s="7" t="str">
        <f ca="1">SingleQuote&amp;
_xlfn.LET(
_xlpm.createDate,
SUBSTITUTE(Users[[#This Row],[CreatedDate]],SingleQuote,""),
TEXT(RANDBETWEEN(_xlpm.createDate,MaxDate),"yyyy-mm-dd")  &amp; " "&amp;  TEXT(TIME(RANDBETWEEN(0,23),RANDBETWEEN(0,59),RANDBETWEEN(0,59)),"hh:mm:ss")
)
&amp; SingleQuote</f>
        <v>'2015-03-11 00:46:06'</v>
      </c>
      <c r="P357" s="7" t="str">
        <f t="shared" si="50"/>
        <v>NewId()</v>
      </c>
      <c r="Q357" s="11" t="str">
        <f t="shared" ca="1" si="47"/>
        <v>'2003-11-17 07:23:55'</v>
      </c>
      <c r="R35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'2012-05-26 13:28:48'</v>
      </c>
      <c r="S357" s="8" t="str">
        <f t="shared" si="51"/>
        <v>Null</v>
      </c>
      <c r="T357" s="7">
        <f>1</f>
        <v>1</v>
      </c>
      <c r="U357" s="7">
        <f>0</f>
        <v>0</v>
      </c>
      <c r="V35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(1,'grainglasses','GRAINGLASSES','grainglasses@Gmail.Com','GRAINGLASSES@GMAIL.COM',1,'E195E8F8D0E81DB7F8920E1E339C6F90256C4C061C8F955FB6146E62B37D6D7E:01E52983AF1FB713C900A65E5DAE3AC3:50000:SHA256',NewId(),'601889','09127262078',1,Null,0,'2015-03-11 00:46:06',NewId(),'2003-11-17 07:23:55','2012-05-26 13:28:48',Null,1,0)</v>
      </c>
    </row>
    <row r="358" spans="1:22" x14ac:dyDescent="0.25">
      <c r="A358" s="7">
        <f>ROW()-ROW(Users[[#Headers],[Id]])</f>
        <v>353</v>
      </c>
      <c r="B358" s="7">
        <f>1</f>
        <v>1</v>
      </c>
      <c r="C358" s="7" t="str" cm="1">
        <f t="array" ref="C358">SingleQuote&amp; INDEX(UserNames[UserName],Users[[#This Row],[Id]])&amp;SingleQuote</f>
        <v>'elatedcaribou'</v>
      </c>
      <c r="D358" s="7" t="str">
        <f>UPPER(Users[[#This Row],[UserName]])</f>
        <v>'ELATEDCARIBOU'</v>
      </c>
      <c r="E358" s="7" t="str" cm="1">
        <f t="array" aca="1" ref="E358" ca="1">SingleQuote&amp; INDEX(UserNames[UserName],Users[[#This Row],[Id]])&amp;"@"&amp; INDEX(EmailProviders[EmailProvider],RANDBETWEEN(1,$E$3))&amp;SingleQuote</f>
        <v>'elatedcaribou@Outlook.Com'</v>
      </c>
      <c r="F358" s="7" t="str">
        <f ca="1">UPPER(Users[[#This Row],[Email]])</f>
        <v>'ELATEDCARIBOU@OUTLOOK.COM'</v>
      </c>
      <c r="G358" s="7">
        <f>1</f>
        <v>1</v>
      </c>
      <c r="H358" s="7" t="str">
        <f t="shared" si="44"/>
        <v>'E195E8F8D0E81DB7F8920E1E339C6F90256C4C061C8F955FB6146E62B37D6D7E:01E52983AF1FB713C900A65E5DAE3AC3:50000:SHA256'</v>
      </c>
      <c r="I358" s="7" t="str">
        <f t="shared" si="48"/>
        <v>NewId()</v>
      </c>
      <c r="J358" s="7" t="str">
        <f t="shared" ca="1" si="45"/>
        <v>'570434'</v>
      </c>
      <c r="K358" s="7" t="str">
        <f t="shared" ca="1" si="46"/>
        <v>'09122129574'</v>
      </c>
      <c r="L358" s="7">
        <f>1</f>
        <v>1</v>
      </c>
      <c r="M358" s="8" t="str">
        <f t="shared" si="49"/>
        <v>Null</v>
      </c>
      <c r="N358" s="7">
        <f>0</f>
        <v>0</v>
      </c>
      <c r="O358" s="7" t="str">
        <f ca="1">SingleQuote&amp;
_xlfn.LET(
_xlpm.createDate,
SUBSTITUTE(Users[[#This Row],[CreatedDate]],SingleQuote,""),
TEXT(RANDBETWEEN(_xlpm.createDate,MaxDate),"yyyy-mm-dd")  &amp; " "&amp;  TEXT(TIME(RANDBETWEEN(0,23),RANDBETWEEN(0,59),RANDBETWEEN(0,59)),"hh:mm:ss")
)
&amp; SingleQuote</f>
        <v>'2005-11-17 00:33:47'</v>
      </c>
      <c r="P358" s="7" t="str">
        <f t="shared" si="50"/>
        <v>NewId()</v>
      </c>
      <c r="Q358" s="11" t="str">
        <f t="shared" ca="1" si="47"/>
        <v>'2003-11-21 14:08:49'</v>
      </c>
      <c r="R35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'2004-02-24 16:08:18'</v>
      </c>
      <c r="S358" s="8" t="str">
        <f t="shared" si="51"/>
        <v>Null</v>
      </c>
      <c r="T358" s="7">
        <f>1</f>
        <v>1</v>
      </c>
      <c r="U358" s="7">
        <f>0</f>
        <v>0</v>
      </c>
      <c r="V35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(1,'elatedcaribou','ELATEDCARIBOU','elatedcaribou@Outlook.Com','ELATEDCARIBOU@OUTLOOK.COM',1,'E195E8F8D0E81DB7F8920E1E339C6F90256C4C061C8F955FB6146E62B37D6D7E:01E52983AF1FB713C900A65E5DAE3AC3:50000:SHA256',NewId(),'570434','09122129574',1,Null,0,'2005-11-17 00:33:47',NewId(),'2003-11-21 14:08:49','2004-02-24 16:08:18',Null,1,0)</v>
      </c>
    </row>
    <row r="359" spans="1:22" x14ac:dyDescent="0.25">
      <c r="A359" s="7">
        <f>ROW()-ROW(Users[[#Headers],[Id]])</f>
        <v>354</v>
      </c>
      <c r="B359" s="7">
        <f>1</f>
        <v>1</v>
      </c>
      <c r="C359" s="7" t="str" cm="1">
        <f t="array" ref="C359">SingleQuote&amp; INDEX(UserNames[UserName],Users[[#This Row],[Id]])&amp;SingleQuote</f>
        <v>'capondare'</v>
      </c>
      <c r="D359" s="7" t="str">
        <f>UPPER(Users[[#This Row],[UserName]])</f>
        <v>'CAPONDARE'</v>
      </c>
      <c r="E359" s="7" t="str" cm="1">
        <f t="array" aca="1" ref="E359" ca="1">SingleQuote&amp; INDEX(UserNames[UserName],Users[[#This Row],[Id]])&amp;"@"&amp; INDEX(EmailProviders[EmailProvider],RANDBETWEEN(1,$E$3))&amp;SingleQuote</f>
        <v>'capondare@Gmail.Com'</v>
      </c>
      <c r="F359" s="7" t="str">
        <f ca="1">UPPER(Users[[#This Row],[Email]])</f>
        <v>'CAPONDARE@GMAIL.COM'</v>
      </c>
      <c r="G359" s="7">
        <f>1</f>
        <v>1</v>
      </c>
      <c r="H359" s="7" t="str">
        <f t="shared" si="44"/>
        <v>'E195E8F8D0E81DB7F8920E1E339C6F90256C4C061C8F955FB6146E62B37D6D7E:01E52983AF1FB713C900A65E5DAE3AC3:50000:SHA256'</v>
      </c>
      <c r="I359" s="7" t="str">
        <f t="shared" si="48"/>
        <v>NewId()</v>
      </c>
      <c r="J359" s="7" t="str">
        <f t="shared" ca="1" si="45"/>
        <v>'936583'</v>
      </c>
      <c r="K359" s="7" t="str">
        <f t="shared" ca="1" si="46"/>
        <v>'09124671551'</v>
      </c>
      <c r="L359" s="7">
        <f>1</f>
        <v>1</v>
      </c>
      <c r="M359" s="8" t="str">
        <f t="shared" si="49"/>
        <v>Null</v>
      </c>
      <c r="N359" s="7">
        <f>0</f>
        <v>0</v>
      </c>
      <c r="O359" s="7" t="str">
        <f ca="1">SingleQuote&amp;
_xlfn.LET(
_xlpm.createDate,
SUBSTITUTE(Users[[#This Row],[CreatedDate]],SingleQuote,""),
TEXT(RANDBETWEEN(_xlpm.createDate,MaxDate),"yyyy-mm-dd")  &amp; " "&amp;  TEXT(TIME(RANDBETWEEN(0,23),RANDBETWEEN(0,59),RANDBETWEEN(0,59)),"hh:mm:ss")
)
&amp; SingleQuote</f>
        <v>'2021-07-22 09:49:58'</v>
      </c>
      <c r="P359" s="7" t="str">
        <f t="shared" si="50"/>
        <v>NewId()</v>
      </c>
      <c r="Q359" s="11" t="str">
        <f t="shared" ca="1" si="47"/>
        <v>'2003-11-23 14:50:53'</v>
      </c>
      <c r="R35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'2014-04-14 17:50:52'</v>
      </c>
      <c r="S359" s="8" t="str">
        <f t="shared" si="51"/>
        <v>Null</v>
      </c>
      <c r="T359" s="7">
        <f>1</f>
        <v>1</v>
      </c>
      <c r="U359" s="7">
        <f>0</f>
        <v>0</v>
      </c>
      <c r="V35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(1,'capondare','CAPONDARE','capondare@Gmail.Com','CAPONDARE@GMAIL.COM',1,'E195E8F8D0E81DB7F8920E1E339C6F90256C4C061C8F955FB6146E62B37D6D7E:01E52983AF1FB713C900A65E5DAE3AC3:50000:SHA256',NewId(),'936583','09124671551',1,Null,0,'2021-07-22 09:49:58',NewId(),'2003-11-23 14:50:53','2014-04-14 17:50:52',Null,1,0)</v>
      </c>
    </row>
    <row r="360" spans="1:22" x14ac:dyDescent="0.25">
      <c r="A360" s="7">
        <f>ROW()-ROW(Users[[#Headers],[Id]])</f>
        <v>355</v>
      </c>
      <c r="B360" s="7">
        <f>1</f>
        <v>1</v>
      </c>
      <c r="C360" s="7" t="str" cm="1">
        <f t="array" ref="C360">SingleQuote&amp; INDEX(UserNames[UserName],Users[[#This Row],[Id]])&amp;SingleQuote</f>
        <v>'identicallifestyle'</v>
      </c>
      <c r="D360" s="7" t="str">
        <f>UPPER(Users[[#This Row],[UserName]])</f>
        <v>'IDENTICALLIFESTYLE'</v>
      </c>
      <c r="E360" s="7" t="str" cm="1">
        <f t="array" aca="1" ref="E360" ca="1">SingleQuote&amp; INDEX(UserNames[UserName],Users[[#This Row],[Id]])&amp;"@"&amp; INDEX(EmailProviders[EmailProvider],RANDBETWEEN(1,$E$3))&amp;SingleQuote</f>
        <v>'identicallifestyle@Outlook.Com'</v>
      </c>
      <c r="F360" s="7" t="str">
        <f ca="1">UPPER(Users[[#This Row],[Email]])</f>
        <v>'IDENTICALLIFESTYLE@OUTLOOK.COM'</v>
      </c>
      <c r="G360" s="7">
        <f>1</f>
        <v>1</v>
      </c>
      <c r="H360" s="7" t="str">
        <f t="shared" si="44"/>
        <v>'E195E8F8D0E81DB7F8920E1E339C6F90256C4C061C8F955FB6146E62B37D6D7E:01E52983AF1FB713C900A65E5DAE3AC3:50000:SHA256'</v>
      </c>
      <c r="I360" s="7" t="str">
        <f t="shared" si="48"/>
        <v>NewId()</v>
      </c>
      <c r="J360" s="7" t="str">
        <f t="shared" ca="1" si="45"/>
        <v>'245268'</v>
      </c>
      <c r="K360" s="7" t="str">
        <f t="shared" ca="1" si="46"/>
        <v>'09122360404'</v>
      </c>
      <c r="L360" s="7">
        <f>1</f>
        <v>1</v>
      </c>
      <c r="M360" s="8" t="str">
        <f t="shared" si="49"/>
        <v>Null</v>
      </c>
      <c r="N360" s="7">
        <f>0</f>
        <v>0</v>
      </c>
      <c r="O360" s="7" t="str">
        <f ca="1">SingleQuote&amp;
_xlfn.LET(
_xlpm.createDate,
SUBSTITUTE(Users[[#This Row],[CreatedDate]],SingleQuote,""),
TEXT(RANDBETWEEN(_xlpm.createDate,MaxDate),"yyyy-mm-dd")  &amp; " "&amp;  TEXT(TIME(RANDBETWEEN(0,23),RANDBETWEEN(0,59),RANDBETWEEN(0,59)),"hh:mm:ss")
)
&amp; SingleQuote</f>
        <v>'2004-01-20 17:25:37'</v>
      </c>
      <c r="P360" s="7" t="str">
        <f t="shared" si="50"/>
        <v>NewId()</v>
      </c>
      <c r="Q360" s="11" t="str">
        <f t="shared" ca="1" si="47"/>
        <v>'2003-11-29 08:16:09'</v>
      </c>
      <c r="R36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'2004-01-10 09:52:05'</v>
      </c>
      <c r="S360" s="8" t="str">
        <f t="shared" si="51"/>
        <v>Null</v>
      </c>
      <c r="T360" s="7">
        <f>1</f>
        <v>1</v>
      </c>
      <c r="U360" s="7">
        <f>0</f>
        <v>0</v>
      </c>
      <c r="V36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(1,'identicallifestyle','IDENTICALLIFESTYLE','identicallifestyle@Outlook.Com','IDENTICALLIFESTYLE@OUTLOOK.COM',1,'E195E8F8D0E81DB7F8920E1E339C6F90256C4C061C8F955FB6146E62B37D6D7E:01E52983AF1FB713C900A65E5DAE3AC3:50000:SHA256',NewId(),'245268','09122360404',1,Null,0,'2004-01-20 17:25:37',NewId(),'2003-11-29 08:16:09','2004-01-10 09:52:05',Null,1,0)</v>
      </c>
    </row>
    <row r="361" spans="1:22" x14ac:dyDescent="0.25">
      <c r="A361" s="7">
        <f>ROW()-ROW(Users[[#Headers],[Id]])</f>
        <v>356</v>
      </c>
      <c r="B361" s="7">
        <f>1</f>
        <v>1</v>
      </c>
      <c r="C361" s="7" t="str" cm="1">
        <f t="array" ref="C361">SingleQuote&amp; INDEX(UserNames[UserName],Users[[#This Row],[Id]])&amp;SingleQuote</f>
        <v>'bolognasekefir'</v>
      </c>
      <c r="D361" s="7" t="str">
        <f>UPPER(Users[[#This Row],[UserName]])</f>
        <v>'BOLOGNASEKEFIR'</v>
      </c>
      <c r="E361" s="7" t="str" cm="1">
        <f t="array" aca="1" ref="E361" ca="1">SingleQuote&amp; INDEX(UserNames[UserName],Users[[#This Row],[Id]])&amp;"@"&amp; INDEX(EmailProviders[EmailProvider],RANDBETWEEN(1,$E$3))&amp;SingleQuote</f>
        <v>'bolognasekefir@Yahoo.com'</v>
      </c>
      <c r="F361" s="7" t="str">
        <f ca="1">UPPER(Users[[#This Row],[Email]])</f>
        <v>'BOLOGNASEKEFIR@YAHOO.COM'</v>
      </c>
      <c r="G361" s="7">
        <f>1</f>
        <v>1</v>
      </c>
      <c r="H361" s="7" t="str">
        <f t="shared" si="44"/>
        <v>'E195E8F8D0E81DB7F8920E1E339C6F90256C4C061C8F955FB6146E62B37D6D7E:01E52983AF1FB713C900A65E5DAE3AC3:50000:SHA256'</v>
      </c>
      <c r="I361" s="7" t="str">
        <f t="shared" si="48"/>
        <v>NewId()</v>
      </c>
      <c r="J361" s="7" t="str">
        <f t="shared" ca="1" si="45"/>
        <v>'634879'</v>
      </c>
      <c r="K361" s="7" t="str">
        <f t="shared" ca="1" si="46"/>
        <v>'09128307358'</v>
      </c>
      <c r="L361" s="7">
        <f>1</f>
        <v>1</v>
      </c>
      <c r="M361" s="8" t="str">
        <f t="shared" si="49"/>
        <v>Null</v>
      </c>
      <c r="N361" s="7">
        <f>0</f>
        <v>0</v>
      </c>
      <c r="O361" s="7" t="str">
        <f ca="1">SingleQuote&amp;
_xlfn.LET(
_xlpm.createDate,
SUBSTITUTE(Users[[#This Row],[CreatedDate]],SingleQuote,""),
TEXT(RANDBETWEEN(_xlpm.createDate,MaxDate),"yyyy-mm-dd")  &amp; " "&amp;  TEXT(TIME(RANDBETWEEN(0,23),RANDBETWEEN(0,59),RANDBETWEEN(0,59)),"hh:mm:ss")
)
&amp; SingleQuote</f>
        <v>'2021-07-24 02:37:37'</v>
      </c>
      <c r="P361" s="7" t="str">
        <f t="shared" si="50"/>
        <v>NewId()</v>
      </c>
      <c r="Q361" s="11" t="str">
        <f t="shared" ca="1" si="47"/>
        <v>'2003-12-05 08:01:28'</v>
      </c>
      <c r="R36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'2021-02-21 01:44:36'</v>
      </c>
      <c r="S361" s="8" t="str">
        <f t="shared" si="51"/>
        <v>Null</v>
      </c>
      <c r="T361" s="7">
        <f>1</f>
        <v>1</v>
      </c>
      <c r="U361" s="7">
        <f>0</f>
        <v>0</v>
      </c>
      <c r="V36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(1,'bolognasekefir','BOLOGNASEKEFIR','bolognasekefir@Yahoo.com','BOLOGNASEKEFIR@YAHOO.COM',1,'E195E8F8D0E81DB7F8920E1E339C6F90256C4C061C8F955FB6146E62B37D6D7E:01E52983AF1FB713C900A65E5DAE3AC3:50000:SHA256',NewId(),'634879','09128307358',1,Null,0,'2021-07-24 02:37:37',NewId(),'2003-12-05 08:01:28','2021-02-21 01:44:36',Null,1,0)</v>
      </c>
    </row>
    <row r="362" spans="1:22" x14ac:dyDescent="0.25">
      <c r="A362" s="7">
        <f>ROW()-ROW(Users[[#Headers],[Id]])</f>
        <v>357</v>
      </c>
      <c r="B362" s="7">
        <f>1</f>
        <v>1</v>
      </c>
      <c r="C362" s="7" t="str" cm="1">
        <f t="array" ref="C362">SingleQuote&amp; INDEX(UserNames[UserName],Users[[#This Row],[Id]])&amp;SingleQuote</f>
        <v>'stopextremely'</v>
      </c>
      <c r="D362" s="7" t="str">
        <f>UPPER(Users[[#This Row],[UserName]])</f>
        <v>'STOPEXTREMELY'</v>
      </c>
      <c r="E362" s="7" t="str" cm="1">
        <f t="array" aca="1" ref="E362" ca="1">SingleQuote&amp; INDEX(UserNames[UserName],Users[[#This Row],[Id]])&amp;"@"&amp; INDEX(EmailProviders[EmailProvider],RANDBETWEEN(1,$E$3))&amp;SingleQuote</f>
        <v>'stopextremely@Gmail.Com'</v>
      </c>
      <c r="F362" s="7" t="str">
        <f ca="1">UPPER(Users[[#This Row],[Email]])</f>
        <v>'STOPEXTREMELY@GMAIL.COM'</v>
      </c>
      <c r="G362" s="7">
        <f>1</f>
        <v>1</v>
      </c>
      <c r="H362" s="7" t="str">
        <f t="shared" si="44"/>
        <v>'E195E8F8D0E81DB7F8920E1E339C6F90256C4C061C8F955FB6146E62B37D6D7E:01E52983AF1FB713C900A65E5DAE3AC3:50000:SHA256'</v>
      </c>
      <c r="I362" s="7" t="str">
        <f t="shared" si="48"/>
        <v>NewId()</v>
      </c>
      <c r="J362" s="7" t="str">
        <f t="shared" ca="1" si="45"/>
        <v>'673888'</v>
      </c>
      <c r="K362" s="7" t="str">
        <f t="shared" ca="1" si="46"/>
        <v>'09128016531'</v>
      </c>
      <c r="L362" s="7">
        <f>1</f>
        <v>1</v>
      </c>
      <c r="M362" s="8" t="str">
        <f t="shared" si="49"/>
        <v>Null</v>
      </c>
      <c r="N362" s="7">
        <f>0</f>
        <v>0</v>
      </c>
      <c r="O362" s="7" t="str">
        <f ca="1">SingleQuote&amp;
_xlfn.LET(
_xlpm.createDate,
SUBSTITUTE(Users[[#This Row],[CreatedDate]],SingleQuote,""),
TEXT(RANDBETWEEN(_xlpm.createDate,MaxDate),"yyyy-mm-dd")  &amp; " "&amp;  TEXT(TIME(RANDBETWEEN(0,23),RANDBETWEEN(0,59),RANDBETWEEN(0,59)),"hh:mm:ss")
)
&amp; SingleQuote</f>
        <v>'2015-06-09 09:14:05'</v>
      </c>
      <c r="P362" s="7" t="str">
        <f t="shared" si="50"/>
        <v>NewId()</v>
      </c>
      <c r="Q362" s="11" t="str">
        <f t="shared" ca="1" si="47"/>
        <v>'2003-12-07 21:12:15'</v>
      </c>
      <c r="R36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'2015-05-31 15:35:31'</v>
      </c>
      <c r="S362" s="8" t="str">
        <f t="shared" si="51"/>
        <v>Null</v>
      </c>
      <c r="T362" s="7">
        <f>1</f>
        <v>1</v>
      </c>
      <c r="U362" s="7">
        <f>0</f>
        <v>0</v>
      </c>
      <c r="V36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(1,'stopextremely','STOPEXTREMELY','stopextremely@Gmail.Com','STOPEXTREMELY@GMAIL.COM',1,'E195E8F8D0E81DB7F8920E1E339C6F90256C4C061C8F955FB6146E62B37D6D7E:01E52983AF1FB713C900A65E5DAE3AC3:50000:SHA256',NewId(),'673888','09128016531',1,Null,0,'2015-06-09 09:14:05',NewId(),'2003-12-07 21:12:15','2015-05-31 15:35:31',Null,1,0)</v>
      </c>
    </row>
    <row r="363" spans="1:22" x14ac:dyDescent="0.25">
      <c r="A363" s="7">
        <f>ROW()-ROW(Users[[#Headers],[Id]])</f>
        <v>358</v>
      </c>
      <c r="B363" s="7">
        <f>1</f>
        <v>1</v>
      </c>
      <c r="C363" s="7" t="str" cm="1">
        <f t="array" ref="C363">SingleQuote&amp; INDEX(UserNames[UserName],Users[[#This Row],[Id]])&amp;SingleQuote</f>
        <v>'increasedintensity'</v>
      </c>
      <c r="D363" s="7" t="str">
        <f>UPPER(Users[[#This Row],[UserName]])</f>
        <v>'INCREASEDINTENSITY'</v>
      </c>
      <c r="E363" s="7" t="str" cm="1">
        <f t="array" aca="1" ref="E363" ca="1">SingleQuote&amp; INDEX(UserNames[UserName],Users[[#This Row],[Id]])&amp;"@"&amp; INDEX(EmailProviders[EmailProvider],RANDBETWEEN(1,$E$3))&amp;SingleQuote</f>
        <v>'increasedintensity@Outlook.Com'</v>
      </c>
      <c r="F363" s="7" t="str">
        <f ca="1">UPPER(Users[[#This Row],[Email]])</f>
        <v>'INCREASEDINTENSITY@OUTLOOK.COM'</v>
      </c>
      <c r="G363" s="7">
        <f>1</f>
        <v>1</v>
      </c>
      <c r="H363" s="7" t="str">
        <f t="shared" si="44"/>
        <v>'E195E8F8D0E81DB7F8920E1E339C6F90256C4C061C8F955FB6146E62B37D6D7E:01E52983AF1FB713C900A65E5DAE3AC3:50000:SHA256'</v>
      </c>
      <c r="I363" s="7" t="str">
        <f t="shared" si="48"/>
        <v>NewId()</v>
      </c>
      <c r="J363" s="7" t="str">
        <f t="shared" ca="1" si="45"/>
        <v>'681013'</v>
      </c>
      <c r="K363" s="7" t="str">
        <f t="shared" ca="1" si="46"/>
        <v>'09128150470'</v>
      </c>
      <c r="L363" s="7">
        <f>1</f>
        <v>1</v>
      </c>
      <c r="M363" s="8" t="str">
        <f t="shared" si="49"/>
        <v>Null</v>
      </c>
      <c r="N363" s="7">
        <f>0</f>
        <v>0</v>
      </c>
      <c r="O363" s="7" t="str">
        <f ca="1">SingleQuote&amp;
_xlfn.LET(
_xlpm.createDate,
SUBSTITUTE(Users[[#This Row],[CreatedDate]],SingleQuote,""),
TEXT(RANDBETWEEN(_xlpm.createDate,MaxDate),"yyyy-mm-dd")  &amp; " "&amp;  TEXT(TIME(RANDBETWEEN(0,23),RANDBETWEEN(0,59),RANDBETWEEN(0,59)),"hh:mm:ss")
)
&amp; SingleQuote</f>
        <v>'2020-11-01 07:08:31'</v>
      </c>
      <c r="P363" s="7" t="str">
        <f t="shared" si="50"/>
        <v>NewId()</v>
      </c>
      <c r="Q363" s="11" t="str">
        <f t="shared" ca="1" si="47"/>
        <v>'2003-12-13 05:49:00'</v>
      </c>
      <c r="R36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'2018-02-10 01:13:26'</v>
      </c>
      <c r="S363" s="8" t="str">
        <f t="shared" si="51"/>
        <v>Null</v>
      </c>
      <c r="T363" s="7">
        <f>1</f>
        <v>1</v>
      </c>
      <c r="U363" s="7">
        <f>0</f>
        <v>0</v>
      </c>
      <c r="V36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(1,'increasedintensity','INCREASEDINTENSITY','increasedintensity@Outlook.Com','INCREASEDINTENSITY@OUTLOOK.COM',1,'E195E8F8D0E81DB7F8920E1E339C6F90256C4C061C8F955FB6146E62B37D6D7E:01E52983AF1FB713C900A65E5DAE3AC3:50000:SHA256',NewId(),'681013','09128150470',1,Null,0,'2020-11-01 07:08:31',NewId(),'2003-12-13 05:49:00','2018-02-10 01:13:26',Null,1,0)</v>
      </c>
    </row>
    <row r="364" spans="1:22" x14ac:dyDescent="0.25">
      <c r="A364" s="7">
        <f>ROW()-ROW(Users[[#Headers],[Id]])</f>
        <v>359</v>
      </c>
      <c r="B364" s="7">
        <f>1</f>
        <v>1</v>
      </c>
      <c r="C364" s="7" t="str" cm="1">
        <f t="array" ref="C364">SingleQuote&amp; INDEX(UserNames[UserName],Users[[#This Row],[Id]])&amp;SingleQuote</f>
        <v>'netheritelimes'</v>
      </c>
      <c r="D364" s="7" t="str">
        <f>UPPER(Users[[#This Row],[UserName]])</f>
        <v>'NETHERITELIMES'</v>
      </c>
      <c r="E364" s="7" t="str" cm="1">
        <f t="array" aca="1" ref="E364" ca="1">SingleQuote&amp; INDEX(UserNames[UserName],Users[[#This Row],[Id]])&amp;"@"&amp; INDEX(EmailProviders[EmailProvider],RANDBETWEEN(1,$E$3))&amp;SingleQuote</f>
        <v>'netheritelimes@Outlook.Com'</v>
      </c>
      <c r="F364" s="7" t="str">
        <f ca="1">UPPER(Users[[#This Row],[Email]])</f>
        <v>'NETHERITELIMES@OUTLOOK.COM'</v>
      </c>
      <c r="G364" s="7">
        <f>1</f>
        <v>1</v>
      </c>
      <c r="H364" s="7" t="str">
        <f t="shared" si="44"/>
        <v>'E195E8F8D0E81DB7F8920E1E339C6F90256C4C061C8F955FB6146E62B37D6D7E:01E52983AF1FB713C900A65E5DAE3AC3:50000:SHA256'</v>
      </c>
      <c r="I364" s="7" t="str">
        <f t="shared" si="48"/>
        <v>NewId()</v>
      </c>
      <c r="J364" s="7" t="str">
        <f t="shared" ca="1" si="45"/>
        <v>'727171'</v>
      </c>
      <c r="K364" s="7" t="str">
        <f t="shared" ca="1" si="46"/>
        <v>'09124991016'</v>
      </c>
      <c r="L364" s="7">
        <f>1</f>
        <v>1</v>
      </c>
      <c r="M364" s="8" t="str">
        <f t="shared" si="49"/>
        <v>Null</v>
      </c>
      <c r="N364" s="7">
        <f>0</f>
        <v>0</v>
      </c>
      <c r="O364" s="7" t="str">
        <f ca="1">SingleQuote&amp;
_xlfn.LET(
_xlpm.createDate,
SUBSTITUTE(Users[[#This Row],[CreatedDate]],SingleQuote,""),
TEXT(RANDBETWEEN(_xlpm.createDate,MaxDate),"yyyy-mm-dd")  &amp; " "&amp;  TEXT(TIME(RANDBETWEEN(0,23),RANDBETWEEN(0,59),RANDBETWEEN(0,59)),"hh:mm:ss")
)
&amp; SingleQuote</f>
        <v>'2023-05-30 02:04:19'</v>
      </c>
      <c r="P364" s="7" t="str">
        <f t="shared" si="50"/>
        <v>NewId()</v>
      </c>
      <c r="Q364" s="11" t="str">
        <f t="shared" ca="1" si="47"/>
        <v>'2003-12-17 04:03:09'</v>
      </c>
      <c r="R36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'2006-01-15 14:12:44'</v>
      </c>
      <c r="S364" s="8" t="str">
        <f t="shared" si="51"/>
        <v>Null</v>
      </c>
      <c r="T364" s="7">
        <f>1</f>
        <v>1</v>
      </c>
      <c r="U364" s="7">
        <f>0</f>
        <v>0</v>
      </c>
      <c r="V36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(1,'netheritelimes','NETHERITELIMES','netheritelimes@Outlook.Com','NETHERITELIMES@OUTLOOK.COM',1,'E195E8F8D0E81DB7F8920E1E339C6F90256C4C061C8F955FB6146E62B37D6D7E:01E52983AF1FB713C900A65E5DAE3AC3:50000:SHA256',NewId(),'727171','09124991016',1,Null,0,'2023-05-30 02:04:19',NewId(),'2003-12-17 04:03:09','2006-01-15 14:12:44',Null,1,0)</v>
      </c>
    </row>
    <row r="365" spans="1:22" x14ac:dyDescent="0.25">
      <c r="A365" s="7">
        <f>ROW()-ROW(Users[[#Headers],[Id]])</f>
        <v>360</v>
      </c>
      <c r="B365" s="7">
        <f>1</f>
        <v>1</v>
      </c>
      <c r="C365" s="7" t="str" cm="1">
        <f t="array" ref="C365">SingleQuote&amp; INDEX(UserNames[UserName],Users[[#This Row],[Id]])&amp;SingleQuote</f>
        <v>'gotrank'</v>
      </c>
      <c r="D365" s="7" t="str">
        <f>UPPER(Users[[#This Row],[UserName]])</f>
        <v>'GOTRANK'</v>
      </c>
      <c r="E365" s="7" t="str" cm="1">
        <f t="array" aca="1" ref="E365" ca="1">SingleQuote&amp; INDEX(UserNames[UserName],Users[[#This Row],[Id]])&amp;"@"&amp; INDEX(EmailProviders[EmailProvider],RANDBETWEEN(1,$E$3))&amp;SingleQuote</f>
        <v>'gotrank@Yahoo.com'</v>
      </c>
      <c r="F365" s="7" t="str">
        <f ca="1">UPPER(Users[[#This Row],[Email]])</f>
        <v>'GOTRANK@YAHOO.COM'</v>
      </c>
      <c r="G365" s="7">
        <f>1</f>
        <v>1</v>
      </c>
      <c r="H365" s="7" t="str">
        <f t="shared" si="44"/>
        <v>'E195E8F8D0E81DB7F8920E1E339C6F90256C4C061C8F955FB6146E62B37D6D7E:01E52983AF1FB713C900A65E5DAE3AC3:50000:SHA256'</v>
      </c>
      <c r="I365" s="7" t="str">
        <f t="shared" si="48"/>
        <v>NewId()</v>
      </c>
      <c r="J365" s="7" t="str">
        <f t="shared" ca="1" si="45"/>
        <v>'552166'</v>
      </c>
      <c r="K365" s="7" t="str">
        <f t="shared" ca="1" si="46"/>
        <v>'09125870351'</v>
      </c>
      <c r="L365" s="7">
        <f>1</f>
        <v>1</v>
      </c>
      <c r="M365" s="8" t="str">
        <f t="shared" si="49"/>
        <v>Null</v>
      </c>
      <c r="N365" s="7">
        <f>0</f>
        <v>0</v>
      </c>
      <c r="O365" s="7" t="str">
        <f ca="1">SingleQuote&amp;
_xlfn.LET(
_xlpm.createDate,
SUBSTITUTE(Users[[#This Row],[CreatedDate]],SingleQuote,""),
TEXT(RANDBETWEEN(_xlpm.createDate,MaxDate),"yyyy-mm-dd")  &amp; " "&amp;  TEXT(TIME(RANDBETWEEN(0,23),RANDBETWEEN(0,59),RANDBETWEEN(0,59)),"hh:mm:ss")
)
&amp; SingleQuote</f>
        <v>'2013-10-12 14:23:34'</v>
      </c>
      <c r="P365" s="7" t="str">
        <f t="shared" si="50"/>
        <v>NewId()</v>
      </c>
      <c r="Q365" s="11" t="str">
        <f t="shared" ca="1" si="47"/>
        <v>'2003-12-23 03:41:19'</v>
      </c>
      <c r="R36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'2006-03-30 10:20:17'</v>
      </c>
      <c r="S365" s="8" t="str">
        <f t="shared" si="51"/>
        <v>Null</v>
      </c>
      <c r="T365" s="7">
        <f>1</f>
        <v>1</v>
      </c>
      <c r="U365" s="7">
        <f>0</f>
        <v>0</v>
      </c>
      <c r="V36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(1,'gotrank','GOTRANK','gotrank@Yahoo.com','GOTRANK@YAHOO.COM',1,'E195E8F8D0E81DB7F8920E1E339C6F90256C4C061C8F955FB6146E62B37D6D7E:01E52983AF1FB713C900A65E5DAE3AC3:50000:SHA256',NewId(),'552166','09125870351',1,Null,0,'2013-10-12 14:23:34',NewId(),'2003-12-23 03:41:19','2006-03-30 10:20:17',Null,1,0)</v>
      </c>
    </row>
    <row r="366" spans="1:22" x14ac:dyDescent="0.25">
      <c r="A366" s="7">
        <f>ROW()-ROW(Users[[#Headers],[Id]])</f>
        <v>361</v>
      </c>
      <c r="B366" s="7">
        <f>1</f>
        <v>1</v>
      </c>
      <c r="C366" s="7" t="str" cm="1">
        <f t="array" ref="C366">SingleQuote&amp; INDEX(UserNames[UserName],Users[[#This Row],[Id]])&amp;SingleQuote</f>
        <v>'alveoliclash'</v>
      </c>
      <c r="D366" s="7" t="str">
        <f>UPPER(Users[[#This Row],[UserName]])</f>
        <v>'ALVEOLICLASH'</v>
      </c>
      <c r="E366" s="7" t="str" cm="1">
        <f t="array" aca="1" ref="E366" ca="1">SingleQuote&amp; INDEX(UserNames[UserName],Users[[#This Row],[Id]])&amp;"@"&amp; INDEX(EmailProviders[EmailProvider],RANDBETWEEN(1,$E$3))&amp;SingleQuote</f>
        <v>'alveoliclash@Yahoo.com'</v>
      </c>
      <c r="F366" s="7" t="str">
        <f ca="1">UPPER(Users[[#This Row],[Email]])</f>
        <v>'ALVEOLICLASH@YAHOO.COM'</v>
      </c>
      <c r="G366" s="7">
        <f>1</f>
        <v>1</v>
      </c>
      <c r="H366" s="7" t="str">
        <f t="shared" si="44"/>
        <v>'E195E8F8D0E81DB7F8920E1E339C6F90256C4C061C8F955FB6146E62B37D6D7E:01E52983AF1FB713C900A65E5DAE3AC3:50000:SHA256'</v>
      </c>
      <c r="I366" s="7" t="str">
        <f t="shared" si="48"/>
        <v>NewId()</v>
      </c>
      <c r="J366" s="7" t="str">
        <f t="shared" ca="1" si="45"/>
        <v>'240247'</v>
      </c>
      <c r="K366" s="7" t="str">
        <f t="shared" ca="1" si="46"/>
        <v>'09127052300'</v>
      </c>
      <c r="L366" s="7">
        <f>1</f>
        <v>1</v>
      </c>
      <c r="M366" s="8" t="str">
        <f t="shared" si="49"/>
        <v>Null</v>
      </c>
      <c r="N366" s="7">
        <f>0</f>
        <v>0</v>
      </c>
      <c r="O366" s="7" t="str">
        <f ca="1">SingleQuote&amp;
_xlfn.LET(
_xlpm.createDate,
SUBSTITUTE(Users[[#This Row],[CreatedDate]],SingleQuote,""),
TEXT(RANDBETWEEN(_xlpm.createDate,MaxDate),"yyyy-mm-dd")  &amp; " "&amp;  TEXT(TIME(RANDBETWEEN(0,23),RANDBETWEEN(0,59),RANDBETWEEN(0,59)),"hh:mm:ss")
)
&amp; SingleQuote</f>
        <v>'2008-08-21 07:01:37'</v>
      </c>
      <c r="P366" s="7" t="str">
        <f t="shared" si="50"/>
        <v>NewId()</v>
      </c>
      <c r="Q366" s="11" t="str">
        <f t="shared" ca="1" si="47"/>
        <v>'2003-12-29 13:27:57'</v>
      </c>
      <c r="R36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'2007-05-26 01:08:51'</v>
      </c>
      <c r="S366" s="8" t="str">
        <f t="shared" si="51"/>
        <v>Null</v>
      </c>
      <c r="T366" s="7">
        <f>1</f>
        <v>1</v>
      </c>
      <c r="U366" s="7">
        <f>0</f>
        <v>0</v>
      </c>
      <c r="V36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(1,'alveoliclash','ALVEOLICLASH','alveoliclash@Yahoo.com','ALVEOLICLASH@YAHOO.COM',1,'E195E8F8D0E81DB7F8920E1E339C6F90256C4C061C8F955FB6146E62B37D6D7E:01E52983AF1FB713C900A65E5DAE3AC3:50000:SHA256',NewId(),'240247','09127052300',1,Null,0,'2008-08-21 07:01:37',NewId(),'2003-12-29 13:27:57','2007-05-26 01:08:51',Null,1,0)</v>
      </c>
    </row>
    <row r="367" spans="1:22" x14ac:dyDescent="0.25">
      <c r="A367" s="7">
        <f>ROW()-ROW(Users[[#Headers],[Id]])</f>
        <v>362</v>
      </c>
      <c r="B367" s="7">
        <f>1</f>
        <v>1</v>
      </c>
      <c r="C367" s="7" t="str" cm="1">
        <f t="array" ref="C367">SingleQuote&amp; INDEX(UserNames[UserName],Users[[#This Row],[Id]])&amp;SingleQuote</f>
        <v>'showremorseful'</v>
      </c>
      <c r="D367" s="7" t="str">
        <f>UPPER(Users[[#This Row],[UserName]])</f>
        <v>'SHOWREMORSEFUL'</v>
      </c>
      <c r="E367" s="7" t="str" cm="1">
        <f t="array" aca="1" ref="E367" ca="1">SingleQuote&amp; INDEX(UserNames[UserName],Users[[#This Row],[Id]])&amp;"@"&amp; INDEX(EmailProviders[EmailProvider],RANDBETWEEN(1,$E$3))&amp;SingleQuote</f>
        <v>'showremorseful@Gmail.Com'</v>
      </c>
      <c r="F367" s="7" t="str">
        <f ca="1">UPPER(Users[[#This Row],[Email]])</f>
        <v>'SHOWREMORSEFUL@GMAIL.COM'</v>
      </c>
      <c r="G367" s="7">
        <f>1</f>
        <v>1</v>
      </c>
      <c r="H367" s="7" t="str">
        <f t="shared" si="44"/>
        <v>'E195E8F8D0E81DB7F8920E1E339C6F90256C4C061C8F955FB6146E62B37D6D7E:01E52983AF1FB713C900A65E5DAE3AC3:50000:SHA256'</v>
      </c>
      <c r="I367" s="7" t="str">
        <f t="shared" si="48"/>
        <v>NewId()</v>
      </c>
      <c r="J367" s="7" t="str">
        <f t="shared" ca="1" si="45"/>
        <v>'596351'</v>
      </c>
      <c r="K367" s="7" t="str">
        <f t="shared" ca="1" si="46"/>
        <v>'09128001396'</v>
      </c>
      <c r="L367" s="7">
        <f>1</f>
        <v>1</v>
      </c>
      <c r="M367" s="8" t="str">
        <f t="shared" si="49"/>
        <v>Null</v>
      </c>
      <c r="N367" s="7">
        <f>0</f>
        <v>0</v>
      </c>
      <c r="O367" s="7" t="str">
        <f ca="1">SingleQuote&amp;
_xlfn.LET(
_xlpm.createDate,
SUBSTITUTE(Users[[#This Row],[CreatedDate]],SingleQuote,""),
TEXT(RANDBETWEEN(_xlpm.createDate,MaxDate),"yyyy-mm-dd")  &amp; " "&amp;  TEXT(TIME(RANDBETWEEN(0,23),RANDBETWEEN(0,59),RANDBETWEEN(0,59)),"hh:mm:ss")
)
&amp; SingleQuote</f>
        <v>'2017-01-09 06:35:07'</v>
      </c>
      <c r="P367" s="7" t="str">
        <f t="shared" si="50"/>
        <v>NewId()</v>
      </c>
      <c r="Q367" s="11" t="str">
        <f t="shared" ca="1" si="47"/>
        <v>'2003-12-31 07:58:42'</v>
      </c>
      <c r="R36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'2006-01-14 18:49:15'</v>
      </c>
      <c r="S367" s="8" t="str">
        <f t="shared" si="51"/>
        <v>Null</v>
      </c>
      <c r="T367" s="7">
        <f>1</f>
        <v>1</v>
      </c>
      <c r="U367" s="7">
        <f>0</f>
        <v>0</v>
      </c>
      <c r="V36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(1,'showremorseful','SHOWREMORSEFUL','showremorseful@Gmail.Com','SHOWREMORSEFUL@GMAIL.COM',1,'E195E8F8D0E81DB7F8920E1E339C6F90256C4C061C8F955FB6146E62B37D6D7E:01E52983AF1FB713C900A65E5DAE3AC3:50000:SHA256',NewId(),'596351','09128001396',1,Null,0,'2017-01-09 06:35:07',NewId(),'2003-12-31 07:58:42','2006-01-14 18:49:15',Null,1,0)</v>
      </c>
    </row>
    <row r="368" spans="1:22" x14ac:dyDescent="0.25">
      <c r="A368" s="7">
        <f>ROW()-ROW(Users[[#Headers],[Id]])</f>
        <v>363</v>
      </c>
      <c r="B368" s="7">
        <f>1</f>
        <v>1</v>
      </c>
      <c r="C368" s="7" t="str" cm="1">
        <f t="array" ref="C368">SingleQuote&amp; INDEX(UserNames[UserName],Users[[#This Row],[Id]])&amp;SingleQuote</f>
        <v>'basecommittee'</v>
      </c>
      <c r="D368" s="7" t="str">
        <f>UPPER(Users[[#This Row],[UserName]])</f>
        <v>'BASECOMMITTEE'</v>
      </c>
      <c r="E368" s="7" t="str" cm="1">
        <f t="array" aca="1" ref="E368" ca="1">SingleQuote&amp; INDEX(UserNames[UserName],Users[[#This Row],[Id]])&amp;"@"&amp; INDEX(EmailProviders[EmailProvider],RANDBETWEEN(1,$E$3))&amp;SingleQuote</f>
        <v>'basecommittee@Gmail.Com'</v>
      </c>
      <c r="F368" s="7" t="str">
        <f ca="1">UPPER(Users[[#This Row],[Email]])</f>
        <v>'BASECOMMITTEE@GMAIL.COM'</v>
      </c>
      <c r="G368" s="7">
        <f>1</f>
        <v>1</v>
      </c>
      <c r="H368" s="7" t="str">
        <f t="shared" si="44"/>
        <v>'E195E8F8D0E81DB7F8920E1E339C6F90256C4C061C8F955FB6146E62B37D6D7E:01E52983AF1FB713C900A65E5DAE3AC3:50000:SHA256'</v>
      </c>
      <c r="I368" s="7" t="str">
        <f t="shared" si="48"/>
        <v>NewId()</v>
      </c>
      <c r="J368" s="7" t="str">
        <f t="shared" ca="1" si="45"/>
        <v>'474619'</v>
      </c>
      <c r="K368" s="7" t="str">
        <f t="shared" ca="1" si="46"/>
        <v>'09122036309'</v>
      </c>
      <c r="L368" s="7">
        <f>1</f>
        <v>1</v>
      </c>
      <c r="M368" s="8" t="str">
        <f t="shared" si="49"/>
        <v>Null</v>
      </c>
      <c r="N368" s="7">
        <f>0</f>
        <v>0</v>
      </c>
      <c r="O368" s="7" t="str">
        <f ca="1">SingleQuote&amp;
_xlfn.LET(
_xlpm.createDate,
SUBSTITUTE(Users[[#This Row],[CreatedDate]],SingleQuote,""),
TEXT(RANDBETWEEN(_xlpm.createDate,MaxDate),"yyyy-mm-dd")  &amp; " "&amp;  TEXT(TIME(RANDBETWEEN(0,23),RANDBETWEEN(0,59),RANDBETWEEN(0,59)),"hh:mm:ss")
)
&amp; SingleQuote</f>
        <v>'2020-07-11 01:09:45'</v>
      </c>
      <c r="P368" s="7" t="str">
        <f t="shared" si="50"/>
        <v>NewId()</v>
      </c>
      <c r="Q368" s="11" t="str">
        <f t="shared" ca="1" si="47"/>
        <v>'2004-01-03 02:18:47'</v>
      </c>
      <c r="R36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'2006-07-30 07:08:09'</v>
      </c>
      <c r="S368" s="8" t="str">
        <f t="shared" si="51"/>
        <v>Null</v>
      </c>
      <c r="T368" s="7">
        <f>1</f>
        <v>1</v>
      </c>
      <c r="U368" s="7">
        <f>0</f>
        <v>0</v>
      </c>
      <c r="V36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(1,'basecommittee','BASECOMMITTEE','basecommittee@Gmail.Com','BASECOMMITTEE@GMAIL.COM',1,'E195E8F8D0E81DB7F8920E1E339C6F90256C4C061C8F955FB6146E62B37D6D7E:01E52983AF1FB713C900A65E5DAE3AC3:50000:SHA256',NewId(),'474619','09122036309',1,Null,0,'2020-07-11 01:09:45',NewId(),'2004-01-03 02:18:47','2006-07-30 07:08:09',Null,1,0)</v>
      </c>
    </row>
    <row r="369" spans="1:22" x14ac:dyDescent="0.25">
      <c r="A369" s="7">
        <f>ROW()-ROW(Users[[#Headers],[Id]])</f>
        <v>364</v>
      </c>
      <c r="B369" s="7">
        <f>1</f>
        <v>1</v>
      </c>
      <c r="C369" s="7" t="str" cm="1">
        <f t="array" ref="C369">SingleQuote&amp; INDEX(UserNames[UserName],Users[[#This Row],[Id]])&amp;SingleQuote</f>
        <v>'bicyclistnauseating'</v>
      </c>
      <c r="D369" s="7" t="str">
        <f>UPPER(Users[[#This Row],[UserName]])</f>
        <v>'BICYCLISTNAUSEATING'</v>
      </c>
      <c r="E369" s="7" t="str" cm="1">
        <f t="array" aca="1" ref="E369" ca="1">SingleQuote&amp; INDEX(UserNames[UserName],Users[[#This Row],[Id]])&amp;"@"&amp; INDEX(EmailProviders[EmailProvider],RANDBETWEEN(1,$E$3))&amp;SingleQuote</f>
        <v>'bicyclistnauseating@Gmail.Com'</v>
      </c>
      <c r="F369" s="7" t="str">
        <f ca="1">UPPER(Users[[#This Row],[Email]])</f>
        <v>'BICYCLISTNAUSEATING@GMAIL.COM'</v>
      </c>
      <c r="G369" s="7">
        <f>1</f>
        <v>1</v>
      </c>
      <c r="H369" s="7" t="str">
        <f t="shared" si="44"/>
        <v>'E195E8F8D0E81DB7F8920E1E339C6F90256C4C061C8F955FB6146E62B37D6D7E:01E52983AF1FB713C900A65E5DAE3AC3:50000:SHA256'</v>
      </c>
      <c r="I369" s="7" t="str">
        <f t="shared" si="48"/>
        <v>NewId()</v>
      </c>
      <c r="J369" s="7" t="str">
        <f t="shared" ca="1" si="45"/>
        <v>'895334'</v>
      </c>
      <c r="K369" s="7" t="str">
        <f t="shared" ca="1" si="46"/>
        <v>'09127085097'</v>
      </c>
      <c r="L369" s="7">
        <f>1</f>
        <v>1</v>
      </c>
      <c r="M369" s="8" t="str">
        <f t="shared" si="49"/>
        <v>Null</v>
      </c>
      <c r="N369" s="7">
        <f>0</f>
        <v>0</v>
      </c>
      <c r="O369" s="7" t="str">
        <f ca="1">SingleQuote&amp;
_xlfn.LET(
_xlpm.createDate,
SUBSTITUTE(Users[[#This Row],[CreatedDate]],SingleQuote,""),
TEXT(RANDBETWEEN(_xlpm.createDate,MaxDate),"yyyy-mm-dd")  &amp; " "&amp;  TEXT(TIME(RANDBETWEEN(0,23),RANDBETWEEN(0,59),RANDBETWEEN(0,59)),"hh:mm:ss")
)
&amp; SingleQuote</f>
        <v>'2006-03-01 03:03:54'</v>
      </c>
      <c r="P369" s="7" t="str">
        <f t="shared" si="50"/>
        <v>NewId()</v>
      </c>
      <c r="Q369" s="11" t="str">
        <f t="shared" ca="1" si="47"/>
        <v>'2004-01-09 19:20:26'</v>
      </c>
      <c r="R36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'2005-01-21 19:35:09'</v>
      </c>
      <c r="S369" s="8" t="str">
        <f t="shared" si="51"/>
        <v>Null</v>
      </c>
      <c r="T369" s="7">
        <f>1</f>
        <v>1</v>
      </c>
      <c r="U369" s="7">
        <f>0</f>
        <v>0</v>
      </c>
      <c r="V36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(1,'bicyclistnauseating','BICYCLISTNAUSEATING','bicyclistnauseating@Gmail.Com','BICYCLISTNAUSEATING@GMAIL.COM',1,'E195E8F8D0E81DB7F8920E1E339C6F90256C4C061C8F955FB6146E62B37D6D7E:01E52983AF1FB713C900A65E5DAE3AC3:50000:SHA256',NewId(),'895334','09127085097',1,Null,0,'2006-03-01 03:03:54',NewId(),'2004-01-09 19:20:26','2005-01-21 19:35:09',Null,1,0)</v>
      </c>
    </row>
    <row r="370" spans="1:22" x14ac:dyDescent="0.25">
      <c r="A370" s="7">
        <f>ROW()-ROW(Users[[#Headers],[Id]])</f>
        <v>365</v>
      </c>
      <c r="B370" s="7">
        <f>1</f>
        <v>1</v>
      </c>
      <c r="C370" s="7" t="str" cm="1">
        <f t="array" ref="C370">SingleQuote&amp; INDEX(UserNames[UserName],Users[[#This Row],[Id]])&amp;SingleQuote</f>
        <v>'bindmunch'</v>
      </c>
      <c r="D370" s="7" t="str">
        <f>UPPER(Users[[#This Row],[UserName]])</f>
        <v>'BINDMUNCH'</v>
      </c>
      <c r="E370" s="7" t="str" cm="1">
        <f t="array" aca="1" ref="E370" ca="1">SingleQuote&amp; INDEX(UserNames[UserName],Users[[#This Row],[Id]])&amp;"@"&amp; INDEX(EmailProviders[EmailProvider],RANDBETWEEN(1,$E$3))&amp;SingleQuote</f>
        <v>'bindmunch@Gmail.Com'</v>
      </c>
      <c r="F370" s="7" t="str">
        <f ca="1">UPPER(Users[[#This Row],[Email]])</f>
        <v>'BINDMUNCH@GMAIL.COM'</v>
      </c>
      <c r="G370" s="7">
        <f>1</f>
        <v>1</v>
      </c>
      <c r="H370" s="7" t="str">
        <f t="shared" si="44"/>
        <v>'E195E8F8D0E81DB7F8920E1E339C6F90256C4C061C8F955FB6146E62B37D6D7E:01E52983AF1FB713C900A65E5DAE3AC3:50000:SHA256'</v>
      </c>
      <c r="I370" s="7" t="str">
        <f t="shared" si="48"/>
        <v>NewId()</v>
      </c>
      <c r="J370" s="7" t="str">
        <f t="shared" ca="1" si="45"/>
        <v>'674988'</v>
      </c>
      <c r="K370" s="7" t="str">
        <f t="shared" ca="1" si="46"/>
        <v>'09122167205'</v>
      </c>
      <c r="L370" s="7">
        <f>1</f>
        <v>1</v>
      </c>
      <c r="M370" s="8" t="str">
        <f t="shared" si="49"/>
        <v>Null</v>
      </c>
      <c r="N370" s="7">
        <f>0</f>
        <v>0</v>
      </c>
      <c r="O370" s="7" t="str">
        <f ca="1">SingleQuote&amp;
_xlfn.LET(
_xlpm.createDate,
SUBSTITUTE(Users[[#This Row],[CreatedDate]],SingleQuote,""),
TEXT(RANDBETWEEN(_xlpm.createDate,MaxDate),"yyyy-mm-dd")  &amp; " "&amp;  TEXT(TIME(RANDBETWEEN(0,23),RANDBETWEEN(0,59),RANDBETWEEN(0,59)),"hh:mm:ss")
)
&amp; SingleQuote</f>
        <v>'2005-09-18 10:34:07'</v>
      </c>
      <c r="P370" s="7" t="str">
        <f t="shared" si="50"/>
        <v>NewId()</v>
      </c>
      <c r="Q370" s="11" t="str">
        <f t="shared" ca="1" si="47"/>
        <v>'2004-01-14 11:41:08'</v>
      </c>
      <c r="R37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'2004-07-02 21:04:18'</v>
      </c>
      <c r="S370" s="8" t="str">
        <f t="shared" si="51"/>
        <v>Null</v>
      </c>
      <c r="T370" s="7">
        <f>1</f>
        <v>1</v>
      </c>
      <c r="U370" s="7">
        <f>0</f>
        <v>0</v>
      </c>
      <c r="V37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(1,'bindmunch','BINDMUNCH','bindmunch@Gmail.Com','BINDMUNCH@GMAIL.COM',1,'E195E8F8D0E81DB7F8920E1E339C6F90256C4C061C8F955FB6146E62B37D6D7E:01E52983AF1FB713C900A65E5DAE3AC3:50000:SHA256',NewId(),'674988','09122167205',1,Null,0,'2005-09-18 10:34:07',NewId(),'2004-01-14 11:41:08','2004-07-02 21:04:18',Null,1,0)</v>
      </c>
    </row>
    <row r="371" spans="1:22" x14ac:dyDescent="0.25">
      <c r="A371" s="7">
        <f>ROW()-ROW(Users[[#Headers],[Id]])</f>
        <v>366</v>
      </c>
      <c r="B371" s="7">
        <f>1</f>
        <v>1</v>
      </c>
      <c r="C371" s="7" t="str" cm="1">
        <f t="array" ref="C371">SingleQuote&amp; INDEX(UserNames[UserName],Users[[#This Row],[Id]])&amp;SingleQuote</f>
        <v>'indicatederanged'</v>
      </c>
      <c r="D371" s="7" t="str">
        <f>UPPER(Users[[#This Row],[UserName]])</f>
        <v>'INDICATEDERANGED'</v>
      </c>
      <c r="E371" s="7" t="str" cm="1">
        <f t="array" aca="1" ref="E371" ca="1">SingleQuote&amp; INDEX(UserNames[UserName],Users[[#This Row],[Id]])&amp;"@"&amp; INDEX(EmailProviders[EmailProvider],RANDBETWEEN(1,$E$3))&amp;SingleQuote</f>
        <v>'indicatederanged@Yahoo.com'</v>
      </c>
      <c r="F371" s="7" t="str">
        <f ca="1">UPPER(Users[[#This Row],[Email]])</f>
        <v>'INDICATEDERANGED@YAHOO.COM'</v>
      </c>
      <c r="G371" s="7">
        <f>1</f>
        <v>1</v>
      </c>
      <c r="H371" s="7" t="str">
        <f t="shared" si="44"/>
        <v>'E195E8F8D0E81DB7F8920E1E339C6F90256C4C061C8F955FB6146E62B37D6D7E:01E52983AF1FB713C900A65E5DAE3AC3:50000:SHA256'</v>
      </c>
      <c r="I371" s="7" t="str">
        <f t="shared" si="48"/>
        <v>NewId()</v>
      </c>
      <c r="J371" s="7" t="str">
        <f t="shared" ca="1" si="45"/>
        <v>'099324'</v>
      </c>
      <c r="K371" s="7" t="str">
        <f t="shared" ca="1" si="46"/>
        <v>'09128246925'</v>
      </c>
      <c r="L371" s="7">
        <f>1</f>
        <v>1</v>
      </c>
      <c r="M371" s="8" t="str">
        <f t="shared" si="49"/>
        <v>Null</v>
      </c>
      <c r="N371" s="7">
        <f>0</f>
        <v>0</v>
      </c>
      <c r="O371" s="7" t="str">
        <f ca="1">SingleQuote&amp;
_xlfn.LET(
_xlpm.createDate,
SUBSTITUTE(Users[[#This Row],[CreatedDate]],SingleQuote,""),
TEXT(RANDBETWEEN(_xlpm.createDate,MaxDate),"yyyy-mm-dd")  &amp; " "&amp;  TEXT(TIME(RANDBETWEEN(0,23),RANDBETWEEN(0,59),RANDBETWEEN(0,59)),"hh:mm:ss")
)
&amp; SingleQuote</f>
        <v>'2014-08-28 23:21:14'</v>
      </c>
      <c r="P371" s="7" t="str">
        <f t="shared" si="50"/>
        <v>NewId()</v>
      </c>
      <c r="Q371" s="11" t="str">
        <f t="shared" ca="1" si="47"/>
        <v>'2004-01-16 19:56:13'</v>
      </c>
      <c r="R37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'2012-01-01 16:26:34'</v>
      </c>
      <c r="S371" s="8" t="str">
        <f t="shared" si="51"/>
        <v>Null</v>
      </c>
      <c r="T371" s="7">
        <f>1</f>
        <v>1</v>
      </c>
      <c r="U371" s="7">
        <f>0</f>
        <v>0</v>
      </c>
      <c r="V37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(1,'indicatederanged','INDICATEDERANGED','indicatederanged@Yahoo.com','INDICATEDERANGED@YAHOO.COM',1,'E195E8F8D0E81DB7F8920E1E339C6F90256C4C061C8F955FB6146E62B37D6D7E:01E52983AF1FB713C900A65E5DAE3AC3:50000:SHA256',NewId(),'099324','09128246925',1,Null,0,'2014-08-28 23:21:14',NewId(),'2004-01-16 19:56:13','2012-01-01 16:26:34',Null,1,0)</v>
      </c>
    </row>
    <row r="372" spans="1:22" x14ac:dyDescent="0.25">
      <c r="A372" s="7">
        <f>ROW()-ROW(Users[[#Headers],[Id]])</f>
        <v>367</v>
      </c>
      <c r="B372" s="7">
        <f>1</f>
        <v>1</v>
      </c>
      <c r="C372" s="7" t="str" cm="1">
        <f t="array" ref="C372">SingleQuote&amp; INDEX(UserNames[UserName],Users[[#This Row],[Id]])&amp;SingleQuote</f>
        <v>'populationlevel'</v>
      </c>
      <c r="D372" s="7" t="str">
        <f>UPPER(Users[[#This Row],[UserName]])</f>
        <v>'POPULATIONLEVEL'</v>
      </c>
      <c r="E372" s="7" t="str" cm="1">
        <f t="array" aca="1" ref="E372" ca="1">SingleQuote&amp; INDEX(UserNames[UserName],Users[[#This Row],[Id]])&amp;"@"&amp; INDEX(EmailProviders[EmailProvider],RANDBETWEEN(1,$E$3))&amp;SingleQuote</f>
        <v>'populationlevel@Yahoo.com'</v>
      </c>
      <c r="F372" s="7" t="str">
        <f ca="1">UPPER(Users[[#This Row],[Email]])</f>
        <v>'POPULATIONLEVEL@YAHOO.COM'</v>
      </c>
      <c r="G372" s="7">
        <f>1</f>
        <v>1</v>
      </c>
      <c r="H372" s="7" t="str">
        <f t="shared" si="44"/>
        <v>'E195E8F8D0E81DB7F8920E1E339C6F90256C4C061C8F955FB6146E62B37D6D7E:01E52983AF1FB713C900A65E5DAE3AC3:50000:SHA256'</v>
      </c>
      <c r="I372" s="7" t="str">
        <f t="shared" si="48"/>
        <v>NewId()</v>
      </c>
      <c r="J372" s="7" t="str">
        <f t="shared" ca="1" si="45"/>
        <v>'104754'</v>
      </c>
      <c r="K372" s="7" t="str">
        <f t="shared" ca="1" si="46"/>
        <v>'09124410773'</v>
      </c>
      <c r="L372" s="7">
        <f>1</f>
        <v>1</v>
      </c>
      <c r="M372" s="8" t="str">
        <f t="shared" si="49"/>
        <v>Null</v>
      </c>
      <c r="N372" s="7">
        <f>0</f>
        <v>0</v>
      </c>
      <c r="O372" s="7" t="str">
        <f ca="1">SingleQuote&amp;
_xlfn.LET(
_xlpm.createDate,
SUBSTITUTE(Users[[#This Row],[CreatedDate]],SingleQuote,""),
TEXT(RANDBETWEEN(_xlpm.createDate,MaxDate),"yyyy-mm-dd")  &amp; " "&amp;  TEXT(TIME(RANDBETWEEN(0,23),RANDBETWEEN(0,59),RANDBETWEEN(0,59)),"hh:mm:ss")
)
&amp; SingleQuote</f>
        <v>'2021-02-05 18:32:50'</v>
      </c>
      <c r="P372" s="7" t="str">
        <f t="shared" si="50"/>
        <v>NewId()</v>
      </c>
      <c r="Q372" s="11" t="str">
        <f t="shared" ca="1" si="47"/>
        <v>'2004-01-20 23:54:26'</v>
      </c>
      <c r="R37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'2005-01-09 15:09:53'</v>
      </c>
      <c r="S372" s="8" t="str">
        <f t="shared" si="51"/>
        <v>Null</v>
      </c>
      <c r="T372" s="7">
        <f>1</f>
        <v>1</v>
      </c>
      <c r="U372" s="7">
        <f>0</f>
        <v>0</v>
      </c>
      <c r="V37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(1,'populationlevel','POPULATIONLEVEL','populationlevel@Yahoo.com','POPULATIONLEVEL@YAHOO.COM',1,'E195E8F8D0E81DB7F8920E1E339C6F90256C4C061C8F955FB6146E62B37D6D7E:01E52983AF1FB713C900A65E5DAE3AC3:50000:SHA256',NewId(),'104754','09124410773',1,Null,0,'2021-02-05 18:32:50',NewId(),'2004-01-20 23:54:26','2005-01-09 15:09:53',Null,1,0)</v>
      </c>
    </row>
    <row r="373" spans="1:22" x14ac:dyDescent="0.25">
      <c r="A373" s="7">
        <f>ROW()-ROW(Users[[#Headers],[Id]])</f>
        <v>368</v>
      </c>
      <c r="B373" s="7">
        <f>1</f>
        <v>1</v>
      </c>
      <c r="C373" s="7" t="str" cm="1">
        <f t="array" ref="C373">SingleQuote&amp; INDEX(UserNames[UserName],Users[[#This Row],[Id]])&amp;SingleQuote</f>
        <v>'jellyfishthose'</v>
      </c>
      <c r="D373" s="7" t="str">
        <f>UPPER(Users[[#This Row],[UserName]])</f>
        <v>'JELLYFISHTHOSE'</v>
      </c>
      <c r="E373" s="7" t="str" cm="1">
        <f t="array" aca="1" ref="E373" ca="1">SingleQuote&amp; INDEX(UserNames[UserName],Users[[#This Row],[Id]])&amp;"@"&amp; INDEX(EmailProviders[EmailProvider],RANDBETWEEN(1,$E$3))&amp;SingleQuote</f>
        <v>'jellyfishthose@Gmail.Com'</v>
      </c>
      <c r="F373" s="7" t="str">
        <f ca="1">UPPER(Users[[#This Row],[Email]])</f>
        <v>'JELLYFISHTHOSE@GMAIL.COM'</v>
      </c>
      <c r="G373" s="7">
        <f>1</f>
        <v>1</v>
      </c>
      <c r="H373" s="7" t="str">
        <f t="shared" si="44"/>
        <v>'E195E8F8D0E81DB7F8920E1E339C6F90256C4C061C8F955FB6146E62B37D6D7E:01E52983AF1FB713C900A65E5DAE3AC3:50000:SHA256'</v>
      </c>
      <c r="I373" s="7" t="str">
        <f t="shared" si="48"/>
        <v>NewId()</v>
      </c>
      <c r="J373" s="7" t="str">
        <f t="shared" ca="1" si="45"/>
        <v>'177598'</v>
      </c>
      <c r="K373" s="7" t="str">
        <f t="shared" ca="1" si="46"/>
        <v>'09127942657'</v>
      </c>
      <c r="L373" s="7">
        <f>1</f>
        <v>1</v>
      </c>
      <c r="M373" s="8" t="str">
        <f t="shared" si="49"/>
        <v>Null</v>
      </c>
      <c r="N373" s="7">
        <f>0</f>
        <v>0</v>
      </c>
      <c r="O373" s="7" t="str">
        <f ca="1">SingleQuote&amp;
_xlfn.LET(
_xlpm.createDate,
SUBSTITUTE(Users[[#This Row],[CreatedDate]],SingleQuote,""),
TEXT(RANDBETWEEN(_xlpm.createDate,MaxDate),"yyyy-mm-dd")  &amp; " "&amp;  TEXT(TIME(RANDBETWEEN(0,23),RANDBETWEEN(0,59),RANDBETWEEN(0,59)),"hh:mm:ss")
)
&amp; SingleQuote</f>
        <v>'2006-03-14 21:12:11'</v>
      </c>
      <c r="P373" s="7" t="str">
        <f t="shared" si="50"/>
        <v>NewId()</v>
      </c>
      <c r="Q373" s="11" t="str">
        <f t="shared" ca="1" si="47"/>
        <v>'2004-01-23 14:07:43'</v>
      </c>
      <c r="R37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'2005-02-09 21:14:56'</v>
      </c>
      <c r="S373" s="8" t="str">
        <f t="shared" si="51"/>
        <v>Null</v>
      </c>
      <c r="T373" s="7">
        <f>1</f>
        <v>1</v>
      </c>
      <c r="U373" s="7">
        <f>0</f>
        <v>0</v>
      </c>
      <c r="V37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(1,'jellyfishthose','JELLYFISHTHOSE','jellyfishthose@Gmail.Com','JELLYFISHTHOSE@GMAIL.COM',1,'E195E8F8D0E81DB7F8920E1E339C6F90256C4C061C8F955FB6146E62B37D6D7E:01E52983AF1FB713C900A65E5DAE3AC3:50000:SHA256',NewId(),'177598','09127942657',1,Null,0,'2006-03-14 21:12:11',NewId(),'2004-01-23 14:07:43','2005-02-09 21:14:56',Null,1,0)</v>
      </c>
    </row>
    <row r="374" spans="1:22" x14ac:dyDescent="0.25">
      <c r="A374" s="7">
        <f>ROW()-ROW(Users[[#Headers],[Id]])</f>
        <v>369</v>
      </c>
      <c r="B374" s="7">
        <f>1</f>
        <v>1</v>
      </c>
      <c r="C374" s="7" t="str" cm="1">
        <f t="array" ref="C374">SingleQuote&amp; INDEX(UserNames[UserName],Users[[#This Row],[Id]])&amp;SingleQuote</f>
        <v>'magapathetic'</v>
      </c>
      <c r="D374" s="7" t="str">
        <f>UPPER(Users[[#This Row],[UserName]])</f>
        <v>'MAGAPATHETIC'</v>
      </c>
      <c r="E374" s="7" t="str" cm="1">
        <f t="array" aca="1" ref="E374" ca="1">SingleQuote&amp; INDEX(UserNames[UserName],Users[[#This Row],[Id]])&amp;"@"&amp; INDEX(EmailProviders[EmailProvider],RANDBETWEEN(1,$E$3))&amp;SingleQuote</f>
        <v>'magapathetic@Gmail.Com'</v>
      </c>
      <c r="F374" s="7" t="str">
        <f ca="1">UPPER(Users[[#This Row],[Email]])</f>
        <v>'MAGAPATHETIC@GMAIL.COM'</v>
      </c>
      <c r="G374" s="7">
        <f>1</f>
        <v>1</v>
      </c>
      <c r="H374" s="7" t="str">
        <f t="shared" si="44"/>
        <v>'E195E8F8D0E81DB7F8920E1E339C6F90256C4C061C8F955FB6146E62B37D6D7E:01E52983AF1FB713C900A65E5DAE3AC3:50000:SHA256'</v>
      </c>
      <c r="I374" s="7" t="str">
        <f t="shared" si="48"/>
        <v>NewId()</v>
      </c>
      <c r="J374" s="7" t="str">
        <f t="shared" ca="1" si="45"/>
        <v>'348000'</v>
      </c>
      <c r="K374" s="7" t="str">
        <f t="shared" ca="1" si="46"/>
        <v>'09125906441'</v>
      </c>
      <c r="L374" s="7">
        <f>1</f>
        <v>1</v>
      </c>
      <c r="M374" s="8" t="str">
        <f t="shared" si="49"/>
        <v>Null</v>
      </c>
      <c r="N374" s="7">
        <f>0</f>
        <v>0</v>
      </c>
      <c r="O374" s="7" t="str">
        <f ca="1">SingleQuote&amp;
_xlfn.LET(
_xlpm.createDate,
SUBSTITUTE(Users[[#This Row],[CreatedDate]],SingleQuote,""),
TEXT(RANDBETWEEN(_xlpm.createDate,MaxDate),"yyyy-mm-dd")  &amp; " "&amp;  TEXT(TIME(RANDBETWEEN(0,23),RANDBETWEEN(0,59),RANDBETWEEN(0,59)),"hh:mm:ss")
)
&amp; SingleQuote</f>
        <v>'2015-06-27 01:33:31'</v>
      </c>
      <c r="P374" s="7" t="str">
        <f t="shared" si="50"/>
        <v>NewId()</v>
      </c>
      <c r="Q374" s="11" t="str">
        <f t="shared" ca="1" si="47"/>
        <v>'2004-01-28 06:41:16'</v>
      </c>
      <c r="R37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'2006-03-05 14:01:29'</v>
      </c>
      <c r="S374" s="8" t="str">
        <f t="shared" si="51"/>
        <v>Null</v>
      </c>
      <c r="T374" s="7">
        <f>1</f>
        <v>1</v>
      </c>
      <c r="U374" s="7">
        <f>0</f>
        <v>0</v>
      </c>
      <c r="V37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(1,'magapathetic','MAGAPATHETIC','magapathetic@Gmail.Com','MAGAPATHETIC@GMAIL.COM',1,'E195E8F8D0E81DB7F8920E1E339C6F90256C4C061C8F955FB6146E62B37D6D7E:01E52983AF1FB713C900A65E5DAE3AC3:50000:SHA256',NewId(),'348000','09125906441',1,Null,0,'2015-06-27 01:33:31',NewId(),'2004-01-28 06:41:16','2006-03-05 14:01:29',Null,1,0)</v>
      </c>
    </row>
    <row r="375" spans="1:22" x14ac:dyDescent="0.25">
      <c r="A375" s="7">
        <f>ROW()-ROW(Users[[#Headers],[Id]])</f>
        <v>370</v>
      </c>
      <c r="B375" s="7">
        <f>1</f>
        <v>1</v>
      </c>
      <c r="C375" s="7" t="str" cm="1">
        <f t="array" ref="C375">SingleQuote&amp; INDEX(UserNames[UserName],Users[[#This Row],[Id]])&amp;SingleQuote</f>
        <v>'ensurehardly'</v>
      </c>
      <c r="D375" s="7" t="str">
        <f>UPPER(Users[[#This Row],[UserName]])</f>
        <v>'ENSUREHARDLY'</v>
      </c>
      <c r="E375" s="7" t="str" cm="1">
        <f t="array" aca="1" ref="E375" ca="1">SingleQuote&amp; INDEX(UserNames[UserName],Users[[#This Row],[Id]])&amp;"@"&amp; INDEX(EmailProviders[EmailProvider],RANDBETWEEN(1,$E$3))&amp;SingleQuote</f>
        <v>'ensurehardly@Gmail.Com'</v>
      </c>
      <c r="F375" s="7" t="str">
        <f ca="1">UPPER(Users[[#This Row],[Email]])</f>
        <v>'ENSUREHARDLY@GMAIL.COM'</v>
      </c>
      <c r="G375" s="7">
        <f>1</f>
        <v>1</v>
      </c>
      <c r="H375" s="7" t="str">
        <f t="shared" si="44"/>
        <v>'E195E8F8D0E81DB7F8920E1E339C6F90256C4C061C8F955FB6146E62B37D6D7E:01E52983AF1FB713C900A65E5DAE3AC3:50000:SHA256'</v>
      </c>
      <c r="I375" s="7" t="str">
        <f t="shared" si="48"/>
        <v>NewId()</v>
      </c>
      <c r="J375" s="7" t="str">
        <f t="shared" ca="1" si="45"/>
        <v>'332037'</v>
      </c>
      <c r="K375" s="7" t="str">
        <f t="shared" ca="1" si="46"/>
        <v>'09126159029'</v>
      </c>
      <c r="L375" s="7">
        <f>1</f>
        <v>1</v>
      </c>
      <c r="M375" s="8" t="str">
        <f t="shared" si="49"/>
        <v>Null</v>
      </c>
      <c r="N375" s="7">
        <f>0</f>
        <v>0</v>
      </c>
      <c r="O375" s="7" t="str">
        <f ca="1">SingleQuote&amp;
_xlfn.LET(
_xlpm.createDate,
SUBSTITUTE(Users[[#This Row],[CreatedDate]],SingleQuote,""),
TEXT(RANDBETWEEN(_xlpm.createDate,MaxDate),"yyyy-mm-dd")  &amp; " "&amp;  TEXT(TIME(RANDBETWEEN(0,23),RANDBETWEEN(0,59),RANDBETWEEN(0,59)),"hh:mm:ss")
)
&amp; SingleQuote</f>
        <v>'2012-02-01 02:40:05'</v>
      </c>
      <c r="P375" s="7" t="str">
        <f t="shared" si="50"/>
        <v>NewId()</v>
      </c>
      <c r="Q375" s="11" t="str">
        <f t="shared" ca="1" si="47"/>
        <v>'2004-02-02 17:51:31'</v>
      </c>
      <c r="R37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'2008-05-22 02:39:47'</v>
      </c>
      <c r="S375" s="8" t="str">
        <f t="shared" si="51"/>
        <v>Null</v>
      </c>
      <c r="T375" s="7">
        <f>1</f>
        <v>1</v>
      </c>
      <c r="U375" s="7">
        <f>0</f>
        <v>0</v>
      </c>
      <c r="V37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(1,'ensurehardly','ENSUREHARDLY','ensurehardly@Gmail.Com','ENSUREHARDLY@GMAIL.COM',1,'E195E8F8D0E81DB7F8920E1E339C6F90256C4C061C8F955FB6146E62B37D6D7E:01E52983AF1FB713C900A65E5DAE3AC3:50000:SHA256',NewId(),'332037','09126159029',1,Null,0,'2012-02-01 02:40:05',NewId(),'2004-02-02 17:51:31','2008-05-22 02:39:47',Null,1,0)</v>
      </c>
    </row>
    <row r="376" spans="1:22" x14ac:dyDescent="0.25">
      <c r="A376" s="7">
        <f>ROW()-ROW(Users[[#Headers],[Id]])</f>
        <v>371</v>
      </c>
      <c r="B376" s="7">
        <f>1</f>
        <v>1</v>
      </c>
      <c r="C376" s="7" t="str" cm="1">
        <f t="array" ref="C376">SingleQuote&amp; INDEX(UserNames[UserName],Users[[#This Row],[Id]])&amp;SingleQuote</f>
        <v>'heinzcommitment'</v>
      </c>
      <c r="D376" s="7" t="str">
        <f>UPPER(Users[[#This Row],[UserName]])</f>
        <v>'HEINZCOMMITMENT'</v>
      </c>
      <c r="E376" s="7" t="str" cm="1">
        <f t="array" aca="1" ref="E376" ca="1">SingleQuote&amp; INDEX(UserNames[UserName],Users[[#This Row],[Id]])&amp;"@"&amp; INDEX(EmailProviders[EmailProvider],RANDBETWEEN(1,$E$3))&amp;SingleQuote</f>
        <v>'heinzcommitment@Outlook.Com'</v>
      </c>
      <c r="F376" s="7" t="str">
        <f ca="1">UPPER(Users[[#This Row],[Email]])</f>
        <v>'HEINZCOMMITMENT@OUTLOOK.COM'</v>
      </c>
      <c r="G376" s="7">
        <f>1</f>
        <v>1</v>
      </c>
      <c r="H376" s="7" t="str">
        <f t="shared" si="44"/>
        <v>'E195E8F8D0E81DB7F8920E1E339C6F90256C4C061C8F955FB6146E62B37D6D7E:01E52983AF1FB713C900A65E5DAE3AC3:50000:SHA256'</v>
      </c>
      <c r="I376" s="7" t="str">
        <f t="shared" si="48"/>
        <v>NewId()</v>
      </c>
      <c r="J376" s="7" t="str">
        <f t="shared" ca="1" si="45"/>
        <v>'969716'</v>
      </c>
      <c r="K376" s="7" t="str">
        <f t="shared" ca="1" si="46"/>
        <v>'09124660510'</v>
      </c>
      <c r="L376" s="7">
        <f>1</f>
        <v>1</v>
      </c>
      <c r="M376" s="8" t="str">
        <f t="shared" si="49"/>
        <v>Null</v>
      </c>
      <c r="N376" s="7">
        <f>0</f>
        <v>0</v>
      </c>
      <c r="O376" s="7" t="str">
        <f ca="1">SingleQuote&amp;
_xlfn.LET(
_xlpm.createDate,
SUBSTITUTE(Users[[#This Row],[CreatedDate]],SingleQuote,""),
TEXT(RANDBETWEEN(_xlpm.createDate,MaxDate),"yyyy-mm-dd")  &amp; " "&amp;  TEXT(TIME(RANDBETWEEN(0,23),RANDBETWEEN(0,59),RANDBETWEEN(0,59)),"hh:mm:ss")
)
&amp; SingleQuote</f>
        <v>'2014-02-06 11:33:00'</v>
      </c>
      <c r="P376" s="7" t="str">
        <f t="shared" si="50"/>
        <v>NewId()</v>
      </c>
      <c r="Q376" s="11" t="str">
        <f t="shared" ca="1" si="47"/>
        <v>'2004-02-04 09:22:29'</v>
      </c>
      <c r="R37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'2011-10-17 08:50:42'</v>
      </c>
      <c r="S376" s="8" t="str">
        <f t="shared" si="51"/>
        <v>Null</v>
      </c>
      <c r="T376" s="7">
        <f>1</f>
        <v>1</v>
      </c>
      <c r="U376" s="7">
        <f>0</f>
        <v>0</v>
      </c>
      <c r="V37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(1,'heinzcommitment','HEINZCOMMITMENT','heinzcommitment@Outlook.Com','HEINZCOMMITMENT@OUTLOOK.COM',1,'E195E8F8D0E81DB7F8920E1E339C6F90256C4C061C8F955FB6146E62B37D6D7E:01E52983AF1FB713C900A65E5DAE3AC3:50000:SHA256',NewId(),'969716','09124660510',1,Null,0,'2014-02-06 11:33:00',NewId(),'2004-02-04 09:22:29','2011-10-17 08:50:42',Null,1,0)</v>
      </c>
    </row>
    <row r="377" spans="1:22" x14ac:dyDescent="0.25">
      <c r="A377" s="7">
        <f>ROW()-ROW(Users[[#Headers],[Id]])</f>
        <v>372</v>
      </c>
      <c r="B377" s="7">
        <f>1</f>
        <v>1</v>
      </c>
      <c r="C377" s="7" t="str" cm="1">
        <f t="array" ref="C377">SingleQuote&amp; INDEX(UserNames[UserName],Users[[#This Row],[Id]])&amp;SingleQuote</f>
        <v>'craftinginternal'</v>
      </c>
      <c r="D377" s="7" t="str">
        <f>UPPER(Users[[#This Row],[UserName]])</f>
        <v>'CRAFTINGINTERNAL'</v>
      </c>
      <c r="E377" s="7" t="str" cm="1">
        <f t="array" aca="1" ref="E377" ca="1">SingleQuote&amp; INDEX(UserNames[UserName],Users[[#This Row],[Id]])&amp;"@"&amp; INDEX(EmailProviders[EmailProvider],RANDBETWEEN(1,$E$3))&amp;SingleQuote</f>
        <v>'craftinginternal@Gmail.Com'</v>
      </c>
      <c r="F377" s="7" t="str">
        <f ca="1">UPPER(Users[[#This Row],[Email]])</f>
        <v>'CRAFTINGINTERNAL@GMAIL.COM'</v>
      </c>
      <c r="G377" s="7">
        <f>1</f>
        <v>1</v>
      </c>
      <c r="H377" s="7" t="str">
        <f t="shared" si="44"/>
        <v>'E195E8F8D0E81DB7F8920E1E339C6F90256C4C061C8F955FB6146E62B37D6D7E:01E52983AF1FB713C900A65E5DAE3AC3:50000:SHA256'</v>
      </c>
      <c r="I377" s="7" t="str">
        <f t="shared" si="48"/>
        <v>NewId()</v>
      </c>
      <c r="J377" s="7" t="str">
        <f t="shared" ca="1" si="45"/>
        <v>'811171'</v>
      </c>
      <c r="K377" s="7" t="str">
        <f t="shared" ca="1" si="46"/>
        <v>'09127083662'</v>
      </c>
      <c r="L377" s="7">
        <f>1</f>
        <v>1</v>
      </c>
      <c r="M377" s="8" t="str">
        <f t="shared" si="49"/>
        <v>Null</v>
      </c>
      <c r="N377" s="7">
        <f>0</f>
        <v>0</v>
      </c>
      <c r="O377" s="7" t="str">
        <f ca="1">SingleQuote&amp;
_xlfn.LET(
_xlpm.createDate,
SUBSTITUTE(Users[[#This Row],[CreatedDate]],SingleQuote,""),
TEXT(RANDBETWEEN(_xlpm.createDate,MaxDate),"yyyy-mm-dd")  &amp; " "&amp;  TEXT(TIME(RANDBETWEEN(0,23),RANDBETWEEN(0,59),RANDBETWEEN(0,59)),"hh:mm:ss")
)
&amp; SingleQuote</f>
        <v>'2018-03-06 10:26:47'</v>
      </c>
      <c r="P377" s="7" t="str">
        <f t="shared" si="50"/>
        <v>NewId()</v>
      </c>
      <c r="Q377" s="11" t="str">
        <f t="shared" ca="1" si="47"/>
        <v>'2004-02-09 05:55:59'</v>
      </c>
      <c r="R37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'2006-04-28 01:00:32'</v>
      </c>
      <c r="S377" s="8" t="str">
        <f t="shared" si="51"/>
        <v>Null</v>
      </c>
      <c r="T377" s="7">
        <f>1</f>
        <v>1</v>
      </c>
      <c r="U377" s="7">
        <f>0</f>
        <v>0</v>
      </c>
      <c r="V37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(1,'craftinginternal','CRAFTINGINTERNAL','craftinginternal@Gmail.Com','CRAFTINGINTERNAL@GMAIL.COM',1,'E195E8F8D0E81DB7F8920E1E339C6F90256C4C061C8F955FB6146E62B37D6D7E:01E52983AF1FB713C900A65E5DAE3AC3:50000:SHA256',NewId(),'811171','09127083662',1,Null,0,'2018-03-06 10:26:47',NewId(),'2004-02-09 05:55:59','2006-04-28 01:00:32',Null,1,0)</v>
      </c>
    </row>
    <row r="378" spans="1:22" x14ac:dyDescent="0.25">
      <c r="A378" s="7">
        <f>ROW()-ROW(Users[[#Headers],[Id]])</f>
        <v>373</v>
      </c>
      <c r="B378" s="7">
        <f>1</f>
        <v>1</v>
      </c>
      <c r="C378" s="7" t="str" cm="1">
        <f t="array" ref="C378">SingleQuote&amp; INDEX(UserNames[UserName],Users[[#This Row],[Id]])&amp;SingleQuote</f>
        <v>'ramensample'</v>
      </c>
      <c r="D378" s="7" t="str">
        <f>UPPER(Users[[#This Row],[UserName]])</f>
        <v>'RAMENSAMPLE'</v>
      </c>
      <c r="E378" s="7" t="str" cm="1">
        <f t="array" aca="1" ref="E378" ca="1">SingleQuote&amp; INDEX(UserNames[UserName],Users[[#This Row],[Id]])&amp;"@"&amp; INDEX(EmailProviders[EmailProvider],RANDBETWEEN(1,$E$3))&amp;SingleQuote</f>
        <v>'ramensample@Yahoo.com'</v>
      </c>
      <c r="F378" s="7" t="str">
        <f ca="1">UPPER(Users[[#This Row],[Email]])</f>
        <v>'RAMENSAMPLE@YAHOO.COM'</v>
      </c>
      <c r="G378" s="7">
        <f>1</f>
        <v>1</v>
      </c>
      <c r="H378" s="7" t="str">
        <f t="shared" si="44"/>
        <v>'E195E8F8D0E81DB7F8920E1E339C6F90256C4C061C8F955FB6146E62B37D6D7E:01E52983AF1FB713C900A65E5DAE3AC3:50000:SHA256'</v>
      </c>
      <c r="I378" s="7" t="str">
        <f t="shared" si="48"/>
        <v>NewId()</v>
      </c>
      <c r="J378" s="7" t="str">
        <f t="shared" ca="1" si="45"/>
        <v>'261314'</v>
      </c>
      <c r="K378" s="7" t="str">
        <f t="shared" ca="1" si="46"/>
        <v>'09122975978'</v>
      </c>
      <c r="L378" s="7">
        <f>1</f>
        <v>1</v>
      </c>
      <c r="M378" s="8" t="str">
        <f t="shared" si="49"/>
        <v>Null</v>
      </c>
      <c r="N378" s="7">
        <f>0</f>
        <v>0</v>
      </c>
      <c r="O378" s="7" t="str">
        <f ca="1">SingleQuote&amp;
_xlfn.LET(
_xlpm.createDate,
SUBSTITUTE(Users[[#This Row],[CreatedDate]],SingleQuote,""),
TEXT(RANDBETWEEN(_xlpm.createDate,MaxDate),"yyyy-mm-dd")  &amp; " "&amp;  TEXT(TIME(RANDBETWEEN(0,23),RANDBETWEEN(0,59),RANDBETWEEN(0,59)),"hh:mm:ss")
)
&amp; SingleQuote</f>
        <v>'2013-09-11 09:59:41'</v>
      </c>
      <c r="P378" s="7" t="str">
        <f t="shared" si="50"/>
        <v>NewId()</v>
      </c>
      <c r="Q378" s="11" t="str">
        <f t="shared" ca="1" si="47"/>
        <v>'2004-02-13 19:50:56'</v>
      </c>
      <c r="R37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'2013-06-06 09:17:49'</v>
      </c>
      <c r="S378" s="8" t="str">
        <f t="shared" si="51"/>
        <v>Null</v>
      </c>
      <c r="T378" s="7">
        <f>1</f>
        <v>1</v>
      </c>
      <c r="U378" s="7">
        <f>0</f>
        <v>0</v>
      </c>
      <c r="V37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(1,'ramensample','RAMENSAMPLE','ramensample@Yahoo.com','RAMENSAMPLE@YAHOO.COM',1,'E195E8F8D0E81DB7F8920E1E339C6F90256C4C061C8F955FB6146E62B37D6D7E:01E52983AF1FB713C900A65E5DAE3AC3:50000:SHA256',NewId(),'261314','09122975978',1,Null,0,'2013-09-11 09:59:41',NewId(),'2004-02-13 19:50:56','2013-06-06 09:17:49',Null,1,0)</v>
      </c>
    </row>
    <row r="379" spans="1:22" x14ac:dyDescent="0.25">
      <c r="A379" s="7">
        <f>ROW()-ROW(Users[[#Headers],[Id]])</f>
        <v>374</v>
      </c>
      <c r="B379" s="7">
        <f>1</f>
        <v>1</v>
      </c>
      <c r="C379" s="7" t="str" cm="1">
        <f t="array" ref="C379">SingleQuote&amp; INDEX(UserNames[UserName],Users[[#This Row],[Id]])&amp;SingleQuote</f>
        <v>'prizetipped'</v>
      </c>
      <c r="D379" s="7" t="str">
        <f>UPPER(Users[[#This Row],[UserName]])</f>
        <v>'PRIZETIPPED'</v>
      </c>
      <c r="E379" s="7" t="str" cm="1">
        <f t="array" aca="1" ref="E379" ca="1">SingleQuote&amp; INDEX(UserNames[UserName],Users[[#This Row],[Id]])&amp;"@"&amp; INDEX(EmailProviders[EmailProvider],RANDBETWEEN(1,$E$3))&amp;SingleQuote</f>
        <v>'prizetipped@Outlook.Com'</v>
      </c>
      <c r="F379" s="7" t="str">
        <f ca="1">UPPER(Users[[#This Row],[Email]])</f>
        <v>'PRIZETIPPED@OUTLOOK.COM'</v>
      </c>
      <c r="G379" s="7">
        <f>1</f>
        <v>1</v>
      </c>
      <c r="H379" s="7" t="str">
        <f t="shared" si="44"/>
        <v>'E195E8F8D0E81DB7F8920E1E339C6F90256C4C061C8F955FB6146E62B37D6D7E:01E52983AF1FB713C900A65E5DAE3AC3:50000:SHA256'</v>
      </c>
      <c r="I379" s="7" t="str">
        <f t="shared" si="48"/>
        <v>NewId()</v>
      </c>
      <c r="J379" s="7" t="str">
        <f t="shared" ca="1" si="45"/>
        <v>'921339'</v>
      </c>
      <c r="K379" s="7" t="str">
        <f t="shared" ca="1" si="46"/>
        <v>'09128097242'</v>
      </c>
      <c r="L379" s="7">
        <f>1</f>
        <v>1</v>
      </c>
      <c r="M379" s="8" t="str">
        <f t="shared" si="49"/>
        <v>Null</v>
      </c>
      <c r="N379" s="7">
        <f>0</f>
        <v>0</v>
      </c>
      <c r="O379" s="7" t="str">
        <f ca="1">SingleQuote&amp;
_xlfn.LET(
_xlpm.createDate,
SUBSTITUTE(Users[[#This Row],[CreatedDate]],SingleQuote,""),
TEXT(RANDBETWEEN(_xlpm.createDate,MaxDate),"yyyy-mm-dd")  &amp; " "&amp;  TEXT(TIME(RANDBETWEEN(0,23),RANDBETWEEN(0,59),RANDBETWEEN(0,59)),"hh:mm:ss")
)
&amp; SingleQuote</f>
        <v>'2015-10-11 08:09:38'</v>
      </c>
      <c r="P379" s="7" t="str">
        <f t="shared" si="50"/>
        <v>NewId()</v>
      </c>
      <c r="Q379" s="11" t="str">
        <f t="shared" ca="1" si="47"/>
        <v>'2004-02-19 23:25:43'</v>
      </c>
      <c r="R37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'2014-02-27 17:08:50'</v>
      </c>
      <c r="S379" s="8" t="str">
        <f t="shared" si="51"/>
        <v>Null</v>
      </c>
      <c r="T379" s="7">
        <f>1</f>
        <v>1</v>
      </c>
      <c r="U379" s="7">
        <f>0</f>
        <v>0</v>
      </c>
      <c r="V37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(1,'prizetipped','PRIZETIPPED','prizetipped@Outlook.Com','PRIZETIPPED@OUTLOOK.COM',1,'E195E8F8D0E81DB7F8920E1E339C6F90256C4C061C8F955FB6146E62B37D6D7E:01E52983AF1FB713C900A65E5DAE3AC3:50000:SHA256',NewId(),'921339','09128097242',1,Null,0,'2015-10-11 08:09:38',NewId(),'2004-02-19 23:25:43','2014-02-27 17:08:50',Null,1,0)</v>
      </c>
    </row>
    <row r="380" spans="1:22" x14ac:dyDescent="0.25">
      <c r="A380" s="7">
        <f>ROW()-ROW(Users[[#Headers],[Id]])</f>
        <v>375</v>
      </c>
      <c r="B380" s="7">
        <f>1</f>
        <v>1</v>
      </c>
      <c r="C380" s="7" t="str" cm="1">
        <f t="array" ref="C380">SingleQuote&amp; INDEX(UserNames[UserName],Users[[#This Row],[Id]])&amp;SingleQuote</f>
        <v>'departureopinion'</v>
      </c>
      <c r="D380" s="7" t="str">
        <f>UPPER(Users[[#This Row],[UserName]])</f>
        <v>'DEPARTUREOPINION'</v>
      </c>
      <c r="E380" s="7" t="str" cm="1">
        <f t="array" aca="1" ref="E380" ca="1">SingleQuote&amp; INDEX(UserNames[UserName],Users[[#This Row],[Id]])&amp;"@"&amp; INDEX(EmailProviders[EmailProvider],RANDBETWEEN(1,$E$3))&amp;SingleQuote</f>
        <v>'departureopinion@Gmail.Com'</v>
      </c>
      <c r="F380" s="7" t="str">
        <f ca="1">UPPER(Users[[#This Row],[Email]])</f>
        <v>'DEPARTUREOPINION@GMAIL.COM'</v>
      </c>
      <c r="G380" s="7">
        <f>1</f>
        <v>1</v>
      </c>
      <c r="H380" s="7" t="str">
        <f t="shared" si="44"/>
        <v>'E195E8F8D0E81DB7F8920E1E339C6F90256C4C061C8F955FB6146E62B37D6D7E:01E52983AF1FB713C900A65E5DAE3AC3:50000:SHA256'</v>
      </c>
      <c r="I380" s="7" t="str">
        <f t="shared" si="48"/>
        <v>NewId()</v>
      </c>
      <c r="J380" s="7" t="str">
        <f t="shared" ca="1" si="45"/>
        <v>'271861'</v>
      </c>
      <c r="K380" s="7" t="str">
        <f t="shared" ca="1" si="46"/>
        <v>'09129777710'</v>
      </c>
      <c r="L380" s="7">
        <f>1</f>
        <v>1</v>
      </c>
      <c r="M380" s="8" t="str">
        <f t="shared" si="49"/>
        <v>Null</v>
      </c>
      <c r="N380" s="7">
        <f>0</f>
        <v>0</v>
      </c>
      <c r="O380" s="7" t="str">
        <f ca="1">SingleQuote&amp;
_xlfn.LET(
_xlpm.createDate,
SUBSTITUTE(Users[[#This Row],[CreatedDate]],SingleQuote,""),
TEXT(RANDBETWEEN(_xlpm.createDate,MaxDate),"yyyy-mm-dd")  &amp; " "&amp;  TEXT(TIME(RANDBETWEEN(0,23),RANDBETWEEN(0,59),RANDBETWEEN(0,59)),"hh:mm:ss")
)
&amp; SingleQuote</f>
        <v>'2016-08-16 23:59:25'</v>
      </c>
      <c r="P380" s="7" t="str">
        <f t="shared" si="50"/>
        <v>NewId()</v>
      </c>
      <c r="Q380" s="11" t="str">
        <f t="shared" ca="1" si="47"/>
        <v>'2004-02-21 01:52:46'</v>
      </c>
      <c r="R38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'2009-08-24 05:57:35'</v>
      </c>
      <c r="S380" s="8" t="str">
        <f t="shared" si="51"/>
        <v>Null</v>
      </c>
      <c r="T380" s="7">
        <f>1</f>
        <v>1</v>
      </c>
      <c r="U380" s="7">
        <f>0</f>
        <v>0</v>
      </c>
      <c r="V38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(1,'departureopinion','DEPARTUREOPINION','departureopinion@Gmail.Com','DEPARTUREOPINION@GMAIL.COM',1,'E195E8F8D0E81DB7F8920E1E339C6F90256C4C061C8F955FB6146E62B37D6D7E:01E52983AF1FB713C900A65E5DAE3AC3:50000:SHA256',NewId(),'271861','09129777710',1,Null,0,'2016-08-16 23:59:25',NewId(),'2004-02-21 01:52:46','2009-08-24 05:57:35',Null,1,0)</v>
      </c>
    </row>
    <row r="381" spans="1:22" x14ac:dyDescent="0.25">
      <c r="A381" s="7">
        <f>ROW()-ROW(Users[[#Headers],[Id]])</f>
        <v>376</v>
      </c>
      <c r="B381" s="7">
        <f>1</f>
        <v>1</v>
      </c>
      <c r="C381" s="7" t="str" cm="1">
        <f t="array" ref="C381">SingleQuote&amp; INDEX(UserNames[UserName],Users[[#This Row],[Id]])&amp;SingleQuote</f>
        <v>'roundknee'</v>
      </c>
      <c r="D381" s="7" t="str">
        <f>UPPER(Users[[#This Row],[UserName]])</f>
        <v>'ROUNDKNEE'</v>
      </c>
      <c r="E381" s="7" t="str" cm="1">
        <f t="array" aca="1" ref="E381" ca="1">SingleQuote&amp; INDEX(UserNames[UserName],Users[[#This Row],[Id]])&amp;"@"&amp; INDEX(EmailProviders[EmailProvider],RANDBETWEEN(1,$E$3))&amp;SingleQuote</f>
        <v>'roundknee@Gmail.Com'</v>
      </c>
      <c r="F381" s="7" t="str">
        <f ca="1">UPPER(Users[[#This Row],[Email]])</f>
        <v>'ROUNDKNEE@GMAIL.COM'</v>
      </c>
      <c r="G381" s="7">
        <f>1</f>
        <v>1</v>
      </c>
      <c r="H381" s="7" t="str">
        <f t="shared" si="44"/>
        <v>'E195E8F8D0E81DB7F8920E1E339C6F90256C4C061C8F955FB6146E62B37D6D7E:01E52983AF1FB713C900A65E5DAE3AC3:50000:SHA256'</v>
      </c>
      <c r="I381" s="7" t="str">
        <f t="shared" si="48"/>
        <v>NewId()</v>
      </c>
      <c r="J381" s="7" t="str">
        <f t="shared" ca="1" si="45"/>
        <v>'109106'</v>
      </c>
      <c r="K381" s="7" t="str">
        <f t="shared" ca="1" si="46"/>
        <v>'09122618430'</v>
      </c>
      <c r="L381" s="7">
        <f>1</f>
        <v>1</v>
      </c>
      <c r="M381" s="8" t="str">
        <f t="shared" si="49"/>
        <v>Null</v>
      </c>
      <c r="N381" s="7">
        <f>0</f>
        <v>0</v>
      </c>
      <c r="O381" s="7" t="str">
        <f ca="1">SingleQuote&amp;
_xlfn.LET(
_xlpm.createDate,
SUBSTITUTE(Users[[#This Row],[CreatedDate]],SingleQuote,""),
TEXT(RANDBETWEEN(_xlpm.createDate,MaxDate),"yyyy-mm-dd")  &amp; " "&amp;  TEXT(TIME(RANDBETWEEN(0,23),RANDBETWEEN(0,59),RANDBETWEEN(0,59)),"hh:mm:ss")
)
&amp; SingleQuote</f>
        <v>'2006-08-16 21:15:10'</v>
      </c>
      <c r="P381" s="7" t="str">
        <f t="shared" si="50"/>
        <v>NewId()</v>
      </c>
      <c r="Q381" s="11" t="str">
        <f t="shared" ca="1" si="47"/>
        <v>'2004-02-27 08:50:39'</v>
      </c>
      <c r="R38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'2006-07-03 08:09:30'</v>
      </c>
      <c r="S381" s="8" t="str">
        <f t="shared" si="51"/>
        <v>Null</v>
      </c>
      <c r="T381" s="7">
        <f>1</f>
        <v>1</v>
      </c>
      <c r="U381" s="7">
        <f>0</f>
        <v>0</v>
      </c>
      <c r="V38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(1,'roundknee','ROUNDKNEE','roundknee@Gmail.Com','ROUNDKNEE@GMAIL.COM',1,'E195E8F8D0E81DB7F8920E1E339C6F90256C4C061C8F955FB6146E62B37D6D7E:01E52983AF1FB713C900A65E5DAE3AC3:50000:SHA256',NewId(),'109106','09122618430',1,Null,0,'2006-08-16 21:15:10',NewId(),'2004-02-27 08:50:39','2006-07-03 08:09:30',Null,1,0)</v>
      </c>
    </row>
    <row r="382" spans="1:22" x14ac:dyDescent="0.25">
      <c r="A382" s="7">
        <f>ROW()-ROW(Users[[#Headers],[Id]])</f>
        <v>377</v>
      </c>
      <c r="B382" s="7">
        <f>1</f>
        <v>1</v>
      </c>
      <c r="C382" s="7" t="str" cm="1">
        <f t="array" ref="C382">SingleQuote&amp; INDEX(UserNames[UserName],Users[[#This Row],[Id]])&amp;SingleQuote</f>
        <v>'anyauction'</v>
      </c>
      <c r="D382" s="7" t="str">
        <f>UPPER(Users[[#This Row],[UserName]])</f>
        <v>'ANYAUCTION'</v>
      </c>
      <c r="E382" s="7" t="str" cm="1">
        <f t="array" aca="1" ref="E382" ca="1">SingleQuote&amp; INDEX(UserNames[UserName],Users[[#This Row],[Id]])&amp;"@"&amp; INDEX(EmailProviders[EmailProvider],RANDBETWEEN(1,$E$3))&amp;SingleQuote</f>
        <v>'anyauction@Yahoo.com'</v>
      </c>
      <c r="F382" s="7" t="str">
        <f ca="1">UPPER(Users[[#This Row],[Email]])</f>
        <v>'ANYAUCTION@YAHOO.COM'</v>
      </c>
      <c r="G382" s="7">
        <f>1</f>
        <v>1</v>
      </c>
      <c r="H382" s="7" t="str">
        <f t="shared" si="44"/>
        <v>'E195E8F8D0E81DB7F8920E1E339C6F90256C4C061C8F955FB6146E62B37D6D7E:01E52983AF1FB713C900A65E5DAE3AC3:50000:SHA256'</v>
      </c>
      <c r="I382" s="7" t="str">
        <f t="shared" si="48"/>
        <v>NewId()</v>
      </c>
      <c r="J382" s="7" t="str">
        <f t="shared" ca="1" si="45"/>
        <v>'087375'</v>
      </c>
      <c r="K382" s="7" t="str">
        <f t="shared" ca="1" si="46"/>
        <v>'09124085752'</v>
      </c>
      <c r="L382" s="7">
        <f>1</f>
        <v>1</v>
      </c>
      <c r="M382" s="8" t="str">
        <f t="shared" si="49"/>
        <v>Null</v>
      </c>
      <c r="N382" s="7">
        <f>0</f>
        <v>0</v>
      </c>
      <c r="O382" s="7" t="str">
        <f ca="1">SingleQuote&amp;
_xlfn.LET(
_xlpm.createDate,
SUBSTITUTE(Users[[#This Row],[CreatedDate]],SingleQuote,""),
TEXT(RANDBETWEEN(_xlpm.createDate,MaxDate),"yyyy-mm-dd")  &amp; " "&amp;  TEXT(TIME(RANDBETWEEN(0,23),RANDBETWEEN(0,59),RANDBETWEEN(0,59)),"hh:mm:ss")
)
&amp; SingleQuote</f>
        <v>'2016-04-21 23:00:00'</v>
      </c>
      <c r="P382" s="7" t="str">
        <f t="shared" si="50"/>
        <v>NewId()</v>
      </c>
      <c r="Q382" s="11" t="str">
        <f t="shared" ca="1" si="47"/>
        <v>'2004-03-02 08:32:12'</v>
      </c>
      <c r="R38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'2010-04-15 01:00:16'</v>
      </c>
      <c r="S382" s="8" t="str">
        <f t="shared" si="51"/>
        <v>Null</v>
      </c>
      <c r="T382" s="7">
        <f>1</f>
        <v>1</v>
      </c>
      <c r="U382" s="7">
        <f>0</f>
        <v>0</v>
      </c>
      <c r="V38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(1,'anyauction','ANYAUCTION','anyauction@Yahoo.com','ANYAUCTION@YAHOO.COM',1,'E195E8F8D0E81DB7F8920E1E339C6F90256C4C061C8F955FB6146E62B37D6D7E:01E52983AF1FB713C900A65E5DAE3AC3:50000:SHA256',NewId(),'087375','09124085752',1,Null,0,'2016-04-21 23:00:00',NewId(),'2004-03-02 08:32:12','2010-04-15 01:00:16',Null,1,0)</v>
      </c>
    </row>
    <row r="383" spans="1:22" x14ac:dyDescent="0.25">
      <c r="A383" s="7">
        <f>ROW()-ROW(Users[[#Headers],[Id]])</f>
        <v>378</v>
      </c>
      <c r="B383" s="7">
        <f>1</f>
        <v>1</v>
      </c>
      <c r="C383" s="7" t="str" cm="1">
        <f t="array" ref="C383">SingleQuote&amp; INDEX(UserNames[UserName],Users[[#This Row],[Id]])&amp;SingleQuote</f>
        <v>'onlookerbureaucrat'</v>
      </c>
      <c r="D383" s="7" t="str">
        <f>UPPER(Users[[#This Row],[UserName]])</f>
        <v>'ONLOOKERBUREAUCRAT'</v>
      </c>
      <c r="E383" s="7" t="str" cm="1">
        <f t="array" aca="1" ref="E383" ca="1">SingleQuote&amp; INDEX(UserNames[UserName],Users[[#This Row],[Id]])&amp;"@"&amp; INDEX(EmailProviders[EmailProvider],RANDBETWEEN(1,$E$3))&amp;SingleQuote</f>
        <v>'onlookerbureaucrat@Outlook.Com'</v>
      </c>
      <c r="F383" s="7" t="str">
        <f ca="1">UPPER(Users[[#This Row],[Email]])</f>
        <v>'ONLOOKERBUREAUCRAT@OUTLOOK.COM'</v>
      </c>
      <c r="G383" s="7">
        <f>1</f>
        <v>1</v>
      </c>
      <c r="H383" s="7" t="str">
        <f t="shared" si="44"/>
        <v>'E195E8F8D0E81DB7F8920E1E339C6F90256C4C061C8F955FB6146E62B37D6D7E:01E52983AF1FB713C900A65E5DAE3AC3:50000:SHA256'</v>
      </c>
      <c r="I383" s="7" t="str">
        <f t="shared" si="48"/>
        <v>NewId()</v>
      </c>
      <c r="J383" s="7" t="str">
        <f t="shared" ca="1" si="45"/>
        <v>'205930'</v>
      </c>
      <c r="K383" s="7" t="str">
        <f t="shared" ca="1" si="46"/>
        <v>'09126437572'</v>
      </c>
      <c r="L383" s="7">
        <f>1</f>
        <v>1</v>
      </c>
      <c r="M383" s="8" t="str">
        <f t="shared" si="49"/>
        <v>Null</v>
      </c>
      <c r="N383" s="7">
        <f>0</f>
        <v>0</v>
      </c>
      <c r="O383" s="7" t="str">
        <f ca="1">SingleQuote&amp;
_xlfn.LET(
_xlpm.createDate,
SUBSTITUTE(Users[[#This Row],[CreatedDate]],SingleQuote,""),
TEXT(RANDBETWEEN(_xlpm.createDate,MaxDate),"yyyy-mm-dd")  &amp; " "&amp;  TEXT(TIME(RANDBETWEEN(0,23),RANDBETWEEN(0,59),RANDBETWEEN(0,59)),"hh:mm:ss")
)
&amp; SingleQuote</f>
        <v>'2005-06-14 12:42:19'</v>
      </c>
      <c r="P383" s="7" t="str">
        <f t="shared" si="50"/>
        <v>NewId()</v>
      </c>
      <c r="Q383" s="11" t="str">
        <f t="shared" ca="1" si="47"/>
        <v>'2004-03-08 07:51:22'</v>
      </c>
      <c r="R38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'2004-12-05 14:11:34'</v>
      </c>
      <c r="S383" s="8" t="str">
        <f t="shared" si="51"/>
        <v>Null</v>
      </c>
      <c r="T383" s="7">
        <f>1</f>
        <v>1</v>
      </c>
      <c r="U383" s="7">
        <f>0</f>
        <v>0</v>
      </c>
      <c r="V38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(1,'onlookerbureaucrat','ONLOOKERBUREAUCRAT','onlookerbureaucrat@Outlook.Com','ONLOOKERBUREAUCRAT@OUTLOOK.COM',1,'E195E8F8D0E81DB7F8920E1E339C6F90256C4C061C8F955FB6146E62B37D6D7E:01E52983AF1FB713C900A65E5DAE3AC3:50000:SHA256',NewId(),'205930','09126437572',1,Null,0,'2005-06-14 12:42:19',NewId(),'2004-03-08 07:51:22','2004-12-05 14:11:34',Null,1,0)</v>
      </c>
    </row>
    <row r="384" spans="1:22" x14ac:dyDescent="0.25">
      <c r="A384" s="7">
        <f>ROW()-ROW(Users[[#Headers],[Id]])</f>
        <v>379</v>
      </c>
      <c r="B384" s="7">
        <f>1</f>
        <v>1</v>
      </c>
      <c r="C384" s="7" t="str" cm="1">
        <f t="array" ref="C384">SingleQuote&amp; INDEX(UserNames[UserName],Users[[#This Row],[Id]])&amp;SingleQuote</f>
        <v>'pumpsgrew'</v>
      </c>
      <c r="D384" s="7" t="str">
        <f>UPPER(Users[[#This Row],[UserName]])</f>
        <v>'PUMPSGREW'</v>
      </c>
      <c r="E384" s="7" t="str" cm="1">
        <f t="array" aca="1" ref="E384" ca="1">SingleQuote&amp; INDEX(UserNames[UserName],Users[[#This Row],[Id]])&amp;"@"&amp; INDEX(EmailProviders[EmailProvider],RANDBETWEEN(1,$E$3))&amp;SingleQuote</f>
        <v>'pumpsgrew@Outlook.Com'</v>
      </c>
      <c r="F384" s="7" t="str">
        <f ca="1">UPPER(Users[[#This Row],[Email]])</f>
        <v>'PUMPSGREW@OUTLOOK.COM'</v>
      </c>
      <c r="G384" s="7">
        <f>1</f>
        <v>1</v>
      </c>
      <c r="H384" s="7" t="str">
        <f t="shared" si="44"/>
        <v>'E195E8F8D0E81DB7F8920E1E339C6F90256C4C061C8F955FB6146E62B37D6D7E:01E52983AF1FB713C900A65E5DAE3AC3:50000:SHA256'</v>
      </c>
      <c r="I384" s="7" t="str">
        <f t="shared" si="48"/>
        <v>NewId()</v>
      </c>
      <c r="J384" s="7" t="str">
        <f t="shared" ca="1" si="45"/>
        <v>'454660'</v>
      </c>
      <c r="K384" s="7" t="str">
        <f t="shared" ca="1" si="46"/>
        <v>'09129710826'</v>
      </c>
      <c r="L384" s="7">
        <f>1</f>
        <v>1</v>
      </c>
      <c r="M384" s="8" t="str">
        <f t="shared" si="49"/>
        <v>Null</v>
      </c>
      <c r="N384" s="7">
        <f>0</f>
        <v>0</v>
      </c>
      <c r="O384" s="7" t="str">
        <f ca="1">SingleQuote&amp;
_xlfn.LET(
_xlpm.createDate,
SUBSTITUTE(Users[[#This Row],[CreatedDate]],SingleQuote,""),
TEXT(RANDBETWEEN(_xlpm.createDate,MaxDate),"yyyy-mm-dd")  &amp; " "&amp;  TEXT(TIME(RANDBETWEEN(0,23),RANDBETWEEN(0,59),RANDBETWEEN(0,59)),"hh:mm:ss")
)
&amp; SingleQuote</f>
        <v>'2017-05-06 22:09:55'</v>
      </c>
      <c r="P384" s="7" t="str">
        <f t="shared" si="50"/>
        <v>NewId()</v>
      </c>
      <c r="Q384" s="11" t="str">
        <f t="shared" ca="1" si="47"/>
        <v>'2004-03-11 04:10:21'</v>
      </c>
      <c r="R38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'2006-08-14 02:35:55'</v>
      </c>
      <c r="S384" s="8" t="str">
        <f t="shared" si="51"/>
        <v>Null</v>
      </c>
      <c r="T384" s="7">
        <f>1</f>
        <v>1</v>
      </c>
      <c r="U384" s="7">
        <f>0</f>
        <v>0</v>
      </c>
      <c r="V38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(1,'pumpsgrew','PUMPSGREW','pumpsgrew@Outlook.Com','PUMPSGREW@OUTLOOK.COM',1,'E195E8F8D0E81DB7F8920E1E339C6F90256C4C061C8F955FB6146E62B37D6D7E:01E52983AF1FB713C900A65E5DAE3AC3:50000:SHA256',NewId(),'454660','09129710826',1,Null,0,'2017-05-06 22:09:55',NewId(),'2004-03-11 04:10:21','2006-08-14 02:35:55',Null,1,0)</v>
      </c>
    </row>
    <row r="385" spans="1:22" x14ac:dyDescent="0.25">
      <c r="A385" s="7">
        <f>ROW()-ROW(Users[[#Headers],[Id]])</f>
        <v>380</v>
      </c>
      <c r="B385" s="7">
        <f>1</f>
        <v>1</v>
      </c>
      <c r="C385" s="7" t="str" cm="1">
        <f t="array" ref="C385">SingleQuote&amp; INDEX(UserNames[UserName],Users[[#This Row],[Id]])&amp;SingleQuote</f>
        <v>'cocktailsoviet'</v>
      </c>
      <c r="D385" s="7" t="str">
        <f>UPPER(Users[[#This Row],[UserName]])</f>
        <v>'COCKTAILSOVIET'</v>
      </c>
      <c r="E385" s="7" t="str" cm="1">
        <f t="array" aca="1" ref="E385" ca="1">SingleQuote&amp; INDEX(UserNames[UserName],Users[[#This Row],[Id]])&amp;"@"&amp; INDEX(EmailProviders[EmailProvider],RANDBETWEEN(1,$E$3))&amp;SingleQuote</f>
        <v>'cocktailsoviet@Yahoo.com'</v>
      </c>
      <c r="F385" s="7" t="str">
        <f ca="1">UPPER(Users[[#This Row],[Email]])</f>
        <v>'COCKTAILSOVIET@YAHOO.COM'</v>
      </c>
      <c r="G385" s="7">
        <f>1</f>
        <v>1</v>
      </c>
      <c r="H385" s="7" t="str">
        <f t="shared" si="44"/>
        <v>'E195E8F8D0E81DB7F8920E1E339C6F90256C4C061C8F955FB6146E62B37D6D7E:01E52983AF1FB713C900A65E5DAE3AC3:50000:SHA256'</v>
      </c>
      <c r="I385" s="7" t="str">
        <f t="shared" si="48"/>
        <v>NewId()</v>
      </c>
      <c r="J385" s="7" t="str">
        <f t="shared" ca="1" si="45"/>
        <v>'673178'</v>
      </c>
      <c r="K385" s="7" t="str">
        <f t="shared" ca="1" si="46"/>
        <v>'09121688362'</v>
      </c>
      <c r="L385" s="7">
        <f>1</f>
        <v>1</v>
      </c>
      <c r="M385" s="8" t="str">
        <f t="shared" si="49"/>
        <v>Null</v>
      </c>
      <c r="N385" s="7">
        <f>0</f>
        <v>0</v>
      </c>
      <c r="O385" s="7" t="str">
        <f ca="1">SingleQuote&amp;
_xlfn.LET(
_xlpm.createDate,
SUBSTITUTE(Users[[#This Row],[CreatedDate]],SingleQuote,""),
TEXT(RANDBETWEEN(_xlpm.createDate,MaxDate),"yyyy-mm-dd")  &amp; " "&amp;  TEXT(TIME(RANDBETWEEN(0,23),RANDBETWEEN(0,59),RANDBETWEEN(0,59)),"hh:mm:ss")
)
&amp; SingleQuote</f>
        <v>'2012-04-01 21:52:46'</v>
      </c>
      <c r="P385" s="7" t="str">
        <f t="shared" si="50"/>
        <v>NewId()</v>
      </c>
      <c r="Q385" s="11" t="str">
        <f t="shared" ca="1" si="47"/>
        <v>'2004-03-14 14:28:49'</v>
      </c>
      <c r="R38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'2009-09-03 05:43:30'</v>
      </c>
      <c r="S385" s="8" t="str">
        <f t="shared" si="51"/>
        <v>Null</v>
      </c>
      <c r="T385" s="7">
        <f>1</f>
        <v>1</v>
      </c>
      <c r="U385" s="7">
        <f>0</f>
        <v>0</v>
      </c>
      <c r="V38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(1,'cocktailsoviet','COCKTAILSOVIET','cocktailsoviet@Yahoo.com','COCKTAILSOVIET@YAHOO.COM',1,'E195E8F8D0E81DB7F8920E1E339C6F90256C4C061C8F955FB6146E62B37D6D7E:01E52983AF1FB713C900A65E5DAE3AC3:50000:SHA256',NewId(),'673178','09121688362',1,Null,0,'2012-04-01 21:52:46',NewId(),'2004-03-14 14:28:49','2009-09-03 05:43:30',Null,1,0)</v>
      </c>
    </row>
    <row r="386" spans="1:22" x14ac:dyDescent="0.25">
      <c r="A386" s="7">
        <f>ROW()-ROW(Users[[#Headers],[Id]])</f>
        <v>381</v>
      </c>
      <c r="B386" s="7">
        <f>1</f>
        <v>1</v>
      </c>
      <c r="C386" s="7" t="str" cm="1">
        <f t="array" ref="C386">SingleQuote&amp; INDEX(UserNames[UserName],Users[[#This Row],[Id]])&amp;SingleQuote</f>
        <v>'groundagepostbox'</v>
      </c>
      <c r="D386" s="7" t="str">
        <f>UPPER(Users[[#This Row],[UserName]])</f>
        <v>'GROUNDAGEPOSTBOX'</v>
      </c>
      <c r="E386" s="7" t="str" cm="1">
        <f t="array" aca="1" ref="E386" ca="1">SingleQuote&amp; INDEX(UserNames[UserName],Users[[#This Row],[Id]])&amp;"@"&amp; INDEX(EmailProviders[EmailProvider],RANDBETWEEN(1,$E$3))&amp;SingleQuote</f>
        <v>'groundagepostbox@Yahoo.com'</v>
      </c>
      <c r="F386" s="7" t="str">
        <f ca="1">UPPER(Users[[#This Row],[Email]])</f>
        <v>'GROUNDAGEPOSTBOX@YAHOO.COM'</v>
      </c>
      <c r="G386" s="7">
        <f>1</f>
        <v>1</v>
      </c>
      <c r="H386" s="7" t="str">
        <f t="shared" si="44"/>
        <v>'E195E8F8D0E81DB7F8920E1E339C6F90256C4C061C8F955FB6146E62B37D6D7E:01E52983AF1FB713C900A65E5DAE3AC3:50000:SHA256'</v>
      </c>
      <c r="I386" s="7" t="str">
        <f t="shared" si="48"/>
        <v>NewId()</v>
      </c>
      <c r="J386" s="7" t="str">
        <f t="shared" ca="1" si="45"/>
        <v>'414738'</v>
      </c>
      <c r="K386" s="7" t="str">
        <f t="shared" ca="1" si="46"/>
        <v>'09129617622'</v>
      </c>
      <c r="L386" s="7">
        <f>1</f>
        <v>1</v>
      </c>
      <c r="M386" s="8" t="str">
        <f t="shared" si="49"/>
        <v>Null</v>
      </c>
      <c r="N386" s="7">
        <f>0</f>
        <v>0</v>
      </c>
      <c r="O386" s="7" t="str">
        <f ca="1">SingleQuote&amp;
_xlfn.LET(
_xlpm.createDate,
SUBSTITUTE(Users[[#This Row],[CreatedDate]],SingleQuote,""),
TEXT(RANDBETWEEN(_xlpm.createDate,MaxDate),"yyyy-mm-dd")  &amp; " "&amp;  TEXT(TIME(RANDBETWEEN(0,23),RANDBETWEEN(0,59),RANDBETWEEN(0,59)),"hh:mm:ss")
)
&amp; SingleQuote</f>
        <v>'2023-10-23 03:17:14'</v>
      </c>
      <c r="P386" s="7" t="str">
        <f t="shared" si="50"/>
        <v>NewId()</v>
      </c>
      <c r="Q386" s="11" t="str">
        <f t="shared" ca="1" si="47"/>
        <v>'2004-03-18 17:43:06'</v>
      </c>
      <c r="R38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'2020-08-04 12:26:10'</v>
      </c>
      <c r="S386" s="8" t="str">
        <f t="shared" si="51"/>
        <v>Null</v>
      </c>
      <c r="T386" s="7">
        <f>1</f>
        <v>1</v>
      </c>
      <c r="U386" s="7">
        <f>0</f>
        <v>0</v>
      </c>
      <c r="V38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(1,'groundagepostbox','GROUNDAGEPOSTBOX','groundagepostbox@Yahoo.com','GROUNDAGEPOSTBOX@YAHOO.COM',1,'E195E8F8D0E81DB7F8920E1E339C6F90256C4C061C8F955FB6146E62B37D6D7E:01E52983AF1FB713C900A65E5DAE3AC3:50000:SHA256',NewId(),'414738','09129617622',1,Null,0,'2023-10-23 03:17:14',NewId(),'2004-03-18 17:43:06','2020-08-04 12:26:10',Null,1,0)</v>
      </c>
    </row>
    <row r="387" spans="1:22" x14ac:dyDescent="0.25">
      <c r="A387" s="7">
        <f>ROW()-ROW(Users[[#Headers],[Id]])</f>
        <v>382</v>
      </c>
      <c r="B387" s="7">
        <f>1</f>
        <v>1</v>
      </c>
      <c r="C387" s="7" t="str" cm="1">
        <f t="array" ref="C387">SingleQuote&amp; INDEX(UserNames[UserName],Users[[#This Row],[Id]])&amp;SingleQuote</f>
        <v>'raspyviolence'</v>
      </c>
      <c r="D387" s="7" t="str">
        <f>UPPER(Users[[#This Row],[UserName]])</f>
        <v>'RASPYVIOLENCE'</v>
      </c>
      <c r="E387" s="7" t="str" cm="1">
        <f t="array" aca="1" ref="E387" ca="1">SingleQuote&amp; INDEX(UserNames[UserName],Users[[#This Row],[Id]])&amp;"@"&amp; INDEX(EmailProviders[EmailProvider],RANDBETWEEN(1,$E$3))&amp;SingleQuote</f>
        <v>'raspyviolence@Outlook.Com'</v>
      </c>
      <c r="F387" s="7" t="str">
        <f ca="1">UPPER(Users[[#This Row],[Email]])</f>
        <v>'RASPYVIOLENCE@OUTLOOK.COM'</v>
      </c>
      <c r="G387" s="7">
        <f>1</f>
        <v>1</v>
      </c>
      <c r="H387" s="7" t="str">
        <f t="shared" si="44"/>
        <v>'E195E8F8D0E81DB7F8920E1E339C6F90256C4C061C8F955FB6146E62B37D6D7E:01E52983AF1FB713C900A65E5DAE3AC3:50000:SHA256'</v>
      </c>
      <c r="I387" s="7" t="str">
        <f t="shared" si="48"/>
        <v>NewId()</v>
      </c>
      <c r="J387" s="7" t="str">
        <f t="shared" ca="1" si="45"/>
        <v>'604595'</v>
      </c>
      <c r="K387" s="7" t="str">
        <f t="shared" ca="1" si="46"/>
        <v>'09121335930'</v>
      </c>
      <c r="L387" s="7">
        <f>1</f>
        <v>1</v>
      </c>
      <c r="M387" s="8" t="str">
        <f t="shared" si="49"/>
        <v>Null</v>
      </c>
      <c r="N387" s="7">
        <f>0</f>
        <v>0</v>
      </c>
      <c r="O387" s="7" t="str">
        <f ca="1">SingleQuote&amp;
_xlfn.LET(
_xlpm.createDate,
SUBSTITUTE(Users[[#This Row],[CreatedDate]],SingleQuote,""),
TEXT(RANDBETWEEN(_xlpm.createDate,MaxDate),"yyyy-mm-dd")  &amp; " "&amp;  TEXT(TIME(RANDBETWEEN(0,23),RANDBETWEEN(0,59),RANDBETWEEN(0,59)),"hh:mm:ss")
)
&amp; SingleQuote</f>
        <v>'2004-06-15 02:46:43'</v>
      </c>
      <c r="P387" s="7" t="str">
        <f t="shared" si="50"/>
        <v>NewId()</v>
      </c>
      <c r="Q387" s="11" t="str">
        <f t="shared" ca="1" si="47"/>
        <v>'2004-03-23 23:53:04'</v>
      </c>
      <c r="R38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'2004-04-17 02:21:37'</v>
      </c>
      <c r="S387" s="8" t="str">
        <f t="shared" si="51"/>
        <v>Null</v>
      </c>
      <c r="T387" s="7">
        <f>1</f>
        <v>1</v>
      </c>
      <c r="U387" s="7">
        <f>0</f>
        <v>0</v>
      </c>
      <c r="V38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(1,'raspyviolence','RASPYVIOLENCE','raspyviolence@Outlook.Com','RASPYVIOLENCE@OUTLOOK.COM',1,'E195E8F8D0E81DB7F8920E1E339C6F90256C4C061C8F955FB6146E62B37D6D7E:01E52983AF1FB713C900A65E5DAE3AC3:50000:SHA256',NewId(),'604595','09121335930',1,Null,0,'2004-06-15 02:46:43',NewId(),'2004-03-23 23:53:04','2004-04-17 02:21:37',Null,1,0)</v>
      </c>
    </row>
    <row r="388" spans="1:22" x14ac:dyDescent="0.25">
      <c r="A388" s="7">
        <f>ROW()-ROW(Users[[#Headers],[Id]])</f>
        <v>383</v>
      </c>
      <c r="B388" s="7">
        <f>1</f>
        <v>1</v>
      </c>
      <c r="C388" s="7" t="str" cm="1">
        <f t="array" ref="C388">SingleQuote&amp; INDEX(UserNames[UserName],Users[[#This Row],[Id]])&amp;SingleQuote</f>
        <v>'specialistsoupy'</v>
      </c>
      <c r="D388" s="7" t="str">
        <f>UPPER(Users[[#This Row],[UserName]])</f>
        <v>'SPECIALISTSOUPY'</v>
      </c>
      <c r="E388" s="7" t="str" cm="1">
        <f t="array" aca="1" ref="E388" ca="1">SingleQuote&amp; INDEX(UserNames[UserName],Users[[#This Row],[Id]])&amp;"@"&amp; INDEX(EmailProviders[EmailProvider],RANDBETWEEN(1,$E$3))&amp;SingleQuote</f>
        <v>'specialistsoupy@Outlook.Com'</v>
      </c>
      <c r="F388" s="7" t="str">
        <f ca="1">UPPER(Users[[#This Row],[Email]])</f>
        <v>'SPECIALISTSOUPY@OUTLOOK.COM'</v>
      </c>
      <c r="G388" s="7">
        <f>1</f>
        <v>1</v>
      </c>
      <c r="H388" s="7" t="str">
        <f t="shared" si="44"/>
        <v>'E195E8F8D0E81DB7F8920E1E339C6F90256C4C061C8F955FB6146E62B37D6D7E:01E52983AF1FB713C900A65E5DAE3AC3:50000:SHA256'</v>
      </c>
      <c r="I388" s="7" t="str">
        <f t="shared" si="48"/>
        <v>NewId()</v>
      </c>
      <c r="J388" s="7" t="str">
        <f t="shared" ca="1" si="45"/>
        <v>'298244'</v>
      </c>
      <c r="K388" s="7" t="str">
        <f t="shared" ca="1" si="46"/>
        <v>'09125719780'</v>
      </c>
      <c r="L388" s="7">
        <f>1</f>
        <v>1</v>
      </c>
      <c r="M388" s="8" t="str">
        <f t="shared" si="49"/>
        <v>Null</v>
      </c>
      <c r="N388" s="7">
        <f>0</f>
        <v>0</v>
      </c>
      <c r="O388" s="7" t="str">
        <f ca="1">SingleQuote&amp;
_xlfn.LET(
_xlpm.createDate,
SUBSTITUTE(Users[[#This Row],[CreatedDate]],SingleQuote,""),
TEXT(RANDBETWEEN(_xlpm.createDate,MaxDate),"yyyy-mm-dd")  &amp; " "&amp;  TEXT(TIME(RANDBETWEEN(0,23),RANDBETWEEN(0,59),RANDBETWEEN(0,59)),"hh:mm:ss")
)
&amp; SingleQuote</f>
        <v>'2009-11-14 12:54:44'</v>
      </c>
      <c r="P388" s="7" t="str">
        <f t="shared" si="50"/>
        <v>NewId()</v>
      </c>
      <c r="Q388" s="11" t="str">
        <f t="shared" ca="1" si="47"/>
        <v>'2004-03-26 22:24:56'</v>
      </c>
      <c r="R38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'2008-02-13 15:37:37'</v>
      </c>
      <c r="S388" s="8" t="str">
        <f t="shared" si="51"/>
        <v>Null</v>
      </c>
      <c r="T388" s="7">
        <f>1</f>
        <v>1</v>
      </c>
      <c r="U388" s="7">
        <f>0</f>
        <v>0</v>
      </c>
      <c r="V38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(1,'specialistsoupy','SPECIALISTSOUPY','specialistsoupy@Outlook.Com','SPECIALISTSOUPY@OUTLOOK.COM',1,'E195E8F8D0E81DB7F8920E1E339C6F90256C4C061C8F955FB6146E62B37D6D7E:01E52983AF1FB713C900A65E5DAE3AC3:50000:SHA256',NewId(),'298244','09125719780',1,Null,0,'2009-11-14 12:54:44',NewId(),'2004-03-26 22:24:56','2008-02-13 15:37:37',Null,1,0)</v>
      </c>
    </row>
    <row r="389" spans="1:22" x14ac:dyDescent="0.25">
      <c r="A389" s="7">
        <f>ROW()-ROW(Users[[#Headers],[Id]])</f>
        <v>384</v>
      </c>
      <c r="B389" s="7">
        <f>1</f>
        <v>1</v>
      </c>
      <c r="C389" s="7" t="str" cm="1">
        <f t="array" ref="C389">SingleQuote&amp; INDEX(UserNames[UserName],Users[[#This Row],[Id]])&amp;SingleQuote</f>
        <v>'vagarywashboard'</v>
      </c>
      <c r="D389" s="7" t="str">
        <f>UPPER(Users[[#This Row],[UserName]])</f>
        <v>'VAGARYWASHBOARD'</v>
      </c>
      <c r="E389" s="7" t="str" cm="1">
        <f t="array" aca="1" ref="E389" ca="1">SingleQuote&amp; INDEX(UserNames[UserName],Users[[#This Row],[Id]])&amp;"@"&amp; INDEX(EmailProviders[EmailProvider],RANDBETWEEN(1,$E$3))&amp;SingleQuote</f>
        <v>'vagarywashboard@Yahoo.com'</v>
      </c>
      <c r="F389" s="7" t="str">
        <f ca="1">UPPER(Users[[#This Row],[Email]])</f>
        <v>'VAGARYWASHBOARD@YAHOO.COM'</v>
      </c>
      <c r="G389" s="7">
        <f>1</f>
        <v>1</v>
      </c>
      <c r="H389" s="7" t="str">
        <f t="shared" si="44"/>
        <v>'E195E8F8D0E81DB7F8920E1E339C6F90256C4C061C8F955FB6146E62B37D6D7E:01E52983AF1FB713C900A65E5DAE3AC3:50000:SHA256'</v>
      </c>
      <c r="I389" s="7" t="str">
        <f t="shared" si="48"/>
        <v>NewId()</v>
      </c>
      <c r="J389" s="7" t="str">
        <f t="shared" ca="1" si="45"/>
        <v>'342547'</v>
      </c>
      <c r="K389" s="7" t="str">
        <f t="shared" ca="1" si="46"/>
        <v>'09125981827'</v>
      </c>
      <c r="L389" s="7">
        <f>1</f>
        <v>1</v>
      </c>
      <c r="M389" s="8" t="str">
        <f t="shared" si="49"/>
        <v>Null</v>
      </c>
      <c r="N389" s="7">
        <f>0</f>
        <v>0</v>
      </c>
      <c r="O389" s="7" t="str">
        <f ca="1">SingleQuote&amp;
_xlfn.LET(
_xlpm.createDate,
SUBSTITUTE(Users[[#This Row],[CreatedDate]],SingleQuote,""),
TEXT(RANDBETWEEN(_xlpm.createDate,MaxDate),"yyyy-mm-dd")  &amp; " "&amp;  TEXT(TIME(RANDBETWEEN(0,23),RANDBETWEEN(0,59),RANDBETWEEN(0,59)),"hh:mm:ss")
)
&amp; SingleQuote</f>
        <v>'2005-11-23 04:10:39'</v>
      </c>
      <c r="P389" s="7" t="str">
        <f t="shared" si="50"/>
        <v>NewId()</v>
      </c>
      <c r="Q389" s="11" t="str">
        <f t="shared" ca="1" si="47"/>
        <v>'2004-03-31 11:34:17'</v>
      </c>
      <c r="R38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'2004-12-08 06:40:58'</v>
      </c>
      <c r="S389" s="8" t="str">
        <f t="shared" si="51"/>
        <v>Null</v>
      </c>
      <c r="T389" s="7">
        <f>1</f>
        <v>1</v>
      </c>
      <c r="U389" s="7">
        <f>0</f>
        <v>0</v>
      </c>
      <c r="V38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(1,'vagarywashboard','VAGARYWASHBOARD','vagarywashboard@Yahoo.com','VAGARYWASHBOARD@YAHOO.COM',1,'E195E8F8D0E81DB7F8920E1E339C6F90256C4C061C8F955FB6146E62B37D6D7E:01E52983AF1FB713C900A65E5DAE3AC3:50000:SHA256',NewId(),'342547','09125981827',1,Null,0,'2005-11-23 04:10:39',NewId(),'2004-03-31 11:34:17','2004-12-08 06:40:58',Null,1,0)</v>
      </c>
    </row>
    <row r="390" spans="1:22" x14ac:dyDescent="0.25">
      <c r="A390" s="7">
        <f>ROW()-ROW(Users[[#Headers],[Id]])</f>
        <v>385</v>
      </c>
      <c r="B390" s="7">
        <f>1</f>
        <v>1</v>
      </c>
      <c r="C390" s="7" t="str" cm="1">
        <f t="array" ref="C390">SingleQuote&amp; INDEX(UserNames[UserName],Users[[#This Row],[Id]])&amp;SingleQuote</f>
        <v>'newinfluence'</v>
      </c>
      <c r="D390" s="7" t="str">
        <f>UPPER(Users[[#This Row],[UserName]])</f>
        <v>'NEWINFLUENCE'</v>
      </c>
      <c r="E390" s="7" t="str" cm="1">
        <f t="array" aca="1" ref="E390" ca="1">SingleQuote&amp; INDEX(UserNames[UserName],Users[[#This Row],[Id]])&amp;"@"&amp; INDEX(EmailProviders[EmailProvider],RANDBETWEEN(1,$E$3))&amp;SingleQuote</f>
        <v>'newinfluence@Outlook.Com'</v>
      </c>
      <c r="F390" s="7" t="str">
        <f ca="1">UPPER(Users[[#This Row],[Email]])</f>
        <v>'NEWINFLUENCE@OUTLOOK.COM'</v>
      </c>
      <c r="G390" s="7">
        <f>1</f>
        <v>1</v>
      </c>
      <c r="H390" s="7" t="str">
        <f t="shared" ref="H390:H453" si="52">SingleQuote&amp;"E195E8F8D0E81DB7F8920E1E339C6F90256C4C061C8F955FB6146E62B37D6D7E:01E52983AF1FB713C900A65E5DAE3AC3:50000:SHA256"&amp;SingleQuote</f>
        <v>'E195E8F8D0E81DB7F8920E1E339C6F90256C4C061C8F955FB6146E62B37D6D7E:01E52983AF1FB713C900A65E5DAE3AC3:50000:SHA256'</v>
      </c>
      <c r="I390" s="7" t="str">
        <f t="shared" si="48"/>
        <v>NewId()</v>
      </c>
      <c r="J390" s="7" t="str">
        <f t="shared" ref="J390:J453" ca="1" si="53">SingleQuote&amp;_xlfn.LET(_xlpm.random,RANDBETWEEN(1,(10^(ActivationCodeLength)-1)), REPT("0",ActivationCodeLength-LEN(_xlpm.random))&amp;_xlpm.random)&amp;SingleQuote</f>
        <v>'050998'</v>
      </c>
      <c r="K390" s="7" t="str">
        <f t="shared" ref="K390:K453" ca="1" si="54">SingleQuote&amp;MobilePrefix&amp;RANDBETWEEN((1*10^(MobileLength-LEN(MobilePrefix)-1)),(1*10^(MobileLength-LEN(MobilePrefix))-1))&amp;SingleQuote</f>
        <v>'09121349775'</v>
      </c>
      <c r="L390" s="7">
        <f>1</f>
        <v>1</v>
      </c>
      <c r="M390" s="8" t="str">
        <f t="shared" si="49"/>
        <v>Null</v>
      </c>
      <c r="N390" s="7">
        <f>0</f>
        <v>0</v>
      </c>
      <c r="O390" s="7" t="str">
        <f ca="1">SingleQuote&amp;
_xlfn.LET(
_xlpm.createDate,
SUBSTITUTE(Users[[#This Row],[CreatedDate]],SingleQuote,""),
TEXT(RANDBETWEEN(_xlpm.createDate,MaxDate),"yyyy-mm-dd")  &amp; " "&amp;  TEXT(TIME(RANDBETWEEN(0,23),RANDBETWEEN(0,59),RANDBETWEEN(0,59)),"hh:mm:ss")
)
&amp; SingleQuote</f>
        <v>'2005-12-03 07:40:15'</v>
      </c>
      <c r="P390" s="7" t="str">
        <f t="shared" si="50"/>
        <v>NewId()</v>
      </c>
      <c r="Q390" s="11" t="str">
        <f t="shared" ref="Q390:Q453" ca="1" si="55">SingleQuote&amp;_xlfn.LET(
_xlpm.min,MAX(IFERROR(SUBSTITUTE(Q389,SingleQuote,"")+1,0),MinDate),
_xlpm.max,_xlpm.min+TimePeriodLength,
TEXT(RANDBETWEEN(_xlpm.min,_xlpm.max),"yyyy-mm-dd")&amp; " " &amp; TEXT(TIME(RANDBETWEEN(0,23),RANDBETWEEN(0,59),RANDBETWEEN(0,59)),"hh:mm:ss")
)&amp; SingleQuote</f>
        <v>'2004-04-05 09:35:01'</v>
      </c>
      <c r="R39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'2004-05-05 10:40:25'</v>
      </c>
      <c r="S390" s="8" t="str">
        <f t="shared" si="51"/>
        <v>Null</v>
      </c>
      <c r="T390" s="7">
        <f>1</f>
        <v>1</v>
      </c>
      <c r="U390" s="7">
        <f>0</f>
        <v>0</v>
      </c>
      <c r="V39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(1,'newinfluence','NEWINFLUENCE','newinfluence@Outlook.Com','NEWINFLUENCE@OUTLOOK.COM',1,'E195E8F8D0E81DB7F8920E1E339C6F90256C4C061C8F955FB6146E62B37D6D7E:01E52983AF1FB713C900A65E5DAE3AC3:50000:SHA256',NewId(),'050998','09121349775',1,Null,0,'2005-12-03 07:40:15',NewId(),'2004-04-05 09:35:01','2004-05-05 10:40:25',Null,1,0)</v>
      </c>
    </row>
    <row r="391" spans="1:22" x14ac:dyDescent="0.25">
      <c r="A391" s="7">
        <f>ROW()-ROW(Users[[#Headers],[Id]])</f>
        <v>386</v>
      </c>
      <c r="B391" s="7">
        <f>1</f>
        <v>1</v>
      </c>
      <c r="C391" s="7" t="str" cm="1">
        <f t="array" ref="C391">SingleQuote&amp; INDEX(UserNames[UserName],Users[[#This Row],[Id]])&amp;SingleQuote</f>
        <v>'personallystormy'</v>
      </c>
      <c r="D391" s="7" t="str">
        <f>UPPER(Users[[#This Row],[UserName]])</f>
        <v>'PERSONALLYSTORMY'</v>
      </c>
      <c r="E391" s="7" t="str" cm="1">
        <f t="array" aca="1" ref="E391" ca="1">SingleQuote&amp; INDEX(UserNames[UserName],Users[[#This Row],[Id]])&amp;"@"&amp; INDEX(EmailProviders[EmailProvider],RANDBETWEEN(1,$E$3))&amp;SingleQuote</f>
        <v>'personallystormy@Gmail.Com'</v>
      </c>
      <c r="F391" s="7" t="str">
        <f ca="1">UPPER(Users[[#This Row],[Email]])</f>
        <v>'PERSONALLYSTORMY@GMAIL.COM'</v>
      </c>
      <c r="G391" s="7">
        <f>1</f>
        <v>1</v>
      </c>
      <c r="H391" s="7" t="str">
        <f t="shared" si="52"/>
        <v>'E195E8F8D0E81DB7F8920E1E339C6F90256C4C061C8F955FB6146E62B37D6D7E:01E52983AF1FB713C900A65E5DAE3AC3:50000:SHA256'</v>
      </c>
      <c r="I391" s="7" t="str">
        <f t="shared" ref="I391:I454" si="56">"NewId()"</f>
        <v>NewId()</v>
      </c>
      <c r="J391" s="7" t="str">
        <f t="shared" ca="1" si="53"/>
        <v>'279660'</v>
      </c>
      <c r="K391" s="7" t="str">
        <f t="shared" ca="1" si="54"/>
        <v>'09123995804'</v>
      </c>
      <c r="L391" s="7">
        <f>1</f>
        <v>1</v>
      </c>
      <c r="M391" s="8" t="str">
        <f t="shared" ref="M391:M454" si="57">"Null"</f>
        <v>Null</v>
      </c>
      <c r="N391" s="7">
        <f>0</f>
        <v>0</v>
      </c>
      <c r="O391" s="7" t="str">
        <f ca="1">SingleQuote&amp;
_xlfn.LET(
_xlpm.createDate,
SUBSTITUTE(Users[[#This Row],[CreatedDate]],SingleQuote,""),
TEXT(RANDBETWEEN(_xlpm.createDate,MaxDate),"yyyy-mm-dd")  &amp; " "&amp;  TEXT(TIME(RANDBETWEEN(0,23),RANDBETWEEN(0,59),RANDBETWEEN(0,59)),"hh:mm:ss")
)
&amp; SingleQuote</f>
        <v>'2013-08-27 01:10:22'</v>
      </c>
      <c r="P391" s="7" t="str">
        <f t="shared" ref="P391:P454" si="58">"NewId()"</f>
        <v>NewId()</v>
      </c>
      <c r="Q391" s="11" t="str">
        <f t="shared" ca="1" si="55"/>
        <v>'2004-04-09 11:58:04'</v>
      </c>
      <c r="R39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'2006-01-11 20:29:17'</v>
      </c>
      <c r="S391" s="8" t="str">
        <f t="shared" ref="S391:S454" si="59">"Null"</f>
        <v>Null</v>
      </c>
      <c r="T391" s="7">
        <f>1</f>
        <v>1</v>
      </c>
      <c r="U391" s="7">
        <f>0</f>
        <v>0</v>
      </c>
      <c r="V39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(1,'personallystormy','PERSONALLYSTORMY','personallystormy@Gmail.Com','PERSONALLYSTORMY@GMAIL.COM',1,'E195E8F8D0E81DB7F8920E1E339C6F90256C4C061C8F955FB6146E62B37D6D7E:01E52983AF1FB713C900A65E5DAE3AC3:50000:SHA256',NewId(),'279660','09123995804',1,Null,0,'2013-08-27 01:10:22',NewId(),'2004-04-09 11:58:04','2006-01-11 20:29:17',Null,1,0)</v>
      </c>
    </row>
    <row r="392" spans="1:22" x14ac:dyDescent="0.25">
      <c r="A392" s="7">
        <f>ROW()-ROW(Users[[#Headers],[Id]])</f>
        <v>387</v>
      </c>
      <c r="B392" s="7">
        <f>1</f>
        <v>1</v>
      </c>
      <c r="C392" s="7" t="str" cm="1">
        <f t="array" ref="C392">SingleQuote&amp; INDEX(UserNames[UserName],Users[[#This Row],[Id]])&amp;SingleQuote</f>
        <v>'bubblemerry'</v>
      </c>
      <c r="D392" s="7" t="str">
        <f>UPPER(Users[[#This Row],[UserName]])</f>
        <v>'BUBBLEMERRY'</v>
      </c>
      <c r="E392" s="7" t="str" cm="1">
        <f t="array" aca="1" ref="E392" ca="1">SingleQuote&amp; INDEX(UserNames[UserName],Users[[#This Row],[Id]])&amp;"@"&amp; INDEX(EmailProviders[EmailProvider],RANDBETWEEN(1,$E$3))&amp;SingleQuote</f>
        <v>'bubblemerry@Gmail.Com'</v>
      </c>
      <c r="F392" s="7" t="str">
        <f ca="1">UPPER(Users[[#This Row],[Email]])</f>
        <v>'BUBBLEMERRY@GMAIL.COM'</v>
      </c>
      <c r="G392" s="7">
        <f>1</f>
        <v>1</v>
      </c>
      <c r="H392" s="7" t="str">
        <f t="shared" si="52"/>
        <v>'E195E8F8D0E81DB7F8920E1E339C6F90256C4C061C8F955FB6146E62B37D6D7E:01E52983AF1FB713C900A65E5DAE3AC3:50000:SHA256'</v>
      </c>
      <c r="I392" s="7" t="str">
        <f t="shared" si="56"/>
        <v>NewId()</v>
      </c>
      <c r="J392" s="7" t="str">
        <f t="shared" ca="1" si="53"/>
        <v>'935198'</v>
      </c>
      <c r="K392" s="7" t="str">
        <f t="shared" ca="1" si="54"/>
        <v>'09125411566'</v>
      </c>
      <c r="L392" s="7">
        <f>1</f>
        <v>1</v>
      </c>
      <c r="M392" s="8" t="str">
        <f t="shared" si="57"/>
        <v>Null</v>
      </c>
      <c r="N392" s="7">
        <f>0</f>
        <v>0</v>
      </c>
      <c r="O392" s="7" t="str">
        <f ca="1">SingleQuote&amp;
_xlfn.LET(
_xlpm.createDate,
SUBSTITUTE(Users[[#This Row],[CreatedDate]],SingleQuote,""),
TEXT(RANDBETWEEN(_xlpm.createDate,MaxDate),"yyyy-mm-dd")  &amp; " "&amp;  TEXT(TIME(RANDBETWEEN(0,23),RANDBETWEEN(0,59),RANDBETWEEN(0,59)),"hh:mm:ss")
)
&amp; SingleQuote</f>
        <v>'2005-10-13 18:51:57'</v>
      </c>
      <c r="P392" s="7" t="str">
        <f t="shared" si="58"/>
        <v>NewId()</v>
      </c>
      <c r="Q392" s="11" t="str">
        <f t="shared" ca="1" si="55"/>
        <v>'2004-04-13 04:10:16'</v>
      </c>
      <c r="R39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'2005-04-14 03:19:23'</v>
      </c>
      <c r="S392" s="8" t="str">
        <f t="shared" si="59"/>
        <v>Null</v>
      </c>
      <c r="T392" s="7">
        <f>1</f>
        <v>1</v>
      </c>
      <c r="U392" s="7">
        <f>0</f>
        <v>0</v>
      </c>
      <c r="V39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(1,'bubblemerry','BUBBLEMERRY','bubblemerry@Gmail.Com','BUBBLEMERRY@GMAIL.COM',1,'E195E8F8D0E81DB7F8920E1E339C6F90256C4C061C8F955FB6146E62B37D6D7E:01E52983AF1FB713C900A65E5DAE3AC3:50000:SHA256',NewId(),'935198','09125411566',1,Null,0,'2005-10-13 18:51:57',NewId(),'2004-04-13 04:10:16','2005-04-14 03:19:23',Null,1,0)</v>
      </c>
    </row>
    <row r="393" spans="1:22" x14ac:dyDescent="0.25">
      <c r="A393" s="7">
        <f>ROW()-ROW(Users[[#Headers],[Id]])</f>
        <v>388</v>
      </c>
      <c r="B393" s="7">
        <f>1</f>
        <v>1</v>
      </c>
      <c r="C393" s="7" t="str" cm="1">
        <f t="array" ref="C393">SingleQuote&amp; INDEX(UserNames[UserName],Users[[#This Row],[Id]])&amp;SingleQuote</f>
        <v>'amusingdistinct'</v>
      </c>
      <c r="D393" s="7" t="str">
        <f>UPPER(Users[[#This Row],[UserName]])</f>
        <v>'AMUSINGDISTINCT'</v>
      </c>
      <c r="E393" s="7" t="str" cm="1">
        <f t="array" aca="1" ref="E393" ca="1">SingleQuote&amp; INDEX(UserNames[UserName],Users[[#This Row],[Id]])&amp;"@"&amp; INDEX(EmailProviders[EmailProvider],RANDBETWEEN(1,$E$3))&amp;SingleQuote</f>
        <v>'amusingdistinct@Outlook.Com'</v>
      </c>
      <c r="F393" s="7" t="str">
        <f ca="1">UPPER(Users[[#This Row],[Email]])</f>
        <v>'AMUSINGDISTINCT@OUTLOOK.COM'</v>
      </c>
      <c r="G393" s="7">
        <f>1</f>
        <v>1</v>
      </c>
      <c r="H393" s="7" t="str">
        <f t="shared" si="52"/>
        <v>'E195E8F8D0E81DB7F8920E1E339C6F90256C4C061C8F955FB6146E62B37D6D7E:01E52983AF1FB713C900A65E5DAE3AC3:50000:SHA256'</v>
      </c>
      <c r="I393" s="7" t="str">
        <f t="shared" si="56"/>
        <v>NewId()</v>
      </c>
      <c r="J393" s="7" t="str">
        <f t="shared" ca="1" si="53"/>
        <v>'323019'</v>
      </c>
      <c r="K393" s="7" t="str">
        <f t="shared" ca="1" si="54"/>
        <v>'09124868733'</v>
      </c>
      <c r="L393" s="7">
        <f>1</f>
        <v>1</v>
      </c>
      <c r="M393" s="8" t="str">
        <f t="shared" si="57"/>
        <v>Null</v>
      </c>
      <c r="N393" s="7">
        <f>0</f>
        <v>0</v>
      </c>
      <c r="O393" s="7" t="str">
        <f ca="1">SingleQuote&amp;
_xlfn.LET(
_xlpm.createDate,
SUBSTITUTE(Users[[#This Row],[CreatedDate]],SingleQuote,""),
TEXT(RANDBETWEEN(_xlpm.createDate,MaxDate),"yyyy-mm-dd")  &amp; " "&amp;  TEXT(TIME(RANDBETWEEN(0,23),RANDBETWEEN(0,59),RANDBETWEEN(0,59)),"hh:mm:ss")
)
&amp; SingleQuote</f>
        <v>'2023-07-02 22:43:24'</v>
      </c>
      <c r="P393" s="7" t="str">
        <f t="shared" si="58"/>
        <v>NewId()</v>
      </c>
      <c r="Q393" s="11" t="str">
        <f t="shared" ca="1" si="55"/>
        <v>'2004-04-18 14:09:31'</v>
      </c>
      <c r="R39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'2016-11-13 13:30:57'</v>
      </c>
      <c r="S393" s="8" t="str">
        <f t="shared" si="59"/>
        <v>Null</v>
      </c>
      <c r="T393" s="7">
        <f>1</f>
        <v>1</v>
      </c>
      <c r="U393" s="7">
        <f>0</f>
        <v>0</v>
      </c>
      <c r="V39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(1,'amusingdistinct','AMUSINGDISTINCT','amusingdistinct@Outlook.Com','AMUSINGDISTINCT@OUTLOOK.COM',1,'E195E8F8D0E81DB7F8920E1E339C6F90256C4C061C8F955FB6146E62B37D6D7E:01E52983AF1FB713C900A65E5DAE3AC3:50000:SHA256',NewId(),'323019','09124868733',1,Null,0,'2023-07-02 22:43:24',NewId(),'2004-04-18 14:09:31','2016-11-13 13:30:57',Null,1,0)</v>
      </c>
    </row>
    <row r="394" spans="1:22" x14ac:dyDescent="0.25">
      <c r="A394" s="7">
        <f>ROW()-ROW(Users[[#Headers],[Id]])</f>
        <v>389</v>
      </c>
      <c r="B394" s="7">
        <f>1</f>
        <v>1</v>
      </c>
      <c r="C394" s="7" t="str" cm="1">
        <f t="array" ref="C394">SingleQuote&amp; INDEX(UserNames[UserName],Users[[#This Row],[Id]])&amp;SingleQuote</f>
        <v>'unguardedsavor'</v>
      </c>
      <c r="D394" s="7" t="str">
        <f>UPPER(Users[[#This Row],[UserName]])</f>
        <v>'UNGUARDEDSAVOR'</v>
      </c>
      <c r="E394" s="7" t="str" cm="1">
        <f t="array" aca="1" ref="E394" ca="1">SingleQuote&amp; INDEX(UserNames[UserName],Users[[#This Row],[Id]])&amp;"@"&amp; INDEX(EmailProviders[EmailProvider],RANDBETWEEN(1,$E$3))&amp;SingleQuote</f>
        <v>'unguardedsavor@Gmail.Com'</v>
      </c>
      <c r="F394" s="7" t="str">
        <f ca="1">UPPER(Users[[#This Row],[Email]])</f>
        <v>'UNGUARDEDSAVOR@GMAIL.COM'</v>
      </c>
      <c r="G394" s="7">
        <f>1</f>
        <v>1</v>
      </c>
      <c r="H394" s="7" t="str">
        <f t="shared" si="52"/>
        <v>'E195E8F8D0E81DB7F8920E1E339C6F90256C4C061C8F955FB6146E62B37D6D7E:01E52983AF1FB713C900A65E5DAE3AC3:50000:SHA256'</v>
      </c>
      <c r="I394" s="7" t="str">
        <f t="shared" si="56"/>
        <v>NewId()</v>
      </c>
      <c r="J394" s="7" t="str">
        <f t="shared" ca="1" si="53"/>
        <v>'948727'</v>
      </c>
      <c r="K394" s="7" t="str">
        <f t="shared" ca="1" si="54"/>
        <v>'09128665522'</v>
      </c>
      <c r="L394" s="7">
        <f>1</f>
        <v>1</v>
      </c>
      <c r="M394" s="8" t="str">
        <f t="shared" si="57"/>
        <v>Null</v>
      </c>
      <c r="N394" s="7">
        <f>0</f>
        <v>0</v>
      </c>
      <c r="O394" s="7" t="str">
        <f ca="1">SingleQuote&amp;
_xlfn.LET(
_xlpm.createDate,
SUBSTITUTE(Users[[#This Row],[CreatedDate]],SingleQuote,""),
TEXT(RANDBETWEEN(_xlpm.createDate,MaxDate),"yyyy-mm-dd")  &amp; " "&amp;  TEXT(TIME(RANDBETWEEN(0,23),RANDBETWEEN(0,59),RANDBETWEEN(0,59)),"hh:mm:ss")
)
&amp; SingleQuote</f>
        <v>'2008-09-22 07:13:22'</v>
      </c>
      <c r="P394" s="7" t="str">
        <f t="shared" si="58"/>
        <v>NewId()</v>
      </c>
      <c r="Q394" s="11" t="str">
        <f t="shared" ca="1" si="55"/>
        <v>'2004-04-23 12:54:35'</v>
      </c>
      <c r="R39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'2006-03-06 00:30:04'</v>
      </c>
      <c r="S394" s="8" t="str">
        <f t="shared" si="59"/>
        <v>Null</v>
      </c>
      <c r="T394" s="7">
        <f>1</f>
        <v>1</v>
      </c>
      <c r="U394" s="7">
        <f>0</f>
        <v>0</v>
      </c>
      <c r="V39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(1,'unguardedsavor','UNGUARDEDSAVOR','unguardedsavor@Gmail.Com','UNGUARDEDSAVOR@GMAIL.COM',1,'E195E8F8D0E81DB7F8920E1E339C6F90256C4C061C8F955FB6146E62B37D6D7E:01E52983AF1FB713C900A65E5DAE3AC3:50000:SHA256',NewId(),'948727','09128665522',1,Null,0,'2008-09-22 07:13:22',NewId(),'2004-04-23 12:54:35','2006-03-06 00:30:04',Null,1,0)</v>
      </c>
    </row>
    <row r="395" spans="1:22" x14ac:dyDescent="0.25">
      <c r="A395" s="7">
        <f>ROW()-ROW(Users[[#Headers],[Id]])</f>
        <v>390</v>
      </c>
      <c r="B395" s="7">
        <f>1</f>
        <v>1</v>
      </c>
      <c r="C395" s="7" t="str" cm="1">
        <f t="array" ref="C395">SingleQuote&amp; INDEX(UserNames[UserName],Users[[#This Row],[Id]])&amp;SingleQuote</f>
        <v>'cautionbeautiful'</v>
      </c>
      <c r="D395" s="7" t="str">
        <f>UPPER(Users[[#This Row],[UserName]])</f>
        <v>'CAUTIONBEAUTIFUL'</v>
      </c>
      <c r="E395" s="7" t="str" cm="1">
        <f t="array" aca="1" ref="E395" ca="1">SingleQuote&amp; INDEX(UserNames[UserName],Users[[#This Row],[Id]])&amp;"@"&amp; INDEX(EmailProviders[EmailProvider],RANDBETWEEN(1,$E$3))&amp;SingleQuote</f>
        <v>'cautionbeautiful@Outlook.Com'</v>
      </c>
      <c r="F395" s="7" t="str">
        <f ca="1">UPPER(Users[[#This Row],[Email]])</f>
        <v>'CAUTIONBEAUTIFUL@OUTLOOK.COM'</v>
      </c>
      <c r="G395" s="7">
        <f>1</f>
        <v>1</v>
      </c>
      <c r="H395" s="7" t="str">
        <f t="shared" si="52"/>
        <v>'E195E8F8D0E81DB7F8920E1E339C6F90256C4C061C8F955FB6146E62B37D6D7E:01E52983AF1FB713C900A65E5DAE3AC3:50000:SHA256'</v>
      </c>
      <c r="I395" s="7" t="str">
        <f t="shared" si="56"/>
        <v>NewId()</v>
      </c>
      <c r="J395" s="7" t="str">
        <f t="shared" ca="1" si="53"/>
        <v>'144611'</v>
      </c>
      <c r="K395" s="7" t="str">
        <f t="shared" ca="1" si="54"/>
        <v>'09122261594'</v>
      </c>
      <c r="L395" s="7">
        <f>1</f>
        <v>1</v>
      </c>
      <c r="M395" s="8" t="str">
        <f t="shared" si="57"/>
        <v>Null</v>
      </c>
      <c r="N395" s="7">
        <f>0</f>
        <v>0</v>
      </c>
      <c r="O395" s="7" t="str">
        <f ca="1">SingleQuote&amp;
_xlfn.LET(
_xlpm.createDate,
SUBSTITUTE(Users[[#This Row],[CreatedDate]],SingleQuote,""),
TEXT(RANDBETWEEN(_xlpm.createDate,MaxDate),"yyyy-mm-dd")  &amp; " "&amp;  TEXT(TIME(RANDBETWEEN(0,23),RANDBETWEEN(0,59),RANDBETWEEN(0,59)),"hh:mm:ss")
)
&amp; SingleQuote</f>
        <v>'2021-05-26 19:10:58'</v>
      </c>
      <c r="P395" s="7" t="str">
        <f t="shared" si="58"/>
        <v>NewId()</v>
      </c>
      <c r="Q395" s="11" t="str">
        <f t="shared" ca="1" si="55"/>
        <v>'2004-04-25 00:32:15'</v>
      </c>
      <c r="R39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'2008-06-30 12:07:03'</v>
      </c>
      <c r="S395" s="8" t="str">
        <f t="shared" si="59"/>
        <v>Null</v>
      </c>
      <c r="T395" s="7">
        <f>1</f>
        <v>1</v>
      </c>
      <c r="U395" s="7">
        <f>0</f>
        <v>0</v>
      </c>
      <c r="V39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(1,'cautionbeautiful','CAUTIONBEAUTIFUL','cautionbeautiful@Outlook.Com','CAUTIONBEAUTIFUL@OUTLOOK.COM',1,'E195E8F8D0E81DB7F8920E1E339C6F90256C4C061C8F955FB6146E62B37D6D7E:01E52983AF1FB713C900A65E5DAE3AC3:50000:SHA256',NewId(),'144611','09122261594',1,Null,0,'2021-05-26 19:10:58',NewId(),'2004-04-25 00:32:15','2008-06-30 12:07:03',Null,1,0)</v>
      </c>
    </row>
    <row r="396" spans="1:22" x14ac:dyDescent="0.25">
      <c r="A396" s="7">
        <f>ROW()-ROW(Users[[#Headers],[Id]])</f>
        <v>391</v>
      </c>
      <c r="B396" s="7">
        <f>1</f>
        <v>1</v>
      </c>
      <c r="C396" s="7" t="str" cm="1">
        <f t="array" ref="C396">SingleQuote&amp; INDEX(UserNames[UserName],Users[[#This Row],[Id]])&amp;SingleQuote</f>
        <v>'grapnelnescafe'</v>
      </c>
      <c r="D396" s="7" t="str">
        <f>UPPER(Users[[#This Row],[UserName]])</f>
        <v>'GRAPNELNESCAFE'</v>
      </c>
      <c r="E396" s="7" t="str" cm="1">
        <f t="array" aca="1" ref="E396" ca="1">SingleQuote&amp; INDEX(UserNames[UserName],Users[[#This Row],[Id]])&amp;"@"&amp; INDEX(EmailProviders[EmailProvider],RANDBETWEEN(1,$E$3))&amp;SingleQuote</f>
        <v>'grapnelnescafe@Gmail.Com'</v>
      </c>
      <c r="F396" s="7" t="str">
        <f ca="1">UPPER(Users[[#This Row],[Email]])</f>
        <v>'GRAPNELNESCAFE@GMAIL.COM'</v>
      </c>
      <c r="G396" s="7">
        <f>1</f>
        <v>1</v>
      </c>
      <c r="H396" s="7" t="str">
        <f t="shared" si="52"/>
        <v>'E195E8F8D0E81DB7F8920E1E339C6F90256C4C061C8F955FB6146E62B37D6D7E:01E52983AF1FB713C900A65E5DAE3AC3:50000:SHA256'</v>
      </c>
      <c r="I396" s="7" t="str">
        <f t="shared" si="56"/>
        <v>NewId()</v>
      </c>
      <c r="J396" s="7" t="str">
        <f t="shared" ca="1" si="53"/>
        <v>'912548'</v>
      </c>
      <c r="K396" s="7" t="str">
        <f t="shared" ca="1" si="54"/>
        <v>'09125459046'</v>
      </c>
      <c r="L396" s="7">
        <f>1</f>
        <v>1</v>
      </c>
      <c r="M396" s="8" t="str">
        <f t="shared" si="57"/>
        <v>Null</v>
      </c>
      <c r="N396" s="7">
        <f>0</f>
        <v>0</v>
      </c>
      <c r="O396" s="7" t="str">
        <f ca="1">SingleQuote&amp;
_xlfn.LET(
_xlpm.createDate,
SUBSTITUTE(Users[[#This Row],[CreatedDate]],SingleQuote,""),
TEXT(RANDBETWEEN(_xlpm.createDate,MaxDate),"yyyy-mm-dd")  &amp; " "&amp;  TEXT(TIME(RANDBETWEEN(0,23),RANDBETWEEN(0,59),RANDBETWEEN(0,59)),"hh:mm:ss")
)
&amp; SingleQuote</f>
        <v>'2022-03-20 16:58:18'</v>
      </c>
      <c r="P396" s="7" t="str">
        <f t="shared" si="58"/>
        <v>NewId()</v>
      </c>
      <c r="Q396" s="11" t="str">
        <f t="shared" ca="1" si="55"/>
        <v>'2004-05-01 03:15:57'</v>
      </c>
      <c r="R39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'2017-06-15 05:17:04'</v>
      </c>
      <c r="S396" s="8" t="str">
        <f t="shared" si="59"/>
        <v>Null</v>
      </c>
      <c r="T396" s="7">
        <f>1</f>
        <v>1</v>
      </c>
      <c r="U396" s="7">
        <f>0</f>
        <v>0</v>
      </c>
      <c r="V39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(1,'grapnelnescafe','GRAPNELNESCAFE','grapnelnescafe@Gmail.Com','GRAPNELNESCAFE@GMAIL.COM',1,'E195E8F8D0E81DB7F8920E1E339C6F90256C4C061C8F955FB6146E62B37D6D7E:01E52983AF1FB713C900A65E5DAE3AC3:50000:SHA256',NewId(),'912548','09125459046',1,Null,0,'2022-03-20 16:58:18',NewId(),'2004-05-01 03:15:57','2017-06-15 05:17:04',Null,1,0)</v>
      </c>
    </row>
    <row r="397" spans="1:22" x14ac:dyDescent="0.25">
      <c r="A397" s="7">
        <f>ROW()-ROW(Users[[#Headers],[Id]])</f>
        <v>392</v>
      </c>
      <c r="B397" s="7">
        <f>1</f>
        <v>1</v>
      </c>
      <c r="C397" s="7" t="str" cm="1">
        <f t="array" ref="C397">SingleQuote&amp; INDEX(UserNames[UserName],Users[[#This Row],[Id]])&amp;SingleQuote</f>
        <v>'lukewarmprepare'</v>
      </c>
      <c r="D397" s="7" t="str">
        <f>UPPER(Users[[#This Row],[UserName]])</f>
        <v>'LUKEWARMPREPARE'</v>
      </c>
      <c r="E397" s="7" t="str" cm="1">
        <f t="array" aca="1" ref="E397" ca="1">SingleQuote&amp; INDEX(UserNames[UserName],Users[[#This Row],[Id]])&amp;"@"&amp; INDEX(EmailProviders[EmailProvider],RANDBETWEEN(1,$E$3))&amp;SingleQuote</f>
        <v>'lukewarmprepare@Outlook.Com'</v>
      </c>
      <c r="F397" s="7" t="str">
        <f ca="1">UPPER(Users[[#This Row],[Email]])</f>
        <v>'LUKEWARMPREPARE@OUTLOOK.COM'</v>
      </c>
      <c r="G397" s="7">
        <f>1</f>
        <v>1</v>
      </c>
      <c r="H397" s="7" t="str">
        <f t="shared" si="52"/>
        <v>'E195E8F8D0E81DB7F8920E1E339C6F90256C4C061C8F955FB6146E62B37D6D7E:01E52983AF1FB713C900A65E5DAE3AC3:50000:SHA256'</v>
      </c>
      <c r="I397" s="7" t="str">
        <f t="shared" si="56"/>
        <v>NewId()</v>
      </c>
      <c r="J397" s="7" t="str">
        <f t="shared" ca="1" si="53"/>
        <v>'365464'</v>
      </c>
      <c r="K397" s="7" t="str">
        <f t="shared" ca="1" si="54"/>
        <v>'09128063631'</v>
      </c>
      <c r="L397" s="7">
        <f>1</f>
        <v>1</v>
      </c>
      <c r="M397" s="8" t="str">
        <f t="shared" si="57"/>
        <v>Null</v>
      </c>
      <c r="N397" s="7">
        <f>0</f>
        <v>0</v>
      </c>
      <c r="O397" s="7" t="str">
        <f ca="1">SingleQuote&amp;
_xlfn.LET(
_xlpm.createDate,
SUBSTITUTE(Users[[#This Row],[CreatedDate]],SingleQuote,""),
TEXT(RANDBETWEEN(_xlpm.createDate,MaxDate),"yyyy-mm-dd")  &amp; " "&amp;  TEXT(TIME(RANDBETWEEN(0,23),RANDBETWEEN(0,59),RANDBETWEEN(0,59)),"hh:mm:ss")
)
&amp; SingleQuote</f>
        <v>'2006-08-01 10:12:13'</v>
      </c>
      <c r="P397" s="7" t="str">
        <f t="shared" si="58"/>
        <v>NewId()</v>
      </c>
      <c r="Q397" s="11" t="str">
        <f t="shared" ca="1" si="55"/>
        <v>'2004-05-05 07:16:15'</v>
      </c>
      <c r="R39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'2004-10-29 21:29:04'</v>
      </c>
      <c r="S397" s="8" t="str">
        <f t="shared" si="59"/>
        <v>Null</v>
      </c>
      <c r="T397" s="7">
        <f>1</f>
        <v>1</v>
      </c>
      <c r="U397" s="7">
        <f>0</f>
        <v>0</v>
      </c>
      <c r="V39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(1,'lukewarmprepare','LUKEWARMPREPARE','lukewarmprepare@Outlook.Com','LUKEWARMPREPARE@OUTLOOK.COM',1,'E195E8F8D0E81DB7F8920E1E339C6F90256C4C061C8F955FB6146E62B37D6D7E:01E52983AF1FB713C900A65E5DAE3AC3:50000:SHA256',NewId(),'365464','09128063631',1,Null,0,'2006-08-01 10:12:13',NewId(),'2004-05-05 07:16:15','2004-10-29 21:29:04',Null,1,0)</v>
      </c>
    </row>
    <row r="398" spans="1:22" x14ac:dyDescent="0.25">
      <c r="A398" s="7">
        <f>ROW()-ROW(Users[[#Headers],[Id]])</f>
        <v>393</v>
      </c>
      <c r="B398" s="7">
        <f>1</f>
        <v>1</v>
      </c>
      <c r="C398" s="7" t="str" cm="1">
        <f t="array" ref="C398">SingleQuote&amp; INDEX(UserNames[UserName],Users[[#This Row],[Id]])&amp;SingleQuote</f>
        <v>'humbleclown'</v>
      </c>
      <c r="D398" s="7" t="str">
        <f>UPPER(Users[[#This Row],[UserName]])</f>
        <v>'HUMBLECLOWN'</v>
      </c>
      <c r="E398" s="7" t="str" cm="1">
        <f t="array" aca="1" ref="E398" ca="1">SingleQuote&amp; INDEX(UserNames[UserName],Users[[#This Row],[Id]])&amp;"@"&amp; INDEX(EmailProviders[EmailProvider],RANDBETWEEN(1,$E$3))&amp;SingleQuote</f>
        <v>'humbleclown@Gmail.Com'</v>
      </c>
      <c r="F398" s="7" t="str">
        <f ca="1">UPPER(Users[[#This Row],[Email]])</f>
        <v>'HUMBLECLOWN@GMAIL.COM'</v>
      </c>
      <c r="G398" s="7">
        <f>1</f>
        <v>1</v>
      </c>
      <c r="H398" s="7" t="str">
        <f t="shared" si="52"/>
        <v>'E195E8F8D0E81DB7F8920E1E339C6F90256C4C061C8F955FB6146E62B37D6D7E:01E52983AF1FB713C900A65E5DAE3AC3:50000:SHA256'</v>
      </c>
      <c r="I398" s="7" t="str">
        <f t="shared" si="56"/>
        <v>NewId()</v>
      </c>
      <c r="J398" s="7" t="str">
        <f t="shared" ca="1" si="53"/>
        <v>'738615'</v>
      </c>
      <c r="K398" s="7" t="str">
        <f t="shared" ca="1" si="54"/>
        <v>'09123468140'</v>
      </c>
      <c r="L398" s="7">
        <f>1</f>
        <v>1</v>
      </c>
      <c r="M398" s="8" t="str">
        <f t="shared" si="57"/>
        <v>Null</v>
      </c>
      <c r="N398" s="7">
        <f>0</f>
        <v>0</v>
      </c>
      <c r="O398" s="7" t="str">
        <f ca="1">SingleQuote&amp;
_xlfn.LET(
_xlpm.createDate,
SUBSTITUTE(Users[[#This Row],[CreatedDate]],SingleQuote,""),
TEXT(RANDBETWEEN(_xlpm.createDate,MaxDate),"yyyy-mm-dd")  &amp; " "&amp;  TEXT(TIME(RANDBETWEEN(0,23),RANDBETWEEN(0,59),RANDBETWEEN(0,59)),"hh:mm:ss")
)
&amp; SingleQuote</f>
        <v>'2010-06-17 08:17:50'</v>
      </c>
      <c r="P398" s="7" t="str">
        <f t="shared" si="58"/>
        <v>NewId()</v>
      </c>
      <c r="Q398" s="11" t="str">
        <f t="shared" ca="1" si="55"/>
        <v>'2004-05-11 22:56:39'</v>
      </c>
      <c r="R39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'2005-01-23 07:24:28'</v>
      </c>
      <c r="S398" s="8" t="str">
        <f t="shared" si="59"/>
        <v>Null</v>
      </c>
      <c r="T398" s="7">
        <f>1</f>
        <v>1</v>
      </c>
      <c r="U398" s="7">
        <f>0</f>
        <v>0</v>
      </c>
      <c r="V39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(1,'humbleclown','HUMBLECLOWN','humbleclown@Gmail.Com','HUMBLECLOWN@GMAIL.COM',1,'E195E8F8D0E81DB7F8920E1E339C6F90256C4C061C8F955FB6146E62B37D6D7E:01E52983AF1FB713C900A65E5DAE3AC3:50000:SHA256',NewId(),'738615','09123468140',1,Null,0,'2010-06-17 08:17:50',NewId(),'2004-05-11 22:56:39','2005-01-23 07:24:28',Null,1,0)</v>
      </c>
    </row>
    <row r="399" spans="1:22" x14ac:dyDescent="0.25">
      <c r="A399" s="7">
        <f>ROW()-ROW(Users[[#Headers],[Id]])</f>
        <v>394</v>
      </c>
      <c r="B399" s="7">
        <f>1</f>
        <v>1</v>
      </c>
      <c r="C399" s="7" t="str" cm="1">
        <f t="array" ref="C399">SingleQuote&amp; INDEX(UserNames[UserName],Users[[#This Row],[Id]])&amp;SingleQuote</f>
        <v>'rufouspoll'</v>
      </c>
      <c r="D399" s="7" t="str">
        <f>UPPER(Users[[#This Row],[UserName]])</f>
        <v>'RUFOUSPOLL'</v>
      </c>
      <c r="E399" s="7" t="str" cm="1">
        <f t="array" aca="1" ref="E399" ca="1">SingleQuote&amp; INDEX(UserNames[UserName],Users[[#This Row],[Id]])&amp;"@"&amp; INDEX(EmailProviders[EmailProvider],RANDBETWEEN(1,$E$3))&amp;SingleQuote</f>
        <v>'rufouspoll@Gmail.Com'</v>
      </c>
      <c r="F399" s="7" t="str">
        <f ca="1">UPPER(Users[[#This Row],[Email]])</f>
        <v>'RUFOUSPOLL@GMAIL.COM'</v>
      </c>
      <c r="G399" s="7">
        <f>1</f>
        <v>1</v>
      </c>
      <c r="H399" s="7" t="str">
        <f t="shared" si="52"/>
        <v>'E195E8F8D0E81DB7F8920E1E339C6F90256C4C061C8F955FB6146E62B37D6D7E:01E52983AF1FB713C900A65E5DAE3AC3:50000:SHA256'</v>
      </c>
      <c r="I399" s="7" t="str">
        <f t="shared" si="56"/>
        <v>NewId()</v>
      </c>
      <c r="J399" s="7" t="str">
        <f t="shared" ca="1" si="53"/>
        <v>'232498'</v>
      </c>
      <c r="K399" s="7" t="str">
        <f t="shared" ca="1" si="54"/>
        <v>'09121109126'</v>
      </c>
      <c r="L399" s="7">
        <f>1</f>
        <v>1</v>
      </c>
      <c r="M399" s="8" t="str">
        <f t="shared" si="57"/>
        <v>Null</v>
      </c>
      <c r="N399" s="7">
        <f>0</f>
        <v>0</v>
      </c>
      <c r="O399" s="7" t="str">
        <f ca="1">SingleQuote&amp;
_xlfn.LET(
_xlpm.createDate,
SUBSTITUTE(Users[[#This Row],[CreatedDate]],SingleQuote,""),
TEXT(RANDBETWEEN(_xlpm.createDate,MaxDate),"yyyy-mm-dd")  &amp; " "&amp;  TEXT(TIME(RANDBETWEEN(0,23),RANDBETWEEN(0,59),RANDBETWEEN(0,59)),"hh:mm:ss")
)
&amp; SingleQuote</f>
        <v>'2004-10-29 07:24:35'</v>
      </c>
      <c r="P399" s="7" t="str">
        <f t="shared" si="58"/>
        <v>NewId()</v>
      </c>
      <c r="Q399" s="11" t="str">
        <f t="shared" ca="1" si="55"/>
        <v>'2004-05-17 00:57:05'</v>
      </c>
      <c r="R39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'2004-10-07 01:12:39'</v>
      </c>
      <c r="S399" s="8" t="str">
        <f t="shared" si="59"/>
        <v>Null</v>
      </c>
      <c r="T399" s="7">
        <f>1</f>
        <v>1</v>
      </c>
      <c r="U399" s="7">
        <f>0</f>
        <v>0</v>
      </c>
      <c r="V39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(1,'rufouspoll','RUFOUSPOLL','rufouspoll@Gmail.Com','RUFOUSPOLL@GMAIL.COM',1,'E195E8F8D0E81DB7F8920E1E339C6F90256C4C061C8F955FB6146E62B37D6D7E:01E52983AF1FB713C900A65E5DAE3AC3:50000:SHA256',NewId(),'232498','09121109126',1,Null,0,'2004-10-29 07:24:35',NewId(),'2004-05-17 00:57:05','2004-10-07 01:12:39',Null,1,0)</v>
      </c>
    </row>
    <row r="400" spans="1:22" x14ac:dyDescent="0.25">
      <c r="A400" s="7">
        <f>ROW()-ROW(Users[[#Headers],[Id]])</f>
        <v>395</v>
      </c>
      <c r="B400" s="7">
        <f>1</f>
        <v>1</v>
      </c>
      <c r="C400" s="7" t="str" cm="1">
        <f t="array" ref="C400">SingleQuote&amp; INDEX(UserNames[UserName],Users[[#This Row],[Id]])&amp;SingleQuote</f>
        <v>'spanishdupe'</v>
      </c>
      <c r="D400" s="7" t="str">
        <f>UPPER(Users[[#This Row],[UserName]])</f>
        <v>'SPANISHDUPE'</v>
      </c>
      <c r="E400" s="7" t="str" cm="1">
        <f t="array" aca="1" ref="E400" ca="1">SingleQuote&amp; INDEX(UserNames[UserName],Users[[#This Row],[Id]])&amp;"@"&amp; INDEX(EmailProviders[EmailProvider],RANDBETWEEN(1,$E$3))&amp;SingleQuote</f>
        <v>'spanishdupe@Gmail.Com'</v>
      </c>
      <c r="F400" s="7" t="str">
        <f ca="1">UPPER(Users[[#This Row],[Email]])</f>
        <v>'SPANISHDUPE@GMAIL.COM'</v>
      </c>
      <c r="G400" s="7">
        <f>1</f>
        <v>1</v>
      </c>
      <c r="H400" s="7" t="str">
        <f t="shared" si="52"/>
        <v>'E195E8F8D0E81DB7F8920E1E339C6F90256C4C061C8F955FB6146E62B37D6D7E:01E52983AF1FB713C900A65E5DAE3AC3:50000:SHA256'</v>
      </c>
      <c r="I400" s="7" t="str">
        <f t="shared" si="56"/>
        <v>NewId()</v>
      </c>
      <c r="J400" s="7" t="str">
        <f t="shared" ca="1" si="53"/>
        <v>'075174'</v>
      </c>
      <c r="K400" s="7" t="str">
        <f t="shared" ca="1" si="54"/>
        <v>'09123199549'</v>
      </c>
      <c r="L400" s="7">
        <f>1</f>
        <v>1</v>
      </c>
      <c r="M400" s="8" t="str">
        <f t="shared" si="57"/>
        <v>Null</v>
      </c>
      <c r="N400" s="7">
        <f>0</f>
        <v>0</v>
      </c>
      <c r="O400" s="7" t="str">
        <f ca="1">SingleQuote&amp;
_xlfn.LET(
_xlpm.createDate,
SUBSTITUTE(Users[[#This Row],[CreatedDate]],SingleQuote,""),
TEXT(RANDBETWEEN(_xlpm.createDate,MaxDate),"yyyy-mm-dd")  &amp; " "&amp;  TEXT(TIME(RANDBETWEEN(0,23),RANDBETWEEN(0,59),RANDBETWEEN(0,59)),"hh:mm:ss")
)
&amp; SingleQuote</f>
        <v>'2023-12-19 04:11:59'</v>
      </c>
      <c r="P400" s="7" t="str">
        <f t="shared" si="58"/>
        <v>NewId()</v>
      </c>
      <c r="Q400" s="11" t="str">
        <f t="shared" ca="1" si="55"/>
        <v>'2004-05-21 02:11:46'</v>
      </c>
      <c r="R40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'2021-12-09 14:31:52'</v>
      </c>
      <c r="S400" s="8" t="str">
        <f t="shared" si="59"/>
        <v>Null</v>
      </c>
      <c r="T400" s="7">
        <f>1</f>
        <v>1</v>
      </c>
      <c r="U400" s="7">
        <f>0</f>
        <v>0</v>
      </c>
      <c r="V40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(1,'spanishdupe','SPANISHDUPE','spanishdupe@Gmail.Com','SPANISHDUPE@GMAIL.COM',1,'E195E8F8D0E81DB7F8920E1E339C6F90256C4C061C8F955FB6146E62B37D6D7E:01E52983AF1FB713C900A65E5DAE3AC3:50000:SHA256',NewId(),'075174','09123199549',1,Null,0,'2023-12-19 04:11:59',NewId(),'2004-05-21 02:11:46','2021-12-09 14:31:52',Null,1,0)</v>
      </c>
    </row>
    <row r="401" spans="1:22" x14ac:dyDescent="0.25">
      <c r="A401" s="7">
        <f>ROW()-ROW(Users[[#Headers],[Id]])</f>
        <v>396</v>
      </c>
      <c r="B401" s="7">
        <f>1</f>
        <v>1</v>
      </c>
      <c r="C401" s="7" t="str" cm="1">
        <f t="array" ref="C401">SingleQuote&amp; INDEX(UserNames[UserName],Users[[#This Row],[Id]])&amp;SingleQuote</f>
        <v>'poofelliptical'</v>
      </c>
      <c r="D401" s="7" t="str">
        <f>UPPER(Users[[#This Row],[UserName]])</f>
        <v>'POOFELLIPTICAL'</v>
      </c>
      <c r="E401" s="7" t="str" cm="1">
        <f t="array" aca="1" ref="E401" ca="1">SingleQuote&amp; INDEX(UserNames[UserName],Users[[#This Row],[Id]])&amp;"@"&amp; INDEX(EmailProviders[EmailProvider],RANDBETWEEN(1,$E$3))&amp;SingleQuote</f>
        <v>'poofelliptical@Gmail.Com'</v>
      </c>
      <c r="F401" s="7" t="str">
        <f ca="1">UPPER(Users[[#This Row],[Email]])</f>
        <v>'POOFELLIPTICAL@GMAIL.COM'</v>
      </c>
      <c r="G401" s="7">
        <f>1</f>
        <v>1</v>
      </c>
      <c r="H401" s="7" t="str">
        <f t="shared" si="52"/>
        <v>'E195E8F8D0E81DB7F8920E1E339C6F90256C4C061C8F955FB6146E62B37D6D7E:01E52983AF1FB713C900A65E5DAE3AC3:50000:SHA256'</v>
      </c>
      <c r="I401" s="7" t="str">
        <f t="shared" si="56"/>
        <v>NewId()</v>
      </c>
      <c r="J401" s="7" t="str">
        <f t="shared" ca="1" si="53"/>
        <v>'617392'</v>
      </c>
      <c r="K401" s="7" t="str">
        <f t="shared" ca="1" si="54"/>
        <v>'09129899627'</v>
      </c>
      <c r="L401" s="7">
        <f>1</f>
        <v>1</v>
      </c>
      <c r="M401" s="8" t="str">
        <f t="shared" si="57"/>
        <v>Null</v>
      </c>
      <c r="N401" s="7">
        <f>0</f>
        <v>0</v>
      </c>
      <c r="O401" s="7" t="str">
        <f ca="1">SingleQuote&amp;
_xlfn.LET(
_xlpm.createDate,
SUBSTITUTE(Users[[#This Row],[CreatedDate]],SingleQuote,""),
TEXT(RANDBETWEEN(_xlpm.createDate,MaxDate),"yyyy-mm-dd")  &amp; " "&amp;  TEXT(TIME(RANDBETWEEN(0,23),RANDBETWEEN(0,59),RANDBETWEEN(0,59)),"hh:mm:ss")
)
&amp; SingleQuote</f>
        <v>'2008-06-09 19:25:40'</v>
      </c>
      <c r="P401" s="7" t="str">
        <f t="shared" si="58"/>
        <v>NewId()</v>
      </c>
      <c r="Q401" s="11" t="str">
        <f t="shared" ca="1" si="55"/>
        <v>'2004-05-27 00:14:53'</v>
      </c>
      <c r="R40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'2004-11-29 22:17:20'</v>
      </c>
      <c r="S401" s="8" t="str">
        <f t="shared" si="59"/>
        <v>Null</v>
      </c>
      <c r="T401" s="7">
        <f>1</f>
        <v>1</v>
      </c>
      <c r="U401" s="7">
        <f>0</f>
        <v>0</v>
      </c>
      <c r="V40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(1,'poofelliptical','POOFELLIPTICAL','poofelliptical@Gmail.Com','POOFELLIPTICAL@GMAIL.COM',1,'E195E8F8D0E81DB7F8920E1E339C6F90256C4C061C8F955FB6146E62B37D6D7E:01E52983AF1FB713C900A65E5DAE3AC3:50000:SHA256',NewId(),'617392','09129899627',1,Null,0,'2008-06-09 19:25:40',NewId(),'2004-05-27 00:14:53','2004-11-29 22:17:20',Null,1,0)</v>
      </c>
    </row>
    <row r="402" spans="1:22" x14ac:dyDescent="0.25">
      <c r="A402" s="7">
        <f>ROW()-ROW(Users[[#Headers],[Id]])</f>
        <v>397</v>
      </c>
      <c r="B402" s="7">
        <f>1</f>
        <v>1</v>
      </c>
      <c r="C402" s="7" t="str" cm="1">
        <f t="array" ref="C402">SingleQuote&amp; INDEX(UserNames[UserName],Users[[#This Row],[Id]])&amp;SingleQuote</f>
        <v>'piglinhire'</v>
      </c>
      <c r="D402" s="7" t="str">
        <f>UPPER(Users[[#This Row],[UserName]])</f>
        <v>'PIGLINHIRE'</v>
      </c>
      <c r="E402" s="7" t="str" cm="1">
        <f t="array" aca="1" ref="E402" ca="1">SingleQuote&amp; INDEX(UserNames[UserName],Users[[#This Row],[Id]])&amp;"@"&amp; INDEX(EmailProviders[EmailProvider],RANDBETWEEN(1,$E$3))&amp;SingleQuote</f>
        <v>'piglinhire@Outlook.Com'</v>
      </c>
      <c r="F402" s="7" t="str">
        <f ca="1">UPPER(Users[[#This Row],[Email]])</f>
        <v>'PIGLINHIRE@OUTLOOK.COM'</v>
      </c>
      <c r="G402" s="7">
        <f>1</f>
        <v>1</v>
      </c>
      <c r="H402" s="7" t="str">
        <f t="shared" si="52"/>
        <v>'E195E8F8D0E81DB7F8920E1E339C6F90256C4C061C8F955FB6146E62B37D6D7E:01E52983AF1FB713C900A65E5DAE3AC3:50000:SHA256'</v>
      </c>
      <c r="I402" s="7" t="str">
        <f t="shared" si="56"/>
        <v>NewId()</v>
      </c>
      <c r="J402" s="7" t="str">
        <f t="shared" ca="1" si="53"/>
        <v>'323611'</v>
      </c>
      <c r="K402" s="7" t="str">
        <f t="shared" ca="1" si="54"/>
        <v>'09127011276'</v>
      </c>
      <c r="L402" s="7">
        <f>1</f>
        <v>1</v>
      </c>
      <c r="M402" s="8" t="str">
        <f t="shared" si="57"/>
        <v>Null</v>
      </c>
      <c r="N402" s="7">
        <f>0</f>
        <v>0</v>
      </c>
      <c r="O402" s="7" t="str">
        <f ca="1">SingleQuote&amp;
_xlfn.LET(
_xlpm.createDate,
SUBSTITUTE(Users[[#This Row],[CreatedDate]],SingleQuote,""),
TEXT(RANDBETWEEN(_xlpm.createDate,MaxDate),"yyyy-mm-dd")  &amp; " "&amp;  TEXT(TIME(RANDBETWEEN(0,23),RANDBETWEEN(0,59),RANDBETWEEN(0,59)),"hh:mm:ss")
)
&amp; SingleQuote</f>
        <v>'2005-02-18 18:56:33'</v>
      </c>
      <c r="P402" s="7" t="str">
        <f t="shared" si="58"/>
        <v>NewId()</v>
      </c>
      <c r="Q402" s="11" t="str">
        <f t="shared" ca="1" si="55"/>
        <v>'2004-05-31 13:17:11'</v>
      </c>
      <c r="R40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'2004-12-30 20:20:02'</v>
      </c>
      <c r="S402" s="8" t="str">
        <f t="shared" si="59"/>
        <v>Null</v>
      </c>
      <c r="T402" s="7">
        <f>1</f>
        <v>1</v>
      </c>
      <c r="U402" s="7">
        <f>0</f>
        <v>0</v>
      </c>
      <c r="V40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(1,'piglinhire','PIGLINHIRE','piglinhire@Outlook.Com','PIGLINHIRE@OUTLOOK.COM',1,'E195E8F8D0E81DB7F8920E1E339C6F90256C4C061C8F955FB6146E62B37D6D7E:01E52983AF1FB713C900A65E5DAE3AC3:50000:SHA256',NewId(),'323611','09127011276',1,Null,0,'2005-02-18 18:56:33',NewId(),'2004-05-31 13:17:11','2004-12-30 20:20:02',Null,1,0)</v>
      </c>
    </row>
    <row r="403" spans="1:22" x14ac:dyDescent="0.25">
      <c r="A403" s="7">
        <f>ROW()-ROW(Users[[#Headers],[Id]])</f>
        <v>398</v>
      </c>
      <c r="B403" s="7">
        <f>1</f>
        <v>1</v>
      </c>
      <c r="C403" s="7" t="str" cm="1">
        <f t="array" ref="C403">SingleQuote&amp; INDEX(UserNames[UserName],Users[[#This Row],[Id]])&amp;SingleQuote</f>
        <v>'bravefactory'</v>
      </c>
      <c r="D403" s="7" t="str">
        <f>UPPER(Users[[#This Row],[UserName]])</f>
        <v>'BRAVEFACTORY'</v>
      </c>
      <c r="E403" s="7" t="str" cm="1">
        <f t="array" aca="1" ref="E403" ca="1">SingleQuote&amp; INDEX(UserNames[UserName],Users[[#This Row],[Id]])&amp;"@"&amp; INDEX(EmailProviders[EmailProvider],RANDBETWEEN(1,$E$3))&amp;SingleQuote</f>
        <v>'bravefactory@Outlook.Com'</v>
      </c>
      <c r="F403" s="7" t="str">
        <f ca="1">UPPER(Users[[#This Row],[Email]])</f>
        <v>'BRAVEFACTORY@OUTLOOK.COM'</v>
      </c>
      <c r="G403" s="7">
        <f>1</f>
        <v>1</v>
      </c>
      <c r="H403" s="7" t="str">
        <f t="shared" si="52"/>
        <v>'E195E8F8D0E81DB7F8920E1E339C6F90256C4C061C8F955FB6146E62B37D6D7E:01E52983AF1FB713C900A65E5DAE3AC3:50000:SHA256'</v>
      </c>
      <c r="I403" s="7" t="str">
        <f t="shared" si="56"/>
        <v>NewId()</v>
      </c>
      <c r="J403" s="7" t="str">
        <f t="shared" ca="1" si="53"/>
        <v>'720334'</v>
      </c>
      <c r="K403" s="7" t="str">
        <f t="shared" ca="1" si="54"/>
        <v>'09128550871'</v>
      </c>
      <c r="L403" s="7">
        <f>1</f>
        <v>1</v>
      </c>
      <c r="M403" s="8" t="str">
        <f t="shared" si="57"/>
        <v>Null</v>
      </c>
      <c r="N403" s="7">
        <f>0</f>
        <v>0</v>
      </c>
      <c r="O403" s="7" t="str">
        <f ca="1">SingleQuote&amp;
_xlfn.LET(
_xlpm.createDate,
SUBSTITUTE(Users[[#This Row],[CreatedDate]],SingleQuote,""),
TEXT(RANDBETWEEN(_xlpm.createDate,MaxDate),"yyyy-mm-dd")  &amp; " "&amp;  TEXT(TIME(RANDBETWEEN(0,23),RANDBETWEEN(0,59),RANDBETWEEN(0,59)),"hh:mm:ss")
)
&amp; SingleQuote</f>
        <v>'2019-03-21 01:01:30'</v>
      </c>
      <c r="P403" s="7" t="str">
        <f t="shared" si="58"/>
        <v>NewId()</v>
      </c>
      <c r="Q403" s="11" t="str">
        <f t="shared" ca="1" si="55"/>
        <v>'2004-06-02 13:23:59'</v>
      </c>
      <c r="R40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'2005-10-30 09:14:01'</v>
      </c>
      <c r="S403" s="8" t="str">
        <f t="shared" si="59"/>
        <v>Null</v>
      </c>
      <c r="T403" s="7">
        <f>1</f>
        <v>1</v>
      </c>
      <c r="U403" s="7">
        <f>0</f>
        <v>0</v>
      </c>
      <c r="V40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(1,'bravefactory','BRAVEFACTORY','bravefactory@Outlook.Com','BRAVEFACTORY@OUTLOOK.COM',1,'E195E8F8D0E81DB7F8920E1E339C6F90256C4C061C8F955FB6146E62B37D6D7E:01E52983AF1FB713C900A65E5DAE3AC3:50000:SHA256',NewId(),'720334','09128550871',1,Null,0,'2019-03-21 01:01:30',NewId(),'2004-06-02 13:23:59','2005-10-30 09:14:01',Null,1,0)</v>
      </c>
    </row>
    <row r="404" spans="1:22" x14ac:dyDescent="0.25">
      <c r="A404" s="7">
        <f>ROW()-ROW(Users[[#Headers],[Id]])</f>
        <v>399</v>
      </c>
      <c r="B404" s="7">
        <f>1</f>
        <v>1</v>
      </c>
      <c r="C404" s="7" t="str" cm="1">
        <f t="array" ref="C404">SingleQuote&amp; INDEX(UserNames[UserName],Users[[#This Row],[Id]])&amp;SingleQuote</f>
        <v>'crownmaster'</v>
      </c>
      <c r="D404" s="7" t="str">
        <f>UPPER(Users[[#This Row],[UserName]])</f>
        <v>'CROWNMASTER'</v>
      </c>
      <c r="E404" s="7" t="str" cm="1">
        <f t="array" aca="1" ref="E404" ca="1">SingleQuote&amp; INDEX(UserNames[UserName],Users[[#This Row],[Id]])&amp;"@"&amp; INDEX(EmailProviders[EmailProvider],RANDBETWEEN(1,$E$3))&amp;SingleQuote</f>
        <v>'crownmaster@Outlook.Com'</v>
      </c>
      <c r="F404" s="7" t="str">
        <f ca="1">UPPER(Users[[#This Row],[Email]])</f>
        <v>'CROWNMASTER@OUTLOOK.COM'</v>
      </c>
      <c r="G404" s="7">
        <f>1</f>
        <v>1</v>
      </c>
      <c r="H404" s="7" t="str">
        <f t="shared" si="52"/>
        <v>'E195E8F8D0E81DB7F8920E1E339C6F90256C4C061C8F955FB6146E62B37D6D7E:01E52983AF1FB713C900A65E5DAE3AC3:50000:SHA256'</v>
      </c>
      <c r="I404" s="7" t="str">
        <f t="shared" si="56"/>
        <v>NewId()</v>
      </c>
      <c r="J404" s="7" t="str">
        <f t="shared" ca="1" si="53"/>
        <v>'573734'</v>
      </c>
      <c r="K404" s="7" t="str">
        <f t="shared" ca="1" si="54"/>
        <v>'09126190830'</v>
      </c>
      <c r="L404" s="7">
        <f>1</f>
        <v>1</v>
      </c>
      <c r="M404" s="8" t="str">
        <f t="shared" si="57"/>
        <v>Null</v>
      </c>
      <c r="N404" s="7">
        <f>0</f>
        <v>0</v>
      </c>
      <c r="O404" s="7" t="str">
        <f ca="1">SingleQuote&amp;
_xlfn.LET(
_xlpm.createDate,
SUBSTITUTE(Users[[#This Row],[CreatedDate]],SingleQuote,""),
TEXT(RANDBETWEEN(_xlpm.createDate,MaxDate),"yyyy-mm-dd")  &amp; " "&amp;  TEXT(TIME(RANDBETWEEN(0,23),RANDBETWEEN(0,59),RANDBETWEEN(0,59)),"hh:mm:ss")
)
&amp; SingleQuote</f>
        <v>'2013-06-12 05:31:32'</v>
      </c>
      <c r="P404" s="7" t="str">
        <f t="shared" si="58"/>
        <v>NewId()</v>
      </c>
      <c r="Q404" s="11" t="str">
        <f t="shared" ca="1" si="55"/>
        <v>'2004-06-07 16:28:03'</v>
      </c>
      <c r="R40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'2008-06-05 13:51:44'</v>
      </c>
      <c r="S404" s="8" t="str">
        <f t="shared" si="59"/>
        <v>Null</v>
      </c>
      <c r="T404" s="7">
        <f>1</f>
        <v>1</v>
      </c>
      <c r="U404" s="7">
        <f>0</f>
        <v>0</v>
      </c>
      <c r="V40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(1,'crownmaster','CROWNMASTER','crownmaster@Outlook.Com','CROWNMASTER@OUTLOOK.COM',1,'E195E8F8D0E81DB7F8920E1E339C6F90256C4C061C8F955FB6146E62B37D6D7E:01E52983AF1FB713C900A65E5DAE3AC3:50000:SHA256',NewId(),'573734','09126190830',1,Null,0,'2013-06-12 05:31:32',NewId(),'2004-06-07 16:28:03','2008-06-05 13:51:44',Null,1,0)</v>
      </c>
    </row>
    <row r="405" spans="1:22" x14ac:dyDescent="0.25">
      <c r="A405" s="7">
        <f>ROW()-ROW(Users[[#Headers],[Id]])</f>
        <v>400</v>
      </c>
      <c r="B405" s="7">
        <f>1</f>
        <v>1</v>
      </c>
      <c r="C405" s="7" t="str" cm="1">
        <f t="array" ref="C405">SingleQuote&amp; INDEX(UserNames[UserName],Users[[#This Row],[Id]])&amp;SingleQuote</f>
        <v>'changeitem'</v>
      </c>
      <c r="D405" s="7" t="str">
        <f>UPPER(Users[[#This Row],[UserName]])</f>
        <v>'CHANGEITEM'</v>
      </c>
      <c r="E405" s="7" t="str" cm="1">
        <f t="array" aca="1" ref="E405" ca="1">SingleQuote&amp; INDEX(UserNames[UserName],Users[[#This Row],[Id]])&amp;"@"&amp; INDEX(EmailProviders[EmailProvider],RANDBETWEEN(1,$E$3))&amp;SingleQuote</f>
        <v>'changeitem@Yahoo.com'</v>
      </c>
      <c r="F405" s="7" t="str">
        <f ca="1">UPPER(Users[[#This Row],[Email]])</f>
        <v>'CHANGEITEM@YAHOO.COM'</v>
      </c>
      <c r="G405" s="7">
        <f>1</f>
        <v>1</v>
      </c>
      <c r="H405" s="7" t="str">
        <f t="shared" si="52"/>
        <v>'E195E8F8D0E81DB7F8920E1E339C6F90256C4C061C8F955FB6146E62B37D6D7E:01E52983AF1FB713C900A65E5DAE3AC3:50000:SHA256'</v>
      </c>
      <c r="I405" s="7" t="str">
        <f t="shared" si="56"/>
        <v>NewId()</v>
      </c>
      <c r="J405" s="7" t="str">
        <f t="shared" ca="1" si="53"/>
        <v>'876276'</v>
      </c>
      <c r="K405" s="7" t="str">
        <f t="shared" ca="1" si="54"/>
        <v>'09125955825'</v>
      </c>
      <c r="L405" s="7">
        <f>1</f>
        <v>1</v>
      </c>
      <c r="M405" s="8" t="str">
        <f t="shared" si="57"/>
        <v>Null</v>
      </c>
      <c r="N405" s="7">
        <f>0</f>
        <v>0</v>
      </c>
      <c r="O405" s="7" t="str">
        <f ca="1">SingleQuote&amp;
_xlfn.LET(
_xlpm.createDate,
SUBSTITUTE(Users[[#This Row],[CreatedDate]],SingleQuote,""),
TEXT(RANDBETWEEN(_xlpm.createDate,MaxDate),"yyyy-mm-dd")  &amp; " "&amp;  TEXT(TIME(RANDBETWEEN(0,23),RANDBETWEEN(0,59),RANDBETWEEN(0,59)),"hh:mm:ss")
)
&amp; SingleQuote</f>
        <v>'2017-05-18 23:35:16'</v>
      </c>
      <c r="P405" s="7" t="str">
        <f t="shared" si="58"/>
        <v>NewId()</v>
      </c>
      <c r="Q405" s="11" t="str">
        <f t="shared" ca="1" si="55"/>
        <v>'2004-06-13 06:29:23'</v>
      </c>
      <c r="R40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'2016-11-29 13:00:12'</v>
      </c>
      <c r="S405" s="8" t="str">
        <f t="shared" si="59"/>
        <v>Null</v>
      </c>
      <c r="T405" s="7">
        <f>1</f>
        <v>1</v>
      </c>
      <c r="U405" s="7">
        <f>0</f>
        <v>0</v>
      </c>
      <c r="V40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(1,'changeitem','CHANGEITEM','changeitem@Yahoo.com','CHANGEITEM@YAHOO.COM',1,'E195E8F8D0E81DB7F8920E1E339C6F90256C4C061C8F955FB6146E62B37D6D7E:01E52983AF1FB713C900A65E5DAE3AC3:50000:SHA256',NewId(),'876276','09125955825',1,Null,0,'2017-05-18 23:35:16',NewId(),'2004-06-13 06:29:23','2016-11-29 13:00:12',Null,1,0)</v>
      </c>
    </row>
    <row r="406" spans="1:22" x14ac:dyDescent="0.25">
      <c r="A406" s="7">
        <f>ROW()-ROW(Users[[#Headers],[Id]])</f>
        <v>401</v>
      </c>
      <c r="B406" s="7">
        <f>1</f>
        <v>1</v>
      </c>
      <c r="C406" s="7" t="str" cm="1">
        <f t="array" ref="C406">SingleQuote&amp; INDEX(UserNames[UserName],Users[[#This Row],[Id]])&amp;SingleQuote</f>
        <v>'farmlandexpect'</v>
      </c>
      <c r="D406" s="7" t="str">
        <f>UPPER(Users[[#This Row],[UserName]])</f>
        <v>'FARMLANDEXPECT'</v>
      </c>
      <c r="E406" s="7" t="str" cm="1">
        <f t="array" aca="1" ref="E406" ca="1">SingleQuote&amp; INDEX(UserNames[UserName],Users[[#This Row],[Id]])&amp;"@"&amp; INDEX(EmailProviders[EmailProvider],RANDBETWEEN(1,$E$3))&amp;SingleQuote</f>
        <v>'farmlandexpect@Yahoo.com'</v>
      </c>
      <c r="F406" s="7" t="str">
        <f ca="1">UPPER(Users[[#This Row],[Email]])</f>
        <v>'FARMLANDEXPECT@YAHOO.COM'</v>
      </c>
      <c r="G406" s="7">
        <f>1</f>
        <v>1</v>
      </c>
      <c r="H406" s="7" t="str">
        <f t="shared" si="52"/>
        <v>'E195E8F8D0E81DB7F8920E1E339C6F90256C4C061C8F955FB6146E62B37D6D7E:01E52983AF1FB713C900A65E5DAE3AC3:50000:SHA256'</v>
      </c>
      <c r="I406" s="7" t="str">
        <f t="shared" si="56"/>
        <v>NewId()</v>
      </c>
      <c r="J406" s="7" t="str">
        <f t="shared" ca="1" si="53"/>
        <v>'370614'</v>
      </c>
      <c r="K406" s="7" t="str">
        <f t="shared" ca="1" si="54"/>
        <v>'09124308171'</v>
      </c>
      <c r="L406" s="7">
        <f>1</f>
        <v>1</v>
      </c>
      <c r="M406" s="8" t="str">
        <f t="shared" si="57"/>
        <v>Null</v>
      </c>
      <c r="N406" s="7">
        <f>0</f>
        <v>0</v>
      </c>
      <c r="O406" s="7" t="str">
        <f ca="1">SingleQuote&amp;
_xlfn.LET(
_xlpm.createDate,
SUBSTITUTE(Users[[#This Row],[CreatedDate]],SingleQuote,""),
TEXT(RANDBETWEEN(_xlpm.createDate,MaxDate),"yyyy-mm-dd")  &amp; " "&amp;  TEXT(TIME(RANDBETWEEN(0,23),RANDBETWEEN(0,59),RANDBETWEEN(0,59)),"hh:mm:ss")
)
&amp; SingleQuote</f>
        <v>'2012-07-25 13:03:38'</v>
      </c>
      <c r="P406" s="7" t="str">
        <f t="shared" si="58"/>
        <v>NewId()</v>
      </c>
      <c r="Q406" s="11" t="str">
        <f t="shared" ca="1" si="55"/>
        <v>'2004-06-16 00:20:48'</v>
      </c>
      <c r="R40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'2012-06-16 21:53:54'</v>
      </c>
      <c r="S406" s="8" t="str">
        <f t="shared" si="59"/>
        <v>Null</v>
      </c>
      <c r="T406" s="7">
        <f>1</f>
        <v>1</v>
      </c>
      <c r="U406" s="7">
        <f>0</f>
        <v>0</v>
      </c>
      <c r="V40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(1,'farmlandexpect','FARMLANDEXPECT','farmlandexpect@Yahoo.com','FARMLANDEXPECT@YAHOO.COM',1,'E195E8F8D0E81DB7F8920E1E339C6F90256C4C061C8F955FB6146E62B37D6D7E:01E52983AF1FB713C900A65E5DAE3AC3:50000:SHA256',NewId(),'370614','09124308171',1,Null,0,'2012-07-25 13:03:38',NewId(),'2004-06-16 00:20:48','2012-06-16 21:53:54',Null,1,0)</v>
      </c>
    </row>
    <row r="407" spans="1:22" x14ac:dyDescent="0.25">
      <c r="A407" s="7">
        <f>ROW()-ROW(Users[[#Headers],[Id]])</f>
        <v>402</v>
      </c>
      <c r="B407" s="7">
        <f>1</f>
        <v>1</v>
      </c>
      <c r="C407" s="7" t="str" cm="1">
        <f t="array" ref="C407">SingleQuote&amp; INDEX(UserNames[UserName],Users[[#This Row],[Id]])&amp;SingleQuote</f>
        <v>'cracktruthful'</v>
      </c>
      <c r="D407" s="7" t="str">
        <f>UPPER(Users[[#This Row],[UserName]])</f>
        <v>'CRACKTRUTHFUL'</v>
      </c>
      <c r="E407" s="7" t="str" cm="1">
        <f t="array" aca="1" ref="E407" ca="1">SingleQuote&amp; INDEX(UserNames[UserName],Users[[#This Row],[Id]])&amp;"@"&amp; INDEX(EmailProviders[EmailProvider],RANDBETWEEN(1,$E$3))&amp;SingleQuote</f>
        <v>'cracktruthful@Gmail.Com'</v>
      </c>
      <c r="F407" s="7" t="str">
        <f ca="1">UPPER(Users[[#This Row],[Email]])</f>
        <v>'CRACKTRUTHFUL@GMAIL.COM'</v>
      </c>
      <c r="G407" s="7">
        <f>1</f>
        <v>1</v>
      </c>
      <c r="H407" s="7" t="str">
        <f t="shared" si="52"/>
        <v>'E195E8F8D0E81DB7F8920E1E339C6F90256C4C061C8F955FB6146E62B37D6D7E:01E52983AF1FB713C900A65E5DAE3AC3:50000:SHA256'</v>
      </c>
      <c r="I407" s="7" t="str">
        <f t="shared" si="56"/>
        <v>NewId()</v>
      </c>
      <c r="J407" s="7" t="str">
        <f t="shared" ca="1" si="53"/>
        <v>'142780'</v>
      </c>
      <c r="K407" s="7" t="str">
        <f t="shared" ca="1" si="54"/>
        <v>'09129349692'</v>
      </c>
      <c r="L407" s="7">
        <f>1</f>
        <v>1</v>
      </c>
      <c r="M407" s="8" t="str">
        <f t="shared" si="57"/>
        <v>Null</v>
      </c>
      <c r="N407" s="7">
        <f>0</f>
        <v>0</v>
      </c>
      <c r="O407" s="7" t="str">
        <f ca="1">SingleQuote&amp;
_xlfn.LET(
_xlpm.createDate,
SUBSTITUTE(Users[[#This Row],[CreatedDate]],SingleQuote,""),
TEXT(RANDBETWEEN(_xlpm.createDate,MaxDate),"yyyy-mm-dd")  &amp; " "&amp;  TEXT(TIME(RANDBETWEEN(0,23),RANDBETWEEN(0,59),RANDBETWEEN(0,59)),"hh:mm:ss")
)
&amp; SingleQuote</f>
        <v>'2019-01-06 22:06:36'</v>
      </c>
      <c r="P407" s="7" t="str">
        <f t="shared" si="58"/>
        <v>NewId()</v>
      </c>
      <c r="Q407" s="11" t="str">
        <f t="shared" ca="1" si="55"/>
        <v>'2004-06-19 22:01:58'</v>
      </c>
      <c r="R40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'2015-05-13 17:23:06'</v>
      </c>
      <c r="S407" s="8" t="str">
        <f t="shared" si="59"/>
        <v>Null</v>
      </c>
      <c r="T407" s="7">
        <f>1</f>
        <v>1</v>
      </c>
      <c r="U407" s="7">
        <f>0</f>
        <v>0</v>
      </c>
      <c r="V40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(1,'cracktruthful','CRACKTRUTHFUL','cracktruthful@Gmail.Com','CRACKTRUTHFUL@GMAIL.COM',1,'E195E8F8D0E81DB7F8920E1E339C6F90256C4C061C8F955FB6146E62B37D6D7E:01E52983AF1FB713C900A65E5DAE3AC3:50000:SHA256',NewId(),'142780','09129349692',1,Null,0,'2019-01-06 22:06:36',NewId(),'2004-06-19 22:01:58','2015-05-13 17:23:06',Null,1,0)</v>
      </c>
    </row>
    <row r="408" spans="1:22" x14ac:dyDescent="0.25">
      <c r="A408" s="7">
        <f>ROW()-ROW(Users[[#Headers],[Id]])</f>
        <v>403</v>
      </c>
      <c r="B408" s="7">
        <f>1</f>
        <v>1</v>
      </c>
      <c r="C408" s="7" t="str" cm="1">
        <f t="array" ref="C408">SingleQuote&amp; INDEX(UserNames[UserName],Users[[#This Row],[Id]])&amp;SingleQuote</f>
        <v>'garbageunstable'</v>
      </c>
      <c r="D408" s="7" t="str">
        <f>UPPER(Users[[#This Row],[UserName]])</f>
        <v>'GARBAGEUNSTABLE'</v>
      </c>
      <c r="E408" s="7" t="str" cm="1">
        <f t="array" aca="1" ref="E408" ca="1">SingleQuote&amp; INDEX(UserNames[UserName],Users[[#This Row],[Id]])&amp;"@"&amp; INDEX(EmailProviders[EmailProvider],RANDBETWEEN(1,$E$3))&amp;SingleQuote</f>
        <v>'garbageunstable@Outlook.Com'</v>
      </c>
      <c r="F408" s="7" t="str">
        <f ca="1">UPPER(Users[[#This Row],[Email]])</f>
        <v>'GARBAGEUNSTABLE@OUTLOOK.COM'</v>
      </c>
      <c r="G408" s="7">
        <f>1</f>
        <v>1</v>
      </c>
      <c r="H408" s="7" t="str">
        <f t="shared" si="52"/>
        <v>'E195E8F8D0E81DB7F8920E1E339C6F90256C4C061C8F955FB6146E62B37D6D7E:01E52983AF1FB713C900A65E5DAE3AC3:50000:SHA256'</v>
      </c>
      <c r="I408" s="7" t="str">
        <f t="shared" si="56"/>
        <v>NewId()</v>
      </c>
      <c r="J408" s="7" t="str">
        <f t="shared" ca="1" si="53"/>
        <v>'421373'</v>
      </c>
      <c r="K408" s="7" t="str">
        <f t="shared" ca="1" si="54"/>
        <v>'09128005717'</v>
      </c>
      <c r="L408" s="7">
        <f>1</f>
        <v>1</v>
      </c>
      <c r="M408" s="8" t="str">
        <f t="shared" si="57"/>
        <v>Null</v>
      </c>
      <c r="N408" s="7">
        <f>0</f>
        <v>0</v>
      </c>
      <c r="O408" s="7" t="str">
        <f ca="1">SingleQuote&amp;
_xlfn.LET(
_xlpm.createDate,
SUBSTITUTE(Users[[#This Row],[CreatedDate]],SingleQuote,""),
TEXT(RANDBETWEEN(_xlpm.createDate,MaxDate),"yyyy-mm-dd")  &amp; " "&amp;  TEXT(TIME(RANDBETWEEN(0,23),RANDBETWEEN(0,59),RANDBETWEEN(0,59)),"hh:mm:ss")
)
&amp; SingleQuote</f>
        <v>'2017-08-15 22:35:38'</v>
      </c>
      <c r="P408" s="7" t="str">
        <f t="shared" si="58"/>
        <v>NewId()</v>
      </c>
      <c r="Q408" s="11" t="str">
        <f t="shared" ca="1" si="55"/>
        <v>'2004-06-21 14:08:31'</v>
      </c>
      <c r="R40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'2007-11-13 17:56:32'</v>
      </c>
      <c r="S408" s="8" t="str">
        <f t="shared" si="59"/>
        <v>Null</v>
      </c>
      <c r="T408" s="7">
        <f>1</f>
        <v>1</v>
      </c>
      <c r="U408" s="7">
        <f>0</f>
        <v>0</v>
      </c>
      <c r="V40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(1,'garbageunstable','GARBAGEUNSTABLE','garbageunstable@Outlook.Com','GARBAGEUNSTABLE@OUTLOOK.COM',1,'E195E8F8D0E81DB7F8920E1E339C6F90256C4C061C8F955FB6146E62B37D6D7E:01E52983AF1FB713C900A65E5DAE3AC3:50000:SHA256',NewId(),'421373','09128005717',1,Null,0,'2017-08-15 22:35:38',NewId(),'2004-06-21 14:08:31','2007-11-13 17:56:32',Null,1,0)</v>
      </c>
    </row>
    <row r="409" spans="1:22" x14ac:dyDescent="0.25">
      <c r="A409" s="7">
        <f>ROW()-ROW(Users[[#Headers],[Id]])</f>
        <v>404</v>
      </c>
      <c r="B409" s="7">
        <f>1</f>
        <v>1</v>
      </c>
      <c r="C409" s="7" t="str" cm="1">
        <f t="array" ref="C409">SingleQuote&amp; INDEX(UserNames[UserName],Users[[#This Row],[Id]])&amp;SingleQuote</f>
        <v>'betinformal'</v>
      </c>
      <c r="D409" s="7" t="str">
        <f>UPPER(Users[[#This Row],[UserName]])</f>
        <v>'BETINFORMAL'</v>
      </c>
      <c r="E409" s="7" t="str" cm="1">
        <f t="array" aca="1" ref="E409" ca="1">SingleQuote&amp; INDEX(UserNames[UserName],Users[[#This Row],[Id]])&amp;"@"&amp; INDEX(EmailProviders[EmailProvider],RANDBETWEEN(1,$E$3))&amp;SingleQuote</f>
        <v>'betinformal@Gmail.Com'</v>
      </c>
      <c r="F409" s="7" t="str">
        <f ca="1">UPPER(Users[[#This Row],[Email]])</f>
        <v>'BETINFORMAL@GMAIL.COM'</v>
      </c>
      <c r="G409" s="7">
        <f>1</f>
        <v>1</v>
      </c>
      <c r="H409" s="7" t="str">
        <f t="shared" si="52"/>
        <v>'E195E8F8D0E81DB7F8920E1E339C6F90256C4C061C8F955FB6146E62B37D6D7E:01E52983AF1FB713C900A65E5DAE3AC3:50000:SHA256'</v>
      </c>
      <c r="I409" s="7" t="str">
        <f t="shared" si="56"/>
        <v>NewId()</v>
      </c>
      <c r="J409" s="7" t="str">
        <f t="shared" ca="1" si="53"/>
        <v>'946807'</v>
      </c>
      <c r="K409" s="7" t="str">
        <f t="shared" ca="1" si="54"/>
        <v>'09128085897'</v>
      </c>
      <c r="L409" s="7">
        <f>1</f>
        <v>1</v>
      </c>
      <c r="M409" s="8" t="str">
        <f t="shared" si="57"/>
        <v>Null</v>
      </c>
      <c r="N409" s="7">
        <f>0</f>
        <v>0</v>
      </c>
      <c r="O409" s="7" t="str">
        <f ca="1">SingleQuote&amp;
_xlfn.LET(
_xlpm.createDate,
SUBSTITUTE(Users[[#This Row],[CreatedDate]],SingleQuote,""),
TEXT(RANDBETWEEN(_xlpm.createDate,MaxDate),"yyyy-mm-dd")  &amp; " "&amp;  TEXT(TIME(RANDBETWEEN(0,23),RANDBETWEEN(0,59),RANDBETWEEN(0,59)),"hh:mm:ss")
)
&amp; SingleQuote</f>
        <v>'2010-04-02 17:24:40'</v>
      </c>
      <c r="P409" s="7" t="str">
        <f t="shared" si="58"/>
        <v>NewId()</v>
      </c>
      <c r="Q409" s="11" t="str">
        <f t="shared" ca="1" si="55"/>
        <v>'2004-06-27 23:25:22'</v>
      </c>
      <c r="R40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'2007-12-15 00:17:18'</v>
      </c>
      <c r="S409" s="8" t="str">
        <f t="shared" si="59"/>
        <v>Null</v>
      </c>
      <c r="T409" s="7">
        <f>1</f>
        <v>1</v>
      </c>
      <c r="U409" s="7">
        <f>0</f>
        <v>0</v>
      </c>
      <c r="V40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(1,'betinformal','BETINFORMAL','betinformal@Gmail.Com','BETINFORMAL@GMAIL.COM',1,'E195E8F8D0E81DB7F8920E1E339C6F90256C4C061C8F955FB6146E62B37D6D7E:01E52983AF1FB713C900A65E5DAE3AC3:50000:SHA256',NewId(),'946807','09128085897',1,Null,0,'2010-04-02 17:24:40',NewId(),'2004-06-27 23:25:22','2007-12-15 00:17:18',Null,1,0)</v>
      </c>
    </row>
    <row r="410" spans="1:22" x14ac:dyDescent="0.25">
      <c r="A410" s="7">
        <f>ROW()-ROW(Users[[#Headers],[Id]])</f>
        <v>405</v>
      </c>
      <c r="B410" s="7">
        <f>1</f>
        <v>1</v>
      </c>
      <c r="C410" s="7" t="str" cm="1">
        <f t="array" ref="C410">SingleQuote&amp; INDEX(UserNames[UserName],Users[[#This Row],[Id]])&amp;SingleQuote</f>
        <v>'snailequatorial'</v>
      </c>
      <c r="D410" s="7" t="str">
        <f>UPPER(Users[[#This Row],[UserName]])</f>
        <v>'SNAILEQUATORIAL'</v>
      </c>
      <c r="E410" s="7" t="str" cm="1">
        <f t="array" aca="1" ref="E410" ca="1">SingleQuote&amp; INDEX(UserNames[UserName],Users[[#This Row],[Id]])&amp;"@"&amp; INDEX(EmailProviders[EmailProvider],RANDBETWEEN(1,$E$3))&amp;SingleQuote</f>
        <v>'snailequatorial@Gmail.Com'</v>
      </c>
      <c r="F410" s="7" t="str">
        <f ca="1">UPPER(Users[[#This Row],[Email]])</f>
        <v>'SNAILEQUATORIAL@GMAIL.COM'</v>
      </c>
      <c r="G410" s="7">
        <f>1</f>
        <v>1</v>
      </c>
      <c r="H410" s="7" t="str">
        <f t="shared" si="52"/>
        <v>'E195E8F8D0E81DB7F8920E1E339C6F90256C4C061C8F955FB6146E62B37D6D7E:01E52983AF1FB713C900A65E5DAE3AC3:50000:SHA256'</v>
      </c>
      <c r="I410" s="7" t="str">
        <f t="shared" si="56"/>
        <v>NewId()</v>
      </c>
      <c r="J410" s="7" t="str">
        <f t="shared" ca="1" si="53"/>
        <v>'626913'</v>
      </c>
      <c r="K410" s="7" t="str">
        <f t="shared" ca="1" si="54"/>
        <v>'09125656657'</v>
      </c>
      <c r="L410" s="7">
        <f>1</f>
        <v>1</v>
      </c>
      <c r="M410" s="8" t="str">
        <f t="shared" si="57"/>
        <v>Null</v>
      </c>
      <c r="N410" s="7">
        <f>0</f>
        <v>0</v>
      </c>
      <c r="O410" s="7" t="str">
        <f ca="1">SingleQuote&amp;
_xlfn.LET(
_xlpm.createDate,
SUBSTITUTE(Users[[#This Row],[CreatedDate]],SingleQuote,""),
TEXT(RANDBETWEEN(_xlpm.createDate,MaxDate),"yyyy-mm-dd")  &amp; " "&amp;  TEXT(TIME(RANDBETWEEN(0,23),RANDBETWEEN(0,59),RANDBETWEEN(0,59)),"hh:mm:ss")
)
&amp; SingleQuote</f>
        <v>'2023-05-04 17:01:31'</v>
      </c>
      <c r="P410" s="7" t="str">
        <f t="shared" si="58"/>
        <v>NewId()</v>
      </c>
      <c r="Q410" s="11" t="str">
        <f t="shared" ca="1" si="55"/>
        <v>'2004-07-02 12:32:19'</v>
      </c>
      <c r="R41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'2023-04-07 08:14:45'</v>
      </c>
      <c r="S410" s="8" t="str">
        <f t="shared" si="59"/>
        <v>Null</v>
      </c>
      <c r="T410" s="7">
        <f>1</f>
        <v>1</v>
      </c>
      <c r="U410" s="7">
        <f>0</f>
        <v>0</v>
      </c>
      <c r="V41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(1,'snailequatorial','SNAILEQUATORIAL','snailequatorial@Gmail.Com','SNAILEQUATORIAL@GMAIL.COM',1,'E195E8F8D0E81DB7F8920E1E339C6F90256C4C061C8F955FB6146E62B37D6D7E:01E52983AF1FB713C900A65E5DAE3AC3:50000:SHA256',NewId(),'626913','09125656657',1,Null,0,'2023-05-04 17:01:31',NewId(),'2004-07-02 12:32:19','2023-04-07 08:14:45',Null,1,0)</v>
      </c>
    </row>
    <row r="411" spans="1:22" x14ac:dyDescent="0.25">
      <c r="A411" s="7">
        <f>ROW()-ROW(Users[[#Headers],[Id]])</f>
        <v>406</v>
      </c>
      <c r="B411" s="7">
        <f>1</f>
        <v>1</v>
      </c>
      <c r="C411" s="7" t="str" cm="1">
        <f t="array" ref="C411">SingleQuote&amp; INDEX(UserNames[UserName],Users[[#This Row],[Id]])&amp;SingleQuote</f>
        <v>'loanbefriend'</v>
      </c>
      <c r="D411" s="7" t="str">
        <f>UPPER(Users[[#This Row],[UserName]])</f>
        <v>'LOANBEFRIEND'</v>
      </c>
      <c r="E411" s="7" t="str" cm="1">
        <f t="array" aca="1" ref="E411" ca="1">SingleQuote&amp; INDEX(UserNames[UserName],Users[[#This Row],[Id]])&amp;"@"&amp; INDEX(EmailProviders[EmailProvider],RANDBETWEEN(1,$E$3))&amp;SingleQuote</f>
        <v>'loanbefriend@Yahoo.com'</v>
      </c>
      <c r="F411" s="7" t="str">
        <f ca="1">UPPER(Users[[#This Row],[Email]])</f>
        <v>'LOANBEFRIEND@YAHOO.COM'</v>
      </c>
      <c r="G411" s="7">
        <f>1</f>
        <v>1</v>
      </c>
      <c r="H411" s="7" t="str">
        <f t="shared" si="52"/>
        <v>'E195E8F8D0E81DB7F8920E1E339C6F90256C4C061C8F955FB6146E62B37D6D7E:01E52983AF1FB713C900A65E5DAE3AC3:50000:SHA256'</v>
      </c>
      <c r="I411" s="7" t="str">
        <f t="shared" si="56"/>
        <v>NewId()</v>
      </c>
      <c r="J411" s="7" t="str">
        <f t="shared" ca="1" si="53"/>
        <v>'001736'</v>
      </c>
      <c r="K411" s="7" t="str">
        <f t="shared" ca="1" si="54"/>
        <v>'09127187334'</v>
      </c>
      <c r="L411" s="7">
        <f>1</f>
        <v>1</v>
      </c>
      <c r="M411" s="8" t="str">
        <f t="shared" si="57"/>
        <v>Null</v>
      </c>
      <c r="N411" s="7">
        <f>0</f>
        <v>0</v>
      </c>
      <c r="O411" s="7" t="str">
        <f ca="1">SingleQuote&amp;
_xlfn.LET(
_xlpm.createDate,
SUBSTITUTE(Users[[#This Row],[CreatedDate]],SingleQuote,""),
TEXT(RANDBETWEEN(_xlpm.createDate,MaxDate),"yyyy-mm-dd")  &amp; " "&amp;  TEXT(TIME(RANDBETWEEN(0,23),RANDBETWEEN(0,59),RANDBETWEEN(0,59)),"hh:mm:ss")
)
&amp; SingleQuote</f>
        <v>'2023-01-24 08:11:43'</v>
      </c>
      <c r="P411" s="7" t="str">
        <f t="shared" si="58"/>
        <v>NewId()</v>
      </c>
      <c r="Q411" s="11" t="str">
        <f t="shared" ca="1" si="55"/>
        <v>'2004-07-06 05:23:14'</v>
      </c>
      <c r="R41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'2012-09-22 15:37:41'</v>
      </c>
      <c r="S411" s="8" t="str">
        <f t="shared" si="59"/>
        <v>Null</v>
      </c>
      <c r="T411" s="7">
        <f>1</f>
        <v>1</v>
      </c>
      <c r="U411" s="7">
        <f>0</f>
        <v>0</v>
      </c>
      <c r="V41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(1,'loanbefriend','LOANBEFRIEND','loanbefriend@Yahoo.com','LOANBEFRIEND@YAHOO.COM',1,'E195E8F8D0E81DB7F8920E1E339C6F90256C4C061C8F955FB6146E62B37D6D7E:01E52983AF1FB713C900A65E5DAE3AC3:50000:SHA256',NewId(),'001736','09127187334',1,Null,0,'2023-01-24 08:11:43',NewId(),'2004-07-06 05:23:14','2012-09-22 15:37:41',Null,1,0)</v>
      </c>
    </row>
    <row r="412" spans="1:22" x14ac:dyDescent="0.25">
      <c r="A412" s="7">
        <f>ROW()-ROW(Users[[#Headers],[Id]])</f>
        <v>407</v>
      </c>
      <c r="B412" s="7">
        <f>1</f>
        <v>1</v>
      </c>
      <c r="C412" s="7" t="str" cm="1">
        <f t="array" ref="C412">SingleQuote&amp; INDEX(UserNames[UserName],Users[[#This Row],[Id]])&amp;SingleQuote</f>
        <v>'vroomhonky'</v>
      </c>
      <c r="D412" s="7" t="str">
        <f>UPPER(Users[[#This Row],[UserName]])</f>
        <v>'VROOMHONKY'</v>
      </c>
      <c r="E412" s="7" t="str" cm="1">
        <f t="array" aca="1" ref="E412" ca="1">SingleQuote&amp; INDEX(UserNames[UserName],Users[[#This Row],[Id]])&amp;"@"&amp; INDEX(EmailProviders[EmailProvider],RANDBETWEEN(1,$E$3))&amp;SingleQuote</f>
        <v>'vroomhonky@Outlook.Com'</v>
      </c>
      <c r="F412" s="7" t="str">
        <f ca="1">UPPER(Users[[#This Row],[Email]])</f>
        <v>'VROOMHONKY@OUTLOOK.COM'</v>
      </c>
      <c r="G412" s="7">
        <f>1</f>
        <v>1</v>
      </c>
      <c r="H412" s="7" t="str">
        <f t="shared" si="52"/>
        <v>'E195E8F8D0E81DB7F8920E1E339C6F90256C4C061C8F955FB6146E62B37D6D7E:01E52983AF1FB713C900A65E5DAE3AC3:50000:SHA256'</v>
      </c>
      <c r="I412" s="7" t="str">
        <f t="shared" si="56"/>
        <v>NewId()</v>
      </c>
      <c r="J412" s="7" t="str">
        <f t="shared" ca="1" si="53"/>
        <v>'442582'</v>
      </c>
      <c r="K412" s="7" t="str">
        <f t="shared" ca="1" si="54"/>
        <v>'09128709011'</v>
      </c>
      <c r="L412" s="7">
        <f>1</f>
        <v>1</v>
      </c>
      <c r="M412" s="8" t="str">
        <f t="shared" si="57"/>
        <v>Null</v>
      </c>
      <c r="N412" s="7">
        <f>0</f>
        <v>0</v>
      </c>
      <c r="O412" s="7" t="str">
        <f ca="1">SingleQuote&amp;
_xlfn.LET(
_xlpm.createDate,
SUBSTITUTE(Users[[#This Row],[CreatedDate]],SingleQuote,""),
TEXT(RANDBETWEEN(_xlpm.createDate,MaxDate),"yyyy-mm-dd")  &amp; " "&amp;  TEXT(TIME(RANDBETWEEN(0,23),RANDBETWEEN(0,59),RANDBETWEEN(0,59)),"hh:mm:ss")
)
&amp; SingleQuote</f>
        <v>'2012-02-24 09:09:04'</v>
      </c>
      <c r="P412" s="7" t="str">
        <f t="shared" si="58"/>
        <v>NewId()</v>
      </c>
      <c r="Q412" s="11" t="str">
        <f t="shared" ca="1" si="55"/>
        <v>'2004-07-09 00:15:04'</v>
      </c>
      <c r="R41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'2011-09-18 14:51:39'</v>
      </c>
      <c r="S412" s="8" t="str">
        <f t="shared" si="59"/>
        <v>Null</v>
      </c>
      <c r="T412" s="7">
        <f>1</f>
        <v>1</v>
      </c>
      <c r="U412" s="7">
        <f>0</f>
        <v>0</v>
      </c>
      <c r="V41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(1,'vroomhonky','VROOMHONKY','vroomhonky@Outlook.Com','VROOMHONKY@OUTLOOK.COM',1,'E195E8F8D0E81DB7F8920E1E339C6F90256C4C061C8F955FB6146E62B37D6D7E:01E52983AF1FB713C900A65E5DAE3AC3:50000:SHA256',NewId(),'442582','09128709011',1,Null,0,'2012-02-24 09:09:04',NewId(),'2004-07-09 00:15:04','2011-09-18 14:51:39',Null,1,0)</v>
      </c>
    </row>
    <row r="413" spans="1:22" x14ac:dyDescent="0.25">
      <c r="A413" s="7">
        <f>ROW()-ROW(Users[[#Headers],[Id]])</f>
        <v>408</v>
      </c>
      <c r="B413" s="7">
        <f>1</f>
        <v>1</v>
      </c>
      <c r="C413" s="7" t="str" cm="1">
        <f t="array" ref="C413">SingleQuote&amp; INDEX(UserNames[UserName],Users[[#This Row],[Id]])&amp;SingleQuote</f>
        <v>'earwitty'</v>
      </c>
      <c r="D413" s="7" t="str">
        <f>UPPER(Users[[#This Row],[UserName]])</f>
        <v>'EARWITTY'</v>
      </c>
      <c r="E413" s="7" t="str" cm="1">
        <f t="array" aca="1" ref="E413" ca="1">SingleQuote&amp; INDEX(UserNames[UserName],Users[[#This Row],[Id]])&amp;"@"&amp; INDEX(EmailProviders[EmailProvider],RANDBETWEEN(1,$E$3))&amp;SingleQuote</f>
        <v>'earwitty@Gmail.Com'</v>
      </c>
      <c r="F413" s="7" t="str">
        <f ca="1">UPPER(Users[[#This Row],[Email]])</f>
        <v>'EARWITTY@GMAIL.COM'</v>
      </c>
      <c r="G413" s="7">
        <f>1</f>
        <v>1</v>
      </c>
      <c r="H413" s="7" t="str">
        <f t="shared" si="52"/>
        <v>'E195E8F8D0E81DB7F8920E1E339C6F90256C4C061C8F955FB6146E62B37D6D7E:01E52983AF1FB713C900A65E5DAE3AC3:50000:SHA256'</v>
      </c>
      <c r="I413" s="7" t="str">
        <f t="shared" si="56"/>
        <v>NewId()</v>
      </c>
      <c r="J413" s="7" t="str">
        <f t="shared" ca="1" si="53"/>
        <v>'367680'</v>
      </c>
      <c r="K413" s="7" t="str">
        <f t="shared" ca="1" si="54"/>
        <v>'09127150073'</v>
      </c>
      <c r="L413" s="7">
        <f>1</f>
        <v>1</v>
      </c>
      <c r="M413" s="8" t="str">
        <f t="shared" si="57"/>
        <v>Null</v>
      </c>
      <c r="N413" s="7">
        <f>0</f>
        <v>0</v>
      </c>
      <c r="O413" s="7" t="str">
        <f ca="1">SingleQuote&amp;
_xlfn.LET(
_xlpm.createDate,
SUBSTITUTE(Users[[#This Row],[CreatedDate]],SingleQuote,""),
TEXT(RANDBETWEEN(_xlpm.createDate,MaxDate),"yyyy-mm-dd")  &amp; " "&amp;  TEXT(TIME(RANDBETWEEN(0,23),RANDBETWEEN(0,59),RANDBETWEEN(0,59)),"hh:mm:ss")
)
&amp; SingleQuote</f>
        <v>'2021-08-11 11:38:45'</v>
      </c>
      <c r="P413" s="7" t="str">
        <f t="shared" si="58"/>
        <v>NewId()</v>
      </c>
      <c r="Q413" s="11" t="str">
        <f t="shared" ca="1" si="55"/>
        <v>'2004-07-15 17:20:41'</v>
      </c>
      <c r="R41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'2019-09-09 08:43:18'</v>
      </c>
      <c r="S413" s="8" t="str">
        <f t="shared" si="59"/>
        <v>Null</v>
      </c>
      <c r="T413" s="7">
        <f>1</f>
        <v>1</v>
      </c>
      <c r="U413" s="7">
        <f>0</f>
        <v>0</v>
      </c>
      <c r="V41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(1,'earwitty','EARWITTY','earwitty@Gmail.Com','EARWITTY@GMAIL.COM',1,'E195E8F8D0E81DB7F8920E1E339C6F90256C4C061C8F955FB6146E62B37D6D7E:01E52983AF1FB713C900A65E5DAE3AC3:50000:SHA256',NewId(),'367680','09127150073',1,Null,0,'2021-08-11 11:38:45',NewId(),'2004-07-15 17:20:41','2019-09-09 08:43:18',Null,1,0)</v>
      </c>
    </row>
    <row r="414" spans="1:22" x14ac:dyDescent="0.25">
      <c r="A414" s="7">
        <f>ROW()-ROW(Users[[#Headers],[Id]])</f>
        <v>409</v>
      </c>
      <c r="B414" s="7">
        <f>1</f>
        <v>1</v>
      </c>
      <c r="C414" s="7" t="str" cm="1">
        <f t="array" ref="C414">SingleQuote&amp; INDEX(UserNames[UserName],Users[[#This Row],[Id]])&amp;SingleQuote</f>
        <v>'extremejellied'</v>
      </c>
      <c r="D414" s="7" t="str">
        <f>UPPER(Users[[#This Row],[UserName]])</f>
        <v>'EXTREMEJELLIED'</v>
      </c>
      <c r="E414" s="7" t="str" cm="1">
        <f t="array" aca="1" ref="E414" ca="1">SingleQuote&amp; INDEX(UserNames[UserName],Users[[#This Row],[Id]])&amp;"@"&amp; INDEX(EmailProviders[EmailProvider],RANDBETWEEN(1,$E$3))&amp;SingleQuote</f>
        <v>'extremejellied@Yahoo.com'</v>
      </c>
      <c r="F414" s="7" t="str">
        <f ca="1">UPPER(Users[[#This Row],[Email]])</f>
        <v>'EXTREMEJELLIED@YAHOO.COM'</v>
      </c>
      <c r="G414" s="7">
        <f>1</f>
        <v>1</v>
      </c>
      <c r="H414" s="7" t="str">
        <f t="shared" si="52"/>
        <v>'E195E8F8D0E81DB7F8920E1E339C6F90256C4C061C8F955FB6146E62B37D6D7E:01E52983AF1FB713C900A65E5DAE3AC3:50000:SHA256'</v>
      </c>
      <c r="I414" s="7" t="str">
        <f t="shared" si="56"/>
        <v>NewId()</v>
      </c>
      <c r="J414" s="7" t="str">
        <f t="shared" ca="1" si="53"/>
        <v>'971369'</v>
      </c>
      <c r="K414" s="7" t="str">
        <f t="shared" ca="1" si="54"/>
        <v>'09122931943'</v>
      </c>
      <c r="L414" s="7">
        <f>1</f>
        <v>1</v>
      </c>
      <c r="M414" s="8" t="str">
        <f t="shared" si="57"/>
        <v>Null</v>
      </c>
      <c r="N414" s="7">
        <f>0</f>
        <v>0</v>
      </c>
      <c r="O414" s="7" t="str">
        <f ca="1">SingleQuote&amp;
_xlfn.LET(
_xlpm.createDate,
SUBSTITUTE(Users[[#This Row],[CreatedDate]],SingleQuote,""),
TEXT(RANDBETWEEN(_xlpm.createDate,MaxDate),"yyyy-mm-dd")  &amp; " "&amp;  TEXT(TIME(RANDBETWEEN(0,23),RANDBETWEEN(0,59),RANDBETWEEN(0,59)),"hh:mm:ss")
)
&amp; SingleQuote</f>
        <v>'2021-02-07 20:44:13'</v>
      </c>
      <c r="P414" s="7" t="str">
        <f t="shared" si="58"/>
        <v>NewId()</v>
      </c>
      <c r="Q414" s="11" t="str">
        <f t="shared" ca="1" si="55"/>
        <v>'2004-07-18 22:59:31'</v>
      </c>
      <c r="R41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'2015-10-25 18:33:16'</v>
      </c>
      <c r="S414" s="8" t="str">
        <f t="shared" si="59"/>
        <v>Null</v>
      </c>
      <c r="T414" s="7">
        <f>1</f>
        <v>1</v>
      </c>
      <c r="U414" s="7">
        <f>0</f>
        <v>0</v>
      </c>
      <c r="V41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(1,'extremejellied','EXTREMEJELLIED','extremejellied@Yahoo.com','EXTREMEJELLIED@YAHOO.COM',1,'E195E8F8D0E81DB7F8920E1E339C6F90256C4C061C8F955FB6146E62B37D6D7E:01E52983AF1FB713C900A65E5DAE3AC3:50000:SHA256',NewId(),'971369','09122931943',1,Null,0,'2021-02-07 20:44:13',NewId(),'2004-07-18 22:59:31','2015-10-25 18:33:16',Null,1,0)</v>
      </c>
    </row>
    <row r="415" spans="1:22" x14ac:dyDescent="0.25">
      <c r="A415" s="7">
        <f>ROW()-ROW(Users[[#Headers],[Id]])</f>
        <v>410</v>
      </c>
      <c r="B415" s="7">
        <f>1</f>
        <v>1</v>
      </c>
      <c r="C415" s="7" t="str" cm="1">
        <f t="array" ref="C415">SingleQuote&amp; INDEX(UserNames[UserName],Users[[#This Row],[Id]])&amp;SingleQuote</f>
        <v>'quantitysmiling'</v>
      </c>
      <c r="D415" s="7" t="str">
        <f>UPPER(Users[[#This Row],[UserName]])</f>
        <v>'QUANTITYSMILING'</v>
      </c>
      <c r="E415" s="7" t="str" cm="1">
        <f t="array" aca="1" ref="E415" ca="1">SingleQuote&amp; INDEX(UserNames[UserName],Users[[#This Row],[Id]])&amp;"@"&amp; INDEX(EmailProviders[EmailProvider],RANDBETWEEN(1,$E$3))&amp;SingleQuote</f>
        <v>'quantitysmiling@Yahoo.com'</v>
      </c>
      <c r="F415" s="7" t="str">
        <f ca="1">UPPER(Users[[#This Row],[Email]])</f>
        <v>'QUANTITYSMILING@YAHOO.COM'</v>
      </c>
      <c r="G415" s="7">
        <f>1</f>
        <v>1</v>
      </c>
      <c r="H415" s="7" t="str">
        <f t="shared" si="52"/>
        <v>'E195E8F8D0E81DB7F8920E1E339C6F90256C4C061C8F955FB6146E62B37D6D7E:01E52983AF1FB713C900A65E5DAE3AC3:50000:SHA256'</v>
      </c>
      <c r="I415" s="7" t="str">
        <f t="shared" si="56"/>
        <v>NewId()</v>
      </c>
      <c r="J415" s="7" t="str">
        <f t="shared" ca="1" si="53"/>
        <v>'286233'</v>
      </c>
      <c r="K415" s="7" t="str">
        <f t="shared" ca="1" si="54"/>
        <v>'09122037751'</v>
      </c>
      <c r="L415" s="7">
        <f>1</f>
        <v>1</v>
      </c>
      <c r="M415" s="8" t="str">
        <f t="shared" si="57"/>
        <v>Null</v>
      </c>
      <c r="N415" s="7">
        <f>0</f>
        <v>0</v>
      </c>
      <c r="O415" s="7" t="str">
        <f ca="1">SingleQuote&amp;
_xlfn.LET(
_xlpm.createDate,
SUBSTITUTE(Users[[#This Row],[CreatedDate]],SingleQuote,""),
TEXT(RANDBETWEEN(_xlpm.createDate,MaxDate),"yyyy-mm-dd")  &amp; " "&amp;  TEXT(TIME(RANDBETWEEN(0,23),RANDBETWEEN(0,59),RANDBETWEEN(0,59)),"hh:mm:ss")
)
&amp; SingleQuote</f>
        <v>'2005-08-24 03:37:48'</v>
      </c>
      <c r="P415" s="7" t="str">
        <f t="shared" si="58"/>
        <v>NewId()</v>
      </c>
      <c r="Q415" s="11" t="str">
        <f t="shared" ca="1" si="55"/>
        <v>'2004-07-22 14:11:15'</v>
      </c>
      <c r="R41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'2005-07-13 01:10:44'</v>
      </c>
      <c r="S415" s="8" t="str">
        <f t="shared" si="59"/>
        <v>Null</v>
      </c>
      <c r="T415" s="7">
        <f>1</f>
        <v>1</v>
      </c>
      <c r="U415" s="7">
        <f>0</f>
        <v>0</v>
      </c>
      <c r="V41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(1,'quantitysmiling','QUANTITYSMILING','quantitysmiling@Yahoo.com','QUANTITYSMILING@YAHOO.COM',1,'E195E8F8D0E81DB7F8920E1E339C6F90256C4C061C8F955FB6146E62B37D6D7E:01E52983AF1FB713C900A65E5DAE3AC3:50000:SHA256',NewId(),'286233','09122037751',1,Null,0,'2005-08-24 03:37:48',NewId(),'2004-07-22 14:11:15','2005-07-13 01:10:44',Null,1,0)</v>
      </c>
    </row>
    <row r="416" spans="1:22" x14ac:dyDescent="0.25">
      <c r="A416" s="7">
        <f>ROW()-ROW(Users[[#Headers],[Id]])</f>
        <v>411</v>
      </c>
      <c r="B416" s="7">
        <f>1</f>
        <v>1</v>
      </c>
      <c r="C416" s="7" t="str" cm="1">
        <f t="array" ref="C416">SingleQuote&amp; INDEX(UserNames[UserName],Users[[#This Row],[Id]])&amp;SingleQuote</f>
        <v>'creaseobservant'</v>
      </c>
      <c r="D416" s="7" t="str">
        <f>UPPER(Users[[#This Row],[UserName]])</f>
        <v>'CREASEOBSERVANT'</v>
      </c>
      <c r="E416" s="7" t="str" cm="1">
        <f t="array" aca="1" ref="E416" ca="1">SingleQuote&amp; INDEX(UserNames[UserName],Users[[#This Row],[Id]])&amp;"@"&amp; INDEX(EmailProviders[EmailProvider],RANDBETWEEN(1,$E$3))&amp;SingleQuote</f>
        <v>'creaseobservant@Gmail.Com'</v>
      </c>
      <c r="F416" s="7" t="str">
        <f ca="1">UPPER(Users[[#This Row],[Email]])</f>
        <v>'CREASEOBSERVANT@GMAIL.COM'</v>
      </c>
      <c r="G416" s="7">
        <f>1</f>
        <v>1</v>
      </c>
      <c r="H416" s="7" t="str">
        <f t="shared" si="52"/>
        <v>'E195E8F8D0E81DB7F8920E1E339C6F90256C4C061C8F955FB6146E62B37D6D7E:01E52983AF1FB713C900A65E5DAE3AC3:50000:SHA256'</v>
      </c>
      <c r="I416" s="7" t="str">
        <f t="shared" si="56"/>
        <v>NewId()</v>
      </c>
      <c r="J416" s="7" t="str">
        <f t="shared" ca="1" si="53"/>
        <v>'857497'</v>
      </c>
      <c r="K416" s="7" t="str">
        <f t="shared" ca="1" si="54"/>
        <v>'09122988385'</v>
      </c>
      <c r="L416" s="7">
        <f>1</f>
        <v>1</v>
      </c>
      <c r="M416" s="8" t="str">
        <f t="shared" si="57"/>
        <v>Null</v>
      </c>
      <c r="N416" s="7">
        <f>0</f>
        <v>0</v>
      </c>
      <c r="O416" s="7" t="str">
        <f ca="1">SingleQuote&amp;
_xlfn.LET(
_xlpm.createDate,
SUBSTITUTE(Users[[#This Row],[CreatedDate]],SingleQuote,""),
TEXT(RANDBETWEEN(_xlpm.createDate,MaxDate),"yyyy-mm-dd")  &amp; " "&amp;  TEXT(TIME(RANDBETWEEN(0,23),RANDBETWEEN(0,59),RANDBETWEEN(0,59)),"hh:mm:ss")
)
&amp; SingleQuote</f>
        <v>'2018-02-09 00:08:39'</v>
      </c>
      <c r="P416" s="7" t="str">
        <f t="shared" si="58"/>
        <v>NewId()</v>
      </c>
      <c r="Q416" s="11" t="str">
        <f t="shared" ca="1" si="55"/>
        <v>'2004-07-26 04:18:57'</v>
      </c>
      <c r="R41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'2014-12-20 13:08:32'</v>
      </c>
      <c r="S416" s="8" t="str">
        <f t="shared" si="59"/>
        <v>Null</v>
      </c>
      <c r="T416" s="7">
        <f>1</f>
        <v>1</v>
      </c>
      <c r="U416" s="7">
        <f>0</f>
        <v>0</v>
      </c>
      <c r="V41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(1,'creaseobservant','CREASEOBSERVANT','creaseobservant@Gmail.Com','CREASEOBSERVANT@GMAIL.COM',1,'E195E8F8D0E81DB7F8920E1E339C6F90256C4C061C8F955FB6146E62B37D6D7E:01E52983AF1FB713C900A65E5DAE3AC3:50000:SHA256',NewId(),'857497','09122988385',1,Null,0,'2018-02-09 00:08:39',NewId(),'2004-07-26 04:18:57','2014-12-20 13:08:32',Null,1,0)</v>
      </c>
    </row>
    <row r="417" spans="1:22" x14ac:dyDescent="0.25">
      <c r="A417" s="7">
        <f>ROW()-ROW(Users[[#Headers],[Id]])</f>
        <v>412</v>
      </c>
      <c r="B417" s="7">
        <f>1</f>
        <v>1</v>
      </c>
      <c r="C417" s="7" t="str" cm="1">
        <f t="array" ref="C417">SingleQuote&amp; INDEX(UserNames[UserName],Users[[#This Row],[Id]])&amp;SingleQuote</f>
        <v>'associateraisins'</v>
      </c>
      <c r="D417" s="7" t="str">
        <f>UPPER(Users[[#This Row],[UserName]])</f>
        <v>'ASSOCIATERAISINS'</v>
      </c>
      <c r="E417" s="7" t="str" cm="1">
        <f t="array" aca="1" ref="E417" ca="1">SingleQuote&amp; INDEX(UserNames[UserName],Users[[#This Row],[Id]])&amp;"@"&amp; INDEX(EmailProviders[EmailProvider],RANDBETWEEN(1,$E$3))&amp;SingleQuote</f>
        <v>'associateraisins@Yahoo.com'</v>
      </c>
      <c r="F417" s="7" t="str">
        <f ca="1">UPPER(Users[[#This Row],[Email]])</f>
        <v>'ASSOCIATERAISINS@YAHOO.COM'</v>
      </c>
      <c r="G417" s="7">
        <f>1</f>
        <v>1</v>
      </c>
      <c r="H417" s="7" t="str">
        <f t="shared" si="52"/>
        <v>'E195E8F8D0E81DB7F8920E1E339C6F90256C4C061C8F955FB6146E62B37D6D7E:01E52983AF1FB713C900A65E5DAE3AC3:50000:SHA256'</v>
      </c>
      <c r="I417" s="7" t="str">
        <f t="shared" si="56"/>
        <v>NewId()</v>
      </c>
      <c r="J417" s="7" t="str">
        <f t="shared" ca="1" si="53"/>
        <v>'046733'</v>
      </c>
      <c r="K417" s="7" t="str">
        <f t="shared" ca="1" si="54"/>
        <v>'09127928388'</v>
      </c>
      <c r="L417" s="7">
        <f>1</f>
        <v>1</v>
      </c>
      <c r="M417" s="8" t="str">
        <f t="shared" si="57"/>
        <v>Null</v>
      </c>
      <c r="N417" s="7">
        <f>0</f>
        <v>0</v>
      </c>
      <c r="O417" s="7" t="str">
        <f ca="1">SingleQuote&amp;
_xlfn.LET(
_xlpm.createDate,
SUBSTITUTE(Users[[#This Row],[CreatedDate]],SingleQuote,""),
TEXT(RANDBETWEEN(_xlpm.createDate,MaxDate),"yyyy-mm-dd")  &amp; " "&amp;  TEXT(TIME(RANDBETWEEN(0,23),RANDBETWEEN(0,59),RANDBETWEEN(0,59)),"hh:mm:ss")
)
&amp; SingleQuote</f>
        <v>'2018-01-04 11:46:31'</v>
      </c>
      <c r="P417" s="7" t="str">
        <f t="shared" si="58"/>
        <v>NewId()</v>
      </c>
      <c r="Q417" s="11" t="str">
        <f t="shared" ca="1" si="55"/>
        <v>'2004-07-28 07:03:24'</v>
      </c>
      <c r="R41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'2011-10-08 05:51:41'</v>
      </c>
      <c r="S417" s="8" t="str">
        <f t="shared" si="59"/>
        <v>Null</v>
      </c>
      <c r="T417" s="7">
        <f>1</f>
        <v>1</v>
      </c>
      <c r="U417" s="7">
        <f>0</f>
        <v>0</v>
      </c>
      <c r="V41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(1,'associateraisins','ASSOCIATERAISINS','associateraisins@Yahoo.com','ASSOCIATERAISINS@YAHOO.COM',1,'E195E8F8D0E81DB7F8920E1E339C6F90256C4C061C8F955FB6146E62B37D6D7E:01E52983AF1FB713C900A65E5DAE3AC3:50000:SHA256',NewId(),'046733','09127928388',1,Null,0,'2018-01-04 11:46:31',NewId(),'2004-07-28 07:03:24','2011-10-08 05:51:41',Null,1,0)</v>
      </c>
    </row>
    <row r="418" spans="1:22" x14ac:dyDescent="0.25">
      <c r="A418" s="7">
        <f>ROW()-ROW(Users[[#Headers],[Id]])</f>
        <v>413</v>
      </c>
      <c r="B418" s="7">
        <f>1</f>
        <v>1</v>
      </c>
      <c r="C418" s="7" t="str" cm="1">
        <f t="array" ref="C418">SingleQuote&amp; INDEX(UserNames[UserName],Users[[#This Row],[Id]])&amp;SingleQuote</f>
        <v>'assertscarce'</v>
      </c>
      <c r="D418" s="7" t="str">
        <f>UPPER(Users[[#This Row],[UserName]])</f>
        <v>'ASSERTSCARCE'</v>
      </c>
      <c r="E418" s="7" t="str" cm="1">
        <f t="array" aca="1" ref="E418" ca="1">SingleQuote&amp; INDEX(UserNames[UserName],Users[[#This Row],[Id]])&amp;"@"&amp; INDEX(EmailProviders[EmailProvider],RANDBETWEEN(1,$E$3))&amp;SingleQuote</f>
        <v>'assertscarce@Gmail.Com'</v>
      </c>
      <c r="F418" s="7" t="str">
        <f ca="1">UPPER(Users[[#This Row],[Email]])</f>
        <v>'ASSERTSCARCE@GMAIL.COM'</v>
      </c>
      <c r="G418" s="7">
        <f>1</f>
        <v>1</v>
      </c>
      <c r="H418" s="7" t="str">
        <f t="shared" si="52"/>
        <v>'E195E8F8D0E81DB7F8920E1E339C6F90256C4C061C8F955FB6146E62B37D6D7E:01E52983AF1FB713C900A65E5DAE3AC3:50000:SHA256'</v>
      </c>
      <c r="I418" s="7" t="str">
        <f t="shared" si="56"/>
        <v>NewId()</v>
      </c>
      <c r="J418" s="7" t="str">
        <f t="shared" ca="1" si="53"/>
        <v>'950310'</v>
      </c>
      <c r="K418" s="7" t="str">
        <f t="shared" ca="1" si="54"/>
        <v>'09129517553'</v>
      </c>
      <c r="L418" s="7">
        <f>1</f>
        <v>1</v>
      </c>
      <c r="M418" s="8" t="str">
        <f t="shared" si="57"/>
        <v>Null</v>
      </c>
      <c r="N418" s="7">
        <f>0</f>
        <v>0</v>
      </c>
      <c r="O418" s="7" t="str">
        <f ca="1">SingleQuote&amp;
_xlfn.LET(
_xlpm.createDate,
SUBSTITUTE(Users[[#This Row],[CreatedDate]],SingleQuote,""),
TEXT(RANDBETWEEN(_xlpm.createDate,MaxDate),"yyyy-mm-dd")  &amp; " "&amp;  TEXT(TIME(RANDBETWEEN(0,23),RANDBETWEEN(0,59),RANDBETWEEN(0,59)),"hh:mm:ss")
)
&amp; SingleQuote</f>
        <v>'2012-06-09 14:26:46'</v>
      </c>
      <c r="P418" s="7" t="str">
        <f t="shared" si="58"/>
        <v>NewId()</v>
      </c>
      <c r="Q418" s="11" t="str">
        <f t="shared" ca="1" si="55"/>
        <v>'2004-08-01 22:56:01'</v>
      </c>
      <c r="R41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'2005-10-27 11:16:56'</v>
      </c>
      <c r="S418" s="8" t="str">
        <f t="shared" si="59"/>
        <v>Null</v>
      </c>
      <c r="T418" s="7">
        <f>1</f>
        <v>1</v>
      </c>
      <c r="U418" s="7">
        <f>0</f>
        <v>0</v>
      </c>
      <c r="V41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(1,'assertscarce','ASSERTSCARCE','assertscarce@Gmail.Com','ASSERTSCARCE@GMAIL.COM',1,'E195E8F8D0E81DB7F8920E1E339C6F90256C4C061C8F955FB6146E62B37D6D7E:01E52983AF1FB713C900A65E5DAE3AC3:50000:SHA256',NewId(),'950310','09129517553',1,Null,0,'2012-06-09 14:26:46',NewId(),'2004-08-01 22:56:01','2005-10-27 11:16:56',Null,1,0)</v>
      </c>
    </row>
    <row r="419" spans="1:22" x14ac:dyDescent="0.25">
      <c r="A419" s="7">
        <f>ROW()-ROW(Users[[#Headers],[Id]])</f>
        <v>414</v>
      </c>
      <c r="B419" s="7">
        <f>1</f>
        <v>1</v>
      </c>
      <c r="C419" s="7" t="str" cm="1">
        <f t="array" ref="C419">SingleQuote&amp; INDEX(UserNames[UserName],Users[[#This Row],[Id]])&amp;SingleQuote</f>
        <v>'underagereligious'</v>
      </c>
      <c r="D419" s="7" t="str">
        <f>UPPER(Users[[#This Row],[UserName]])</f>
        <v>'UNDERAGERELIGIOUS'</v>
      </c>
      <c r="E419" s="7" t="str" cm="1">
        <f t="array" aca="1" ref="E419" ca="1">SingleQuote&amp; INDEX(UserNames[UserName],Users[[#This Row],[Id]])&amp;"@"&amp; INDEX(EmailProviders[EmailProvider],RANDBETWEEN(1,$E$3))&amp;SingleQuote</f>
        <v>'underagereligious@Outlook.Com'</v>
      </c>
      <c r="F419" s="7" t="str">
        <f ca="1">UPPER(Users[[#This Row],[Email]])</f>
        <v>'UNDERAGERELIGIOUS@OUTLOOK.COM'</v>
      </c>
      <c r="G419" s="7">
        <f>1</f>
        <v>1</v>
      </c>
      <c r="H419" s="7" t="str">
        <f t="shared" si="52"/>
        <v>'E195E8F8D0E81DB7F8920E1E339C6F90256C4C061C8F955FB6146E62B37D6D7E:01E52983AF1FB713C900A65E5DAE3AC3:50000:SHA256'</v>
      </c>
      <c r="I419" s="7" t="str">
        <f t="shared" si="56"/>
        <v>NewId()</v>
      </c>
      <c r="J419" s="7" t="str">
        <f t="shared" ca="1" si="53"/>
        <v>'434826'</v>
      </c>
      <c r="K419" s="7" t="str">
        <f t="shared" ca="1" si="54"/>
        <v>'09124204302'</v>
      </c>
      <c r="L419" s="7">
        <f>1</f>
        <v>1</v>
      </c>
      <c r="M419" s="8" t="str">
        <f t="shared" si="57"/>
        <v>Null</v>
      </c>
      <c r="N419" s="7">
        <f>0</f>
        <v>0</v>
      </c>
      <c r="O419" s="7" t="str">
        <f ca="1">SingleQuote&amp;
_xlfn.LET(
_xlpm.createDate,
SUBSTITUTE(Users[[#This Row],[CreatedDate]],SingleQuote,""),
TEXT(RANDBETWEEN(_xlpm.createDate,MaxDate),"yyyy-mm-dd")  &amp; " "&amp;  TEXT(TIME(RANDBETWEEN(0,23),RANDBETWEEN(0,59),RANDBETWEEN(0,59)),"hh:mm:ss")
)
&amp; SingleQuote</f>
        <v>'2017-10-31 01:24:26'</v>
      </c>
      <c r="P419" s="7" t="str">
        <f t="shared" si="58"/>
        <v>NewId()</v>
      </c>
      <c r="Q419" s="11" t="str">
        <f t="shared" ca="1" si="55"/>
        <v>'2004-08-07 10:47:57'</v>
      </c>
      <c r="R41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'2010-10-30 15:11:21'</v>
      </c>
      <c r="S419" s="8" t="str">
        <f t="shared" si="59"/>
        <v>Null</v>
      </c>
      <c r="T419" s="7">
        <f>1</f>
        <v>1</v>
      </c>
      <c r="U419" s="7">
        <f>0</f>
        <v>0</v>
      </c>
      <c r="V41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(1,'underagereligious','UNDERAGERELIGIOUS','underagereligious@Outlook.Com','UNDERAGERELIGIOUS@OUTLOOK.COM',1,'E195E8F8D0E81DB7F8920E1E339C6F90256C4C061C8F955FB6146E62B37D6D7E:01E52983AF1FB713C900A65E5DAE3AC3:50000:SHA256',NewId(),'434826','09124204302',1,Null,0,'2017-10-31 01:24:26',NewId(),'2004-08-07 10:47:57','2010-10-30 15:11:21',Null,1,0)</v>
      </c>
    </row>
    <row r="420" spans="1:22" x14ac:dyDescent="0.25">
      <c r="A420" s="7">
        <f>ROW()-ROW(Users[[#Headers],[Id]])</f>
        <v>415</v>
      </c>
      <c r="B420" s="7">
        <f>1</f>
        <v>1</v>
      </c>
      <c r="C420" s="7" t="str" cm="1">
        <f t="array" ref="C420">SingleQuote&amp; INDEX(UserNames[UserName],Users[[#This Row],[Id]])&amp;SingleQuote</f>
        <v>'scourgewalker'</v>
      </c>
      <c r="D420" s="7" t="str">
        <f>UPPER(Users[[#This Row],[UserName]])</f>
        <v>'SCOURGEWALKER'</v>
      </c>
      <c r="E420" s="7" t="str" cm="1">
        <f t="array" aca="1" ref="E420" ca="1">SingleQuote&amp; INDEX(UserNames[UserName],Users[[#This Row],[Id]])&amp;"@"&amp; INDEX(EmailProviders[EmailProvider],RANDBETWEEN(1,$E$3))&amp;SingleQuote</f>
        <v>'scourgewalker@Yahoo.com'</v>
      </c>
      <c r="F420" s="7" t="str">
        <f ca="1">UPPER(Users[[#This Row],[Email]])</f>
        <v>'SCOURGEWALKER@YAHOO.COM'</v>
      </c>
      <c r="G420" s="7">
        <f>1</f>
        <v>1</v>
      </c>
      <c r="H420" s="7" t="str">
        <f t="shared" si="52"/>
        <v>'E195E8F8D0E81DB7F8920E1E339C6F90256C4C061C8F955FB6146E62B37D6D7E:01E52983AF1FB713C900A65E5DAE3AC3:50000:SHA256'</v>
      </c>
      <c r="I420" s="7" t="str">
        <f t="shared" si="56"/>
        <v>NewId()</v>
      </c>
      <c r="J420" s="7" t="str">
        <f t="shared" ca="1" si="53"/>
        <v>'969082'</v>
      </c>
      <c r="K420" s="7" t="str">
        <f t="shared" ca="1" si="54"/>
        <v>'09128420258'</v>
      </c>
      <c r="L420" s="7">
        <f>1</f>
        <v>1</v>
      </c>
      <c r="M420" s="8" t="str">
        <f t="shared" si="57"/>
        <v>Null</v>
      </c>
      <c r="N420" s="7">
        <f>0</f>
        <v>0</v>
      </c>
      <c r="O420" s="7" t="str">
        <f ca="1">SingleQuote&amp;
_xlfn.LET(
_xlpm.createDate,
SUBSTITUTE(Users[[#This Row],[CreatedDate]],SingleQuote,""),
TEXT(RANDBETWEEN(_xlpm.createDate,MaxDate),"yyyy-mm-dd")  &amp; " "&amp;  TEXT(TIME(RANDBETWEEN(0,23),RANDBETWEEN(0,59),RANDBETWEEN(0,59)),"hh:mm:ss")
)
&amp; SingleQuote</f>
        <v>'2019-10-15 22:26:48'</v>
      </c>
      <c r="P420" s="7" t="str">
        <f t="shared" si="58"/>
        <v>NewId()</v>
      </c>
      <c r="Q420" s="11" t="str">
        <f t="shared" ca="1" si="55"/>
        <v>'2004-08-12 21:41:19'</v>
      </c>
      <c r="R42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'2005-01-12 03:17:04'</v>
      </c>
      <c r="S420" s="8" t="str">
        <f t="shared" si="59"/>
        <v>Null</v>
      </c>
      <c r="T420" s="7">
        <f>1</f>
        <v>1</v>
      </c>
      <c r="U420" s="7">
        <f>0</f>
        <v>0</v>
      </c>
      <c r="V42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(1,'scourgewalker','SCOURGEWALKER','scourgewalker@Yahoo.com','SCOURGEWALKER@YAHOO.COM',1,'E195E8F8D0E81DB7F8920E1E339C6F90256C4C061C8F955FB6146E62B37D6D7E:01E52983AF1FB713C900A65E5DAE3AC3:50000:SHA256',NewId(),'969082','09128420258',1,Null,0,'2019-10-15 22:26:48',NewId(),'2004-08-12 21:41:19','2005-01-12 03:17:04',Null,1,0)</v>
      </c>
    </row>
    <row r="421" spans="1:22" x14ac:dyDescent="0.25">
      <c r="A421" s="7">
        <f>ROW()-ROW(Users[[#Headers],[Id]])</f>
        <v>416</v>
      </c>
      <c r="B421" s="7">
        <f>1</f>
        <v>1</v>
      </c>
      <c r="C421" s="7" t="str" cm="1">
        <f t="array" ref="C421">SingleQuote&amp; INDEX(UserNames[UserName],Users[[#This Row],[Id]])&amp;SingleQuote</f>
        <v>'zealoussomewhere'</v>
      </c>
      <c r="D421" s="7" t="str">
        <f>UPPER(Users[[#This Row],[UserName]])</f>
        <v>'ZEALOUSSOMEWHERE'</v>
      </c>
      <c r="E421" s="7" t="str" cm="1">
        <f t="array" aca="1" ref="E421" ca="1">SingleQuote&amp; INDEX(UserNames[UserName],Users[[#This Row],[Id]])&amp;"@"&amp; INDEX(EmailProviders[EmailProvider],RANDBETWEEN(1,$E$3))&amp;SingleQuote</f>
        <v>'zealoussomewhere@Outlook.Com'</v>
      </c>
      <c r="F421" s="7" t="str">
        <f ca="1">UPPER(Users[[#This Row],[Email]])</f>
        <v>'ZEALOUSSOMEWHERE@OUTLOOK.COM'</v>
      </c>
      <c r="G421" s="7">
        <f>1</f>
        <v>1</v>
      </c>
      <c r="H421" s="7" t="str">
        <f t="shared" si="52"/>
        <v>'E195E8F8D0E81DB7F8920E1E339C6F90256C4C061C8F955FB6146E62B37D6D7E:01E52983AF1FB713C900A65E5DAE3AC3:50000:SHA256'</v>
      </c>
      <c r="I421" s="7" t="str">
        <f t="shared" si="56"/>
        <v>NewId()</v>
      </c>
      <c r="J421" s="7" t="str">
        <f t="shared" ca="1" si="53"/>
        <v>'923208'</v>
      </c>
      <c r="K421" s="7" t="str">
        <f t="shared" ca="1" si="54"/>
        <v>'09128603453'</v>
      </c>
      <c r="L421" s="7">
        <f>1</f>
        <v>1</v>
      </c>
      <c r="M421" s="8" t="str">
        <f t="shared" si="57"/>
        <v>Null</v>
      </c>
      <c r="N421" s="7">
        <f>0</f>
        <v>0</v>
      </c>
      <c r="O421" s="7" t="str">
        <f ca="1">SingleQuote&amp;
_xlfn.LET(
_xlpm.createDate,
SUBSTITUTE(Users[[#This Row],[CreatedDate]],SingleQuote,""),
TEXT(RANDBETWEEN(_xlpm.createDate,MaxDate),"yyyy-mm-dd")  &amp; " "&amp;  TEXT(TIME(RANDBETWEEN(0,23),RANDBETWEEN(0,59),RANDBETWEEN(0,59)),"hh:mm:ss")
)
&amp; SingleQuote</f>
        <v>'2023-12-13 14:10:46'</v>
      </c>
      <c r="P421" s="7" t="str">
        <f t="shared" si="58"/>
        <v>NewId()</v>
      </c>
      <c r="Q421" s="11" t="str">
        <f t="shared" ca="1" si="55"/>
        <v>'2004-08-14 15:16:41'</v>
      </c>
      <c r="R42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'2018-06-10 03:37:33'</v>
      </c>
      <c r="S421" s="8" t="str">
        <f t="shared" si="59"/>
        <v>Null</v>
      </c>
      <c r="T421" s="7">
        <f>1</f>
        <v>1</v>
      </c>
      <c r="U421" s="7">
        <f>0</f>
        <v>0</v>
      </c>
      <c r="V42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(1,'zealoussomewhere','ZEALOUSSOMEWHERE','zealoussomewhere@Outlook.Com','ZEALOUSSOMEWHERE@OUTLOOK.COM',1,'E195E8F8D0E81DB7F8920E1E339C6F90256C4C061C8F955FB6146E62B37D6D7E:01E52983AF1FB713C900A65E5DAE3AC3:50000:SHA256',NewId(),'923208','09128603453',1,Null,0,'2023-12-13 14:10:46',NewId(),'2004-08-14 15:16:41','2018-06-10 03:37:33',Null,1,0)</v>
      </c>
    </row>
    <row r="422" spans="1:22" x14ac:dyDescent="0.25">
      <c r="A422" s="7">
        <f>ROW()-ROW(Users[[#Headers],[Id]])</f>
        <v>417</v>
      </c>
      <c r="B422" s="7">
        <f>1</f>
        <v>1</v>
      </c>
      <c r="C422" s="7" t="str" cm="1">
        <f t="array" ref="C422">SingleQuote&amp; INDEX(UserNames[UserName],Users[[#This Row],[Id]])&amp;SingleQuote</f>
        <v>'pulloverperceive'</v>
      </c>
      <c r="D422" s="7" t="str">
        <f>UPPER(Users[[#This Row],[UserName]])</f>
        <v>'PULLOVERPERCEIVE'</v>
      </c>
      <c r="E422" s="7" t="str" cm="1">
        <f t="array" aca="1" ref="E422" ca="1">SingleQuote&amp; INDEX(UserNames[UserName],Users[[#This Row],[Id]])&amp;"@"&amp; INDEX(EmailProviders[EmailProvider],RANDBETWEEN(1,$E$3))&amp;SingleQuote</f>
        <v>'pulloverperceive@Yahoo.com'</v>
      </c>
      <c r="F422" s="7" t="str">
        <f ca="1">UPPER(Users[[#This Row],[Email]])</f>
        <v>'PULLOVERPERCEIVE@YAHOO.COM'</v>
      </c>
      <c r="G422" s="7">
        <f>1</f>
        <v>1</v>
      </c>
      <c r="H422" s="7" t="str">
        <f t="shared" si="52"/>
        <v>'E195E8F8D0E81DB7F8920E1E339C6F90256C4C061C8F955FB6146E62B37D6D7E:01E52983AF1FB713C900A65E5DAE3AC3:50000:SHA256'</v>
      </c>
      <c r="I422" s="7" t="str">
        <f t="shared" si="56"/>
        <v>NewId()</v>
      </c>
      <c r="J422" s="7" t="str">
        <f t="shared" ca="1" si="53"/>
        <v>'733673'</v>
      </c>
      <c r="K422" s="7" t="str">
        <f t="shared" ca="1" si="54"/>
        <v>'09125760643'</v>
      </c>
      <c r="L422" s="7">
        <f>1</f>
        <v>1</v>
      </c>
      <c r="M422" s="8" t="str">
        <f t="shared" si="57"/>
        <v>Null</v>
      </c>
      <c r="N422" s="7">
        <f>0</f>
        <v>0</v>
      </c>
      <c r="O422" s="7" t="str">
        <f ca="1">SingleQuote&amp;
_xlfn.LET(
_xlpm.createDate,
SUBSTITUTE(Users[[#This Row],[CreatedDate]],SingleQuote,""),
TEXT(RANDBETWEEN(_xlpm.createDate,MaxDate),"yyyy-mm-dd")  &amp; " "&amp;  TEXT(TIME(RANDBETWEEN(0,23),RANDBETWEEN(0,59),RANDBETWEEN(0,59)),"hh:mm:ss")
)
&amp; SingleQuote</f>
        <v>'2006-01-23 06:15:17'</v>
      </c>
      <c r="P422" s="7" t="str">
        <f t="shared" si="58"/>
        <v>NewId()</v>
      </c>
      <c r="Q422" s="11" t="str">
        <f t="shared" ca="1" si="55"/>
        <v>'2004-08-20 02:18:32'</v>
      </c>
      <c r="R42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'2005-03-15 13:21:01'</v>
      </c>
      <c r="S422" s="8" t="str">
        <f t="shared" si="59"/>
        <v>Null</v>
      </c>
      <c r="T422" s="7">
        <f>1</f>
        <v>1</v>
      </c>
      <c r="U422" s="7">
        <f>0</f>
        <v>0</v>
      </c>
      <c r="V42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(1,'pulloverperceive','PULLOVERPERCEIVE','pulloverperceive@Yahoo.com','PULLOVERPERCEIVE@YAHOO.COM',1,'E195E8F8D0E81DB7F8920E1E339C6F90256C4C061C8F955FB6146E62B37D6D7E:01E52983AF1FB713C900A65E5DAE3AC3:50000:SHA256',NewId(),'733673','09125760643',1,Null,0,'2006-01-23 06:15:17',NewId(),'2004-08-20 02:18:32','2005-03-15 13:21:01',Null,1,0)</v>
      </c>
    </row>
    <row r="423" spans="1:22" x14ac:dyDescent="0.25">
      <c r="A423" s="7">
        <f>ROW()-ROW(Users[[#Headers],[Id]])</f>
        <v>418</v>
      </c>
      <c r="B423" s="7">
        <f>1</f>
        <v>1</v>
      </c>
      <c r="C423" s="7" t="str" cm="1">
        <f t="array" ref="C423">SingleQuote&amp; INDEX(UserNames[UserName],Users[[#This Row],[Id]])&amp;SingleQuote</f>
        <v>'fatheravaricious'</v>
      </c>
      <c r="D423" s="7" t="str">
        <f>UPPER(Users[[#This Row],[UserName]])</f>
        <v>'FATHERAVARICIOUS'</v>
      </c>
      <c r="E423" s="7" t="str" cm="1">
        <f t="array" aca="1" ref="E423" ca="1">SingleQuote&amp; INDEX(UserNames[UserName],Users[[#This Row],[Id]])&amp;"@"&amp; INDEX(EmailProviders[EmailProvider],RANDBETWEEN(1,$E$3))&amp;SingleQuote</f>
        <v>'fatheravaricious@Gmail.Com'</v>
      </c>
      <c r="F423" s="7" t="str">
        <f ca="1">UPPER(Users[[#This Row],[Email]])</f>
        <v>'FATHERAVARICIOUS@GMAIL.COM'</v>
      </c>
      <c r="G423" s="7">
        <f>1</f>
        <v>1</v>
      </c>
      <c r="H423" s="7" t="str">
        <f t="shared" si="52"/>
        <v>'E195E8F8D0E81DB7F8920E1E339C6F90256C4C061C8F955FB6146E62B37D6D7E:01E52983AF1FB713C900A65E5DAE3AC3:50000:SHA256'</v>
      </c>
      <c r="I423" s="7" t="str">
        <f t="shared" si="56"/>
        <v>NewId()</v>
      </c>
      <c r="J423" s="7" t="str">
        <f t="shared" ca="1" si="53"/>
        <v>'469563'</v>
      </c>
      <c r="K423" s="7" t="str">
        <f t="shared" ca="1" si="54"/>
        <v>'09127507386'</v>
      </c>
      <c r="L423" s="7">
        <f>1</f>
        <v>1</v>
      </c>
      <c r="M423" s="8" t="str">
        <f t="shared" si="57"/>
        <v>Null</v>
      </c>
      <c r="N423" s="7">
        <f>0</f>
        <v>0</v>
      </c>
      <c r="O423" s="7" t="str">
        <f ca="1">SingleQuote&amp;
_xlfn.LET(
_xlpm.createDate,
SUBSTITUTE(Users[[#This Row],[CreatedDate]],SingleQuote,""),
TEXT(RANDBETWEEN(_xlpm.createDate,MaxDate),"yyyy-mm-dd")  &amp; " "&amp;  TEXT(TIME(RANDBETWEEN(0,23),RANDBETWEEN(0,59),RANDBETWEEN(0,59)),"hh:mm:ss")
)
&amp; SingleQuote</f>
        <v>'2010-11-29 23:48:07'</v>
      </c>
      <c r="P423" s="7" t="str">
        <f t="shared" si="58"/>
        <v>NewId()</v>
      </c>
      <c r="Q423" s="11" t="str">
        <f t="shared" ca="1" si="55"/>
        <v>'2004-08-22 10:34:10'</v>
      </c>
      <c r="R42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'2007-11-03 08:52:57'</v>
      </c>
      <c r="S423" s="8" t="str">
        <f t="shared" si="59"/>
        <v>Null</v>
      </c>
      <c r="T423" s="7">
        <f>1</f>
        <v>1</v>
      </c>
      <c r="U423" s="7">
        <f>0</f>
        <v>0</v>
      </c>
      <c r="V42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(1,'fatheravaricious','FATHERAVARICIOUS','fatheravaricious@Gmail.Com','FATHERAVARICIOUS@GMAIL.COM',1,'E195E8F8D0E81DB7F8920E1E339C6F90256C4C061C8F955FB6146E62B37D6D7E:01E52983AF1FB713C900A65E5DAE3AC3:50000:SHA256',NewId(),'469563','09127507386',1,Null,0,'2010-11-29 23:48:07',NewId(),'2004-08-22 10:34:10','2007-11-03 08:52:57',Null,1,0)</v>
      </c>
    </row>
    <row r="424" spans="1:22" x14ac:dyDescent="0.25">
      <c r="A424" s="7">
        <f>ROW()-ROW(Users[[#Headers],[Id]])</f>
        <v>419</v>
      </c>
      <c r="B424" s="7">
        <f>1</f>
        <v>1</v>
      </c>
      <c r="C424" s="7" t="str" cm="1">
        <f t="array" ref="C424">SingleQuote&amp; INDEX(UserNames[UserName],Users[[#This Row],[Id]])&amp;SingleQuote</f>
        <v>'uncertainrather'</v>
      </c>
      <c r="D424" s="7" t="str">
        <f>UPPER(Users[[#This Row],[UserName]])</f>
        <v>'UNCERTAINRATHER'</v>
      </c>
      <c r="E424" s="7" t="str" cm="1">
        <f t="array" aca="1" ref="E424" ca="1">SingleQuote&amp; INDEX(UserNames[UserName],Users[[#This Row],[Id]])&amp;"@"&amp; INDEX(EmailProviders[EmailProvider],RANDBETWEEN(1,$E$3))&amp;SingleQuote</f>
        <v>'uncertainrather@Outlook.Com'</v>
      </c>
      <c r="F424" s="7" t="str">
        <f ca="1">UPPER(Users[[#This Row],[Email]])</f>
        <v>'UNCERTAINRATHER@OUTLOOK.COM'</v>
      </c>
      <c r="G424" s="7">
        <f>1</f>
        <v>1</v>
      </c>
      <c r="H424" s="7" t="str">
        <f t="shared" si="52"/>
        <v>'E195E8F8D0E81DB7F8920E1E339C6F90256C4C061C8F955FB6146E62B37D6D7E:01E52983AF1FB713C900A65E5DAE3AC3:50000:SHA256'</v>
      </c>
      <c r="I424" s="7" t="str">
        <f t="shared" si="56"/>
        <v>NewId()</v>
      </c>
      <c r="J424" s="7" t="str">
        <f t="shared" ca="1" si="53"/>
        <v>'578065'</v>
      </c>
      <c r="K424" s="7" t="str">
        <f t="shared" ca="1" si="54"/>
        <v>'09122926582'</v>
      </c>
      <c r="L424" s="7">
        <f>1</f>
        <v>1</v>
      </c>
      <c r="M424" s="8" t="str">
        <f t="shared" si="57"/>
        <v>Null</v>
      </c>
      <c r="N424" s="7">
        <f>0</f>
        <v>0</v>
      </c>
      <c r="O424" s="7" t="str">
        <f ca="1">SingleQuote&amp;
_xlfn.LET(
_xlpm.createDate,
SUBSTITUTE(Users[[#This Row],[CreatedDate]],SingleQuote,""),
TEXT(RANDBETWEEN(_xlpm.createDate,MaxDate),"yyyy-mm-dd")  &amp; " "&amp;  TEXT(TIME(RANDBETWEEN(0,23),RANDBETWEEN(0,59),RANDBETWEEN(0,59)),"hh:mm:ss")
)
&amp; SingleQuote</f>
        <v>'2019-04-06 00:12:50'</v>
      </c>
      <c r="P424" s="7" t="str">
        <f t="shared" si="58"/>
        <v>NewId()</v>
      </c>
      <c r="Q424" s="11" t="str">
        <f t="shared" ca="1" si="55"/>
        <v>'2004-08-24 22:12:10'</v>
      </c>
      <c r="R42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'2010-01-30 21:02:45'</v>
      </c>
      <c r="S424" s="8" t="str">
        <f t="shared" si="59"/>
        <v>Null</v>
      </c>
      <c r="T424" s="7">
        <f>1</f>
        <v>1</v>
      </c>
      <c r="U424" s="7">
        <f>0</f>
        <v>0</v>
      </c>
      <c r="V42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(1,'uncertainrather','UNCERTAINRATHER','uncertainrather@Outlook.Com','UNCERTAINRATHER@OUTLOOK.COM',1,'E195E8F8D0E81DB7F8920E1E339C6F90256C4C061C8F955FB6146E62B37D6D7E:01E52983AF1FB713C900A65E5DAE3AC3:50000:SHA256',NewId(),'578065','09122926582',1,Null,0,'2019-04-06 00:12:50',NewId(),'2004-08-24 22:12:10','2010-01-30 21:02:45',Null,1,0)</v>
      </c>
    </row>
    <row r="425" spans="1:22" x14ac:dyDescent="0.25">
      <c r="A425" s="7">
        <f>ROW()-ROW(Users[[#Headers],[Id]])</f>
        <v>420</v>
      </c>
      <c r="B425" s="7">
        <f>1</f>
        <v>1</v>
      </c>
      <c r="C425" s="7" t="str" cm="1">
        <f t="array" ref="C425">SingleQuote&amp; INDEX(UserNames[UserName],Users[[#This Row],[Id]])&amp;SingleQuote</f>
        <v>'cordaustere'</v>
      </c>
      <c r="D425" s="7" t="str">
        <f>UPPER(Users[[#This Row],[UserName]])</f>
        <v>'CORDAUSTERE'</v>
      </c>
      <c r="E425" s="7" t="str" cm="1">
        <f t="array" aca="1" ref="E425" ca="1">SingleQuote&amp; INDEX(UserNames[UserName],Users[[#This Row],[Id]])&amp;"@"&amp; INDEX(EmailProviders[EmailProvider],RANDBETWEEN(1,$E$3))&amp;SingleQuote</f>
        <v>'cordaustere@Gmail.Com'</v>
      </c>
      <c r="F425" s="7" t="str">
        <f ca="1">UPPER(Users[[#This Row],[Email]])</f>
        <v>'CORDAUSTERE@GMAIL.COM'</v>
      </c>
      <c r="G425" s="7">
        <f>1</f>
        <v>1</v>
      </c>
      <c r="H425" s="7" t="str">
        <f t="shared" si="52"/>
        <v>'E195E8F8D0E81DB7F8920E1E339C6F90256C4C061C8F955FB6146E62B37D6D7E:01E52983AF1FB713C900A65E5DAE3AC3:50000:SHA256'</v>
      </c>
      <c r="I425" s="7" t="str">
        <f t="shared" si="56"/>
        <v>NewId()</v>
      </c>
      <c r="J425" s="7" t="str">
        <f t="shared" ca="1" si="53"/>
        <v>'046930'</v>
      </c>
      <c r="K425" s="7" t="str">
        <f t="shared" ca="1" si="54"/>
        <v>'09124859810'</v>
      </c>
      <c r="L425" s="7">
        <f>1</f>
        <v>1</v>
      </c>
      <c r="M425" s="8" t="str">
        <f t="shared" si="57"/>
        <v>Null</v>
      </c>
      <c r="N425" s="7">
        <f>0</f>
        <v>0</v>
      </c>
      <c r="O425" s="7" t="str">
        <f ca="1">SingleQuote&amp;
_xlfn.LET(
_xlpm.createDate,
SUBSTITUTE(Users[[#This Row],[CreatedDate]],SingleQuote,""),
TEXT(RANDBETWEEN(_xlpm.createDate,MaxDate),"yyyy-mm-dd")  &amp; " "&amp;  TEXT(TIME(RANDBETWEEN(0,23),RANDBETWEEN(0,59),RANDBETWEEN(0,59)),"hh:mm:ss")
)
&amp; SingleQuote</f>
        <v>'2009-11-04 21:30:14'</v>
      </c>
      <c r="P425" s="7" t="str">
        <f t="shared" si="58"/>
        <v>NewId()</v>
      </c>
      <c r="Q425" s="11" t="str">
        <f t="shared" ca="1" si="55"/>
        <v>'2004-08-27 11:48:07'</v>
      </c>
      <c r="R42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'2008-12-30 01:28:41'</v>
      </c>
      <c r="S425" s="8" t="str">
        <f t="shared" si="59"/>
        <v>Null</v>
      </c>
      <c r="T425" s="7">
        <f>1</f>
        <v>1</v>
      </c>
      <c r="U425" s="7">
        <f>0</f>
        <v>0</v>
      </c>
      <c r="V42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(1,'cordaustere','CORDAUSTERE','cordaustere@Gmail.Com','CORDAUSTERE@GMAIL.COM',1,'E195E8F8D0E81DB7F8920E1E339C6F90256C4C061C8F955FB6146E62B37D6D7E:01E52983AF1FB713C900A65E5DAE3AC3:50000:SHA256',NewId(),'046930','09124859810',1,Null,0,'2009-11-04 21:30:14',NewId(),'2004-08-27 11:48:07','2008-12-30 01:28:41',Null,1,0)</v>
      </c>
    </row>
    <row r="426" spans="1:22" x14ac:dyDescent="0.25">
      <c r="A426" s="7">
        <f>ROW()-ROW(Users[[#Headers],[Id]])</f>
        <v>421</v>
      </c>
      <c r="B426" s="7">
        <f>1</f>
        <v>1</v>
      </c>
      <c r="C426" s="7" t="str" cm="1">
        <f t="array" ref="C426">SingleQuote&amp; INDEX(UserNames[UserName],Users[[#This Row],[Id]])&amp;SingleQuote</f>
        <v>'shoeable'</v>
      </c>
      <c r="D426" s="7" t="str">
        <f>UPPER(Users[[#This Row],[UserName]])</f>
        <v>'SHOEABLE'</v>
      </c>
      <c r="E426" s="7" t="str" cm="1">
        <f t="array" aca="1" ref="E426" ca="1">SingleQuote&amp; INDEX(UserNames[UserName],Users[[#This Row],[Id]])&amp;"@"&amp; INDEX(EmailProviders[EmailProvider],RANDBETWEEN(1,$E$3))&amp;SingleQuote</f>
        <v>'shoeable@Outlook.Com'</v>
      </c>
      <c r="F426" s="7" t="str">
        <f ca="1">UPPER(Users[[#This Row],[Email]])</f>
        <v>'SHOEABLE@OUTLOOK.COM'</v>
      </c>
      <c r="G426" s="7">
        <f>1</f>
        <v>1</v>
      </c>
      <c r="H426" s="7" t="str">
        <f t="shared" si="52"/>
        <v>'E195E8F8D0E81DB7F8920E1E339C6F90256C4C061C8F955FB6146E62B37D6D7E:01E52983AF1FB713C900A65E5DAE3AC3:50000:SHA256'</v>
      </c>
      <c r="I426" s="7" t="str">
        <f t="shared" si="56"/>
        <v>NewId()</v>
      </c>
      <c r="J426" s="7" t="str">
        <f t="shared" ca="1" si="53"/>
        <v>'616011'</v>
      </c>
      <c r="K426" s="7" t="str">
        <f t="shared" ca="1" si="54"/>
        <v>'09129060369'</v>
      </c>
      <c r="L426" s="7">
        <f>1</f>
        <v>1</v>
      </c>
      <c r="M426" s="8" t="str">
        <f t="shared" si="57"/>
        <v>Null</v>
      </c>
      <c r="N426" s="7">
        <f>0</f>
        <v>0</v>
      </c>
      <c r="O426" s="7" t="str">
        <f ca="1">SingleQuote&amp;
_xlfn.LET(
_xlpm.createDate,
SUBSTITUTE(Users[[#This Row],[CreatedDate]],SingleQuote,""),
TEXT(RANDBETWEEN(_xlpm.createDate,MaxDate),"yyyy-mm-dd")  &amp; " "&amp;  TEXT(TIME(RANDBETWEEN(0,23),RANDBETWEEN(0,59),RANDBETWEEN(0,59)),"hh:mm:ss")
)
&amp; SingleQuote</f>
        <v>'2008-12-05 04:29:38'</v>
      </c>
      <c r="P426" s="7" t="str">
        <f t="shared" si="58"/>
        <v>NewId()</v>
      </c>
      <c r="Q426" s="11" t="str">
        <f t="shared" ca="1" si="55"/>
        <v>'2004-09-02 08:56:06'</v>
      </c>
      <c r="R42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'2006-07-04 07:50:56'</v>
      </c>
      <c r="S426" s="8" t="str">
        <f t="shared" si="59"/>
        <v>Null</v>
      </c>
      <c r="T426" s="7">
        <f>1</f>
        <v>1</v>
      </c>
      <c r="U426" s="7">
        <f>0</f>
        <v>0</v>
      </c>
      <c r="V42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(1,'shoeable','SHOEABLE','shoeable@Outlook.Com','SHOEABLE@OUTLOOK.COM',1,'E195E8F8D0E81DB7F8920E1E339C6F90256C4C061C8F955FB6146E62B37D6D7E:01E52983AF1FB713C900A65E5DAE3AC3:50000:SHA256',NewId(),'616011','09129060369',1,Null,0,'2008-12-05 04:29:38',NewId(),'2004-09-02 08:56:06','2006-07-04 07:50:56',Null,1,0)</v>
      </c>
    </row>
    <row r="427" spans="1:22" x14ac:dyDescent="0.25">
      <c r="A427" s="7">
        <f>ROW()-ROW(Users[[#Headers],[Id]])</f>
        <v>422</v>
      </c>
      <c r="B427" s="7">
        <f>1</f>
        <v>1</v>
      </c>
      <c r="C427" s="7" t="str" cm="1">
        <f t="array" ref="C427">SingleQuote&amp; INDEX(UserNames[UserName],Users[[#This Row],[Id]])&amp;SingleQuote</f>
        <v>'scaredapprove'</v>
      </c>
      <c r="D427" s="7" t="str">
        <f>UPPER(Users[[#This Row],[UserName]])</f>
        <v>'SCAREDAPPROVE'</v>
      </c>
      <c r="E427" s="7" t="str" cm="1">
        <f t="array" aca="1" ref="E427" ca="1">SingleQuote&amp; INDEX(UserNames[UserName],Users[[#This Row],[Id]])&amp;"@"&amp; INDEX(EmailProviders[EmailProvider],RANDBETWEEN(1,$E$3))&amp;SingleQuote</f>
        <v>'scaredapprove@Yahoo.com'</v>
      </c>
      <c r="F427" s="7" t="str">
        <f ca="1">UPPER(Users[[#This Row],[Email]])</f>
        <v>'SCAREDAPPROVE@YAHOO.COM'</v>
      </c>
      <c r="G427" s="7">
        <f>1</f>
        <v>1</v>
      </c>
      <c r="H427" s="7" t="str">
        <f t="shared" si="52"/>
        <v>'E195E8F8D0E81DB7F8920E1E339C6F90256C4C061C8F955FB6146E62B37D6D7E:01E52983AF1FB713C900A65E5DAE3AC3:50000:SHA256'</v>
      </c>
      <c r="I427" s="7" t="str">
        <f t="shared" si="56"/>
        <v>NewId()</v>
      </c>
      <c r="J427" s="7" t="str">
        <f t="shared" ca="1" si="53"/>
        <v>'863792'</v>
      </c>
      <c r="K427" s="7" t="str">
        <f t="shared" ca="1" si="54"/>
        <v>'09122588901'</v>
      </c>
      <c r="L427" s="7">
        <f>1</f>
        <v>1</v>
      </c>
      <c r="M427" s="8" t="str">
        <f t="shared" si="57"/>
        <v>Null</v>
      </c>
      <c r="N427" s="7">
        <f>0</f>
        <v>0</v>
      </c>
      <c r="O427" s="7" t="str">
        <f ca="1">SingleQuote&amp;
_xlfn.LET(
_xlpm.createDate,
SUBSTITUTE(Users[[#This Row],[CreatedDate]],SingleQuote,""),
TEXT(RANDBETWEEN(_xlpm.createDate,MaxDate),"yyyy-mm-dd")  &amp; " "&amp;  TEXT(TIME(RANDBETWEEN(0,23),RANDBETWEEN(0,59),RANDBETWEEN(0,59)),"hh:mm:ss")
)
&amp; SingleQuote</f>
        <v>'2010-12-11 16:23:14'</v>
      </c>
      <c r="P427" s="7" t="str">
        <f t="shared" si="58"/>
        <v>NewId()</v>
      </c>
      <c r="Q427" s="11" t="str">
        <f t="shared" ca="1" si="55"/>
        <v>'2004-09-04 11:49:55'</v>
      </c>
      <c r="R42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'2007-04-02 02:39:43'</v>
      </c>
      <c r="S427" s="8" t="str">
        <f t="shared" si="59"/>
        <v>Null</v>
      </c>
      <c r="T427" s="7">
        <f>1</f>
        <v>1</v>
      </c>
      <c r="U427" s="7">
        <f>0</f>
        <v>0</v>
      </c>
      <c r="V42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(1,'scaredapprove','SCAREDAPPROVE','scaredapprove@Yahoo.com','SCAREDAPPROVE@YAHOO.COM',1,'E195E8F8D0E81DB7F8920E1E339C6F90256C4C061C8F955FB6146E62B37D6D7E:01E52983AF1FB713C900A65E5DAE3AC3:50000:SHA256',NewId(),'863792','09122588901',1,Null,0,'2010-12-11 16:23:14',NewId(),'2004-09-04 11:49:55','2007-04-02 02:39:43',Null,1,0)</v>
      </c>
    </row>
    <row r="428" spans="1:22" x14ac:dyDescent="0.25">
      <c r="A428" s="7">
        <f>ROW()-ROW(Users[[#Headers],[Id]])</f>
        <v>423</v>
      </c>
      <c r="B428" s="7">
        <f>1</f>
        <v>1</v>
      </c>
      <c r="C428" s="7" t="str" cm="1">
        <f t="array" ref="C428">SingleQuote&amp; INDEX(UserNames[UserName],Users[[#This Row],[Id]])&amp;SingleQuote</f>
        <v>'aidbadly'</v>
      </c>
      <c r="D428" s="7" t="str">
        <f>UPPER(Users[[#This Row],[UserName]])</f>
        <v>'AIDBADLY'</v>
      </c>
      <c r="E428" s="7" t="str" cm="1">
        <f t="array" aca="1" ref="E428" ca="1">SingleQuote&amp; INDEX(UserNames[UserName],Users[[#This Row],[Id]])&amp;"@"&amp; INDEX(EmailProviders[EmailProvider],RANDBETWEEN(1,$E$3))&amp;SingleQuote</f>
        <v>'aidbadly@Gmail.Com'</v>
      </c>
      <c r="F428" s="7" t="str">
        <f ca="1">UPPER(Users[[#This Row],[Email]])</f>
        <v>'AIDBADLY@GMAIL.COM'</v>
      </c>
      <c r="G428" s="7">
        <f>1</f>
        <v>1</v>
      </c>
      <c r="H428" s="7" t="str">
        <f t="shared" si="52"/>
        <v>'E195E8F8D0E81DB7F8920E1E339C6F90256C4C061C8F955FB6146E62B37D6D7E:01E52983AF1FB713C900A65E5DAE3AC3:50000:SHA256'</v>
      </c>
      <c r="I428" s="7" t="str">
        <f t="shared" si="56"/>
        <v>NewId()</v>
      </c>
      <c r="J428" s="7" t="str">
        <f t="shared" ca="1" si="53"/>
        <v>'408789'</v>
      </c>
      <c r="K428" s="7" t="str">
        <f t="shared" ca="1" si="54"/>
        <v>'09127057850'</v>
      </c>
      <c r="L428" s="7">
        <f>1</f>
        <v>1</v>
      </c>
      <c r="M428" s="8" t="str">
        <f t="shared" si="57"/>
        <v>Null</v>
      </c>
      <c r="N428" s="7">
        <f>0</f>
        <v>0</v>
      </c>
      <c r="O428" s="7" t="str">
        <f ca="1">SingleQuote&amp;
_xlfn.LET(
_xlpm.createDate,
SUBSTITUTE(Users[[#This Row],[CreatedDate]],SingleQuote,""),
TEXT(RANDBETWEEN(_xlpm.createDate,MaxDate),"yyyy-mm-dd")  &amp; " "&amp;  TEXT(TIME(RANDBETWEEN(0,23),RANDBETWEEN(0,59),RANDBETWEEN(0,59)),"hh:mm:ss")
)
&amp; SingleQuote</f>
        <v>'2023-11-07 09:05:35'</v>
      </c>
      <c r="P428" s="7" t="str">
        <f t="shared" si="58"/>
        <v>NewId()</v>
      </c>
      <c r="Q428" s="11" t="str">
        <f t="shared" ca="1" si="55"/>
        <v>'2004-09-09 07:02:11'</v>
      </c>
      <c r="R42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'2014-04-21 02:39:35'</v>
      </c>
      <c r="S428" s="8" t="str">
        <f t="shared" si="59"/>
        <v>Null</v>
      </c>
      <c r="T428" s="7">
        <f>1</f>
        <v>1</v>
      </c>
      <c r="U428" s="7">
        <f>0</f>
        <v>0</v>
      </c>
      <c r="V42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(1,'aidbadly','AIDBADLY','aidbadly@Gmail.Com','AIDBADLY@GMAIL.COM',1,'E195E8F8D0E81DB7F8920E1E339C6F90256C4C061C8F955FB6146E62B37D6D7E:01E52983AF1FB713C900A65E5DAE3AC3:50000:SHA256',NewId(),'408789','09127057850',1,Null,0,'2023-11-07 09:05:35',NewId(),'2004-09-09 07:02:11','2014-04-21 02:39:35',Null,1,0)</v>
      </c>
    </row>
    <row r="429" spans="1:22" x14ac:dyDescent="0.25">
      <c r="A429" s="7">
        <f>ROW()-ROW(Users[[#Headers],[Id]])</f>
        <v>424</v>
      </c>
      <c r="B429" s="7">
        <f>1</f>
        <v>1</v>
      </c>
      <c r="C429" s="7" t="str" cm="1">
        <f t="array" ref="C429">SingleQuote&amp; INDEX(UserNames[UserName],Users[[#This Row],[Id]])&amp;SingleQuote</f>
        <v>'sickhalftime'</v>
      </c>
      <c r="D429" s="7" t="str">
        <f>UPPER(Users[[#This Row],[UserName]])</f>
        <v>'SICKHALFTIME'</v>
      </c>
      <c r="E429" s="7" t="str" cm="1">
        <f t="array" aca="1" ref="E429" ca="1">SingleQuote&amp; INDEX(UserNames[UserName],Users[[#This Row],[Id]])&amp;"@"&amp; INDEX(EmailProviders[EmailProvider],RANDBETWEEN(1,$E$3))&amp;SingleQuote</f>
        <v>'sickhalftime@Outlook.Com'</v>
      </c>
      <c r="F429" s="7" t="str">
        <f ca="1">UPPER(Users[[#This Row],[Email]])</f>
        <v>'SICKHALFTIME@OUTLOOK.COM'</v>
      </c>
      <c r="G429" s="7">
        <f>1</f>
        <v>1</v>
      </c>
      <c r="H429" s="7" t="str">
        <f t="shared" si="52"/>
        <v>'E195E8F8D0E81DB7F8920E1E339C6F90256C4C061C8F955FB6146E62B37D6D7E:01E52983AF1FB713C900A65E5DAE3AC3:50000:SHA256'</v>
      </c>
      <c r="I429" s="7" t="str">
        <f t="shared" si="56"/>
        <v>NewId()</v>
      </c>
      <c r="J429" s="7" t="str">
        <f t="shared" ca="1" si="53"/>
        <v>'712829'</v>
      </c>
      <c r="K429" s="7" t="str">
        <f t="shared" ca="1" si="54"/>
        <v>'09124047321'</v>
      </c>
      <c r="L429" s="7">
        <f>1</f>
        <v>1</v>
      </c>
      <c r="M429" s="8" t="str">
        <f t="shared" si="57"/>
        <v>Null</v>
      </c>
      <c r="N429" s="7">
        <f>0</f>
        <v>0</v>
      </c>
      <c r="O429" s="7" t="str">
        <f ca="1">SingleQuote&amp;
_xlfn.LET(
_xlpm.createDate,
SUBSTITUTE(Users[[#This Row],[CreatedDate]],SingleQuote,""),
TEXT(RANDBETWEEN(_xlpm.createDate,MaxDate),"yyyy-mm-dd")  &amp; " "&amp;  TEXT(TIME(RANDBETWEEN(0,23),RANDBETWEEN(0,59),RANDBETWEEN(0,59)),"hh:mm:ss")
)
&amp; SingleQuote</f>
        <v>'2017-10-14 16:48:23'</v>
      </c>
      <c r="P429" s="7" t="str">
        <f t="shared" si="58"/>
        <v>NewId()</v>
      </c>
      <c r="Q429" s="11" t="str">
        <f t="shared" ca="1" si="55"/>
        <v>'2004-09-11 11:03:57'</v>
      </c>
      <c r="R42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'2005-08-30 23:41:33'</v>
      </c>
      <c r="S429" s="8" t="str">
        <f t="shared" si="59"/>
        <v>Null</v>
      </c>
      <c r="T429" s="7">
        <f>1</f>
        <v>1</v>
      </c>
      <c r="U429" s="7">
        <f>0</f>
        <v>0</v>
      </c>
      <c r="V42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(1,'sickhalftime','SICKHALFTIME','sickhalftime@Outlook.Com','SICKHALFTIME@OUTLOOK.COM',1,'E195E8F8D0E81DB7F8920E1E339C6F90256C4C061C8F955FB6146E62B37D6D7E:01E52983AF1FB713C900A65E5DAE3AC3:50000:SHA256',NewId(),'712829','09124047321',1,Null,0,'2017-10-14 16:48:23',NewId(),'2004-09-11 11:03:57','2005-08-30 23:41:33',Null,1,0)</v>
      </c>
    </row>
    <row r="430" spans="1:22" x14ac:dyDescent="0.25">
      <c r="A430" s="7">
        <f>ROW()-ROW(Users[[#Headers],[Id]])</f>
        <v>425</v>
      </c>
      <c r="B430" s="7">
        <f>1</f>
        <v>1</v>
      </c>
      <c r="C430" s="7" t="str" cm="1">
        <f t="array" ref="C430">SingleQuote&amp; INDEX(UserNames[UserName],Users[[#This Row],[Id]])&amp;SingleQuote</f>
        <v>'mysterysaint'</v>
      </c>
      <c r="D430" s="7" t="str">
        <f>UPPER(Users[[#This Row],[UserName]])</f>
        <v>'MYSTERYSAINT'</v>
      </c>
      <c r="E430" s="7" t="str" cm="1">
        <f t="array" aca="1" ref="E430" ca="1">SingleQuote&amp; INDEX(UserNames[UserName],Users[[#This Row],[Id]])&amp;"@"&amp; INDEX(EmailProviders[EmailProvider],RANDBETWEEN(1,$E$3))&amp;SingleQuote</f>
        <v>'mysterysaint@Outlook.Com'</v>
      </c>
      <c r="F430" s="7" t="str">
        <f ca="1">UPPER(Users[[#This Row],[Email]])</f>
        <v>'MYSTERYSAINT@OUTLOOK.COM'</v>
      </c>
      <c r="G430" s="7">
        <f>1</f>
        <v>1</v>
      </c>
      <c r="H430" s="7" t="str">
        <f t="shared" si="52"/>
        <v>'E195E8F8D0E81DB7F8920E1E339C6F90256C4C061C8F955FB6146E62B37D6D7E:01E52983AF1FB713C900A65E5DAE3AC3:50000:SHA256'</v>
      </c>
      <c r="I430" s="7" t="str">
        <f t="shared" si="56"/>
        <v>NewId()</v>
      </c>
      <c r="J430" s="7" t="str">
        <f t="shared" ca="1" si="53"/>
        <v>'989297'</v>
      </c>
      <c r="K430" s="7" t="str">
        <f t="shared" ca="1" si="54"/>
        <v>'09124575613'</v>
      </c>
      <c r="L430" s="7">
        <f>1</f>
        <v>1</v>
      </c>
      <c r="M430" s="8" t="str">
        <f t="shared" si="57"/>
        <v>Null</v>
      </c>
      <c r="N430" s="7">
        <f>0</f>
        <v>0</v>
      </c>
      <c r="O430" s="7" t="str">
        <f ca="1">SingleQuote&amp;
_xlfn.LET(
_xlpm.createDate,
SUBSTITUTE(Users[[#This Row],[CreatedDate]],SingleQuote,""),
TEXT(RANDBETWEEN(_xlpm.createDate,MaxDate),"yyyy-mm-dd")  &amp; " "&amp;  TEXT(TIME(RANDBETWEEN(0,23),RANDBETWEEN(0,59),RANDBETWEEN(0,59)),"hh:mm:ss")
)
&amp; SingleQuote</f>
        <v>'2021-11-22 09:59:42'</v>
      </c>
      <c r="P430" s="7" t="str">
        <f t="shared" si="58"/>
        <v>NewId()</v>
      </c>
      <c r="Q430" s="11" t="str">
        <f t="shared" ca="1" si="55"/>
        <v>'2004-09-16 08:49:24'</v>
      </c>
      <c r="R43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'2012-09-04 16:38:25'</v>
      </c>
      <c r="S430" s="8" t="str">
        <f t="shared" si="59"/>
        <v>Null</v>
      </c>
      <c r="T430" s="7">
        <f>1</f>
        <v>1</v>
      </c>
      <c r="U430" s="7">
        <f>0</f>
        <v>0</v>
      </c>
      <c r="V43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(1,'mysterysaint','MYSTERYSAINT','mysterysaint@Outlook.Com','MYSTERYSAINT@OUTLOOK.COM',1,'E195E8F8D0E81DB7F8920E1E339C6F90256C4C061C8F955FB6146E62B37D6D7E:01E52983AF1FB713C900A65E5DAE3AC3:50000:SHA256',NewId(),'989297','09124575613',1,Null,0,'2021-11-22 09:59:42',NewId(),'2004-09-16 08:49:24','2012-09-04 16:38:25',Null,1,0)</v>
      </c>
    </row>
    <row r="431" spans="1:22" x14ac:dyDescent="0.25">
      <c r="A431" s="7">
        <f>ROW()-ROW(Users[[#Headers],[Id]])</f>
        <v>426</v>
      </c>
      <c r="B431" s="7">
        <f>1</f>
        <v>1</v>
      </c>
      <c r="C431" s="7" t="str" cm="1">
        <f t="array" ref="C431">SingleQuote&amp; INDEX(UserNames[UserName],Users[[#This Row],[Id]])&amp;SingleQuote</f>
        <v>'veinacclaimed'</v>
      </c>
      <c r="D431" s="7" t="str">
        <f>UPPER(Users[[#This Row],[UserName]])</f>
        <v>'VEINACCLAIMED'</v>
      </c>
      <c r="E431" s="7" t="str" cm="1">
        <f t="array" aca="1" ref="E431" ca="1">SingleQuote&amp; INDEX(UserNames[UserName],Users[[#This Row],[Id]])&amp;"@"&amp; INDEX(EmailProviders[EmailProvider],RANDBETWEEN(1,$E$3))&amp;SingleQuote</f>
        <v>'veinacclaimed@Gmail.Com'</v>
      </c>
      <c r="F431" s="7" t="str">
        <f ca="1">UPPER(Users[[#This Row],[Email]])</f>
        <v>'VEINACCLAIMED@GMAIL.COM'</v>
      </c>
      <c r="G431" s="7">
        <f>1</f>
        <v>1</v>
      </c>
      <c r="H431" s="7" t="str">
        <f t="shared" si="52"/>
        <v>'E195E8F8D0E81DB7F8920E1E339C6F90256C4C061C8F955FB6146E62B37D6D7E:01E52983AF1FB713C900A65E5DAE3AC3:50000:SHA256'</v>
      </c>
      <c r="I431" s="7" t="str">
        <f t="shared" si="56"/>
        <v>NewId()</v>
      </c>
      <c r="J431" s="7" t="str">
        <f t="shared" ca="1" si="53"/>
        <v>'096304'</v>
      </c>
      <c r="K431" s="7" t="str">
        <f t="shared" ca="1" si="54"/>
        <v>'09123369599'</v>
      </c>
      <c r="L431" s="7">
        <f>1</f>
        <v>1</v>
      </c>
      <c r="M431" s="8" t="str">
        <f t="shared" si="57"/>
        <v>Null</v>
      </c>
      <c r="N431" s="7">
        <f>0</f>
        <v>0</v>
      </c>
      <c r="O431" s="7" t="str">
        <f ca="1">SingleQuote&amp;
_xlfn.LET(
_xlpm.createDate,
SUBSTITUTE(Users[[#This Row],[CreatedDate]],SingleQuote,""),
TEXT(RANDBETWEEN(_xlpm.createDate,MaxDate),"yyyy-mm-dd")  &amp; " "&amp;  TEXT(TIME(RANDBETWEEN(0,23),RANDBETWEEN(0,59),RANDBETWEEN(0,59)),"hh:mm:ss")
)
&amp; SingleQuote</f>
        <v>'2020-03-08 18:47:51'</v>
      </c>
      <c r="P431" s="7" t="str">
        <f t="shared" si="58"/>
        <v>NewId()</v>
      </c>
      <c r="Q431" s="11" t="str">
        <f t="shared" ca="1" si="55"/>
        <v>'2004-09-22 02:47:51'</v>
      </c>
      <c r="R43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'2016-11-10 07:05:45'</v>
      </c>
      <c r="S431" s="8" t="str">
        <f t="shared" si="59"/>
        <v>Null</v>
      </c>
      <c r="T431" s="7">
        <f>1</f>
        <v>1</v>
      </c>
      <c r="U431" s="7">
        <f>0</f>
        <v>0</v>
      </c>
      <c r="V43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(1,'veinacclaimed','VEINACCLAIMED','veinacclaimed@Gmail.Com','VEINACCLAIMED@GMAIL.COM',1,'E195E8F8D0E81DB7F8920E1E339C6F90256C4C061C8F955FB6146E62B37D6D7E:01E52983AF1FB713C900A65E5DAE3AC3:50000:SHA256',NewId(),'096304','09123369599',1,Null,0,'2020-03-08 18:47:51',NewId(),'2004-09-22 02:47:51','2016-11-10 07:05:45',Null,1,0)</v>
      </c>
    </row>
    <row r="432" spans="1:22" x14ac:dyDescent="0.25">
      <c r="A432" s="7">
        <f>ROW()-ROW(Users[[#Headers],[Id]])</f>
        <v>427</v>
      </c>
      <c r="B432" s="7">
        <f>1</f>
        <v>1</v>
      </c>
      <c r="C432" s="7" t="str" cm="1">
        <f t="array" ref="C432">SingleQuote&amp; INDEX(UserNames[UserName],Users[[#This Row],[Id]])&amp;SingleQuote</f>
        <v>'webbedsand'</v>
      </c>
      <c r="D432" s="7" t="str">
        <f>UPPER(Users[[#This Row],[UserName]])</f>
        <v>'WEBBEDSAND'</v>
      </c>
      <c r="E432" s="7" t="str" cm="1">
        <f t="array" aca="1" ref="E432" ca="1">SingleQuote&amp; INDEX(UserNames[UserName],Users[[#This Row],[Id]])&amp;"@"&amp; INDEX(EmailProviders[EmailProvider],RANDBETWEEN(1,$E$3))&amp;SingleQuote</f>
        <v>'webbedsand@Gmail.Com'</v>
      </c>
      <c r="F432" s="7" t="str">
        <f ca="1">UPPER(Users[[#This Row],[Email]])</f>
        <v>'WEBBEDSAND@GMAIL.COM'</v>
      </c>
      <c r="G432" s="7">
        <f>1</f>
        <v>1</v>
      </c>
      <c r="H432" s="7" t="str">
        <f t="shared" si="52"/>
        <v>'E195E8F8D0E81DB7F8920E1E339C6F90256C4C061C8F955FB6146E62B37D6D7E:01E52983AF1FB713C900A65E5DAE3AC3:50000:SHA256'</v>
      </c>
      <c r="I432" s="7" t="str">
        <f t="shared" si="56"/>
        <v>NewId()</v>
      </c>
      <c r="J432" s="7" t="str">
        <f t="shared" ca="1" si="53"/>
        <v>'992343'</v>
      </c>
      <c r="K432" s="7" t="str">
        <f t="shared" ca="1" si="54"/>
        <v>'09124104977'</v>
      </c>
      <c r="L432" s="7">
        <f>1</f>
        <v>1</v>
      </c>
      <c r="M432" s="8" t="str">
        <f t="shared" si="57"/>
        <v>Null</v>
      </c>
      <c r="N432" s="7">
        <f>0</f>
        <v>0</v>
      </c>
      <c r="O432" s="7" t="str">
        <f ca="1">SingleQuote&amp;
_xlfn.LET(
_xlpm.createDate,
SUBSTITUTE(Users[[#This Row],[CreatedDate]],SingleQuote,""),
TEXT(RANDBETWEEN(_xlpm.createDate,MaxDate),"yyyy-mm-dd")  &amp; " "&amp;  TEXT(TIME(RANDBETWEEN(0,23),RANDBETWEEN(0,59),RANDBETWEEN(0,59)),"hh:mm:ss")
)
&amp; SingleQuote</f>
        <v>'2014-08-04 13:01:40'</v>
      </c>
      <c r="P432" s="7" t="str">
        <f t="shared" si="58"/>
        <v>NewId()</v>
      </c>
      <c r="Q432" s="11" t="str">
        <f t="shared" ca="1" si="55"/>
        <v>'2004-09-25 04:59:35'</v>
      </c>
      <c r="R43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'2008-04-25 22:42:03'</v>
      </c>
      <c r="S432" s="8" t="str">
        <f t="shared" si="59"/>
        <v>Null</v>
      </c>
      <c r="T432" s="7">
        <f>1</f>
        <v>1</v>
      </c>
      <c r="U432" s="7">
        <f>0</f>
        <v>0</v>
      </c>
      <c r="V43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(1,'webbedsand','WEBBEDSAND','webbedsand@Gmail.Com','WEBBEDSAND@GMAIL.COM',1,'E195E8F8D0E81DB7F8920E1E339C6F90256C4C061C8F955FB6146E62B37D6D7E:01E52983AF1FB713C900A65E5DAE3AC3:50000:SHA256',NewId(),'992343','09124104977',1,Null,0,'2014-08-04 13:01:40',NewId(),'2004-09-25 04:59:35','2008-04-25 22:42:03',Null,1,0)</v>
      </c>
    </row>
    <row r="433" spans="1:22" x14ac:dyDescent="0.25">
      <c r="A433" s="7">
        <f>ROW()-ROW(Users[[#Headers],[Id]])</f>
        <v>428</v>
      </c>
      <c r="B433" s="7">
        <f>1</f>
        <v>1</v>
      </c>
      <c r="C433" s="7" t="str" cm="1">
        <f t="array" ref="C433">SingleQuote&amp; INDEX(UserNames[UserName],Users[[#This Row],[Id]])&amp;SingleQuote</f>
        <v>'goldillegal'</v>
      </c>
      <c r="D433" s="7" t="str">
        <f>UPPER(Users[[#This Row],[UserName]])</f>
        <v>'GOLDILLEGAL'</v>
      </c>
      <c r="E433" s="7" t="str" cm="1">
        <f t="array" aca="1" ref="E433" ca="1">SingleQuote&amp; INDEX(UserNames[UserName],Users[[#This Row],[Id]])&amp;"@"&amp; INDEX(EmailProviders[EmailProvider],RANDBETWEEN(1,$E$3))&amp;SingleQuote</f>
        <v>'goldillegal@Outlook.Com'</v>
      </c>
      <c r="F433" s="7" t="str">
        <f ca="1">UPPER(Users[[#This Row],[Email]])</f>
        <v>'GOLDILLEGAL@OUTLOOK.COM'</v>
      </c>
      <c r="G433" s="7">
        <f>1</f>
        <v>1</v>
      </c>
      <c r="H433" s="7" t="str">
        <f t="shared" si="52"/>
        <v>'E195E8F8D0E81DB7F8920E1E339C6F90256C4C061C8F955FB6146E62B37D6D7E:01E52983AF1FB713C900A65E5DAE3AC3:50000:SHA256'</v>
      </c>
      <c r="I433" s="7" t="str">
        <f t="shared" si="56"/>
        <v>NewId()</v>
      </c>
      <c r="J433" s="7" t="str">
        <f t="shared" ca="1" si="53"/>
        <v>'550826'</v>
      </c>
      <c r="K433" s="7" t="str">
        <f t="shared" ca="1" si="54"/>
        <v>'09127934466'</v>
      </c>
      <c r="L433" s="7">
        <f>1</f>
        <v>1</v>
      </c>
      <c r="M433" s="8" t="str">
        <f t="shared" si="57"/>
        <v>Null</v>
      </c>
      <c r="N433" s="7">
        <f>0</f>
        <v>0</v>
      </c>
      <c r="O433" s="7" t="str">
        <f ca="1">SingleQuote&amp;
_xlfn.LET(
_xlpm.createDate,
SUBSTITUTE(Users[[#This Row],[CreatedDate]],SingleQuote,""),
TEXT(RANDBETWEEN(_xlpm.createDate,MaxDate),"yyyy-mm-dd")  &amp; " "&amp;  TEXT(TIME(RANDBETWEEN(0,23),RANDBETWEEN(0,59),RANDBETWEEN(0,59)),"hh:mm:ss")
)
&amp; SingleQuote</f>
        <v>'2006-07-20 00:21:12'</v>
      </c>
      <c r="P433" s="7" t="str">
        <f t="shared" si="58"/>
        <v>NewId()</v>
      </c>
      <c r="Q433" s="11" t="str">
        <f t="shared" ca="1" si="55"/>
        <v>'2004-09-29 04:20:49'</v>
      </c>
      <c r="R43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'2004-12-24 23:48:16'</v>
      </c>
      <c r="S433" s="8" t="str">
        <f t="shared" si="59"/>
        <v>Null</v>
      </c>
      <c r="T433" s="7">
        <f>1</f>
        <v>1</v>
      </c>
      <c r="U433" s="7">
        <f>0</f>
        <v>0</v>
      </c>
      <c r="V43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(1,'goldillegal','GOLDILLEGAL','goldillegal@Outlook.Com','GOLDILLEGAL@OUTLOOK.COM',1,'E195E8F8D0E81DB7F8920E1E339C6F90256C4C061C8F955FB6146E62B37D6D7E:01E52983AF1FB713C900A65E5DAE3AC3:50000:SHA256',NewId(),'550826','09127934466',1,Null,0,'2006-07-20 00:21:12',NewId(),'2004-09-29 04:20:49','2004-12-24 23:48:16',Null,1,0)</v>
      </c>
    </row>
    <row r="434" spans="1:22" x14ac:dyDescent="0.25">
      <c r="A434" s="7">
        <f>ROW()-ROW(Users[[#Headers],[Id]])</f>
        <v>429</v>
      </c>
      <c r="B434" s="7">
        <f>1</f>
        <v>1</v>
      </c>
      <c r="C434" s="7" t="str" cm="1">
        <f t="array" ref="C434">SingleQuote&amp; INDEX(UserNames[UserName],Users[[#This Row],[Id]])&amp;SingleQuote</f>
        <v>'tripsownder'</v>
      </c>
      <c r="D434" s="7" t="str">
        <f>UPPER(Users[[#This Row],[UserName]])</f>
        <v>'TRIPSOWNDER'</v>
      </c>
      <c r="E434" s="7" t="str" cm="1">
        <f t="array" aca="1" ref="E434" ca="1">SingleQuote&amp; INDEX(UserNames[UserName],Users[[#This Row],[Id]])&amp;"@"&amp; INDEX(EmailProviders[EmailProvider],RANDBETWEEN(1,$E$3))&amp;SingleQuote</f>
        <v>'tripsownder@Gmail.Com'</v>
      </c>
      <c r="F434" s="7" t="str">
        <f ca="1">UPPER(Users[[#This Row],[Email]])</f>
        <v>'TRIPSOWNDER@GMAIL.COM'</v>
      </c>
      <c r="G434" s="7">
        <f>1</f>
        <v>1</v>
      </c>
      <c r="H434" s="7" t="str">
        <f t="shared" si="52"/>
        <v>'E195E8F8D0E81DB7F8920E1E339C6F90256C4C061C8F955FB6146E62B37D6D7E:01E52983AF1FB713C900A65E5DAE3AC3:50000:SHA256'</v>
      </c>
      <c r="I434" s="7" t="str">
        <f t="shared" si="56"/>
        <v>NewId()</v>
      </c>
      <c r="J434" s="7" t="str">
        <f t="shared" ca="1" si="53"/>
        <v>'332124'</v>
      </c>
      <c r="K434" s="7" t="str">
        <f t="shared" ca="1" si="54"/>
        <v>'09124645841'</v>
      </c>
      <c r="L434" s="7">
        <f>1</f>
        <v>1</v>
      </c>
      <c r="M434" s="8" t="str">
        <f t="shared" si="57"/>
        <v>Null</v>
      </c>
      <c r="N434" s="7">
        <f>0</f>
        <v>0</v>
      </c>
      <c r="O434" s="7" t="str">
        <f ca="1">SingleQuote&amp;
_xlfn.LET(
_xlpm.createDate,
SUBSTITUTE(Users[[#This Row],[CreatedDate]],SingleQuote,""),
TEXT(RANDBETWEEN(_xlpm.createDate,MaxDate),"yyyy-mm-dd")  &amp; " "&amp;  TEXT(TIME(RANDBETWEEN(0,23),RANDBETWEEN(0,59),RANDBETWEEN(0,59)),"hh:mm:ss")
)
&amp; SingleQuote</f>
        <v>'2022-02-10 20:09:12'</v>
      </c>
      <c r="P434" s="7" t="str">
        <f t="shared" si="58"/>
        <v>NewId()</v>
      </c>
      <c r="Q434" s="11" t="str">
        <f t="shared" ca="1" si="55"/>
        <v>'2004-10-01 05:18:19'</v>
      </c>
      <c r="R43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'2010-04-09 09:58:56'</v>
      </c>
      <c r="S434" s="8" t="str">
        <f t="shared" si="59"/>
        <v>Null</v>
      </c>
      <c r="T434" s="7">
        <f>1</f>
        <v>1</v>
      </c>
      <c r="U434" s="7">
        <f>0</f>
        <v>0</v>
      </c>
      <c r="V43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(1,'tripsownder','TRIPSOWNDER','tripsownder@Gmail.Com','TRIPSOWNDER@GMAIL.COM',1,'E195E8F8D0E81DB7F8920E1E339C6F90256C4C061C8F955FB6146E62B37D6D7E:01E52983AF1FB713C900A65E5DAE3AC3:50000:SHA256',NewId(),'332124','09124645841',1,Null,0,'2022-02-10 20:09:12',NewId(),'2004-10-01 05:18:19','2010-04-09 09:58:56',Null,1,0)</v>
      </c>
    </row>
    <row r="435" spans="1:22" x14ac:dyDescent="0.25">
      <c r="A435" s="7">
        <f>ROW()-ROW(Users[[#Headers],[Id]])</f>
        <v>430</v>
      </c>
      <c r="B435" s="7">
        <f>1</f>
        <v>1</v>
      </c>
      <c r="C435" s="7" t="str" cm="1">
        <f t="array" ref="C435">SingleQuote&amp; INDEX(UserNames[UserName],Users[[#This Row],[Id]])&amp;SingleQuote</f>
        <v>'lavenderstaned'</v>
      </c>
      <c r="D435" s="7" t="str">
        <f>UPPER(Users[[#This Row],[UserName]])</f>
        <v>'LAVENDERSTANED'</v>
      </c>
      <c r="E435" s="7" t="str" cm="1">
        <f t="array" aca="1" ref="E435" ca="1">SingleQuote&amp; INDEX(UserNames[UserName],Users[[#This Row],[Id]])&amp;"@"&amp; INDEX(EmailProviders[EmailProvider],RANDBETWEEN(1,$E$3))&amp;SingleQuote</f>
        <v>'lavenderstaned@Outlook.Com'</v>
      </c>
      <c r="F435" s="7" t="str">
        <f ca="1">UPPER(Users[[#This Row],[Email]])</f>
        <v>'LAVENDERSTANED@OUTLOOK.COM'</v>
      </c>
      <c r="G435" s="7">
        <f>1</f>
        <v>1</v>
      </c>
      <c r="H435" s="7" t="str">
        <f t="shared" si="52"/>
        <v>'E195E8F8D0E81DB7F8920E1E339C6F90256C4C061C8F955FB6146E62B37D6D7E:01E52983AF1FB713C900A65E5DAE3AC3:50000:SHA256'</v>
      </c>
      <c r="I435" s="7" t="str">
        <f t="shared" si="56"/>
        <v>NewId()</v>
      </c>
      <c r="J435" s="7" t="str">
        <f t="shared" ca="1" si="53"/>
        <v>'831247'</v>
      </c>
      <c r="K435" s="7" t="str">
        <f t="shared" ca="1" si="54"/>
        <v>'09129748699'</v>
      </c>
      <c r="L435" s="7">
        <f>1</f>
        <v>1</v>
      </c>
      <c r="M435" s="8" t="str">
        <f t="shared" si="57"/>
        <v>Null</v>
      </c>
      <c r="N435" s="7">
        <f>0</f>
        <v>0</v>
      </c>
      <c r="O435" s="7" t="str">
        <f ca="1">SingleQuote&amp;
_xlfn.LET(
_xlpm.createDate,
SUBSTITUTE(Users[[#This Row],[CreatedDate]],SingleQuote,""),
TEXT(RANDBETWEEN(_xlpm.createDate,MaxDate),"yyyy-mm-dd")  &amp; " "&amp;  TEXT(TIME(RANDBETWEEN(0,23),RANDBETWEEN(0,59),RANDBETWEEN(0,59)),"hh:mm:ss")
)
&amp; SingleQuote</f>
        <v>'2015-01-05 15:03:31'</v>
      </c>
      <c r="P435" s="7" t="str">
        <f t="shared" si="58"/>
        <v>NewId()</v>
      </c>
      <c r="Q435" s="11" t="str">
        <f t="shared" ca="1" si="55"/>
        <v>'2004-10-05 23:39:22'</v>
      </c>
      <c r="R43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'2010-06-13 09:53:13'</v>
      </c>
      <c r="S435" s="8" t="str">
        <f t="shared" si="59"/>
        <v>Null</v>
      </c>
      <c r="T435" s="7">
        <f>1</f>
        <v>1</v>
      </c>
      <c r="U435" s="7">
        <f>0</f>
        <v>0</v>
      </c>
      <c r="V43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(1,'lavenderstaned','LAVENDERSTANED','lavenderstaned@Outlook.Com','LAVENDERSTANED@OUTLOOK.COM',1,'E195E8F8D0E81DB7F8920E1E339C6F90256C4C061C8F955FB6146E62B37D6D7E:01E52983AF1FB713C900A65E5DAE3AC3:50000:SHA256',NewId(),'831247','09129748699',1,Null,0,'2015-01-05 15:03:31',NewId(),'2004-10-05 23:39:22','2010-06-13 09:53:13',Null,1,0)</v>
      </c>
    </row>
    <row r="436" spans="1:22" x14ac:dyDescent="0.25">
      <c r="A436" s="7">
        <f>ROW()-ROW(Users[[#Headers],[Id]])</f>
        <v>431</v>
      </c>
      <c r="B436" s="7">
        <f>1</f>
        <v>1</v>
      </c>
      <c r="C436" s="7" t="str" cm="1">
        <f t="array" ref="C436">SingleQuote&amp; INDEX(UserNames[UserName],Users[[#This Row],[Id]])&amp;SingleQuote</f>
        <v>'lacevision'</v>
      </c>
      <c r="D436" s="7" t="str">
        <f>UPPER(Users[[#This Row],[UserName]])</f>
        <v>'LACEVISION'</v>
      </c>
      <c r="E436" s="7" t="str" cm="1">
        <f t="array" aca="1" ref="E436" ca="1">SingleQuote&amp; INDEX(UserNames[UserName],Users[[#This Row],[Id]])&amp;"@"&amp; INDEX(EmailProviders[EmailProvider],RANDBETWEEN(1,$E$3))&amp;SingleQuote</f>
        <v>'lacevision@Outlook.Com'</v>
      </c>
      <c r="F436" s="7" t="str">
        <f ca="1">UPPER(Users[[#This Row],[Email]])</f>
        <v>'LACEVISION@OUTLOOK.COM'</v>
      </c>
      <c r="G436" s="7">
        <f>1</f>
        <v>1</v>
      </c>
      <c r="H436" s="7" t="str">
        <f t="shared" si="52"/>
        <v>'E195E8F8D0E81DB7F8920E1E339C6F90256C4C061C8F955FB6146E62B37D6D7E:01E52983AF1FB713C900A65E5DAE3AC3:50000:SHA256'</v>
      </c>
      <c r="I436" s="7" t="str">
        <f t="shared" si="56"/>
        <v>NewId()</v>
      </c>
      <c r="J436" s="7" t="str">
        <f t="shared" ca="1" si="53"/>
        <v>'911663'</v>
      </c>
      <c r="K436" s="7" t="str">
        <f t="shared" ca="1" si="54"/>
        <v>'09127244803'</v>
      </c>
      <c r="L436" s="7">
        <f>1</f>
        <v>1</v>
      </c>
      <c r="M436" s="8" t="str">
        <f t="shared" si="57"/>
        <v>Null</v>
      </c>
      <c r="N436" s="7">
        <f>0</f>
        <v>0</v>
      </c>
      <c r="O436" s="7" t="str">
        <f ca="1">SingleQuote&amp;
_xlfn.LET(
_xlpm.createDate,
SUBSTITUTE(Users[[#This Row],[CreatedDate]],SingleQuote,""),
TEXT(RANDBETWEEN(_xlpm.createDate,MaxDate),"yyyy-mm-dd")  &amp; " "&amp;  TEXT(TIME(RANDBETWEEN(0,23),RANDBETWEEN(0,59),RANDBETWEEN(0,59)),"hh:mm:ss")
)
&amp; SingleQuote</f>
        <v>'2019-03-22 23:57:07'</v>
      </c>
      <c r="P436" s="7" t="str">
        <f t="shared" si="58"/>
        <v>NewId()</v>
      </c>
      <c r="Q436" s="11" t="str">
        <f t="shared" ca="1" si="55"/>
        <v>'2004-10-08 19:30:59'</v>
      </c>
      <c r="R43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'2006-01-26 22:52:16'</v>
      </c>
      <c r="S436" s="8" t="str">
        <f t="shared" si="59"/>
        <v>Null</v>
      </c>
      <c r="T436" s="7">
        <f>1</f>
        <v>1</v>
      </c>
      <c r="U436" s="7">
        <f>0</f>
        <v>0</v>
      </c>
      <c r="V43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(1,'lacevision','LACEVISION','lacevision@Outlook.Com','LACEVISION@OUTLOOK.COM',1,'E195E8F8D0E81DB7F8920E1E339C6F90256C4C061C8F955FB6146E62B37D6D7E:01E52983AF1FB713C900A65E5DAE3AC3:50000:SHA256',NewId(),'911663','09127244803',1,Null,0,'2019-03-22 23:57:07',NewId(),'2004-10-08 19:30:59','2006-01-26 22:52:16',Null,1,0)</v>
      </c>
    </row>
    <row r="437" spans="1:22" x14ac:dyDescent="0.25">
      <c r="A437" s="7">
        <f>ROW()-ROW(Users[[#Headers],[Id]])</f>
        <v>432</v>
      </c>
      <c r="B437" s="7">
        <f>1</f>
        <v>1</v>
      </c>
      <c r="C437" s="7" t="str" cm="1">
        <f t="array" ref="C437">SingleQuote&amp; INDEX(UserNames[UserName],Users[[#This Row],[Id]])&amp;SingleQuote</f>
        <v>'inningslurp'</v>
      </c>
      <c r="D437" s="7" t="str">
        <f>UPPER(Users[[#This Row],[UserName]])</f>
        <v>'INNINGSLURP'</v>
      </c>
      <c r="E437" s="7" t="str" cm="1">
        <f t="array" aca="1" ref="E437" ca="1">SingleQuote&amp; INDEX(UserNames[UserName],Users[[#This Row],[Id]])&amp;"@"&amp; INDEX(EmailProviders[EmailProvider],RANDBETWEEN(1,$E$3))&amp;SingleQuote</f>
        <v>'inningslurp@Yahoo.com'</v>
      </c>
      <c r="F437" s="7" t="str">
        <f ca="1">UPPER(Users[[#This Row],[Email]])</f>
        <v>'INNINGSLURP@YAHOO.COM'</v>
      </c>
      <c r="G437" s="7">
        <f>1</f>
        <v>1</v>
      </c>
      <c r="H437" s="7" t="str">
        <f t="shared" si="52"/>
        <v>'E195E8F8D0E81DB7F8920E1E339C6F90256C4C061C8F955FB6146E62B37D6D7E:01E52983AF1FB713C900A65E5DAE3AC3:50000:SHA256'</v>
      </c>
      <c r="I437" s="7" t="str">
        <f t="shared" si="56"/>
        <v>NewId()</v>
      </c>
      <c r="J437" s="7" t="str">
        <f t="shared" ca="1" si="53"/>
        <v>'508358'</v>
      </c>
      <c r="K437" s="7" t="str">
        <f t="shared" ca="1" si="54"/>
        <v>'09121048222'</v>
      </c>
      <c r="L437" s="7">
        <f>1</f>
        <v>1</v>
      </c>
      <c r="M437" s="8" t="str">
        <f t="shared" si="57"/>
        <v>Null</v>
      </c>
      <c r="N437" s="7">
        <f>0</f>
        <v>0</v>
      </c>
      <c r="O437" s="7" t="str">
        <f ca="1">SingleQuote&amp;
_xlfn.LET(
_xlpm.createDate,
SUBSTITUTE(Users[[#This Row],[CreatedDate]],SingleQuote,""),
TEXT(RANDBETWEEN(_xlpm.createDate,MaxDate),"yyyy-mm-dd")  &amp; " "&amp;  TEXT(TIME(RANDBETWEEN(0,23),RANDBETWEEN(0,59),RANDBETWEEN(0,59)),"hh:mm:ss")
)
&amp; SingleQuote</f>
        <v>'2013-05-07 19:56:23'</v>
      </c>
      <c r="P437" s="7" t="str">
        <f t="shared" si="58"/>
        <v>NewId()</v>
      </c>
      <c r="Q437" s="11" t="str">
        <f t="shared" ca="1" si="55"/>
        <v>'2004-10-11 08:07:44'</v>
      </c>
      <c r="R43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'2011-04-11 04:51:23'</v>
      </c>
      <c r="S437" s="8" t="str">
        <f t="shared" si="59"/>
        <v>Null</v>
      </c>
      <c r="T437" s="7">
        <f>1</f>
        <v>1</v>
      </c>
      <c r="U437" s="7">
        <f>0</f>
        <v>0</v>
      </c>
      <c r="V43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(1,'inningslurp','INNINGSLURP','inningslurp@Yahoo.com','INNINGSLURP@YAHOO.COM',1,'E195E8F8D0E81DB7F8920E1E339C6F90256C4C061C8F955FB6146E62B37D6D7E:01E52983AF1FB713C900A65E5DAE3AC3:50000:SHA256',NewId(),'508358','09121048222',1,Null,0,'2013-05-07 19:56:23',NewId(),'2004-10-11 08:07:44','2011-04-11 04:51:23',Null,1,0)</v>
      </c>
    </row>
    <row r="438" spans="1:22" x14ac:dyDescent="0.25">
      <c r="A438" s="7">
        <f>ROW()-ROW(Users[[#Headers],[Id]])</f>
        <v>433</v>
      </c>
      <c r="B438" s="7">
        <f>1</f>
        <v>1</v>
      </c>
      <c r="C438" s="7" t="str" cm="1">
        <f t="array" ref="C438">SingleQuote&amp; INDEX(UserNames[UserName],Users[[#This Row],[Id]])&amp;SingleQuote</f>
        <v>'sleepweigh'</v>
      </c>
      <c r="D438" s="7" t="str">
        <f>UPPER(Users[[#This Row],[UserName]])</f>
        <v>'SLEEPWEIGH'</v>
      </c>
      <c r="E438" s="7" t="str" cm="1">
        <f t="array" aca="1" ref="E438" ca="1">SingleQuote&amp; INDEX(UserNames[UserName],Users[[#This Row],[Id]])&amp;"@"&amp; INDEX(EmailProviders[EmailProvider],RANDBETWEEN(1,$E$3))&amp;SingleQuote</f>
        <v>'sleepweigh@Gmail.Com'</v>
      </c>
      <c r="F438" s="7" t="str">
        <f ca="1">UPPER(Users[[#This Row],[Email]])</f>
        <v>'SLEEPWEIGH@GMAIL.COM'</v>
      </c>
      <c r="G438" s="7">
        <f>1</f>
        <v>1</v>
      </c>
      <c r="H438" s="7" t="str">
        <f t="shared" si="52"/>
        <v>'E195E8F8D0E81DB7F8920E1E339C6F90256C4C061C8F955FB6146E62B37D6D7E:01E52983AF1FB713C900A65E5DAE3AC3:50000:SHA256'</v>
      </c>
      <c r="I438" s="7" t="str">
        <f t="shared" si="56"/>
        <v>NewId()</v>
      </c>
      <c r="J438" s="7" t="str">
        <f t="shared" ca="1" si="53"/>
        <v>'272590'</v>
      </c>
      <c r="K438" s="7" t="str">
        <f t="shared" ca="1" si="54"/>
        <v>'09128316606'</v>
      </c>
      <c r="L438" s="7">
        <f>1</f>
        <v>1</v>
      </c>
      <c r="M438" s="8" t="str">
        <f t="shared" si="57"/>
        <v>Null</v>
      </c>
      <c r="N438" s="7">
        <f>0</f>
        <v>0</v>
      </c>
      <c r="O438" s="7" t="str">
        <f ca="1">SingleQuote&amp;
_xlfn.LET(
_xlpm.createDate,
SUBSTITUTE(Users[[#This Row],[CreatedDate]],SingleQuote,""),
TEXT(RANDBETWEEN(_xlpm.createDate,MaxDate),"yyyy-mm-dd")  &amp; " "&amp;  TEXT(TIME(RANDBETWEEN(0,23),RANDBETWEEN(0,59),RANDBETWEEN(0,59)),"hh:mm:ss")
)
&amp; SingleQuote</f>
        <v>'2011-07-07 14:17:29'</v>
      </c>
      <c r="P438" s="7" t="str">
        <f t="shared" si="58"/>
        <v>NewId()</v>
      </c>
      <c r="Q438" s="11" t="str">
        <f t="shared" ca="1" si="55"/>
        <v>'2004-10-17 12:09:10'</v>
      </c>
      <c r="R43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'2006-09-20 10:12:33'</v>
      </c>
      <c r="S438" s="8" t="str">
        <f t="shared" si="59"/>
        <v>Null</v>
      </c>
      <c r="T438" s="7">
        <f>1</f>
        <v>1</v>
      </c>
      <c r="U438" s="7">
        <f>0</f>
        <v>0</v>
      </c>
      <c r="V43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(1,'sleepweigh','SLEEPWEIGH','sleepweigh@Gmail.Com','SLEEPWEIGH@GMAIL.COM',1,'E195E8F8D0E81DB7F8920E1E339C6F90256C4C061C8F955FB6146E62B37D6D7E:01E52983AF1FB713C900A65E5DAE3AC3:50000:SHA256',NewId(),'272590','09128316606',1,Null,0,'2011-07-07 14:17:29',NewId(),'2004-10-17 12:09:10','2006-09-20 10:12:33',Null,1,0)</v>
      </c>
    </row>
    <row r="439" spans="1:22" x14ac:dyDescent="0.25">
      <c r="A439" s="7">
        <f>ROW()-ROW(Users[[#Headers],[Id]])</f>
        <v>434</v>
      </c>
      <c r="B439" s="7">
        <f>1</f>
        <v>1</v>
      </c>
      <c r="C439" s="7" t="str" cm="1">
        <f t="array" ref="C439">SingleQuote&amp; INDEX(UserNames[UserName],Users[[#This Row],[Id]])&amp;SingleQuote</f>
        <v>'ultimatelycanoe'</v>
      </c>
      <c r="D439" s="7" t="str">
        <f>UPPER(Users[[#This Row],[UserName]])</f>
        <v>'ULTIMATELYCANOE'</v>
      </c>
      <c r="E439" s="7" t="str" cm="1">
        <f t="array" aca="1" ref="E439" ca="1">SingleQuote&amp; INDEX(UserNames[UserName],Users[[#This Row],[Id]])&amp;"@"&amp; INDEX(EmailProviders[EmailProvider],RANDBETWEEN(1,$E$3))&amp;SingleQuote</f>
        <v>'ultimatelycanoe@Outlook.Com'</v>
      </c>
      <c r="F439" s="7" t="str">
        <f ca="1">UPPER(Users[[#This Row],[Email]])</f>
        <v>'ULTIMATELYCANOE@OUTLOOK.COM'</v>
      </c>
      <c r="G439" s="7">
        <f>1</f>
        <v>1</v>
      </c>
      <c r="H439" s="7" t="str">
        <f t="shared" si="52"/>
        <v>'E195E8F8D0E81DB7F8920E1E339C6F90256C4C061C8F955FB6146E62B37D6D7E:01E52983AF1FB713C900A65E5DAE3AC3:50000:SHA256'</v>
      </c>
      <c r="I439" s="7" t="str">
        <f t="shared" si="56"/>
        <v>NewId()</v>
      </c>
      <c r="J439" s="7" t="str">
        <f t="shared" ca="1" si="53"/>
        <v>'775953'</v>
      </c>
      <c r="K439" s="7" t="str">
        <f t="shared" ca="1" si="54"/>
        <v>'09125119465'</v>
      </c>
      <c r="L439" s="7">
        <f>1</f>
        <v>1</v>
      </c>
      <c r="M439" s="8" t="str">
        <f t="shared" si="57"/>
        <v>Null</v>
      </c>
      <c r="N439" s="7">
        <f>0</f>
        <v>0</v>
      </c>
      <c r="O439" s="7" t="str">
        <f ca="1">SingleQuote&amp;
_xlfn.LET(
_xlpm.createDate,
SUBSTITUTE(Users[[#This Row],[CreatedDate]],SingleQuote,""),
TEXT(RANDBETWEEN(_xlpm.createDate,MaxDate),"yyyy-mm-dd")  &amp; " "&amp;  TEXT(TIME(RANDBETWEEN(0,23),RANDBETWEEN(0,59),RANDBETWEEN(0,59)),"hh:mm:ss")
)
&amp; SingleQuote</f>
        <v>'2013-08-09 11:09:10'</v>
      </c>
      <c r="P439" s="7" t="str">
        <f t="shared" si="58"/>
        <v>NewId()</v>
      </c>
      <c r="Q439" s="11" t="str">
        <f t="shared" ca="1" si="55"/>
        <v>'2004-10-19 05:26:51'</v>
      </c>
      <c r="R43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'2008-08-28 14:39:44'</v>
      </c>
      <c r="S439" s="8" t="str">
        <f t="shared" si="59"/>
        <v>Null</v>
      </c>
      <c r="T439" s="7">
        <f>1</f>
        <v>1</v>
      </c>
      <c r="U439" s="7">
        <f>0</f>
        <v>0</v>
      </c>
      <c r="V43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(1,'ultimatelycanoe','ULTIMATELYCANOE','ultimatelycanoe@Outlook.Com','ULTIMATELYCANOE@OUTLOOK.COM',1,'E195E8F8D0E81DB7F8920E1E339C6F90256C4C061C8F955FB6146E62B37D6D7E:01E52983AF1FB713C900A65E5DAE3AC3:50000:SHA256',NewId(),'775953','09125119465',1,Null,0,'2013-08-09 11:09:10',NewId(),'2004-10-19 05:26:51','2008-08-28 14:39:44',Null,1,0)</v>
      </c>
    </row>
    <row r="440" spans="1:22" x14ac:dyDescent="0.25">
      <c r="A440" s="7">
        <f>ROW()-ROW(Users[[#Headers],[Id]])</f>
        <v>435</v>
      </c>
      <c r="B440" s="7">
        <f>1</f>
        <v>1</v>
      </c>
      <c r="C440" s="7" t="str" cm="1">
        <f t="array" ref="C440">SingleQuote&amp; INDEX(UserNames[UserName],Users[[#This Row],[Id]])&amp;SingleQuote</f>
        <v>'staleeconomics'</v>
      </c>
      <c r="D440" s="7" t="str">
        <f>UPPER(Users[[#This Row],[UserName]])</f>
        <v>'STALEECONOMICS'</v>
      </c>
      <c r="E440" s="7" t="str" cm="1">
        <f t="array" aca="1" ref="E440" ca="1">SingleQuote&amp; INDEX(UserNames[UserName],Users[[#This Row],[Id]])&amp;"@"&amp; INDEX(EmailProviders[EmailProvider],RANDBETWEEN(1,$E$3))&amp;SingleQuote</f>
        <v>'staleeconomics@Yahoo.com'</v>
      </c>
      <c r="F440" s="7" t="str">
        <f ca="1">UPPER(Users[[#This Row],[Email]])</f>
        <v>'STALEECONOMICS@YAHOO.COM'</v>
      </c>
      <c r="G440" s="7">
        <f>1</f>
        <v>1</v>
      </c>
      <c r="H440" s="7" t="str">
        <f t="shared" si="52"/>
        <v>'E195E8F8D0E81DB7F8920E1E339C6F90256C4C061C8F955FB6146E62B37D6D7E:01E52983AF1FB713C900A65E5DAE3AC3:50000:SHA256'</v>
      </c>
      <c r="I440" s="7" t="str">
        <f t="shared" si="56"/>
        <v>NewId()</v>
      </c>
      <c r="J440" s="7" t="str">
        <f t="shared" ca="1" si="53"/>
        <v>'796032'</v>
      </c>
      <c r="K440" s="7" t="str">
        <f t="shared" ca="1" si="54"/>
        <v>'09126414433'</v>
      </c>
      <c r="L440" s="7">
        <f>1</f>
        <v>1</v>
      </c>
      <c r="M440" s="8" t="str">
        <f t="shared" si="57"/>
        <v>Null</v>
      </c>
      <c r="N440" s="7">
        <f>0</f>
        <v>0</v>
      </c>
      <c r="O440" s="7" t="str">
        <f ca="1">SingleQuote&amp;
_xlfn.LET(
_xlpm.createDate,
SUBSTITUTE(Users[[#This Row],[CreatedDate]],SingleQuote,""),
TEXT(RANDBETWEEN(_xlpm.createDate,MaxDate),"yyyy-mm-dd")  &amp; " "&amp;  TEXT(TIME(RANDBETWEEN(0,23),RANDBETWEEN(0,59),RANDBETWEEN(0,59)),"hh:mm:ss")
)
&amp; SingleQuote</f>
        <v>'2007-05-06 23:51:18'</v>
      </c>
      <c r="P440" s="7" t="str">
        <f t="shared" si="58"/>
        <v>NewId()</v>
      </c>
      <c r="Q440" s="11" t="str">
        <f t="shared" ca="1" si="55"/>
        <v>'2004-10-22 00:15:42'</v>
      </c>
      <c r="R44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'2005-07-29 17:49:25'</v>
      </c>
      <c r="S440" s="8" t="str">
        <f t="shared" si="59"/>
        <v>Null</v>
      </c>
      <c r="T440" s="7">
        <f>1</f>
        <v>1</v>
      </c>
      <c r="U440" s="7">
        <f>0</f>
        <v>0</v>
      </c>
      <c r="V44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(1,'staleeconomics','STALEECONOMICS','staleeconomics@Yahoo.com','STALEECONOMICS@YAHOO.COM',1,'E195E8F8D0E81DB7F8920E1E339C6F90256C4C061C8F955FB6146E62B37D6D7E:01E52983AF1FB713C900A65E5DAE3AC3:50000:SHA256',NewId(),'796032','09126414433',1,Null,0,'2007-05-06 23:51:18',NewId(),'2004-10-22 00:15:42','2005-07-29 17:49:25',Null,1,0)</v>
      </c>
    </row>
    <row r="441" spans="1:22" x14ac:dyDescent="0.25">
      <c r="A441" s="7">
        <f>ROW()-ROW(Users[[#Headers],[Id]])</f>
        <v>436</v>
      </c>
      <c r="B441" s="7">
        <f>1</f>
        <v>1</v>
      </c>
      <c r="C441" s="7" t="str" cm="1">
        <f t="array" ref="C441">SingleQuote&amp; INDEX(UserNames[UserName],Users[[#This Row],[Id]])&amp;SingleQuote</f>
        <v>'plonkscience'</v>
      </c>
      <c r="D441" s="7" t="str">
        <f>UPPER(Users[[#This Row],[UserName]])</f>
        <v>'PLONKSCIENCE'</v>
      </c>
      <c r="E441" s="7" t="str" cm="1">
        <f t="array" aca="1" ref="E441" ca="1">SingleQuote&amp; INDEX(UserNames[UserName],Users[[#This Row],[Id]])&amp;"@"&amp; INDEX(EmailProviders[EmailProvider],RANDBETWEEN(1,$E$3))&amp;SingleQuote</f>
        <v>'plonkscience@Yahoo.com'</v>
      </c>
      <c r="F441" s="7" t="str">
        <f ca="1">UPPER(Users[[#This Row],[Email]])</f>
        <v>'PLONKSCIENCE@YAHOO.COM'</v>
      </c>
      <c r="G441" s="7">
        <f>1</f>
        <v>1</v>
      </c>
      <c r="H441" s="7" t="str">
        <f t="shared" si="52"/>
        <v>'E195E8F8D0E81DB7F8920E1E339C6F90256C4C061C8F955FB6146E62B37D6D7E:01E52983AF1FB713C900A65E5DAE3AC3:50000:SHA256'</v>
      </c>
      <c r="I441" s="7" t="str">
        <f t="shared" si="56"/>
        <v>NewId()</v>
      </c>
      <c r="J441" s="7" t="str">
        <f t="shared" ca="1" si="53"/>
        <v>'148070'</v>
      </c>
      <c r="K441" s="7" t="str">
        <f t="shared" ca="1" si="54"/>
        <v>'09127051640'</v>
      </c>
      <c r="L441" s="7">
        <f>1</f>
        <v>1</v>
      </c>
      <c r="M441" s="8" t="str">
        <f t="shared" si="57"/>
        <v>Null</v>
      </c>
      <c r="N441" s="7">
        <f>0</f>
        <v>0</v>
      </c>
      <c r="O441" s="7" t="str">
        <f ca="1">SingleQuote&amp;
_xlfn.LET(
_xlpm.createDate,
SUBSTITUTE(Users[[#This Row],[CreatedDate]],SingleQuote,""),
TEXT(RANDBETWEEN(_xlpm.createDate,MaxDate),"yyyy-mm-dd")  &amp; " "&amp;  TEXT(TIME(RANDBETWEEN(0,23),RANDBETWEEN(0,59),RANDBETWEEN(0,59)),"hh:mm:ss")
)
&amp; SingleQuote</f>
        <v>'2013-11-12 21:52:02'</v>
      </c>
      <c r="P441" s="7" t="str">
        <f t="shared" si="58"/>
        <v>NewId()</v>
      </c>
      <c r="Q441" s="11" t="str">
        <f t="shared" ca="1" si="55"/>
        <v>'2004-10-26 15:28:09'</v>
      </c>
      <c r="R44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'2007-01-14 14:16:32'</v>
      </c>
      <c r="S441" s="8" t="str">
        <f t="shared" si="59"/>
        <v>Null</v>
      </c>
      <c r="T441" s="7">
        <f>1</f>
        <v>1</v>
      </c>
      <c r="U441" s="7">
        <f>0</f>
        <v>0</v>
      </c>
      <c r="V44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(1,'plonkscience','PLONKSCIENCE','plonkscience@Yahoo.com','PLONKSCIENCE@YAHOO.COM',1,'E195E8F8D0E81DB7F8920E1E339C6F90256C4C061C8F955FB6146E62B37D6D7E:01E52983AF1FB713C900A65E5DAE3AC3:50000:SHA256',NewId(),'148070','09127051640',1,Null,0,'2013-11-12 21:52:02',NewId(),'2004-10-26 15:28:09','2007-01-14 14:16:32',Null,1,0)</v>
      </c>
    </row>
    <row r="442" spans="1:22" x14ac:dyDescent="0.25">
      <c r="A442" s="7">
        <f>ROW()-ROW(Users[[#Headers],[Id]])</f>
        <v>437</v>
      </c>
      <c r="B442" s="7">
        <f>1</f>
        <v>1</v>
      </c>
      <c r="C442" s="7" t="str" cm="1">
        <f t="array" ref="C442">SingleQuote&amp; INDEX(UserNames[UserName],Users[[#This Row],[Id]])&amp;SingleQuote</f>
        <v>'seniorrepeating'</v>
      </c>
      <c r="D442" s="7" t="str">
        <f>UPPER(Users[[#This Row],[UserName]])</f>
        <v>'SENIORREPEATING'</v>
      </c>
      <c r="E442" s="7" t="str" cm="1">
        <f t="array" aca="1" ref="E442" ca="1">SingleQuote&amp; INDEX(UserNames[UserName],Users[[#This Row],[Id]])&amp;"@"&amp; INDEX(EmailProviders[EmailProvider],RANDBETWEEN(1,$E$3))&amp;SingleQuote</f>
        <v>'seniorrepeating@Yahoo.com'</v>
      </c>
      <c r="F442" s="7" t="str">
        <f ca="1">UPPER(Users[[#This Row],[Email]])</f>
        <v>'SENIORREPEATING@YAHOO.COM'</v>
      </c>
      <c r="G442" s="7">
        <f>1</f>
        <v>1</v>
      </c>
      <c r="H442" s="7" t="str">
        <f t="shared" si="52"/>
        <v>'E195E8F8D0E81DB7F8920E1E339C6F90256C4C061C8F955FB6146E62B37D6D7E:01E52983AF1FB713C900A65E5DAE3AC3:50000:SHA256'</v>
      </c>
      <c r="I442" s="7" t="str">
        <f t="shared" si="56"/>
        <v>NewId()</v>
      </c>
      <c r="J442" s="7" t="str">
        <f t="shared" ca="1" si="53"/>
        <v>'127380'</v>
      </c>
      <c r="K442" s="7" t="str">
        <f t="shared" ca="1" si="54"/>
        <v>'09129587969'</v>
      </c>
      <c r="L442" s="7">
        <f>1</f>
        <v>1</v>
      </c>
      <c r="M442" s="8" t="str">
        <f t="shared" si="57"/>
        <v>Null</v>
      </c>
      <c r="N442" s="7">
        <f>0</f>
        <v>0</v>
      </c>
      <c r="O442" s="7" t="str">
        <f ca="1">SingleQuote&amp;
_xlfn.LET(
_xlpm.createDate,
SUBSTITUTE(Users[[#This Row],[CreatedDate]],SingleQuote,""),
TEXT(RANDBETWEEN(_xlpm.createDate,MaxDate),"yyyy-mm-dd")  &amp; " "&amp;  TEXT(TIME(RANDBETWEEN(0,23),RANDBETWEEN(0,59),RANDBETWEEN(0,59)),"hh:mm:ss")
)
&amp; SingleQuote</f>
        <v>'2010-07-21 21:41:37'</v>
      </c>
      <c r="P442" s="7" t="str">
        <f t="shared" si="58"/>
        <v>NewId()</v>
      </c>
      <c r="Q442" s="11" t="str">
        <f t="shared" ca="1" si="55"/>
        <v>'2004-10-28 23:26:39'</v>
      </c>
      <c r="R44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'2009-03-12 04:40:03'</v>
      </c>
      <c r="S442" s="8" t="str">
        <f t="shared" si="59"/>
        <v>Null</v>
      </c>
      <c r="T442" s="7">
        <f>1</f>
        <v>1</v>
      </c>
      <c r="U442" s="7">
        <f>0</f>
        <v>0</v>
      </c>
      <c r="V44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(1,'seniorrepeating','SENIORREPEATING','seniorrepeating@Yahoo.com','SENIORREPEATING@YAHOO.COM',1,'E195E8F8D0E81DB7F8920E1E339C6F90256C4C061C8F955FB6146E62B37D6D7E:01E52983AF1FB713C900A65E5DAE3AC3:50000:SHA256',NewId(),'127380','09129587969',1,Null,0,'2010-07-21 21:41:37',NewId(),'2004-10-28 23:26:39','2009-03-12 04:40:03',Null,1,0)</v>
      </c>
    </row>
    <row r="443" spans="1:22" x14ac:dyDescent="0.25">
      <c r="A443" s="7">
        <f>ROW()-ROW(Users[[#Headers],[Id]])</f>
        <v>438</v>
      </c>
      <c r="B443" s="7">
        <f>1</f>
        <v>1</v>
      </c>
      <c r="C443" s="7" t="str" cm="1">
        <f t="array" ref="C443">SingleQuote&amp; INDEX(UserNames[UserName],Users[[#This Row],[Id]])&amp;SingleQuote</f>
        <v>'welltodohonor'</v>
      </c>
      <c r="D443" s="7" t="str">
        <f>UPPER(Users[[#This Row],[UserName]])</f>
        <v>'WELLTODOHONOR'</v>
      </c>
      <c r="E443" s="7" t="str" cm="1">
        <f t="array" aca="1" ref="E443" ca="1">SingleQuote&amp; INDEX(UserNames[UserName],Users[[#This Row],[Id]])&amp;"@"&amp; INDEX(EmailProviders[EmailProvider],RANDBETWEEN(1,$E$3))&amp;SingleQuote</f>
        <v>'welltodohonor@Outlook.Com'</v>
      </c>
      <c r="F443" s="7" t="str">
        <f ca="1">UPPER(Users[[#This Row],[Email]])</f>
        <v>'WELLTODOHONOR@OUTLOOK.COM'</v>
      </c>
      <c r="G443" s="7">
        <f>1</f>
        <v>1</v>
      </c>
      <c r="H443" s="7" t="str">
        <f t="shared" si="52"/>
        <v>'E195E8F8D0E81DB7F8920E1E339C6F90256C4C061C8F955FB6146E62B37D6D7E:01E52983AF1FB713C900A65E5DAE3AC3:50000:SHA256'</v>
      </c>
      <c r="I443" s="7" t="str">
        <f t="shared" si="56"/>
        <v>NewId()</v>
      </c>
      <c r="J443" s="7" t="str">
        <f t="shared" ca="1" si="53"/>
        <v>'585699'</v>
      </c>
      <c r="K443" s="7" t="str">
        <f t="shared" ca="1" si="54"/>
        <v>'09122967995'</v>
      </c>
      <c r="L443" s="7">
        <f>1</f>
        <v>1</v>
      </c>
      <c r="M443" s="8" t="str">
        <f t="shared" si="57"/>
        <v>Null</v>
      </c>
      <c r="N443" s="7">
        <f>0</f>
        <v>0</v>
      </c>
      <c r="O443" s="7" t="str">
        <f ca="1">SingleQuote&amp;
_xlfn.LET(
_xlpm.createDate,
SUBSTITUTE(Users[[#This Row],[CreatedDate]],SingleQuote,""),
TEXT(RANDBETWEEN(_xlpm.createDate,MaxDate),"yyyy-mm-dd")  &amp; " "&amp;  TEXT(TIME(RANDBETWEEN(0,23),RANDBETWEEN(0,59),RANDBETWEEN(0,59)),"hh:mm:ss")
)
&amp; SingleQuote</f>
        <v>'2011-09-25 10:52:26'</v>
      </c>
      <c r="P443" s="7" t="str">
        <f t="shared" si="58"/>
        <v>NewId()</v>
      </c>
      <c r="Q443" s="11" t="str">
        <f t="shared" ca="1" si="55"/>
        <v>'2004-11-03 01:10:51'</v>
      </c>
      <c r="R44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'2009-04-10 21:49:32'</v>
      </c>
      <c r="S443" s="8" t="str">
        <f t="shared" si="59"/>
        <v>Null</v>
      </c>
      <c r="T443" s="7">
        <f>1</f>
        <v>1</v>
      </c>
      <c r="U443" s="7">
        <f>0</f>
        <v>0</v>
      </c>
      <c r="V44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(1,'welltodohonor','WELLTODOHONOR','welltodohonor@Outlook.Com','WELLTODOHONOR@OUTLOOK.COM',1,'E195E8F8D0E81DB7F8920E1E339C6F90256C4C061C8F955FB6146E62B37D6D7E:01E52983AF1FB713C900A65E5DAE3AC3:50000:SHA256',NewId(),'585699','09122967995',1,Null,0,'2011-09-25 10:52:26',NewId(),'2004-11-03 01:10:51','2009-04-10 21:49:32',Null,1,0)</v>
      </c>
    </row>
    <row r="444" spans="1:22" x14ac:dyDescent="0.25">
      <c r="A444" s="7">
        <f>ROW()-ROW(Users[[#Headers],[Id]])</f>
        <v>439</v>
      </c>
      <c r="B444" s="7">
        <f>1</f>
        <v>1</v>
      </c>
      <c r="C444" s="7" t="str" cm="1">
        <f t="array" ref="C444">SingleQuote&amp; INDEX(UserNames[UserName],Users[[#This Row],[Id]])&amp;SingleQuote</f>
        <v>'forcefulpetulant'</v>
      </c>
      <c r="D444" s="7" t="str">
        <f>UPPER(Users[[#This Row],[UserName]])</f>
        <v>'FORCEFULPETULANT'</v>
      </c>
      <c r="E444" s="7" t="str" cm="1">
        <f t="array" aca="1" ref="E444" ca="1">SingleQuote&amp; INDEX(UserNames[UserName],Users[[#This Row],[Id]])&amp;"@"&amp; INDEX(EmailProviders[EmailProvider],RANDBETWEEN(1,$E$3))&amp;SingleQuote</f>
        <v>'forcefulpetulant@Yahoo.com'</v>
      </c>
      <c r="F444" s="7" t="str">
        <f ca="1">UPPER(Users[[#This Row],[Email]])</f>
        <v>'FORCEFULPETULANT@YAHOO.COM'</v>
      </c>
      <c r="G444" s="7">
        <f>1</f>
        <v>1</v>
      </c>
      <c r="H444" s="7" t="str">
        <f t="shared" si="52"/>
        <v>'E195E8F8D0E81DB7F8920E1E339C6F90256C4C061C8F955FB6146E62B37D6D7E:01E52983AF1FB713C900A65E5DAE3AC3:50000:SHA256'</v>
      </c>
      <c r="I444" s="7" t="str">
        <f t="shared" si="56"/>
        <v>NewId()</v>
      </c>
      <c r="J444" s="7" t="str">
        <f t="shared" ca="1" si="53"/>
        <v>'580918'</v>
      </c>
      <c r="K444" s="7" t="str">
        <f t="shared" ca="1" si="54"/>
        <v>'09121841858'</v>
      </c>
      <c r="L444" s="7">
        <f>1</f>
        <v>1</v>
      </c>
      <c r="M444" s="8" t="str">
        <f t="shared" si="57"/>
        <v>Null</v>
      </c>
      <c r="N444" s="7">
        <f>0</f>
        <v>0</v>
      </c>
      <c r="O444" s="7" t="str">
        <f ca="1">SingleQuote&amp;
_xlfn.LET(
_xlpm.createDate,
SUBSTITUTE(Users[[#This Row],[CreatedDate]],SingleQuote,""),
TEXT(RANDBETWEEN(_xlpm.createDate,MaxDate),"yyyy-mm-dd")  &amp; " "&amp;  TEXT(TIME(RANDBETWEEN(0,23),RANDBETWEEN(0,59),RANDBETWEEN(0,59)),"hh:mm:ss")
)
&amp; SingleQuote</f>
        <v>'2008-07-24 19:51:17'</v>
      </c>
      <c r="P444" s="7" t="str">
        <f t="shared" si="58"/>
        <v>NewId()</v>
      </c>
      <c r="Q444" s="11" t="str">
        <f t="shared" ca="1" si="55"/>
        <v>'2004-11-06 22:02:11'</v>
      </c>
      <c r="R44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'2004-11-17 06:21:10'</v>
      </c>
      <c r="S444" s="8" t="str">
        <f t="shared" si="59"/>
        <v>Null</v>
      </c>
      <c r="T444" s="7">
        <f>1</f>
        <v>1</v>
      </c>
      <c r="U444" s="7">
        <f>0</f>
        <v>0</v>
      </c>
      <c r="V44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(1,'forcefulpetulant','FORCEFULPETULANT','forcefulpetulant@Yahoo.com','FORCEFULPETULANT@YAHOO.COM',1,'E195E8F8D0E81DB7F8920E1E339C6F90256C4C061C8F955FB6146E62B37D6D7E:01E52983AF1FB713C900A65E5DAE3AC3:50000:SHA256',NewId(),'580918','09121841858',1,Null,0,'2008-07-24 19:51:17',NewId(),'2004-11-06 22:02:11','2004-11-17 06:21:10',Null,1,0)</v>
      </c>
    </row>
    <row r="445" spans="1:22" x14ac:dyDescent="0.25">
      <c r="A445" s="7">
        <f>ROW()-ROW(Users[[#Headers],[Id]])</f>
        <v>440</v>
      </c>
      <c r="B445" s="7">
        <f>1</f>
        <v>1</v>
      </c>
      <c r="C445" s="7" t="str" cm="1">
        <f t="array" ref="C445">SingleQuote&amp; INDEX(UserNames[UserName],Users[[#This Row],[Id]])&amp;SingleQuote</f>
        <v>'unselfishcredit'</v>
      </c>
      <c r="D445" s="7" t="str">
        <f>UPPER(Users[[#This Row],[UserName]])</f>
        <v>'UNSELFISHCREDIT'</v>
      </c>
      <c r="E445" s="7" t="str" cm="1">
        <f t="array" aca="1" ref="E445" ca="1">SingleQuote&amp; INDEX(UserNames[UserName],Users[[#This Row],[Id]])&amp;"@"&amp; INDEX(EmailProviders[EmailProvider],RANDBETWEEN(1,$E$3))&amp;SingleQuote</f>
        <v>'unselfishcredit@Outlook.Com'</v>
      </c>
      <c r="F445" s="7" t="str">
        <f ca="1">UPPER(Users[[#This Row],[Email]])</f>
        <v>'UNSELFISHCREDIT@OUTLOOK.COM'</v>
      </c>
      <c r="G445" s="7">
        <f>1</f>
        <v>1</v>
      </c>
      <c r="H445" s="7" t="str">
        <f t="shared" si="52"/>
        <v>'E195E8F8D0E81DB7F8920E1E339C6F90256C4C061C8F955FB6146E62B37D6D7E:01E52983AF1FB713C900A65E5DAE3AC3:50000:SHA256'</v>
      </c>
      <c r="I445" s="7" t="str">
        <f t="shared" si="56"/>
        <v>NewId()</v>
      </c>
      <c r="J445" s="7" t="str">
        <f t="shared" ca="1" si="53"/>
        <v>'944954'</v>
      </c>
      <c r="K445" s="7" t="str">
        <f t="shared" ca="1" si="54"/>
        <v>'09128115064'</v>
      </c>
      <c r="L445" s="7">
        <f>1</f>
        <v>1</v>
      </c>
      <c r="M445" s="8" t="str">
        <f t="shared" si="57"/>
        <v>Null</v>
      </c>
      <c r="N445" s="7">
        <f>0</f>
        <v>0</v>
      </c>
      <c r="O445" s="7" t="str">
        <f ca="1">SingleQuote&amp;
_xlfn.LET(
_xlpm.createDate,
SUBSTITUTE(Users[[#This Row],[CreatedDate]],SingleQuote,""),
TEXT(RANDBETWEEN(_xlpm.createDate,MaxDate),"yyyy-mm-dd")  &amp; " "&amp;  TEXT(TIME(RANDBETWEEN(0,23),RANDBETWEEN(0,59),RANDBETWEEN(0,59)),"hh:mm:ss")
)
&amp; SingleQuote</f>
        <v>'2015-10-14 21:17:41'</v>
      </c>
      <c r="P445" s="7" t="str">
        <f t="shared" si="58"/>
        <v>NewId()</v>
      </c>
      <c r="Q445" s="11" t="str">
        <f t="shared" ca="1" si="55"/>
        <v>'2004-11-12 11:44:23'</v>
      </c>
      <c r="R44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'2006-10-10 10:34:18'</v>
      </c>
      <c r="S445" s="8" t="str">
        <f t="shared" si="59"/>
        <v>Null</v>
      </c>
      <c r="T445" s="7">
        <f>1</f>
        <v>1</v>
      </c>
      <c r="U445" s="7">
        <f>0</f>
        <v>0</v>
      </c>
      <c r="V44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(1,'unselfishcredit','UNSELFISHCREDIT','unselfishcredit@Outlook.Com','UNSELFISHCREDIT@OUTLOOK.COM',1,'E195E8F8D0E81DB7F8920E1E339C6F90256C4C061C8F955FB6146E62B37D6D7E:01E52983AF1FB713C900A65E5DAE3AC3:50000:SHA256',NewId(),'944954','09128115064',1,Null,0,'2015-10-14 21:17:41',NewId(),'2004-11-12 11:44:23','2006-10-10 10:34:18',Null,1,0)</v>
      </c>
    </row>
    <row r="446" spans="1:22" x14ac:dyDescent="0.25">
      <c r="A446" s="7">
        <f>ROW()-ROW(Users[[#Headers],[Id]])</f>
        <v>441</v>
      </c>
      <c r="B446" s="7">
        <f>1</f>
        <v>1</v>
      </c>
      <c r="C446" s="7" t="str" cm="1">
        <f t="array" ref="C446">SingleQuote&amp; INDEX(UserNames[UserName],Users[[#This Row],[Id]])&amp;SingleQuote</f>
        <v>'rednecksullen'</v>
      </c>
      <c r="D446" s="7" t="str">
        <f>UPPER(Users[[#This Row],[UserName]])</f>
        <v>'REDNECKSULLEN'</v>
      </c>
      <c r="E446" s="7" t="str" cm="1">
        <f t="array" aca="1" ref="E446" ca="1">SingleQuote&amp; INDEX(UserNames[UserName],Users[[#This Row],[Id]])&amp;"@"&amp; INDEX(EmailProviders[EmailProvider],RANDBETWEEN(1,$E$3))&amp;SingleQuote</f>
        <v>'rednecksullen@Gmail.Com'</v>
      </c>
      <c r="F446" s="7" t="str">
        <f ca="1">UPPER(Users[[#This Row],[Email]])</f>
        <v>'REDNECKSULLEN@GMAIL.COM'</v>
      </c>
      <c r="G446" s="7">
        <f>1</f>
        <v>1</v>
      </c>
      <c r="H446" s="7" t="str">
        <f t="shared" si="52"/>
        <v>'E195E8F8D0E81DB7F8920E1E339C6F90256C4C061C8F955FB6146E62B37D6D7E:01E52983AF1FB713C900A65E5DAE3AC3:50000:SHA256'</v>
      </c>
      <c r="I446" s="7" t="str">
        <f t="shared" si="56"/>
        <v>NewId()</v>
      </c>
      <c r="J446" s="7" t="str">
        <f t="shared" ca="1" si="53"/>
        <v>'172559'</v>
      </c>
      <c r="K446" s="7" t="str">
        <f t="shared" ca="1" si="54"/>
        <v>'09129631992'</v>
      </c>
      <c r="L446" s="7">
        <f>1</f>
        <v>1</v>
      </c>
      <c r="M446" s="8" t="str">
        <f t="shared" si="57"/>
        <v>Null</v>
      </c>
      <c r="N446" s="7">
        <f>0</f>
        <v>0</v>
      </c>
      <c r="O446" s="7" t="str">
        <f ca="1">SingleQuote&amp;
_xlfn.LET(
_xlpm.createDate,
SUBSTITUTE(Users[[#This Row],[CreatedDate]],SingleQuote,""),
TEXT(RANDBETWEEN(_xlpm.createDate,MaxDate),"yyyy-mm-dd")  &amp; " "&amp;  TEXT(TIME(RANDBETWEEN(0,23),RANDBETWEEN(0,59),RANDBETWEEN(0,59)),"hh:mm:ss")
)
&amp; SingleQuote</f>
        <v>'2008-10-26 08:50:53'</v>
      </c>
      <c r="P446" s="7" t="str">
        <f t="shared" si="58"/>
        <v>NewId()</v>
      </c>
      <c r="Q446" s="11" t="str">
        <f t="shared" ca="1" si="55"/>
        <v>'2004-11-14 11:06:51'</v>
      </c>
      <c r="R44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'2005-10-04 01:36:06'</v>
      </c>
      <c r="S446" s="8" t="str">
        <f t="shared" si="59"/>
        <v>Null</v>
      </c>
      <c r="T446" s="7">
        <f>1</f>
        <v>1</v>
      </c>
      <c r="U446" s="7">
        <f>0</f>
        <v>0</v>
      </c>
      <c r="V44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(1,'rednecksullen','REDNECKSULLEN','rednecksullen@Gmail.Com','REDNECKSULLEN@GMAIL.COM',1,'E195E8F8D0E81DB7F8920E1E339C6F90256C4C061C8F955FB6146E62B37D6D7E:01E52983AF1FB713C900A65E5DAE3AC3:50000:SHA256',NewId(),'172559','09129631992',1,Null,0,'2008-10-26 08:50:53',NewId(),'2004-11-14 11:06:51','2005-10-04 01:36:06',Null,1,0)</v>
      </c>
    </row>
    <row r="447" spans="1:22" x14ac:dyDescent="0.25">
      <c r="A447" s="7">
        <f>ROW()-ROW(Users[[#Headers],[Id]])</f>
        <v>442</v>
      </c>
      <c r="B447" s="7">
        <f>1</f>
        <v>1</v>
      </c>
      <c r="C447" s="7" t="str" cm="1">
        <f t="array" ref="C447">SingleQuote&amp; INDEX(UserNames[UserName],Users[[#This Row],[Id]])&amp;SingleQuote</f>
        <v>'runningjumprope'</v>
      </c>
      <c r="D447" s="7" t="str">
        <f>UPPER(Users[[#This Row],[UserName]])</f>
        <v>'RUNNINGJUMPROPE'</v>
      </c>
      <c r="E447" s="7" t="str" cm="1">
        <f t="array" aca="1" ref="E447" ca="1">SingleQuote&amp; INDEX(UserNames[UserName],Users[[#This Row],[Id]])&amp;"@"&amp; INDEX(EmailProviders[EmailProvider],RANDBETWEEN(1,$E$3))&amp;SingleQuote</f>
        <v>'runningjumprope@Yahoo.com'</v>
      </c>
      <c r="F447" s="7" t="str">
        <f ca="1">UPPER(Users[[#This Row],[Email]])</f>
        <v>'RUNNINGJUMPROPE@YAHOO.COM'</v>
      </c>
      <c r="G447" s="7">
        <f>1</f>
        <v>1</v>
      </c>
      <c r="H447" s="7" t="str">
        <f t="shared" si="52"/>
        <v>'E195E8F8D0E81DB7F8920E1E339C6F90256C4C061C8F955FB6146E62B37D6D7E:01E52983AF1FB713C900A65E5DAE3AC3:50000:SHA256'</v>
      </c>
      <c r="I447" s="7" t="str">
        <f t="shared" si="56"/>
        <v>NewId()</v>
      </c>
      <c r="J447" s="7" t="str">
        <f t="shared" ca="1" si="53"/>
        <v>'289007'</v>
      </c>
      <c r="K447" s="7" t="str">
        <f t="shared" ca="1" si="54"/>
        <v>'09124597511'</v>
      </c>
      <c r="L447" s="7">
        <f>1</f>
        <v>1</v>
      </c>
      <c r="M447" s="8" t="str">
        <f t="shared" si="57"/>
        <v>Null</v>
      </c>
      <c r="N447" s="7">
        <f>0</f>
        <v>0</v>
      </c>
      <c r="O447" s="7" t="str">
        <f ca="1">SingleQuote&amp;
_xlfn.LET(
_xlpm.createDate,
SUBSTITUTE(Users[[#This Row],[CreatedDate]],SingleQuote,""),
TEXT(RANDBETWEEN(_xlpm.createDate,MaxDate),"yyyy-mm-dd")  &amp; " "&amp;  TEXT(TIME(RANDBETWEEN(0,23),RANDBETWEEN(0,59),RANDBETWEEN(0,59)),"hh:mm:ss")
)
&amp; SingleQuote</f>
        <v>'2007-10-28 14:32:25'</v>
      </c>
      <c r="P447" s="7" t="str">
        <f t="shared" si="58"/>
        <v>NewId()</v>
      </c>
      <c r="Q447" s="11" t="str">
        <f t="shared" ca="1" si="55"/>
        <v>'2004-11-16 11:11:54'</v>
      </c>
      <c r="R44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'2007-09-29 20:23:03'</v>
      </c>
      <c r="S447" s="8" t="str">
        <f t="shared" si="59"/>
        <v>Null</v>
      </c>
      <c r="T447" s="7">
        <f>1</f>
        <v>1</v>
      </c>
      <c r="U447" s="7">
        <f>0</f>
        <v>0</v>
      </c>
      <c r="V44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(1,'runningjumprope','RUNNINGJUMPROPE','runningjumprope@Yahoo.com','RUNNINGJUMPROPE@YAHOO.COM',1,'E195E8F8D0E81DB7F8920E1E339C6F90256C4C061C8F955FB6146E62B37D6D7E:01E52983AF1FB713C900A65E5DAE3AC3:50000:SHA256',NewId(),'289007','09124597511',1,Null,0,'2007-10-28 14:32:25',NewId(),'2004-11-16 11:11:54','2007-09-29 20:23:03',Null,1,0)</v>
      </c>
    </row>
    <row r="448" spans="1:22" x14ac:dyDescent="0.25">
      <c r="A448" s="7">
        <f>ROW()-ROW(Users[[#Headers],[Id]])</f>
        <v>443</v>
      </c>
      <c r="B448" s="7">
        <f>1</f>
        <v>1</v>
      </c>
      <c r="C448" s="7" t="str" cm="1">
        <f t="array" ref="C448">SingleQuote&amp; INDEX(UserNames[UserName],Users[[#This Row],[Id]])&amp;SingleQuote</f>
        <v>'prideillusion'</v>
      </c>
      <c r="D448" s="7" t="str">
        <f>UPPER(Users[[#This Row],[UserName]])</f>
        <v>'PRIDEILLUSION'</v>
      </c>
      <c r="E448" s="7" t="str" cm="1">
        <f t="array" aca="1" ref="E448" ca="1">SingleQuote&amp; INDEX(UserNames[UserName],Users[[#This Row],[Id]])&amp;"@"&amp; INDEX(EmailProviders[EmailProvider],RANDBETWEEN(1,$E$3))&amp;SingleQuote</f>
        <v>'prideillusion@Outlook.Com'</v>
      </c>
      <c r="F448" s="7" t="str">
        <f ca="1">UPPER(Users[[#This Row],[Email]])</f>
        <v>'PRIDEILLUSION@OUTLOOK.COM'</v>
      </c>
      <c r="G448" s="7">
        <f>1</f>
        <v>1</v>
      </c>
      <c r="H448" s="7" t="str">
        <f t="shared" si="52"/>
        <v>'E195E8F8D0E81DB7F8920E1E339C6F90256C4C061C8F955FB6146E62B37D6D7E:01E52983AF1FB713C900A65E5DAE3AC3:50000:SHA256'</v>
      </c>
      <c r="I448" s="7" t="str">
        <f t="shared" si="56"/>
        <v>NewId()</v>
      </c>
      <c r="J448" s="7" t="str">
        <f t="shared" ca="1" si="53"/>
        <v>'502208'</v>
      </c>
      <c r="K448" s="7" t="str">
        <f t="shared" ca="1" si="54"/>
        <v>'09128905958'</v>
      </c>
      <c r="L448" s="7">
        <f>1</f>
        <v>1</v>
      </c>
      <c r="M448" s="8" t="str">
        <f t="shared" si="57"/>
        <v>Null</v>
      </c>
      <c r="N448" s="7">
        <f>0</f>
        <v>0</v>
      </c>
      <c r="O448" s="7" t="str">
        <f ca="1">SingleQuote&amp;
_xlfn.LET(
_xlpm.createDate,
SUBSTITUTE(Users[[#This Row],[CreatedDate]],SingleQuote,""),
TEXT(RANDBETWEEN(_xlpm.createDate,MaxDate),"yyyy-mm-dd")  &amp; " "&amp;  TEXT(TIME(RANDBETWEEN(0,23),RANDBETWEEN(0,59),RANDBETWEEN(0,59)),"hh:mm:ss")
)
&amp; SingleQuote</f>
        <v>'2015-06-24 00:21:32'</v>
      </c>
      <c r="P448" s="7" t="str">
        <f t="shared" si="58"/>
        <v>NewId()</v>
      </c>
      <c r="Q448" s="11" t="str">
        <f t="shared" ca="1" si="55"/>
        <v>'2004-11-22 16:06:29'</v>
      </c>
      <c r="R44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'2004-11-29 02:46:45'</v>
      </c>
      <c r="S448" s="8" t="str">
        <f t="shared" si="59"/>
        <v>Null</v>
      </c>
      <c r="T448" s="7">
        <f>1</f>
        <v>1</v>
      </c>
      <c r="U448" s="7">
        <f>0</f>
        <v>0</v>
      </c>
      <c r="V44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(1,'prideillusion','PRIDEILLUSION','prideillusion@Outlook.Com','PRIDEILLUSION@OUTLOOK.COM',1,'E195E8F8D0E81DB7F8920E1E339C6F90256C4C061C8F955FB6146E62B37D6D7E:01E52983AF1FB713C900A65E5DAE3AC3:50000:SHA256',NewId(),'502208','09128905958',1,Null,0,'2015-06-24 00:21:32',NewId(),'2004-11-22 16:06:29','2004-11-29 02:46:45',Null,1,0)</v>
      </c>
    </row>
    <row r="449" spans="1:22" x14ac:dyDescent="0.25">
      <c r="A449" s="7">
        <f>ROW()-ROW(Users[[#Headers],[Id]])</f>
        <v>444</v>
      </c>
      <c r="B449" s="7">
        <f>1</f>
        <v>1</v>
      </c>
      <c r="C449" s="7" t="str" cm="1">
        <f t="array" ref="C449">SingleQuote&amp; INDEX(UserNames[UserName],Users[[#This Row],[Id]])&amp;SingleQuote</f>
        <v>'arthropodscockroach'</v>
      </c>
      <c r="D449" s="7" t="str">
        <f>UPPER(Users[[#This Row],[UserName]])</f>
        <v>'ARTHROPODSCOCKROACH'</v>
      </c>
      <c r="E449" s="7" t="str" cm="1">
        <f t="array" aca="1" ref="E449" ca="1">SingleQuote&amp; INDEX(UserNames[UserName],Users[[#This Row],[Id]])&amp;"@"&amp; INDEX(EmailProviders[EmailProvider],RANDBETWEEN(1,$E$3))&amp;SingleQuote</f>
        <v>'arthropodscockroach@Gmail.Com'</v>
      </c>
      <c r="F449" s="7" t="str">
        <f ca="1">UPPER(Users[[#This Row],[Email]])</f>
        <v>'ARTHROPODSCOCKROACH@GMAIL.COM'</v>
      </c>
      <c r="G449" s="7">
        <f>1</f>
        <v>1</v>
      </c>
      <c r="H449" s="7" t="str">
        <f t="shared" si="52"/>
        <v>'E195E8F8D0E81DB7F8920E1E339C6F90256C4C061C8F955FB6146E62B37D6D7E:01E52983AF1FB713C900A65E5DAE3AC3:50000:SHA256'</v>
      </c>
      <c r="I449" s="7" t="str">
        <f t="shared" si="56"/>
        <v>NewId()</v>
      </c>
      <c r="J449" s="7" t="str">
        <f t="shared" ca="1" si="53"/>
        <v>'278247'</v>
      </c>
      <c r="K449" s="7" t="str">
        <f t="shared" ca="1" si="54"/>
        <v>'09122154776'</v>
      </c>
      <c r="L449" s="7">
        <f>1</f>
        <v>1</v>
      </c>
      <c r="M449" s="8" t="str">
        <f t="shared" si="57"/>
        <v>Null</v>
      </c>
      <c r="N449" s="7">
        <f>0</f>
        <v>0</v>
      </c>
      <c r="O449" s="7" t="str">
        <f ca="1">SingleQuote&amp;
_xlfn.LET(
_xlpm.createDate,
SUBSTITUTE(Users[[#This Row],[CreatedDate]],SingleQuote,""),
TEXT(RANDBETWEEN(_xlpm.createDate,MaxDate),"yyyy-mm-dd")  &amp; " "&amp;  TEXT(TIME(RANDBETWEEN(0,23),RANDBETWEEN(0,59),RANDBETWEEN(0,59)),"hh:mm:ss")
)
&amp; SingleQuote</f>
        <v>'2016-09-03 14:50:03'</v>
      </c>
      <c r="P449" s="7" t="str">
        <f t="shared" si="58"/>
        <v>NewId()</v>
      </c>
      <c r="Q449" s="11" t="str">
        <f t="shared" ca="1" si="55"/>
        <v>'2004-11-24 11:17:46'</v>
      </c>
      <c r="R44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'2006-11-29 23:36:40'</v>
      </c>
      <c r="S449" s="8" t="str">
        <f t="shared" si="59"/>
        <v>Null</v>
      </c>
      <c r="T449" s="7">
        <f>1</f>
        <v>1</v>
      </c>
      <c r="U449" s="7">
        <f>0</f>
        <v>0</v>
      </c>
      <c r="V44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(1,'arthropodscockroach','ARTHROPODSCOCKROACH','arthropodscockroach@Gmail.Com','ARTHROPODSCOCKROACH@GMAIL.COM',1,'E195E8F8D0E81DB7F8920E1E339C6F90256C4C061C8F955FB6146E62B37D6D7E:01E52983AF1FB713C900A65E5DAE3AC3:50000:SHA256',NewId(),'278247','09122154776',1,Null,0,'2016-09-03 14:50:03',NewId(),'2004-11-24 11:17:46','2006-11-29 23:36:40',Null,1,0)</v>
      </c>
    </row>
    <row r="450" spans="1:22" x14ac:dyDescent="0.25">
      <c r="A450" s="7">
        <f>ROW()-ROW(Users[[#Headers],[Id]])</f>
        <v>445</v>
      </c>
      <c r="B450" s="7">
        <f>1</f>
        <v>1</v>
      </c>
      <c r="C450" s="7" t="str" cm="1">
        <f t="array" ref="C450">SingleQuote&amp; INDEX(UserNames[UserName],Users[[#This Row],[Id]])&amp;SingleQuote</f>
        <v>'convinceankle'</v>
      </c>
      <c r="D450" s="7" t="str">
        <f>UPPER(Users[[#This Row],[UserName]])</f>
        <v>'CONVINCEANKLE'</v>
      </c>
      <c r="E450" s="7" t="str" cm="1">
        <f t="array" aca="1" ref="E450" ca="1">SingleQuote&amp; INDEX(UserNames[UserName],Users[[#This Row],[Id]])&amp;"@"&amp; INDEX(EmailProviders[EmailProvider],RANDBETWEEN(1,$E$3))&amp;SingleQuote</f>
        <v>'convinceankle@Yahoo.com'</v>
      </c>
      <c r="F450" s="7" t="str">
        <f ca="1">UPPER(Users[[#This Row],[Email]])</f>
        <v>'CONVINCEANKLE@YAHOO.COM'</v>
      </c>
      <c r="G450" s="7">
        <f>1</f>
        <v>1</v>
      </c>
      <c r="H450" s="7" t="str">
        <f t="shared" si="52"/>
        <v>'E195E8F8D0E81DB7F8920E1E339C6F90256C4C061C8F955FB6146E62B37D6D7E:01E52983AF1FB713C900A65E5DAE3AC3:50000:SHA256'</v>
      </c>
      <c r="I450" s="7" t="str">
        <f t="shared" si="56"/>
        <v>NewId()</v>
      </c>
      <c r="J450" s="7" t="str">
        <f t="shared" ca="1" si="53"/>
        <v>'455414'</v>
      </c>
      <c r="K450" s="7" t="str">
        <f t="shared" ca="1" si="54"/>
        <v>'09127734502'</v>
      </c>
      <c r="L450" s="7">
        <f>1</f>
        <v>1</v>
      </c>
      <c r="M450" s="8" t="str">
        <f t="shared" si="57"/>
        <v>Null</v>
      </c>
      <c r="N450" s="7">
        <f>0</f>
        <v>0</v>
      </c>
      <c r="O450" s="7" t="str">
        <f ca="1">SingleQuote&amp;
_xlfn.LET(
_xlpm.createDate,
SUBSTITUTE(Users[[#This Row],[CreatedDate]],SingleQuote,""),
TEXT(RANDBETWEEN(_xlpm.createDate,MaxDate),"yyyy-mm-dd")  &amp; " "&amp;  TEXT(TIME(RANDBETWEEN(0,23),RANDBETWEEN(0,59),RANDBETWEEN(0,59)),"hh:mm:ss")
)
&amp; SingleQuote</f>
        <v>'2011-04-24 08:02:02'</v>
      </c>
      <c r="P450" s="7" t="str">
        <f t="shared" si="58"/>
        <v>NewId()</v>
      </c>
      <c r="Q450" s="11" t="str">
        <f t="shared" ca="1" si="55"/>
        <v>'2004-11-26 12:47:03'</v>
      </c>
      <c r="R45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'2010-10-05 21:43:20'</v>
      </c>
      <c r="S450" s="8" t="str">
        <f t="shared" si="59"/>
        <v>Null</v>
      </c>
      <c r="T450" s="7">
        <f>1</f>
        <v>1</v>
      </c>
      <c r="U450" s="7">
        <f>0</f>
        <v>0</v>
      </c>
      <c r="V45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(1,'convinceankle','CONVINCEANKLE','convinceankle@Yahoo.com','CONVINCEANKLE@YAHOO.COM',1,'E195E8F8D0E81DB7F8920E1E339C6F90256C4C061C8F955FB6146E62B37D6D7E:01E52983AF1FB713C900A65E5DAE3AC3:50000:SHA256',NewId(),'455414','09127734502',1,Null,0,'2011-04-24 08:02:02',NewId(),'2004-11-26 12:47:03','2010-10-05 21:43:20',Null,1,0)</v>
      </c>
    </row>
    <row r="451" spans="1:22" x14ac:dyDescent="0.25">
      <c r="A451" s="7">
        <f>ROW()-ROW(Users[[#Headers],[Id]])</f>
        <v>446</v>
      </c>
      <c r="B451" s="7">
        <f>1</f>
        <v>1</v>
      </c>
      <c r="C451" s="7" t="str" cm="1">
        <f t="array" ref="C451">SingleQuote&amp; INDEX(UserNames[UserName],Users[[#This Row],[Id]])&amp;SingleQuote</f>
        <v>'sardinesgoshawk'</v>
      </c>
      <c r="D451" s="7" t="str">
        <f>UPPER(Users[[#This Row],[UserName]])</f>
        <v>'SARDINESGOSHAWK'</v>
      </c>
      <c r="E451" s="7" t="str" cm="1">
        <f t="array" aca="1" ref="E451" ca="1">SingleQuote&amp; INDEX(UserNames[UserName],Users[[#This Row],[Id]])&amp;"@"&amp; INDEX(EmailProviders[EmailProvider],RANDBETWEEN(1,$E$3))&amp;SingleQuote</f>
        <v>'sardinesgoshawk@Yahoo.com'</v>
      </c>
      <c r="F451" s="7" t="str">
        <f ca="1">UPPER(Users[[#This Row],[Email]])</f>
        <v>'SARDINESGOSHAWK@YAHOO.COM'</v>
      </c>
      <c r="G451" s="7">
        <f>1</f>
        <v>1</v>
      </c>
      <c r="H451" s="7" t="str">
        <f t="shared" si="52"/>
        <v>'E195E8F8D0E81DB7F8920E1E339C6F90256C4C061C8F955FB6146E62B37D6D7E:01E52983AF1FB713C900A65E5DAE3AC3:50000:SHA256'</v>
      </c>
      <c r="I451" s="7" t="str">
        <f t="shared" si="56"/>
        <v>NewId()</v>
      </c>
      <c r="J451" s="7" t="str">
        <f t="shared" ca="1" si="53"/>
        <v>'872103'</v>
      </c>
      <c r="K451" s="7" t="str">
        <f t="shared" ca="1" si="54"/>
        <v>'09129866217'</v>
      </c>
      <c r="L451" s="7">
        <f>1</f>
        <v>1</v>
      </c>
      <c r="M451" s="8" t="str">
        <f t="shared" si="57"/>
        <v>Null</v>
      </c>
      <c r="N451" s="7">
        <f>0</f>
        <v>0</v>
      </c>
      <c r="O451" s="7" t="str">
        <f ca="1">SingleQuote&amp;
_xlfn.LET(
_xlpm.createDate,
SUBSTITUTE(Users[[#This Row],[CreatedDate]],SingleQuote,""),
TEXT(RANDBETWEEN(_xlpm.createDate,MaxDate),"yyyy-mm-dd")  &amp; " "&amp;  TEXT(TIME(RANDBETWEEN(0,23),RANDBETWEEN(0,59),RANDBETWEEN(0,59)),"hh:mm:ss")
)
&amp; SingleQuote</f>
        <v>'2010-05-07 11:08:15'</v>
      </c>
      <c r="P451" s="7" t="str">
        <f t="shared" si="58"/>
        <v>NewId()</v>
      </c>
      <c r="Q451" s="11" t="str">
        <f t="shared" ca="1" si="55"/>
        <v>'2004-11-28 13:38:49'</v>
      </c>
      <c r="R45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'2009-12-23 09:49:48'</v>
      </c>
      <c r="S451" s="8" t="str">
        <f t="shared" si="59"/>
        <v>Null</v>
      </c>
      <c r="T451" s="7">
        <f>1</f>
        <v>1</v>
      </c>
      <c r="U451" s="7">
        <f>0</f>
        <v>0</v>
      </c>
      <c r="V45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(1,'sardinesgoshawk','SARDINESGOSHAWK','sardinesgoshawk@Yahoo.com','SARDINESGOSHAWK@YAHOO.COM',1,'E195E8F8D0E81DB7F8920E1E339C6F90256C4C061C8F955FB6146E62B37D6D7E:01E52983AF1FB713C900A65E5DAE3AC3:50000:SHA256',NewId(),'872103','09129866217',1,Null,0,'2010-05-07 11:08:15',NewId(),'2004-11-28 13:38:49','2009-12-23 09:49:48',Null,1,0)</v>
      </c>
    </row>
    <row r="452" spans="1:22" x14ac:dyDescent="0.25">
      <c r="A452" s="7">
        <f>ROW()-ROW(Users[[#Headers],[Id]])</f>
        <v>447</v>
      </c>
      <c r="B452" s="7">
        <f>1</f>
        <v>1</v>
      </c>
      <c r="C452" s="7" t="str" cm="1">
        <f t="array" ref="C452">SingleQuote&amp; INDEX(UserNames[UserName],Users[[#This Row],[Id]])&amp;SingleQuote</f>
        <v>'wildcatincrease'</v>
      </c>
      <c r="D452" s="7" t="str">
        <f>UPPER(Users[[#This Row],[UserName]])</f>
        <v>'WILDCATINCREASE'</v>
      </c>
      <c r="E452" s="7" t="str" cm="1">
        <f t="array" aca="1" ref="E452" ca="1">SingleQuote&amp; INDEX(UserNames[UserName],Users[[#This Row],[Id]])&amp;"@"&amp; INDEX(EmailProviders[EmailProvider],RANDBETWEEN(1,$E$3))&amp;SingleQuote</f>
        <v>'wildcatincrease@Gmail.Com'</v>
      </c>
      <c r="F452" s="7" t="str">
        <f ca="1">UPPER(Users[[#This Row],[Email]])</f>
        <v>'WILDCATINCREASE@GMAIL.COM'</v>
      </c>
      <c r="G452" s="7">
        <f>1</f>
        <v>1</v>
      </c>
      <c r="H452" s="7" t="str">
        <f t="shared" si="52"/>
        <v>'E195E8F8D0E81DB7F8920E1E339C6F90256C4C061C8F955FB6146E62B37D6D7E:01E52983AF1FB713C900A65E5DAE3AC3:50000:SHA256'</v>
      </c>
      <c r="I452" s="7" t="str">
        <f t="shared" si="56"/>
        <v>NewId()</v>
      </c>
      <c r="J452" s="7" t="str">
        <f t="shared" ca="1" si="53"/>
        <v>'498319'</v>
      </c>
      <c r="K452" s="7" t="str">
        <f t="shared" ca="1" si="54"/>
        <v>'09123463214'</v>
      </c>
      <c r="L452" s="7">
        <f>1</f>
        <v>1</v>
      </c>
      <c r="M452" s="8" t="str">
        <f t="shared" si="57"/>
        <v>Null</v>
      </c>
      <c r="N452" s="7">
        <f>0</f>
        <v>0</v>
      </c>
      <c r="O452" s="7" t="str">
        <f ca="1">SingleQuote&amp;
_xlfn.LET(
_xlpm.createDate,
SUBSTITUTE(Users[[#This Row],[CreatedDate]],SingleQuote,""),
TEXT(RANDBETWEEN(_xlpm.createDate,MaxDate),"yyyy-mm-dd")  &amp; " "&amp;  TEXT(TIME(RANDBETWEEN(0,23),RANDBETWEEN(0,59),RANDBETWEEN(0,59)),"hh:mm:ss")
)
&amp; SingleQuote</f>
        <v>'2013-07-03 03:06:48'</v>
      </c>
      <c r="P452" s="7" t="str">
        <f t="shared" si="58"/>
        <v>NewId()</v>
      </c>
      <c r="Q452" s="11" t="str">
        <f t="shared" ca="1" si="55"/>
        <v>'2004-12-01 18:37:33'</v>
      </c>
      <c r="R45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'2009-04-29 13:47:09'</v>
      </c>
      <c r="S452" s="8" t="str">
        <f t="shared" si="59"/>
        <v>Null</v>
      </c>
      <c r="T452" s="7">
        <f>1</f>
        <v>1</v>
      </c>
      <c r="U452" s="7">
        <f>0</f>
        <v>0</v>
      </c>
      <c r="V45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(1,'wildcatincrease','WILDCATINCREASE','wildcatincrease@Gmail.Com','WILDCATINCREASE@GMAIL.COM',1,'E195E8F8D0E81DB7F8920E1E339C6F90256C4C061C8F955FB6146E62B37D6D7E:01E52983AF1FB713C900A65E5DAE3AC3:50000:SHA256',NewId(),'498319','09123463214',1,Null,0,'2013-07-03 03:06:48',NewId(),'2004-12-01 18:37:33','2009-04-29 13:47:09',Null,1,0)</v>
      </c>
    </row>
    <row r="453" spans="1:22" x14ac:dyDescent="0.25">
      <c r="A453" s="7">
        <f>ROW()-ROW(Users[[#Headers],[Id]])</f>
        <v>448</v>
      </c>
      <c r="B453" s="7">
        <f>1</f>
        <v>1</v>
      </c>
      <c r="C453" s="7" t="str" cm="1">
        <f t="array" ref="C453">SingleQuote&amp; INDEX(UserNames[UserName],Users[[#This Row],[Id]])&amp;SingleQuote</f>
        <v>'perpetualterm'</v>
      </c>
      <c r="D453" s="7" t="str">
        <f>UPPER(Users[[#This Row],[UserName]])</f>
        <v>'PERPETUALTERM'</v>
      </c>
      <c r="E453" s="7" t="str" cm="1">
        <f t="array" aca="1" ref="E453" ca="1">SingleQuote&amp; INDEX(UserNames[UserName],Users[[#This Row],[Id]])&amp;"@"&amp; INDEX(EmailProviders[EmailProvider],RANDBETWEEN(1,$E$3))&amp;SingleQuote</f>
        <v>'perpetualterm@Yahoo.com'</v>
      </c>
      <c r="F453" s="7" t="str">
        <f ca="1">UPPER(Users[[#This Row],[Email]])</f>
        <v>'PERPETUALTERM@YAHOO.COM'</v>
      </c>
      <c r="G453" s="7">
        <f>1</f>
        <v>1</v>
      </c>
      <c r="H453" s="7" t="str">
        <f t="shared" si="52"/>
        <v>'E195E8F8D0E81DB7F8920E1E339C6F90256C4C061C8F955FB6146E62B37D6D7E:01E52983AF1FB713C900A65E5DAE3AC3:50000:SHA256'</v>
      </c>
      <c r="I453" s="7" t="str">
        <f t="shared" si="56"/>
        <v>NewId()</v>
      </c>
      <c r="J453" s="7" t="str">
        <f t="shared" ca="1" si="53"/>
        <v>'696824'</v>
      </c>
      <c r="K453" s="7" t="str">
        <f t="shared" ca="1" si="54"/>
        <v>'09122012716'</v>
      </c>
      <c r="L453" s="7">
        <f>1</f>
        <v>1</v>
      </c>
      <c r="M453" s="8" t="str">
        <f t="shared" si="57"/>
        <v>Null</v>
      </c>
      <c r="N453" s="7">
        <f>0</f>
        <v>0</v>
      </c>
      <c r="O453" s="7" t="str">
        <f ca="1">SingleQuote&amp;
_xlfn.LET(
_xlpm.createDate,
SUBSTITUTE(Users[[#This Row],[CreatedDate]],SingleQuote,""),
TEXT(RANDBETWEEN(_xlpm.createDate,MaxDate),"yyyy-mm-dd")  &amp; " "&amp;  TEXT(TIME(RANDBETWEEN(0,23),RANDBETWEEN(0,59),RANDBETWEEN(0,59)),"hh:mm:ss")
)
&amp; SingleQuote</f>
        <v>'2007-11-28 14:40:32'</v>
      </c>
      <c r="P453" s="7" t="str">
        <f t="shared" si="58"/>
        <v>NewId()</v>
      </c>
      <c r="Q453" s="11" t="str">
        <f t="shared" ca="1" si="55"/>
        <v>'2004-12-06 23:26:01'</v>
      </c>
      <c r="R45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'2005-04-19 10:57:28'</v>
      </c>
      <c r="S453" s="8" t="str">
        <f t="shared" si="59"/>
        <v>Null</v>
      </c>
      <c r="T453" s="7">
        <f>1</f>
        <v>1</v>
      </c>
      <c r="U453" s="7">
        <f>0</f>
        <v>0</v>
      </c>
      <c r="V45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(1,'perpetualterm','PERPETUALTERM','perpetualterm@Yahoo.com','PERPETUALTERM@YAHOO.COM',1,'E195E8F8D0E81DB7F8920E1E339C6F90256C4C061C8F955FB6146E62B37D6D7E:01E52983AF1FB713C900A65E5DAE3AC3:50000:SHA256',NewId(),'696824','09122012716',1,Null,0,'2007-11-28 14:40:32',NewId(),'2004-12-06 23:26:01','2005-04-19 10:57:28',Null,1,0)</v>
      </c>
    </row>
    <row r="454" spans="1:22" x14ac:dyDescent="0.25">
      <c r="A454" s="7">
        <f>ROW()-ROW(Users[[#Headers],[Id]])</f>
        <v>449</v>
      </c>
      <c r="B454" s="7">
        <f>1</f>
        <v>1</v>
      </c>
      <c r="C454" s="7" t="str" cm="1">
        <f t="array" ref="C454">SingleQuote&amp; INDEX(UserNames[UserName],Users[[#This Row],[Id]])&amp;SingleQuote</f>
        <v>'glanceindication'</v>
      </c>
      <c r="D454" s="7" t="str">
        <f>UPPER(Users[[#This Row],[UserName]])</f>
        <v>'GLANCEINDICATION'</v>
      </c>
      <c r="E454" s="7" t="str" cm="1">
        <f t="array" aca="1" ref="E454" ca="1">SingleQuote&amp; INDEX(UserNames[UserName],Users[[#This Row],[Id]])&amp;"@"&amp; INDEX(EmailProviders[EmailProvider],RANDBETWEEN(1,$E$3))&amp;SingleQuote</f>
        <v>'glanceindication@Yahoo.com'</v>
      </c>
      <c r="F454" s="7" t="str">
        <f ca="1">UPPER(Users[[#This Row],[Email]])</f>
        <v>'GLANCEINDICATION@YAHOO.COM'</v>
      </c>
      <c r="G454" s="7">
        <f>1</f>
        <v>1</v>
      </c>
      <c r="H454" s="7" t="str">
        <f t="shared" ref="H454:H517" si="60">SingleQuote&amp;"E195E8F8D0E81DB7F8920E1E339C6F90256C4C061C8F955FB6146E62B37D6D7E:01E52983AF1FB713C900A65E5DAE3AC3:50000:SHA256"&amp;SingleQuote</f>
        <v>'E195E8F8D0E81DB7F8920E1E339C6F90256C4C061C8F955FB6146E62B37D6D7E:01E52983AF1FB713C900A65E5DAE3AC3:50000:SHA256'</v>
      </c>
      <c r="I454" s="7" t="str">
        <f t="shared" si="56"/>
        <v>NewId()</v>
      </c>
      <c r="J454" s="7" t="str">
        <f t="shared" ref="J454:J517" ca="1" si="61">SingleQuote&amp;_xlfn.LET(_xlpm.random,RANDBETWEEN(1,(10^(ActivationCodeLength)-1)), REPT("0",ActivationCodeLength-LEN(_xlpm.random))&amp;_xlpm.random)&amp;SingleQuote</f>
        <v>'014963'</v>
      </c>
      <c r="K454" s="7" t="str">
        <f t="shared" ref="K454:K517" ca="1" si="62">SingleQuote&amp;MobilePrefix&amp;RANDBETWEEN((1*10^(MobileLength-LEN(MobilePrefix)-1)),(1*10^(MobileLength-LEN(MobilePrefix))-1))&amp;SingleQuote</f>
        <v>'09125669021'</v>
      </c>
      <c r="L454" s="7">
        <f>1</f>
        <v>1</v>
      </c>
      <c r="M454" s="8" t="str">
        <f t="shared" si="57"/>
        <v>Null</v>
      </c>
      <c r="N454" s="7">
        <f>0</f>
        <v>0</v>
      </c>
      <c r="O454" s="7" t="str">
        <f ca="1">SingleQuote&amp;
_xlfn.LET(
_xlpm.createDate,
SUBSTITUTE(Users[[#This Row],[CreatedDate]],SingleQuote,""),
TEXT(RANDBETWEEN(_xlpm.createDate,MaxDate),"yyyy-mm-dd")  &amp; " "&amp;  TEXT(TIME(RANDBETWEEN(0,23),RANDBETWEEN(0,59),RANDBETWEEN(0,59)),"hh:mm:ss")
)
&amp; SingleQuote</f>
        <v>'2009-10-10 23:14:03'</v>
      </c>
      <c r="P454" s="7" t="str">
        <f t="shared" si="58"/>
        <v>NewId()</v>
      </c>
      <c r="Q454" s="11" t="str">
        <f t="shared" ref="Q454:Q517" ca="1" si="63">SingleQuote&amp;_xlfn.LET(
_xlpm.min,MAX(IFERROR(SUBSTITUTE(Q453,SingleQuote,"")+1,0),MinDate),
_xlpm.max,_xlpm.min+TimePeriodLength,
TEXT(RANDBETWEEN(_xlpm.min,_xlpm.max),"yyyy-mm-dd")&amp; " " &amp; TEXT(TIME(RANDBETWEEN(0,23),RANDBETWEEN(0,59),RANDBETWEEN(0,59)),"hh:mm:ss")
)&amp; SingleQuote</f>
        <v>'2004-12-09 19:21:20'</v>
      </c>
      <c r="R45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'2009-07-16 06:29:07'</v>
      </c>
      <c r="S454" s="8" t="str">
        <f t="shared" si="59"/>
        <v>Null</v>
      </c>
      <c r="T454" s="7">
        <f>1</f>
        <v>1</v>
      </c>
      <c r="U454" s="7">
        <f>0</f>
        <v>0</v>
      </c>
      <c r="V45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(1,'glanceindication','GLANCEINDICATION','glanceindication@Yahoo.com','GLANCEINDICATION@YAHOO.COM',1,'E195E8F8D0E81DB7F8920E1E339C6F90256C4C061C8F955FB6146E62B37D6D7E:01E52983AF1FB713C900A65E5DAE3AC3:50000:SHA256',NewId(),'014963','09125669021',1,Null,0,'2009-10-10 23:14:03',NewId(),'2004-12-09 19:21:20','2009-07-16 06:29:07',Null,1,0)</v>
      </c>
    </row>
    <row r="455" spans="1:22" x14ac:dyDescent="0.25">
      <c r="A455" s="7">
        <f>ROW()-ROW(Users[[#Headers],[Id]])</f>
        <v>450</v>
      </c>
      <c r="B455" s="7">
        <f>1</f>
        <v>1</v>
      </c>
      <c r="C455" s="7" t="str" cm="1">
        <f t="array" ref="C455">SingleQuote&amp; INDEX(UserNames[UserName],Users[[#This Row],[Id]])&amp;SingleQuote</f>
        <v>'historycapricious'</v>
      </c>
      <c r="D455" s="7" t="str">
        <f>UPPER(Users[[#This Row],[UserName]])</f>
        <v>'HISTORYCAPRICIOUS'</v>
      </c>
      <c r="E455" s="7" t="str" cm="1">
        <f t="array" aca="1" ref="E455" ca="1">SingleQuote&amp; INDEX(UserNames[UserName],Users[[#This Row],[Id]])&amp;"@"&amp; INDEX(EmailProviders[EmailProvider],RANDBETWEEN(1,$E$3))&amp;SingleQuote</f>
        <v>'historycapricious@Yahoo.com'</v>
      </c>
      <c r="F455" s="7" t="str">
        <f ca="1">UPPER(Users[[#This Row],[Email]])</f>
        <v>'HISTORYCAPRICIOUS@YAHOO.COM'</v>
      </c>
      <c r="G455" s="7">
        <f>1</f>
        <v>1</v>
      </c>
      <c r="H455" s="7" t="str">
        <f t="shared" si="60"/>
        <v>'E195E8F8D0E81DB7F8920E1E339C6F90256C4C061C8F955FB6146E62B37D6D7E:01E52983AF1FB713C900A65E5DAE3AC3:50000:SHA256'</v>
      </c>
      <c r="I455" s="7" t="str">
        <f t="shared" ref="I455:I518" si="64">"NewId()"</f>
        <v>NewId()</v>
      </c>
      <c r="J455" s="7" t="str">
        <f t="shared" ca="1" si="61"/>
        <v>'417696'</v>
      </c>
      <c r="K455" s="7" t="str">
        <f t="shared" ca="1" si="62"/>
        <v>'09121826830'</v>
      </c>
      <c r="L455" s="7">
        <f>1</f>
        <v>1</v>
      </c>
      <c r="M455" s="8" t="str">
        <f t="shared" ref="M455:M518" si="65">"Null"</f>
        <v>Null</v>
      </c>
      <c r="N455" s="7">
        <f>0</f>
        <v>0</v>
      </c>
      <c r="O455" s="7" t="str">
        <f ca="1">SingleQuote&amp;
_xlfn.LET(
_xlpm.createDate,
SUBSTITUTE(Users[[#This Row],[CreatedDate]],SingleQuote,""),
TEXT(RANDBETWEEN(_xlpm.createDate,MaxDate),"yyyy-mm-dd")  &amp; " "&amp;  TEXT(TIME(RANDBETWEEN(0,23),RANDBETWEEN(0,59),RANDBETWEEN(0,59)),"hh:mm:ss")
)
&amp; SingleQuote</f>
        <v>'2005-09-22 00:10:11'</v>
      </c>
      <c r="P455" s="7" t="str">
        <f t="shared" ref="P455:P518" si="66">"NewId()"</f>
        <v>NewId()</v>
      </c>
      <c r="Q455" s="11" t="str">
        <f t="shared" ca="1" si="63"/>
        <v>'2004-12-12 02:27:29'</v>
      </c>
      <c r="R45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'2005-03-22 09:38:06'</v>
      </c>
      <c r="S455" s="8" t="str">
        <f t="shared" ref="S455:S518" si="67">"Null"</f>
        <v>Null</v>
      </c>
      <c r="T455" s="7">
        <f>1</f>
        <v>1</v>
      </c>
      <c r="U455" s="7">
        <f>0</f>
        <v>0</v>
      </c>
      <c r="V45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(1,'historycapricious','HISTORYCAPRICIOUS','historycapricious@Yahoo.com','HISTORYCAPRICIOUS@YAHOO.COM',1,'E195E8F8D0E81DB7F8920E1E339C6F90256C4C061C8F955FB6146E62B37D6D7E:01E52983AF1FB713C900A65E5DAE3AC3:50000:SHA256',NewId(),'417696','09121826830',1,Null,0,'2005-09-22 00:10:11',NewId(),'2004-12-12 02:27:29','2005-03-22 09:38:06',Null,1,0)</v>
      </c>
    </row>
    <row r="456" spans="1:22" x14ac:dyDescent="0.25">
      <c r="A456" s="7">
        <f>ROW()-ROW(Users[[#Headers],[Id]])</f>
        <v>451</v>
      </c>
      <c r="B456" s="7">
        <f>1</f>
        <v>1</v>
      </c>
      <c r="C456" s="7" t="str" cm="1">
        <f t="array" ref="C456">SingleQuote&amp; INDEX(UserNames[UserName],Users[[#This Row],[Id]])&amp;SingleQuote</f>
        <v>'gristmoneybag'</v>
      </c>
      <c r="D456" s="7" t="str">
        <f>UPPER(Users[[#This Row],[UserName]])</f>
        <v>'GRISTMONEYBAG'</v>
      </c>
      <c r="E456" s="7" t="str" cm="1">
        <f t="array" aca="1" ref="E456" ca="1">SingleQuote&amp; INDEX(UserNames[UserName],Users[[#This Row],[Id]])&amp;"@"&amp; INDEX(EmailProviders[EmailProvider],RANDBETWEEN(1,$E$3))&amp;SingleQuote</f>
        <v>'gristmoneybag@Yahoo.com'</v>
      </c>
      <c r="F456" s="7" t="str">
        <f ca="1">UPPER(Users[[#This Row],[Email]])</f>
        <v>'GRISTMONEYBAG@YAHOO.COM'</v>
      </c>
      <c r="G456" s="7">
        <f>1</f>
        <v>1</v>
      </c>
      <c r="H456" s="7" t="str">
        <f t="shared" si="60"/>
        <v>'E195E8F8D0E81DB7F8920E1E339C6F90256C4C061C8F955FB6146E62B37D6D7E:01E52983AF1FB713C900A65E5DAE3AC3:50000:SHA256'</v>
      </c>
      <c r="I456" s="7" t="str">
        <f t="shared" si="64"/>
        <v>NewId()</v>
      </c>
      <c r="J456" s="7" t="str">
        <f t="shared" ca="1" si="61"/>
        <v>'075148'</v>
      </c>
      <c r="K456" s="7" t="str">
        <f t="shared" ca="1" si="62"/>
        <v>'09121606987'</v>
      </c>
      <c r="L456" s="7">
        <f>1</f>
        <v>1</v>
      </c>
      <c r="M456" s="8" t="str">
        <f t="shared" si="65"/>
        <v>Null</v>
      </c>
      <c r="N456" s="7">
        <f>0</f>
        <v>0</v>
      </c>
      <c r="O456" s="7" t="str">
        <f ca="1">SingleQuote&amp;
_xlfn.LET(
_xlpm.createDate,
SUBSTITUTE(Users[[#This Row],[CreatedDate]],SingleQuote,""),
TEXT(RANDBETWEEN(_xlpm.createDate,MaxDate),"yyyy-mm-dd")  &amp; " "&amp;  TEXT(TIME(RANDBETWEEN(0,23),RANDBETWEEN(0,59),RANDBETWEEN(0,59)),"hh:mm:ss")
)
&amp; SingleQuote</f>
        <v>'2006-01-27 07:12:49'</v>
      </c>
      <c r="P456" s="7" t="str">
        <f t="shared" si="66"/>
        <v>NewId()</v>
      </c>
      <c r="Q456" s="11" t="str">
        <f t="shared" ca="1" si="63"/>
        <v>'2004-12-17 00:42:44'</v>
      </c>
      <c r="R45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'2005-07-08 05:19:49'</v>
      </c>
      <c r="S456" s="8" t="str">
        <f t="shared" si="67"/>
        <v>Null</v>
      </c>
      <c r="T456" s="7">
        <f>1</f>
        <v>1</v>
      </c>
      <c r="U456" s="7">
        <f>0</f>
        <v>0</v>
      </c>
      <c r="V45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(1,'gristmoneybag','GRISTMONEYBAG','gristmoneybag@Yahoo.com','GRISTMONEYBAG@YAHOO.COM',1,'E195E8F8D0E81DB7F8920E1E339C6F90256C4C061C8F955FB6146E62B37D6D7E:01E52983AF1FB713C900A65E5DAE3AC3:50000:SHA256',NewId(),'075148','09121606987',1,Null,0,'2006-01-27 07:12:49',NewId(),'2004-12-17 00:42:44','2005-07-08 05:19:49',Null,1,0)</v>
      </c>
    </row>
    <row r="457" spans="1:22" x14ac:dyDescent="0.25">
      <c r="A457" s="7">
        <f>ROW()-ROW(Users[[#Headers],[Id]])</f>
        <v>452</v>
      </c>
      <c r="B457" s="7">
        <f>1</f>
        <v>1</v>
      </c>
      <c r="C457" s="7" t="str" cm="1">
        <f t="array" ref="C457">SingleQuote&amp; INDEX(UserNames[UserName],Users[[#This Row],[Id]])&amp;SingleQuote</f>
        <v>'doleearing'</v>
      </c>
      <c r="D457" s="7" t="str">
        <f>UPPER(Users[[#This Row],[UserName]])</f>
        <v>'DOLEEARING'</v>
      </c>
      <c r="E457" s="7" t="str" cm="1">
        <f t="array" aca="1" ref="E457" ca="1">SingleQuote&amp; INDEX(UserNames[UserName],Users[[#This Row],[Id]])&amp;"@"&amp; INDEX(EmailProviders[EmailProvider],RANDBETWEEN(1,$E$3))&amp;SingleQuote</f>
        <v>'doleearing@Gmail.Com'</v>
      </c>
      <c r="F457" s="7" t="str">
        <f ca="1">UPPER(Users[[#This Row],[Email]])</f>
        <v>'DOLEEARING@GMAIL.COM'</v>
      </c>
      <c r="G457" s="7">
        <f>1</f>
        <v>1</v>
      </c>
      <c r="H457" s="7" t="str">
        <f t="shared" si="60"/>
        <v>'E195E8F8D0E81DB7F8920E1E339C6F90256C4C061C8F955FB6146E62B37D6D7E:01E52983AF1FB713C900A65E5DAE3AC3:50000:SHA256'</v>
      </c>
      <c r="I457" s="7" t="str">
        <f t="shared" si="64"/>
        <v>NewId()</v>
      </c>
      <c r="J457" s="7" t="str">
        <f t="shared" ca="1" si="61"/>
        <v>'462264'</v>
      </c>
      <c r="K457" s="7" t="str">
        <f t="shared" ca="1" si="62"/>
        <v>'09128051216'</v>
      </c>
      <c r="L457" s="7">
        <f>1</f>
        <v>1</v>
      </c>
      <c r="M457" s="8" t="str">
        <f t="shared" si="65"/>
        <v>Null</v>
      </c>
      <c r="N457" s="7">
        <f>0</f>
        <v>0</v>
      </c>
      <c r="O457" s="7" t="str">
        <f ca="1">SingleQuote&amp;
_xlfn.LET(
_xlpm.createDate,
SUBSTITUTE(Users[[#This Row],[CreatedDate]],SingleQuote,""),
TEXT(RANDBETWEEN(_xlpm.createDate,MaxDate),"yyyy-mm-dd")  &amp; " "&amp;  TEXT(TIME(RANDBETWEEN(0,23),RANDBETWEEN(0,59),RANDBETWEEN(0,59)),"hh:mm:ss")
)
&amp; SingleQuote</f>
        <v>'2010-05-08 13:59:55'</v>
      </c>
      <c r="P457" s="7" t="str">
        <f t="shared" si="66"/>
        <v>NewId()</v>
      </c>
      <c r="Q457" s="11" t="str">
        <f t="shared" ca="1" si="63"/>
        <v>'2004-12-21 14:07:16'</v>
      </c>
      <c r="R45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'2006-01-22 11:29:03'</v>
      </c>
      <c r="S457" s="8" t="str">
        <f t="shared" si="67"/>
        <v>Null</v>
      </c>
      <c r="T457" s="7">
        <f>1</f>
        <v>1</v>
      </c>
      <c r="U457" s="7">
        <f>0</f>
        <v>0</v>
      </c>
      <c r="V45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(1,'doleearing','DOLEEARING','doleearing@Gmail.Com','DOLEEARING@GMAIL.COM',1,'E195E8F8D0E81DB7F8920E1E339C6F90256C4C061C8F955FB6146E62B37D6D7E:01E52983AF1FB713C900A65E5DAE3AC3:50000:SHA256',NewId(),'462264','09128051216',1,Null,0,'2010-05-08 13:59:55',NewId(),'2004-12-21 14:07:16','2006-01-22 11:29:03',Null,1,0)</v>
      </c>
    </row>
    <row r="458" spans="1:22" x14ac:dyDescent="0.25">
      <c r="A458" s="7">
        <f>ROW()-ROW(Users[[#Headers],[Id]])</f>
        <v>453</v>
      </c>
      <c r="B458" s="7">
        <f>1</f>
        <v>1</v>
      </c>
      <c r="C458" s="7" t="str" cm="1">
        <f t="array" ref="C458">SingleQuote&amp; INDEX(UserNames[UserName],Users[[#This Row],[Id]])&amp;SingleQuote</f>
        <v>'felldrain'</v>
      </c>
      <c r="D458" s="7" t="str">
        <f>UPPER(Users[[#This Row],[UserName]])</f>
        <v>'FELLDRAIN'</v>
      </c>
      <c r="E458" s="7" t="str" cm="1">
        <f t="array" aca="1" ref="E458" ca="1">SingleQuote&amp; INDEX(UserNames[UserName],Users[[#This Row],[Id]])&amp;"@"&amp; INDEX(EmailProviders[EmailProvider],RANDBETWEEN(1,$E$3))&amp;SingleQuote</f>
        <v>'felldrain@Yahoo.com'</v>
      </c>
      <c r="F458" s="7" t="str">
        <f ca="1">UPPER(Users[[#This Row],[Email]])</f>
        <v>'FELLDRAIN@YAHOO.COM'</v>
      </c>
      <c r="G458" s="7">
        <f>1</f>
        <v>1</v>
      </c>
      <c r="H458" s="7" t="str">
        <f t="shared" si="60"/>
        <v>'E195E8F8D0E81DB7F8920E1E339C6F90256C4C061C8F955FB6146E62B37D6D7E:01E52983AF1FB713C900A65E5DAE3AC3:50000:SHA256'</v>
      </c>
      <c r="I458" s="7" t="str">
        <f t="shared" si="64"/>
        <v>NewId()</v>
      </c>
      <c r="J458" s="7" t="str">
        <f t="shared" ca="1" si="61"/>
        <v>'254275'</v>
      </c>
      <c r="K458" s="7" t="str">
        <f t="shared" ca="1" si="62"/>
        <v>'09121296069'</v>
      </c>
      <c r="L458" s="7">
        <f>1</f>
        <v>1</v>
      </c>
      <c r="M458" s="8" t="str">
        <f t="shared" si="65"/>
        <v>Null</v>
      </c>
      <c r="N458" s="7">
        <f>0</f>
        <v>0</v>
      </c>
      <c r="O458" s="7" t="str">
        <f ca="1">SingleQuote&amp;
_xlfn.LET(
_xlpm.createDate,
SUBSTITUTE(Users[[#This Row],[CreatedDate]],SingleQuote,""),
TEXT(RANDBETWEEN(_xlpm.createDate,MaxDate),"yyyy-mm-dd")  &amp; " "&amp;  TEXT(TIME(RANDBETWEEN(0,23),RANDBETWEEN(0,59),RANDBETWEEN(0,59)),"hh:mm:ss")
)
&amp; SingleQuote</f>
        <v>'2017-04-21 00:25:57'</v>
      </c>
      <c r="P458" s="7" t="str">
        <f t="shared" si="66"/>
        <v>NewId()</v>
      </c>
      <c r="Q458" s="11" t="str">
        <f t="shared" ca="1" si="63"/>
        <v>'2004-12-27 08:54:47'</v>
      </c>
      <c r="R45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'2007-06-24 21:31:23'</v>
      </c>
      <c r="S458" s="8" t="str">
        <f t="shared" si="67"/>
        <v>Null</v>
      </c>
      <c r="T458" s="7">
        <f>1</f>
        <v>1</v>
      </c>
      <c r="U458" s="7">
        <f>0</f>
        <v>0</v>
      </c>
      <c r="V45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(1,'felldrain','FELLDRAIN','felldrain@Yahoo.com','FELLDRAIN@YAHOO.COM',1,'E195E8F8D0E81DB7F8920E1E339C6F90256C4C061C8F955FB6146E62B37D6D7E:01E52983AF1FB713C900A65E5DAE3AC3:50000:SHA256',NewId(),'254275','09121296069',1,Null,0,'2017-04-21 00:25:57',NewId(),'2004-12-27 08:54:47','2007-06-24 21:31:23',Null,1,0)</v>
      </c>
    </row>
    <row r="459" spans="1:22" x14ac:dyDescent="0.25">
      <c r="A459" s="7">
        <f>ROW()-ROW(Users[[#Headers],[Id]])</f>
        <v>454</v>
      </c>
      <c r="B459" s="7">
        <f>1</f>
        <v>1</v>
      </c>
      <c r="C459" s="7" t="str" cm="1">
        <f t="array" ref="C459">SingleQuote&amp; INDEX(UserNames[UserName],Users[[#This Row],[Id]])&amp;SingleQuote</f>
        <v>'shouldresult'</v>
      </c>
      <c r="D459" s="7" t="str">
        <f>UPPER(Users[[#This Row],[UserName]])</f>
        <v>'SHOULDRESULT'</v>
      </c>
      <c r="E459" s="7" t="str" cm="1">
        <f t="array" aca="1" ref="E459" ca="1">SingleQuote&amp; INDEX(UserNames[UserName],Users[[#This Row],[Id]])&amp;"@"&amp; INDEX(EmailProviders[EmailProvider],RANDBETWEEN(1,$E$3))&amp;SingleQuote</f>
        <v>'shouldresult@Gmail.Com'</v>
      </c>
      <c r="F459" s="7" t="str">
        <f ca="1">UPPER(Users[[#This Row],[Email]])</f>
        <v>'SHOULDRESULT@GMAIL.COM'</v>
      </c>
      <c r="G459" s="7">
        <f>1</f>
        <v>1</v>
      </c>
      <c r="H459" s="7" t="str">
        <f t="shared" si="60"/>
        <v>'E195E8F8D0E81DB7F8920E1E339C6F90256C4C061C8F955FB6146E62B37D6D7E:01E52983AF1FB713C900A65E5DAE3AC3:50000:SHA256'</v>
      </c>
      <c r="I459" s="7" t="str">
        <f t="shared" si="64"/>
        <v>NewId()</v>
      </c>
      <c r="J459" s="7" t="str">
        <f t="shared" ca="1" si="61"/>
        <v>'395280'</v>
      </c>
      <c r="K459" s="7" t="str">
        <f t="shared" ca="1" si="62"/>
        <v>'09125067256'</v>
      </c>
      <c r="L459" s="7">
        <f>1</f>
        <v>1</v>
      </c>
      <c r="M459" s="8" t="str">
        <f t="shared" si="65"/>
        <v>Null</v>
      </c>
      <c r="N459" s="7">
        <f>0</f>
        <v>0</v>
      </c>
      <c r="O459" s="7" t="str">
        <f ca="1">SingleQuote&amp;
_xlfn.LET(
_xlpm.createDate,
SUBSTITUTE(Users[[#This Row],[CreatedDate]],SingleQuote,""),
TEXT(RANDBETWEEN(_xlpm.createDate,MaxDate),"yyyy-mm-dd")  &amp; " "&amp;  TEXT(TIME(RANDBETWEEN(0,23),RANDBETWEEN(0,59),RANDBETWEEN(0,59)),"hh:mm:ss")
)
&amp; SingleQuote</f>
        <v>'2017-06-17 14:00:49'</v>
      </c>
      <c r="P459" s="7" t="str">
        <f t="shared" si="66"/>
        <v>NewId()</v>
      </c>
      <c r="Q459" s="11" t="str">
        <f t="shared" ca="1" si="63"/>
        <v>'2004-12-30 18:32:31'</v>
      </c>
      <c r="R45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'2005-11-17 07:18:22'</v>
      </c>
      <c r="S459" s="8" t="str">
        <f t="shared" si="67"/>
        <v>Null</v>
      </c>
      <c r="T459" s="7">
        <f>1</f>
        <v>1</v>
      </c>
      <c r="U459" s="7">
        <f>0</f>
        <v>0</v>
      </c>
      <c r="V45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(1,'shouldresult','SHOULDRESULT','shouldresult@Gmail.Com','SHOULDRESULT@GMAIL.COM',1,'E195E8F8D0E81DB7F8920E1E339C6F90256C4C061C8F955FB6146E62B37D6D7E:01E52983AF1FB713C900A65E5DAE3AC3:50000:SHA256',NewId(),'395280','09125067256',1,Null,0,'2017-06-17 14:00:49',NewId(),'2004-12-30 18:32:31','2005-11-17 07:18:22',Null,1,0)</v>
      </c>
    </row>
    <row r="460" spans="1:22" x14ac:dyDescent="0.25">
      <c r="A460" s="7">
        <f>ROW()-ROW(Users[[#Headers],[Id]])</f>
        <v>455</v>
      </c>
      <c r="B460" s="7">
        <f>1</f>
        <v>1</v>
      </c>
      <c r="C460" s="7" t="str" cm="1">
        <f t="array" ref="C460">SingleQuote&amp; INDEX(UserNames[UserName],Users[[#This Row],[Id]])&amp;SingleQuote</f>
        <v>'devotedcrisp'</v>
      </c>
      <c r="D460" s="7" t="str">
        <f>UPPER(Users[[#This Row],[UserName]])</f>
        <v>'DEVOTEDCRISP'</v>
      </c>
      <c r="E460" s="7" t="str" cm="1">
        <f t="array" aca="1" ref="E460" ca="1">SingleQuote&amp; INDEX(UserNames[UserName],Users[[#This Row],[Id]])&amp;"@"&amp; INDEX(EmailProviders[EmailProvider],RANDBETWEEN(1,$E$3))&amp;SingleQuote</f>
        <v>'devotedcrisp@Yahoo.com'</v>
      </c>
      <c r="F460" s="7" t="str">
        <f ca="1">UPPER(Users[[#This Row],[Email]])</f>
        <v>'DEVOTEDCRISP@YAHOO.COM'</v>
      </c>
      <c r="G460" s="7">
        <f>1</f>
        <v>1</v>
      </c>
      <c r="H460" s="7" t="str">
        <f t="shared" si="60"/>
        <v>'E195E8F8D0E81DB7F8920E1E339C6F90256C4C061C8F955FB6146E62B37D6D7E:01E52983AF1FB713C900A65E5DAE3AC3:50000:SHA256'</v>
      </c>
      <c r="I460" s="7" t="str">
        <f t="shared" si="64"/>
        <v>NewId()</v>
      </c>
      <c r="J460" s="7" t="str">
        <f t="shared" ca="1" si="61"/>
        <v>'786397'</v>
      </c>
      <c r="K460" s="7" t="str">
        <f t="shared" ca="1" si="62"/>
        <v>'09128197343'</v>
      </c>
      <c r="L460" s="7">
        <f>1</f>
        <v>1</v>
      </c>
      <c r="M460" s="8" t="str">
        <f t="shared" si="65"/>
        <v>Null</v>
      </c>
      <c r="N460" s="7">
        <f>0</f>
        <v>0</v>
      </c>
      <c r="O460" s="7" t="str">
        <f ca="1">SingleQuote&amp;
_xlfn.LET(
_xlpm.createDate,
SUBSTITUTE(Users[[#This Row],[CreatedDate]],SingleQuote,""),
TEXT(RANDBETWEEN(_xlpm.createDate,MaxDate),"yyyy-mm-dd")  &amp; " "&amp;  TEXT(TIME(RANDBETWEEN(0,23),RANDBETWEEN(0,59),RANDBETWEEN(0,59)),"hh:mm:ss")
)
&amp; SingleQuote</f>
        <v>'2007-07-28 05:01:14'</v>
      </c>
      <c r="P460" s="7" t="str">
        <f t="shared" si="66"/>
        <v>NewId()</v>
      </c>
      <c r="Q460" s="11" t="str">
        <f t="shared" ca="1" si="63"/>
        <v>'2005-01-02 10:05:48'</v>
      </c>
      <c r="R46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'2005-11-15 13:08:39'</v>
      </c>
      <c r="S460" s="8" t="str">
        <f t="shared" si="67"/>
        <v>Null</v>
      </c>
      <c r="T460" s="7">
        <f>1</f>
        <v>1</v>
      </c>
      <c r="U460" s="7">
        <f>0</f>
        <v>0</v>
      </c>
      <c r="V46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(1,'devotedcrisp','DEVOTEDCRISP','devotedcrisp@Yahoo.com','DEVOTEDCRISP@YAHOO.COM',1,'E195E8F8D0E81DB7F8920E1E339C6F90256C4C061C8F955FB6146E62B37D6D7E:01E52983AF1FB713C900A65E5DAE3AC3:50000:SHA256',NewId(),'786397','09128197343',1,Null,0,'2007-07-28 05:01:14',NewId(),'2005-01-02 10:05:48','2005-11-15 13:08:39',Null,1,0)</v>
      </c>
    </row>
    <row r="461" spans="1:22" x14ac:dyDescent="0.25">
      <c r="A461" s="7">
        <f>ROW()-ROW(Users[[#Headers],[Id]])</f>
        <v>456</v>
      </c>
      <c r="B461" s="7">
        <f>1</f>
        <v>1</v>
      </c>
      <c r="C461" s="7" t="str" cm="1">
        <f t="array" ref="C461">SingleQuote&amp; INDEX(UserNames[UserName],Users[[#This Row],[Id]])&amp;SingleQuote</f>
        <v>'cocksfootdon'</v>
      </c>
      <c r="D461" s="7" t="str">
        <f>UPPER(Users[[#This Row],[UserName]])</f>
        <v>'COCKSFOOTDON'</v>
      </c>
      <c r="E461" s="7" t="str" cm="1">
        <f t="array" aca="1" ref="E461" ca="1">SingleQuote&amp; INDEX(UserNames[UserName],Users[[#This Row],[Id]])&amp;"@"&amp; INDEX(EmailProviders[EmailProvider],RANDBETWEEN(1,$E$3))&amp;SingleQuote</f>
        <v>'cocksfootdon@Outlook.Com'</v>
      </c>
      <c r="F461" s="7" t="str">
        <f ca="1">UPPER(Users[[#This Row],[Email]])</f>
        <v>'COCKSFOOTDON@OUTLOOK.COM'</v>
      </c>
      <c r="G461" s="7">
        <f>1</f>
        <v>1</v>
      </c>
      <c r="H461" s="7" t="str">
        <f t="shared" si="60"/>
        <v>'E195E8F8D0E81DB7F8920E1E339C6F90256C4C061C8F955FB6146E62B37D6D7E:01E52983AF1FB713C900A65E5DAE3AC3:50000:SHA256'</v>
      </c>
      <c r="I461" s="7" t="str">
        <f t="shared" si="64"/>
        <v>NewId()</v>
      </c>
      <c r="J461" s="7" t="str">
        <f t="shared" ca="1" si="61"/>
        <v>'752418'</v>
      </c>
      <c r="K461" s="7" t="str">
        <f t="shared" ca="1" si="62"/>
        <v>'09127541586'</v>
      </c>
      <c r="L461" s="7">
        <f>1</f>
        <v>1</v>
      </c>
      <c r="M461" s="8" t="str">
        <f t="shared" si="65"/>
        <v>Null</v>
      </c>
      <c r="N461" s="7">
        <f>0</f>
        <v>0</v>
      </c>
      <c r="O461" s="7" t="str">
        <f ca="1">SingleQuote&amp;
_xlfn.LET(
_xlpm.createDate,
SUBSTITUTE(Users[[#This Row],[CreatedDate]],SingleQuote,""),
TEXT(RANDBETWEEN(_xlpm.createDate,MaxDate),"yyyy-mm-dd")  &amp; " "&amp;  TEXT(TIME(RANDBETWEEN(0,23),RANDBETWEEN(0,59),RANDBETWEEN(0,59)),"hh:mm:ss")
)
&amp; SingleQuote</f>
        <v>'2017-07-07 10:28:42'</v>
      </c>
      <c r="P461" s="7" t="str">
        <f t="shared" si="66"/>
        <v>NewId()</v>
      </c>
      <c r="Q461" s="11" t="str">
        <f t="shared" ca="1" si="63"/>
        <v>'2005-01-08 05:01:46'</v>
      </c>
      <c r="R46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'2007-07-29 01:03:13'</v>
      </c>
      <c r="S461" s="8" t="str">
        <f t="shared" si="67"/>
        <v>Null</v>
      </c>
      <c r="T461" s="7">
        <f>1</f>
        <v>1</v>
      </c>
      <c r="U461" s="7">
        <f>0</f>
        <v>0</v>
      </c>
      <c r="V46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(1,'cocksfootdon','COCKSFOOTDON','cocksfootdon@Outlook.Com','COCKSFOOTDON@OUTLOOK.COM',1,'E195E8F8D0E81DB7F8920E1E339C6F90256C4C061C8F955FB6146E62B37D6D7E:01E52983AF1FB713C900A65E5DAE3AC3:50000:SHA256',NewId(),'752418','09127541586',1,Null,0,'2017-07-07 10:28:42',NewId(),'2005-01-08 05:01:46','2007-07-29 01:03:13',Null,1,0)</v>
      </c>
    </row>
    <row r="462" spans="1:22" x14ac:dyDescent="0.25">
      <c r="A462" s="7">
        <f>ROW()-ROW(Users[[#Headers],[Id]])</f>
        <v>457</v>
      </c>
      <c r="B462" s="7">
        <f>1</f>
        <v>1</v>
      </c>
      <c r="C462" s="7" t="str" cm="1">
        <f t="array" ref="C462">SingleQuote&amp; INDEX(UserNames[UserName],Users[[#This Row],[Id]])&amp;SingleQuote</f>
        <v>'nearlybattle'</v>
      </c>
      <c r="D462" s="7" t="str">
        <f>UPPER(Users[[#This Row],[UserName]])</f>
        <v>'NEARLYBATTLE'</v>
      </c>
      <c r="E462" s="7" t="str" cm="1">
        <f t="array" aca="1" ref="E462" ca="1">SingleQuote&amp; INDEX(UserNames[UserName],Users[[#This Row],[Id]])&amp;"@"&amp; INDEX(EmailProviders[EmailProvider],RANDBETWEEN(1,$E$3))&amp;SingleQuote</f>
        <v>'nearlybattle@Yahoo.com'</v>
      </c>
      <c r="F462" s="7" t="str">
        <f ca="1">UPPER(Users[[#This Row],[Email]])</f>
        <v>'NEARLYBATTLE@YAHOO.COM'</v>
      </c>
      <c r="G462" s="7">
        <f>1</f>
        <v>1</v>
      </c>
      <c r="H462" s="7" t="str">
        <f t="shared" si="60"/>
        <v>'E195E8F8D0E81DB7F8920E1E339C6F90256C4C061C8F955FB6146E62B37D6D7E:01E52983AF1FB713C900A65E5DAE3AC3:50000:SHA256'</v>
      </c>
      <c r="I462" s="7" t="str">
        <f t="shared" si="64"/>
        <v>NewId()</v>
      </c>
      <c r="J462" s="7" t="str">
        <f t="shared" ca="1" si="61"/>
        <v>'400101'</v>
      </c>
      <c r="K462" s="7" t="str">
        <f t="shared" ca="1" si="62"/>
        <v>'09128074969'</v>
      </c>
      <c r="L462" s="7">
        <f>1</f>
        <v>1</v>
      </c>
      <c r="M462" s="8" t="str">
        <f t="shared" si="65"/>
        <v>Null</v>
      </c>
      <c r="N462" s="7">
        <f>0</f>
        <v>0</v>
      </c>
      <c r="O462" s="7" t="str">
        <f ca="1">SingleQuote&amp;
_xlfn.LET(
_xlpm.createDate,
SUBSTITUTE(Users[[#This Row],[CreatedDate]],SingleQuote,""),
TEXT(RANDBETWEEN(_xlpm.createDate,MaxDate),"yyyy-mm-dd")  &amp; " "&amp;  TEXT(TIME(RANDBETWEEN(0,23),RANDBETWEEN(0,59),RANDBETWEEN(0,59)),"hh:mm:ss")
)
&amp; SingleQuote</f>
        <v>'2023-04-26 02:24:50'</v>
      </c>
      <c r="P462" s="7" t="str">
        <f t="shared" si="66"/>
        <v>NewId()</v>
      </c>
      <c r="Q462" s="11" t="str">
        <f t="shared" ca="1" si="63"/>
        <v>'2005-01-12 01:02:10'</v>
      </c>
      <c r="R46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'2007-12-08 11:30:09'</v>
      </c>
      <c r="S462" s="8" t="str">
        <f t="shared" si="67"/>
        <v>Null</v>
      </c>
      <c r="T462" s="7">
        <f>1</f>
        <v>1</v>
      </c>
      <c r="U462" s="7">
        <f>0</f>
        <v>0</v>
      </c>
      <c r="V46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(1,'nearlybattle','NEARLYBATTLE','nearlybattle@Yahoo.com','NEARLYBATTLE@YAHOO.COM',1,'E195E8F8D0E81DB7F8920E1E339C6F90256C4C061C8F955FB6146E62B37D6D7E:01E52983AF1FB713C900A65E5DAE3AC3:50000:SHA256',NewId(),'400101','09128074969',1,Null,0,'2023-04-26 02:24:50',NewId(),'2005-01-12 01:02:10','2007-12-08 11:30:09',Null,1,0)</v>
      </c>
    </row>
    <row r="463" spans="1:22" x14ac:dyDescent="0.25">
      <c r="A463" s="7">
        <f>ROW()-ROW(Users[[#Headers],[Id]])</f>
        <v>458</v>
      </c>
      <c r="B463" s="7">
        <f>1</f>
        <v>1</v>
      </c>
      <c r="C463" s="7" t="str" cm="1">
        <f t="array" ref="C463">SingleQuote&amp; INDEX(UserNames[UserName],Users[[#This Row],[Id]])&amp;SingleQuote</f>
        <v>'fewpayment'</v>
      </c>
      <c r="D463" s="7" t="str">
        <f>UPPER(Users[[#This Row],[UserName]])</f>
        <v>'FEWPAYMENT'</v>
      </c>
      <c r="E463" s="7" t="str" cm="1">
        <f t="array" aca="1" ref="E463" ca="1">SingleQuote&amp; INDEX(UserNames[UserName],Users[[#This Row],[Id]])&amp;"@"&amp; INDEX(EmailProviders[EmailProvider],RANDBETWEEN(1,$E$3))&amp;SingleQuote</f>
        <v>'fewpayment@Gmail.Com'</v>
      </c>
      <c r="F463" s="7" t="str">
        <f ca="1">UPPER(Users[[#This Row],[Email]])</f>
        <v>'FEWPAYMENT@GMAIL.COM'</v>
      </c>
      <c r="G463" s="7">
        <f>1</f>
        <v>1</v>
      </c>
      <c r="H463" s="7" t="str">
        <f t="shared" si="60"/>
        <v>'E195E8F8D0E81DB7F8920E1E339C6F90256C4C061C8F955FB6146E62B37D6D7E:01E52983AF1FB713C900A65E5DAE3AC3:50000:SHA256'</v>
      </c>
      <c r="I463" s="7" t="str">
        <f t="shared" si="64"/>
        <v>NewId()</v>
      </c>
      <c r="J463" s="7" t="str">
        <f t="shared" ca="1" si="61"/>
        <v>'502568'</v>
      </c>
      <c r="K463" s="7" t="str">
        <f t="shared" ca="1" si="62"/>
        <v>'09125265468'</v>
      </c>
      <c r="L463" s="7">
        <f>1</f>
        <v>1</v>
      </c>
      <c r="M463" s="8" t="str">
        <f t="shared" si="65"/>
        <v>Null</v>
      </c>
      <c r="N463" s="7">
        <f>0</f>
        <v>0</v>
      </c>
      <c r="O463" s="7" t="str">
        <f ca="1">SingleQuote&amp;
_xlfn.LET(
_xlpm.createDate,
SUBSTITUTE(Users[[#This Row],[CreatedDate]],SingleQuote,""),
TEXT(RANDBETWEEN(_xlpm.createDate,MaxDate),"yyyy-mm-dd")  &amp; " "&amp;  TEXT(TIME(RANDBETWEEN(0,23),RANDBETWEEN(0,59),RANDBETWEEN(0,59)),"hh:mm:ss")
)
&amp; SingleQuote</f>
        <v>'2021-09-01 03:55:42'</v>
      </c>
      <c r="P463" s="7" t="str">
        <f t="shared" si="66"/>
        <v>NewId()</v>
      </c>
      <c r="Q463" s="11" t="str">
        <f t="shared" ca="1" si="63"/>
        <v>'2005-01-16 05:52:28'</v>
      </c>
      <c r="R46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'2016-07-18 22:40:11'</v>
      </c>
      <c r="S463" s="8" t="str">
        <f t="shared" si="67"/>
        <v>Null</v>
      </c>
      <c r="T463" s="7">
        <f>1</f>
        <v>1</v>
      </c>
      <c r="U463" s="7">
        <f>0</f>
        <v>0</v>
      </c>
      <c r="V46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(1,'fewpayment','FEWPAYMENT','fewpayment@Gmail.Com','FEWPAYMENT@GMAIL.COM',1,'E195E8F8D0E81DB7F8920E1E339C6F90256C4C061C8F955FB6146E62B37D6D7E:01E52983AF1FB713C900A65E5DAE3AC3:50000:SHA256',NewId(),'502568','09125265468',1,Null,0,'2021-09-01 03:55:42',NewId(),'2005-01-16 05:52:28','2016-07-18 22:40:11',Null,1,0)</v>
      </c>
    </row>
    <row r="464" spans="1:22" x14ac:dyDescent="0.25">
      <c r="A464" s="7">
        <f>ROW()-ROW(Users[[#Headers],[Id]])</f>
        <v>459</v>
      </c>
      <c r="B464" s="7">
        <f>1</f>
        <v>1</v>
      </c>
      <c r="C464" s="7" t="str" cm="1">
        <f t="array" ref="C464">SingleQuote&amp; INDEX(UserNames[UserName],Users[[#This Row],[Id]])&amp;SingleQuote</f>
        <v>'liparoused'</v>
      </c>
      <c r="D464" s="7" t="str">
        <f>UPPER(Users[[#This Row],[UserName]])</f>
        <v>'LIPAROUSED'</v>
      </c>
      <c r="E464" s="7" t="str" cm="1">
        <f t="array" aca="1" ref="E464" ca="1">SingleQuote&amp; INDEX(UserNames[UserName],Users[[#This Row],[Id]])&amp;"@"&amp; INDEX(EmailProviders[EmailProvider],RANDBETWEEN(1,$E$3))&amp;SingleQuote</f>
        <v>'liparoused@Outlook.Com'</v>
      </c>
      <c r="F464" s="7" t="str">
        <f ca="1">UPPER(Users[[#This Row],[Email]])</f>
        <v>'LIPAROUSED@OUTLOOK.COM'</v>
      </c>
      <c r="G464" s="7">
        <f>1</f>
        <v>1</v>
      </c>
      <c r="H464" s="7" t="str">
        <f t="shared" si="60"/>
        <v>'E195E8F8D0E81DB7F8920E1E339C6F90256C4C061C8F955FB6146E62B37D6D7E:01E52983AF1FB713C900A65E5DAE3AC3:50000:SHA256'</v>
      </c>
      <c r="I464" s="7" t="str">
        <f t="shared" si="64"/>
        <v>NewId()</v>
      </c>
      <c r="J464" s="7" t="str">
        <f t="shared" ca="1" si="61"/>
        <v>'934109'</v>
      </c>
      <c r="K464" s="7" t="str">
        <f t="shared" ca="1" si="62"/>
        <v>'09125703471'</v>
      </c>
      <c r="L464" s="7">
        <f>1</f>
        <v>1</v>
      </c>
      <c r="M464" s="8" t="str">
        <f t="shared" si="65"/>
        <v>Null</v>
      </c>
      <c r="N464" s="7">
        <f>0</f>
        <v>0</v>
      </c>
      <c r="O464" s="7" t="str">
        <f ca="1">SingleQuote&amp;
_xlfn.LET(
_xlpm.createDate,
SUBSTITUTE(Users[[#This Row],[CreatedDate]],SingleQuote,""),
TEXT(RANDBETWEEN(_xlpm.createDate,MaxDate),"yyyy-mm-dd")  &amp; " "&amp;  TEXT(TIME(RANDBETWEEN(0,23),RANDBETWEEN(0,59),RANDBETWEEN(0,59)),"hh:mm:ss")
)
&amp; SingleQuote</f>
        <v>'2011-02-19 09:35:37'</v>
      </c>
      <c r="P464" s="7" t="str">
        <f t="shared" si="66"/>
        <v>NewId()</v>
      </c>
      <c r="Q464" s="11" t="str">
        <f t="shared" ca="1" si="63"/>
        <v>'2005-01-22 23:04:57'</v>
      </c>
      <c r="R46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'2007-03-10 12:45:19'</v>
      </c>
      <c r="S464" s="8" t="str">
        <f t="shared" si="67"/>
        <v>Null</v>
      </c>
      <c r="T464" s="7">
        <f>1</f>
        <v>1</v>
      </c>
      <c r="U464" s="7">
        <f>0</f>
        <v>0</v>
      </c>
      <c r="V46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(1,'liparoused','LIPAROUSED','liparoused@Outlook.Com','LIPAROUSED@OUTLOOK.COM',1,'E195E8F8D0E81DB7F8920E1E339C6F90256C4C061C8F955FB6146E62B37D6D7E:01E52983AF1FB713C900A65E5DAE3AC3:50000:SHA256',NewId(),'934109','09125703471',1,Null,0,'2011-02-19 09:35:37',NewId(),'2005-01-22 23:04:57','2007-03-10 12:45:19',Null,1,0)</v>
      </c>
    </row>
    <row r="465" spans="1:22" x14ac:dyDescent="0.25">
      <c r="A465" s="7">
        <f>ROW()-ROW(Users[[#Headers],[Id]])</f>
        <v>460</v>
      </c>
      <c r="B465" s="7">
        <f>1</f>
        <v>1</v>
      </c>
      <c r="C465" s="7" t="str" cm="1">
        <f t="array" ref="C465">SingleQuote&amp; INDEX(UserNames[UserName],Users[[#This Row],[Id]])&amp;SingleQuote</f>
        <v>'robprettying'</v>
      </c>
      <c r="D465" s="7" t="str">
        <f>UPPER(Users[[#This Row],[UserName]])</f>
        <v>'ROBPRETTYING'</v>
      </c>
      <c r="E465" s="7" t="str" cm="1">
        <f t="array" aca="1" ref="E465" ca="1">SingleQuote&amp; INDEX(UserNames[UserName],Users[[#This Row],[Id]])&amp;"@"&amp; INDEX(EmailProviders[EmailProvider],RANDBETWEEN(1,$E$3))&amp;SingleQuote</f>
        <v>'robprettying@Yahoo.com'</v>
      </c>
      <c r="F465" s="7" t="str">
        <f ca="1">UPPER(Users[[#This Row],[Email]])</f>
        <v>'ROBPRETTYING@YAHOO.COM'</v>
      </c>
      <c r="G465" s="7">
        <f>1</f>
        <v>1</v>
      </c>
      <c r="H465" s="7" t="str">
        <f t="shared" si="60"/>
        <v>'E195E8F8D0E81DB7F8920E1E339C6F90256C4C061C8F955FB6146E62B37D6D7E:01E52983AF1FB713C900A65E5DAE3AC3:50000:SHA256'</v>
      </c>
      <c r="I465" s="7" t="str">
        <f t="shared" si="64"/>
        <v>NewId()</v>
      </c>
      <c r="J465" s="7" t="str">
        <f t="shared" ca="1" si="61"/>
        <v>'509439'</v>
      </c>
      <c r="K465" s="7" t="str">
        <f t="shared" ca="1" si="62"/>
        <v>'09127426333'</v>
      </c>
      <c r="L465" s="7">
        <f>1</f>
        <v>1</v>
      </c>
      <c r="M465" s="8" t="str">
        <f t="shared" si="65"/>
        <v>Null</v>
      </c>
      <c r="N465" s="7">
        <f>0</f>
        <v>0</v>
      </c>
      <c r="O465" s="7" t="str">
        <f ca="1">SingleQuote&amp;
_xlfn.LET(
_xlpm.createDate,
SUBSTITUTE(Users[[#This Row],[CreatedDate]],SingleQuote,""),
TEXT(RANDBETWEEN(_xlpm.createDate,MaxDate),"yyyy-mm-dd")  &amp; " "&amp;  TEXT(TIME(RANDBETWEEN(0,23),RANDBETWEEN(0,59),RANDBETWEEN(0,59)),"hh:mm:ss")
)
&amp; SingleQuote</f>
        <v>'2015-09-06 06:15:18'</v>
      </c>
      <c r="P465" s="7" t="str">
        <f t="shared" si="66"/>
        <v>NewId()</v>
      </c>
      <c r="Q465" s="11" t="str">
        <f t="shared" ca="1" si="63"/>
        <v>'2005-01-28 14:49:45'</v>
      </c>
      <c r="R46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'2007-07-04 01:54:29'</v>
      </c>
      <c r="S465" s="8" t="str">
        <f t="shared" si="67"/>
        <v>Null</v>
      </c>
      <c r="T465" s="7">
        <f>1</f>
        <v>1</v>
      </c>
      <c r="U465" s="7">
        <f>0</f>
        <v>0</v>
      </c>
      <c r="V46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(1,'robprettying','ROBPRETTYING','robprettying@Yahoo.com','ROBPRETTYING@YAHOO.COM',1,'E195E8F8D0E81DB7F8920E1E339C6F90256C4C061C8F955FB6146E62B37D6D7E:01E52983AF1FB713C900A65E5DAE3AC3:50000:SHA256',NewId(),'509439','09127426333',1,Null,0,'2015-09-06 06:15:18',NewId(),'2005-01-28 14:49:45','2007-07-04 01:54:29',Null,1,0)</v>
      </c>
    </row>
    <row r="466" spans="1:22" x14ac:dyDescent="0.25">
      <c r="A466" s="7">
        <f>ROW()-ROW(Users[[#Headers],[Id]])</f>
        <v>461</v>
      </c>
      <c r="B466" s="7">
        <f>1</f>
        <v>1</v>
      </c>
      <c r="C466" s="7" t="str" cm="1">
        <f t="array" ref="C466">SingleQuote&amp; INDEX(UserNames[UserName],Users[[#This Row],[Id]])&amp;SingleQuote</f>
        <v>'remarkableswan'</v>
      </c>
      <c r="D466" s="7" t="str">
        <f>UPPER(Users[[#This Row],[UserName]])</f>
        <v>'REMARKABLESWAN'</v>
      </c>
      <c r="E466" s="7" t="str" cm="1">
        <f t="array" aca="1" ref="E466" ca="1">SingleQuote&amp; INDEX(UserNames[UserName],Users[[#This Row],[Id]])&amp;"@"&amp; INDEX(EmailProviders[EmailProvider],RANDBETWEEN(1,$E$3))&amp;SingleQuote</f>
        <v>'remarkableswan@Yahoo.com'</v>
      </c>
      <c r="F466" s="7" t="str">
        <f ca="1">UPPER(Users[[#This Row],[Email]])</f>
        <v>'REMARKABLESWAN@YAHOO.COM'</v>
      </c>
      <c r="G466" s="7">
        <f>1</f>
        <v>1</v>
      </c>
      <c r="H466" s="7" t="str">
        <f t="shared" si="60"/>
        <v>'E195E8F8D0E81DB7F8920E1E339C6F90256C4C061C8F955FB6146E62B37D6D7E:01E52983AF1FB713C900A65E5DAE3AC3:50000:SHA256'</v>
      </c>
      <c r="I466" s="7" t="str">
        <f t="shared" si="64"/>
        <v>NewId()</v>
      </c>
      <c r="J466" s="7" t="str">
        <f t="shared" ca="1" si="61"/>
        <v>'313837'</v>
      </c>
      <c r="K466" s="7" t="str">
        <f t="shared" ca="1" si="62"/>
        <v>'09127197607'</v>
      </c>
      <c r="L466" s="7">
        <f>1</f>
        <v>1</v>
      </c>
      <c r="M466" s="8" t="str">
        <f t="shared" si="65"/>
        <v>Null</v>
      </c>
      <c r="N466" s="7">
        <f>0</f>
        <v>0</v>
      </c>
      <c r="O466" s="7" t="str">
        <f ca="1">SingleQuote&amp;
_xlfn.LET(
_xlpm.createDate,
SUBSTITUTE(Users[[#This Row],[CreatedDate]],SingleQuote,""),
TEXT(RANDBETWEEN(_xlpm.createDate,MaxDate),"yyyy-mm-dd")  &amp; " "&amp;  TEXT(TIME(RANDBETWEEN(0,23),RANDBETWEEN(0,59),RANDBETWEEN(0,59)),"hh:mm:ss")
)
&amp; SingleQuote</f>
        <v>'2005-04-27 09:04:21'</v>
      </c>
      <c r="P466" s="7" t="str">
        <f t="shared" si="66"/>
        <v>NewId()</v>
      </c>
      <c r="Q466" s="11" t="str">
        <f t="shared" ca="1" si="63"/>
        <v>'2005-02-03 05:40:33'</v>
      </c>
      <c r="R46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'2005-03-03 05:54:03'</v>
      </c>
      <c r="S466" s="8" t="str">
        <f t="shared" si="67"/>
        <v>Null</v>
      </c>
      <c r="T466" s="7">
        <f>1</f>
        <v>1</v>
      </c>
      <c r="U466" s="7">
        <f>0</f>
        <v>0</v>
      </c>
      <c r="V46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(1,'remarkableswan','REMARKABLESWAN','remarkableswan@Yahoo.com','REMARKABLESWAN@YAHOO.COM',1,'E195E8F8D0E81DB7F8920E1E339C6F90256C4C061C8F955FB6146E62B37D6D7E:01E52983AF1FB713C900A65E5DAE3AC3:50000:SHA256',NewId(),'313837','09127197607',1,Null,0,'2005-04-27 09:04:21',NewId(),'2005-02-03 05:40:33','2005-03-03 05:54:03',Null,1,0)</v>
      </c>
    </row>
    <row r="467" spans="1:22" x14ac:dyDescent="0.25">
      <c r="A467" s="7">
        <f>ROW()-ROW(Users[[#Headers],[Id]])</f>
        <v>462</v>
      </c>
      <c r="B467" s="7">
        <f>1</f>
        <v>1</v>
      </c>
      <c r="C467" s="7" t="str" cm="1">
        <f t="array" ref="C467">SingleQuote&amp; INDEX(UserNames[UserName],Users[[#This Row],[Id]])&amp;SingleQuote</f>
        <v>'sallowcub'</v>
      </c>
      <c r="D467" s="7" t="str">
        <f>UPPER(Users[[#This Row],[UserName]])</f>
        <v>'SALLOWCUB'</v>
      </c>
      <c r="E467" s="7" t="str" cm="1">
        <f t="array" aca="1" ref="E467" ca="1">SingleQuote&amp; INDEX(UserNames[UserName],Users[[#This Row],[Id]])&amp;"@"&amp; INDEX(EmailProviders[EmailProvider],RANDBETWEEN(1,$E$3))&amp;SingleQuote</f>
        <v>'sallowcub@Gmail.Com'</v>
      </c>
      <c r="F467" s="7" t="str">
        <f ca="1">UPPER(Users[[#This Row],[Email]])</f>
        <v>'SALLOWCUB@GMAIL.COM'</v>
      </c>
      <c r="G467" s="7">
        <f>1</f>
        <v>1</v>
      </c>
      <c r="H467" s="7" t="str">
        <f t="shared" si="60"/>
        <v>'E195E8F8D0E81DB7F8920E1E339C6F90256C4C061C8F955FB6146E62B37D6D7E:01E52983AF1FB713C900A65E5DAE3AC3:50000:SHA256'</v>
      </c>
      <c r="I467" s="7" t="str">
        <f t="shared" si="64"/>
        <v>NewId()</v>
      </c>
      <c r="J467" s="7" t="str">
        <f t="shared" ca="1" si="61"/>
        <v>'709684'</v>
      </c>
      <c r="K467" s="7" t="str">
        <f t="shared" ca="1" si="62"/>
        <v>'09128482467'</v>
      </c>
      <c r="L467" s="7">
        <f>1</f>
        <v>1</v>
      </c>
      <c r="M467" s="8" t="str">
        <f t="shared" si="65"/>
        <v>Null</v>
      </c>
      <c r="N467" s="7">
        <f>0</f>
        <v>0</v>
      </c>
      <c r="O467" s="7" t="str">
        <f ca="1">SingleQuote&amp;
_xlfn.LET(
_xlpm.createDate,
SUBSTITUTE(Users[[#This Row],[CreatedDate]],SingleQuote,""),
TEXT(RANDBETWEEN(_xlpm.createDate,MaxDate),"yyyy-mm-dd")  &amp; " "&amp;  TEXT(TIME(RANDBETWEEN(0,23),RANDBETWEEN(0,59),RANDBETWEEN(0,59)),"hh:mm:ss")
)
&amp; SingleQuote</f>
        <v>'2017-11-02 02:54:01'</v>
      </c>
      <c r="P467" s="7" t="str">
        <f t="shared" si="66"/>
        <v>NewId()</v>
      </c>
      <c r="Q467" s="11" t="str">
        <f t="shared" ca="1" si="63"/>
        <v>'2005-02-05 16:10:00'</v>
      </c>
      <c r="R46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'2008-05-01 09:04:30'</v>
      </c>
      <c r="S467" s="8" t="str">
        <f t="shared" si="67"/>
        <v>Null</v>
      </c>
      <c r="T467" s="7">
        <f>1</f>
        <v>1</v>
      </c>
      <c r="U467" s="7">
        <f>0</f>
        <v>0</v>
      </c>
      <c r="V46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(1,'sallowcub','SALLOWCUB','sallowcub@Gmail.Com','SALLOWCUB@GMAIL.COM',1,'E195E8F8D0E81DB7F8920E1E339C6F90256C4C061C8F955FB6146E62B37D6D7E:01E52983AF1FB713C900A65E5DAE3AC3:50000:SHA256',NewId(),'709684','09128482467',1,Null,0,'2017-11-02 02:54:01',NewId(),'2005-02-05 16:10:00','2008-05-01 09:04:30',Null,1,0)</v>
      </c>
    </row>
    <row r="468" spans="1:22" x14ac:dyDescent="0.25">
      <c r="A468" s="7">
        <f>ROW()-ROW(Users[[#Headers],[Id]])</f>
        <v>463</v>
      </c>
      <c r="B468" s="7">
        <f>1</f>
        <v>1</v>
      </c>
      <c r="C468" s="7" t="str" cm="1">
        <f t="array" ref="C468">SingleQuote&amp; INDEX(UserNames[UserName],Users[[#This Row],[Id]])&amp;SingleQuote</f>
        <v>'denyaspiring'</v>
      </c>
      <c r="D468" s="7" t="str">
        <f>UPPER(Users[[#This Row],[UserName]])</f>
        <v>'DENYASPIRING'</v>
      </c>
      <c r="E468" s="7" t="str" cm="1">
        <f t="array" aca="1" ref="E468" ca="1">SingleQuote&amp; INDEX(UserNames[UserName],Users[[#This Row],[Id]])&amp;"@"&amp; INDEX(EmailProviders[EmailProvider],RANDBETWEEN(1,$E$3))&amp;SingleQuote</f>
        <v>'denyaspiring@Gmail.Com'</v>
      </c>
      <c r="F468" s="7" t="str">
        <f ca="1">UPPER(Users[[#This Row],[Email]])</f>
        <v>'DENYASPIRING@GMAIL.COM'</v>
      </c>
      <c r="G468" s="7">
        <f>1</f>
        <v>1</v>
      </c>
      <c r="H468" s="7" t="str">
        <f t="shared" si="60"/>
        <v>'E195E8F8D0E81DB7F8920E1E339C6F90256C4C061C8F955FB6146E62B37D6D7E:01E52983AF1FB713C900A65E5DAE3AC3:50000:SHA256'</v>
      </c>
      <c r="I468" s="7" t="str">
        <f t="shared" si="64"/>
        <v>NewId()</v>
      </c>
      <c r="J468" s="7" t="str">
        <f t="shared" ca="1" si="61"/>
        <v>'645641'</v>
      </c>
      <c r="K468" s="7" t="str">
        <f t="shared" ca="1" si="62"/>
        <v>'09128398615'</v>
      </c>
      <c r="L468" s="7">
        <f>1</f>
        <v>1</v>
      </c>
      <c r="M468" s="8" t="str">
        <f t="shared" si="65"/>
        <v>Null</v>
      </c>
      <c r="N468" s="7">
        <f>0</f>
        <v>0</v>
      </c>
      <c r="O468" s="7" t="str">
        <f ca="1">SingleQuote&amp;
_xlfn.LET(
_xlpm.createDate,
SUBSTITUTE(Users[[#This Row],[CreatedDate]],SingleQuote,""),
TEXT(RANDBETWEEN(_xlpm.createDate,MaxDate),"yyyy-mm-dd")  &amp; " "&amp;  TEXT(TIME(RANDBETWEEN(0,23),RANDBETWEEN(0,59),RANDBETWEEN(0,59)),"hh:mm:ss")
)
&amp; SingleQuote</f>
        <v>'2009-10-24 08:44:25'</v>
      </c>
      <c r="P468" s="7" t="str">
        <f t="shared" si="66"/>
        <v>NewId()</v>
      </c>
      <c r="Q468" s="11" t="str">
        <f t="shared" ca="1" si="63"/>
        <v>'2005-02-09 06:41:37'</v>
      </c>
      <c r="R46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'2009-03-28 14:20:50'</v>
      </c>
      <c r="S468" s="8" t="str">
        <f t="shared" si="67"/>
        <v>Null</v>
      </c>
      <c r="T468" s="7">
        <f>1</f>
        <v>1</v>
      </c>
      <c r="U468" s="7">
        <f>0</f>
        <v>0</v>
      </c>
      <c r="V46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(1,'denyaspiring','DENYASPIRING','denyaspiring@Gmail.Com','DENYASPIRING@GMAIL.COM',1,'E195E8F8D0E81DB7F8920E1E339C6F90256C4C061C8F955FB6146E62B37D6D7E:01E52983AF1FB713C900A65E5DAE3AC3:50000:SHA256',NewId(),'645641','09128398615',1,Null,0,'2009-10-24 08:44:25',NewId(),'2005-02-09 06:41:37','2009-03-28 14:20:50',Null,1,0)</v>
      </c>
    </row>
    <row r="469" spans="1:22" x14ac:dyDescent="0.25">
      <c r="A469" s="7">
        <f>ROW()-ROW(Users[[#Headers],[Id]])</f>
        <v>464</v>
      </c>
      <c r="B469" s="7">
        <f>1</f>
        <v>1</v>
      </c>
      <c r="C469" s="7" t="str" cm="1">
        <f t="array" ref="C469">SingleQuote&amp; INDEX(UserNames[UserName],Users[[#This Row],[Id]])&amp;SingleQuote</f>
        <v>'multishotnear'</v>
      </c>
      <c r="D469" s="7" t="str">
        <f>UPPER(Users[[#This Row],[UserName]])</f>
        <v>'MULTISHOTNEAR'</v>
      </c>
      <c r="E469" s="7" t="str" cm="1">
        <f t="array" aca="1" ref="E469" ca="1">SingleQuote&amp; INDEX(UserNames[UserName],Users[[#This Row],[Id]])&amp;"@"&amp; INDEX(EmailProviders[EmailProvider],RANDBETWEEN(1,$E$3))&amp;SingleQuote</f>
        <v>'multishotnear@Outlook.Com'</v>
      </c>
      <c r="F469" s="7" t="str">
        <f ca="1">UPPER(Users[[#This Row],[Email]])</f>
        <v>'MULTISHOTNEAR@OUTLOOK.COM'</v>
      </c>
      <c r="G469" s="7">
        <f>1</f>
        <v>1</v>
      </c>
      <c r="H469" s="7" t="str">
        <f t="shared" si="60"/>
        <v>'E195E8F8D0E81DB7F8920E1E339C6F90256C4C061C8F955FB6146E62B37D6D7E:01E52983AF1FB713C900A65E5DAE3AC3:50000:SHA256'</v>
      </c>
      <c r="I469" s="7" t="str">
        <f t="shared" si="64"/>
        <v>NewId()</v>
      </c>
      <c r="J469" s="7" t="str">
        <f t="shared" ca="1" si="61"/>
        <v>'784093'</v>
      </c>
      <c r="K469" s="7" t="str">
        <f t="shared" ca="1" si="62"/>
        <v>'09124065712'</v>
      </c>
      <c r="L469" s="7">
        <f>1</f>
        <v>1</v>
      </c>
      <c r="M469" s="8" t="str">
        <f t="shared" si="65"/>
        <v>Null</v>
      </c>
      <c r="N469" s="7">
        <f>0</f>
        <v>0</v>
      </c>
      <c r="O469" s="7" t="str">
        <f ca="1">SingleQuote&amp;
_xlfn.LET(
_xlpm.createDate,
SUBSTITUTE(Users[[#This Row],[CreatedDate]],SingleQuote,""),
TEXT(RANDBETWEEN(_xlpm.createDate,MaxDate),"yyyy-mm-dd")  &amp; " "&amp;  TEXT(TIME(RANDBETWEEN(0,23),RANDBETWEEN(0,59),RANDBETWEEN(0,59)),"hh:mm:ss")
)
&amp; SingleQuote</f>
        <v>'2022-05-12 00:44:13'</v>
      </c>
      <c r="P469" s="7" t="str">
        <f t="shared" si="66"/>
        <v>NewId()</v>
      </c>
      <c r="Q469" s="11" t="str">
        <f t="shared" ca="1" si="63"/>
        <v>'2005-02-15 13:09:09'</v>
      </c>
      <c r="R46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'2016-04-06 05:44:53'</v>
      </c>
      <c r="S469" s="8" t="str">
        <f t="shared" si="67"/>
        <v>Null</v>
      </c>
      <c r="T469" s="7">
        <f>1</f>
        <v>1</v>
      </c>
      <c r="U469" s="7">
        <f>0</f>
        <v>0</v>
      </c>
      <c r="V46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(1,'multishotnear','MULTISHOTNEAR','multishotnear@Outlook.Com','MULTISHOTNEAR@OUTLOOK.COM',1,'E195E8F8D0E81DB7F8920E1E339C6F90256C4C061C8F955FB6146E62B37D6D7E:01E52983AF1FB713C900A65E5DAE3AC3:50000:SHA256',NewId(),'784093','09124065712',1,Null,0,'2022-05-12 00:44:13',NewId(),'2005-02-15 13:09:09','2016-04-06 05:44:53',Null,1,0)</v>
      </c>
    </row>
    <row r="470" spans="1:22" x14ac:dyDescent="0.25">
      <c r="A470" s="7">
        <f>ROW()-ROW(Users[[#Headers],[Id]])</f>
        <v>465</v>
      </c>
      <c r="B470" s="7">
        <f>1</f>
        <v>1</v>
      </c>
      <c r="C470" s="7" t="str" cm="1">
        <f t="array" ref="C470">SingleQuote&amp; INDEX(UserNames[UserName],Users[[#This Row],[Id]])&amp;SingleQuote</f>
        <v>'fabriccolony'</v>
      </c>
      <c r="D470" s="7" t="str">
        <f>UPPER(Users[[#This Row],[UserName]])</f>
        <v>'FABRICCOLONY'</v>
      </c>
      <c r="E470" s="7" t="str" cm="1">
        <f t="array" aca="1" ref="E470" ca="1">SingleQuote&amp; INDEX(UserNames[UserName],Users[[#This Row],[Id]])&amp;"@"&amp; INDEX(EmailProviders[EmailProvider],RANDBETWEEN(1,$E$3))&amp;SingleQuote</f>
        <v>'fabriccolony@Outlook.Com'</v>
      </c>
      <c r="F470" s="7" t="str">
        <f ca="1">UPPER(Users[[#This Row],[Email]])</f>
        <v>'FABRICCOLONY@OUTLOOK.COM'</v>
      </c>
      <c r="G470" s="7">
        <f>1</f>
        <v>1</v>
      </c>
      <c r="H470" s="7" t="str">
        <f t="shared" si="60"/>
        <v>'E195E8F8D0E81DB7F8920E1E339C6F90256C4C061C8F955FB6146E62B37D6D7E:01E52983AF1FB713C900A65E5DAE3AC3:50000:SHA256'</v>
      </c>
      <c r="I470" s="7" t="str">
        <f t="shared" si="64"/>
        <v>NewId()</v>
      </c>
      <c r="J470" s="7" t="str">
        <f t="shared" ca="1" si="61"/>
        <v>'157149'</v>
      </c>
      <c r="K470" s="7" t="str">
        <f t="shared" ca="1" si="62"/>
        <v>'09129482413'</v>
      </c>
      <c r="L470" s="7">
        <f>1</f>
        <v>1</v>
      </c>
      <c r="M470" s="8" t="str">
        <f t="shared" si="65"/>
        <v>Null</v>
      </c>
      <c r="N470" s="7">
        <f>0</f>
        <v>0</v>
      </c>
      <c r="O470" s="7" t="str">
        <f ca="1">SingleQuote&amp;
_xlfn.LET(
_xlpm.createDate,
SUBSTITUTE(Users[[#This Row],[CreatedDate]],SingleQuote,""),
TEXT(RANDBETWEEN(_xlpm.createDate,MaxDate),"yyyy-mm-dd")  &amp; " "&amp;  TEXT(TIME(RANDBETWEEN(0,23),RANDBETWEEN(0,59),RANDBETWEEN(0,59)),"hh:mm:ss")
)
&amp; SingleQuote</f>
        <v>'2013-05-13 17:55:16'</v>
      </c>
      <c r="P470" s="7" t="str">
        <f t="shared" si="66"/>
        <v>NewId()</v>
      </c>
      <c r="Q470" s="11" t="str">
        <f t="shared" ca="1" si="63"/>
        <v>'2005-02-21 15:28:19'</v>
      </c>
      <c r="R47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'2011-02-19 17:02:10'</v>
      </c>
      <c r="S470" s="8" t="str">
        <f t="shared" si="67"/>
        <v>Null</v>
      </c>
      <c r="T470" s="7">
        <f>1</f>
        <v>1</v>
      </c>
      <c r="U470" s="7">
        <f>0</f>
        <v>0</v>
      </c>
      <c r="V47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(1,'fabriccolony','FABRICCOLONY','fabriccolony@Outlook.Com','FABRICCOLONY@OUTLOOK.COM',1,'E195E8F8D0E81DB7F8920E1E339C6F90256C4C061C8F955FB6146E62B37D6D7E:01E52983AF1FB713C900A65E5DAE3AC3:50000:SHA256',NewId(),'157149','09129482413',1,Null,0,'2013-05-13 17:55:16',NewId(),'2005-02-21 15:28:19','2011-02-19 17:02:10',Null,1,0)</v>
      </c>
    </row>
    <row r="471" spans="1:22" x14ac:dyDescent="0.25">
      <c r="A471" s="7">
        <f>ROW()-ROW(Users[[#Headers],[Id]])</f>
        <v>466</v>
      </c>
      <c r="B471" s="7">
        <f>1</f>
        <v>1</v>
      </c>
      <c r="C471" s="7" t="str" cm="1">
        <f t="array" ref="C471">SingleQuote&amp; INDEX(UserNames[UserName],Users[[#This Row],[Id]])&amp;SingleQuote</f>
        <v>'divisiondrawer'</v>
      </c>
      <c r="D471" s="7" t="str">
        <f>UPPER(Users[[#This Row],[UserName]])</f>
        <v>'DIVISIONDRAWER'</v>
      </c>
      <c r="E471" s="7" t="str" cm="1">
        <f t="array" aca="1" ref="E471" ca="1">SingleQuote&amp; INDEX(UserNames[UserName],Users[[#This Row],[Id]])&amp;"@"&amp; INDEX(EmailProviders[EmailProvider],RANDBETWEEN(1,$E$3))&amp;SingleQuote</f>
        <v>'divisiondrawer@Gmail.Com'</v>
      </c>
      <c r="F471" s="7" t="str">
        <f ca="1">UPPER(Users[[#This Row],[Email]])</f>
        <v>'DIVISIONDRAWER@GMAIL.COM'</v>
      </c>
      <c r="G471" s="7">
        <f>1</f>
        <v>1</v>
      </c>
      <c r="H471" s="7" t="str">
        <f t="shared" si="60"/>
        <v>'E195E8F8D0E81DB7F8920E1E339C6F90256C4C061C8F955FB6146E62B37D6D7E:01E52983AF1FB713C900A65E5DAE3AC3:50000:SHA256'</v>
      </c>
      <c r="I471" s="7" t="str">
        <f t="shared" si="64"/>
        <v>NewId()</v>
      </c>
      <c r="J471" s="7" t="str">
        <f t="shared" ca="1" si="61"/>
        <v>'889861'</v>
      </c>
      <c r="K471" s="7" t="str">
        <f t="shared" ca="1" si="62"/>
        <v>'09127947921'</v>
      </c>
      <c r="L471" s="7">
        <f>1</f>
        <v>1</v>
      </c>
      <c r="M471" s="8" t="str">
        <f t="shared" si="65"/>
        <v>Null</v>
      </c>
      <c r="N471" s="7">
        <f>0</f>
        <v>0</v>
      </c>
      <c r="O471" s="7" t="str">
        <f ca="1">SingleQuote&amp;
_xlfn.LET(
_xlpm.createDate,
SUBSTITUTE(Users[[#This Row],[CreatedDate]],SingleQuote,""),
TEXT(RANDBETWEEN(_xlpm.createDate,MaxDate),"yyyy-mm-dd")  &amp; " "&amp;  TEXT(TIME(RANDBETWEEN(0,23),RANDBETWEEN(0,59),RANDBETWEEN(0,59)),"hh:mm:ss")
)
&amp; SingleQuote</f>
        <v>'2014-01-13 13:23:45'</v>
      </c>
      <c r="P471" s="7" t="str">
        <f t="shared" si="66"/>
        <v>NewId()</v>
      </c>
      <c r="Q471" s="11" t="str">
        <f t="shared" ca="1" si="63"/>
        <v>'2005-02-23 09:14:48'</v>
      </c>
      <c r="R47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'2012-03-15 02:39:46'</v>
      </c>
      <c r="S471" s="8" t="str">
        <f t="shared" si="67"/>
        <v>Null</v>
      </c>
      <c r="T471" s="7">
        <f>1</f>
        <v>1</v>
      </c>
      <c r="U471" s="7">
        <f>0</f>
        <v>0</v>
      </c>
      <c r="V47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(1,'divisiondrawer','DIVISIONDRAWER','divisiondrawer@Gmail.Com','DIVISIONDRAWER@GMAIL.COM',1,'E195E8F8D0E81DB7F8920E1E339C6F90256C4C061C8F955FB6146E62B37D6D7E:01E52983AF1FB713C900A65E5DAE3AC3:50000:SHA256',NewId(),'889861','09127947921',1,Null,0,'2014-01-13 13:23:45',NewId(),'2005-02-23 09:14:48','2012-03-15 02:39:46',Null,1,0)</v>
      </c>
    </row>
    <row r="472" spans="1:22" x14ac:dyDescent="0.25">
      <c r="A472" s="7">
        <f>ROW()-ROW(Users[[#Headers],[Id]])</f>
        <v>467</v>
      </c>
      <c r="B472" s="7">
        <f>1</f>
        <v>1</v>
      </c>
      <c r="C472" s="7" t="str" cm="1">
        <f t="array" ref="C472">SingleQuote&amp; INDEX(UserNames[UserName],Users[[#This Row],[Id]])&amp;SingleQuote</f>
        <v>'krampuscourse'</v>
      </c>
      <c r="D472" s="7" t="str">
        <f>UPPER(Users[[#This Row],[UserName]])</f>
        <v>'KRAMPUSCOURSE'</v>
      </c>
      <c r="E472" s="7" t="str" cm="1">
        <f t="array" aca="1" ref="E472" ca="1">SingleQuote&amp; INDEX(UserNames[UserName],Users[[#This Row],[Id]])&amp;"@"&amp; INDEX(EmailProviders[EmailProvider],RANDBETWEEN(1,$E$3))&amp;SingleQuote</f>
        <v>'krampuscourse@Yahoo.com'</v>
      </c>
      <c r="F472" s="7" t="str">
        <f ca="1">UPPER(Users[[#This Row],[Email]])</f>
        <v>'KRAMPUSCOURSE@YAHOO.COM'</v>
      </c>
      <c r="G472" s="7">
        <f>1</f>
        <v>1</v>
      </c>
      <c r="H472" s="7" t="str">
        <f t="shared" si="60"/>
        <v>'E195E8F8D0E81DB7F8920E1E339C6F90256C4C061C8F955FB6146E62B37D6D7E:01E52983AF1FB713C900A65E5DAE3AC3:50000:SHA256'</v>
      </c>
      <c r="I472" s="7" t="str">
        <f t="shared" si="64"/>
        <v>NewId()</v>
      </c>
      <c r="J472" s="7" t="str">
        <f t="shared" ca="1" si="61"/>
        <v>'904222'</v>
      </c>
      <c r="K472" s="7" t="str">
        <f t="shared" ca="1" si="62"/>
        <v>'09128655355'</v>
      </c>
      <c r="L472" s="7">
        <f>1</f>
        <v>1</v>
      </c>
      <c r="M472" s="8" t="str">
        <f t="shared" si="65"/>
        <v>Null</v>
      </c>
      <c r="N472" s="7">
        <f>0</f>
        <v>0</v>
      </c>
      <c r="O472" s="7" t="str">
        <f ca="1">SingleQuote&amp;
_xlfn.LET(
_xlpm.createDate,
SUBSTITUTE(Users[[#This Row],[CreatedDate]],SingleQuote,""),
TEXT(RANDBETWEEN(_xlpm.createDate,MaxDate),"yyyy-mm-dd")  &amp; " "&amp;  TEXT(TIME(RANDBETWEEN(0,23),RANDBETWEEN(0,59),RANDBETWEEN(0,59)),"hh:mm:ss")
)
&amp; SingleQuote</f>
        <v>'2008-05-27 17:10:43'</v>
      </c>
      <c r="P472" s="7" t="str">
        <f t="shared" si="66"/>
        <v>NewId()</v>
      </c>
      <c r="Q472" s="11" t="str">
        <f t="shared" ca="1" si="63"/>
        <v>'2005-02-27 18:51:20'</v>
      </c>
      <c r="R47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'2006-10-17 00:54:21'</v>
      </c>
      <c r="S472" s="8" t="str">
        <f t="shared" si="67"/>
        <v>Null</v>
      </c>
      <c r="T472" s="7">
        <f>1</f>
        <v>1</v>
      </c>
      <c r="U472" s="7">
        <f>0</f>
        <v>0</v>
      </c>
      <c r="V47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(1,'krampuscourse','KRAMPUSCOURSE','krampuscourse@Yahoo.com','KRAMPUSCOURSE@YAHOO.COM',1,'E195E8F8D0E81DB7F8920E1E339C6F90256C4C061C8F955FB6146E62B37D6D7E:01E52983AF1FB713C900A65E5DAE3AC3:50000:SHA256',NewId(),'904222','09128655355',1,Null,0,'2008-05-27 17:10:43',NewId(),'2005-02-27 18:51:20','2006-10-17 00:54:21',Null,1,0)</v>
      </c>
    </row>
    <row r="473" spans="1:22" x14ac:dyDescent="0.25">
      <c r="A473" s="7">
        <f>ROW()-ROW(Users[[#Headers],[Id]])</f>
        <v>468</v>
      </c>
      <c r="B473" s="7">
        <f>1</f>
        <v>1</v>
      </c>
      <c r="C473" s="7" t="str" cm="1">
        <f t="array" ref="C473">SingleQuote&amp; INDEX(UserNames[UserName],Users[[#This Row],[Id]])&amp;SingleQuote</f>
        <v>'hurdlepampers'</v>
      </c>
      <c r="D473" s="7" t="str">
        <f>UPPER(Users[[#This Row],[UserName]])</f>
        <v>'HURDLEPAMPERS'</v>
      </c>
      <c r="E473" s="7" t="str" cm="1">
        <f t="array" aca="1" ref="E473" ca="1">SingleQuote&amp; INDEX(UserNames[UserName],Users[[#This Row],[Id]])&amp;"@"&amp; INDEX(EmailProviders[EmailProvider],RANDBETWEEN(1,$E$3))&amp;SingleQuote</f>
        <v>'hurdlepampers@Gmail.Com'</v>
      </c>
      <c r="F473" s="7" t="str">
        <f ca="1">UPPER(Users[[#This Row],[Email]])</f>
        <v>'HURDLEPAMPERS@GMAIL.COM'</v>
      </c>
      <c r="G473" s="7">
        <f>1</f>
        <v>1</v>
      </c>
      <c r="H473" s="7" t="str">
        <f t="shared" si="60"/>
        <v>'E195E8F8D0E81DB7F8920E1E339C6F90256C4C061C8F955FB6146E62B37D6D7E:01E52983AF1FB713C900A65E5DAE3AC3:50000:SHA256'</v>
      </c>
      <c r="I473" s="7" t="str">
        <f t="shared" si="64"/>
        <v>NewId()</v>
      </c>
      <c r="J473" s="7" t="str">
        <f t="shared" ca="1" si="61"/>
        <v>'456627'</v>
      </c>
      <c r="K473" s="7" t="str">
        <f t="shared" ca="1" si="62"/>
        <v>'09123743845'</v>
      </c>
      <c r="L473" s="7">
        <f>1</f>
        <v>1</v>
      </c>
      <c r="M473" s="8" t="str">
        <f t="shared" si="65"/>
        <v>Null</v>
      </c>
      <c r="N473" s="7">
        <f>0</f>
        <v>0</v>
      </c>
      <c r="O473" s="7" t="str">
        <f ca="1">SingleQuote&amp;
_xlfn.LET(
_xlpm.createDate,
SUBSTITUTE(Users[[#This Row],[CreatedDate]],SingleQuote,""),
TEXT(RANDBETWEEN(_xlpm.createDate,MaxDate),"yyyy-mm-dd")  &amp; " "&amp;  TEXT(TIME(RANDBETWEEN(0,23),RANDBETWEEN(0,59),RANDBETWEEN(0,59)),"hh:mm:ss")
)
&amp; SingleQuote</f>
        <v>'2007-06-14 23:36:01'</v>
      </c>
      <c r="P473" s="7" t="str">
        <f t="shared" si="66"/>
        <v>NewId()</v>
      </c>
      <c r="Q473" s="11" t="str">
        <f t="shared" ca="1" si="63"/>
        <v>'2005-03-05 22:57:58'</v>
      </c>
      <c r="R47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'2007-06-04 00:49:18'</v>
      </c>
      <c r="S473" s="8" t="str">
        <f t="shared" si="67"/>
        <v>Null</v>
      </c>
      <c r="T473" s="7">
        <f>1</f>
        <v>1</v>
      </c>
      <c r="U473" s="7">
        <f>0</f>
        <v>0</v>
      </c>
      <c r="V47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(1,'hurdlepampers','HURDLEPAMPERS','hurdlepampers@Gmail.Com','HURDLEPAMPERS@GMAIL.COM',1,'E195E8F8D0E81DB7F8920E1E339C6F90256C4C061C8F955FB6146E62B37D6D7E:01E52983AF1FB713C900A65E5DAE3AC3:50000:SHA256',NewId(),'456627','09123743845',1,Null,0,'2007-06-14 23:36:01',NewId(),'2005-03-05 22:57:58','2007-06-04 00:49:18',Null,1,0)</v>
      </c>
    </row>
    <row r="474" spans="1:22" x14ac:dyDescent="0.25">
      <c r="A474" s="7">
        <f>ROW()-ROW(Users[[#Headers],[Id]])</f>
        <v>469</v>
      </c>
      <c r="B474" s="7">
        <f>1</f>
        <v>1</v>
      </c>
      <c r="C474" s="7" t="str" cm="1">
        <f t="array" ref="C474">SingleQuote&amp; INDEX(UserNames[UserName],Users[[#This Row],[Id]])&amp;SingleQuote</f>
        <v>'soulsong'</v>
      </c>
      <c r="D474" s="7" t="str">
        <f>UPPER(Users[[#This Row],[UserName]])</f>
        <v>'SOULSONG'</v>
      </c>
      <c r="E474" s="7" t="str" cm="1">
        <f t="array" aca="1" ref="E474" ca="1">SingleQuote&amp; INDEX(UserNames[UserName],Users[[#This Row],[Id]])&amp;"@"&amp; INDEX(EmailProviders[EmailProvider],RANDBETWEEN(1,$E$3))&amp;SingleQuote</f>
        <v>'soulsong@Yahoo.com'</v>
      </c>
      <c r="F474" s="7" t="str">
        <f ca="1">UPPER(Users[[#This Row],[Email]])</f>
        <v>'SOULSONG@YAHOO.COM'</v>
      </c>
      <c r="G474" s="7">
        <f>1</f>
        <v>1</v>
      </c>
      <c r="H474" s="7" t="str">
        <f t="shared" si="60"/>
        <v>'E195E8F8D0E81DB7F8920E1E339C6F90256C4C061C8F955FB6146E62B37D6D7E:01E52983AF1FB713C900A65E5DAE3AC3:50000:SHA256'</v>
      </c>
      <c r="I474" s="7" t="str">
        <f t="shared" si="64"/>
        <v>NewId()</v>
      </c>
      <c r="J474" s="7" t="str">
        <f t="shared" ca="1" si="61"/>
        <v>'928984'</v>
      </c>
      <c r="K474" s="7" t="str">
        <f t="shared" ca="1" si="62"/>
        <v>'09127005138'</v>
      </c>
      <c r="L474" s="7">
        <f>1</f>
        <v>1</v>
      </c>
      <c r="M474" s="8" t="str">
        <f t="shared" si="65"/>
        <v>Null</v>
      </c>
      <c r="N474" s="7">
        <f>0</f>
        <v>0</v>
      </c>
      <c r="O474" s="7" t="str">
        <f ca="1">SingleQuote&amp;
_xlfn.LET(
_xlpm.createDate,
SUBSTITUTE(Users[[#This Row],[CreatedDate]],SingleQuote,""),
TEXT(RANDBETWEEN(_xlpm.createDate,MaxDate),"yyyy-mm-dd")  &amp; " "&amp;  TEXT(TIME(RANDBETWEEN(0,23),RANDBETWEEN(0,59),RANDBETWEEN(0,59)),"hh:mm:ss")
)
&amp; SingleQuote</f>
        <v>'2016-12-03 16:37:47'</v>
      </c>
      <c r="P474" s="7" t="str">
        <f t="shared" si="66"/>
        <v>NewId()</v>
      </c>
      <c r="Q474" s="11" t="str">
        <f t="shared" ca="1" si="63"/>
        <v>'2005-03-10 00:07:38'</v>
      </c>
      <c r="R47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'2006-12-01 20:38:14'</v>
      </c>
      <c r="S474" s="8" t="str">
        <f t="shared" si="67"/>
        <v>Null</v>
      </c>
      <c r="T474" s="7">
        <f>1</f>
        <v>1</v>
      </c>
      <c r="U474" s="7">
        <f>0</f>
        <v>0</v>
      </c>
      <c r="V47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(1,'soulsong','SOULSONG','soulsong@Yahoo.com','SOULSONG@YAHOO.COM',1,'E195E8F8D0E81DB7F8920E1E339C6F90256C4C061C8F955FB6146E62B37D6D7E:01E52983AF1FB713C900A65E5DAE3AC3:50000:SHA256',NewId(),'928984','09127005138',1,Null,0,'2016-12-03 16:37:47',NewId(),'2005-03-10 00:07:38','2006-12-01 20:38:14',Null,1,0)</v>
      </c>
    </row>
    <row r="475" spans="1:22" x14ac:dyDescent="0.25">
      <c r="A475" s="7">
        <f>ROW()-ROW(Users[[#Headers],[Id]])</f>
        <v>470</v>
      </c>
      <c r="B475" s="7">
        <f>1</f>
        <v>1</v>
      </c>
      <c r="C475" s="7" t="str" cm="1">
        <f t="array" ref="C475">SingleQuote&amp; INDEX(UserNames[UserName],Users[[#This Row],[Id]])&amp;SingleQuote</f>
        <v>'cancerexample'</v>
      </c>
      <c r="D475" s="7" t="str">
        <f>UPPER(Users[[#This Row],[UserName]])</f>
        <v>'CANCEREXAMPLE'</v>
      </c>
      <c r="E475" s="7" t="str" cm="1">
        <f t="array" aca="1" ref="E475" ca="1">SingleQuote&amp; INDEX(UserNames[UserName],Users[[#This Row],[Id]])&amp;"@"&amp; INDEX(EmailProviders[EmailProvider],RANDBETWEEN(1,$E$3))&amp;SingleQuote</f>
        <v>'cancerexample@Gmail.Com'</v>
      </c>
      <c r="F475" s="7" t="str">
        <f ca="1">UPPER(Users[[#This Row],[Email]])</f>
        <v>'CANCEREXAMPLE@GMAIL.COM'</v>
      </c>
      <c r="G475" s="7">
        <f>1</f>
        <v>1</v>
      </c>
      <c r="H475" s="7" t="str">
        <f t="shared" si="60"/>
        <v>'E195E8F8D0E81DB7F8920E1E339C6F90256C4C061C8F955FB6146E62B37D6D7E:01E52983AF1FB713C900A65E5DAE3AC3:50000:SHA256'</v>
      </c>
      <c r="I475" s="7" t="str">
        <f t="shared" si="64"/>
        <v>NewId()</v>
      </c>
      <c r="J475" s="7" t="str">
        <f t="shared" ca="1" si="61"/>
        <v>'950341'</v>
      </c>
      <c r="K475" s="7" t="str">
        <f t="shared" ca="1" si="62"/>
        <v>'09129798258'</v>
      </c>
      <c r="L475" s="7">
        <f>1</f>
        <v>1</v>
      </c>
      <c r="M475" s="8" t="str">
        <f t="shared" si="65"/>
        <v>Null</v>
      </c>
      <c r="N475" s="7">
        <f>0</f>
        <v>0</v>
      </c>
      <c r="O475" s="7" t="str">
        <f ca="1">SingleQuote&amp;
_xlfn.LET(
_xlpm.createDate,
SUBSTITUTE(Users[[#This Row],[CreatedDate]],SingleQuote,""),
TEXT(RANDBETWEEN(_xlpm.createDate,MaxDate),"yyyy-mm-dd")  &amp; " "&amp;  TEXT(TIME(RANDBETWEEN(0,23),RANDBETWEEN(0,59),RANDBETWEEN(0,59)),"hh:mm:ss")
)
&amp; SingleQuote</f>
        <v>'2022-11-24 12:25:18'</v>
      </c>
      <c r="P475" s="7" t="str">
        <f t="shared" si="66"/>
        <v>NewId()</v>
      </c>
      <c r="Q475" s="11" t="str">
        <f t="shared" ca="1" si="63"/>
        <v>'2005-03-14 05:34:51'</v>
      </c>
      <c r="R47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'2012-02-12 23:16:05'</v>
      </c>
      <c r="S475" s="8" t="str">
        <f t="shared" si="67"/>
        <v>Null</v>
      </c>
      <c r="T475" s="7">
        <f>1</f>
        <v>1</v>
      </c>
      <c r="U475" s="7">
        <f>0</f>
        <v>0</v>
      </c>
      <c r="V47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(1,'cancerexample','CANCEREXAMPLE','cancerexample@Gmail.Com','CANCEREXAMPLE@GMAIL.COM',1,'E195E8F8D0E81DB7F8920E1E339C6F90256C4C061C8F955FB6146E62B37D6D7E:01E52983AF1FB713C900A65E5DAE3AC3:50000:SHA256',NewId(),'950341','09129798258',1,Null,0,'2022-11-24 12:25:18',NewId(),'2005-03-14 05:34:51','2012-02-12 23:16:05',Null,1,0)</v>
      </c>
    </row>
    <row r="476" spans="1:22" x14ac:dyDescent="0.25">
      <c r="A476" s="7">
        <f>ROW()-ROW(Users[[#Headers],[Id]])</f>
        <v>471</v>
      </c>
      <c r="B476" s="7">
        <f>1</f>
        <v>1</v>
      </c>
      <c r="C476" s="7" t="str" cm="1">
        <f t="array" ref="C476">SingleQuote&amp; INDEX(UserNames[UserName],Users[[#This Row],[Id]])&amp;SingleQuote</f>
        <v>'cliproach'</v>
      </c>
      <c r="D476" s="7" t="str">
        <f>UPPER(Users[[#This Row],[UserName]])</f>
        <v>'CLIPROACH'</v>
      </c>
      <c r="E476" s="7" t="str" cm="1">
        <f t="array" aca="1" ref="E476" ca="1">SingleQuote&amp; INDEX(UserNames[UserName],Users[[#This Row],[Id]])&amp;"@"&amp; INDEX(EmailProviders[EmailProvider],RANDBETWEEN(1,$E$3))&amp;SingleQuote</f>
        <v>'cliproach@Gmail.Com'</v>
      </c>
      <c r="F476" s="7" t="str">
        <f ca="1">UPPER(Users[[#This Row],[Email]])</f>
        <v>'CLIPROACH@GMAIL.COM'</v>
      </c>
      <c r="G476" s="7">
        <f>1</f>
        <v>1</v>
      </c>
      <c r="H476" s="7" t="str">
        <f t="shared" si="60"/>
        <v>'E195E8F8D0E81DB7F8920E1E339C6F90256C4C061C8F955FB6146E62B37D6D7E:01E52983AF1FB713C900A65E5DAE3AC3:50000:SHA256'</v>
      </c>
      <c r="I476" s="7" t="str">
        <f t="shared" si="64"/>
        <v>NewId()</v>
      </c>
      <c r="J476" s="7" t="str">
        <f t="shared" ca="1" si="61"/>
        <v>'260823'</v>
      </c>
      <c r="K476" s="7" t="str">
        <f t="shared" ca="1" si="62"/>
        <v>'09122252613'</v>
      </c>
      <c r="L476" s="7">
        <f>1</f>
        <v>1</v>
      </c>
      <c r="M476" s="8" t="str">
        <f t="shared" si="65"/>
        <v>Null</v>
      </c>
      <c r="N476" s="7">
        <f>0</f>
        <v>0</v>
      </c>
      <c r="O476" s="7" t="str">
        <f ca="1">SingleQuote&amp;
_xlfn.LET(
_xlpm.createDate,
SUBSTITUTE(Users[[#This Row],[CreatedDate]],SingleQuote,""),
TEXT(RANDBETWEEN(_xlpm.createDate,MaxDate),"yyyy-mm-dd")  &amp; " "&amp;  TEXT(TIME(RANDBETWEEN(0,23),RANDBETWEEN(0,59),RANDBETWEEN(0,59)),"hh:mm:ss")
)
&amp; SingleQuote</f>
        <v>'2024-01-21 08:53:15'</v>
      </c>
      <c r="P476" s="7" t="str">
        <f t="shared" si="66"/>
        <v>NewId()</v>
      </c>
      <c r="Q476" s="11" t="str">
        <f t="shared" ca="1" si="63"/>
        <v>'2005-03-17 21:59:45'</v>
      </c>
      <c r="R47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'2021-05-27 23:36:26'</v>
      </c>
      <c r="S476" s="8" t="str">
        <f t="shared" si="67"/>
        <v>Null</v>
      </c>
      <c r="T476" s="7">
        <f>1</f>
        <v>1</v>
      </c>
      <c r="U476" s="7">
        <f>0</f>
        <v>0</v>
      </c>
      <c r="V47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(1,'cliproach','CLIPROACH','cliproach@Gmail.Com','CLIPROACH@GMAIL.COM',1,'E195E8F8D0E81DB7F8920E1E339C6F90256C4C061C8F955FB6146E62B37D6D7E:01E52983AF1FB713C900A65E5DAE3AC3:50000:SHA256',NewId(),'260823','09122252613',1,Null,0,'2024-01-21 08:53:15',NewId(),'2005-03-17 21:59:45','2021-05-27 23:36:26',Null,1,0)</v>
      </c>
    </row>
    <row r="477" spans="1:22" x14ac:dyDescent="0.25">
      <c r="A477" s="7">
        <f>ROW()-ROW(Users[[#Headers],[Id]])</f>
        <v>472</v>
      </c>
      <c r="B477" s="7">
        <f>1</f>
        <v>1</v>
      </c>
      <c r="C477" s="7" t="str" cm="1">
        <f t="array" ref="C477">SingleQuote&amp; INDEX(UserNames[UserName],Users[[#This Row],[Id]])&amp;SingleQuote</f>
        <v>'hordeweighted'</v>
      </c>
      <c r="D477" s="7" t="str">
        <f>UPPER(Users[[#This Row],[UserName]])</f>
        <v>'HORDEWEIGHTED'</v>
      </c>
      <c r="E477" s="7" t="str" cm="1">
        <f t="array" aca="1" ref="E477" ca="1">SingleQuote&amp; INDEX(UserNames[UserName],Users[[#This Row],[Id]])&amp;"@"&amp; INDEX(EmailProviders[EmailProvider],RANDBETWEEN(1,$E$3))&amp;SingleQuote</f>
        <v>'hordeweighted@Outlook.Com'</v>
      </c>
      <c r="F477" s="7" t="str">
        <f ca="1">UPPER(Users[[#This Row],[Email]])</f>
        <v>'HORDEWEIGHTED@OUTLOOK.COM'</v>
      </c>
      <c r="G477" s="7">
        <f>1</f>
        <v>1</v>
      </c>
      <c r="H477" s="7" t="str">
        <f t="shared" si="60"/>
        <v>'E195E8F8D0E81DB7F8920E1E339C6F90256C4C061C8F955FB6146E62B37D6D7E:01E52983AF1FB713C900A65E5DAE3AC3:50000:SHA256'</v>
      </c>
      <c r="I477" s="7" t="str">
        <f t="shared" si="64"/>
        <v>NewId()</v>
      </c>
      <c r="J477" s="7" t="str">
        <f t="shared" ca="1" si="61"/>
        <v>'800171'</v>
      </c>
      <c r="K477" s="7" t="str">
        <f t="shared" ca="1" si="62"/>
        <v>'09121676705'</v>
      </c>
      <c r="L477" s="7">
        <f>1</f>
        <v>1</v>
      </c>
      <c r="M477" s="8" t="str">
        <f t="shared" si="65"/>
        <v>Null</v>
      </c>
      <c r="N477" s="7">
        <f>0</f>
        <v>0</v>
      </c>
      <c r="O477" s="7" t="str">
        <f ca="1">SingleQuote&amp;
_xlfn.LET(
_xlpm.createDate,
SUBSTITUTE(Users[[#This Row],[CreatedDate]],SingleQuote,""),
TEXT(RANDBETWEEN(_xlpm.createDate,MaxDate),"yyyy-mm-dd")  &amp; " "&amp;  TEXT(TIME(RANDBETWEEN(0,23),RANDBETWEEN(0,59),RANDBETWEEN(0,59)),"hh:mm:ss")
)
&amp; SingleQuote</f>
        <v>'2007-05-17 07:09:54'</v>
      </c>
      <c r="P477" s="7" t="str">
        <f t="shared" si="66"/>
        <v>NewId()</v>
      </c>
      <c r="Q477" s="11" t="str">
        <f t="shared" ca="1" si="63"/>
        <v>'2005-03-20 19:26:43'</v>
      </c>
      <c r="R47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'2005-12-21 13:50:54'</v>
      </c>
      <c r="S477" s="8" t="str">
        <f t="shared" si="67"/>
        <v>Null</v>
      </c>
      <c r="T477" s="7">
        <f>1</f>
        <v>1</v>
      </c>
      <c r="U477" s="7">
        <f>0</f>
        <v>0</v>
      </c>
      <c r="V47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(1,'hordeweighted','HORDEWEIGHTED','hordeweighted@Outlook.Com','HORDEWEIGHTED@OUTLOOK.COM',1,'E195E8F8D0E81DB7F8920E1E339C6F90256C4C061C8F955FB6146E62B37D6D7E:01E52983AF1FB713C900A65E5DAE3AC3:50000:SHA256',NewId(),'800171','09121676705',1,Null,0,'2007-05-17 07:09:54',NewId(),'2005-03-20 19:26:43','2005-12-21 13:50:54',Null,1,0)</v>
      </c>
    </row>
    <row r="478" spans="1:22" x14ac:dyDescent="0.25">
      <c r="A478" s="7">
        <f>ROW()-ROW(Users[[#Headers],[Id]])</f>
        <v>473</v>
      </c>
      <c r="B478" s="7">
        <f>1</f>
        <v>1</v>
      </c>
      <c r="C478" s="7" t="str" cm="1">
        <f t="array" ref="C478">SingleQuote&amp; INDEX(UserNames[UserName],Users[[#This Row],[Id]])&amp;SingleQuote</f>
        <v>'porridgerequired'</v>
      </c>
      <c r="D478" s="7" t="str">
        <f>UPPER(Users[[#This Row],[UserName]])</f>
        <v>'PORRIDGEREQUIRED'</v>
      </c>
      <c r="E478" s="7" t="str" cm="1">
        <f t="array" aca="1" ref="E478" ca="1">SingleQuote&amp; INDEX(UserNames[UserName],Users[[#This Row],[Id]])&amp;"@"&amp; INDEX(EmailProviders[EmailProvider],RANDBETWEEN(1,$E$3))&amp;SingleQuote</f>
        <v>'porridgerequired@Gmail.Com'</v>
      </c>
      <c r="F478" s="7" t="str">
        <f ca="1">UPPER(Users[[#This Row],[Email]])</f>
        <v>'PORRIDGEREQUIRED@GMAIL.COM'</v>
      </c>
      <c r="G478" s="7">
        <f>1</f>
        <v>1</v>
      </c>
      <c r="H478" s="7" t="str">
        <f t="shared" si="60"/>
        <v>'E195E8F8D0E81DB7F8920E1E339C6F90256C4C061C8F955FB6146E62B37D6D7E:01E52983AF1FB713C900A65E5DAE3AC3:50000:SHA256'</v>
      </c>
      <c r="I478" s="7" t="str">
        <f t="shared" si="64"/>
        <v>NewId()</v>
      </c>
      <c r="J478" s="7" t="str">
        <f t="shared" ca="1" si="61"/>
        <v>'196557'</v>
      </c>
      <c r="K478" s="7" t="str">
        <f t="shared" ca="1" si="62"/>
        <v>'09129893383'</v>
      </c>
      <c r="L478" s="7">
        <f>1</f>
        <v>1</v>
      </c>
      <c r="M478" s="8" t="str">
        <f t="shared" si="65"/>
        <v>Null</v>
      </c>
      <c r="N478" s="7">
        <f>0</f>
        <v>0</v>
      </c>
      <c r="O478" s="7" t="str">
        <f ca="1">SingleQuote&amp;
_xlfn.LET(
_xlpm.createDate,
SUBSTITUTE(Users[[#This Row],[CreatedDate]],SingleQuote,""),
TEXT(RANDBETWEEN(_xlpm.createDate,MaxDate),"yyyy-mm-dd")  &amp; " "&amp;  TEXT(TIME(RANDBETWEEN(0,23),RANDBETWEEN(0,59),RANDBETWEEN(0,59)),"hh:mm:ss")
)
&amp; SingleQuote</f>
        <v>'2015-10-01 03:04:18'</v>
      </c>
      <c r="P478" s="7" t="str">
        <f t="shared" si="66"/>
        <v>NewId()</v>
      </c>
      <c r="Q478" s="11" t="str">
        <f t="shared" ca="1" si="63"/>
        <v>'2005-03-24 07:29:02'</v>
      </c>
      <c r="R47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'2008-12-08 14:12:33'</v>
      </c>
      <c r="S478" s="8" t="str">
        <f t="shared" si="67"/>
        <v>Null</v>
      </c>
      <c r="T478" s="7">
        <f>1</f>
        <v>1</v>
      </c>
      <c r="U478" s="7">
        <f>0</f>
        <v>0</v>
      </c>
      <c r="V47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(1,'porridgerequired','PORRIDGEREQUIRED','porridgerequired@Gmail.Com','PORRIDGEREQUIRED@GMAIL.COM',1,'E195E8F8D0E81DB7F8920E1E339C6F90256C4C061C8F955FB6146E62B37D6D7E:01E52983AF1FB713C900A65E5DAE3AC3:50000:SHA256',NewId(),'196557','09129893383',1,Null,0,'2015-10-01 03:04:18',NewId(),'2005-03-24 07:29:02','2008-12-08 14:12:33',Null,1,0)</v>
      </c>
    </row>
    <row r="479" spans="1:22" x14ac:dyDescent="0.25">
      <c r="A479" s="7">
        <f>ROW()-ROW(Users[[#Headers],[Id]])</f>
        <v>474</v>
      </c>
      <c r="B479" s="7">
        <f>1</f>
        <v>1</v>
      </c>
      <c r="C479" s="7" t="str" cm="1">
        <f t="array" ref="C479">SingleQuote&amp; INDEX(UserNames[UserName],Users[[#This Row],[Id]])&amp;SingleQuote</f>
        <v>'shatteredclamour'</v>
      </c>
      <c r="D479" s="7" t="str">
        <f>UPPER(Users[[#This Row],[UserName]])</f>
        <v>'SHATTEREDCLAMOUR'</v>
      </c>
      <c r="E479" s="7" t="str" cm="1">
        <f t="array" aca="1" ref="E479" ca="1">SingleQuote&amp; INDEX(UserNames[UserName],Users[[#This Row],[Id]])&amp;"@"&amp; INDEX(EmailProviders[EmailProvider],RANDBETWEEN(1,$E$3))&amp;SingleQuote</f>
        <v>'shatteredclamour@Gmail.Com'</v>
      </c>
      <c r="F479" s="7" t="str">
        <f ca="1">UPPER(Users[[#This Row],[Email]])</f>
        <v>'SHATTEREDCLAMOUR@GMAIL.COM'</v>
      </c>
      <c r="G479" s="7">
        <f>1</f>
        <v>1</v>
      </c>
      <c r="H479" s="7" t="str">
        <f t="shared" si="60"/>
        <v>'E195E8F8D0E81DB7F8920E1E339C6F90256C4C061C8F955FB6146E62B37D6D7E:01E52983AF1FB713C900A65E5DAE3AC3:50000:SHA256'</v>
      </c>
      <c r="I479" s="7" t="str">
        <f t="shared" si="64"/>
        <v>NewId()</v>
      </c>
      <c r="J479" s="7" t="str">
        <f t="shared" ca="1" si="61"/>
        <v>'577866'</v>
      </c>
      <c r="K479" s="7" t="str">
        <f t="shared" ca="1" si="62"/>
        <v>'09123053520'</v>
      </c>
      <c r="L479" s="7">
        <f>1</f>
        <v>1</v>
      </c>
      <c r="M479" s="8" t="str">
        <f t="shared" si="65"/>
        <v>Null</v>
      </c>
      <c r="N479" s="7">
        <f>0</f>
        <v>0</v>
      </c>
      <c r="O479" s="7" t="str">
        <f ca="1">SingleQuote&amp;
_xlfn.LET(
_xlpm.createDate,
SUBSTITUTE(Users[[#This Row],[CreatedDate]],SingleQuote,""),
TEXT(RANDBETWEEN(_xlpm.createDate,MaxDate),"yyyy-mm-dd")  &amp; " "&amp;  TEXT(TIME(RANDBETWEEN(0,23),RANDBETWEEN(0,59),RANDBETWEEN(0,59)),"hh:mm:ss")
)
&amp; SingleQuote</f>
        <v>'2005-09-24 20:25:00'</v>
      </c>
      <c r="P479" s="7" t="str">
        <f t="shared" si="66"/>
        <v>NewId()</v>
      </c>
      <c r="Q479" s="11" t="str">
        <f t="shared" ca="1" si="63"/>
        <v>'2005-03-27 09:49:24'</v>
      </c>
      <c r="R47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'2005-05-04 06:55:27'</v>
      </c>
      <c r="S479" s="8" t="str">
        <f t="shared" si="67"/>
        <v>Null</v>
      </c>
      <c r="T479" s="7">
        <f>1</f>
        <v>1</v>
      </c>
      <c r="U479" s="7">
        <f>0</f>
        <v>0</v>
      </c>
      <c r="V47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(1,'shatteredclamour','SHATTEREDCLAMOUR','shatteredclamour@Gmail.Com','SHATTEREDCLAMOUR@GMAIL.COM',1,'E195E8F8D0E81DB7F8920E1E339C6F90256C4C061C8F955FB6146E62B37D6D7E:01E52983AF1FB713C900A65E5DAE3AC3:50000:SHA256',NewId(),'577866','09123053520',1,Null,0,'2005-09-24 20:25:00',NewId(),'2005-03-27 09:49:24','2005-05-04 06:55:27',Null,1,0)</v>
      </c>
    </row>
    <row r="480" spans="1:22" x14ac:dyDescent="0.25">
      <c r="A480" s="7">
        <f>ROW()-ROW(Users[[#Headers],[Id]])</f>
        <v>475</v>
      </c>
      <c r="B480" s="7">
        <f>1</f>
        <v>1</v>
      </c>
      <c r="C480" s="7" t="str" cm="1">
        <f t="array" ref="C480">SingleQuote&amp; INDEX(UserNames[UserName],Users[[#This Row],[Id]])&amp;SingleQuote</f>
        <v>'pogostickstrategic'</v>
      </c>
      <c r="D480" s="7" t="str">
        <f>UPPER(Users[[#This Row],[UserName]])</f>
        <v>'POGOSTICKSTRATEGIC'</v>
      </c>
      <c r="E480" s="7" t="str" cm="1">
        <f t="array" aca="1" ref="E480" ca="1">SingleQuote&amp; INDEX(UserNames[UserName],Users[[#This Row],[Id]])&amp;"@"&amp; INDEX(EmailProviders[EmailProvider],RANDBETWEEN(1,$E$3))&amp;SingleQuote</f>
        <v>'pogostickstrategic@Yahoo.com'</v>
      </c>
      <c r="F480" s="7" t="str">
        <f ca="1">UPPER(Users[[#This Row],[Email]])</f>
        <v>'POGOSTICKSTRATEGIC@YAHOO.COM'</v>
      </c>
      <c r="G480" s="7">
        <f>1</f>
        <v>1</v>
      </c>
      <c r="H480" s="7" t="str">
        <f t="shared" si="60"/>
        <v>'E195E8F8D0E81DB7F8920E1E339C6F90256C4C061C8F955FB6146E62B37D6D7E:01E52983AF1FB713C900A65E5DAE3AC3:50000:SHA256'</v>
      </c>
      <c r="I480" s="7" t="str">
        <f t="shared" si="64"/>
        <v>NewId()</v>
      </c>
      <c r="J480" s="7" t="str">
        <f t="shared" ca="1" si="61"/>
        <v>'681394'</v>
      </c>
      <c r="K480" s="7" t="str">
        <f t="shared" ca="1" si="62"/>
        <v>'09127998323'</v>
      </c>
      <c r="L480" s="7">
        <f>1</f>
        <v>1</v>
      </c>
      <c r="M480" s="8" t="str">
        <f t="shared" si="65"/>
        <v>Null</v>
      </c>
      <c r="N480" s="7">
        <f>0</f>
        <v>0</v>
      </c>
      <c r="O480" s="7" t="str">
        <f ca="1">SingleQuote&amp;
_xlfn.LET(
_xlpm.createDate,
SUBSTITUTE(Users[[#This Row],[CreatedDate]],SingleQuote,""),
TEXT(RANDBETWEEN(_xlpm.createDate,MaxDate),"yyyy-mm-dd")  &amp; " "&amp;  TEXT(TIME(RANDBETWEEN(0,23),RANDBETWEEN(0,59),RANDBETWEEN(0,59)),"hh:mm:ss")
)
&amp; SingleQuote</f>
        <v>'2017-05-22 20:14:43'</v>
      </c>
      <c r="P480" s="7" t="str">
        <f t="shared" si="66"/>
        <v>NewId()</v>
      </c>
      <c r="Q480" s="11" t="str">
        <f t="shared" ca="1" si="63"/>
        <v>'2005-03-30 16:34:49'</v>
      </c>
      <c r="R48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'2006-09-12 06:31:15'</v>
      </c>
      <c r="S480" s="8" t="str">
        <f t="shared" si="67"/>
        <v>Null</v>
      </c>
      <c r="T480" s="7">
        <f>1</f>
        <v>1</v>
      </c>
      <c r="U480" s="7">
        <f>0</f>
        <v>0</v>
      </c>
      <c r="V48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(1,'pogostickstrategic','POGOSTICKSTRATEGIC','pogostickstrategic@Yahoo.com','POGOSTICKSTRATEGIC@YAHOO.COM',1,'E195E8F8D0E81DB7F8920E1E339C6F90256C4C061C8F955FB6146E62B37D6D7E:01E52983AF1FB713C900A65E5DAE3AC3:50000:SHA256',NewId(),'681394','09127998323',1,Null,0,'2017-05-22 20:14:43',NewId(),'2005-03-30 16:34:49','2006-09-12 06:31:15',Null,1,0)</v>
      </c>
    </row>
    <row r="481" spans="1:22" x14ac:dyDescent="0.25">
      <c r="A481" s="7">
        <f>ROW()-ROW(Users[[#Headers],[Id]])</f>
        <v>476</v>
      </c>
      <c r="B481" s="7">
        <f>1</f>
        <v>1</v>
      </c>
      <c r="C481" s="7" t="str" cm="1">
        <f t="array" ref="C481">SingleQuote&amp; INDEX(UserNames[UserName],Users[[#This Row],[Id]])&amp;SingleQuote</f>
        <v>'ocelotalter'</v>
      </c>
      <c r="D481" s="7" t="str">
        <f>UPPER(Users[[#This Row],[UserName]])</f>
        <v>'OCELOTALTER'</v>
      </c>
      <c r="E481" s="7" t="str" cm="1">
        <f t="array" aca="1" ref="E481" ca="1">SingleQuote&amp; INDEX(UserNames[UserName],Users[[#This Row],[Id]])&amp;"@"&amp; INDEX(EmailProviders[EmailProvider],RANDBETWEEN(1,$E$3))&amp;SingleQuote</f>
        <v>'ocelotalter@Outlook.Com'</v>
      </c>
      <c r="F481" s="7" t="str">
        <f ca="1">UPPER(Users[[#This Row],[Email]])</f>
        <v>'OCELOTALTER@OUTLOOK.COM'</v>
      </c>
      <c r="G481" s="7">
        <f>1</f>
        <v>1</v>
      </c>
      <c r="H481" s="7" t="str">
        <f t="shared" si="60"/>
        <v>'E195E8F8D0E81DB7F8920E1E339C6F90256C4C061C8F955FB6146E62B37D6D7E:01E52983AF1FB713C900A65E5DAE3AC3:50000:SHA256'</v>
      </c>
      <c r="I481" s="7" t="str">
        <f t="shared" si="64"/>
        <v>NewId()</v>
      </c>
      <c r="J481" s="7" t="str">
        <f t="shared" ca="1" si="61"/>
        <v>'239991'</v>
      </c>
      <c r="K481" s="7" t="str">
        <f t="shared" ca="1" si="62"/>
        <v>'09127401298'</v>
      </c>
      <c r="L481" s="7">
        <f>1</f>
        <v>1</v>
      </c>
      <c r="M481" s="8" t="str">
        <f t="shared" si="65"/>
        <v>Null</v>
      </c>
      <c r="N481" s="7">
        <f>0</f>
        <v>0</v>
      </c>
      <c r="O481" s="7" t="str">
        <f ca="1">SingleQuote&amp;
_xlfn.LET(
_xlpm.createDate,
SUBSTITUTE(Users[[#This Row],[CreatedDate]],SingleQuote,""),
TEXT(RANDBETWEEN(_xlpm.createDate,MaxDate),"yyyy-mm-dd")  &amp; " "&amp;  TEXT(TIME(RANDBETWEEN(0,23),RANDBETWEEN(0,59),RANDBETWEEN(0,59)),"hh:mm:ss")
)
&amp; SingleQuote</f>
        <v>'2010-04-05 10:15:02'</v>
      </c>
      <c r="P481" s="7" t="str">
        <f t="shared" si="66"/>
        <v>NewId()</v>
      </c>
      <c r="Q481" s="11" t="str">
        <f t="shared" ca="1" si="63"/>
        <v>'2005-04-01 10:55:06'</v>
      </c>
      <c r="R48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'2007-02-03 00:43:43'</v>
      </c>
      <c r="S481" s="8" t="str">
        <f t="shared" si="67"/>
        <v>Null</v>
      </c>
      <c r="T481" s="7">
        <f>1</f>
        <v>1</v>
      </c>
      <c r="U481" s="7">
        <f>0</f>
        <v>0</v>
      </c>
      <c r="V48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(1,'ocelotalter','OCELOTALTER','ocelotalter@Outlook.Com','OCELOTALTER@OUTLOOK.COM',1,'E195E8F8D0E81DB7F8920E1E339C6F90256C4C061C8F955FB6146E62B37D6D7E:01E52983AF1FB713C900A65E5DAE3AC3:50000:SHA256',NewId(),'239991','09127401298',1,Null,0,'2010-04-05 10:15:02',NewId(),'2005-04-01 10:55:06','2007-02-03 00:43:43',Null,1,0)</v>
      </c>
    </row>
    <row r="482" spans="1:22" x14ac:dyDescent="0.25">
      <c r="A482" s="7">
        <f>ROW()-ROW(Users[[#Headers],[Id]])</f>
        <v>477</v>
      </c>
      <c r="B482" s="7">
        <f>1</f>
        <v>1</v>
      </c>
      <c r="C482" s="7" t="str" cm="1">
        <f t="array" ref="C482">SingleQuote&amp; INDEX(UserNames[UserName],Users[[#This Row],[Id]])&amp;SingleQuote</f>
        <v>'vexapparent'</v>
      </c>
      <c r="D482" s="7" t="str">
        <f>UPPER(Users[[#This Row],[UserName]])</f>
        <v>'VEXAPPARENT'</v>
      </c>
      <c r="E482" s="7" t="str" cm="1">
        <f t="array" aca="1" ref="E482" ca="1">SingleQuote&amp; INDEX(UserNames[UserName],Users[[#This Row],[Id]])&amp;"@"&amp; INDEX(EmailProviders[EmailProvider],RANDBETWEEN(1,$E$3))&amp;SingleQuote</f>
        <v>'vexapparent@Gmail.Com'</v>
      </c>
      <c r="F482" s="7" t="str">
        <f ca="1">UPPER(Users[[#This Row],[Email]])</f>
        <v>'VEXAPPARENT@GMAIL.COM'</v>
      </c>
      <c r="G482" s="7">
        <f>1</f>
        <v>1</v>
      </c>
      <c r="H482" s="7" t="str">
        <f t="shared" si="60"/>
        <v>'E195E8F8D0E81DB7F8920E1E339C6F90256C4C061C8F955FB6146E62B37D6D7E:01E52983AF1FB713C900A65E5DAE3AC3:50000:SHA256'</v>
      </c>
      <c r="I482" s="7" t="str">
        <f t="shared" si="64"/>
        <v>NewId()</v>
      </c>
      <c r="J482" s="7" t="str">
        <f t="shared" ca="1" si="61"/>
        <v>'341617'</v>
      </c>
      <c r="K482" s="7" t="str">
        <f t="shared" ca="1" si="62"/>
        <v>'09124140842'</v>
      </c>
      <c r="L482" s="7">
        <f>1</f>
        <v>1</v>
      </c>
      <c r="M482" s="8" t="str">
        <f t="shared" si="65"/>
        <v>Null</v>
      </c>
      <c r="N482" s="7">
        <f>0</f>
        <v>0</v>
      </c>
      <c r="O482" s="7" t="str">
        <f ca="1">SingleQuote&amp;
_xlfn.LET(
_xlpm.createDate,
SUBSTITUTE(Users[[#This Row],[CreatedDate]],SingleQuote,""),
TEXT(RANDBETWEEN(_xlpm.createDate,MaxDate),"yyyy-mm-dd")  &amp; " "&amp;  TEXT(TIME(RANDBETWEEN(0,23),RANDBETWEEN(0,59),RANDBETWEEN(0,59)),"hh:mm:ss")
)
&amp; SingleQuote</f>
        <v>'2022-08-27 11:59:20'</v>
      </c>
      <c r="P482" s="7" t="str">
        <f t="shared" si="66"/>
        <v>NewId()</v>
      </c>
      <c r="Q482" s="11" t="str">
        <f t="shared" ca="1" si="63"/>
        <v>'2005-04-04 01:10:06'</v>
      </c>
      <c r="R48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'2013-06-09 13:46:42'</v>
      </c>
      <c r="S482" s="8" t="str">
        <f t="shared" si="67"/>
        <v>Null</v>
      </c>
      <c r="T482" s="7">
        <f>1</f>
        <v>1</v>
      </c>
      <c r="U482" s="7">
        <f>0</f>
        <v>0</v>
      </c>
      <c r="V48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(1,'vexapparent','VEXAPPARENT','vexapparent@Gmail.Com','VEXAPPARENT@GMAIL.COM',1,'E195E8F8D0E81DB7F8920E1E339C6F90256C4C061C8F955FB6146E62B37D6D7E:01E52983AF1FB713C900A65E5DAE3AC3:50000:SHA256',NewId(),'341617','09124140842',1,Null,0,'2022-08-27 11:59:20',NewId(),'2005-04-04 01:10:06','2013-06-09 13:46:42',Null,1,0)</v>
      </c>
    </row>
    <row r="483" spans="1:22" x14ac:dyDescent="0.25">
      <c r="A483" s="7">
        <f>ROW()-ROW(Users[[#Headers],[Id]])</f>
        <v>478</v>
      </c>
      <c r="B483" s="7">
        <f>1</f>
        <v>1</v>
      </c>
      <c r="C483" s="7" t="str" cm="1">
        <f t="array" ref="C483">SingleQuote&amp; INDEX(UserNames[UserName],Users[[#This Row],[Id]])&amp;SingleQuote</f>
        <v>'partialutilized'</v>
      </c>
      <c r="D483" s="7" t="str">
        <f>UPPER(Users[[#This Row],[UserName]])</f>
        <v>'PARTIALUTILIZED'</v>
      </c>
      <c r="E483" s="7" t="str" cm="1">
        <f t="array" aca="1" ref="E483" ca="1">SingleQuote&amp; INDEX(UserNames[UserName],Users[[#This Row],[Id]])&amp;"@"&amp; INDEX(EmailProviders[EmailProvider],RANDBETWEEN(1,$E$3))&amp;SingleQuote</f>
        <v>'partialutilized@Yahoo.com'</v>
      </c>
      <c r="F483" s="7" t="str">
        <f ca="1">UPPER(Users[[#This Row],[Email]])</f>
        <v>'PARTIALUTILIZED@YAHOO.COM'</v>
      </c>
      <c r="G483" s="7">
        <f>1</f>
        <v>1</v>
      </c>
      <c r="H483" s="7" t="str">
        <f t="shared" si="60"/>
        <v>'E195E8F8D0E81DB7F8920E1E339C6F90256C4C061C8F955FB6146E62B37D6D7E:01E52983AF1FB713C900A65E5DAE3AC3:50000:SHA256'</v>
      </c>
      <c r="I483" s="7" t="str">
        <f t="shared" si="64"/>
        <v>NewId()</v>
      </c>
      <c r="J483" s="7" t="str">
        <f t="shared" ca="1" si="61"/>
        <v>'556472'</v>
      </c>
      <c r="K483" s="7" t="str">
        <f t="shared" ca="1" si="62"/>
        <v>'09123553349'</v>
      </c>
      <c r="L483" s="7">
        <f>1</f>
        <v>1</v>
      </c>
      <c r="M483" s="8" t="str">
        <f t="shared" si="65"/>
        <v>Null</v>
      </c>
      <c r="N483" s="7">
        <f>0</f>
        <v>0</v>
      </c>
      <c r="O483" s="7" t="str">
        <f ca="1">SingleQuote&amp;
_xlfn.LET(
_xlpm.createDate,
SUBSTITUTE(Users[[#This Row],[CreatedDate]],SingleQuote,""),
TEXT(RANDBETWEEN(_xlpm.createDate,MaxDate),"yyyy-mm-dd")  &amp; " "&amp;  TEXT(TIME(RANDBETWEEN(0,23),RANDBETWEEN(0,59),RANDBETWEEN(0,59)),"hh:mm:ss")
)
&amp; SingleQuote</f>
        <v>'2007-10-29 19:22:38'</v>
      </c>
      <c r="P483" s="7" t="str">
        <f t="shared" si="66"/>
        <v>NewId()</v>
      </c>
      <c r="Q483" s="11" t="str">
        <f t="shared" ca="1" si="63"/>
        <v>'2005-04-09 13:47:07'</v>
      </c>
      <c r="R48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'2007-07-24 01:28:26'</v>
      </c>
      <c r="S483" s="8" t="str">
        <f t="shared" si="67"/>
        <v>Null</v>
      </c>
      <c r="T483" s="7">
        <f>1</f>
        <v>1</v>
      </c>
      <c r="U483" s="7">
        <f>0</f>
        <v>0</v>
      </c>
      <c r="V48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(1,'partialutilized','PARTIALUTILIZED','partialutilized@Yahoo.com','PARTIALUTILIZED@YAHOO.COM',1,'E195E8F8D0E81DB7F8920E1E339C6F90256C4C061C8F955FB6146E62B37D6D7E:01E52983AF1FB713C900A65E5DAE3AC3:50000:SHA256',NewId(),'556472','09123553349',1,Null,0,'2007-10-29 19:22:38',NewId(),'2005-04-09 13:47:07','2007-07-24 01:28:26',Null,1,0)</v>
      </c>
    </row>
    <row r="484" spans="1:22" x14ac:dyDescent="0.25">
      <c r="A484" s="7">
        <f>ROW()-ROW(Users[[#Headers],[Id]])</f>
        <v>479</v>
      </c>
      <c r="B484" s="7">
        <f>1</f>
        <v>1</v>
      </c>
      <c r="C484" s="7" t="str" cm="1">
        <f t="array" ref="C484">SingleQuote&amp; INDEX(UserNames[UserName],Users[[#This Row],[Id]])&amp;SingleQuote</f>
        <v>'lutchetmarket'</v>
      </c>
      <c r="D484" s="7" t="str">
        <f>UPPER(Users[[#This Row],[UserName]])</f>
        <v>'LUTCHETMARKET'</v>
      </c>
      <c r="E484" s="7" t="str" cm="1">
        <f t="array" aca="1" ref="E484" ca="1">SingleQuote&amp; INDEX(UserNames[UserName],Users[[#This Row],[Id]])&amp;"@"&amp; INDEX(EmailProviders[EmailProvider],RANDBETWEEN(1,$E$3))&amp;SingleQuote</f>
        <v>'lutchetmarket@Gmail.Com'</v>
      </c>
      <c r="F484" s="7" t="str">
        <f ca="1">UPPER(Users[[#This Row],[Email]])</f>
        <v>'LUTCHETMARKET@GMAIL.COM'</v>
      </c>
      <c r="G484" s="7">
        <f>1</f>
        <v>1</v>
      </c>
      <c r="H484" s="7" t="str">
        <f t="shared" si="60"/>
        <v>'E195E8F8D0E81DB7F8920E1E339C6F90256C4C061C8F955FB6146E62B37D6D7E:01E52983AF1FB713C900A65E5DAE3AC3:50000:SHA256'</v>
      </c>
      <c r="I484" s="7" t="str">
        <f t="shared" si="64"/>
        <v>NewId()</v>
      </c>
      <c r="J484" s="7" t="str">
        <f t="shared" ca="1" si="61"/>
        <v>'269558'</v>
      </c>
      <c r="K484" s="7" t="str">
        <f t="shared" ca="1" si="62"/>
        <v>'09123678321'</v>
      </c>
      <c r="L484" s="7">
        <f>1</f>
        <v>1</v>
      </c>
      <c r="M484" s="8" t="str">
        <f t="shared" si="65"/>
        <v>Null</v>
      </c>
      <c r="N484" s="7">
        <f>0</f>
        <v>0</v>
      </c>
      <c r="O484" s="7" t="str">
        <f ca="1">SingleQuote&amp;
_xlfn.LET(
_xlpm.createDate,
SUBSTITUTE(Users[[#This Row],[CreatedDate]],SingleQuote,""),
TEXT(RANDBETWEEN(_xlpm.createDate,MaxDate),"yyyy-mm-dd")  &amp; " "&amp;  TEXT(TIME(RANDBETWEEN(0,23),RANDBETWEEN(0,59),RANDBETWEEN(0,59)),"hh:mm:ss")
)
&amp; SingleQuote</f>
        <v>'2020-02-27 02:57:59'</v>
      </c>
      <c r="P484" s="7" t="str">
        <f t="shared" si="66"/>
        <v>NewId()</v>
      </c>
      <c r="Q484" s="11" t="str">
        <f t="shared" ca="1" si="63"/>
        <v>'2005-04-13 15:57:33'</v>
      </c>
      <c r="R48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'2006-07-18 05:37:48'</v>
      </c>
      <c r="S484" s="8" t="str">
        <f t="shared" si="67"/>
        <v>Null</v>
      </c>
      <c r="T484" s="7">
        <f>1</f>
        <v>1</v>
      </c>
      <c r="U484" s="7">
        <f>0</f>
        <v>0</v>
      </c>
      <c r="V48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(1,'lutchetmarket','LUTCHETMARKET','lutchetmarket@Gmail.Com','LUTCHETMARKET@GMAIL.COM',1,'E195E8F8D0E81DB7F8920E1E339C6F90256C4C061C8F955FB6146E62B37D6D7E:01E52983AF1FB713C900A65E5DAE3AC3:50000:SHA256',NewId(),'269558','09123678321',1,Null,0,'2020-02-27 02:57:59',NewId(),'2005-04-13 15:57:33','2006-07-18 05:37:48',Null,1,0)</v>
      </c>
    </row>
    <row r="485" spans="1:22" x14ac:dyDescent="0.25">
      <c r="A485" s="7">
        <f>ROW()-ROW(Users[[#Headers],[Id]])</f>
        <v>480</v>
      </c>
      <c r="B485" s="7">
        <f>1</f>
        <v>1</v>
      </c>
      <c r="C485" s="7" t="str" cm="1">
        <f t="array" ref="C485">SingleQuote&amp; INDEX(UserNames[UserName],Users[[#This Row],[Id]])&amp;SingleQuote</f>
        <v>'championromaine'</v>
      </c>
      <c r="D485" s="7" t="str">
        <f>UPPER(Users[[#This Row],[UserName]])</f>
        <v>'CHAMPIONROMAINE'</v>
      </c>
      <c r="E485" s="7" t="str" cm="1">
        <f t="array" aca="1" ref="E485" ca="1">SingleQuote&amp; INDEX(UserNames[UserName],Users[[#This Row],[Id]])&amp;"@"&amp; INDEX(EmailProviders[EmailProvider],RANDBETWEEN(1,$E$3))&amp;SingleQuote</f>
        <v>'championromaine@Yahoo.com'</v>
      </c>
      <c r="F485" s="7" t="str">
        <f ca="1">UPPER(Users[[#This Row],[Email]])</f>
        <v>'CHAMPIONROMAINE@YAHOO.COM'</v>
      </c>
      <c r="G485" s="7">
        <f>1</f>
        <v>1</v>
      </c>
      <c r="H485" s="7" t="str">
        <f t="shared" si="60"/>
        <v>'E195E8F8D0E81DB7F8920E1E339C6F90256C4C061C8F955FB6146E62B37D6D7E:01E52983AF1FB713C900A65E5DAE3AC3:50000:SHA256'</v>
      </c>
      <c r="I485" s="7" t="str">
        <f t="shared" si="64"/>
        <v>NewId()</v>
      </c>
      <c r="J485" s="7" t="str">
        <f t="shared" ca="1" si="61"/>
        <v>'470009'</v>
      </c>
      <c r="K485" s="7" t="str">
        <f t="shared" ca="1" si="62"/>
        <v>'09122515683'</v>
      </c>
      <c r="L485" s="7">
        <f>1</f>
        <v>1</v>
      </c>
      <c r="M485" s="8" t="str">
        <f t="shared" si="65"/>
        <v>Null</v>
      </c>
      <c r="N485" s="7">
        <f>0</f>
        <v>0</v>
      </c>
      <c r="O485" s="7" t="str">
        <f ca="1">SingleQuote&amp;
_xlfn.LET(
_xlpm.createDate,
SUBSTITUTE(Users[[#This Row],[CreatedDate]],SingleQuote,""),
TEXT(RANDBETWEEN(_xlpm.createDate,MaxDate),"yyyy-mm-dd")  &amp; " "&amp;  TEXT(TIME(RANDBETWEEN(0,23),RANDBETWEEN(0,59),RANDBETWEEN(0,59)),"hh:mm:ss")
)
&amp; SingleQuote</f>
        <v>'2014-08-09 03:17:35'</v>
      </c>
      <c r="P485" s="7" t="str">
        <f t="shared" si="66"/>
        <v>NewId()</v>
      </c>
      <c r="Q485" s="11" t="str">
        <f t="shared" ca="1" si="63"/>
        <v>'2005-04-16 22:59:17'</v>
      </c>
      <c r="R48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'2006-05-13 20:30:26'</v>
      </c>
      <c r="S485" s="8" t="str">
        <f t="shared" si="67"/>
        <v>Null</v>
      </c>
      <c r="T485" s="7">
        <f>1</f>
        <v>1</v>
      </c>
      <c r="U485" s="7">
        <f>0</f>
        <v>0</v>
      </c>
      <c r="V48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(1,'championromaine','CHAMPIONROMAINE','championromaine@Yahoo.com','CHAMPIONROMAINE@YAHOO.COM',1,'E195E8F8D0E81DB7F8920E1E339C6F90256C4C061C8F955FB6146E62B37D6D7E:01E52983AF1FB713C900A65E5DAE3AC3:50000:SHA256',NewId(),'470009','09122515683',1,Null,0,'2014-08-09 03:17:35',NewId(),'2005-04-16 22:59:17','2006-05-13 20:30:26',Null,1,0)</v>
      </c>
    </row>
    <row r="486" spans="1:22" x14ac:dyDescent="0.25">
      <c r="A486" s="7">
        <f>ROW()-ROW(Users[[#Headers],[Id]])</f>
        <v>481</v>
      </c>
      <c r="B486" s="7">
        <f>1</f>
        <v>1</v>
      </c>
      <c r="C486" s="7" t="str" cm="1">
        <f t="array" ref="C486">SingleQuote&amp; INDEX(UserNames[UserName],Users[[#This Row],[Id]])&amp;SingleQuote</f>
        <v>'yesside'</v>
      </c>
      <c r="D486" s="7" t="str">
        <f>UPPER(Users[[#This Row],[UserName]])</f>
        <v>'YESSIDE'</v>
      </c>
      <c r="E486" s="7" t="str" cm="1">
        <f t="array" aca="1" ref="E486" ca="1">SingleQuote&amp; INDEX(UserNames[UserName],Users[[#This Row],[Id]])&amp;"@"&amp; INDEX(EmailProviders[EmailProvider],RANDBETWEEN(1,$E$3))&amp;SingleQuote</f>
        <v>'yesside@Yahoo.com'</v>
      </c>
      <c r="F486" s="7" t="str">
        <f ca="1">UPPER(Users[[#This Row],[Email]])</f>
        <v>'YESSIDE@YAHOO.COM'</v>
      </c>
      <c r="G486" s="7">
        <f>1</f>
        <v>1</v>
      </c>
      <c r="H486" s="7" t="str">
        <f t="shared" si="60"/>
        <v>'E195E8F8D0E81DB7F8920E1E339C6F90256C4C061C8F955FB6146E62B37D6D7E:01E52983AF1FB713C900A65E5DAE3AC3:50000:SHA256'</v>
      </c>
      <c r="I486" s="7" t="str">
        <f t="shared" si="64"/>
        <v>NewId()</v>
      </c>
      <c r="J486" s="7" t="str">
        <f t="shared" ca="1" si="61"/>
        <v>'408478'</v>
      </c>
      <c r="K486" s="7" t="str">
        <f t="shared" ca="1" si="62"/>
        <v>'09124505991'</v>
      </c>
      <c r="L486" s="7">
        <f>1</f>
        <v>1</v>
      </c>
      <c r="M486" s="8" t="str">
        <f t="shared" si="65"/>
        <v>Null</v>
      </c>
      <c r="N486" s="7">
        <f>0</f>
        <v>0</v>
      </c>
      <c r="O486" s="7" t="str">
        <f ca="1">SingleQuote&amp;
_xlfn.LET(
_xlpm.createDate,
SUBSTITUTE(Users[[#This Row],[CreatedDate]],SingleQuote,""),
TEXT(RANDBETWEEN(_xlpm.createDate,MaxDate),"yyyy-mm-dd")  &amp; " "&amp;  TEXT(TIME(RANDBETWEEN(0,23),RANDBETWEEN(0,59),RANDBETWEEN(0,59)),"hh:mm:ss")
)
&amp; SingleQuote</f>
        <v>'2020-06-17 16:09:57'</v>
      </c>
      <c r="P486" s="7" t="str">
        <f t="shared" si="66"/>
        <v>NewId()</v>
      </c>
      <c r="Q486" s="11" t="str">
        <f t="shared" ca="1" si="63"/>
        <v>'2005-04-19 11:10:31'</v>
      </c>
      <c r="R48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'2013-07-01 22:59:07'</v>
      </c>
      <c r="S486" s="8" t="str">
        <f t="shared" si="67"/>
        <v>Null</v>
      </c>
      <c r="T486" s="7">
        <f>1</f>
        <v>1</v>
      </c>
      <c r="U486" s="7">
        <f>0</f>
        <v>0</v>
      </c>
      <c r="V48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(1,'yesside','YESSIDE','yesside@Yahoo.com','YESSIDE@YAHOO.COM',1,'E195E8F8D0E81DB7F8920E1E339C6F90256C4C061C8F955FB6146E62B37D6D7E:01E52983AF1FB713C900A65E5DAE3AC3:50000:SHA256',NewId(),'408478','09124505991',1,Null,0,'2020-06-17 16:09:57',NewId(),'2005-04-19 11:10:31','2013-07-01 22:59:07',Null,1,0)</v>
      </c>
    </row>
    <row r="487" spans="1:22" x14ac:dyDescent="0.25">
      <c r="A487" s="7">
        <f>ROW()-ROW(Users[[#Headers],[Id]])</f>
        <v>482</v>
      </c>
      <c r="B487" s="7">
        <f>1</f>
        <v>1</v>
      </c>
      <c r="C487" s="7" t="str" cm="1">
        <f t="array" ref="C487">SingleQuote&amp; INDEX(UserNames[UserName],Users[[#This Row],[Id]])&amp;SingleQuote</f>
        <v>'thirstycoffin'</v>
      </c>
      <c r="D487" s="7" t="str">
        <f>UPPER(Users[[#This Row],[UserName]])</f>
        <v>'THIRSTYCOFFIN'</v>
      </c>
      <c r="E487" s="7" t="str" cm="1">
        <f t="array" aca="1" ref="E487" ca="1">SingleQuote&amp; INDEX(UserNames[UserName],Users[[#This Row],[Id]])&amp;"@"&amp; INDEX(EmailProviders[EmailProvider],RANDBETWEEN(1,$E$3))&amp;SingleQuote</f>
        <v>'thirstycoffin@Gmail.Com'</v>
      </c>
      <c r="F487" s="7" t="str">
        <f ca="1">UPPER(Users[[#This Row],[Email]])</f>
        <v>'THIRSTYCOFFIN@GMAIL.COM'</v>
      </c>
      <c r="G487" s="7">
        <f>1</f>
        <v>1</v>
      </c>
      <c r="H487" s="7" t="str">
        <f t="shared" si="60"/>
        <v>'E195E8F8D0E81DB7F8920E1E339C6F90256C4C061C8F955FB6146E62B37D6D7E:01E52983AF1FB713C900A65E5DAE3AC3:50000:SHA256'</v>
      </c>
      <c r="I487" s="7" t="str">
        <f t="shared" si="64"/>
        <v>NewId()</v>
      </c>
      <c r="J487" s="7" t="str">
        <f t="shared" ca="1" si="61"/>
        <v>'118528'</v>
      </c>
      <c r="K487" s="7" t="str">
        <f t="shared" ca="1" si="62"/>
        <v>'09121781330'</v>
      </c>
      <c r="L487" s="7">
        <f>1</f>
        <v>1</v>
      </c>
      <c r="M487" s="8" t="str">
        <f t="shared" si="65"/>
        <v>Null</v>
      </c>
      <c r="N487" s="7">
        <f>0</f>
        <v>0</v>
      </c>
      <c r="O487" s="7" t="str">
        <f ca="1">SingleQuote&amp;
_xlfn.LET(
_xlpm.createDate,
SUBSTITUTE(Users[[#This Row],[CreatedDate]],SingleQuote,""),
TEXT(RANDBETWEEN(_xlpm.createDate,MaxDate),"yyyy-mm-dd")  &amp; " "&amp;  TEXT(TIME(RANDBETWEEN(0,23),RANDBETWEEN(0,59),RANDBETWEEN(0,59)),"hh:mm:ss")
)
&amp; SingleQuote</f>
        <v>'2014-08-31 22:04:33'</v>
      </c>
      <c r="P487" s="7" t="str">
        <f t="shared" si="66"/>
        <v>NewId()</v>
      </c>
      <c r="Q487" s="11" t="str">
        <f t="shared" ca="1" si="63"/>
        <v>'2005-04-23 11:18:21'</v>
      </c>
      <c r="R48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'2008-08-28 21:55:53'</v>
      </c>
      <c r="S487" s="8" t="str">
        <f t="shared" si="67"/>
        <v>Null</v>
      </c>
      <c r="T487" s="7">
        <f>1</f>
        <v>1</v>
      </c>
      <c r="U487" s="7">
        <f>0</f>
        <v>0</v>
      </c>
      <c r="V48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(1,'thirstycoffin','THIRSTYCOFFIN','thirstycoffin@Gmail.Com','THIRSTYCOFFIN@GMAIL.COM',1,'E195E8F8D0E81DB7F8920E1E339C6F90256C4C061C8F955FB6146E62B37D6D7E:01E52983AF1FB713C900A65E5DAE3AC3:50000:SHA256',NewId(),'118528','09121781330',1,Null,0,'2014-08-31 22:04:33',NewId(),'2005-04-23 11:18:21','2008-08-28 21:55:53',Null,1,0)</v>
      </c>
    </row>
    <row r="488" spans="1:22" x14ac:dyDescent="0.25">
      <c r="A488" s="7">
        <f>ROW()-ROW(Users[[#Headers],[Id]])</f>
        <v>483</v>
      </c>
      <c r="B488" s="7">
        <f>1</f>
        <v>1</v>
      </c>
      <c r="C488" s="7" t="str" cm="1">
        <f t="array" ref="C488">SingleQuote&amp; INDEX(UserNames[UserName],Users[[#This Row],[Id]])&amp;SingleQuote</f>
        <v>'telephonewidow'</v>
      </c>
      <c r="D488" s="7" t="str">
        <f>UPPER(Users[[#This Row],[UserName]])</f>
        <v>'TELEPHONEWIDOW'</v>
      </c>
      <c r="E488" s="7" t="str" cm="1">
        <f t="array" aca="1" ref="E488" ca="1">SingleQuote&amp; INDEX(UserNames[UserName],Users[[#This Row],[Id]])&amp;"@"&amp; INDEX(EmailProviders[EmailProvider],RANDBETWEEN(1,$E$3))&amp;SingleQuote</f>
        <v>'telephonewidow@Gmail.Com'</v>
      </c>
      <c r="F488" s="7" t="str">
        <f ca="1">UPPER(Users[[#This Row],[Email]])</f>
        <v>'TELEPHONEWIDOW@GMAIL.COM'</v>
      </c>
      <c r="G488" s="7">
        <f>1</f>
        <v>1</v>
      </c>
      <c r="H488" s="7" t="str">
        <f t="shared" si="60"/>
        <v>'E195E8F8D0E81DB7F8920E1E339C6F90256C4C061C8F955FB6146E62B37D6D7E:01E52983AF1FB713C900A65E5DAE3AC3:50000:SHA256'</v>
      </c>
      <c r="I488" s="7" t="str">
        <f t="shared" si="64"/>
        <v>NewId()</v>
      </c>
      <c r="J488" s="7" t="str">
        <f t="shared" ca="1" si="61"/>
        <v>'048820'</v>
      </c>
      <c r="K488" s="7" t="str">
        <f t="shared" ca="1" si="62"/>
        <v>'09121037546'</v>
      </c>
      <c r="L488" s="7">
        <f>1</f>
        <v>1</v>
      </c>
      <c r="M488" s="8" t="str">
        <f t="shared" si="65"/>
        <v>Null</v>
      </c>
      <c r="N488" s="7">
        <f>0</f>
        <v>0</v>
      </c>
      <c r="O488" s="7" t="str">
        <f ca="1">SingleQuote&amp;
_xlfn.LET(
_xlpm.createDate,
SUBSTITUTE(Users[[#This Row],[CreatedDate]],SingleQuote,""),
TEXT(RANDBETWEEN(_xlpm.createDate,MaxDate),"yyyy-mm-dd")  &amp; " "&amp;  TEXT(TIME(RANDBETWEEN(0,23),RANDBETWEEN(0,59),RANDBETWEEN(0,59)),"hh:mm:ss")
)
&amp; SingleQuote</f>
        <v>'2013-05-23 13:13:23'</v>
      </c>
      <c r="P488" s="7" t="str">
        <f t="shared" si="66"/>
        <v>NewId()</v>
      </c>
      <c r="Q488" s="11" t="str">
        <f t="shared" ca="1" si="63"/>
        <v>'2005-04-25 11:42:28'</v>
      </c>
      <c r="R48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'2005-11-05 08:02:02'</v>
      </c>
      <c r="S488" s="8" t="str">
        <f t="shared" si="67"/>
        <v>Null</v>
      </c>
      <c r="T488" s="7">
        <f>1</f>
        <v>1</v>
      </c>
      <c r="U488" s="7">
        <f>0</f>
        <v>0</v>
      </c>
      <c r="V48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(1,'telephonewidow','TELEPHONEWIDOW','telephonewidow@Gmail.Com','TELEPHONEWIDOW@GMAIL.COM',1,'E195E8F8D0E81DB7F8920E1E339C6F90256C4C061C8F955FB6146E62B37D6D7E:01E52983AF1FB713C900A65E5DAE3AC3:50000:SHA256',NewId(),'048820','09121037546',1,Null,0,'2013-05-23 13:13:23',NewId(),'2005-04-25 11:42:28','2005-11-05 08:02:02',Null,1,0)</v>
      </c>
    </row>
    <row r="489" spans="1:22" x14ac:dyDescent="0.25">
      <c r="A489" s="7">
        <f>ROW()-ROW(Users[[#Headers],[Id]])</f>
        <v>484</v>
      </c>
      <c r="B489" s="7">
        <f>1</f>
        <v>1</v>
      </c>
      <c r="C489" s="7" t="str" cm="1">
        <f t="array" ref="C489">SingleQuote&amp; INDEX(UserNames[UserName],Users[[#This Row],[Id]])&amp;SingleQuote</f>
        <v>'grantguideline'</v>
      </c>
      <c r="D489" s="7" t="str">
        <f>UPPER(Users[[#This Row],[UserName]])</f>
        <v>'GRANTGUIDELINE'</v>
      </c>
      <c r="E489" s="7" t="str" cm="1">
        <f t="array" aca="1" ref="E489" ca="1">SingleQuote&amp; INDEX(UserNames[UserName],Users[[#This Row],[Id]])&amp;"@"&amp; INDEX(EmailProviders[EmailProvider],RANDBETWEEN(1,$E$3))&amp;SingleQuote</f>
        <v>'grantguideline@Gmail.Com'</v>
      </c>
      <c r="F489" s="7" t="str">
        <f ca="1">UPPER(Users[[#This Row],[Email]])</f>
        <v>'GRANTGUIDELINE@GMAIL.COM'</v>
      </c>
      <c r="G489" s="7">
        <f>1</f>
        <v>1</v>
      </c>
      <c r="H489" s="7" t="str">
        <f t="shared" si="60"/>
        <v>'E195E8F8D0E81DB7F8920E1E339C6F90256C4C061C8F955FB6146E62B37D6D7E:01E52983AF1FB713C900A65E5DAE3AC3:50000:SHA256'</v>
      </c>
      <c r="I489" s="7" t="str">
        <f t="shared" si="64"/>
        <v>NewId()</v>
      </c>
      <c r="J489" s="7" t="str">
        <f t="shared" ca="1" si="61"/>
        <v>'020477'</v>
      </c>
      <c r="K489" s="7" t="str">
        <f t="shared" ca="1" si="62"/>
        <v>'09121369985'</v>
      </c>
      <c r="L489" s="7">
        <f>1</f>
        <v>1</v>
      </c>
      <c r="M489" s="8" t="str">
        <f t="shared" si="65"/>
        <v>Null</v>
      </c>
      <c r="N489" s="7">
        <f>0</f>
        <v>0</v>
      </c>
      <c r="O489" s="7" t="str">
        <f ca="1">SingleQuote&amp;
_xlfn.LET(
_xlpm.createDate,
SUBSTITUTE(Users[[#This Row],[CreatedDate]],SingleQuote,""),
TEXT(RANDBETWEEN(_xlpm.createDate,MaxDate),"yyyy-mm-dd")  &amp; " "&amp;  TEXT(TIME(RANDBETWEEN(0,23),RANDBETWEEN(0,59),RANDBETWEEN(0,59)),"hh:mm:ss")
)
&amp; SingleQuote</f>
        <v>'2020-09-28 04:47:22'</v>
      </c>
      <c r="P489" s="7" t="str">
        <f t="shared" si="66"/>
        <v>NewId()</v>
      </c>
      <c r="Q489" s="11" t="str">
        <f t="shared" ca="1" si="63"/>
        <v>'2005-04-29 16:00:16'</v>
      </c>
      <c r="R48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'2012-10-02 07:43:07'</v>
      </c>
      <c r="S489" s="8" t="str">
        <f t="shared" si="67"/>
        <v>Null</v>
      </c>
      <c r="T489" s="7">
        <f>1</f>
        <v>1</v>
      </c>
      <c r="U489" s="7">
        <f>0</f>
        <v>0</v>
      </c>
      <c r="V48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(1,'grantguideline','GRANTGUIDELINE','grantguideline@Gmail.Com','GRANTGUIDELINE@GMAIL.COM',1,'E195E8F8D0E81DB7F8920E1E339C6F90256C4C061C8F955FB6146E62B37D6D7E:01E52983AF1FB713C900A65E5DAE3AC3:50000:SHA256',NewId(),'020477','09121369985',1,Null,0,'2020-09-28 04:47:22',NewId(),'2005-04-29 16:00:16','2012-10-02 07:43:07',Null,1,0)</v>
      </c>
    </row>
    <row r="490" spans="1:22" x14ac:dyDescent="0.25">
      <c r="A490" s="7">
        <f>ROW()-ROW(Users[[#Headers],[Id]])</f>
        <v>485</v>
      </c>
      <c r="B490" s="7">
        <f>1</f>
        <v>1</v>
      </c>
      <c r="C490" s="7" t="str" cm="1">
        <f t="array" ref="C490">SingleQuote&amp; INDEX(UserNames[UserName],Users[[#This Row],[Id]])&amp;SingleQuote</f>
        <v>'vouchden'</v>
      </c>
      <c r="D490" s="7" t="str">
        <f>UPPER(Users[[#This Row],[UserName]])</f>
        <v>'VOUCHDEN'</v>
      </c>
      <c r="E490" s="7" t="str" cm="1">
        <f t="array" aca="1" ref="E490" ca="1">SingleQuote&amp; INDEX(UserNames[UserName],Users[[#This Row],[Id]])&amp;"@"&amp; INDEX(EmailProviders[EmailProvider],RANDBETWEEN(1,$E$3))&amp;SingleQuote</f>
        <v>'vouchden@Outlook.Com'</v>
      </c>
      <c r="F490" s="7" t="str">
        <f ca="1">UPPER(Users[[#This Row],[Email]])</f>
        <v>'VOUCHDEN@OUTLOOK.COM'</v>
      </c>
      <c r="G490" s="7">
        <f>1</f>
        <v>1</v>
      </c>
      <c r="H490" s="7" t="str">
        <f t="shared" si="60"/>
        <v>'E195E8F8D0E81DB7F8920E1E339C6F90256C4C061C8F955FB6146E62B37D6D7E:01E52983AF1FB713C900A65E5DAE3AC3:50000:SHA256'</v>
      </c>
      <c r="I490" s="7" t="str">
        <f t="shared" si="64"/>
        <v>NewId()</v>
      </c>
      <c r="J490" s="7" t="str">
        <f t="shared" ca="1" si="61"/>
        <v>'733342'</v>
      </c>
      <c r="K490" s="7" t="str">
        <f t="shared" ca="1" si="62"/>
        <v>'09128004664'</v>
      </c>
      <c r="L490" s="7">
        <f>1</f>
        <v>1</v>
      </c>
      <c r="M490" s="8" t="str">
        <f t="shared" si="65"/>
        <v>Null</v>
      </c>
      <c r="N490" s="7">
        <f>0</f>
        <v>0</v>
      </c>
      <c r="O490" s="7" t="str">
        <f ca="1">SingleQuote&amp;
_xlfn.LET(
_xlpm.createDate,
SUBSTITUTE(Users[[#This Row],[CreatedDate]],SingleQuote,""),
TEXT(RANDBETWEEN(_xlpm.createDate,MaxDate),"yyyy-mm-dd")  &amp; " "&amp;  TEXT(TIME(RANDBETWEEN(0,23),RANDBETWEEN(0,59),RANDBETWEEN(0,59)),"hh:mm:ss")
)
&amp; SingleQuote</f>
        <v>'2016-11-22 06:09:57'</v>
      </c>
      <c r="P490" s="7" t="str">
        <f t="shared" si="66"/>
        <v>NewId()</v>
      </c>
      <c r="Q490" s="11" t="str">
        <f t="shared" ca="1" si="63"/>
        <v>'2005-05-01 01:57:48'</v>
      </c>
      <c r="R49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'2005-11-25 08:07:49'</v>
      </c>
      <c r="S490" s="8" t="str">
        <f t="shared" si="67"/>
        <v>Null</v>
      </c>
      <c r="T490" s="7">
        <f>1</f>
        <v>1</v>
      </c>
      <c r="U490" s="7">
        <f>0</f>
        <v>0</v>
      </c>
      <c r="V49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(1,'vouchden','VOUCHDEN','vouchden@Outlook.Com','VOUCHDEN@OUTLOOK.COM',1,'E195E8F8D0E81DB7F8920E1E339C6F90256C4C061C8F955FB6146E62B37D6D7E:01E52983AF1FB713C900A65E5DAE3AC3:50000:SHA256',NewId(),'733342','09128004664',1,Null,0,'2016-11-22 06:09:57',NewId(),'2005-05-01 01:57:48','2005-11-25 08:07:49',Null,1,0)</v>
      </c>
    </row>
    <row r="491" spans="1:22" x14ac:dyDescent="0.25">
      <c r="A491" s="7">
        <f>ROW()-ROW(Users[[#Headers],[Id]])</f>
        <v>486</v>
      </c>
      <c r="B491" s="7">
        <f>1</f>
        <v>1</v>
      </c>
      <c r="C491" s="7" t="str" cm="1">
        <f t="array" ref="C491">SingleQuote&amp; INDEX(UserNames[UserName],Users[[#This Row],[Id]])&amp;SingleQuote</f>
        <v>'unkemptemotion'</v>
      </c>
      <c r="D491" s="7" t="str">
        <f>UPPER(Users[[#This Row],[UserName]])</f>
        <v>'UNKEMPTEMOTION'</v>
      </c>
      <c r="E491" s="7" t="str" cm="1">
        <f t="array" aca="1" ref="E491" ca="1">SingleQuote&amp; INDEX(UserNames[UserName],Users[[#This Row],[Id]])&amp;"@"&amp; INDEX(EmailProviders[EmailProvider],RANDBETWEEN(1,$E$3))&amp;SingleQuote</f>
        <v>'unkemptemotion@Gmail.Com'</v>
      </c>
      <c r="F491" s="7" t="str">
        <f ca="1">UPPER(Users[[#This Row],[Email]])</f>
        <v>'UNKEMPTEMOTION@GMAIL.COM'</v>
      </c>
      <c r="G491" s="7">
        <f>1</f>
        <v>1</v>
      </c>
      <c r="H491" s="7" t="str">
        <f t="shared" si="60"/>
        <v>'E195E8F8D0E81DB7F8920E1E339C6F90256C4C061C8F955FB6146E62B37D6D7E:01E52983AF1FB713C900A65E5DAE3AC3:50000:SHA256'</v>
      </c>
      <c r="I491" s="7" t="str">
        <f t="shared" si="64"/>
        <v>NewId()</v>
      </c>
      <c r="J491" s="7" t="str">
        <f t="shared" ca="1" si="61"/>
        <v>'249934'</v>
      </c>
      <c r="K491" s="7" t="str">
        <f t="shared" ca="1" si="62"/>
        <v>'09125082681'</v>
      </c>
      <c r="L491" s="7">
        <f>1</f>
        <v>1</v>
      </c>
      <c r="M491" s="8" t="str">
        <f t="shared" si="65"/>
        <v>Null</v>
      </c>
      <c r="N491" s="7">
        <f>0</f>
        <v>0</v>
      </c>
      <c r="O491" s="7" t="str">
        <f ca="1">SingleQuote&amp;
_xlfn.LET(
_xlpm.createDate,
SUBSTITUTE(Users[[#This Row],[CreatedDate]],SingleQuote,""),
TEXT(RANDBETWEEN(_xlpm.createDate,MaxDate),"yyyy-mm-dd")  &amp; " "&amp;  TEXT(TIME(RANDBETWEEN(0,23),RANDBETWEEN(0,59),RANDBETWEEN(0,59)),"hh:mm:ss")
)
&amp; SingleQuote</f>
        <v>'2016-05-09 04:56:50'</v>
      </c>
      <c r="P491" s="7" t="str">
        <f t="shared" si="66"/>
        <v>NewId()</v>
      </c>
      <c r="Q491" s="11" t="str">
        <f t="shared" ca="1" si="63"/>
        <v>'2005-05-07 15:21:58'</v>
      </c>
      <c r="R49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'2008-11-21 05:32:57'</v>
      </c>
      <c r="S491" s="8" t="str">
        <f t="shared" si="67"/>
        <v>Null</v>
      </c>
      <c r="T491" s="7">
        <f>1</f>
        <v>1</v>
      </c>
      <c r="U491" s="7">
        <f>0</f>
        <v>0</v>
      </c>
      <c r="V49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(1,'unkemptemotion','UNKEMPTEMOTION','unkemptemotion@Gmail.Com','UNKEMPTEMOTION@GMAIL.COM',1,'E195E8F8D0E81DB7F8920E1E339C6F90256C4C061C8F955FB6146E62B37D6D7E:01E52983AF1FB713C900A65E5DAE3AC3:50000:SHA256',NewId(),'249934','09125082681',1,Null,0,'2016-05-09 04:56:50',NewId(),'2005-05-07 15:21:58','2008-11-21 05:32:57',Null,1,0)</v>
      </c>
    </row>
    <row r="492" spans="1:22" x14ac:dyDescent="0.25">
      <c r="A492" s="7">
        <f>ROW()-ROW(Users[[#Headers],[Id]])</f>
        <v>487</v>
      </c>
      <c r="B492" s="7">
        <f>1</f>
        <v>1</v>
      </c>
      <c r="C492" s="7" t="str" cm="1">
        <f t="array" ref="C492">SingleQuote&amp; INDEX(UserNames[UserName],Users[[#This Row],[Id]])&amp;SingleQuote</f>
        <v>'snipegasbag'</v>
      </c>
      <c r="D492" s="7" t="str">
        <f>UPPER(Users[[#This Row],[UserName]])</f>
        <v>'SNIPEGASBAG'</v>
      </c>
      <c r="E492" s="7" t="str" cm="1">
        <f t="array" aca="1" ref="E492" ca="1">SingleQuote&amp; INDEX(UserNames[UserName],Users[[#This Row],[Id]])&amp;"@"&amp; INDEX(EmailProviders[EmailProvider],RANDBETWEEN(1,$E$3))&amp;SingleQuote</f>
        <v>'snipegasbag@Outlook.Com'</v>
      </c>
      <c r="F492" s="7" t="str">
        <f ca="1">UPPER(Users[[#This Row],[Email]])</f>
        <v>'SNIPEGASBAG@OUTLOOK.COM'</v>
      </c>
      <c r="G492" s="7">
        <f>1</f>
        <v>1</v>
      </c>
      <c r="H492" s="7" t="str">
        <f t="shared" si="60"/>
        <v>'E195E8F8D0E81DB7F8920E1E339C6F90256C4C061C8F955FB6146E62B37D6D7E:01E52983AF1FB713C900A65E5DAE3AC3:50000:SHA256'</v>
      </c>
      <c r="I492" s="7" t="str">
        <f t="shared" si="64"/>
        <v>NewId()</v>
      </c>
      <c r="J492" s="7" t="str">
        <f t="shared" ca="1" si="61"/>
        <v>'916713'</v>
      </c>
      <c r="K492" s="7" t="str">
        <f t="shared" ca="1" si="62"/>
        <v>'09126291198'</v>
      </c>
      <c r="L492" s="7">
        <f>1</f>
        <v>1</v>
      </c>
      <c r="M492" s="8" t="str">
        <f t="shared" si="65"/>
        <v>Null</v>
      </c>
      <c r="N492" s="7">
        <f>0</f>
        <v>0</v>
      </c>
      <c r="O492" s="7" t="str">
        <f ca="1">SingleQuote&amp;
_xlfn.LET(
_xlpm.createDate,
SUBSTITUTE(Users[[#This Row],[CreatedDate]],SingleQuote,""),
TEXT(RANDBETWEEN(_xlpm.createDate,MaxDate),"yyyy-mm-dd")  &amp; " "&amp;  TEXT(TIME(RANDBETWEEN(0,23),RANDBETWEEN(0,59),RANDBETWEEN(0,59)),"hh:mm:ss")
)
&amp; SingleQuote</f>
        <v>'2006-01-12 16:09:11'</v>
      </c>
      <c r="P492" s="7" t="str">
        <f t="shared" si="66"/>
        <v>NewId()</v>
      </c>
      <c r="Q492" s="11" t="str">
        <f t="shared" ca="1" si="63"/>
        <v>'2005-05-10 11:19:43'</v>
      </c>
      <c r="R49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'2005-07-02 21:56:01'</v>
      </c>
      <c r="S492" s="8" t="str">
        <f t="shared" si="67"/>
        <v>Null</v>
      </c>
      <c r="T492" s="7">
        <f>1</f>
        <v>1</v>
      </c>
      <c r="U492" s="7">
        <f>0</f>
        <v>0</v>
      </c>
      <c r="V49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(1,'snipegasbag','SNIPEGASBAG','snipegasbag@Outlook.Com','SNIPEGASBAG@OUTLOOK.COM',1,'E195E8F8D0E81DB7F8920E1E339C6F90256C4C061C8F955FB6146E62B37D6D7E:01E52983AF1FB713C900A65E5DAE3AC3:50000:SHA256',NewId(),'916713','09126291198',1,Null,0,'2006-01-12 16:09:11',NewId(),'2005-05-10 11:19:43','2005-07-02 21:56:01',Null,1,0)</v>
      </c>
    </row>
    <row r="493" spans="1:22" x14ac:dyDescent="0.25">
      <c r="A493" s="7">
        <f>ROW()-ROW(Users[[#Headers],[Id]])</f>
        <v>488</v>
      </c>
      <c r="B493" s="7">
        <f>1</f>
        <v>1</v>
      </c>
      <c r="C493" s="7" t="str" cm="1">
        <f t="array" ref="C493">SingleQuote&amp; INDEX(UserNames[UserName],Users[[#This Row],[Id]])&amp;SingleQuote</f>
        <v>'outhaulmanner'</v>
      </c>
      <c r="D493" s="7" t="str">
        <f>UPPER(Users[[#This Row],[UserName]])</f>
        <v>'OUTHAULMANNER'</v>
      </c>
      <c r="E493" s="7" t="str" cm="1">
        <f t="array" aca="1" ref="E493" ca="1">SingleQuote&amp; INDEX(UserNames[UserName],Users[[#This Row],[Id]])&amp;"@"&amp; INDEX(EmailProviders[EmailProvider],RANDBETWEEN(1,$E$3))&amp;SingleQuote</f>
        <v>'outhaulmanner@Gmail.Com'</v>
      </c>
      <c r="F493" s="7" t="str">
        <f ca="1">UPPER(Users[[#This Row],[Email]])</f>
        <v>'OUTHAULMANNER@GMAIL.COM'</v>
      </c>
      <c r="G493" s="7">
        <f>1</f>
        <v>1</v>
      </c>
      <c r="H493" s="7" t="str">
        <f t="shared" si="60"/>
        <v>'E195E8F8D0E81DB7F8920E1E339C6F90256C4C061C8F955FB6146E62B37D6D7E:01E52983AF1FB713C900A65E5DAE3AC3:50000:SHA256'</v>
      </c>
      <c r="I493" s="7" t="str">
        <f t="shared" si="64"/>
        <v>NewId()</v>
      </c>
      <c r="J493" s="7" t="str">
        <f t="shared" ca="1" si="61"/>
        <v>'847638'</v>
      </c>
      <c r="K493" s="7" t="str">
        <f t="shared" ca="1" si="62"/>
        <v>'09126044776'</v>
      </c>
      <c r="L493" s="7">
        <f>1</f>
        <v>1</v>
      </c>
      <c r="M493" s="8" t="str">
        <f t="shared" si="65"/>
        <v>Null</v>
      </c>
      <c r="N493" s="7">
        <f>0</f>
        <v>0</v>
      </c>
      <c r="O493" s="7" t="str">
        <f ca="1">SingleQuote&amp;
_xlfn.LET(
_xlpm.createDate,
SUBSTITUTE(Users[[#This Row],[CreatedDate]],SingleQuote,""),
TEXT(RANDBETWEEN(_xlpm.createDate,MaxDate),"yyyy-mm-dd")  &amp; " "&amp;  TEXT(TIME(RANDBETWEEN(0,23),RANDBETWEEN(0,59),RANDBETWEEN(0,59)),"hh:mm:ss")
)
&amp; SingleQuote</f>
        <v>'2007-10-22 04:27:29'</v>
      </c>
      <c r="P493" s="7" t="str">
        <f t="shared" si="66"/>
        <v>NewId()</v>
      </c>
      <c r="Q493" s="11" t="str">
        <f t="shared" ca="1" si="63"/>
        <v>'2005-05-14 07:10:23'</v>
      </c>
      <c r="R49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'2006-05-31 18:07:29'</v>
      </c>
      <c r="S493" s="8" t="str">
        <f t="shared" si="67"/>
        <v>Null</v>
      </c>
      <c r="T493" s="7">
        <f>1</f>
        <v>1</v>
      </c>
      <c r="U493" s="7">
        <f>0</f>
        <v>0</v>
      </c>
      <c r="V49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(1,'outhaulmanner','OUTHAULMANNER','outhaulmanner@Gmail.Com','OUTHAULMANNER@GMAIL.COM',1,'E195E8F8D0E81DB7F8920E1E339C6F90256C4C061C8F955FB6146E62B37D6D7E:01E52983AF1FB713C900A65E5DAE3AC3:50000:SHA256',NewId(),'847638','09126044776',1,Null,0,'2007-10-22 04:27:29',NewId(),'2005-05-14 07:10:23','2006-05-31 18:07:29',Null,1,0)</v>
      </c>
    </row>
    <row r="494" spans="1:22" x14ac:dyDescent="0.25">
      <c r="A494" s="7">
        <f>ROW()-ROW(Users[[#Headers],[Id]])</f>
        <v>489</v>
      </c>
      <c r="B494" s="7">
        <f>1</f>
        <v>1</v>
      </c>
      <c r="C494" s="7" t="str" cm="1">
        <f t="array" ref="C494">SingleQuote&amp; INDEX(UserNames[UserName],Users[[#This Row],[Id]])&amp;SingleQuote</f>
        <v>'unlikefellowship'</v>
      </c>
      <c r="D494" s="7" t="str">
        <f>UPPER(Users[[#This Row],[UserName]])</f>
        <v>'UNLIKEFELLOWSHIP'</v>
      </c>
      <c r="E494" s="7" t="str" cm="1">
        <f t="array" aca="1" ref="E494" ca="1">SingleQuote&amp; INDEX(UserNames[UserName],Users[[#This Row],[Id]])&amp;"@"&amp; INDEX(EmailProviders[EmailProvider],RANDBETWEEN(1,$E$3))&amp;SingleQuote</f>
        <v>'unlikefellowship@Gmail.Com'</v>
      </c>
      <c r="F494" s="7" t="str">
        <f ca="1">UPPER(Users[[#This Row],[Email]])</f>
        <v>'UNLIKEFELLOWSHIP@GMAIL.COM'</v>
      </c>
      <c r="G494" s="7">
        <f>1</f>
        <v>1</v>
      </c>
      <c r="H494" s="7" t="str">
        <f t="shared" si="60"/>
        <v>'E195E8F8D0E81DB7F8920E1E339C6F90256C4C061C8F955FB6146E62B37D6D7E:01E52983AF1FB713C900A65E5DAE3AC3:50000:SHA256'</v>
      </c>
      <c r="I494" s="7" t="str">
        <f t="shared" si="64"/>
        <v>NewId()</v>
      </c>
      <c r="J494" s="7" t="str">
        <f t="shared" ca="1" si="61"/>
        <v>'057813'</v>
      </c>
      <c r="K494" s="7" t="str">
        <f t="shared" ca="1" si="62"/>
        <v>'09127157004'</v>
      </c>
      <c r="L494" s="7">
        <f>1</f>
        <v>1</v>
      </c>
      <c r="M494" s="8" t="str">
        <f t="shared" si="65"/>
        <v>Null</v>
      </c>
      <c r="N494" s="7">
        <f>0</f>
        <v>0</v>
      </c>
      <c r="O494" s="7" t="str">
        <f ca="1">SingleQuote&amp;
_xlfn.LET(
_xlpm.createDate,
SUBSTITUTE(Users[[#This Row],[CreatedDate]],SingleQuote,""),
TEXT(RANDBETWEEN(_xlpm.createDate,MaxDate),"yyyy-mm-dd")  &amp; " "&amp;  TEXT(TIME(RANDBETWEEN(0,23),RANDBETWEEN(0,59),RANDBETWEEN(0,59)),"hh:mm:ss")
)
&amp; SingleQuote</f>
        <v>'2019-01-08 07:14:29'</v>
      </c>
      <c r="P494" s="7" t="str">
        <f t="shared" si="66"/>
        <v>NewId()</v>
      </c>
      <c r="Q494" s="11" t="str">
        <f t="shared" ca="1" si="63"/>
        <v>'2005-05-19 18:41:36'</v>
      </c>
      <c r="R49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'2009-05-12 07:55:12'</v>
      </c>
      <c r="S494" s="8" t="str">
        <f t="shared" si="67"/>
        <v>Null</v>
      </c>
      <c r="T494" s="7">
        <f>1</f>
        <v>1</v>
      </c>
      <c r="U494" s="7">
        <f>0</f>
        <v>0</v>
      </c>
      <c r="V49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(1,'unlikefellowship','UNLIKEFELLOWSHIP','unlikefellowship@Gmail.Com','UNLIKEFELLOWSHIP@GMAIL.COM',1,'E195E8F8D0E81DB7F8920E1E339C6F90256C4C061C8F955FB6146E62B37D6D7E:01E52983AF1FB713C900A65E5DAE3AC3:50000:SHA256',NewId(),'057813','09127157004',1,Null,0,'2019-01-08 07:14:29',NewId(),'2005-05-19 18:41:36','2009-05-12 07:55:12',Null,1,0)</v>
      </c>
    </row>
    <row r="495" spans="1:22" x14ac:dyDescent="0.25">
      <c r="A495" s="7">
        <f>ROW()-ROW(Users[[#Headers],[Id]])</f>
        <v>490</v>
      </c>
      <c r="B495" s="7">
        <f>1</f>
        <v>1</v>
      </c>
      <c r="C495" s="7" t="str" cm="1">
        <f t="array" ref="C495">SingleQuote&amp; INDEX(UserNames[UserName],Users[[#This Row],[Id]])&amp;SingleQuote</f>
        <v>'outgoingannoyance'</v>
      </c>
      <c r="D495" s="7" t="str">
        <f>UPPER(Users[[#This Row],[UserName]])</f>
        <v>'OUTGOINGANNOYANCE'</v>
      </c>
      <c r="E495" s="7" t="str" cm="1">
        <f t="array" aca="1" ref="E495" ca="1">SingleQuote&amp; INDEX(UserNames[UserName],Users[[#This Row],[Id]])&amp;"@"&amp; INDEX(EmailProviders[EmailProvider],RANDBETWEEN(1,$E$3))&amp;SingleQuote</f>
        <v>'outgoingannoyance@Gmail.Com'</v>
      </c>
      <c r="F495" s="7" t="str">
        <f ca="1">UPPER(Users[[#This Row],[Email]])</f>
        <v>'OUTGOINGANNOYANCE@GMAIL.COM'</v>
      </c>
      <c r="G495" s="7">
        <f>1</f>
        <v>1</v>
      </c>
      <c r="H495" s="7" t="str">
        <f t="shared" si="60"/>
        <v>'E195E8F8D0E81DB7F8920E1E339C6F90256C4C061C8F955FB6146E62B37D6D7E:01E52983AF1FB713C900A65E5DAE3AC3:50000:SHA256'</v>
      </c>
      <c r="I495" s="7" t="str">
        <f t="shared" si="64"/>
        <v>NewId()</v>
      </c>
      <c r="J495" s="7" t="str">
        <f t="shared" ca="1" si="61"/>
        <v>'453090'</v>
      </c>
      <c r="K495" s="7" t="str">
        <f t="shared" ca="1" si="62"/>
        <v>'09126179950'</v>
      </c>
      <c r="L495" s="7">
        <f>1</f>
        <v>1</v>
      </c>
      <c r="M495" s="8" t="str">
        <f t="shared" si="65"/>
        <v>Null</v>
      </c>
      <c r="N495" s="7">
        <f>0</f>
        <v>0</v>
      </c>
      <c r="O495" s="7" t="str">
        <f ca="1">SingleQuote&amp;
_xlfn.LET(
_xlpm.createDate,
SUBSTITUTE(Users[[#This Row],[CreatedDate]],SingleQuote,""),
TEXT(RANDBETWEEN(_xlpm.createDate,MaxDate),"yyyy-mm-dd")  &amp; " "&amp;  TEXT(TIME(RANDBETWEEN(0,23),RANDBETWEEN(0,59),RANDBETWEEN(0,59)),"hh:mm:ss")
)
&amp; SingleQuote</f>
        <v>'2021-06-13 09:43:45'</v>
      </c>
      <c r="P495" s="7" t="str">
        <f t="shared" si="66"/>
        <v>NewId()</v>
      </c>
      <c r="Q495" s="11" t="str">
        <f t="shared" ca="1" si="63"/>
        <v>'2005-05-22 10:37:42'</v>
      </c>
      <c r="R49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'2015-07-15 13:14:21'</v>
      </c>
      <c r="S495" s="8" t="str">
        <f t="shared" si="67"/>
        <v>Null</v>
      </c>
      <c r="T495" s="7">
        <f>1</f>
        <v>1</v>
      </c>
      <c r="U495" s="7">
        <f>0</f>
        <v>0</v>
      </c>
      <c r="V49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(1,'outgoingannoyance','OUTGOINGANNOYANCE','outgoingannoyance@Gmail.Com','OUTGOINGANNOYANCE@GMAIL.COM',1,'E195E8F8D0E81DB7F8920E1E339C6F90256C4C061C8F955FB6146E62B37D6D7E:01E52983AF1FB713C900A65E5DAE3AC3:50000:SHA256',NewId(),'453090','09126179950',1,Null,0,'2021-06-13 09:43:45',NewId(),'2005-05-22 10:37:42','2015-07-15 13:14:21',Null,1,0)</v>
      </c>
    </row>
    <row r="496" spans="1:22" x14ac:dyDescent="0.25">
      <c r="A496" s="7">
        <f>ROW()-ROW(Users[[#Headers],[Id]])</f>
        <v>491</v>
      </c>
      <c r="B496" s="7">
        <f>1</f>
        <v>1</v>
      </c>
      <c r="C496" s="7" t="str" cm="1">
        <f t="array" ref="C496">SingleQuote&amp; INDEX(UserNames[UserName],Users[[#This Row],[Id]])&amp;SingleQuote</f>
        <v>'contractinvidious'</v>
      </c>
      <c r="D496" s="7" t="str">
        <f>UPPER(Users[[#This Row],[UserName]])</f>
        <v>'CONTRACTINVIDIOUS'</v>
      </c>
      <c r="E496" s="7" t="str" cm="1">
        <f t="array" aca="1" ref="E496" ca="1">SingleQuote&amp; INDEX(UserNames[UserName],Users[[#This Row],[Id]])&amp;"@"&amp; INDEX(EmailProviders[EmailProvider],RANDBETWEEN(1,$E$3))&amp;SingleQuote</f>
        <v>'contractinvidious@Yahoo.com'</v>
      </c>
      <c r="F496" s="7" t="str">
        <f ca="1">UPPER(Users[[#This Row],[Email]])</f>
        <v>'CONTRACTINVIDIOUS@YAHOO.COM'</v>
      </c>
      <c r="G496" s="7">
        <f>1</f>
        <v>1</v>
      </c>
      <c r="H496" s="7" t="str">
        <f t="shared" si="60"/>
        <v>'E195E8F8D0E81DB7F8920E1E339C6F90256C4C061C8F955FB6146E62B37D6D7E:01E52983AF1FB713C900A65E5DAE3AC3:50000:SHA256'</v>
      </c>
      <c r="I496" s="7" t="str">
        <f t="shared" si="64"/>
        <v>NewId()</v>
      </c>
      <c r="J496" s="7" t="str">
        <f t="shared" ca="1" si="61"/>
        <v>'988256'</v>
      </c>
      <c r="K496" s="7" t="str">
        <f t="shared" ca="1" si="62"/>
        <v>'09121355723'</v>
      </c>
      <c r="L496" s="7">
        <f>1</f>
        <v>1</v>
      </c>
      <c r="M496" s="8" t="str">
        <f t="shared" si="65"/>
        <v>Null</v>
      </c>
      <c r="N496" s="7">
        <f>0</f>
        <v>0</v>
      </c>
      <c r="O496" s="7" t="str">
        <f ca="1">SingleQuote&amp;
_xlfn.LET(
_xlpm.createDate,
SUBSTITUTE(Users[[#This Row],[CreatedDate]],SingleQuote,""),
TEXT(RANDBETWEEN(_xlpm.createDate,MaxDate),"yyyy-mm-dd")  &amp; " "&amp;  TEXT(TIME(RANDBETWEEN(0,23),RANDBETWEEN(0,59),RANDBETWEEN(0,59)),"hh:mm:ss")
)
&amp; SingleQuote</f>
        <v>'2015-05-19 03:44:59'</v>
      </c>
      <c r="P496" s="7" t="str">
        <f t="shared" si="66"/>
        <v>NewId()</v>
      </c>
      <c r="Q496" s="11" t="str">
        <f t="shared" ca="1" si="63"/>
        <v>'2005-05-24 15:10:23'</v>
      </c>
      <c r="R49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'2005-08-11 20:58:24'</v>
      </c>
      <c r="S496" s="8" t="str">
        <f t="shared" si="67"/>
        <v>Null</v>
      </c>
      <c r="T496" s="7">
        <f>1</f>
        <v>1</v>
      </c>
      <c r="U496" s="7">
        <f>0</f>
        <v>0</v>
      </c>
      <c r="V49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(1,'contractinvidious','CONTRACTINVIDIOUS','contractinvidious@Yahoo.com','CONTRACTINVIDIOUS@YAHOO.COM',1,'E195E8F8D0E81DB7F8920E1E339C6F90256C4C061C8F955FB6146E62B37D6D7E:01E52983AF1FB713C900A65E5DAE3AC3:50000:SHA256',NewId(),'988256','09121355723',1,Null,0,'2015-05-19 03:44:59',NewId(),'2005-05-24 15:10:23','2005-08-11 20:58:24',Null,1,0)</v>
      </c>
    </row>
    <row r="497" spans="1:22" x14ac:dyDescent="0.25">
      <c r="A497" s="7">
        <f>ROW()-ROW(Users[[#Headers],[Id]])</f>
        <v>492</v>
      </c>
      <c r="B497" s="7">
        <f>1</f>
        <v>1</v>
      </c>
      <c r="C497" s="7" t="str" cm="1">
        <f t="array" ref="C497">SingleQuote&amp; INDEX(UserNames[UserName],Users[[#This Row],[Id]])&amp;SingleQuote</f>
        <v>'tasknavidad'</v>
      </c>
      <c r="D497" s="7" t="str">
        <f>UPPER(Users[[#This Row],[UserName]])</f>
        <v>'TASKNAVIDAD'</v>
      </c>
      <c r="E497" s="7" t="str" cm="1">
        <f t="array" aca="1" ref="E497" ca="1">SingleQuote&amp; INDEX(UserNames[UserName],Users[[#This Row],[Id]])&amp;"@"&amp; INDEX(EmailProviders[EmailProvider],RANDBETWEEN(1,$E$3))&amp;SingleQuote</f>
        <v>'tasknavidad@Outlook.Com'</v>
      </c>
      <c r="F497" s="7" t="str">
        <f ca="1">UPPER(Users[[#This Row],[Email]])</f>
        <v>'TASKNAVIDAD@OUTLOOK.COM'</v>
      </c>
      <c r="G497" s="7">
        <f>1</f>
        <v>1</v>
      </c>
      <c r="H497" s="7" t="str">
        <f t="shared" si="60"/>
        <v>'E195E8F8D0E81DB7F8920E1E339C6F90256C4C061C8F955FB6146E62B37D6D7E:01E52983AF1FB713C900A65E5DAE3AC3:50000:SHA256'</v>
      </c>
      <c r="I497" s="7" t="str">
        <f t="shared" si="64"/>
        <v>NewId()</v>
      </c>
      <c r="J497" s="7" t="str">
        <f t="shared" ca="1" si="61"/>
        <v>'097862'</v>
      </c>
      <c r="K497" s="7" t="str">
        <f t="shared" ca="1" si="62"/>
        <v>'09122437506'</v>
      </c>
      <c r="L497" s="7">
        <f>1</f>
        <v>1</v>
      </c>
      <c r="M497" s="8" t="str">
        <f t="shared" si="65"/>
        <v>Null</v>
      </c>
      <c r="N497" s="7">
        <f>0</f>
        <v>0</v>
      </c>
      <c r="O497" s="7" t="str">
        <f ca="1">SingleQuote&amp;
_xlfn.LET(
_xlpm.createDate,
SUBSTITUTE(Users[[#This Row],[CreatedDate]],SingleQuote,""),
TEXT(RANDBETWEEN(_xlpm.createDate,MaxDate),"yyyy-mm-dd")  &amp; " "&amp;  TEXT(TIME(RANDBETWEEN(0,23),RANDBETWEEN(0,59),RANDBETWEEN(0,59)),"hh:mm:ss")
)
&amp; SingleQuote</f>
        <v>'2020-04-20 19:42:00'</v>
      </c>
      <c r="P497" s="7" t="str">
        <f t="shared" si="66"/>
        <v>NewId()</v>
      </c>
      <c r="Q497" s="11" t="str">
        <f t="shared" ca="1" si="63"/>
        <v>'2005-05-29 02:32:17'</v>
      </c>
      <c r="R49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'2013-10-25 03:30:41'</v>
      </c>
      <c r="S497" s="8" t="str">
        <f t="shared" si="67"/>
        <v>Null</v>
      </c>
      <c r="T497" s="7">
        <f>1</f>
        <v>1</v>
      </c>
      <c r="U497" s="7">
        <f>0</f>
        <v>0</v>
      </c>
      <c r="V49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(1,'tasknavidad','TASKNAVIDAD','tasknavidad@Outlook.Com','TASKNAVIDAD@OUTLOOK.COM',1,'E195E8F8D0E81DB7F8920E1E339C6F90256C4C061C8F955FB6146E62B37D6D7E:01E52983AF1FB713C900A65E5DAE3AC3:50000:SHA256',NewId(),'097862','09122437506',1,Null,0,'2020-04-20 19:42:00',NewId(),'2005-05-29 02:32:17','2013-10-25 03:30:41',Null,1,0)</v>
      </c>
    </row>
    <row r="498" spans="1:22" x14ac:dyDescent="0.25">
      <c r="A498" s="7">
        <f>ROW()-ROW(Users[[#Headers],[Id]])</f>
        <v>493</v>
      </c>
      <c r="B498" s="7">
        <f>1</f>
        <v>1</v>
      </c>
      <c r="C498" s="7" t="str" cm="1">
        <f t="array" ref="C498">SingleQuote&amp; INDEX(UserNames[UserName],Users[[#This Row],[Id]])&amp;SingleQuote</f>
        <v>'phantomadmire'</v>
      </c>
      <c r="D498" s="7" t="str">
        <f>UPPER(Users[[#This Row],[UserName]])</f>
        <v>'PHANTOMADMIRE'</v>
      </c>
      <c r="E498" s="7" t="str" cm="1">
        <f t="array" aca="1" ref="E498" ca="1">SingleQuote&amp; INDEX(UserNames[UserName],Users[[#This Row],[Id]])&amp;"@"&amp; INDEX(EmailProviders[EmailProvider],RANDBETWEEN(1,$E$3))&amp;SingleQuote</f>
        <v>'phantomadmire@Yahoo.com'</v>
      </c>
      <c r="F498" s="7" t="str">
        <f ca="1">UPPER(Users[[#This Row],[Email]])</f>
        <v>'PHANTOMADMIRE@YAHOO.COM'</v>
      </c>
      <c r="G498" s="7">
        <f>1</f>
        <v>1</v>
      </c>
      <c r="H498" s="7" t="str">
        <f t="shared" si="60"/>
        <v>'E195E8F8D0E81DB7F8920E1E339C6F90256C4C061C8F955FB6146E62B37D6D7E:01E52983AF1FB713C900A65E5DAE3AC3:50000:SHA256'</v>
      </c>
      <c r="I498" s="7" t="str">
        <f t="shared" si="64"/>
        <v>NewId()</v>
      </c>
      <c r="J498" s="7" t="str">
        <f t="shared" ca="1" si="61"/>
        <v>'122552'</v>
      </c>
      <c r="K498" s="7" t="str">
        <f t="shared" ca="1" si="62"/>
        <v>'09125338802'</v>
      </c>
      <c r="L498" s="7">
        <f>1</f>
        <v>1</v>
      </c>
      <c r="M498" s="8" t="str">
        <f t="shared" si="65"/>
        <v>Null</v>
      </c>
      <c r="N498" s="7">
        <f>0</f>
        <v>0</v>
      </c>
      <c r="O498" s="7" t="str">
        <f ca="1">SingleQuote&amp;
_xlfn.LET(
_xlpm.createDate,
SUBSTITUTE(Users[[#This Row],[CreatedDate]],SingleQuote,""),
TEXT(RANDBETWEEN(_xlpm.createDate,MaxDate),"yyyy-mm-dd")  &amp; " "&amp;  TEXT(TIME(RANDBETWEEN(0,23),RANDBETWEEN(0,59),RANDBETWEEN(0,59)),"hh:mm:ss")
)
&amp; SingleQuote</f>
        <v>'2020-10-20 04:59:53'</v>
      </c>
      <c r="P498" s="7" t="str">
        <f t="shared" si="66"/>
        <v>NewId()</v>
      </c>
      <c r="Q498" s="11" t="str">
        <f t="shared" ca="1" si="63"/>
        <v>'2005-06-01 22:26:24'</v>
      </c>
      <c r="R49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'2019-01-01 08:17:01'</v>
      </c>
      <c r="S498" s="8" t="str">
        <f t="shared" si="67"/>
        <v>Null</v>
      </c>
      <c r="T498" s="7">
        <f>1</f>
        <v>1</v>
      </c>
      <c r="U498" s="7">
        <f>0</f>
        <v>0</v>
      </c>
      <c r="V49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(1,'phantomadmire','PHANTOMADMIRE','phantomadmire@Yahoo.com','PHANTOMADMIRE@YAHOO.COM',1,'E195E8F8D0E81DB7F8920E1E339C6F90256C4C061C8F955FB6146E62B37D6D7E:01E52983AF1FB713C900A65E5DAE3AC3:50000:SHA256',NewId(),'122552','09125338802',1,Null,0,'2020-10-20 04:59:53',NewId(),'2005-06-01 22:26:24','2019-01-01 08:17:01',Null,1,0)</v>
      </c>
    </row>
    <row r="499" spans="1:22" x14ac:dyDescent="0.25">
      <c r="A499" s="7">
        <f>ROW()-ROW(Users[[#Headers],[Id]])</f>
        <v>494</v>
      </c>
      <c r="B499" s="7">
        <f>1</f>
        <v>1</v>
      </c>
      <c r="C499" s="7" t="str" cm="1">
        <f t="array" ref="C499">SingleQuote&amp; INDEX(UserNames[UserName],Users[[#This Row],[Id]])&amp;SingleQuote</f>
        <v>'untieimportance'</v>
      </c>
      <c r="D499" s="7" t="str">
        <f>UPPER(Users[[#This Row],[UserName]])</f>
        <v>'UNTIEIMPORTANCE'</v>
      </c>
      <c r="E499" s="7" t="str" cm="1">
        <f t="array" aca="1" ref="E499" ca="1">SingleQuote&amp; INDEX(UserNames[UserName],Users[[#This Row],[Id]])&amp;"@"&amp; INDEX(EmailProviders[EmailProvider],RANDBETWEEN(1,$E$3))&amp;SingleQuote</f>
        <v>'untieimportance@Gmail.Com'</v>
      </c>
      <c r="F499" s="7" t="str">
        <f ca="1">UPPER(Users[[#This Row],[Email]])</f>
        <v>'UNTIEIMPORTANCE@GMAIL.COM'</v>
      </c>
      <c r="G499" s="7">
        <f>1</f>
        <v>1</v>
      </c>
      <c r="H499" s="7" t="str">
        <f t="shared" si="60"/>
        <v>'E195E8F8D0E81DB7F8920E1E339C6F90256C4C061C8F955FB6146E62B37D6D7E:01E52983AF1FB713C900A65E5DAE3AC3:50000:SHA256'</v>
      </c>
      <c r="I499" s="7" t="str">
        <f t="shared" si="64"/>
        <v>NewId()</v>
      </c>
      <c r="J499" s="7" t="str">
        <f t="shared" ca="1" si="61"/>
        <v>'995005'</v>
      </c>
      <c r="K499" s="7" t="str">
        <f t="shared" ca="1" si="62"/>
        <v>'09124411596'</v>
      </c>
      <c r="L499" s="7">
        <f>1</f>
        <v>1</v>
      </c>
      <c r="M499" s="8" t="str">
        <f t="shared" si="65"/>
        <v>Null</v>
      </c>
      <c r="N499" s="7">
        <f>0</f>
        <v>0</v>
      </c>
      <c r="O499" s="7" t="str">
        <f ca="1">SingleQuote&amp;
_xlfn.LET(
_xlpm.createDate,
SUBSTITUTE(Users[[#This Row],[CreatedDate]],SingleQuote,""),
TEXT(RANDBETWEEN(_xlpm.createDate,MaxDate),"yyyy-mm-dd")  &amp; " "&amp;  TEXT(TIME(RANDBETWEEN(0,23),RANDBETWEEN(0,59),RANDBETWEEN(0,59)),"hh:mm:ss")
)
&amp; SingleQuote</f>
        <v>'2020-01-22 01:46:39'</v>
      </c>
      <c r="P499" s="7" t="str">
        <f t="shared" si="66"/>
        <v>NewId()</v>
      </c>
      <c r="Q499" s="11" t="str">
        <f t="shared" ca="1" si="63"/>
        <v>'2005-06-07 02:50:25'</v>
      </c>
      <c r="R49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'2007-06-15 07:00:09'</v>
      </c>
      <c r="S499" s="8" t="str">
        <f t="shared" si="67"/>
        <v>Null</v>
      </c>
      <c r="T499" s="7">
        <f>1</f>
        <v>1</v>
      </c>
      <c r="U499" s="7">
        <f>0</f>
        <v>0</v>
      </c>
      <c r="V49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(1,'untieimportance','UNTIEIMPORTANCE','untieimportance@Gmail.Com','UNTIEIMPORTANCE@GMAIL.COM',1,'E195E8F8D0E81DB7F8920E1E339C6F90256C4C061C8F955FB6146E62B37D6D7E:01E52983AF1FB713C900A65E5DAE3AC3:50000:SHA256',NewId(),'995005','09124411596',1,Null,0,'2020-01-22 01:46:39',NewId(),'2005-06-07 02:50:25','2007-06-15 07:00:09',Null,1,0)</v>
      </c>
    </row>
    <row r="500" spans="1:22" x14ac:dyDescent="0.25">
      <c r="A500" s="7">
        <f>ROW()-ROW(Users[[#Headers],[Id]])</f>
        <v>495</v>
      </c>
      <c r="B500" s="7">
        <f>1</f>
        <v>1</v>
      </c>
      <c r="C500" s="7" t="str" cm="1">
        <f t="array" ref="C500">SingleQuote&amp; INDEX(UserNames[UserName],Users[[#This Row],[Id]])&amp;SingleQuote</f>
        <v>'wordyabusive'</v>
      </c>
      <c r="D500" s="7" t="str">
        <f>UPPER(Users[[#This Row],[UserName]])</f>
        <v>'WORDYABUSIVE'</v>
      </c>
      <c r="E500" s="7" t="str" cm="1">
        <f t="array" aca="1" ref="E500" ca="1">SingleQuote&amp; INDEX(UserNames[UserName],Users[[#This Row],[Id]])&amp;"@"&amp; INDEX(EmailProviders[EmailProvider],RANDBETWEEN(1,$E$3))&amp;SingleQuote</f>
        <v>'wordyabusive@Gmail.Com'</v>
      </c>
      <c r="F500" s="7" t="str">
        <f ca="1">UPPER(Users[[#This Row],[Email]])</f>
        <v>'WORDYABUSIVE@GMAIL.COM'</v>
      </c>
      <c r="G500" s="7">
        <f>1</f>
        <v>1</v>
      </c>
      <c r="H500" s="7" t="str">
        <f t="shared" si="60"/>
        <v>'E195E8F8D0E81DB7F8920E1E339C6F90256C4C061C8F955FB6146E62B37D6D7E:01E52983AF1FB713C900A65E5DAE3AC3:50000:SHA256'</v>
      </c>
      <c r="I500" s="7" t="str">
        <f t="shared" si="64"/>
        <v>NewId()</v>
      </c>
      <c r="J500" s="7" t="str">
        <f t="shared" ca="1" si="61"/>
        <v>'886514'</v>
      </c>
      <c r="K500" s="7" t="str">
        <f t="shared" ca="1" si="62"/>
        <v>'09122691377'</v>
      </c>
      <c r="L500" s="7">
        <f>1</f>
        <v>1</v>
      </c>
      <c r="M500" s="8" t="str">
        <f t="shared" si="65"/>
        <v>Null</v>
      </c>
      <c r="N500" s="7">
        <f>0</f>
        <v>0</v>
      </c>
      <c r="O500" s="7" t="str">
        <f ca="1">SingleQuote&amp;
_xlfn.LET(
_xlpm.createDate,
SUBSTITUTE(Users[[#This Row],[CreatedDate]],SingleQuote,""),
TEXT(RANDBETWEEN(_xlpm.createDate,MaxDate),"yyyy-mm-dd")  &amp; " "&amp;  TEXT(TIME(RANDBETWEEN(0,23),RANDBETWEEN(0,59),RANDBETWEEN(0,59)),"hh:mm:ss")
)
&amp; SingleQuote</f>
        <v>'2021-04-02 13:02:55'</v>
      </c>
      <c r="P500" s="7" t="str">
        <f t="shared" si="66"/>
        <v>NewId()</v>
      </c>
      <c r="Q500" s="11" t="str">
        <f t="shared" ca="1" si="63"/>
        <v>'2005-06-09 22:33:59'</v>
      </c>
      <c r="R50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'2020-08-19 18:06:09'</v>
      </c>
      <c r="S500" s="8" t="str">
        <f t="shared" si="67"/>
        <v>Null</v>
      </c>
      <c r="T500" s="7">
        <f>1</f>
        <v>1</v>
      </c>
      <c r="U500" s="7">
        <f>0</f>
        <v>0</v>
      </c>
      <c r="V50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(1,'wordyabusive','WORDYABUSIVE','wordyabusive@Gmail.Com','WORDYABUSIVE@GMAIL.COM',1,'E195E8F8D0E81DB7F8920E1E339C6F90256C4C061C8F955FB6146E62B37D6D7E:01E52983AF1FB713C900A65E5DAE3AC3:50000:SHA256',NewId(),'886514','09122691377',1,Null,0,'2021-04-02 13:02:55',NewId(),'2005-06-09 22:33:59','2020-08-19 18:06:09',Null,1,0)</v>
      </c>
    </row>
    <row r="501" spans="1:22" x14ac:dyDescent="0.25">
      <c r="A501" s="7">
        <f>ROW()-ROW(Users[[#Headers],[Id]])</f>
        <v>496</v>
      </c>
      <c r="B501" s="7">
        <f>1</f>
        <v>1</v>
      </c>
      <c r="C501" s="7" t="str" cm="1">
        <f t="array" ref="C501">SingleQuote&amp; INDEX(UserNames[UserName],Users[[#This Row],[Id]])&amp;SingleQuote</f>
        <v>'growlthreatened'</v>
      </c>
      <c r="D501" s="7" t="str">
        <f>UPPER(Users[[#This Row],[UserName]])</f>
        <v>'GROWLTHREATENED'</v>
      </c>
      <c r="E501" s="7" t="str" cm="1">
        <f t="array" aca="1" ref="E501" ca="1">SingleQuote&amp; INDEX(UserNames[UserName],Users[[#This Row],[Id]])&amp;"@"&amp; INDEX(EmailProviders[EmailProvider],RANDBETWEEN(1,$E$3))&amp;SingleQuote</f>
        <v>'growlthreatened@Gmail.Com'</v>
      </c>
      <c r="F501" s="7" t="str">
        <f ca="1">UPPER(Users[[#This Row],[Email]])</f>
        <v>'GROWLTHREATENED@GMAIL.COM'</v>
      </c>
      <c r="G501" s="7">
        <f>1</f>
        <v>1</v>
      </c>
      <c r="H501" s="7" t="str">
        <f t="shared" si="60"/>
        <v>'E195E8F8D0E81DB7F8920E1E339C6F90256C4C061C8F955FB6146E62B37D6D7E:01E52983AF1FB713C900A65E5DAE3AC3:50000:SHA256'</v>
      </c>
      <c r="I501" s="7" t="str">
        <f t="shared" si="64"/>
        <v>NewId()</v>
      </c>
      <c r="J501" s="7" t="str">
        <f t="shared" ca="1" si="61"/>
        <v>'521650'</v>
      </c>
      <c r="K501" s="7" t="str">
        <f t="shared" ca="1" si="62"/>
        <v>'09127748948'</v>
      </c>
      <c r="L501" s="7">
        <f>1</f>
        <v>1</v>
      </c>
      <c r="M501" s="8" t="str">
        <f t="shared" si="65"/>
        <v>Null</v>
      </c>
      <c r="N501" s="7">
        <f>0</f>
        <v>0</v>
      </c>
      <c r="O501" s="7" t="str">
        <f ca="1">SingleQuote&amp;
_xlfn.LET(
_xlpm.createDate,
SUBSTITUTE(Users[[#This Row],[CreatedDate]],SingleQuote,""),
TEXT(RANDBETWEEN(_xlpm.createDate,MaxDate),"yyyy-mm-dd")  &amp; " "&amp;  TEXT(TIME(RANDBETWEEN(0,23),RANDBETWEEN(0,59),RANDBETWEEN(0,59)),"hh:mm:ss")
)
&amp; SingleQuote</f>
        <v>'2019-06-24 13:15:32'</v>
      </c>
      <c r="P501" s="7" t="str">
        <f t="shared" si="66"/>
        <v>NewId()</v>
      </c>
      <c r="Q501" s="11" t="str">
        <f t="shared" ca="1" si="63"/>
        <v>'2005-06-11 20:21:06'</v>
      </c>
      <c r="R50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'2013-01-14 06:09:13'</v>
      </c>
      <c r="S501" s="8" t="str">
        <f t="shared" si="67"/>
        <v>Null</v>
      </c>
      <c r="T501" s="7">
        <f>1</f>
        <v>1</v>
      </c>
      <c r="U501" s="7">
        <f>0</f>
        <v>0</v>
      </c>
      <c r="V50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(1,'growlthreatened','GROWLTHREATENED','growlthreatened@Gmail.Com','GROWLTHREATENED@GMAIL.COM',1,'E195E8F8D0E81DB7F8920E1E339C6F90256C4C061C8F955FB6146E62B37D6D7E:01E52983AF1FB713C900A65E5DAE3AC3:50000:SHA256',NewId(),'521650','09127748948',1,Null,0,'2019-06-24 13:15:32',NewId(),'2005-06-11 20:21:06','2013-01-14 06:09:13',Null,1,0)</v>
      </c>
    </row>
    <row r="502" spans="1:22" x14ac:dyDescent="0.25">
      <c r="A502" s="7">
        <f>ROW()-ROW(Users[[#Headers],[Id]])</f>
        <v>497</v>
      </c>
      <c r="B502" s="7">
        <f>1</f>
        <v>1</v>
      </c>
      <c r="C502" s="7" t="str" cm="1">
        <f t="array" ref="C502">SingleQuote&amp; INDEX(UserNames[UserName],Users[[#This Row],[Id]])&amp;SingleQuote</f>
        <v>'videopurser'</v>
      </c>
      <c r="D502" s="7" t="str">
        <f>UPPER(Users[[#This Row],[UserName]])</f>
        <v>'VIDEOPURSER'</v>
      </c>
      <c r="E502" s="7" t="str" cm="1">
        <f t="array" aca="1" ref="E502" ca="1">SingleQuote&amp; INDEX(UserNames[UserName],Users[[#This Row],[Id]])&amp;"@"&amp; INDEX(EmailProviders[EmailProvider],RANDBETWEEN(1,$E$3))&amp;SingleQuote</f>
        <v>'videopurser@Yahoo.com'</v>
      </c>
      <c r="F502" s="7" t="str">
        <f ca="1">UPPER(Users[[#This Row],[Email]])</f>
        <v>'VIDEOPURSER@YAHOO.COM'</v>
      </c>
      <c r="G502" s="7">
        <f>1</f>
        <v>1</v>
      </c>
      <c r="H502" s="7" t="str">
        <f t="shared" si="60"/>
        <v>'E195E8F8D0E81DB7F8920E1E339C6F90256C4C061C8F955FB6146E62B37D6D7E:01E52983AF1FB713C900A65E5DAE3AC3:50000:SHA256'</v>
      </c>
      <c r="I502" s="7" t="str">
        <f t="shared" si="64"/>
        <v>NewId()</v>
      </c>
      <c r="J502" s="7" t="str">
        <f t="shared" ca="1" si="61"/>
        <v>'271428'</v>
      </c>
      <c r="K502" s="7" t="str">
        <f t="shared" ca="1" si="62"/>
        <v>'09128708638'</v>
      </c>
      <c r="L502" s="7">
        <f>1</f>
        <v>1</v>
      </c>
      <c r="M502" s="8" t="str">
        <f t="shared" si="65"/>
        <v>Null</v>
      </c>
      <c r="N502" s="7">
        <f>0</f>
        <v>0</v>
      </c>
      <c r="O502" s="7" t="str">
        <f ca="1">SingleQuote&amp;
_xlfn.LET(
_xlpm.createDate,
SUBSTITUTE(Users[[#This Row],[CreatedDate]],SingleQuote,""),
TEXT(RANDBETWEEN(_xlpm.createDate,MaxDate),"yyyy-mm-dd")  &amp; " "&amp;  TEXT(TIME(RANDBETWEEN(0,23),RANDBETWEEN(0,59),RANDBETWEEN(0,59)),"hh:mm:ss")
)
&amp; SingleQuote</f>
        <v>'2019-03-14 03:48:53'</v>
      </c>
      <c r="P502" s="7" t="str">
        <f t="shared" si="66"/>
        <v>NewId()</v>
      </c>
      <c r="Q502" s="11" t="str">
        <f t="shared" ca="1" si="63"/>
        <v>'2005-06-17 20:25:24'</v>
      </c>
      <c r="R50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'2005-11-13 10:06:22'</v>
      </c>
      <c r="S502" s="8" t="str">
        <f t="shared" si="67"/>
        <v>Null</v>
      </c>
      <c r="T502" s="7">
        <f>1</f>
        <v>1</v>
      </c>
      <c r="U502" s="7">
        <f>0</f>
        <v>0</v>
      </c>
      <c r="V50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(1,'videopurser','VIDEOPURSER','videopurser@Yahoo.com','VIDEOPURSER@YAHOO.COM',1,'E195E8F8D0E81DB7F8920E1E339C6F90256C4C061C8F955FB6146E62B37D6D7E:01E52983AF1FB713C900A65E5DAE3AC3:50000:SHA256',NewId(),'271428','09128708638',1,Null,0,'2019-03-14 03:48:53',NewId(),'2005-06-17 20:25:24','2005-11-13 10:06:22',Null,1,0)</v>
      </c>
    </row>
    <row r="503" spans="1:22" x14ac:dyDescent="0.25">
      <c r="A503" s="7">
        <f>ROW()-ROW(Users[[#Headers],[Id]])</f>
        <v>498</v>
      </c>
      <c r="B503" s="7">
        <f>1</f>
        <v>1</v>
      </c>
      <c r="C503" s="7" t="str" cm="1">
        <f t="array" ref="C503">SingleQuote&amp; INDEX(UserNames[UserName],Users[[#This Row],[Id]])&amp;SingleQuote</f>
        <v>'batborrow'</v>
      </c>
      <c r="D503" s="7" t="str">
        <f>UPPER(Users[[#This Row],[UserName]])</f>
        <v>'BATBORROW'</v>
      </c>
      <c r="E503" s="7" t="str" cm="1">
        <f t="array" aca="1" ref="E503" ca="1">SingleQuote&amp; INDEX(UserNames[UserName],Users[[#This Row],[Id]])&amp;"@"&amp; INDEX(EmailProviders[EmailProvider],RANDBETWEEN(1,$E$3))&amp;SingleQuote</f>
        <v>'batborrow@Gmail.Com'</v>
      </c>
      <c r="F503" s="7" t="str">
        <f ca="1">UPPER(Users[[#This Row],[Email]])</f>
        <v>'BATBORROW@GMAIL.COM'</v>
      </c>
      <c r="G503" s="7">
        <f>1</f>
        <v>1</v>
      </c>
      <c r="H503" s="7" t="str">
        <f t="shared" si="60"/>
        <v>'E195E8F8D0E81DB7F8920E1E339C6F90256C4C061C8F955FB6146E62B37D6D7E:01E52983AF1FB713C900A65E5DAE3AC3:50000:SHA256'</v>
      </c>
      <c r="I503" s="7" t="str">
        <f t="shared" si="64"/>
        <v>NewId()</v>
      </c>
      <c r="J503" s="7" t="str">
        <f t="shared" ca="1" si="61"/>
        <v>'943530'</v>
      </c>
      <c r="K503" s="7" t="str">
        <f t="shared" ca="1" si="62"/>
        <v>'09125290092'</v>
      </c>
      <c r="L503" s="7">
        <f>1</f>
        <v>1</v>
      </c>
      <c r="M503" s="8" t="str">
        <f t="shared" si="65"/>
        <v>Null</v>
      </c>
      <c r="N503" s="7">
        <f>0</f>
        <v>0</v>
      </c>
      <c r="O503" s="7" t="str">
        <f ca="1">SingleQuote&amp;
_xlfn.LET(
_xlpm.createDate,
SUBSTITUTE(Users[[#This Row],[CreatedDate]],SingleQuote,""),
TEXT(RANDBETWEEN(_xlpm.createDate,MaxDate),"yyyy-mm-dd")  &amp; " "&amp;  TEXT(TIME(RANDBETWEEN(0,23),RANDBETWEEN(0,59),RANDBETWEEN(0,59)),"hh:mm:ss")
)
&amp; SingleQuote</f>
        <v>'2010-12-16 05:00:10'</v>
      </c>
      <c r="P503" s="7" t="str">
        <f t="shared" si="66"/>
        <v>NewId()</v>
      </c>
      <c r="Q503" s="11" t="str">
        <f t="shared" ca="1" si="63"/>
        <v>'2005-06-23 22:36:31'</v>
      </c>
      <c r="R50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'2010-01-25 09:59:44'</v>
      </c>
      <c r="S503" s="8" t="str">
        <f t="shared" si="67"/>
        <v>Null</v>
      </c>
      <c r="T503" s="7">
        <f>1</f>
        <v>1</v>
      </c>
      <c r="U503" s="7">
        <f>0</f>
        <v>0</v>
      </c>
      <c r="V50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(1,'batborrow','BATBORROW','batborrow@Gmail.Com','BATBORROW@GMAIL.COM',1,'E195E8F8D0E81DB7F8920E1E339C6F90256C4C061C8F955FB6146E62B37D6D7E:01E52983AF1FB713C900A65E5DAE3AC3:50000:SHA256',NewId(),'943530','09125290092',1,Null,0,'2010-12-16 05:00:10',NewId(),'2005-06-23 22:36:31','2010-01-25 09:59:44',Null,1,0)</v>
      </c>
    </row>
    <row r="504" spans="1:22" x14ac:dyDescent="0.25">
      <c r="A504" s="7">
        <f>ROW()-ROW(Users[[#Headers],[Id]])</f>
        <v>499</v>
      </c>
      <c r="B504" s="7">
        <f>1</f>
        <v>1</v>
      </c>
      <c r="C504" s="7" t="str" cm="1">
        <f t="array" ref="C504">SingleQuote&amp; INDEX(UserNames[UserName],Users[[#This Row],[Id]])&amp;SingleQuote</f>
        <v>'boozerwarm'</v>
      </c>
      <c r="D504" s="7" t="str">
        <f>UPPER(Users[[#This Row],[UserName]])</f>
        <v>'BOOZERWARM'</v>
      </c>
      <c r="E504" s="7" t="str" cm="1">
        <f t="array" aca="1" ref="E504" ca="1">SingleQuote&amp; INDEX(UserNames[UserName],Users[[#This Row],[Id]])&amp;"@"&amp; INDEX(EmailProviders[EmailProvider],RANDBETWEEN(1,$E$3))&amp;SingleQuote</f>
        <v>'boozerwarm@Gmail.Com'</v>
      </c>
      <c r="F504" s="7" t="str">
        <f ca="1">UPPER(Users[[#This Row],[Email]])</f>
        <v>'BOOZERWARM@GMAIL.COM'</v>
      </c>
      <c r="G504" s="7">
        <f>1</f>
        <v>1</v>
      </c>
      <c r="H504" s="7" t="str">
        <f t="shared" si="60"/>
        <v>'E195E8F8D0E81DB7F8920E1E339C6F90256C4C061C8F955FB6146E62B37D6D7E:01E52983AF1FB713C900A65E5DAE3AC3:50000:SHA256'</v>
      </c>
      <c r="I504" s="7" t="str">
        <f t="shared" si="64"/>
        <v>NewId()</v>
      </c>
      <c r="J504" s="7" t="str">
        <f t="shared" ca="1" si="61"/>
        <v>'787977'</v>
      </c>
      <c r="K504" s="7" t="str">
        <f t="shared" ca="1" si="62"/>
        <v>'09126316409'</v>
      </c>
      <c r="L504" s="7">
        <f>1</f>
        <v>1</v>
      </c>
      <c r="M504" s="8" t="str">
        <f t="shared" si="65"/>
        <v>Null</v>
      </c>
      <c r="N504" s="7">
        <f>0</f>
        <v>0</v>
      </c>
      <c r="O504" s="7" t="str">
        <f ca="1">SingleQuote&amp;
_xlfn.LET(
_xlpm.createDate,
SUBSTITUTE(Users[[#This Row],[CreatedDate]],SingleQuote,""),
TEXT(RANDBETWEEN(_xlpm.createDate,MaxDate),"yyyy-mm-dd")  &amp; " "&amp;  TEXT(TIME(RANDBETWEEN(0,23),RANDBETWEEN(0,59),RANDBETWEEN(0,59)),"hh:mm:ss")
)
&amp; SingleQuote</f>
        <v>'2010-09-20 19:56:55'</v>
      </c>
      <c r="P504" s="7" t="str">
        <f t="shared" si="66"/>
        <v>NewId()</v>
      </c>
      <c r="Q504" s="11" t="str">
        <f t="shared" ca="1" si="63"/>
        <v>'2005-06-28 19:59:09'</v>
      </c>
      <c r="R50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'2008-07-23 23:56:24'</v>
      </c>
      <c r="S504" s="8" t="str">
        <f t="shared" si="67"/>
        <v>Null</v>
      </c>
      <c r="T504" s="7">
        <f>1</f>
        <v>1</v>
      </c>
      <c r="U504" s="7">
        <f>0</f>
        <v>0</v>
      </c>
      <c r="V50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(1,'boozerwarm','BOOZERWARM','boozerwarm@Gmail.Com','BOOZERWARM@GMAIL.COM',1,'E195E8F8D0E81DB7F8920E1E339C6F90256C4C061C8F955FB6146E62B37D6D7E:01E52983AF1FB713C900A65E5DAE3AC3:50000:SHA256',NewId(),'787977','09126316409',1,Null,0,'2010-09-20 19:56:55',NewId(),'2005-06-28 19:59:09','2008-07-23 23:56:24',Null,1,0)</v>
      </c>
    </row>
    <row r="505" spans="1:22" x14ac:dyDescent="0.25">
      <c r="A505" s="7">
        <f>ROW()-ROW(Users[[#Headers],[Id]])</f>
        <v>500</v>
      </c>
      <c r="B505" s="7">
        <f>1</f>
        <v>1</v>
      </c>
      <c r="C505" s="7" t="str" cm="1">
        <f t="array" ref="C505">SingleQuote&amp; INDEX(UserNames[UserName],Users[[#This Row],[Id]])&amp;SingleQuote</f>
        <v>'tugofwardefend'</v>
      </c>
      <c r="D505" s="7" t="str">
        <f>UPPER(Users[[#This Row],[UserName]])</f>
        <v>'TUGOFWARDEFEND'</v>
      </c>
      <c r="E505" s="7" t="str" cm="1">
        <f t="array" aca="1" ref="E505" ca="1">SingleQuote&amp; INDEX(UserNames[UserName],Users[[#This Row],[Id]])&amp;"@"&amp; INDEX(EmailProviders[EmailProvider],RANDBETWEEN(1,$E$3))&amp;SingleQuote</f>
        <v>'tugofwardefend@Outlook.Com'</v>
      </c>
      <c r="F505" s="7" t="str">
        <f ca="1">UPPER(Users[[#This Row],[Email]])</f>
        <v>'TUGOFWARDEFEND@OUTLOOK.COM'</v>
      </c>
      <c r="G505" s="7">
        <f>1</f>
        <v>1</v>
      </c>
      <c r="H505" s="7" t="str">
        <f t="shared" si="60"/>
        <v>'E195E8F8D0E81DB7F8920E1E339C6F90256C4C061C8F955FB6146E62B37D6D7E:01E52983AF1FB713C900A65E5DAE3AC3:50000:SHA256'</v>
      </c>
      <c r="I505" s="7" t="str">
        <f t="shared" si="64"/>
        <v>NewId()</v>
      </c>
      <c r="J505" s="7" t="str">
        <f t="shared" ca="1" si="61"/>
        <v>'123362'</v>
      </c>
      <c r="K505" s="7" t="str">
        <f t="shared" ca="1" si="62"/>
        <v>'09126045481'</v>
      </c>
      <c r="L505" s="7">
        <f>1</f>
        <v>1</v>
      </c>
      <c r="M505" s="8" t="str">
        <f t="shared" si="65"/>
        <v>Null</v>
      </c>
      <c r="N505" s="7">
        <f>0</f>
        <v>0</v>
      </c>
      <c r="O505" s="7" t="str">
        <f ca="1">SingleQuote&amp;
_xlfn.LET(
_xlpm.createDate,
SUBSTITUTE(Users[[#This Row],[CreatedDate]],SingleQuote,""),
TEXT(RANDBETWEEN(_xlpm.createDate,MaxDate),"yyyy-mm-dd")  &amp; " "&amp;  TEXT(TIME(RANDBETWEEN(0,23),RANDBETWEEN(0,59),RANDBETWEEN(0,59)),"hh:mm:ss")
)
&amp; SingleQuote</f>
        <v>'2006-03-21 11:21:25'</v>
      </c>
      <c r="P505" s="7" t="str">
        <f t="shared" si="66"/>
        <v>NewId()</v>
      </c>
      <c r="Q505" s="11" t="str">
        <f t="shared" ca="1" si="63"/>
        <v>'2005-07-01 09:19:01'</v>
      </c>
      <c r="R50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'2006-01-15 00:29:19'</v>
      </c>
      <c r="S505" s="8" t="str">
        <f t="shared" si="67"/>
        <v>Null</v>
      </c>
      <c r="T505" s="7">
        <f>1</f>
        <v>1</v>
      </c>
      <c r="U505" s="7">
        <f>0</f>
        <v>0</v>
      </c>
      <c r="V50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(1,'tugofwardefend','TUGOFWARDEFEND','tugofwardefend@Outlook.Com','TUGOFWARDEFEND@OUTLOOK.COM',1,'E195E8F8D0E81DB7F8920E1E339C6F90256C4C061C8F955FB6146E62B37D6D7E:01E52983AF1FB713C900A65E5DAE3AC3:50000:SHA256',NewId(),'123362','09126045481',1,Null,0,'2006-03-21 11:21:25',NewId(),'2005-07-01 09:19:01','2006-01-15 00:29:19',Null,1,0)</v>
      </c>
    </row>
    <row r="506" spans="1:22" x14ac:dyDescent="0.25">
      <c r="A506" s="7">
        <f>ROW()-ROW(Users[[#Headers],[Id]])</f>
        <v>501</v>
      </c>
      <c r="B506" s="7">
        <f>1</f>
        <v>1</v>
      </c>
      <c r="C506" s="7" t="str" cm="1">
        <f t="array" ref="C506">SingleQuote&amp; INDEX(UserNames[UserName],Users[[#This Row],[Id]])&amp;SingleQuote</f>
        <v>'hatchdean'</v>
      </c>
      <c r="D506" s="7" t="str">
        <f>UPPER(Users[[#This Row],[UserName]])</f>
        <v>'HATCHDEAN'</v>
      </c>
      <c r="E506" s="7" t="str" cm="1">
        <f t="array" aca="1" ref="E506" ca="1">SingleQuote&amp; INDEX(UserNames[UserName],Users[[#This Row],[Id]])&amp;"@"&amp; INDEX(EmailProviders[EmailProvider],RANDBETWEEN(1,$E$3))&amp;SingleQuote</f>
        <v>'hatchdean@Gmail.Com'</v>
      </c>
      <c r="F506" s="7" t="str">
        <f ca="1">UPPER(Users[[#This Row],[Email]])</f>
        <v>'HATCHDEAN@GMAIL.COM'</v>
      </c>
      <c r="G506" s="7">
        <f>1</f>
        <v>1</v>
      </c>
      <c r="H506" s="7" t="str">
        <f t="shared" si="60"/>
        <v>'E195E8F8D0E81DB7F8920E1E339C6F90256C4C061C8F955FB6146E62B37D6D7E:01E52983AF1FB713C900A65E5DAE3AC3:50000:SHA256'</v>
      </c>
      <c r="I506" s="7" t="str">
        <f t="shared" si="64"/>
        <v>NewId()</v>
      </c>
      <c r="J506" s="7" t="str">
        <f t="shared" ca="1" si="61"/>
        <v>'630997'</v>
      </c>
      <c r="K506" s="7" t="str">
        <f t="shared" ca="1" si="62"/>
        <v>'09125181272'</v>
      </c>
      <c r="L506" s="7">
        <f>1</f>
        <v>1</v>
      </c>
      <c r="M506" s="8" t="str">
        <f t="shared" si="65"/>
        <v>Null</v>
      </c>
      <c r="N506" s="7">
        <f>0</f>
        <v>0</v>
      </c>
      <c r="O506" s="7" t="str">
        <f ca="1">SingleQuote&amp;
_xlfn.LET(
_xlpm.createDate,
SUBSTITUTE(Users[[#This Row],[CreatedDate]],SingleQuote,""),
TEXT(RANDBETWEEN(_xlpm.createDate,MaxDate),"yyyy-mm-dd")  &amp; " "&amp;  TEXT(TIME(RANDBETWEEN(0,23),RANDBETWEEN(0,59),RANDBETWEEN(0,59)),"hh:mm:ss")
)
&amp; SingleQuote</f>
        <v>'2023-04-12 11:19:57'</v>
      </c>
      <c r="P506" s="7" t="str">
        <f t="shared" si="66"/>
        <v>NewId()</v>
      </c>
      <c r="Q506" s="11" t="str">
        <f t="shared" ca="1" si="63"/>
        <v>'2005-07-03 07:02:56'</v>
      </c>
      <c r="R50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'2013-04-25 05:45:11'</v>
      </c>
      <c r="S506" s="8" t="str">
        <f t="shared" si="67"/>
        <v>Null</v>
      </c>
      <c r="T506" s="7">
        <f>1</f>
        <v>1</v>
      </c>
      <c r="U506" s="7">
        <f>0</f>
        <v>0</v>
      </c>
      <c r="V50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(1,'hatchdean','HATCHDEAN','hatchdean@Gmail.Com','HATCHDEAN@GMAIL.COM',1,'E195E8F8D0E81DB7F8920E1E339C6F90256C4C061C8F955FB6146E62B37D6D7E:01E52983AF1FB713C900A65E5DAE3AC3:50000:SHA256',NewId(),'630997','09125181272',1,Null,0,'2023-04-12 11:19:57',NewId(),'2005-07-03 07:02:56','2013-04-25 05:45:11',Null,1,0)</v>
      </c>
    </row>
    <row r="507" spans="1:22" x14ac:dyDescent="0.25">
      <c r="A507" s="7">
        <f>ROW()-ROW(Users[[#Headers],[Id]])</f>
        <v>502</v>
      </c>
      <c r="B507" s="7">
        <f>1</f>
        <v>1</v>
      </c>
      <c r="C507" s="7" t="str" cm="1">
        <f t="array" ref="C507">SingleQuote&amp; INDEX(UserNames[UserName],Users[[#This Row],[Id]])&amp;SingleQuote</f>
        <v>'testingunequaled'</v>
      </c>
      <c r="D507" s="7" t="str">
        <f>UPPER(Users[[#This Row],[UserName]])</f>
        <v>'TESTINGUNEQUALED'</v>
      </c>
      <c r="E507" s="7" t="str" cm="1">
        <f t="array" aca="1" ref="E507" ca="1">SingleQuote&amp; INDEX(UserNames[UserName],Users[[#This Row],[Id]])&amp;"@"&amp; INDEX(EmailProviders[EmailProvider],RANDBETWEEN(1,$E$3))&amp;SingleQuote</f>
        <v>'testingunequaled@Yahoo.com'</v>
      </c>
      <c r="F507" s="7" t="str">
        <f ca="1">UPPER(Users[[#This Row],[Email]])</f>
        <v>'TESTINGUNEQUALED@YAHOO.COM'</v>
      </c>
      <c r="G507" s="7">
        <f>1</f>
        <v>1</v>
      </c>
      <c r="H507" s="7" t="str">
        <f t="shared" si="60"/>
        <v>'E195E8F8D0E81DB7F8920E1E339C6F90256C4C061C8F955FB6146E62B37D6D7E:01E52983AF1FB713C900A65E5DAE3AC3:50000:SHA256'</v>
      </c>
      <c r="I507" s="7" t="str">
        <f t="shared" si="64"/>
        <v>NewId()</v>
      </c>
      <c r="J507" s="7" t="str">
        <f t="shared" ca="1" si="61"/>
        <v>'002038'</v>
      </c>
      <c r="K507" s="7" t="str">
        <f t="shared" ca="1" si="62"/>
        <v>'09122059291'</v>
      </c>
      <c r="L507" s="7">
        <f>1</f>
        <v>1</v>
      </c>
      <c r="M507" s="8" t="str">
        <f t="shared" si="65"/>
        <v>Null</v>
      </c>
      <c r="N507" s="7">
        <f>0</f>
        <v>0</v>
      </c>
      <c r="O507" s="7" t="str">
        <f ca="1">SingleQuote&amp;
_xlfn.LET(
_xlpm.createDate,
SUBSTITUTE(Users[[#This Row],[CreatedDate]],SingleQuote,""),
TEXT(RANDBETWEEN(_xlpm.createDate,MaxDate),"yyyy-mm-dd")  &amp; " "&amp;  TEXT(TIME(RANDBETWEEN(0,23),RANDBETWEEN(0,59),RANDBETWEEN(0,59)),"hh:mm:ss")
)
&amp; SingleQuote</f>
        <v>'2023-12-18 06:50:25'</v>
      </c>
      <c r="P507" s="7" t="str">
        <f t="shared" si="66"/>
        <v>NewId()</v>
      </c>
      <c r="Q507" s="11" t="str">
        <f t="shared" ca="1" si="63"/>
        <v>'2005-07-08 22:20:27'</v>
      </c>
      <c r="R50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'2011-03-10 19:42:21'</v>
      </c>
      <c r="S507" s="8" t="str">
        <f t="shared" si="67"/>
        <v>Null</v>
      </c>
      <c r="T507" s="7">
        <f>1</f>
        <v>1</v>
      </c>
      <c r="U507" s="7">
        <f>0</f>
        <v>0</v>
      </c>
      <c r="V50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(1,'testingunequaled','TESTINGUNEQUALED','testingunequaled@Yahoo.com','TESTINGUNEQUALED@YAHOO.COM',1,'E195E8F8D0E81DB7F8920E1E339C6F90256C4C061C8F955FB6146E62B37D6D7E:01E52983AF1FB713C900A65E5DAE3AC3:50000:SHA256',NewId(),'002038','09122059291',1,Null,0,'2023-12-18 06:50:25',NewId(),'2005-07-08 22:20:27','2011-03-10 19:42:21',Null,1,0)</v>
      </c>
    </row>
    <row r="508" spans="1:22" x14ac:dyDescent="0.25">
      <c r="A508" s="7">
        <f>ROW()-ROW(Users[[#Headers],[Id]])</f>
        <v>503</v>
      </c>
      <c r="B508" s="7">
        <f>1</f>
        <v>1</v>
      </c>
      <c r="C508" s="7" t="str" cm="1">
        <f t="array" ref="C508">SingleQuote&amp; INDEX(UserNames[UserName],Users[[#This Row],[Id]])&amp;SingleQuote</f>
        <v>'saultbars'</v>
      </c>
      <c r="D508" s="7" t="str">
        <f>UPPER(Users[[#This Row],[UserName]])</f>
        <v>'SAULTBARS'</v>
      </c>
      <c r="E508" s="7" t="str" cm="1">
        <f t="array" aca="1" ref="E508" ca="1">SingleQuote&amp; INDEX(UserNames[UserName],Users[[#This Row],[Id]])&amp;"@"&amp; INDEX(EmailProviders[EmailProvider],RANDBETWEEN(1,$E$3))&amp;SingleQuote</f>
        <v>'saultbars@Gmail.Com'</v>
      </c>
      <c r="F508" s="7" t="str">
        <f ca="1">UPPER(Users[[#This Row],[Email]])</f>
        <v>'SAULTBARS@GMAIL.COM'</v>
      </c>
      <c r="G508" s="7">
        <f>1</f>
        <v>1</v>
      </c>
      <c r="H508" s="7" t="str">
        <f t="shared" si="60"/>
        <v>'E195E8F8D0E81DB7F8920E1E339C6F90256C4C061C8F955FB6146E62B37D6D7E:01E52983AF1FB713C900A65E5DAE3AC3:50000:SHA256'</v>
      </c>
      <c r="I508" s="7" t="str">
        <f t="shared" si="64"/>
        <v>NewId()</v>
      </c>
      <c r="J508" s="7" t="str">
        <f t="shared" ca="1" si="61"/>
        <v>'670722'</v>
      </c>
      <c r="K508" s="7" t="str">
        <f t="shared" ca="1" si="62"/>
        <v>'09121993524'</v>
      </c>
      <c r="L508" s="7">
        <f>1</f>
        <v>1</v>
      </c>
      <c r="M508" s="8" t="str">
        <f t="shared" si="65"/>
        <v>Null</v>
      </c>
      <c r="N508" s="7">
        <f>0</f>
        <v>0</v>
      </c>
      <c r="O508" s="7" t="str">
        <f ca="1">SingleQuote&amp;
_xlfn.LET(
_xlpm.createDate,
SUBSTITUTE(Users[[#This Row],[CreatedDate]],SingleQuote,""),
TEXT(RANDBETWEEN(_xlpm.createDate,MaxDate),"yyyy-mm-dd")  &amp; " "&amp;  TEXT(TIME(RANDBETWEEN(0,23),RANDBETWEEN(0,59),RANDBETWEEN(0,59)),"hh:mm:ss")
)
&amp; SingleQuote</f>
        <v>'2005-10-22 10:26:24'</v>
      </c>
      <c r="P508" s="7" t="str">
        <f t="shared" si="66"/>
        <v>NewId()</v>
      </c>
      <c r="Q508" s="11" t="str">
        <f t="shared" ca="1" si="63"/>
        <v>'2005-07-12 23:19:16'</v>
      </c>
      <c r="R50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'2005-09-06 23:35:01'</v>
      </c>
      <c r="S508" s="8" t="str">
        <f t="shared" si="67"/>
        <v>Null</v>
      </c>
      <c r="T508" s="7">
        <f>1</f>
        <v>1</v>
      </c>
      <c r="U508" s="7">
        <f>0</f>
        <v>0</v>
      </c>
      <c r="V50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(1,'saultbars','SAULTBARS','saultbars@Gmail.Com','SAULTBARS@GMAIL.COM',1,'E195E8F8D0E81DB7F8920E1E339C6F90256C4C061C8F955FB6146E62B37D6D7E:01E52983AF1FB713C900A65E5DAE3AC3:50000:SHA256',NewId(),'670722','09121993524',1,Null,0,'2005-10-22 10:26:24',NewId(),'2005-07-12 23:19:16','2005-09-06 23:35:01',Null,1,0)</v>
      </c>
    </row>
    <row r="509" spans="1:22" x14ac:dyDescent="0.25">
      <c r="A509" s="7">
        <f>ROW()-ROW(Users[[#Headers],[Id]])</f>
        <v>504</v>
      </c>
      <c r="B509" s="7">
        <f>1</f>
        <v>1</v>
      </c>
      <c r="C509" s="7" t="str" cm="1">
        <f t="array" ref="C509">SingleQuote&amp; INDEX(UserNames[UserName],Users[[#This Row],[Id]])&amp;SingleQuote</f>
        <v>'downhaulphenomenon'</v>
      </c>
      <c r="D509" s="7" t="str">
        <f>UPPER(Users[[#This Row],[UserName]])</f>
        <v>'DOWNHAULPHENOMENON'</v>
      </c>
      <c r="E509" s="7" t="str" cm="1">
        <f t="array" aca="1" ref="E509" ca="1">SingleQuote&amp; INDEX(UserNames[UserName],Users[[#This Row],[Id]])&amp;"@"&amp; INDEX(EmailProviders[EmailProvider],RANDBETWEEN(1,$E$3))&amp;SingleQuote</f>
        <v>'downhaulphenomenon@Outlook.Com'</v>
      </c>
      <c r="F509" s="7" t="str">
        <f ca="1">UPPER(Users[[#This Row],[Email]])</f>
        <v>'DOWNHAULPHENOMENON@OUTLOOK.COM'</v>
      </c>
      <c r="G509" s="7">
        <f>1</f>
        <v>1</v>
      </c>
      <c r="H509" s="7" t="str">
        <f t="shared" si="60"/>
        <v>'E195E8F8D0E81DB7F8920E1E339C6F90256C4C061C8F955FB6146E62B37D6D7E:01E52983AF1FB713C900A65E5DAE3AC3:50000:SHA256'</v>
      </c>
      <c r="I509" s="7" t="str">
        <f t="shared" si="64"/>
        <v>NewId()</v>
      </c>
      <c r="J509" s="7" t="str">
        <f t="shared" ca="1" si="61"/>
        <v>'326682'</v>
      </c>
      <c r="K509" s="7" t="str">
        <f t="shared" ca="1" si="62"/>
        <v>'09128877511'</v>
      </c>
      <c r="L509" s="7">
        <f>1</f>
        <v>1</v>
      </c>
      <c r="M509" s="8" t="str">
        <f t="shared" si="65"/>
        <v>Null</v>
      </c>
      <c r="N509" s="7">
        <f>0</f>
        <v>0</v>
      </c>
      <c r="O509" s="7" t="str">
        <f ca="1">SingleQuote&amp;
_xlfn.LET(
_xlpm.createDate,
SUBSTITUTE(Users[[#This Row],[CreatedDate]],SingleQuote,""),
TEXT(RANDBETWEEN(_xlpm.createDate,MaxDate),"yyyy-mm-dd")  &amp; " "&amp;  TEXT(TIME(RANDBETWEEN(0,23),RANDBETWEEN(0,59),RANDBETWEEN(0,59)),"hh:mm:ss")
)
&amp; SingleQuote</f>
        <v>'2020-10-10 21:03:38'</v>
      </c>
      <c r="P509" s="7" t="str">
        <f t="shared" si="66"/>
        <v>NewId()</v>
      </c>
      <c r="Q509" s="11" t="str">
        <f t="shared" ca="1" si="63"/>
        <v>'2005-07-16 06:02:51'</v>
      </c>
      <c r="R50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'2020-02-18 19:12:22'</v>
      </c>
      <c r="S509" s="8" t="str">
        <f t="shared" si="67"/>
        <v>Null</v>
      </c>
      <c r="T509" s="7">
        <f>1</f>
        <v>1</v>
      </c>
      <c r="U509" s="7">
        <f>0</f>
        <v>0</v>
      </c>
      <c r="V50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(1,'downhaulphenomenon','DOWNHAULPHENOMENON','downhaulphenomenon@Outlook.Com','DOWNHAULPHENOMENON@OUTLOOK.COM',1,'E195E8F8D0E81DB7F8920E1E339C6F90256C4C061C8F955FB6146E62B37D6D7E:01E52983AF1FB713C900A65E5DAE3AC3:50000:SHA256',NewId(),'326682','09128877511',1,Null,0,'2020-10-10 21:03:38',NewId(),'2005-07-16 06:02:51','2020-02-18 19:12:22',Null,1,0)</v>
      </c>
    </row>
    <row r="510" spans="1:22" x14ac:dyDescent="0.25">
      <c r="A510" s="7">
        <f>ROW()-ROW(Users[[#Headers],[Id]])</f>
        <v>505</v>
      </c>
      <c r="B510" s="7">
        <f>1</f>
        <v>1</v>
      </c>
      <c r="C510" s="7" t="str" cm="1">
        <f t="array" ref="C510">SingleQuote&amp; INDEX(UserNames[UserName],Users[[#This Row],[Id]])&amp;SingleQuote</f>
        <v>'studmacadamia'</v>
      </c>
      <c r="D510" s="7" t="str">
        <f>UPPER(Users[[#This Row],[UserName]])</f>
        <v>'STUDMACADAMIA'</v>
      </c>
      <c r="E510" s="7" t="str" cm="1">
        <f t="array" aca="1" ref="E510" ca="1">SingleQuote&amp; INDEX(UserNames[UserName],Users[[#This Row],[Id]])&amp;"@"&amp; INDEX(EmailProviders[EmailProvider],RANDBETWEEN(1,$E$3))&amp;SingleQuote</f>
        <v>'studmacadamia@Gmail.Com'</v>
      </c>
      <c r="F510" s="7" t="str">
        <f ca="1">UPPER(Users[[#This Row],[Email]])</f>
        <v>'STUDMACADAMIA@GMAIL.COM'</v>
      </c>
      <c r="G510" s="7">
        <f>1</f>
        <v>1</v>
      </c>
      <c r="H510" s="7" t="str">
        <f t="shared" si="60"/>
        <v>'E195E8F8D0E81DB7F8920E1E339C6F90256C4C061C8F955FB6146E62B37D6D7E:01E52983AF1FB713C900A65E5DAE3AC3:50000:SHA256'</v>
      </c>
      <c r="I510" s="7" t="str">
        <f t="shared" si="64"/>
        <v>NewId()</v>
      </c>
      <c r="J510" s="7" t="str">
        <f t="shared" ca="1" si="61"/>
        <v>'957737'</v>
      </c>
      <c r="K510" s="7" t="str">
        <f t="shared" ca="1" si="62"/>
        <v>'09122792931'</v>
      </c>
      <c r="L510" s="7">
        <f>1</f>
        <v>1</v>
      </c>
      <c r="M510" s="8" t="str">
        <f t="shared" si="65"/>
        <v>Null</v>
      </c>
      <c r="N510" s="7">
        <f>0</f>
        <v>0</v>
      </c>
      <c r="O510" s="7" t="str">
        <f ca="1">SingleQuote&amp;
_xlfn.LET(
_xlpm.createDate,
SUBSTITUTE(Users[[#This Row],[CreatedDate]],SingleQuote,""),
TEXT(RANDBETWEEN(_xlpm.createDate,MaxDate),"yyyy-mm-dd")  &amp; " "&amp;  TEXT(TIME(RANDBETWEEN(0,23),RANDBETWEEN(0,59),RANDBETWEEN(0,59)),"hh:mm:ss")
)
&amp; SingleQuote</f>
        <v>'2015-01-23 16:34:58'</v>
      </c>
      <c r="P510" s="7" t="str">
        <f t="shared" si="66"/>
        <v>NewId()</v>
      </c>
      <c r="Q510" s="11" t="str">
        <f t="shared" ca="1" si="63"/>
        <v>'2005-07-18 02:46:07'</v>
      </c>
      <c r="R51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'2011-08-28 03:14:54'</v>
      </c>
      <c r="S510" s="8" t="str">
        <f t="shared" si="67"/>
        <v>Null</v>
      </c>
      <c r="T510" s="7">
        <f>1</f>
        <v>1</v>
      </c>
      <c r="U510" s="7">
        <f>0</f>
        <v>0</v>
      </c>
      <c r="V51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(1,'studmacadamia','STUDMACADAMIA','studmacadamia@Gmail.Com','STUDMACADAMIA@GMAIL.COM',1,'E195E8F8D0E81DB7F8920E1E339C6F90256C4C061C8F955FB6146E62B37D6D7E:01E52983AF1FB713C900A65E5DAE3AC3:50000:SHA256',NewId(),'957737','09122792931',1,Null,0,'2015-01-23 16:34:58',NewId(),'2005-07-18 02:46:07','2011-08-28 03:14:54',Null,1,0)</v>
      </c>
    </row>
    <row r="511" spans="1:22" x14ac:dyDescent="0.25">
      <c r="A511" s="7">
        <f>ROW()-ROW(Users[[#Headers],[Id]])</f>
        <v>506</v>
      </c>
      <c r="B511" s="7">
        <f>1</f>
        <v>1</v>
      </c>
      <c r="C511" s="7" t="str" cm="1">
        <f t="array" ref="C511">SingleQuote&amp; INDEX(UserNames[UserName],Users[[#This Row],[Id]])&amp;SingleQuote</f>
        <v>'sillypumpkin'</v>
      </c>
      <c r="D511" s="7" t="str">
        <f>UPPER(Users[[#This Row],[UserName]])</f>
        <v>'SILLYPUMPKIN'</v>
      </c>
      <c r="E511" s="7" t="str" cm="1">
        <f t="array" aca="1" ref="E511" ca="1">SingleQuote&amp; INDEX(UserNames[UserName],Users[[#This Row],[Id]])&amp;"@"&amp; INDEX(EmailProviders[EmailProvider],RANDBETWEEN(1,$E$3))&amp;SingleQuote</f>
        <v>'sillypumpkin@Outlook.Com'</v>
      </c>
      <c r="F511" s="7" t="str">
        <f ca="1">UPPER(Users[[#This Row],[Email]])</f>
        <v>'SILLYPUMPKIN@OUTLOOK.COM'</v>
      </c>
      <c r="G511" s="7">
        <f>1</f>
        <v>1</v>
      </c>
      <c r="H511" s="7" t="str">
        <f t="shared" si="60"/>
        <v>'E195E8F8D0E81DB7F8920E1E339C6F90256C4C061C8F955FB6146E62B37D6D7E:01E52983AF1FB713C900A65E5DAE3AC3:50000:SHA256'</v>
      </c>
      <c r="I511" s="7" t="str">
        <f t="shared" si="64"/>
        <v>NewId()</v>
      </c>
      <c r="J511" s="7" t="str">
        <f t="shared" ca="1" si="61"/>
        <v>'578118'</v>
      </c>
      <c r="K511" s="7" t="str">
        <f t="shared" ca="1" si="62"/>
        <v>'09124271909'</v>
      </c>
      <c r="L511" s="7">
        <f>1</f>
        <v>1</v>
      </c>
      <c r="M511" s="8" t="str">
        <f t="shared" si="65"/>
        <v>Null</v>
      </c>
      <c r="N511" s="7">
        <f>0</f>
        <v>0</v>
      </c>
      <c r="O511" s="7" t="str">
        <f ca="1">SingleQuote&amp;
_xlfn.LET(
_xlpm.createDate,
SUBSTITUTE(Users[[#This Row],[CreatedDate]],SingleQuote,""),
TEXT(RANDBETWEEN(_xlpm.createDate,MaxDate),"yyyy-mm-dd")  &amp; " "&amp;  TEXT(TIME(RANDBETWEEN(0,23),RANDBETWEEN(0,59),RANDBETWEEN(0,59)),"hh:mm:ss")
)
&amp; SingleQuote</f>
        <v>'2005-11-24 00:05:10'</v>
      </c>
      <c r="P511" s="7" t="str">
        <f t="shared" si="66"/>
        <v>NewId()</v>
      </c>
      <c r="Q511" s="11" t="str">
        <f t="shared" ca="1" si="63"/>
        <v>'2005-07-22 17:53:26'</v>
      </c>
      <c r="R51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'2005-08-05 17:50:26'</v>
      </c>
      <c r="S511" s="8" t="str">
        <f t="shared" si="67"/>
        <v>Null</v>
      </c>
      <c r="T511" s="7">
        <f>1</f>
        <v>1</v>
      </c>
      <c r="U511" s="7">
        <f>0</f>
        <v>0</v>
      </c>
      <c r="V51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(1,'sillypumpkin','SILLYPUMPKIN','sillypumpkin@Outlook.Com','SILLYPUMPKIN@OUTLOOK.COM',1,'E195E8F8D0E81DB7F8920E1E339C6F90256C4C061C8F955FB6146E62B37D6D7E:01E52983AF1FB713C900A65E5DAE3AC3:50000:SHA256',NewId(),'578118','09124271909',1,Null,0,'2005-11-24 00:05:10',NewId(),'2005-07-22 17:53:26','2005-08-05 17:50:26',Null,1,0)</v>
      </c>
    </row>
    <row r="512" spans="1:22" x14ac:dyDescent="0.25">
      <c r="A512" s="7">
        <f>ROW()-ROW(Users[[#Headers],[Id]])</f>
        <v>507</v>
      </c>
      <c r="B512" s="7">
        <f>1</f>
        <v>1</v>
      </c>
      <c r="C512" s="7" t="str" cm="1">
        <f t="array" ref="C512">SingleQuote&amp; INDEX(UserNames[UserName],Users[[#This Row],[Id]])&amp;SingleQuote</f>
        <v>'handbagsystem'</v>
      </c>
      <c r="D512" s="7" t="str">
        <f>UPPER(Users[[#This Row],[UserName]])</f>
        <v>'HANDBAGSYSTEM'</v>
      </c>
      <c r="E512" s="7" t="str" cm="1">
        <f t="array" aca="1" ref="E512" ca="1">SingleQuote&amp; INDEX(UserNames[UserName],Users[[#This Row],[Id]])&amp;"@"&amp; INDEX(EmailProviders[EmailProvider],RANDBETWEEN(1,$E$3))&amp;SingleQuote</f>
        <v>'handbagsystem@Yahoo.com'</v>
      </c>
      <c r="F512" s="7" t="str">
        <f ca="1">UPPER(Users[[#This Row],[Email]])</f>
        <v>'HANDBAGSYSTEM@YAHOO.COM'</v>
      </c>
      <c r="G512" s="7">
        <f>1</f>
        <v>1</v>
      </c>
      <c r="H512" s="7" t="str">
        <f t="shared" si="60"/>
        <v>'E195E8F8D0E81DB7F8920E1E339C6F90256C4C061C8F955FB6146E62B37D6D7E:01E52983AF1FB713C900A65E5DAE3AC3:50000:SHA256'</v>
      </c>
      <c r="I512" s="7" t="str">
        <f t="shared" si="64"/>
        <v>NewId()</v>
      </c>
      <c r="J512" s="7" t="str">
        <f t="shared" ca="1" si="61"/>
        <v>'572527'</v>
      </c>
      <c r="K512" s="7" t="str">
        <f t="shared" ca="1" si="62"/>
        <v>'09121698622'</v>
      </c>
      <c r="L512" s="7">
        <f>1</f>
        <v>1</v>
      </c>
      <c r="M512" s="8" t="str">
        <f t="shared" si="65"/>
        <v>Null</v>
      </c>
      <c r="N512" s="7">
        <f>0</f>
        <v>0</v>
      </c>
      <c r="O512" s="7" t="str">
        <f ca="1">SingleQuote&amp;
_xlfn.LET(
_xlpm.createDate,
SUBSTITUTE(Users[[#This Row],[CreatedDate]],SingleQuote,""),
TEXT(RANDBETWEEN(_xlpm.createDate,MaxDate),"yyyy-mm-dd")  &amp; " "&amp;  TEXT(TIME(RANDBETWEEN(0,23),RANDBETWEEN(0,59),RANDBETWEEN(0,59)),"hh:mm:ss")
)
&amp; SingleQuote</f>
        <v>'2011-11-25 07:16:34'</v>
      </c>
      <c r="P512" s="7" t="str">
        <f t="shared" si="66"/>
        <v>NewId()</v>
      </c>
      <c r="Q512" s="11" t="str">
        <f t="shared" ca="1" si="63"/>
        <v>'2005-07-27 12:39:16'</v>
      </c>
      <c r="R51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'2007-03-31 00:24:51'</v>
      </c>
      <c r="S512" s="8" t="str">
        <f t="shared" si="67"/>
        <v>Null</v>
      </c>
      <c r="T512" s="7">
        <f>1</f>
        <v>1</v>
      </c>
      <c r="U512" s="7">
        <f>0</f>
        <v>0</v>
      </c>
      <c r="V51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(1,'handbagsystem','HANDBAGSYSTEM','handbagsystem@Yahoo.com','HANDBAGSYSTEM@YAHOO.COM',1,'E195E8F8D0E81DB7F8920E1E339C6F90256C4C061C8F955FB6146E62B37D6D7E:01E52983AF1FB713C900A65E5DAE3AC3:50000:SHA256',NewId(),'572527','09121698622',1,Null,0,'2011-11-25 07:16:34',NewId(),'2005-07-27 12:39:16','2007-03-31 00:24:51',Null,1,0)</v>
      </c>
    </row>
    <row r="513" spans="1:22" x14ac:dyDescent="0.25">
      <c r="A513" s="7">
        <f>ROW()-ROW(Users[[#Headers],[Id]])</f>
        <v>508</v>
      </c>
      <c r="B513" s="7">
        <f>1</f>
        <v>1</v>
      </c>
      <c r="C513" s="7" t="str" cm="1">
        <f t="array" ref="C513">SingleQuote&amp; INDEX(UserNames[UserName],Users[[#This Row],[Id]])&amp;SingleQuote</f>
        <v>'dancecrisis'</v>
      </c>
      <c r="D513" s="7" t="str">
        <f>UPPER(Users[[#This Row],[UserName]])</f>
        <v>'DANCECRISIS'</v>
      </c>
      <c r="E513" s="7" t="str" cm="1">
        <f t="array" aca="1" ref="E513" ca="1">SingleQuote&amp; INDEX(UserNames[UserName],Users[[#This Row],[Id]])&amp;"@"&amp; INDEX(EmailProviders[EmailProvider],RANDBETWEEN(1,$E$3))&amp;SingleQuote</f>
        <v>'dancecrisis@Outlook.Com'</v>
      </c>
      <c r="F513" s="7" t="str">
        <f ca="1">UPPER(Users[[#This Row],[Email]])</f>
        <v>'DANCECRISIS@OUTLOOK.COM'</v>
      </c>
      <c r="G513" s="7">
        <f>1</f>
        <v>1</v>
      </c>
      <c r="H513" s="7" t="str">
        <f t="shared" si="60"/>
        <v>'E195E8F8D0E81DB7F8920E1E339C6F90256C4C061C8F955FB6146E62B37D6D7E:01E52983AF1FB713C900A65E5DAE3AC3:50000:SHA256'</v>
      </c>
      <c r="I513" s="7" t="str">
        <f t="shared" si="64"/>
        <v>NewId()</v>
      </c>
      <c r="J513" s="7" t="str">
        <f t="shared" ca="1" si="61"/>
        <v>'205539'</v>
      </c>
      <c r="K513" s="7" t="str">
        <f t="shared" ca="1" si="62"/>
        <v>'09129833043'</v>
      </c>
      <c r="L513" s="7">
        <f>1</f>
        <v>1</v>
      </c>
      <c r="M513" s="8" t="str">
        <f t="shared" si="65"/>
        <v>Null</v>
      </c>
      <c r="N513" s="7">
        <f>0</f>
        <v>0</v>
      </c>
      <c r="O513" s="7" t="str">
        <f ca="1">SingleQuote&amp;
_xlfn.LET(
_xlpm.createDate,
SUBSTITUTE(Users[[#This Row],[CreatedDate]],SingleQuote,""),
TEXT(RANDBETWEEN(_xlpm.createDate,MaxDate),"yyyy-mm-dd")  &amp; " "&amp;  TEXT(TIME(RANDBETWEEN(0,23),RANDBETWEEN(0,59),RANDBETWEEN(0,59)),"hh:mm:ss")
)
&amp; SingleQuote</f>
        <v>'2019-12-30 17:26:22'</v>
      </c>
      <c r="P513" s="7" t="str">
        <f t="shared" si="66"/>
        <v>NewId()</v>
      </c>
      <c r="Q513" s="11" t="str">
        <f t="shared" ca="1" si="63"/>
        <v>'2005-08-01 15:43:35'</v>
      </c>
      <c r="R51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'2015-07-10 17:21:48'</v>
      </c>
      <c r="S513" s="8" t="str">
        <f t="shared" si="67"/>
        <v>Null</v>
      </c>
      <c r="T513" s="7">
        <f>1</f>
        <v>1</v>
      </c>
      <c r="U513" s="7">
        <f>0</f>
        <v>0</v>
      </c>
      <c r="V51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(1,'dancecrisis','DANCECRISIS','dancecrisis@Outlook.Com','DANCECRISIS@OUTLOOK.COM',1,'E195E8F8D0E81DB7F8920E1E339C6F90256C4C061C8F955FB6146E62B37D6D7E:01E52983AF1FB713C900A65E5DAE3AC3:50000:SHA256',NewId(),'205539','09129833043',1,Null,0,'2019-12-30 17:26:22',NewId(),'2005-08-01 15:43:35','2015-07-10 17:21:48',Null,1,0)</v>
      </c>
    </row>
    <row r="514" spans="1:22" x14ac:dyDescent="0.25">
      <c r="A514" s="7">
        <f>ROW()-ROW(Users[[#Headers],[Id]])</f>
        <v>509</v>
      </c>
      <c r="B514" s="7">
        <f>1</f>
        <v>1</v>
      </c>
      <c r="C514" s="7" t="str" cm="1">
        <f t="array" ref="C514">SingleQuote&amp; INDEX(UserNames[UserName],Users[[#This Row],[Id]])&amp;SingleQuote</f>
        <v>'capstansarong'</v>
      </c>
      <c r="D514" s="7" t="str">
        <f>UPPER(Users[[#This Row],[UserName]])</f>
        <v>'CAPSTANSARONG'</v>
      </c>
      <c r="E514" s="7" t="str" cm="1">
        <f t="array" aca="1" ref="E514" ca="1">SingleQuote&amp; INDEX(UserNames[UserName],Users[[#This Row],[Id]])&amp;"@"&amp; INDEX(EmailProviders[EmailProvider],RANDBETWEEN(1,$E$3))&amp;SingleQuote</f>
        <v>'capstansarong@Gmail.Com'</v>
      </c>
      <c r="F514" s="7" t="str">
        <f ca="1">UPPER(Users[[#This Row],[Email]])</f>
        <v>'CAPSTANSARONG@GMAIL.COM'</v>
      </c>
      <c r="G514" s="7">
        <f>1</f>
        <v>1</v>
      </c>
      <c r="H514" s="7" t="str">
        <f t="shared" si="60"/>
        <v>'E195E8F8D0E81DB7F8920E1E339C6F90256C4C061C8F955FB6146E62B37D6D7E:01E52983AF1FB713C900A65E5DAE3AC3:50000:SHA256'</v>
      </c>
      <c r="I514" s="7" t="str">
        <f t="shared" si="64"/>
        <v>NewId()</v>
      </c>
      <c r="J514" s="7" t="str">
        <f t="shared" ca="1" si="61"/>
        <v>'004230'</v>
      </c>
      <c r="K514" s="7" t="str">
        <f t="shared" ca="1" si="62"/>
        <v>'09129121716'</v>
      </c>
      <c r="L514" s="7">
        <f>1</f>
        <v>1</v>
      </c>
      <c r="M514" s="8" t="str">
        <f t="shared" si="65"/>
        <v>Null</v>
      </c>
      <c r="N514" s="7">
        <f>0</f>
        <v>0</v>
      </c>
      <c r="O514" s="7" t="str">
        <f ca="1">SingleQuote&amp;
_xlfn.LET(
_xlpm.createDate,
SUBSTITUTE(Users[[#This Row],[CreatedDate]],SingleQuote,""),
TEXT(RANDBETWEEN(_xlpm.createDate,MaxDate),"yyyy-mm-dd")  &amp; " "&amp;  TEXT(TIME(RANDBETWEEN(0,23),RANDBETWEEN(0,59),RANDBETWEEN(0,59)),"hh:mm:ss")
)
&amp; SingleQuote</f>
        <v>'2009-07-19 18:16:23'</v>
      </c>
      <c r="P514" s="7" t="str">
        <f t="shared" si="66"/>
        <v>NewId()</v>
      </c>
      <c r="Q514" s="11" t="str">
        <f t="shared" ca="1" si="63"/>
        <v>'2005-08-06 11:03:31'</v>
      </c>
      <c r="R51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'2007-03-28 15:35:30'</v>
      </c>
      <c r="S514" s="8" t="str">
        <f t="shared" si="67"/>
        <v>Null</v>
      </c>
      <c r="T514" s="7">
        <f>1</f>
        <v>1</v>
      </c>
      <c r="U514" s="7">
        <f>0</f>
        <v>0</v>
      </c>
      <c r="V51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(1,'capstansarong','CAPSTANSARONG','capstansarong@Gmail.Com','CAPSTANSARONG@GMAIL.COM',1,'E195E8F8D0E81DB7F8920E1E339C6F90256C4C061C8F955FB6146E62B37D6D7E:01E52983AF1FB713C900A65E5DAE3AC3:50000:SHA256',NewId(),'004230','09129121716',1,Null,0,'2009-07-19 18:16:23',NewId(),'2005-08-06 11:03:31','2007-03-28 15:35:30',Null,1,0)</v>
      </c>
    </row>
    <row r="515" spans="1:22" x14ac:dyDescent="0.25">
      <c r="A515" s="7">
        <f>ROW()-ROW(Users[[#Headers],[Id]])</f>
        <v>510</v>
      </c>
      <c r="B515" s="7">
        <f>1</f>
        <v>1</v>
      </c>
      <c r="C515" s="7" t="str" cm="1">
        <f t="array" ref="C515">SingleQuote&amp; INDEX(UserNames[UserName],Users[[#This Row],[Id]])&amp;SingleQuote</f>
        <v>'whispercurved'</v>
      </c>
      <c r="D515" s="7" t="str">
        <f>UPPER(Users[[#This Row],[UserName]])</f>
        <v>'WHISPERCURVED'</v>
      </c>
      <c r="E515" s="7" t="str" cm="1">
        <f t="array" aca="1" ref="E515" ca="1">SingleQuote&amp; INDEX(UserNames[UserName],Users[[#This Row],[Id]])&amp;"@"&amp; INDEX(EmailProviders[EmailProvider],RANDBETWEEN(1,$E$3))&amp;SingleQuote</f>
        <v>'whispercurved@Gmail.Com'</v>
      </c>
      <c r="F515" s="7" t="str">
        <f ca="1">UPPER(Users[[#This Row],[Email]])</f>
        <v>'WHISPERCURVED@GMAIL.COM'</v>
      </c>
      <c r="G515" s="7">
        <f>1</f>
        <v>1</v>
      </c>
      <c r="H515" s="7" t="str">
        <f t="shared" si="60"/>
        <v>'E195E8F8D0E81DB7F8920E1E339C6F90256C4C061C8F955FB6146E62B37D6D7E:01E52983AF1FB713C900A65E5DAE3AC3:50000:SHA256'</v>
      </c>
      <c r="I515" s="7" t="str">
        <f t="shared" si="64"/>
        <v>NewId()</v>
      </c>
      <c r="J515" s="7" t="str">
        <f t="shared" ca="1" si="61"/>
        <v>'999263'</v>
      </c>
      <c r="K515" s="7" t="str">
        <f t="shared" ca="1" si="62"/>
        <v>'09126407477'</v>
      </c>
      <c r="L515" s="7">
        <f>1</f>
        <v>1</v>
      </c>
      <c r="M515" s="8" t="str">
        <f t="shared" si="65"/>
        <v>Null</v>
      </c>
      <c r="N515" s="7">
        <f>0</f>
        <v>0</v>
      </c>
      <c r="O515" s="7" t="str">
        <f ca="1">SingleQuote&amp;
_xlfn.LET(
_xlpm.createDate,
SUBSTITUTE(Users[[#This Row],[CreatedDate]],SingleQuote,""),
TEXT(RANDBETWEEN(_xlpm.createDate,MaxDate),"yyyy-mm-dd")  &amp; " "&amp;  TEXT(TIME(RANDBETWEEN(0,23),RANDBETWEEN(0,59),RANDBETWEEN(0,59)),"hh:mm:ss")
)
&amp; SingleQuote</f>
        <v>'2023-04-17 19:04:08'</v>
      </c>
      <c r="P515" s="7" t="str">
        <f t="shared" si="66"/>
        <v>NewId()</v>
      </c>
      <c r="Q515" s="11" t="str">
        <f t="shared" ca="1" si="63"/>
        <v>'2005-08-10 00:07:09'</v>
      </c>
      <c r="R51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'2016-03-03 07:28:05'</v>
      </c>
      <c r="S515" s="8" t="str">
        <f t="shared" si="67"/>
        <v>Null</v>
      </c>
      <c r="T515" s="7">
        <f>1</f>
        <v>1</v>
      </c>
      <c r="U515" s="7">
        <f>0</f>
        <v>0</v>
      </c>
      <c r="V51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(1,'whispercurved','WHISPERCURVED','whispercurved@Gmail.Com','WHISPERCURVED@GMAIL.COM',1,'E195E8F8D0E81DB7F8920E1E339C6F90256C4C061C8F955FB6146E62B37D6D7E:01E52983AF1FB713C900A65E5DAE3AC3:50000:SHA256',NewId(),'999263','09126407477',1,Null,0,'2023-04-17 19:04:08',NewId(),'2005-08-10 00:07:09','2016-03-03 07:28:05',Null,1,0)</v>
      </c>
    </row>
    <row r="516" spans="1:22" x14ac:dyDescent="0.25">
      <c r="A516" s="7">
        <f>ROW()-ROW(Users[[#Headers],[Id]])</f>
        <v>511</v>
      </c>
      <c r="B516" s="7">
        <f>1</f>
        <v>1</v>
      </c>
      <c r="C516" s="7" t="str" cm="1">
        <f t="array" ref="C516">SingleQuote&amp; INDEX(UserNames[UserName],Users[[#This Row],[Id]])&amp;SingleQuote</f>
        <v>'orangutanstack'</v>
      </c>
      <c r="D516" s="7" t="str">
        <f>UPPER(Users[[#This Row],[UserName]])</f>
        <v>'ORANGUTANSTACK'</v>
      </c>
      <c r="E516" s="7" t="str" cm="1">
        <f t="array" aca="1" ref="E516" ca="1">SingleQuote&amp; INDEX(UserNames[UserName],Users[[#This Row],[Id]])&amp;"@"&amp; INDEX(EmailProviders[EmailProvider],RANDBETWEEN(1,$E$3))&amp;SingleQuote</f>
        <v>'orangutanstack@Outlook.Com'</v>
      </c>
      <c r="F516" s="7" t="str">
        <f ca="1">UPPER(Users[[#This Row],[Email]])</f>
        <v>'ORANGUTANSTACK@OUTLOOK.COM'</v>
      </c>
      <c r="G516" s="7">
        <f>1</f>
        <v>1</v>
      </c>
      <c r="H516" s="7" t="str">
        <f t="shared" si="60"/>
        <v>'E195E8F8D0E81DB7F8920E1E339C6F90256C4C061C8F955FB6146E62B37D6D7E:01E52983AF1FB713C900A65E5DAE3AC3:50000:SHA256'</v>
      </c>
      <c r="I516" s="7" t="str">
        <f t="shared" si="64"/>
        <v>NewId()</v>
      </c>
      <c r="J516" s="7" t="str">
        <f t="shared" ca="1" si="61"/>
        <v>'159734'</v>
      </c>
      <c r="K516" s="7" t="str">
        <f t="shared" ca="1" si="62"/>
        <v>'09122509638'</v>
      </c>
      <c r="L516" s="7">
        <f>1</f>
        <v>1</v>
      </c>
      <c r="M516" s="8" t="str">
        <f t="shared" si="65"/>
        <v>Null</v>
      </c>
      <c r="N516" s="7">
        <f>0</f>
        <v>0</v>
      </c>
      <c r="O516" s="7" t="str">
        <f ca="1">SingleQuote&amp;
_xlfn.LET(
_xlpm.createDate,
SUBSTITUTE(Users[[#This Row],[CreatedDate]],SingleQuote,""),
TEXT(RANDBETWEEN(_xlpm.createDate,MaxDate),"yyyy-mm-dd")  &amp; " "&amp;  TEXT(TIME(RANDBETWEEN(0,23),RANDBETWEEN(0,59),RANDBETWEEN(0,59)),"hh:mm:ss")
)
&amp; SingleQuote</f>
        <v>'2013-04-09 07:39:13'</v>
      </c>
      <c r="P516" s="7" t="str">
        <f t="shared" si="66"/>
        <v>NewId()</v>
      </c>
      <c r="Q516" s="11" t="str">
        <f t="shared" ca="1" si="63"/>
        <v>'2005-08-16 10:42:13'</v>
      </c>
      <c r="R51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'2011-11-21 17:04:27'</v>
      </c>
      <c r="S516" s="8" t="str">
        <f t="shared" si="67"/>
        <v>Null</v>
      </c>
      <c r="T516" s="7">
        <f>1</f>
        <v>1</v>
      </c>
      <c r="U516" s="7">
        <f>0</f>
        <v>0</v>
      </c>
      <c r="V51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(1,'orangutanstack','ORANGUTANSTACK','orangutanstack@Outlook.Com','ORANGUTANSTACK@OUTLOOK.COM',1,'E195E8F8D0E81DB7F8920E1E339C6F90256C4C061C8F955FB6146E62B37D6D7E:01E52983AF1FB713C900A65E5DAE3AC3:50000:SHA256',NewId(),'159734','09122509638',1,Null,0,'2013-04-09 07:39:13',NewId(),'2005-08-16 10:42:13','2011-11-21 17:04:27',Null,1,0)</v>
      </c>
    </row>
    <row r="517" spans="1:22" x14ac:dyDescent="0.25">
      <c r="A517" s="7">
        <f>ROW()-ROW(Users[[#Headers],[Id]])</f>
        <v>512</v>
      </c>
      <c r="B517" s="7">
        <f>1</f>
        <v>1</v>
      </c>
      <c r="C517" s="7" t="str" cm="1">
        <f t="array" ref="C517">SingleQuote&amp; INDEX(UserNames[UserName],Users[[#This Row],[Id]])&amp;SingleQuote</f>
        <v>'astonishedbale'</v>
      </c>
      <c r="D517" s="7" t="str">
        <f>UPPER(Users[[#This Row],[UserName]])</f>
        <v>'ASTONISHEDBALE'</v>
      </c>
      <c r="E517" s="7" t="str" cm="1">
        <f t="array" aca="1" ref="E517" ca="1">SingleQuote&amp; INDEX(UserNames[UserName],Users[[#This Row],[Id]])&amp;"@"&amp; INDEX(EmailProviders[EmailProvider],RANDBETWEEN(1,$E$3))&amp;SingleQuote</f>
        <v>'astonishedbale@Yahoo.com'</v>
      </c>
      <c r="F517" s="7" t="str">
        <f ca="1">UPPER(Users[[#This Row],[Email]])</f>
        <v>'ASTONISHEDBALE@YAHOO.COM'</v>
      </c>
      <c r="G517" s="7">
        <f>1</f>
        <v>1</v>
      </c>
      <c r="H517" s="7" t="str">
        <f t="shared" si="60"/>
        <v>'E195E8F8D0E81DB7F8920E1E339C6F90256C4C061C8F955FB6146E62B37D6D7E:01E52983AF1FB713C900A65E5DAE3AC3:50000:SHA256'</v>
      </c>
      <c r="I517" s="7" t="str">
        <f t="shared" si="64"/>
        <v>NewId()</v>
      </c>
      <c r="J517" s="7" t="str">
        <f t="shared" ca="1" si="61"/>
        <v>'959625'</v>
      </c>
      <c r="K517" s="7" t="str">
        <f t="shared" ca="1" si="62"/>
        <v>'09126804759'</v>
      </c>
      <c r="L517" s="7">
        <f>1</f>
        <v>1</v>
      </c>
      <c r="M517" s="8" t="str">
        <f t="shared" si="65"/>
        <v>Null</v>
      </c>
      <c r="N517" s="7">
        <f>0</f>
        <v>0</v>
      </c>
      <c r="O517" s="7" t="str">
        <f ca="1">SingleQuote&amp;
_xlfn.LET(
_xlpm.createDate,
SUBSTITUTE(Users[[#This Row],[CreatedDate]],SingleQuote,""),
TEXT(RANDBETWEEN(_xlpm.createDate,MaxDate),"yyyy-mm-dd")  &amp; " "&amp;  TEXT(TIME(RANDBETWEEN(0,23),RANDBETWEEN(0,59),RANDBETWEEN(0,59)),"hh:mm:ss")
)
&amp; SingleQuote</f>
        <v>'2007-12-29 10:32:55'</v>
      </c>
      <c r="P517" s="7" t="str">
        <f t="shared" si="66"/>
        <v>NewId()</v>
      </c>
      <c r="Q517" s="11" t="str">
        <f t="shared" ca="1" si="63"/>
        <v>'2005-08-22 19:24:08'</v>
      </c>
      <c r="R51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'2007-05-07 04:04:48'</v>
      </c>
      <c r="S517" s="8" t="str">
        <f t="shared" si="67"/>
        <v>Null</v>
      </c>
      <c r="T517" s="7">
        <f>1</f>
        <v>1</v>
      </c>
      <c r="U517" s="7">
        <f>0</f>
        <v>0</v>
      </c>
      <c r="V51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(1,'astonishedbale','ASTONISHEDBALE','astonishedbale@Yahoo.com','ASTONISHEDBALE@YAHOO.COM',1,'E195E8F8D0E81DB7F8920E1E339C6F90256C4C061C8F955FB6146E62B37D6D7E:01E52983AF1FB713C900A65E5DAE3AC3:50000:SHA256',NewId(),'959625','09126804759',1,Null,0,'2007-12-29 10:32:55',NewId(),'2005-08-22 19:24:08','2007-05-07 04:04:48',Null,1,0)</v>
      </c>
    </row>
    <row r="518" spans="1:22" x14ac:dyDescent="0.25">
      <c r="A518" s="7">
        <f>ROW()-ROW(Users[[#Headers],[Id]])</f>
        <v>513</v>
      </c>
      <c r="B518" s="7">
        <f>1</f>
        <v>1</v>
      </c>
      <c r="C518" s="7" t="str" cm="1">
        <f t="array" ref="C518">SingleQuote&amp; INDEX(UserNames[UserName],Users[[#This Row],[Id]])&amp;SingleQuote</f>
        <v>'carrysexual'</v>
      </c>
      <c r="D518" s="7" t="str">
        <f>UPPER(Users[[#This Row],[UserName]])</f>
        <v>'CARRYSEXUAL'</v>
      </c>
      <c r="E518" s="7" t="str" cm="1">
        <f t="array" aca="1" ref="E518" ca="1">SingleQuote&amp; INDEX(UserNames[UserName],Users[[#This Row],[Id]])&amp;"@"&amp; INDEX(EmailProviders[EmailProvider],RANDBETWEEN(1,$E$3))&amp;SingleQuote</f>
        <v>'carrysexual@Gmail.Com'</v>
      </c>
      <c r="F518" s="7" t="str">
        <f ca="1">UPPER(Users[[#This Row],[Email]])</f>
        <v>'CARRYSEXUAL@GMAIL.COM'</v>
      </c>
      <c r="G518" s="7">
        <f>1</f>
        <v>1</v>
      </c>
      <c r="H518" s="7" t="str">
        <f t="shared" ref="H518:H581" si="68">SingleQuote&amp;"E195E8F8D0E81DB7F8920E1E339C6F90256C4C061C8F955FB6146E62B37D6D7E:01E52983AF1FB713C900A65E5DAE3AC3:50000:SHA256"&amp;SingleQuote</f>
        <v>'E195E8F8D0E81DB7F8920E1E339C6F90256C4C061C8F955FB6146E62B37D6D7E:01E52983AF1FB713C900A65E5DAE3AC3:50000:SHA256'</v>
      </c>
      <c r="I518" s="7" t="str">
        <f t="shared" si="64"/>
        <v>NewId()</v>
      </c>
      <c r="J518" s="7" t="str">
        <f t="shared" ref="J518:J581" ca="1" si="69">SingleQuote&amp;_xlfn.LET(_xlpm.random,RANDBETWEEN(1,(10^(ActivationCodeLength)-1)), REPT("0",ActivationCodeLength-LEN(_xlpm.random))&amp;_xlpm.random)&amp;SingleQuote</f>
        <v>'165392'</v>
      </c>
      <c r="K518" s="7" t="str">
        <f t="shared" ref="K518:K581" ca="1" si="70">SingleQuote&amp;MobilePrefix&amp;RANDBETWEEN((1*10^(MobileLength-LEN(MobilePrefix)-1)),(1*10^(MobileLength-LEN(MobilePrefix))-1))&amp;SingleQuote</f>
        <v>'09129396164'</v>
      </c>
      <c r="L518" s="7">
        <f>1</f>
        <v>1</v>
      </c>
      <c r="M518" s="8" t="str">
        <f t="shared" si="65"/>
        <v>Null</v>
      </c>
      <c r="N518" s="7">
        <f>0</f>
        <v>0</v>
      </c>
      <c r="O518" s="7" t="str">
        <f ca="1">SingleQuote&amp;
_xlfn.LET(
_xlpm.createDate,
SUBSTITUTE(Users[[#This Row],[CreatedDate]],SingleQuote,""),
TEXT(RANDBETWEEN(_xlpm.createDate,MaxDate),"yyyy-mm-dd")  &amp; " "&amp;  TEXT(TIME(RANDBETWEEN(0,23),RANDBETWEEN(0,59),RANDBETWEEN(0,59)),"hh:mm:ss")
)
&amp; SingleQuote</f>
        <v>'2011-01-15 08:19:28'</v>
      </c>
      <c r="P518" s="7" t="str">
        <f t="shared" si="66"/>
        <v>NewId()</v>
      </c>
      <c r="Q518" s="11" t="str">
        <f t="shared" ref="Q518:Q581" ca="1" si="71">SingleQuote&amp;_xlfn.LET(
_xlpm.min,MAX(IFERROR(SUBSTITUTE(Q517,SingleQuote,"")+1,0),MinDate),
_xlpm.max,_xlpm.min+TimePeriodLength,
TEXT(RANDBETWEEN(_xlpm.min,_xlpm.max),"yyyy-mm-dd")&amp; " " &amp; TEXT(TIME(RANDBETWEEN(0,23),RANDBETWEEN(0,59),RANDBETWEEN(0,59)),"hh:mm:ss")
)&amp; SingleQuote</f>
        <v>'2005-08-26 01:15:18'</v>
      </c>
      <c r="R51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'2006-12-23 08:43:25'</v>
      </c>
      <c r="S518" s="8" t="str">
        <f t="shared" si="67"/>
        <v>Null</v>
      </c>
      <c r="T518" s="7">
        <f>1</f>
        <v>1</v>
      </c>
      <c r="U518" s="7">
        <f>0</f>
        <v>0</v>
      </c>
      <c r="V51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(1,'carrysexual','CARRYSEXUAL','carrysexual@Gmail.Com','CARRYSEXUAL@GMAIL.COM',1,'E195E8F8D0E81DB7F8920E1E339C6F90256C4C061C8F955FB6146E62B37D6D7E:01E52983AF1FB713C900A65E5DAE3AC3:50000:SHA256',NewId(),'165392','09129396164',1,Null,0,'2011-01-15 08:19:28',NewId(),'2005-08-26 01:15:18','2006-12-23 08:43:25',Null,1,0)</v>
      </c>
    </row>
    <row r="519" spans="1:22" x14ac:dyDescent="0.25">
      <c r="A519" s="7">
        <f>ROW()-ROW(Users[[#Headers],[Id]])</f>
        <v>514</v>
      </c>
      <c r="B519" s="7">
        <f>1</f>
        <v>1</v>
      </c>
      <c r="C519" s="7" t="str" cm="1">
        <f t="array" ref="C519">SingleQuote&amp; INDEX(UserNames[UserName],Users[[#This Row],[Id]])&amp;SingleQuote</f>
        <v>'someonenetwork'</v>
      </c>
      <c r="D519" s="7" t="str">
        <f>UPPER(Users[[#This Row],[UserName]])</f>
        <v>'SOMEONENETWORK'</v>
      </c>
      <c r="E519" s="7" t="str" cm="1">
        <f t="array" aca="1" ref="E519" ca="1">SingleQuote&amp; INDEX(UserNames[UserName],Users[[#This Row],[Id]])&amp;"@"&amp; INDEX(EmailProviders[EmailProvider],RANDBETWEEN(1,$E$3))&amp;SingleQuote</f>
        <v>'someonenetwork@Gmail.Com'</v>
      </c>
      <c r="F519" s="7" t="str">
        <f ca="1">UPPER(Users[[#This Row],[Email]])</f>
        <v>'SOMEONENETWORK@GMAIL.COM'</v>
      </c>
      <c r="G519" s="7">
        <f>1</f>
        <v>1</v>
      </c>
      <c r="H519" s="7" t="str">
        <f t="shared" si="68"/>
        <v>'E195E8F8D0E81DB7F8920E1E339C6F90256C4C061C8F955FB6146E62B37D6D7E:01E52983AF1FB713C900A65E5DAE3AC3:50000:SHA256'</v>
      </c>
      <c r="I519" s="7" t="str">
        <f t="shared" ref="I519:I582" si="72">"NewId()"</f>
        <v>NewId()</v>
      </c>
      <c r="J519" s="7" t="str">
        <f t="shared" ca="1" si="69"/>
        <v>'878758'</v>
      </c>
      <c r="K519" s="7" t="str">
        <f t="shared" ca="1" si="70"/>
        <v>'09128566871'</v>
      </c>
      <c r="L519" s="7">
        <f>1</f>
        <v>1</v>
      </c>
      <c r="M519" s="8" t="str">
        <f t="shared" ref="M519:M582" si="73">"Null"</f>
        <v>Null</v>
      </c>
      <c r="N519" s="7">
        <f>0</f>
        <v>0</v>
      </c>
      <c r="O519" s="7" t="str">
        <f ca="1">SingleQuote&amp;
_xlfn.LET(
_xlpm.createDate,
SUBSTITUTE(Users[[#This Row],[CreatedDate]],SingleQuote,""),
TEXT(RANDBETWEEN(_xlpm.createDate,MaxDate),"yyyy-mm-dd")  &amp; " "&amp;  TEXT(TIME(RANDBETWEEN(0,23),RANDBETWEEN(0,59),RANDBETWEEN(0,59)),"hh:mm:ss")
)
&amp; SingleQuote</f>
        <v>'2005-09-06 06:09:20'</v>
      </c>
      <c r="P519" s="7" t="str">
        <f t="shared" ref="P519:P582" si="74">"NewId()"</f>
        <v>NewId()</v>
      </c>
      <c r="Q519" s="11" t="str">
        <f t="shared" ca="1" si="71"/>
        <v>'2005-09-01 15:51:12'</v>
      </c>
      <c r="R51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'2005-09-06 17:25:44'</v>
      </c>
      <c r="S519" s="8" t="str">
        <f t="shared" ref="S519:S582" si="75">"Null"</f>
        <v>Null</v>
      </c>
      <c r="T519" s="7">
        <f>1</f>
        <v>1</v>
      </c>
      <c r="U519" s="7">
        <f>0</f>
        <v>0</v>
      </c>
      <c r="V51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(1,'someonenetwork','SOMEONENETWORK','someonenetwork@Gmail.Com','SOMEONENETWORK@GMAIL.COM',1,'E195E8F8D0E81DB7F8920E1E339C6F90256C4C061C8F955FB6146E62B37D6D7E:01E52983AF1FB713C900A65E5DAE3AC3:50000:SHA256',NewId(),'878758','09128566871',1,Null,0,'2005-09-06 06:09:20',NewId(),'2005-09-01 15:51:12','2005-09-06 17:25:44',Null,1,0)</v>
      </c>
    </row>
    <row r="520" spans="1:22" x14ac:dyDescent="0.25">
      <c r="A520" s="7">
        <f>ROW()-ROW(Users[[#Headers],[Id]])</f>
        <v>515</v>
      </c>
      <c r="B520" s="7">
        <f>1</f>
        <v>1</v>
      </c>
      <c r="C520" s="7" t="str" cm="1">
        <f t="array" ref="C520">SingleQuote&amp; INDEX(UserNames[UserName],Users[[#This Row],[Id]])&amp;SingleQuote</f>
        <v>'prisonerspray'</v>
      </c>
      <c r="D520" s="7" t="str">
        <f>UPPER(Users[[#This Row],[UserName]])</f>
        <v>'PRISONERSPRAY'</v>
      </c>
      <c r="E520" s="7" t="str" cm="1">
        <f t="array" aca="1" ref="E520" ca="1">SingleQuote&amp; INDEX(UserNames[UserName],Users[[#This Row],[Id]])&amp;"@"&amp; INDEX(EmailProviders[EmailProvider],RANDBETWEEN(1,$E$3))&amp;SingleQuote</f>
        <v>'prisonerspray@Gmail.Com'</v>
      </c>
      <c r="F520" s="7" t="str">
        <f ca="1">UPPER(Users[[#This Row],[Email]])</f>
        <v>'PRISONERSPRAY@GMAIL.COM'</v>
      </c>
      <c r="G520" s="7">
        <f>1</f>
        <v>1</v>
      </c>
      <c r="H520" s="7" t="str">
        <f t="shared" si="68"/>
        <v>'E195E8F8D0E81DB7F8920E1E339C6F90256C4C061C8F955FB6146E62B37D6D7E:01E52983AF1FB713C900A65E5DAE3AC3:50000:SHA256'</v>
      </c>
      <c r="I520" s="7" t="str">
        <f t="shared" si="72"/>
        <v>NewId()</v>
      </c>
      <c r="J520" s="7" t="str">
        <f t="shared" ca="1" si="69"/>
        <v>'123191'</v>
      </c>
      <c r="K520" s="7" t="str">
        <f t="shared" ca="1" si="70"/>
        <v>'09126163478'</v>
      </c>
      <c r="L520" s="7">
        <f>1</f>
        <v>1</v>
      </c>
      <c r="M520" s="8" t="str">
        <f t="shared" si="73"/>
        <v>Null</v>
      </c>
      <c r="N520" s="7">
        <f>0</f>
        <v>0</v>
      </c>
      <c r="O520" s="7" t="str">
        <f ca="1">SingleQuote&amp;
_xlfn.LET(
_xlpm.createDate,
SUBSTITUTE(Users[[#This Row],[CreatedDate]],SingleQuote,""),
TEXT(RANDBETWEEN(_xlpm.createDate,MaxDate),"yyyy-mm-dd")  &amp; " "&amp;  TEXT(TIME(RANDBETWEEN(0,23),RANDBETWEEN(0,59),RANDBETWEEN(0,59)),"hh:mm:ss")
)
&amp; SingleQuote</f>
        <v>'2007-09-16 04:15:42'</v>
      </c>
      <c r="P520" s="7" t="str">
        <f t="shared" si="74"/>
        <v>NewId()</v>
      </c>
      <c r="Q520" s="11" t="str">
        <f t="shared" ca="1" si="71"/>
        <v>'2005-09-05 00:13:37'</v>
      </c>
      <c r="R52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'2006-09-17 20:27:22'</v>
      </c>
      <c r="S520" s="8" t="str">
        <f t="shared" si="75"/>
        <v>Null</v>
      </c>
      <c r="T520" s="7">
        <f>1</f>
        <v>1</v>
      </c>
      <c r="U520" s="7">
        <f>0</f>
        <v>0</v>
      </c>
      <c r="V52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(1,'prisonerspray','PRISONERSPRAY','prisonerspray@Gmail.Com','PRISONERSPRAY@GMAIL.COM',1,'E195E8F8D0E81DB7F8920E1E339C6F90256C4C061C8F955FB6146E62B37D6D7E:01E52983AF1FB713C900A65E5DAE3AC3:50000:SHA256',NewId(),'123191','09126163478',1,Null,0,'2007-09-16 04:15:42',NewId(),'2005-09-05 00:13:37','2006-09-17 20:27:22',Null,1,0)</v>
      </c>
    </row>
    <row r="521" spans="1:22" x14ac:dyDescent="0.25">
      <c r="A521" s="7">
        <f>ROW()-ROW(Users[[#Headers],[Id]])</f>
        <v>516</v>
      </c>
      <c r="B521" s="7">
        <f>1</f>
        <v>1</v>
      </c>
      <c r="C521" s="7" t="str" cm="1">
        <f t="array" ref="C521">SingleQuote&amp; INDEX(UserNames[UserName],Users[[#This Row],[Id]])&amp;SingleQuote</f>
        <v>'shiftpolar'</v>
      </c>
      <c r="D521" s="7" t="str">
        <f>UPPER(Users[[#This Row],[UserName]])</f>
        <v>'SHIFTPOLAR'</v>
      </c>
      <c r="E521" s="7" t="str" cm="1">
        <f t="array" aca="1" ref="E521" ca="1">SingleQuote&amp; INDEX(UserNames[UserName],Users[[#This Row],[Id]])&amp;"@"&amp; INDEX(EmailProviders[EmailProvider],RANDBETWEEN(1,$E$3))&amp;SingleQuote</f>
        <v>'shiftpolar@Gmail.Com'</v>
      </c>
      <c r="F521" s="7" t="str">
        <f ca="1">UPPER(Users[[#This Row],[Email]])</f>
        <v>'SHIFTPOLAR@GMAIL.COM'</v>
      </c>
      <c r="G521" s="7">
        <f>1</f>
        <v>1</v>
      </c>
      <c r="H521" s="7" t="str">
        <f t="shared" si="68"/>
        <v>'E195E8F8D0E81DB7F8920E1E339C6F90256C4C061C8F955FB6146E62B37D6D7E:01E52983AF1FB713C900A65E5DAE3AC3:50000:SHA256'</v>
      </c>
      <c r="I521" s="7" t="str">
        <f t="shared" si="72"/>
        <v>NewId()</v>
      </c>
      <c r="J521" s="7" t="str">
        <f t="shared" ca="1" si="69"/>
        <v>'981549'</v>
      </c>
      <c r="K521" s="7" t="str">
        <f t="shared" ca="1" si="70"/>
        <v>'09123588674'</v>
      </c>
      <c r="L521" s="7">
        <f>1</f>
        <v>1</v>
      </c>
      <c r="M521" s="8" t="str">
        <f t="shared" si="73"/>
        <v>Null</v>
      </c>
      <c r="N521" s="7">
        <f>0</f>
        <v>0</v>
      </c>
      <c r="O521" s="7" t="str">
        <f ca="1">SingleQuote&amp;
_xlfn.LET(
_xlpm.createDate,
SUBSTITUTE(Users[[#This Row],[CreatedDate]],SingleQuote,""),
TEXT(RANDBETWEEN(_xlpm.createDate,MaxDate),"yyyy-mm-dd")  &amp; " "&amp;  TEXT(TIME(RANDBETWEEN(0,23),RANDBETWEEN(0,59),RANDBETWEEN(0,59)),"hh:mm:ss")
)
&amp; SingleQuote</f>
        <v>'2011-06-20 12:45:47'</v>
      </c>
      <c r="P521" s="7" t="str">
        <f t="shared" si="74"/>
        <v>NewId()</v>
      </c>
      <c r="Q521" s="11" t="str">
        <f t="shared" ca="1" si="71"/>
        <v>'2005-09-11 22:27:31'</v>
      </c>
      <c r="R52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'2008-11-01 12:59:05'</v>
      </c>
      <c r="S521" s="8" t="str">
        <f t="shared" si="75"/>
        <v>Null</v>
      </c>
      <c r="T521" s="7">
        <f>1</f>
        <v>1</v>
      </c>
      <c r="U521" s="7">
        <f>0</f>
        <v>0</v>
      </c>
      <c r="V52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(1,'shiftpolar','SHIFTPOLAR','shiftpolar@Gmail.Com','SHIFTPOLAR@GMAIL.COM',1,'E195E8F8D0E81DB7F8920E1E339C6F90256C4C061C8F955FB6146E62B37D6D7E:01E52983AF1FB713C900A65E5DAE3AC3:50000:SHA256',NewId(),'981549','09123588674',1,Null,0,'2011-06-20 12:45:47',NewId(),'2005-09-11 22:27:31','2008-11-01 12:59:05',Null,1,0)</v>
      </c>
    </row>
    <row r="522" spans="1:22" x14ac:dyDescent="0.25">
      <c r="A522" s="7">
        <f>ROW()-ROW(Users[[#Headers],[Id]])</f>
        <v>517</v>
      </c>
      <c r="B522" s="7">
        <f>1</f>
        <v>1</v>
      </c>
      <c r="C522" s="7" t="str" cm="1">
        <f t="array" ref="C522">SingleQuote&amp; INDEX(UserNames[UserName],Users[[#This Row],[Id]])&amp;SingleQuote</f>
        <v>'cornboozer'</v>
      </c>
      <c r="D522" s="7" t="str">
        <f>UPPER(Users[[#This Row],[UserName]])</f>
        <v>'CORNBOOZER'</v>
      </c>
      <c r="E522" s="7" t="str" cm="1">
        <f t="array" aca="1" ref="E522" ca="1">SingleQuote&amp; INDEX(UserNames[UserName],Users[[#This Row],[Id]])&amp;"@"&amp; INDEX(EmailProviders[EmailProvider],RANDBETWEEN(1,$E$3))&amp;SingleQuote</f>
        <v>'cornboozer@Outlook.Com'</v>
      </c>
      <c r="F522" s="7" t="str">
        <f ca="1">UPPER(Users[[#This Row],[Email]])</f>
        <v>'CORNBOOZER@OUTLOOK.COM'</v>
      </c>
      <c r="G522" s="7">
        <f>1</f>
        <v>1</v>
      </c>
      <c r="H522" s="7" t="str">
        <f t="shared" si="68"/>
        <v>'E195E8F8D0E81DB7F8920E1E339C6F90256C4C061C8F955FB6146E62B37D6D7E:01E52983AF1FB713C900A65E5DAE3AC3:50000:SHA256'</v>
      </c>
      <c r="I522" s="7" t="str">
        <f t="shared" si="72"/>
        <v>NewId()</v>
      </c>
      <c r="J522" s="7" t="str">
        <f t="shared" ca="1" si="69"/>
        <v>'825450'</v>
      </c>
      <c r="K522" s="7" t="str">
        <f t="shared" ca="1" si="70"/>
        <v>'09128217060'</v>
      </c>
      <c r="L522" s="7">
        <f>1</f>
        <v>1</v>
      </c>
      <c r="M522" s="8" t="str">
        <f t="shared" si="73"/>
        <v>Null</v>
      </c>
      <c r="N522" s="7">
        <f>0</f>
        <v>0</v>
      </c>
      <c r="O522" s="7" t="str">
        <f ca="1">SingleQuote&amp;
_xlfn.LET(
_xlpm.createDate,
SUBSTITUTE(Users[[#This Row],[CreatedDate]],SingleQuote,""),
TEXT(RANDBETWEEN(_xlpm.createDate,MaxDate),"yyyy-mm-dd")  &amp; " "&amp;  TEXT(TIME(RANDBETWEEN(0,23),RANDBETWEEN(0,59),RANDBETWEEN(0,59)),"hh:mm:ss")
)
&amp; SingleQuote</f>
        <v>'2011-08-05 22:39:31'</v>
      </c>
      <c r="P522" s="7" t="str">
        <f t="shared" si="74"/>
        <v>NewId()</v>
      </c>
      <c r="Q522" s="11" t="str">
        <f t="shared" ca="1" si="71"/>
        <v>'2005-09-16 13:09:01'</v>
      </c>
      <c r="R52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'2008-09-07 23:45:27'</v>
      </c>
      <c r="S522" s="8" t="str">
        <f t="shared" si="75"/>
        <v>Null</v>
      </c>
      <c r="T522" s="7">
        <f>1</f>
        <v>1</v>
      </c>
      <c r="U522" s="7">
        <f>0</f>
        <v>0</v>
      </c>
      <c r="V52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(1,'cornboozer','CORNBOOZER','cornboozer@Outlook.Com','CORNBOOZER@OUTLOOK.COM',1,'E195E8F8D0E81DB7F8920E1E339C6F90256C4C061C8F955FB6146E62B37D6D7E:01E52983AF1FB713C900A65E5DAE3AC3:50000:SHA256',NewId(),'825450','09128217060',1,Null,0,'2011-08-05 22:39:31',NewId(),'2005-09-16 13:09:01','2008-09-07 23:45:27',Null,1,0)</v>
      </c>
    </row>
    <row r="523" spans="1:22" x14ac:dyDescent="0.25">
      <c r="A523" s="7">
        <f>ROW()-ROW(Users[[#Headers],[Id]])</f>
        <v>518</v>
      </c>
      <c r="B523" s="7">
        <f>1</f>
        <v>1</v>
      </c>
      <c r="C523" s="7" t="str" cm="1">
        <f t="array" ref="C523">SingleQuote&amp; INDEX(UserNames[UserName],Users[[#This Row],[Id]])&amp;SingleQuote</f>
        <v>'squalidactivity'</v>
      </c>
      <c r="D523" s="7" t="str">
        <f>UPPER(Users[[#This Row],[UserName]])</f>
        <v>'SQUALIDACTIVITY'</v>
      </c>
      <c r="E523" s="7" t="str" cm="1">
        <f t="array" aca="1" ref="E523" ca="1">SingleQuote&amp; INDEX(UserNames[UserName],Users[[#This Row],[Id]])&amp;"@"&amp; INDEX(EmailProviders[EmailProvider],RANDBETWEEN(1,$E$3))&amp;SingleQuote</f>
        <v>'squalidactivity@Outlook.Com'</v>
      </c>
      <c r="F523" s="7" t="str">
        <f ca="1">UPPER(Users[[#This Row],[Email]])</f>
        <v>'SQUALIDACTIVITY@OUTLOOK.COM'</v>
      </c>
      <c r="G523" s="7">
        <f>1</f>
        <v>1</v>
      </c>
      <c r="H523" s="7" t="str">
        <f t="shared" si="68"/>
        <v>'E195E8F8D0E81DB7F8920E1E339C6F90256C4C061C8F955FB6146E62B37D6D7E:01E52983AF1FB713C900A65E5DAE3AC3:50000:SHA256'</v>
      </c>
      <c r="I523" s="7" t="str">
        <f t="shared" si="72"/>
        <v>NewId()</v>
      </c>
      <c r="J523" s="7" t="str">
        <f t="shared" ca="1" si="69"/>
        <v>'464094'</v>
      </c>
      <c r="K523" s="7" t="str">
        <f t="shared" ca="1" si="70"/>
        <v>'09127154454'</v>
      </c>
      <c r="L523" s="7">
        <f>1</f>
        <v>1</v>
      </c>
      <c r="M523" s="8" t="str">
        <f t="shared" si="73"/>
        <v>Null</v>
      </c>
      <c r="N523" s="7">
        <f>0</f>
        <v>0</v>
      </c>
      <c r="O523" s="7" t="str">
        <f ca="1">SingleQuote&amp;
_xlfn.LET(
_xlpm.createDate,
SUBSTITUTE(Users[[#This Row],[CreatedDate]],SingleQuote,""),
TEXT(RANDBETWEEN(_xlpm.createDate,MaxDate),"yyyy-mm-dd")  &amp; " "&amp;  TEXT(TIME(RANDBETWEEN(0,23),RANDBETWEEN(0,59),RANDBETWEEN(0,59)),"hh:mm:ss")
)
&amp; SingleQuote</f>
        <v>'2024-01-08 05:19:32'</v>
      </c>
      <c r="P523" s="7" t="str">
        <f t="shared" si="74"/>
        <v>NewId()</v>
      </c>
      <c r="Q523" s="11" t="str">
        <f t="shared" ca="1" si="71"/>
        <v>'2005-09-22 21:10:05'</v>
      </c>
      <c r="R52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'2018-04-01 00:42:37'</v>
      </c>
      <c r="S523" s="8" t="str">
        <f t="shared" si="75"/>
        <v>Null</v>
      </c>
      <c r="T523" s="7">
        <f>1</f>
        <v>1</v>
      </c>
      <c r="U523" s="7">
        <f>0</f>
        <v>0</v>
      </c>
      <c r="V52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(1,'squalidactivity','SQUALIDACTIVITY','squalidactivity@Outlook.Com','SQUALIDACTIVITY@OUTLOOK.COM',1,'E195E8F8D0E81DB7F8920E1E339C6F90256C4C061C8F955FB6146E62B37D6D7E:01E52983AF1FB713C900A65E5DAE3AC3:50000:SHA256',NewId(),'464094','09127154454',1,Null,0,'2024-01-08 05:19:32',NewId(),'2005-09-22 21:10:05','2018-04-01 00:42:37',Null,1,0)</v>
      </c>
    </row>
    <row r="524" spans="1:22" x14ac:dyDescent="0.25">
      <c r="A524" s="7">
        <f>ROW()-ROW(Users[[#Headers],[Id]])</f>
        <v>519</v>
      </c>
      <c r="B524" s="7">
        <f>1</f>
        <v>1</v>
      </c>
      <c r="C524" s="7" t="str" cm="1">
        <f t="array" ref="C524">SingleQuote&amp; INDEX(UserNames[UserName],Users[[#This Row],[Id]])&amp;SingleQuote</f>
        <v>'pumpkinboxers'</v>
      </c>
      <c r="D524" s="7" t="str">
        <f>UPPER(Users[[#This Row],[UserName]])</f>
        <v>'PUMPKINBOXERS'</v>
      </c>
      <c r="E524" s="7" t="str" cm="1">
        <f t="array" aca="1" ref="E524" ca="1">SingleQuote&amp; INDEX(UserNames[UserName],Users[[#This Row],[Id]])&amp;"@"&amp; INDEX(EmailProviders[EmailProvider],RANDBETWEEN(1,$E$3))&amp;SingleQuote</f>
        <v>'pumpkinboxers@Yahoo.com'</v>
      </c>
      <c r="F524" s="7" t="str">
        <f ca="1">UPPER(Users[[#This Row],[Email]])</f>
        <v>'PUMPKINBOXERS@YAHOO.COM'</v>
      </c>
      <c r="G524" s="7">
        <f>1</f>
        <v>1</v>
      </c>
      <c r="H524" s="7" t="str">
        <f t="shared" si="68"/>
        <v>'E195E8F8D0E81DB7F8920E1E339C6F90256C4C061C8F955FB6146E62B37D6D7E:01E52983AF1FB713C900A65E5DAE3AC3:50000:SHA256'</v>
      </c>
      <c r="I524" s="7" t="str">
        <f t="shared" si="72"/>
        <v>NewId()</v>
      </c>
      <c r="J524" s="7" t="str">
        <f t="shared" ca="1" si="69"/>
        <v>'959790'</v>
      </c>
      <c r="K524" s="7" t="str">
        <f t="shared" ca="1" si="70"/>
        <v>'09122648823'</v>
      </c>
      <c r="L524" s="7">
        <f>1</f>
        <v>1</v>
      </c>
      <c r="M524" s="8" t="str">
        <f t="shared" si="73"/>
        <v>Null</v>
      </c>
      <c r="N524" s="7">
        <f>0</f>
        <v>0</v>
      </c>
      <c r="O524" s="7" t="str">
        <f ca="1">SingleQuote&amp;
_xlfn.LET(
_xlpm.createDate,
SUBSTITUTE(Users[[#This Row],[CreatedDate]],SingleQuote,""),
TEXT(RANDBETWEEN(_xlpm.createDate,MaxDate),"yyyy-mm-dd")  &amp; " "&amp;  TEXT(TIME(RANDBETWEEN(0,23),RANDBETWEEN(0,59),RANDBETWEEN(0,59)),"hh:mm:ss")
)
&amp; SingleQuote</f>
        <v>'2005-10-30 14:49:19'</v>
      </c>
      <c r="P524" s="7" t="str">
        <f t="shared" si="74"/>
        <v>NewId()</v>
      </c>
      <c r="Q524" s="11" t="str">
        <f t="shared" ca="1" si="71"/>
        <v>'2005-09-24 07:58:39'</v>
      </c>
      <c r="R52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'2005-10-12 11:12:44'</v>
      </c>
      <c r="S524" s="8" t="str">
        <f t="shared" si="75"/>
        <v>Null</v>
      </c>
      <c r="T524" s="7">
        <f>1</f>
        <v>1</v>
      </c>
      <c r="U524" s="7">
        <f>0</f>
        <v>0</v>
      </c>
      <c r="V52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(1,'pumpkinboxers','PUMPKINBOXERS','pumpkinboxers@Yahoo.com','PUMPKINBOXERS@YAHOO.COM',1,'E195E8F8D0E81DB7F8920E1E339C6F90256C4C061C8F955FB6146E62B37D6D7E:01E52983AF1FB713C900A65E5DAE3AC3:50000:SHA256',NewId(),'959790','09122648823',1,Null,0,'2005-10-30 14:49:19',NewId(),'2005-09-24 07:58:39','2005-10-12 11:12:44',Null,1,0)</v>
      </c>
    </row>
    <row r="525" spans="1:22" x14ac:dyDescent="0.25">
      <c r="A525" s="7">
        <f>ROW()-ROW(Users[[#Headers],[Id]])</f>
        <v>520</v>
      </c>
      <c r="B525" s="7">
        <f>1</f>
        <v>1</v>
      </c>
      <c r="C525" s="7" t="str" cm="1">
        <f t="array" ref="C525">SingleQuote&amp; INDEX(UserNames[UserName],Users[[#This Row],[Id]])&amp;SingleQuote</f>
        <v>'lentilssmooth'</v>
      </c>
      <c r="D525" s="7" t="str">
        <f>UPPER(Users[[#This Row],[UserName]])</f>
        <v>'LENTILSSMOOTH'</v>
      </c>
      <c r="E525" s="7" t="str" cm="1">
        <f t="array" aca="1" ref="E525" ca="1">SingleQuote&amp; INDEX(UserNames[UserName],Users[[#This Row],[Id]])&amp;"@"&amp; INDEX(EmailProviders[EmailProvider],RANDBETWEEN(1,$E$3))&amp;SingleQuote</f>
        <v>'lentilssmooth@Yahoo.com'</v>
      </c>
      <c r="F525" s="7" t="str">
        <f ca="1">UPPER(Users[[#This Row],[Email]])</f>
        <v>'LENTILSSMOOTH@YAHOO.COM'</v>
      </c>
      <c r="G525" s="7">
        <f>1</f>
        <v>1</v>
      </c>
      <c r="H525" s="7" t="str">
        <f t="shared" si="68"/>
        <v>'E195E8F8D0E81DB7F8920E1E339C6F90256C4C061C8F955FB6146E62B37D6D7E:01E52983AF1FB713C900A65E5DAE3AC3:50000:SHA256'</v>
      </c>
      <c r="I525" s="7" t="str">
        <f t="shared" si="72"/>
        <v>NewId()</v>
      </c>
      <c r="J525" s="7" t="str">
        <f t="shared" ca="1" si="69"/>
        <v>'111338'</v>
      </c>
      <c r="K525" s="7" t="str">
        <f t="shared" ca="1" si="70"/>
        <v>'09126260805'</v>
      </c>
      <c r="L525" s="7">
        <f>1</f>
        <v>1</v>
      </c>
      <c r="M525" s="8" t="str">
        <f t="shared" si="73"/>
        <v>Null</v>
      </c>
      <c r="N525" s="7">
        <f>0</f>
        <v>0</v>
      </c>
      <c r="O525" s="7" t="str">
        <f ca="1">SingleQuote&amp;
_xlfn.LET(
_xlpm.createDate,
SUBSTITUTE(Users[[#This Row],[CreatedDate]],SingleQuote,""),
TEXT(RANDBETWEEN(_xlpm.createDate,MaxDate),"yyyy-mm-dd")  &amp; " "&amp;  TEXT(TIME(RANDBETWEEN(0,23),RANDBETWEEN(0,59),RANDBETWEEN(0,59)),"hh:mm:ss")
)
&amp; SingleQuote</f>
        <v>'2018-02-26 10:46:19'</v>
      </c>
      <c r="P525" s="7" t="str">
        <f t="shared" si="74"/>
        <v>NewId()</v>
      </c>
      <c r="Q525" s="11" t="str">
        <f t="shared" ca="1" si="71"/>
        <v>'2005-09-27 07:48:25'</v>
      </c>
      <c r="R52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'2014-04-05 16:58:32'</v>
      </c>
      <c r="S525" s="8" t="str">
        <f t="shared" si="75"/>
        <v>Null</v>
      </c>
      <c r="T525" s="7">
        <f>1</f>
        <v>1</v>
      </c>
      <c r="U525" s="7">
        <f>0</f>
        <v>0</v>
      </c>
      <c r="V52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(1,'lentilssmooth','LENTILSSMOOTH','lentilssmooth@Yahoo.com','LENTILSSMOOTH@YAHOO.COM',1,'E195E8F8D0E81DB7F8920E1E339C6F90256C4C061C8F955FB6146E62B37D6D7E:01E52983AF1FB713C900A65E5DAE3AC3:50000:SHA256',NewId(),'111338','09126260805',1,Null,0,'2018-02-26 10:46:19',NewId(),'2005-09-27 07:48:25','2014-04-05 16:58:32',Null,1,0)</v>
      </c>
    </row>
    <row r="526" spans="1:22" x14ac:dyDescent="0.25">
      <c r="A526" s="7">
        <f>ROW()-ROW(Users[[#Headers],[Id]])</f>
        <v>521</v>
      </c>
      <c r="B526" s="7">
        <f>1</f>
        <v>1</v>
      </c>
      <c r="C526" s="7" t="str" cm="1">
        <f t="array" ref="C526">SingleQuote&amp; INDEX(UserNames[UserName],Users[[#This Row],[Id]])&amp;SingleQuote</f>
        <v>'magrocket'</v>
      </c>
      <c r="D526" s="7" t="str">
        <f>UPPER(Users[[#This Row],[UserName]])</f>
        <v>'MAGROCKET'</v>
      </c>
      <c r="E526" s="7" t="str" cm="1">
        <f t="array" aca="1" ref="E526" ca="1">SingleQuote&amp; INDEX(UserNames[UserName],Users[[#This Row],[Id]])&amp;"@"&amp; INDEX(EmailProviders[EmailProvider],RANDBETWEEN(1,$E$3))&amp;SingleQuote</f>
        <v>'magrocket@Gmail.Com'</v>
      </c>
      <c r="F526" s="7" t="str">
        <f ca="1">UPPER(Users[[#This Row],[Email]])</f>
        <v>'MAGROCKET@GMAIL.COM'</v>
      </c>
      <c r="G526" s="7">
        <f>1</f>
        <v>1</v>
      </c>
      <c r="H526" s="7" t="str">
        <f t="shared" si="68"/>
        <v>'E195E8F8D0E81DB7F8920E1E339C6F90256C4C061C8F955FB6146E62B37D6D7E:01E52983AF1FB713C900A65E5DAE3AC3:50000:SHA256'</v>
      </c>
      <c r="I526" s="7" t="str">
        <f t="shared" si="72"/>
        <v>NewId()</v>
      </c>
      <c r="J526" s="7" t="str">
        <f t="shared" ca="1" si="69"/>
        <v>'436112'</v>
      </c>
      <c r="K526" s="7" t="str">
        <f t="shared" ca="1" si="70"/>
        <v>'09122842943'</v>
      </c>
      <c r="L526" s="7">
        <f>1</f>
        <v>1</v>
      </c>
      <c r="M526" s="8" t="str">
        <f t="shared" si="73"/>
        <v>Null</v>
      </c>
      <c r="N526" s="7">
        <f>0</f>
        <v>0</v>
      </c>
      <c r="O526" s="7" t="str">
        <f ca="1">SingleQuote&amp;
_xlfn.LET(
_xlpm.createDate,
SUBSTITUTE(Users[[#This Row],[CreatedDate]],SingleQuote,""),
TEXT(RANDBETWEEN(_xlpm.createDate,MaxDate),"yyyy-mm-dd")  &amp; " "&amp;  TEXT(TIME(RANDBETWEEN(0,23),RANDBETWEEN(0,59),RANDBETWEEN(0,59)),"hh:mm:ss")
)
&amp; SingleQuote</f>
        <v>'2014-01-01 21:17:39'</v>
      </c>
      <c r="P526" s="7" t="str">
        <f t="shared" si="74"/>
        <v>NewId()</v>
      </c>
      <c r="Q526" s="11" t="str">
        <f t="shared" ca="1" si="71"/>
        <v>'2005-09-29 09:36:20'</v>
      </c>
      <c r="R52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'2008-06-16 01:16:21'</v>
      </c>
      <c r="S526" s="8" t="str">
        <f t="shared" si="75"/>
        <v>Null</v>
      </c>
      <c r="T526" s="7">
        <f>1</f>
        <v>1</v>
      </c>
      <c r="U526" s="7">
        <f>0</f>
        <v>0</v>
      </c>
      <c r="V52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(1,'magrocket','MAGROCKET','magrocket@Gmail.Com','MAGROCKET@GMAIL.COM',1,'E195E8F8D0E81DB7F8920E1E339C6F90256C4C061C8F955FB6146E62B37D6D7E:01E52983AF1FB713C900A65E5DAE3AC3:50000:SHA256',NewId(),'436112','09122842943',1,Null,0,'2014-01-01 21:17:39',NewId(),'2005-09-29 09:36:20','2008-06-16 01:16:21',Null,1,0)</v>
      </c>
    </row>
    <row r="527" spans="1:22" x14ac:dyDescent="0.25">
      <c r="A527" s="7">
        <f>ROW()-ROW(Users[[#Headers],[Id]])</f>
        <v>522</v>
      </c>
      <c r="B527" s="7">
        <f>1</f>
        <v>1</v>
      </c>
      <c r="C527" s="7" t="str" cm="1">
        <f t="array" ref="C527">SingleQuote&amp; INDEX(UserNames[UserName],Users[[#This Row],[Id]])&amp;SingleQuote</f>
        <v>'chamoisrepentant'</v>
      </c>
      <c r="D527" s="7" t="str">
        <f>UPPER(Users[[#This Row],[UserName]])</f>
        <v>'CHAMOISREPENTANT'</v>
      </c>
      <c r="E527" s="7" t="str" cm="1">
        <f t="array" aca="1" ref="E527" ca="1">SingleQuote&amp; INDEX(UserNames[UserName],Users[[#This Row],[Id]])&amp;"@"&amp; INDEX(EmailProviders[EmailProvider],RANDBETWEEN(1,$E$3))&amp;SingleQuote</f>
        <v>'chamoisrepentant@Outlook.Com'</v>
      </c>
      <c r="F527" s="7" t="str">
        <f ca="1">UPPER(Users[[#This Row],[Email]])</f>
        <v>'CHAMOISREPENTANT@OUTLOOK.COM'</v>
      </c>
      <c r="G527" s="7">
        <f>1</f>
        <v>1</v>
      </c>
      <c r="H527" s="7" t="str">
        <f t="shared" si="68"/>
        <v>'E195E8F8D0E81DB7F8920E1E339C6F90256C4C061C8F955FB6146E62B37D6D7E:01E52983AF1FB713C900A65E5DAE3AC3:50000:SHA256'</v>
      </c>
      <c r="I527" s="7" t="str">
        <f t="shared" si="72"/>
        <v>NewId()</v>
      </c>
      <c r="J527" s="7" t="str">
        <f t="shared" ca="1" si="69"/>
        <v>'151528'</v>
      </c>
      <c r="K527" s="7" t="str">
        <f t="shared" ca="1" si="70"/>
        <v>'09125506556'</v>
      </c>
      <c r="L527" s="7">
        <f>1</f>
        <v>1</v>
      </c>
      <c r="M527" s="8" t="str">
        <f t="shared" si="73"/>
        <v>Null</v>
      </c>
      <c r="N527" s="7">
        <f>0</f>
        <v>0</v>
      </c>
      <c r="O527" s="7" t="str">
        <f ca="1">SingleQuote&amp;
_xlfn.LET(
_xlpm.createDate,
SUBSTITUTE(Users[[#This Row],[CreatedDate]],SingleQuote,""),
TEXT(RANDBETWEEN(_xlpm.createDate,MaxDate),"yyyy-mm-dd")  &amp; " "&amp;  TEXT(TIME(RANDBETWEEN(0,23),RANDBETWEEN(0,59),RANDBETWEEN(0,59)),"hh:mm:ss")
)
&amp; SingleQuote</f>
        <v>'2012-07-01 09:13:14'</v>
      </c>
      <c r="P527" s="7" t="str">
        <f t="shared" si="74"/>
        <v>NewId()</v>
      </c>
      <c r="Q527" s="11" t="str">
        <f t="shared" ca="1" si="71"/>
        <v>'2005-10-01 23:26:08'</v>
      </c>
      <c r="R52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'2006-12-30 14:50:09'</v>
      </c>
      <c r="S527" s="8" t="str">
        <f t="shared" si="75"/>
        <v>Null</v>
      </c>
      <c r="T527" s="7">
        <f>1</f>
        <v>1</v>
      </c>
      <c r="U527" s="7">
        <f>0</f>
        <v>0</v>
      </c>
      <c r="V52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(1,'chamoisrepentant','CHAMOISREPENTANT','chamoisrepentant@Outlook.Com','CHAMOISREPENTANT@OUTLOOK.COM',1,'E195E8F8D0E81DB7F8920E1E339C6F90256C4C061C8F955FB6146E62B37D6D7E:01E52983AF1FB713C900A65E5DAE3AC3:50000:SHA256',NewId(),'151528','09125506556',1,Null,0,'2012-07-01 09:13:14',NewId(),'2005-10-01 23:26:08','2006-12-30 14:50:09',Null,1,0)</v>
      </c>
    </row>
    <row r="528" spans="1:22" x14ac:dyDescent="0.25">
      <c r="A528" s="7">
        <f>ROW()-ROW(Users[[#Headers],[Id]])</f>
        <v>523</v>
      </c>
      <c r="B528" s="7">
        <f>1</f>
        <v>1</v>
      </c>
      <c r="C528" s="7" t="str" cm="1">
        <f t="array" ref="C528">SingleQuote&amp; INDEX(UserNames[UserName],Users[[#This Row],[Id]])&amp;SingleQuote</f>
        <v>'retainmarriage'</v>
      </c>
      <c r="D528" s="7" t="str">
        <f>UPPER(Users[[#This Row],[UserName]])</f>
        <v>'RETAINMARRIAGE'</v>
      </c>
      <c r="E528" s="7" t="str" cm="1">
        <f t="array" aca="1" ref="E528" ca="1">SingleQuote&amp; INDEX(UserNames[UserName],Users[[#This Row],[Id]])&amp;"@"&amp; INDEX(EmailProviders[EmailProvider],RANDBETWEEN(1,$E$3))&amp;SingleQuote</f>
        <v>'retainmarriage@Outlook.Com'</v>
      </c>
      <c r="F528" s="7" t="str">
        <f ca="1">UPPER(Users[[#This Row],[Email]])</f>
        <v>'RETAINMARRIAGE@OUTLOOK.COM'</v>
      </c>
      <c r="G528" s="7">
        <f>1</f>
        <v>1</v>
      </c>
      <c r="H528" s="7" t="str">
        <f t="shared" si="68"/>
        <v>'E195E8F8D0E81DB7F8920E1E339C6F90256C4C061C8F955FB6146E62B37D6D7E:01E52983AF1FB713C900A65E5DAE3AC3:50000:SHA256'</v>
      </c>
      <c r="I528" s="7" t="str">
        <f t="shared" si="72"/>
        <v>NewId()</v>
      </c>
      <c r="J528" s="7" t="str">
        <f t="shared" ca="1" si="69"/>
        <v>'951155'</v>
      </c>
      <c r="K528" s="7" t="str">
        <f t="shared" ca="1" si="70"/>
        <v>'09122347001'</v>
      </c>
      <c r="L528" s="7">
        <f>1</f>
        <v>1</v>
      </c>
      <c r="M528" s="8" t="str">
        <f t="shared" si="73"/>
        <v>Null</v>
      </c>
      <c r="N528" s="7">
        <f>0</f>
        <v>0</v>
      </c>
      <c r="O528" s="7" t="str">
        <f ca="1">SingleQuote&amp;
_xlfn.LET(
_xlpm.createDate,
SUBSTITUTE(Users[[#This Row],[CreatedDate]],SingleQuote,""),
TEXT(RANDBETWEEN(_xlpm.createDate,MaxDate),"yyyy-mm-dd")  &amp; " "&amp;  TEXT(TIME(RANDBETWEEN(0,23),RANDBETWEEN(0,59),RANDBETWEEN(0,59)),"hh:mm:ss")
)
&amp; SingleQuote</f>
        <v>'2009-11-22 01:00:33'</v>
      </c>
      <c r="P528" s="7" t="str">
        <f t="shared" si="74"/>
        <v>NewId()</v>
      </c>
      <c r="Q528" s="11" t="str">
        <f t="shared" ca="1" si="71"/>
        <v>'2005-10-03 07:25:30'</v>
      </c>
      <c r="R52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'2008-06-11 10:49:31'</v>
      </c>
      <c r="S528" s="8" t="str">
        <f t="shared" si="75"/>
        <v>Null</v>
      </c>
      <c r="T528" s="7">
        <f>1</f>
        <v>1</v>
      </c>
      <c r="U528" s="7">
        <f>0</f>
        <v>0</v>
      </c>
      <c r="V52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(1,'retainmarriage','RETAINMARRIAGE','retainmarriage@Outlook.Com','RETAINMARRIAGE@OUTLOOK.COM',1,'E195E8F8D0E81DB7F8920E1E339C6F90256C4C061C8F955FB6146E62B37D6D7E:01E52983AF1FB713C900A65E5DAE3AC3:50000:SHA256',NewId(),'951155','09122347001',1,Null,0,'2009-11-22 01:00:33',NewId(),'2005-10-03 07:25:30','2008-06-11 10:49:31',Null,1,0)</v>
      </c>
    </row>
    <row r="529" spans="1:22" x14ac:dyDescent="0.25">
      <c r="A529" s="7">
        <f>ROW()-ROW(Users[[#Headers],[Id]])</f>
        <v>524</v>
      </c>
      <c r="B529" s="7">
        <f>1</f>
        <v>1</v>
      </c>
      <c r="C529" s="7" t="str" cm="1">
        <f t="array" ref="C529">SingleQuote&amp; INDEX(UserNames[UserName],Users[[#This Row],[Id]])&amp;SingleQuote</f>
        <v>'cardcroquet'</v>
      </c>
      <c r="D529" s="7" t="str">
        <f>UPPER(Users[[#This Row],[UserName]])</f>
        <v>'CARDCROQUET'</v>
      </c>
      <c r="E529" s="7" t="str" cm="1">
        <f t="array" aca="1" ref="E529" ca="1">SingleQuote&amp; INDEX(UserNames[UserName],Users[[#This Row],[Id]])&amp;"@"&amp; INDEX(EmailProviders[EmailProvider],RANDBETWEEN(1,$E$3))&amp;SingleQuote</f>
        <v>'cardcroquet@Outlook.Com'</v>
      </c>
      <c r="F529" s="7" t="str">
        <f ca="1">UPPER(Users[[#This Row],[Email]])</f>
        <v>'CARDCROQUET@OUTLOOK.COM'</v>
      </c>
      <c r="G529" s="7">
        <f>1</f>
        <v>1</v>
      </c>
      <c r="H529" s="7" t="str">
        <f t="shared" si="68"/>
        <v>'E195E8F8D0E81DB7F8920E1E339C6F90256C4C061C8F955FB6146E62B37D6D7E:01E52983AF1FB713C900A65E5DAE3AC3:50000:SHA256'</v>
      </c>
      <c r="I529" s="7" t="str">
        <f t="shared" si="72"/>
        <v>NewId()</v>
      </c>
      <c r="J529" s="7" t="str">
        <f t="shared" ca="1" si="69"/>
        <v>'763505'</v>
      </c>
      <c r="K529" s="7" t="str">
        <f t="shared" ca="1" si="70"/>
        <v>'09124982079'</v>
      </c>
      <c r="L529" s="7">
        <f>1</f>
        <v>1</v>
      </c>
      <c r="M529" s="8" t="str">
        <f t="shared" si="73"/>
        <v>Null</v>
      </c>
      <c r="N529" s="7">
        <f>0</f>
        <v>0</v>
      </c>
      <c r="O529" s="7" t="str">
        <f ca="1">SingleQuote&amp;
_xlfn.LET(
_xlpm.createDate,
SUBSTITUTE(Users[[#This Row],[CreatedDate]],SingleQuote,""),
TEXT(RANDBETWEEN(_xlpm.createDate,MaxDate),"yyyy-mm-dd")  &amp; " "&amp;  TEXT(TIME(RANDBETWEEN(0,23),RANDBETWEEN(0,59),RANDBETWEEN(0,59)),"hh:mm:ss")
)
&amp; SingleQuote</f>
        <v>'2006-06-10 00:13:49'</v>
      </c>
      <c r="P529" s="7" t="str">
        <f t="shared" si="74"/>
        <v>NewId()</v>
      </c>
      <c r="Q529" s="11" t="str">
        <f t="shared" ca="1" si="71"/>
        <v>'2005-10-06 05:26:23'</v>
      </c>
      <c r="R52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'2006-04-26 19:47:04'</v>
      </c>
      <c r="S529" s="8" t="str">
        <f t="shared" si="75"/>
        <v>Null</v>
      </c>
      <c r="T529" s="7">
        <f>1</f>
        <v>1</v>
      </c>
      <c r="U529" s="7">
        <f>0</f>
        <v>0</v>
      </c>
      <c r="V52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(1,'cardcroquet','CARDCROQUET','cardcroquet@Outlook.Com','CARDCROQUET@OUTLOOK.COM',1,'E195E8F8D0E81DB7F8920E1E339C6F90256C4C061C8F955FB6146E62B37D6D7E:01E52983AF1FB713C900A65E5DAE3AC3:50000:SHA256',NewId(),'763505','09124982079',1,Null,0,'2006-06-10 00:13:49',NewId(),'2005-10-06 05:26:23','2006-04-26 19:47:04',Null,1,0)</v>
      </c>
    </row>
    <row r="530" spans="1:22" x14ac:dyDescent="0.25">
      <c r="A530" s="7">
        <f>ROW()-ROW(Users[[#Headers],[Id]])</f>
        <v>525</v>
      </c>
      <c r="B530" s="7">
        <f>1</f>
        <v>1</v>
      </c>
      <c r="C530" s="7" t="str" cm="1">
        <f t="array" ref="C530">SingleQuote&amp; INDEX(UserNames[UserName],Users[[#This Row],[Id]])&amp;SingleQuote</f>
        <v>'extensiveleft'</v>
      </c>
      <c r="D530" s="7" t="str">
        <f>UPPER(Users[[#This Row],[UserName]])</f>
        <v>'EXTENSIVELEFT'</v>
      </c>
      <c r="E530" s="7" t="str" cm="1">
        <f t="array" aca="1" ref="E530" ca="1">SingleQuote&amp; INDEX(UserNames[UserName],Users[[#This Row],[Id]])&amp;"@"&amp; INDEX(EmailProviders[EmailProvider],RANDBETWEEN(1,$E$3))&amp;SingleQuote</f>
        <v>'extensiveleft@Gmail.Com'</v>
      </c>
      <c r="F530" s="7" t="str">
        <f ca="1">UPPER(Users[[#This Row],[Email]])</f>
        <v>'EXTENSIVELEFT@GMAIL.COM'</v>
      </c>
      <c r="G530" s="7">
        <f>1</f>
        <v>1</v>
      </c>
      <c r="H530" s="7" t="str">
        <f t="shared" si="68"/>
        <v>'E195E8F8D0E81DB7F8920E1E339C6F90256C4C061C8F955FB6146E62B37D6D7E:01E52983AF1FB713C900A65E5DAE3AC3:50000:SHA256'</v>
      </c>
      <c r="I530" s="7" t="str">
        <f t="shared" si="72"/>
        <v>NewId()</v>
      </c>
      <c r="J530" s="7" t="str">
        <f t="shared" ca="1" si="69"/>
        <v>'431203'</v>
      </c>
      <c r="K530" s="7" t="str">
        <f t="shared" ca="1" si="70"/>
        <v>'09121903789'</v>
      </c>
      <c r="L530" s="7">
        <f>1</f>
        <v>1</v>
      </c>
      <c r="M530" s="8" t="str">
        <f t="shared" si="73"/>
        <v>Null</v>
      </c>
      <c r="N530" s="7">
        <f>0</f>
        <v>0</v>
      </c>
      <c r="O530" s="7" t="str">
        <f ca="1">SingleQuote&amp;
_xlfn.LET(
_xlpm.createDate,
SUBSTITUTE(Users[[#This Row],[CreatedDate]],SingleQuote,""),
TEXT(RANDBETWEEN(_xlpm.createDate,MaxDate),"yyyy-mm-dd")  &amp; " "&amp;  TEXT(TIME(RANDBETWEEN(0,23),RANDBETWEEN(0,59),RANDBETWEEN(0,59)),"hh:mm:ss")
)
&amp; SingleQuote</f>
        <v>'2012-12-22 12:08:24'</v>
      </c>
      <c r="P530" s="7" t="str">
        <f t="shared" si="74"/>
        <v>NewId()</v>
      </c>
      <c r="Q530" s="11" t="str">
        <f t="shared" ca="1" si="71"/>
        <v>'2005-10-12 05:24:22'</v>
      </c>
      <c r="R53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'2010-07-09 18:20:08'</v>
      </c>
      <c r="S530" s="8" t="str">
        <f t="shared" si="75"/>
        <v>Null</v>
      </c>
      <c r="T530" s="7">
        <f>1</f>
        <v>1</v>
      </c>
      <c r="U530" s="7">
        <f>0</f>
        <v>0</v>
      </c>
      <c r="V53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(1,'extensiveleft','EXTENSIVELEFT','extensiveleft@Gmail.Com','EXTENSIVELEFT@GMAIL.COM',1,'E195E8F8D0E81DB7F8920E1E339C6F90256C4C061C8F955FB6146E62B37D6D7E:01E52983AF1FB713C900A65E5DAE3AC3:50000:SHA256',NewId(),'431203','09121903789',1,Null,0,'2012-12-22 12:08:24',NewId(),'2005-10-12 05:24:22','2010-07-09 18:20:08',Null,1,0)</v>
      </c>
    </row>
    <row r="531" spans="1:22" x14ac:dyDescent="0.25">
      <c r="A531" s="7">
        <f>ROW()-ROW(Users[[#Headers],[Id]])</f>
        <v>526</v>
      </c>
      <c r="B531" s="7">
        <f>1</f>
        <v>1</v>
      </c>
      <c r="C531" s="7" t="str" cm="1">
        <f t="array" ref="C531">SingleQuote&amp; INDEX(UserNames[UserName],Users[[#This Row],[Id]])&amp;SingleQuote</f>
        <v>'steakgrain'</v>
      </c>
      <c r="D531" s="7" t="str">
        <f>UPPER(Users[[#This Row],[UserName]])</f>
        <v>'STEAKGRAIN'</v>
      </c>
      <c r="E531" s="7" t="str" cm="1">
        <f t="array" aca="1" ref="E531" ca="1">SingleQuote&amp; INDEX(UserNames[UserName],Users[[#This Row],[Id]])&amp;"@"&amp; INDEX(EmailProviders[EmailProvider],RANDBETWEEN(1,$E$3))&amp;SingleQuote</f>
        <v>'steakgrain@Gmail.Com'</v>
      </c>
      <c r="F531" s="7" t="str">
        <f ca="1">UPPER(Users[[#This Row],[Email]])</f>
        <v>'STEAKGRAIN@GMAIL.COM'</v>
      </c>
      <c r="G531" s="7">
        <f>1</f>
        <v>1</v>
      </c>
      <c r="H531" s="7" t="str">
        <f t="shared" si="68"/>
        <v>'E195E8F8D0E81DB7F8920E1E339C6F90256C4C061C8F955FB6146E62B37D6D7E:01E52983AF1FB713C900A65E5DAE3AC3:50000:SHA256'</v>
      </c>
      <c r="I531" s="7" t="str">
        <f t="shared" si="72"/>
        <v>NewId()</v>
      </c>
      <c r="J531" s="7" t="str">
        <f t="shared" ca="1" si="69"/>
        <v>'099799'</v>
      </c>
      <c r="K531" s="7" t="str">
        <f t="shared" ca="1" si="70"/>
        <v>'09128129126'</v>
      </c>
      <c r="L531" s="7">
        <f>1</f>
        <v>1</v>
      </c>
      <c r="M531" s="8" t="str">
        <f t="shared" si="73"/>
        <v>Null</v>
      </c>
      <c r="N531" s="7">
        <f>0</f>
        <v>0</v>
      </c>
      <c r="O531" s="7" t="str">
        <f ca="1">SingleQuote&amp;
_xlfn.LET(
_xlpm.createDate,
SUBSTITUTE(Users[[#This Row],[CreatedDate]],SingleQuote,""),
TEXT(RANDBETWEEN(_xlpm.createDate,MaxDate),"yyyy-mm-dd")  &amp; " "&amp;  TEXT(TIME(RANDBETWEEN(0,23),RANDBETWEEN(0,59),RANDBETWEEN(0,59)),"hh:mm:ss")
)
&amp; SingleQuote</f>
        <v>'2021-07-23 11:54:19'</v>
      </c>
      <c r="P531" s="7" t="str">
        <f t="shared" si="74"/>
        <v>NewId()</v>
      </c>
      <c r="Q531" s="11" t="str">
        <f t="shared" ca="1" si="71"/>
        <v>'2005-10-17 23:14:40'</v>
      </c>
      <c r="R53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'2010-11-29 06:26:42'</v>
      </c>
      <c r="S531" s="8" t="str">
        <f t="shared" si="75"/>
        <v>Null</v>
      </c>
      <c r="T531" s="7">
        <f>1</f>
        <v>1</v>
      </c>
      <c r="U531" s="7">
        <f>0</f>
        <v>0</v>
      </c>
      <c r="V53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(1,'steakgrain','STEAKGRAIN','steakgrain@Gmail.Com','STEAKGRAIN@GMAIL.COM',1,'E195E8F8D0E81DB7F8920E1E339C6F90256C4C061C8F955FB6146E62B37D6D7E:01E52983AF1FB713C900A65E5DAE3AC3:50000:SHA256',NewId(),'099799','09128129126',1,Null,0,'2021-07-23 11:54:19',NewId(),'2005-10-17 23:14:40','2010-11-29 06:26:42',Null,1,0)</v>
      </c>
    </row>
    <row r="532" spans="1:22" x14ac:dyDescent="0.25">
      <c r="A532" s="7">
        <f>ROW()-ROW(Users[[#Headers],[Id]])</f>
        <v>527</v>
      </c>
      <c r="B532" s="7">
        <f>1</f>
        <v>1</v>
      </c>
      <c r="C532" s="7" t="str" cm="1">
        <f t="array" ref="C532">SingleQuote&amp; INDEX(UserNames[UserName],Users[[#This Row],[Id]])&amp;SingleQuote</f>
        <v>'tiresomeband'</v>
      </c>
      <c r="D532" s="7" t="str">
        <f>UPPER(Users[[#This Row],[UserName]])</f>
        <v>'TIRESOMEBAND'</v>
      </c>
      <c r="E532" s="7" t="str" cm="1">
        <f t="array" aca="1" ref="E532" ca="1">SingleQuote&amp; INDEX(UserNames[UserName],Users[[#This Row],[Id]])&amp;"@"&amp; INDEX(EmailProviders[EmailProvider],RANDBETWEEN(1,$E$3))&amp;SingleQuote</f>
        <v>'tiresomeband@Outlook.Com'</v>
      </c>
      <c r="F532" s="7" t="str">
        <f ca="1">UPPER(Users[[#This Row],[Email]])</f>
        <v>'TIRESOMEBAND@OUTLOOK.COM'</v>
      </c>
      <c r="G532" s="7">
        <f>1</f>
        <v>1</v>
      </c>
      <c r="H532" s="7" t="str">
        <f t="shared" si="68"/>
        <v>'E195E8F8D0E81DB7F8920E1E339C6F90256C4C061C8F955FB6146E62B37D6D7E:01E52983AF1FB713C900A65E5DAE3AC3:50000:SHA256'</v>
      </c>
      <c r="I532" s="7" t="str">
        <f t="shared" si="72"/>
        <v>NewId()</v>
      </c>
      <c r="J532" s="7" t="str">
        <f t="shared" ca="1" si="69"/>
        <v>'569538'</v>
      </c>
      <c r="K532" s="7" t="str">
        <f t="shared" ca="1" si="70"/>
        <v>'09125493010'</v>
      </c>
      <c r="L532" s="7">
        <f>1</f>
        <v>1</v>
      </c>
      <c r="M532" s="8" t="str">
        <f t="shared" si="73"/>
        <v>Null</v>
      </c>
      <c r="N532" s="7">
        <f>0</f>
        <v>0</v>
      </c>
      <c r="O532" s="7" t="str">
        <f ca="1">SingleQuote&amp;
_xlfn.LET(
_xlpm.createDate,
SUBSTITUTE(Users[[#This Row],[CreatedDate]],SingleQuote,""),
TEXT(RANDBETWEEN(_xlpm.createDate,MaxDate),"yyyy-mm-dd")  &amp; " "&amp;  TEXT(TIME(RANDBETWEEN(0,23),RANDBETWEEN(0,59),RANDBETWEEN(0,59)),"hh:mm:ss")
)
&amp; SingleQuote</f>
        <v>'2023-05-24 16:54:11'</v>
      </c>
      <c r="P532" s="7" t="str">
        <f t="shared" si="74"/>
        <v>NewId()</v>
      </c>
      <c r="Q532" s="11" t="str">
        <f t="shared" ca="1" si="71"/>
        <v>'2005-10-22 15:48:52'</v>
      </c>
      <c r="R53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'2023-03-29 10:56:09'</v>
      </c>
      <c r="S532" s="8" t="str">
        <f t="shared" si="75"/>
        <v>Null</v>
      </c>
      <c r="T532" s="7">
        <f>1</f>
        <v>1</v>
      </c>
      <c r="U532" s="7">
        <f>0</f>
        <v>0</v>
      </c>
      <c r="V53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(1,'tiresomeband','TIRESOMEBAND','tiresomeband@Outlook.Com','TIRESOMEBAND@OUTLOOK.COM',1,'E195E8F8D0E81DB7F8920E1E339C6F90256C4C061C8F955FB6146E62B37D6D7E:01E52983AF1FB713C900A65E5DAE3AC3:50000:SHA256',NewId(),'569538','09125493010',1,Null,0,'2023-05-24 16:54:11',NewId(),'2005-10-22 15:48:52','2023-03-29 10:56:09',Null,1,0)</v>
      </c>
    </row>
    <row r="533" spans="1:22" x14ac:dyDescent="0.25">
      <c r="A533" s="7">
        <f>ROW()-ROW(Users[[#Headers],[Id]])</f>
        <v>528</v>
      </c>
      <c r="B533" s="7">
        <f>1</f>
        <v>1</v>
      </c>
      <c r="C533" s="7" t="str" cm="1">
        <f t="array" ref="C533">SingleQuote&amp; INDEX(UserNames[UserName],Users[[#This Row],[Id]])&amp;SingleQuote</f>
        <v>'closetmall'</v>
      </c>
      <c r="D533" s="7" t="str">
        <f>UPPER(Users[[#This Row],[UserName]])</f>
        <v>'CLOSETMALL'</v>
      </c>
      <c r="E533" s="7" t="str" cm="1">
        <f t="array" aca="1" ref="E533" ca="1">SingleQuote&amp; INDEX(UserNames[UserName],Users[[#This Row],[Id]])&amp;"@"&amp; INDEX(EmailProviders[EmailProvider],RANDBETWEEN(1,$E$3))&amp;SingleQuote</f>
        <v>'closetmall@Gmail.Com'</v>
      </c>
      <c r="F533" s="7" t="str">
        <f ca="1">UPPER(Users[[#This Row],[Email]])</f>
        <v>'CLOSETMALL@GMAIL.COM'</v>
      </c>
      <c r="G533" s="7">
        <f>1</f>
        <v>1</v>
      </c>
      <c r="H533" s="7" t="str">
        <f t="shared" si="68"/>
        <v>'E195E8F8D0E81DB7F8920E1E339C6F90256C4C061C8F955FB6146E62B37D6D7E:01E52983AF1FB713C900A65E5DAE3AC3:50000:SHA256'</v>
      </c>
      <c r="I533" s="7" t="str">
        <f t="shared" si="72"/>
        <v>NewId()</v>
      </c>
      <c r="J533" s="7" t="str">
        <f t="shared" ca="1" si="69"/>
        <v>'837415'</v>
      </c>
      <c r="K533" s="7" t="str">
        <f t="shared" ca="1" si="70"/>
        <v>'09123764661'</v>
      </c>
      <c r="L533" s="7">
        <f>1</f>
        <v>1</v>
      </c>
      <c r="M533" s="8" t="str">
        <f t="shared" si="73"/>
        <v>Null</v>
      </c>
      <c r="N533" s="7">
        <f>0</f>
        <v>0</v>
      </c>
      <c r="O533" s="7" t="str">
        <f ca="1">SingleQuote&amp;
_xlfn.LET(
_xlpm.createDate,
SUBSTITUTE(Users[[#This Row],[CreatedDate]],SingleQuote,""),
TEXT(RANDBETWEEN(_xlpm.createDate,MaxDate),"yyyy-mm-dd")  &amp; " "&amp;  TEXT(TIME(RANDBETWEEN(0,23),RANDBETWEEN(0,59),RANDBETWEEN(0,59)),"hh:mm:ss")
)
&amp; SingleQuote</f>
        <v>'2013-01-17 01:56:58'</v>
      </c>
      <c r="P533" s="7" t="str">
        <f t="shared" si="74"/>
        <v>NewId()</v>
      </c>
      <c r="Q533" s="11" t="str">
        <f t="shared" ca="1" si="71"/>
        <v>'2005-10-27 15:40:52'</v>
      </c>
      <c r="R53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'2008-03-14 22:39:28'</v>
      </c>
      <c r="S533" s="8" t="str">
        <f t="shared" si="75"/>
        <v>Null</v>
      </c>
      <c r="T533" s="7">
        <f>1</f>
        <v>1</v>
      </c>
      <c r="U533" s="7">
        <f>0</f>
        <v>0</v>
      </c>
      <c r="V53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(1,'closetmall','CLOSETMALL','closetmall@Gmail.Com','CLOSETMALL@GMAIL.COM',1,'E195E8F8D0E81DB7F8920E1E339C6F90256C4C061C8F955FB6146E62B37D6D7E:01E52983AF1FB713C900A65E5DAE3AC3:50000:SHA256',NewId(),'837415','09123764661',1,Null,0,'2013-01-17 01:56:58',NewId(),'2005-10-27 15:40:52','2008-03-14 22:39:28',Null,1,0)</v>
      </c>
    </row>
    <row r="534" spans="1:22" x14ac:dyDescent="0.25">
      <c r="A534" s="7">
        <f>ROW()-ROW(Users[[#Headers],[Id]])</f>
        <v>529</v>
      </c>
      <c r="B534" s="7">
        <f>1</f>
        <v>1</v>
      </c>
      <c r="C534" s="7" t="str" cm="1">
        <f t="array" ref="C534">SingleQuote&amp; INDEX(UserNames[UserName],Users[[#This Row],[Id]])&amp;SingleQuote</f>
        <v>'blandspecies'</v>
      </c>
      <c r="D534" s="7" t="str">
        <f>UPPER(Users[[#This Row],[UserName]])</f>
        <v>'BLANDSPECIES'</v>
      </c>
      <c r="E534" s="7" t="str" cm="1">
        <f t="array" aca="1" ref="E534" ca="1">SingleQuote&amp; INDEX(UserNames[UserName],Users[[#This Row],[Id]])&amp;"@"&amp; INDEX(EmailProviders[EmailProvider],RANDBETWEEN(1,$E$3))&amp;SingleQuote</f>
        <v>'blandspecies@Gmail.Com'</v>
      </c>
      <c r="F534" s="7" t="str">
        <f ca="1">UPPER(Users[[#This Row],[Email]])</f>
        <v>'BLANDSPECIES@GMAIL.COM'</v>
      </c>
      <c r="G534" s="7">
        <f>1</f>
        <v>1</v>
      </c>
      <c r="H534" s="7" t="str">
        <f t="shared" si="68"/>
        <v>'E195E8F8D0E81DB7F8920E1E339C6F90256C4C061C8F955FB6146E62B37D6D7E:01E52983AF1FB713C900A65E5DAE3AC3:50000:SHA256'</v>
      </c>
      <c r="I534" s="7" t="str">
        <f t="shared" si="72"/>
        <v>NewId()</v>
      </c>
      <c r="J534" s="7" t="str">
        <f t="shared" ca="1" si="69"/>
        <v>'903973'</v>
      </c>
      <c r="K534" s="7" t="str">
        <f t="shared" ca="1" si="70"/>
        <v>'09124891454'</v>
      </c>
      <c r="L534" s="7">
        <f>1</f>
        <v>1</v>
      </c>
      <c r="M534" s="8" t="str">
        <f t="shared" si="73"/>
        <v>Null</v>
      </c>
      <c r="N534" s="7">
        <f>0</f>
        <v>0</v>
      </c>
      <c r="O534" s="7" t="str">
        <f ca="1">SingleQuote&amp;
_xlfn.LET(
_xlpm.createDate,
SUBSTITUTE(Users[[#This Row],[CreatedDate]],SingleQuote,""),
TEXT(RANDBETWEEN(_xlpm.createDate,MaxDate),"yyyy-mm-dd")  &amp; " "&amp;  TEXT(TIME(RANDBETWEEN(0,23),RANDBETWEEN(0,59),RANDBETWEEN(0,59)),"hh:mm:ss")
)
&amp; SingleQuote</f>
        <v>'2022-04-03 04:20:18'</v>
      </c>
      <c r="P534" s="7" t="str">
        <f t="shared" si="74"/>
        <v>NewId()</v>
      </c>
      <c r="Q534" s="11" t="str">
        <f t="shared" ca="1" si="71"/>
        <v>'2005-11-02 11:38:14'</v>
      </c>
      <c r="R53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'2014-01-20 18:49:52'</v>
      </c>
      <c r="S534" s="8" t="str">
        <f t="shared" si="75"/>
        <v>Null</v>
      </c>
      <c r="T534" s="7">
        <f>1</f>
        <v>1</v>
      </c>
      <c r="U534" s="7">
        <f>0</f>
        <v>0</v>
      </c>
      <c r="V53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(1,'blandspecies','BLANDSPECIES','blandspecies@Gmail.Com','BLANDSPECIES@GMAIL.COM',1,'E195E8F8D0E81DB7F8920E1E339C6F90256C4C061C8F955FB6146E62B37D6D7E:01E52983AF1FB713C900A65E5DAE3AC3:50000:SHA256',NewId(),'903973','09124891454',1,Null,0,'2022-04-03 04:20:18',NewId(),'2005-11-02 11:38:14','2014-01-20 18:49:52',Null,1,0)</v>
      </c>
    </row>
    <row r="535" spans="1:22" x14ac:dyDescent="0.25">
      <c r="A535" s="7">
        <f>ROW()-ROW(Users[[#Headers],[Id]])</f>
        <v>530</v>
      </c>
      <c r="B535" s="7">
        <f>1</f>
        <v>1</v>
      </c>
      <c r="C535" s="7" t="str" cm="1">
        <f t="array" ref="C535">SingleQuote&amp; INDEX(UserNames[UserName],Users[[#This Row],[Id]])&amp;SingleQuote</f>
        <v>'artcrossbow'</v>
      </c>
      <c r="D535" s="7" t="str">
        <f>UPPER(Users[[#This Row],[UserName]])</f>
        <v>'ARTCROSSBOW'</v>
      </c>
      <c r="E535" s="7" t="str" cm="1">
        <f t="array" aca="1" ref="E535" ca="1">SingleQuote&amp; INDEX(UserNames[UserName],Users[[#This Row],[Id]])&amp;"@"&amp; INDEX(EmailProviders[EmailProvider],RANDBETWEEN(1,$E$3))&amp;SingleQuote</f>
        <v>'artcrossbow@Yahoo.com'</v>
      </c>
      <c r="F535" s="7" t="str">
        <f ca="1">UPPER(Users[[#This Row],[Email]])</f>
        <v>'ARTCROSSBOW@YAHOO.COM'</v>
      </c>
      <c r="G535" s="7">
        <f>1</f>
        <v>1</v>
      </c>
      <c r="H535" s="7" t="str">
        <f t="shared" si="68"/>
        <v>'E195E8F8D0E81DB7F8920E1E339C6F90256C4C061C8F955FB6146E62B37D6D7E:01E52983AF1FB713C900A65E5DAE3AC3:50000:SHA256'</v>
      </c>
      <c r="I535" s="7" t="str">
        <f t="shared" si="72"/>
        <v>NewId()</v>
      </c>
      <c r="J535" s="7" t="str">
        <f t="shared" ca="1" si="69"/>
        <v>'568462'</v>
      </c>
      <c r="K535" s="7" t="str">
        <f t="shared" ca="1" si="70"/>
        <v>'09127817962'</v>
      </c>
      <c r="L535" s="7">
        <f>1</f>
        <v>1</v>
      </c>
      <c r="M535" s="8" t="str">
        <f t="shared" si="73"/>
        <v>Null</v>
      </c>
      <c r="N535" s="7">
        <f>0</f>
        <v>0</v>
      </c>
      <c r="O535" s="7" t="str">
        <f ca="1">SingleQuote&amp;
_xlfn.LET(
_xlpm.createDate,
SUBSTITUTE(Users[[#This Row],[CreatedDate]],SingleQuote,""),
TEXT(RANDBETWEEN(_xlpm.createDate,MaxDate),"yyyy-mm-dd")  &amp; " "&amp;  TEXT(TIME(RANDBETWEEN(0,23),RANDBETWEEN(0,59),RANDBETWEEN(0,59)),"hh:mm:ss")
)
&amp; SingleQuote</f>
        <v>'2019-06-12 08:42:41'</v>
      </c>
      <c r="P535" s="7" t="str">
        <f t="shared" si="74"/>
        <v>NewId()</v>
      </c>
      <c r="Q535" s="11" t="str">
        <f t="shared" ca="1" si="71"/>
        <v>'2005-11-08 01:16:12'</v>
      </c>
      <c r="R53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'2010-01-14 21:38:56'</v>
      </c>
      <c r="S535" s="8" t="str">
        <f t="shared" si="75"/>
        <v>Null</v>
      </c>
      <c r="T535" s="7">
        <f>1</f>
        <v>1</v>
      </c>
      <c r="U535" s="7">
        <f>0</f>
        <v>0</v>
      </c>
      <c r="V53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(1,'artcrossbow','ARTCROSSBOW','artcrossbow@Yahoo.com','ARTCROSSBOW@YAHOO.COM',1,'E195E8F8D0E81DB7F8920E1E339C6F90256C4C061C8F955FB6146E62B37D6D7E:01E52983AF1FB713C900A65E5DAE3AC3:50000:SHA256',NewId(),'568462','09127817962',1,Null,0,'2019-06-12 08:42:41',NewId(),'2005-11-08 01:16:12','2010-01-14 21:38:56',Null,1,0)</v>
      </c>
    </row>
    <row r="536" spans="1:22" x14ac:dyDescent="0.25">
      <c r="A536" s="7">
        <f>ROW()-ROW(Users[[#Headers],[Id]])</f>
        <v>531</v>
      </c>
      <c r="B536" s="7">
        <f>1</f>
        <v>1</v>
      </c>
      <c r="C536" s="7" t="str" cm="1">
        <f t="array" ref="C536">SingleQuote&amp; INDEX(UserNames[UserName],Users[[#This Row],[Id]])&amp;SingleQuote</f>
        <v>'ermineprogress'</v>
      </c>
      <c r="D536" s="7" t="str">
        <f>UPPER(Users[[#This Row],[UserName]])</f>
        <v>'ERMINEPROGRESS'</v>
      </c>
      <c r="E536" s="7" t="str" cm="1">
        <f t="array" aca="1" ref="E536" ca="1">SingleQuote&amp; INDEX(UserNames[UserName],Users[[#This Row],[Id]])&amp;"@"&amp; INDEX(EmailProviders[EmailProvider],RANDBETWEEN(1,$E$3))&amp;SingleQuote</f>
        <v>'ermineprogress@Yahoo.com'</v>
      </c>
      <c r="F536" s="7" t="str">
        <f ca="1">UPPER(Users[[#This Row],[Email]])</f>
        <v>'ERMINEPROGRESS@YAHOO.COM'</v>
      </c>
      <c r="G536" s="7">
        <f>1</f>
        <v>1</v>
      </c>
      <c r="H536" s="7" t="str">
        <f t="shared" si="68"/>
        <v>'E195E8F8D0E81DB7F8920E1E339C6F90256C4C061C8F955FB6146E62B37D6D7E:01E52983AF1FB713C900A65E5DAE3AC3:50000:SHA256'</v>
      </c>
      <c r="I536" s="7" t="str">
        <f t="shared" si="72"/>
        <v>NewId()</v>
      </c>
      <c r="J536" s="7" t="str">
        <f t="shared" ca="1" si="69"/>
        <v>'996276'</v>
      </c>
      <c r="K536" s="7" t="str">
        <f t="shared" ca="1" si="70"/>
        <v>'09124406803'</v>
      </c>
      <c r="L536" s="7">
        <f>1</f>
        <v>1</v>
      </c>
      <c r="M536" s="8" t="str">
        <f t="shared" si="73"/>
        <v>Null</v>
      </c>
      <c r="N536" s="7">
        <f>0</f>
        <v>0</v>
      </c>
      <c r="O536" s="7" t="str">
        <f ca="1">SingleQuote&amp;
_xlfn.LET(
_xlpm.createDate,
SUBSTITUTE(Users[[#This Row],[CreatedDate]],SingleQuote,""),
TEXT(RANDBETWEEN(_xlpm.createDate,MaxDate),"yyyy-mm-dd")  &amp; " "&amp;  TEXT(TIME(RANDBETWEEN(0,23),RANDBETWEEN(0,59),RANDBETWEEN(0,59)),"hh:mm:ss")
)
&amp; SingleQuote</f>
        <v>'2018-12-09 12:47:56'</v>
      </c>
      <c r="P536" s="7" t="str">
        <f t="shared" si="74"/>
        <v>NewId()</v>
      </c>
      <c r="Q536" s="11" t="str">
        <f t="shared" ca="1" si="71"/>
        <v>'2005-11-11 12:26:19'</v>
      </c>
      <c r="R53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'2016-05-12 17:36:05'</v>
      </c>
      <c r="S536" s="8" t="str">
        <f t="shared" si="75"/>
        <v>Null</v>
      </c>
      <c r="T536" s="7">
        <f>1</f>
        <v>1</v>
      </c>
      <c r="U536" s="7">
        <f>0</f>
        <v>0</v>
      </c>
      <c r="V53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(1,'ermineprogress','ERMINEPROGRESS','ermineprogress@Yahoo.com','ERMINEPROGRESS@YAHOO.COM',1,'E195E8F8D0E81DB7F8920E1E339C6F90256C4C061C8F955FB6146E62B37D6D7E:01E52983AF1FB713C900A65E5DAE3AC3:50000:SHA256',NewId(),'996276','09124406803',1,Null,0,'2018-12-09 12:47:56',NewId(),'2005-11-11 12:26:19','2016-05-12 17:36:05',Null,1,0)</v>
      </c>
    </row>
    <row r="537" spans="1:22" x14ac:dyDescent="0.25">
      <c r="A537" s="7">
        <f>ROW()-ROW(Users[[#Headers],[Id]])</f>
        <v>532</v>
      </c>
      <c r="B537" s="7">
        <f>1</f>
        <v>1</v>
      </c>
      <c r="C537" s="7" t="str" cm="1">
        <f t="array" ref="C537">SingleQuote&amp; INDEX(UserNames[UserName],Users[[#This Row],[Id]])&amp;SingleQuote</f>
        <v>'munchsynonymous'</v>
      </c>
      <c r="D537" s="7" t="str">
        <f>UPPER(Users[[#This Row],[UserName]])</f>
        <v>'MUNCHSYNONYMOUS'</v>
      </c>
      <c r="E537" s="7" t="str" cm="1">
        <f t="array" aca="1" ref="E537" ca="1">SingleQuote&amp; INDEX(UserNames[UserName],Users[[#This Row],[Id]])&amp;"@"&amp; INDEX(EmailProviders[EmailProvider],RANDBETWEEN(1,$E$3))&amp;SingleQuote</f>
        <v>'munchsynonymous@Gmail.Com'</v>
      </c>
      <c r="F537" s="7" t="str">
        <f ca="1">UPPER(Users[[#This Row],[Email]])</f>
        <v>'MUNCHSYNONYMOUS@GMAIL.COM'</v>
      </c>
      <c r="G537" s="7">
        <f>1</f>
        <v>1</v>
      </c>
      <c r="H537" s="7" t="str">
        <f t="shared" si="68"/>
        <v>'E195E8F8D0E81DB7F8920E1E339C6F90256C4C061C8F955FB6146E62B37D6D7E:01E52983AF1FB713C900A65E5DAE3AC3:50000:SHA256'</v>
      </c>
      <c r="I537" s="7" t="str">
        <f t="shared" si="72"/>
        <v>NewId()</v>
      </c>
      <c r="J537" s="7" t="str">
        <f t="shared" ca="1" si="69"/>
        <v>'493949'</v>
      </c>
      <c r="K537" s="7" t="str">
        <f t="shared" ca="1" si="70"/>
        <v>'09126456042'</v>
      </c>
      <c r="L537" s="7">
        <f>1</f>
        <v>1</v>
      </c>
      <c r="M537" s="8" t="str">
        <f t="shared" si="73"/>
        <v>Null</v>
      </c>
      <c r="N537" s="7">
        <f>0</f>
        <v>0</v>
      </c>
      <c r="O537" s="7" t="str">
        <f ca="1">SingleQuote&amp;
_xlfn.LET(
_xlpm.createDate,
SUBSTITUTE(Users[[#This Row],[CreatedDate]],SingleQuote,""),
TEXT(RANDBETWEEN(_xlpm.createDate,MaxDate),"yyyy-mm-dd")  &amp; " "&amp;  TEXT(TIME(RANDBETWEEN(0,23),RANDBETWEEN(0,59),RANDBETWEEN(0,59)),"hh:mm:ss")
)
&amp; SingleQuote</f>
        <v>'2019-08-19 18:02:33'</v>
      </c>
      <c r="P537" s="7" t="str">
        <f t="shared" si="74"/>
        <v>NewId()</v>
      </c>
      <c r="Q537" s="11" t="str">
        <f t="shared" ca="1" si="71"/>
        <v>'2005-11-16 17:45:25'</v>
      </c>
      <c r="R53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'2014-10-24 13:11:01'</v>
      </c>
      <c r="S537" s="8" t="str">
        <f t="shared" si="75"/>
        <v>Null</v>
      </c>
      <c r="T537" s="7">
        <f>1</f>
        <v>1</v>
      </c>
      <c r="U537" s="7">
        <f>0</f>
        <v>0</v>
      </c>
      <c r="V53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(1,'munchsynonymous','MUNCHSYNONYMOUS','munchsynonymous@Gmail.Com','MUNCHSYNONYMOUS@GMAIL.COM',1,'E195E8F8D0E81DB7F8920E1E339C6F90256C4C061C8F955FB6146E62B37D6D7E:01E52983AF1FB713C900A65E5DAE3AC3:50000:SHA256',NewId(),'493949','09126456042',1,Null,0,'2019-08-19 18:02:33',NewId(),'2005-11-16 17:45:25','2014-10-24 13:11:01',Null,1,0)</v>
      </c>
    </row>
    <row r="538" spans="1:22" x14ac:dyDescent="0.25">
      <c r="A538" s="7">
        <f>ROW()-ROW(Users[[#Headers],[Id]])</f>
        <v>533</v>
      </c>
      <c r="B538" s="7">
        <f>1</f>
        <v>1</v>
      </c>
      <c r="C538" s="7" t="str" cm="1">
        <f t="array" ref="C538">SingleQuote&amp; INDEX(UserNames[UserName],Users[[#This Row],[Id]])&amp;SingleQuote</f>
        <v>'guesthouse'</v>
      </c>
      <c r="D538" s="7" t="str">
        <f>UPPER(Users[[#This Row],[UserName]])</f>
        <v>'GUESTHOUSE'</v>
      </c>
      <c r="E538" s="7" t="str" cm="1">
        <f t="array" aca="1" ref="E538" ca="1">SingleQuote&amp; INDEX(UserNames[UserName],Users[[#This Row],[Id]])&amp;"@"&amp; INDEX(EmailProviders[EmailProvider],RANDBETWEEN(1,$E$3))&amp;SingleQuote</f>
        <v>'guesthouse@Outlook.Com'</v>
      </c>
      <c r="F538" s="7" t="str">
        <f ca="1">UPPER(Users[[#This Row],[Email]])</f>
        <v>'GUESTHOUSE@OUTLOOK.COM'</v>
      </c>
      <c r="G538" s="7">
        <f>1</f>
        <v>1</v>
      </c>
      <c r="H538" s="7" t="str">
        <f t="shared" si="68"/>
        <v>'E195E8F8D0E81DB7F8920E1E339C6F90256C4C061C8F955FB6146E62B37D6D7E:01E52983AF1FB713C900A65E5DAE3AC3:50000:SHA256'</v>
      </c>
      <c r="I538" s="7" t="str">
        <f t="shared" si="72"/>
        <v>NewId()</v>
      </c>
      <c r="J538" s="7" t="str">
        <f t="shared" ca="1" si="69"/>
        <v>'563233'</v>
      </c>
      <c r="K538" s="7" t="str">
        <f t="shared" ca="1" si="70"/>
        <v>'09129967408'</v>
      </c>
      <c r="L538" s="7">
        <f>1</f>
        <v>1</v>
      </c>
      <c r="M538" s="8" t="str">
        <f t="shared" si="73"/>
        <v>Null</v>
      </c>
      <c r="N538" s="7">
        <f>0</f>
        <v>0</v>
      </c>
      <c r="O538" s="7" t="str">
        <f ca="1">SingleQuote&amp;
_xlfn.LET(
_xlpm.createDate,
SUBSTITUTE(Users[[#This Row],[CreatedDate]],SingleQuote,""),
TEXT(RANDBETWEEN(_xlpm.createDate,MaxDate),"yyyy-mm-dd")  &amp; " "&amp;  TEXT(TIME(RANDBETWEEN(0,23),RANDBETWEEN(0,59),RANDBETWEEN(0,59)),"hh:mm:ss")
)
&amp; SingleQuote</f>
        <v>'2006-07-12 19:02:16'</v>
      </c>
      <c r="P538" s="7" t="str">
        <f t="shared" si="74"/>
        <v>NewId()</v>
      </c>
      <c r="Q538" s="11" t="str">
        <f t="shared" ca="1" si="71"/>
        <v>'2005-11-21 15:54:51'</v>
      </c>
      <c r="R53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'2005-12-26 07:59:11'</v>
      </c>
      <c r="S538" s="8" t="str">
        <f t="shared" si="75"/>
        <v>Null</v>
      </c>
      <c r="T538" s="7">
        <f>1</f>
        <v>1</v>
      </c>
      <c r="U538" s="7">
        <f>0</f>
        <v>0</v>
      </c>
      <c r="V53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(1,'guesthouse','GUESTHOUSE','guesthouse@Outlook.Com','GUESTHOUSE@OUTLOOK.COM',1,'E195E8F8D0E81DB7F8920E1E339C6F90256C4C061C8F955FB6146E62B37D6D7E:01E52983AF1FB713C900A65E5DAE3AC3:50000:SHA256',NewId(),'563233','09129967408',1,Null,0,'2006-07-12 19:02:16',NewId(),'2005-11-21 15:54:51','2005-12-26 07:59:11',Null,1,0)</v>
      </c>
    </row>
    <row r="539" spans="1:22" x14ac:dyDescent="0.25">
      <c r="A539" s="7">
        <f>ROW()-ROW(Users[[#Headers],[Id]])</f>
        <v>534</v>
      </c>
      <c r="B539" s="7">
        <f>1</f>
        <v>1</v>
      </c>
      <c r="C539" s="7" t="str" cm="1">
        <f t="array" ref="C539">SingleQuote&amp; INDEX(UserNames[UserName],Users[[#This Row],[Id]])&amp;SingleQuote</f>
        <v>'backgroundwomb'</v>
      </c>
      <c r="D539" s="7" t="str">
        <f>UPPER(Users[[#This Row],[UserName]])</f>
        <v>'BACKGROUNDWOMB'</v>
      </c>
      <c r="E539" s="7" t="str" cm="1">
        <f t="array" aca="1" ref="E539" ca="1">SingleQuote&amp; INDEX(UserNames[UserName],Users[[#This Row],[Id]])&amp;"@"&amp; INDEX(EmailProviders[EmailProvider],RANDBETWEEN(1,$E$3))&amp;SingleQuote</f>
        <v>'backgroundwomb@Gmail.Com'</v>
      </c>
      <c r="F539" s="7" t="str">
        <f ca="1">UPPER(Users[[#This Row],[Email]])</f>
        <v>'BACKGROUNDWOMB@GMAIL.COM'</v>
      </c>
      <c r="G539" s="7">
        <f>1</f>
        <v>1</v>
      </c>
      <c r="H539" s="7" t="str">
        <f t="shared" si="68"/>
        <v>'E195E8F8D0E81DB7F8920E1E339C6F90256C4C061C8F955FB6146E62B37D6D7E:01E52983AF1FB713C900A65E5DAE3AC3:50000:SHA256'</v>
      </c>
      <c r="I539" s="7" t="str">
        <f t="shared" si="72"/>
        <v>NewId()</v>
      </c>
      <c r="J539" s="7" t="str">
        <f t="shared" ca="1" si="69"/>
        <v>'693283'</v>
      </c>
      <c r="K539" s="7" t="str">
        <f t="shared" ca="1" si="70"/>
        <v>'09124012402'</v>
      </c>
      <c r="L539" s="7">
        <f>1</f>
        <v>1</v>
      </c>
      <c r="M539" s="8" t="str">
        <f t="shared" si="73"/>
        <v>Null</v>
      </c>
      <c r="N539" s="7">
        <f>0</f>
        <v>0</v>
      </c>
      <c r="O539" s="7" t="str">
        <f ca="1">SingleQuote&amp;
_xlfn.LET(
_xlpm.createDate,
SUBSTITUTE(Users[[#This Row],[CreatedDate]],SingleQuote,""),
TEXT(RANDBETWEEN(_xlpm.createDate,MaxDate),"yyyy-mm-dd")  &amp; " "&amp;  TEXT(TIME(RANDBETWEEN(0,23),RANDBETWEEN(0,59),RANDBETWEEN(0,59)),"hh:mm:ss")
)
&amp; SingleQuote</f>
        <v>'2013-08-02 15:17:46'</v>
      </c>
      <c r="P539" s="7" t="str">
        <f t="shared" si="74"/>
        <v>NewId()</v>
      </c>
      <c r="Q539" s="11" t="str">
        <f t="shared" ca="1" si="71"/>
        <v>'2005-11-24 12:56:20'</v>
      </c>
      <c r="R53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'2007-06-07 18:03:56'</v>
      </c>
      <c r="S539" s="8" t="str">
        <f t="shared" si="75"/>
        <v>Null</v>
      </c>
      <c r="T539" s="7">
        <f>1</f>
        <v>1</v>
      </c>
      <c r="U539" s="7">
        <f>0</f>
        <v>0</v>
      </c>
      <c r="V53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(1,'backgroundwomb','BACKGROUNDWOMB','backgroundwomb@Gmail.Com','BACKGROUNDWOMB@GMAIL.COM',1,'E195E8F8D0E81DB7F8920E1E339C6F90256C4C061C8F955FB6146E62B37D6D7E:01E52983AF1FB713C900A65E5DAE3AC3:50000:SHA256',NewId(),'693283','09124012402',1,Null,0,'2013-08-02 15:17:46',NewId(),'2005-11-24 12:56:20','2007-06-07 18:03:56',Null,1,0)</v>
      </c>
    </row>
    <row r="540" spans="1:22" x14ac:dyDescent="0.25">
      <c r="A540" s="7">
        <f>ROW()-ROW(Users[[#Headers],[Id]])</f>
        <v>535</v>
      </c>
      <c r="B540" s="7">
        <f>1</f>
        <v>1</v>
      </c>
      <c r="C540" s="7" t="str" cm="1">
        <f t="array" ref="C540">SingleQuote&amp; INDEX(UserNames[UserName],Users[[#This Row],[Id]])&amp;SingleQuote</f>
        <v>'loadmail'</v>
      </c>
      <c r="D540" s="7" t="str">
        <f>UPPER(Users[[#This Row],[UserName]])</f>
        <v>'LOADMAIL'</v>
      </c>
      <c r="E540" s="7" t="str" cm="1">
        <f t="array" aca="1" ref="E540" ca="1">SingleQuote&amp; INDEX(UserNames[UserName],Users[[#This Row],[Id]])&amp;"@"&amp; INDEX(EmailProviders[EmailProvider],RANDBETWEEN(1,$E$3))&amp;SingleQuote</f>
        <v>'loadmail@Gmail.Com'</v>
      </c>
      <c r="F540" s="7" t="str">
        <f ca="1">UPPER(Users[[#This Row],[Email]])</f>
        <v>'LOADMAIL@GMAIL.COM'</v>
      </c>
      <c r="G540" s="7">
        <f>1</f>
        <v>1</v>
      </c>
      <c r="H540" s="7" t="str">
        <f t="shared" si="68"/>
        <v>'E195E8F8D0E81DB7F8920E1E339C6F90256C4C061C8F955FB6146E62B37D6D7E:01E52983AF1FB713C900A65E5DAE3AC3:50000:SHA256'</v>
      </c>
      <c r="I540" s="7" t="str">
        <f t="shared" si="72"/>
        <v>NewId()</v>
      </c>
      <c r="J540" s="7" t="str">
        <f t="shared" ca="1" si="69"/>
        <v>'860180'</v>
      </c>
      <c r="K540" s="7" t="str">
        <f t="shared" ca="1" si="70"/>
        <v>'09121982014'</v>
      </c>
      <c r="L540" s="7">
        <f>1</f>
        <v>1</v>
      </c>
      <c r="M540" s="8" t="str">
        <f t="shared" si="73"/>
        <v>Null</v>
      </c>
      <c r="N540" s="7">
        <f>0</f>
        <v>0</v>
      </c>
      <c r="O540" s="7" t="str">
        <f ca="1">SingleQuote&amp;
_xlfn.LET(
_xlpm.createDate,
SUBSTITUTE(Users[[#This Row],[CreatedDate]],SingleQuote,""),
TEXT(RANDBETWEEN(_xlpm.createDate,MaxDate),"yyyy-mm-dd")  &amp; " "&amp;  TEXT(TIME(RANDBETWEEN(0,23),RANDBETWEEN(0,59),RANDBETWEEN(0,59)),"hh:mm:ss")
)
&amp; SingleQuote</f>
        <v>'2011-11-04 16:08:19'</v>
      </c>
      <c r="P540" s="7" t="str">
        <f t="shared" si="74"/>
        <v>NewId()</v>
      </c>
      <c r="Q540" s="11" t="str">
        <f t="shared" ca="1" si="71"/>
        <v>'2005-11-28 19:38:11'</v>
      </c>
      <c r="R54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'2006-12-07 17:23:05'</v>
      </c>
      <c r="S540" s="8" t="str">
        <f t="shared" si="75"/>
        <v>Null</v>
      </c>
      <c r="T540" s="7">
        <f>1</f>
        <v>1</v>
      </c>
      <c r="U540" s="7">
        <f>0</f>
        <v>0</v>
      </c>
      <c r="V54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(1,'loadmail','LOADMAIL','loadmail@Gmail.Com','LOADMAIL@GMAIL.COM',1,'E195E8F8D0E81DB7F8920E1E339C6F90256C4C061C8F955FB6146E62B37D6D7E:01E52983AF1FB713C900A65E5DAE3AC3:50000:SHA256',NewId(),'860180','09121982014',1,Null,0,'2011-11-04 16:08:19',NewId(),'2005-11-28 19:38:11','2006-12-07 17:23:05',Null,1,0)</v>
      </c>
    </row>
    <row r="541" spans="1:22" x14ac:dyDescent="0.25">
      <c r="A541" s="7">
        <f>ROW()-ROW(Users[[#Headers],[Id]])</f>
        <v>536</v>
      </c>
      <c r="B541" s="7">
        <f>1</f>
        <v>1</v>
      </c>
      <c r="C541" s="7" t="str" cm="1">
        <f t="array" ref="C541">SingleQuote&amp; INDEX(UserNames[UserName],Users[[#This Row],[Id]])&amp;SingleQuote</f>
        <v>'gurglecornea'</v>
      </c>
      <c r="D541" s="7" t="str">
        <f>UPPER(Users[[#This Row],[UserName]])</f>
        <v>'GURGLECORNEA'</v>
      </c>
      <c r="E541" s="7" t="str" cm="1">
        <f t="array" aca="1" ref="E541" ca="1">SingleQuote&amp; INDEX(UserNames[UserName],Users[[#This Row],[Id]])&amp;"@"&amp; INDEX(EmailProviders[EmailProvider],RANDBETWEEN(1,$E$3))&amp;SingleQuote</f>
        <v>'gurglecornea@Yahoo.com'</v>
      </c>
      <c r="F541" s="7" t="str">
        <f ca="1">UPPER(Users[[#This Row],[Email]])</f>
        <v>'GURGLECORNEA@YAHOO.COM'</v>
      </c>
      <c r="G541" s="7">
        <f>1</f>
        <v>1</v>
      </c>
      <c r="H541" s="7" t="str">
        <f t="shared" si="68"/>
        <v>'E195E8F8D0E81DB7F8920E1E339C6F90256C4C061C8F955FB6146E62B37D6D7E:01E52983AF1FB713C900A65E5DAE3AC3:50000:SHA256'</v>
      </c>
      <c r="I541" s="7" t="str">
        <f t="shared" si="72"/>
        <v>NewId()</v>
      </c>
      <c r="J541" s="7" t="str">
        <f t="shared" ca="1" si="69"/>
        <v>'386532'</v>
      </c>
      <c r="K541" s="7" t="str">
        <f t="shared" ca="1" si="70"/>
        <v>'09129058026'</v>
      </c>
      <c r="L541" s="7">
        <f>1</f>
        <v>1</v>
      </c>
      <c r="M541" s="8" t="str">
        <f t="shared" si="73"/>
        <v>Null</v>
      </c>
      <c r="N541" s="7">
        <f>0</f>
        <v>0</v>
      </c>
      <c r="O541" s="7" t="str">
        <f ca="1">SingleQuote&amp;
_xlfn.LET(
_xlpm.createDate,
SUBSTITUTE(Users[[#This Row],[CreatedDate]],SingleQuote,""),
TEXT(RANDBETWEEN(_xlpm.createDate,MaxDate),"yyyy-mm-dd")  &amp; " "&amp;  TEXT(TIME(RANDBETWEEN(0,23),RANDBETWEEN(0,59),RANDBETWEEN(0,59)),"hh:mm:ss")
)
&amp; SingleQuote</f>
        <v>'2007-03-30 00:36:24'</v>
      </c>
      <c r="P541" s="7" t="str">
        <f t="shared" si="74"/>
        <v>NewId()</v>
      </c>
      <c r="Q541" s="11" t="str">
        <f t="shared" ca="1" si="71"/>
        <v>'2005-12-02 15:11:21'</v>
      </c>
      <c r="R54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'2006-03-20 16:27:51'</v>
      </c>
      <c r="S541" s="8" t="str">
        <f t="shared" si="75"/>
        <v>Null</v>
      </c>
      <c r="T541" s="7">
        <f>1</f>
        <v>1</v>
      </c>
      <c r="U541" s="7">
        <f>0</f>
        <v>0</v>
      </c>
      <c r="V54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(1,'gurglecornea','GURGLECORNEA','gurglecornea@Yahoo.com','GURGLECORNEA@YAHOO.COM',1,'E195E8F8D0E81DB7F8920E1E339C6F90256C4C061C8F955FB6146E62B37D6D7E:01E52983AF1FB713C900A65E5DAE3AC3:50000:SHA256',NewId(),'386532','09129058026',1,Null,0,'2007-03-30 00:36:24',NewId(),'2005-12-02 15:11:21','2006-03-20 16:27:51',Null,1,0)</v>
      </c>
    </row>
    <row r="542" spans="1:22" x14ac:dyDescent="0.25">
      <c r="A542" s="7">
        <f>ROW()-ROW(Users[[#Headers],[Id]])</f>
        <v>537</v>
      </c>
      <c r="B542" s="7">
        <f>1</f>
        <v>1</v>
      </c>
      <c r="C542" s="7" t="str" cm="1">
        <f t="array" ref="C542">SingleQuote&amp; INDEX(UserNames[UserName],Users[[#This Row],[Id]])&amp;SingleQuote</f>
        <v>'thoughtconnect'</v>
      </c>
      <c r="D542" s="7" t="str">
        <f>UPPER(Users[[#This Row],[UserName]])</f>
        <v>'THOUGHTCONNECT'</v>
      </c>
      <c r="E542" s="7" t="str" cm="1">
        <f t="array" aca="1" ref="E542" ca="1">SingleQuote&amp; INDEX(UserNames[UserName],Users[[#This Row],[Id]])&amp;"@"&amp; INDEX(EmailProviders[EmailProvider],RANDBETWEEN(1,$E$3))&amp;SingleQuote</f>
        <v>'thoughtconnect@Gmail.Com'</v>
      </c>
      <c r="F542" s="7" t="str">
        <f ca="1">UPPER(Users[[#This Row],[Email]])</f>
        <v>'THOUGHTCONNECT@GMAIL.COM'</v>
      </c>
      <c r="G542" s="7">
        <f>1</f>
        <v>1</v>
      </c>
      <c r="H542" s="7" t="str">
        <f t="shared" si="68"/>
        <v>'E195E8F8D0E81DB7F8920E1E339C6F90256C4C061C8F955FB6146E62B37D6D7E:01E52983AF1FB713C900A65E5DAE3AC3:50000:SHA256'</v>
      </c>
      <c r="I542" s="7" t="str">
        <f t="shared" si="72"/>
        <v>NewId()</v>
      </c>
      <c r="J542" s="7" t="str">
        <f t="shared" ca="1" si="69"/>
        <v>'151235'</v>
      </c>
      <c r="K542" s="7" t="str">
        <f t="shared" ca="1" si="70"/>
        <v>'09127106709'</v>
      </c>
      <c r="L542" s="7">
        <f>1</f>
        <v>1</v>
      </c>
      <c r="M542" s="8" t="str">
        <f t="shared" si="73"/>
        <v>Null</v>
      </c>
      <c r="N542" s="7">
        <f>0</f>
        <v>0</v>
      </c>
      <c r="O542" s="7" t="str">
        <f ca="1">SingleQuote&amp;
_xlfn.LET(
_xlpm.createDate,
SUBSTITUTE(Users[[#This Row],[CreatedDate]],SingleQuote,""),
TEXT(RANDBETWEEN(_xlpm.createDate,MaxDate),"yyyy-mm-dd")  &amp; " "&amp;  TEXT(TIME(RANDBETWEEN(0,23),RANDBETWEEN(0,59),RANDBETWEEN(0,59)),"hh:mm:ss")
)
&amp; SingleQuote</f>
        <v>'2017-02-23 04:55:17'</v>
      </c>
      <c r="P542" s="7" t="str">
        <f t="shared" si="74"/>
        <v>NewId()</v>
      </c>
      <c r="Q542" s="11" t="str">
        <f t="shared" ca="1" si="71"/>
        <v>'2005-12-06 21:43:06'</v>
      </c>
      <c r="R54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'2015-08-10 20:09:38'</v>
      </c>
      <c r="S542" s="8" t="str">
        <f t="shared" si="75"/>
        <v>Null</v>
      </c>
      <c r="T542" s="7">
        <f>1</f>
        <v>1</v>
      </c>
      <c r="U542" s="7">
        <f>0</f>
        <v>0</v>
      </c>
      <c r="V54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(1,'thoughtconnect','THOUGHTCONNECT','thoughtconnect@Gmail.Com','THOUGHTCONNECT@GMAIL.COM',1,'E195E8F8D0E81DB7F8920E1E339C6F90256C4C061C8F955FB6146E62B37D6D7E:01E52983AF1FB713C900A65E5DAE3AC3:50000:SHA256',NewId(),'151235','09127106709',1,Null,0,'2017-02-23 04:55:17',NewId(),'2005-12-06 21:43:06','2015-08-10 20:09:38',Null,1,0)</v>
      </c>
    </row>
    <row r="543" spans="1:22" x14ac:dyDescent="0.25">
      <c r="A543" s="7">
        <f>ROW()-ROW(Users[[#Headers],[Id]])</f>
        <v>538</v>
      </c>
      <c r="B543" s="7">
        <f>1</f>
        <v>1</v>
      </c>
      <c r="C543" s="7" t="str" cm="1">
        <f t="array" ref="C543">SingleQuote&amp; INDEX(UserNames[UserName],Users[[#This Row],[Id]])&amp;SingleQuote</f>
        <v>'reducereal'</v>
      </c>
      <c r="D543" s="7" t="str">
        <f>UPPER(Users[[#This Row],[UserName]])</f>
        <v>'REDUCEREAL'</v>
      </c>
      <c r="E543" s="7" t="str" cm="1">
        <f t="array" aca="1" ref="E543" ca="1">SingleQuote&amp; INDEX(UserNames[UserName],Users[[#This Row],[Id]])&amp;"@"&amp; INDEX(EmailProviders[EmailProvider],RANDBETWEEN(1,$E$3))&amp;SingleQuote</f>
        <v>'reducereal@Gmail.Com'</v>
      </c>
      <c r="F543" s="7" t="str">
        <f ca="1">UPPER(Users[[#This Row],[Email]])</f>
        <v>'REDUCEREAL@GMAIL.COM'</v>
      </c>
      <c r="G543" s="7">
        <f>1</f>
        <v>1</v>
      </c>
      <c r="H543" s="7" t="str">
        <f t="shared" si="68"/>
        <v>'E195E8F8D0E81DB7F8920E1E339C6F90256C4C061C8F955FB6146E62B37D6D7E:01E52983AF1FB713C900A65E5DAE3AC3:50000:SHA256'</v>
      </c>
      <c r="I543" s="7" t="str">
        <f t="shared" si="72"/>
        <v>NewId()</v>
      </c>
      <c r="J543" s="7" t="str">
        <f t="shared" ca="1" si="69"/>
        <v>'781075'</v>
      </c>
      <c r="K543" s="7" t="str">
        <f t="shared" ca="1" si="70"/>
        <v>'09127694768'</v>
      </c>
      <c r="L543" s="7">
        <f>1</f>
        <v>1</v>
      </c>
      <c r="M543" s="8" t="str">
        <f t="shared" si="73"/>
        <v>Null</v>
      </c>
      <c r="N543" s="7">
        <f>0</f>
        <v>0</v>
      </c>
      <c r="O543" s="7" t="str">
        <f ca="1">SingleQuote&amp;
_xlfn.LET(
_xlpm.createDate,
SUBSTITUTE(Users[[#This Row],[CreatedDate]],SingleQuote,""),
TEXT(RANDBETWEEN(_xlpm.createDate,MaxDate),"yyyy-mm-dd")  &amp; " "&amp;  TEXT(TIME(RANDBETWEEN(0,23),RANDBETWEEN(0,59),RANDBETWEEN(0,59)),"hh:mm:ss")
)
&amp; SingleQuote</f>
        <v>'2022-07-03 06:01:46'</v>
      </c>
      <c r="P543" s="7" t="str">
        <f t="shared" si="74"/>
        <v>NewId()</v>
      </c>
      <c r="Q543" s="11" t="str">
        <f t="shared" ca="1" si="71"/>
        <v>'2005-12-11 00:03:30'</v>
      </c>
      <c r="R54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'2015-07-19 00:34:34'</v>
      </c>
      <c r="S543" s="8" t="str">
        <f t="shared" si="75"/>
        <v>Null</v>
      </c>
      <c r="T543" s="7">
        <f>1</f>
        <v>1</v>
      </c>
      <c r="U543" s="7">
        <f>0</f>
        <v>0</v>
      </c>
      <c r="V54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(1,'reducereal','REDUCEREAL','reducereal@Gmail.Com','REDUCEREAL@GMAIL.COM',1,'E195E8F8D0E81DB7F8920E1E339C6F90256C4C061C8F955FB6146E62B37D6D7E:01E52983AF1FB713C900A65E5DAE3AC3:50000:SHA256',NewId(),'781075','09127694768',1,Null,0,'2022-07-03 06:01:46',NewId(),'2005-12-11 00:03:30','2015-07-19 00:34:34',Null,1,0)</v>
      </c>
    </row>
    <row r="544" spans="1:22" x14ac:dyDescent="0.25">
      <c r="A544" s="7">
        <f>ROW()-ROW(Users[[#Headers],[Id]])</f>
        <v>539</v>
      </c>
      <c r="B544" s="7">
        <f>1</f>
        <v>1</v>
      </c>
      <c r="C544" s="7" t="str" cm="1">
        <f t="array" ref="C544">SingleQuote&amp; INDEX(UserNames[UserName],Users[[#This Row],[Id]])&amp;SingleQuote</f>
        <v>'slobstutter'</v>
      </c>
      <c r="D544" s="7" t="str">
        <f>UPPER(Users[[#This Row],[UserName]])</f>
        <v>'SLOBSTUTTER'</v>
      </c>
      <c r="E544" s="7" t="str" cm="1">
        <f t="array" aca="1" ref="E544" ca="1">SingleQuote&amp; INDEX(UserNames[UserName],Users[[#This Row],[Id]])&amp;"@"&amp; INDEX(EmailProviders[EmailProvider],RANDBETWEEN(1,$E$3))&amp;SingleQuote</f>
        <v>'slobstutter@Gmail.Com'</v>
      </c>
      <c r="F544" s="7" t="str">
        <f ca="1">UPPER(Users[[#This Row],[Email]])</f>
        <v>'SLOBSTUTTER@GMAIL.COM'</v>
      </c>
      <c r="G544" s="7">
        <f>1</f>
        <v>1</v>
      </c>
      <c r="H544" s="7" t="str">
        <f t="shared" si="68"/>
        <v>'E195E8F8D0E81DB7F8920E1E339C6F90256C4C061C8F955FB6146E62B37D6D7E:01E52983AF1FB713C900A65E5DAE3AC3:50000:SHA256'</v>
      </c>
      <c r="I544" s="7" t="str">
        <f t="shared" si="72"/>
        <v>NewId()</v>
      </c>
      <c r="J544" s="7" t="str">
        <f t="shared" ca="1" si="69"/>
        <v>'704545'</v>
      </c>
      <c r="K544" s="7" t="str">
        <f t="shared" ca="1" si="70"/>
        <v>'09123745767'</v>
      </c>
      <c r="L544" s="7">
        <f>1</f>
        <v>1</v>
      </c>
      <c r="M544" s="8" t="str">
        <f t="shared" si="73"/>
        <v>Null</v>
      </c>
      <c r="N544" s="7">
        <f>0</f>
        <v>0</v>
      </c>
      <c r="O544" s="7" t="str">
        <f ca="1">SingleQuote&amp;
_xlfn.LET(
_xlpm.createDate,
SUBSTITUTE(Users[[#This Row],[CreatedDate]],SingleQuote,""),
TEXT(RANDBETWEEN(_xlpm.createDate,MaxDate),"yyyy-mm-dd")  &amp; " "&amp;  TEXT(TIME(RANDBETWEEN(0,23),RANDBETWEEN(0,59),RANDBETWEEN(0,59)),"hh:mm:ss")
)
&amp; SingleQuote</f>
        <v>'2018-08-21 08:21:44'</v>
      </c>
      <c r="P544" s="7" t="str">
        <f t="shared" si="74"/>
        <v>NewId()</v>
      </c>
      <c r="Q544" s="11" t="str">
        <f t="shared" ca="1" si="71"/>
        <v>'2005-12-14 00:54:05'</v>
      </c>
      <c r="R54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'2013-05-14 14:03:52'</v>
      </c>
      <c r="S544" s="8" t="str">
        <f t="shared" si="75"/>
        <v>Null</v>
      </c>
      <c r="T544" s="7">
        <f>1</f>
        <v>1</v>
      </c>
      <c r="U544" s="7">
        <f>0</f>
        <v>0</v>
      </c>
      <c r="V54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(1,'slobstutter','SLOBSTUTTER','slobstutter@Gmail.Com','SLOBSTUTTER@GMAIL.COM',1,'E195E8F8D0E81DB7F8920E1E339C6F90256C4C061C8F955FB6146E62B37D6D7E:01E52983AF1FB713C900A65E5DAE3AC3:50000:SHA256',NewId(),'704545','09123745767',1,Null,0,'2018-08-21 08:21:44',NewId(),'2005-12-14 00:54:05','2013-05-14 14:03:52',Null,1,0)</v>
      </c>
    </row>
    <row r="545" spans="1:22" x14ac:dyDescent="0.25">
      <c r="A545" s="7">
        <f>ROW()-ROW(Users[[#Headers],[Id]])</f>
        <v>540</v>
      </c>
      <c r="B545" s="7">
        <f>1</f>
        <v>1</v>
      </c>
      <c r="C545" s="7" t="str" cm="1">
        <f t="array" ref="C545">SingleQuote&amp; INDEX(UserNames[UserName],Users[[#This Row],[Id]])&amp;SingleQuote</f>
        <v>'jourtreacle'</v>
      </c>
      <c r="D545" s="7" t="str">
        <f>UPPER(Users[[#This Row],[UserName]])</f>
        <v>'JOURTREACLE'</v>
      </c>
      <c r="E545" s="7" t="str" cm="1">
        <f t="array" aca="1" ref="E545" ca="1">SingleQuote&amp; INDEX(UserNames[UserName],Users[[#This Row],[Id]])&amp;"@"&amp; INDEX(EmailProviders[EmailProvider],RANDBETWEEN(1,$E$3))&amp;SingleQuote</f>
        <v>'jourtreacle@Outlook.Com'</v>
      </c>
      <c r="F545" s="7" t="str">
        <f ca="1">UPPER(Users[[#This Row],[Email]])</f>
        <v>'JOURTREACLE@OUTLOOK.COM'</v>
      </c>
      <c r="G545" s="7">
        <f>1</f>
        <v>1</v>
      </c>
      <c r="H545" s="7" t="str">
        <f t="shared" si="68"/>
        <v>'E195E8F8D0E81DB7F8920E1E339C6F90256C4C061C8F955FB6146E62B37D6D7E:01E52983AF1FB713C900A65E5DAE3AC3:50000:SHA256'</v>
      </c>
      <c r="I545" s="7" t="str">
        <f t="shared" si="72"/>
        <v>NewId()</v>
      </c>
      <c r="J545" s="7" t="str">
        <f t="shared" ca="1" si="69"/>
        <v>'986878'</v>
      </c>
      <c r="K545" s="7" t="str">
        <f t="shared" ca="1" si="70"/>
        <v>'09129733566'</v>
      </c>
      <c r="L545" s="7">
        <f>1</f>
        <v>1</v>
      </c>
      <c r="M545" s="8" t="str">
        <f t="shared" si="73"/>
        <v>Null</v>
      </c>
      <c r="N545" s="7">
        <f>0</f>
        <v>0</v>
      </c>
      <c r="O545" s="7" t="str">
        <f ca="1">SingleQuote&amp;
_xlfn.LET(
_xlpm.createDate,
SUBSTITUTE(Users[[#This Row],[CreatedDate]],SingleQuote,""),
TEXT(RANDBETWEEN(_xlpm.createDate,MaxDate),"yyyy-mm-dd")  &amp; " "&amp;  TEXT(TIME(RANDBETWEEN(0,23),RANDBETWEEN(0,59),RANDBETWEEN(0,59)),"hh:mm:ss")
)
&amp; SingleQuote</f>
        <v>'2021-04-13 11:24:09'</v>
      </c>
      <c r="P545" s="7" t="str">
        <f t="shared" si="74"/>
        <v>NewId()</v>
      </c>
      <c r="Q545" s="11" t="str">
        <f t="shared" ca="1" si="71"/>
        <v>'2005-12-19 11:11:27'</v>
      </c>
      <c r="R54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'2017-06-29 17:02:42'</v>
      </c>
      <c r="S545" s="8" t="str">
        <f t="shared" si="75"/>
        <v>Null</v>
      </c>
      <c r="T545" s="7">
        <f>1</f>
        <v>1</v>
      </c>
      <c r="U545" s="7">
        <f>0</f>
        <v>0</v>
      </c>
      <c r="V54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(1,'jourtreacle','JOURTREACLE','jourtreacle@Outlook.Com','JOURTREACLE@OUTLOOK.COM',1,'E195E8F8D0E81DB7F8920E1E339C6F90256C4C061C8F955FB6146E62B37D6D7E:01E52983AF1FB713C900A65E5DAE3AC3:50000:SHA256',NewId(),'986878','09129733566',1,Null,0,'2021-04-13 11:24:09',NewId(),'2005-12-19 11:11:27','2017-06-29 17:02:42',Null,1,0)</v>
      </c>
    </row>
    <row r="546" spans="1:22" x14ac:dyDescent="0.25">
      <c r="A546" s="7">
        <f>ROW()-ROW(Users[[#Headers],[Id]])</f>
        <v>541</v>
      </c>
      <c r="B546" s="7">
        <f>1</f>
        <v>1</v>
      </c>
      <c r="C546" s="7" t="str" cm="1">
        <f t="array" ref="C546">SingleQuote&amp; INDEX(UserNames[UserName],Users[[#This Row],[Id]])&amp;SingleQuote</f>
        <v>'imposeblame'</v>
      </c>
      <c r="D546" s="7" t="str">
        <f>UPPER(Users[[#This Row],[UserName]])</f>
        <v>'IMPOSEBLAME'</v>
      </c>
      <c r="E546" s="7" t="str" cm="1">
        <f t="array" aca="1" ref="E546" ca="1">SingleQuote&amp; INDEX(UserNames[UserName],Users[[#This Row],[Id]])&amp;"@"&amp; INDEX(EmailProviders[EmailProvider],RANDBETWEEN(1,$E$3))&amp;SingleQuote</f>
        <v>'imposeblame@Gmail.Com'</v>
      </c>
      <c r="F546" s="7" t="str">
        <f ca="1">UPPER(Users[[#This Row],[Email]])</f>
        <v>'IMPOSEBLAME@GMAIL.COM'</v>
      </c>
      <c r="G546" s="7">
        <f>1</f>
        <v>1</v>
      </c>
      <c r="H546" s="7" t="str">
        <f t="shared" si="68"/>
        <v>'E195E8F8D0E81DB7F8920E1E339C6F90256C4C061C8F955FB6146E62B37D6D7E:01E52983AF1FB713C900A65E5DAE3AC3:50000:SHA256'</v>
      </c>
      <c r="I546" s="7" t="str">
        <f t="shared" si="72"/>
        <v>NewId()</v>
      </c>
      <c r="J546" s="7" t="str">
        <f t="shared" ca="1" si="69"/>
        <v>'936351'</v>
      </c>
      <c r="K546" s="7" t="str">
        <f t="shared" ca="1" si="70"/>
        <v>'09122042912'</v>
      </c>
      <c r="L546" s="7">
        <f>1</f>
        <v>1</v>
      </c>
      <c r="M546" s="8" t="str">
        <f t="shared" si="73"/>
        <v>Null</v>
      </c>
      <c r="N546" s="7">
        <f>0</f>
        <v>0</v>
      </c>
      <c r="O546" s="7" t="str">
        <f ca="1">SingleQuote&amp;
_xlfn.LET(
_xlpm.createDate,
SUBSTITUTE(Users[[#This Row],[CreatedDate]],SingleQuote,""),
TEXT(RANDBETWEEN(_xlpm.createDate,MaxDate),"yyyy-mm-dd")  &amp; " "&amp;  TEXT(TIME(RANDBETWEEN(0,23),RANDBETWEEN(0,59),RANDBETWEEN(0,59)),"hh:mm:ss")
)
&amp; SingleQuote</f>
        <v>'2014-03-25 09:21:48'</v>
      </c>
      <c r="P546" s="7" t="str">
        <f t="shared" si="74"/>
        <v>NewId()</v>
      </c>
      <c r="Q546" s="11" t="str">
        <f t="shared" ca="1" si="71"/>
        <v>'2005-12-21 12:37:16'</v>
      </c>
      <c r="R54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'2013-09-18 04:23:17'</v>
      </c>
      <c r="S546" s="8" t="str">
        <f t="shared" si="75"/>
        <v>Null</v>
      </c>
      <c r="T546" s="7">
        <f>1</f>
        <v>1</v>
      </c>
      <c r="U546" s="7">
        <f>0</f>
        <v>0</v>
      </c>
      <c r="V54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(1,'imposeblame','IMPOSEBLAME','imposeblame@Gmail.Com','IMPOSEBLAME@GMAIL.COM',1,'E195E8F8D0E81DB7F8920E1E339C6F90256C4C061C8F955FB6146E62B37D6D7E:01E52983AF1FB713C900A65E5DAE3AC3:50000:SHA256',NewId(),'936351','09122042912',1,Null,0,'2014-03-25 09:21:48',NewId(),'2005-12-21 12:37:16','2013-09-18 04:23:17',Null,1,0)</v>
      </c>
    </row>
    <row r="547" spans="1:22" x14ac:dyDescent="0.25">
      <c r="A547" s="7">
        <f>ROW()-ROW(Users[[#Headers],[Id]])</f>
        <v>542</v>
      </c>
      <c r="B547" s="7">
        <f>1</f>
        <v>1</v>
      </c>
      <c r="C547" s="7" t="str" cm="1">
        <f t="array" ref="C547">SingleQuote&amp; INDEX(UserNames[UserName],Users[[#This Row],[Id]])&amp;SingleQuote</f>
        <v>'dufferthundering'</v>
      </c>
      <c r="D547" s="7" t="str">
        <f>UPPER(Users[[#This Row],[UserName]])</f>
        <v>'DUFFERTHUNDERING'</v>
      </c>
      <c r="E547" s="7" t="str" cm="1">
        <f t="array" aca="1" ref="E547" ca="1">SingleQuote&amp; INDEX(UserNames[UserName],Users[[#This Row],[Id]])&amp;"@"&amp; INDEX(EmailProviders[EmailProvider],RANDBETWEEN(1,$E$3))&amp;SingleQuote</f>
        <v>'dufferthundering@Gmail.Com'</v>
      </c>
      <c r="F547" s="7" t="str">
        <f ca="1">UPPER(Users[[#This Row],[Email]])</f>
        <v>'DUFFERTHUNDERING@GMAIL.COM'</v>
      </c>
      <c r="G547" s="7">
        <f>1</f>
        <v>1</v>
      </c>
      <c r="H547" s="7" t="str">
        <f t="shared" si="68"/>
        <v>'E195E8F8D0E81DB7F8920E1E339C6F90256C4C061C8F955FB6146E62B37D6D7E:01E52983AF1FB713C900A65E5DAE3AC3:50000:SHA256'</v>
      </c>
      <c r="I547" s="7" t="str">
        <f t="shared" si="72"/>
        <v>NewId()</v>
      </c>
      <c r="J547" s="7" t="str">
        <f t="shared" ca="1" si="69"/>
        <v>'211763'</v>
      </c>
      <c r="K547" s="7" t="str">
        <f t="shared" ca="1" si="70"/>
        <v>'09124308282'</v>
      </c>
      <c r="L547" s="7">
        <f>1</f>
        <v>1</v>
      </c>
      <c r="M547" s="8" t="str">
        <f t="shared" si="73"/>
        <v>Null</v>
      </c>
      <c r="N547" s="7">
        <f>0</f>
        <v>0</v>
      </c>
      <c r="O547" s="7" t="str">
        <f ca="1">SingleQuote&amp;
_xlfn.LET(
_xlpm.createDate,
SUBSTITUTE(Users[[#This Row],[CreatedDate]],SingleQuote,""),
TEXT(RANDBETWEEN(_xlpm.createDate,MaxDate),"yyyy-mm-dd")  &amp; " "&amp;  TEXT(TIME(RANDBETWEEN(0,23),RANDBETWEEN(0,59),RANDBETWEEN(0,59)),"hh:mm:ss")
)
&amp; SingleQuote</f>
        <v>'2019-12-15 21:24:12'</v>
      </c>
      <c r="P547" s="7" t="str">
        <f t="shared" si="74"/>
        <v>NewId()</v>
      </c>
      <c r="Q547" s="11" t="str">
        <f t="shared" ca="1" si="71"/>
        <v>'2005-12-24 15:27:17'</v>
      </c>
      <c r="R54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'2014-06-08 01:36:20'</v>
      </c>
      <c r="S547" s="8" t="str">
        <f t="shared" si="75"/>
        <v>Null</v>
      </c>
      <c r="T547" s="7">
        <f>1</f>
        <v>1</v>
      </c>
      <c r="U547" s="7">
        <f>0</f>
        <v>0</v>
      </c>
      <c r="V54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(1,'dufferthundering','DUFFERTHUNDERING','dufferthundering@Gmail.Com','DUFFERTHUNDERING@GMAIL.COM',1,'E195E8F8D0E81DB7F8920E1E339C6F90256C4C061C8F955FB6146E62B37D6D7E:01E52983AF1FB713C900A65E5DAE3AC3:50000:SHA256',NewId(),'211763','09124308282',1,Null,0,'2019-12-15 21:24:12',NewId(),'2005-12-24 15:27:17','2014-06-08 01:36:20',Null,1,0)</v>
      </c>
    </row>
    <row r="548" spans="1:22" x14ac:dyDescent="0.25">
      <c r="A548" s="7">
        <f>ROW()-ROW(Users[[#Headers],[Id]])</f>
        <v>543</v>
      </c>
      <c r="B548" s="7">
        <f>1</f>
        <v>1</v>
      </c>
      <c r="C548" s="7" t="str" cm="1">
        <f t="array" ref="C548">SingleQuote&amp; INDEX(UserNames[UserName],Users[[#This Row],[Id]])&amp;SingleQuote</f>
        <v>'hogimpatient'</v>
      </c>
      <c r="D548" s="7" t="str">
        <f>UPPER(Users[[#This Row],[UserName]])</f>
        <v>'HOGIMPATIENT'</v>
      </c>
      <c r="E548" s="7" t="str" cm="1">
        <f t="array" aca="1" ref="E548" ca="1">SingleQuote&amp; INDEX(UserNames[UserName],Users[[#This Row],[Id]])&amp;"@"&amp; INDEX(EmailProviders[EmailProvider],RANDBETWEEN(1,$E$3))&amp;SingleQuote</f>
        <v>'hogimpatient@Gmail.Com'</v>
      </c>
      <c r="F548" s="7" t="str">
        <f ca="1">UPPER(Users[[#This Row],[Email]])</f>
        <v>'HOGIMPATIENT@GMAIL.COM'</v>
      </c>
      <c r="G548" s="7">
        <f>1</f>
        <v>1</v>
      </c>
      <c r="H548" s="7" t="str">
        <f t="shared" si="68"/>
        <v>'E195E8F8D0E81DB7F8920E1E339C6F90256C4C061C8F955FB6146E62B37D6D7E:01E52983AF1FB713C900A65E5DAE3AC3:50000:SHA256'</v>
      </c>
      <c r="I548" s="7" t="str">
        <f t="shared" si="72"/>
        <v>NewId()</v>
      </c>
      <c r="J548" s="7" t="str">
        <f t="shared" ca="1" si="69"/>
        <v>'811052'</v>
      </c>
      <c r="K548" s="7" t="str">
        <f t="shared" ca="1" si="70"/>
        <v>'09125407016'</v>
      </c>
      <c r="L548" s="7">
        <f>1</f>
        <v>1</v>
      </c>
      <c r="M548" s="8" t="str">
        <f t="shared" si="73"/>
        <v>Null</v>
      </c>
      <c r="N548" s="7">
        <f>0</f>
        <v>0</v>
      </c>
      <c r="O548" s="7" t="str">
        <f ca="1">SingleQuote&amp;
_xlfn.LET(
_xlpm.createDate,
SUBSTITUTE(Users[[#This Row],[CreatedDate]],SingleQuote,""),
TEXT(RANDBETWEEN(_xlpm.createDate,MaxDate),"yyyy-mm-dd")  &amp; " "&amp;  TEXT(TIME(RANDBETWEEN(0,23),RANDBETWEEN(0,59),RANDBETWEEN(0,59)),"hh:mm:ss")
)
&amp; SingleQuote</f>
        <v>'2018-09-23 06:41:11'</v>
      </c>
      <c r="P548" s="7" t="str">
        <f t="shared" si="74"/>
        <v>NewId()</v>
      </c>
      <c r="Q548" s="11" t="str">
        <f t="shared" ca="1" si="71"/>
        <v>'2005-12-30 06:29:02'</v>
      </c>
      <c r="R54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'2015-06-15 19:20:12'</v>
      </c>
      <c r="S548" s="8" t="str">
        <f t="shared" si="75"/>
        <v>Null</v>
      </c>
      <c r="T548" s="7">
        <f>1</f>
        <v>1</v>
      </c>
      <c r="U548" s="7">
        <f>0</f>
        <v>0</v>
      </c>
      <c r="V54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(1,'hogimpatient','HOGIMPATIENT','hogimpatient@Gmail.Com','HOGIMPATIENT@GMAIL.COM',1,'E195E8F8D0E81DB7F8920E1E339C6F90256C4C061C8F955FB6146E62B37D6D7E:01E52983AF1FB713C900A65E5DAE3AC3:50000:SHA256',NewId(),'811052','09125407016',1,Null,0,'2018-09-23 06:41:11',NewId(),'2005-12-30 06:29:02','2015-06-15 19:20:12',Null,1,0)</v>
      </c>
    </row>
    <row r="549" spans="1:22" x14ac:dyDescent="0.25">
      <c r="A549" s="7">
        <f>ROW()-ROW(Users[[#Headers],[Id]])</f>
        <v>544</v>
      </c>
      <c r="B549" s="7">
        <f>1</f>
        <v>1</v>
      </c>
      <c r="C549" s="7" t="str" cm="1">
        <f t="array" ref="C549">SingleQuote&amp; INDEX(UserNames[UserName],Users[[#This Row],[Id]])&amp;SingleQuote</f>
        <v>'panmilkshakes'</v>
      </c>
      <c r="D549" s="7" t="str">
        <f>UPPER(Users[[#This Row],[UserName]])</f>
        <v>'PANMILKSHAKES'</v>
      </c>
      <c r="E549" s="7" t="str" cm="1">
        <f t="array" aca="1" ref="E549" ca="1">SingleQuote&amp; INDEX(UserNames[UserName],Users[[#This Row],[Id]])&amp;"@"&amp; INDEX(EmailProviders[EmailProvider],RANDBETWEEN(1,$E$3))&amp;SingleQuote</f>
        <v>'panmilkshakes@Yahoo.com'</v>
      </c>
      <c r="F549" s="7" t="str">
        <f ca="1">UPPER(Users[[#This Row],[Email]])</f>
        <v>'PANMILKSHAKES@YAHOO.COM'</v>
      </c>
      <c r="G549" s="7">
        <f>1</f>
        <v>1</v>
      </c>
      <c r="H549" s="7" t="str">
        <f t="shared" si="68"/>
        <v>'E195E8F8D0E81DB7F8920E1E339C6F90256C4C061C8F955FB6146E62B37D6D7E:01E52983AF1FB713C900A65E5DAE3AC3:50000:SHA256'</v>
      </c>
      <c r="I549" s="7" t="str">
        <f t="shared" si="72"/>
        <v>NewId()</v>
      </c>
      <c r="J549" s="7" t="str">
        <f t="shared" ca="1" si="69"/>
        <v>'849777'</v>
      </c>
      <c r="K549" s="7" t="str">
        <f t="shared" ca="1" si="70"/>
        <v>'09122411910'</v>
      </c>
      <c r="L549" s="7">
        <f>1</f>
        <v>1</v>
      </c>
      <c r="M549" s="8" t="str">
        <f t="shared" si="73"/>
        <v>Null</v>
      </c>
      <c r="N549" s="7">
        <f>0</f>
        <v>0</v>
      </c>
      <c r="O549" s="7" t="str">
        <f ca="1">SingleQuote&amp;
_xlfn.LET(
_xlpm.createDate,
SUBSTITUTE(Users[[#This Row],[CreatedDate]],SingleQuote,""),
TEXT(RANDBETWEEN(_xlpm.createDate,MaxDate),"yyyy-mm-dd")  &amp; " "&amp;  TEXT(TIME(RANDBETWEEN(0,23),RANDBETWEEN(0,59),RANDBETWEEN(0,59)),"hh:mm:ss")
)
&amp; SingleQuote</f>
        <v>'2006-10-24 00:43:34'</v>
      </c>
      <c r="P549" s="7" t="str">
        <f t="shared" si="74"/>
        <v>NewId()</v>
      </c>
      <c r="Q549" s="11" t="str">
        <f t="shared" ca="1" si="71"/>
        <v>'2006-01-04 18:12:23'</v>
      </c>
      <c r="R54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'2006-08-03 23:21:43'</v>
      </c>
      <c r="S549" s="8" t="str">
        <f t="shared" si="75"/>
        <v>Null</v>
      </c>
      <c r="T549" s="7">
        <f>1</f>
        <v>1</v>
      </c>
      <c r="U549" s="7">
        <f>0</f>
        <v>0</v>
      </c>
      <c r="V54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(1,'panmilkshakes','PANMILKSHAKES','panmilkshakes@Yahoo.com','PANMILKSHAKES@YAHOO.COM',1,'E195E8F8D0E81DB7F8920E1E339C6F90256C4C061C8F955FB6146E62B37D6D7E:01E52983AF1FB713C900A65E5DAE3AC3:50000:SHA256',NewId(),'849777','09122411910',1,Null,0,'2006-10-24 00:43:34',NewId(),'2006-01-04 18:12:23','2006-08-03 23:21:43',Null,1,0)</v>
      </c>
    </row>
    <row r="550" spans="1:22" x14ac:dyDescent="0.25">
      <c r="A550" s="7">
        <f>ROW()-ROW(Users[[#Headers],[Id]])</f>
        <v>545</v>
      </c>
      <c r="B550" s="7">
        <f>1</f>
        <v>1</v>
      </c>
      <c r="C550" s="7" t="str" cm="1">
        <f t="array" ref="C550">SingleQuote&amp; INDEX(UserNames[UserName],Users[[#This Row],[Id]])&amp;SingleQuote</f>
        <v>'wittygam'</v>
      </c>
      <c r="D550" s="7" t="str">
        <f>UPPER(Users[[#This Row],[UserName]])</f>
        <v>'WITTYGAM'</v>
      </c>
      <c r="E550" s="7" t="str" cm="1">
        <f t="array" aca="1" ref="E550" ca="1">SingleQuote&amp; INDEX(UserNames[UserName],Users[[#This Row],[Id]])&amp;"@"&amp; INDEX(EmailProviders[EmailProvider],RANDBETWEEN(1,$E$3))&amp;SingleQuote</f>
        <v>'wittygam@Yahoo.com'</v>
      </c>
      <c r="F550" s="7" t="str">
        <f ca="1">UPPER(Users[[#This Row],[Email]])</f>
        <v>'WITTYGAM@YAHOO.COM'</v>
      </c>
      <c r="G550" s="7">
        <f>1</f>
        <v>1</v>
      </c>
      <c r="H550" s="7" t="str">
        <f t="shared" si="68"/>
        <v>'E195E8F8D0E81DB7F8920E1E339C6F90256C4C061C8F955FB6146E62B37D6D7E:01E52983AF1FB713C900A65E5DAE3AC3:50000:SHA256'</v>
      </c>
      <c r="I550" s="7" t="str">
        <f t="shared" si="72"/>
        <v>NewId()</v>
      </c>
      <c r="J550" s="7" t="str">
        <f t="shared" ca="1" si="69"/>
        <v>'057604'</v>
      </c>
      <c r="K550" s="7" t="str">
        <f t="shared" ca="1" si="70"/>
        <v>'09126152480'</v>
      </c>
      <c r="L550" s="7">
        <f>1</f>
        <v>1</v>
      </c>
      <c r="M550" s="8" t="str">
        <f t="shared" si="73"/>
        <v>Null</v>
      </c>
      <c r="N550" s="7">
        <f>0</f>
        <v>0</v>
      </c>
      <c r="O550" s="7" t="str">
        <f ca="1">SingleQuote&amp;
_xlfn.LET(
_xlpm.createDate,
SUBSTITUTE(Users[[#This Row],[CreatedDate]],SingleQuote,""),
TEXT(RANDBETWEEN(_xlpm.createDate,MaxDate),"yyyy-mm-dd")  &amp; " "&amp;  TEXT(TIME(RANDBETWEEN(0,23),RANDBETWEEN(0,59),RANDBETWEEN(0,59)),"hh:mm:ss")
)
&amp; SingleQuote</f>
        <v>'2007-06-17 19:02:37'</v>
      </c>
      <c r="P550" s="7" t="str">
        <f t="shared" si="74"/>
        <v>NewId()</v>
      </c>
      <c r="Q550" s="11" t="str">
        <f t="shared" ca="1" si="71"/>
        <v>'2006-01-07 21:43:23'</v>
      </c>
      <c r="R55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'2006-04-16 02:21:29'</v>
      </c>
      <c r="S550" s="8" t="str">
        <f t="shared" si="75"/>
        <v>Null</v>
      </c>
      <c r="T550" s="7">
        <f>1</f>
        <v>1</v>
      </c>
      <c r="U550" s="7">
        <f>0</f>
        <v>0</v>
      </c>
      <c r="V55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(1,'wittygam','WITTYGAM','wittygam@Yahoo.com','WITTYGAM@YAHOO.COM',1,'E195E8F8D0E81DB7F8920E1E339C6F90256C4C061C8F955FB6146E62B37D6D7E:01E52983AF1FB713C900A65E5DAE3AC3:50000:SHA256',NewId(),'057604','09126152480',1,Null,0,'2007-06-17 19:02:37',NewId(),'2006-01-07 21:43:23','2006-04-16 02:21:29',Null,1,0)</v>
      </c>
    </row>
    <row r="551" spans="1:22" x14ac:dyDescent="0.25">
      <c r="A551" s="7">
        <f>ROW()-ROW(Users[[#Headers],[Id]])</f>
        <v>546</v>
      </c>
      <c r="B551" s="7">
        <f>1</f>
        <v>1</v>
      </c>
      <c r="C551" s="7" t="str" cm="1">
        <f t="array" ref="C551">SingleQuote&amp; INDEX(UserNames[UserName],Users[[#This Row],[Id]])&amp;SingleQuote</f>
        <v>'powerlesslollipop'</v>
      </c>
      <c r="D551" s="7" t="str">
        <f>UPPER(Users[[#This Row],[UserName]])</f>
        <v>'POWERLESSLOLLIPOP'</v>
      </c>
      <c r="E551" s="7" t="str" cm="1">
        <f t="array" aca="1" ref="E551" ca="1">SingleQuote&amp; INDEX(UserNames[UserName],Users[[#This Row],[Id]])&amp;"@"&amp; INDEX(EmailProviders[EmailProvider],RANDBETWEEN(1,$E$3))&amp;SingleQuote</f>
        <v>'powerlesslollipop@Outlook.Com'</v>
      </c>
      <c r="F551" s="7" t="str">
        <f ca="1">UPPER(Users[[#This Row],[Email]])</f>
        <v>'POWERLESSLOLLIPOP@OUTLOOK.COM'</v>
      </c>
      <c r="G551" s="7">
        <f>1</f>
        <v>1</v>
      </c>
      <c r="H551" s="7" t="str">
        <f t="shared" si="68"/>
        <v>'E195E8F8D0E81DB7F8920E1E339C6F90256C4C061C8F955FB6146E62B37D6D7E:01E52983AF1FB713C900A65E5DAE3AC3:50000:SHA256'</v>
      </c>
      <c r="I551" s="7" t="str">
        <f t="shared" si="72"/>
        <v>NewId()</v>
      </c>
      <c r="J551" s="7" t="str">
        <f t="shared" ca="1" si="69"/>
        <v>'258098'</v>
      </c>
      <c r="K551" s="7" t="str">
        <f t="shared" ca="1" si="70"/>
        <v>'09121088559'</v>
      </c>
      <c r="L551" s="7">
        <f>1</f>
        <v>1</v>
      </c>
      <c r="M551" s="8" t="str">
        <f t="shared" si="73"/>
        <v>Null</v>
      </c>
      <c r="N551" s="7">
        <f>0</f>
        <v>0</v>
      </c>
      <c r="O551" s="7" t="str">
        <f ca="1">SingleQuote&amp;
_xlfn.LET(
_xlpm.createDate,
SUBSTITUTE(Users[[#This Row],[CreatedDate]],SingleQuote,""),
TEXT(RANDBETWEEN(_xlpm.createDate,MaxDate),"yyyy-mm-dd")  &amp; " "&amp;  TEXT(TIME(RANDBETWEEN(0,23),RANDBETWEEN(0,59),RANDBETWEEN(0,59)),"hh:mm:ss")
)
&amp; SingleQuote</f>
        <v>'2021-02-18 14:18:01'</v>
      </c>
      <c r="P551" s="7" t="str">
        <f t="shared" si="74"/>
        <v>NewId()</v>
      </c>
      <c r="Q551" s="11" t="str">
        <f t="shared" ca="1" si="71"/>
        <v>'2006-01-10 10:18:29'</v>
      </c>
      <c r="R55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'2020-01-30 12:25:17'</v>
      </c>
      <c r="S551" s="8" t="str">
        <f t="shared" si="75"/>
        <v>Null</v>
      </c>
      <c r="T551" s="7">
        <f>1</f>
        <v>1</v>
      </c>
      <c r="U551" s="7">
        <f>0</f>
        <v>0</v>
      </c>
      <c r="V55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(1,'powerlesslollipop','POWERLESSLOLLIPOP','powerlesslollipop@Outlook.Com','POWERLESSLOLLIPOP@OUTLOOK.COM',1,'E195E8F8D0E81DB7F8920E1E339C6F90256C4C061C8F955FB6146E62B37D6D7E:01E52983AF1FB713C900A65E5DAE3AC3:50000:SHA256',NewId(),'258098','09121088559',1,Null,0,'2021-02-18 14:18:01',NewId(),'2006-01-10 10:18:29','2020-01-30 12:25:17',Null,1,0)</v>
      </c>
    </row>
    <row r="552" spans="1:22" x14ac:dyDescent="0.25">
      <c r="A552" s="7">
        <f>ROW()-ROW(Users[[#Headers],[Id]])</f>
        <v>547</v>
      </c>
      <c r="B552" s="7">
        <f>1</f>
        <v>1</v>
      </c>
      <c r="C552" s="7" t="str" cm="1">
        <f t="array" ref="C552">SingleQuote&amp; INDEX(UserNames[UserName],Users[[#This Row],[Id]])&amp;SingleQuote</f>
        <v>'fumenortheast'</v>
      </c>
      <c r="D552" s="7" t="str">
        <f>UPPER(Users[[#This Row],[UserName]])</f>
        <v>'FUMENORTHEAST'</v>
      </c>
      <c r="E552" s="7" t="str" cm="1">
        <f t="array" aca="1" ref="E552" ca="1">SingleQuote&amp; INDEX(UserNames[UserName],Users[[#This Row],[Id]])&amp;"@"&amp; INDEX(EmailProviders[EmailProvider],RANDBETWEEN(1,$E$3))&amp;SingleQuote</f>
        <v>'fumenortheast@Yahoo.com'</v>
      </c>
      <c r="F552" s="7" t="str">
        <f ca="1">UPPER(Users[[#This Row],[Email]])</f>
        <v>'FUMENORTHEAST@YAHOO.COM'</v>
      </c>
      <c r="G552" s="7">
        <f>1</f>
        <v>1</v>
      </c>
      <c r="H552" s="7" t="str">
        <f t="shared" si="68"/>
        <v>'E195E8F8D0E81DB7F8920E1E339C6F90256C4C061C8F955FB6146E62B37D6D7E:01E52983AF1FB713C900A65E5DAE3AC3:50000:SHA256'</v>
      </c>
      <c r="I552" s="7" t="str">
        <f t="shared" si="72"/>
        <v>NewId()</v>
      </c>
      <c r="J552" s="7" t="str">
        <f t="shared" ca="1" si="69"/>
        <v>'461407'</v>
      </c>
      <c r="K552" s="7" t="str">
        <f t="shared" ca="1" si="70"/>
        <v>'09127485277'</v>
      </c>
      <c r="L552" s="7">
        <f>1</f>
        <v>1</v>
      </c>
      <c r="M552" s="8" t="str">
        <f t="shared" si="73"/>
        <v>Null</v>
      </c>
      <c r="N552" s="7">
        <f>0</f>
        <v>0</v>
      </c>
      <c r="O552" s="7" t="str">
        <f ca="1">SingleQuote&amp;
_xlfn.LET(
_xlpm.createDate,
SUBSTITUTE(Users[[#This Row],[CreatedDate]],SingleQuote,""),
TEXT(RANDBETWEEN(_xlpm.createDate,MaxDate),"yyyy-mm-dd")  &amp; " "&amp;  TEXT(TIME(RANDBETWEEN(0,23),RANDBETWEEN(0,59),RANDBETWEEN(0,59)),"hh:mm:ss")
)
&amp; SingleQuote</f>
        <v>'2011-12-02 01:57:09'</v>
      </c>
      <c r="P552" s="7" t="str">
        <f t="shared" si="74"/>
        <v>NewId()</v>
      </c>
      <c r="Q552" s="11" t="str">
        <f t="shared" ca="1" si="71"/>
        <v>'2006-01-16 01:21:48'</v>
      </c>
      <c r="R55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'2009-04-04 08:44:17'</v>
      </c>
      <c r="S552" s="8" t="str">
        <f t="shared" si="75"/>
        <v>Null</v>
      </c>
      <c r="T552" s="7">
        <f>1</f>
        <v>1</v>
      </c>
      <c r="U552" s="7">
        <f>0</f>
        <v>0</v>
      </c>
      <c r="V55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(1,'fumenortheast','FUMENORTHEAST','fumenortheast@Yahoo.com','FUMENORTHEAST@YAHOO.COM',1,'E195E8F8D0E81DB7F8920E1E339C6F90256C4C061C8F955FB6146E62B37D6D7E:01E52983AF1FB713C900A65E5DAE3AC3:50000:SHA256',NewId(),'461407','09127485277',1,Null,0,'2011-12-02 01:57:09',NewId(),'2006-01-16 01:21:48','2009-04-04 08:44:17',Null,1,0)</v>
      </c>
    </row>
    <row r="553" spans="1:22" x14ac:dyDescent="0.25">
      <c r="A553" s="7">
        <f>ROW()-ROW(Users[[#Headers],[Id]])</f>
        <v>548</v>
      </c>
      <c r="B553" s="7">
        <f>1</f>
        <v>1</v>
      </c>
      <c r="C553" s="7" t="str" cm="1">
        <f t="array" ref="C553">SingleQuote&amp; INDEX(UserNames[UserName],Users[[#This Row],[Id]])&amp;SingleQuote</f>
        <v>'reasonpoll'</v>
      </c>
      <c r="D553" s="7" t="str">
        <f>UPPER(Users[[#This Row],[UserName]])</f>
        <v>'REASONPOLL'</v>
      </c>
      <c r="E553" s="7" t="str" cm="1">
        <f t="array" aca="1" ref="E553" ca="1">SingleQuote&amp; INDEX(UserNames[UserName],Users[[#This Row],[Id]])&amp;"@"&amp; INDEX(EmailProviders[EmailProvider],RANDBETWEEN(1,$E$3))&amp;SingleQuote</f>
        <v>'reasonpoll@Outlook.Com'</v>
      </c>
      <c r="F553" s="7" t="str">
        <f ca="1">UPPER(Users[[#This Row],[Email]])</f>
        <v>'REASONPOLL@OUTLOOK.COM'</v>
      </c>
      <c r="G553" s="7">
        <f>1</f>
        <v>1</v>
      </c>
      <c r="H553" s="7" t="str">
        <f t="shared" si="68"/>
        <v>'E195E8F8D0E81DB7F8920E1E339C6F90256C4C061C8F955FB6146E62B37D6D7E:01E52983AF1FB713C900A65E5DAE3AC3:50000:SHA256'</v>
      </c>
      <c r="I553" s="7" t="str">
        <f t="shared" si="72"/>
        <v>NewId()</v>
      </c>
      <c r="J553" s="7" t="str">
        <f t="shared" ca="1" si="69"/>
        <v>'900602'</v>
      </c>
      <c r="K553" s="7" t="str">
        <f t="shared" ca="1" si="70"/>
        <v>'09129887202'</v>
      </c>
      <c r="L553" s="7">
        <f>1</f>
        <v>1</v>
      </c>
      <c r="M553" s="8" t="str">
        <f t="shared" si="73"/>
        <v>Null</v>
      </c>
      <c r="N553" s="7">
        <f>0</f>
        <v>0</v>
      </c>
      <c r="O553" s="7" t="str">
        <f ca="1">SingleQuote&amp;
_xlfn.LET(
_xlpm.createDate,
SUBSTITUTE(Users[[#This Row],[CreatedDate]],SingleQuote,""),
TEXT(RANDBETWEEN(_xlpm.createDate,MaxDate),"yyyy-mm-dd")  &amp; " "&amp;  TEXT(TIME(RANDBETWEEN(0,23),RANDBETWEEN(0,59),RANDBETWEEN(0,59)),"hh:mm:ss")
)
&amp; SingleQuote</f>
        <v>'2012-01-27 01:54:01'</v>
      </c>
      <c r="P553" s="7" t="str">
        <f t="shared" si="74"/>
        <v>NewId()</v>
      </c>
      <c r="Q553" s="11" t="str">
        <f t="shared" ca="1" si="71"/>
        <v>'2006-01-22 15:15:39'</v>
      </c>
      <c r="R55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'2009-08-28 04:22:33'</v>
      </c>
      <c r="S553" s="8" t="str">
        <f t="shared" si="75"/>
        <v>Null</v>
      </c>
      <c r="T553" s="7">
        <f>1</f>
        <v>1</v>
      </c>
      <c r="U553" s="7">
        <f>0</f>
        <v>0</v>
      </c>
      <c r="V55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(1,'reasonpoll','REASONPOLL','reasonpoll@Outlook.Com','REASONPOLL@OUTLOOK.COM',1,'E195E8F8D0E81DB7F8920E1E339C6F90256C4C061C8F955FB6146E62B37D6D7E:01E52983AF1FB713C900A65E5DAE3AC3:50000:SHA256',NewId(),'900602','09129887202',1,Null,0,'2012-01-27 01:54:01',NewId(),'2006-01-22 15:15:39','2009-08-28 04:22:33',Null,1,0)</v>
      </c>
    </row>
    <row r="554" spans="1:22" x14ac:dyDescent="0.25">
      <c r="A554" s="7">
        <f>ROW()-ROW(Users[[#Headers],[Id]])</f>
        <v>549</v>
      </c>
      <c r="B554" s="7">
        <f>1</f>
        <v>1</v>
      </c>
      <c r="C554" s="7" t="str" cm="1">
        <f t="array" ref="C554">SingleQuote&amp; INDEX(UserNames[UserName],Users[[#This Row],[Id]])&amp;SingleQuote</f>
        <v>'enterprisevolume'</v>
      </c>
      <c r="D554" s="7" t="str">
        <f>UPPER(Users[[#This Row],[UserName]])</f>
        <v>'ENTERPRISEVOLUME'</v>
      </c>
      <c r="E554" s="7" t="str" cm="1">
        <f t="array" aca="1" ref="E554" ca="1">SingleQuote&amp; INDEX(UserNames[UserName],Users[[#This Row],[Id]])&amp;"@"&amp; INDEX(EmailProviders[EmailProvider],RANDBETWEEN(1,$E$3))&amp;SingleQuote</f>
        <v>'enterprisevolume@Outlook.Com'</v>
      </c>
      <c r="F554" s="7" t="str">
        <f ca="1">UPPER(Users[[#This Row],[Email]])</f>
        <v>'ENTERPRISEVOLUME@OUTLOOK.COM'</v>
      </c>
      <c r="G554" s="7">
        <f>1</f>
        <v>1</v>
      </c>
      <c r="H554" s="7" t="str">
        <f t="shared" si="68"/>
        <v>'E195E8F8D0E81DB7F8920E1E339C6F90256C4C061C8F955FB6146E62B37D6D7E:01E52983AF1FB713C900A65E5DAE3AC3:50000:SHA256'</v>
      </c>
      <c r="I554" s="7" t="str">
        <f t="shared" si="72"/>
        <v>NewId()</v>
      </c>
      <c r="J554" s="7" t="str">
        <f t="shared" ca="1" si="69"/>
        <v>'507564'</v>
      </c>
      <c r="K554" s="7" t="str">
        <f t="shared" ca="1" si="70"/>
        <v>'09128862838'</v>
      </c>
      <c r="L554" s="7">
        <f>1</f>
        <v>1</v>
      </c>
      <c r="M554" s="8" t="str">
        <f t="shared" si="73"/>
        <v>Null</v>
      </c>
      <c r="N554" s="7">
        <f>0</f>
        <v>0</v>
      </c>
      <c r="O554" s="7" t="str">
        <f ca="1">SingleQuote&amp;
_xlfn.LET(
_xlpm.createDate,
SUBSTITUTE(Users[[#This Row],[CreatedDate]],SingleQuote,""),
TEXT(RANDBETWEEN(_xlpm.createDate,MaxDate),"yyyy-mm-dd")  &amp; " "&amp;  TEXT(TIME(RANDBETWEEN(0,23),RANDBETWEEN(0,59),RANDBETWEEN(0,59)),"hh:mm:ss")
)
&amp; SingleQuote</f>
        <v>'2006-04-07 16:37:51'</v>
      </c>
      <c r="P554" s="7" t="str">
        <f t="shared" si="74"/>
        <v>NewId()</v>
      </c>
      <c r="Q554" s="11" t="str">
        <f t="shared" ca="1" si="71"/>
        <v>'2006-01-25 05:46:12'</v>
      </c>
      <c r="R55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'2006-02-12 00:15:59'</v>
      </c>
      <c r="S554" s="8" t="str">
        <f t="shared" si="75"/>
        <v>Null</v>
      </c>
      <c r="T554" s="7">
        <f>1</f>
        <v>1</v>
      </c>
      <c r="U554" s="7">
        <f>0</f>
        <v>0</v>
      </c>
      <c r="V55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(1,'enterprisevolume','ENTERPRISEVOLUME','enterprisevolume@Outlook.Com','ENTERPRISEVOLUME@OUTLOOK.COM',1,'E195E8F8D0E81DB7F8920E1E339C6F90256C4C061C8F955FB6146E62B37D6D7E:01E52983AF1FB713C900A65E5DAE3AC3:50000:SHA256',NewId(),'507564','09128862838',1,Null,0,'2006-04-07 16:37:51',NewId(),'2006-01-25 05:46:12','2006-02-12 00:15:59',Null,1,0)</v>
      </c>
    </row>
    <row r="555" spans="1:22" x14ac:dyDescent="0.25">
      <c r="A555" s="7">
        <f>ROW()-ROW(Users[[#Headers],[Id]])</f>
        <v>550</v>
      </c>
      <c r="B555" s="7">
        <f>1</f>
        <v>1</v>
      </c>
      <c r="C555" s="7" t="str" cm="1">
        <f t="array" ref="C555">SingleQuote&amp; INDEX(UserNames[UserName],Users[[#This Row],[Id]])&amp;SingleQuote</f>
        <v>'royalcabinet'</v>
      </c>
      <c r="D555" s="7" t="str">
        <f>UPPER(Users[[#This Row],[UserName]])</f>
        <v>'ROYALCABINET'</v>
      </c>
      <c r="E555" s="7" t="str" cm="1">
        <f t="array" aca="1" ref="E555" ca="1">SingleQuote&amp; INDEX(UserNames[UserName],Users[[#This Row],[Id]])&amp;"@"&amp; INDEX(EmailProviders[EmailProvider],RANDBETWEEN(1,$E$3))&amp;SingleQuote</f>
        <v>'royalcabinet@Outlook.Com'</v>
      </c>
      <c r="F555" s="7" t="str">
        <f ca="1">UPPER(Users[[#This Row],[Email]])</f>
        <v>'ROYALCABINET@OUTLOOK.COM'</v>
      </c>
      <c r="G555" s="7">
        <f>1</f>
        <v>1</v>
      </c>
      <c r="H555" s="7" t="str">
        <f t="shared" si="68"/>
        <v>'E195E8F8D0E81DB7F8920E1E339C6F90256C4C061C8F955FB6146E62B37D6D7E:01E52983AF1FB713C900A65E5DAE3AC3:50000:SHA256'</v>
      </c>
      <c r="I555" s="7" t="str">
        <f t="shared" si="72"/>
        <v>NewId()</v>
      </c>
      <c r="J555" s="7" t="str">
        <f t="shared" ca="1" si="69"/>
        <v>'153774'</v>
      </c>
      <c r="K555" s="7" t="str">
        <f t="shared" ca="1" si="70"/>
        <v>'09123868480'</v>
      </c>
      <c r="L555" s="7">
        <f>1</f>
        <v>1</v>
      </c>
      <c r="M555" s="8" t="str">
        <f t="shared" si="73"/>
        <v>Null</v>
      </c>
      <c r="N555" s="7">
        <f>0</f>
        <v>0</v>
      </c>
      <c r="O555" s="7" t="str">
        <f ca="1">SingleQuote&amp;
_xlfn.LET(
_xlpm.createDate,
SUBSTITUTE(Users[[#This Row],[CreatedDate]],SingleQuote,""),
TEXT(RANDBETWEEN(_xlpm.createDate,MaxDate),"yyyy-mm-dd")  &amp; " "&amp;  TEXT(TIME(RANDBETWEEN(0,23),RANDBETWEEN(0,59),RANDBETWEEN(0,59)),"hh:mm:ss")
)
&amp; SingleQuote</f>
        <v>'2010-06-29 04:49:10'</v>
      </c>
      <c r="P555" s="7" t="str">
        <f t="shared" si="74"/>
        <v>NewId()</v>
      </c>
      <c r="Q555" s="11" t="str">
        <f t="shared" ca="1" si="71"/>
        <v>'2006-01-28 23:07:49'</v>
      </c>
      <c r="R55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'2006-11-28 21:17:52'</v>
      </c>
      <c r="S555" s="8" t="str">
        <f t="shared" si="75"/>
        <v>Null</v>
      </c>
      <c r="T555" s="7">
        <f>1</f>
        <v>1</v>
      </c>
      <c r="U555" s="7">
        <f>0</f>
        <v>0</v>
      </c>
      <c r="V55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(1,'royalcabinet','ROYALCABINET','royalcabinet@Outlook.Com','ROYALCABINET@OUTLOOK.COM',1,'E195E8F8D0E81DB7F8920E1E339C6F90256C4C061C8F955FB6146E62B37D6D7E:01E52983AF1FB713C900A65E5DAE3AC3:50000:SHA256',NewId(),'153774','09123868480',1,Null,0,'2010-06-29 04:49:10',NewId(),'2006-01-28 23:07:49','2006-11-28 21:17:52',Null,1,0)</v>
      </c>
    </row>
    <row r="556" spans="1:22" x14ac:dyDescent="0.25">
      <c r="A556" s="7">
        <f>ROW()-ROW(Users[[#Headers],[Id]])</f>
        <v>551</v>
      </c>
      <c r="B556" s="7">
        <f>1</f>
        <v>1</v>
      </c>
      <c r="C556" s="7" t="str" cm="1">
        <f t="array" ref="C556">SingleQuote&amp; INDEX(UserNames[UserName],Users[[#This Row],[Id]])&amp;SingleQuote</f>
        <v>'liverbam'</v>
      </c>
      <c r="D556" s="7" t="str">
        <f>UPPER(Users[[#This Row],[UserName]])</f>
        <v>'LIVERBAM'</v>
      </c>
      <c r="E556" s="7" t="str" cm="1">
        <f t="array" aca="1" ref="E556" ca="1">SingleQuote&amp; INDEX(UserNames[UserName],Users[[#This Row],[Id]])&amp;"@"&amp; INDEX(EmailProviders[EmailProvider],RANDBETWEEN(1,$E$3))&amp;SingleQuote</f>
        <v>'liverbam@Gmail.Com'</v>
      </c>
      <c r="F556" s="7" t="str">
        <f ca="1">UPPER(Users[[#This Row],[Email]])</f>
        <v>'LIVERBAM@GMAIL.COM'</v>
      </c>
      <c r="G556" s="7">
        <f>1</f>
        <v>1</v>
      </c>
      <c r="H556" s="7" t="str">
        <f t="shared" si="68"/>
        <v>'E195E8F8D0E81DB7F8920E1E339C6F90256C4C061C8F955FB6146E62B37D6D7E:01E52983AF1FB713C900A65E5DAE3AC3:50000:SHA256'</v>
      </c>
      <c r="I556" s="7" t="str">
        <f t="shared" si="72"/>
        <v>NewId()</v>
      </c>
      <c r="J556" s="7" t="str">
        <f t="shared" ca="1" si="69"/>
        <v>'498251'</v>
      </c>
      <c r="K556" s="7" t="str">
        <f t="shared" ca="1" si="70"/>
        <v>'09123125314'</v>
      </c>
      <c r="L556" s="7">
        <f>1</f>
        <v>1</v>
      </c>
      <c r="M556" s="8" t="str">
        <f t="shared" si="73"/>
        <v>Null</v>
      </c>
      <c r="N556" s="7">
        <f>0</f>
        <v>0</v>
      </c>
      <c r="O556" s="7" t="str">
        <f ca="1">SingleQuote&amp;
_xlfn.LET(
_xlpm.createDate,
SUBSTITUTE(Users[[#This Row],[CreatedDate]],SingleQuote,""),
TEXT(RANDBETWEEN(_xlpm.createDate,MaxDate),"yyyy-mm-dd")  &amp; " "&amp;  TEXT(TIME(RANDBETWEEN(0,23),RANDBETWEEN(0,59),RANDBETWEEN(0,59)),"hh:mm:ss")
)
&amp; SingleQuote</f>
        <v>'2022-10-29 17:27:11'</v>
      </c>
      <c r="P556" s="7" t="str">
        <f t="shared" si="74"/>
        <v>NewId()</v>
      </c>
      <c r="Q556" s="11" t="str">
        <f t="shared" ca="1" si="71"/>
        <v>'2006-02-01 20:29:39'</v>
      </c>
      <c r="R55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'2016-06-11 21:57:21'</v>
      </c>
      <c r="S556" s="8" t="str">
        <f t="shared" si="75"/>
        <v>Null</v>
      </c>
      <c r="T556" s="7">
        <f>1</f>
        <v>1</v>
      </c>
      <c r="U556" s="7">
        <f>0</f>
        <v>0</v>
      </c>
      <c r="V55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(1,'liverbam','LIVERBAM','liverbam@Gmail.Com','LIVERBAM@GMAIL.COM',1,'E195E8F8D0E81DB7F8920E1E339C6F90256C4C061C8F955FB6146E62B37D6D7E:01E52983AF1FB713C900A65E5DAE3AC3:50000:SHA256',NewId(),'498251','09123125314',1,Null,0,'2022-10-29 17:27:11',NewId(),'2006-02-01 20:29:39','2016-06-11 21:57:21',Null,1,0)</v>
      </c>
    </row>
    <row r="557" spans="1:22" x14ac:dyDescent="0.25">
      <c r="A557" s="7">
        <f>ROW()-ROW(Users[[#Headers],[Id]])</f>
        <v>552</v>
      </c>
      <c r="B557" s="7">
        <f>1</f>
        <v>1</v>
      </c>
      <c r="C557" s="7" t="str" cm="1">
        <f t="array" ref="C557">SingleQuote&amp; INDEX(UserNames[UserName],Users[[#This Row],[Id]])&amp;SingleQuote</f>
        <v>'decentgaiters'</v>
      </c>
      <c r="D557" s="7" t="str">
        <f>UPPER(Users[[#This Row],[UserName]])</f>
        <v>'DECENTGAITERS'</v>
      </c>
      <c r="E557" s="7" t="str" cm="1">
        <f t="array" aca="1" ref="E557" ca="1">SingleQuote&amp; INDEX(UserNames[UserName],Users[[#This Row],[Id]])&amp;"@"&amp; INDEX(EmailProviders[EmailProvider],RANDBETWEEN(1,$E$3))&amp;SingleQuote</f>
        <v>'decentgaiters@Outlook.Com'</v>
      </c>
      <c r="F557" s="7" t="str">
        <f ca="1">UPPER(Users[[#This Row],[Email]])</f>
        <v>'DECENTGAITERS@OUTLOOK.COM'</v>
      </c>
      <c r="G557" s="7">
        <f>1</f>
        <v>1</v>
      </c>
      <c r="H557" s="7" t="str">
        <f t="shared" si="68"/>
        <v>'E195E8F8D0E81DB7F8920E1E339C6F90256C4C061C8F955FB6146E62B37D6D7E:01E52983AF1FB713C900A65E5DAE3AC3:50000:SHA256'</v>
      </c>
      <c r="I557" s="7" t="str">
        <f t="shared" si="72"/>
        <v>NewId()</v>
      </c>
      <c r="J557" s="7" t="str">
        <f t="shared" ca="1" si="69"/>
        <v>'224004'</v>
      </c>
      <c r="K557" s="7" t="str">
        <f t="shared" ca="1" si="70"/>
        <v>'09126536829'</v>
      </c>
      <c r="L557" s="7">
        <f>1</f>
        <v>1</v>
      </c>
      <c r="M557" s="8" t="str">
        <f t="shared" si="73"/>
        <v>Null</v>
      </c>
      <c r="N557" s="7">
        <f>0</f>
        <v>0</v>
      </c>
      <c r="O557" s="7" t="str">
        <f ca="1">SingleQuote&amp;
_xlfn.LET(
_xlpm.createDate,
SUBSTITUTE(Users[[#This Row],[CreatedDate]],SingleQuote,""),
TEXT(RANDBETWEEN(_xlpm.createDate,MaxDate),"yyyy-mm-dd")  &amp; " "&amp;  TEXT(TIME(RANDBETWEEN(0,23),RANDBETWEEN(0,59),RANDBETWEEN(0,59)),"hh:mm:ss")
)
&amp; SingleQuote</f>
        <v>'2006-11-05 21:55:23'</v>
      </c>
      <c r="P557" s="7" t="str">
        <f t="shared" si="74"/>
        <v>NewId()</v>
      </c>
      <c r="Q557" s="11" t="str">
        <f t="shared" ca="1" si="71"/>
        <v>'2006-02-04 11:58:49'</v>
      </c>
      <c r="R55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'2006-05-17 21:15:36'</v>
      </c>
      <c r="S557" s="8" t="str">
        <f t="shared" si="75"/>
        <v>Null</v>
      </c>
      <c r="T557" s="7">
        <f>1</f>
        <v>1</v>
      </c>
      <c r="U557" s="7">
        <f>0</f>
        <v>0</v>
      </c>
      <c r="V55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(1,'decentgaiters','DECENTGAITERS','decentgaiters@Outlook.Com','DECENTGAITERS@OUTLOOK.COM',1,'E195E8F8D0E81DB7F8920E1E339C6F90256C4C061C8F955FB6146E62B37D6D7E:01E52983AF1FB713C900A65E5DAE3AC3:50000:SHA256',NewId(),'224004','09126536829',1,Null,0,'2006-11-05 21:55:23',NewId(),'2006-02-04 11:58:49','2006-05-17 21:15:36',Null,1,0)</v>
      </c>
    </row>
    <row r="558" spans="1:22" x14ac:dyDescent="0.25">
      <c r="A558" s="7">
        <f>ROW()-ROW(Users[[#Headers],[Id]])</f>
        <v>553</v>
      </c>
      <c r="B558" s="7">
        <f>1</f>
        <v>1</v>
      </c>
      <c r="C558" s="7" t="str" cm="1">
        <f t="array" ref="C558">SingleQuote&amp; INDEX(UserNames[UserName],Users[[#This Row],[Id]])&amp;SingleQuote</f>
        <v>'ludicrousbalance'</v>
      </c>
      <c r="D558" s="7" t="str">
        <f>UPPER(Users[[#This Row],[UserName]])</f>
        <v>'LUDICROUSBALANCE'</v>
      </c>
      <c r="E558" s="7" t="str" cm="1">
        <f t="array" aca="1" ref="E558" ca="1">SingleQuote&amp; INDEX(UserNames[UserName],Users[[#This Row],[Id]])&amp;"@"&amp; INDEX(EmailProviders[EmailProvider],RANDBETWEEN(1,$E$3))&amp;SingleQuote</f>
        <v>'ludicrousbalance@Yahoo.com'</v>
      </c>
      <c r="F558" s="7" t="str">
        <f ca="1">UPPER(Users[[#This Row],[Email]])</f>
        <v>'LUDICROUSBALANCE@YAHOO.COM'</v>
      </c>
      <c r="G558" s="7">
        <f>1</f>
        <v>1</v>
      </c>
      <c r="H558" s="7" t="str">
        <f t="shared" si="68"/>
        <v>'E195E8F8D0E81DB7F8920E1E339C6F90256C4C061C8F955FB6146E62B37D6D7E:01E52983AF1FB713C900A65E5DAE3AC3:50000:SHA256'</v>
      </c>
      <c r="I558" s="7" t="str">
        <f t="shared" si="72"/>
        <v>NewId()</v>
      </c>
      <c r="J558" s="7" t="str">
        <f t="shared" ca="1" si="69"/>
        <v>'332782'</v>
      </c>
      <c r="K558" s="7" t="str">
        <f t="shared" ca="1" si="70"/>
        <v>'09128119188'</v>
      </c>
      <c r="L558" s="7">
        <f>1</f>
        <v>1</v>
      </c>
      <c r="M558" s="8" t="str">
        <f t="shared" si="73"/>
        <v>Null</v>
      </c>
      <c r="N558" s="7">
        <f>0</f>
        <v>0</v>
      </c>
      <c r="O558" s="7" t="str">
        <f ca="1">SingleQuote&amp;
_xlfn.LET(
_xlpm.createDate,
SUBSTITUTE(Users[[#This Row],[CreatedDate]],SingleQuote,""),
TEXT(RANDBETWEEN(_xlpm.createDate,MaxDate),"yyyy-mm-dd")  &amp; " "&amp;  TEXT(TIME(RANDBETWEEN(0,23),RANDBETWEEN(0,59),RANDBETWEEN(0,59)),"hh:mm:ss")
)
&amp; SingleQuote</f>
        <v>'2018-08-16 17:32:07'</v>
      </c>
      <c r="P558" s="7" t="str">
        <f t="shared" si="74"/>
        <v>NewId()</v>
      </c>
      <c r="Q558" s="11" t="str">
        <f t="shared" ca="1" si="71"/>
        <v>'2006-02-10 14:58:48'</v>
      </c>
      <c r="R55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'2011-12-19 23:49:36'</v>
      </c>
      <c r="S558" s="8" t="str">
        <f t="shared" si="75"/>
        <v>Null</v>
      </c>
      <c r="T558" s="7">
        <f>1</f>
        <v>1</v>
      </c>
      <c r="U558" s="7">
        <f>0</f>
        <v>0</v>
      </c>
      <c r="V55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(1,'ludicrousbalance','LUDICROUSBALANCE','ludicrousbalance@Yahoo.com','LUDICROUSBALANCE@YAHOO.COM',1,'E195E8F8D0E81DB7F8920E1E339C6F90256C4C061C8F955FB6146E62B37D6D7E:01E52983AF1FB713C900A65E5DAE3AC3:50000:SHA256',NewId(),'332782','09128119188',1,Null,0,'2018-08-16 17:32:07',NewId(),'2006-02-10 14:58:48','2011-12-19 23:49:36',Null,1,0)</v>
      </c>
    </row>
    <row r="559" spans="1:22" x14ac:dyDescent="0.25">
      <c r="A559" s="7">
        <f>ROW()-ROW(Users[[#Headers],[Id]])</f>
        <v>554</v>
      </c>
      <c r="B559" s="7">
        <f>1</f>
        <v>1</v>
      </c>
      <c r="C559" s="7" t="str" cm="1">
        <f t="array" ref="C559">SingleQuote&amp; INDEX(UserNames[UserName],Users[[#This Row],[Id]])&amp;SingleQuote</f>
        <v>'genecommunity'</v>
      </c>
      <c r="D559" s="7" t="str">
        <f>UPPER(Users[[#This Row],[UserName]])</f>
        <v>'GENECOMMUNITY'</v>
      </c>
      <c r="E559" s="7" t="str" cm="1">
        <f t="array" aca="1" ref="E559" ca="1">SingleQuote&amp; INDEX(UserNames[UserName],Users[[#This Row],[Id]])&amp;"@"&amp; INDEX(EmailProviders[EmailProvider],RANDBETWEEN(1,$E$3))&amp;SingleQuote</f>
        <v>'genecommunity@Yahoo.com'</v>
      </c>
      <c r="F559" s="7" t="str">
        <f ca="1">UPPER(Users[[#This Row],[Email]])</f>
        <v>'GENECOMMUNITY@YAHOO.COM'</v>
      </c>
      <c r="G559" s="7">
        <f>1</f>
        <v>1</v>
      </c>
      <c r="H559" s="7" t="str">
        <f t="shared" si="68"/>
        <v>'E195E8F8D0E81DB7F8920E1E339C6F90256C4C061C8F955FB6146E62B37D6D7E:01E52983AF1FB713C900A65E5DAE3AC3:50000:SHA256'</v>
      </c>
      <c r="I559" s="7" t="str">
        <f t="shared" si="72"/>
        <v>NewId()</v>
      </c>
      <c r="J559" s="7" t="str">
        <f t="shared" ca="1" si="69"/>
        <v>'336130'</v>
      </c>
      <c r="K559" s="7" t="str">
        <f t="shared" ca="1" si="70"/>
        <v>'09121848167'</v>
      </c>
      <c r="L559" s="7">
        <f>1</f>
        <v>1</v>
      </c>
      <c r="M559" s="8" t="str">
        <f t="shared" si="73"/>
        <v>Null</v>
      </c>
      <c r="N559" s="7">
        <f>0</f>
        <v>0</v>
      </c>
      <c r="O559" s="7" t="str">
        <f ca="1">SingleQuote&amp;
_xlfn.LET(
_xlpm.createDate,
SUBSTITUTE(Users[[#This Row],[CreatedDate]],SingleQuote,""),
TEXT(RANDBETWEEN(_xlpm.createDate,MaxDate),"yyyy-mm-dd")  &amp; " "&amp;  TEXT(TIME(RANDBETWEEN(0,23),RANDBETWEEN(0,59),RANDBETWEEN(0,59)),"hh:mm:ss")
)
&amp; SingleQuote</f>
        <v>'2012-06-10 17:10:45'</v>
      </c>
      <c r="P559" s="7" t="str">
        <f t="shared" si="74"/>
        <v>NewId()</v>
      </c>
      <c r="Q559" s="11" t="str">
        <f t="shared" ca="1" si="71"/>
        <v>'2006-02-16 22:00:04'</v>
      </c>
      <c r="R55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'2009-03-07 15:17:19'</v>
      </c>
      <c r="S559" s="8" t="str">
        <f t="shared" si="75"/>
        <v>Null</v>
      </c>
      <c r="T559" s="7">
        <f>1</f>
        <v>1</v>
      </c>
      <c r="U559" s="7">
        <f>0</f>
        <v>0</v>
      </c>
      <c r="V55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(1,'genecommunity','GENECOMMUNITY','genecommunity@Yahoo.com','GENECOMMUNITY@YAHOO.COM',1,'E195E8F8D0E81DB7F8920E1E339C6F90256C4C061C8F955FB6146E62B37D6D7E:01E52983AF1FB713C900A65E5DAE3AC3:50000:SHA256',NewId(),'336130','09121848167',1,Null,0,'2012-06-10 17:10:45',NewId(),'2006-02-16 22:00:04','2009-03-07 15:17:19',Null,1,0)</v>
      </c>
    </row>
    <row r="560" spans="1:22" x14ac:dyDescent="0.25">
      <c r="A560" s="7">
        <f>ROW()-ROW(Users[[#Headers],[Id]])</f>
        <v>555</v>
      </c>
      <c r="B560" s="7">
        <f>1</f>
        <v>1</v>
      </c>
      <c r="C560" s="7" t="str" cm="1">
        <f t="array" ref="C560">SingleQuote&amp; INDEX(UserNames[UserName],Users[[#This Row],[Id]])&amp;SingleQuote</f>
        <v>'spritsailprogrammer'</v>
      </c>
      <c r="D560" s="7" t="str">
        <f>UPPER(Users[[#This Row],[UserName]])</f>
        <v>'SPRITSAILPROGRAMMER'</v>
      </c>
      <c r="E560" s="7" t="str" cm="1">
        <f t="array" aca="1" ref="E560" ca="1">SingleQuote&amp; INDEX(UserNames[UserName],Users[[#This Row],[Id]])&amp;"@"&amp; INDEX(EmailProviders[EmailProvider],RANDBETWEEN(1,$E$3))&amp;SingleQuote</f>
        <v>'spritsailprogrammer@Yahoo.com'</v>
      </c>
      <c r="F560" s="7" t="str">
        <f ca="1">UPPER(Users[[#This Row],[Email]])</f>
        <v>'SPRITSAILPROGRAMMER@YAHOO.COM'</v>
      </c>
      <c r="G560" s="7">
        <f>1</f>
        <v>1</v>
      </c>
      <c r="H560" s="7" t="str">
        <f t="shared" si="68"/>
        <v>'E195E8F8D0E81DB7F8920E1E339C6F90256C4C061C8F955FB6146E62B37D6D7E:01E52983AF1FB713C900A65E5DAE3AC3:50000:SHA256'</v>
      </c>
      <c r="I560" s="7" t="str">
        <f t="shared" si="72"/>
        <v>NewId()</v>
      </c>
      <c r="J560" s="7" t="str">
        <f t="shared" ca="1" si="69"/>
        <v>'357548'</v>
      </c>
      <c r="K560" s="7" t="str">
        <f t="shared" ca="1" si="70"/>
        <v>'09123363631'</v>
      </c>
      <c r="L560" s="7">
        <f>1</f>
        <v>1</v>
      </c>
      <c r="M560" s="8" t="str">
        <f t="shared" si="73"/>
        <v>Null</v>
      </c>
      <c r="N560" s="7">
        <f>0</f>
        <v>0</v>
      </c>
      <c r="O560" s="7" t="str">
        <f ca="1">SingleQuote&amp;
_xlfn.LET(
_xlpm.createDate,
SUBSTITUTE(Users[[#This Row],[CreatedDate]],SingleQuote,""),
TEXT(RANDBETWEEN(_xlpm.createDate,MaxDate),"yyyy-mm-dd")  &amp; " "&amp;  TEXT(TIME(RANDBETWEEN(0,23),RANDBETWEEN(0,59),RANDBETWEEN(0,59)),"hh:mm:ss")
)
&amp; SingleQuote</f>
        <v>'2011-02-07 20:13:26'</v>
      </c>
      <c r="P560" s="7" t="str">
        <f t="shared" si="74"/>
        <v>NewId()</v>
      </c>
      <c r="Q560" s="11" t="str">
        <f t="shared" ca="1" si="71"/>
        <v>'2006-02-18 11:43:29'</v>
      </c>
      <c r="R56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'2009-04-02 18:49:13'</v>
      </c>
      <c r="S560" s="8" t="str">
        <f t="shared" si="75"/>
        <v>Null</v>
      </c>
      <c r="T560" s="7">
        <f>1</f>
        <v>1</v>
      </c>
      <c r="U560" s="7">
        <f>0</f>
        <v>0</v>
      </c>
      <c r="V56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(1,'spritsailprogrammer','SPRITSAILPROGRAMMER','spritsailprogrammer@Yahoo.com','SPRITSAILPROGRAMMER@YAHOO.COM',1,'E195E8F8D0E81DB7F8920E1E339C6F90256C4C061C8F955FB6146E62B37D6D7E:01E52983AF1FB713C900A65E5DAE3AC3:50000:SHA256',NewId(),'357548','09123363631',1,Null,0,'2011-02-07 20:13:26',NewId(),'2006-02-18 11:43:29','2009-04-02 18:49:13',Null,1,0)</v>
      </c>
    </row>
    <row r="561" spans="1:22" x14ac:dyDescent="0.25">
      <c r="A561" s="7">
        <f>ROW()-ROW(Users[[#Headers],[Id]])</f>
        <v>556</v>
      </c>
      <c r="B561" s="7">
        <f>1</f>
        <v>1</v>
      </c>
      <c r="C561" s="7" t="str" cm="1">
        <f t="array" ref="C561">SingleQuote&amp; INDEX(UserNames[UserName],Users[[#This Row],[Id]])&amp;SingleQuote</f>
        <v>'inbornunderwear'</v>
      </c>
      <c r="D561" s="7" t="str">
        <f>UPPER(Users[[#This Row],[UserName]])</f>
        <v>'INBORNUNDERWEAR'</v>
      </c>
      <c r="E561" s="7" t="str" cm="1">
        <f t="array" aca="1" ref="E561" ca="1">SingleQuote&amp; INDEX(UserNames[UserName],Users[[#This Row],[Id]])&amp;"@"&amp; INDEX(EmailProviders[EmailProvider],RANDBETWEEN(1,$E$3))&amp;SingleQuote</f>
        <v>'inbornunderwear@Outlook.Com'</v>
      </c>
      <c r="F561" s="7" t="str">
        <f ca="1">UPPER(Users[[#This Row],[Email]])</f>
        <v>'INBORNUNDERWEAR@OUTLOOK.COM'</v>
      </c>
      <c r="G561" s="7">
        <f>1</f>
        <v>1</v>
      </c>
      <c r="H561" s="7" t="str">
        <f t="shared" si="68"/>
        <v>'E195E8F8D0E81DB7F8920E1E339C6F90256C4C061C8F955FB6146E62B37D6D7E:01E52983AF1FB713C900A65E5DAE3AC3:50000:SHA256'</v>
      </c>
      <c r="I561" s="7" t="str">
        <f t="shared" si="72"/>
        <v>NewId()</v>
      </c>
      <c r="J561" s="7" t="str">
        <f t="shared" ca="1" si="69"/>
        <v>'946597'</v>
      </c>
      <c r="K561" s="7" t="str">
        <f t="shared" ca="1" si="70"/>
        <v>'09121165704'</v>
      </c>
      <c r="L561" s="7">
        <f>1</f>
        <v>1</v>
      </c>
      <c r="M561" s="8" t="str">
        <f t="shared" si="73"/>
        <v>Null</v>
      </c>
      <c r="N561" s="7">
        <f>0</f>
        <v>0</v>
      </c>
      <c r="O561" s="7" t="str">
        <f ca="1">SingleQuote&amp;
_xlfn.LET(
_xlpm.createDate,
SUBSTITUTE(Users[[#This Row],[CreatedDate]],SingleQuote,""),
TEXT(RANDBETWEEN(_xlpm.createDate,MaxDate),"yyyy-mm-dd")  &amp; " "&amp;  TEXT(TIME(RANDBETWEEN(0,23),RANDBETWEEN(0,59),RANDBETWEEN(0,59)),"hh:mm:ss")
)
&amp; SingleQuote</f>
        <v>'2024-02-03 17:49:48'</v>
      </c>
      <c r="P561" s="7" t="str">
        <f t="shared" si="74"/>
        <v>NewId()</v>
      </c>
      <c r="Q561" s="11" t="str">
        <f t="shared" ca="1" si="71"/>
        <v>'2006-02-20 03:36:13'</v>
      </c>
      <c r="R56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'2015-04-25 23:21:25'</v>
      </c>
      <c r="S561" s="8" t="str">
        <f t="shared" si="75"/>
        <v>Null</v>
      </c>
      <c r="T561" s="7">
        <f>1</f>
        <v>1</v>
      </c>
      <c r="U561" s="7">
        <f>0</f>
        <v>0</v>
      </c>
      <c r="V56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(1,'inbornunderwear','INBORNUNDERWEAR','inbornunderwear@Outlook.Com','INBORNUNDERWEAR@OUTLOOK.COM',1,'E195E8F8D0E81DB7F8920E1E339C6F90256C4C061C8F955FB6146E62B37D6D7E:01E52983AF1FB713C900A65E5DAE3AC3:50000:SHA256',NewId(),'946597','09121165704',1,Null,0,'2024-02-03 17:49:48',NewId(),'2006-02-20 03:36:13','2015-04-25 23:21:25',Null,1,0)</v>
      </c>
    </row>
    <row r="562" spans="1:22" x14ac:dyDescent="0.25">
      <c r="A562" s="7">
        <f>ROW()-ROW(Users[[#Headers],[Id]])</f>
        <v>557</v>
      </c>
      <c r="B562" s="7">
        <f>1</f>
        <v>1</v>
      </c>
      <c r="C562" s="7" t="str" cm="1">
        <f t="array" ref="C562">SingleQuote&amp; INDEX(UserNames[UserName],Users[[#This Row],[Id]])&amp;SingleQuote</f>
        <v>'hebridesvisa'</v>
      </c>
      <c r="D562" s="7" t="str">
        <f>UPPER(Users[[#This Row],[UserName]])</f>
        <v>'HEBRIDESVISA'</v>
      </c>
      <c r="E562" s="7" t="str" cm="1">
        <f t="array" aca="1" ref="E562" ca="1">SingleQuote&amp; INDEX(UserNames[UserName],Users[[#This Row],[Id]])&amp;"@"&amp; INDEX(EmailProviders[EmailProvider],RANDBETWEEN(1,$E$3))&amp;SingleQuote</f>
        <v>'hebridesvisa@Gmail.Com'</v>
      </c>
      <c r="F562" s="7" t="str">
        <f ca="1">UPPER(Users[[#This Row],[Email]])</f>
        <v>'HEBRIDESVISA@GMAIL.COM'</v>
      </c>
      <c r="G562" s="7">
        <f>1</f>
        <v>1</v>
      </c>
      <c r="H562" s="7" t="str">
        <f t="shared" si="68"/>
        <v>'E195E8F8D0E81DB7F8920E1E339C6F90256C4C061C8F955FB6146E62B37D6D7E:01E52983AF1FB713C900A65E5DAE3AC3:50000:SHA256'</v>
      </c>
      <c r="I562" s="7" t="str">
        <f t="shared" si="72"/>
        <v>NewId()</v>
      </c>
      <c r="J562" s="7" t="str">
        <f t="shared" ca="1" si="69"/>
        <v>'750637'</v>
      </c>
      <c r="K562" s="7" t="str">
        <f t="shared" ca="1" si="70"/>
        <v>'09128053268'</v>
      </c>
      <c r="L562" s="7">
        <f>1</f>
        <v>1</v>
      </c>
      <c r="M562" s="8" t="str">
        <f t="shared" si="73"/>
        <v>Null</v>
      </c>
      <c r="N562" s="7">
        <f>0</f>
        <v>0</v>
      </c>
      <c r="O562" s="7" t="str">
        <f ca="1">SingleQuote&amp;
_xlfn.LET(
_xlpm.createDate,
SUBSTITUTE(Users[[#This Row],[CreatedDate]],SingleQuote,""),
TEXT(RANDBETWEEN(_xlpm.createDate,MaxDate),"yyyy-mm-dd")  &amp; " "&amp;  TEXT(TIME(RANDBETWEEN(0,23),RANDBETWEEN(0,59),RANDBETWEEN(0,59)),"hh:mm:ss")
)
&amp; SingleQuote</f>
        <v>'2009-02-20 15:37:36'</v>
      </c>
      <c r="P562" s="7" t="str">
        <f t="shared" si="74"/>
        <v>NewId()</v>
      </c>
      <c r="Q562" s="11" t="str">
        <f t="shared" ca="1" si="71"/>
        <v>'2006-02-25 21:40:25'</v>
      </c>
      <c r="R56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'2006-04-26 01:34:58'</v>
      </c>
      <c r="S562" s="8" t="str">
        <f t="shared" si="75"/>
        <v>Null</v>
      </c>
      <c r="T562" s="7">
        <f>1</f>
        <v>1</v>
      </c>
      <c r="U562" s="7">
        <f>0</f>
        <v>0</v>
      </c>
      <c r="V56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(1,'hebridesvisa','HEBRIDESVISA','hebridesvisa@Gmail.Com','HEBRIDESVISA@GMAIL.COM',1,'E195E8F8D0E81DB7F8920E1E339C6F90256C4C061C8F955FB6146E62B37D6D7E:01E52983AF1FB713C900A65E5DAE3AC3:50000:SHA256',NewId(),'750637','09128053268',1,Null,0,'2009-02-20 15:37:36',NewId(),'2006-02-25 21:40:25','2006-04-26 01:34:58',Null,1,0)</v>
      </c>
    </row>
    <row r="563" spans="1:22" x14ac:dyDescent="0.25">
      <c r="A563" s="7">
        <f>ROW()-ROW(Users[[#Headers],[Id]])</f>
        <v>558</v>
      </c>
      <c r="B563" s="7">
        <f>1</f>
        <v>1</v>
      </c>
      <c r="C563" s="7" t="str" cm="1">
        <f t="array" ref="C563">SingleQuote&amp; INDEX(UserNames[UserName],Users[[#This Row],[Id]])&amp;SingleQuote</f>
        <v>'electricgovern'</v>
      </c>
      <c r="D563" s="7" t="str">
        <f>UPPER(Users[[#This Row],[UserName]])</f>
        <v>'ELECTRICGOVERN'</v>
      </c>
      <c r="E563" s="7" t="str" cm="1">
        <f t="array" aca="1" ref="E563" ca="1">SingleQuote&amp; INDEX(UserNames[UserName],Users[[#This Row],[Id]])&amp;"@"&amp; INDEX(EmailProviders[EmailProvider],RANDBETWEEN(1,$E$3))&amp;SingleQuote</f>
        <v>'electricgovern@Outlook.Com'</v>
      </c>
      <c r="F563" s="7" t="str">
        <f ca="1">UPPER(Users[[#This Row],[Email]])</f>
        <v>'ELECTRICGOVERN@OUTLOOK.COM'</v>
      </c>
      <c r="G563" s="7">
        <f>1</f>
        <v>1</v>
      </c>
      <c r="H563" s="7" t="str">
        <f t="shared" si="68"/>
        <v>'E195E8F8D0E81DB7F8920E1E339C6F90256C4C061C8F955FB6146E62B37D6D7E:01E52983AF1FB713C900A65E5DAE3AC3:50000:SHA256'</v>
      </c>
      <c r="I563" s="7" t="str">
        <f t="shared" si="72"/>
        <v>NewId()</v>
      </c>
      <c r="J563" s="7" t="str">
        <f t="shared" ca="1" si="69"/>
        <v>'226574'</v>
      </c>
      <c r="K563" s="7" t="str">
        <f t="shared" ca="1" si="70"/>
        <v>'09122432468'</v>
      </c>
      <c r="L563" s="7">
        <f>1</f>
        <v>1</v>
      </c>
      <c r="M563" s="8" t="str">
        <f t="shared" si="73"/>
        <v>Null</v>
      </c>
      <c r="N563" s="7">
        <f>0</f>
        <v>0</v>
      </c>
      <c r="O563" s="7" t="str">
        <f ca="1">SingleQuote&amp;
_xlfn.LET(
_xlpm.createDate,
SUBSTITUTE(Users[[#This Row],[CreatedDate]],SingleQuote,""),
TEXT(RANDBETWEEN(_xlpm.createDate,MaxDate),"yyyy-mm-dd")  &amp; " "&amp;  TEXT(TIME(RANDBETWEEN(0,23),RANDBETWEEN(0,59),RANDBETWEEN(0,59)),"hh:mm:ss")
)
&amp; SingleQuote</f>
        <v>'2019-06-24 06:13:33'</v>
      </c>
      <c r="P563" s="7" t="str">
        <f t="shared" si="74"/>
        <v>NewId()</v>
      </c>
      <c r="Q563" s="11" t="str">
        <f t="shared" ca="1" si="71"/>
        <v>'2006-02-28 20:54:49'</v>
      </c>
      <c r="R56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'2009-08-23 19:18:12'</v>
      </c>
      <c r="S563" s="8" t="str">
        <f t="shared" si="75"/>
        <v>Null</v>
      </c>
      <c r="T563" s="7">
        <f>1</f>
        <v>1</v>
      </c>
      <c r="U563" s="7">
        <f>0</f>
        <v>0</v>
      </c>
      <c r="V56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(1,'electricgovern','ELECTRICGOVERN','electricgovern@Outlook.Com','ELECTRICGOVERN@OUTLOOK.COM',1,'E195E8F8D0E81DB7F8920E1E339C6F90256C4C061C8F955FB6146E62B37D6D7E:01E52983AF1FB713C900A65E5DAE3AC3:50000:SHA256',NewId(),'226574','09122432468',1,Null,0,'2019-06-24 06:13:33',NewId(),'2006-02-28 20:54:49','2009-08-23 19:18:12',Null,1,0)</v>
      </c>
    </row>
    <row r="564" spans="1:22" x14ac:dyDescent="0.25">
      <c r="A564" s="7">
        <f>ROW()-ROW(Users[[#Headers],[Id]])</f>
        <v>559</v>
      </c>
      <c r="B564" s="7">
        <f>1</f>
        <v>1</v>
      </c>
      <c r="C564" s="7" t="str" cm="1">
        <f t="array" ref="C564">SingleQuote&amp; INDEX(UserNames[UserName],Users[[#This Row],[Id]])&amp;SingleQuote</f>
        <v>'woefulcome'</v>
      </c>
      <c r="D564" s="7" t="str">
        <f>UPPER(Users[[#This Row],[UserName]])</f>
        <v>'WOEFULCOME'</v>
      </c>
      <c r="E564" s="7" t="str" cm="1">
        <f t="array" aca="1" ref="E564" ca="1">SingleQuote&amp; INDEX(UserNames[UserName],Users[[#This Row],[Id]])&amp;"@"&amp; INDEX(EmailProviders[EmailProvider],RANDBETWEEN(1,$E$3))&amp;SingleQuote</f>
        <v>'woefulcome@Gmail.Com'</v>
      </c>
      <c r="F564" s="7" t="str">
        <f ca="1">UPPER(Users[[#This Row],[Email]])</f>
        <v>'WOEFULCOME@GMAIL.COM'</v>
      </c>
      <c r="G564" s="7">
        <f>1</f>
        <v>1</v>
      </c>
      <c r="H564" s="7" t="str">
        <f t="shared" si="68"/>
        <v>'E195E8F8D0E81DB7F8920E1E339C6F90256C4C061C8F955FB6146E62B37D6D7E:01E52983AF1FB713C900A65E5DAE3AC3:50000:SHA256'</v>
      </c>
      <c r="I564" s="7" t="str">
        <f t="shared" si="72"/>
        <v>NewId()</v>
      </c>
      <c r="J564" s="7" t="str">
        <f t="shared" ca="1" si="69"/>
        <v>'162330'</v>
      </c>
      <c r="K564" s="7" t="str">
        <f t="shared" ca="1" si="70"/>
        <v>'09121212336'</v>
      </c>
      <c r="L564" s="7">
        <f>1</f>
        <v>1</v>
      </c>
      <c r="M564" s="8" t="str">
        <f t="shared" si="73"/>
        <v>Null</v>
      </c>
      <c r="N564" s="7">
        <f>0</f>
        <v>0</v>
      </c>
      <c r="O564" s="7" t="str">
        <f ca="1">SingleQuote&amp;
_xlfn.LET(
_xlpm.createDate,
SUBSTITUTE(Users[[#This Row],[CreatedDate]],SingleQuote,""),
TEXT(RANDBETWEEN(_xlpm.createDate,MaxDate),"yyyy-mm-dd")  &amp; " "&amp;  TEXT(TIME(RANDBETWEEN(0,23),RANDBETWEEN(0,59),RANDBETWEEN(0,59)),"hh:mm:ss")
)
&amp; SingleQuote</f>
        <v>'2023-02-22 17:02:35'</v>
      </c>
      <c r="P564" s="7" t="str">
        <f t="shared" si="74"/>
        <v>NewId()</v>
      </c>
      <c r="Q564" s="11" t="str">
        <f t="shared" ca="1" si="71"/>
        <v>'2006-03-03 04:04:05'</v>
      </c>
      <c r="R56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'2018-10-12 19:22:02'</v>
      </c>
      <c r="S564" s="8" t="str">
        <f t="shared" si="75"/>
        <v>Null</v>
      </c>
      <c r="T564" s="7">
        <f>1</f>
        <v>1</v>
      </c>
      <c r="U564" s="7">
        <f>0</f>
        <v>0</v>
      </c>
      <c r="V56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(1,'woefulcome','WOEFULCOME','woefulcome@Gmail.Com','WOEFULCOME@GMAIL.COM',1,'E195E8F8D0E81DB7F8920E1E339C6F90256C4C061C8F955FB6146E62B37D6D7E:01E52983AF1FB713C900A65E5DAE3AC3:50000:SHA256',NewId(),'162330','09121212336',1,Null,0,'2023-02-22 17:02:35',NewId(),'2006-03-03 04:04:05','2018-10-12 19:22:02',Null,1,0)</v>
      </c>
    </row>
    <row r="565" spans="1:22" x14ac:dyDescent="0.25">
      <c r="A565" s="7">
        <f>ROW()-ROW(Users[[#Headers],[Id]])</f>
        <v>560</v>
      </c>
      <c r="B565" s="7">
        <f>1</f>
        <v>1</v>
      </c>
      <c r="C565" s="7" t="str" cm="1">
        <f t="array" ref="C565">SingleQuote&amp; INDEX(UserNames[UserName],Users[[#This Row],[Id]])&amp;SingleQuote</f>
        <v>'hellolying'</v>
      </c>
      <c r="D565" s="7" t="str">
        <f>UPPER(Users[[#This Row],[UserName]])</f>
        <v>'HELLOLYING'</v>
      </c>
      <c r="E565" s="7" t="str" cm="1">
        <f t="array" aca="1" ref="E565" ca="1">SingleQuote&amp; INDEX(UserNames[UserName],Users[[#This Row],[Id]])&amp;"@"&amp; INDEX(EmailProviders[EmailProvider],RANDBETWEEN(1,$E$3))&amp;SingleQuote</f>
        <v>'hellolying@Gmail.Com'</v>
      </c>
      <c r="F565" s="7" t="str">
        <f ca="1">UPPER(Users[[#This Row],[Email]])</f>
        <v>'HELLOLYING@GMAIL.COM'</v>
      </c>
      <c r="G565" s="7">
        <f>1</f>
        <v>1</v>
      </c>
      <c r="H565" s="7" t="str">
        <f t="shared" si="68"/>
        <v>'E195E8F8D0E81DB7F8920E1E339C6F90256C4C061C8F955FB6146E62B37D6D7E:01E52983AF1FB713C900A65E5DAE3AC3:50000:SHA256'</v>
      </c>
      <c r="I565" s="7" t="str">
        <f t="shared" si="72"/>
        <v>NewId()</v>
      </c>
      <c r="J565" s="7" t="str">
        <f t="shared" ca="1" si="69"/>
        <v>'938850'</v>
      </c>
      <c r="K565" s="7" t="str">
        <f t="shared" ca="1" si="70"/>
        <v>'09122153251'</v>
      </c>
      <c r="L565" s="7">
        <f>1</f>
        <v>1</v>
      </c>
      <c r="M565" s="8" t="str">
        <f t="shared" si="73"/>
        <v>Null</v>
      </c>
      <c r="N565" s="7">
        <f>0</f>
        <v>0</v>
      </c>
      <c r="O565" s="7" t="str">
        <f ca="1">SingleQuote&amp;
_xlfn.LET(
_xlpm.createDate,
SUBSTITUTE(Users[[#This Row],[CreatedDate]],SingleQuote,""),
TEXT(RANDBETWEEN(_xlpm.createDate,MaxDate),"yyyy-mm-dd")  &amp; " "&amp;  TEXT(TIME(RANDBETWEEN(0,23),RANDBETWEEN(0,59),RANDBETWEEN(0,59)),"hh:mm:ss")
)
&amp; SingleQuote</f>
        <v>'2021-03-26 09:52:32'</v>
      </c>
      <c r="P565" s="7" t="str">
        <f t="shared" si="74"/>
        <v>NewId()</v>
      </c>
      <c r="Q565" s="11" t="str">
        <f t="shared" ca="1" si="71"/>
        <v>'2006-03-09 05:11:46'</v>
      </c>
      <c r="R56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'2017-10-13 17:46:06'</v>
      </c>
      <c r="S565" s="8" t="str">
        <f t="shared" si="75"/>
        <v>Null</v>
      </c>
      <c r="T565" s="7">
        <f>1</f>
        <v>1</v>
      </c>
      <c r="U565" s="7">
        <f>0</f>
        <v>0</v>
      </c>
      <c r="V56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(1,'hellolying','HELLOLYING','hellolying@Gmail.Com','HELLOLYING@GMAIL.COM',1,'E195E8F8D0E81DB7F8920E1E339C6F90256C4C061C8F955FB6146E62B37D6D7E:01E52983AF1FB713C900A65E5DAE3AC3:50000:SHA256',NewId(),'938850','09122153251',1,Null,0,'2021-03-26 09:52:32',NewId(),'2006-03-09 05:11:46','2017-10-13 17:46:06',Null,1,0)</v>
      </c>
    </row>
    <row r="566" spans="1:22" x14ac:dyDescent="0.25">
      <c r="A566" s="7">
        <f>ROW()-ROW(Users[[#Headers],[Id]])</f>
        <v>561</v>
      </c>
      <c r="B566" s="7">
        <f>1</f>
        <v>1</v>
      </c>
      <c r="C566" s="7" t="str" cm="1">
        <f t="array" ref="C566">SingleQuote&amp; INDEX(UserNames[UserName],Users[[#This Row],[Id]])&amp;SingleQuote</f>
        <v>'kindreport'</v>
      </c>
      <c r="D566" s="7" t="str">
        <f>UPPER(Users[[#This Row],[UserName]])</f>
        <v>'KINDREPORT'</v>
      </c>
      <c r="E566" s="7" t="str" cm="1">
        <f t="array" aca="1" ref="E566" ca="1">SingleQuote&amp; INDEX(UserNames[UserName],Users[[#This Row],[Id]])&amp;"@"&amp; INDEX(EmailProviders[EmailProvider],RANDBETWEEN(1,$E$3))&amp;SingleQuote</f>
        <v>'kindreport@Gmail.Com'</v>
      </c>
      <c r="F566" s="7" t="str">
        <f ca="1">UPPER(Users[[#This Row],[Email]])</f>
        <v>'KINDREPORT@GMAIL.COM'</v>
      </c>
      <c r="G566" s="7">
        <f>1</f>
        <v>1</v>
      </c>
      <c r="H566" s="7" t="str">
        <f t="shared" si="68"/>
        <v>'E195E8F8D0E81DB7F8920E1E339C6F90256C4C061C8F955FB6146E62B37D6D7E:01E52983AF1FB713C900A65E5DAE3AC3:50000:SHA256'</v>
      </c>
      <c r="I566" s="7" t="str">
        <f t="shared" si="72"/>
        <v>NewId()</v>
      </c>
      <c r="J566" s="7" t="str">
        <f t="shared" ca="1" si="69"/>
        <v>'552224'</v>
      </c>
      <c r="K566" s="7" t="str">
        <f t="shared" ca="1" si="70"/>
        <v>'09128055215'</v>
      </c>
      <c r="L566" s="7">
        <f>1</f>
        <v>1</v>
      </c>
      <c r="M566" s="8" t="str">
        <f t="shared" si="73"/>
        <v>Null</v>
      </c>
      <c r="N566" s="7">
        <f>0</f>
        <v>0</v>
      </c>
      <c r="O566" s="7" t="str">
        <f ca="1">SingleQuote&amp;
_xlfn.LET(
_xlpm.createDate,
SUBSTITUTE(Users[[#This Row],[CreatedDate]],SingleQuote,""),
TEXT(RANDBETWEEN(_xlpm.createDate,MaxDate),"yyyy-mm-dd")  &amp; " "&amp;  TEXT(TIME(RANDBETWEEN(0,23),RANDBETWEEN(0,59),RANDBETWEEN(0,59)),"hh:mm:ss")
)
&amp; SingleQuote</f>
        <v>'2006-06-23 00:55:45'</v>
      </c>
      <c r="P566" s="7" t="str">
        <f t="shared" si="74"/>
        <v>NewId()</v>
      </c>
      <c r="Q566" s="11" t="str">
        <f t="shared" ca="1" si="71"/>
        <v>'2006-03-13 05:55:34'</v>
      </c>
      <c r="R56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'2006-04-23 08:50:56'</v>
      </c>
      <c r="S566" s="8" t="str">
        <f t="shared" si="75"/>
        <v>Null</v>
      </c>
      <c r="T566" s="7">
        <f>1</f>
        <v>1</v>
      </c>
      <c r="U566" s="7">
        <f>0</f>
        <v>0</v>
      </c>
      <c r="V56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(1,'kindreport','KINDREPORT','kindreport@Gmail.Com','KINDREPORT@GMAIL.COM',1,'E195E8F8D0E81DB7F8920E1E339C6F90256C4C061C8F955FB6146E62B37D6D7E:01E52983AF1FB713C900A65E5DAE3AC3:50000:SHA256',NewId(),'552224','09128055215',1,Null,0,'2006-06-23 00:55:45',NewId(),'2006-03-13 05:55:34','2006-04-23 08:50:56',Null,1,0)</v>
      </c>
    </row>
    <row r="567" spans="1:22" x14ac:dyDescent="0.25">
      <c r="A567" s="7">
        <f>ROW()-ROW(Users[[#Headers],[Id]])</f>
        <v>562</v>
      </c>
      <c r="B567" s="7">
        <f>1</f>
        <v>1</v>
      </c>
      <c r="C567" s="7" t="str" cm="1">
        <f t="array" ref="C567">SingleQuote&amp; INDEX(UserNames[UserName],Users[[#This Row],[Id]])&amp;SingleQuote</f>
        <v>'crystalchef'</v>
      </c>
      <c r="D567" s="7" t="str">
        <f>UPPER(Users[[#This Row],[UserName]])</f>
        <v>'CRYSTALCHEF'</v>
      </c>
      <c r="E567" s="7" t="str" cm="1">
        <f t="array" aca="1" ref="E567" ca="1">SingleQuote&amp; INDEX(UserNames[UserName],Users[[#This Row],[Id]])&amp;"@"&amp; INDEX(EmailProviders[EmailProvider],RANDBETWEEN(1,$E$3))&amp;SingleQuote</f>
        <v>'crystalchef@Outlook.Com'</v>
      </c>
      <c r="F567" s="7" t="str">
        <f ca="1">UPPER(Users[[#This Row],[Email]])</f>
        <v>'CRYSTALCHEF@OUTLOOK.COM'</v>
      </c>
      <c r="G567" s="7">
        <f>1</f>
        <v>1</v>
      </c>
      <c r="H567" s="7" t="str">
        <f t="shared" si="68"/>
        <v>'E195E8F8D0E81DB7F8920E1E339C6F90256C4C061C8F955FB6146E62B37D6D7E:01E52983AF1FB713C900A65E5DAE3AC3:50000:SHA256'</v>
      </c>
      <c r="I567" s="7" t="str">
        <f t="shared" si="72"/>
        <v>NewId()</v>
      </c>
      <c r="J567" s="7" t="str">
        <f t="shared" ca="1" si="69"/>
        <v>'798159'</v>
      </c>
      <c r="K567" s="7" t="str">
        <f t="shared" ca="1" si="70"/>
        <v>'09126154815'</v>
      </c>
      <c r="L567" s="7">
        <f>1</f>
        <v>1</v>
      </c>
      <c r="M567" s="8" t="str">
        <f t="shared" si="73"/>
        <v>Null</v>
      </c>
      <c r="N567" s="7">
        <f>0</f>
        <v>0</v>
      </c>
      <c r="O567" s="7" t="str">
        <f ca="1">SingleQuote&amp;
_xlfn.LET(
_xlpm.createDate,
SUBSTITUTE(Users[[#This Row],[CreatedDate]],SingleQuote,""),
TEXT(RANDBETWEEN(_xlpm.createDate,MaxDate),"yyyy-mm-dd")  &amp; " "&amp;  TEXT(TIME(RANDBETWEEN(0,23),RANDBETWEEN(0,59),RANDBETWEEN(0,59)),"hh:mm:ss")
)
&amp; SingleQuote</f>
        <v>'2019-02-09 18:19:05'</v>
      </c>
      <c r="P567" s="7" t="str">
        <f t="shared" si="74"/>
        <v>NewId()</v>
      </c>
      <c r="Q567" s="11" t="str">
        <f t="shared" ca="1" si="71"/>
        <v>'2006-03-16 23:18:33'</v>
      </c>
      <c r="R56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'2016-03-07 17:24:54'</v>
      </c>
      <c r="S567" s="8" t="str">
        <f t="shared" si="75"/>
        <v>Null</v>
      </c>
      <c r="T567" s="7">
        <f>1</f>
        <v>1</v>
      </c>
      <c r="U567" s="7">
        <f>0</f>
        <v>0</v>
      </c>
      <c r="V56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(1,'crystalchef','CRYSTALCHEF','crystalchef@Outlook.Com','CRYSTALCHEF@OUTLOOK.COM',1,'E195E8F8D0E81DB7F8920E1E339C6F90256C4C061C8F955FB6146E62B37D6D7E:01E52983AF1FB713C900A65E5DAE3AC3:50000:SHA256',NewId(),'798159','09126154815',1,Null,0,'2019-02-09 18:19:05',NewId(),'2006-03-16 23:18:33','2016-03-07 17:24:54',Null,1,0)</v>
      </c>
    </row>
    <row r="568" spans="1:22" x14ac:dyDescent="0.25">
      <c r="A568" s="7">
        <f>ROW()-ROW(Users[[#Headers],[Id]])</f>
        <v>563</v>
      </c>
      <c r="B568" s="7">
        <f>1</f>
        <v>1</v>
      </c>
      <c r="C568" s="7" t="str" cm="1">
        <f t="array" ref="C568">SingleQuote&amp; INDEX(UserNames[UserName],Users[[#This Row],[Id]])&amp;SingleQuote</f>
        <v>'caughtmaniacal'</v>
      </c>
      <c r="D568" s="7" t="str">
        <f>UPPER(Users[[#This Row],[UserName]])</f>
        <v>'CAUGHTMANIACAL'</v>
      </c>
      <c r="E568" s="7" t="str" cm="1">
        <f t="array" aca="1" ref="E568" ca="1">SingleQuote&amp; INDEX(UserNames[UserName],Users[[#This Row],[Id]])&amp;"@"&amp; INDEX(EmailProviders[EmailProvider],RANDBETWEEN(1,$E$3))&amp;SingleQuote</f>
        <v>'caughtmaniacal@Yahoo.com'</v>
      </c>
      <c r="F568" s="7" t="str">
        <f ca="1">UPPER(Users[[#This Row],[Email]])</f>
        <v>'CAUGHTMANIACAL@YAHOO.COM'</v>
      </c>
      <c r="G568" s="7">
        <f>1</f>
        <v>1</v>
      </c>
      <c r="H568" s="7" t="str">
        <f t="shared" si="68"/>
        <v>'E195E8F8D0E81DB7F8920E1E339C6F90256C4C061C8F955FB6146E62B37D6D7E:01E52983AF1FB713C900A65E5DAE3AC3:50000:SHA256'</v>
      </c>
      <c r="I568" s="7" t="str">
        <f t="shared" si="72"/>
        <v>NewId()</v>
      </c>
      <c r="J568" s="7" t="str">
        <f t="shared" ca="1" si="69"/>
        <v>'015019'</v>
      </c>
      <c r="K568" s="7" t="str">
        <f t="shared" ca="1" si="70"/>
        <v>'09127516600'</v>
      </c>
      <c r="L568" s="7">
        <f>1</f>
        <v>1</v>
      </c>
      <c r="M568" s="8" t="str">
        <f t="shared" si="73"/>
        <v>Null</v>
      </c>
      <c r="N568" s="7">
        <f>0</f>
        <v>0</v>
      </c>
      <c r="O568" s="7" t="str">
        <f ca="1">SingleQuote&amp;
_xlfn.LET(
_xlpm.createDate,
SUBSTITUTE(Users[[#This Row],[CreatedDate]],SingleQuote,""),
TEXT(RANDBETWEEN(_xlpm.createDate,MaxDate),"yyyy-mm-dd")  &amp; " "&amp;  TEXT(TIME(RANDBETWEEN(0,23),RANDBETWEEN(0,59),RANDBETWEEN(0,59)),"hh:mm:ss")
)
&amp; SingleQuote</f>
        <v>'2021-01-23 12:53:38'</v>
      </c>
      <c r="P568" s="7" t="str">
        <f t="shared" si="74"/>
        <v>NewId()</v>
      </c>
      <c r="Q568" s="11" t="str">
        <f t="shared" ca="1" si="71"/>
        <v>'2006-03-22 21:44:44'</v>
      </c>
      <c r="R56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'2016-10-19 01:29:50'</v>
      </c>
      <c r="S568" s="8" t="str">
        <f t="shared" si="75"/>
        <v>Null</v>
      </c>
      <c r="T568" s="7">
        <f>1</f>
        <v>1</v>
      </c>
      <c r="U568" s="7">
        <f>0</f>
        <v>0</v>
      </c>
      <c r="V56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(1,'caughtmaniacal','CAUGHTMANIACAL','caughtmaniacal@Yahoo.com','CAUGHTMANIACAL@YAHOO.COM',1,'E195E8F8D0E81DB7F8920E1E339C6F90256C4C061C8F955FB6146E62B37D6D7E:01E52983AF1FB713C900A65E5DAE3AC3:50000:SHA256',NewId(),'015019','09127516600',1,Null,0,'2021-01-23 12:53:38',NewId(),'2006-03-22 21:44:44','2016-10-19 01:29:50',Null,1,0)</v>
      </c>
    </row>
    <row r="569" spans="1:22" x14ac:dyDescent="0.25">
      <c r="A569" s="7">
        <f>ROW()-ROW(Users[[#Headers],[Id]])</f>
        <v>564</v>
      </c>
      <c r="B569" s="7">
        <f>1</f>
        <v>1</v>
      </c>
      <c r="C569" s="7" t="str" cm="1">
        <f t="array" ref="C569">SingleQuote&amp; INDEX(UserNames[UserName],Users[[#This Row],[Id]])&amp;SingleQuote</f>
        <v>'gangwayspectral'</v>
      </c>
      <c r="D569" s="7" t="str">
        <f>UPPER(Users[[#This Row],[UserName]])</f>
        <v>'GANGWAYSPECTRAL'</v>
      </c>
      <c r="E569" s="7" t="str" cm="1">
        <f t="array" aca="1" ref="E569" ca="1">SingleQuote&amp; INDEX(UserNames[UserName],Users[[#This Row],[Id]])&amp;"@"&amp; INDEX(EmailProviders[EmailProvider],RANDBETWEEN(1,$E$3))&amp;SingleQuote</f>
        <v>'gangwayspectral@Gmail.Com'</v>
      </c>
      <c r="F569" s="7" t="str">
        <f ca="1">UPPER(Users[[#This Row],[Email]])</f>
        <v>'GANGWAYSPECTRAL@GMAIL.COM'</v>
      </c>
      <c r="G569" s="7">
        <f>1</f>
        <v>1</v>
      </c>
      <c r="H569" s="7" t="str">
        <f t="shared" si="68"/>
        <v>'E195E8F8D0E81DB7F8920E1E339C6F90256C4C061C8F955FB6146E62B37D6D7E:01E52983AF1FB713C900A65E5DAE3AC3:50000:SHA256'</v>
      </c>
      <c r="I569" s="7" t="str">
        <f t="shared" si="72"/>
        <v>NewId()</v>
      </c>
      <c r="J569" s="7" t="str">
        <f t="shared" ca="1" si="69"/>
        <v>'899697'</v>
      </c>
      <c r="K569" s="7" t="str">
        <f t="shared" ca="1" si="70"/>
        <v>'09129418926'</v>
      </c>
      <c r="L569" s="7">
        <f>1</f>
        <v>1</v>
      </c>
      <c r="M569" s="8" t="str">
        <f t="shared" si="73"/>
        <v>Null</v>
      </c>
      <c r="N569" s="7">
        <f>0</f>
        <v>0</v>
      </c>
      <c r="O569" s="7" t="str">
        <f ca="1">SingleQuote&amp;
_xlfn.LET(
_xlpm.createDate,
SUBSTITUTE(Users[[#This Row],[CreatedDate]],SingleQuote,""),
TEXT(RANDBETWEEN(_xlpm.createDate,MaxDate),"yyyy-mm-dd")  &amp; " "&amp;  TEXT(TIME(RANDBETWEEN(0,23),RANDBETWEEN(0,59),RANDBETWEEN(0,59)),"hh:mm:ss")
)
&amp; SingleQuote</f>
        <v>'2019-08-18 15:11:36'</v>
      </c>
      <c r="P569" s="7" t="str">
        <f t="shared" si="74"/>
        <v>NewId()</v>
      </c>
      <c r="Q569" s="11" t="str">
        <f t="shared" ca="1" si="71"/>
        <v>'2006-03-26 22:46:06'</v>
      </c>
      <c r="R56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'2018-10-28 02:36:04'</v>
      </c>
      <c r="S569" s="8" t="str">
        <f t="shared" si="75"/>
        <v>Null</v>
      </c>
      <c r="T569" s="7">
        <f>1</f>
        <v>1</v>
      </c>
      <c r="U569" s="7">
        <f>0</f>
        <v>0</v>
      </c>
      <c r="V56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(1,'gangwayspectral','GANGWAYSPECTRAL','gangwayspectral@Gmail.Com','GANGWAYSPECTRAL@GMAIL.COM',1,'E195E8F8D0E81DB7F8920E1E339C6F90256C4C061C8F955FB6146E62B37D6D7E:01E52983AF1FB713C900A65E5DAE3AC3:50000:SHA256',NewId(),'899697','09129418926',1,Null,0,'2019-08-18 15:11:36',NewId(),'2006-03-26 22:46:06','2018-10-28 02:36:04',Null,1,0)</v>
      </c>
    </row>
    <row r="570" spans="1:22" x14ac:dyDescent="0.25">
      <c r="A570" s="7">
        <f>ROW()-ROW(Users[[#Headers],[Id]])</f>
        <v>565</v>
      </c>
      <c r="B570" s="7">
        <f>1</f>
        <v>1</v>
      </c>
      <c r="C570" s="7" t="str" cm="1">
        <f t="array" ref="C570">SingleQuote&amp; INDEX(UserNames[UserName],Users[[#This Row],[Id]])&amp;SingleQuote</f>
        <v>'numberlessmandible'</v>
      </c>
      <c r="D570" s="7" t="str">
        <f>UPPER(Users[[#This Row],[UserName]])</f>
        <v>'NUMBERLESSMANDIBLE'</v>
      </c>
      <c r="E570" s="7" t="str" cm="1">
        <f t="array" aca="1" ref="E570" ca="1">SingleQuote&amp; INDEX(UserNames[UserName],Users[[#This Row],[Id]])&amp;"@"&amp; INDEX(EmailProviders[EmailProvider],RANDBETWEEN(1,$E$3))&amp;SingleQuote</f>
        <v>'numberlessmandible@Outlook.Com'</v>
      </c>
      <c r="F570" s="7" t="str">
        <f ca="1">UPPER(Users[[#This Row],[Email]])</f>
        <v>'NUMBERLESSMANDIBLE@OUTLOOK.COM'</v>
      </c>
      <c r="G570" s="7">
        <f>1</f>
        <v>1</v>
      </c>
      <c r="H570" s="7" t="str">
        <f t="shared" si="68"/>
        <v>'E195E8F8D0E81DB7F8920E1E339C6F90256C4C061C8F955FB6146E62B37D6D7E:01E52983AF1FB713C900A65E5DAE3AC3:50000:SHA256'</v>
      </c>
      <c r="I570" s="7" t="str">
        <f t="shared" si="72"/>
        <v>NewId()</v>
      </c>
      <c r="J570" s="7" t="str">
        <f t="shared" ca="1" si="69"/>
        <v>'635288'</v>
      </c>
      <c r="K570" s="7" t="str">
        <f t="shared" ca="1" si="70"/>
        <v>'09123885524'</v>
      </c>
      <c r="L570" s="7">
        <f>1</f>
        <v>1</v>
      </c>
      <c r="M570" s="8" t="str">
        <f t="shared" si="73"/>
        <v>Null</v>
      </c>
      <c r="N570" s="7">
        <f>0</f>
        <v>0</v>
      </c>
      <c r="O570" s="7" t="str">
        <f ca="1">SingleQuote&amp;
_xlfn.LET(
_xlpm.createDate,
SUBSTITUTE(Users[[#This Row],[CreatedDate]],SingleQuote,""),
TEXT(RANDBETWEEN(_xlpm.createDate,MaxDate),"yyyy-mm-dd")  &amp; " "&amp;  TEXT(TIME(RANDBETWEEN(0,23),RANDBETWEEN(0,59),RANDBETWEEN(0,59)),"hh:mm:ss")
)
&amp; SingleQuote</f>
        <v>'2017-08-01 09:29:41'</v>
      </c>
      <c r="P570" s="7" t="str">
        <f t="shared" si="74"/>
        <v>NewId()</v>
      </c>
      <c r="Q570" s="11" t="str">
        <f t="shared" ca="1" si="71"/>
        <v>'2006-04-01 22:22:37'</v>
      </c>
      <c r="R57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'2015-06-20 02:41:00'</v>
      </c>
      <c r="S570" s="8" t="str">
        <f t="shared" si="75"/>
        <v>Null</v>
      </c>
      <c r="T570" s="7">
        <f>1</f>
        <v>1</v>
      </c>
      <c r="U570" s="7">
        <f>0</f>
        <v>0</v>
      </c>
      <c r="V57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(1,'numberlessmandible','NUMBERLESSMANDIBLE','numberlessmandible@Outlook.Com','NUMBERLESSMANDIBLE@OUTLOOK.COM',1,'E195E8F8D0E81DB7F8920E1E339C6F90256C4C061C8F955FB6146E62B37D6D7E:01E52983AF1FB713C900A65E5DAE3AC3:50000:SHA256',NewId(),'635288','09123885524',1,Null,0,'2017-08-01 09:29:41',NewId(),'2006-04-01 22:22:37','2015-06-20 02:41:00',Null,1,0)</v>
      </c>
    </row>
    <row r="571" spans="1:22" x14ac:dyDescent="0.25">
      <c r="A571" s="7">
        <f>ROW()-ROW(Users[[#Headers],[Id]])</f>
        <v>566</v>
      </c>
      <c r="B571" s="7">
        <f>1</f>
        <v>1</v>
      </c>
      <c r="C571" s="7" t="str" cm="1">
        <f t="array" ref="C571">SingleQuote&amp; INDEX(UserNames[UserName],Users[[#This Row],[Id]])&amp;SingleQuote</f>
        <v>'shortstopgrown'</v>
      </c>
      <c r="D571" s="7" t="str">
        <f>UPPER(Users[[#This Row],[UserName]])</f>
        <v>'SHORTSTOPGROWN'</v>
      </c>
      <c r="E571" s="7" t="str" cm="1">
        <f t="array" aca="1" ref="E571" ca="1">SingleQuote&amp; INDEX(UserNames[UserName],Users[[#This Row],[Id]])&amp;"@"&amp; INDEX(EmailProviders[EmailProvider],RANDBETWEEN(1,$E$3))&amp;SingleQuote</f>
        <v>'shortstopgrown@Outlook.Com'</v>
      </c>
      <c r="F571" s="7" t="str">
        <f ca="1">UPPER(Users[[#This Row],[Email]])</f>
        <v>'SHORTSTOPGROWN@OUTLOOK.COM'</v>
      </c>
      <c r="G571" s="7">
        <f>1</f>
        <v>1</v>
      </c>
      <c r="H571" s="7" t="str">
        <f t="shared" si="68"/>
        <v>'E195E8F8D0E81DB7F8920E1E339C6F90256C4C061C8F955FB6146E62B37D6D7E:01E52983AF1FB713C900A65E5DAE3AC3:50000:SHA256'</v>
      </c>
      <c r="I571" s="7" t="str">
        <f t="shared" si="72"/>
        <v>NewId()</v>
      </c>
      <c r="J571" s="7" t="str">
        <f t="shared" ca="1" si="69"/>
        <v>'350870'</v>
      </c>
      <c r="K571" s="7" t="str">
        <f t="shared" ca="1" si="70"/>
        <v>'09124576192'</v>
      </c>
      <c r="L571" s="7">
        <f>1</f>
        <v>1</v>
      </c>
      <c r="M571" s="8" t="str">
        <f t="shared" si="73"/>
        <v>Null</v>
      </c>
      <c r="N571" s="7">
        <f>0</f>
        <v>0</v>
      </c>
      <c r="O571" s="7" t="str">
        <f ca="1">SingleQuote&amp;
_xlfn.LET(
_xlpm.createDate,
SUBSTITUTE(Users[[#This Row],[CreatedDate]],SingleQuote,""),
TEXT(RANDBETWEEN(_xlpm.createDate,MaxDate),"yyyy-mm-dd")  &amp; " "&amp;  TEXT(TIME(RANDBETWEEN(0,23),RANDBETWEEN(0,59),RANDBETWEEN(0,59)),"hh:mm:ss")
)
&amp; SingleQuote</f>
        <v>'2019-03-27 20:23:56'</v>
      </c>
      <c r="P571" s="7" t="str">
        <f t="shared" si="74"/>
        <v>NewId()</v>
      </c>
      <c r="Q571" s="11" t="str">
        <f t="shared" ca="1" si="71"/>
        <v>'2006-04-07 16:16:40'</v>
      </c>
      <c r="R57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'2006-11-11 23:23:49'</v>
      </c>
      <c r="S571" s="8" t="str">
        <f t="shared" si="75"/>
        <v>Null</v>
      </c>
      <c r="T571" s="7">
        <f>1</f>
        <v>1</v>
      </c>
      <c r="U571" s="7">
        <f>0</f>
        <v>0</v>
      </c>
      <c r="V57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(1,'shortstopgrown','SHORTSTOPGROWN','shortstopgrown@Outlook.Com','SHORTSTOPGROWN@OUTLOOK.COM',1,'E195E8F8D0E81DB7F8920E1E339C6F90256C4C061C8F955FB6146E62B37D6D7E:01E52983AF1FB713C900A65E5DAE3AC3:50000:SHA256',NewId(),'350870','09124576192',1,Null,0,'2019-03-27 20:23:56',NewId(),'2006-04-07 16:16:40','2006-11-11 23:23:49',Null,1,0)</v>
      </c>
    </row>
    <row r="572" spans="1:22" x14ac:dyDescent="0.25">
      <c r="A572" s="7">
        <f>ROW()-ROW(Users[[#Headers],[Id]])</f>
        <v>567</v>
      </c>
      <c r="B572" s="7">
        <f>1</f>
        <v>1</v>
      </c>
      <c r="C572" s="7" t="str" cm="1">
        <f t="array" ref="C572">SingleQuote&amp; INDEX(UserNames[UserName],Users[[#This Row],[Id]])&amp;SingleQuote</f>
        <v>'carelessinflate'</v>
      </c>
      <c r="D572" s="7" t="str">
        <f>UPPER(Users[[#This Row],[UserName]])</f>
        <v>'CARELESSINFLATE'</v>
      </c>
      <c r="E572" s="7" t="str" cm="1">
        <f t="array" aca="1" ref="E572" ca="1">SingleQuote&amp; INDEX(UserNames[UserName],Users[[#This Row],[Id]])&amp;"@"&amp; INDEX(EmailProviders[EmailProvider],RANDBETWEEN(1,$E$3))&amp;SingleQuote</f>
        <v>'carelessinflate@Gmail.Com'</v>
      </c>
      <c r="F572" s="7" t="str">
        <f ca="1">UPPER(Users[[#This Row],[Email]])</f>
        <v>'CARELESSINFLATE@GMAIL.COM'</v>
      </c>
      <c r="G572" s="7">
        <f>1</f>
        <v>1</v>
      </c>
      <c r="H572" s="7" t="str">
        <f t="shared" si="68"/>
        <v>'E195E8F8D0E81DB7F8920E1E339C6F90256C4C061C8F955FB6146E62B37D6D7E:01E52983AF1FB713C900A65E5DAE3AC3:50000:SHA256'</v>
      </c>
      <c r="I572" s="7" t="str">
        <f t="shared" si="72"/>
        <v>NewId()</v>
      </c>
      <c r="J572" s="7" t="str">
        <f t="shared" ca="1" si="69"/>
        <v>'741714'</v>
      </c>
      <c r="K572" s="7" t="str">
        <f t="shared" ca="1" si="70"/>
        <v>'09122813639'</v>
      </c>
      <c r="L572" s="7">
        <f>1</f>
        <v>1</v>
      </c>
      <c r="M572" s="8" t="str">
        <f t="shared" si="73"/>
        <v>Null</v>
      </c>
      <c r="N572" s="7">
        <f>0</f>
        <v>0</v>
      </c>
      <c r="O572" s="7" t="str">
        <f ca="1">SingleQuote&amp;
_xlfn.LET(
_xlpm.createDate,
SUBSTITUTE(Users[[#This Row],[CreatedDate]],SingleQuote,""),
TEXT(RANDBETWEEN(_xlpm.createDate,MaxDate),"yyyy-mm-dd")  &amp; " "&amp;  TEXT(TIME(RANDBETWEEN(0,23),RANDBETWEEN(0,59),RANDBETWEEN(0,59)),"hh:mm:ss")
)
&amp; SingleQuote</f>
        <v>'2014-08-08 23:57:31'</v>
      </c>
      <c r="P572" s="7" t="str">
        <f t="shared" si="74"/>
        <v>NewId()</v>
      </c>
      <c r="Q572" s="11" t="str">
        <f t="shared" ca="1" si="71"/>
        <v>'2006-04-12 08:30:54'</v>
      </c>
      <c r="R57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'2013-10-22 12:12:23'</v>
      </c>
      <c r="S572" s="8" t="str">
        <f t="shared" si="75"/>
        <v>Null</v>
      </c>
      <c r="T572" s="7">
        <f>1</f>
        <v>1</v>
      </c>
      <c r="U572" s="7">
        <f>0</f>
        <v>0</v>
      </c>
      <c r="V57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(1,'carelessinflate','CARELESSINFLATE','carelessinflate@Gmail.Com','CARELESSINFLATE@GMAIL.COM',1,'E195E8F8D0E81DB7F8920E1E339C6F90256C4C061C8F955FB6146E62B37D6D7E:01E52983AF1FB713C900A65E5DAE3AC3:50000:SHA256',NewId(),'741714','09122813639',1,Null,0,'2014-08-08 23:57:31',NewId(),'2006-04-12 08:30:54','2013-10-22 12:12:23',Null,1,0)</v>
      </c>
    </row>
    <row r="573" spans="1:22" x14ac:dyDescent="0.25">
      <c r="A573" s="7">
        <f>ROW()-ROW(Users[[#Headers],[Id]])</f>
        <v>568</v>
      </c>
      <c r="B573" s="7">
        <f>1</f>
        <v>1</v>
      </c>
      <c r="C573" s="7" t="str" cm="1">
        <f t="array" ref="C573">SingleQuote&amp; INDEX(UserNames[UserName],Users[[#This Row],[Id]])&amp;SingleQuote</f>
        <v>'jettendon'</v>
      </c>
      <c r="D573" s="7" t="str">
        <f>UPPER(Users[[#This Row],[UserName]])</f>
        <v>'JETTENDON'</v>
      </c>
      <c r="E573" s="7" t="str" cm="1">
        <f t="array" aca="1" ref="E573" ca="1">SingleQuote&amp; INDEX(UserNames[UserName],Users[[#This Row],[Id]])&amp;"@"&amp; INDEX(EmailProviders[EmailProvider],RANDBETWEEN(1,$E$3))&amp;SingleQuote</f>
        <v>'jettendon@Yahoo.com'</v>
      </c>
      <c r="F573" s="7" t="str">
        <f ca="1">UPPER(Users[[#This Row],[Email]])</f>
        <v>'JETTENDON@YAHOO.COM'</v>
      </c>
      <c r="G573" s="7">
        <f>1</f>
        <v>1</v>
      </c>
      <c r="H573" s="7" t="str">
        <f t="shared" si="68"/>
        <v>'E195E8F8D0E81DB7F8920E1E339C6F90256C4C061C8F955FB6146E62B37D6D7E:01E52983AF1FB713C900A65E5DAE3AC3:50000:SHA256'</v>
      </c>
      <c r="I573" s="7" t="str">
        <f t="shared" si="72"/>
        <v>NewId()</v>
      </c>
      <c r="J573" s="7" t="str">
        <f t="shared" ca="1" si="69"/>
        <v>'359695'</v>
      </c>
      <c r="K573" s="7" t="str">
        <f t="shared" ca="1" si="70"/>
        <v>'09126684206'</v>
      </c>
      <c r="L573" s="7">
        <f>1</f>
        <v>1</v>
      </c>
      <c r="M573" s="8" t="str">
        <f t="shared" si="73"/>
        <v>Null</v>
      </c>
      <c r="N573" s="7">
        <f>0</f>
        <v>0</v>
      </c>
      <c r="O573" s="7" t="str">
        <f ca="1">SingleQuote&amp;
_xlfn.LET(
_xlpm.createDate,
SUBSTITUTE(Users[[#This Row],[CreatedDate]],SingleQuote,""),
TEXT(RANDBETWEEN(_xlpm.createDate,MaxDate),"yyyy-mm-dd")  &amp; " "&amp;  TEXT(TIME(RANDBETWEEN(0,23),RANDBETWEEN(0,59),RANDBETWEEN(0,59)),"hh:mm:ss")
)
&amp; SingleQuote</f>
        <v>'2016-08-16 00:11:16'</v>
      </c>
      <c r="P573" s="7" t="str">
        <f t="shared" si="74"/>
        <v>NewId()</v>
      </c>
      <c r="Q573" s="11" t="str">
        <f t="shared" ca="1" si="71"/>
        <v>'2006-04-15 16:24:18'</v>
      </c>
      <c r="R57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'2007-10-18 06:27:54'</v>
      </c>
      <c r="S573" s="8" t="str">
        <f t="shared" si="75"/>
        <v>Null</v>
      </c>
      <c r="T573" s="7">
        <f>1</f>
        <v>1</v>
      </c>
      <c r="U573" s="7">
        <f>0</f>
        <v>0</v>
      </c>
      <c r="V57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(1,'jettendon','JETTENDON','jettendon@Yahoo.com','JETTENDON@YAHOO.COM',1,'E195E8F8D0E81DB7F8920E1E339C6F90256C4C061C8F955FB6146E62B37D6D7E:01E52983AF1FB713C900A65E5DAE3AC3:50000:SHA256',NewId(),'359695','09126684206',1,Null,0,'2016-08-16 00:11:16',NewId(),'2006-04-15 16:24:18','2007-10-18 06:27:54',Null,1,0)</v>
      </c>
    </row>
    <row r="574" spans="1:22" x14ac:dyDescent="0.25">
      <c r="A574" s="7">
        <f>ROW()-ROW(Users[[#Headers],[Id]])</f>
        <v>569</v>
      </c>
      <c r="B574" s="7">
        <f>1</f>
        <v>1</v>
      </c>
      <c r="C574" s="7" t="str" cm="1">
        <f t="array" ref="C574">SingleQuote&amp; INDEX(UserNames[UserName],Users[[#This Row],[Id]])&amp;SingleQuote</f>
        <v>'lutzfactor'</v>
      </c>
      <c r="D574" s="7" t="str">
        <f>UPPER(Users[[#This Row],[UserName]])</f>
        <v>'LUTZFACTOR'</v>
      </c>
      <c r="E574" s="7" t="str" cm="1">
        <f t="array" aca="1" ref="E574" ca="1">SingleQuote&amp; INDEX(UserNames[UserName],Users[[#This Row],[Id]])&amp;"@"&amp; INDEX(EmailProviders[EmailProvider],RANDBETWEEN(1,$E$3))&amp;SingleQuote</f>
        <v>'lutzfactor@Outlook.Com'</v>
      </c>
      <c r="F574" s="7" t="str">
        <f ca="1">UPPER(Users[[#This Row],[Email]])</f>
        <v>'LUTZFACTOR@OUTLOOK.COM'</v>
      </c>
      <c r="G574" s="7">
        <f>1</f>
        <v>1</v>
      </c>
      <c r="H574" s="7" t="str">
        <f t="shared" si="68"/>
        <v>'E195E8F8D0E81DB7F8920E1E339C6F90256C4C061C8F955FB6146E62B37D6D7E:01E52983AF1FB713C900A65E5DAE3AC3:50000:SHA256'</v>
      </c>
      <c r="I574" s="7" t="str">
        <f t="shared" si="72"/>
        <v>NewId()</v>
      </c>
      <c r="J574" s="7" t="str">
        <f t="shared" ca="1" si="69"/>
        <v>'909864'</v>
      </c>
      <c r="K574" s="7" t="str">
        <f t="shared" ca="1" si="70"/>
        <v>'09128790597'</v>
      </c>
      <c r="L574" s="7">
        <f>1</f>
        <v>1</v>
      </c>
      <c r="M574" s="8" t="str">
        <f t="shared" si="73"/>
        <v>Null</v>
      </c>
      <c r="N574" s="7">
        <f>0</f>
        <v>0</v>
      </c>
      <c r="O574" s="7" t="str">
        <f ca="1">SingleQuote&amp;
_xlfn.LET(
_xlpm.createDate,
SUBSTITUTE(Users[[#This Row],[CreatedDate]],SingleQuote,""),
TEXT(RANDBETWEEN(_xlpm.createDate,MaxDate),"yyyy-mm-dd")  &amp; " "&amp;  TEXT(TIME(RANDBETWEEN(0,23),RANDBETWEEN(0,59),RANDBETWEEN(0,59)),"hh:mm:ss")
)
&amp; SingleQuote</f>
        <v>'2007-03-17 13:51:02'</v>
      </c>
      <c r="P574" s="7" t="str">
        <f t="shared" si="74"/>
        <v>NewId()</v>
      </c>
      <c r="Q574" s="11" t="str">
        <f t="shared" ca="1" si="71"/>
        <v>'2006-04-18 07:31:04'</v>
      </c>
      <c r="R57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'2006-10-29 11:52:56'</v>
      </c>
      <c r="S574" s="8" t="str">
        <f t="shared" si="75"/>
        <v>Null</v>
      </c>
      <c r="T574" s="7">
        <f>1</f>
        <v>1</v>
      </c>
      <c r="U574" s="7">
        <f>0</f>
        <v>0</v>
      </c>
      <c r="V57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(1,'lutzfactor','LUTZFACTOR','lutzfactor@Outlook.Com','LUTZFACTOR@OUTLOOK.COM',1,'E195E8F8D0E81DB7F8920E1E339C6F90256C4C061C8F955FB6146E62B37D6D7E:01E52983AF1FB713C900A65E5DAE3AC3:50000:SHA256',NewId(),'909864','09128790597',1,Null,0,'2007-03-17 13:51:02',NewId(),'2006-04-18 07:31:04','2006-10-29 11:52:56',Null,1,0)</v>
      </c>
    </row>
    <row r="575" spans="1:22" x14ac:dyDescent="0.25">
      <c r="A575" s="7">
        <f>ROW()-ROW(Users[[#Headers],[Id]])</f>
        <v>570</v>
      </c>
      <c r="B575" s="7">
        <f>1</f>
        <v>1</v>
      </c>
      <c r="C575" s="7" t="str" cm="1">
        <f t="array" ref="C575">SingleQuote&amp; INDEX(UserNames[UserName],Users[[#This Row],[Id]])&amp;SingleQuote</f>
        <v>'consenttangerine'</v>
      </c>
      <c r="D575" s="7" t="str">
        <f>UPPER(Users[[#This Row],[UserName]])</f>
        <v>'CONSENTTANGERINE'</v>
      </c>
      <c r="E575" s="7" t="str" cm="1">
        <f t="array" aca="1" ref="E575" ca="1">SingleQuote&amp; INDEX(UserNames[UserName],Users[[#This Row],[Id]])&amp;"@"&amp; INDEX(EmailProviders[EmailProvider],RANDBETWEEN(1,$E$3))&amp;SingleQuote</f>
        <v>'consenttangerine@Yahoo.com'</v>
      </c>
      <c r="F575" s="7" t="str">
        <f ca="1">UPPER(Users[[#This Row],[Email]])</f>
        <v>'CONSENTTANGERINE@YAHOO.COM'</v>
      </c>
      <c r="G575" s="7">
        <f>1</f>
        <v>1</v>
      </c>
      <c r="H575" s="7" t="str">
        <f t="shared" si="68"/>
        <v>'E195E8F8D0E81DB7F8920E1E339C6F90256C4C061C8F955FB6146E62B37D6D7E:01E52983AF1FB713C900A65E5DAE3AC3:50000:SHA256'</v>
      </c>
      <c r="I575" s="7" t="str">
        <f t="shared" si="72"/>
        <v>NewId()</v>
      </c>
      <c r="J575" s="7" t="str">
        <f t="shared" ca="1" si="69"/>
        <v>'275970'</v>
      </c>
      <c r="K575" s="7" t="str">
        <f t="shared" ca="1" si="70"/>
        <v>'09124636476'</v>
      </c>
      <c r="L575" s="7">
        <f>1</f>
        <v>1</v>
      </c>
      <c r="M575" s="8" t="str">
        <f t="shared" si="73"/>
        <v>Null</v>
      </c>
      <c r="N575" s="7">
        <f>0</f>
        <v>0</v>
      </c>
      <c r="O575" s="7" t="str">
        <f ca="1">SingleQuote&amp;
_xlfn.LET(
_xlpm.createDate,
SUBSTITUTE(Users[[#This Row],[CreatedDate]],SingleQuote,""),
TEXT(RANDBETWEEN(_xlpm.createDate,MaxDate),"yyyy-mm-dd")  &amp; " "&amp;  TEXT(TIME(RANDBETWEEN(0,23),RANDBETWEEN(0,59),RANDBETWEEN(0,59)),"hh:mm:ss")
)
&amp; SingleQuote</f>
        <v>'2008-03-06 15:49:05'</v>
      </c>
      <c r="P575" s="7" t="str">
        <f t="shared" si="74"/>
        <v>NewId()</v>
      </c>
      <c r="Q575" s="11" t="str">
        <f t="shared" ca="1" si="71"/>
        <v>'2006-04-22 01:38:28'</v>
      </c>
      <c r="R57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'2006-10-10 08:57:34'</v>
      </c>
      <c r="S575" s="8" t="str">
        <f t="shared" si="75"/>
        <v>Null</v>
      </c>
      <c r="T575" s="7">
        <f>1</f>
        <v>1</v>
      </c>
      <c r="U575" s="7">
        <f>0</f>
        <v>0</v>
      </c>
      <c r="V57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(1,'consenttangerine','CONSENTTANGERINE','consenttangerine@Yahoo.com','CONSENTTANGERINE@YAHOO.COM',1,'E195E8F8D0E81DB7F8920E1E339C6F90256C4C061C8F955FB6146E62B37D6D7E:01E52983AF1FB713C900A65E5DAE3AC3:50000:SHA256',NewId(),'275970','09124636476',1,Null,0,'2008-03-06 15:49:05',NewId(),'2006-04-22 01:38:28','2006-10-10 08:57:34',Null,1,0)</v>
      </c>
    </row>
    <row r="576" spans="1:22" x14ac:dyDescent="0.25">
      <c r="A576" s="7">
        <f>ROW()-ROW(Users[[#Headers],[Id]])</f>
        <v>571</v>
      </c>
      <c r="B576" s="7">
        <f>1</f>
        <v>1</v>
      </c>
      <c r="C576" s="7" t="str" cm="1">
        <f t="array" ref="C576">SingleQuote&amp; INDEX(UserNames[UserName],Users[[#This Row],[Id]])&amp;SingleQuote</f>
        <v>'willowmahjong'</v>
      </c>
      <c r="D576" s="7" t="str">
        <f>UPPER(Users[[#This Row],[UserName]])</f>
        <v>'WILLOWMAHJONG'</v>
      </c>
      <c r="E576" s="7" t="str" cm="1">
        <f t="array" aca="1" ref="E576" ca="1">SingleQuote&amp; INDEX(UserNames[UserName],Users[[#This Row],[Id]])&amp;"@"&amp; INDEX(EmailProviders[EmailProvider],RANDBETWEEN(1,$E$3))&amp;SingleQuote</f>
        <v>'willowmahjong@Yahoo.com'</v>
      </c>
      <c r="F576" s="7" t="str">
        <f ca="1">UPPER(Users[[#This Row],[Email]])</f>
        <v>'WILLOWMAHJONG@YAHOO.COM'</v>
      </c>
      <c r="G576" s="7">
        <f>1</f>
        <v>1</v>
      </c>
      <c r="H576" s="7" t="str">
        <f t="shared" si="68"/>
        <v>'E195E8F8D0E81DB7F8920E1E339C6F90256C4C061C8F955FB6146E62B37D6D7E:01E52983AF1FB713C900A65E5DAE3AC3:50000:SHA256'</v>
      </c>
      <c r="I576" s="7" t="str">
        <f t="shared" si="72"/>
        <v>NewId()</v>
      </c>
      <c r="J576" s="7" t="str">
        <f t="shared" ca="1" si="69"/>
        <v>'143440'</v>
      </c>
      <c r="K576" s="7" t="str">
        <f t="shared" ca="1" si="70"/>
        <v>'09126680248'</v>
      </c>
      <c r="L576" s="7">
        <f>1</f>
        <v>1</v>
      </c>
      <c r="M576" s="8" t="str">
        <f t="shared" si="73"/>
        <v>Null</v>
      </c>
      <c r="N576" s="7">
        <f>0</f>
        <v>0</v>
      </c>
      <c r="O576" s="7" t="str">
        <f ca="1">SingleQuote&amp;
_xlfn.LET(
_xlpm.createDate,
SUBSTITUTE(Users[[#This Row],[CreatedDate]],SingleQuote,""),
TEXT(RANDBETWEEN(_xlpm.createDate,MaxDate),"yyyy-mm-dd")  &amp; " "&amp;  TEXT(TIME(RANDBETWEEN(0,23),RANDBETWEEN(0,59),RANDBETWEEN(0,59)),"hh:mm:ss")
)
&amp; SingleQuote</f>
        <v>'2006-11-01 23:56:06'</v>
      </c>
      <c r="P576" s="7" t="str">
        <f t="shared" si="74"/>
        <v>NewId()</v>
      </c>
      <c r="Q576" s="11" t="str">
        <f t="shared" ca="1" si="71"/>
        <v>'2006-04-26 10:26:01'</v>
      </c>
      <c r="R57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'2006-06-29 00:25:50'</v>
      </c>
      <c r="S576" s="8" t="str">
        <f t="shared" si="75"/>
        <v>Null</v>
      </c>
      <c r="T576" s="7">
        <f>1</f>
        <v>1</v>
      </c>
      <c r="U576" s="7">
        <f>0</f>
        <v>0</v>
      </c>
      <c r="V57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(1,'willowmahjong','WILLOWMAHJONG','willowmahjong@Yahoo.com','WILLOWMAHJONG@YAHOO.COM',1,'E195E8F8D0E81DB7F8920E1E339C6F90256C4C061C8F955FB6146E62B37D6D7E:01E52983AF1FB713C900A65E5DAE3AC3:50000:SHA256',NewId(),'143440','09126680248',1,Null,0,'2006-11-01 23:56:06',NewId(),'2006-04-26 10:26:01','2006-06-29 00:25:50',Null,1,0)</v>
      </c>
    </row>
    <row r="577" spans="1:22" x14ac:dyDescent="0.25">
      <c r="A577" s="7">
        <f>ROW()-ROW(Users[[#Headers],[Id]])</f>
        <v>572</v>
      </c>
      <c r="B577" s="7">
        <f>1</f>
        <v>1</v>
      </c>
      <c r="C577" s="7" t="str" cm="1">
        <f t="array" ref="C577">SingleQuote&amp; INDEX(UserNames[UserName],Users[[#This Row],[Id]])&amp;SingleQuote</f>
        <v>'showyscarf'</v>
      </c>
      <c r="D577" s="7" t="str">
        <f>UPPER(Users[[#This Row],[UserName]])</f>
        <v>'SHOWYSCARF'</v>
      </c>
      <c r="E577" s="7" t="str" cm="1">
        <f t="array" aca="1" ref="E577" ca="1">SingleQuote&amp; INDEX(UserNames[UserName],Users[[#This Row],[Id]])&amp;"@"&amp; INDEX(EmailProviders[EmailProvider],RANDBETWEEN(1,$E$3))&amp;SingleQuote</f>
        <v>'showyscarf@Gmail.Com'</v>
      </c>
      <c r="F577" s="7" t="str">
        <f ca="1">UPPER(Users[[#This Row],[Email]])</f>
        <v>'SHOWYSCARF@GMAIL.COM'</v>
      </c>
      <c r="G577" s="7">
        <f>1</f>
        <v>1</v>
      </c>
      <c r="H577" s="7" t="str">
        <f t="shared" si="68"/>
        <v>'E195E8F8D0E81DB7F8920E1E339C6F90256C4C061C8F955FB6146E62B37D6D7E:01E52983AF1FB713C900A65E5DAE3AC3:50000:SHA256'</v>
      </c>
      <c r="I577" s="7" t="str">
        <f t="shared" si="72"/>
        <v>NewId()</v>
      </c>
      <c r="J577" s="7" t="str">
        <f t="shared" ca="1" si="69"/>
        <v>'638541'</v>
      </c>
      <c r="K577" s="7" t="str">
        <f t="shared" ca="1" si="70"/>
        <v>'09126027943'</v>
      </c>
      <c r="L577" s="7">
        <f>1</f>
        <v>1</v>
      </c>
      <c r="M577" s="8" t="str">
        <f t="shared" si="73"/>
        <v>Null</v>
      </c>
      <c r="N577" s="7">
        <f>0</f>
        <v>0</v>
      </c>
      <c r="O577" s="7" t="str">
        <f ca="1">SingleQuote&amp;
_xlfn.LET(
_xlpm.createDate,
SUBSTITUTE(Users[[#This Row],[CreatedDate]],SingleQuote,""),
TEXT(RANDBETWEEN(_xlpm.createDate,MaxDate),"yyyy-mm-dd")  &amp; " "&amp;  TEXT(TIME(RANDBETWEEN(0,23),RANDBETWEEN(0,59),RANDBETWEEN(0,59)),"hh:mm:ss")
)
&amp; SingleQuote</f>
        <v>'2022-02-23 15:08:33'</v>
      </c>
      <c r="P577" s="7" t="str">
        <f t="shared" si="74"/>
        <v>NewId()</v>
      </c>
      <c r="Q577" s="11" t="str">
        <f t="shared" ca="1" si="71"/>
        <v>'2006-04-30 17:52:30'</v>
      </c>
      <c r="R57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'2019-05-12 07:17:14'</v>
      </c>
      <c r="S577" s="8" t="str">
        <f t="shared" si="75"/>
        <v>Null</v>
      </c>
      <c r="T577" s="7">
        <f>1</f>
        <v>1</v>
      </c>
      <c r="U577" s="7">
        <f>0</f>
        <v>0</v>
      </c>
      <c r="V57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(1,'showyscarf','SHOWYSCARF','showyscarf@Gmail.Com','SHOWYSCARF@GMAIL.COM',1,'E195E8F8D0E81DB7F8920E1E339C6F90256C4C061C8F955FB6146E62B37D6D7E:01E52983AF1FB713C900A65E5DAE3AC3:50000:SHA256',NewId(),'638541','09126027943',1,Null,0,'2022-02-23 15:08:33',NewId(),'2006-04-30 17:52:30','2019-05-12 07:17:14',Null,1,0)</v>
      </c>
    </row>
    <row r="578" spans="1:22" x14ac:dyDescent="0.25">
      <c r="A578" s="7">
        <f>ROW()-ROW(Users[[#Headers],[Id]])</f>
        <v>573</v>
      </c>
      <c r="B578" s="7">
        <f>1</f>
        <v>1</v>
      </c>
      <c r="C578" s="7" t="str" cm="1">
        <f t="array" ref="C578">SingleQuote&amp; INDEX(UserNames[UserName],Users[[#This Row],[Id]])&amp;SingleQuote</f>
        <v>'romanticartiste'</v>
      </c>
      <c r="D578" s="7" t="str">
        <f>UPPER(Users[[#This Row],[UserName]])</f>
        <v>'ROMANTICARTISTE'</v>
      </c>
      <c r="E578" s="7" t="str" cm="1">
        <f t="array" aca="1" ref="E578" ca="1">SingleQuote&amp; INDEX(UserNames[UserName],Users[[#This Row],[Id]])&amp;"@"&amp; INDEX(EmailProviders[EmailProvider],RANDBETWEEN(1,$E$3))&amp;SingleQuote</f>
        <v>'romanticartiste@Gmail.Com'</v>
      </c>
      <c r="F578" s="7" t="str">
        <f ca="1">UPPER(Users[[#This Row],[Email]])</f>
        <v>'ROMANTICARTISTE@GMAIL.COM'</v>
      </c>
      <c r="G578" s="7">
        <f>1</f>
        <v>1</v>
      </c>
      <c r="H578" s="7" t="str">
        <f t="shared" si="68"/>
        <v>'E195E8F8D0E81DB7F8920E1E339C6F90256C4C061C8F955FB6146E62B37D6D7E:01E52983AF1FB713C900A65E5DAE3AC3:50000:SHA256'</v>
      </c>
      <c r="I578" s="7" t="str">
        <f t="shared" si="72"/>
        <v>NewId()</v>
      </c>
      <c r="J578" s="7" t="str">
        <f t="shared" ca="1" si="69"/>
        <v>'568511'</v>
      </c>
      <c r="K578" s="7" t="str">
        <f t="shared" ca="1" si="70"/>
        <v>'09126866799'</v>
      </c>
      <c r="L578" s="7">
        <f>1</f>
        <v>1</v>
      </c>
      <c r="M578" s="8" t="str">
        <f t="shared" si="73"/>
        <v>Null</v>
      </c>
      <c r="N578" s="7">
        <f>0</f>
        <v>0</v>
      </c>
      <c r="O578" s="7" t="str">
        <f ca="1">SingleQuote&amp;
_xlfn.LET(
_xlpm.createDate,
SUBSTITUTE(Users[[#This Row],[CreatedDate]],SingleQuote,""),
TEXT(RANDBETWEEN(_xlpm.createDate,MaxDate),"yyyy-mm-dd")  &amp; " "&amp;  TEXT(TIME(RANDBETWEEN(0,23),RANDBETWEEN(0,59),RANDBETWEEN(0,59)),"hh:mm:ss")
)
&amp; SingleQuote</f>
        <v>'2018-12-13 16:31:10'</v>
      </c>
      <c r="P578" s="7" t="str">
        <f t="shared" si="74"/>
        <v>NewId()</v>
      </c>
      <c r="Q578" s="11" t="str">
        <f t="shared" ca="1" si="71"/>
        <v>'2006-05-05 18:26:38'</v>
      </c>
      <c r="R57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'2010-11-19 04:26:53'</v>
      </c>
      <c r="S578" s="8" t="str">
        <f t="shared" si="75"/>
        <v>Null</v>
      </c>
      <c r="T578" s="7">
        <f>1</f>
        <v>1</v>
      </c>
      <c r="U578" s="7">
        <f>0</f>
        <v>0</v>
      </c>
      <c r="V57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(1,'romanticartiste','ROMANTICARTISTE','romanticartiste@Gmail.Com','ROMANTICARTISTE@GMAIL.COM',1,'E195E8F8D0E81DB7F8920E1E339C6F90256C4C061C8F955FB6146E62B37D6D7E:01E52983AF1FB713C900A65E5DAE3AC3:50000:SHA256',NewId(),'568511','09126866799',1,Null,0,'2018-12-13 16:31:10',NewId(),'2006-05-05 18:26:38','2010-11-19 04:26:53',Null,1,0)</v>
      </c>
    </row>
    <row r="579" spans="1:22" x14ac:dyDescent="0.25">
      <c r="A579" s="7">
        <f>ROW()-ROW(Users[[#Headers],[Id]])</f>
        <v>574</v>
      </c>
      <c r="B579" s="7">
        <f>1</f>
        <v>1</v>
      </c>
      <c r="C579" s="7" t="str" cm="1">
        <f t="array" ref="C579">SingleQuote&amp; INDEX(UserNames[UserName],Users[[#This Row],[Id]])&amp;SingleQuote</f>
        <v>'plaintivecollapse'</v>
      </c>
      <c r="D579" s="7" t="str">
        <f>UPPER(Users[[#This Row],[UserName]])</f>
        <v>'PLAINTIVECOLLAPSE'</v>
      </c>
      <c r="E579" s="7" t="str" cm="1">
        <f t="array" aca="1" ref="E579" ca="1">SingleQuote&amp; INDEX(UserNames[UserName],Users[[#This Row],[Id]])&amp;"@"&amp; INDEX(EmailProviders[EmailProvider],RANDBETWEEN(1,$E$3))&amp;SingleQuote</f>
        <v>'plaintivecollapse@Outlook.Com'</v>
      </c>
      <c r="F579" s="7" t="str">
        <f ca="1">UPPER(Users[[#This Row],[Email]])</f>
        <v>'PLAINTIVECOLLAPSE@OUTLOOK.COM'</v>
      </c>
      <c r="G579" s="7">
        <f>1</f>
        <v>1</v>
      </c>
      <c r="H579" s="7" t="str">
        <f t="shared" si="68"/>
        <v>'E195E8F8D0E81DB7F8920E1E339C6F90256C4C061C8F955FB6146E62B37D6D7E:01E52983AF1FB713C900A65E5DAE3AC3:50000:SHA256'</v>
      </c>
      <c r="I579" s="7" t="str">
        <f t="shared" si="72"/>
        <v>NewId()</v>
      </c>
      <c r="J579" s="7" t="str">
        <f t="shared" ca="1" si="69"/>
        <v>'170552'</v>
      </c>
      <c r="K579" s="7" t="str">
        <f t="shared" ca="1" si="70"/>
        <v>'09129543735'</v>
      </c>
      <c r="L579" s="7">
        <f>1</f>
        <v>1</v>
      </c>
      <c r="M579" s="8" t="str">
        <f t="shared" si="73"/>
        <v>Null</v>
      </c>
      <c r="N579" s="7">
        <f>0</f>
        <v>0</v>
      </c>
      <c r="O579" s="7" t="str">
        <f ca="1">SingleQuote&amp;
_xlfn.LET(
_xlpm.createDate,
SUBSTITUTE(Users[[#This Row],[CreatedDate]],SingleQuote,""),
TEXT(RANDBETWEEN(_xlpm.createDate,MaxDate),"yyyy-mm-dd")  &amp; " "&amp;  TEXT(TIME(RANDBETWEEN(0,23),RANDBETWEEN(0,59),RANDBETWEEN(0,59)),"hh:mm:ss")
)
&amp; SingleQuote</f>
        <v>'2013-08-03 00:48:50'</v>
      </c>
      <c r="P579" s="7" t="str">
        <f t="shared" si="74"/>
        <v>NewId()</v>
      </c>
      <c r="Q579" s="11" t="str">
        <f t="shared" ca="1" si="71"/>
        <v>'2006-05-10 19:32:31'</v>
      </c>
      <c r="R57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'2008-09-19 16:12:01'</v>
      </c>
      <c r="S579" s="8" t="str">
        <f t="shared" si="75"/>
        <v>Null</v>
      </c>
      <c r="T579" s="7">
        <f>1</f>
        <v>1</v>
      </c>
      <c r="U579" s="7">
        <f>0</f>
        <v>0</v>
      </c>
      <c r="V57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(1,'plaintivecollapse','PLAINTIVECOLLAPSE','plaintivecollapse@Outlook.Com','PLAINTIVECOLLAPSE@OUTLOOK.COM',1,'E195E8F8D0E81DB7F8920E1E339C6F90256C4C061C8F955FB6146E62B37D6D7E:01E52983AF1FB713C900A65E5DAE3AC3:50000:SHA256',NewId(),'170552','09129543735',1,Null,0,'2013-08-03 00:48:50',NewId(),'2006-05-10 19:32:31','2008-09-19 16:12:01',Null,1,0)</v>
      </c>
    </row>
    <row r="580" spans="1:22" x14ac:dyDescent="0.25">
      <c r="A580" s="7">
        <f>ROW()-ROW(Users[[#Headers],[Id]])</f>
        <v>575</v>
      </c>
      <c r="B580" s="7">
        <f>1</f>
        <v>1</v>
      </c>
      <c r="C580" s="7" t="str" cm="1">
        <f t="array" ref="C580">SingleQuote&amp; INDEX(UserNames[UserName],Users[[#This Row],[Id]])&amp;SingleQuote</f>
        <v>'unsungconviction'</v>
      </c>
      <c r="D580" s="7" t="str">
        <f>UPPER(Users[[#This Row],[UserName]])</f>
        <v>'UNSUNGCONVICTION'</v>
      </c>
      <c r="E580" s="7" t="str" cm="1">
        <f t="array" aca="1" ref="E580" ca="1">SingleQuote&amp; INDEX(UserNames[UserName],Users[[#This Row],[Id]])&amp;"@"&amp; INDEX(EmailProviders[EmailProvider],RANDBETWEEN(1,$E$3))&amp;SingleQuote</f>
        <v>'unsungconviction@Yahoo.com'</v>
      </c>
      <c r="F580" s="7" t="str">
        <f ca="1">UPPER(Users[[#This Row],[Email]])</f>
        <v>'UNSUNGCONVICTION@YAHOO.COM'</v>
      </c>
      <c r="G580" s="7">
        <f>1</f>
        <v>1</v>
      </c>
      <c r="H580" s="7" t="str">
        <f t="shared" si="68"/>
        <v>'E195E8F8D0E81DB7F8920E1E339C6F90256C4C061C8F955FB6146E62B37D6D7E:01E52983AF1FB713C900A65E5DAE3AC3:50000:SHA256'</v>
      </c>
      <c r="I580" s="7" t="str">
        <f t="shared" si="72"/>
        <v>NewId()</v>
      </c>
      <c r="J580" s="7" t="str">
        <f t="shared" ca="1" si="69"/>
        <v>'724212'</v>
      </c>
      <c r="K580" s="7" t="str">
        <f t="shared" ca="1" si="70"/>
        <v>'09125899423'</v>
      </c>
      <c r="L580" s="7">
        <f>1</f>
        <v>1</v>
      </c>
      <c r="M580" s="8" t="str">
        <f t="shared" si="73"/>
        <v>Null</v>
      </c>
      <c r="N580" s="7">
        <f>0</f>
        <v>0</v>
      </c>
      <c r="O580" s="7" t="str">
        <f ca="1">SingleQuote&amp;
_xlfn.LET(
_xlpm.createDate,
SUBSTITUTE(Users[[#This Row],[CreatedDate]],SingleQuote,""),
TEXT(RANDBETWEEN(_xlpm.createDate,MaxDate),"yyyy-mm-dd")  &amp; " "&amp;  TEXT(TIME(RANDBETWEEN(0,23),RANDBETWEEN(0,59),RANDBETWEEN(0,59)),"hh:mm:ss")
)
&amp; SingleQuote</f>
        <v>'2022-07-28 21:46:08'</v>
      </c>
      <c r="P580" s="7" t="str">
        <f t="shared" si="74"/>
        <v>NewId()</v>
      </c>
      <c r="Q580" s="11" t="str">
        <f t="shared" ca="1" si="71"/>
        <v>'2006-05-13 08:51:56'</v>
      </c>
      <c r="R58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'2020-11-22 21:11:27'</v>
      </c>
      <c r="S580" s="8" t="str">
        <f t="shared" si="75"/>
        <v>Null</v>
      </c>
      <c r="T580" s="7">
        <f>1</f>
        <v>1</v>
      </c>
      <c r="U580" s="7">
        <f>0</f>
        <v>0</v>
      </c>
      <c r="V58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(1,'unsungconviction','UNSUNGCONVICTION','unsungconviction@Yahoo.com','UNSUNGCONVICTION@YAHOO.COM',1,'E195E8F8D0E81DB7F8920E1E339C6F90256C4C061C8F955FB6146E62B37D6D7E:01E52983AF1FB713C900A65E5DAE3AC3:50000:SHA256',NewId(),'724212','09125899423',1,Null,0,'2022-07-28 21:46:08',NewId(),'2006-05-13 08:51:56','2020-11-22 21:11:27',Null,1,0)</v>
      </c>
    </row>
    <row r="581" spans="1:22" x14ac:dyDescent="0.25">
      <c r="A581" s="7">
        <f>ROW()-ROW(Users[[#Headers],[Id]])</f>
        <v>576</v>
      </c>
      <c r="B581" s="7">
        <f>1</f>
        <v>1</v>
      </c>
      <c r="C581" s="7" t="str" cm="1">
        <f t="array" ref="C581">SingleQuote&amp; INDEX(UserNames[UserName],Users[[#This Row],[Id]])&amp;SingleQuote</f>
        <v>'permanentcertainly'</v>
      </c>
      <c r="D581" s="7" t="str">
        <f>UPPER(Users[[#This Row],[UserName]])</f>
        <v>'PERMANENTCERTAINLY'</v>
      </c>
      <c r="E581" s="7" t="str" cm="1">
        <f t="array" aca="1" ref="E581" ca="1">SingleQuote&amp; INDEX(UserNames[UserName],Users[[#This Row],[Id]])&amp;"@"&amp; INDEX(EmailProviders[EmailProvider],RANDBETWEEN(1,$E$3))&amp;SingleQuote</f>
        <v>'permanentcertainly@Gmail.Com'</v>
      </c>
      <c r="F581" s="7" t="str">
        <f ca="1">UPPER(Users[[#This Row],[Email]])</f>
        <v>'PERMANENTCERTAINLY@GMAIL.COM'</v>
      </c>
      <c r="G581" s="7">
        <f>1</f>
        <v>1</v>
      </c>
      <c r="H581" s="7" t="str">
        <f t="shared" si="68"/>
        <v>'E195E8F8D0E81DB7F8920E1E339C6F90256C4C061C8F955FB6146E62B37D6D7E:01E52983AF1FB713C900A65E5DAE3AC3:50000:SHA256'</v>
      </c>
      <c r="I581" s="7" t="str">
        <f t="shared" si="72"/>
        <v>NewId()</v>
      </c>
      <c r="J581" s="7" t="str">
        <f t="shared" ca="1" si="69"/>
        <v>'111164'</v>
      </c>
      <c r="K581" s="7" t="str">
        <f t="shared" ca="1" si="70"/>
        <v>'09127028138'</v>
      </c>
      <c r="L581" s="7">
        <f>1</f>
        <v>1</v>
      </c>
      <c r="M581" s="8" t="str">
        <f t="shared" si="73"/>
        <v>Null</v>
      </c>
      <c r="N581" s="7">
        <f>0</f>
        <v>0</v>
      </c>
      <c r="O581" s="7" t="str">
        <f ca="1">SingleQuote&amp;
_xlfn.LET(
_xlpm.createDate,
SUBSTITUTE(Users[[#This Row],[CreatedDate]],SingleQuote,""),
TEXT(RANDBETWEEN(_xlpm.createDate,MaxDate),"yyyy-mm-dd")  &amp; " "&amp;  TEXT(TIME(RANDBETWEEN(0,23),RANDBETWEEN(0,59),RANDBETWEEN(0,59)),"hh:mm:ss")
)
&amp; SingleQuote</f>
        <v>'2021-05-19 09:27:02'</v>
      </c>
      <c r="P581" s="7" t="str">
        <f t="shared" si="74"/>
        <v>NewId()</v>
      </c>
      <c r="Q581" s="11" t="str">
        <f t="shared" ca="1" si="71"/>
        <v>'2006-05-19 16:45:55'</v>
      </c>
      <c r="R58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'2018-07-29 07:34:52'</v>
      </c>
      <c r="S581" s="8" t="str">
        <f t="shared" si="75"/>
        <v>Null</v>
      </c>
      <c r="T581" s="7">
        <f>1</f>
        <v>1</v>
      </c>
      <c r="U581" s="7">
        <f>0</f>
        <v>0</v>
      </c>
      <c r="V58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(1,'permanentcertainly','PERMANENTCERTAINLY','permanentcertainly@Gmail.Com','PERMANENTCERTAINLY@GMAIL.COM',1,'E195E8F8D0E81DB7F8920E1E339C6F90256C4C061C8F955FB6146E62B37D6D7E:01E52983AF1FB713C900A65E5DAE3AC3:50000:SHA256',NewId(),'111164','09127028138',1,Null,0,'2021-05-19 09:27:02',NewId(),'2006-05-19 16:45:55','2018-07-29 07:34:52',Null,1,0)</v>
      </c>
    </row>
    <row r="582" spans="1:22" x14ac:dyDescent="0.25">
      <c r="A582" s="7">
        <f>ROW()-ROW(Users[[#Headers],[Id]])</f>
        <v>577</v>
      </c>
      <c r="B582" s="7">
        <f>1</f>
        <v>1</v>
      </c>
      <c r="C582" s="7" t="str" cm="1">
        <f t="array" ref="C582">SingleQuote&amp; INDEX(UserNames[UserName],Users[[#This Row],[Id]])&amp;SingleQuote</f>
        <v>'huntfuture'</v>
      </c>
      <c r="D582" s="7" t="str">
        <f>UPPER(Users[[#This Row],[UserName]])</f>
        <v>'HUNTFUTURE'</v>
      </c>
      <c r="E582" s="7" t="str" cm="1">
        <f t="array" aca="1" ref="E582" ca="1">SingleQuote&amp; INDEX(UserNames[UserName],Users[[#This Row],[Id]])&amp;"@"&amp; INDEX(EmailProviders[EmailProvider],RANDBETWEEN(1,$E$3))&amp;SingleQuote</f>
        <v>'huntfuture@Yahoo.com'</v>
      </c>
      <c r="F582" s="7" t="str">
        <f ca="1">UPPER(Users[[#This Row],[Email]])</f>
        <v>'HUNTFUTURE@YAHOO.COM'</v>
      </c>
      <c r="G582" s="7">
        <f>1</f>
        <v>1</v>
      </c>
      <c r="H582" s="7" t="str">
        <f t="shared" ref="H582:H645" si="76">SingleQuote&amp;"E195E8F8D0E81DB7F8920E1E339C6F90256C4C061C8F955FB6146E62B37D6D7E:01E52983AF1FB713C900A65E5DAE3AC3:50000:SHA256"&amp;SingleQuote</f>
        <v>'E195E8F8D0E81DB7F8920E1E339C6F90256C4C061C8F955FB6146E62B37D6D7E:01E52983AF1FB713C900A65E5DAE3AC3:50000:SHA256'</v>
      </c>
      <c r="I582" s="7" t="str">
        <f t="shared" si="72"/>
        <v>NewId()</v>
      </c>
      <c r="J582" s="7" t="str">
        <f t="shared" ref="J582:J645" ca="1" si="77">SingleQuote&amp;_xlfn.LET(_xlpm.random,RANDBETWEEN(1,(10^(ActivationCodeLength)-1)), REPT("0",ActivationCodeLength-LEN(_xlpm.random))&amp;_xlpm.random)&amp;SingleQuote</f>
        <v>'104899'</v>
      </c>
      <c r="K582" s="7" t="str">
        <f t="shared" ref="K582:K645" ca="1" si="78">SingleQuote&amp;MobilePrefix&amp;RANDBETWEEN((1*10^(MobileLength-LEN(MobilePrefix)-1)),(1*10^(MobileLength-LEN(MobilePrefix))-1))&amp;SingleQuote</f>
        <v>'09121697169'</v>
      </c>
      <c r="L582" s="7">
        <f>1</f>
        <v>1</v>
      </c>
      <c r="M582" s="8" t="str">
        <f t="shared" si="73"/>
        <v>Null</v>
      </c>
      <c r="N582" s="7">
        <f>0</f>
        <v>0</v>
      </c>
      <c r="O582" s="7" t="str">
        <f ca="1">SingleQuote&amp;
_xlfn.LET(
_xlpm.createDate,
SUBSTITUTE(Users[[#This Row],[CreatedDate]],SingleQuote,""),
TEXT(RANDBETWEEN(_xlpm.createDate,MaxDate),"yyyy-mm-dd")  &amp; " "&amp;  TEXT(TIME(RANDBETWEEN(0,23),RANDBETWEEN(0,59),RANDBETWEEN(0,59)),"hh:mm:ss")
)
&amp; SingleQuote</f>
        <v>'2021-08-06 15:24:11'</v>
      </c>
      <c r="P582" s="7" t="str">
        <f t="shared" si="74"/>
        <v>NewId()</v>
      </c>
      <c r="Q582" s="11" t="str">
        <f t="shared" ref="Q582:Q645" ca="1" si="79">SingleQuote&amp;_xlfn.LET(
_xlpm.min,MAX(IFERROR(SUBSTITUTE(Q581,SingleQuote,"")+1,0),MinDate),
_xlpm.max,_xlpm.min+TimePeriodLength,
TEXT(RANDBETWEEN(_xlpm.min,_xlpm.max),"yyyy-mm-dd")&amp; " " &amp; TEXT(TIME(RANDBETWEEN(0,23),RANDBETWEEN(0,59),RANDBETWEEN(0,59)),"hh:mm:ss")
)&amp; SingleQuote</f>
        <v>'2006-05-24 09:59:30'</v>
      </c>
      <c r="R58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'2018-09-11 11:57:36'</v>
      </c>
      <c r="S582" s="8" t="str">
        <f t="shared" si="75"/>
        <v>Null</v>
      </c>
      <c r="T582" s="7">
        <f>1</f>
        <v>1</v>
      </c>
      <c r="U582" s="7">
        <f>0</f>
        <v>0</v>
      </c>
      <c r="V58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(1,'huntfuture','HUNTFUTURE','huntfuture@Yahoo.com','HUNTFUTURE@YAHOO.COM',1,'E195E8F8D0E81DB7F8920E1E339C6F90256C4C061C8F955FB6146E62B37D6D7E:01E52983AF1FB713C900A65E5DAE3AC3:50000:SHA256',NewId(),'104899','09121697169',1,Null,0,'2021-08-06 15:24:11',NewId(),'2006-05-24 09:59:30','2018-09-11 11:57:36',Null,1,0)</v>
      </c>
    </row>
    <row r="583" spans="1:22" x14ac:dyDescent="0.25">
      <c r="A583" s="7">
        <f>ROW()-ROW(Users[[#Headers],[Id]])</f>
        <v>578</v>
      </c>
      <c r="B583" s="7">
        <f>1</f>
        <v>1</v>
      </c>
      <c r="C583" s="7" t="str" cm="1">
        <f t="array" ref="C583">SingleQuote&amp; INDEX(UserNames[UserName],Users[[#This Row],[Id]])&amp;SingleQuote</f>
        <v>'remainingunsuitable'</v>
      </c>
      <c r="D583" s="7" t="str">
        <f>UPPER(Users[[#This Row],[UserName]])</f>
        <v>'REMAININGUNSUITABLE'</v>
      </c>
      <c r="E583" s="7" t="str" cm="1">
        <f t="array" aca="1" ref="E583" ca="1">SingleQuote&amp; INDEX(UserNames[UserName],Users[[#This Row],[Id]])&amp;"@"&amp; INDEX(EmailProviders[EmailProvider],RANDBETWEEN(1,$E$3))&amp;SingleQuote</f>
        <v>'remainingunsuitable@Gmail.Com'</v>
      </c>
      <c r="F583" s="7" t="str">
        <f ca="1">UPPER(Users[[#This Row],[Email]])</f>
        <v>'REMAININGUNSUITABLE@GMAIL.COM'</v>
      </c>
      <c r="G583" s="7">
        <f>1</f>
        <v>1</v>
      </c>
      <c r="H583" s="7" t="str">
        <f t="shared" si="76"/>
        <v>'E195E8F8D0E81DB7F8920E1E339C6F90256C4C061C8F955FB6146E62B37D6D7E:01E52983AF1FB713C900A65E5DAE3AC3:50000:SHA256'</v>
      </c>
      <c r="I583" s="7" t="str">
        <f t="shared" ref="I583:I646" si="80">"NewId()"</f>
        <v>NewId()</v>
      </c>
      <c r="J583" s="7" t="str">
        <f t="shared" ca="1" si="77"/>
        <v>'764592'</v>
      </c>
      <c r="K583" s="7" t="str">
        <f t="shared" ca="1" si="78"/>
        <v>'09123565707'</v>
      </c>
      <c r="L583" s="7">
        <f>1</f>
        <v>1</v>
      </c>
      <c r="M583" s="8" t="str">
        <f t="shared" ref="M583:M646" si="81">"Null"</f>
        <v>Null</v>
      </c>
      <c r="N583" s="7">
        <f>0</f>
        <v>0</v>
      </c>
      <c r="O583" s="7" t="str">
        <f ca="1">SingleQuote&amp;
_xlfn.LET(
_xlpm.createDate,
SUBSTITUTE(Users[[#This Row],[CreatedDate]],SingleQuote,""),
TEXT(RANDBETWEEN(_xlpm.createDate,MaxDate),"yyyy-mm-dd")  &amp; " "&amp;  TEXT(TIME(RANDBETWEEN(0,23),RANDBETWEEN(0,59),RANDBETWEEN(0,59)),"hh:mm:ss")
)
&amp; SingleQuote</f>
        <v>'2018-12-06 21:08:27'</v>
      </c>
      <c r="P583" s="7" t="str">
        <f t="shared" ref="P583:P646" si="82">"NewId()"</f>
        <v>NewId()</v>
      </c>
      <c r="Q583" s="11" t="str">
        <f t="shared" ca="1" si="79"/>
        <v>'2006-05-28 22:08:40'</v>
      </c>
      <c r="R58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'2012-10-07 11:41:14'</v>
      </c>
      <c r="S583" s="8" t="str">
        <f t="shared" ref="S583:S646" si="83">"Null"</f>
        <v>Null</v>
      </c>
      <c r="T583" s="7">
        <f>1</f>
        <v>1</v>
      </c>
      <c r="U583" s="7">
        <f>0</f>
        <v>0</v>
      </c>
      <c r="V58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(1,'remainingunsuitable','REMAININGUNSUITABLE','remainingunsuitable@Gmail.Com','REMAININGUNSUITABLE@GMAIL.COM',1,'E195E8F8D0E81DB7F8920E1E339C6F90256C4C061C8F955FB6146E62B37D6D7E:01E52983AF1FB713C900A65E5DAE3AC3:50000:SHA256',NewId(),'764592','09123565707',1,Null,0,'2018-12-06 21:08:27',NewId(),'2006-05-28 22:08:40','2012-10-07 11:41:14',Null,1,0)</v>
      </c>
    </row>
    <row r="584" spans="1:22" x14ac:dyDescent="0.25">
      <c r="A584" s="7">
        <f>ROW()-ROW(Users[[#Headers],[Id]])</f>
        <v>579</v>
      </c>
      <c r="B584" s="7">
        <f>1</f>
        <v>1</v>
      </c>
      <c r="C584" s="7" t="str" cm="1">
        <f t="array" ref="C584">SingleQuote&amp; INDEX(UserNames[UserName],Users[[#This Row],[Id]])&amp;SingleQuote</f>
        <v>'lustfulbulky'</v>
      </c>
      <c r="D584" s="7" t="str">
        <f>UPPER(Users[[#This Row],[UserName]])</f>
        <v>'LUSTFULBULKY'</v>
      </c>
      <c r="E584" s="7" t="str" cm="1">
        <f t="array" aca="1" ref="E584" ca="1">SingleQuote&amp; INDEX(UserNames[UserName],Users[[#This Row],[Id]])&amp;"@"&amp; INDEX(EmailProviders[EmailProvider],RANDBETWEEN(1,$E$3))&amp;SingleQuote</f>
        <v>'lustfulbulky@Outlook.Com'</v>
      </c>
      <c r="F584" s="7" t="str">
        <f ca="1">UPPER(Users[[#This Row],[Email]])</f>
        <v>'LUSTFULBULKY@OUTLOOK.COM'</v>
      </c>
      <c r="G584" s="7">
        <f>1</f>
        <v>1</v>
      </c>
      <c r="H584" s="7" t="str">
        <f t="shared" si="76"/>
        <v>'E195E8F8D0E81DB7F8920E1E339C6F90256C4C061C8F955FB6146E62B37D6D7E:01E52983AF1FB713C900A65E5DAE3AC3:50000:SHA256'</v>
      </c>
      <c r="I584" s="7" t="str">
        <f t="shared" si="80"/>
        <v>NewId()</v>
      </c>
      <c r="J584" s="7" t="str">
        <f t="shared" ca="1" si="77"/>
        <v>'563482'</v>
      </c>
      <c r="K584" s="7" t="str">
        <f t="shared" ca="1" si="78"/>
        <v>'09124236094'</v>
      </c>
      <c r="L584" s="7">
        <f>1</f>
        <v>1</v>
      </c>
      <c r="M584" s="8" t="str">
        <f t="shared" si="81"/>
        <v>Null</v>
      </c>
      <c r="N584" s="7">
        <f>0</f>
        <v>0</v>
      </c>
      <c r="O584" s="7" t="str">
        <f ca="1">SingleQuote&amp;
_xlfn.LET(
_xlpm.createDate,
SUBSTITUTE(Users[[#This Row],[CreatedDate]],SingleQuote,""),
TEXT(RANDBETWEEN(_xlpm.createDate,MaxDate),"yyyy-mm-dd")  &amp; " "&amp;  TEXT(TIME(RANDBETWEEN(0,23),RANDBETWEEN(0,59),RANDBETWEEN(0,59)),"hh:mm:ss")
)
&amp; SingleQuote</f>
        <v>'2007-02-28 14:45:03'</v>
      </c>
      <c r="P584" s="7" t="str">
        <f t="shared" si="82"/>
        <v>NewId()</v>
      </c>
      <c r="Q584" s="11" t="str">
        <f t="shared" ca="1" si="79"/>
        <v>'2006-06-01 18:24:17'</v>
      </c>
      <c r="R58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'2006-11-03 09:34:58'</v>
      </c>
      <c r="S584" s="8" t="str">
        <f t="shared" si="83"/>
        <v>Null</v>
      </c>
      <c r="T584" s="7">
        <f>1</f>
        <v>1</v>
      </c>
      <c r="U584" s="7">
        <f>0</f>
        <v>0</v>
      </c>
      <c r="V58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(1,'lustfulbulky','LUSTFULBULKY','lustfulbulky@Outlook.Com','LUSTFULBULKY@OUTLOOK.COM',1,'E195E8F8D0E81DB7F8920E1E339C6F90256C4C061C8F955FB6146E62B37D6D7E:01E52983AF1FB713C900A65E5DAE3AC3:50000:SHA256',NewId(),'563482','09124236094',1,Null,0,'2007-02-28 14:45:03',NewId(),'2006-06-01 18:24:17','2006-11-03 09:34:58',Null,1,0)</v>
      </c>
    </row>
    <row r="585" spans="1:22" x14ac:dyDescent="0.25">
      <c r="A585" s="7">
        <f>ROW()-ROW(Users[[#Headers],[Id]])</f>
        <v>580</v>
      </c>
      <c r="B585" s="7">
        <f>1</f>
        <v>1</v>
      </c>
      <c r="C585" s="7" t="str" cm="1">
        <f t="array" ref="C585">SingleQuote&amp; INDEX(UserNames[UserName],Users[[#This Row],[Id]])&amp;SingleQuote</f>
        <v>'suegasp'</v>
      </c>
      <c r="D585" s="7" t="str">
        <f>UPPER(Users[[#This Row],[UserName]])</f>
        <v>'SUEGASP'</v>
      </c>
      <c r="E585" s="7" t="str" cm="1">
        <f t="array" aca="1" ref="E585" ca="1">SingleQuote&amp; INDEX(UserNames[UserName],Users[[#This Row],[Id]])&amp;"@"&amp; INDEX(EmailProviders[EmailProvider],RANDBETWEEN(1,$E$3))&amp;SingleQuote</f>
        <v>'suegasp@Gmail.Com'</v>
      </c>
      <c r="F585" s="7" t="str">
        <f ca="1">UPPER(Users[[#This Row],[Email]])</f>
        <v>'SUEGASP@GMAIL.COM'</v>
      </c>
      <c r="G585" s="7">
        <f>1</f>
        <v>1</v>
      </c>
      <c r="H585" s="7" t="str">
        <f t="shared" si="76"/>
        <v>'E195E8F8D0E81DB7F8920E1E339C6F90256C4C061C8F955FB6146E62B37D6D7E:01E52983AF1FB713C900A65E5DAE3AC3:50000:SHA256'</v>
      </c>
      <c r="I585" s="7" t="str">
        <f t="shared" si="80"/>
        <v>NewId()</v>
      </c>
      <c r="J585" s="7" t="str">
        <f t="shared" ca="1" si="77"/>
        <v>'618584'</v>
      </c>
      <c r="K585" s="7" t="str">
        <f t="shared" ca="1" si="78"/>
        <v>'09123652202'</v>
      </c>
      <c r="L585" s="7">
        <f>1</f>
        <v>1</v>
      </c>
      <c r="M585" s="8" t="str">
        <f t="shared" si="81"/>
        <v>Null</v>
      </c>
      <c r="N585" s="7">
        <f>0</f>
        <v>0</v>
      </c>
      <c r="O585" s="7" t="str">
        <f ca="1">SingleQuote&amp;
_xlfn.LET(
_xlpm.createDate,
SUBSTITUTE(Users[[#This Row],[CreatedDate]],SingleQuote,""),
TEXT(RANDBETWEEN(_xlpm.createDate,MaxDate),"yyyy-mm-dd")  &amp; " "&amp;  TEXT(TIME(RANDBETWEEN(0,23),RANDBETWEEN(0,59),RANDBETWEEN(0,59)),"hh:mm:ss")
)
&amp; SingleQuote</f>
        <v>'2023-03-16 19:06:32'</v>
      </c>
      <c r="P585" s="7" t="str">
        <f t="shared" si="82"/>
        <v>NewId()</v>
      </c>
      <c r="Q585" s="11" t="str">
        <f t="shared" ca="1" si="79"/>
        <v>'2006-06-04 23:21:36'</v>
      </c>
      <c r="R58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'2010-01-17 17:44:55'</v>
      </c>
      <c r="S585" s="8" t="str">
        <f t="shared" si="83"/>
        <v>Null</v>
      </c>
      <c r="T585" s="7">
        <f>1</f>
        <v>1</v>
      </c>
      <c r="U585" s="7">
        <f>0</f>
        <v>0</v>
      </c>
      <c r="V58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(1,'suegasp','SUEGASP','suegasp@Gmail.Com','SUEGASP@GMAIL.COM',1,'E195E8F8D0E81DB7F8920E1E339C6F90256C4C061C8F955FB6146E62B37D6D7E:01E52983AF1FB713C900A65E5DAE3AC3:50000:SHA256',NewId(),'618584','09123652202',1,Null,0,'2023-03-16 19:06:32',NewId(),'2006-06-04 23:21:36','2010-01-17 17:44:55',Null,1,0)</v>
      </c>
    </row>
    <row r="586" spans="1:22" x14ac:dyDescent="0.25">
      <c r="A586" s="7">
        <f>ROW()-ROW(Users[[#Headers],[Id]])</f>
        <v>581</v>
      </c>
      <c r="B586" s="7">
        <f>1</f>
        <v>1</v>
      </c>
      <c r="C586" s="7" t="str" cm="1">
        <f t="array" ref="C586">SingleQuote&amp; INDEX(UserNames[UserName],Users[[#This Row],[Id]])&amp;SingleQuote</f>
        <v>'perseveretutu'</v>
      </c>
      <c r="D586" s="7" t="str">
        <f>UPPER(Users[[#This Row],[UserName]])</f>
        <v>'PERSEVERETUTU'</v>
      </c>
      <c r="E586" s="7" t="str" cm="1">
        <f t="array" aca="1" ref="E586" ca="1">SingleQuote&amp; INDEX(UserNames[UserName],Users[[#This Row],[Id]])&amp;"@"&amp; INDEX(EmailProviders[EmailProvider],RANDBETWEEN(1,$E$3))&amp;SingleQuote</f>
        <v>'perseveretutu@Yahoo.com'</v>
      </c>
      <c r="F586" s="7" t="str">
        <f ca="1">UPPER(Users[[#This Row],[Email]])</f>
        <v>'PERSEVERETUTU@YAHOO.COM'</v>
      </c>
      <c r="G586" s="7">
        <f>1</f>
        <v>1</v>
      </c>
      <c r="H586" s="7" t="str">
        <f t="shared" si="76"/>
        <v>'E195E8F8D0E81DB7F8920E1E339C6F90256C4C061C8F955FB6146E62B37D6D7E:01E52983AF1FB713C900A65E5DAE3AC3:50000:SHA256'</v>
      </c>
      <c r="I586" s="7" t="str">
        <f t="shared" si="80"/>
        <v>NewId()</v>
      </c>
      <c r="J586" s="7" t="str">
        <f t="shared" ca="1" si="77"/>
        <v>'799391'</v>
      </c>
      <c r="K586" s="7" t="str">
        <f t="shared" ca="1" si="78"/>
        <v>'09128549368'</v>
      </c>
      <c r="L586" s="7">
        <f>1</f>
        <v>1</v>
      </c>
      <c r="M586" s="8" t="str">
        <f t="shared" si="81"/>
        <v>Null</v>
      </c>
      <c r="N586" s="7">
        <f>0</f>
        <v>0</v>
      </c>
      <c r="O586" s="7" t="str">
        <f ca="1">SingleQuote&amp;
_xlfn.LET(
_xlpm.createDate,
SUBSTITUTE(Users[[#This Row],[CreatedDate]],SingleQuote,""),
TEXT(RANDBETWEEN(_xlpm.createDate,MaxDate),"yyyy-mm-dd")  &amp; " "&amp;  TEXT(TIME(RANDBETWEEN(0,23),RANDBETWEEN(0,59),RANDBETWEEN(0,59)),"hh:mm:ss")
)
&amp; SingleQuote</f>
        <v>'2015-07-04 19:32:24'</v>
      </c>
      <c r="P586" s="7" t="str">
        <f t="shared" si="82"/>
        <v>NewId()</v>
      </c>
      <c r="Q586" s="11" t="str">
        <f t="shared" ca="1" si="79"/>
        <v>'2006-06-09 12:35:31'</v>
      </c>
      <c r="R58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'2011-09-20 08:41:42'</v>
      </c>
      <c r="S586" s="8" t="str">
        <f t="shared" si="83"/>
        <v>Null</v>
      </c>
      <c r="T586" s="7">
        <f>1</f>
        <v>1</v>
      </c>
      <c r="U586" s="7">
        <f>0</f>
        <v>0</v>
      </c>
      <c r="V58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(1,'perseveretutu','PERSEVERETUTU','perseveretutu@Yahoo.com','PERSEVERETUTU@YAHOO.COM',1,'E195E8F8D0E81DB7F8920E1E339C6F90256C4C061C8F955FB6146E62B37D6D7E:01E52983AF1FB713C900A65E5DAE3AC3:50000:SHA256',NewId(),'799391','09128549368',1,Null,0,'2015-07-04 19:32:24',NewId(),'2006-06-09 12:35:31','2011-09-20 08:41:42',Null,1,0)</v>
      </c>
    </row>
    <row r="587" spans="1:22" x14ac:dyDescent="0.25">
      <c r="A587" s="7">
        <f>ROW()-ROW(Users[[#Headers],[Id]])</f>
        <v>582</v>
      </c>
      <c r="B587" s="7">
        <f>1</f>
        <v>1</v>
      </c>
      <c r="C587" s="7" t="str" cm="1">
        <f t="array" ref="C587">SingleQuote&amp; INDEX(UserNames[UserName],Users[[#This Row],[Id]])&amp;SingleQuote</f>
        <v>'guardunbiased'</v>
      </c>
      <c r="D587" s="7" t="str">
        <f>UPPER(Users[[#This Row],[UserName]])</f>
        <v>'GUARDUNBIASED'</v>
      </c>
      <c r="E587" s="7" t="str" cm="1">
        <f t="array" aca="1" ref="E587" ca="1">SingleQuote&amp; INDEX(UserNames[UserName],Users[[#This Row],[Id]])&amp;"@"&amp; INDEX(EmailProviders[EmailProvider],RANDBETWEEN(1,$E$3))&amp;SingleQuote</f>
        <v>'guardunbiased@Gmail.Com'</v>
      </c>
      <c r="F587" s="7" t="str">
        <f ca="1">UPPER(Users[[#This Row],[Email]])</f>
        <v>'GUARDUNBIASED@GMAIL.COM'</v>
      </c>
      <c r="G587" s="7">
        <f>1</f>
        <v>1</v>
      </c>
      <c r="H587" s="7" t="str">
        <f t="shared" si="76"/>
        <v>'E195E8F8D0E81DB7F8920E1E339C6F90256C4C061C8F955FB6146E62B37D6D7E:01E52983AF1FB713C900A65E5DAE3AC3:50000:SHA256'</v>
      </c>
      <c r="I587" s="7" t="str">
        <f t="shared" si="80"/>
        <v>NewId()</v>
      </c>
      <c r="J587" s="7" t="str">
        <f t="shared" ca="1" si="77"/>
        <v>'479165'</v>
      </c>
      <c r="K587" s="7" t="str">
        <f t="shared" ca="1" si="78"/>
        <v>'09123553878'</v>
      </c>
      <c r="L587" s="7">
        <f>1</f>
        <v>1</v>
      </c>
      <c r="M587" s="8" t="str">
        <f t="shared" si="81"/>
        <v>Null</v>
      </c>
      <c r="N587" s="7">
        <f>0</f>
        <v>0</v>
      </c>
      <c r="O587" s="7" t="str">
        <f ca="1">SingleQuote&amp;
_xlfn.LET(
_xlpm.createDate,
SUBSTITUTE(Users[[#This Row],[CreatedDate]],SingleQuote,""),
TEXT(RANDBETWEEN(_xlpm.createDate,MaxDate),"yyyy-mm-dd")  &amp; " "&amp;  TEXT(TIME(RANDBETWEEN(0,23),RANDBETWEEN(0,59),RANDBETWEEN(0,59)),"hh:mm:ss")
)
&amp; SingleQuote</f>
        <v>'2017-09-28 12:32:59'</v>
      </c>
      <c r="P587" s="7" t="str">
        <f t="shared" si="82"/>
        <v>NewId()</v>
      </c>
      <c r="Q587" s="11" t="str">
        <f t="shared" ca="1" si="79"/>
        <v>'2006-06-12 16:33:56'</v>
      </c>
      <c r="R58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'2011-11-16 01:20:07'</v>
      </c>
      <c r="S587" s="8" t="str">
        <f t="shared" si="83"/>
        <v>Null</v>
      </c>
      <c r="T587" s="7">
        <f>1</f>
        <v>1</v>
      </c>
      <c r="U587" s="7">
        <f>0</f>
        <v>0</v>
      </c>
      <c r="V58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(1,'guardunbiased','GUARDUNBIASED','guardunbiased@Gmail.Com','GUARDUNBIASED@GMAIL.COM',1,'E195E8F8D0E81DB7F8920E1E339C6F90256C4C061C8F955FB6146E62B37D6D7E:01E52983AF1FB713C900A65E5DAE3AC3:50000:SHA256',NewId(),'479165','09123553878',1,Null,0,'2017-09-28 12:32:59',NewId(),'2006-06-12 16:33:56','2011-11-16 01:20:07',Null,1,0)</v>
      </c>
    </row>
    <row r="588" spans="1:22" x14ac:dyDescent="0.25">
      <c r="A588" s="7">
        <f>ROW()-ROW(Users[[#Headers],[Id]])</f>
        <v>583</v>
      </c>
      <c r="B588" s="7">
        <f>1</f>
        <v>1</v>
      </c>
      <c r="C588" s="7" t="str" cm="1">
        <f t="array" ref="C588">SingleQuote&amp; INDEX(UserNames[UserName],Users[[#This Row],[Id]])&amp;SingleQuote</f>
        <v>'jumpropesecret'</v>
      </c>
      <c r="D588" s="7" t="str">
        <f>UPPER(Users[[#This Row],[UserName]])</f>
        <v>'JUMPROPESECRET'</v>
      </c>
      <c r="E588" s="7" t="str" cm="1">
        <f t="array" aca="1" ref="E588" ca="1">SingleQuote&amp; INDEX(UserNames[UserName],Users[[#This Row],[Id]])&amp;"@"&amp; INDEX(EmailProviders[EmailProvider],RANDBETWEEN(1,$E$3))&amp;SingleQuote</f>
        <v>'jumpropesecret@Yahoo.com'</v>
      </c>
      <c r="F588" s="7" t="str">
        <f ca="1">UPPER(Users[[#This Row],[Email]])</f>
        <v>'JUMPROPESECRET@YAHOO.COM'</v>
      </c>
      <c r="G588" s="7">
        <f>1</f>
        <v>1</v>
      </c>
      <c r="H588" s="7" t="str">
        <f t="shared" si="76"/>
        <v>'E195E8F8D0E81DB7F8920E1E339C6F90256C4C061C8F955FB6146E62B37D6D7E:01E52983AF1FB713C900A65E5DAE3AC3:50000:SHA256'</v>
      </c>
      <c r="I588" s="7" t="str">
        <f t="shared" si="80"/>
        <v>NewId()</v>
      </c>
      <c r="J588" s="7" t="str">
        <f t="shared" ca="1" si="77"/>
        <v>'209294'</v>
      </c>
      <c r="K588" s="7" t="str">
        <f t="shared" ca="1" si="78"/>
        <v>'09124462873'</v>
      </c>
      <c r="L588" s="7">
        <f>1</f>
        <v>1</v>
      </c>
      <c r="M588" s="8" t="str">
        <f t="shared" si="81"/>
        <v>Null</v>
      </c>
      <c r="N588" s="7">
        <f>0</f>
        <v>0</v>
      </c>
      <c r="O588" s="7" t="str">
        <f ca="1">SingleQuote&amp;
_xlfn.LET(
_xlpm.createDate,
SUBSTITUTE(Users[[#This Row],[CreatedDate]],SingleQuote,""),
TEXT(RANDBETWEEN(_xlpm.createDate,MaxDate),"yyyy-mm-dd")  &amp; " "&amp;  TEXT(TIME(RANDBETWEEN(0,23),RANDBETWEEN(0,59),RANDBETWEEN(0,59)),"hh:mm:ss")
)
&amp; SingleQuote</f>
        <v>'2019-11-04 04:47:56'</v>
      </c>
      <c r="P588" s="7" t="str">
        <f t="shared" si="82"/>
        <v>NewId()</v>
      </c>
      <c r="Q588" s="11" t="str">
        <f t="shared" ca="1" si="79"/>
        <v>'2006-06-16 12:15:40'</v>
      </c>
      <c r="R58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'2018-01-09 20:18:46'</v>
      </c>
      <c r="S588" s="8" t="str">
        <f t="shared" si="83"/>
        <v>Null</v>
      </c>
      <c r="T588" s="7">
        <f>1</f>
        <v>1</v>
      </c>
      <c r="U588" s="7">
        <f>0</f>
        <v>0</v>
      </c>
      <c r="V58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(1,'jumpropesecret','JUMPROPESECRET','jumpropesecret@Yahoo.com','JUMPROPESECRET@YAHOO.COM',1,'E195E8F8D0E81DB7F8920E1E339C6F90256C4C061C8F955FB6146E62B37D6D7E:01E52983AF1FB713C900A65E5DAE3AC3:50000:SHA256',NewId(),'209294','09124462873',1,Null,0,'2019-11-04 04:47:56',NewId(),'2006-06-16 12:15:40','2018-01-09 20:18:46',Null,1,0)</v>
      </c>
    </row>
    <row r="589" spans="1:22" x14ac:dyDescent="0.25">
      <c r="A589" s="7">
        <f>ROW()-ROW(Users[[#Headers],[Id]])</f>
        <v>584</v>
      </c>
      <c r="B589" s="7">
        <f>1</f>
        <v>1</v>
      </c>
      <c r="C589" s="7" t="str" cm="1">
        <f t="array" ref="C589">SingleQuote&amp; INDEX(UserNames[UserName],Users[[#This Row],[Id]])&amp;SingleQuote</f>
        <v>'oddballratline'</v>
      </c>
      <c r="D589" s="7" t="str">
        <f>UPPER(Users[[#This Row],[UserName]])</f>
        <v>'ODDBALLRATLINE'</v>
      </c>
      <c r="E589" s="7" t="str" cm="1">
        <f t="array" aca="1" ref="E589" ca="1">SingleQuote&amp; INDEX(UserNames[UserName],Users[[#This Row],[Id]])&amp;"@"&amp; INDEX(EmailProviders[EmailProvider],RANDBETWEEN(1,$E$3))&amp;SingleQuote</f>
        <v>'oddballratline@Outlook.Com'</v>
      </c>
      <c r="F589" s="7" t="str">
        <f ca="1">UPPER(Users[[#This Row],[Email]])</f>
        <v>'ODDBALLRATLINE@OUTLOOK.COM'</v>
      </c>
      <c r="G589" s="7">
        <f>1</f>
        <v>1</v>
      </c>
      <c r="H589" s="7" t="str">
        <f t="shared" si="76"/>
        <v>'E195E8F8D0E81DB7F8920E1E339C6F90256C4C061C8F955FB6146E62B37D6D7E:01E52983AF1FB713C900A65E5DAE3AC3:50000:SHA256'</v>
      </c>
      <c r="I589" s="7" t="str">
        <f t="shared" si="80"/>
        <v>NewId()</v>
      </c>
      <c r="J589" s="7" t="str">
        <f t="shared" ca="1" si="77"/>
        <v>'818257'</v>
      </c>
      <c r="K589" s="7" t="str">
        <f t="shared" ca="1" si="78"/>
        <v>'09126074235'</v>
      </c>
      <c r="L589" s="7">
        <f>1</f>
        <v>1</v>
      </c>
      <c r="M589" s="8" t="str">
        <f t="shared" si="81"/>
        <v>Null</v>
      </c>
      <c r="N589" s="7">
        <f>0</f>
        <v>0</v>
      </c>
      <c r="O589" s="7" t="str">
        <f ca="1">SingleQuote&amp;
_xlfn.LET(
_xlpm.createDate,
SUBSTITUTE(Users[[#This Row],[CreatedDate]],SingleQuote,""),
TEXT(RANDBETWEEN(_xlpm.createDate,MaxDate),"yyyy-mm-dd")  &amp; " "&amp;  TEXT(TIME(RANDBETWEEN(0,23),RANDBETWEEN(0,59),RANDBETWEEN(0,59)),"hh:mm:ss")
)
&amp; SingleQuote</f>
        <v>'2018-03-14 03:20:37'</v>
      </c>
      <c r="P589" s="7" t="str">
        <f t="shared" si="82"/>
        <v>NewId()</v>
      </c>
      <c r="Q589" s="11" t="str">
        <f t="shared" ca="1" si="79"/>
        <v>'2006-06-18 14:40:21'</v>
      </c>
      <c r="R58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'2012-05-01 04:40:28'</v>
      </c>
      <c r="S589" s="8" t="str">
        <f t="shared" si="83"/>
        <v>Null</v>
      </c>
      <c r="T589" s="7">
        <f>1</f>
        <v>1</v>
      </c>
      <c r="U589" s="7">
        <f>0</f>
        <v>0</v>
      </c>
      <c r="V58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(1,'oddballratline','ODDBALLRATLINE','oddballratline@Outlook.Com','ODDBALLRATLINE@OUTLOOK.COM',1,'E195E8F8D0E81DB7F8920E1E339C6F90256C4C061C8F955FB6146E62B37D6D7E:01E52983AF1FB713C900A65E5DAE3AC3:50000:SHA256',NewId(),'818257','09126074235',1,Null,0,'2018-03-14 03:20:37',NewId(),'2006-06-18 14:40:21','2012-05-01 04:40:28',Null,1,0)</v>
      </c>
    </row>
    <row r="590" spans="1:22" x14ac:dyDescent="0.25">
      <c r="A590" s="7">
        <f>ROW()-ROW(Users[[#Headers],[Id]])</f>
        <v>585</v>
      </c>
      <c r="B590" s="7">
        <f>1</f>
        <v>1</v>
      </c>
      <c r="C590" s="7" t="str" cm="1">
        <f t="array" ref="C590">SingleQuote&amp; INDEX(UserNames[UserName],Users[[#This Row],[Id]])&amp;SingleQuote</f>
        <v>'sleighdrunk'</v>
      </c>
      <c r="D590" s="7" t="str">
        <f>UPPER(Users[[#This Row],[UserName]])</f>
        <v>'SLEIGHDRUNK'</v>
      </c>
      <c r="E590" s="7" t="str" cm="1">
        <f t="array" aca="1" ref="E590" ca="1">SingleQuote&amp; INDEX(UserNames[UserName],Users[[#This Row],[Id]])&amp;"@"&amp; INDEX(EmailProviders[EmailProvider],RANDBETWEEN(1,$E$3))&amp;SingleQuote</f>
        <v>'sleighdrunk@Yahoo.com'</v>
      </c>
      <c r="F590" s="7" t="str">
        <f ca="1">UPPER(Users[[#This Row],[Email]])</f>
        <v>'SLEIGHDRUNK@YAHOO.COM'</v>
      </c>
      <c r="G590" s="7">
        <f>1</f>
        <v>1</v>
      </c>
      <c r="H590" s="7" t="str">
        <f t="shared" si="76"/>
        <v>'E195E8F8D0E81DB7F8920E1E339C6F90256C4C061C8F955FB6146E62B37D6D7E:01E52983AF1FB713C900A65E5DAE3AC3:50000:SHA256'</v>
      </c>
      <c r="I590" s="7" t="str">
        <f t="shared" si="80"/>
        <v>NewId()</v>
      </c>
      <c r="J590" s="7" t="str">
        <f t="shared" ca="1" si="77"/>
        <v>'751343'</v>
      </c>
      <c r="K590" s="7" t="str">
        <f t="shared" ca="1" si="78"/>
        <v>'09121425467'</v>
      </c>
      <c r="L590" s="7">
        <f>1</f>
        <v>1</v>
      </c>
      <c r="M590" s="8" t="str">
        <f t="shared" si="81"/>
        <v>Null</v>
      </c>
      <c r="N590" s="7">
        <f>0</f>
        <v>0</v>
      </c>
      <c r="O590" s="7" t="str">
        <f ca="1">SingleQuote&amp;
_xlfn.LET(
_xlpm.createDate,
SUBSTITUTE(Users[[#This Row],[CreatedDate]],SingleQuote,""),
TEXT(RANDBETWEEN(_xlpm.createDate,MaxDate),"yyyy-mm-dd")  &amp; " "&amp;  TEXT(TIME(RANDBETWEEN(0,23),RANDBETWEEN(0,59),RANDBETWEEN(0,59)),"hh:mm:ss")
)
&amp; SingleQuote</f>
        <v>'2007-01-17 07:48:34'</v>
      </c>
      <c r="P590" s="7" t="str">
        <f t="shared" si="82"/>
        <v>NewId()</v>
      </c>
      <c r="Q590" s="11" t="str">
        <f t="shared" ca="1" si="79"/>
        <v>'2006-06-21 07:59:27'</v>
      </c>
      <c r="R59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'2007-01-17 20:16:10'</v>
      </c>
      <c r="S590" s="8" t="str">
        <f t="shared" si="83"/>
        <v>Null</v>
      </c>
      <c r="T590" s="7">
        <f>1</f>
        <v>1</v>
      </c>
      <c r="U590" s="7">
        <f>0</f>
        <v>0</v>
      </c>
      <c r="V59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(1,'sleighdrunk','SLEIGHDRUNK','sleighdrunk@Yahoo.com','SLEIGHDRUNK@YAHOO.COM',1,'E195E8F8D0E81DB7F8920E1E339C6F90256C4C061C8F955FB6146E62B37D6D7E:01E52983AF1FB713C900A65E5DAE3AC3:50000:SHA256',NewId(),'751343','09121425467',1,Null,0,'2007-01-17 07:48:34',NewId(),'2006-06-21 07:59:27','2007-01-17 20:16:10',Null,1,0)</v>
      </c>
    </row>
    <row r="591" spans="1:22" x14ac:dyDescent="0.25">
      <c r="A591" s="7">
        <f>ROW()-ROW(Users[[#Headers],[Id]])</f>
        <v>586</v>
      </c>
      <c r="B591" s="7">
        <f>1</f>
        <v>1</v>
      </c>
      <c r="C591" s="7" t="str" cm="1">
        <f t="array" ref="C591">SingleQuote&amp; INDEX(UserNames[UserName],Users[[#This Row],[Id]])&amp;SingleQuote</f>
        <v>'heartfeltattribute'</v>
      </c>
      <c r="D591" s="7" t="str">
        <f>UPPER(Users[[#This Row],[UserName]])</f>
        <v>'HEARTFELTATTRIBUTE'</v>
      </c>
      <c r="E591" s="7" t="str" cm="1">
        <f t="array" aca="1" ref="E591" ca="1">SingleQuote&amp; INDEX(UserNames[UserName],Users[[#This Row],[Id]])&amp;"@"&amp; INDEX(EmailProviders[EmailProvider],RANDBETWEEN(1,$E$3))&amp;SingleQuote</f>
        <v>'heartfeltattribute@Gmail.Com'</v>
      </c>
      <c r="F591" s="7" t="str">
        <f ca="1">UPPER(Users[[#This Row],[Email]])</f>
        <v>'HEARTFELTATTRIBUTE@GMAIL.COM'</v>
      </c>
      <c r="G591" s="7">
        <f>1</f>
        <v>1</v>
      </c>
      <c r="H591" s="7" t="str">
        <f t="shared" si="76"/>
        <v>'E195E8F8D0E81DB7F8920E1E339C6F90256C4C061C8F955FB6146E62B37D6D7E:01E52983AF1FB713C900A65E5DAE3AC3:50000:SHA256'</v>
      </c>
      <c r="I591" s="7" t="str">
        <f t="shared" si="80"/>
        <v>NewId()</v>
      </c>
      <c r="J591" s="7" t="str">
        <f t="shared" ca="1" si="77"/>
        <v>'633323'</v>
      </c>
      <c r="K591" s="7" t="str">
        <f t="shared" ca="1" si="78"/>
        <v>'09123163592'</v>
      </c>
      <c r="L591" s="7">
        <f>1</f>
        <v>1</v>
      </c>
      <c r="M591" s="8" t="str">
        <f t="shared" si="81"/>
        <v>Null</v>
      </c>
      <c r="N591" s="7">
        <f>0</f>
        <v>0</v>
      </c>
      <c r="O591" s="7" t="str">
        <f ca="1">SingleQuote&amp;
_xlfn.LET(
_xlpm.createDate,
SUBSTITUTE(Users[[#This Row],[CreatedDate]],SingleQuote,""),
TEXT(RANDBETWEEN(_xlpm.createDate,MaxDate),"yyyy-mm-dd")  &amp; " "&amp;  TEXT(TIME(RANDBETWEEN(0,23),RANDBETWEEN(0,59),RANDBETWEEN(0,59)),"hh:mm:ss")
)
&amp; SingleQuote</f>
        <v>'2024-01-22 01:23:23'</v>
      </c>
      <c r="P591" s="7" t="str">
        <f t="shared" si="82"/>
        <v>NewId()</v>
      </c>
      <c r="Q591" s="11" t="str">
        <f t="shared" ca="1" si="79"/>
        <v>'2006-06-27 04:40:34'</v>
      </c>
      <c r="R59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'2017-01-08 16:32:39'</v>
      </c>
      <c r="S591" s="8" t="str">
        <f t="shared" si="83"/>
        <v>Null</v>
      </c>
      <c r="T591" s="7">
        <f>1</f>
        <v>1</v>
      </c>
      <c r="U591" s="7">
        <f>0</f>
        <v>0</v>
      </c>
      <c r="V59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(1,'heartfeltattribute','HEARTFELTATTRIBUTE','heartfeltattribute@Gmail.Com','HEARTFELTATTRIBUTE@GMAIL.COM',1,'E195E8F8D0E81DB7F8920E1E339C6F90256C4C061C8F955FB6146E62B37D6D7E:01E52983AF1FB713C900A65E5DAE3AC3:50000:SHA256',NewId(),'633323','09123163592',1,Null,0,'2024-01-22 01:23:23',NewId(),'2006-06-27 04:40:34','2017-01-08 16:32:39',Null,1,0)</v>
      </c>
    </row>
    <row r="592" spans="1:22" x14ac:dyDescent="0.25">
      <c r="A592" s="7">
        <f>ROW()-ROW(Users[[#Headers],[Id]])</f>
        <v>587</v>
      </c>
      <c r="B592" s="7">
        <f>1</f>
        <v>1</v>
      </c>
      <c r="C592" s="7" t="str" cm="1">
        <f t="array" ref="C592">SingleQuote&amp; INDEX(UserNames[UserName],Users[[#This Row],[Id]])&amp;SingleQuote</f>
        <v>'sootheeyeglasses'</v>
      </c>
      <c r="D592" s="7" t="str">
        <f>UPPER(Users[[#This Row],[UserName]])</f>
        <v>'SOOTHEEYEGLASSES'</v>
      </c>
      <c r="E592" s="7" t="str" cm="1">
        <f t="array" aca="1" ref="E592" ca="1">SingleQuote&amp; INDEX(UserNames[UserName],Users[[#This Row],[Id]])&amp;"@"&amp; INDEX(EmailProviders[EmailProvider],RANDBETWEEN(1,$E$3))&amp;SingleQuote</f>
        <v>'sootheeyeglasses@Gmail.Com'</v>
      </c>
      <c r="F592" s="7" t="str">
        <f ca="1">UPPER(Users[[#This Row],[Email]])</f>
        <v>'SOOTHEEYEGLASSES@GMAIL.COM'</v>
      </c>
      <c r="G592" s="7">
        <f>1</f>
        <v>1</v>
      </c>
      <c r="H592" s="7" t="str">
        <f t="shared" si="76"/>
        <v>'E195E8F8D0E81DB7F8920E1E339C6F90256C4C061C8F955FB6146E62B37D6D7E:01E52983AF1FB713C900A65E5DAE3AC3:50000:SHA256'</v>
      </c>
      <c r="I592" s="7" t="str">
        <f t="shared" si="80"/>
        <v>NewId()</v>
      </c>
      <c r="J592" s="7" t="str">
        <f t="shared" ca="1" si="77"/>
        <v>'434849'</v>
      </c>
      <c r="K592" s="7" t="str">
        <f t="shared" ca="1" si="78"/>
        <v>'09125644244'</v>
      </c>
      <c r="L592" s="7">
        <f>1</f>
        <v>1</v>
      </c>
      <c r="M592" s="8" t="str">
        <f t="shared" si="81"/>
        <v>Null</v>
      </c>
      <c r="N592" s="7">
        <f>0</f>
        <v>0</v>
      </c>
      <c r="O592" s="7" t="str">
        <f ca="1">SingleQuote&amp;
_xlfn.LET(
_xlpm.createDate,
SUBSTITUTE(Users[[#This Row],[CreatedDate]],SingleQuote,""),
TEXT(RANDBETWEEN(_xlpm.createDate,MaxDate),"yyyy-mm-dd")  &amp; " "&amp;  TEXT(TIME(RANDBETWEEN(0,23),RANDBETWEEN(0,59),RANDBETWEEN(0,59)),"hh:mm:ss")
)
&amp; SingleQuote</f>
        <v>'2021-12-17 01:31:20'</v>
      </c>
      <c r="P592" s="7" t="str">
        <f t="shared" si="82"/>
        <v>NewId()</v>
      </c>
      <c r="Q592" s="11" t="str">
        <f t="shared" ca="1" si="79"/>
        <v>'2006-06-29 02:38:14'</v>
      </c>
      <c r="R59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'2015-08-28 04:06:51'</v>
      </c>
      <c r="S592" s="8" t="str">
        <f t="shared" si="83"/>
        <v>Null</v>
      </c>
      <c r="T592" s="7">
        <f>1</f>
        <v>1</v>
      </c>
      <c r="U592" s="7">
        <f>0</f>
        <v>0</v>
      </c>
      <c r="V59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(1,'sootheeyeglasses','SOOTHEEYEGLASSES','sootheeyeglasses@Gmail.Com','SOOTHEEYEGLASSES@GMAIL.COM',1,'E195E8F8D0E81DB7F8920E1E339C6F90256C4C061C8F955FB6146E62B37D6D7E:01E52983AF1FB713C900A65E5DAE3AC3:50000:SHA256',NewId(),'434849','09125644244',1,Null,0,'2021-12-17 01:31:20',NewId(),'2006-06-29 02:38:14','2015-08-28 04:06:51',Null,1,0)</v>
      </c>
    </row>
    <row r="593" spans="1:22" x14ac:dyDescent="0.25">
      <c r="A593" s="7">
        <f>ROW()-ROW(Users[[#Headers],[Id]])</f>
        <v>588</v>
      </c>
      <c r="B593" s="7">
        <f>1</f>
        <v>1</v>
      </c>
      <c r="C593" s="7" t="str" cm="1">
        <f t="array" ref="C593">SingleQuote&amp; INDEX(UserNames[UserName],Users[[#This Row],[Id]])&amp;SingleQuote</f>
        <v>'remnanthospital'</v>
      </c>
      <c r="D593" s="7" t="str">
        <f>UPPER(Users[[#This Row],[UserName]])</f>
        <v>'REMNANTHOSPITAL'</v>
      </c>
      <c r="E593" s="7" t="str" cm="1">
        <f t="array" aca="1" ref="E593" ca="1">SingleQuote&amp; INDEX(UserNames[UserName],Users[[#This Row],[Id]])&amp;"@"&amp; INDEX(EmailProviders[EmailProvider],RANDBETWEEN(1,$E$3))&amp;SingleQuote</f>
        <v>'remnanthospital@Gmail.Com'</v>
      </c>
      <c r="F593" s="7" t="str">
        <f ca="1">UPPER(Users[[#This Row],[Email]])</f>
        <v>'REMNANTHOSPITAL@GMAIL.COM'</v>
      </c>
      <c r="G593" s="7">
        <f>1</f>
        <v>1</v>
      </c>
      <c r="H593" s="7" t="str">
        <f t="shared" si="76"/>
        <v>'E195E8F8D0E81DB7F8920E1E339C6F90256C4C061C8F955FB6146E62B37D6D7E:01E52983AF1FB713C900A65E5DAE3AC3:50000:SHA256'</v>
      </c>
      <c r="I593" s="7" t="str">
        <f t="shared" si="80"/>
        <v>NewId()</v>
      </c>
      <c r="J593" s="7" t="str">
        <f t="shared" ca="1" si="77"/>
        <v>'756165'</v>
      </c>
      <c r="K593" s="7" t="str">
        <f t="shared" ca="1" si="78"/>
        <v>'09124680916'</v>
      </c>
      <c r="L593" s="7">
        <f>1</f>
        <v>1</v>
      </c>
      <c r="M593" s="8" t="str">
        <f t="shared" si="81"/>
        <v>Null</v>
      </c>
      <c r="N593" s="7">
        <f>0</f>
        <v>0</v>
      </c>
      <c r="O593" s="7" t="str">
        <f ca="1">SingleQuote&amp;
_xlfn.LET(
_xlpm.createDate,
SUBSTITUTE(Users[[#This Row],[CreatedDate]],SingleQuote,""),
TEXT(RANDBETWEEN(_xlpm.createDate,MaxDate),"yyyy-mm-dd")  &amp; " "&amp;  TEXT(TIME(RANDBETWEEN(0,23),RANDBETWEEN(0,59),RANDBETWEEN(0,59)),"hh:mm:ss")
)
&amp; SingleQuote</f>
        <v>'2012-07-14 06:43:31'</v>
      </c>
      <c r="P593" s="7" t="str">
        <f t="shared" si="82"/>
        <v>NewId()</v>
      </c>
      <c r="Q593" s="11" t="str">
        <f t="shared" ca="1" si="79"/>
        <v>'2006-07-05 09:31:36'</v>
      </c>
      <c r="R59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'2010-10-11 14:36:07'</v>
      </c>
      <c r="S593" s="8" t="str">
        <f t="shared" si="83"/>
        <v>Null</v>
      </c>
      <c r="T593" s="7">
        <f>1</f>
        <v>1</v>
      </c>
      <c r="U593" s="7">
        <f>0</f>
        <v>0</v>
      </c>
      <c r="V59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(1,'remnanthospital','REMNANTHOSPITAL','remnanthospital@Gmail.Com','REMNANTHOSPITAL@GMAIL.COM',1,'E195E8F8D0E81DB7F8920E1E339C6F90256C4C061C8F955FB6146E62B37D6D7E:01E52983AF1FB713C900A65E5DAE3AC3:50000:SHA256',NewId(),'756165','09124680916',1,Null,0,'2012-07-14 06:43:31',NewId(),'2006-07-05 09:31:36','2010-10-11 14:36:07',Null,1,0)</v>
      </c>
    </row>
    <row r="594" spans="1:22" x14ac:dyDescent="0.25">
      <c r="A594" s="7">
        <f>ROW()-ROW(Users[[#Headers],[Id]])</f>
        <v>589</v>
      </c>
      <c r="B594" s="7">
        <f>1</f>
        <v>1</v>
      </c>
      <c r="C594" s="7" t="str" cm="1">
        <f t="array" ref="C594">SingleQuote&amp; INDEX(UserNames[UserName],Users[[#This Row],[Id]])&amp;SingleQuote</f>
        <v>'doutcelebrity'</v>
      </c>
      <c r="D594" s="7" t="str">
        <f>UPPER(Users[[#This Row],[UserName]])</f>
        <v>'DOUTCELEBRITY'</v>
      </c>
      <c r="E594" s="7" t="str" cm="1">
        <f t="array" aca="1" ref="E594" ca="1">SingleQuote&amp; INDEX(UserNames[UserName],Users[[#This Row],[Id]])&amp;"@"&amp; INDEX(EmailProviders[EmailProvider],RANDBETWEEN(1,$E$3))&amp;SingleQuote</f>
        <v>'doutcelebrity@Gmail.Com'</v>
      </c>
      <c r="F594" s="7" t="str">
        <f ca="1">UPPER(Users[[#This Row],[Email]])</f>
        <v>'DOUTCELEBRITY@GMAIL.COM'</v>
      </c>
      <c r="G594" s="7">
        <f>1</f>
        <v>1</v>
      </c>
      <c r="H594" s="7" t="str">
        <f t="shared" si="76"/>
        <v>'E195E8F8D0E81DB7F8920E1E339C6F90256C4C061C8F955FB6146E62B37D6D7E:01E52983AF1FB713C900A65E5DAE3AC3:50000:SHA256'</v>
      </c>
      <c r="I594" s="7" t="str">
        <f t="shared" si="80"/>
        <v>NewId()</v>
      </c>
      <c r="J594" s="7" t="str">
        <f t="shared" ca="1" si="77"/>
        <v>'693357'</v>
      </c>
      <c r="K594" s="7" t="str">
        <f t="shared" ca="1" si="78"/>
        <v>'09125140813'</v>
      </c>
      <c r="L594" s="7">
        <f>1</f>
        <v>1</v>
      </c>
      <c r="M594" s="8" t="str">
        <f t="shared" si="81"/>
        <v>Null</v>
      </c>
      <c r="N594" s="7">
        <f>0</f>
        <v>0</v>
      </c>
      <c r="O594" s="7" t="str">
        <f ca="1">SingleQuote&amp;
_xlfn.LET(
_xlpm.createDate,
SUBSTITUTE(Users[[#This Row],[CreatedDate]],SingleQuote,""),
TEXT(RANDBETWEEN(_xlpm.createDate,MaxDate),"yyyy-mm-dd")  &amp; " "&amp;  TEXT(TIME(RANDBETWEEN(0,23),RANDBETWEEN(0,59),RANDBETWEEN(0,59)),"hh:mm:ss")
)
&amp; SingleQuote</f>
        <v>'2014-01-30 05:35:34'</v>
      </c>
      <c r="P594" s="7" t="str">
        <f t="shared" si="82"/>
        <v>NewId()</v>
      </c>
      <c r="Q594" s="11" t="str">
        <f t="shared" ca="1" si="79"/>
        <v>'2006-07-08 23:33:20'</v>
      </c>
      <c r="R59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'2013-09-26 07:12:33'</v>
      </c>
      <c r="S594" s="8" t="str">
        <f t="shared" si="83"/>
        <v>Null</v>
      </c>
      <c r="T594" s="7">
        <f>1</f>
        <v>1</v>
      </c>
      <c r="U594" s="7">
        <f>0</f>
        <v>0</v>
      </c>
      <c r="V59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(1,'doutcelebrity','DOUTCELEBRITY','doutcelebrity@Gmail.Com','DOUTCELEBRITY@GMAIL.COM',1,'E195E8F8D0E81DB7F8920E1E339C6F90256C4C061C8F955FB6146E62B37D6D7E:01E52983AF1FB713C900A65E5DAE3AC3:50000:SHA256',NewId(),'693357','09125140813',1,Null,0,'2014-01-30 05:35:34',NewId(),'2006-07-08 23:33:20','2013-09-26 07:12:33',Null,1,0)</v>
      </c>
    </row>
    <row r="595" spans="1:22" x14ac:dyDescent="0.25">
      <c r="A595" s="7">
        <f>ROW()-ROW(Users[[#Headers],[Id]])</f>
        <v>590</v>
      </c>
      <c r="B595" s="7">
        <f>1</f>
        <v>1</v>
      </c>
      <c r="C595" s="7" t="str" cm="1">
        <f t="array" ref="C595">SingleQuote&amp; INDEX(UserNames[UserName],Users[[#This Row],[Id]])&amp;SingleQuote</f>
        <v>'lockadvent'</v>
      </c>
      <c r="D595" s="7" t="str">
        <f>UPPER(Users[[#This Row],[UserName]])</f>
        <v>'LOCKADVENT'</v>
      </c>
      <c r="E595" s="7" t="str" cm="1">
        <f t="array" aca="1" ref="E595" ca="1">SingleQuote&amp; INDEX(UserNames[UserName],Users[[#This Row],[Id]])&amp;"@"&amp; INDEX(EmailProviders[EmailProvider],RANDBETWEEN(1,$E$3))&amp;SingleQuote</f>
        <v>'lockadvent@Yahoo.com'</v>
      </c>
      <c r="F595" s="7" t="str">
        <f ca="1">UPPER(Users[[#This Row],[Email]])</f>
        <v>'LOCKADVENT@YAHOO.COM'</v>
      </c>
      <c r="G595" s="7">
        <f>1</f>
        <v>1</v>
      </c>
      <c r="H595" s="7" t="str">
        <f t="shared" si="76"/>
        <v>'E195E8F8D0E81DB7F8920E1E339C6F90256C4C061C8F955FB6146E62B37D6D7E:01E52983AF1FB713C900A65E5DAE3AC3:50000:SHA256'</v>
      </c>
      <c r="I595" s="7" t="str">
        <f t="shared" si="80"/>
        <v>NewId()</v>
      </c>
      <c r="J595" s="7" t="str">
        <f t="shared" ca="1" si="77"/>
        <v>'947544'</v>
      </c>
      <c r="K595" s="7" t="str">
        <f t="shared" ca="1" si="78"/>
        <v>'09125528272'</v>
      </c>
      <c r="L595" s="7">
        <f>1</f>
        <v>1</v>
      </c>
      <c r="M595" s="8" t="str">
        <f t="shared" si="81"/>
        <v>Null</v>
      </c>
      <c r="N595" s="7">
        <f>0</f>
        <v>0</v>
      </c>
      <c r="O595" s="7" t="str">
        <f ca="1">SingleQuote&amp;
_xlfn.LET(
_xlpm.createDate,
SUBSTITUTE(Users[[#This Row],[CreatedDate]],SingleQuote,""),
TEXT(RANDBETWEEN(_xlpm.createDate,MaxDate),"yyyy-mm-dd")  &amp; " "&amp;  TEXT(TIME(RANDBETWEEN(0,23),RANDBETWEEN(0,59),RANDBETWEEN(0,59)),"hh:mm:ss")
)
&amp; SingleQuote</f>
        <v>'2014-03-28 04:40:30'</v>
      </c>
      <c r="P595" s="7" t="str">
        <f t="shared" si="82"/>
        <v>NewId()</v>
      </c>
      <c r="Q595" s="11" t="str">
        <f t="shared" ca="1" si="79"/>
        <v>'2006-07-13 08:46:57'</v>
      </c>
      <c r="R59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'2013-10-19 10:20:00'</v>
      </c>
      <c r="S595" s="8" t="str">
        <f t="shared" si="83"/>
        <v>Null</v>
      </c>
      <c r="T595" s="7">
        <f>1</f>
        <v>1</v>
      </c>
      <c r="U595" s="7">
        <f>0</f>
        <v>0</v>
      </c>
      <c r="V59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(1,'lockadvent','LOCKADVENT','lockadvent@Yahoo.com','LOCKADVENT@YAHOO.COM',1,'E195E8F8D0E81DB7F8920E1E339C6F90256C4C061C8F955FB6146E62B37D6D7E:01E52983AF1FB713C900A65E5DAE3AC3:50000:SHA256',NewId(),'947544','09125528272',1,Null,0,'2014-03-28 04:40:30',NewId(),'2006-07-13 08:46:57','2013-10-19 10:20:00',Null,1,0)</v>
      </c>
    </row>
    <row r="596" spans="1:22" x14ac:dyDescent="0.25">
      <c r="A596" s="7">
        <f>ROW()-ROW(Users[[#Headers],[Id]])</f>
        <v>591</v>
      </c>
      <c r="B596" s="7">
        <f>1</f>
        <v>1</v>
      </c>
      <c r="C596" s="7" t="str" cm="1">
        <f t="array" ref="C596">SingleQuote&amp; INDEX(UserNames[UserName],Users[[#This Row],[Id]])&amp;SingleQuote</f>
        <v>'pastposse'</v>
      </c>
      <c r="D596" s="7" t="str">
        <f>UPPER(Users[[#This Row],[UserName]])</f>
        <v>'PASTPOSSE'</v>
      </c>
      <c r="E596" s="7" t="str" cm="1">
        <f t="array" aca="1" ref="E596" ca="1">SingleQuote&amp; INDEX(UserNames[UserName],Users[[#This Row],[Id]])&amp;"@"&amp; INDEX(EmailProviders[EmailProvider],RANDBETWEEN(1,$E$3))&amp;SingleQuote</f>
        <v>'pastposse@Gmail.Com'</v>
      </c>
      <c r="F596" s="7" t="str">
        <f ca="1">UPPER(Users[[#This Row],[Email]])</f>
        <v>'PASTPOSSE@GMAIL.COM'</v>
      </c>
      <c r="G596" s="7">
        <f>1</f>
        <v>1</v>
      </c>
      <c r="H596" s="7" t="str">
        <f t="shared" si="76"/>
        <v>'E195E8F8D0E81DB7F8920E1E339C6F90256C4C061C8F955FB6146E62B37D6D7E:01E52983AF1FB713C900A65E5DAE3AC3:50000:SHA256'</v>
      </c>
      <c r="I596" s="7" t="str">
        <f t="shared" si="80"/>
        <v>NewId()</v>
      </c>
      <c r="J596" s="7" t="str">
        <f t="shared" ca="1" si="77"/>
        <v>'930870'</v>
      </c>
      <c r="K596" s="7" t="str">
        <f t="shared" ca="1" si="78"/>
        <v>'09128696226'</v>
      </c>
      <c r="L596" s="7">
        <f>1</f>
        <v>1</v>
      </c>
      <c r="M596" s="8" t="str">
        <f t="shared" si="81"/>
        <v>Null</v>
      </c>
      <c r="N596" s="7">
        <f>0</f>
        <v>0</v>
      </c>
      <c r="O596" s="7" t="str">
        <f ca="1">SingleQuote&amp;
_xlfn.LET(
_xlpm.createDate,
SUBSTITUTE(Users[[#This Row],[CreatedDate]],SingleQuote,""),
TEXT(RANDBETWEEN(_xlpm.createDate,MaxDate),"yyyy-mm-dd")  &amp; " "&amp;  TEXT(TIME(RANDBETWEEN(0,23),RANDBETWEEN(0,59),RANDBETWEEN(0,59)),"hh:mm:ss")
)
&amp; SingleQuote</f>
        <v>'2012-02-25 13:25:01'</v>
      </c>
      <c r="P596" s="7" t="str">
        <f t="shared" si="82"/>
        <v>NewId()</v>
      </c>
      <c r="Q596" s="11" t="str">
        <f t="shared" ca="1" si="79"/>
        <v>'2006-07-15 10:41:03'</v>
      </c>
      <c r="R59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'2010-05-21 17:18:09'</v>
      </c>
      <c r="S596" s="8" t="str">
        <f t="shared" si="83"/>
        <v>Null</v>
      </c>
      <c r="T596" s="7">
        <f>1</f>
        <v>1</v>
      </c>
      <c r="U596" s="7">
        <f>0</f>
        <v>0</v>
      </c>
      <c r="V59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(1,'pastposse','PASTPOSSE','pastposse@Gmail.Com','PASTPOSSE@GMAIL.COM',1,'E195E8F8D0E81DB7F8920E1E339C6F90256C4C061C8F955FB6146E62B37D6D7E:01E52983AF1FB713C900A65E5DAE3AC3:50000:SHA256',NewId(),'930870','09128696226',1,Null,0,'2012-02-25 13:25:01',NewId(),'2006-07-15 10:41:03','2010-05-21 17:18:09',Null,1,0)</v>
      </c>
    </row>
    <row r="597" spans="1:22" x14ac:dyDescent="0.25">
      <c r="A597" s="7">
        <f>ROW()-ROW(Users[[#Headers],[Id]])</f>
        <v>592</v>
      </c>
      <c r="B597" s="7">
        <f>1</f>
        <v>1</v>
      </c>
      <c r="C597" s="7" t="str" cm="1">
        <f t="array" ref="C597">SingleQuote&amp; INDEX(UserNames[UserName],Users[[#This Row],[Id]])&amp;SingleQuote</f>
        <v>'heritagepalpita'</v>
      </c>
      <c r="D597" s="7" t="str">
        <f>UPPER(Users[[#This Row],[UserName]])</f>
        <v>'HERITAGEPALPITA'</v>
      </c>
      <c r="E597" s="7" t="str" cm="1">
        <f t="array" aca="1" ref="E597" ca="1">SingleQuote&amp; INDEX(UserNames[UserName],Users[[#This Row],[Id]])&amp;"@"&amp; INDEX(EmailProviders[EmailProvider],RANDBETWEEN(1,$E$3))&amp;SingleQuote</f>
        <v>'heritagepalpita@Outlook.Com'</v>
      </c>
      <c r="F597" s="7" t="str">
        <f ca="1">UPPER(Users[[#This Row],[Email]])</f>
        <v>'HERITAGEPALPITA@OUTLOOK.COM'</v>
      </c>
      <c r="G597" s="7">
        <f>1</f>
        <v>1</v>
      </c>
      <c r="H597" s="7" t="str">
        <f t="shared" si="76"/>
        <v>'E195E8F8D0E81DB7F8920E1E339C6F90256C4C061C8F955FB6146E62B37D6D7E:01E52983AF1FB713C900A65E5DAE3AC3:50000:SHA256'</v>
      </c>
      <c r="I597" s="7" t="str">
        <f t="shared" si="80"/>
        <v>NewId()</v>
      </c>
      <c r="J597" s="7" t="str">
        <f t="shared" ca="1" si="77"/>
        <v>'969078'</v>
      </c>
      <c r="K597" s="7" t="str">
        <f t="shared" ca="1" si="78"/>
        <v>'09129849082'</v>
      </c>
      <c r="L597" s="7">
        <f>1</f>
        <v>1</v>
      </c>
      <c r="M597" s="8" t="str">
        <f t="shared" si="81"/>
        <v>Null</v>
      </c>
      <c r="N597" s="7">
        <f>0</f>
        <v>0</v>
      </c>
      <c r="O597" s="7" t="str">
        <f ca="1">SingleQuote&amp;
_xlfn.LET(
_xlpm.createDate,
SUBSTITUTE(Users[[#This Row],[CreatedDate]],SingleQuote,""),
TEXT(RANDBETWEEN(_xlpm.createDate,MaxDate),"yyyy-mm-dd")  &amp; " "&amp;  TEXT(TIME(RANDBETWEEN(0,23),RANDBETWEEN(0,59),RANDBETWEEN(0,59)),"hh:mm:ss")
)
&amp; SingleQuote</f>
        <v>'2015-11-14 07:48:52'</v>
      </c>
      <c r="P597" s="7" t="str">
        <f t="shared" si="82"/>
        <v>NewId()</v>
      </c>
      <c r="Q597" s="11" t="str">
        <f t="shared" ca="1" si="79"/>
        <v>'2006-07-21 23:54:42'</v>
      </c>
      <c r="R59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'2006-11-02 15:04:57'</v>
      </c>
      <c r="S597" s="8" t="str">
        <f t="shared" si="83"/>
        <v>Null</v>
      </c>
      <c r="T597" s="7">
        <f>1</f>
        <v>1</v>
      </c>
      <c r="U597" s="7">
        <f>0</f>
        <v>0</v>
      </c>
      <c r="V59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(1,'heritagepalpita','HERITAGEPALPITA','heritagepalpita@Outlook.Com','HERITAGEPALPITA@OUTLOOK.COM',1,'E195E8F8D0E81DB7F8920E1E339C6F90256C4C061C8F955FB6146E62B37D6D7E:01E52983AF1FB713C900A65E5DAE3AC3:50000:SHA256',NewId(),'969078','09129849082',1,Null,0,'2015-11-14 07:48:52',NewId(),'2006-07-21 23:54:42','2006-11-02 15:04:57',Null,1,0)</v>
      </c>
    </row>
    <row r="598" spans="1:22" x14ac:dyDescent="0.25">
      <c r="A598" s="7">
        <f>ROW()-ROW(Users[[#Headers],[Id]])</f>
        <v>593</v>
      </c>
      <c r="B598" s="7">
        <f>1</f>
        <v>1</v>
      </c>
      <c r="C598" s="7" t="str" cm="1">
        <f t="array" ref="C598">SingleQuote&amp; INDEX(UserNames[UserName],Users[[#This Row],[Id]])&amp;SingleQuote</f>
        <v>'thrushstokehold'</v>
      </c>
      <c r="D598" s="7" t="str">
        <f>UPPER(Users[[#This Row],[UserName]])</f>
        <v>'THRUSHSTOKEHOLD'</v>
      </c>
      <c r="E598" s="7" t="str" cm="1">
        <f t="array" aca="1" ref="E598" ca="1">SingleQuote&amp; INDEX(UserNames[UserName],Users[[#This Row],[Id]])&amp;"@"&amp; INDEX(EmailProviders[EmailProvider],RANDBETWEEN(1,$E$3))&amp;SingleQuote</f>
        <v>'thrushstokehold@Outlook.Com'</v>
      </c>
      <c r="F598" s="7" t="str">
        <f ca="1">UPPER(Users[[#This Row],[Email]])</f>
        <v>'THRUSHSTOKEHOLD@OUTLOOK.COM'</v>
      </c>
      <c r="G598" s="7">
        <f>1</f>
        <v>1</v>
      </c>
      <c r="H598" s="7" t="str">
        <f t="shared" si="76"/>
        <v>'E195E8F8D0E81DB7F8920E1E339C6F90256C4C061C8F955FB6146E62B37D6D7E:01E52983AF1FB713C900A65E5DAE3AC3:50000:SHA256'</v>
      </c>
      <c r="I598" s="7" t="str">
        <f t="shared" si="80"/>
        <v>NewId()</v>
      </c>
      <c r="J598" s="7" t="str">
        <f t="shared" ca="1" si="77"/>
        <v>'911687'</v>
      </c>
      <c r="K598" s="7" t="str">
        <f t="shared" ca="1" si="78"/>
        <v>'09129853822'</v>
      </c>
      <c r="L598" s="7">
        <f>1</f>
        <v>1</v>
      </c>
      <c r="M598" s="8" t="str">
        <f t="shared" si="81"/>
        <v>Null</v>
      </c>
      <c r="N598" s="7">
        <f>0</f>
        <v>0</v>
      </c>
      <c r="O598" s="7" t="str">
        <f ca="1">SingleQuote&amp;
_xlfn.LET(
_xlpm.createDate,
SUBSTITUTE(Users[[#This Row],[CreatedDate]],SingleQuote,""),
TEXT(RANDBETWEEN(_xlpm.createDate,MaxDate),"yyyy-mm-dd")  &amp; " "&amp;  TEXT(TIME(RANDBETWEEN(0,23),RANDBETWEEN(0,59),RANDBETWEEN(0,59)),"hh:mm:ss")
)
&amp; SingleQuote</f>
        <v>'2008-10-06 12:06:35'</v>
      </c>
      <c r="P598" s="7" t="str">
        <f t="shared" si="82"/>
        <v>NewId()</v>
      </c>
      <c r="Q598" s="11" t="str">
        <f t="shared" ca="1" si="79"/>
        <v>'2006-07-25 06:36:41'</v>
      </c>
      <c r="R59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'2007-09-12 05:12:19'</v>
      </c>
      <c r="S598" s="8" t="str">
        <f t="shared" si="83"/>
        <v>Null</v>
      </c>
      <c r="T598" s="7">
        <f>1</f>
        <v>1</v>
      </c>
      <c r="U598" s="7">
        <f>0</f>
        <v>0</v>
      </c>
      <c r="V59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(1,'thrushstokehold','THRUSHSTOKEHOLD','thrushstokehold@Outlook.Com','THRUSHSTOKEHOLD@OUTLOOK.COM',1,'E195E8F8D0E81DB7F8920E1E339C6F90256C4C061C8F955FB6146E62B37D6D7E:01E52983AF1FB713C900A65E5DAE3AC3:50000:SHA256',NewId(),'911687','09129853822',1,Null,0,'2008-10-06 12:06:35',NewId(),'2006-07-25 06:36:41','2007-09-12 05:12:19',Null,1,0)</v>
      </c>
    </row>
    <row r="599" spans="1:22" x14ac:dyDescent="0.25">
      <c r="A599" s="7">
        <f>ROW()-ROW(Users[[#Headers],[Id]])</f>
        <v>594</v>
      </c>
      <c r="B599" s="7">
        <f>1</f>
        <v>1</v>
      </c>
      <c r="C599" s="7" t="str" cm="1">
        <f t="array" ref="C599">SingleQuote&amp; INDEX(UserNames[UserName],Users[[#This Row],[Id]])&amp;SingleQuote</f>
        <v>'contributeliquorice'</v>
      </c>
      <c r="D599" s="7" t="str">
        <f>UPPER(Users[[#This Row],[UserName]])</f>
        <v>'CONTRIBUTELIQUORICE'</v>
      </c>
      <c r="E599" s="7" t="str" cm="1">
        <f t="array" aca="1" ref="E599" ca="1">SingleQuote&amp; INDEX(UserNames[UserName],Users[[#This Row],[Id]])&amp;"@"&amp; INDEX(EmailProviders[EmailProvider],RANDBETWEEN(1,$E$3))&amp;SingleQuote</f>
        <v>'contributeliquorice@Gmail.Com'</v>
      </c>
      <c r="F599" s="7" t="str">
        <f ca="1">UPPER(Users[[#This Row],[Email]])</f>
        <v>'CONTRIBUTELIQUORICE@GMAIL.COM'</v>
      </c>
      <c r="G599" s="7">
        <f>1</f>
        <v>1</v>
      </c>
      <c r="H599" s="7" t="str">
        <f t="shared" si="76"/>
        <v>'E195E8F8D0E81DB7F8920E1E339C6F90256C4C061C8F955FB6146E62B37D6D7E:01E52983AF1FB713C900A65E5DAE3AC3:50000:SHA256'</v>
      </c>
      <c r="I599" s="7" t="str">
        <f t="shared" si="80"/>
        <v>NewId()</v>
      </c>
      <c r="J599" s="7" t="str">
        <f t="shared" ca="1" si="77"/>
        <v>'922781'</v>
      </c>
      <c r="K599" s="7" t="str">
        <f t="shared" ca="1" si="78"/>
        <v>'09124321921'</v>
      </c>
      <c r="L599" s="7">
        <f>1</f>
        <v>1</v>
      </c>
      <c r="M599" s="8" t="str">
        <f t="shared" si="81"/>
        <v>Null</v>
      </c>
      <c r="N599" s="7">
        <f>0</f>
        <v>0</v>
      </c>
      <c r="O599" s="7" t="str">
        <f ca="1">SingleQuote&amp;
_xlfn.LET(
_xlpm.createDate,
SUBSTITUTE(Users[[#This Row],[CreatedDate]],SingleQuote,""),
TEXT(RANDBETWEEN(_xlpm.createDate,MaxDate),"yyyy-mm-dd")  &amp; " "&amp;  TEXT(TIME(RANDBETWEEN(0,23),RANDBETWEEN(0,59),RANDBETWEEN(0,59)),"hh:mm:ss")
)
&amp; SingleQuote</f>
        <v>'2023-03-24 09:28:06'</v>
      </c>
      <c r="P599" s="7" t="str">
        <f t="shared" si="82"/>
        <v>NewId()</v>
      </c>
      <c r="Q599" s="11" t="str">
        <f t="shared" ca="1" si="79"/>
        <v>'2006-07-29 07:08:17'</v>
      </c>
      <c r="R59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'2012-07-23 19:17:11'</v>
      </c>
      <c r="S599" s="8" t="str">
        <f t="shared" si="83"/>
        <v>Null</v>
      </c>
      <c r="T599" s="7">
        <f>1</f>
        <v>1</v>
      </c>
      <c r="U599" s="7">
        <f>0</f>
        <v>0</v>
      </c>
      <c r="V59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(1,'contributeliquorice','CONTRIBUTELIQUORICE','contributeliquorice@Gmail.Com','CONTRIBUTELIQUORICE@GMAIL.COM',1,'E195E8F8D0E81DB7F8920E1E339C6F90256C4C061C8F955FB6146E62B37D6D7E:01E52983AF1FB713C900A65E5DAE3AC3:50000:SHA256',NewId(),'922781','09124321921',1,Null,0,'2023-03-24 09:28:06',NewId(),'2006-07-29 07:08:17','2012-07-23 19:17:11',Null,1,0)</v>
      </c>
    </row>
    <row r="600" spans="1:22" x14ac:dyDescent="0.25">
      <c r="A600" s="7">
        <f>ROW()-ROW(Users[[#Headers],[Id]])</f>
        <v>595</v>
      </c>
      <c r="B600" s="7">
        <f>1</f>
        <v>1</v>
      </c>
      <c r="C600" s="7" t="str" cm="1">
        <f t="array" ref="C600">SingleQuote&amp; INDEX(UserNames[UserName],Users[[#This Row],[Id]])&amp;SingleQuote</f>
        <v>'lostthough'</v>
      </c>
      <c r="D600" s="7" t="str">
        <f>UPPER(Users[[#This Row],[UserName]])</f>
        <v>'LOSTTHOUGH'</v>
      </c>
      <c r="E600" s="7" t="str" cm="1">
        <f t="array" aca="1" ref="E600" ca="1">SingleQuote&amp; INDEX(UserNames[UserName],Users[[#This Row],[Id]])&amp;"@"&amp; INDEX(EmailProviders[EmailProvider],RANDBETWEEN(1,$E$3))&amp;SingleQuote</f>
        <v>'lostthough@Gmail.Com'</v>
      </c>
      <c r="F600" s="7" t="str">
        <f ca="1">UPPER(Users[[#This Row],[Email]])</f>
        <v>'LOSTTHOUGH@GMAIL.COM'</v>
      </c>
      <c r="G600" s="7">
        <f>1</f>
        <v>1</v>
      </c>
      <c r="H600" s="7" t="str">
        <f t="shared" si="76"/>
        <v>'E195E8F8D0E81DB7F8920E1E339C6F90256C4C061C8F955FB6146E62B37D6D7E:01E52983AF1FB713C900A65E5DAE3AC3:50000:SHA256'</v>
      </c>
      <c r="I600" s="7" t="str">
        <f t="shared" si="80"/>
        <v>NewId()</v>
      </c>
      <c r="J600" s="7" t="str">
        <f t="shared" ca="1" si="77"/>
        <v>'468257'</v>
      </c>
      <c r="K600" s="7" t="str">
        <f t="shared" ca="1" si="78"/>
        <v>'09127039763'</v>
      </c>
      <c r="L600" s="7">
        <f>1</f>
        <v>1</v>
      </c>
      <c r="M600" s="8" t="str">
        <f t="shared" si="81"/>
        <v>Null</v>
      </c>
      <c r="N600" s="7">
        <f>0</f>
        <v>0</v>
      </c>
      <c r="O600" s="7" t="str">
        <f ca="1">SingleQuote&amp;
_xlfn.LET(
_xlpm.createDate,
SUBSTITUTE(Users[[#This Row],[CreatedDate]],SingleQuote,""),
TEXT(RANDBETWEEN(_xlpm.createDate,MaxDate),"yyyy-mm-dd")  &amp; " "&amp;  TEXT(TIME(RANDBETWEEN(0,23),RANDBETWEEN(0,59),RANDBETWEEN(0,59)),"hh:mm:ss")
)
&amp; SingleQuote</f>
        <v>'2022-09-19 16:37:58'</v>
      </c>
      <c r="P600" s="7" t="str">
        <f t="shared" si="82"/>
        <v>NewId()</v>
      </c>
      <c r="Q600" s="11" t="str">
        <f t="shared" ca="1" si="79"/>
        <v>'2006-08-03 15:40:51'</v>
      </c>
      <c r="R60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'2014-07-08 15:25:09'</v>
      </c>
      <c r="S600" s="8" t="str">
        <f t="shared" si="83"/>
        <v>Null</v>
      </c>
      <c r="T600" s="7">
        <f>1</f>
        <v>1</v>
      </c>
      <c r="U600" s="7">
        <f>0</f>
        <v>0</v>
      </c>
      <c r="V60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(1,'lostthough','LOSTTHOUGH','lostthough@Gmail.Com','LOSTTHOUGH@GMAIL.COM',1,'E195E8F8D0E81DB7F8920E1E339C6F90256C4C061C8F955FB6146E62B37D6D7E:01E52983AF1FB713C900A65E5DAE3AC3:50000:SHA256',NewId(),'468257','09127039763',1,Null,0,'2022-09-19 16:37:58',NewId(),'2006-08-03 15:40:51','2014-07-08 15:25:09',Null,1,0)</v>
      </c>
    </row>
    <row r="601" spans="1:22" x14ac:dyDescent="0.25">
      <c r="A601" s="7">
        <f>ROW()-ROW(Users[[#Headers],[Id]])</f>
        <v>596</v>
      </c>
      <c r="B601" s="7">
        <f>1</f>
        <v>1</v>
      </c>
      <c r="C601" s="7" t="str" cm="1">
        <f t="array" ref="C601">SingleQuote&amp; INDEX(UserNames[UserName],Users[[#This Row],[Id]])&amp;SingleQuote</f>
        <v>'destroyboss'</v>
      </c>
      <c r="D601" s="7" t="str">
        <f>UPPER(Users[[#This Row],[UserName]])</f>
        <v>'DESTROYBOSS'</v>
      </c>
      <c r="E601" s="7" t="str" cm="1">
        <f t="array" aca="1" ref="E601" ca="1">SingleQuote&amp; INDEX(UserNames[UserName],Users[[#This Row],[Id]])&amp;"@"&amp; INDEX(EmailProviders[EmailProvider],RANDBETWEEN(1,$E$3))&amp;SingleQuote</f>
        <v>'destroyboss@Gmail.Com'</v>
      </c>
      <c r="F601" s="7" t="str">
        <f ca="1">UPPER(Users[[#This Row],[Email]])</f>
        <v>'DESTROYBOSS@GMAIL.COM'</v>
      </c>
      <c r="G601" s="7">
        <f>1</f>
        <v>1</v>
      </c>
      <c r="H601" s="7" t="str">
        <f t="shared" si="76"/>
        <v>'E195E8F8D0E81DB7F8920E1E339C6F90256C4C061C8F955FB6146E62B37D6D7E:01E52983AF1FB713C900A65E5DAE3AC3:50000:SHA256'</v>
      </c>
      <c r="I601" s="7" t="str">
        <f t="shared" si="80"/>
        <v>NewId()</v>
      </c>
      <c r="J601" s="7" t="str">
        <f t="shared" ca="1" si="77"/>
        <v>'929750'</v>
      </c>
      <c r="K601" s="7" t="str">
        <f t="shared" ca="1" si="78"/>
        <v>'09129273242'</v>
      </c>
      <c r="L601" s="7">
        <f>1</f>
        <v>1</v>
      </c>
      <c r="M601" s="8" t="str">
        <f t="shared" si="81"/>
        <v>Null</v>
      </c>
      <c r="N601" s="7">
        <f>0</f>
        <v>0</v>
      </c>
      <c r="O601" s="7" t="str">
        <f ca="1">SingleQuote&amp;
_xlfn.LET(
_xlpm.createDate,
SUBSTITUTE(Users[[#This Row],[CreatedDate]],SingleQuote,""),
TEXT(RANDBETWEEN(_xlpm.createDate,MaxDate),"yyyy-mm-dd")  &amp; " "&amp;  TEXT(TIME(RANDBETWEEN(0,23),RANDBETWEEN(0,59),RANDBETWEEN(0,59)),"hh:mm:ss")
)
&amp; SingleQuote</f>
        <v>'2023-12-24 13:33:01'</v>
      </c>
      <c r="P601" s="7" t="str">
        <f t="shared" si="82"/>
        <v>NewId()</v>
      </c>
      <c r="Q601" s="11" t="str">
        <f t="shared" ca="1" si="79"/>
        <v>'2006-08-08 10:50:40'</v>
      </c>
      <c r="R60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'2015-07-07 05:44:21'</v>
      </c>
      <c r="S601" s="8" t="str">
        <f t="shared" si="83"/>
        <v>Null</v>
      </c>
      <c r="T601" s="7">
        <f>1</f>
        <v>1</v>
      </c>
      <c r="U601" s="7">
        <f>0</f>
        <v>0</v>
      </c>
      <c r="V60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(1,'destroyboss','DESTROYBOSS','destroyboss@Gmail.Com','DESTROYBOSS@GMAIL.COM',1,'E195E8F8D0E81DB7F8920E1E339C6F90256C4C061C8F955FB6146E62B37D6D7E:01E52983AF1FB713C900A65E5DAE3AC3:50000:SHA256',NewId(),'929750','09129273242',1,Null,0,'2023-12-24 13:33:01',NewId(),'2006-08-08 10:50:40','2015-07-07 05:44:21',Null,1,0)</v>
      </c>
    </row>
    <row r="602" spans="1:22" x14ac:dyDescent="0.25">
      <c r="A602" s="7">
        <f>ROW()-ROW(Users[[#Headers],[Id]])</f>
        <v>597</v>
      </c>
      <c r="B602" s="7">
        <f>1</f>
        <v>1</v>
      </c>
      <c r="C602" s="7" t="str" cm="1">
        <f t="array" ref="C602">SingleQuote&amp; INDEX(UserNames[UserName],Users[[#This Row],[Id]])&amp;SingleQuote</f>
        <v>'behindhandshake'</v>
      </c>
      <c r="D602" s="7" t="str">
        <f>UPPER(Users[[#This Row],[UserName]])</f>
        <v>'BEHINDHANDSHAKE'</v>
      </c>
      <c r="E602" s="7" t="str" cm="1">
        <f t="array" aca="1" ref="E602" ca="1">SingleQuote&amp; INDEX(UserNames[UserName],Users[[#This Row],[Id]])&amp;"@"&amp; INDEX(EmailProviders[EmailProvider],RANDBETWEEN(1,$E$3))&amp;SingleQuote</f>
        <v>'behindhandshake@Yahoo.com'</v>
      </c>
      <c r="F602" s="7" t="str">
        <f ca="1">UPPER(Users[[#This Row],[Email]])</f>
        <v>'BEHINDHANDSHAKE@YAHOO.COM'</v>
      </c>
      <c r="G602" s="7">
        <f>1</f>
        <v>1</v>
      </c>
      <c r="H602" s="7" t="str">
        <f t="shared" si="76"/>
        <v>'E195E8F8D0E81DB7F8920E1E339C6F90256C4C061C8F955FB6146E62B37D6D7E:01E52983AF1FB713C900A65E5DAE3AC3:50000:SHA256'</v>
      </c>
      <c r="I602" s="7" t="str">
        <f t="shared" si="80"/>
        <v>NewId()</v>
      </c>
      <c r="J602" s="7" t="str">
        <f t="shared" ca="1" si="77"/>
        <v>'017027'</v>
      </c>
      <c r="K602" s="7" t="str">
        <f t="shared" ca="1" si="78"/>
        <v>'09122657837'</v>
      </c>
      <c r="L602" s="7">
        <f>1</f>
        <v>1</v>
      </c>
      <c r="M602" s="8" t="str">
        <f t="shared" si="81"/>
        <v>Null</v>
      </c>
      <c r="N602" s="7">
        <f>0</f>
        <v>0</v>
      </c>
      <c r="O602" s="7" t="str">
        <f ca="1">SingleQuote&amp;
_xlfn.LET(
_xlpm.createDate,
SUBSTITUTE(Users[[#This Row],[CreatedDate]],SingleQuote,""),
TEXT(RANDBETWEEN(_xlpm.createDate,MaxDate),"yyyy-mm-dd")  &amp; " "&amp;  TEXT(TIME(RANDBETWEEN(0,23),RANDBETWEEN(0,59),RANDBETWEEN(0,59)),"hh:mm:ss")
)
&amp; SingleQuote</f>
        <v>'2007-03-04 22:29:34'</v>
      </c>
      <c r="P602" s="7" t="str">
        <f t="shared" si="82"/>
        <v>NewId()</v>
      </c>
      <c r="Q602" s="11" t="str">
        <f t="shared" ca="1" si="79"/>
        <v>'2006-08-14 10:19:26'</v>
      </c>
      <c r="R60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'2006-12-20 14:05:05'</v>
      </c>
      <c r="S602" s="8" t="str">
        <f t="shared" si="83"/>
        <v>Null</v>
      </c>
      <c r="T602" s="7">
        <f>1</f>
        <v>1</v>
      </c>
      <c r="U602" s="7">
        <f>0</f>
        <v>0</v>
      </c>
      <c r="V60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(1,'behindhandshake','BEHINDHANDSHAKE','behindhandshake@Yahoo.com','BEHINDHANDSHAKE@YAHOO.COM',1,'E195E8F8D0E81DB7F8920E1E339C6F90256C4C061C8F955FB6146E62B37D6D7E:01E52983AF1FB713C900A65E5DAE3AC3:50000:SHA256',NewId(),'017027','09122657837',1,Null,0,'2007-03-04 22:29:34',NewId(),'2006-08-14 10:19:26','2006-12-20 14:05:05',Null,1,0)</v>
      </c>
    </row>
    <row r="603" spans="1:22" x14ac:dyDescent="0.25">
      <c r="A603" s="7">
        <f>ROW()-ROW(Users[[#Headers],[Id]])</f>
        <v>598</v>
      </c>
      <c r="B603" s="7">
        <f>1</f>
        <v>1</v>
      </c>
      <c r="C603" s="7" t="str" cm="1">
        <f t="array" ref="C603">SingleQuote&amp; INDEX(UserNames[UserName],Users[[#This Row],[Id]])&amp;SingleQuote</f>
        <v>'confrontcurriculum'</v>
      </c>
      <c r="D603" s="7" t="str">
        <f>UPPER(Users[[#This Row],[UserName]])</f>
        <v>'CONFRONTCURRICULUM'</v>
      </c>
      <c r="E603" s="7" t="str" cm="1">
        <f t="array" aca="1" ref="E603" ca="1">SingleQuote&amp; INDEX(UserNames[UserName],Users[[#This Row],[Id]])&amp;"@"&amp; INDEX(EmailProviders[EmailProvider],RANDBETWEEN(1,$E$3))&amp;SingleQuote</f>
        <v>'confrontcurriculum@Yahoo.com'</v>
      </c>
      <c r="F603" s="7" t="str">
        <f ca="1">UPPER(Users[[#This Row],[Email]])</f>
        <v>'CONFRONTCURRICULUM@YAHOO.COM'</v>
      </c>
      <c r="G603" s="7">
        <f>1</f>
        <v>1</v>
      </c>
      <c r="H603" s="7" t="str">
        <f t="shared" si="76"/>
        <v>'E195E8F8D0E81DB7F8920E1E339C6F90256C4C061C8F955FB6146E62B37D6D7E:01E52983AF1FB713C900A65E5DAE3AC3:50000:SHA256'</v>
      </c>
      <c r="I603" s="7" t="str">
        <f t="shared" si="80"/>
        <v>NewId()</v>
      </c>
      <c r="J603" s="7" t="str">
        <f t="shared" ca="1" si="77"/>
        <v>'436451'</v>
      </c>
      <c r="K603" s="7" t="str">
        <f t="shared" ca="1" si="78"/>
        <v>'09124386948'</v>
      </c>
      <c r="L603" s="7">
        <f>1</f>
        <v>1</v>
      </c>
      <c r="M603" s="8" t="str">
        <f t="shared" si="81"/>
        <v>Null</v>
      </c>
      <c r="N603" s="7">
        <f>0</f>
        <v>0</v>
      </c>
      <c r="O603" s="7" t="str">
        <f ca="1">SingleQuote&amp;
_xlfn.LET(
_xlpm.createDate,
SUBSTITUTE(Users[[#This Row],[CreatedDate]],SingleQuote,""),
TEXT(RANDBETWEEN(_xlpm.createDate,MaxDate),"yyyy-mm-dd")  &amp; " "&amp;  TEXT(TIME(RANDBETWEEN(0,23),RANDBETWEEN(0,59),RANDBETWEEN(0,59)),"hh:mm:ss")
)
&amp; SingleQuote</f>
        <v>'2020-05-28 19:00:21'</v>
      </c>
      <c r="P603" s="7" t="str">
        <f t="shared" si="82"/>
        <v>NewId()</v>
      </c>
      <c r="Q603" s="11" t="str">
        <f t="shared" ca="1" si="79"/>
        <v>'2006-08-18 13:21:54'</v>
      </c>
      <c r="R60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'2016-05-28 22:56:15'</v>
      </c>
      <c r="S603" s="8" t="str">
        <f t="shared" si="83"/>
        <v>Null</v>
      </c>
      <c r="T603" s="7">
        <f>1</f>
        <v>1</v>
      </c>
      <c r="U603" s="7">
        <f>0</f>
        <v>0</v>
      </c>
      <c r="V60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(1,'confrontcurriculum','CONFRONTCURRICULUM','confrontcurriculum@Yahoo.com','CONFRONTCURRICULUM@YAHOO.COM',1,'E195E8F8D0E81DB7F8920E1E339C6F90256C4C061C8F955FB6146E62B37D6D7E:01E52983AF1FB713C900A65E5DAE3AC3:50000:SHA256',NewId(),'436451','09124386948',1,Null,0,'2020-05-28 19:00:21',NewId(),'2006-08-18 13:21:54','2016-05-28 22:56:15',Null,1,0)</v>
      </c>
    </row>
    <row r="604" spans="1:22" x14ac:dyDescent="0.25">
      <c r="A604" s="7">
        <f>ROW()-ROW(Users[[#Headers],[Id]])</f>
        <v>599</v>
      </c>
      <c r="B604" s="7">
        <f>1</f>
        <v>1</v>
      </c>
      <c r="C604" s="7" t="str" cm="1">
        <f t="array" ref="C604">SingleQuote&amp; INDEX(UserNames[UserName],Users[[#This Row],[Id]])&amp;SingleQuote</f>
        <v>'zippysail'</v>
      </c>
      <c r="D604" s="7" t="str">
        <f>UPPER(Users[[#This Row],[UserName]])</f>
        <v>'ZIPPYSAIL'</v>
      </c>
      <c r="E604" s="7" t="str" cm="1">
        <f t="array" aca="1" ref="E604" ca="1">SingleQuote&amp; INDEX(UserNames[UserName],Users[[#This Row],[Id]])&amp;"@"&amp; INDEX(EmailProviders[EmailProvider],RANDBETWEEN(1,$E$3))&amp;SingleQuote</f>
        <v>'zippysail@Yahoo.com'</v>
      </c>
      <c r="F604" s="7" t="str">
        <f ca="1">UPPER(Users[[#This Row],[Email]])</f>
        <v>'ZIPPYSAIL@YAHOO.COM'</v>
      </c>
      <c r="G604" s="7">
        <f>1</f>
        <v>1</v>
      </c>
      <c r="H604" s="7" t="str">
        <f t="shared" si="76"/>
        <v>'E195E8F8D0E81DB7F8920E1E339C6F90256C4C061C8F955FB6146E62B37D6D7E:01E52983AF1FB713C900A65E5DAE3AC3:50000:SHA256'</v>
      </c>
      <c r="I604" s="7" t="str">
        <f t="shared" si="80"/>
        <v>NewId()</v>
      </c>
      <c r="J604" s="7" t="str">
        <f t="shared" ca="1" si="77"/>
        <v>'472344'</v>
      </c>
      <c r="K604" s="7" t="str">
        <f t="shared" ca="1" si="78"/>
        <v>'09122292097'</v>
      </c>
      <c r="L604" s="7">
        <f>1</f>
        <v>1</v>
      </c>
      <c r="M604" s="8" t="str">
        <f t="shared" si="81"/>
        <v>Null</v>
      </c>
      <c r="N604" s="7">
        <f>0</f>
        <v>0</v>
      </c>
      <c r="O604" s="7" t="str">
        <f ca="1">SingleQuote&amp;
_xlfn.LET(
_xlpm.createDate,
SUBSTITUTE(Users[[#This Row],[CreatedDate]],SingleQuote,""),
TEXT(RANDBETWEEN(_xlpm.createDate,MaxDate),"yyyy-mm-dd")  &amp; " "&amp;  TEXT(TIME(RANDBETWEEN(0,23),RANDBETWEEN(0,59),RANDBETWEEN(0,59)),"hh:mm:ss")
)
&amp; SingleQuote</f>
        <v>'2009-07-01 07:48:59'</v>
      </c>
      <c r="P604" s="7" t="str">
        <f t="shared" si="82"/>
        <v>NewId()</v>
      </c>
      <c r="Q604" s="11" t="str">
        <f t="shared" ca="1" si="79"/>
        <v>'2006-08-20 22:36:35'</v>
      </c>
      <c r="R60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'2007-12-22 00:24:37'</v>
      </c>
      <c r="S604" s="8" t="str">
        <f t="shared" si="83"/>
        <v>Null</v>
      </c>
      <c r="T604" s="7">
        <f>1</f>
        <v>1</v>
      </c>
      <c r="U604" s="7">
        <f>0</f>
        <v>0</v>
      </c>
      <c r="V60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(1,'zippysail','ZIPPYSAIL','zippysail@Yahoo.com','ZIPPYSAIL@YAHOO.COM',1,'E195E8F8D0E81DB7F8920E1E339C6F90256C4C061C8F955FB6146E62B37D6D7E:01E52983AF1FB713C900A65E5DAE3AC3:50000:SHA256',NewId(),'472344','09122292097',1,Null,0,'2009-07-01 07:48:59',NewId(),'2006-08-20 22:36:35','2007-12-22 00:24:37',Null,1,0)</v>
      </c>
    </row>
    <row r="605" spans="1:22" x14ac:dyDescent="0.25">
      <c r="A605" s="7">
        <f>ROW()-ROW(Users[[#Headers],[Id]])</f>
        <v>600</v>
      </c>
      <c r="B605" s="7">
        <f>1</f>
        <v>1</v>
      </c>
      <c r="C605" s="7" t="str" cm="1">
        <f t="array" ref="C605">SingleQuote&amp; INDEX(UserNames[UserName],Users[[#This Row],[Id]])&amp;SingleQuote</f>
        <v>'warypinafore'</v>
      </c>
      <c r="D605" s="7" t="str">
        <f>UPPER(Users[[#This Row],[UserName]])</f>
        <v>'WARYPINAFORE'</v>
      </c>
      <c r="E605" s="7" t="str" cm="1">
        <f t="array" aca="1" ref="E605" ca="1">SingleQuote&amp; INDEX(UserNames[UserName],Users[[#This Row],[Id]])&amp;"@"&amp; INDEX(EmailProviders[EmailProvider],RANDBETWEEN(1,$E$3))&amp;SingleQuote</f>
        <v>'warypinafore@Outlook.Com'</v>
      </c>
      <c r="F605" s="7" t="str">
        <f ca="1">UPPER(Users[[#This Row],[Email]])</f>
        <v>'WARYPINAFORE@OUTLOOK.COM'</v>
      </c>
      <c r="G605" s="7">
        <f>1</f>
        <v>1</v>
      </c>
      <c r="H605" s="7" t="str">
        <f t="shared" si="76"/>
        <v>'E195E8F8D0E81DB7F8920E1E339C6F90256C4C061C8F955FB6146E62B37D6D7E:01E52983AF1FB713C900A65E5DAE3AC3:50000:SHA256'</v>
      </c>
      <c r="I605" s="7" t="str">
        <f t="shared" si="80"/>
        <v>NewId()</v>
      </c>
      <c r="J605" s="7" t="str">
        <f t="shared" ca="1" si="77"/>
        <v>'752184'</v>
      </c>
      <c r="K605" s="7" t="str">
        <f t="shared" ca="1" si="78"/>
        <v>'09122295381'</v>
      </c>
      <c r="L605" s="7">
        <f>1</f>
        <v>1</v>
      </c>
      <c r="M605" s="8" t="str">
        <f t="shared" si="81"/>
        <v>Null</v>
      </c>
      <c r="N605" s="7">
        <f>0</f>
        <v>0</v>
      </c>
      <c r="O605" s="7" t="str">
        <f ca="1">SingleQuote&amp;
_xlfn.LET(
_xlpm.createDate,
SUBSTITUTE(Users[[#This Row],[CreatedDate]],SingleQuote,""),
TEXT(RANDBETWEEN(_xlpm.createDate,MaxDate),"yyyy-mm-dd")  &amp; " "&amp;  TEXT(TIME(RANDBETWEEN(0,23),RANDBETWEEN(0,59),RANDBETWEEN(0,59)),"hh:mm:ss")
)
&amp; SingleQuote</f>
        <v>'2008-11-30 08:37:02'</v>
      </c>
      <c r="P605" s="7" t="str">
        <f t="shared" si="82"/>
        <v>NewId()</v>
      </c>
      <c r="Q605" s="11" t="str">
        <f t="shared" ca="1" si="79"/>
        <v>'2006-08-23 12:16:35'</v>
      </c>
      <c r="R60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'2007-07-23 23:11:03'</v>
      </c>
      <c r="S605" s="8" t="str">
        <f t="shared" si="83"/>
        <v>Null</v>
      </c>
      <c r="T605" s="7">
        <f>1</f>
        <v>1</v>
      </c>
      <c r="U605" s="7">
        <f>0</f>
        <v>0</v>
      </c>
      <c r="V60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(1,'warypinafore','WARYPINAFORE','warypinafore@Outlook.Com','WARYPINAFORE@OUTLOOK.COM',1,'E195E8F8D0E81DB7F8920E1E339C6F90256C4C061C8F955FB6146E62B37D6D7E:01E52983AF1FB713C900A65E5DAE3AC3:50000:SHA256',NewId(),'752184','09122295381',1,Null,0,'2008-11-30 08:37:02',NewId(),'2006-08-23 12:16:35','2007-07-23 23:11:03',Null,1,0)</v>
      </c>
    </row>
    <row r="606" spans="1:22" x14ac:dyDescent="0.25">
      <c r="A606" s="7">
        <f>ROW()-ROW(Users[[#Headers],[Id]])</f>
        <v>601</v>
      </c>
      <c r="B606" s="7">
        <f>1</f>
        <v>1</v>
      </c>
      <c r="C606" s="7" t="str" cm="1">
        <f t="array" ref="C606">SingleQuote&amp; INDEX(UserNames[UserName],Users[[#This Row],[Id]])&amp;SingleQuote</f>
        <v>'occurnone'</v>
      </c>
      <c r="D606" s="7" t="str">
        <f>UPPER(Users[[#This Row],[UserName]])</f>
        <v>'OCCURNONE'</v>
      </c>
      <c r="E606" s="7" t="str" cm="1">
        <f t="array" aca="1" ref="E606" ca="1">SingleQuote&amp; INDEX(UserNames[UserName],Users[[#This Row],[Id]])&amp;"@"&amp; INDEX(EmailProviders[EmailProvider],RANDBETWEEN(1,$E$3))&amp;SingleQuote</f>
        <v>'occurnone@Gmail.Com'</v>
      </c>
      <c r="F606" s="7" t="str">
        <f ca="1">UPPER(Users[[#This Row],[Email]])</f>
        <v>'OCCURNONE@GMAIL.COM'</v>
      </c>
      <c r="G606" s="7">
        <f>1</f>
        <v>1</v>
      </c>
      <c r="H606" s="7" t="str">
        <f t="shared" si="76"/>
        <v>'E195E8F8D0E81DB7F8920E1E339C6F90256C4C061C8F955FB6146E62B37D6D7E:01E52983AF1FB713C900A65E5DAE3AC3:50000:SHA256'</v>
      </c>
      <c r="I606" s="7" t="str">
        <f t="shared" si="80"/>
        <v>NewId()</v>
      </c>
      <c r="J606" s="7" t="str">
        <f t="shared" ca="1" si="77"/>
        <v>'245719'</v>
      </c>
      <c r="K606" s="7" t="str">
        <f t="shared" ca="1" si="78"/>
        <v>'09126832695'</v>
      </c>
      <c r="L606" s="7">
        <f>1</f>
        <v>1</v>
      </c>
      <c r="M606" s="8" t="str">
        <f t="shared" si="81"/>
        <v>Null</v>
      </c>
      <c r="N606" s="7">
        <f>0</f>
        <v>0</v>
      </c>
      <c r="O606" s="7" t="str">
        <f ca="1">SingleQuote&amp;
_xlfn.LET(
_xlpm.createDate,
SUBSTITUTE(Users[[#This Row],[CreatedDate]],SingleQuote,""),
TEXT(RANDBETWEEN(_xlpm.createDate,MaxDate),"yyyy-mm-dd")  &amp; " "&amp;  TEXT(TIME(RANDBETWEEN(0,23),RANDBETWEEN(0,59),RANDBETWEEN(0,59)),"hh:mm:ss")
)
&amp; SingleQuote</f>
        <v>'2015-03-17 23:10:26'</v>
      </c>
      <c r="P606" s="7" t="str">
        <f t="shared" si="82"/>
        <v>NewId()</v>
      </c>
      <c r="Q606" s="11" t="str">
        <f t="shared" ca="1" si="79"/>
        <v>'2006-08-26 21:38:59'</v>
      </c>
      <c r="R60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'2009-10-07 22:26:30'</v>
      </c>
      <c r="S606" s="8" t="str">
        <f t="shared" si="83"/>
        <v>Null</v>
      </c>
      <c r="T606" s="7">
        <f>1</f>
        <v>1</v>
      </c>
      <c r="U606" s="7">
        <f>0</f>
        <v>0</v>
      </c>
      <c r="V60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(1,'occurnone','OCCURNONE','occurnone@Gmail.Com','OCCURNONE@GMAIL.COM',1,'E195E8F8D0E81DB7F8920E1E339C6F90256C4C061C8F955FB6146E62B37D6D7E:01E52983AF1FB713C900A65E5DAE3AC3:50000:SHA256',NewId(),'245719','09126832695',1,Null,0,'2015-03-17 23:10:26',NewId(),'2006-08-26 21:38:59','2009-10-07 22:26:30',Null,1,0)</v>
      </c>
    </row>
    <row r="607" spans="1:22" x14ac:dyDescent="0.25">
      <c r="A607" s="7">
        <f>ROW()-ROW(Users[[#Headers],[Id]])</f>
        <v>602</v>
      </c>
      <c r="B607" s="7">
        <f>1</f>
        <v>1</v>
      </c>
      <c r="C607" s="7" t="str" cm="1">
        <f t="array" ref="C607">SingleQuote&amp; INDEX(UserNames[UserName],Users[[#This Row],[Id]])&amp;SingleQuote</f>
        <v>'tricepseggnog'</v>
      </c>
      <c r="D607" s="7" t="str">
        <f>UPPER(Users[[#This Row],[UserName]])</f>
        <v>'TRICEPSEGGNOG'</v>
      </c>
      <c r="E607" s="7" t="str" cm="1">
        <f t="array" aca="1" ref="E607" ca="1">SingleQuote&amp; INDEX(UserNames[UserName],Users[[#This Row],[Id]])&amp;"@"&amp; INDEX(EmailProviders[EmailProvider],RANDBETWEEN(1,$E$3))&amp;SingleQuote</f>
        <v>'tricepseggnog@Yahoo.com'</v>
      </c>
      <c r="F607" s="7" t="str">
        <f ca="1">UPPER(Users[[#This Row],[Email]])</f>
        <v>'TRICEPSEGGNOG@YAHOO.COM'</v>
      </c>
      <c r="G607" s="7">
        <f>1</f>
        <v>1</v>
      </c>
      <c r="H607" s="7" t="str">
        <f t="shared" si="76"/>
        <v>'E195E8F8D0E81DB7F8920E1E339C6F90256C4C061C8F955FB6146E62B37D6D7E:01E52983AF1FB713C900A65E5DAE3AC3:50000:SHA256'</v>
      </c>
      <c r="I607" s="7" t="str">
        <f t="shared" si="80"/>
        <v>NewId()</v>
      </c>
      <c r="J607" s="7" t="str">
        <f t="shared" ca="1" si="77"/>
        <v>'720365'</v>
      </c>
      <c r="K607" s="7" t="str">
        <f t="shared" ca="1" si="78"/>
        <v>'09123758538'</v>
      </c>
      <c r="L607" s="7">
        <f>1</f>
        <v>1</v>
      </c>
      <c r="M607" s="8" t="str">
        <f t="shared" si="81"/>
        <v>Null</v>
      </c>
      <c r="N607" s="7">
        <f>0</f>
        <v>0</v>
      </c>
      <c r="O607" s="7" t="str">
        <f ca="1">SingleQuote&amp;
_xlfn.LET(
_xlpm.createDate,
SUBSTITUTE(Users[[#This Row],[CreatedDate]],SingleQuote,""),
TEXT(RANDBETWEEN(_xlpm.createDate,MaxDate),"yyyy-mm-dd")  &amp; " "&amp;  TEXT(TIME(RANDBETWEEN(0,23),RANDBETWEEN(0,59),RANDBETWEEN(0,59)),"hh:mm:ss")
)
&amp; SingleQuote</f>
        <v>'2012-12-05 13:17:31'</v>
      </c>
      <c r="P607" s="7" t="str">
        <f t="shared" si="82"/>
        <v>NewId()</v>
      </c>
      <c r="Q607" s="11" t="str">
        <f t="shared" ca="1" si="79"/>
        <v>'2006-08-28 05:44:30'</v>
      </c>
      <c r="R60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'2008-02-27 10:44:05'</v>
      </c>
      <c r="S607" s="8" t="str">
        <f t="shared" si="83"/>
        <v>Null</v>
      </c>
      <c r="T607" s="7">
        <f>1</f>
        <v>1</v>
      </c>
      <c r="U607" s="7">
        <f>0</f>
        <v>0</v>
      </c>
      <c r="V60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(1,'tricepseggnog','TRICEPSEGGNOG','tricepseggnog@Yahoo.com','TRICEPSEGGNOG@YAHOO.COM',1,'E195E8F8D0E81DB7F8920E1E339C6F90256C4C061C8F955FB6146E62B37D6D7E:01E52983AF1FB713C900A65E5DAE3AC3:50000:SHA256',NewId(),'720365','09123758538',1,Null,0,'2012-12-05 13:17:31',NewId(),'2006-08-28 05:44:30','2008-02-27 10:44:05',Null,1,0)</v>
      </c>
    </row>
    <row r="608" spans="1:22" x14ac:dyDescent="0.25">
      <c r="A608" s="7">
        <f>ROW()-ROW(Users[[#Headers],[Id]])</f>
        <v>603</v>
      </c>
      <c r="B608" s="7">
        <f>1</f>
        <v>1</v>
      </c>
      <c r="C608" s="7" t="str" cm="1">
        <f t="array" ref="C608">SingleQuote&amp; INDEX(UserNames[UserName],Users[[#This Row],[Id]])&amp;SingleQuote</f>
        <v>'toyslamb'</v>
      </c>
      <c r="D608" s="7" t="str">
        <f>UPPER(Users[[#This Row],[UserName]])</f>
        <v>'TOYSLAMB'</v>
      </c>
      <c r="E608" s="7" t="str" cm="1">
        <f t="array" aca="1" ref="E608" ca="1">SingleQuote&amp; INDEX(UserNames[UserName],Users[[#This Row],[Id]])&amp;"@"&amp; INDEX(EmailProviders[EmailProvider],RANDBETWEEN(1,$E$3))&amp;SingleQuote</f>
        <v>'toyslamb@Gmail.Com'</v>
      </c>
      <c r="F608" s="7" t="str">
        <f ca="1">UPPER(Users[[#This Row],[Email]])</f>
        <v>'TOYSLAMB@GMAIL.COM'</v>
      </c>
      <c r="G608" s="7">
        <f>1</f>
        <v>1</v>
      </c>
      <c r="H608" s="7" t="str">
        <f t="shared" si="76"/>
        <v>'E195E8F8D0E81DB7F8920E1E339C6F90256C4C061C8F955FB6146E62B37D6D7E:01E52983AF1FB713C900A65E5DAE3AC3:50000:SHA256'</v>
      </c>
      <c r="I608" s="7" t="str">
        <f t="shared" si="80"/>
        <v>NewId()</v>
      </c>
      <c r="J608" s="7" t="str">
        <f t="shared" ca="1" si="77"/>
        <v>'836589'</v>
      </c>
      <c r="K608" s="7" t="str">
        <f t="shared" ca="1" si="78"/>
        <v>'09127146922'</v>
      </c>
      <c r="L608" s="7">
        <f>1</f>
        <v>1</v>
      </c>
      <c r="M608" s="8" t="str">
        <f t="shared" si="81"/>
        <v>Null</v>
      </c>
      <c r="N608" s="7">
        <f>0</f>
        <v>0</v>
      </c>
      <c r="O608" s="7" t="str">
        <f ca="1">SingleQuote&amp;
_xlfn.LET(
_xlpm.createDate,
SUBSTITUTE(Users[[#This Row],[CreatedDate]],SingleQuote,""),
TEXT(RANDBETWEEN(_xlpm.createDate,MaxDate),"yyyy-mm-dd")  &amp; " "&amp;  TEXT(TIME(RANDBETWEEN(0,23),RANDBETWEEN(0,59),RANDBETWEEN(0,59)),"hh:mm:ss")
)
&amp; SingleQuote</f>
        <v>'2012-05-03 13:10:15'</v>
      </c>
      <c r="P608" s="7" t="str">
        <f t="shared" si="82"/>
        <v>NewId()</v>
      </c>
      <c r="Q608" s="11" t="str">
        <f t="shared" ca="1" si="79"/>
        <v>'2006-09-03 10:57:40'</v>
      </c>
      <c r="R60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'2010-01-03 17:46:02'</v>
      </c>
      <c r="S608" s="8" t="str">
        <f t="shared" si="83"/>
        <v>Null</v>
      </c>
      <c r="T608" s="7">
        <f>1</f>
        <v>1</v>
      </c>
      <c r="U608" s="7">
        <f>0</f>
        <v>0</v>
      </c>
      <c r="V60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(1,'toyslamb','TOYSLAMB','toyslamb@Gmail.Com','TOYSLAMB@GMAIL.COM',1,'E195E8F8D0E81DB7F8920E1E339C6F90256C4C061C8F955FB6146E62B37D6D7E:01E52983AF1FB713C900A65E5DAE3AC3:50000:SHA256',NewId(),'836589','09127146922',1,Null,0,'2012-05-03 13:10:15',NewId(),'2006-09-03 10:57:40','2010-01-03 17:46:02',Null,1,0)</v>
      </c>
    </row>
    <row r="609" spans="1:22" x14ac:dyDescent="0.25">
      <c r="A609" s="7">
        <f>ROW()-ROW(Users[[#Headers],[Id]])</f>
        <v>604</v>
      </c>
      <c r="B609" s="7">
        <f>1</f>
        <v>1</v>
      </c>
      <c r="C609" s="7" t="str" cm="1">
        <f t="array" ref="C609">SingleQuote&amp; INDEX(UserNames[UserName],Users[[#This Row],[Id]])&amp;SingleQuote</f>
        <v>'aboundingpigman'</v>
      </c>
      <c r="D609" s="7" t="str">
        <f>UPPER(Users[[#This Row],[UserName]])</f>
        <v>'ABOUNDINGPIGMAN'</v>
      </c>
      <c r="E609" s="7" t="str" cm="1">
        <f t="array" aca="1" ref="E609" ca="1">SingleQuote&amp; INDEX(UserNames[UserName],Users[[#This Row],[Id]])&amp;"@"&amp; INDEX(EmailProviders[EmailProvider],RANDBETWEEN(1,$E$3))&amp;SingleQuote</f>
        <v>'aboundingpigman@Yahoo.com'</v>
      </c>
      <c r="F609" s="7" t="str">
        <f ca="1">UPPER(Users[[#This Row],[Email]])</f>
        <v>'ABOUNDINGPIGMAN@YAHOO.COM'</v>
      </c>
      <c r="G609" s="7">
        <f>1</f>
        <v>1</v>
      </c>
      <c r="H609" s="7" t="str">
        <f t="shared" si="76"/>
        <v>'E195E8F8D0E81DB7F8920E1E339C6F90256C4C061C8F955FB6146E62B37D6D7E:01E52983AF1FB713C900A65E5DAE3AC3:50000:SHA256'</v>
      </c>
      <c r="I609" s="7" t="str">
        <f t="shared" si="80"/>
        <v>NewId()</v>
      </c>
      <c r="J609" s="7" t="str">
        <f t="shared" ca="1" si="77"/>
        <v>'098236'</v>
      </c>
      <c r="K609" s="7" t="str">
        <f t="shared" ca="1" si="78"/>
        <v>'09127781687'</v>
      </c>
      <c r="L609" s="7">
        <f>1</f>
        <v>1</v>
      </c>
      <c r="M609" s="8" t="str">
        <f t="shared" si="81"/>
        <v>Null</v>
      </c>
      <c r="N609" s="7">
        <f>0</f>
        <v>0</v>
      </c>
      <c r="O609" s="7" t="str">
        <f ca="1">SingleQuote&amp;
_xlfn.LET(
_xlpm.createDate,
SUBSTITUTE(Users[[#This Row],[CreatedDate]],SingleQuote,""),
TEXT(RANDBETWEEN(_xlpm.createDate,MaxDate),"yyyy-mm-dd")  &amp; " "&amp;  TEXT(TIME(RANDBETWEEN(0,23),RANDBETWEEN(0,59),RANDBETWEEN(0,59)),"hh:mm:ss")
)
&amp; SingleQuote</f>
        <v>'2015-02-18 21:25:41'</v>
      </c>
      <c r="P609" s="7" t="str">
        <f t="shared" si="82"/>
        <v>NewId()</v>
      </c>
      <c r="Q609" s="11" t="str">
        <f t="shared" ca="1" si="79"/>
        <v>'2006-09-08 16:37:02'</v>
      </c>
      <c r="R60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'2008-05-26 04:58:46'</v>
      </c>
      <c r="S609" s="8" t="str">
        <f t="shared" si="83"/>
        <v>Null</v>
      </c>
      <c r="T609" s="7">
        <f>1</f>
        <v>1</v>
      </c>
      <c r="U609" s="7">
        <f>0</f>
        <v>0</v>
      </c>
      <c r="V60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(1,'aboundingpigman','ABOUNDINGPIGMAN','aboundingpigman@Yahoo.com','ABOUNDINGPIGMAN@YAHOO.COM',1,'E195E8F8D0E81DB7F8920E1E339C6F90256C4C061C8F955FB6146E62B37D6D7E:01E52983AF1FB713C900A65E5DAE3AC3:50000:SHA256',NewId(),'098236','09127781687',1,Null,0,'2015-02-18 21:25:41',NewId(),'2006-09-08 16:37:02','2008-05-26 04:58:46',Null,1,0)</v>
      </c>
    </row>
    <row r="610" spans="1:22" x14ac:dyDescent="0.25">
      <c r="A610" s="7">
        <f>ROW()-ROW(Users[[#Headers],[Id]])</f>
        <v>605</v>
      </c>
      <c r="B610" s="7">
        <f>1</f>
        <v>1</v>
      </c>
      <c r="C610" s="7" t="str" cm="1">
        <f t="array" ref="C610">SingleQuote&amp; INDEX(UserNames[UserName],Users[[#This Row],[Id]])&amp;SingleQuote</f>
        <v>'fictionpersonnel'</v>
      </c>
      <c r="D610" s="7" t="str">
        <f>UPPER(Users[[#This Row],[UserName]])</f>
        <v>'FICTIONPERSONNEL'</v>
      </c>
      <c r="E610" s="7" t="str" cm="1">
        <f t="array" aca="1" ref="E610" ca="1">SingleQuote&amp; INDEX(UserNames[UserName],Users[[#This Row],[Id]])&amp;"@"&amp; INDEX(EmailProviders[EmailProvider],RANDBETWEEN(1,$E$3))&amp;SingleQuote</f>
        <v>'fictionpersonnel@Gmail.Com'</v>
      </c>
      <c r="F610" s="7" t="str">
        <f ca="1">UPPER(Users[[#This Row],[Email]])</f>
        <v>'FICTIONPERSONNEL@GMAIL.COM'</v>
      </c>
      <c r="G610" s="7">
        <f>1</f>
        <v>1</v>
      </c>
      <c r="H610" s="7" t="str">
        <f t="shared" si="76"/>
        <v>'E195E8F8D0E81DB7F8920E1E339C6F90256C4C061C8F955FB6146E62B37D6D7E:01E52983AF1FB713C900A65E5DAE3AC3:50000:SHA256'</v>
      </c>
      <c r="I610" s="7" t="str">
        <f t="shared" si="80"/>
        <v>NewId()</v>
      </c>
      <c r="J610" s="7" t="str">
        <f t="shared" ca="1" si="77"/>
        <v>'501125'</v>
      </c>
      <c r="K610" s="7" t="str">
        <f t="shared" ca="1" si="78"/>
        <v>'09128960917'</v>
      </c>
      <c r="L610" s="7">
        <f>1</f>
        <v>1</v>
      </c>
      <c r="M610" s="8" t="str">
        <f t="shared" si="81"/>
        <v>Null</v>
      </c>
      <c r="N610" s="7">
        <f>0</f>
        <v>0</v>
      </c>
      <c r="O610" s="7" t="str">
        <f ca="1">SingleQuote&amp;
_xlfn.LET(
_xlpm.createDate,
SUBSTITUTE(Users[[#This Row],[CreatedDate]],SingleQuote,""),
TEXT(RANDBETWEEN(_xlpm.createDate,MaxDate),"yyyy-mm-dd")  &amp; " "&amp;  TEXT(TIME(RANDBETWEEN(0,23),RANDBETWEEN(0,59),RANDBETWEEN(0,59)),"hh:mm:ss")
)
&amp; SingleQuote</f>
        <v>'2020-12-30 15:55:33'</v>
      </c>
      <c r="P610" s="7" t="str">
        <f t="shared" si="82"/>
        <v>NewId()</v>
      </c>
      <c r="Q610" s="11" t="str">
        <f t="shared" ca="1" si="79"/>
        <v>'2006-09-12 07:09:22'</v>
      </c>
      <c r="R61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'2017-10-23 16:08:22'</v>
      </c>
      <c r="S610" s="8" t="str">
        <f t="shared" si="83"/>
        <v>Null</v>
      </c>
      <c r="T610" s="7">
        <f>1</f>
        <v>1</v>
      </c>
      <c r="U610" s="7">
        <f>0</f>
        <v>0</v>
      </c>
      <c r="V61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(1,'fictionpersonnel','FICTIONPERSONNEL','fictionpersonnel@Gmail.Com','FICTIONPERSONNEL@GMAIL.COM',1,'E195E8F8D0E81DB7F8920E1E339C6F90256C4C061C8F955FB6146E62B37D6D7E:01E52983AF1FB713C900A65E5DAE3AC3:50000:SHA256',NewId(),'501125','09128960917',1,Null,0,'2020-12-30 15:55:33',NewId(),'2006-09-12 07:09:22','2017-10-23 16:08:22',Null,1,0)</v>
      </c>
    </row>
    <row r="611" spans="1:22" x14ac:dyDescent="0.25">
      <c r="A611" s="7">
        <f>ROW()-ROW(Users[[#Headers],[Id]])</f>
        <v>606</v>
      </c>
      <c r="B611" s="7">
        <f>1</f>
        <v>1</v>
      </c>
      <c r="C611" s="7" t="str" cm="1">
        <f t="array" ref="C611">SingleQuote&amp; INDEX(UserNames[UserName],Users[[#This Row],[Id]])&amp;SingleQuote</f>
        <v>'extremelopsided'</v>
      </c>
      <c r="D611" s="7" t="str">
        <f>UPPER(Users[[#This Row],[UserName]])</f>
        <v>'EXTREMELOPSIDED'</v>
      </c>
      <c r="E611" s="7" t="str" cm="1">
        <f t="array" aca="1" ref="E611" ca="1">SingleQuote&amp; INDEX(UserNames[UserName],Users[[#This Row],[Id]])&amp;"@"&amp; INDEX(EmailProviders[EmailProvider],RANDBETWEEN(1,$E$3))&amp;SingleQuote</f>
        <v>'extremelopsided@Yahoo.com'</v>
      </c>
      <c r="F611" s="7" t="str">
        <f ca="1">UPPER(Users[[#This Row],[Email]])</f>
        <v>'EXTREMELOPSIDED@YAHOO.COM'</v>
      </c>
      <c r="G611" s="7">
        <f>1</f>
        <v>1</v>
      </c>
      <c r="H611" s="7" t="str">
        <f t="shared" si="76"/>
        <v>'E195E8F8D0E81DB7F8920E1E339C6F90256C4C061C8F955FB6146E62B37D6D7E:01E52983AF1FB713C900A65E5DAE3AC3:50000:SHA256'</v>
      </c>
      <c r="I611" s="7" t="str">
        <f t="shared" si="80"/>
        <v>NewId()</v>
      </c>
      <c r="J611" s="7" t="str">
        <f t="shared" ca="1" si="77"/>
        <v>'400529'</v>
      </c>
      <c r="K611" s="7" t="str">
        <f t="shared" ca="1" si="78"/>
        <v>'09124988015'</v>
      </c>
      <c r="L611" s="7">
        <f>1</f>
        <v>1</v>
      </c>
      <c r="M611" s="8" t="str">
        <f t="shared" si="81"/>
        <v>Null</v>
      </c>
      <c r="N611" s="7">
        <f>0</f>
        <v>0</v>
      </c>
      <c r="O611" s="7" t="str">
        <f ca="1">SingleQuote&amp;
_xlfn.LET(
_xlpm.createDate,
SUBSTITUTE(Users[[#This Row],[CreatedDate]],SingleQuote,""),
TEXT(RANDBETWEEN(_xlpm.createDate,MaxDate),"yyyy-mm-dd")  &amp; " "&amp;  TEXT(TIME(RANDBETWEEN(0,23),RANDBETWEEN(0,59),RANDBETWEEN(0,59)),"hh:mm:ss")
)
&amp; SingleQuote</f>
        <v>'2007-05-23 22:52:01'</v>
      </c>
      <c r="P611" s="7" t="str">
        <f t="shared" si="82"/>
        <v>NewId()</v>
      </c>
      <c r="Q611" s="11" t="str">
        <f t="shared" ca="1" si="79"/>
        <v>'2006-09-14 05:26:04'</v>
      </c>
      <c r="R61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'2006-12-11 02:34:39'</v>
      </c>
      <c r="S611" s="8" t="str">
        <f t="shared" si="83"/>
        <v>Null</v>
      </c>
      <c r="T611" s="7">
        <f>1</f>
        <v>1</v>
      </c>
      <c r="U611" s="7">
        <f>0</f>
        <v>0</v>
      </c>
      <c r="V61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(1,'extremelopsided','EXTREMELOPSIDED','extremelopsided@Yahoo.com','EXTREMELOPSIDED@YAHOO.COM',1,'E195E8F8D0E81DB7F8920E1E339C6F90256C4C061C8F955FB6146E62B37D6D7E:01E52983AF1FB713C900A65E5DAE3AC3:50000:SHA256',NewId(),'400529','09124988015',1,Null,0,'2007-05-23 22:52:01',NewId(),'2006-09-14 05:26:04','2006-12-11 02:34:39',Null,1,0)</v>
      </c>
    </row>
    <row r="612" spans="1:22" x14ac:dyDescent="0.25">
      <c r="A612" s="7">
        <f>ROW()-ROW(Users[[#Headers],[Id]])</f>
        <v>607</v>
      </c>
      <c r="B612" s="7">
        <f>1</f>
        <v>1</v>
      </c>
      <c r="C612" s="7" t="str" cm="1">
        <f t="array" ref="C612">SingleQuote&amp; INDEX(UserNames[UserName],Users[[#This Row],[Id]])&amp;SingleQuote</f>
        <v>'vhswhiteness'</v>
      </c>
      <c r="D612" s="7" t="str">
        <f>UPPER(Users[[#This Row],[UserName]])</f>
        <v>'VHSWHITENESS'</v>
      </c>
      <c r="E612" s="7" t="str" cm="1">
        <f t="array" aca="1" ref="E612" ca="1">SingleQuote&amp; INDEX(UserNames[UserName],Users[[#This Row],[Id]])&amp;"@"&amp; INDEX(EmailProviders[EmailProvider],RANDBETWEEN(1,$E$3))&amp;SingleQuote</f>
        <v>'vhswhiteness@Gmail.Com'</v>
      </c>
      <c r="F612" s="7" t="str">
        <f ca="1">UPPER(Users[[#This Row],[Email]])</f>
        <v>'VHSWHITENESS@GMAIL.COM'</v>
      </c>
      <c r="G612" s="7">
        <f>1</f>
        <v>1</v>
      </c>
      <c r="H612" s="7" t="str">
        <f t="shared" si="76"/>
        <v>'E195E8F8D0E81DB7F8920E1E339C6F90256C4C061C8F955FB6146E62B37D6D7E:01E52983AF1FB713C900A65E5DAE3AC3:50000:SHA256'</v>
      </c>
      <c r="I612" s="7" t="str">
        <f t="shared" si="80"/>
        <v>NewId()</v>
      </c>
      <c r="J612" s="7" t="str">
        <f t="shared" ca="1" si="77"/>
        <v>'377304'</v>
      </c>
      <c r="K612" s="7" t="str">
        <f t="shared" ca="1" si="78"/>
        <v>'09123063007'</v>
      </c>
      <c r="L612" s="7">
        <f>1</f>
        <v>1</v>
      </c>
      <c r="M612" s="8" t="str">
        <f t="shared" si="81"/>
        <v>Null</v>
      </c>
      <c r="N612" s="7">
        <f>0</f>
        <v>0</v>
      </c>
      <c r="O612" s="7" t="str">
        <f ca="1">SingleQuote&amp;
_xlfn.LET(
_xlpm.createDate,
SUBSTITUTE(Users[[#This Row],[CreatedDate]],SingleQuote,""),
TEXT(RANDBETWEEN(_xlpm.createDate,MaxDate),"yyyy-mm-dd")  &amp; " "&amp;  TEXT(TIME(RANDBETWEEN(0,23),RANDBETWEEN(0,59),RANDBETWEEN(0,59)),"hh:mm:ss")
)
&amp; SingleQuote</f>
        <v>'2009-12-30 19:08:30'</v>
      </c>
      <c r="P612" s="7" t="str">
        <f t="shared" si="82"/>
        <v>NewId()</v>
      </c>
      <c r="Q612" s="11" t="str">
        <f t="shared" ca="1" si="79"/>
        <v>'2006-09-20 19:13:42'</v>
      </c>
      <c r="R61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'2007-06-24 00:06:49'</v>
      </c>
      <c r="S612" s="8" t="str">
        <f t="shared" si="83"/>
        <v>Null</v>
      </c>
      <c r="T612" s="7">
        <f>1</f>
        <v>1</v>
      </c>
      <c r="U612" s="7">
        <f>0</f>
        <v>0</v>
      </c>
      <c r="V61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(1,'vhswhiteness','VHSWHITENESS','vhswhiteness@Gmail.Com','VHSWHITENESS@GMAIL.COM',1,'E195E8F8D0E81DB7F8920E1E339C6F90256C4C061C8F955FB6146E62B37D6D7E:01E52983AF1FB713C900A65E5DAE3AC3:50000:SHA256',NewId(),'377304','09123063007',1,Null,0,'2009-12-30 19:08:30',NewId(),'2006-09-20 19:13:42','2007-06-24 00:06:49',Null,1,0)</v>
      </c>
    </row>
    <row r="613" spans="1:22" x14ac:dyDescent="0.25">
      <c r="A613" s="7">
        <f>ROW()-ROW(Users[[#Headers],[Id]])</f>
        <v>608</v>
      </c>
      <c r="B613" s="7">
        <f>1</f>
        <v>1</v>
      </c>
      <c r="C613" s="7" t="str" cm="1">
        <f t="array" ref="C613">SingleQuote&amp; INDEX(UserNames[UserName],Users[[#This Row],[Id]])&amp;SingleQuote</f>
        <v>'asterngateway'</v>
      </c>
      <c r="D613" s="7" t="str">
        <f>UPPER(Users[[#This Row],[UserName]])</f>
        <v>'ASTERNGATEWAY'</v>
      </c>
      <c r="E613" s="7" t="str" cm="1">
        <f t="array" aca="1" ref="E613" ca="1">SingleQuote&amp; INDEX(UserNames[UserName],Users[[#This Row],[Id]])&amp;"@"&amp; INDEX(EmailProviders[EmailProvider],RANDBETWEEN(1,$E$3))&amp;SingleQuote</f>
        <v>'asterngateway@Yahoo.com'</v>
      </c>
      <c r="F613" s="7" t="str">
        <f ca="1">UPPER(Users[[#This Row],[Email]])</f>
        <v>'ASTERNGATEWAY@YAHOO.COM'</v>
      </c>
      <c r="G613" s="7">
        <f>1</f>
        <v>1</v>
      </c>
      <c r="H613" s="7" t="str">
        <f t="shared" si="76"/>
        <v>'E195E8F8D0E81DB7F8920E1E339C6F90256C4C061C8F955FB6146E62B37D6D7E:01E52983AF1FB713C900A65E5DAE3AC3:50000:SHA256'</v>
      </c>
      <c r="I613" s="7" t="str">
        <f t="shared" si="80"/>
        <v>NewId()</v>
      </c>
      <c r="J613" s="7" t="str">
        <f t="shared" ca="1" si="77"/>
        <v>'078703'</v>
      </c>
      <c r="K613" s="7" t="str">
        <f t="shared" ca="1" si="78"/>
        <v>'09128011865'</v>
      </c>
      <c r="L613" s="7">
        <f>1</f>
        <v>1</v>
      </c>
      <c r="M613" s="8" t="str">
        <f t="shared" si="81"/>
        <v>Null</v>
      </c>
      <c r="N613" s="7">
        <f>0</f>
        <v>0</v>
      </c>
      <c r="O613" s="7" t="str">
        <f ca="1">SingleQuote&amp;
_xlfn.LET(
_xlpm.createDate,
SUBSTITUTE(Users[[#This Row],[CreatedDate]],SingleQuote,""),
TEXT(RANDBETWEEN(_xlpm.createDate,MaxDate),"yyyy-mm-dd")  &amp; " "&amp;  TEXT(TIME(RANDBETWEEN(0,23),RANDBETWEEN(0,59),RANDBETWEEN(0,59)),"hh:mm:ss")
)
&amp; SingleQuote</f>
        <v>'2017-05-29 17:22:31'</v>
      </c>
      <c r="P613" s="7" t="str">
        <f t="shared" si="82"/>
        <v>NewId()</v>
      </c>
      <c r="Q613" s="11" t="str">
        <f t="shared" ca="1" si="79"/>
        <v>'2006-09-26 03:47:07'</v>
      </c>
      <c r="R61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'2014-03-26 15:03:59'</v>
      </c>
      <c r="S613" s="8" t="str">
        <f t="shared" si="83"/>
        <v>Null</v>
      </c>
      <c r="T613" s="7">
        <f>1</f>
        <v>1</v>
      </c>
      <c r="U613" s="7">
        <f>0</f>
        <v>0</v>
      </c>
      <c r="V61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(1,'asterngateway','ASTERNGATEWAY','asterngateway@Yahoo.com','ASTERNGATEWAY@YAHOO.COM',1,'E195E8F8D0E81DB7F8920E1E339C6F90256C4C061C8F955FB6146E62B37D6D7E:01E52983AF1FB713C900A65E5DAE3AC3:50000:SHA256',NewId(),'078703','09128011865',1,Null,0,'2017-05-29 17:22:31',NewId(),'2006-09-26 03:47:07','2014-03-26 15:03:59',Null,1,0)</v>
      </c>
    </row>
    <row r="614" spans="1:22" x14ac:dyDescent="0.25">
      <c r="A614" s="7">
        <f>ROW()-ROW(Users[[#Headers],[Id]])</f>
        <v>609</v>
      </c>
      <c r="B614" s="7">
        <f>1</f>
        <v>1</v>
      </c>
      <c r="C614" s="7" t="str" cm="1">
        <f t="array" ref="C614">SingleQuote&amp; INDEX(UserNames[UserName],Users[[#This Row],[Id]])&amp;SingleQuote</f>
        <v>'factoryepee'</v>
      </c>
      <c r="D614" s="7" t="str">
        <f>UPPER(Users[[#This Row],[UserName]])</f>
        <v>'FACTORYEPEE'</v>
      </c>
      <c r="E614" s="7" t="str" cm="1">
        <f t="array" aca="1" ref="E614" ca="1">SingleQuote&amp; INDEX(UserNames[UserName],Users[[#This Row],[Id]])&amp;"@"&amp; INDEX(EmailProviders[EmailProvider],RANDBETWEEN(1,$E$3))&amp;SingleQuote</f>
        <v>'factoryepee@Outlook.Com'</v>
      </c>
      <c r="F614" s="7" t="str">
        <f ca="1">UPPER(Users[[#This Row],[Email]])</f>
        <v>'FACTORYEPEE@OUTLOOK.COM'</v>
      </c>
      <c r="G614" s="7">
        <f>1</f>
        <v>1</v>
      </c>
      <c r="H614" s="7" t="str">
        <f t="shared" si="76"/>
        <v>'E195E8F8D0E81DB7F8920E1E339C6F90256C4C061C8F955FB6146E62B37D6D7E:01E52983AF1FB713C900A65E5DAE3AC3:50000:SHA256'</v>
      </c>
      <c r="I614" s="7" t="str">
        <f t="shared" si="80"/>
        <v>NewId()</v>
      </c>
      <c r="J614" s="7" t="str">
        <f t="shared" ca="1" si="77"/>
        <v>'704847'</v>
      </c>
      <c r="K614" s="7" t="str">
        <f t="shared" ca="1" si="78"/>
        <v>'09123895112'</v>
      </c>
      <c r="L614" s="7">
        <f>1</f>
        <v>1</v>
      </c>
      <c r="M614" s="8" t="str">
        <f t="shared" si="81"/>
        <v>Null</v>
      </c>
      <c r="N614" s="7">
        <f>0</f>
        <v>0</v>
      </c>
      <c r="O614" s="7" t="str">
        <f ca="1">SingleQuote&amp;
_xlfn.LET(
_xlpm.createDate,
SUBSTITUTE(Users[[#This Row],[CreatedDate]],SingleQuote,""),
TEXT(RANDBETWEEN(_xlpm.createDate,MaxDate),"yyyy-mm-dd")  &amp; " "&amp;  TEXT(TIME(RANDBETWEEN(0,23),RANDBETWEEN(0,59),RANDBETWEEN(0,59)),"hh:mm:ss")
)
&amp; SingleQuote</f>
        <v>'2008-02-22 02:23:05'</v>
      </c>
      <c r="P614" s="7" t="str">
        <f t="shared" si="82"/>
        <v>NewId()</v>
      </c>
      <c r="Q614" s="11" t="str">
        <f t="shared" ca="1" si="79"/>
        <v>'2006-09-28 01:46:19'</v>
      </c>
      <c r="R61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'2006-11-13 14:47:29'</v>
      </c>
      <c r="S614" s="8" t="str">
        <f t="shared" si="83"/>
        <v>Null</v>
      </c>
      <c r="T614" s="7">
        <f>1</f>
        <v>1</v>
      </c>
      <c r="U614" s="7">
        <f>0</f>
        <v>0</v>
      </c>
      <c r="V61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(1,'factoryepee','FACTORYEPEE','factoryepee@Outlook.Com','FACTORYEPEE@OUTLOOK.COM',1,'E195E8F8D0E81DB7F8920E1E339C6F90256C4C061C8F955FB6146E62B37D6D7E:01E52983AF1FB713C900A65E5DAE3AC3:50000:SHA256',NewId(),'704847','09123895112',1,Null,0,'2008-02-22 02:23:05',NewId(),'2006-09-28 01:46:19','2006-11-13 14:47:29',Null,1,0)</v>
      </c>
    </row>
    <row r="615" spans="1:22" x14ac:dyDescent="0.25">
      <c r="A615" s="7">
        <f>ROW()-ROW(Users[[#Headers],[Id]])</f>
        <v>610</v>
      </c>
      <c r="B615" s="7">
        <f>1</f>
        <v>1</v>
      </c>
      <c r="C615" s="7" t="str" cm="1">
        <f t="array" ref="C615">SingleQuote&amp; INDEX(UserNames[UserName],Users[[#This Row],[Id]])&amp;SingleQuote</f>
        <v>'raftcompanion'</v>
      </c>
      <c r="D615" s="7" t="str">
        <f>UPPER(Users[[#This Row],[UserName]])</f>
        <v>'RAFTCOMPANION'</v>
      </c>
      <c r="E615" s="7" t="str" cm="1">
        <f t="array" aca="1" ref="E615" ca="1">SingleQuote&amp; INDEX(UserNames[UserName],Users[[#This Row],[Id]])&amp;"@"&amp; INDEX(EmailProviders[EmailProvider],RANDBETWEEN(1,$E$3))&amp;SingleQuote</f>
        <v>'raftcompanion@Gmail.Com'</v>
      </c>
      <c r="F615" s="7" t="str">
        <f ca="1">UPPER(Users[[#This Row],[Email]])</f>
        <v>'RAFTCOMPANION@GMAIL.COM'</v>
      </c>
      <c r="G615" s="7">
        <f>1</f>
        <v>1</v>
      </c>
      <c r="H615" s="7" t="str">
        <f t="shared" si="76"/>
        <v>'E195E8F8D0E81DB7F8920E1E339C6F90256C4C061C8F955FB6146E62B37D6D7E:01E52983AF1FB713C900A65E5DAE3AC3:50000:SHA256'</v>
      </c>
      <c r="I615" s="7" t="str">
        <f t="shared" si="80"/>
        <v>NewId()</v>
      </c>
      <c r="J615" s="7" t="str">
        <f t="shared" ca="1" si="77"/>
        <v>'314750'</v>
      </c>
      <c r="K615" s="7" t="str">
        <f t="shared" ca="1" si="78"/>
        <v>'09122557549'</v>
      </c>
      <c r="L615" s="7">
        <f>1</f>
        <v>1</v>
      </c>
      <c r="M615" s="8" t="str">
        <f t="shared" si="81"/>
        <v>Null</v>
      </c>
      <c r="N615" s="7">
        <f>0</f>
        <v>0</v>
      </c>
      <c r="O615" s="7" t="str">
        <f ca="1">SingleQuote&amp;
_xlfn.LET(
_xlpm.createDate,
SUBSTITUTE(Users[[#This Row],[CreatedDate]],SingleQuote,""),
TEXT(RANDBETWEEN(_xlpm.createDate,MaxDate),"yyyy-mm-dd")  &amp; " "&amp;  TEXT(TIME(RANDBETWEEN(0,23),RANDBETWEEN(0,59),RANDBETWEEN(0,59)),"hh:mm:ss")
)
&amp; SingleQuote</f>
        <v>'2022-10-05 16:00:56'</v>
      </c>
      <c r="P615" s="7" t="str">
        <f t="shared" si="82"/>
        <v>NewId()</v>
      </c>
      <c r="Q615" s="11" t="str">
        <f t="shared" ca="1" si="79"/>
        <v>'2006-10-03 06:52:21'</v>
      </c>
      <c r="R61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'2008-09-15 02:43:57'</v>
      </c>
      <c r="S615" s="8" t="str">
        <f t="shared" si="83"/>
        <v>Null</v>
      </c>
      <c r="T615" s="7">
        <f>1</f>
        <v>1</v>
      </c>
      <c r="U615" s="7">
        <f>0</f>
        <v>0</v>
      </c>
      <c r="V61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(1,'raftcompanion','RAFTCOMPANION','raftcompanion@Gmail.Com','RAFTCOMPANION@GMAIL.COM',1,'E195E8F8D0E81DB7F8920E1E339C6F90256C4C061C8F955FB6146E62B37D6D7E:01E52983AF1FB713C900A65E5DAE3AC3:50000:SHA256',NewId(),'314750','09122557549',1,Null,0,'2022-10-05 16:00:56',NewId(),'2006-10-03 06:52:21','2008-09-15 02:43:57',Null,1,0)</v>
      </c>
    </row>
    <row r="616" spans="1:22" x14ac:dyDescent="0.25">
      <c r="A616" s="7">
        <f>ROW()-ROW(Users[[#Headers],[Id]])</f>
        <v>611</v>
      </c>
      <c r="B616" s="7">
        <f>1</f>
        <v>1</v>
      </c>
      <c r="C616" s="7" t="str" cm="1">
        <f t="array" ref="C616">SingleQuote&amp; INDEX(UserNames[UserName],Users[[#This Row],[Id]])&amp;SingleQuote</f>
        <v>'audienceporridge'</v>
      </c>
      <c r="D616" s="7" t="str">
        <f>UPPER(Users[[#This Row],[UserName]])</f>
        <v>'AUDIENCEPORRIDGE'</v>
      </c>
      <c r="E616" s="7" t="str" cm="1">
        <f t="array" aca="1" ref="E616" ca="1">SingleQuote&amp; INDEX(UserNames[UserName],Users[[#This Row],[Id]])&amp;"@"&amp; INDEX(EmailProviders[EmailProvider],RANDBETWEEN(1,$E$3))&amp;SingleQuote</f>
        <v>'audienceporridge@Outlook.Com'</v>
      </c>
      <c r="F616" s="7" t="str">
        <f ca="1">UPPER(Users[[#This Row],[Email]])</f>
        <v>'AUDIENCEPORRIDGE@OUTLOOK.COM'</v>
      </c>
      <c r="G616" s="7">
        <f>1</f>
        <v>1</v>
      </c>
      <c r="H616" s="7" t="str">
        <f t="shared" si="76"/>
        <v>'E195E8F8D0E81DB7F8920E1E339C6F90256C4C061C8F955FB6146E62B37D6D7E:01E52983AF1FB713C900A65E5DAE3AC3:50000:SHA256'</v>
      </c>
      <c r="I616" s="7" t="str">
        <f t="shared" si="80"/>
        <v>NewId()</v>
      </c>
      <c r="J616" s="7" t="str">
        <f t="shared" ca="1" si="77"/>
        <v>'002005'</v>
      </c>
      <c r="K616" s="7" t="str">
        <f t="shared" ca="1" si="78"/>
        <v>'09125013083'</v>
      </c>
      <c r="L616" s="7">
        <f>1</f>
        <v>1</v>
      </c>
      <c r="M616" s="8" t="str">
        <f t="shared" si="81"/>
        <v>Null</v>
      </c>
      <c r="N616" s="7">
        <f>0</f>
        <v>0</v>
      </c>
      <c r="O616" s="7" t="str">
        <f ca="1">SingleQuote&amp;
_xlfn.LET(
_xlpm.createDate,
SUBSTITUTE(Users[[#This Row],[CreatedDate]],SingleQuote,""),
TEXT(RANDBETWEEN(_xlpm.createDate,MaxDate),"yyyy-mm-dd")  &amp; " "&amp;  TEXT(TIME(RANDBETWEEN(0,23),RANDBETWEEN(0,59),RANDBETWEEN(0,59)),"hh:mm:ss")
)
&amp; SingleQuote</f>
        <v>'2017-01-03 12:47:26'</v>
      </c>
      <c r="P616" s="7" t="str">
        <f t="shared" si="82"/>
        <v>NewId()</v>
      </c>
      <c r="Q616" s="11" t="str">
        <f t="shared" ca="1" si="79"/>
        <v>'2006-10-08 07:13:52'</v>
      </c>
      <c r="R61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'2013-07-25 17:21:11'</v>
      </c>
      <c r="S616" s="8" t="str">
        <f t="shared" si="83"/>
        <v>Null</v>
      </c>
      <c r="T616" s="7">
        <f>1</f>
        <v>1</v>
      </c>
      <c r="U616" s="7">
        <f>0</f>
        <v>0</v>
      </c>
      <c r="V61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(1,'audienceporridge','AUDIENCEPORRIDGE','audienceporridge@Outlook.Com','AUDIENCEPORRIDGE@OUTLOOK.COM',1,'E195E8F8D0E81DB7F8920E1E339C6F90256C4C061C8F955FB6146E62B37D6D7E:01E52983AF1FB713C900A65E5DAE3AC3:50000:SHA256',NewId(),'002005','09125013083',1,Null,0,'2017-01-03 12:47:26',NewId(),'2006-10-08 07:13:52','2013-07-25 17:21:11',Null,1,0)</v>
      </c>
    </row>
    <row r="617" spans="1:22" x14ac:dyDescent="0.25">
      <c r="A617" s="7">
        <f>ROW()-ROW(Users[[#Headers],[Id]])</f>
        <v>612</v>
      </c>
      <c r="B617" s="7">
        <f>1</f>
        <v>1</v>
      </c>
      <c r="C617" s="7" t="str" cm="1">
        <f t="array" ref="C617">SingleQuote&amp; INDEX(UserNames[UserName],Users[[#This Row],[Id]])&amp;SingleQuote</f>
        <v>'lugsuddenly'</v>
      </c>
      <c r="D617" s="7" t="str">
        <f>UPPER(Users[[#This Row],[UserName]])</f>
        <v>'LUGSUDDENLY'</v>
      </c>
      <c r="E617" s="7" t="str" cm="1">
        <f t="array" aca="1" ref="E617" ca="1">SingleQuote&amp; INDEX(UserNames[UserName],Users[[#This Row],[Id]])&amp;"@"&amp; INDEX(EmailProviders[EmailProvider],RANDBETWEEN(1,$E$3))&amp;SingleQuote</f>
        <v>'lugsuddenly@Outlook.Com'</v>
      </c>
      <c r="F617" s="7" t="str">
        <f ca="1">UPPER(Users[[#This Row],[Email]])</f>
        <v>'LUGSUDDENLY@OUTLOOK.COM'</v>
      </c>
      <c r="G617" s="7">
        <f>1</f>
        <v>1</v>
      </c>
      <c r="H617" s="7" t="str">
        <f t="shared" si="76"/>
        <v>'E195E8F8D0E81DB7F8920E1E339C6F90256C4C061C8F955FB6146E62B37D6D7E:01E52983AF1FB713C900A65E5DAE3AC3:50000:SHA256'</v>
      </c>
      <c r="I617" s="7" t="str">
        <f t="shared" si="80"/>
        <v>NewId()</v>
      </c>
      <c r="J617" s="7" t="str">
        <f t="shared" ca="1" si="77"/>
        <v>'112408'</v>
      </c>
      <c r="K617" s="7" t="str">
        <f t="shared" ca="1" si="78"/>
        <v>'09124174535'</v>
      </c>
      <c r="L617" s="7">
        <f>1</f>
        <v>1</v>
      </c>
      <c r="M617" s="8" t="str">
        <f t="shared" si="81"/>
        <v>Null</v>
      </c>
      <c r="N617" s="7">
        <f>0</f>
        <v>0</v>
      </c>
      <c r="O617" s="7" t="str">
        <f ca="1">SingleQuote&amp;
_xlfn.LET(
_xlpm.createDate,
SUBSTITUTE(Users[[#This Row],[CreatedDate]],SingleQuote,""),
TEXT(RANDBETWEEN(_xlpm.createDate,MaxDate),"yyyy-mm-dd")  &amp; " "&amp;  TEXT(TIME(RANDBETWEEN(0,23),RANDBETWEEN(0,59),RANDBETWEEN(0,59)),"hh:mm:ss")
)
&amp; SingleQuote</f>
        <v>'2015-07-18 16:20:14'</v>
      </c>
      <c r="P617" s="7" t="str">
        <f t="shared" si="82"/>
        <v>NewId()</v>
      </c>
      <c r="Q617" s="11" t="str">
        <f t="shared" ca="1" si="79"/>
        <v>'2006-10-12 21:21:18'</v>
      </c>
      <c r="R61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'2012-07-12 02:58:47'</v>
      </c>
      <c r="S617" s="8" t="str">
        <f t="shared" si="83"/>
        <v>Null</v>
      </c>
      <c r="T617" s="7">
        <f>1</f>
        <v>1</v>
      </c>
      <c r="U617" s="7">
        <f>0</f>
        <v>0</v>
      </c>
      <c r="V61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(1,'lugsuddenly','LUGSUDDENLY','lugsuddenly@Outlook.Com','LUGSUDDENLY@OUTLOOK.COM',1,'E195E8F8D0E81DB7F8920E1E339C6F90256C4C061C8F955FB6146E62B37D6D7E:01E52983AF1FB713C900A65E5DAE3AC3:50000:SHA256',NewId(),'112408','09124174535',1,Null,0,'2015-07-18 16:20:14',NewId(),'2006-10-12 21:21:18','2012-07-12 02:58:47',Null,1,0)</v>
      </c>
    </row>
    <row r="618" spans="1:22" x14ac:dyDescent="0.25">
      <c r="A618" s="7">
        <f>ROW()-ROW(Users[[#Headers],[Id]])</f>
        <v>613</v>
      </c>
      <c r="B618" s="7">
        <f>1</f>
        <v>1</v>
      </c>
      <c r="C618" s="7" t="str" cm="1">
        <f t="array" ref="C618">SingleQuote&amp; INDEX(UserNames[UserName],Users[[#This Row],[Id]])&amp;SingleQuote</f>
        <v>'taxidriverimpress'</v>
      </c>
      <c r="D618" s="7" t="str">
        <f>UPPER(Users[[#This Row],[UserName]])</f>
        <v>'TAXIDRIVERIMPRESS'</v>
      </c>
      <c r="E618" s="7" t="str" cm="1">
        <f t="array" aca="1" ref="E618" ca="1">SingleQuote&amp; INDEX(UserNames[UserName],Users[[#This Row],[Id]])&amp;"@"&amp; INDEX(EmailProviders[EmailProvider],RANDBETWEEN(1,$E$3))&amp;SingleQuote</f>
        <v>'taxidriverimpress@Outlook.Com'</v>
      </c>
      <c r="F618" s="7" t="str">
        <f ca="1">UPPER(Users[[#This Row],[Email]])</f>
        <v>'TAXIDRIVERIMPRESS@OUTLOOK.COM'</v>
      </c>
      <c r="G618" s="7">
        <f>1</f>
        <v>1</v>
      </c>
      <c r="H618" s="7" t="str">
        <f t="shared" si="76"/>
        <v>'E195E8F8D0E81DB7F8920E1E339C6F90256C4C061C8F955FB6146E62B37D6D7E:01E52983AF1FB713C900A65E5DAE3AC3:50000:SHA256'</v>
      </c>
      <c r="I618" s="7" t="str">
        <f t="shared" si="80"/>
        <v>NewId()</v>
      </c>
      <c r="J618" s="7" t="str">
        <f t="shared" ca="1" si="77"/>
        <v>'319620'</v>
      </c>
      <c r="K618" s="7" t="str">
        <f t="shared" ca="1" si="78"/>
        <v>'09126566822'</v>
      </c>
      <c r="L618" s="7">
        <f>1</f>
        <v>1</v>
      </c>
      <c r="M618" s="8" t="str">
        <f t="shared" si="81"/>
        <v>Null</v>
      </c>
      <c r="N618" s="7">
        <f>0</f>
        <v>0</v>
      </c>
      <c r="O618" s="7" t="str">
        <f ca="1">SingleQuote&amp;
_xlfn.LET(
_xlpm.createDate,
SUBSTITUTE(Users[[#This Row],[CreatedDate]],SingleQuote,""),
TEXT(RANDBETWEEN(_xlpm.createDate,MaxDate),"yyyy-mm-dd")  &amp; " "&amp;  TEXT(TIME(RANDBETWEEN(0,23),RANDBETWEEN(0,59),RANDBETWEEN(0,59)),"hh:mm:ss")
)
&amp; SingleQuote</f>
        <v>'2011-01-25 09:08:31'</v>
      </c>
      <c r="P618" s="7" t="str">
        <f t="shared" si="82"/>
        <v>NewId()</v>
      </c>
      <c r="Q618" s="11" t="str">
        <f t="shared" ca="1" si="79"/>
        <v>'2006-10-15 04:27:47'</v>
      </c>
      <c r="R61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'2009-05-21 02:26:34'</v>
      </c>
      <c r="S618" s="8" t="str">
        <f t="shared" si="83"/>
        <v>Null</v>
      </c>
      <c r="T618" s="7">
        <f>1</f>
        <v>1</v>
      </c>
      <c r="U618" s="7">
        <f>0</f>
        <v>0</v>
      </c>
      <c r="V61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(1,'taxidriverimpress','TAXIDRIVERIMPRESS','taxidriverimpress@Outlook.Com','TAXIDRIVERIMPRESS@OUTLOOK.COM',1,'E195E8F8D0E81DB7F8920E1E339C6F90256C4C061C8F955FB6146E62B37D6D7E:01E52983AF1FB713C900A65E5DAE3AC3:50000:SHA256',NewId(),'319620','09126566822',1,Null,0,'2011-01-25 09:08:31',NewId(),'2006-10-15 04:27:47','2009-05-21 02:26:34',Null,1,0)</v>
      </c>
    </row>
    <row r="619" spans="1:22" x14ac:dyDescent="0.25">
      <c r="A619" s="7">
        <f>ROW()-ROW(Users[[#Headers],[Id]])</f>
        <v>614</v>
      </c>
      <c r="B619" s="7">
        <f>1</f>
        <v>1</v>
      </c>
      <c r="C619" s="7" t="str" cm="1">
        <f t="array" ref="C619">SingleQuote&amp; INDEX(UserNames[UserName],Users[[#This Row],[Id]])&amp;SingleQuote</f>
        <v>'slackssnowflake'</v>
      </c>
      <c r="D619" s="7" t="str">
        <f>UPPER(Users[[#This Row],[UserName]])</f>
        <v>'SLACKSSNOWFLAKE'</v>
      </c>
      <c r="E619" s="7" t="str" cm="1">
        <f t="array" aca="1" ref="E619" ca="1">SingleQuote&amp; INDEX(UserNames[UserName],Users[[#This Row],[Id]])&amp;"@"&amp; INDEX(EmailProviders[EmailProvider],RANDBETWEEN(1,$E$3))&amp;SingleQuote</f>
        <v>'slackssnowflake@Outlook.Com'</v>
      </c>
      <c r="F619" s="7" t="str">
        <f ca="1">UPPER(Users[[#This Row],[Email]])</f>
        <v>'SLACKSSNOWFLAKE@OUTLOOK.COM'</v>
      </c>
      <c r="G619" s="7">
        <f>1</f>
        <v>1</v>
      </c>
      <c r="H619" s="7" t="str">
        <f t="shared" si="76"/>
        <v>'E195E8F8D0E81DB7F8920E1E339C6F90256C4C061C8F955FB6146E62B37D6D7E:01E52983AF1FB713C900A65E5DAE3AC3:50000:SHA256'</v>
      </c>
      <c r="I619" s="7" t="str">
        <f t="shared" si="80"/>
        <v>NewId()</v>
      </c>
      <c r="J619" s="7" t="str">
        <f t="shared" ca="1" si="77"/>
        <v>'314163'</v>
      </c>
      <c r="K619" s="7" t="str">
        <f t="shared" ca="1" si="78"/>
        <v>'09121346123'</v>
      </c>
      <c r="L619" s="7">
        <f>1</f>
        <v>1</v>
      </c>
      <c r="M619" s="8" t="str">
        <f t="shared" si="81"/>
        <v>Null</v>
      </c>
      <c r="N619" s="7">
        <f>0</f>
        <v>0</v>
      </c>
      <c r="O619" s="7" t="str">
        <f ca="1">SingleQuote&amp;
_xlfn.LET(
_xlpm.createDate,
SUBSTITUTE(Users[[#This Row],[CreatedDate]],SingleQuote,""),
TEXT(RANDBETWEEN(_xlpm.createDate,MaxDate),"yyyy-mm-dd")  &amp; " "&amp;  TEXT(TIME(RANDBETWEEN(0,23),RANDBETWEEN(0,59),RANDBETWEEN(0,59)),"hh:mm:ss")
)
&amp; SingleQuote</f>
        <v>'2023-03-29 02:21:31'</v>
      </c>
      <c r="P619" s="7" t="str">
        <f t="shared" si="82"/>
        <v>NewId()</v>
      </c>
      <c r="Q619" s="11" t="str">
        <f t="shared" ca="1" si="79"/>
        <v>'2006-10-18 19:34:41'</v>
      </c>
      <c r="R61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'2014-05-23 02:08:39'</v>
      </c>
      <c r="S619" s="8" t="str">
        <f t="shared" si="83"/>
        <v>Null</v>
      </c>
      <c r="T619" s="7">
        <f>1</f>
        <v>1</v>
      </c>
      <c r="U619" s="7">
        <f>0</f>
        <v>0</v>
      </c>
      <c r="V61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(1,'slackssnowflake','SLACKSSNOWFLAKE','slackssnowflake@Outlook.Com','SLACKSSNOWFLAKE@OUTLOOK.COM',1,'E195E8F8D0E81DB7F8920E1E339C6F90256C4C061C8F955FB6146E62B37D6D7E:01E52983AF1FB713C900A65E5DAE3AC3:50000:SHA256',NewId(),'314163','09121346123',1,Null,0,'2023-03-29 02:21:31',NewId(),'2006-10-18 19:34:41','2014-05-23 02:08:39',Null,1,0)</v>
      </c>
    </row>
    <row r="620" spans="1:22" x14ac:dyDescent="0.25">
      <c r="A620" s="7">
        <f>ROW()-ROW(Users[[#Headers],[Id]])</f>
        <v>615</v>
      </c>
      <c r="B620" s="7">
        <f>1</f>
        <v>1</v>
      </c>
      <c r="C620" s="7" t="str" cm="1">
        <f t="array" ref="C620">SingleQuote&amp; INDEX(UserNames[UserName],Users[[#This Row],[Id]])&amp;SingleQuote</f>
        <v>'athleticskiwifruit'</v>
      </c>
      <c r="D620" s="7" t="str">
        <f>UPPER(Users[[#This Row],[UserName]])</f>
        <v>'ATHLETICSKIWIFRUIT'</v>
      </c>
      <c r="E620" s="7" t="str" cm="1">
        <f t="array" aca="1" ref="E620" ca="1">SingleQuote&amp; INDEX(UserNames[UserName],Users[[#This Row],[Id]])&amp;"@"&amp; INDEX(EmailProviders[EmailProvider],RANDBETWEEN(1,$E$3))&amp;SingleQuote</f>
        <v>'athleticskiwifruit@Yahoo.com'</v>
      </c>
      <c r="F620" s="7" t="str">
        <f ca="1">UPPER(Users[[#This Row],[Email]])</f>
        <v>'ATHLETICSKIWIFRUIT@YAHOO.COM'</v>
      </c>
      <c r="G620" s="7">
        <f>1</f>
        <v>1</v>
      </c>
      <c r="H620" s="7" t="str">
        <f t="shared" si="76"/>
        <v>'E195E8F8D0E81DB7F8920E1E339C6F90256C4C061C8F955FB6146E62B37D6D7E:01E52983AF1FB713C900A65E5DAE3AC3:50000:SHA256'</v>
      </c>
      <c r="I620" s="7" t="str">
        <f t="shared" si="80"/>
        <v>NewId()</v>
      </c>
      <c r="J620" s="7" t="str">
        <f t="shared" ca="1" si="77"/>
        <v>'766095'</v>
      </c>
      <c r="K620" s="7" t="str">
        <f t="shared" ca="1" si="78"/>
        <v>'09125263607'</v>
      </c>
      <c r="L620" s="7">
        <f>1</f>
        <v>1</v>
      </c>
      <c r="M620" s="8" t="str">
        <f t="shared" si="81"/>
        <v>Null</v>
      </c>
      <c r="N620" s="7">
        <f>0</f>
        <v>0</v>
      </c>
      <c r="O620" s="7" t="str">
        <f ca="1">SingleQuote&amp;
_xlfn.LET(
_xlpm.createDate,
SUBSTITUTE(Users[[#This Row],[CreatedDate]],SingleQuote,""),
TEXT(RANDBETWEEN(_xlpm.createDate,MaxDate),"yyyy-mm-dd")  &amp; " "&amp;  TEXT(TIME(RANDBETWEEN(0,23),RANDBETWEEN(0,59),RANDBETWEEN(0,59)),"hh:mm:ss")
)
&amp; SingleQuote</f>
        <v>'2010-07-20 16:50:49'</v>
      </c>
      <c r="P620" s="7" t="str">
        <f t="shared" si="82"/>
        <v>NewId()</v>
      </c>
      <c r="Q620" s="11" t="str">
        <f t="shared" ca="1" si="79"/>
        <v>'2006-10-20 18:23:41'</v>
      </c>
      <c r="R62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'2009-11-13 01:51:03'</v>
      </c>
      <c r="S620" s="8" t="str">
        <f t="shared" si="83"/>
        <v>Null</v>
      </c>
      <c r="T620" s="7">
        <f>1</f>
        <v>1</v>
      </c>
      <c r="U620" s="7">
        <f>0</f>
        <v>0</v>
      </c>
      <c r="V62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(1,'athleticskiwifruit','ATHLETICSKIWIFRUIT','athleticskiwifruit@Yahoo.com','ATHLETICSKIWIFRUIT@YAHOO.COM',1,'E195E8F8D0E81DB7F8920E1E339C6F90256C4C061C8F955FB6146E62B37D6D7E:01E52983AF1FB713C900A65E5DAE3AC3:50000:SHA256',NewId(),'766095','09125263607',1,Null,0,'2010-07-20 16:50:49',NewId(),'2006-10-20 18:23:41','2009-11-13 01:51:03',Null,1,0)</v>
      </c>
    </row>
    <row r="621" spans="1:22" x14ac:dyDescent="0.25">
      <c r="A621" s="7">
        <f>ROW()-ROW(Users[[#Headers],[Id]])</f>
        <v>616</v>
      </c>
      <c r="B621" s="7">
        <f>1</f>
        <v>1</v>
      </c>
      <c r="C621" s="7" t="str" cm="1">
        <f t="array" ref="C621">SingleQuote&amp; INDEX(UserNames[UserName],Users[[#This Row],[Id]])&amp;SingleQuote</f>
        <v>'firstspace'</v>
      </c>
      <c r="D621" s="7" t="str">
        <f>UPPER(Users[[#This Row],[UserName]])</f>
        <v>'FIRSTSPACE'</v>
      </c>
      <c r="E621" s="7" t="str" cm="1">
        <f t="array" aca="1" ref="E621" ca="1">SingleQuote&amp; INDEX(UserNames[UserName],Users[[#This Row],[Id]])&amp;"@"&amp; INDEX(EmailProviders[EmailProvider],RANDBETWEEN(1,$E$3))&amp;SingleQuote</f>
        <v>'firstspace@Yahoo.com'</v>
      </c>
      <c r="F621" s="7" t="str">
        <f ca="1">UPPER(Users[[#This Row],[Email]])</f>
        <v>'FIRSTSPACE@YAHOO.COM'</v>
      </c>
      <c r="G621" s="7">
        <f>1</f>
        <v>1</v>
      </c>
      <c r="H621" s="7" t="str">
        <f t="shared" si="76"/>
        <v>'E195E8F8D0E81DB7F8920E1E339C6F90256C4C061C8F955FB6146E62B37D6D7E:01E52983AF1FB713C900A65E5DAE3AC3:50000:SHA256'</v>
      </c>
      <c r="I621" s="7" t="str">
        <f t="shared" si="80"/>
        <v>NewId()</v>
      </c>
      <c r="J621" s="7" t="str">
        <f t="shared" ca="1" si="77"/>
        <v>'328369'</v>
      </c>
      <c r="K621" s="7" t="str">
        <f t="shared" ca="1" si="78"/>
        <v>'09121175248'</v>
      </c>
      <c r="L621" s="7">
        <f>1</f>
        <v>1</v>
      </c>
      <c r="M621" s="8" t="str">
        <f t="shared" si="81"/>
        <v>Null</v>
      </c>
      <c r="N621" s="7">
        <f>0</f>
        <v>0</v>
      </c>
      <c r="O621" s="7" t="str">
        <f ca="1">SingleQuote&amp;
_xlfn.LET(
_xlpm.createDate,
SUBSTITUTE(Users[[#This Row],[CreatedDate]],SingleQuote,""),
TEXT(RANDBETWEEN(_xlpm.createDate,MaxDate),"yyyy-mm-dd")  &amp; " "&amp;  TEXT(TIME(RANDBETWEEN(0,23),RANDBETWEEN(0,59),RANDBETWEEN(0,59)),"hh:mm:ss")
)
&amp; SingleQuote</f>
        <v>'2014-05-25 01:51:21'</v>
      </c>
      <c r="P621" s="7" t="str">
        <f t="shared" si="82"/>
        <v>NewId()</v>
      </c>
      <c r="Q621" s="11" t="str">
        <f t="shared" ca="1" si="79"/>
        <v>'2006-10-25 05:09:36'</v>
      </c>
      <c r="R62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'2007-01-01 19:32:59'</v>
      </c>
      <c r="S621" s="8" t="str">
        <f t="shared" si="83"/>
        <v>Null</v>
      </c>
      <c r="T621" s="7">
        <f>1</f>
        <v>1</v>
      </c>
      <c r="U621" s="7">
        <f>0</f>
        <v>0</v>
      </c>
      <c r="V62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(1,'firstspace','FIRSTSPACE','firstspace@Yahoo.com','FIRSTSPACE@YAHOO.COM',1,'E195E8F8D0E81DB7F8920E1E339C6F90256C4C061C8F955FB6146E62B37D6D7E:01E52983AF1FB713C900A65E5DAE3AC3:50000:SHA256',NewId(),'328369','09121175248',1,Null,0,'2014-05-25 01:51:21',NewId(),'2006-10-25 05:09:36','2007-01-01 19:32:59',Null,1,0)</v>
      </c>
    </row>
    <row r="622" spans="1:22" x14ac:dyDescent="0.25">
      <c r="A622" s="7">
        <f>ROW()-ROW(Users[[#Headers],[Id]])</f>
        <v>617</v>
      </c>
      <c r="B622" s="7">
        <f>1</f>
        <v>1</v>
      </c>
      <c r="C622" s="7" t="str" cm="1">
        <f t="array" ref="C622">SingleQuote&amp; INDEX(UserNames[UserName],Users[[#This Row],[Id]])&amp;SingleQuote</f>
        <v>'overallspecans'</v>
      </c>
      <c r="D622" s="7" t="str">
        <f>UPPER(Users[[#This Row],[UserName]])</f>
        <v>'OVERALLSPECANS'</v>
      </c>
      <c r="E622" s="7" t="str" cm="1">
        <f t="array" aca="1" ref="E622" ca="1">SingleQuote&amp; INDEX(UserNames[UserName],Users[[#This Row],[Id]])&amp;"@"&amp; INDEX(EmailProviders[EmailProvider],RANDBETWEEN(1,$E$3))&amp;SingleQuote</f>
        <v>'overallspecans@Outlook.Com'</v>
      </c>
      <c r="F622" s="7" t="str">
        <f ca="1">UPPER(Users[[#This Row],[Email]])</f>
        <v>'OVERALLSPECANS@OUTLOOK.COM'</v>
      </c>
      <c r="G622" s="7">
        <f>1</f>
        <v>1</v>
      </c>
      <c r="H622" s="7" t="str">
        <f t="shared" si="76"/>
        <v>'E195E8F8D0E81DB7F8920E1E339C6F90256C4C061C8F955FB6146E62B37D6D7E:01E52983AF1FB713C900A65E5DAE3AC3:50000:SHA256'</v>
      </c>
      <c r="I622" s="7" t="str">
        <f t="shared" si="80"/>
        <v>NewId()</v>
      </c>
      <c r="J622" s="7" t="str">
        <f t="shared" ca="1" si="77"/>
        <v>'925321'</v>
      </c>
      <c r="K622" s="7" t="str">
        <f t="shared" ca="1" si="78"/>
        <v>'09121750829'</v>
      </c>
      <c r="L622" s="7">
        <f>1</f>
        <v>1</v>
      </c>
      <c r="M622" s="8" t="str">
        <f t="shared" si="81"/>
        <v>Null</v>
      </c>
      <c r="N622" s="7">
        <f>0</f>
        <v>0</v>
      </c>
      <c r="O622" s="7" t="str">
        <f ca="1">SingleQuote&amp;
_xlfn.LET(
_xlpm.createDate,
SUBSTITUTE(Users[[#This Row],[CreatedDate]],SingleQuote,""),
TEXT(RANDBETWEEN(_xlpm.createDate,MaxDate),"yyyy-mm-dd")  &amp; " "&amp;  TEXT(TIME(RANDBETWEEN(0,23),RANDBETWEEN(0,59),RANDBETWEEN(0,59)),"hh:mm:ss")
)
&amp; SingleQuote</f>
        <v>'2010-08-29 09:11:22'</v>
      </c>
      <c r="P622" s="7" t="str">
        <f t="shared" si="82"/>
        <v>NewId()</v>
      </c>
      <c r="Q622" s="11" t="str">
        <f t="shared" ca="1" si="79"/>
        <v>'2006-10-30 19:10:33'</v>
      </c>
      <c r="R62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'2009-11-05 21:13:47'</v>
      </c>
      <c r="S622" s="8" t="str">
        <f t="shared" si="83"/>
        <v>Null</v>
      </c>
      <c r="T622" s="7">
        <f>1</f>
        <v>1</v>
      </c>
      <c r="U622" s="7">
        <f>0</f>
        <v>0</v>
      </c>
      <c r="V62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(1,'overallspecans','OVERALLSPECANS','overallspecans@Outlook.Com','OVERALLSPECANS@OUTLOOK.COM',1,'E195E8F8D0E81DB7F8920E1E339C6F90256C4C061C8F955FB6146E62B37D6D7E:01E52983AF1FB713C900A65E5DAE3AC3:50000:SHA256',NewId(),'925321','09121750829',1,Null,0,'2010-08-29 09:11:22',NewId(),'2006-10-30 19:10:33','2009-11-05 21:13:47',Null,1,0)</v>
      </c>
    </row>
    <row r="623" spans="1:22" x14ac:dyDescent="0.25">
      <c r="A623" s="7">
        <f>ROW()-ROW(Users[[#Headers],[Id]])</f>
        <v>618</v>
      </c>
      <c r="B623" s="7">
        <f>1</f>
        <v>1</v>
      </c>
      <c r="C623" s="7" t="str" cm="1">
        <f t="array" ref="C623">SingleQuote&amp; INDEX(UserNames[UserName],Users[[#This Row],[Id]])&amp;SingleQuote</f>
        <v>'frigidthirty'</v>
      </c>
      <c r="D623" s="7" t="str">
        <f>UPPER(Users[[#This Row],[UserName]])</f>
        <v>'FRIGIDTHIRTY'</v>
      </c>
      <c r="E623" s="7" t="str" cm="1">
        <f t="array" aca="1" ref="E623" ca="1">SingleQuote&amp; INDEX(UserNames[UserName],Users[[#This Row],[Id]])&amp;"@"&amp; INDEX(EmailProviders[EmailProvider],RANDBETWEEN(1,$E$3))&amp;SingleQuote</f>
        <v>'frigidthirty@Outlook.Com'</v>
      </c>
      <c r="F623" s="7" t="str">
        <f ca="1">UPPER(Users[[#This Row],[Email]])</f>
        <v>'FRIGIDTHIRTY@OUTLOOK.COM'</v>
      </c>
      <c r="G623" s="7">
        <f>1</f>
        <v>1</v>
      </c>
      <c r="H623" s="7" t="str">
        <f t="shared" si="76"/>
        <v>'E195E8F8D0E81DB7F8920E1E339C6F90256C4C061C8F955FB6146E62B37D6D7E:01E52983AF1FB713C900A65E5DAE3AC3:50000:SHA256'</v>
      </c>
      <c r="I623" s="7" t="str">
        <f t="shared" si="80"/>
        <v>NewId()</v>
      </c>
      <c r="J623" s="7" t="str">
        <f t="shared" ca="1" si="77"/>
        <v>'008292'</v>
      </c>
      <c r="K623" s="7" t="str">
        <f t="shared" ca="1" si="78"/>
        <v>'09122227594'</v>
      </c>
      <c r="L623" s="7">
        <f>1</f>
        <v>1</v>
      </c>
      <c r="M623" s="8" t="str">
        <f t="shared" si="81"/>
        <v>Null</v>
      </c>
      <c r="N623" s="7">
        <f>0</f>
        <v>0</v>
      </c>
      <c r="O623" s="7" t="str">
        <f ca="1">SingleQuote&amp;
_xlfn.LET(
_xlpm.createDate,
SUBSTITUTE(Users[[#This Row],[CreatedDate]],SingleQuote,""),
TEXT(RANDBETWEEN(_xlpm.createDate,MaxDate),"yyyy-mm-dd")  &amp; " "&amp;  TEXT(TIME(RANDBETWEEN(0,23),RANDBETWEEN(0,59),RANDBETWEEN(0,59)),"hh:mm:ss")
)
&amp; SingleQuote</f>
        <v>'2018-01-30 21:36:18'</v>
      </c>
      <c r="P623" s="7" t="str">
        <f t="shared" si="82"/>
        <v>NewId()</v>
      </c>
      <c r="Q623" s="11" t="str">
        <f t="shared" ca="1" si="79"/>
        <v>'2006-11-04 18:00:53'</v>
      </c>
      <c r="R62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'2017-05-19 13:22:35'</v>
      </c>
      <c r="S623" s="8" t="str">
        <f t="shared" si="83"/>
        <v>Null</v>
      </c>
      <c r="T623" s="7">
        <f>1</f>
        <v>1</v>
      </c>
      <c r="U623" s="7">
        <f>0</f>
        <v>0</v>
      </c>
      <c r="V62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(1,'frigidthirty','FRIGIDTHIRTY','frigidthirty@Outlook.Com','FRIGIDTHIRTY@OUTLOOK.COM',1,'E195E8F8D0E81DB7F8920E1E339C6F90256C4C061C8F955FB6146E62B37D6D7E:01E52983AF1FB713C900A65E5DAE3AC3:50000:SHA256',NewId(),'008292','09122227594',1,Null,0,'2018-01-30 21:36:18',NewId(),'2006-11-04 18:00:53','2017-05-19 13:22:35',Null,1,0)</v>
      </c>
    </row>
    <row r="624" spans="1:22" x14ac:dyDescent="0.25">
      <c r="A624" s="7">
        <f>ROW()-ROW(Users[[#Headers],[Id]])</f>
        <v>619</v>
      </c>
      <c r="B624" s="7">
        <f>1</f>
        <v>1</v>
      </c>
      <c r="C624" s="7" t="str" cm="1">
        <f t="array" ref="C624">SingleQuote&amp; INDEX(UserNames[UserName],Users[[#This Row],[Id]])&amp;SingleQuote</f>
        <v>'somberraspy'</v>
      </c>
      <c r="D624" s="7" t="str">
        <f>UPPER(Users[[#This Row],[UserName]])</f>
        <v>'SOMBERRASPY'</v>
      </c>
      <c r="E624" s="7" t="str" cm="1">
        <f t="array" aca="1" ref="E624" ca="1">SingleQuote&amp; INDEX(UserNames[UserName],Users[[#This Row],[Id]])&amp;"@"&amp; INDEX(EmailProviders[EmailProvider],RANDBETWEEN(1,$E$3))&amp;SingleQuote</f>
        <v>'somberraspy@Gmail.Com'</v>
      </c>
      <c r="F624" s="7" t="str">
        <f ca="1">UPPER(Users[[#This Row],[Email]])</f>
        <v>'SOMBERRASPY@GMAIL.COM'</v>
      </c>
      <c r="G624" s="7">
        <f>1</f>
        <v>1</v>
      </c>
      <c r="H624" s="7" t="str">
        <f t="shared" si="76"/>
        <v>'E195E8F8D0E81DB7F8920E1E339C6F90256C4C061C8F955FB6146E62B37D6D7E:01E52983AF1FB713C900A65E5DAE3AC3:50000:SHA256'</v>
      </c>
      <c r="I624" s="7" t="str">
        <f t="shared" si="80"/>
        <v>NewId()</v>
      </c>
      <c r="J624" s="7" t="str">
        <f t="shared" ca="1" si="77"/>
        <v>'371269'</v>
      </c>
      <c r="K624" s="7" t="str">
        <f t="shared" ca="1" si="78"/>
        <v>'09126615818'</v>
      </c>
      <c r="L624" s="7">
        <f>1</f>
        <v>1</v>
      </c>
      <c r="M624" s="8" t="str">
        <f t="shared" si="81"/>
        <v>Null</v>
      </c>
      <c r="N624" s="7">
        <f>0</f>
        <v>0</v>
      </c>
      <c r="O624" s="7" t="str">
        <f ca="1">SingleQuote&amp;
_xlfn.LET(
_xlpm.createDate,
SUBSTITUTE(Users[[#This Row],[CreatedDate]],SingleQuote,""),
TEXT(RANDBETWEEN(_xlpm.createDate,MaxDate),"yyyy-mm-dd")  &amp; " "&amp;  TEXT(TIME(RANDBETWEEN(0,23),RANDBETWEEN(0,59),RANDBETWEEN(0,59)),"hh:mm:ss")
)
&amp; SingleQuote</f>
        <v>'2017-07-21 09:49:23'</v>
      </c>
      <c r="P624" s="7" t="str">
        <f t="shared" si="82"/>
        <v>NewId()</v>
      </c>
      <c r="Q624" s="11" t="str">
        <f t="shared" ca="1" si="79"/>
        <v>'2006-11-07 03:02:13'</v>
      </c>
      <c r="R62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'2016-05-13 00:58:36'</v>
      </c>
      <c r="S624" s="8" t="str">
        <f t="shared" si="83"/>
        <v>Null</v>
      </c>
      <c r="T624" s="7">
        <f>1</f>
        <v>1</v>
      </c>
      <c r="U624" s="7">
        <f>0</f>
        <v>0</v>
      </c>
      <c r="V62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(1,'somberraspy','SOMBERRASPY','somberraspy@Gmail.Com','SOMBERRASPY@GMAIL.COM',1,'E195E8F8D0E81DB7F8920E1E339C6F90256C4C061C8F955FB6146E62B37D6D7E:01E52983AF1FB713C900A65E5DAE3AC3:50000:SHA256',NewId(),'371269','09126615818',1,Null,0,'2017-07-21 09:49:23',NewId(),'2006-11-07 03:02:13','2016-05-13 00:58:36',Null,1,0)</v>
      </c>
    </row>
    <row r="625" spans="1:22" x14ac:dyDescent="0.25">
      <c r="A625" s="7">
        <f>ROW()-ROW(Users[[#Headers],[Id]])</f>
        <v>620</v>
      </c>
      <c r="B625" s="7">
        <f>1</f>
        <v>1</v>
      </c>
      <c r="C625" s="7" t="str" cm="1">
        <f t="array" ref="C625">SingleQuote&amp; INDEX(UserNames[UserName],Users[[#This Row],[Id]])&amp;SingleQuote</f>
        <v>'boringattract'</v>
      </c>
      <c r="D625" s="7" t="str">
        <f>UPPER(Users[[#This Row],[UserName]])</f>
        <v>'BORINGATTRACT'</v>
      </c>
      <c r="E625" s="7" t="str" cm="1">
        <f t="array" aca="1" ref="E625" ca="1">SingleQuote&amp; INDEX(UserNames[UserName],Users[[#This Row],[Id]])&amp;"@"&amp; INDEX(EmailProviders[EmailProvider],RANDBETWEEN(1,$E$3))&amp;SingleQuote</f>
        <v>'boringattract@Outlook.Com'</v>
      </c>
      <c r="F625" s="7" t="str">
        <f ca="1">UPPER(Users[[#This Row],[Email]])</f>
        <v>'BORINGATTRACT@OUTLOOK.COM'</v>
      </c>
      <c r="G625" s="7">
        <f>1</f>
        <v>1</v>
      </c>
      <c r="H625" s="7" t="str">
        <f t="shared" si="76"/>
        <v>'E195E8F8D0E81DB7F8920E1E339C6F90256C4C061C8F955FB6146E62B37D6D7E:01E52983AF1FB713C900A65E5DAE3AC3:50000:SHA256'</v>
      </c>
      <c r="I625" s="7" t="str">
        <f t="shared" si="80"/>
        <v>NewId()</v>
      </c>
      <c r="J625" s="7" t="str">
        <f t="shared" ca="1" si="77"/>
        <v>'023007'</v>
      </c>
      <c r="K625" s="7" t="str">
        <f t="shared" ca="1" si="78"/>
        <v>'09126858786'</v>
      </c>
      <c r="L625" s="7">
        <f>1</f>
        <v>1</v>
      </c>
      <c r="M625" s="8" t="str">
        <f t="shared" si="81"/>
        <v>Null</v>
      </c>
      <c r="N625" s="7">
        <f>0</f>
        <v>0</v>
      </c>
      <c r="O625" s="7" t="str">
        <f ca="1">SingleQuote&amp;
_xlfn.LET(
_xlpm.createDate,
SUBSTITUTE(Users[[#This Row],[CreatedDate]],SingleQuote,""),
TEXT(RANDBETWEEN(_xlpm.createDate,MaxDate),"yyyy-mm-dd")  &amp; " "&amp;  TEXT(TIME(RANDBETWEEN(0,23),RANDBETWEEN(0,59),RANDBETWEEN(0,59)),"hh:mm:ss")
)
&amp; SingleQuote</f>
        <v>'2010-11-17 11:24:48'</v>
      </c>
      <c r="P625" s="7" t="str">
        <f t="shared" si="82"/>
        <v>NewId()</v>
      </c>
      <c r="Q625" s="11" t="str">
        <f t="shared" ca="1" si="79"/>
        <v>'2006-11-09 20:32:25'</v>
      </c>
      <c r="R62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'2010-08-15 02:24:13'</v>
      </c>
      <c r="S625" s="8" t="str">
        <f t="shared" si="83"/>
        <v>Null</v>
      </c>
      <c r="T625" s="7">
        <f>1</f>
        <v>1</v>
      </c>
      <c r="U625" s="7">
        <f>0</f>
        <v>0</v>
      </c>
      <c r="V62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(1,'boringattract','BORINGATTRACT','boringattract@Outlook.Com','BORINGATTRACT@OUTLOOK.COM',1,'E195E8F8D0E81DB7F8920E1E339C6F90256C4C061C8F955FB6146E62B37D6D7E:01E52983AF1FB713C900A65E5DAE3AC3:50000:SHA256',NewId(),'023007','09126858786',1,Null,0,'2010-11-17 11:24:48',NewId(),'2006-11-09 20:32:25','2010-08-15 02:24:13',Null,1,0)</v>
      </c>
    </row>
    <row r="626" spans="1:22" x14ac:dyDescent="0.25">
      <c r="A626" s="7">
        <f>ROW()-ROW(Users[[#Headers],[Id]])</f>
        <v>621</v>
      </c>
      <c r="B626" s="7">
        <f>1</f>
        <v>1</v>
      </c>
      <c r="C626" s="7" t="str" cm="1">
        <f t="array" ref="C626">SingleQuote&amp; INDEX(UserNames[UserName],Users[[#This Row],[Id]])&amp;SingleQuote</f>
        <v>'blushdecent'</v>
      </c>
      <c r="D626" s="7" t="str">
        <f>UPPER(Users[[#This Row],[UserName]])</f>
        <v>'BLUSHDECENT'</v>
      </c>
      <c r="E626" s="7" t="str" cm="1">
        <f t="array" aca="1" ref="E626" ca="1">SingleQuote&amp; INDEX(UserNames[UserName],Users[[#This Row],[Id]])&amp;"@"&amp; INDEX(EmailProviders[EmailProvider],RANDBETWEEN(1,$E$3))&amp;SingleQuote</f>
        <v>'blushdecent@Outlook.Com'</v>
      </c>
      <c r="F626" s="7" t="str">
        <f ca="1">UPPER(Users[[#This Row],[Email]])</f>
        <v>'BLUSHDECENT@OUTLOOK.COM'</v>
      </c>
      <c r="G626" s="7">
        <f>1</f>
        <v>1</v>
      </c>
      <c r="H626" s="7" t="str">
        <f t="shared" si="76"/>
        <v>'E195E8F8D0E81DB7F8920E1E339C6F90256C4C061C8F955FB6146E62B37D6D7E:01E52983AF1FB713C900A65E5DAE3AC3:50000:SHA256'</v>
      </c>
      <c r="I626" s="7" t="str">
        <f t="shared" si="80"/>
        <v>NewId()</v>
      </c>
      <c r="J626" s="7" t="str">
        <f t="shared" ca="1" si="77"/>
        <v>'161916'</v>
      </c>
      <c r="K626" s="7" t="str">
        <f t="shared" ca="1" si="78"/>
        <v>'09121243380'</v>
      </c>
      <c r="L626" s="7">
        <f>1</f>
        <v>1</v>
      </c>
      <c r="M626" s="8" t="str">
        <f t="shared" si="81"/>
        <v>Null</v>
      </c>
      <c r="N626" s="7">
        <f>0</f>
        <v>0</v>
      </c>
      <c r="O626" s="7" t="str">
        <f ca="1">SingleQuote&amp;
_xlfn.LET(
_xlpm.createDate,
SUBSTITUTE(Users[[#This Row],[CreatedDate]],SingleQuote,""),
TEXT(RANDBETWEEN(_xlpm.createDate,MaxDate),"yyyy-mm-dd")  &amp; " "&amp;  TEXT(TIME(RANDBETWEEN(0,23),RANDBETWEEN(0,59),RANDBETWEEN(0,59)),"hh:mm:ss")
)
&amp; SingleQuote</f>
        <v>'2007-04-15 16:44:44'</v>
      </c>
      <c r="P626" s="7" t="str">
        <f t="shared" si="82"/>
        <v>NewId()</v>
      </c>
      <c r="Q626" s="11" t="str">
        <f t="shared" ca="1" si="79"/>
        <v>'2006-11-11 07:11:08'</v>
      </c>
      <c r="R62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'2007-03-27 17:16:08'</v>
      </c>
      <c r="S626" s="8" t="str">
        <f t="shared" si="83"/>
        <v>Null</v>
      </c>
      <c r="T626" s="7">
        <f>1</f>
        <v>1</v>
      </c>
      <c r="U626" s="7">
        <f>0</f>
        <v>0</v>
      </c>
      <c r="V62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(1,'blushdecent','BLUSHDECENT','blushdecent@Outlook.Com','BLUSHDECENT@OUTLOOK.COM',1,'E195E8F8D0E81DB7F8920E1E339C6F90256C4C061C8F955FB6146E62B37D6D7E:01E52983AF1FB713C900A65E5DAE3AC3:50000:SHA256',NewId(),'161916','09121243380',1,Null,0,'2007-04-15 16:44:44',NewId(),'2006-11-11 07:11:08','2007-03-27 17:16:08',Null,1,0)</v>
      </c>
    </row>
    <row r="627" spans="1:22" x14ac:dyDescent="0.25">
      <c r="A627" s="7">
        <f>ROW()-ROW(Users[[#Headers],[Id]])</f>
        <v>622</v>
      </c>
      <c r="B627" s="7">
        <f>1</f>
        <v>1</v>
      </c>
      <c r="C627" s="7" t="str" cm="1">
        <f t="array" ref="C627">SingleQuote&amp; INDEX(UserNames[UserName],Users[[#This Row],[Id]])&amp;SingleQuote</f>
        <v>'newspaperredwing'</v>
      </c>
      <c r="D627" s="7" t="str">
        <f>UPPER(Users[[#This Row],[UserName]])</f>
        <v>'NEWSPAPERREDWING'</v>
      </c>
      <c r="E627" s="7" t="str" cm="1">
        <f t="array" aca="1" ref="E627" ca="1">SingleQuote&amp; INDEX(UserNames[UserName],Users[[#This Row],[Id]])&amp;"@"&amp; INDEX(EmailProviders[EmailProvider],RANDBETWEEN(1,$E$3))&amp;SingleQuote</f>
        <v>'newspaperredwing@Gmail.Com'</v>
      </c>
      <c r="F627" s="7" t="str">
        <f ca="1">UPPER(Users[[#This Row],[Email]])</f>
        <v>'NEWSPAPERREDWING@GMAIL.COM'</v>
      </c>
      <c r="G627" s="7">
        <f>1</f>
        <v>1</v>
      </c>
      <c r="H627" s="7" t="str">
        <f t="shared" si="76"/>
        <v>'E195E8F8D0E81DB7F8920E1E339C6F90256C4C061C8F955FB6146E62B37D6D7E:01E52983AF1FB713C900A65E5DAE3AC3:50000:SHA256'</v>
      </c>
      <c r="I627" s="7" t="str">
        <f t="shared" si="80"/>
        <v>NewId()</v>
      </c>
      <c r="J627" s="7" t="str">
        <f t="shared" ca="1" si="77"/>
        <v>'145722'</v>
      </c>
      <c r="K627" s="7" t="str">
        <f t="shared" ca="1" si="78"/>
        <v>'09126738563'</v>
      </c>
      <c r="L627" s="7">
        <f>1</f>
        <v>1</v>
      </c>
      <c r="M627" s="8" t="str">
        <f t="shared" si="81"/>
        <v>Null</v>
      </c>
      <c r="N627" s="7">
        <f>0</f>
        <v>0</v>
      </c>
      <c r="O627" s="7" t="str">
        <f ca="1">SingleQuote&amp;
_xlfn.LET(
_xlpm.createDate,
SUBSTITUTE(Users[[#This Row],[CreatedDate]],SingleQuote,""),
TEXT(RANDBETWEEN(_xlpm.createDate,MaxDate),"yyyy-mm-dd")  &amp; " "&amp;  TEXT(TIME(RANDBETWEEN(0,23),RANDBETWEEN(0,59),RANDBETWEEN(0,59)),"hh:mm:ss")
)
&amp; SingleQuote</f>
        <v>'2019-01-28 13:19:49'</v>
      </c>
      <c r="P627" s="7" t="str">
        <f t="shared" si="82"/>
        <v>NewId()</v>
      </c>
      <c r="Q627" s="11" t="str">
        <f t="shared" ca="1" si="79"/>
        <v>'2006-11-17 01:44:41'</v>
      </c>
      <c r="R62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'2014-10-20 18:39:46'</v>
      </c>
      <c r="S627" s="8" t="str">
        <f t="shared" si="83"/>
        <v>Null</v>
      </c>
      <c r="T627" s="7">
        <f>1</f>
        <v>1</v>
      </c>
      <c r="U627" s="7">
        <f>0</f>
        <v>0</v>
      </c>
      <c r="V62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(1,'newspaperredwing','NEWSPAPERREDWING','newspaperredwing@Gmail.Com','NEWSPAPERREDWING@GMAIL.COM',1,'E195E8F8D0E81DB7F8920E1E339C6F90256C4C061C8F955FB6146E62B37D6D7E:01E52983AF1FB713C900A65E5DAE3AC3:50000:SHA256',NewId(),'145722','09126738563',1,Null,0,'2019-01-28 13:19:49',NewId(),'2006-11-17 01:44:41','2014-10-20 18:39:46',Null,1,0)</v>
      </c>
    </row>
    <row r="628" spans="1:22" x14ac:dyDescent="0.25">
      <c r="A628" s="7">
        <f>ROW()-ROW(Users[[#Headers],[Id]])</f>
        <v>623</v>
      </c>
      <c r="B628" s="7">
        <f>1</f>
        <v>1</v>
      </c>
      <c r="C628" s="7" t="str" cm="1">
        <f t="array" ref="C628">SingleQuote&amp; INDEX(UserNames[UserName],Users[[#This Row],[Id]])&amp;SingleQuote</f>
        <v>'sidecagey'</v>
      </c>
      <c r="D628" s="7" t="str">
        <f>UPPER(Users[[#This Row],[UserName]])</f>
        <v>'SIDECAGEY'</v>
      </c>
      <c r="E628" s="7" t="str" cm="1">
        <f t="array" aca="1" ref="E628" ca="1">SingleQuote&amp; INDEX(UserNames[UserName],Users[[#This Row],[Id]])&amp;"@"&amp; INDEX(EmailProviders[EmailProvider],RANDBETWEEN(1,$E$3))&amp;SingleQuote</f>
        <v>'sidecagey@Gmail.Com'</v>
      </c>
      <c r="F628" s="7" t="str">
        <f ca="1">UPPER(Users[[#This Row],[Email]])</f>
        <v>'SIDECAGEY@GMAIL.COM'</v>
      </c>
      <c r="G628" s="7">
        <f>1</f>
        <v>1</v>
      </c>
      <c r="H628" s="7" t="str">
        <f t="shared" si="76"/>
        <v>'E195E8F8D0E81DB7F8920E1E339C6F90256C4C061C8F955FB6146E62B37D6D7E:01E52983AF1FB713C900A65E5DAE3AC3:50000:SHA256'</v>
      </c>
      <c r="I628" s="7" t="str">
        <f t="shared" si="80"/>
        <v>NewId()</v>
      </c>
      <c r="J628" s="7" t="str">
        <f t="shared" ca="1" si="77"/>
        <v>'613912'</v>
      </c>
      <c r="K628" s="7" t="str">
        <f t="shared" ca="1" si="78"/>
        <v>'09121219451'</v>
      </c>
      <c r="L628" s="7">
        <f>1</f>
        <v>1</v>
      </c>
      <c r="M628" s="8" t="str">
        <f t="shared" si="81"/>
        <v>Null</v>
      </c>
      <c r="N628" s="7">
        <f>0</f>
        <v>0</v>
      </c>
      <c r="O628" s="7" t="str">
        <f ca="1">SingleQuote&amp;
_xlfn.LET(
_xlpm.createDate,
SUBSTITUTE(Users[[#This Row],[CreatedDate]],SingleQuote,""),
TEXT(RANDBETWEEN(_xlpm.createDate,MaxDate),"yyyy-mm-dd")  &amp; " "&amp;  TEXT(TIME(RANDBETWEEN(0,23),RANDBETWEEN(0,59),RANDBETWEEN(0,59)),"hh:mm:ss")
)
&amp; SingleQuote</f>
        <v>'2007-01-04 09:12:56'</v>
      </c>
      <c r="P628" s="7" t="str">
        <f t="shared" si="82"/>
        <v>NewId()</v>
      </c>
      <c r="Q628" s="11" t="str">
        <f t="shared" ca="1" si="79"/>
        <v>'2006-11-23 18:05:42'</v>
      </c>
      <c r="R62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'2006-12-16 03:20:01'</v>
      </c>
      <c r="S628" s="8" t="str">
        <f t="shared" si="83"/>
        <v>Null</v>
      </c>
      <c r="T628" s="7">
        <f>1</f>
        <v>1</v>
      </c>
      <c r="U628" s="7">
        <f>0</f>
        <v>0</v>
      </c>
      <c r="V62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(1,'sidecagey','SIDECAGEY','sidecagey@Gmail.Com','SIDECAGEY@GMAIL.COM',1,'E195E8F8D0E81DB7F8920E1E339C6F90256C4C061C8F955FB6146E62B37D6D7E:01E52983AF1FB713C900A65E5DAE3AC3:50000:SHA256',NewId(),'613912','09121219451',1,Null,0,'2007-01-04 09:12:56',NewId(),'2006-11-23 18:05:42','2006-12-16 03:20:01',Null,1,0)</v>
      </c>
    </row>
    <row r="629" spans="1:22" x14ac:dyDescent="0.25">
      <c r="A629" s="7">
        <f>ROW()-ROW(Users[[#Headers],[Id]])</f>
        <v>624</v>
      </c>
      <c r="B629" s="7">
        <f>1</f>
        <v>1</v>
      </c>
      <c r="C629" s="7" t="str" cm="1">
        <f t="array" ref="C629">SingleQuote&amp; INDEX(UserNames[UserName],Users[[#This Row],[Id]])&amp;SingleQuote</f>
        <v>'beginningshift'</v>
      </c>
      <c r="D629" s="7" t="str">
        <f>UPPER(Users[[#This Row],[UserName]])</f>
        <v>'BEGINNINGSHIFT'</v>
      </c>
      <c r="E629" s="7" t="str" cm="1">
        <f t="array" aca="1" ref="E629" ca="1">SingleQuote&amp; INDEX(UserNames[UserName],Users[[#This Row],[Id]])&amp;"@"&amp; INDEX(EmailProviders[EmailProvider],RANDBETWEEN(1,$E$3))&amp;SingleQuote</f>
        <v>'beginningshift@Gmail.Com'</v>
      </c>
      <c r="F629" s="7" t="str">
        <f ca="1">UPPER(Users[[#This Row],[Email]])</f>
        <v>'BEGINNINGSHIFT@GMAIL.COM'</v>
      </c>
      <c r="G629" s="7">
        <f>1</f>
        <v>1</v>
      </c>
      <c r="H629" s="7" t="str">
        <f t="shared" si="76"/>
        <v>'E195E8F8D0E81DB7F8920E1E339C6F90256C4C061C8F955FB6146E62B37D6D7E:01E52983AF1FB713C900A65E5DAE3AC3:50000:SHA256'</v>
      </c>
      <c r="I629" s="7" t="str">
        <f t="shared" si="80"/>
        <v>NewId()</v>
      </c>
      <c r="J629" s="7" t="str">
        <f t="shared" ca="1" si="77"/>
        <v>'964027'</v>
      </c>
      <c r="K629" s="7" t="str">
        <f t="shared" ca="1" si="78"/>
        <v>'09124240466'</v>
      </c>
      <c r="L629" s="7">
        <f>1</f>
        <v>1</v>
      </c>
      <c r="M629" s="8" t="str">
        <f t="shared" si="81"/>
        <v>Null</v>
      </c>
      <c r="N629" s="7">
        <f>0</f>
        <v>0</v>
      </c>
      <c r="O629" s="7" t="str">
        <f ca="1">SingleQuote&amp;
_xlfn.LET(
_xlpm.createDate,
SUBSTITUTE(Users[[#This Row],[CreatedDate]],SingleQuote,""),
TEXT(RANDBETWEEN(_xlpm.createDate,MaxDate),"yyyy-mm-dd")  &amp; " "&amp;  TEXT(TIME(RANDBETWEEN(0,23),RANDBETWEEN(0,59),RANDBETWEEN(0,59)),"hh:mm:ss")
)
&amp; SingleQuote</f>
        <v>'2023-10-21 11:11:43'</v>
      </c>
      <c r="P629" s="7" t="str">
        <f t="shared" si="82"/>
        <v>NewId()</v>
      </c>
      <c r="Q629" s="11" t="str">
        <f t="shared" ca="1" si="79"/>
        <v>'2006-11-26 20:27:05'</v>
      </c>
      <c r="R62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'2022-02-21 00:10:38'</v>
      </c>
      <c r="S629" s="8" t="str">
        <f t="shared" si="83"/>
        <v>Null</v>
      </c>
      <c r="T629" s="7">
        <f>1</f>
        <v>1</v>
      </c>
      <c r="U629" s="7">
        <f>0</f>
        <v>0</v>
      </c>
      <c r="V62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(1,'beginningshift','BEGINNINGSHIFT','beginningshift@Gmail.Com','BEGINNINGSHIFT@GMAIL.COM',1,'E195E8F8D0E81DB7F8920E1E339C6F90256C4C061C8F955FB6146E62B37D6D7E:01E52983AF1FB713C900A65E5DAE3AC3:50000:SHA256',NewId(),'964027','09124240466',1,Null,0,'2023-10-21 11:11:43',NewId(),'2006-11-26 20:27:05','2022-02-21 00:10:38',Null,1,0)</v>
      </c>
    </row>
    <row r="630" spans="1:22" x14ac:dyDescent="0.25">
      <c r="A630" s="7">
        <f>ROW()-ROW(Users[[#Headers],[Id]])</f>
        <v>625</v>
      </c>
      <c r="B630" s="7">
        <f>1</f>
        <v>1</v>
      </c>
      <c r="C630" s="7" t="str" cm="1">
        <f t="array" ref="C630">SingleQuote&amp; INDEX(UserNames[UserName],Users[[#This Row],[Id]])&amp;SingleQuote</f>
        <v>'seagrassactive'</v>
      </c>
      <c r="D630" s="7" t="str">
        <f>UPPER(Users[[#This Row],[UserName]])</f>
        <v>'SEAGRASSACTIVE'</v>
      </c>
      <c r="E630" s="7" t="str" cm="1">
        <f t="array" aca="1" ref="E630" ca="1">SingleQuote&amp; INDEX(UserNames[UserName],Users[[#This Row],[Id]])&amp;"@"&amp; INDEX(EmailProviders[EmailProvider],RANDBETWEEN(1,$E$3))&amp;SingleQuote</f>
        <v>'seagrassactive@Outlook.Com'</v>
      </c>
      <c r="F630" s="7" t="str">
        <f ca="1">UPPER(Users[[#This Row],[Email]])</f>
        <v>'SEAGRASSACTIVE@OUTLOOK.COM'</v>
      </c>
      <c r="G630" s="7">
        <f>1</f>
        <v>1</v>
      </c>
      <c r="H630" s="7" t="str">
        <f t="shared" si="76"/>
        <v>'E195E8F8D0E81DB7F8920E1E339C6F90256C4C061C8F955FB6146E62B37D6D7E:01E52983AF1FB713C900A65E5DAE3AC3:50000:SHA256'</v>
      </c>
      <c r="I630" s="7" t="str">
        <f t="shared" si="80"/>
        <v>NewId()</v>
      </c>
      <c r="J630" s="7" t="str">
        <f t="shared" ca="1" si="77"/>
        <v>'336699'</v>
      </c>
      <c r="K630" s="7" t="str">
        <f t="shared" ca="1" si="78"/>
        <v>'09128460820'</v>
      </c>
      <c r="L630" s="7">
        <f>1</f>
        <v>1</v>
      </c>
      <c r="M630" s="8" t="str">
        <f t="shared" si="81"/>
        <v>Null</v>
      </c>
      <c r="N630" s="7">
        <f>0</f>
        <v>0</v>
      </c>
      <c r="O630" s="7" t="str">
        <f ca="1">SingleQuote&amp;
_xlfn.LET(
_xlpm.createDate,
SUBSTITUTE(Users[[#This Row],[CreatedDate]],SingleQuote,""),
TEXT(RANDBETWEEN(_xlpm.createDate,MaxDate),"yyyy-mm-dd")  &amp; " "&amp;  TEXT(TIME(RANDBETWEEN(0,23),RANDBETWEEN(0,59),RANDBETWEEN(0,59)),"hh:mm:ss")
)
&amp; SingleQuote</f>
        <v>'2016-04-02 17:26:00'</v>
      </c>
      <c r="P630" s="7" t="str">
        <f t="shared" si="82"/>
        <v>NewId()</v>
      </c>
      <c r="Q630" s="11" t="str">
        <f t="shared" ca="1" si="79"/>
        <v>'2006-11-30 10:45:57'</v>
      </c>
      <c r="R63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'2008-10-12 05:42:44'</v>
      </c>
      <c r="S630" s="8" t="str">
        <f t="shared" si="83"/>
        <v>Null</v>
      </c>
      <c r="T630" s="7">
        <f>1</f>
        <v>1</v>
      </c>
      <c r="U630" s="7">
        <f>0</f>
        <v>0</v>
      </c>
      <c r="V63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(1,'seagrassactive','SEAGRASSACTIVE','seagrassactive@Outlook.Com','SEAGRASSACTIVE@OUTLOOK.COM',1,'E195E8F8D0E81DB7F8920E1E339C6F90256C4C061C8F955FB6146E62B37D6D7E:01E52983AF1FB713C900A65E5DAE3AC3:50000:SHA256',NewId(),'336699','09128460820',1,Null,0,'2016-04-02 17:26:00',NewId(),'2006-11-30 10:45:57','2008-10-12 05:42:44',Null,1,0)</v>
      </c>
    </row>
    <row r="631" spans="1:22" x14ac:dyDescent="0.25">
      <c r="A631" s="7">
        <f>ROW()-ROW(Users[[#Headers],[Id]])</f>
        <v>626</v>
      </c>
      <c r="B631" s="7">
        <f>1</f>
        <v>1</v>
      </c>
      <c r="C631" s="7" t="str" cm="1">
        <f t="array" ref="C631">SingleQuote&amp; INDEX(UserNames[UserName],Users[[#This Row],[Id]])&amp;SingleQuote</f>
        <v>'eyrarclient'</v>
      </c>
      <c r="D631" s="7" t="str">
        <f>UPPER(Users[[#This Row],[UserName]])</f>
        <v>'EYRARCLIENT'</v>
      </c>
      <c r="E631" s="7" t="str" cm="1">
        <f t="array" aca="1" ref="E631" ca="1">SingleQuote&amp; INDEX(UserNames[UserName],Users[[#This Row],[Id]])&amp;"@"&amp; INDEX(EmailProviders[EmailProvider],RANDBETWEEN(1,$E$3))&amp;SingleQuote</f>
        <v>'eyrarclient@Yahoo.com'</v>
      </c>
      <c r="F631" s="7" t="str">
        <f ca="1">UPPER(Users[[#This Row],[Email]])</f>
        <v>'EYRARCLIENT@YAHOO.COM'</v>
      </c>
      <c r="G631" s="7">
        <f>1</f>
        <v>1</v>
      </c>
      <c r="H631" s="7" t="str">
        <f t="shared" si="76"/>
        <v>'E195E8F8D0E81DB7F8920E1E339C6F90256C4C061C8F955FB6146E62B37D6D7E:01E52983AF1FB713C900A65E5DAE3AC3:50000:SHA256'</v>
      </c>
      <c r="I631" s="7" t="str">
        <f t="shared" si="80"/>
        <v>NewId()</v>
      </c>
      <c r="J631" s="7" t="str">
        <f t="shared" ca="1" si="77"/>
        <v>'244131'</v>
      </c>
      <c r="K631" s="7" t="str">
        <f t="shared" ca="1" si="78"/>
        <v>'09123173924'</v>
      </c>
      <c r="L631" s="7">
        <f>1</f>
        <v>1</v>
      </c>
      <c r="M631" s="8" t="str">
        <f t="shared" si="81"/>
        <v>Null</v>
      </c>
      <c r="N631" s="7">
        <f>0</f>
        <v>0</v>
      </c>
      <c r="O631" s="7" t="str">
        <f ca="1">SingleQuote&amp;
_xlfn.LET(
_xlpm.createDate,
SUBSTITUTE(Users[[#This Row],[CreatedDate]],SingleQuote,""),
TEXT(RANDBETWEEN(_xlpm.createDate,MaxDate),"yyyy-mm-dd")  &amp; " "&amp;  TEXT(TIME(RANDBETWEEN(0,23),RANDBETWEEN(0,59),RANDBETWEEN(0,59)),"hh:mm:ss")
)
&amp; SingleQuote</f>
        <v>'2022-01-21 05:51:59'</v>
      </c>
      <c r="P631" s="7" t="str">
        <f t="shared" si="82"/>
        <v>NewId()</v>
      </c>
      <c r="Q631" s="11" t="str">
        <f t="shared" ca="1" si="79"/>
        <v>'2006-12-05 14:24:24'</v>
      </c>
      <c r="R63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'2019-03-31 23:33:57'</v>
      </c>
      <c r="S631" s="8" t="str">
        <f t="shared" si="83"/>
        <v>Null</v>
      </c>
      <c r="T631" s="7">
        <f>1</f>
        <v>1</v>
      </c>
      <c r="U631" s="7">
        <f>0</f>
        <v>0</v>
      </c>
      <c r="V63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(1,'eyrarclient','EYRARCLIENT','eyrarclient@Yahoo.com','EYRARCLIENT@YAHOO.COM',1,'E195E8F8D0E81DB7F8920E1E339C6F90256C4C061C8F955FB6146E62B37D6D7E:01E52983AF1FB713C900A65E5DAE3AC3:50000:SHA256',NewId(),'244131','09123173924',1,Null,0,'2022-01-21 05:51:59',NewId(),'2006-12-05 14:24:24','2019-03-31 23:33:57',Null,1,0)</v>
      </c>
    </row>
    <row r="632" spans="1:22" x14ac:dyDescent="0.25">
      <c r="A632" s="7">
        <f>ROW()-ROW(Users[[#Headers],[Id]])</f>
        <v>627</v>
      </c>
      <c r="B632" s="7">
        <f>1</f>
        <v>1</v>
      </c>
      <c r="C632" s="7" t="str" cm="1">
        <f t="array" ref="C632">SingleQuote&amp; INDEX(UserNames[UserName],Users[[#This Row],[Id]])&amp;SingleQuote</f>
        <v>'concernedcamber'</v>
      </c>
      <c r="D632" s="7" t="str">
        <f>UPPER(Users[[#This Row],[UserName]])</f>
        <v>'CONCERNEDCAMBER'</v>
      </c>
      <c r="E632" s="7" t="str" cm="1">
        <f t="array" aca="1" ref="E632" ca="1">SingleQuote&amp; INDEX(UserNames[UserName],Users[[#This Row],[Id]])&amp;"@"&amp; INDEX(EmailProviders[EmailProvider],RANDBETWEEN(1,$E$3))&amp;SingleQuote</f>
        <v>'concernedcamber@Outlook.Com'</v>
      </c>
      <c r="F632" s="7" t="str">
        <f ca="1">UPPER(Users[[#This Row],[Email]])</f>
        <v>'CONCERNEDCAMBER@OUTLOOK.COM'</v>
      </c>
      <c r="G632" s="7">
        <f>1</f>
        <v>1</v>
      </c>
      <c r="H632" s="7" t="str">
        <f t="shared" si="76"/>
        <v>'E195E8F8D0E81DB7F8920E1E339C6F90256C4C061C8F955FB6146E62B37D6D7E:01E52983AF1FB713C900A65E5DAE3AC3:50000:SHA256'</v>
      </c>
      <c r="I632" s="7" t="str">
        <f t="shared" si="80"/>
        <v>NewId()</v>
      </c>
      <c r="J632" s="7" t="str">
        <f t="shared" ca="1" si="77"/>
        <v>'177189'</v>
      </c>
      <c r="K632" s="7" t="str">
        <f t="shared" ca="1" si="78"/>
        <v>'09127051839'</v>
      </c>
      <c r="L632" s="7">
        <f>1</f>
        <v>1</v>
      </c>
      <c r="M632" s="8" t="str">
        <f t="shared" si="81"/>
        <v>Null</v>
      </c>
      <c r="N632" s="7">
        <f>0</f>
        <v>0</v>
      </c>
      <c r="O632" s="7" t="str">
        <f ca="1">SingleQuote&amp;
_xlfn.LET(
_xlpm.createDate,
SUBSTITUTE(Users[[#This Row],[CreatedDate]],SingleQuote,""),
TEXT(RANDBETWEEN(_xlpm.createDate,MaxDate),"yyyy-mm-dd")  &amp; " "&amp;  TEXT(TIME(RANDBETWEEN(0,23),RANDBETWEEN(0,59),RANDBETWEEN(0,59)),"hh:mm:ss")
)
&amp; SingleQuote</f>
        <v>'2019-11-22 03:29:59'</v>
      </c>
      <c r="P632" s="7" t="str">
        <f t="shared" si="82"/>
        <v>NewId()</v>
      </c>
      <c r="Q632" s="11" t="str">
        <f t="shared" ca="1" si="79"/>
        <v>'2006-12-11 07:01:48'</v>
      </c>
      <c r="R63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'2011-07-21 00:23:31'</v>
      </c>
      <c r="S632" s="8" t="str">
        <f t="shared" si="83"/>
        <v>Null</v>
      </c>
      <c r="T632" s="7">
        <f>1</f>
        <v>1</v>
      </c>
      <c r="U632" s="7">
        <f>0</f>
        <v>0</v>
      </c>
      <c r="V63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(1,'concernedcamber','CONCERNEDCAMBER','concernedcamber@Outlook.Com','CONCERNEDCAMBER@OUTLOOK.COM',1,'E195E8F8D0E81DB7F8920E1E339C6F90256C4C061C8F955FB6146E62B37D6D7E:01E52983AF1FB713C900A65E5DAE3AC3:50000:SHA256',NewId(),'177189','09127051839',1,Null,0,'2019-11-22 03:29:59',NewId(),'2006-12-11 07:01:48','2011-07-21 00:23:31',Null,1,0)</v>
      </c>
    </row>
    <row r="633" spans="1:22" x14ac:dyDescent="0.25">
      <c r="A633" s="7">
        <f>ROW()-ROW(Users[[#Headers],[Id]])</f>
        <v>628</v>
      </c>
      <c r="B633" s="7">
        <f>1</f>
        <v>1</v>
      </c>
      <c r="C633" s="7" t="str" cm="1">
        <f t="array" ref="C633">SingleQuote&amp; INDEX(UserNames[UserName],Users[[#This Row],[Id]])&amp;SingleQuote</f>
        <v>'eveyoung'</v>
      </c>
      <c r="D633" s="7" t="str">
        <f>UPPER(Users[[#This Row],[UserName]])</f>
        <v>'EVEYOUNG'</v>
      </c>
      <c r="E633" s="7" t="str" cm="1">
        <f t="array" aca="1" ref="E633" ca="1">SingleQuote&amp; INDEX(UserNames[UserName],Users[[#This Row],[Id]])&amp;"@"&amp; INDEX(EmailProviders[EmailProvider],RANDBETWEEN(1,$E$3))&amp;SingleQuote</f>
        <v>'eveyoung@Gmail.Com'</v>
      </c>
      <c r="F633" s="7" t="str">
        <f ca="1">UPPER(Users[[#This Row],[Email]])</f>
        <v>'EVEYOUNG@GMAIL.COM'</v>
      </c>
      <c r="G633" s="7">
        <f>1</f>
        <v>1</v>
      </c>
      <c r="H633" s="7" t="str">
        <f t="shared" si="76"/>
        <v>'E195E8F8D0E81DB7F8920E1E339C6F90256C4C061C8F955FB6146E62B37D6D7E:01E52983AF1FB713C900A65E5DAE3AC3:50000:SHA256'</v>
      </c>
      <c r="I633" s="7" t="str">
        <f t="shared" si="80"/>
        <v>NewId()</v>
      </c>
      <c r="J633" s="7" t="str">
        <f t="shared" ca="1" si="77"/>
        <v>'103531'</v>
      </c>
      <c r="K633" s="7" t="str">
        <f t="shared" ca="1" si="78"/>
        <v>'09123559700'</v>
      </c>
      <c r="L633" s="7">
        <f>1</f>
        <v>1</v>
      </c>
      <c r="M633" s="8" t="str">
        <f t="shared" si="81"/>
        <v>Null</v>
      </c>
      <c r="N633" s="7">
        <f>0</f>
        <v>0</v>
      </c>
      <c r="O633" s="7" t="str">
        <f ca="1">SingleQuote&amp;
_xlfn.LET(
_xlpm.createDate,
SUBSTITUTE(Users[[#This Row],[CreatedDate]],SingleQuote,""),
TEXT(RANDBETWEEN(_xlpm.createDate,MaxDate),"yyyy-mm-dd")  &amp; " "&amp;  TEXT(TIME(RANDBETWEEN(0,23),RANDBETWEEN(0,59),RANDBETWEEN(0,59)),"hh:mm:ss")
)
&amp; SingleQuote</f>
        <v>'2017-12-03 10:34:23'</v>
      </c>
      <c r="P633" s="7" t="str">
        <f t="shared" si="82"/>
        <v>NewId()</v>
      </c>
      <c r="Q633" s="11" t="str">
        <f t="shared" ca="1" si="79"/>
        <v>'2006-12-16 22:26:42'</v>
      </c>
      <c r="R63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'2014-08-20 08:46:23'</v>
      </c>
      <c r="S633" s="8" t="str">
        <f t="shared" si="83"/>
        <v>Null</v>
      </c>
      <c r="T633" s="7">
        <f>1</f>
        <v>1</v>
      </c>
      <c r="U633" s="7">
        <f>0</f>
        <v>0</v>
      </c>
      <c r="V63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(1,'eveyoung','EVEYOUNG','eveyoung@Gmail.Com','EVEYOUNG@GMAIL.COM',1,'E195E8F8D0E81DB7F8920E1E339C6F90256C4C061C8F955FB6146E62B37D6D7E:01E52983AF1FB713C900A65E5DAE3AC3:50000:SHA256',NewId(),'103531','09123559700',1,Null,0,'2017-12-03 10:34:23',NewId(),'2006-12-16 22:26:42','2014-08-20 08:46:23',Null,1,0)</v>
      </c>
    </row>
    <row r="634" spans="1:22" x14ac:dyDescent="0.25">
      <c r="A634" s="7">
        <f>ROW()-ROW(Users[[#Headers],[Id]])</f>
        <v>629</v>
      </c>
      <c r="B634" s="7">
        <f>1</f>
        <v>1</v>
      </c>
      <c r="C634" s="7" t="str" cm="1">
        <f t="array" ref="C634">SingleQuote&amp; INDEX(UserNames[UserName],Users[[#This Row],[Id]])&amp;SingleQuote</f>
        <v>'sheagressive'</v>
      </c>
      <c r="D634" s="7" t="str">
        <f>UPPER(Users[[#This Row],[UserName]])</f>
        <v>'SHEAGRESSIVE'</v>
      </c>
      <c r="E634" s="7" t="str" cm="1">
        <f t="array" aca="1" ref="E634" ca="1">SingleQuote&amp; INDEX(UserNames[UserName],Users[[#This Row],[Id]])&amp;"@"&amp; INDEX(EmailProviders[EmailProvider],RANDBETWEEN(1,$E$3))&amp;SingleQuote</f>
        <v>'sheagressive@Gmail.Com'</v>
      </c>
      <c r="F634" s="7" t="str">
        <f ca="1">UPPER(Users[[#This Row],[Email]])</f>
        <v>'SHEAGRESSIVE@GMAIL.COM'</v>
      </c>
      <c r="G634" s="7">
        <f>1</f>
        <v>1</v>
      </c>
      <c r="H634" s="7" t="str">
        <f t="shared" si="76"/>
        <v>'E195E8F8D0E81DB7F8920E1E339C6F90256C4C061C8F955FB6146E62B37D6D7E:01E52983AF1FB713C900A65E5DAE3AC3:50000:SHA256'</v>
      </c>
      <c r="I634" s="7" t="str">
        <f t="shared" si="80"/>
        <v>NewId()</v>
      </c>
      <c r="J634" s="7" t="str">
        <f t="shared" ca="1" si="77"/>
        <v>'253500'</v>
      </c>
      <c r="K634" s="7" t="str">
        <f t="shared" ca="1" si="78"/>
        <v>'09127930527'</v>
      </c>
      <c r="L634" s="7">
        <f>1</f>
        <v>1</v>
      </c>
      <c r="M634" s="8" t="str">
        <f t="shared" si="81"/>
        <v>Null</v>
      </c>
      <c r="N634" s="7">
        <f>0</f>
        <v>0</v>
      </c>
      <c r="O634" s="7" t="str">
        <f ca="1">SingleQuote&amp;
_xlfn.LET(
_xlpm.createDate,
SUBSTITUTE(Users[[#This Row],[CreatedDate]],SingleQuote,""),
TEXT(RANDBETWEEN(_xlpm.createDate,MaxDate),"yyyy-mm-dd")  &amp; " "&amp;  TEXT(TIME(RANDBETWEEN(0,23),RANDBETWEEN(0,59),RANDBETWEEN(0,59)),"hh:mm:ss")
)
&amp; SingleQuote</f>
        <v>'2009-11-19 04:26:07'</v>
      </c>
      <c r="P634" s="7" t="str">
        <f t="shared" si="82"/>
        <v>NewId()</v>
      </c>
      <c r="Q634" s="11" t="str">
        <f t="shared" ca="1" si="79"/>
        <v>'2006-12-20 19:23:06'</v>
      </c>
      <c r="R63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'2007-10-25 15:04:43'</v>
      </c>
      <c r="S634" s="8" t="str">
        <f t="shared" si="83"/>
        <v>Null</v>
      </c>
      <c r="T634" s="7">
        <f>1</f>
        <v>1</v>
      </c>
      <c r="U634" s="7">
        <f>0</f>
        <v>0</v>
      </c>
      <c r="V63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(1,'sheagressive','SHEAGRESSIVE','sheagressive@Gmail.Com','SHEAGRESSIVE@GMAIL.COM',1,'E195E8F8D0E81DB7F8920E1E339C6F90256C4C061C8F955FB6146E62B37D6D7E:01E52983AF1FB713C900A65E5DAE3AC3:50000:SHA256',NewId(),'253500','09127930527',1,Null,0,'2009-11-19 04:26:07',NewId(),'2006-12-20 19:23:06','2007-10-25 15:04:43',Null,1,0)</v>
      </c>
    </row>
    <row r="635" spans="1:22" x14ac:dyDescent="0.25">
      <c r="A635" s="7">
        <f>ROW()-ROW(Users[[#Headers],[Id]])</f>
        <v>630</v>
      </c>
      <c r="B635" s="7">
        <f>1</f>
        <v>1</v>
      </c>
      <c r="C635" s="7" t="str" cm="1">
        <f t="array" ref="C635">SingleQuote&amp; INDEX(UserNames[UserName],Users[[#This Row],[Id]])&amp;SingleQuote</f>
        <v>'foresterleap'</v>
      </c>
      <c r="D635" s="7" t="str">
        <f>UPPER(Users[[#This Row],[UserName]])</f>
        <v>'FORESTERLEAP'</v>
      </c>
      <c r="E635" s="7" t="str" cm="1">
        <f t="array" aca="1" ref="E635" ca="1">SingleQuote&amp; INDEX(UserNames[UserName],Users[[#This Row],[Id]])&amp;"@"&amp; INDEX(EmailProviders[EmailProvider],RANDBETWEEN(1,$E$3))&amp;SingleQuote</f>
        <v>'foresterleap@Yahoo.com'</v>
      </c>
      <c r="F635" s="7" t="str">
        <f ca="1">UPPER(Users[[#This Row],[Email]])</f>
        <v>'FORESTERLEAP@YAHOO.COM'</v>
      </c>
      <c r="G635" s="7">
        <f>1</f>
        <v>1</v>
      </c>
      <c r="H635" s="7" t="str">
        <f t="shared" si="76"/>
        <v>'E195E8F8D0E81DB7F8920E1E339C6F90256C4C061C8F955FB6146E62B37D6D7E:01E52983AF1FB713C900A65E5DAE3AC3:50000:SHA256'</v>
      </c>
      <c r="I635" s="7" t="str">
        <f t="shared" si="80"/>
        <v>NewId()</v>
      </c>
      <c r="J635" s="7" t="str">
        <f t="shared" ca="1" si="77"/>
        <v>'380388'</v>
      </c>
      <c r="K635" s="7" t="str">
        <f t="shared" ca="1" si="78"/>
        <v>'09128917916'</v>
      </c>
      <c r="L635" s="7">
        <f>1</f>
        <v>1</v>
      </c>
      <c r="M635" s="8" t="str">
        <f t="shared" si="81"/>
        <v>Null</v>
      </c>
      <c r="N635" s="7">
        <f>0</f>
        <v>0</v>
      </c>
      <c r="O635" s="7" t="str">
        <f ca="1">SingleQuote&amp;
_xlfn.LET(
_xlpm.createDate,
SUBSTITUTE(Users[[#This Row],[CreatedDate]],SingleQuote,""),
TEXT(RANDBETWEEN(_xlpm.createDate,MaxDate),"yyyy-mm-dd")  &amp; " "&amp;  TEXT(TIME(RANDBETWEEN(0,23),RANDBETWEEN(0,59),RANDBETWEEN(0,59)),"hh:mm:ss")
)
&amp; SingleQuote</f>
        <v>'2023-07-24 09:10:36'</v>
      </c>
      <c r="P635" s="7" t="str">
        <f t="shared" si="82"/>
        <v>NewId()</v>
      </c>
      <c r="Q635" s="11" t="str">
        <f t="shared" ca="1" si="79"/>
        <v>'2006-12-25 18:33:35'</v>
      </c>
      <c r="R63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'2010-01-10 17:39:31'</v>
      </c>
      <c r="S635" s="8" t="str">
        <f t="shared" si="83"/>
        <v>Null</v>
      </c>
      <c r="T635" s="7">
        <f>1</f>
        <v>1</v>
      </c>
      <c r="U635" s="7">
        <f>0</f>
        <v>0</v>
      </c>
      <c r="V63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(1,'foresterleap','FORESTERLEAP','foresterleap@Yahoo.com','FORESTERLEAP@YAHOO.COM',1,'E195E8F8D0E81DB7F8920E1E339C6F90256C4C061C8F955FB6146E62B37D6D7E:01E52983AF1FB713C900A65E5DAE3AC3:50000:SHA256',NewId(),'380388','09128917916',1,Null,0,'2023-07-24 09:10:36',NewId(),'2006-12-25 18:33:35','2010-01-10 17:39:31',Null,1,0)</v>
      </c>
    </row>
    <row r="636" spans="1:22" x14ac:dyDescent="0.25">
      <c r="A636" s="7">
        <f>ROW()-ROW(Users[[#Headers],[Id]])</f>
        <v>631</v>
      </c>
      <c r="B636" s="7">
        <f>1</f>
        <v>1</v>
      </c>
      <c r="C636" s="7" t="str" cm="1">
        <f t="array" ref="C636">SingleQuote&amp; INDEX(UserNames[UserName],Users[[#This Row],[Id]])&amp;SingleQuote</f>
        <v>'sharpnesssprite'</v>
      </c>
      <c r="D636" s="7" t="str">
        <f>UPPER(Users[[#This Row],[UserName]])</f>
        <v>'SHARPNESSSPRITE'</v>
      </c>
      <c r="E636" s="7" t="str" cm="1">
        <f t="array" aca="1" ref="E636" ca="1">SingleQuote&amp; INDEX(UserNames[UserName],Users[[#This Row],[Id]])&amp;"@"&amp; INDEX(EmailProviders[EmailProvider],RANDBETWEEN(1,$E$3))&amp;SingleQuote</f>
        <v>'sharpnesssprite@Outlook.Com'</v>
      </c>
      <c r="F636" s="7" t="str">
        <f ca="1">UPPER(Users[[#This Row],[Email]])</f>
        <v>'SHARPNESSSPRITE@OUTLOOK.COM'</v>
      </c>
      <c r="G636" s="7">
        <f>1</f>
        <v>1</v>
      </c>
      <c r="H636" s="7" t="str">
        <f t="shared" si="76"/>
        <v>'E195E8F8D0E81DB7F8920E1E339C6F90256C4C061C8F955FB6146E62B37D6D7E:01E52983AF1FB713C900A65E5DAE3AC3:50000:SHA256'</v>
      </c>
      <c r="I636" s="7" t="str">
        <f t="shared" si="80"/>
        <v>NewId()</v>
      </c>
      <c r="J636" s="7" t="str">
        <f t="shared" ca="1" si="77"/>
        <v>'567907'</v>
      </c>
      <c r="K636" s="7" t="str">
        <f t="shared" ca="1" si="78"/>
        <v>'09128620289'</v>
      </c>
      <c r="L636" s="7">
        <f>1</f>
        <v>1</v>
      </c>
      <c r="M636" s="8" t="str">
        <f t="shared" si="81"/>
        <v>Null</v>
      </c>
      <c r="N636" s="7">
        <f>0</f>
        <v>0</v>
      </c>
      <c r="O636" s="7" t="str">
        <f ca="1">SingleQuote&amp;
_xlfn.LET(
_xlpm.createDate,
SUBSTITUTE(Users[[#This Row],[CreatedDate]],SingleQuote,""),
TEXT(RANDBETWEEN(_xlpm.createDate,MaxDate),"yyyy-mm-dd")  &amp; " "&amp;  TEXT(TIME(RANDBETWEEN(0,23),RANDBETWEEN(0,59),RANDBETWEEN(0,59)),"hh:mm:ss")
)
&amp; SingleQuote</f>
        <v>'2012-08-08 22:14:19'</v>
      </c>
      <c r="P636" s="7" t="str">
        <f t="shared" si="82"/>
        <v>NewId()</v>
      </c>
      <c r="Q636" s="11" t="str">
        <f t="shared" ca="1" si="79"/>
        <v>'2006-12-30 06:20:12'</v>
      </c>
      <c r="R63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'2010-03-25 16:21:53'</v>
      </c>
      <c r="S636" s="8" t="str">
        <f t="shared" si="83"/>
        <v>Null</v>
      </c>
      <c r="T636" s="7">
        <f>1</f>
        <v>1</v>
      </c>
      <c r="U636" s="7">
        <f>0</f>
        <v>0</v>
      </c>
      <c r="V63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(1,'sharpnesssprite','SHARPNESSSPRITE','sharpnesssprite@Outlook.Com','SHARPNESSSPRITE@OUTLOOK.COM',1,'E195E8F8D0E81DB7F8920E1E339C6F90256C4C061C8F955FB6146E62B37D6D7E:01E52983AF1FB713C900A65E5DAE3AC3:50000:SHA256',NewId(),'567907','09128620289',1,Null,0,'2012-08-08 22:14:19',NewId(),'2006-12-30 06:20:12','2010-03-25 16:21:53',Null,1,0)</v>
      </c>
    </row>
    <row r="637" spans="1:22" x14ac:dyDescent="0.25">
      <c r="A637" s="7">
        <f>ROW()-ROW(Users[[#Headers],[Id]])</f>
        <v>632</v>
      </c>
      <c r="B637" s="7">
        <f>1</f>
        <v>1</v>
      </c>
      <c r="C637" s="7" t="str" cm="1">
        <f t="array" ref="C637">SingleQuote&amp; INDEX(UserNames[UserName],Users[[#This Row],[Id]])&amp;SingleQuote</f>
        <v>'gasbagburgee'</v>
      </c>
      <c r="D637" s="7" t="str">
        <f>UPPER(Users[[#This Row],[UserName]])</f>
        <v>'GASBAGBURGEE'</v>
      </c>
      <c r="E637" s="7" t="str" cm="1">
        <f t="array" aca="1" ref="E637" ca="1">SingleQuote&amp; INDEX(UserNames[UserName],Users[[#This Row],[Id]])&amp;"@"&amp; INDEX(EmailProviders[EmailProvider],RANDBETWEEN(1,$E$3))&amp;SingleQuote</f>
        <v>'gasbagburgee@Outlook.Com'</v>
      </c>
      <c r="F637" s="7" t="str">
        <f ca="1">UPPER(Users[[#This Row],[Email]])</f>
        <v>'GASBAGBURGEE@OUTLOOK.COM'</v>
      </c>
      <c r="G637" s="7">
        <f>1</f>
        <v>1</v>
      </c>
      <c r="H637" s="7" t="str">
        <f t="shared" si="76"/>
        <v>'E195E8F8D0E81DB7F8920E1E339C6F90256C4C061C8F955FB6146E62B37D6D7E:01E52983AF1FB713C900A65E5DAE3AC3:50000:SHA256'</v>
      </c>
      <c r="I637" s="7" t="str">
        <f t="shared" si="80"/>
        <v>NewId()</v>
      </c>
      <c r="J637" s="7" t="str">
        <f t="shared" ca="1" si="77"/>
        <v>'480801'</v>
      </c>
      <c r="K637" s="7" t="str">
        <f t="shared" ca="1" si="78"/>
        <v>'09127542347'</v>
      </c>
      <c r="L637" s="7">
        <f>1</f>
        <v>1</v>
      </c>
      <c r="M637" s="8" t="str">
        <f t="shared" si="81"/>
        <v>Null</v>
      </c>
      <c r="N637" s="7">
        <f>0</f>
        <v>0</v>
      </c>
      <c r="O637" s="7" t="str">
        <f ca="1">SingleQuote&amp;
_xlfn.LET(
_xlpm.createDate,
SUBSTITUTE(Users[[#This Row],[CreatedDate]],SingleQuote,""),
TEXT(RANDBETWEEN(_xlpm.createDate,MaxDate),"yyyy-mm-dd")  &amp; " "&amp;  TEXT(TIME(RANDBETWEEN(0,23),RANDBETWEEN(0,59),RANDBETWEEN(0,59)),"hh:mm:ss")
)
&amp; SingleQuote</f>
        <v>'2017-11-21 22:19:57'</v>
      </c>
      <c r="P637" s="7" t="str">
        <f t="shared" si="82"/>
        <v>NewId()</v>
      </c>
      <c r="Q637" s="11" t="str">
        <f t="shared" ca="1" si="79"/>
        <v>'2007-01-04 13:26:47'</v>
      </c>
      <c r="R63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'2008-12-26 12:39:06'</v>
      </c>
      <c r="S637" s="8" t="str">
        <f t="shared" si="83"/>
        <v>Null</v>
      </c>
      <c r="T637" s="7">
        <f>1</f>
        <v>1</v>
      </c>
      <c r="U637" s="7">
        <f>0</f>
        <v>0</v>
      </c>
      <c r="V63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(1,'gasbagburgee','GASBAGBURGEE','gasbagburgee@Outlook.Com','GASBAGBURGEE@OUTLOOK.COM',1,'E195E8F8D0E81DB7F8920E1E339C6F90256C4C061C8F955FB6146E62B37D6D7E:01E52983AF1FB713C900A65E5DAE3AC3:50000:SHA256',NewId(),'480801','09127542347',1,Null,0,'2017-11-21 22:19:57',NewId(),'2007-01-04 13:26:47','2008-12-26 12:39:06',Null,1,0)</v>
      </c>
    </row>
    <row r="638" spans="1:22" x14ac:dyDescent="0.25">
      <c r="A638" s="7">
        <f>ROW()-ROW(Users[[#Headers],[Id]])</f>
        <v>633</v>
      </c>
      <c r="B638" s="7">
        <f>1</f>
        <v>1</v>
      </c>
      <c r="C638" s="7" t="str" cm="1">
        <f t="array" ref="C638">SingleQuote&amp; INDEX(UserNames[UserName],Users[[#This Row],[Id]])&amp;SingleQuote</f>
        <v>'endermitediet'</v>
      </c>
      <c r="D638" s="7" t="str">
        <f>UPPER(Users[[#This Row],[UserName]])</f>
        <v>'ENDERMITEDIET'</v>
      </c>
      <c r="E638" s="7" t="str" cm="1">
        <f t="array" aca="1" ref="E638" ca="1">SingleQuote&amp; INDEX(UserNames[UserName],Users[[#This Row],[Id]])&amp;"@"&amp; INDEX(EmailProviders[EmailProvider],RANDBETWEEN(1,$E$3))&amp;SingleQuote</f>
        <v>'endermitediet@Outlook.Com'</v>
      </c>
      <c r="F638" s="7" t="str">
        <f ca="1">UPPER(Users[[#This Row],[Email]])</f>
        <v>'ENDERMITEDIET@OUTLOOK.COM'</v>
      </c>
      <c r="G638" s="7">
        <f>1</f>
        <v>1</v>
      </c>
      <c r="H638" s="7" t="str">
        <f t="shared" si="76"/>
        <v>'E195E8F8D0E81DB7F8920E1E339C6F90256C4C061C8F955FB6146E62B37D6D7E:01E52983AF1FB713C900A65E5DAE3AC3:50000:SHA256'</v>
      </c>
      <c r="I638" s="7" t="str">
        <f t="shared" si="80"/>
        <v>NewId()</v>
      </c>
      <c r="J638" s="7" t="str">
        <f t="shared" ca="1" si="77"/>
        <v>'331767'</v>
      </c>
      <c r="K638" s="7" t="str">
        <f t="shared" ca="1" si="78"/>
        <v>'09125785128'</v>
      </c>
      <c r="L638" s="7">
        <f>1</f>
        <v>1</v>
      </c>
      <c r="M638" s="8" t="str">
        <f t="shared" si="81"/>
        <v>Null</v>
      </c>
      <c r="N638" s="7">
        <f>0</f>
        <v>0</v>
      </c>
      <c r="O638" s="7" t="str">
        <f ca="1">SingleQuote&amp;
_xlfn.LET(
_xlpm.createDate,
SUBSTITUTE(Users[[#This Row],[CreatedDate]],SingleQuote,""),
TEXT(RANDBETWEEN(_xlpm.createDate,MaxDate),"yyyy-mm-dd")  &amp; " "&amp;  TEXT(TIME(RANDBETWEEN(0,23),RANDBETWEEN(0,59),RANDBETWEEN(0,59)),"hh:mm:ss")
)
&amp; SingleQuote</f>
        <v>'2021-06-20 18:35:10'</v>
      </c>
      <c r="P638" s="7" t="str">
        <f t="shared" si="82"/>
        <v>NewId()</v>
      </c>
      <c r="Q638" s="11" t="str">
        <f t="shared" ca="1" si="79"/>
        <v>'2007-01-10 15:33:59'</v>
      </c>
      <c r="R63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'2014-10-06 22:03:15'</v>
      </c>
      <c r="S638" s="8" t="str">
        <f t="shared" si="83"/>
        <v>Null</v>
      </c>
      <c r="T638" s="7">
        <f>1</f>
        <v>1</v>
      </c>
      <c r="U638" s="7">
        <f>0</f>
        <v>0</v>
      </c>
      <c r="V63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(1,'endermitediet','ENDERMITEDIET','endermitediet@Outlook.Com','ENDERMITEDIET@OUTLOOK.COM',1,'E195E8F8D0E81DB7F8920E1E339C6F90256C4C061C8F955FB6146E62B37D6D7E:01E52983AF1FB713C900A65E5DAE3AC3:50000:SHA256',NewId(),'331767','09125785128',1,Null,0,'2021-06-20 18:35:10',NewId(),'2007-01-10 15:33:59','2014-10-06 22:03:15',Null,1,0)</v>
      </c>
    </row>
    <row r="639" spans="1:22" x14ac:dyDescent="0.25">
      <c r="A639" s="7">
        <f>ROW()-ROW(Users[[#Headers],[Id]])</f>
        <v>634</v>
      </c>
      <c r="B639" s="7">
        <f>1</f>
        <v>1</v>
      </c>
      <c r="C639" s="7" t="str" cm="1">
        <f t="array" ref="C639">SingleQuote&amp; INDEX(UserNames[UserName],Users[[#This Row],[Id]])&amp;SingleQuote</f>
        <v>'rescueemperor'</v>
      </c>
      <c r="D639" s="7" t="str">
        <f>UPPER(Users[[#This Row],[UserName]])</f>
        <v>'RESCUEEMPEROR'</v>
      </c>
      <c r="E639" s="7" t="str" cm="1">
        <f t="array" aca="1" ref="E639" ca="1">SingleQuote&amp; INDEX(UserNames[UserName],Users[[#This Row],[Id]])&amp;"@"&amp; INDEX(EmailProviders[EmailProvider],RANDBETWEEN(1,$E$3))&amp;SingleQuote</f>
        <v>'rescueemperor@Outlook.Com'</v>
      </c>
      <c r="F639" s="7" t="str">
        <f ca="1">UPPER(Users[[#This Row],[Email]])</f>
        <v>'RESCUEEMPEROR@OUTLOOK.COM'</v>
      </c>
      <c r="G639" s="7">
        <f>1</f>
        <v>1</v>
      </c>
      <c r="H639" s="7" t="str">
        <f t="shared" si="76"/>
        <v>'E195E8F8D0E81DB7F8920E1E339C6F90256C4C061C8F955FB6146E62B37D6D7E:01E52983AF1FB713C900A65E5DAE3AC3:50000:SHA256'</v>
      </c>
      <c r="I639" s="7" t="str">
        <f t="shared" si="80"/>
        <v>NewId()</v>
      </c>
      <c r="J639" s="7" t="str">
        <f t="shared" ca="1" si="77"/>
        <v>'603506'</v>
      </c>
      <c r="K639" s="7" t="str">
        <f t="shared" ca="1" si="78"/>
        <v>'09127605361'</v>
      </c>
      <c r="L639" s="7">
        <f>1</f>
        <v>1</v>
      </c>
      <c r="M639" s="8" t="str">
        <f t="shared" si="81"/>
        <v>Null</v>
      </c>
      <c r="N639" s="7">
        <f>0</f>
        <v>0</v>
      </c>
      <c r="O639" s="7" t="str">
        <f ca="1">SingleQuote&amp;
_xlfn.LET(
_xlpm.createDate,
SUBSTITUTE(Users[[#This Row],[CreatedDate]],SingleQuote,""),
TEXT(RANDBETWEEN(_xlpm.createDate,MaxDate),"yyyy-mm-dd")  &amp; " "&amp;  TEXT(TIME(RANDBETWEEN(0,23),RANDBETWEEN(0,59),RANDBETWEEN(0,59)),"hh:mm:ss")
)
&amp; SingleQuote</f>
        <v>'2008-08-10 10:42:44'</v>
      </c>
      <c r="P639" s="7" t="str">
        <f t="shared" si="82"/>
        <v>NewId()</v>
      </c>
      <c r="Q639" s="11" t="str">
        <f t="shared" ca="1" si="79"/>
        <v>'2007-01-15 15:34:57'</v>
      </c>
      <c r="R63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'2007-12-14 13:18:54'</v>
      </c>
      <c r="S639" s="8" t="str">
        <f t="shared" si="83"/>
        <v>Null</v>
      </c>
      <c r="T639" s="7">
        <f>1</f>
        <v>1</v>
      </c>
      <c r="U639" s="7">
        <f>0</f>
        <v>0</v>
      </c>
      <c r="V63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(1,'rescueemperor','RESCUEEMPEROR','rescueemperor@Outlook.Com','RESCUEEMPEROR@OUTLOOK.COM',1,'E195E8F8D0E81DB7F8920E1E339C6F90256C4C061C8F955FB6146E62B37D6D7E:01E52983AF1FB713C900A65E5DAE3AC3:50000:SHA256',NewId(),'603506','09127605361',1,Null,0,'2008-08-10 10:42:44',NewId(),'2007-01-15 15:34:57','2007-12-14 13:18:54',Null,1,0)</v>
      </c>
    </row>
    <row r="640" spans="1:22" x14ac:dyDescent="0.25">
      <c r="A640" s="7">
        <f>ROW()-ROW(Users[[#Headers],[Id]])</f>
        <v>635</v>
      </c>
      <c r="B640" s="7">
        <f>1</f>
        <v>1</v>
      </c>
      <c r="C640" s="7" t="str" cm="1">
        <f t="array" ref="C640">SingleQuote&amp; INDEX(UserNames[UserName],Users[[#This Row],[Id]])&amp;SingleQuote</f>
        <v>'highlandsgush'</v>
      </c>
      <c r="D640" s="7" t="str">
        <f>UPPER(Users[[#This Row],[UserName]])</f>
        <v>'HIGHLANDSGUSH'</v>
      </c>
      <c r="E640" s="7" t="str" cm="1">
        <f t="array" aca="1" ref="E640" ca="1">SingleQuote&amp; INDEX(UserNames[UserName],Users[[#This Row],[Id]])&amp;"@"&amp; INDEX(EmailProviders[EmailProvider],RANDBETWEEN(1,$E$3))&amp;SingleQuote</f>
        <v>'highlandsgush@Yahoo.com'</v>
      </c>
      <c r="F640" s="7" t="str">
        <f ca="1">UPPER(Users[[#This Row],[Email]])</f>
        <v>'HIGHLANDSGUSH@YAHOO.COM'</v>
      </c>
      <c r="G640" s="7">
        <f>1</f>
        <v>1</v>
      </c>
      <c r="H640" s="7" t="str">
        <f t="shared" si="76"/>
        <v>'E195E8F8D0E81DB7F8920E1E339C6F90256C4C061C8F955FB6146E62B37D6D7E:01E52983AF1FB713C900A65E5DAE3AC3:50000:SHA256'</v>
      </c>
      <c r="I640" s="7" t="str">
        <f t="shared" si="80"/>
        <v>NewId()</v>
      </c>
      <c r="J640" s="7" t="str">
        <f t="shared" ca="1" si="77"/>
        <v>'017829'</v>
      </c>
      <c r="K640" s="7" t="str">
        <f t="shared" ca="1" si="78"/>
        <v>'09123785978'</v>
      </c>
      <c r="L640" s="7">
        <f>1</f>
        <v>1</v>
      </c>
      <c r="M640" s="8" t="str">
        <f t="shared" si="81"/>
        <v>Null</v>
      </c>
      <c r="N640" s="7">
        <f>0</f>
        <v>0</v>
      </c>
      <c r="O640" s="7" t="str">
        <f ca="1">SingleQuote&amp;
_xlfn.LET(
_xlpm.createDate,
SUBSTITUTE(Users[[#This Row],[CreatedDate]],SingleQuote,""),
TEXT(RANDBETWEEN(_xlpm.createDate,MaxDate),"yyyy-mm-dd")  &amp; " "&amp;  TEXT(TIME(RANDBETWEEN(0,23),RANDBETWEEN(0,59),RANDBETWEEN(0,59)),"hh:mm:ss")
)
&amp; SingleQuote</f>
        <v>'2010-01-15 10:31:42'</v>
      </c>
      <c r="P640" s="7" t="str">
        <f t="shared" si="82"/>
        <v>NewId()</v>
      </c>
      <c r="Q640" s="11" t="str">
        <f t="shared" ca="1" si="79"/>
        <v>'2007-01-21 17:45:54'</v>
      </c>
      <c r="R64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'2008-12-02 16:45:44'</v>
      </c>
      <c r="S640" s="8" t="str">
        <f t="shared" si="83"/>
        <v>Null</v>
      </c>
      <c r="T640" s="7">
        <f>1</f>
        <v>1</v>
      </c>
      <c r="U640" s="7">
        <f>0</f>
        <v>0</v>
      </c>
      <c r="V64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(1,'highlandsgush','HIGHLANDSGUSH','highlandsgush@Yahoo.com','HIGHLANDSGUSH@YAHOO.COM',1,'E195E8F8D0E81DB7F8920E1E339C6F90256C4C061C8F955FB6146E62B37D6D7E:01E52983AF1FB713C900A65E5DAE3AC3:50000:SHA256',NewId(),'017829','09123785978',1,Null,0,'2010-01-15 10:31:42',NewId(),'2007-01-21 17:45:54','2008-12-02 16:45:44',Null,1,0)</v>
      </c>
    </row>
    <row r="641" spans="1:22" x14ac:dyDescent="0.25">
      <c r="A641" s="7">
        <f>ROW()-ROW(Users[[#Headers],[Id]])</f>
        <v>636</v>
      </c>
      <c r="B641" s="7">
        <f>1</f>
        <v>1</v>
      </c>
      <c r="C641" s="7" t="str" cm="1">
        <f t="array" ref="C641">SingleQuote&amp; INDEX(UserNames[UserName],Users[[#This Row],[Id]])&amp;SingleQuote</f>
        <v>'lavamarvel'</v>
      </c>
      <c r="D641" s="7" t="str">
        <f>UPPER(Users[[#This Row],[UserName]])</f>
        <v>'LAVAMARVEL'</v>
      </c>
      <c r="E641" s="7" t="str" cm="1">
        <f t="array" aca="1" ref="E641" ca="1">SingleQuote&amp; INDEX(UserNames[UserName],Users[[#This Row],[Id]])&amp;"@"&amp; INDEX(EmailProviders[EmailProvider],RANDBETWEEN(1,$E$3))&amp;SingleQuote</f>
        <v>'lavamarvel@Yahoo.com'</v>
      </c>
      <c r="F641" s="7" t="str">
        <f ca="1">UPPER(Users[[#This Row],[Email]])</f>
        <v>'LAVAMARVEL@YAHOO.COM'</v>
      </c>
      <c r="G641" s="7">
        <f>1</f>
        <v>1</v>
      </c>
      <c r="H641" s="7" t="str">
        <f t="shared" si="76"/>
        <v>'E195E8F8D0E81DB7F8920E1E339C6F90256C4C061C8F955FB6146E62B37D6D7E:01E52983AF1FB713C900A65E5DAE3AC3:50000:SHA256'</v>
      </c>
      <c r="I641" s="7" t="str">
        <f t="shared" si="80"/>
        <v>NewId()</v>
      </c>
      <c r="J641" s="7" t="str">
        <f t="shared" ca="1" si="77"/>
        <v>'685826'</v>
      </c>
      <c r="K641" s="7" t="str">
        <f t="shared" ca="1" si="78"/>
        <v>'09124387693'</v>
      </c>
      <c r="L641" s="7">
        <f>1</f>
        <v>1</v>
      </c>
      <c r="M641" s="8" t="str">
        <f t="shared" si="81"/>
        <v>Null</v>
      </c>
      <c r="N641" s="7">
        <f>0</f>
        <v>0</v>
      </c>
      <c r="O641" s="7" t="str">
        <f ca="1">SingleQuote&amp;
_xlfn.LET(
_xlpm.createDate,
SUBSTITUTE(Users[[#This Row],[CreatedDate]],SingleQuote,""),
TEXT(RANDBETWEEN(_xlpm.createDate,MaxDate),"yyyy-mm-dd")  &amp; " "&amp;  TEXT(TIME(RANDBETWEEN(0,23),RANDBETWEEN(0,59),RANDBETWEEN(0,59)),"hh:mm:ss")
)
&amp; SingleQuote</f>
        <v>'2019-07-11 10:28:38'</v>
      </c>
      <c r="P641" s="7" t="str">
        <f t="shared" si="82"/>
        <v>NewId()</v>
      </c>
      <c r="Q641" s="11" t="str">
        <f t="shared" ca="1" si="79"/>
        <v>'2007-01-27 23:40:24'</v>
      </c>
      <c r="R64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'2018-01-21 14:44:35'</v>
      </c>
      <c r="S641" s="8" t="str">
        <f t="shared" si="83"/>
        <v>Null</v>
      </c>
      <c r="T641" s="7">
        <f>1</f>
        <v>1</v>
      </c>
      <c r="U641" s="7">
        <f>0</f>
        <v>0</v>
      </c>
      <c r="V64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(1,'lavamarvel','LAVAMARVEL','lavamarvel@Yahoo.com','LAVAMARVEL@YAHOO.COM',1,'E195E8F8D0E81DB7F8920E1E339C6F90256C4C061C8F955FB6146E62B37D6D7E:01E52983AF1FB713C900A65E5DAE3AC3:50000:SHA256',NewId(),'685826','09124387693',1,Null,0,'2019-07-11 10:28:38',NewId(),'2007-01-27 23:40:24','2018-01-21 14:44:35',Null,1,0)</v>
      </c>
    </row>
    <row r="642" spans="1:22" x14ac:dyDescent="0.25">
      <c r="A642" s="7">
        <f>ROW()-ROW(Users[[#Headers],[Id]])</f>
        <v>637</v>
      </c>
      <c r="B642" s="7">
        <f>1</f>
        <v>1</v>
      </c>
      <c r="C642" s="7" t="str" cm="1">
        <f t="array" ref="C642">SingleQuote&amp; INDEX(UserNames[UserName],Users[[#This Row],[Id]])&amp;SingleQuote</f>
        <v>'jumpingwacky'</v>
      </c>
      <c r="D642" s="7" t="str">
        <f>UPPER(Users[[#This Row],[UserName]])</f>
        <v>'JUMPINGWACKY'</v>
      </c>
      <c r="E642" s="7" t="str" cm="1">
        <f t="array" aca="1" ref="E642" ca="1">SingleQuote&amp; INDEX(UserNames[UserName],Users[[#This Row],[Id]])&amp;"@"&amp; INDEX(EmailProviders[EmailProvider],RANDBETWEEN(1,$E$3))&amp;SingleQuote</f>
        <v>'jumpingwacky@Yahoo.com'</v>
      </c>
      <c r="F642" s="7" t="str">
        <f ca="1">UPPER(Users[[#This Row],[Email]])</f>
        <v>'JUMPINGWACKY@YAHOO.COM'</v>
      </c>
      <c r="G642" s="7">
        <f>1</f>
        <v>1</v>
      </c>
      <c r="H642" s="7" t="str">
        <f t="shared" si="76"/>
        <v>'E195E8F8D0E81DB7F8920E1E339C6F90256C4C061C8F955FB6146E62B37D6D7E:01E52983AF1FB713C900A65E5DAE3AC3:50000:SHA256'</v>
      </c>
      <c r="I642" s="7" t="str">
        <f t="shared" si="80"/>
        <v>NewId()</v>
      </c>
      <c r="J642" s="7" t="str">
        <f t="shared" ca="1" si="77"/>
        <v>'367794'</v>
      </c>
      <c r="K642" s="7" t="str">
        <f t="shared" ca="1" si="78"/>
        <v>'09123238829'</v>
      </c>
      <c r="L642" s="7">
        <f>1</f>
        <v>1</v>
      </c>
      <c r="M642" s="8" t="str">
        <f t="shared" si="81"/>
        <v>Null</v>
      </c>
      <c r="N642" s="7">
        <f>0</f>
        <v>0</v>
      </c>
      <c r="O642" s="7" t="str">
        <f ca="1">SingleQuote&amp;
_xlfn.LET(
_xlpm.createDate,
SUBSTITUTE(Users[[#This Row],[CreatedDate]],SingleQuote,""),
TEXT(RANDBETWEEN(_xlpm.createDate,MaxDate),"yyyy-mm-dd")  &amp; " "&amp;  TEXT(TIME(RANDBETWEEN(0,23),RANDBETWEEN(0,59),RANDBETWEEN(0,59)),"hh:mm:ss")
)
&amp; SingleQuote</f>
        <v>'2019-06-05 01:52:35'</v>
      </c>
      <c r="P642" s="7" t="str">
        <f t="shared" si="82"/>
        <v>NewId()</v>
      </c>
      <c r="Q642" s="11" t="str">
        <f t="shared" ca="1" si="79"/>
        <v>'2007-01-29 14:26:56'</v>
      </c>
      <c r="R64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'2016-10-12 17:28:55'</v>
      </c>
      <c r="S642" s="8" t="str">
        <f t="shared" si="83"/>
        <v>Null</v>
      </c>
      <c r="T642" s="7">
        <f>1</f>
        <v>1</v>
      </c>
      <c r="U642" s="7">
        <f>0</f>
        <v>0</v>
      </c>
      <c r="V64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(1,'jumpingwacky','JUMPINGWACKY','jumpingwacky@Yahoo.com','JUMPINGWACKY@YAHOO.COM',1,'E195E8F8D0E81DB7F8920E1E339C6F90256C4C061C8F955FB6146E62B37D6D7E:01E52983AF1FB713C900A65E5DAE3AC3:50000:SHA256',NewId(),'367794','09123238829',1,Null,0,'2019-06-05 01:52:35',NewId(),'2007-01-29 14:26:56','2016-10-12 17:28:55',Null,1,0)</v>
      </c>
    </row>
    <row r="643" spans="1:22" x14ac:dyDescent="0.25">
      <c r="A643" s="7">
        <f>ROW()-ROW(Users[[#Headers],[Id]])</f>
        <v>638</v>
      </c>
      <c r="B643" s="7">
        <f>1</f>
        <v>1</v>
      </c>
      <c r="C643" s="7" t="str" cm="1">
        <f t="array" ref="C643">SingleQuote&amp; INDEX(UserNames[UserName],Users[[#This Row],[Id]])&amp;SingleQuote</f>
        <v>'geckotomorrow'</v>
      </c>
      <c r="D643" s="7" t="str">
        <f>UPPER(Users[[#This Row],[UserName]])</f>
        <v>'GECKOTOMORROW'</v>
      </c>
      <c r="E643" s="7" t="str" cm="1">
        <f t="array" aca="1" ref="E643" ca="1">SingleQuote&amp; INDEX(UserNames[UserName],Users[[#This Row],[Id]])&amp;"@"&amp; INDEX(EmailProviders[EmailProvider],RANDBETWEEN(1,$E$3))&amp;SingleQuote</f>
        <v>'geckotomorrow@Outlook.Com'</v>
      </c>
      <c r="F643" s="7" t="str">
        <f ca="1">UPPER(Users[[#This Row],[Email]])</f>
        <v>'GECKOTOMORROW@OUTLOOK.COM'</v>
      </c>
      <c r="G643" s="7">
        <f>1</f>
        <v>1</v>
      </c>
      <c r="H643" s="7" t="str">
        <f t="shared" si="76"/>
        <v>'E195E8F8D0E81DB7F8920E1E339C6F90256C4C061C8F955FB6146E62B37D6D7E:01E52983AF1FB713C900A65E5DAE3AC3:50000:SHA256'</v>
      </c>
      <c r="I643" s="7" t="str">
        <f t="shared" si="80"/>
        <v>NewId()</v>
      </c>
      <c r="J643" s="7" t="str">
        <f t="shared" ca="1" si="77"/>
        <v>'673987'</v>
      </c>
      <c r="K643" s="7" t="str">
        <f t="shared" ca="1" si="78"/>
        <v>'09123859928'</v>
      </c>
      <c r="L643" s="7">
        <f>1</f>
        <v>1</v>
      </c>
      <c r="M643" s="8" t="str">
        <f t="shared" si="81"/>
        <v>Null</v>
      </c>
      <c r="N643" s="7">
        <f>0</f>
        <v>0</v>
      </c>
      <c r="O643" s="7" t="str">
        <f ca="1">SingleQuote&amp;
_xlfn.LET(
_xlpm.createDate,
SUBSTITUTE(Users[[#This Row],[CreatedDate]],SingleQuote,""),
TEXT(RANDBETWEEN(_xlpm.createDate,MaxDate),"yyyy-mm-dd")  &amp; " "&amp;  TEXT(TIME(RANDBETWEEN(0,23),RANDBETWEEN(0,59),RANDBETWEEN(0,59)),"hh:mm:ss")
)
&amp; SingleQuote</f>
        <v>'2018-10-07 22:28:56'</v>
      </c>
      <c r="P643" s="7" t="str">
        <f t="shared" si="82"/>
        <v>NewId()</v>
      </c>
      <c r="Q643" s="11" t="str">
        <f t="shared" ca="1" si="79"/>
        <v>'2007-01-31 00:55:48'</v>
      </c>
      <c r="R64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'2014-05-05 02:25:05'</v>
      </c>
      <c r="S643" s="8" t="str">
        <f t="shared" si="83"/>
        <v>Null</v>
      </c>
      <c r="T643" s="7">
        <f>1</f>
        <v>1</v>
      </c>
      <c r="U643" s="7">
        <f>0</f>
        <v>0</v>
      </c>
      <c r="V64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(1,'geckotomorrow','GECKOTOMORROW','geckotomorrow@Outlook.Com','GECKOTOMORROW@OUTLOOK.COM',1,'E195E8F8D0E81DB7F8920E1E339C6F90256C4C061C8F955FB6146E62B37D6D7E:01E52983AF1FB713C900A65E5DAE3AC3:50000:SHA256',NewId(),'673987','09123859928',1,Null,0,'2018-10-07 22:28:56',NewId(),'2007-01-31 00:55:48','2014-05-05 02:25:05',Null,1,0)</v>
      </c>
    </row>
    <row r="644" spans="1:22" x14ac:dyDescent="0.25">
      <c r="A644" s="7">
        <f>ROW()-ROW(Users[[#Headers],[Id]])</f>
        <v>639</v>
      </c>
      <c r="B644" s="7">
        <f>1</f>
        <v>1</v>
      </c>
      <c r="C644" s="7" t="str" cm="1">
        <f t="array" ref="C644">SingleQuote&amp; INDEX(UserNames[UserName],Users[[#This Row],[Id]])&amp;SingleQuote</f>
        <v>'routinebrainy'</v>
      </c>
      <c r="D644" s="7" t="str">
        <f>UPPER(Users[[#This Row],[UserName]])</f>
        <v>'ROUTINEBRAINY'</v>
      </c>
      <c r="E644" s="7" t="str" cm="1">
        <f t="array" aca="1" ref="E644" ca="1">SingleQuote&amp; INDEX(UserNames[UserName],Users[[#This Row],[Id]])&amp;"@"&amp; INDEX(EmailProviders[EmailProvider],RANDBETWEEN(1,$E$3))&amp;SingleQuote</f>
        <v>'routinebrainy@Yahoo.com'</v>
      </c>
      <c r="F644" s="7" t="str">
        <f ca="1">UPPER(Users[[#This Row],[Email]])</f>
        <v>'ROUTINEBRAINY@YAHOO.COM'</v>
      </c>
      <c r="G644" s="7">
        <f>1</f>
        <v>1</v>
      </c>
      <c r="H644" s="7" t="str">
        <f t="shared" si="76"/>
        <v>'E195E8F8D0E81DB7F8920E1E339C6F90256C4C061C8F955FB6146E62B37D6D7E:01E52983AF1FB713C900A65E5DAE3AC3:50000:SHA256'</v>
      </c>
      <c r="I644" s="7" t="str">
        <f t="shared" si="80"/>
        <v>NewId()</v>
      </c>
      <c r="J644" s="7" t="str">
        <f t="shared" ca="1" si="77"/>
        <v>'613640'</v>
      </c>
      <c r="K644" s="7" t="str">
        <f t="shared" ca="1" si="78"/>
        <v>'09121154972'</v>
      </c>
      <c r="L644" s="7">
        <f>1</f>
        <v>1</v>
      </c>
      <c r="M644" s="8" t="str">
        <f t="shared" si="81"/>
        <v>Null</v>
      </c>
      <c r="N644" s="7">
        <f>0</f>
        <v>0</v>
      </c>
      <c r="O644" s="7" t="str">
        <f ca="1">SingleQuote&amp;
_xlfn.LET(
_xlpm.createDate,
SUBSTITUTE(Users[[#This Row],[CreatedDate]],SingleQuote,""),
TEXT(RANDBETWEEN(_xlpm.createDate,MaxDate),"yyyy-mm-dd")  &amp; " "&amp;  TEXT(TIME(RANDBETWEEN(0,23),RANDBETWEEN(0,59),RANDBETWEEN(0,59)),"hh:mm:ss")
)
&amp; SingleQuote</f>
        <v>'2019-06-09 15:46:57'</v>
      </c>
      <c r="P644" s="7" t="str">
        <f t="shared" si="82"/>
        <v>NewId()</v>
      </c>
      <c r="Q644" s="11" t="str">
        <f t="shared" ca="1" si="79"/>
        <v>'2007-02-04 22:11:06'</v>
      </c>
      <c r="R64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'2016-10-25 20:27:26'</v>
      </c>
      <c r="S644" s="8" t="str">
        <f t="shared" si="83"/>
        <v>Null</v>
      </c>
      <c r="T644" s="7">
        <f>1</f>
        <v>1</v>
      </c>
      <c r="U644" s="7">
        <f>0</f>
        <v>0</v>
      </c>
      <c r="V64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(1,'routinebrainy','ROUTINEBRAINY','routinebrainy@Yahoo.com','ROUTINEBRAINY@YAHOO.COM',1,'E195E8F8D0E81DB7F8920E1E339C6F90256C4C061C8F955FB6146E62B37D6D7E:01E52983AF1FB713C900A65E5DAE3AC3:50000:SHA256',NewId(),'613640','09121154972',1,Null,0,'2019-06-09 15:46:57',NewId(),'2007-02-04 22:11:06','2016-10-25 20:27:26',Null,1,0)</v>
      </c>
    </row>
    <row r="645" spans="1:22" x14ac:dyDescent="0.25">
      <c r="A645" s="7">
        <f>ROW()-ROW(Users[[#Headers],[Id]])</f>
        <v>640</v>
      </c>
      <c r="B645" s="7">
        <f>1</f>
        <v>1</v>
      </c>
      <c r="C645" s="7" t="str" cm="1">
        <f t="array" ref="C645">SingleQuote&amp; INDEX(UserNames[UserName],Users[[#This Row],[Id]])&amp;SingleQuote</f>
        <v>'pedalsuspect'</v>
      </c>
      <c r="D645" s="7" t="str">
        <f>UPPER(Users[[#This Row],[UserName]])</f>
        <v>'PEDALSUSPECT'</v>
      </c>
      <c r="E645" s="7" t="str" cm="1">
        <f t="array" aca="1" ref="E645" ca="1">SingleQuote&amp; INDEX(UserNames[UserName],Users[[#This Row],[Id]])&amp;"@"&amp; INDEX(EmailProviders[EmailProvider],RANDBETWEEN(1,$E$3))&amp;SingleQuote</f>
        <v>'pedalsuspect@Gmail.Com'</v>
      </c>
      <c r="F645" s="7" t="str">
        <f ca="1">UPPER(Users[[#This Row],[Email]])</f>
        <v>'PEDALSUSPECT@GMAIL.COM'</v>
      </c>
      <c r="G645" s="7">
        <f>1</f>
        <v>1</v>
      </c>
      <c r="H645" s="7" t="str">
        <f t="shared" si="76"/>
        <v>'E195E8F8D0E81DB7F8920E1E339C6F90256C4C061C8F955FB6146E62B37D6D7E:01E52983AF1FB713C900A65E5DAE3AC3:50000:SHA256'</v>
      </c>
      <c r="I645" s="7" t="str">
        <f t="shared" si="80"/>
        <v>NewId()</v>
      </c>
      <c r="J645" s="7" t="str">
        <f t="shared" ca="1" si="77"/>
        <v>'414306'</v>
      </c>
      <c r="K645" s="7" t="str">
        <f t="shared" ca="1" si="78"/>
        <v>'09128126983'</v>
      </c>
      <c r="L645" s="7">
        <f>1</f>
        <v>1</v>
      </c>
      <c r="M645" s="8" t="str">
        <f t="shared" si="81"/>
        <v>Null</v>
      </c>
      <c r="N645" s="7">
        <f>0</f>
        <v>0</v>
      </c>
      <c r="O645" s="7" t="str">
        <f ca="1">SingleQuote&amp;
_xlfn.LET(
_xlpm.createDate,
SUBSTITUTE(Users[[#This Row],[CreatedDate]],SingleQuote,""),
TEXT(RANDBETWEEN(_xlpm.createDate,MaxDate),"yyyy-mm-dd")  &amp; " "&amp;  TEXT(TIME(RANDBETWEEN(0,23),RANDBETWEEN(0,59),RANDBETWEEN(0,59)),"hh:mm:ss")
)
&amp; SingleQuote</f>
        <v>'2018-07-28 01:46:16'</v>
      </c>
      <c r="P645" s="7" t="str">
        <f t="shared" si="82"/>
        <v>NewId()</v>
      </c>
      <c r="Q645" s="11" t="str">
        <f t="shared" ca="1" si="79"/>
        <v>'2007-02-10 10:55:54'</v>
      </c>
      <c r="R64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'2011-05-23 13:00:15'</v>
      </c>
      <c r="S645" s="8" t="str">
        <f t="shared" si="83"/>
        <v>Null</v>
      </c>
      <c r="T645" s="7">
        <f>1</f>
        <v>1</v>
      </c>
      <c r="U645" s="7">
        <f>0</f>
        <v>0</v>
      </c>
      <c r="V64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(1,'pedalsuspect','PEDALSUSPECT','pedalsuspect@Gmail.Com','PEDALSUSPECT@GMAIL.COM',1,'E195E8F8D0E81DB7F8920E1E339C6F90256C4C061C8F955FB6146E62B37D6D7E:01E52983AF1FB713C900A65E5DAE3AC3:50000:SHA256',NewId(),'414306','09128126983',1,Null,0,'2018-07-28 01:46:16',NewId(),'2007-02-10 10:55:54','2011-05-23 13:00:15',Null,1,0)</v>
      </c>
    </row>
    <row r="646" spans="1:22" x14ac:dyDescent="0.25">
      <c r="A646" s="7">
        <f>ROW()-ROW(Users[[#Headers],[Id]])</f>
        <v>641</v>
      </c>
      <c r="B646" s="7">
        <f>1</f>
        <v>1</v>
      </c>
      <c r="C646" s="7" t="str" cm="1">
        <f t="array" ref="C646">SingleQuote&amp; INDEX(UserNames[UserName],Users[[#This Row],[Id]])&amp;SingleQuote</f>
        <v>'suffixpoinsettia'</v>
      </c>
      <c r="D646" s="7" t="str">
        <f>UPPER(Users[[#This Row],[UserName]])</f>
        <v>'SUFFIXPOINSETTIA'</v>
      </c>
      <c r="E646" s="7" t="str" cm="1">
        <f t="array" aca="1" ref="E646" ca="1">SingleQuote&amp; INDEX(UserNames[UserName],Users[[#This Row],[Id]])&amp;"@"&amp; INDEX(EmailProviders[EmailProvider],RANDBETWEEN(1,$E$3))&amp;SingleQuote</f>
        <v>'suffixpoinsettia@Gmail.Com'</v>
      </c>
      <c r="F646" s="7" t="str">
        <f ca="1">UPPER(Users[[#This Row],[Email]])</f>
        <v>'SUFFIXPOINSETTIA@GMAIL.COM'</v>
      </c>
      <c r="G646" s="7">
        <f>1</f>
        <v>1</v>
      </c>
      <c r="H646" s="7" t="str">
        <f t="shared" ref="H646:H709" si="84">SingleQuote&amp;"E195E8F8D0E81DB7F8920E1E339C6F90256C4C061C8F955FB6146E62B37D6D7E:01E52983AF1FB713C900A65E5DAE3AC3:50000:SHA256"&amp;SingleQuote</f>
        <v>'E195E8F8D0E81DB7F8920E1E339C6F90256C4C061C8F955FB6146E62B37D6D7E:01E52983AF1FB713C900A65E5DAE3AC3:50000:SHA256'</v>
      </c>
      <c r="I646" s="7" t="str">
        <f t="shared" si="80"/>
        <v>NewId()</v>
      </c>
      <c r="J646" s="7" t="str">
        <f t="shared" ref="J646:J709" ca="1" si="85">SingleQuote&amp;_xlfn.LET(_xlpm.random,RANDBETWEEN(1,(10^(ActivationCodeLength)-1)), REPT("0",ActivationCodeLength-LEN(_xlpm.random))&amp;_xlpm.random)&amp;SingleQuote</f>
        <v>'384871'</v>
      </c>
      <c r="K646" s="7" t="str">
        <f t="shared" ref="K646:K709" ca="1" si="86">SingleQuote&amp;MobilePrefix&amp;RANDBETWEEN((1*10^(MobileLength-LEN(MobilePrefix)-1)),(1*10^(MobileLength-LEN(MobilePrefix))-1))&amp;SingleQuote</f>
        <v>'09128507935'</v>
      </c>
      <c r="L646" s="7">
        <f>1</f>
        <v>1</v>
      </c>
      <c r="M646" s="8" t="str">
        <f t="shared" si="81"/>
        <v>Null</v>
      </c>
      <c r="N646" s="7">
        <f>0</f>
        <v>0</v>
      </c>
      <c r="O646" s="7" t="str">
        <f ca="1">SingleQuote&amp;
_xlfn.LET(
_xlpm.createDate,
SUBSTITUTE(Users[[#This Row],[CreatedDate]],SingleQuote,""),
TEXT(RANDBETWEEN(_xlpm.createDate,MaxDate),"yyyy-mm-dd")  &amp; " "&amp;  TEXT(TIME(RANDBETWEEN(0,23),RANDBETWEEN(0,59),RANDBETWEEN(0,59)),"hh:mm:ss")
)
&amp; SingleQuote</f>
        <v>'2013-06-14 03:12:57'</v>
      </c>
      <c r="P646" s="7" t="str">
        <f t="shared" si="82"/>
        <v>NewId()</v>
      </c>
      <c r="Q646" s="11" t="str">
        <f t="shared" ref="Q646:Q709" ca="1" si="87">SingleQuote&amp;_xlfn.LET(
_xlpm.min,MAX(IFERROR(SUBSTITUTE(Q645,SingleQuote,"")+1,0),MinDate),
_xlpm.max,_xlpm.min+TimePeriodLength,
TEXT(RANDBETWEEN(_xlpm.min,_xlpm.max),"yyyy-mm-dd")&amp; " " &amp; TEXT(TIME(RANDBETWEEN(0,23),RANDBETWEEN(0,59),RANDBETWEEN(0,59)),"hh:mm:ss")
)&amp; SingleQuote</f>
        <v>'2007-02-15 22:57:19'</v>
      </c>
      <c r="R64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'2009-11-29 19:26:23'</v>
      </c>
      <c r="S646" s="8" t="str">
        <f t="shared" si="83"/>
        <v>Null</v>
      </c>
      <c r="T646" s="7">
        <f>1</f>
        <v>1</v>
      </c>
      <c r="U646" s="7">
        <f>0</f>
        <v>0</v>
      </c>
      <c r="V64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(1,'suffixpoinsettia','SUFFIXPOINSETTIA','suffixpoinsettia@Gmail.Com','SUFFIXPOINSETTIA@GMAIL.COM',1,'E195E8F8D0E81DB7F8920E1E339C6F90256C4C061C8F955FB6146E62B37D6D7E:01E52983AF1FB713C900A65E5DAE3AC3:50000:SHA256',NewId(),'384871','09128507935',1,Null,0,'2013-06-14 03:12:57',NewId(),'2007-02-15 22:57:19','2009-11-29 19:26:23',Null,1,0)</v>
      </c>
    </row>
    <row r="647" spans="1:22" x14ac:dyDescent="0.25">
      <c r="A647" s="7">
        <f>ROW()-ROW(Users[[#Headers],[Id]])</f>
        <v>642</v>
      </c>
      <c r="B647" s="7">
        <f>1</f>
        <v>1</v>
      </c>
      <c r="C647" s="7" t="str" cm="1">
        <f t="array" ref="C647">SingleQuote&amp; INDEX(UserNames[UserName],Users[[#This Row],[Id]])&amp;SingleQuote</f>
        <v>'crawlfund'</v>
      </c>
      <c r="D647" s="7" t="str">
        <f>UPPER(Users[[#This Row],[UserName]])</f>
        <v>'CRAWLFUND'</v>
      </c>
      <c r="E647" s="7" t="str" cm="1">
        <f t="array" aca="1" ref="E647" ca="1">SingleQuote&amp; INDEX(UserNames[UserName],Users[[#This Row],[Id]])&amp;"@"&amp; INDEX(EmailProviders[EmailProvider],RANDBETWEEN(1,$E$3))&amp;SingleQuote</f>
        <v>'crawlfund@Gmail.Com'</v>
      </c>
      <c r="F647" s="7" t="str">
        <f ca="1">UPPER(Users[[#This Row],[Email]])</f>
        <v>'CRAWLFUND@GMAIL.COM'</v>
      </c>
      <c r="G647" s="7">
        <f>1</f>
        <v>1</v>
      </c>
      <c r="H647" s="7" t="str">
        <f t="shared" si="84"/>
        <v>'E195E8F8D0E81DB7F8920E1E339C6F90256C4C061C8F955FB6146E62B37D6D7E:01E52983AF1FB713C900A65E5DAE3AC3:50000:SHA256'</v>
      </c>
      <c r="I647" s="7" t="str">
        <f t="shared" ref="I647:I710" si="88">"NewId()"</f>
        <v>NewId()</v>
      </c>
      <c r="J647" s="7" t="str">
        <f t="shared" ca="1" si="85"/>
        <v>'758928'</v>
      </c>
      <c r="K647" s="7" t="str">
        <f t="shared" ca="1" si="86"/>
        <v>'09127553772'</v>
      </c>
      <c r="L647" s="7">
        <f>1</f>
        <v>1</v>
      </c>
      <c r="M647" s="8" t="str">
        <f t="shared" ref="M647:M710" si="89">"Null"</f>
        <v>Null</v>
      </c>
      <c r="N647" s="7">
        <f>0</f>
        <v>0</v>
      </c>
      <c r="O647" s="7" t="str">
        <f ca="1">SingleQuote&amp;
_xlfn.LET(
_xlpm.createDate,
SUBSTITUTE(Users[[#This Row],[CreatedDate]],SingleQuote,""),
TEXT(RANDBETWEEN(_xlpm.createDate,MaxDate),"yyyy-mm-dd")  &amp; " "&amp;  TEXT(TIME(RANDBETWEEN(0,23),RANDBETWEEN(0,59),RANDBETWEEN(0,59)),"hh:mm:ss")
)
&amp; SingleQuote</f>
        <v>'2020-06-01 06:14:19'</v>
      </c>
      <c r="P647" s="7" t="str">
        <f t="shared" ref="P647:P710" si="90">"NewId()"</f>
        <v>NewId()</v>
      </c>
      <c r="Q647" s="11" t="str">
        <f t="shared" ca="1" si="87"/>
        <v>'2007-02-19 13:18:19'</v>
      </c>
      <c r="R64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'2007-12-13 22:21:31'</v>
      </c>
      <c r="S647" s="8" t="str">
        <f t="shared" ref="S647:S710" si="91">"Null"</f>
        <v>Null</v>
      </c>
      <c r="T647" s="7">
        <f>1</f>
        <v>1</v>
      </c>
      <c r="U647" s="7">
        <f>0</f>
        <v>0</v>
      </c>
      <c r="V64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(1,'crawlfund','CRAWLFUND','crawlfund@Gmail.Com','CRAWLFUND@GMAIL.COM',1,'E195E8F8D0E81DB7F8920E1E339C6F90256C4C061C8F955FB6146E62B37D6D7E:01E52983AF1FB713C900A65E5DAE3AC3:50000:SHA256',NewId(),'758928','09127553772',1,Null,0,'2020-06-01 06:14:19',NewId(),'2007-02-19 13:18:19','2007-12-13 22:21:31',Null,1,0)</v>
      </c>
    </row>
    <row r="648" spans="1:22" x14ac:dyDescent="0.25">
      <c r="A648" s="7">
        <f>ROW()-ROW(Users[[#Headers],[Id]])</f>
        <v>643</v>
      </c>
      <c r="B648" s="7">
        <f>1</f>
        <v>1</v>
      </c>
      <c r="C648" s="7" t="str" cm="1">
        <f t="array" ref="C648">SingleQuote&amp; INDEX(UserNames[UserName],Users[[#This Row],[Id]])&amp;SingleQuote</f>
        <v>'puzzledessential'</v>
      </c>
      <c r="D648" s="7" t="str">
        <f>UPPER(Users[[#This Row],[UserName]])</f>
        <v>'PUZZLEDESSENTIAL'</v>
      </c>
      <c r="E648" s="7" t="str" cm="1">
        <f t="array" aca="1" ref="E648" ca="1">SingleQuote&amp; INDEX(UserNames[UserName],Users[[#This Row],[Id]])&amp;"@"&amp; INDEX(EmailProviders[EmailProvider],RANDBETWEEN(1,$E$3))&amp;SingleQuote</f>
        <v>'puzzledessential@Outlook.Com'</v>
      </c>
      <c r="F648" s="7" t="str">
        <f ca="1">UPPER(Users[[#This Row],[Email]])</f>
        <v>'PUZZLEDESSENTIAL@OUTLOOK.COM'</v>
      </c>
      <c r="G648" s="7">
        <f>1</f>
        <v>1</v>
      </c>
      <c r="H648" s="7" t="str">
        <f t="shared" si="84"/>
        <v>'E195E8F8D0E81DB7F8920E1E339C6F90256C4C061C8F955FB6146E62B37D6D7E:01E52983AF1FB713C900A65E5DAE3AC3:50000:SHA256'</v>
      </c>
      <c r="I648" s="7" t="str">
        <f t="shared" si="88"/>
        <v>NewId()</v>
      </c>
      <c r="J648" s="7" t="str">
        <f t="shared" ca="1" si="85"/>
        <v>'254420'</v>
      </c>
      <c r="K648" s="7" t="str">
        <f t="shared" ca="1" si="86"/>
        <v>'09123921208'</v>
      </c>
      <c r="L648" s="7">
        <f>1</f>
        <v>1</v>
      </c>
      <c r="M648" s="8" t="str">
        <f t="shared" si="89"/>
        <v>Null</v>
      </c>
      <c r="N648" s="7">
        <f>0</f>
        <v>0</v>
      </c>
      <c r="O648" s="7" t="str">
        <f ca="1">SingleQuote&amp;
_xlfn.LET(
_xlpm.createDate,
SUBSTITUTE(Users[[#This Row],[CreatedDate]],SingleQuote,""),
TEXT(RANDBETWEEN(_xlpm.createDate,MaxDate),"yyyy-mm-dd")  &amp; " "&amp;  TEXT(TIME(RANDBETWEEN(0,23),RANDBETWEEN(0,59),RANDBETWEEN(0,59)),"hh:mm:ss")
)
&amp; SingleQuote</f>
        <v>'2019-02-14 13:59:50'</v>
      </c>
      <c r="P648" s="7" t="str">
        <f t="shared" si="90"/>
        <v>NewId()</v>
      </c>
      <c r="Q648" s="11" t="str">
        <f t="shared" ca="1" si="87"/>
        <v>'2007-02-23 10:05:56'</v>
      </c>
      <c r="R64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'2010-05-24 01:59:01'</v>
      </c>
      <c r="S648" s="8" t="str">
        <f t="shared" si="91"/>
        <v>Null</v>
      </c>
      <c r="T648" s="7">
        <f>1</f>
        <v>1</v>
      </c>
      <c r="U648" s="7">
        <f>0</f>
        <v>0</v>
      </c>
      <c r="V64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(1,'puzzledessential','PUZZLEDESSENTIAL','puzzledessential@Outlook.Com','PUZZLEDESSENTIAL@OUTLOOK.COM',1,'E195E8F8D0E81DB7F8920E1E339C6F90256C4C061C8F955FB6146E62B37D6D7E:01E52983AF1FB713C900A65E5DAE3AC3:50000:SHA256',NewId(),'254420','09123921208',1,Null,0,'2019-02-14 13:59:50',NewId(),'2007-02-23 10:05:56','2010-05-24 01:59:01',Null,1,0)</v>
      </c>
    </row>
    <row r="649" spans="1:22" x14ac:dyDescent="0.25">
      <c r="A649" s="7">
        <f>ROW()-ROW(Users[[#Headers],[Id]])</f>
        <v>644</v>
      </c>
      <c r="B649" s="7">
        <f>1</f>
        <v>1</v>
      </c>
      <c r="C649" s="7" t="str" cm="1">
        <f t="array" ref="C649">SingleQuote&amp; INDEX(UserNames[UserName],Users[[#This Row],[Id]])&amp;SingleQuote</f>
        <v>'pheasantsalsa'</v>
      </c>
      <c r="D649" s="7" t="str">
        <f>UPPER(Users[[#This Row],[UserName]])</f>
        <v>'PHEASANTSALSA'</v>
      </c>
      <c r="E649" s="7" t="str" cm="1">
        <f t="array" aca="1" ref="E649" ca="1">SingleQuote&amp; INDEX(UserNames[UserName],Users[[#This Row],[Id]])&amp;"@"&amp; INDEX(EmailProviders[EmailProvider],RANDBETWEEN(1,$E$3))&amp;SingleQuote</f>
        <v>'pheasantsalsa@Yahoo.com'</v>
      </c>
      <c r="F649" s="7" t="str">
        <f ca="1">UPPER(Users[[#This Row],[Email]])</f>
        <v>'PHEASANTSALSA@YAHOO.COM'</v>
      </c>
      <c r="G649" s="7">
        <f>1</f>
        <v>1</v>
      </c>
      <c r="H649" s="7" t="str">
        <f t="shared" si="84"/>
        <v>'E195E8F8D0E81DB7F8920E1E339C6F90256C4C061C8F955FB6146E62B37D6D7E:01E52983AF1FB713C900A65E5DAE3AC3:50000:SHA256'</v>
      </c>
      <c r="I649" s="7" t="str">
        <f t="shared" si="88"/>
        <v>NewId()</v>
      </c>
      <c r="J649" s="7" t="str">
        <f t="shared" ca="1" si="85"/>
        <v>'805033'</v>
      </c>
      <c r="K649" s="7" t="str">
        <f t="shared" ca="1" si="86"/>
        <v>'09128639664'</v>
      </c>
      <c r="L649" s="7">
        <f>1</f>
        <v>1</v>
      </c>
      <c r="M649" s="8" t="str">
        <f t="shared" si="89"/>
        <v>Null</v>
      </c>
      <c r="N649" s="7">
        <f>0</f>
        <v>0</v>
      </c>
      <c r="O649" s="7" t="str">
        <f ca="1">SingleQuote&amp;
_xlfn.LET(
_xlpm.createDate,
SUBSTITUTE(Users[[#This Row],[CreatedDate]],SingleQuote,""),
TEXT(RANDBETWEEN(_xlpm.createDate,MaxDate),"yyyy-mm-dd")  &amp; " "&amp;  TEXT(TIME(RANDBETWEEN(0,23),RANDBETWEEN(0,59),RANDBETWEEN(0,59)),"hh:mm:ss")
)
&amp; SingleQuote</f>
        <v>'2012-06-23 18:39:45'</v>
      </c>
      <c r="P649" s="7" t="str">
        <f t="shared" si="90"/>
        <v>NewId()</v>
      </c>
      <c r="Q649" s="11" t="str">
        <f t="shared" ca="1" si="87"/>
        <v>'2007-02-25 23:22:18'</v>
      </c>
      <c r="R64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'2009-05-25 06:07:57'</v>
      </c>
      <c r="S649" s="8" t="str">
        <f t="shared" si="91"/>
        <v>Null</v>
      </c>
      <c r="T649" s="7">
        <f>1</f>
        <v>1</v>
      </c>
      <c r="U649" s="7">
        <f>0</f>
        <v>0</v>
      </c>
      <c r="V64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(1,'pheasantsalsa','PHEASANTSALSA','pheasantsalsa@Yahoo.com','PHEASANTSALSA@YAHOO.COM',1,'E195E8F8D0E81DB7F8920E1E339C6F90256C4C061C8F955FB6146E62B37D6D7E:01E52983AF1FB713C900A65E5DAE3AC3:50000:SHA256',NewId(),'805033','09128639664',1,Null,0,'2012-06-23 18:39:45',NewId(),'2007-02-25 23:22:18','2009-05-25 06:07:57',Null,1,0)</v>
      </c>
    </row>
    <row r="650" spans="1:22" x14ac:dyDescent="0.25">
      <c r="A650" s="7">
        <f>ROW()-ROW(Users[[#Headers],[Id]])</f>
        <v>645</v>
      </c>
      <c r="B650" s="7">
        <f>1</f>
        <v>1</v>
      </c>
      <c r="C650" s="7" t="str" cm="1">
        <f t="array" ref="C650">SingleQuote&amp; INDEX(UserNames[UserName],Users[[#This Row],[Id]])&amp;SingleQuote</f>
        <v>'shopmar'</v>
      </c>
      <c r="D650" s="7" t="str">
        <f>UPPER(Users[[#This Row],[UserName]])</f>
        <v>'SHOPMAR'</v>
      </c>
      <c r="E650" s="7" t="str" cm="1">
        <f t="array" aca="1" ref="E650" ca="1">SingleQuote&amp; INDEX(UserNames[UserName],Users[[#This Row],[Id]])&amp;"@"&amp; INDEX(EmailProviders[EmailProvider],RANDBETWEEN(1,$E$3))&amp;SingleQuote</f>
        <v>'shopmar@Outlook.Com'</v>
      </c>
      <c r="F650" s="7" t="str">
        <f ca="1">UPPER(Users[[#This Row],[Email]])</f>
        <v>'SHOPMAR@OUTLOOK.COM'</v>
      </c>
      <c r="G650" s="7">
        <f>1</f>
        <v>1</v>
      </c>
      <c r="H650" s="7" t="str">
        <f t="shared" si="84"/>
        <v>'E195E8F8D0E81DB7F8920E1E339C6F90256C4C061C8F955FB6146E62B37D6D7E:01E52983AF1FB713C900A65E5DAE3AC3:50000:SHA256'</v>
      </c>
      <c r="I650" s="7" t="str">
        <f t="shared" si="88"/>
        <v>NewId()</v>
      </c>
      <c r="J650" s="7" t="str">
        <f t="shared" ca="1" si="85"/>
        <v>'521208'</v>
      </c>
      <c r="K650" s="7" t="str">
        <f t="shared" ca="1" si="86"/>
        <v>'09127313779'</v>
      </c>
      <c r="L650" s="7">
        <f>1</f>
        <v>1</v>
      </c>
      <c r="M650" s="8" t="str">
        <f t="shared" si="89"/>
        <v>Null</v>
      </c>
      <c r="N650" s="7">
        <f>0</f>
        <v>0</v>
      </c>
      <c r="O650" s="7" t="str">
        <f ca="1">SingleQuote&amp;
_xlfn.LET(
_xlpm.createDate,
SUBSTITUTE(Users[[#This Row],[CreatedDate]],SingleQuote,""),
TEXT(RANDBETWEEN(_xlpm.createDate,MaxDate),"yyyy-mm-dd")  &amp; " "&amp;  TEXT(TIME(RANDBETWEEN(0,23),RANDBETWEEN(0,59),RANDBETWEEN(0,59)),"hh:mm:ss")
)
&amp; SingleQuote</f>
        <v>'2011-07-23 17:10:15'</v>
      </c>
      <c r="P650" s="7" t="str">
        <f t="shared" si="90"/>
        <v>NewId()</v>
      </c>
      <c r="Q650" s="11" t="str">
        <f t="shared" ca="1" si="87"/>
        <v>'2007-03-02 19:39:55'</v>
      </c>
      <c r="R65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'2008-11-24 17:41:40'</v>
      </c>
      <c r="S650" s="8" t="str">
        <f t="shared" si="91"/>
        <v>Null</v>
      </c>
      <c r="T650" s="7">
        <f>1</f>
        <v>1</v>
      </c>
      <c r="U650" s="7">
        <f>0</f>
        <v>0</v>
      </c>
      <c r="V65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(1,'shopmar','SHOPMAR','shopmar@Outlook.Com','SHOPMAR@OUTLOOK.COM',1,'E195E8F8D0E81DB7F8920E1E339C6F90256C4C061C8F955FB6146E62B37D6D7E:01E52983AF1FB713C900A65E5DAE3AC3:50000:SHA256',NewId(),'521208','09127313779',1,Null,0,'2011-07-23 17:10:15',NewId(),'2007-03-02 19:39:55','2008-11-24 17:41:40',Null,1,0)</v>
      </c>
    </row>
    <row r="651" spans="1:22" x14ac:dyDescent="0.25">
      <c r="A651" s="7">
        <f>ROW()-ROW(Users[[#Headers],[Id]])</f>
        <v>646</v>
      </c>
      <c r="B651" s="7">
        <f>1</f>
        <v>1</v>
      </c>
      <c r="C651" s="7" t="str" cm="1">
        <f t="array" ref="C651">SingleQuote&amp; INDEX(UserNames[UserName],Users[[#This Row],[Id]])&amp;SingleQuote</f>
        <v>'scutedebate'</v>
      </c>
      <c r="D651" s="7" t="str">
        <f>UPPER(Users[[#This Row],[UserName]])</f>
        <v>'SCUTEDEBATE'</v>
      </c>
      <c r="E651" s="7" t="str" cm="1">
        <f t="array" aca="1" ref="E651" ca="1">SingleQuote&amp; INDEX(UserNames[UserName],Users[[#This Row],[Id]])&amp;"@"&amp; INDEX(EmailProviders[EmailProvider],RANDBETWEEN(1,$E$3))&amp;SingleQuote</f>
        <v>'scutedebate@Yahoo.com'</v>
      </c>
      <c r="F651" s="7" t="str">
        <f ca="1">UPPER(Users[[#This Row],[Email]])</f>
        <v>'SCUTEDEBATE@YAHOO.COM'</v>
      </c>
      <c r="G651" s="7">
        <f>1</f>
        <v>1</v>
      </c>
      <c r="H651" s="7" t="str">
        <f t="shared" si="84"/>
        <v>'E195E8F8D0E81DB7F8920E1E339C6F90256C4C061C8F955FB6146E62B37D6D7E:01E52983AF1FB713C900A65E5DAE3AC3:50000:SHA256'</v>
      </c>
      <c r="I651" s="7" t="str">
        <f t="shared" si="88"/>
        <v>NewId()</v>
      </c>
      <c r="J651" s="7" t="str">
        <f t="shared" ca="1" si="85"/>
        <v>'954145'</v>
      </c>
      <c r="K651" s="7" t="str">
        <f t="shared" ca="1" si="86"/>
        <v>'09129681913'</v>
      </c>
      <c r="L651" s="7">
        <f>1</f>
        <v>1</v>
      </c>
      <c r="M651" s="8" t="str">
        <f t="shared" si="89"/>
        <v>Null</v>
      </c>
      <c r="N651" s="7">
        <f>0</f>
        <v>0</v>
      </c>
      <c r="O651" s="7" t="str">
        <f ca="1">SingleQuote&amp;
_xlfn.LET(
_xlpm.createDate,
SUBSTITUTE(Users[[#This Row],[CreatedDate]],SingleQuote,""),
TEXT(RANDBETWEEN(_xlpm.createDate,MaxDate),"yyyy-mm-dd")  &amp; " "&amp;  TEXT(TIME(RANDBETWEEN(0,23),RANDBETWEEN(0,59),RANDBETWEEN(0,59)),"hh:mm:ss")
)
&amp; SingleQuote</f>
        <v>'2018-08-02 22:14:22'</v>
      </c>
      <c r="P651" s="7" t="str">
        <f t="shared" si="90"/>
        <v>NewId()</v>
      </c>
      <c r="Q651" s="11" t="str">
        <f t="shared" ca="1" si="87"/>
        <v>'2007-03-04 01:01:12'</v>
      </c>
      <c r="R65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'2014-12-06 09:31:05'</v>
      </c>
      <c r="S651" s="8" t="str">
        <f t="shared" si="91"/>
        <v>Null</v>
      </c>
      <c r="T651" s="7">
        <f>1</f>
        <v>1</v>
      </c>
      <c r="U651" s="7">
        <f>0</f>
        <v>0</v>
      </c>
      <c r="V65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(1,'scutedebate','SCUTEDEBATE','scutedebate@Yahoo.com','SCUTEDEBATE@YAHOO.COM',1,'E195E8F8D0E81DB7F8920E1E339C6F90256C4C061C8F955FB6146E62B37D6D7E:01E52983AF1FB713C900A65E5DAE3AC3:50000:SHA256',NewId(),'954145','09129681913',1,Null,0,'2018-08-02 22:14:22',NewId(),'2007-03-04 01:01:12','2014-12-06 09:31:05',Null,1,0)</v>
      </c>
    </row>
    <row r="652" spans="1:22" x14ac:dyDescent="0.25">
      <c r="A652" s="7">
        <f>ROW()-ROW(Users[[#Headers],[Id]])</f>
        <v>647</v>
      </c>
      <c r="B652" s="7">
        <f>1</f>
        <v>1</v>
      </c>
      <c r="C652" s="7" t="str" cm="1">
        <f t="array" ref="C652">SingleQuote&amp; INDEX(UserNames[UserName],Users[[#This Row],[Id]])&amp;SingleQuote</f>
        <v>'neglectedmud'</v>
      </c>
      <c r="D652" s="7" t="str">
        <f>UPPER(Users[[#This Row],[UserName]])</f>
        <v>'NEGLECTEDMUD'</v>
      </c>
      <c r="E652" s="7" t="str" cm="1">
        <f t="array" aca="1" ref="E652" ca="1">SingleQuote&amp; INDEX(UserNames[UserName],Users[[#This Row],[Id]])&amp;"@"&amp; INDEX(EmailProviders[EmailProvider],RANDBETWEEN(1,$E$3))&amp;SingleQuote</f>
        <v>'neglectedmud@Yahoo.com'</v>
      </c>
      <c r="F652" s="7" t="str">
        <f ca="1">UPPER(Users[[#This Row],[Email]])</f>
        <v>'NEGLECTEDMUD@YAHOO.COM'</v>
      </c>
      <c r="G652" s="7">
        <f>1</f>
        <v>1</v>
      </c>
      <c r="H652" s="7" t="str">
        <f t="shared" si="84"/>
        <v>'E195E8F8D0E81DB7F8920E1E339C6F90256C4C061C8F955FB6146E62B37D6D7E:01E52983AF1FB713C900A65E5DAE3AC3:50000:SHA256'</v>
      </c>
      <c r="I652" s="7" t="str">
        <f t="shared" si="88"/>
        <v>NewId()</v>
      </c>
      <c r="J652" s="7" t="str">
        <f t="shared" ca="1" si="85"/>
        <v>'049459'</v>
      </c>
      <c r="K652" s="7" t="str">
        <f t="shared" ca="1" si="86"/>
        <v>'09121368758'</v>
      </c>
      <c r="L652" s="7">
        <f>1</f>
        <v>1</v>
      </c>
      <c r="M652" s="8" t="str">
        <f t="shared" si="89"/>
        <v>Null</v>
      </c>
      <c r="N652" s="7">
        <f>0</f>
        <v>0</v>
      </c>
      <c r="O652" s="7" t="str">
        <f ca="1">SingleQuote&amp;
_xlfn.LET(
_xlpm.createDate,
SUBSTITUTE(Users[[#This Row],[CreatedDate]],SingleQuote,""),
TEXT(RANDBETWEEN(_xlpm.createDate,MaxDate),"yyyy-mm-dd")  &amp; " "&amp;  TEXT(TIME(RANDBETWEEN(0,23),RANDBETWEEN(0,59),RANDBETWEEN(0,59)),"hh:mm:ss")
)
&amp; SingleQuote</f>
        <v>'2011-12-21 00:25:14'</v>
      </c>
      <c r="P652" s="7" t="str">
        <f t="shared" si="90"/>
        <v>NewId()</v>
      </c>
      <c r="Q652" s="11" t="str">
        <f t="shared" ca="1" si="87"/>
        <v>'2007-03-07 10:23:02'</v>
      </c>
      <c r="R65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'2007-09-26 12:58:53'</v>
      </c>
      <c r="S652" s="8" t="str">
        <f t="shared" si="91"/>
        <v>Null</v>
      </c>
      <c r="T652" s="7">
        <f>1</f>
        <v>1</v>
      </c>
      <c r="U652" s="7">
        <f>0</f>
        <v>0</v>
      </c>
      <c r="V65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(1,'neglectedmud','NEGLECTEDMUD','neglectedmud@Yahoo.com','NEGLECTEDMUD@YAHOO.COM',1,'E195E8F8D0E81DB7F8920E1E339C6F90256C4C061C8F955FB6146E62B37D6D7E:01E52983AF1FB713C900A65E5DAE3AC3:50000:SHA256',NewId(),'049459','09121368758',1,Null,0,'2011-12-21 00:25:14',NewId(),'2007-03-07 10:23:02','2007-09-26 12:58:53',Null,1,0)</v>
      </c>
    </row>
    <row r="653" spans="1:22" x14ac:dyDescent="0.25">
      <c r="A653" s="7">
        <f>ROW()-ROW(Users[[#Headers],[Id]])</f>
        <v>648</v>
      </c>
      <c r="B653" s="7">
        <f>1</f>
        <v>1</v>
      </c>
      <c r="C653" s="7" t="str" cm="1">
        <f t="array" ref="C653">SingleQuote&amp; INDEX(UserNames[UserName],Users[[#This Row],[Id]])&amp;SingleQuote</f>
        <v>'rattymellohi'</v>
      </c>
      <c r="D653" s="7" t="str">
        <f>UPPER(Users[[#This Row],[UserName]])</f>
        <v>'RATTYMELLOHI'</v>
      </c>
      <c r="E653" s="7" t="str" cm="1">
        <f t="array" aca="1" ref="E653" ca="1">SingleQuote&amp; INDEX(UserNames[UserName],Users[[#This Row],[Id]])&amp;"@"&amp; INDEX(EmailProviders[EmailProvider],RANDBETWEEN(1,$E$3))&amp;SingleQuote</f>
        <v>'rattymellohi@Yahoo.com'</v>
      </c>
      <c r="F653" s="7" t="str">
        <f ca="1">UPPER(Users[[#This Row],[Email]])</f>
        <v>'RATTYMELLOHI@YAHOO.COM'</v>
      </c>
      <c r="G653" s="7">
        <f>1</f>
        <v>1</v>
      </c>
      <c r="H653" s="7" t="str">
        <f t="shared" si="84"/>
        <v>'E195E8F8D0E81DB7F8920E1E339C6F90256C4C061C8F955FB6146E62B37D6D7E:01E52983AF1FB713C900A65E5DAE3AC3:50000:SHA256'</v>
      </c>
      <c r="I653" s="7" t="str">
        <f t="shared" si="88"/>
        <v>NewId()</v>
      </c>
      <c r="J653" s="7" t="str">
        <f t="shared" ca="1" si="85"/>
        <v>'456704'</v>
      </c>
      <c r="K653" s="7" t="str">
        <f t="shared" ca="1" si="86"/>
        <v>'09122039905'</v>
      </c>
      <c r="L653" s="7">
        <f>1</f>
        <v>1</v>
      </c>
      <c r="M653" s="8" t="str">
        <f t="shared" si="89"/>
        <v>Null</v>
      </c>
      <c r="N653" s="7">
        <f>0</f>
        <v>0</v>
      </c>
      <c r="O653" s="7" t="str">
        <f ca="1">SingleQuote&amp;
_xlfn.LET(
_xlpm.createDate,
SUBSTITUTE(Users[[#This Row],[CreatedDate]],SingleQuote,""),
TEXT(RANDBETWEEN(_xlpm.createDate,MaxDate),"yyyy-mm-dd")  &amp; " "&amp;  TEXT(TIME(RANDBETWEEN(0,23),RANDBETWEEN(0,59),RANDBETWEEN(0,59)),"hh:mm:ss")
)
&amp; SingleQuote</f>
        <v>'2008-05-01 09:16:45'</v>
      </c>
      <c r="P653" s="7" t="str">
        <f t="shared" si="90"/>
        <v>NewId()</v>
      </c>
      <c r="Q653" s="11" t="str">
        <f t="shared" ca="1" si="87"/>
        <v>'2007-03-13 13:04:42'</v>
      </c>
      <c r="R65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'2007-06-19 08:25:57'</v>
      </c>
      <c r="S653" s="8" t="str">
        <f t="shared" si="91"/>
        <v>Null</v>
      </c>
      <c r="T653" s="7">
        <f>1</f>
        <v>1</v>
      </c>
      <c r="U653" s="7">
        <f>0</f>
        <v>0</v>
      </c>
      <c r="V65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(1,'rattymellohi','RATTYMELLOHI','rattymellohi@Yahoo.com','RATTYMELLOHI@YAHOO.COM',1,'E195E8F8D0E81DB7F8920E1E339C6F90256C4C061C8F955FB6146E62B37D6D7E:01E52983AF1FB713C900A65E5DAE3AC3:50000:SHA256',NewId(),'456704','09122039905',1,Null,0,'2008-05-01 09:16:45',NewId(),'2007-03-13 13:04:42','2007-06-19 08:25:57',Null,1,0)</v>
      </c>
    </row>
    <row r="654" spans="1:22" x14ac:dyDescent="0.25">
      <c r="A654" s="7">
        <f>ROW()-ROW(Users[[#Headers],[Id]])</f>
        <v>649</v>
      </c>
      <c r="B654" s="7">
        <f>1</f>
        <v>1</v>
      </c>
      <c r="C654" s="7" t="str" cm="1">
        <f t="array" ref="C654">SingleQuote&amp; INDEX(UserNames[UserName],Users[[#This Row],[Id]])&amp;SingleQuote</f>
        <v>'limesail'</v>
      </c>
      <c r="D654" s="7" t="str">
        <f>UPPER(Users[[#This Row],[UserName]])</f>
        <v>'LIMESAIL'</v>
      </c>
      <c r="E654" s="7" t="str" cm="1">
        <f t="array" aca="1" ref="E654" ca="1">SingleQuote&amp; INDEX(UserNames[UserName],Users[[#This Row],[Id]])&amp;"@"&amp; INDEX(EmailProviders[EmailProvider],RANDBETWEEN(1,$E$3))&amp;SingleQuote</f>
        <v>'limesail@Outlook.Com'</v>
      </c>
      <c r="F654" s="7" t="str">
        <f ca="1">UPPER(Users[[#This Row],[Email]])</f>
        <v>'LIMESAIL@OUTLOOK.COM'</v>
      </c>
      <c r="G654" s="7">
        <f>1</f>
        <v>1</v>
      </c>
      <c r="H654" s="7" t="str">
        <f t="shared" si="84"/>
        <v>'E195E8F8D0E81DB7F8920E1E339C6F90256C4C061C8F955FB6146E62B37D6D7E:01E52983AF1FB713C900A65E5DAE3AC3:50000:SHA256'</v>
      </c>
      <c r="I654" s="7" t="str">
        <f t="shared" si="88"/>
        <v>NewId()</v>
      </c>
      <c r="J654" s="7" t="str">
        <f t="shared" ca="1" si="85"/>
        <v>'326582'</v>
      </c>
      <c r="K654" s="7" t="str">
        <f t="shared" ca="1" si="86"/>
        <v>'09121188436'</v>
      </c>
      <c r="L654" s="7">
        <f>1</f>
        <v>1</v>
      </c>
      <c r="M654" s="8" t="str">
        <f t="shared" si="89"/>
        <v>Null</v>
      </c>
      <c r="N654" s="7">
        <f>0</f>
        <v>0</v>
      </c>
      <c r="O654" s="7" t="str">
        <f ca="1">SingleQuote&amp;
_xlfn.LET(
_xlpm.createDate,
SUBSTITUTE(Users[[#This Row],[CreatedDate]],SingleQuote,""),
TEXT(RANDBETWEEN(_xlpm.createDate,MaxDate),"yyyy-mm-dd")  &amp; " "&amp;  TEXT(TIME(RANDBETWEEN(0,23),RANDBETWEEN(0,59),RANDBETWEEN(0,59)),"hh:mm:ss")
)
&amp; SingleQuote</f>
        <v>'2008-09-04 15:52:08'</v>
      </c>
      <c r="P654" s="7" t="str">
        <f t="shared" si="90"/>
        <v>NewId()</v>
      </c>
      <c r="Q654" s="11" t="str">
        <f t="shared" ca="1" si="87"/>
        <v>'2007-03-16 08:00:33'</v>
      </c>
      <c r="R65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'2007-05-03 18:07:56'</v>
      </c>
      <c r="S654" s="8" t="str">
        <f t="shared" si="91"/>
        <v>Null</v>
      </c>
      <c r="T654" s="7">
        <f>1</f>
        <v>1</v>
      </c>
      <c r="U654" s="7">
        <f>0</f>
        <v>0</v>
      </c>
      <c r="V65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(1,'limesail','LIMESAIL','limesail@Outlook.Com','LIMESAIL@OUTLOOK.COM',1,'E195E8F8D0E81DB7F8920E1E339C6F90256C4C061C8F955FB6146E62B37D6D7E:01E52983AF1FB713C900A65E5DAE3AC3:50000:SHA256',NewId(),'326582','09121188436',1,Null,0,'2008-09-04 15:52:08',NewId(),'2007-03-16 08:00:33','2007-05-03 18:07:56',Null,1,0)</v>
      </c>
    </row>
    <row r="655" spans="1:22" x14ac:dyDescent="0.25">
      <c r="A655" s="7">
        <f>ROW()-ROW(Users[[#Headers],[Id]])</f>
        <v>650</v>
      </c>
      <c r="B655" s="7">
        <f>1</f>
        <v>1</v>
      </c>
      <c r="C655" s="7" t="str" cm="1">
        <f t="array" ref="C655">SingleQuote&amp; INDEX(UserNames[UserName],Users[[#This Row],[Id]])&amp;SingleQuote</f>
        <v>'contributeview'</v>
      </c>
      <c r="D655" s="7" t="str">
        <f>UPPER(Users[[#This Row],[UserName]])</f>
        <v>'CONTRIBUTEVIEW'</v>
      </c>
      <c r="E655" s="7" t="str" cm="1">
        <f t="array" aca="1" ref="E655" ca="1">SingleQuote&amp; INDEX(UserNames[UserName],Users[[#This Row],[Id]])&amp;"@"&amp; INDEX(EmailProviders[EmailProvider],RANDBETWEEN(1,$E$3))&amp;SingleQuote</f>
        <v>'contributeview@Yahoo.com'</v>
      </c>
      <c r="F655" s="7" t="str">
        <f ca="1">UPPER(Users[[#This Row],[Email]])</f>
        <v>'CONTRIBUTEVIEW@YAHOO.COM'</v>
      </c>
      <c r="G655" s="7">
        <f>1</f>
        <v>1</v>
      </c>
      <c r="H655" s="7" t="str">
        <f t="shared" si="84"/>
        <v>'E195E8F8D0E81DB7F8920E1E339C6F90256C4C061C8F955FB6146E62B37D6D7E:01E52983AF1FB713C900A65E5DAE3AC3:50000:SHA256'</v>
      </c>
      <c r="I655" s="7" t="str">
        <f t="shared" si="88"/>
        <v>NewId()</v>
      </c>
      <c r="J655" s="7" t="str">
        <f t="shared" ca="1" si="85"/>
        <v>'267537'</v>
      </c>
      <c r="K655" s="7" t="str">
        <f t="shared" ca="1" si="86"/>
        <v>'09125675123'</v>
      </c>
      <c r="L655" s="7">
        <f>1</f>
        <v>1</v>
      </c>
      <c r="M655" s="8" t="str">
        <f t="shared" si="89"/>
        <v>Null</v>
      </c>
      <c r="N655" s="7">
        <f>0</f>
        <v>0</v>
      </c>
      <c r="O655" s="7" t="str">
        <f ca="1">SingleQuote&amp;
_xlfn.LET(
_xlpm.createDate,
SUBSTITUTE(Users[[#This Row],[CreatedDate]],SingleQuote,""),
TEXT(RANDBETWEEN(_xlpm.createDate,MaxDate),"yyyy-mm-dd")  &amp; " "&amp;  TEXT(TIME(RANDBETWEEN(0,23),RANDBETWEEN(0,59),RANDBETWEEN(0,59)),"hh:mm:ss")
)
&amp; SingleQuote</f>
        <v>'2020-10-14 02:24:18'</v>
      </c>
      <c r="P655" s="7" t="str">
        <f t="shared" si="90"/>
        <v>NewId()</v>
      </c>
      <c r="Q655" s="11" t="str">
        <f t="shared" ca="1" si="87"/>
        <v>'2007-03-20 00:13:45'</v>
      </c>
      <c r="R65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'2012-07-24 01:50:59'</v>
      </c>
      <c r="S655" s="8" t="str">
        <f t="shared" si="91"/>
        <v>Null</v>
      </c>
      <c r="T655" s="7">
        <f>1</f>
        <v>1</v>
      </c>
      <c r="U655" s="7">
        <f>0</f>
        <v>0</v>
      </c>
      <c r="V65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(1,'contributeview','CONTRIBUTEVIEW','contributeview@Yahoo.com','CONTRIBUTEVIEW@YAHOO.COM',1,'E195E8F8D0E81DB7F8920E1E339C6F90256C4C061C8F955FB6146E62B37D6D7E:01E52983AF1FB713C900A65E5DAE3AC3:50000:SHA256',NewId(),'267537','09125675123',1,Null,0,'2020-10-14 02:24:18',NewId(),'2007-03-20 00:13:45','2012-07-24 01:50:59',Null,1,0)</v>
      </c>
    </row>
    <row r="656" spans="1:22" x14ac:dyDescent="0.25">
      <c r="A656" s="7">
        <f>ROW()-ROW(Users[[#Headers],[Id]])</f>
        <v>651</v>
      </c>
      <c r="B656" s="7">
        <f>1</f>
        <v>1</v>
      </c>
      <c r="C656" s="7" t="str" cm="1">
        <f t="array" ref="C656">SingleQuote&amp; INDEX(UserNames[UserName],Users[[#This Row],[Id]])&amp;SingleQuote</f>
        <v>'modestgnu'</v>
      </c>
      <c r="D656" s="7" t="str">
        <f>UPPER(Users[[#This Row],[UserName]])</f>
        <v>'MODESTGNU'</v>
      </c>
      <c r="E656" s="7" t="str" cm="1">
        <f t="array" aca="1" ref="E656" ca="1">SingleQuote&amp; INDEX(UserNames[UserName],Users[[#This Row],[Id]])&amp;"@"&amp; INDEX(EmailProviders[EmailProvider],RANDBETWEEN(1,$E$3))&amp;SingleQuote</f>
        <v>'modestgnu@Yahoo.com'</v>
      </c>
      <c r="F656" s="7" t="str">
        <f ca="1">UPPER(Users[[#This Row],[Email]])</f>
        <v>'MODESTGNU@YAHOO.COM'</v>
      </c>
      <c r="G656" s="7">
        <f>1</f>
        <v>1</v>
      </c>
      <c r="H656" s="7" t="str">
        <f t="shared" si="84"/>
        <v>'E195E8F8D0E81DB7F8920E1E339C6F90256C4C061C8F955FB6146E62B37D6D7E:01E52983AF1FB713C900A65E5DAE3AC3:50000:SHA256'</v>
      </c>
      <c r="I656" s="7" t="str">
        <f t="shared" si="88"/>
        <v>NewId()</v>
      </c>
      <c r="J656" s="7" t="str">
        <f t="shared" ca="1" si="85"/>
        <v>'149429'</v>
      </c>
      <c r="K656" s="7" t="str">
        <f t="shared" ca="1" si="86"/>
        <v>'09122449307'</v>
      </c>
      <c r="L656" s="7">
        <f>1</f>
        <v>1</v>
      </c>
      <c r="M656" s="8" t="str">
        <f t="shared" si="89"/>
        <v>Null</v>
      </c>
      <c r="N656" s="7">
        <f>0</f>
        <v>0</v>
      </c>
      <c r="O656" s="7" t="str">
        <f ca="1">SingleQuote&amp;
_xlfn.LET(
_xlpm.createDate,
SUBSTITUTE(Users[[#This Row],[CreatedDate]],SingleQuote,""),
TEXT(RANDBETWEEN(_xlpm.createDate,MaxDate),"yyyy-mm-dd")  &amp; " "&amp;  TEXT(TIME(RANDBETWEEN(0,23),RANDBETWEEN(0,59),RANDBETWEEN(0,59)),"hh:mm:ss")
)
&amp; SingleQuote</f>
        <v>'2015-11-07 05:13:23'</v>
      </c>
      <c r="P656" s="7" t="str">
        <f t="shared" si="90"/>
        <v>NewId()</v>
      </c>
      <c r="Q656" s="11" t="str">
        <f t="shared" ca="1" si="87"/>
        <v>'2007-03-26 14:44:10'</v>
      </c>
      <c r="R65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'2010-03-13 17:13:08'</v>
      </c>
      <c r="S656" s="8" t="str">
        <f t="shared" si="91"/>
        <v>Null</v>
      </c>
      <c r="T656" s="7">
        <f>1</f>
        <v>1</v>
      </c>
      <c r="U656" s="7">
        <f>0</f>
        <v>0</v>
      </c>
      <c r="V65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(1,'modestgnu','MODESTGNU','modestgnu@Yahoo.com','MODESTGNU@YAHOO.COM',1,'E195E8F8D0E81DB7F8920E1E339C6F90256C4C061C8F955FB6146E62B37D6D7E:01E52983AF1FB713C900A65E5DAE3AC3:50000:SHA256',NewId(),'149429','09122449307',1,Null,0,'2015-11-07 05:13:23',NewId(),'2007-03-26 14:44:10','2010-03-13 17:13:08',Null,1,0)</v>
      </c>
    </row>
    <row r="657" spans="1:22" x14ac:dyDescent="0.25">
      <c r="A657" s="7">
        <f>ROW()-ROW(Users[[#Headers],[Id]])</f>
        <v>652</v>
      </c>
      <c r="B657" s="7">
        <f>1</f>
        <v>1</v>
      </c>
      <c r="C657" s="7" t="str" cm="1">
        <f t="array" ref="C657">SingleQuote&amp; INDEX(UserNames[UserName],Users[[#This Row],[Id]])&amp;SingleQuote</f>
        <v>'buffdandelion'</v>
      </c>
      <c r="D657" s="7" t="str">
        <f>UPPER(Users[[#This Row],[UserName]])</f>
        <v>'BUFFDANDELION'</v>
      </c>
      <c r="E657" s="7" t="str" cm="1">
        <f t="array" aca="1" ref="E657" ca="1">SingleQuote&amp; INDEX(UserNames[UserName],Users[[#This Row],[Id]])&amp;"@"&amp; INDEX(EmailProviders[EmailProvider],RANDBETWEEN(1,$E$3))&amp;SingleQuote</f>
        <v>'buffdandelion@Outlook.Com'</v>
      </c>
      <c r="F657" s="7" t="str">
        <f ca="1">UPPER(Users[[#This Row],[Email]])</f>
        <v>'BUFFDANDELION@OUTLOOK.COM'</v>
      </c>
      <c r="G657" s="7">
        <f>1</f>
        <v>1</v>
      </c>
      <c r="H657" s="7" t="str">
        <f t="shared" si="84"/>
        <v>'E195E8F8D0E81DB7F8920E1E339C6F90256C4C061C8F955FB6146E62B37D6D7E:01E52983AF1FB713C900A65E5DAE3AC3:50000:SHA256'</v>
      </c>
      <c r="I657" s="7" t="str">
        <f t="shared" si="88"/>
        <v>NewId()</v>
      </c>
      <c r="J657" s="7" t="str">
        <f t="shared" ca="1" si="85"/>
        <v>'468016'</v>
      </c>
      <c r="K657" s="7" t="str">
        <f t="shared" ca="1" si="86"/>
        <v>'09124473923'</v>
      </c>
      <c r="L657" s="7">
        <f>1</f>
        <v>1</v>
      </c>
      <c r="M657" s="8" t="str">
        <f t="shared" si="89"/>
        <v>Null</v>
      </c>
      <c r="N657" s="7">
        <f>0</f>
        <v>0</v>
      </c>
      <c r="O657" s="7" t="str">
        <f ca="1">SingleQuote&amp;
_xlfn.LET(
_xlpm.createDate,
SUBSTITUTE(Users[[#This Row],[CreatedDate]],SingleQuote,""),
TEXT(RANDBETWEEN(_xlpm.createDate,MaxDate),"yyyy-mm-dd")  &amp; " "&amp;  TEXT(TIME(RANDBETWEEN(0,23),RANDBETWEEN(0,59),RANDBETWEEN(0,59)),"hh:mm:ss")
)
&amp; SingleQuote</f>
        <v>'2010-07-29 11:52:59'</v>
      </c>
      <c r="P657" s="7" t="str">
        <f t="shared" si="90"/>
        <v>NewId()</v>
      </c>
      <c r="Q657" s="11" t="str">
        <f t="shared" ca="1" si="87"/>
        <v>'2007-03-29 09:07:06'</v>
      </c>
      <c r="R65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'2010-06-07 01:42:54'</v>
      </c>
      <c r="S657" s="8" t="str">
        <f t="shared" si="91"/>
        <v>Null</v>
      </c>
      <c r="T657" s="7">
        <f>1</f>
        <v>1</v>
      </c>
      <c r="U657" s="7">
        <f>0</f>
        <v>0</v>
      </c>
      <c r="V65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(1,'buffdandelion','BUFFDANDELION','buffdandelion@Outlook.Com','BUFFDANDELION@OUTLOOK.COM',1,'E195E8F8D0E81DB7F8920E1E339C6F90256C4C061C8F955FB6146E62B37D6D7E:01E52983AF1FB713C900A65E5DAE3AC3:50000:SHA256',NewId(),'468016','09124473923',1,Null,0,'2010-07-29 11:52:59',NewId(),'2007-03-29 09:07:06','2010-06-07 01:42:54',Null,1,0)</v>
      </c>
    </row>
    <row r="658" spans="1:22" x14ac:dyDescent="0.25">
      <c r="A658" s="7">
        <f>ROW()-ROW(Users[[#Headers],[Id]])</f>
        <v>653</v>
      </c>
      <c r="B658" s="7">
        <f>1</f>
        <v>1</v>
      </c>
      <c r="C658" s="7" t="str" cm="1">
        <f t="array" ref="C658">SingleQuote&amp; INDEX(UserNames[UserName],Users[[#This Row],[Id]])&amp;SingleQuote</f>
        <v>'ratioundergo'</v>
      </c>
      <c r="D658" s="7" t="str">
        <f>UPPER(Users[[#This Row],[UserName]])</f>
        <v>'RATIOUNDERGO'</v>
      </c>
      <c r="E658" s="7" t="str" cm="1">
        <f t="array" aca="1" ref="E658" ca="1">SingleQuote&amp; INDEX(UserNames[UserName],Users[[#This Row],[Id]])&amp;"@"&amp; INDEX(EmailProviders[EmailProvider],RANDBETWEEN(1,$E$3))&amp;SingleQuote</f>
        <v>'ratioundergo@Outlook.Com'</v>
      </c>
      <c r="F658" s="7" t="str">
        <f ca="1">UPPER(Users[[#This Row],[Email]])</f>
        <v>'RATIOUNDERGO@OUTLOOK.COM'</v>
      </c>
      <c r="G658" s="7">
        <f>1</f>
        <v>1</v>
      </c>
      <c r="H658" s="7" t="str">
        <f t="shared" si="84"/>
        <v>'E195E8F8D0E81DB7F8920E1E339C6F90256C4C061C8F955FB6146E62B37D6D7E:01E52983AF1FB713C900A65E5DAE3AC3:50000:SHA256'</v>
      </c>
      <c r="I658" s="7" t="str">
        <f t="shared" si="88"/>
        <v>NewId()</v>
      </c>
      <c r="J658" s="7" t="str">
        <f t="shared" ca="1" si="85"/>
        <v>'113868'</v>
      </c>
      <c r="K658" s="7" t="str">
        <f t="shared" ca="1" si="86"/>
        <v>'09128192824'</v>
      </c>
      <c r="L658" s="7">
        <f>1</f>
        <v>1</v>
      </c>
      <c r="M658" s="8" t="str">
        <f t="shared" si="89"/>
        <v>Null</v>
      </c>
      <c r="N658" s="7">
        <f>0</f>
        <v>0</v>
      </c>
      <c r="O658" s="7" t="str">
        <f ca="1">SingleQuote&amp;
_xlfn.LET(
_xlpm.createDate,
SUBSTITUTE(Users[[#This Row],[CreatedDate]],SingleQuote,""),
TEXT(RANDBETWEEN(_xlpm.createDate,MaxDate),"yyyy-mm-dd")  &amp; " "&amp;  TEXT(TIME(RANDBETWEEN(0,23),RANDBETWEEN(0,59),RANDBETWEEN(0,59)),"hh:mm:ss")
)
&amp; SingleQuote</f>
        <v>'2021-10-02 06:10:24'</v>
      </c>
      <c r="P658" s="7" t="str">
        <f t="shared" si="90"/>
        <v>NewId()</v>
      </c>
      <c r="Q658" s="11" t="str">
        <f t="shared" ca="1" si="87"/>
        <v>'2007-04-01 15:08:44'</v>
      </c>
      <c r="R65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'2014-06-08 11:04:27'</v>
      </c>
      <c r="S658" s="8" t="str">
        <f t="shared" si="91"/>
        <v>Null</v>
      </c>
      <c r="T658" s="7">
        <f>1</f>
        <v>1</v>
      </c>
      <c r="U658" s="7">
        <f>0</f>
        <v>0</v>
      </c>
      <c r="V65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(1,'ratioundergo','RATIOUNDERGO','ratioundergo@Outlook.Com','RATIOUNDERGO@OUTLOOK.COM',1,'E195E8F8D0E81DB7F8920E1E339C6F90256C4C061C8F955FB6146E62B37D6D7E:01E52983AF1FB713C900A65E5DAE3AC3:50000:SHA256',NewId(),'113868','09128192824',1,Null,0,'2021-10-02 06:10:24',NewId(),'2007-04-01 15:08:44','2014-06-08 11:04:27',Null,1,0)</v>
      </c>
    </row>
    <row r="659" spans="1:22" x14ac:dyDescent="0.25">
      <c r="A659" s="7">
        <f>ROW()-ROW(Users[[#Headers],[Id]])</f>
        <v>654</v>
      </c>
      <c r="B659" s="7">
        <f>1</f>
        <v>1</v>
      </c>
      <c r="C659" s="7" t="str" cm="1">
        <f t="array" ref="C659">SingleQuote&amp; INDEX(UserNames[UserName],Users[[#This Row],[Id]])&amp;SingleQuote</f>
        <v>'ferretinner'</v>
      </c>
      <c r="D659" s="7" t="str">
        <f>UPPER(Users[[#This Row],[UserName]])</f>
        <v>'FERRETINNER'</v>
      </c>
      <c r="E659" s="7" t="str" cm="1">
        <f t="array" aca="1" ref="E659" ca="1">SingleQuote&amp; INDEX(UserNames[UserName],Users[[#This Row],[Id]])&amp;"@"&amp; INDEX(EmailProviders[EmailProvider],RANDBETWEEN(1,$E$3))&amp;SingleQuote</f>
        <v>'ferretinner@Yahoo.com'</v>
      </c>
      <c r="F659" s="7" t="str">
        <f ca="1">UPPER(Users[[#This Row],[Email]])</f>
        <v>'FERRETINNER@YAHOO.COM'</v>
      </c>
      <c r="G659" s="7">
        <f>1</f>
        <v>1</v>
      </c>
      <c r="H659" s="7" t="str">
        <f t="shared" si="84"/>
        <v>'E195E8F8D0E81DB7F8920E1E339C6F90256C4C061C8F955FB6146E62B37D6D7E:01E52983AF1FB713C900A65E5DAE3AC3:50000:SHA256'</v>
      </c>
      <c r="I659" s="7" t="str">
        <f t="shared" si="88"/>
        <v>NewId()</v>
      </c>
      <c r="J659" s="7" t="str">
        <f t="shared" ca="1" si="85"/>
        <v>'376129'</v>
      </c>
      <c r="K659" s="7" t="str">
        <f t="shared" ca="1" si="86"/>
        <v>'09126739935'</v>
      </c>
      <c r="L659" s="7">
        <f>1</f>
        <v>1</v>
      </c>
      <c r="M659" s="8" t="str">
        <f t="shared" si="89"/>
        <v>Null</v>
      </c>
      <c r="N659" s="7">
        <f>0</f>
        <v>0</v>
      </c>
      <c r="O659" s="7" t="str">
        <f ca="1">SingleQuote&amp;
_xlfn.LET(
_xlpm.createDate,
SUBSTITUTE(Users[[#This Row],[CreatedDate]],SingleQuote,""),
TEXT(RANDBETWEEN(_xlpm.createDate,MaxDate),"yyyy-mm-dd")  &amp; " "&amp;  TEXT(TIME(RANDBETWEEN(0,23),RANDBETWEEN(0,59),RANDBETWEEN(0,59)),"hh:mm:ss")
)
&amp; SingleQuote</f>
        <v>'2021-11-26 09:57:04'</v>
      </c>
      <c r="P659" s="7" t="str">
        <f t="shared" si="90"/>
        <v>NewId()</v>
      </c>
      <c r="Q659" s="11" t="str">
        <f t="shared" ca="1" si="87"/>
        <v>'2007-04-06 16:36:40'</v>
      </c>
      <c r="R65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'2012-02-24 13:37:42'</v>
      </c>
      <c r="S659" s="8" t="str">
        <f t="shared" si="91"/>
        <v>Null</v>
      </c>
      <c r="T659" s="7">
        <f>1</f>
        <v>1</v>
      </c>
      <c r="U659" s="7">
        <f>0</f>
        <v>0</v>
      </c>
      <c r="V65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(1,'ferretinner','FERRETINNER','ferretinner@Yahoo.com','FERRETINNER@YAHOO.COM',1,'E195E8F8D0E81DB7F8920E1E339C6F90256C4C061C8F955FB6146E62B37D6D7E:01E52983AF1FB713C900A65E5DAE3AC3:50000:SHA256',NewId(),'376129','09126739935',1,Null,0,'2021-11-26 09:57:04',NewId(),'2007-04-06 16:36:40','2012-02-24 13:37:42',Null,1,0)</v>
      </c>
    </row>
    <row r="660" spans="1:22" x14ac:dyDescent="0.25">
      <c r="A660" s="7">
        <f>ROW()-ROW(Users[[#Headers],[Id]])</f>
        <v>655</v>
      </c>
      <c r="B660" s="7">
        <f>1</f>
        <v>1</v>
      </c>
      <c r="C660" s="7" t="str" cm="1">
        <f t="array" ref="C660">SingleQuote&amp; INDEX(UserNames[UserName],Users[[#This Row],[Id]])&amp;SingleQuote</f>
        <v>'actnor'</v>
      </c>
      <c r="D660" s="7" t="str">
        <f>UPPER(Users[[#This Row],[UserName]])</f>
        <v>'ACTNOR'</v>
      </c>
      <c r="E660" s="7" t="str" cm="1">
        <f t="array" aca="1" ref="E660" ca="1">SingleQuote&amp; INDEX(UserNames[UserName],Users[[#This Row],[Id]])&amp;"@"&amp; INDEX(EmailProviders[EmailProvider],RANDBETWEEN(1,$E$3))&amp;SingleQuote</f>
        <v>'actnor@Gmail.Com'</v>
      </c>
      <c r="F660" s="7" t="str">
        <f ca="1">UPPER(Users[[#This Row],[Email]])</f>
        <v>'ACTNOR@GMAIL.COM'</v>
      </c>
      <c r="G660" s="7">
        <f>1</f>
        <v>1</v>
      </c>
      <c r="H660" s="7" t="str">
        <f t="shared" si="84"/>
        <v>'E195E8F8D0E81DB7F8920E1E339C6F90256C4C061C8F955FB6146E62B37D6D7E:01E52983AF1FB713C900A65E5DAE3AC3:50000:SHA256'</v>
      </c>
      <c r="I660" s="7" t="str">
        <f t="shared" si="88"/>
        <v>NewId()</v>
      </c>
      <c r="J660" s="7" t="str">
        <f t="shared" ca="1" si="85"/>
        <v>'887366'</v>
      </c>
      <c r="K660" s="7" t="str">
        <f t="shared" ca="1" si="86"/>
        <v>'09128558369'</v>
      </c>
      <c r="L660" s="7">
        <f>1</f>
        <v>1</v>
      </c>
      <c r="M660" s="8" t="str">
        <f t="shared" si="89"/>
        <v>Null</v>
      </c>
      <c r="N660" s="7">
        <f>0</f>
        <v>0</v>
      </c>
      <c r="O660" s="7" t="str">
        <f ca="1">SingleQuote&amp;
_xlfn.LET(
_xlpm.createDate,
SUBSTITUTE(Users[[#This Row],[CreatedDate]],SingleQuote,""),
TEXT(RANDBETWEEN(_xlpm.createDate,MaxDate),"yyyy-mm-dd")  &amp; " "&amp;  TEXT(TIME(RANDBETWEEN(0,23),RANDBETWEEN(0,59),RANDBETWEEN(0,59)),"hh:mm:ss")
)
&amp; SingleQuote</f>
        <v>'2015-01-05 13:36:40'</v>
      </c>
      <c r="P660" s="7" t="str">
        <f t="shared" si="90"/>
        <v>NewId()</v>
      </c>
      <c r="Q660" s="11" t="str">
        <f t="shared" ca="1" si="87"/>
        <v>'2007-04-08 23:38:58'</v>
      </c>
      <c r="R66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'2009-10-18 05:29:58'</v>
      </c>
      <c r="S660" s="8" t="str">
        <f t="shared" si="91"/>
        <v>Null</v>
      </c>
      <c r="T660" s="7">
        <f>1</f>
        <v>1</v>
      </c>
      <c r="U660" s="7">
        <f>0</f>
        <v>0</v>
      </c>
      <c r="V66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(1,'actnor','ACTNOR','actnor@Gmail.Com','ACTNOR@GMAIL.COM',1,'E195E8F8D0E81DB7F8920E1E339C6F90256C4C061C8F955FB6146E62B37D6D7E:01E52983AF1FB713C900A65E5DAE3AC3:50000:SHA256',NewId(),'887366','09128558369',1,Null,0,'2015-01-05 13:36:40',NewId(),'2007-04-08 23:38:58','2009-10-18 05:29:58',Null,1,0)</v>
      </c>
    </row>
    <row r="661" spans="1:22" x14ac:dyDescent="0.25">
      <c r="A661" s="7">
        <f>ROW()-ROW(Users[[#Headers],[Id]])</f>
        <v>656</v>
      </c>
      <c r="B661" s="7">
        <f>1</f>
        <v>1</v>
      </c>
      <c r="C661" s="7" t="str" cm="1">
        <f t="array" ref="C661">SingleQuote&amp; INDEX(UserNames[UserName],Users[[#This Row],[Id]])&amp;SingleQuote</f>
        <v>'castguard'</v>
      </c>
      <c r="D661" s="7" t="str">
        <f>UPPER(Users[[#This Row],[UserName]])</f>
        <v>'CASTGUARD'</v>
      </c>
      <c r="E661" s="7" t="str" cm="1">
        <f t="array" aca="1" ref="E661" ca="1">SingleQuote&amp; INDEX(UserNames[UserName],Users[[#This Row],[Id]])&amp;"@"&amp; INDEX(EmailProviders[EmailProvider],RANDBETWEEN(1,$E$3))&amp;SingleQuote</f>
        <v>'castguard@Yahoo.com'</v>
      </c>
      <c r="F661" s="7" t="str">
        <f ca="1">UPPER(Users[[#This Row],[Email]])</f>
        <v>'CASTGUARD@YAHOO.COM'</v>
      </c>
      <c r="G661" s="7">
        <f>1</f>
        <v>1</v>
      </c>
      <c r="H661" s="7" t="str">
        <f t="shared" si="84"/>
        <v>'E195E8F8D0E81DB7F8920E1E339C6F90256C4C061C8F955FB6146E62B37D6D7E:01E52983AF1FB713C900A65E5DAE3AC3:50000:SHA256'</v>
      </c>
      <c r="I661" s="7" t="str">
        <f t="shared" si="88"/>
        <v>NewId()</v>
      </c>
      <c r="J661" s="7" t="str">
        <f t="shared" ca="1" si="85"/>
        <v>'700676'</v>
      </c>
      <c r="K661" s="7" t="str">
        <f t="shared" ca="1" si="86"/>
        <v>'09125913877'</v>
      </c>
      <c r="L661" s="7">
        <f>1</f>
        <v>1</v>
      </c>
      <c r="M661" s="8" t="str">
        <f t="shared" si="89"/>
        <v>Null</v>
      </c>
      <c r="N661" s="7">
        <f>0</f>
        <v>0</v>
      </c>
      <c r="O661" s="7" t="str">
        <f ca="1">SingleQuote&amp;
_xlfn.LET(
_xlpm.createDate,
SUBSTITUTE(Users[[#This Row],[CreatedDate]],SingleQuote,""),
TEXT(RANDBETWEEN(_xlpm.createDate,MaxDate),"yyyy-mm-dd")  &amp; " "&amp;  TEXT(TIME(RANDBETWEEN(0,23),RANDBETWEEN(0,59),RANDBETWEEN(0,59)),"hh:mm:ss")
)
&amp; SingleQuote</f>
        <v>'2018-03-26 12:56:18'</v>
      </c>
      <c r="P661" s="7" t="str">
        <f t="shared" si="90"/>
        <v>NewId()</v>
      </c>
      <c r="Q661" s="11" t="str">
        <f t="shared" ca="1" si="87"/>
        <v>'2007-04-12 04:56:16'</v>
      </c>
      <c r="R66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'2009-06-02 03:05:12'</v>
      </c>
      <c r="S661" s="8" t="str">
        <f t="shared" si="91"/>
        <v>Null</v>
      </c>
      <c r="T661" s="7">
        <f>1</f>
        <v>1</v>
      </c>
      <c r="U661" s="7">
        <f>0</f>
        <v>0</v>
      </c>
      <c r="V66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(1,'castguard','CASTGUARD','castguard@Yahoo.com','CASTGUARD@YAHOO.COM',1,'E195E8F8D0E81DB7F8920E1E339C6F90256C4C061C8F955FB6146E62B37D6D7E:01E52983AF1FB713C900A65E5DAE3AC3:50000:SHA256',NewId(),'700676','09125913877',1,Null,0,'2018-03-26 12:56:18',NewId(),'2007-04-12 04:56:16','2009-06-02 03:05:12',Null,1,0)</v>
      </c>
    </row>
    <row r="662" spans="1:22" x14ac:dyDescent="0.25">
      <c r="A662" s="7">
        <f>ROW()-ROW(Users[[#Headers],[Id]])</f>
        <v>657</v>
      </c>
      <c r="B662" s="7">
        <f>1</f>
        <v>1</v>
      </c>
      <c r="C662" s="7" t="str" cm="1">
        <f t="array" ref="C662">SingleQuote&amp; INDEX(UserNames[UserName],Users[[#This Row],[Id]])&amp;SingleQuote</f>
        <v>'blackeningfemur'</v>
      </c>
      <c r="D662" s="7" t="str">
        <f>UPPER(Users[[#This Row],[UserName]])</f>
        <v>'BLACKENINGFEMUR'</v>
      </c>
      <c r="E662" s="7" t="str" cm="1">
        <f t="array" aca="1" ref="E662" ca="1">SingleQuote&amp; INDEX(UserNames[UserName],Users[[#This Row],[Id]])&amp;"@"&amp; INDEX(EmailProviders[EmailProvider],RANDBETWEEN(1,$E$3))&amp;SingleQuote</f>
        <v>'blackeningfemur@Outlook.Com'</v>
      </c>
      <c r="F662" s="7" t="str">
        <f ca="1">UPPER(Users[[#This Row],[Email]])</f>
        <v>'BLACKENINGFEMUR@OUTLOOK.COM'</v>
      </c>
      <c r="G662" s="7">
        <f>1</f>
        <v>1</v>
      </c>
      <c r="H662" s="7" t="str">
        <f t="shared" si="84"/>
        <v>'E195E8F8D0E81DB7F8920E1E339C6F90256C4C061C8F955FB6146E62B37D6D7E:01E52983AF1FB713C900A65E5DAE3AC3:50000:SHA256'</v>
      </c>
      <c r="I662" s="7" t="str">
        <f t="shared" si="88"/>
        <v>NewId()</v>
      </c>
      <c r="J662" s="7" t="str">
        <f t="shared" ca="1" si="85"/>
        <v>'655447'</v>
      </c>
      <c r="K662" s="7" t="str">
        <f t="shared" ca="1" si="86"/>
        <v>'09125635014'</v>
      </c>
      <c r="L662" s="7">
        <f>1</f>
        <v>1</v>
      </c>
      <c r="M662" s="8" t="str">
        <f t="shared" si="89"/>
        <v>Null</v>
      </c>
      <c r="N662" s="7">
        <f>0</f>
        <v>0</v>
      </c>
      <c r="O662" s="7" t="str">
        <f ca="1">SingleQuote&amp;
_xlfn.LET(
_xlpm.createDate,
SUBSTITUTE(Users[[#This Row],[CreatedDate]],SingleQuote,""),
TEXT(RANDBETWEEN(_xlpm.createDate,MaxDate),"yyyy-mm-dd")  &amp; " "&amp;  TEXT(TIME(RANDBETWEEN(0,23),RANDBETWEEN(0,59),RANDBETWEEN(0,59)),"hh:mm:ss")
)
&amp; SingleQuote</f>
        <v>'2013-01-06 19:51:38'</v>
      </c>
      <c r="P662" s="7" t="str">
        <f t="shared" si="90"/>
        <v>NewId()</v>
      </c>
      <c r="Q662" s="11" t="str">
        <f t="shared" ca="1" si="87"/>
        <v>'2007-04-17 20:13:44'</v>
      </c>
      <c r="R66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'2012-09-25 03:42:37'</v>
      </c>
      <c r="S662" s="8" t="str">
        <f t="shared" si="91"/>
        <v>Null</v>
      </c>
      <c r="T662" s="7">
        <f>1</f>
        <v>1</v>
      </c>
      <c r="U662" s="7">
        <f>0</f>
        <v>0</v>
      </c>
      <c r="V66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(1,'blackeningfemur','BLACKENINGFEMUR','blackeningfemur@Outlook.Com','BLACKENINGFEMUR@OUTLOOK.COM',1,'E195E8F8D0E81DB7F8920E1E339C6F90256C4C061C8F955FB6146E62B37D6D7E:01E52983AF1FB713C900A65E5DAE3AC3:50000:SHA256',NewId(),'655447','09125635014',1,Null,0,'2013-01-06 19:51:38',NewId(),'2007-04-17 20:13:44','2012-09-25 03:42:37',Null,1,0)</v>
      </c>
    </row>
    <row r="663" spans="1:22" x14ac:dyDescent="0.25">
      <c r="A663" s="7">
        <f>ROW()-ROW(Users[[#Headers],[Id]])</f>
        <v>658</v>
      </c>
      <c r="B663" s="7">
        <f>1</f>
        <v>1</v>
      </c>
      <c r="C663" s="7" t="str" cm="1">
        <f t="array" ref="C663">SingleQuote&amp; INDEX(UserNames[UserName],Users[[#This Row],[Id]])&amp;SingleQuote</f>
        <v>'employeecrew'</v>
      </c>
      <c r="D663" s="7" t="str">
        <f>UPPER(Users[[#This Row],[UserName]])</f>
        <v>'EMPLOYEECREW'</v>
      </c>
      <c r="E663" s="7" t="str" cm="1">
        <f t="array" aca="1" ref="E663" ca="1">SingleQuote&amp; INDEX(UserNames[UserName],Users[[#This Row],[Id]])&amp;"@"&amp; INDEX(EmailProviders[EmailProvider],RANDBETWEEN(1,$E$3))&amp;SingleQuote</f>
        <v>'employeecrew@Outlook.Com'</v>
      </c>
      <c r="F663" s="7" t="str">
        <f ca="1">UPPER(Users[[#This Row],[Email]])</f>
        <v>'EMPLOYEECREW@OUTLOOK.COM'</v>
      </c>
      <c r="G663" s="7">
        <f>1</f>
        <v>1</v>
      </c>
      <c r="H663" s="7" t="str">
        <f t="shared" si="84"/>
        <v>'E195E8F8D0E81DB7F8920E1E339C6F90256C4C061C8F955FB6146E62B37D6D7E:01E52983AF1FB713C900A65E5DAE3AC3:50000:SHA256'</v>
      </c>
      <c r="I663" s="7" t="str">
        <f t="shared" si="88"/>
        <v>NewId()</v>
      </c>
      <c r="J663" s="7" t="str">
        <f t="shared" ca="1" si="85"/>
        <v>'411232'</v>
      </c>
      <c r="K663" s="7" t="str">
        <f t="shared" ca="1" si="86"/>
        <v>'09123127326'</v>
      </c>
      <c r="L663" s="7">
        <f>1</f>
        <v>1</v>
      </c>
      <c r="M663" s="8" t="str">
        <f t="shared" si="89"/>
        <v>Null</v>
      </c>
      <c r="N663" s="7">
        <f>0</f>
        <v>0</v>
      </c>
      <c r="O663" s="7" t="str">
        <f ca="1">SingleQuote&amp;
_xlfn.LET(
_xlpm.createDate,
SUBSTITUTE(Users[[#This Row],[CreatedDate]],SingleQuote,""),
TEXT(RANDBETWEEN(_xlpm.createDate,MaxDate),"yyyy-mm-dd")  &amp; " "&amp;  TEXT(TIME(RANDBETWEEN(0,23),RANDBETWEEN(0,59),RANDBETWEEN(0,59)),"hh:mm:ss")
)
&amp; SingleQuote</f>
        <v>'2019-03-26 22:11:36'</v>
      </c>
      <c r="P663" s="7" t="str">
        <f t="shared" si="90"/>
        <v>NewId()</v>
      </c>
      <c r="Q663" s="11" t="str">
        <f t="shared" ca="1" si="87"/>
        <v>'2007-04-22 18:04:05'</v>
      </c>
      <c r="R66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'2012-02-03 01:35:33'</v>
      </c>
      <c r="S663" s="8" t="str">
        <f t="shared" si="91"/>
        <v>Null</v>
      </c>
      <c r="T663" s="7">
        <f>1</f>
        <v>1</v>
      </c>
      <c r="U663" s="7">
        <f>0</f>
        <v>0</v>
      </c>
      <c r="V66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(1,'employeecrew','EMPLOYEECREW','employeecrew@Outlook.Com','EMPLOYEECREW@OUTLOOK.COM',1,'E195E8F8D0E81DB7F8920E1E339C6F90256C4C061C8F955FB6146E62B37D6D7E:01E52983AF1FB713C900A65E5DAE3AC3:50000:SHA256',NewId(),'411232','09123127326',1,Null,0,'2019-03-26 22:11:36',NewId(),'2007-04-22 18:04:05','2012-02-03 01:35:33',Null,1,0)</v>
      </c>
    </row>
    <row r="664" spans="1:22" x14ac:dyDescent="0.25">
      <c r="A664" s="7">
        <f>ROW()-ROW(Users[[#Headers],[Id]])</f>
        <v>659</v>
      </c>
      <c r="B664" s="7">
        <f>1</f>
        <v>1</v>
      </c>
      <c r="C664" s="7" t="str" cm="1">
        <f t="array" ref="C664">SingleQuote&amp; INDEX(UserNames[UserName],Users[[#This Row],[Id]])&amp;SingleQuote</f>
        <v>'squadskip'</v>
      </c>
      <c r="D664" s="7" t="str">
        <f>UPPER(Users[[#This Row],[UserName]])</f>
        <v>'SQUADSKIP'</v>
      </c>
      <c r="E664" s="7" t="str" cm="1">
        <f t="array" aca="1" ref="E664" ca="1">SingleQuote&amp; INDEX(UserNames[UserName],Users[[#This Row],[Id]])&amp;"@"&amp; INDEX(EmailProviders[EmailProvider],RANDBETWEEN(1,$E$3))&amp;SingleQuote</f>
        <v>'squadskip@Gmail.Com'</v>
      </c>
      <c r="F664" s="7" t="str">
        <f ca="1">UPPER(Users[[#This Row],[Email]])</f>
        <v>'SQUADSKIP@GMAIL.COM'</v>
      </c>
      <c r="G664" s="7">
        <f>1</f>
        <v>1</v>
      </c>
      <c r="H664" s="7" t="str">
        <f t="shared" si="84"/>
        <v>'E195E8F8D0E81DB7F8920E1E339C6F90256C4C061C8F955FB6146E62B37D6D7E:01E52983AF1FB713C900A65E5DAE3AC3:50000:SHA256'</v>
      </c>
      <c r="I664" s="7" t="str">
        <f t="shared" si="88"/>
        <v>NewId()</v>
      </c>
      <c r="J664" s="7" t="str">
        <f t="shared" ca="1" si="85"/>
        <v>'792757'</v>
      </c>
      <c r="K664" s="7" t="str">
        <f t="shared" ca="1" si="86"/>
        <v>'09129296847'</v>
      </c>
      <c r="L664" s="7">
        <f>1</f>
        <v>1</v>
      </c>
      <c r="M664" s="8" t="str">
        <f t="shared" si="89"/>
        <v>Null</v>
      </c>
      <c r="N664" s="7">
        <f>0</f>
        <v>0</v>
      </c>
      <c r="O664" s="7" t="str">
        <f ca="1">SingleQuote&amp;
_xlfn.LET(
_xlpm.createDate,
SUBSTITUTE(Users[[#This Row],[CreatedDate]],SingleQuote,""),
TEXT(RANDBETWEEN(_xlpm.createDate,MaxDate),"yyyy-mm-dd")  &amp; " "&amp;  TEXT(TIME(RANDBETWEEN(0,23),RANDBETWEEN(0,59),RANDBETWEEN(0,59)),"hh:mm:ss")
)
&amp; SingleQuote</f>
        <v>'2012-08-25 06:31:01'</v>
      </c>
      <c r="P664" s="7" t="str">
        <f t="shared" si="90"/>
        <v>NewId()</v>
      </c>
      <c r="Q664" s="11" t="str">
        <f t="shared" ca="1" si="87"/>
        <v>'2007-04-26 15:34:36'</v>
      </c>
      <c r="R66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'2007-05-17 11:02:54'</v>
      </c>
      <c r="S664" s="8" t="str">
        <f t="shared" si="91"/>
        <v>Null</v>
      </c>
      <c r="T664" s="7">
        <f>1</f>
        <v>1</v>
      </c>
      <c r="U664" s="7">
        <f>0</f>
        <v>0</v>
      </c>
      <c r="V66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(1,'squadskip','SQUADSKIP','squadskip@Gmail.Com','SQUADSKIP@GMAIL.COM',1,'E195E8F8D0E81DB7F8920E1E339C6F90256C4C061C8F955FB6146E62B37D6D7E:01E52983AF1FB713C900A65E5DAE3AC3:50000:SHA256',NewId(),'792757','09129296847',1,Null,0,'2012-08-25 06:31:01',NewId(),'2007-04-26 15:34:36','2007-05-17 11:02:54',Null,1,0)</v>
      </c>
    </row>
    <row r="665" spans="1:22" x14ac:dyDescent="0.25">
      <c r="A665" s="7">
        <f>ROW()-ROW(Users[[#Headers],[Id]])</f>
        <v>660</v>
      </c>
      <c r="B665" s="7">
        <f>1</f>
        <v>1</v>
      </c>
      <c r="C665" s="7" t="str" cm="1">
        <f t="array" ref="C665">SingleQuote&amp; INDEX(UserNames[UserName],Users[[#This Row],[Id]])&amp;SingleQuote</f>
        <v>'unsuitableelaborate'</v>
      </c>
      <c r="D665" s="7" t="str">
        <f>UPPER(Users[[#This Row],[UserName]])</f>
        <v>'UNSUITABLEELABORATE'</v>
      </c>
      <c r="E665" s="7" t="str" cm="1">
        <f t="array" aca="1" ref="E665" ca="1">SingleQuote&amp; INDEX(UserNames[UserName],Users[[#This Row],[Id]])&amp;"@"&amp; INDEX(EmailProviders[EmailProvider],RANDBETWEEN(1,$E$3))&amp;SingleQuote</f>
        <v>'unsuitableelaborate@Outlook.Com'</v>
      </c>
      <c r="F665" s="7" t="str">
        <f ca="1">UPPER(Users[[#This Row],[Email]])</f>
        <v>'UNSUITABLEELABORATE@OUTLOOK.COM'</v>
      </c>
      <c r="G665" s="7">
        <f>1</f>
        <v>1</v>
      </c>
      <c r="H665" s="7" t="str">
        <f t="shared" si="84"/>
        <v>'E195E8F8D0E81DB7F8920E1E339C6F90256C4C061C8F955FB6146E62B37D6D7E:01E52983AF1FB713C900A65E5DAE3AC3:50000:SHA256'</v>
      </c>
      <c r="I665" s="7" t="str">
        <f t="shared" si="88"/>
        <v>NewId()</v>
      </c>
      <c r="J665" s="7" t="str">
        <f t="shared" ca="1" si="85"/>
        <v>'062514'</v>
      </c>
      <c r="K665" s="7" t="str">
        <f t="shared" ca="1" si="86"/>
        <v>'09122532426'</v>
      </c>
      <c r="L665" s="7">
        <f>1</f>
        <v>1</v>
      </c>
      <c r="M665" s="8" t="str">
        <f t="shared" si="89"/>
        <v>Null</v>
      </c>
      <c r="N665" s="7">
        <f>0</f>
        <v>0</v>
      </c>
      <c r="O665" s="7" t="str">
        <f ca="1">SingleQuote&amp;
_xlfn.LET(
_xlpm.createDate,
SUBSTITUTE(Users[[#This Row],[CreatedDate]],SingleQuote,""),
TEXT(RANDBETWEEN(_xlpm.createDate,MaxDate),"yyyy-mm-dd")  &amp; " "&amp;  TEXT(TIME(RANDBETWEEN(0,23),RANDBETWEEN(0,59),RANDBETWEEN(0,59)),"hh:mm:ss")
)
&amp; SingleQuote</f>
        <v>'2019-05-07 02:14:18'</v>
      </c>
      <c r="P665" s="7" t="str">
        <f t="shared" si="90"/>
        <v>NewId()</v>
      </c>
      <c r="Q665" s="11" t="str">
        <f t="shared" ca="1" si="87"/>
        <v>'2007-05-02 10:50:28'</v>
      </c>
      <c r="R66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'2014-12-26 01:35:33'</v>
      </c>
      <c r="S665" s="8" t="str">
        <f t="shared" si="91"/>
        <v>Null</v>
      </c>
      <c r="T665" s="7">
        <f>1</f>
        <v>1</v>
      </c>
      <c r="U665" s="7">
        <f>0</f>
        <v>0</v>
      </c>
      <c r="V66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unsuitableelaborate','UNSUITABLEELABORATE','unsuitableelaborate@Outlook.Com','UNSUITABLEELABORATE@OUTLOOK.COM',1,'E195E8F8D0E81DB7F8920E1E339C6F90256C4C061C8F955FB6146E62B37D6D7E:01E52983AF1FB713C900A65E5DAE3AC3:50000:SHA256',NewId(),'062514','09122532426',1,Null,0,'2019-05-07 02:14:18',NewId(),'2007-05-02 10:50:28','2014-12-26 01:35:33',Null,1,0)</v>
      </c>
    </row>
    <row r="666" spans="1:22" x14ac:dyDescent="0.25">
      <c r="A666" s="7">
        <f>ROW()-ROW(Users[[#Headers],[Id]])</f>
        <v>661</v>
      </c>
      <c r="B666" s="7">
        <f>1</f>
        <v>1</v>
      </c>
      <c r="C666" s="7" t="str" cm="1">
        <f t="array" ref="C666">SingleQuote&amp; INDEX(UserNames[UserName],Users[[#This Row],[Id]])&amp;SingleQuote</f>
        <v>'permissionchilly'</v>
      </c>
      <c r="D666" s="7" t="str">
        <f>UPPER(Users[[#This Row],[UserName]])</f>
        <v>'PERMISSIONCHILLY'</v>
      </c>
      <c r="E666" s="7" t="str" cm="1">
        <f t="array" aca="1" ref="E666" ca="1">SingleQuote&amp; INDEX(UserNames[UserName],Users[[#This Row],[Id]])&amp;"@"&amp; INDEX(EmailProviders[EmailProvider],RANDBETWEEN(1,$E$3))&amp;SingleQuote</f>
        <v>'permissionchilly@Yahoo.com'</v>
      </c>
      <c r="F666" s="7" t="str">
        <f ca="1">UPPER(Users[[#This Row],[Email]])</f>
        <v>'PERMISSIONCHILLY@YAHOO.COM'</v>
      </c>
      <c r="G666" s="7">
        <f>1</f>
        <v>1</v>
      </c>
      <c r="H666" s="7" t="str">
        <f t="shared" si="84"/>
        <v>'E195E8F8D0E81DB7F8920E1E339C6F90256C4C061C8F955FB6146E62B37D6D7E:01E52983AF1FB713C900A65E5DAE3AC3:50000:SHA256'</v>
      </c>
      <c r="I666" s="7" t="str">
        <f t="shared" si="88"/>
        <v>NewId()</v>
      </c>
      <c r="J666" s="7" t="str">
        <f t="shared" ca="1" si="85"/>
        <v>'388576'</v>
      </c>
      <c r="K666" s="7" t="str">
        <f t="shared" ca="1" si="86"/>
        <v>'09128350422'</v>
      </c>
      <c r="L666" s="7">
        <f>1</f>
        <v>1</v>
      </c>
      <c r="M666" s="8" t="str">
        <f t="shared" si="89"/>
        <v>Null</v>
      </c>
      <c r="N666" s="7">
        <f>0</f>
        <v>0</v>
      </c>
      <c r="O666" s="7" t="str">
        <f ca="1">SingleQuote&amp;
_xlfn.LET(
_xlpm.createDate,
SUBSTITUTE(Users[[#This Row],[CreatedDate]],SingleQuote,""),
TEXT(RANDBETWEEN(_xlpm.createDate,MaxDate),"yyyy-mm-dd")  &amp; " "&amp;  TEXT(TIME(RANDBETWEEN(0,23),RANDBETWEEN(0,59),RANDBETWEEN(0,59)),"hh:mm:ss")
)
&amp; SingleQuote</f>
        <v>'2015-01-21 03:22:59'</v>
      </c>
      <c r="P666" s="7" t="str">
        <f t="shared" si="90"/>
        <v>NewId()</v>
      </c>
      <c r="Q666" s="11" t="str">
        <f t="shared" ca="1" si="87"/>
        <v>'2007-05-05 08:34:52'</v>
      </c>
      <c r="R66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'2012-10-21 13:24:43'</v>
      </c>
      <c r="S666" s="8" t="str">
        <f t="shared" si="91"/>
        <v>Null</v>
      </c>
      <c r="T666" s="7">
        <f>1</f>
        <v>1</v>
      </c>
      <c r="U666" s="7">
        <f>0</f>
        <v>0</v>
      </c>
      <c r="V66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(1,'permissionchilly','PERMISSIONCHILLY','permissionchilly@Yahoo.com','PERMISSIONCHILLY@YAHOO.COM',1,'E195E8F8D0E81DB7F8920E1E339C6F90256C4C061C8F955FB6146E62B37D6D7E:01E52983AF1FB713C900A65E5DAE3AC3:50000:SHA256',NewId(),'388576','09128350422',1,Null,0,'2015-01-21 03:22:59',NewId(),'2007-05-05 08:34:52','2012-10-21 13:24:43',Null,1,0)</v>
      </c>
    </row>
    <row r="667" spans="1:22" x14ac:dyDescent="0.25">
      <c r="A667" s="7">
        <f>ROW()-ROW(Users[[#Headers],[Id]])</f>
        <v>662</v>
      </c>
      <c r="B667" s="7">
        <f>1</f>
        <v>1</v>
      </c>
      <c r="C667" s="7" t="str" cm="1">
        <f t="array" ref="C667">SingleQuote&amp; INDEX(UserNames[UserName],Users[[#This Row],[Id]])&amp;SingleQuote</f>
        <v>'obsessedbitter'</v>
      </c>
      <c r="D667" s="7" t="str">
        <f>UPPER(Users[[#This Row],[UserName]])</f>
        <v>'OBSESSEDBITTER'</v>
      </c>
      <c r="E667" s="7" t="str" cm="1">
        <f t="array" aca="1" ref="E667" ca="1">SingleQuote&amp; INDEX(UserNames[UserName],Users[[#This Row],[Id]])&amp;"@"&amp; INDEX(EmailProviders[EmailProvider],RANDBETWEEN(1,$E$3))&amp;SingleQuote</f>
        <v>'obsessedbitter@Outlook.Com'</v>
      </c>
      <c r="F667" s="7" t="str">
        <f ca="1">UPPER(Users[[#This Row],[Email]])</f>
        <v>'OBSESSEDBITTER@OUTLOOK.COM'</v>
      </c>
      <c r="G667" s="7">
        <f>1</f>
        <v>1</v>
      </c>
      <c r="H667" s="7" t="str">
        <f t="shared" si="84"/>
        <v>'E195E8F8D0E81DB7F8920E1E339C6F90256C4C061C8F955FB6146E62B37D6D7E:01E52983AF1FB713C900A65E5DAE3AC3:50000:SHA256'</v>
      </c>
      <c r="I667" s="7" t="str">
        <f t="shared" si="88"/>
        <v>NewId()</v>
      </c>
      <c r="J667" s="7" t="str">
        <f t="shared" ca="1" si="85"/>
        <v>'432363'</v>
      </c>
      <c r="K667" s="7" t="str">
        <f t="shared" ca="1" si="86"/>
        <v>'09126889388'</v>
      </c>
      <c r="L667" s="7">
        <f>1</f>
        <v>1</v>
      </c>
      <c r="M667" s="8" t="str">
        <f t="shared" si="89"/>
        <v>Null</v>
      </c>
      <c r="N667" s="7">
        <f>0</f>
        <v>0</v>
      </c>
      <c r="O667" s="7" t="str">
        <f ca="1">SingleQuote&amp;
_xlfn.LET(
_xlpm.createDate,
SUBSTITUTE(Users[[#This Row],[CreatedDate]],SingleQuote,""),
TEXT(RANDBETWEEN(_xlpm.createDate,MaxDate),"yyyy-mm-dd")  &amp; " "&amp;  TEXT(TIME(RANDBETWEEN(0,23),RANDBETWEEN(0,59),RANDBETWEEN(0,59)),"hh:mm:ss")
)
&amp; SingleQuote</f>
        <v>'2017-06-12 06:20:36'</v>
      </c>
      <c r="P667" s="7" t="str">
        <f t="shared" si="90"/>
        <v>NewId()</v>
      </c>
      <c r="Q667" s="11" t="str">
        <f t="shared" ca="1" si="87"/>
        <v>'2007-05-10 12:01:35'</v>
      </c>
      <c r="R66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'2012-11-30 13:03:07'</v>
      </c>
      <c r="S667" s="8" t="str">
        <f t="shared" si="91"/>
        <v>Null</v>
      </c>
      <c r="T667" s="7">
        <f>1</f>
        <v>1</v>
      </c>
      <c r="U667" s="7">
        <f>0</f>
        <v>0</v>
      </c>
      <c r="V66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(1,'obsessedbitter','OBSESSEDBITTER','obsessedbitter@Outlook.Com','OBSESSEDBITTER@OUTLOOK.COM',1,'E195E8F8D0E81DB7F8920E1E339C6F90256C4C061C8F955FB6146E62B37D6D7E:01E52983AF1FB713C900A65E5DAE3AC3:50000:SHA256',NewId(),'432363','09126889388',1,Null,0,'2017-06-12 06:20:36',NewId(),'2007-05-10 12:01:35','2012-11-30 13:03:07',Null,1,0)</v>
      </c>
    </row>
    <row r="668" spans="1:22" x14ac:dyDescent="0.25">
      <c r="A668" s="7">
        <f>ROW()-ROW(Users[[#Headers],[Id]])</f>
        <v>663</v>
      </c>
      <c r="B668" s="7">
        <f>1</f>
        <v>1</v>
      </c>
      <c r="C668" s="7" t="str" cm="1">
        <f t="array" ref="C668">SingleQuote&amp; INDEX(UserNames[UserName],Users[[#This Row],[Id]])&amp;SingleQuote</f>
        <v>'lungharras'</v>
      </c>
      <c r="D668" s="7" t="str">
        <f>UPPER(Users[[#This Row],[UserName]])</f>
        <v>'LUNGHARRAS'</v>
      </c>
      <c r="E668" s="7" t="str" cm="1">
        <f t="array" aca="1" ref="E668" ca="1">SingleQuote&amp; INDEX(UserNames[UserName],Users[[#This Row],[Id]])&amp;"@"&amp; INDEX(EmailProviders[EmailProvider],RANDBETWEEN(1,$E$3))&amp;SingleQuote</f>
        <v>'lungharras@Gmail.Com'</v>
      </c>
      <c r="F668" s="7" t="str">
        <f ca="1">UPPER(Users[[#This Row],[Email]])</f>
        <v>'LUNGHARRAS@GMAIL.COM'</v>
      </c>
      <c r="G668" s="7">
        <f>1</f>
        <v>1</v>
      </c>
      <c r="H668" s="7" t="str">
        <f t="shared" si="84"/>
        <v>'E195E8F8D0E81DB7F8920E1E339C6F90256C4C061C8F955FB6146E62B37D6D7E:01E52983AF1FB713C900A65E5DAE3AC3:50000:SHA256'</v>
      </c>
      <c r="I668" s="7" t="str">
        <f t="shared" si="88"/>
        <v>NewId()</v>
      </c>
      <c r="J668" s="7" t="str">
        <f t="shared" ca="1" si="85"/>
        <v>'999530'</v>
      </c>
      <c r="K668" s="7" t="str">
        <f t="shared" ca="1" si="86"/>
        <v>'09126140603'</v>
      </c>
      <c r="L668" s="7">
        <f>1</f>
        <v>1</v>
      </c>
      <c r="M668" s="8" t="str">
        <f t="shared" si="89"/>
        <v>Null</v>
      </c>
      <c r="N668" s="7">
        <f>0</f>
        <v>0</v>
      </c>
      <c r="O668" s="7" t="str">
        <f ca="1">SingleQuote&amp;
_xlfn.LET(
_xlpm.createDate,
SUBSTITUTE(Users[[#This Row],[CreatedDate]],SingleQuote,""),
TEXT(RANDBETWEEN(_xlpm.createDate,MaxDate),"yyyy-mm-dd")  &amp; " "&amp;  TEXT(TIME(RANDBETWEEN(0,23),RANDBETWEEN(0,59),RANDBETWEEN(0,59)),"hh:mm:ss")
)
&amp; SingleQuote</f>
        <v>'2009-07-15 12:50:25'</v>
      </c>
      <c r="P668" s="7" t="str">
        <f t="shared" si="90"/>
        <v>NewId()</v>
      </c>
      <c r="Q668" s="11" t="str">
        <f t="shared" ca="1" si="87"/>
        <v>'2007-05-12 07:27:43'</v>
      </c>
      <c r="R66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'2007-08-27 04:36:39'</v>
      </c>
      <c r="S668" s="8" t="str">
        <f t="shared" si="91"/>
        <v>Null</v>
      </c>
      <c r="T668" s="7">
        <f>1</f>
        <v>1</v>
      </c>
      <c r="U668" s="7">
        <f>0</f>
        <v>0</v>
      </c>
      <c r="V66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(1,'lungharras','LUNGHARRAS','lungharras@Gmail.Com','LUNGHARRAS@GMAIL.COM',1,'E195E8F8D0E81DB7F8920E1E339C6F90256C4C061C8F955FB6146E62B37D6D7E:01E52983AF1FB713C900A65E5DAE3AC3:50000:SHA256',NewId(),'999530','09126140603',1,Null,0,'2009-07-15 12:50:25',NewId(),'2007-05-12 07:27:43','2007-08-27 04:36:39',Null,1,0)</v>
      </c>
    </row>
    <row r="669" spans="1:22" x14ac:dyDescent="0.25">
      <c r="A669" s="7">
        <f>ROW()-ROW(Users[[#Headers],[Id]])</f>
        <v>664</v>
      </c>
      <c r="B669" s="7">
        <f>1</f>
        <v>1</v>
      </c>
      <c r="C669" s="7" t="str" cm="1">
        <f t="array" ref="C669">SingleQuote&amp; INDEX(UserNames[UserName],Users[[#This Row],[Id]])&amp;SingleQuote</f>
        <v>'magentaoctopus'</v>
      </c>
      <c r="D669" s="7" t="str">
        <f>UPPER(Users[[#This Row],[UserName]])</f>
        <v>'MAGENTAOCTOPUS'</v>
      </c>
      <c r="E669" s="7" t="str" cm="1">
        <f t="array" aca="1" ref="E669" ca="1">SingleQuote&amp; INDEX(UserNames[UserName],Users[[#This Row],[Id]])&amp;"@"&amp; INDEX(EmailProviders[EmailProvider],RANDBETWEEN(1,$E$3))&amp;SingleQuote</f>
        <v>'magentaoctopus@Outlook.Com'</v>
      </c>
      <c r="F669" s="7" t="str">
        <f ca="1">UPPER(Users[[#This Row],[Email]])</f>
        <v>'MAGENTAOCTOPUS@OUTLOOK.COM'</v>
      </c>
      <c r="G669" s="7">
        <f>1</f>
        <v>1</v>
      </c>
      <c r="H669" s="7" t="str">
        <f t="shared" si="84"/>
        <v>'E195E8F8D0E81DB7F8920E1E339C6F90256C4C061C8F955FB6146E62B37D6D7E:01E52983AF1FB713C900A65E5DAE3AC3:50000:SHA256'</v>
      </c>
      <c r="I669" s="7" t="str">
        <f t="shared" si="88"/>
        <v>NewId()</v>
      </c>
      <c r="J669" s="7" t="str">
        <f t="shared" ca="1" si="85"/>
        <v>'350050'</v>
      </c>
      <c r="K669" s="7" t="str">
        <f t="shared" ca="1" si="86"/>
        <v>'09129709745'</v>
      </c>
      <c r="L669" s="7">
        <f>1</f>
        <v>1</v>
      </c>
      <c r="M669" s="8" t="str">
        <f t="shared" si="89"/>
        <v>Null</v>
      </c>
      <c r="N669" s="7">
        <f>0</f>
        <v>0</v>
      </c>
      <c r="O669" s="7" t="str">
        <f ca="1">SingleQuote&amp;
_xlfn.LET(
_xlpm.createDate,
SUBSTITUTE(Users[[#This Row],[CreatedDate]],SingleQuote,""),
TEXT(RANDBETWEEN(_xlpm.createDate,MaxDate),"yyyy-mm-dd")  &amp; " "&amp;  TEXT(TIME(RANDBETWEEN(0,23),RANDBETWEEN(0,59),RANDBETWEEN(0,59)),"hh:mm:ss")
)
&amp; SingleQuote</f>
        <v>'2018-10-07 07:29:15'</v>
      </c>
      <c r="P669" s="7" t="str">
        <f t="shared" si="90"/>
        <v>NewId()</v>
      </c>
      <c r="Q669" s="11" t="str">
        <f t="shared" ca="1" si="87"/>
        <v>'2007-05-15 05:23:52'</v>
      </c>
      <c r="R66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'2009-12-11 01:24:11'</v>
      </c>
      <c r="S669" s="8" t="str">
        <f t="shared" si="91"/>
        <v>Null</v>
      </c>
      <c r="T669" s="7">
        <f>1</f>
        <v>1</v>
      </c>
      <c r="U669" s="7">
        <f>0</f>
        <v>0</v>
      </c>
      <c r="V66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(1,'magentaoctopus','MAGENTAOCTOPUS','magentaoctopus@Outlook.Com','MAGENTAOCTOPUS@OUTLOOK.COM',1,'E195E8F8D0E81DB7F8920E1E339C6F90256C4C061C8F955FB6146E62B37D6D7E:01E52983AF1FB713C900A65E5DAE3AC3:50000:SHA256',NewId(),'350050','09129709745',1,Null,0,'2018-10-07 07:29:15',NewId(),'2007-05-15 05:23:52','2009-12-11 01:24:11',Null,1,0)</v>
      </c>
    </row>
    <row r="670" spans="1:22" x14ac:dyDescent="0.25">
      <c r="A670" s="7">
        <f>ROW()-ROW(Users[[#Headers],[Id]])</f>
        <v>665</v>
      </c>
      <c r="B670" s="7">
        <f>1</f>
        <v>1</v>
      </c>
      <c r="C670" s="7" t="str" cm="1">
        <f t="array" ref="C670">SingleQuote&amp; INDEX(UserNames[UserName],Users[[#This Row],[Id]])&amp;SingleQuote</f>
        <v>'purchaseclimate'</v>
      </c>
      <c r="D670" s="7" t="str">
        <f>UPPER(Users[[#This Row],[UserName]])</f>
        <v>'PURCHASECLIMATE'</v>
      </c>
      <c r="E670" s="7" t="str" cm="1">
        <f t="array" aca="1" ref="E670" ca="1">SingleQuote&amp; INDEX(UserNames[UserName],Users[[#This Row],[Id]])&amp;"@"&amp; INDEX(EmailProviders[EmailProvider],RANDBETWEEN(1,$E$3))&amp;SingleQuote</f>
        <v>'purchaseclimate@Yahoo.com'</v>
      </c>
      <c r="F670" s="7" t="str">
        <f ca="1">UPPER(Users[[#This Row],[Email]])</f>
        <v>'PURCHASECLIMATE@YAHOO.COM'</v>
      </c>
      <c r="G670" s="7">
        <f>1</f>
        <v>1</v>
      </c>
      <c r="H670" s="7" t="str">
        <f t="shared" si="84"/>
        <v>'E195E8F8D0E81DB7F8920E1E339C6F90256C4C061C8F955FB6146E62B37D6D7E:01E52983AF1FB713C900A65E5DAE3AC3:50000:SHA256'</v>
      </c>
      <c r="I670" s="7" t="str">
        <f t="shared" si="88"/>
        <v>NewId()</v>
      </c>
      <c r="J670" s="7" t="str">
        <f t="shared" ca="1" si="85"/>
        <v>'453137'</v>
      </c>
      <c r="K670" s="7" t="str">
        <f t="shared" ca="1" si="86"/>
        <v>'09124328464'</v>
      </c>
      <c r="L670" s="7">
        <f>1</f>
        <v>1</v>
      </c>
      <c r="M670" s="8" t="str">
        <f t="shared" si="89"/>
        <v>Null</v>
      </c>
      <c r="N670" s="7">
        <f>0</f>
        <v>0</v>
      </c>
      <c r="O670" s="7" t="str">
        <f ca="1">SingleQuote&amp;
_xlfn.LET(
_xlpm.createDate,
SUBSTITUTE(Users[[#This Row],[CreatedDate]],SingleQuote,""),
TEXT(RANDBETWEEN(_xlpm.createDate,MaxDate),"yyyy-mm-dd")  &amp; " "&amp;  TEXT(TIME(RANDBETWEEN(0,23),RANDBETWEEN(0,59),RANDBETWEEN(0,59)),"hh:mm:ss")
)
&amp; SingleQuote</f>
        <v>'2022-08-18 04:28:42'</v>
      </c>
      <c r="P670" s="7" t="str">
        <f t="shared" si="90"/>
        <v>NewId()</v>
      </c>
      <c r="Q670" s="11" t="str">
        <f t="shared" ca="1" si="87"/>
        <v>'2007-05-18 23:59:55'</v>
      </c>
      <c r="R67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'2020-11-21 22:03:55'</v>
      </c>
      <c r="S670" s="8" t="str">
        <f t="shared" si="91"/>
        <v>Null</v>
      </c>
      <c r="T670" s="7">
        <f>1</f>
        <v>1</v>
      </c>
      <c r="U670" s="7">
        <f>0</f>
        <v>0</v>
      </c>
      <c r="V67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(1,'purchaseclimate','PURCHASECLIMATE','purchaseclimate@Yahoo.com','PURCHASECLIMATE@YAHOO.COM',1,'E195E8F8D0E81DB7F8920E1E339C6F90256C4C061C8F955FB6146E62B37D6D7E:01E52983AF1FB713C900A65E5DAE3AC3:50000:SHA256',NewId(),'453137','09124328464',1,Null,0,'2022-08-18 04:28:42',NewId(),'2007-05-18 23:59:55','2020-11-21 22:03:55',Null,1,0)</v>
      </c>
    </row>
    <row r="671" spans="1:22" x14ac:dyDescent="0.25">
      <c r="A671" s="7">
        <f>ROW()-ROW(Users[[#Headers],[Id]])</f>
        <v>666</v>
      </c>
      <c r="B671" s="7">
        <f>1</f>
        <v>1</v>
      </c>
      <c r="C671" s="7" t="str" cm="1">
        <f t="array" ref="C671">SingleQuote&amp; INDEX(UserNames[UserName],Users[[#This Row],[Id]])&amp;SingleQuote</f>
        <v>'teachhelpless'</v>
      </c>
      <c r="D671" s="7" t="str">
        <f>UPPER(Users[[#This Row],[UserName]])</f>
        <v>'TEACHHELPLESS'</v>
      </c>
      <c r="E671" s="7" t="str" cm="1">
        <f t="array" aca="1" ref="E671" ca="1">SingleQuote&amp; INDEX(UserNames[UserName],Users[[#This Row],[Id]])&amp;"@"&amp; INDEX(EmailProviders[EmailProvider],RANDBETWEEN(1,$E$3))&amp;SingleQuote</f>
        <v>'teachhelpless@Gmail.Com'</v>
      </c>
      <c r="F671" s="7" t="str">
        <f ca="1">UPPER(Users[[#This Row],[Email]])</f>
        <v>'TEACHHELPLESS@GMAIL.COM'</v>
      </c>
      <c r="G671" s="7">
        <f>1</f>
        <v>1</v>
      </c>
      <c r="H671" s="7" t="str">
        <f t="shared" si="84"/>
        <v>'E195E8F8D0E81DB7F8920E1E339C6F90256C4C061C8F955FB6146E62B37D6D7E:01E52983AF1FB713C900A65E5DAE3AC3:50000:SHA256'</v>
      </c>
      <c r="I671" s="7" t="str">
        <f t="shared" si="88"/>
        <v>NewId()</v>
      </c>
      <c r="J671" s="7" t="str">
        <f t="shared" ca="1" si="85"/>
        <v>'697641'</v>
      </c>
      <c r="K671" s="7" t="str">
        <f t="shared" ca="1" si="86"/>
        <v>'09129881044'</v>
      </c>
      <c r="L671" s="7">
        <f>1</f>
        <v>1</v>
      </c>
      <c r="M671" s="8" t="str">
        <f t="shared" si="89"/>
        <v>Null</v>
      </c>
      <c r="N671" s="7">
        <f>0</f>
        <v>0</v>
      </c>
      <c r="O671" s="7" t="str">
        <f ca="1">SingleQuote&amp;
_xlfn.LET(
_xlpm.createDate,
SUBSTITUTE(Users[[#This Row],[CreatedDate]],SingleQuote,""),
TEXT(RANDBETWEEN(_xlpm.createDate,MaxDate),"yyyy-mm-dd")  &amp; " "&amp;  TEXT(TIME(RANDBETWEEN(0,23),RANDBETWEEN(0,59),RANDBETWEEN(0,59)),"hh:mm:ss")
)
&amp; SingleQuote</f>
        <v>'2013-11-15 11:36:42'</v>
      </c>
      <c r="P671" s="7" t="str">
        <f t="shared" si="90"/>
        <v>NewId()</v>
      </c>
      <c r="Q671" s="11" t="str">
        <f t="shared" ca="1" si="87"/>
        <v>'2007-05-22 09:15:15'</v>
      </c>
      <c r="R67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'2011-09-26 21:19:45'</v>
      </c>
      <c r="S671" s="8" t="str">
        <f t="shared" si="91"/>
        <v>Null</v>
      </c>
      <c r="T671" s="7">
        <f>1</f>
        <v>1</v>
      </c>
      <c r="U671" s="7">
        <f>0</f>
        <v>0</v>
      </c>
      <c r="V67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(1,'teachhelpless','TEACHHELPLESS','teachhelpless@Gmail.Com','TEACHHELPLESS@GMAIL.COM',1,'E195E8F8D0E81DB7F8920E1E339C6F90256C4C061C8F955FB6146E62B37D6D7E:01E52983AF1FB713C900A65E5DAE3AC3:50000:SHA256',NewId(),'697641','09129881044',1,Null,0,'2013-11-15 11:36:42',NewId(),'2007-05-22 09:15:15','2011-09-26 21:19:45',Null,1,0)</v>
      </c>
    </row>
    <row r="672" spans="1:22" x14ac:dyDescent="0.25">
      <c r="A672" s="7">
        <f>ROW()-ROW(Users[[#Headers],[Id]])</f>
        <v>667</v>
      </c>
      <c r="B672" s="7">
        <f>1</f>
        <v>1</v>
      </c>
      <c r="C672" s="7" t="str" cm="1">
        <f t="array" ref="C672">SingleQuote&amp; INDEX(UserNames[UserName],Users[[#This Row],[Id]])&amp;SingleQuote</f>
        <v>'mazipandevice'</v>
      </c>
      <c r="D672" s="7" t="str">
        <f>UPPER(Users[[#This Row],[UserName]])</f>
        <v>'MAZIPANDEVICE'</v>
      </c>
      <c r="E672" s="7" t="str" cm="1">
        <f t="array" aca="1" ref="E672" ca="1">SingleQuote&amp; INDEX(UserNames[UserName],Users[[#This Row],[Id]])&amp;"@"&amp; INDEX(EmailProviders[EmailProvider],RANDBETWEEN(1,$E$3))&amp;SingleQuote</f>
        <v>'mazipandevice@Gmail.Com'</v>
      </c>
      <c r="F672" s="7" t="str">
        <f ca="1">UPPER(Users[[#This Row],[Email]])</f>
        <v>'MAZIPANDEVICE@GMAIL.COM'</v>
      </c>
      <c r="G672" s="7">
        <f>1</f>
        <v>1</v>
      </c>
      <c r="H672" s="7" t="str">
        <f t="shared" si="84"/>
        <v>'E195E8F8D0E81DB7F8920E1E339C6F90256C4C061C8F955FB6146E62B37D6D7E:01E52983AF1FB713C900A65E5DAE3AC3:50000:SHA256'</v>
      </c>
      <c r="I672" s="7" t="str">
        <f t="shared" si="88"/>
        <v>NewId()</v>
      </c>
      <c r="J672" s="7" t="str">
        <f t="shared" ca="1" si="85"/>
        <v>'473313'</v>
      </c>
      <c r="K672" s="7" t="str">
        <f t="shared" ca="1" si="86"/>
        <v>'09126965866'</v>
      </c>
      <c r="L672" s="7">
        <f>1</f>
        <v>1</v>
      </c>
      <c r="M672" s="8" t="str">
        <f t="shared" si="89"/>
        <v>Null</v>
      </c>
      <c r="N672" s="7">
        <f>0</f>
        <v>0</v>
      </c>
      <c r="O672" s="7" t="str">
        <f ca="1">SingleQuote&amp;
_xlfn.LET(
_xlpm.createDate,
SUBSTITUTE(Users[[#This Row],[CreatedDate]],SingleQuote,""),
TEXT(RANDBETWEEN(_xlpm.createDate,MaxDate),"yyyy-mm-dd")  &amp; " "&amp;  TEXT(TIME(RANDBETWEEN(0,23),RANDBETWEEN(0,59),RANDBETWEEN(0,59)),"hh:mm:ss")
)
&amp; SingleQuote</f>
        <v>'2016-06-01 07:54:21'</v>
      </c>
      <c r="P672" s="7" t="str">
        <f t="shared" si="90"/>
        <v>NewId()</v>
      </c>
      <c r="Q672" s="11" t="str">
        <f t="shared" ca="1" si="87"/>
        <v>'2007-05-24 03:31:47'</v>
      </c>
      <c r="R67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'2007-07-16 02:11:02'</v>
      </c>
      <c r="S672" s="8" t="str">
        <f t="shared" si="91"/>
        <v>Null</v>
      </c>
      <c r="T672" s="7">
        <f>1</f>
        <v>1</v>
      </c>
      <c r="U672" s="7">
        <f>0</f>
        <v>0</v>
      </c>
      <c r="V67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(1,'mazipandevice','MAZIPANDEVICE','mazipandevice@Gmail.Com','MAZIPANDEVICE@GMAIL.COM',1,'E195E8F8D0E81DB7F8920E1E339C6F90256C4C061C8F955FB6146E62B37D6D7E:01E52983AF1FB713C900A65E5DAE3AC3:50000:SHA256',NewId(),'473313','09126965866',1,Null,0,'2016-06-01 07:54:21',NewId(),'2007-05-24 03:31:47','2007-07-16 02:11:02',Null,1,0)</v>
      </c>
    </row>
    <row r="673" spans="1:22" x14ac:dyDescent="0.25">
      <c r="A673" s="7">
        <f>ROW()-ROW(Users[[#Headers],[Id]])</f>
        <v>668</v>
      </c>
      <c r="B673" s="7">
        <f>1</f>
        <v>1</v>
      </c>
      <c r="C673" s="7" t="str" cm="1">
        <f t="array" ref="C673">SingleQuote&amp; INDEX(UserNames[UserName],Users[[#This Row],[Id]])&amp;SingleQuote</f>
        <v>'cyclisterror'</v>
      </c>
      <c r="D673" s="7" t="str">
        <f>UPPER(Users[[#This Row],[UserName]])</f>
        <v>'CYCLISTERROR'</v>
      </c>
      <c r="E673" s="7" t="str" cm="1">
        <f t="array" aca="1" ref="E673" ca="1">SingleQuote&amp; INDEX(UserNames[UserName],Users[[#This Row],[Id]])&amp;"@"&amp; INDEX(EmailProviders[EmailProvider],RANDBETWEEN(1,$E$3))&amp;SingleQuote</f>
        <v>'cyclisterror@Gmail.Com'</v>
      </c>
      <c r="F673" s="7" t="str">
        <f ca="1">UPPER(Users[[#This Row],[Email]])</f>
        <v>'CYCLISTERROR@GMAIL.COM'</v>
      </c>
      <c r="G673" s="7">
        <f>1</f>
        <v>1</v>
      </c>
      <c r="H673" s="7" t="str">
        <f t="shared" si="84"/>
        <v>'E195E8F8D0E81DB7F8920E1E339C6F90256C4C061C8F955FB6146E62B37D6D7E:01E52983AF1FB713C900A65E5DAE3AC3:50000:SHA256'</v>
      </c>
      <c r="I673" s="7" t="str">
        <f t="shared" si="88"/>
        <v>NewId()</v>
      </c>
      <c r="J673" s="7" t="str">
        <f t="shared" ca="1" si="85"/>
        <v>'401887'</v>
      </c>
      <c r="K673" s="7" t="str">
        <f t="shared" ca="1" si="86"/>
        <v>'09124938296'</v>
      </c>
      <c r="L673" s="7">
        <f>1</f>
        <v>1</v>
      </c>
      <c r="M673" s="8" t="str">
        <f t="shared" si="89"/>
        <v>Null</v>
      </c>
      <c r="N673" s="7">
        <f>0</f>
        <v>0</v>
      </c>
      <c r="O673" s="7" t="str">
        <f ca="1">SingleQuote&amp;
_xlfn.LET(
_xlpm.createDate,
SUBSTITUTE(Users[[#This Row],[CreatedDate]],SingleQuote,""),
TEXT(RANDBETWEEN(_xlpm.createDate,MaxDate),"yyyy-mm-dd")  &amp; " "&amp;  TEXT(TIME(RANDBETWEEN(0,23),RANDBETWEEN(0,59),RANDBETWEEN(0,59)),"hh:mm:ss")
)
&amp; SingleQuote</f>
        <v>'2022-10-20 16:46:42'</v>
      </c>
      <c r="P673" s="7" t="str">
        <f t="shared" si="90"/>
        <v>NewId()</v>
      </c>
      <c r="Q673" s="11" t="str">
        <f t="shared" ca="1" si="87"/>
        <v>'2007-05-30 19:51:38'</v>
      </c>
      <c r="R67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'2014-05-21 23:15:57'</v>
      </c>
      <c r="S673" s="8" t="str">
        <f t="shared" si="91"/>
        <v>Null</v>
      </c>
      <c r="T673" s="7">
        <f>1</f>
        <v>1</v>
      </c>
      <c r="U673" s="7">
        <f>0</f>
        <v>0</v>
      </c>
      <c r="V67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(1,'cyclisterror','CYCLISTERROR','cyclisterror@Gmail.Com','CYCLISTERROR@GMAIL.COM',1,'E195E8F8D0E81DB7F8920E1E339C6F90256C4C061C8F955FB6146E62B37D6D7E:01E52983AF1FB713C900A65E5DAE3AC3:50000:SHA256',NewId(),'401887','09124938296',1,Null,0,'2022-10-20 16:46:42',NewId(),'2007-05-30 19:51:38','2014-05-21 23:15:57',Null,1,0)</v>
      </c>
    </row>
    <row r="674" spans="1:22" x14ac:dyDescent="0.25">
      <c r="A674" s="7">
        <f>ROW()-ROW(Users[[#Headers],[Id]])</f>
        <v>669</v>
      </c>
      <c r="B674" s="7">
        <f>1</f>
        <v>1</v>
      </c>
      <c r="C674" s="7" t="str" cm="1">
        <f t="array" ref="C674">SingleQuote&amp; INDEX(UserNames[UserName],Users[[#This Row],[Id]])&amp;SingleQuote</f>
        <v>'strengthattitude'</v>
      </c>
      <c r="D674" s="7" t="str">
        <f>UPPER(Users[[#This Row],[UserName]])</f>
        <v>'STRENGTHATTITUDE'</v>
      </c>
      <c r="E674" s="7" t="str" cm="1">
        <f t="array" aca="1" ref="E674" ca="1">SingleQuote&amp; INDEX(UserNames[UserName],Users[[#This Row],[Id]])&amp;"@"&amp; INDEX(EmailProviders[EmailProvider],RANDBETWEEN(1,$E$3))&amp;SingleQuote</f>
        <v>'strengthattitude@Gmail.Com'</v>
      </c>
      <c r="F674" s="7" t="str">
        <f ca="1">UPPER(Users[[#This Row],[Email]])</f>
        <v>'STRENGTHATTITUDE@GMAIL.COM'</v>
      </c>
      <c r="G674" s="7">
        <f>1</f>
        <v>1</v>
      </c>
      <c r="H674" s="7" t="str">
        <f t="shared" si="84"/>
        <v>'E195E8F8D0E81DB7F8920E1E339C6F90256C4C061C8F955FB6146E62B37D6D7E:01E52983AF1FB713C900A65E5DAE3AC3:50000:SHA256'</v>
      </c>
      <c r="I674" s="7" t="str">
        <f t="shared" si="88"/>
        <v>NewId()</v>
      </c>
      <c r="J674" s="7" t="str">
        <f t="shared" ca="1" si="85"/>
        <v>'335072'</v>
      </c>
      <c r="K674" s="7" t="str">
        <f t="shared" ca="1" si="86"/>
        <v>'09124799306'</v>
      </c>
      <c r="L674" s="7">
        <f>1</f>
        <v>1</v>
      </c>
      <c r="M674" s="8" t="str">
        <f t="shared" si="89"/>
        <v>Null</v>
      </c>
      <c r="N674" s="7">
        <f>0</f>
        <v>0</v>
      </c>
      <c r="O674" s="7" t="str">
        <f ca="1">SingleQuote&amp;
_xlfn.LET(
_xlpm.createDate,
SUBSTITUTE(Users[[#This Row],[CreatedDate]],SingleQuote,""),
TEXT(RANDBETWEEN(_xlpm.createDate,MaxDate),"yyyy-mm-dd")  &amp; " "&amp;  TEXT(TIME(RANDBETWEEN(0,23),RANDBETWEEN(0,59),RANDBETWEEN(0,59)),"hh:mm:ss")
)
&amp; SingleQuote</f>
        <v>'2013-12-13 04:58:11'</v>
      </c>
      <c r="P674" s="7" t="str">
        <f t="shared" si="90"/>
        <v>NewId()</v>
      </c>
      <c r="Q674" s="11" t="str">
        <f t="shared" ca="1" si="87"/>
        <v>'2007-06-03 14:13:28'</v>
      </c>
      <c r="R67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'2009-11-09 22:11:23'</v>
      </c>
      <c r="S674" s="8" t="str">
        <f t="shared" si="91"/>
        <v>Null</v>
      </c>
      <c r="T674" s="7">
        <f>1</f>
        <v>1</v>
      </c>
      <c r="U674" s="7">
        <f>0</f>
        <v>0</v>
      </c>
      <c r="V67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(1,'strengthattitude','STRENGTHATTITUDE','strengthattitude@Gmail.Com','STRENGTHATTITUDE@GMAIL.COM',1,'E195E8F8D0E81DB7F8920E1E339C6F90256C4C061C8F955FB6146E62B37D6D7E:01E52983AF1FB713C900A65E5DAE3AC3:50000:SHA256',NewId(),'335072','09124799306',1,Null,0,'2013-12-13 04:58:11',NewId(),'2007-06-03 14:13:28','2009-11-09 22:11:23',Null,1,0)</v>
      </c>
    </row>
    <row r="675" spans="1:22" x14ac:dyDescent="0.25">
      <c r="A675" s="7">
        <f>ROW()-ROW(Users[[#Headers],[Id]])</f>
        <v>670</v>
      </c>
      <c r="B675" s="7">
        <f>1</f>
        <v>1</v>
      </c>
      <c r="C675" s="7" t="str" cm="1">
        <f t="array" ref="C675">SingleQuote&amp; INDEX(UserNames[UserName],Users[[#This Row],[Id]])&amp;SingleQuote</f>
        <v>'scudbad'</v>
      </c>
      <c r="D675" s="7" t="str">
        <f>UPPER(Users[[#This Row],[UserName]])</f>
        <v>'SCUDBAD'</v>
      </c>
      <c r="E675" s="7" t="str" cm="1">
        <f t="array" aca="1" ref="E675" ca="1">SingleQuote&amp; INDEX(UserNames[UserName],Users[[#This Row],[Id]])&amp;"@"&amp; INDEX(EmailProviders[EmailProvider],RANDBETWEEN(1,$E$3))&amp;SingleQuote</f>
        <v>'scudbad@Yahoo.com'</v>
      </c>
      <c r="F675" s="7" t="str">
        <f ca="1">UPPER(Users[[#This Row],[Email]])</f>
        <v>'SCUDBAD@YAHOO.COM'</v>
      </c>
      <c r="G675" s="7">
        <f>1</f>
        <v>1</v>
      </c>
      <c r="H675" s="7" t="str">
        <f t="shared" si="84"/>
        <v>'E195E8F8D0E81DB7F8920E1E339C6F90256C4C061C8F955FB6146E62B37D6D7E:01E52983AF1FB713C900A65E5DAE3AC3:50000:SHA256'</v>
      </c>
      <c r="I675" s="7" t="str">
        <f t="shared" si="88"/>
        <v>NewId()</v>
      </c>
      <c r="J675" s="7" t="str">
        <f t="shared" ca="1" si="85"/>
        <v>'918504'</v>
      </c>
      <c r="K675" s="7" t="str">
        <f t="shared" ca="1" si="86"/>
        <v>'09124207046'</v>
      </c>
      <c r="L675" s="7">
        <f>1</f>
        <v>1</v>
      </c>
      <c r="M675" s="8" t="str">
        <f t="shared" si="89"/>
        <v>Null</v>
      </c>
      <c r="N675" s="7">
        <f>0</f>
        <v>0</v>
      </c>
      <c r="O675" s="7" t="str">
        <f ca="1">SingleQuote&amp;
_xlfn.LET(
_xlpm.createDate,
SUBSTITUTE(Users[[#This Row],[CreatedDate]],SingleQuote,""),
TEXT(RANDBETWEEN(_xlpm.createDate,MaxDate),"yyyy-mm-dd")  &amp; " "&amp;  TEXT(TIME(RANDBETWEEN(0,23),RANDBETWEEN(0,59),RANDBETWEEN(0,59)),"hh:mm:ss")
)
&amp; SingleQuote</f>
        <v>'2011-09-14 05:18:18'</v>
      </c>
      <c r="P675" s="7" t="str">
        <f t="shared" si="90"/>
        <v>NewId()</v>
      </c>
      <c r="Q675" s="11" t="str">
        <f t="shared" ca="1" si="87"/>
        <v>'2007-06-07 23:02:46'</v>
      </c>
      <c r="R67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'2007-09-14 09:54:14'</v>
      </c>
      <c r="S675" s="8" t="str">
        <f t="shared" si="91"/>
        <v>Null</v>
      </c>
      <c r="T675" s="7">
        <f>1</f>
        <v>1</v>
      </c>
      <c r="U675" s="7">
        <f>0</f>
        <v>0</v>
      </c>
      <c r="V67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(1,'scudbad','SCUDBAD','scudbad@Yahoo.com','SCUDBAD@YAHOO.COM',1,'E195E8F8D0E81DB7F8920E1E339C6F90256C4C061C8F955FB6146E62B37D6D7E:01E52983AF1FB713C900A65E5DAE3AC3:50000:SHA256',NewId(),'918504','09124207046',1,Null,0,'2011-09-14 05:18:18',NewId(),'2007-06-07 23:02:46','2007-09-14 09:54:14',Null,1,0)</v>
      </c>
    </row>
    <row r="676" spans="1:22" x14ac:dyDescent="0.25">
      <c r="A676" s="7">
        <f>ROW()-ROW(Users[[#Headers],[Id]])</f>
        <v>671</v>
      </c>
      <c r="B676" s="7">
        <f>1</f>
        <v>1</v>
      </c>
      <c r="C676" s="7" t="str" cm="1">
        <f t="array" ref="C676">SingleQuote&amp; INDEX(UserNames[UserName],Users[[#This Row],[Id]])&amp;SingleQuote</f>
        <v>'famousregion'</v>
      </c>
      <c r="D676" s="7" t="str">
        <f>UPPER(Users[[#This Row],[UserName]])</f>
        <v>'FAMOUSREGION'</v>
      </c>
      <c r="E676" s="7" t="str" cm="1">
        <f t="array" aca="1" ref="E676" ca="1">SingleQuote&amp; INDEX(UserNames[UserName],Users[[#This Row],[Id]])&amp;"@"&amp; INDEX(EmailProviders[EmailProvider],RANDBETWEEN(1,$E$3))&amp;SingleQuote</f>
        <v>'famousregion@Outlook.Com'</v>
      </c>
      <c r="F676" s="7" t="str">
        <f ca="1">UPPER(Users[[#This Row],[Email]])</f>
        <v>'FAMOUSREGION@OUTLOOK.COM'</v>
      </c>
      <c r="G676" s="7">
        <f>1</f>
        <v>1</v>
      </c>
      <c r="H676" s="7" t="str">
        <f t="shared" si="84"/>
        <v>'E195E8F8D0E81DB7F8920E1E339C6F90256C4C061C8F955FB6146E62B37D6D7E:01E52983AF1FB713C900A65E5DAE3AC3:50000:SHA256'</v>
      </c>
      <c r="I676" s="7" t="str">
        <f t="shared" si="88"/>
        <v>NewId()</v>
      </c>
      <c r="J676" s="7" t="str">
        <f t="shared" ca="1" si="85"/>
        <v>'211178'</v>
      </c>
      <c r="K676" s="7" t="str">
        <f t="shared" ca="1" si="86"/>
        <v>'09126683902'</v>
      </c>
      <c r="L676" s="7">
        <f>1</f>
        <v>1</v>
      </c>
      <c r="M676" s="8" t="str">
        <f t="shared" si="89"/>
        <v>Null</v>
      </c>
      <c r="N676" s="7">
        <f>0</f>
        <v>0</v>
      </c>
      <c r="O676" s="7" t="str">
        <f ca="1">SingleQuote&amp;
_xlfn.LET(
_xlpm.createDate,
SUBSTITUTE(Users[[#This Row],[CreatedDate]],SingleQuote,""),
TEXT(RANDBETWEEN(_xlpm.createDate,MaxDate),"yyyy-mm-dd")  &amp; " "&amp;  TEXT(TIME(RANDBETWEEN(0,23),RANDBETWEEN(0,59),RANDBETWEEN(0,59)),"hh:mm:ss")
)
&amp; SingleQuote</f>
        <v>'2016-05-01 12:07:20'</v>
      </c>
      <c r="P676" s="7" t="str">
        <f t="shared" si="90"/>
        <v>NewId()</v>
      </c>
      <c r="Q676" s="11" t="str">
        <f t="shared" ca="1" si="87"/>
        <v>'2007-06-11 19:37:42'</v>
      </c>
      <c r="R67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'2016-03-29 10:23:33'</v>
      </c>
      <c r="S676" s="8" t="str">
        <f t="shared" si="91"/>
        <v>Null</v>
      </c>
      <c r="T676" s="7">
        <f>1</f>
        <v>1</v>
      </c>
      <c r="U676" s="7">
        <f>0</f>
        <v>0</v>
      </c>
      <c r="V67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(1,'famousregion','FAMOUSREGION','famousregion@Outlook.Com','FAMOUSREGION@OUTLOOK.COM',1,'E195E8F8D0E81DB7F8920E1E339C6F90256C4C061C8F955FB6146E62B37D6D7E:01E52983AF1FB713C900A65E5DAE3AC3:50000:SHA256',NewId(),'211178','09126683902',1,Null,0,'2016-05-01 12:07:20',NewId(),'2007-06-11 19:37:42','2016-03-29 10:23:33',Null,1,0)</v>
      </c>
    </row>
    <row r="677" spans="1:22" x14ac:dyDescent="0.25">
      <c r="A677" s="7">
        <f>ROW()-ROW(Users[[#Headers],[Id]])</f>
        <v>672</v>
      </c>
      <c r="B677" s="7">
        <f>1</f>
        <v>1</v>
      </c>
      <c r="C677" s="7" t="str" cm="1">
        <f t="array" ref="C677">SingleQuote&amp; INDEX(UserNames[UserName],Users[[#This Row],[Id]])&amp;SingleQuote</f>
        <v>'jellycurriculum'</v>
      </c>
      <c r="D677" s="7" t="str">
        <f>UPPER(Users[[#This Row],[UserName]])</f>
        <v>'JELLYCURRICULUM'</v>
      </c>
      <c r="E677" s="7" t="str" cm="1">
        <f t="array" aca="1" ref="E677" ca="1">SingleQuote&amp; INDEX(UserNames[UserName],Users[[#This Row],[Id]])&amp;"@"&amp; INDEX(EmailProviders[EmailProvider],RANDBETWEEN(1,$E$3))&amp;SingleQuote</f>
        <v>'jellycurriculum@Gmail.Com'</v>
      </c>
      <c r="F677" s="7" t="str">
        <f ca="1">UPPER(Users[[#This Row],[Email]])</f>
        <v>'JELLYCURRICULUM@GMAIL.COM'</v>
      </c>
      <c r="G677" s="7">
        <f>1</f>
        <v>1</v>
      </c>
      <c r="H677" s="7" t="str">
        <f t="shared" si="84"/>
        <v>'E195E8F8D0E81DB7F8920E1E339C6F90256C4C061C8F955FB6146E62B37D6D7E:01E52983AF1FB713C900A65E5DAE3AC3:50000:SHA256'</v>
      </c>
      <c r="I677" s="7" t="str">
        <f t="shared" si="88"/>
        <v>NewId()</v>
      </c>
      <c r="J677" s="7" t="str">
        <f t="shared" ca="1" si="85"/>
        <v>'873530'</v>
      </c>
      <c r="K677" s="7" t="str">
        <f t="shared" ca="1" si="86"/>
        <v>'09126375158'</v>
      </c>
      <c r="L677" s="7">
        <f>1</f>
        <v>1</v>
      </c>
      <c r="M677" s="8" t="str">
        <f t="shared" si="89"/>
        <v>Null</v>
      </c>
      <c r="N677" s="7">
        <f>0</f>
        <v>0</v>
      </c>
      <c r="O677" s="7" t="str">
        <f ca="1">SingleQuote&amp;
_xlfn.LET(
_xlpm.createDate,
SUBSTITUTE(Users[[#This Row],[CreatedDate]],SingleQuote,""),
TEXT(RANDBETWEEN(_xlpm.createDate,MaxDate),"yyyy-mm-dd")  &amp; " "&amp;  TEXT(TIME(RANDBETWEEN(0,23),RANDBETWEEN(0,59),RANDBETWEEN(0,59)),"hh:mm:ss")
)
&amp; SingleQuote</f>
        <v>'2016-12-26 14:15:33'</v>
      </c>
      <c r="P677" s="7" t="str">
        <f t="shared" si="90"/>
        <v>NewId()</v>
      </c>
      <c r="Q677" s="11" t="str">
        <f t="shared" ca="1" si="87"/>
        <v>'2007-06-17 19:07:35'</v>
      </c>
      <c r="R67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'2012-12-19 02:11:55'</v>
      </c>
      <c r="S677" s="8" t="str">
        <f t="shared" si="91"/>
        <v>Null</v>
      </c>
      <c r="T677" s="7">
        <f>1</f>
        <v>1</v>
      </c>
      <c r="U677" s="7">
        <f>0</f>
        <v>0</v>
      </c>
      <c r="V67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(1,'jellycurriculum','JELLYCURRICULUM','jellycurriculum@Gmail.Com','JELLYCURRICULUM@GMAIL.COM',1,'E195E8F8D0E81DB7F8920E1E339C6F90256C4C061C8F955FB6146E62B37D6D7E:01E52983AF1FB713C900A65E5DAE3AC3:50000:SHA256',NewId(),'873530','09126375158',1,Null,0,'2016-12-26 14:15:33',NewId(),'2007-06-17 19:07:35','2012-12-19 02:11:55',Null,1,0)</v>
      </c>
    </row>
    <row r="678" spans="1:22" x14ac:dyDescent="0.25">
      <c r="A678" s="7">
        <f>ROW()-ROW(Users[[#Headers],[Id]])</f>
        <v>673</v>
      </c>
      <c r="B678" s="7">
        <f>1</f>
        <v>1</v>
      </c>
      <c r="C678" s="7" t="str" cm="1">
        <f t="array" ref="C678">SingleQuote&amp; INDEX(UserNames[UserName],Users[[#This Row],[Id]])&amp;SingleQuote</f>
        <v>'ovaryoval'</v>
      </c>
      <c r="D678" s="7" t="str">
        <f>UPPER(Users[[#This Row],[UserName]])</f>
        <v>'OVARYOVAL'</v>
      </c>
      <c r="E678" s="7" t="str" cm="1">
        <f t="array" aca="1" ref="E678" ca="1">SingleQuote&amp; INDEX(UserNames[UserName],Users[[#This Row],[Id]])&amp;"@"&amp; INDEX(EmailProviders[EmailProvider],RANDBETWEEN(1,$E$3))&amp;SingleQuote</f>
        <v>'ovaryoval@Gmail.Com'</v>
      </c>
      <c r="F678" s="7" t="str">
        <f ca="1">UPPER(Users[[#This Row],[Email]])</f>
        <v>'OVARYOVAL@GMAIL.COM'</v>
      </c>
      <c r="G678" s="7">
        <f>1</f>
        <v>1</v>
      </c>
      <c r="H678" s="7" t="str">
        <f t="shared" si="84"/>
        <v>'E195E8F8D0E81DB7F8920E1E339C6F90256C4C061C8F955FB6146E62B37D6D7E:01E52983AF1FB713C900A65E5DAE3AC3:50000:SHA256'</v>
      </c>
      <c r="I678" s="7" t="str">
        <f t="shared" si="88"/>
        <v>NewId()</v>
      </c>
      <c r="J678" s="7" t="str">
        <f t="shared" ca="1" si="85"/>
        <v>'998205'</v>
      </c>
      <c r="K678" s="7" t="str">
        <f t="shared" ca="1" si="86"/>
        <v>'09122607145'</v>
      </c>
      <c r="L678" s="7">
        <f>1</f>
        <v>1</v>
      </c>
      <c r="M678" s="8" t="str">
        <f t="shared" si="89"/>
        <v>Null</v>
      </c>
      <c r="N678" s="7">
        <f>0</f>
        <v>0</v>
      </c>
      <c r="O678" s="7" t="str">
        <f ca="1">SingleQuote&amp;
_xlfn.LET(
_xlpm.createDate,
SUBSTITUTE(Users[[#This Row],[CreatedDate]],SingleQuote,""),
TEXT(RANDBETWEEN(_xlpm.createDate,MaxDate),"yyyy-mm-dd")  &amp; " "&amp;  TEXT(TIME(RANDBETWEEN(0,23),RANDBETWEEN(0,59),RANDBETWEEN(0,59)),"hh:mm:ss")
)
&amp; SingleQuote</f>
        <v>'2022-08-03 17:49:38'</v>
      </c>
      <c r="P678" s="7" t="str">
        <f t="shared" si="90"/>
        <v>NewId()</v>
      </c>
      <c r="Q678" s="11" t="str">
        <f t="shared" ca="1" si="87"/>
        <v>'2007-06-21 10:37:03'</v>
      </c>
      <c r="R67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'2020-05-10 10:51:53'</v>
      </c>
      <c r="S678" s="8" t="str">
        <f t="shared" si="91"/>
        <v>Null</v>
      </c>
      <c r="T678" s="7">
        <f>1</f>
        <v>1</v>
      </c>
      <c r="U678" s="7">
        <f>0</f>
        <v>0</v>
      </c>
      <c r="V67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(1,'ovaryoval','OVARYOVAL','ovaryoval@Gmail.Com','OVARYOVAL@GMAIL.COM',1,'E195E8F8D0E81DB7F8920E1E339C6F90256C4C061C8F955FB6146E62B37D6D7E:01E52983AF1FB713C900A65E5DAE3AC3:50000:SHA256',NewId(),'998205','09122607145',1,Null,0,'2022-08-03 17:49:38',NewId(),'2007-06-21 10:37:03','2020-05-10 10:51:53',Null,1,0)</v>
      </c>
    </row>
    <row r="679" spans="1:22" x14ac:dyDescent="0.25">
      <c r="A679" s="7">
        <f>ROW()-ROW(Users[[#Headers],[Id]])</f>
        <v>674</v>
      </c>
      <c r="B679" s="7">
        <f>1</f>
        <v>1</v>
      </c>
      <c r="C679" s="7" t="str" cm="1">
        <f t="array" ref="C679">SingleQuote&amp; INDEX(UserNames[UserName],Users[[#This Row],[Id]])&amp;SingleQuote</f>
        <v>'lifetimebrush'</v>
      </c>
      <c r="D679" s="7" t="str">
        <f>UPPER(Users[[#This Row],[UserName]])</f>
        <v>'LIFETIMEBRUSH'</v>
      </c>
      <c r="E679" s="7" t="str" cm="1">
        <f t="array" aca="1" ref="E679" ca="1">SingleQuote&amp; INDEX(UserNames[UserName],Users[[#This Row],[Id]])&amp;"@"&amp; INDEX(EmailProviders[EmailProvider],RANDBETWEEN(1,$E$3))&amp;SingleQuote</f>
        <v>'lifetimebrush@Outlook.Com'</v>
      </c>
      <c r="F679" s="7" t="str">
        <f ca="1">UPPER(Users[[#This Row],[Email]])</f>
        <v>'LIFETIMEBRUSH@OUTLOOK.COM'</v>
      </c>
      <c r="G679" s="7">
        <f>1</f>
        <v>1</v>
      </c>
      <c r="H679" s="7" t="str">
        <f t="shared" si="84"/>
        <v>'E195E8F8D0E81DB7F8920E1E339C6F90256C4C061C8F955FB6146E62B37D6D7E:01E52983AF1FB713C900A65E5DAE3AC3:50000:SHA256'</v>
      </c>
      <c r="I679" s="7" t="str">
        <f t="shared" si="88"/>
        <v>NewId()</v>
      </c>
      <c r="J679" s="7" t="str">
        <f t="shared" ca="1" si="85"/>
        <v>'957631'</v>
      </c>
      <c r="K679" s="7" t="str">
        <f t="shared" ca="1" si="86"/>
        <v>'09128398428'</v>
      </c>
      <c r="L679" s="7">
        <f>1</f>
        <v>1</v>
      </c>
      <c r="M679" s="8" t="str">
        <f t="shared" si="89"/>
        <v>Null</v>
      </c>
      <c r="N679" s="7">
        <f>0</f>
        <v>0</v>
      </c>
      <c r="O679" s="7" t="str">
        <f ca="1">SingleQuote&amp;
_xlfn.LET(
_xlpm.createDate,
SUBSTITUTE(Users[[#This Row],[CreatedDate]],SingleQuote,""),
TEXT(RANDBETWEEN(_xlpm.createDate,MaxDate),"yyyy-mm-dd")  &amp; " "&amp;  TEXT(TIME(RANDBETWEEN(0,23),RANDBETWEEN(0,59),RANDBETWEEN(0,59)),"hh:mm:ss")
)
&amp; SingleQuote</f>
        <v>'2013-05-19 23:47:29'</v>
      </c>
      <c r="P679" s="7" t="str">
        <f t="shared" si="90"/>
        <v>NewId()</v>
      </c>
      <c r="Q679" s="11" t="str">
        <f t="shared" ca="1" si="87"/>
        <v>'2007-06-25 18:16:35'</v>
      </c>
      <c r="R67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'2008-01-31 14:44:47'</v>
      </c>
      <c r="S679" s="8" t="str">
        <f t="shared" si="91"/>
        <v>Null</v>
      </c>
      <c r="T679" s="7">
        <f>1</f>
        <v>1</v>
      </c>
      <c r="U679" s="7">
        <f>0</f>
        <v>0</v>
      </c>
      <c r="V67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(1,'lifetimebrush','LIFETIMEBRUSH','lifetimebrush@Outlook.Com','LIFETIMEBRUSH@OUTLOOK.COM',1,'E195E8F8D0E81DB7F8920E1E339C6F90256C4C061C8F955FB6146E62B37D6D7E:01E52983AF1FB713C900A65E5DAE3AC3:50000:SHA256',NewId(),'957631','09128398428',1,Null,0,'2013-05-19 23:47:29',NewId(),'2007-06-25 18:16:35','2008-01-31 14:44:47',Null,1,0)</v>
      </c>
    </row>
    <row r="680" spans="1:22" x14ac:dyDescent="0.25">
      <c r="A680" s="7">
        <f>ROW()-ROW(Users[[#Headers],[Id]])</f>
        <v>675</v>
      </c>
      <c r="B680" s="7">
        <f>1</f>
        <v>1</v>
      </c>
      <c r="C680" s="7" t="str" cm="1">
        <f t="array" ref="C680">SingleQuote&amp; INDEX(UserNames[UserName],Users[[#This Row],[Id]])&amp;SingleQuote</f>
        <v>'ruskneither'</v>
      </c>
      <c r="D680" s="7" t="str">
        <f>UPPER(Users[[#This Row],[UserName]])</f>
        <v>'RUSKNEITHER'</v>
      </c>
      <c r="E680" s="7" t="str" cm="1">
        <f t="array" aca="1" ref="E680" ca="1">SingleQuote&amp; INDEX(UserNames[UserName],Users[[#This Row],[Id]])&amp;"@"&amp; INDEX(EmailProviders[EmailProvider],RANDBETWEEN(1,$E$3))&amp;SingleQuote</f>
        <v>'ruskneither@Gmail.Com'</v>
      </c>
      <c r="F680" s="7" t="str">
        <f ca="1">UPPER(Users[[#This Row],[Email]])</f>
        <v>'RUSKNEITHER@GMAIL.COM'</v>
      </c>
      <c r="G680" s="7">
        <f>1</f>
        <v>1</v>
      </c>
      <c r="H680" s="7" t="str">
        <f t="shared" si="84"/>
        <v>'E195E8F8D0E81DB7F8920E1E339C6F90256C4C061C8F955FB6146E62B37D6D7E:01E52983AF1FB713C900A65E5DAE3AC3:50000:SHA256'</v>
      </c>
      <c r="I680" s="7" t="str">
        <f t="shared" si="88"/>
        <v>NewId()</v>
      </c>
      <c r="J680" s="7" t="str">
        <f t="shared" ca="1" si="85"/>
        <v>'634919'</v>
      </c>
      <c r="K680" s="7" t="str">
        <f t="shared" ca="1" si="86"/>
        <v>'09125161273'</v>
      </c>
      <c r="L680" s="7">
        <f>1</f>
        <v>1</v>
      </c>
      <c r="M680" s="8" t="str">
        <f t="shared" si="89"/>
        <v>Null</v>
      </c>
      <c r="N680" s="7">
        <f>0</f>
        <v>0</v>
      </c>
      <c r="O680" s="7" t="str">
        <f ca="1">SingleQuote&amp;
_xlfn.LET(
_xlpm.createDate,
SUBSTITUTE(Users[[#This Row],[CreatedDate]],SingleQuote,""),
TEXT(RANDBETWEEN(_xlpm.createDate,MaxDate),"yyyy-mm-dd")  &amp; " "&amp;  TEXT(TIME(RANDBETWEEN(0,23),RANDBETWEEN(0,59),RANDBETWEEN(0,59)),"hh:mm:ss")
)
&amp; SingleQuote</f>
        <v>'2022-01-28 02:16:53'</v>
      </c>
      <c r="P680" s="7" t="str">
        <f t="shared" si="90"/>
        <v>NewId()</v>
      </c>
      <c r="Q680" s="11" t="str">
        <f t="shared" ca="1" si="87"/>
        <v>'2007-06-30 08:49:35'</v>
      </c>
      <c r="R68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'2009-08-10 05:09:39'</v>
      </c>
      <c r="S680" s="8" t="str">
        <f t="shared" si="91"/>
        <v>Null</v>
      </c>
      <c r="T680" s="7">
        <f>1</f>
        <v>1</v>
      </c>
      <c r="U680" s="7">
        <f>0</f>
        <v>0</v>
      </c>
      <c r="V68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(1,'ruskneither','RUSKNEITHER','ruskneither@Gmail.Com','RUSKNEITHER@GMAIL.COM',1,'E195E8F8D0E81DB7F8920E1E339C6F90256C4C061C8F955FB6146E62B37D6D7E:01E52983AF1FB713C900A65E5DAE3AC3:50000:SHA256',NewId(),'634919','09125161273',1,Null,0,'2022-01-28 02:16:53',NewId(),'2007-06-30 08:49:35','2009-08-10 05:09:39',Null,1,0)</v>
      </c>
    </row>
    <row r="681" spans="1:22" x14ac:dyDescent="0.25">
      <c r="A681" s="7">
        <f>ROW()-ROW(Users[[#Headers],[Id]])</f>
        <v>676</v>
      </c>
      <c r="B681" s="7">
        <f>1</f>
        <v>1</v>
      </c>
      <c r="C681" s="7" t="str" cm="1">
        <f t="array" ref="C681">SingleQuote&amp; INDEX(UserNames[UserName],Users[[#This Row],[Id]])&amp;SingleQuote</f>
        <v>'prickperception'</v>
      </c>
      <c r="D681" s="7" t="str">
        <f>UPPER(Users[[#This Row],[UserName]])</f>
        <v>'PRICKPERCEPTION'</v>
      </c>
      <c r="E681" s="7" t="str" cm="1">
        <f t="array" aca="1" ref="E681" ca="1">SingleQuote&amp; INDEX(UserNames[UserName],Users[[#This Row],[Id]])&amp;"@"&amp; INDEX(EmailProviders[EmailProvider],RANDBETWEEN(1,$E$3))&amp;SingleQuote</f>
        <v>'prickperception@Outlook.Com'</v>
      </c>
      <c r="F681" s="7" t="str">
        <f ca="1">UPPER(Users[[#This Row],[Email]])</f>
        <v>'PRICKPERCEPTION@OUTLOOK.COM'</v>
      </c>
      <c r="G681" s="7">
        <f>1</f>
        <v>1</v>
      </c>
      <c r="H681" s="7" t="str">
        <f t="shared" si="84"/>
        <v>'E195E8F8D0E81DB7F8920E1E339C6F90256C4C061C8F955FB6146E62B37D6D7E:01E52983AF1FB713C900A65E5DAE3AC3:50000:SHA256'</v>
      </c>
      <c r="I681" s="7" t="str">
        <f t="shared" si="88"/>
        <v>NewId()</v>
      </c>
      <c r="J681" s="7" t="str">
        <f t="shared" ca="1" si="85"/>
        <v>'555370'</v>
      </c>
      <c r="K681" s="7" t="str">
        <f t="shared" ca="1" si="86"/>
        <v>'09127934962'</v>
      </c>
      <c r="L681" s="7">
        <f>1</f>
        <v>1</v>
      </c>
      <c r="M681" s="8" t="str">
        <f t="shared" si="89"/>
        <v>Null</v>
      </c>
      <c r="N681" s="7">
        <f>0</f>
        <v>0</v>
      </c>
      <c r="O681" s="7" t="str">
        <f ca="1">SingleQuote&amp;
_xlfn.LET(
_xlpm.createDate,
SUBSTITUTE(Users[[#This Row],[CreatedDate]],SingleQuote,""),
TEXT(RANDBETWEEN(_xlpm.createDate,MaxDate),"yyyy-mm-dd")  &amp; " "&amp;  TEXT(TIME(RANDBETWEEN(0,23),RANDBETWEEN(0,59),RANDBETWEEN(0,59)),"hh:mm:ss")
)
&amp; SingleQuote</f>
        <v>'2010-04-17 20:45:42'</v>
      </c>
      <c r="P681" s="7" t="str">
        <f t="shared" si="90"/>
        <v>NewId()</v>
      </c>
      <c r="Q681" s="11" t="str">
        <f t="shared" ca="1" si="87"/>
        <v>'2007-07-03 01:49:42'</v>
      </c>
      <c r="R68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'2009-12-21 07:55:12'</v>
      </c>
      <c r="S681" s="8" t="str">
        <f t="shared" si="91"/>
        <v>Null</v>
      </c>
      <c r="T681" s="7">
        <f>1</f>
        <v>1</v>
      </c>
      <c r="U681" s="7">
        <f>0</f>
        <v>0</v>
      </c>
      <c r="V68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(1,'prickperception','PRICKPERCEPTION','prickperception@Outlook.Com','PRICKPERCEPTION@OUTLOOK.COM',1,'E195E8F8D0E81DB7F8920E1E339C6F90256C4C061C8F955FB6146E62B37D6D7E:01E52983AF1FB713C900A65E5DAE3AC3:50000:SHA256',NewId(),'555370','09127934962',1,Null,0,'2010-04-17 20:45:42',NewId(),'2007-07-03 01:49:42','2009-12-21 07:55:12',Null,1,0)</v>
      </c>
    </row>
    <row r="682" spans="1:22" x14ac:dyDescent="0.25">
      <c r="A682" s="7">
        <f>ROW()-ROW(Users[[#Headers],[Id]])</f>
        <v>677</v>
      </c>
      <c r="B682" s="7">
        <f>1</f>
        <v>1</v>
      </c>
      <c r="C682" s="7" t="str" cm="1">
        <f t="array" ref="C682">SingleQuote&amp; INDEX(UserNames[UserName],Users[[#This Row],[Id]])&amp;SingleQuote</f>
        <v>'sympathyroband'</v>
      </c>
      <c r="D682" s="7" t="str">
        <f>UPPER(Users[[#This Row],[UserName]])</f>
        <v>'SYMPATHYROBAND'</v>
      </c>
      <c r="E682" s="7" t="str" cm="1">
        <f t="array" aca="1" ref="E682" ca="1">SingleQuote&amp; INDEX(UserNames[UserName],Users[[#This Row],[Id]])&amp;"@"&amp; INDEX(EmailProviders[EmailProvider],RANDBETWEEN(1,$E$3))&amp;SingleQuote</f>
        <v>'sympathyroband@Outlook.Com'</v>
      </c>
      <c r="F682" s="7" t="str">
        <f ca="1">UPPER(Users[[#This Row],[Email]])</f>
        <v>'SYMPATHYROBAND@OUTLOOK.COM'</v>
      </c>
      <c r="G682" s="7">
        <f>1</f>
        <v>1</v>
      </c>
      <c r="H682" s="7" t="str">
        <f t="shared" si="84"/>
        <v>'E195E8F8D0E81DB7F8920E1E339C6F90256C4C061C8F955FB6146E62B37D6D7E:01E52983AF1FB713C900A65E5DAE3AC3:50000:SHA256'</v>
      </c>
      <c r="I682" s="7" t="str">
        <f t="shared" si="88"/>
        <v>NewId()</v>
      </c>
      <c r="J682" s="7" t="str">
        <f t="shared" ca="1" si="85"/>
        <v>'414598'</v>
      </c>
      <c r="K682" s="7" t="str">
        <f t="shared" ca="1" si="86"/>
        <v>'09123290792'</v>
      </c>
      <c r="L682" s="7">
        <f>1</f>
        <v>1</v>
      </c>
      <c r="M682" s="8" t="str">
        <f t="shared" si="89"/>
        <v>Null</v>
      </c>
      <c r="N682" s="7">
        <f>0</f>
        <v>0</v>
      </c>
      <c r="O682" s="7" t="str">
        <f ca="1">SingleQuote&amp;
_xlfn.LET(
_xlpm.createDate,
SUBSTITUTE(Users[[#This Row],[CreatedDate]],SingleQuote,""),
TEXT(RANDBETWEEN(_xlpm.createDate,MaxDate),"yyyy-mm-dd")  &amp; " "&amp;  TEXT(TIME(RANDBETWEEN(0,23),RANDBETWEEN(0,59),RANDBETWEEN(0,59)),"hh:mm:ss")
)
&amp; SingleQuote</f>
        <v>'2018-10-04 20:35:43'</v>
      </c>
      <c r="P682" s="7" t="str">
        <f t="shared" si="90"/>
        <v>NewId()</v>
      </c>
      <c r="Q682" s="11" t="str">
        <f t="shared" ca="1" si="87"/>
        <v>'2007-07-06 08:11:36'</v>
      </c>
      <c r="R68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'2016-07-12 18:51:21'</v>
      </c>
      <c r="S682" s="8" t="str">
        <f t="shared" si="91"/>
        <v>Null</v>
      </c>
      <c r="T682" s="7">
        <f>1</f>
        <v>1</v>
      </c>
      <c r="U682" s="7">
        <f>0</f>
        <v>0</v>
      </c>
      <c r="V68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(1,'sympathyroband','SYMPATHYROBAND','sympathyroband@Outlook.Com','SYMPATHYROBAND@OUTLOOK.COM',1,'E195E8F8D0E81DB7F8920E1E339C6F90256C4C061C8F955FB6146E62B37D6D7E:01E52983AF1FB713C900A65E5DAE3AC3:50000:SHA256',NewId(),'414598','09123290792',1,Null,0,'2018-10-04 20:35:43',NewId(),'2007-07-06 08:11:36','2016-07-12 18:51:21',Null,1,0)</v>
      </c>
    </row>
    <row r="683" spans="1:22" x14ac:dyDescent="0.25">
      <c r="A683" s="7">
        <f>ROW()-ROW(Users[[#Headers],[Id]])</f>
        <v>678</v>
      </c>
      <c r="B683" s="7">
        <f>1</f>
        <v>1</v>
      </c>
      <c r="C683" s="7" t="str" cm="1">
        <f t="array" ref="C683">SingleQuote&amp; INDEX(UserNames[UserName],Users[[#This Row],[Id]])&amp;SingleQuote</f>
        <v>'listlesshilarious'</v>
      </c>
      <c r="D683" s="7" t="str">
        <f>UPPER(Users[[#This Row],[UserName]])</f>
        <v>'LISTLESSHILARIOUS'</v>
      </c>
      <c r="E683" s="7" t="str" cm="1">
        <f t="array" aca="1" ref="E683" ca="1">SingleQuote&amp; INDEX(UserNames[UserName],Users[[#This Row],[Id]])&amp;"@"&amp; INDEX(EmailProviders[EmailProvider],RANDBETWEEN(1,$E$3))&amp;SingleQuote</f>
        <v>'listlesshilarious@Outlook.Com'</v>
      </c>
      <c r="F683" s="7" t="str">
        <f ca="1">UPPER(Users[[#This Row],[Email]])</f>
        <v>'LISTLESSHILARIOUS@OUTLOOK.COM'</v>
      </c>
      <c r="G683" s="7">
        <f>1</f>
        <v>1</v>
      </c>
      <c r="H683" s="7" t="str">
        <f t="shared" si="84"/>
        <v>'E195E8F8D0E81DB7F8920E1E339C6F90256C4C061C8F955FB6146E62B37D6D7E:01E52983AF1FB713C900A65E5DAE3AC3:50000:SHA256'</v>
      </c>
      <c r="I683" s="7" t="str">
        <f t="shared" si="88"/>
        <v>NewId()</v>
      </c>
      <c r="J683" s="7" t="str">
        <f t="shared" ca="1" si="85"/>
        <v>'052458'</v>
      </c>
      <c r="K683" s="7" t="str">
        <f t="shared" ca="1" si="86"/>
        <v>'09127201708'</v>
      </c>
      <c r="L683" s="7">
        <f>1</f>
        <v>1</v>
      </c>
      <c r="M683" s="8" t="str">
        <f t="shared" si="89"/>
        <v>Null</v>
      </c>
      <c r="N683" s="7">
        <f>0</f>
        <v>0</v>
      </c>
      <c r="O683" s="7" t="str">
        <f ca="1">SingleQuote&amp;
_xlfn.LET(
_xlpm.createDate,
SUBSTITUTE(Users[[#This Row],[CreatedDate]],SingleQuote,""),
TEXT(RANDBETWEEN(_xlpm.createDate,MaxDate),"yyyy-mm-dd")  &amp; " "&amp;  TEXT(TIME(RANDBETWEEN(0,23),RANDBETWEEN(0,59),RANDBETWEEN(0,59)),"hh:mm:ss")
)
&amp; SingleQuote</f>
        <v>'2018-02-24 00:07:46'</v>
      </c>
      <c r="P683" s="7" t="str">
        <f t="shared" si="90"/>
        <v>NewId()</v>
      </c>
      <c r="Q683" s="11" t="str">
        <f t="shared" ca="1" si="87"/>
        <v>'2007-07-10 01:42:45'</v>
      </c>
      <c r="R68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'2013-08-31 23:06:40'</v>
      </c>
      <c r="S683" s="8" t="str">
        <f t="shared" si="91"/>
        <v>Null</v>
      </c>
      <c r="T683" s="7">
        <f>1</f>
        <v>1</v>
      </c>
      <c r="U683" s="7">
        <f>0</f>
        <v>0</v>
      </c>
      <c r="V68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(1,'listlesshilarious','LISTLESSHILARIOUS','listlesshilarious@Outlook.Com','LISTLESSHILARIOUS@OUTLOOK.COM',1,'E195E8F8D0E81DB7F8920E1E339C6F90256C4C061C8F955FB6146E62B37D6D7E:01E52983AF1FB713C900A65E5DAE3AC3:50000:SHA256',NewId(),'052458','09127201708',1,Null,0,'2018-02-24 00:07:46',NewId(),'2007-07-10 01:42:45','2013-08-31 23:06:40',Null,1,0)</v>
      </c>
    </row>
    <row r="684" spans="1:22" x14ac:dyDescent="0.25">
      <c r="A684" s="7">
        <f>ROW()-ROW(Users[[#Headers],[Id]])</f>
        <v>679</v>
      </c>
      <c r="B684" s="7">
        <f>1</f>
        <v>1</v>
      </c>
      <c r="C684" s="7" t="str" cm="1">
        <f t="array" ref="C684">SingleQuote&amp; INDEX(UserNames[UserName],Users[[#This Row],[Id]])&amp;SingleQuote</f>
        <v>'fussycornflower'</v>
      </c>
      <c r="D684" s="7" t="str">
        <f>UPPER(Users[[#This Row],[UserName]])</f>
        <v>'FUSSYCORNFLOWER'</v>
      </c>
      <c r="E684" s="7" t="str" cm="1">
        <f t="array" aca="1" ref="E684" ca="1">SingleQuote&amp; INDEX(UserNames[UserName],Users[[#This Row],[Id]])&amp;"@"&amp; INDEX(EmailProviders[EmailProvider],RANDBETWEEN(1,$E$3))&amp;SingleQuote</f>
        <v>'fussycornflower@Yahoo.com'</v>
      </c>
      <c r="F684" s="7" t="str">
        <f ca="1">UPPER(Users[[#This Row],[Email]])</f>
        <v>'FUSSYCORNFLOWER@YAHOO.COM'</v>
      </c>
      <c r="G684" s="7">
        <f>1</f>
        <v>1</v>
      </c>
      <c r="H684" s="7" t="str">
        <f t="shared" si="84"/>
        <v>'E195E8F8D0E81DB7F8920E1E339C6F90256C4C061C8F955FB6146E62B37D6D7E:01E52983AF1FB713C900A65E5DAE3AC3:50000:SHA256'</v>
      </c>
      <c r="I684" s="7" t="str">
        <f t="shared" si="88"/>
        <v>NewId()</v>
      </c>
      <c r="J684" s="7" t="str">
        <f t="shared" ca="1" si="85"/>
        <v>'437695'</v>
      </c>
      <c r="K684" s="7" t="str">
        <f t="shared" ca="1" si="86"/>
        <v>'09122048794'</v>
      </c>
      <c r="L684" s="7">
        <f>1</f>
        <v>1</v>
      </c>
      <c r="M684" s="8" t="str">
        <f t="shared" si="89"/>
        <v>Null</v>
      </c>
      <c r="N684" s="7">
        <f>0</f>
        <v>0</v>
      </c>
      <c r="O684" s="7" t="str">
        <f ca="1">SingleQuote&amp;
_xlfn.LET(
_xlpm.createDate,
SUBSTITUTE(Users[[#This Row],[CreatedDate]],SingleQuote,""),
TEXT(RANDBETWEEN(_xlpm.createDate,MaxDate),"yyyy-mm-dd")  &amp; " "&amp;  TEXT(TIME(RANDBETWEEN(0,23),RANDBETWEEN(0,59),RANDBETWEEN(0,59)),"hh:mm:ss")
)
&amp; SingleQuote</f>
        <v>'2021-04-08 04:34:25'</v>
      </c>
      <c r="P684" s="7" t="str">
        <f t="shared" si="90"/>
        <v>NewId()</v>
      </c>
      <c r="Q684" s="11" t="str">
        <f t="shared" ca="1" si="87"/>
        <v>'2007-07-14 23:23:59'</v>
      </c>
      <c r="R68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'2019-05-05 12:29:06'</v>
      </c>
      <c r="S684" s="8" t="str">
        <f t="shared" si="91"/>
        <v>Null</v>
      </c>
      <c r="T684" s="7">
        <f>1</f>
        <v>1</v>
      </c>
      <c r="U684" s="7">
        <f>0</f>
        <v>0</v>
      </c>
      <c r="V68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(1,'fussycornflower','FUSSYCORNFLOWER','fussycornflower@Yahoo.com','FUSSYCORNFLOWER@YAHOO.COM',1,'E195E8F8D0E81DB7F8920E1E339C6F90256C4C061C8F955FB6146E62B37D6D7E:01E52983AF1FB713C900A65E5DAE3AC3:50000:SHA256',NewId(),'437695','09122048794',1,Null,0,'2021-04-08 04:34:25',NewId(),'2007-07-14 23:23:59','2019-05-05 12:29:06',Null,1,0)</v>
      </c>
    </row>
    <row r="685" spans="1:22" x14ac:dyDescent="0.25">
      <c r="A685" s="7">
        <f>ROW()-ROW(Users[[#Headers],[Id]])</f>
        <v>680</v>
      </c>
      <c r="B685" s="7">
        <f>1</f>
        <v>1</v>
      </c>
      <c r="C685" s="7" t="str" cm="1">
        <f t="array" ref="C685">SingleQuote&amp; INDEX(UserNames[UserName],Users[[#This Row],[Id]])&amp;SingleQuote</f>
        <v>'orchestraoutgoing'</v>
      </c>
      <c r="D685" s="7" t="str">
        <f>UPPER(Users[[#This Row],[UserName]])</f>
        <v>'ORCHESTRAOUTGOING'</v>
      </c>
      <c r="E685" s="7" t="str" cm="1">
        <f t="array" aca="1" ref="E685" ca="1">SingleQuote&amp; INDEX(UserNames[UserName],Users[[#This Row],[Id]])&amp;"@"&amp; INDEX(EmailProviders[EmailProvider],RANDBETWEEN(1,$E$3))&amp;SingleQuote</f>
        <v>'orchestraoutgoing@Gmail.Com'</v>
      </c>
      <c r="F685" s="7" t="str">
        <f ca="1">UPPER(Users[[#This Row],[Email]])</f>
        <v>'ORCHESTRAOUTGOING@GMAIL.COM'</v>
      </c>
      <c r="G685" s="7">
        <f>1</f>
        <v>1</v>
      </c>
      <c r="H685" s="7" t="str">
        <f t="shared" si="84"/>
        <v>'E195E8F8D0E81DB7F8920E1E339C6F90256C4C061C8F955FB6146E62B37D6D7E:01E52983AF1FB713C900A65E5DAE3AC3:50000:SHA256'</v>
      </c>
      <c r="I685" s="7" t="str">
        <f t="shared" si="88"/>
        <v>NewId()</v>
      </c>
      <c r="J685" s="7" t="str">
        <f t="shared" ca="1" si="85"/>
        <v>'246288'</v>
      </c>
      <c r="K685" s="7" t="str">
        <f t="shared" ca="1" si="86"/>
        <v>'09121365604'</v>
      </c>
      <c r="L685" s="7">
        <f>1</f>
        <v>1</v>
      </c>
      <c r="M685" s="8" t="str">
        <f t="shared" si="89"/>
        <v>Null</v>
      </c>
      <c r="N685" s="7">
        <f>0</f>
        <v>0</v>
      </c>
      <c r="O685" s="7" t="str">
        <f ca="1">SingleQuote&amp;
_xlfn.LET(
_xlpm.createDate,
SUBSTITUTE(Users[[#This Row],[CreatedDate]],SingleQuote,""),
TEXT(RANDBETWEEN(_xlpm.createDate,MaxDate),"yyyy-mm-dd")  &amp; " "&amp;  TEXT(TIME(RANDBETWEEN(0,23),RANDBETWEEN(0,59),RANDBETWEEN(0,59)),"hh:mm:ss")
)
&amp; SingleQuote</f>
        <v>'2015-07-20 01:51:32'</v>
      </c>
      <c r="P685" s="7" t="str">
        <f t="shared" si="90"/>
        <v>NewId()</v>
      </c>
      <c r="Q685" s="11" t="str">
        <f t="shared" ca="1" si="87"/>
        <v>'2007-07-17 06:10:50'</v>
      </c>
      <c r="R68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'2013-08-12 06:00:09'</v>
      </c>
      <c r="S685" s="8" t="str">
        <f t="shared" si="91"/>
        <v>Null</v>
      </c>
      <c r="T685" s="7">
        <f>1</f>
        <v>1</v>
      </c>
      <c r="U685" s="7">
        <f>0</f>
        <v>0</v>
      </c>
      <c r="V68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(1,'orchestraoutgoing','ORCHESTRAOUTGOING','orchestraoutgoing@Gmail.Com','ORCHESTRAOUTGOING@GMAIL.COM',1,'E195E8F8D0E81DB7F8920E1E339C6F90256C4C061C8F955FB6146E62B37D6D7E:01E52983AF1FB713C900A65E5DAE3AC3:50000:SHA256',NewId(),'246288','09121365604',1,Null,0,'2015-07-20 01:51:32',NewId(),'2007-07-17 06:10:50','2013-08-12 06:00:09',Null,1,0)</v>
      </c>
    </row>
    <row r="686" spans="1:22" x14ac:dyDescent="0.25">
      <c r="A686" s="7">
        <f>ROW()-ROW(Users[[#Headers],[Id]])</f>
        <v>681</v>
      </c>
      <c r="B686" s="7">
        <f>1</f>
        <v>1</v>
      </c>
      <c r="C686" s="7" t="str" cm="1">
        <f t="array" ref="C686">SingleQuote&amp; INDEX(UserNames[UserName],Users[[#This Row],[Id]])&amp;SingleQuote</f>
        <v>'kangaroochair'</v>
      </c>
      <c r="D686" s="7" t="str">
        <f>UPPER(Users[[#This Row],[UserName]])</f>
        <v>'KANGAROOCHAIR'</v>
      </c>
      <c r="E686" s="7" t="str" cm="1">
        <f t="array" aca="1" ref="E686" ca="1">SingleQuote&amp; INDEX(UserNames[UserName],Users[[#This Row],[Id]])&amp;"@"&amp; INDEX(EmailProviders[EmailProvider],RANDBETWEEN(1,$E$3))&amp;SingleQuote</f>
        <v>'kangaroochair@Yahoo.com'</v>
      </c>
      <c r="F686" s="7" t="str">
        <f ca="1">UPPER(Users[[#This Row],[Email]])</f>
        <v>'KANGAROOCHAIR@YAHOO.COM'</v>
      </c>
      <c r="G686" s="7">
        <f>1</f>
        <v>1</v>
      </c>
      <c r="H686" s="7" t="str">
        <f t="shared" si="84"/>
        <v>'E195E8F8D0E81DB7F8920E1E339C6F90256C4C061C8F955FB6146E62B37D6D7E:01E52983AF1FB713C900A65E5DAE3AC3:50000:SHA256'</v>
      </c>
      <c r="I686" s="7" t="str">
        <f t="shared" si="88"/>
        <v>NewId()</v>
      </c>
      <c r="J686" s="7" t="str">
        <f t="shared" ca="1" si="85"/>
        <v>'122016'</v>
      </c>
      <c r="K686" s="7" t="str">
        <f t="shared" ca="1" si="86"/>
        <v>'09126427638'</v>
      </c>
      <c r="L686" s="7">
        <f>1</f>
        <v>1</v>
      </c>
      <c r="M686" s="8" t="str">
        <f t="shared" si="89"/>
        <v>Null</v>
      </c>
      <c r="N686" s="7">
        <f>0</f>
        <v>0</v>
      </c>
      <c r="O686" s="7" t="str">
        <f ca="1">SingleQuote&amp;
_xlfn.LET(
_xlpm.createDate,
SUBSTITUTE(Users[[#This Row],[CreatedDate]],SingleQuote,""),
TEXT(RANDBETWEEN(_xlpm.createDate,MaxDate),"yyyy-mm-dd")  &amp; " "&amp;  TEXT(TIME(RANDBETWEEN(0,23),RANDBETWEEN(0,59),RANDBETWEEN(0,59)),"hh:mm:ss")
)
&amp; SingleQuote</f>
        <v>'2022-10-15 08:14:51'</v>
      </c>
      <c r="P686" s="7" t="str">
        <f t="shared" si="90"/>
        <v>NewId()</v>
      </c>
      <c r="Q686" s="11" t="str">
        <f t="shared" ca="1" si="87"/>
        <v>'2007-07-22 14:45:35'</v>
      </c>
      <c r="R68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'2008-12-09 22:14:20'</v>
      </c>
      <c r="S686" s="8" t="str">
        <f t="shared" si="91"/>
        <v>Null</v>
      </c>
      <c r="T686" s="7">
        <f>1</f>
        <v>1</v>
      </c>
      <c r="U686" s="7">
        <f>0</f>
        <v>0</v>
      </c>
      <c r="V68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(1,'kangaroochair','KANGAROOCHAIR','kangaroochair@Yahoo.com','KANGAROOCHAIR@YAHOO.COM',1,'E195E8F8D0E81DB7F8920E1E339C6F90256C4C061C8F955FB6146E62B37D6D7E:01E52983AF1FB713C900A65E5DAE3AC3:50000:SHA256',NewId(),'122016','09126427638',1,Null,0,'2022-10-15 08:14:51',NewId(),'2007-07-22 14:45:35','2008-12-09 22:14:20',Null,1,0)</v>
      </c>
    </row>
    <row r="687" spans="1:22" x14ac:dyDescent="0.25">
      <c r="A687" s="7">
        <f>ROW()-ROW(Users[[#Headers],[Id]])</f>
        <v>682</v>
      </c>
      <c r="B687" s="7">
        <f>1</f>
        <v>1</v>
      </c>
      <c r="C687" s="7" t="str" cm="1">
        <f t="array" ref="C687">SingleQuote&amp; INDEX(UserNames[UserName],Users[[#This Row],[Id]])&amp;SingleQuote</f>
        <v>'mustlabored'</v>
      </c>
      <c r="D687" s="7" t="str">
        <f>UPPER(Users[[#This Row],[UserName]])</f>
        <v>'MUSTLABORED'</v>
      </c>
      <c r="E687" s="7" t="str" cm="1">
        <f t="array" aca="1" ref="E687" ca="1">SingleQuote&amp; INDEX(UserNames[UserName],Users[[#This Row],[Id]])&amp;"@"&amp; INDEX(EmailProviders[EmailProvider],RANDBETWEEN(1,$E$3))&amp;SingleQuote</f>
        <v>'mustlabored@Gmail.Com'</v>
      </c>
      <c r="F687" s="7" t="str">
        <f ca="1">UPPER(Users[[#This Row],[Email]])</f>
        <v>'MUSTLABORED@GMAIL.COM'</v>
      </c>
      <c r="G687" s="7">
        <f>1</f>
        <v>1</v>
      </c>
      <c r="H687" s="7" t="str">
        <f t="shared" si="84"/>
        <v>'E195E8F8D0E81DB7F8920E1E339C6F90256C4C061C8F955FB6146E62B37D6D7E:01E52983AF1FB713C900A65E5DAE3AC3:50000:SHA256'</v>
      </c>
      <c r="I687" s="7" t="str">
        <f t="shared" si="88"/>
        <v>NewId()</v>
      </c>
      <c r="J687" s="7" t="str">
        <f t="shared" ca="1" si="85"/>
        <v>'241723'</v>
      </c>
      <c r="K687" s="7" t="str">
        <f t="shared" ca="1" si="86"/>
        <v>'09126145013'</v>
      </c>
      <c r="L687" s="7">
        <f>1</f>
        <v>1</v>
      </c>
      <c r="M687" s="8" t="str">
        <f t="shared" si="89"/>
        <v>Null</v>
      </c>
      <c r="N687" s="7">
        <f>0</f>
        <v>0</v>
      </c>
      <c r="O687" s="7" t="str">
        <f ca="1">SingleQuote&amp;
_xlfn.LET(
_xlpm.createDate,
SUBSTITUTE(Users[[#This Row],[CreatedDate]],SingleQuote,""),
TEXT(RANDBETWEEN(_xlpm.createDate,MaxDate),"yyyy-mm-dd")  &amp; " "&amp;  TEXT(TIME(RANDBETWEEN(0,23),RANDBETWEEN(0,59),RANDBETWEEN(0,59)),"hh:mm:ss")
)
&amp; SingleQuote</f>
        <v>'2010-08-17 15:22:22'</v>
      </c>
      <c r="P687" s="7" t="str">
        <f t="shared" si="90"/>
        <v>NewId()</v>
      </c>
      <c r="Q687" s="11" t="str">
        <f t="shared" ca="1" si="87"/>
        <v>'2007-07-28 01:01:34'</v>
      </c>
      <c r="R68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'2009-07-04 08:43:47'</v>
      </c>
      <c r="S687" s="8" t="str">
        <f t="shared" si="91"/>
        <v>Null</v>
      </c>
      <c r="T687" s="7">
        <f>1</f>
        <v>1</v>
      </c>
      <c r="U687" s="7">
        <f>0</f>
        <v>0</v>
      </c>
      <c r="V68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(1,'mustlabored','MUSTLABORED','mustlabored@Gmail.Com','MUSTLABORED@GMAIL.COM',1,'E195E8F8D0E81DB7F8920E1E339C6F90256C4C061C8F955FB6146E62B37D6D7E:01E52983AF1FB713C900A65E5DAE3AC3:50000:SHA256',NewId(),'241723','09126145013',1,Null,0,'2010-08-17 15:22:22',NewId(),'2007-07-28 01:01:34','2009-07-04 08:43:47',Null,1,0)</v>
      </c>
    </row>
    <row r="688" spans="1:22" x14ac:dyDescent="0.25">
      <c r="A688" s="7">
        <f>ROW()-ROW(Users[[#Headers],[Id]])</f>
        <v>683</v>
      </c>
      <c r="B688" s="7">
        <f>1</f>
        <v>1</v>
      </c>
      <c r="C688" s="7" t="str" cm="1">
        <f t="array" ref="C688">SingleQuote&amp; INDEX(UserNames[UserName],Users[[#This Row],[Id]])&amp;SingleQuote</f>
        <v>'mobeveryone'</v>
      </c>
      <c r="D688" s="7" t="str">
        <f>UPPER(Users[[#This Row],[UserName]])</f>
        <v>'MOBEVERYONE'</v>
      </c>
      <c r="E688" s="7" t="str" cm="1">
        <f t="array" aca="1" ref="E688" ca="1">SingleQuote&amp; INDEX(UserNames[UserName],Users[[#This Row],[Id]])&amp;"@"&amp; INDEX(EmailProviders[EmailProvider],RANDBETWEEN(1,$E$3))&amp;SingleQuote</f>
        <v>'mobeveryone@Outlook.Com'</v>
      </c>
      <c r="F688" s="7" t="str">
        <f ca="1">UPPER(Users[[#This Row],[Email]])</f>
        <v>'MOBEVERYONE@OUTLOOK.COM'</v>
      </c>
      <c r="G688" s="7">
        <f>1</f>
        <v>1</v>
      </c>
      <c r="H688" s="7" t="str">
        <f t="shared" si="84"/>
        <v>'E195E8F8D0E81DB7F8920E1E339C6F90256C4C061C8F955FB6146E62B37D6D7E:01E52983AF1FB713C900A65E5DAE3AC3:50000:SHA256'</v>
      </c>
      <c r="I688" s="7" t="str">
        <f t="shared" si="88"/>
        <v>NewId()</v>
      </c>
      <c r="J688" s="7" t="str">
        <f t="shared" ca="1" si="85"/>
        <v>'860999'</v>
      </c>
      <c r="K688" s="7" t="str">
        <f t="shared" ca="1" si="86"/>
        <v>'09128578955'</v>
      </c>
      <c r="L688" s="7">
        <f>1</f>
        <v>1</v>
      </c>
      <c r="M688" s="8" t="str">
        <f t="shared" si="89"/>
        <v>Null</v>
      </c>
      <c r="N688" s="7">
        <f>0</f>
        <v>0</v>
      </c>
      <c r="O688" s="7" t="str">
        <f ca="1">SingleQuote&amp;
_xlfn.LET(
_xlpm.createDate,
SUBSTITUTE(Users[[#This Row],[CreatedDate]],SingleQuote,""),
TEXT(RANDBETWEEN(_xlpm.createDate,MaxDate),"yyyy-mm-dd")  &amp; " "&amp;  TEXT(TIME(RANDBETWEEN(0,23),RANDBETWEEN(0,59),RANDBETWEEN(0,59)),"hh:mm:ss")
)
&amp; SingleQuote</f>
        <v>'2016-08-09 08:01:57'</v>
      </c>
      <c r="P688" s="7" t="str">
        <f t="shared" si="90"/>
        <v>NewId()</v>
      </c>
      <c r="Q688" s="11" t="str">
        <f t="shared" ca="1" si="87"/>
        <v>'2007-07-30 10:27:09'</v>
      </c>
      <c r="R68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'2013-05-25 03:49:07'</v>
      </c>
      <c r="S688" s="8" t="str">
        <f t="shared" si="91"/>
        <v>Null</v>
      </c>
      <c r="T688" s="7">
        <f>1</f>
        <v>1</v>
      </c>
      <c r="U688" s="7">
        <f>0</f>
        <v>0</v>
      </c>
      <c r="V68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(1,'mobeveryone','MOBEVERYONE','mobeveryone@Outlook.Com','MOBEVERYONE@OUTLOOK.COM',1,'E195E8F8D0E81DB7F8920E1E339C6F90256C4C061C8F955FB6146E62B37D6D7E:01E52983AF1FB713C900A65E5DAE3AC3:50000:SHA256',NewId(),'860999','09128578955',1,Null,0,'2016-08-09 08:01:57',NewId(),'2007-07-30 10:27:09','2013-05-25 03:49:07',Null,1,0)</v>
      </c>
    </row>
    <row r="689" spans="1:22" x14ac:dyDescent="0.25">
      <c r="A689" s="7">
        <f>ROW()-ROW(Users[[#Headers],[Id]])</f>
        <v>684</v>
      </c>
      <c r="B689" s="7">
        <f>1</f>
        <v>1</v>
      </c>
      <c r="C689" s="7" t="str" cm="1">
        <f t="array" ref="C689">SingleQuote&amp; INDEX(UserNames[UserName],Users[[#This Row],[Id]])&amp;SingleQuote</f>
        <v>'raspagreement'</v>
      </c>
      <c r="D689" s="7" t="str">
        <f>UPPER(Users[[#This Row],[UserName]])</f>
        <v>'RASPAGREEMENT'</v>
      </c>
      <c r="E689" s="7" t="str" cm="1">
        <f t="array" aca="1" ref="E689" ca="1">SingleQuote&amp; INDEX(UserNames[UserName],Users[[#This Row],[Id]])&amp;"@"&amp; INDEX(EmailProviders[EmailProvider],RANDBETWEEN(1,$E$3))&amp;SingleQuote</f>
        <v>'raspagreement@Yahoo.com'</v>
      </c>
      <c r="F689" s="7" t="str">
        <f ca="1">UPPER(Users[[#This Row],[Email]])</f>
        <v>'RASPAGREEMENT@YAHOO.COM'</v>
      </c>
      <c r="G689" s="7">
        <f>1</f>
        <v>1</v>
      </c>
      <c r="H689" s="7" t="str">
        <f t="shared" si="84"/>
        <v>'E195E8F8D0E81DB7F8920E1E339C6F90256C4C061C8F955FB6146E62B37D6D7E:01E52983AF1FB713C900A65E5DAE3AC3:50000:SHA256'</v>
      </c>
      <c r="I689" s="7" t="str">
        <f t="shared" si="88"/>
        <v>NewId()</v>
      </c>
      <c r="J689" s="7" t="str">
        <f t="shared" ca="1" si="85"/>
        <v>'771231'</v>
      </c>
      <c r="K689" s="7" t="str">
        <f t="shared" ca="1" si="86"/>
        <v>'09124172116'</v>
      </c>
      <c r="L689" s="7">
        <f>1</f>
        <v>1</v>
      </c>
      <c r="M689" s="8" t="str">
        <f t="shared" si="89"/>
        <v>Null</v>
      </c>
      <c r="N689" s="7">
        <f>0</f>
        <v>0</v>
      </c>
      <c r="O689" s="7" t="str">
        <f ca="1">SingleQuote&amp;
_xlfn.LET(
_xlpm.createDate,
SUBSTITUTE(Users[[#This Row],[CreatedDate]],SingleQuote,""),
TEXT(RANDBETWEEN(_xlpm.createDate,MaxDate),"yyyy-mm-dd")  &amp; " "&amp;  TEXT(TIME(RANDBETWEEN(0,23),RANDBETWEEN(0,59),RANDBETWEEN(0,59)),"hh:mm:ss")
)
&amp; SingleQuote</f>
        <v>'2013-08-16 21:45:32'</v>
      </c>
      <c r="P689" s="7" t="str">
        <f t="shared" si="90"/>
        <v>NewId()</v>
      </c>
      <c r="Q689" s="11" t="str">
        <f t="shared" ca="1" si="87"/>
        <v>'2007-08-03 18:31:41'</v>
      </c>
      <c r="R68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'2011-10-23 14:59:09'</v>
      </c>
      <c r="S689" s="8" t="str">
        <f t="shared" si="91"/>
        <v>Null</v>
      </c>
      <c r="T689" s="7">
        <f>1</f>
        <v>1</v>
      </c>
      <c r="U689" s="7">
        <f>0</f>
        <v>0</v>
      </c>
      <c r="V68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(1,'raspagreement','RASPAGREEMENT','raspagreement@Yahoo.com','RASPAGREEMENT@YAHOO.COM',1,'E195E8F8D0E81DB7F8920E1E339C6F90256C4C061C8F955FB6146E62B37D6D7E:01E52983AF1FB713C900A65E5DAE3AC3:50000:SHA256',NewId(),'771231','09124172116',1,Null,0,'2013-08-16 21:45:32',NewId(),'2007-08-03 18:31:41','2011-10-23 14:59:09',Null,1,0)</v>
      </c>
    </row>
    <row r="690" spans="1:22" x14ac:dyDescent="0.25">
      <c r="A690" s="7">
        <f>ROW()-ROW(Users[[#Headers],[Id]])</f>
        <v>685</v>
      </c>
      <c r="B690" s="7">
        <f>1</f>
        <v>1</v>
      </c>
      <c r="C690" s="7" t="str" cm="1">
        <f t="array" ref="C690">SingleQuote&amp; INDEX(UserNames[UserName],Users[[#This Row],[Id]])&amp;SingleQuote</f>
        <v>'agendapilot'</v>
      </c>
      <c r="D690" s="7" t="str">
        <f>UPPER(Users[[#This Row],[UserName]])</f>
        <v>'AGENDAPILOT'</v>
      </c>
      <c r="E690" s="7" t="str" cm="1">
        <f t="array" aca="1" ref="E690" ca="1">SingleQuote&amp; INDEX(UserNames[UserName],Users[[#This Row],[Id]])&amp;"@"&amp; INDEX(EmailProviders[EmailProvider],RANDBETWEEN(1,$E$3))&amp;SingleQuote</f>
        <v>'agendapilot@Yahoo.com'</v>
      </c>
      <c r="F690" s="7" t="str">
        <f ca="1">UPPER(Users[[#This Row],[Email]])</f>
        <v>'AGENDAPILOT@YAHOO.COM'</v>
      </c>
      <c r="G690" s="7">
        <f>1</f>
        <v>1</v>
      </c>
      <c r="H690" s="7" t="str">
        <f t="shared" si="84"/>
        <v>'E195E8F8D0E81DB7F8920E1E339C6F90256C4C061C8F955FB6146E62B37D6D7E:01E52983AF1FB713C900A65E5DAE3AC3:50000:SHA256'</v>
      </c>
      <c r="I690" s="7" t="str">
        <f t="shared" si="88"/>
        <v>NewId()</v>
      </c>
      <c r="J690" s="7" t="str">
        <f t="shared" ca="1" si="85"/>
        <v>'432755'</v>
      </c>
      <c r="K690" s="7" t="str">
        <f t="shared" ca="1" si="86"/>
        <v>'09122356616'</v>
      </c>
      <c r="L690" s="7">
        <f>1</f>
        <v>1</v>
      </c>
      <c r="M690" s="8" t="str">
        <f t="shared" si="89"/>
        <v>Null</v>
      </c>
      <c r="N690" s="7">
        <f>0</f>
        <v>0</v>
      </c>
      <c r="O690" s="7" t="str">
        <f ca="1">SingleQuote&amp;
_xlfn.LET(
_xlpm.createDate,
SUBSTITUTE(Users[[#This Row],[CreatedDate]],SingleQuote,""),
TEXT(RANDBETWEEN(_xlpm.createDate,MaxDate),"yyyy-mm-dd")  &amp; " "&amp;  TEXT(TIME(RANDBETWEEN(0,23),RANDBETWEEN(0,59),RANDBETWEEN(0,59)),"hh:mm:ss")
)
&amp; SingleQuote</f>
        <v>'2019-11-13 05:16:12'</v>
      </c>
      <c r="P690" s="7" t="str">
        <f t="shared" si="90"/>
        <v>NewId()</v>
      </c>
      <c r="Q690" s="11" t="str">
        <f t="shared" ca="1" si="87"/>
        <v>'2007-08-09 19:41:01'</v>
      </c>
      <c r="R69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'2007-09-09 11:11:17'</v>
      </c>
      <c r="S690" s="8" t="str">
        <f t="shared" si="91"/>
        <v>Null</v>
      </c>
      <c r="T690" s="7">
        <f>1</f>
        <v>1</v>
      </c>
      <c r="U690" s="7">
        <f>0</f>
        <v>0</v>
      </c>
      <c r="V69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(1,'agendapilot','AGENDAPILOT','agendapilot@Yahoo.com','AGENDAPILOT@YAHOO.COM',1,'E195E8F8D0E81DB7F8920E1E339C6F90256C4C061C8F955FB6146E62B37D6D7E:01E52983AF1FB713C900A65E5DAE3AC3:50000:SHA256',NewId(),'432755','09122356616',1,Null,0,'2019-11-13 05:16:12',NewId(),'2007-08-09 19:41:01','2007-09-09 11:11:17',Null,1,0)</v>
      </c>
    </row>
    <row r="691" spans="1:22" x14ac:dyDescent="0.25">
      <c r="A691" s="7">
        <f>ROW()-ROW(Users[[#Headers],[Id]])</f>
        <v>686</v>
      </c>
      <c r="B691" s="7">
        <f>1</f>
        <v>1</v>
      </c>
      <c r="C691" s="7" t="str" cm="1">
        <f t="array" ref="C691">SingleQuote&amp; INDEX(UserNames[UserName],Users[[#This Row],[Id]])&amp;SingleQuote</f>
        <v>'blightersoil'</v>
      </c>
      <c r="D691" s="7" t="str">
        <f>UPPER(Users[[#This Row],[UserName]])</f>
        <v>'BLIGHTERSOIL'</v>
      </c>
      <c r="E691" s="7" t="str" cm="1">
        <f t="array" aca="1" ref="E691" ca="1">SingleQuote&amp; INDEX(UserNames[UserName],Users[[#This Row],[Id]])&amp;"@"&amp; INDEX(EmailProviders[EmailProvider],RANDBETWEEN(1,$E$3))&amp;SingleQuote</f>
        <v>'blightersoil@Gmail.Com'</v>
      </c>
      <c r="F691" s="7" t="str">
        <f ca="1">UPPER(Users[[#This Row],[Email]])</f>
        <v>'BLIGHTERSOIL@GMAIL.COM'</v>
      </c>
      <c r="G691" s="7">
        <f>1</f>
        <v>1</v>
      </c>
      <c r="H691" s="7" t="str">
        <f t="shared" si="84"/>
        <v>'E195E8F8D0E81DB7F8920E1E339C6F90256C4C061C8F955FB6146E62B37D6D7E:01E52983AF1FB713C900A65E5DAE3AC3:50000:SHA256'</v>
      </c>
      <c r="I691" s="7" t="str">
        <f t="shared" si="88"/>
        <v>NewId()</v>
      </c>
      <c r="J691" s="7" t="str">
        <f t="shared" ca="1" si="85"/>
        <v>'130777'</v>
      </c>
      <c r="K691" s="7" t="str">
        <f t="shared" ca="1" si="86"/>
        <v>'09129048833'</v>
      </c>
      <c r="L691" s="7">
        <f>1</f>
        <v>1</v>
      </c>
      <c r="M691" s="8" t="str">
        <f t="shared" si="89"/>
        <v>Null</v>
      </c>
      <c r="N691" s="7">
        <f>0</f>
        <v>0</v>
      </c>
      <c r="O691" s="7" t="str">
        <f ca="1">SingleQuote&amp;
_xlfn.LET(
_xlpm.createDate,
SUBSTITUTE(Users[[#This Row],[CreatedDate]],SingleQuote,""),
TEXT(RANDBETWEEN(_xlpm.createDate,MaxDate),"yyyy-mm-dd")  &amp; " "&amp;  TEXT(TIME(RANDBETWEEN(0,23),RANDBETWEEN(0,59),RANDBETWEEN(0,59)),"hh:mm:ss")
)
&amp; SingleQuote</f>
        <v>'2018-06-18 07:58:39'</v>
      </c>
      <c r="P691" s="7" t="str">
        <f t="shared" si="90"/>
        <v>NewId()</v>
      </c>
      <c r="Q691" s="11" t="str">
        <f t="shared" ca="1" si="87"/>
        <v>'2007-08-15 03:33:12'</v>
      </c>
      <c r="R69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'2013-02-11 11:24:59'</v>
      </c>
      <c r="S691" s="8" t="str">
        <f t="shared" si="91"/>
        <v>Null</v>
      </c>
      <c r="T691" s="7">
        <f>1</f>
        <v>1</v>
      </c>
      <c r="U691" s="7">
        <f>0</f>
        <v>0</v>
      </c>
      <c r="V69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(1,'blightersoil','BLIGHTERSOIL','blightersoil@Gmail.Com','BLIGHTERSOIL@GMAIL.COM',1,'E195E8F8D0E81DB7F8920E1E339C6F90256C4C061C8F955FB6146E62B37D6D7E:01E52983AF1FB713C900A65E5DAE3AC3:50000:SHA256',NewId(),'130777','09129048833',1,Null,0,'2018-06-18 07:58:39',NewId(),'2007-08-15 03:33:12','2013-02-11 11:24:59',Null,1,0)</v>
      </c>
    </row>
    <row r="692" spans="1:22" x14ac:dyDescent="0.25">
      <c r="A692" s="7">
        <f>ROW()-ROW(Users[[#Headers],[Id]])</f>
        <v>687</v>
      </c>
      <c r="B692" s="7">
        <f>1</f>
        <v>1</v>
      </c>
      <c r="C692" s="7" t="str" cm="1">
        <f t="array" ref="C692">SingleQuote&amp; INDEX(UserNames[UserName],Users[[#This Row],[Id]])&amp;SingleQuote</f>
        <v>'cameramanproject'</v>
      </c>
      <c r="D692" s="7" t="str">
        <f>UPPER(Users[[#This Row],[UserName]])</f>
        <v>'CAMERAMANPROJECT'</v>
      </c>
      <c r="E692" s="7" t="str" cm="1">
        <f t="array" aca="1" ref="E692" ca="1">SingleQuote&amp; INDEX(UserNames[UserName],Users[[#This Row],[Id]])&amp;"@"&amp; INDEX(EmailProviders[EmailProvider],RANDBETWEEN(1,$E$3))&amp;SingleQuote</f>
        <v>'cameramanproject@Outlook.Com'</v>
      </c>
      <c r="F692" s="7" t="str">
        <f ca="1">UPPER(Users[[#This Row],[Email]])</f>
        <v>'CAMERAMANPROJECT@OUTLOOK.COM'</v>
      </c>
      <c r="G692" s="7">
        <f>1</f>
        <v>1</v>
      </c>
      <c r="H692" s="7" t="str">
        <f t="shared" si="84"/>
        <v>'E195E8F8D0E81DB7F8920E1E339C6F90256C4C061C8F955FB6146E62B37D6D7E:01E52983AF1FB713C900A65E5DAE3AC3:50000:SHA256'</v>
      </c>
      <c r="I692" s="7" t="str">
        <f t="shared" si="88"/>
        <v>NewId()</v>
      </c>
      <c r="J692" s="7" t="str">
        <f t="shared" ca="1" si="85"/>
        <v>'936202'</v>
      </c>
      <c r="K692" s="7" t="str">
        <f t="shared" ca="1" si="86"/>
        <v>'09128591094'</v>
      </c>
      <c r="L692" s="7">
        <f>1</f>
        <v>1</v>
      </c>
      <c r="M692" s="8" t="str">
        <f t="shared" si="89"/>
        <v>Null</v>
      </c>
      <c r="N692" s="7">
        <f>0</f>
        <v>0</v>
      </c>
      <c r="O692" s="7" t="str">
        <f ca="1">SingleQuote&amp;
_xlfn.LET(
_xlpm.createDate,
SUBSTITUTE(Users[[#This Row],[CreatedDate]],SingleQuote,""),
TEXT(RANDBETWEEN(_xlpm.createDate,MaxDate),"yyyy-mm-dd")  &amp; " "&amp;  TEXT(TIME(RANDBETWEEN(0,23),RANDBETWEEN(0,59),RANDBETWEEN(0,59)),"hh:mm:ss")
)
&amp; SingleQuote</f>
        <v>'2013-04-01 13:14:56'</v>
      </c>
      <c r="P692" s="7" t="str">
        <f t="shared" si="90"/>
        <v>NewId()</v>
      </c>
      <c r="Q692" s="11" t="str">
        <f t="shared" ca="1" si="87"/>
        <v>'2007-08-19 01:58:35'</v>
      </c>
      <c r="R69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'2009-11-20 07:16:55'</v>
      </c>
      <c r="S692" s="8" t="str">
        <f t="shared" si="91"/>
        <v>Null</v>
      </c>
      <c r="T692" s="7">
        <f>1</f>
        <v>1</v>
      </c>
      <c r="U692" s="7">
        <f>0</f>
        <v>0</v>
      </c>
      <c r="V69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(1,'cameramanproject','CAMERAMANPROJECT','cameramanproject@Outlook.Com','CAMERAMANPROJECT@OUTLOOK.COM',1,'E195E8F8D0E81DB7F8920E1E339C6F90256C4C061C8F955FB6146E62B37D6D7E:01E52983AF1FB713C900A65E5DAE3AC3:50000:SHA256',NewId(),'936202','09128591094',1,Null,0,'2013-04-01 13:14:56',NewId(),'2007-08-19 01:58:35','2009-11-20 07:16:55',Null,1,0)</v>
      </c>
    </row>
    <row r="693" spans="1:22" x14ac:dyDescent="0.25">
      <c r="A693" s="7">
        <f>ROW()-ROW(Users[[#Headers],[Id]])</f>
        <v>688</v>
      </c>
      <c r="B693" s="7">
        <f>1</f>
        <v>1</v>
      </c>
      <c r="C693" s="7" t="str" cm="1">
        <f t="array" ref="C693">SingleQuote&amp; INDEX(UserNames[UserName],Users[[#This Row],[Id]])&amp;SingleQuote</f>
        <v>'squadronliterary'</v>
      </c>
      <c r="D693" s="7" t="str">
        <f>UPPER(Users[[#This Row],[UserName]])</f>
        <v>'SQUADRONLITERARY'</v>
      </c>
      <c r="E693" s="7" t="str" cm="1">
        <f t="array" aca="1" ref="E693" ca="1">SingleQuote&amp; INDEX(UserNames[UserName],Users[[#This Row],[Id]])&amp;"@"&amp; INDEX(EmailProviders[EmailProvider],RANDBETWEEN(1,$E$3))&amp;SingleQuote</f>
        <v>'squadronliterary@Outlook.Com'</v>
      </c>
      <c r="F693" s="7" t="str">
        <f ca="1">UPPER(Users[[#This Row],[Email]])</f>
        <v>'SQUADRONLITERARY@OUTLOOK.COM'</v>
      </c>
      <c r="G693" s="7">
        <f>1</f>
        <v>1</v>
      </c>
      <c r="H693" s="7" t="str">
        <f t="shared" si="84"/>
        <v>'E195E8F8D0E81DB7F8920E1E339C6F90256C4C061C8F955FB6146E62B37D6D7E:01E52983AF1FB713C900A65E5DAE3AC3:50000:SHA256'</v>
      </c>
      <c r="I693" s="7" t="str">
        <f t="shared" si="88"/>
        <v>NewId()</v>
      </c>
      <c r="J693" s="7" t="str">
        <f t="shared" ca="1" si="85"/>
        <v>'257872'</v>
      </c>
      <c r="K693" s="7" t="str">
        <f t="shared" ca="1" si="86"/>
        <v>'09125379490'</v>
      </c>
      <c r="L693" s="7">
        <f>1</f>
        <v>1</v>
      </c>
      <c r="M693" s="8" t="str">
        <f t="shared" si="89"/>
        <v>Null</v>
      </c>
      <c r="N693" s="7">
        <f>0</f>
        <v>0</v>
      </c>
      <c r="O693" s="7" t="str">
        <f ca="1">SingleQuote&amp;
_xlfn.LET(
_xlpm.createDate,
SUBSTITUTE(Users[[#This Row],[CreatedDate]],SingleQuote,""),
TEXT(RANDBETWEEN(_xlpm.createDate,MaxDate),"yyyy-mm-dd")  &amp; " "&amp;  TEXT(TIME(RANDBETWEEN(0,23),RANDBETWEEN(0,59),RANDBETWEEN(0,59)),"hh:mm:ss")
)
&amp; SingleQuote</f>
        <v>'2021-01-20 11:40:38'</v>
      </c>
      <c r="P693" s="7" t="str">
        <f t="shared" si="90"/>
        <v>NewId()</v>
      </c>
      <c r="Q693" s="11" t="str">
        <f t="shared" ca="1" si="87"/>
        <v>'2007-08-25 02:51:50'</v>
      </c>
      <c r="R69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'2014-04-03 03:49:41'</v>
      </c>
      <c r="S693" s="8" t="str">
        <f t="shared" si="91"/>
        <v>Null</v>
      </c>
      <c r="T693" s="7">
        <f>1</f>
        <v>1</v>
      </c>
      <c r="U693" s="7">
        <f>0</f>
        <v>0</v>
      </c>
      <c r="V69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(1,'squadronliterary','SQUADRONLITERARY','squadronliterary@Outlook.Com','SQUADRONLITERARY@OUTLOOK.COM',1,'E195E8F8D0E81DB7F8920E1E339C6F90256C4C061C8F955FB6146E62B37D6D7E:01E52983AF1FB713C900A65E5DAE3AC3:50000:SHA256',NewId(),'257872','09125379490',1,Null,0,'2021-01-20 11:40:38',NewId(),'2007-08-25 02:51:50','2014-04-03 03:49:41',Null,1,0)</v>
      </c>
    </row>
    <row r="694" spans="1:22" x14ac:dyDescent="0.25">
      <c r="A694" s="7">
        <f>ROW()-ROW(Users[[#Headers],[Id]])</f>
        <v>689</v>
      </c>
      <c r="B694" s="7">
        <f>1</f>
        <v>1</v>
      </c>
      <c r="C694" s="7" t="str" cm="1">
        <f t="array" ref="C694">SingleQuote&amp; INDEX(UserNames[UserName],Users[[#This Row],[Id]])&amp;SingleQuote</f>
        <v>'trustygleeful'</v>
      </c>
      <c r="D694" s="7" t="str">
        <f>UPPER(Users[[#This Row],[UserName]])</f>
        <v>'TRUSTYGLEEFUL'</v>
      </c>
      <c r="E694" s="7" t="str" cm="1">
        <f t="array" aca="1" ref="E694" ca="1">SingleQuote&amp; INDEX(UserNames[UserName],Users[[#This Row],[Id]])&amp;"@"&amp; INDEX(EmailProviders[EmailProvider],RANDBETWEEN(1,$E$3))&amp;SingleQuote</f>
        <v>'trustygleeful@Yahoo.com'</v>
      </c>
      <c r="F694" s="7" t="str">
        <f ca="1">UPPER(Users[[#This Row],[Email]])</f>
        <v>'TRUSTYGLEEFUL@YAHOO.COM'</v>
      </c>
      <c r="G694" s="7">
        <f>1</f>
        <v>1</v>
      </c>
      <c r="H694" s="7" t="str">
        <f t="shared" si="84"/>
        <v>'E195E8F8D0E81DB7F8920E1E339C6F90256C4C061C8F955FB6146E62B37D6D7E:01E52983AF1FB713C900A65E5DAE3AC3:50000:SHA256'</v>
      </c>
      <c r="I694" s="7" t="str">
        <f t="shared" si="88"/>
        <v>NewId()</v>
      </c>
      <c r="J694" s="7" t="str">
        <f t="shared" ca="1" si="85"/>
        <v>'174650'</v>
      </c>
      <c r="K694" s="7" t="str">
        <f t="shared" ca="1" si="86"/>
        <v>'09129671477'</v>
      </c>
      <c r="L694" s="7">
        <f>1</f>
        <v>1</v>
      </c>
      <c r="M694" s="8" t="str">
        <f t="shared" si="89"/>
        <v>Null</v>
      </c>
      <c r="N694" s="7">
        <f>0</f>
        <v>0</v>
      </c>
      <c r="O694" s="7" t="str">
        <f ca="1">SingleQuote&amp;
_xlfn.LET(
_xlpm.createDate,
SUBSTITUTE(Users[[#This Row],[CreatedDate]],SingleQuote,""),
TEXT(RANDBETWEEN(_xlpm.createDate,MaxDate),"yyyy-mm-dd")  &amp; " "&amp;  TEXT(TIME(RANDBETWEEN(0,23),RANDBETWEEN(0,59),RANDBETWEEN(0,59)),"hh:mm:ss")
)
&amp; SingleQuote</f>
        <v>'2017-03-27 23:10:25'</v>
      </c>
      <c r="P694" s="7" t="str">
        <f t="shared" si="90"/>
        <v>NewId()</v>
      </c>
      <c r="Q694" s="11" t="str">
        <f t="shared" ca="1" si="87"/>
        <v>'2007-08-31 22:19:58'</v>
      </c>
      <c r="R69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'2017-02-25 04:32:47'</v>
      </c>
      <c r="S694" s="8" t="str">
        <f t="shared" si="91"/>
        <v>Null</v>
      </c>
      <c r="T694" s="7">
        <f>1</f>
        <v>1</v>
      </c>
      <c r="U694" s="7">
        <f>0</f>
        <v>0</v>
      </c>
      <c r="V69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(1,'trustygleeful','TRUSTYGLEEFUL','trustygleeful@Yahoo.com','TRUSTYGLEEFUL@YAHOO.COM',1,'E195E8F8D0E81DB7F8920E1E339C6F90256C4C061C8F955FB6146E62B37D6D7E:01E52983AF1FB713C900A65E5DAE3AC3:50000:SHA256',NewId(),'174650','09129671477',1,Null,0,'2017-03-27 23:10:25',NewId(),'2007-08-31 22:19:58','2017-02-25 04:32:47',Null,1,0)</v>
      </c>
    </row>
    <row r="695" spans="1:22" x14ac:dyDescent="0.25">
      <c r="A695" s="7">
        <f>ROW()-ROW(Users[[#Headers],[Id]])</f>
        <v>690</v>
      </c>
      <c r="B695" s="7">
        <f>1</f>
        <v>1</v>
      </c>
      <c r="C695" s="7" t="str" cm="1">
        <f t="array" ref="C695">SingleQuote&amp; INDEX(UserNames[UserName],Users[[#This Row],[Id]])&amp;SingleQuote</f>
        <v>'funeralwilderness'</v>
      </c>
      <c r="D695" s="7" t="str">
        <f>UPPER(Users[[#This Row],[UserName]])</f>
        <v>'FUNERALWILDERNESS'</v>
      </c>
      <c r="E695" s="7" t="str" cm="1">
        <f t="array" aca="1" ref="E695" ca="1">SingleQuote&amp; INDEX(UserNames[UserName],Users[[#This Row],[Id]])&amp;"@"&amp; INDEX(EmailProviders[EmailProvider],RANDBETWEEN(1,$E$3))&amp;SingleQuote</f>
        <v>'funeralwilderness@Outlook.Com'</v>
      </c>
      <c r="F695" s="7" t="str">
        <f ca="1">UPPER(Users[[#This Row],[Email]])</f>
        <v>'FUNERALWILDERNESS@OUTLOOK.COM'</v>
      </c>
      <c r="G695" s="7">
        <f>1</f>
        <v>1</v>
      </c>
      <c r="H695" s="7" t="str">
        <f t="shared" si="84"/>
        <v>'E195E8F8D0E81DB7F8920E1E339C6F90256C4C061C8F955FB6146E62B37D6D7E:01E52983AF1FB713C900A65E5DAE3AC3:50000:SHA256'</v>
      </c>
      <c r="I695" s="7" t="str">
        <f t="shared" si="88"/>
        <v>NewId()</v>
      </c>
      <c r="J695" s="7" t="str">
        <f t="shared" ca="1" si="85"/>
        <v>'157325'</v>
      </c>
      <c r="K695" s="7" t="str">
        <f t="shared" ca="1" si="86"/>
        <v>'09126560360'</v>
      </c>
      <c r="L695" s="7">
        <f>1</f>
        <v>1</v>
      </c>
      <c r="M695" s="8" t="str">
        <f t="shared" si="89"/>
        <v>Null</v>
      </c>
      <c r="N695" s="7">
        <f>0</f>
        <v>0</v>
      </c>
      <c r="O695" s="7" t="str">
        <f ca="1">SingleQuote&amp;
_xlfn.LET(
_xlpm.createDate,
SUBSTITUTE(Users[[#This Row],[CreatedDate]],SingleQuote,""),
TEXT(RANDBETWEEN(_xlpm.createDate,MaxDate),"yyyy-mm-dd")  &amp; " "&amp;  TEXT(TIME(RANDBETWEEN(0,23),RANDBETWEEN(0,59),RANDBETWEEN(0,59)),"hh:mm:ss")
)
&amp; SingleQuote</f>
        <v>'2012-04-12 01:14:05'</v>
      </c>
      <c r="P695" s="7" t="str">
        <f t="shared" si="90"/>
        <v>NewId()</v>
      </c>
      <c r="Q695" s="11" t="str">
        <f t="shared" ca="1" si="87"/>
        <v>'2007-09-04 11:54:00'</v>
      </c>
      <c r="R69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'2011-08-09 06:58:33'</v>
      </c>
      <c r="S695" s="8" t="str">
        <f t="shared" si="91"/>
        <v>Null</v>
      </c>
      <c r="T695" s="7">
        <f>1</f>
        <v>1</v>
      </c>
      <c r="U695" s="7">
        <f>0</f>
        <v>0</v>
      </c>
      <c r="V69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(1,'funeralwilderness','FUNERALWILDERNESS','funeralwilderness@Outlook.Com','FUNERALWILDERNESS@OUTLOOK.COM',1,'E195E8F8D0E81DB7F8920E1E339C6F90256C4C061C8F955FB6146E62B37D6D7E:01E52983AF1FB713C900A65E5DAE3AC3:50000:SHA256',NewId(),'157325','09126560360',1,Null,0,'2012-04-12 01:14:05',NewId(),'2007-09-04 11:54:00','2011-08-09 06:58:33',Null,1,0)</v>
      </c>
    </row>
    <row r="696" spans="1:22" x14ac:dyDescent="0.25">
      <c r="A696" s="7">
        <f>ROW()-ROW(Users[[#Headers],[Id]])</f>
        <v>691</v>
      </c>
      <c r="B696" s="7">
        <f>1</f>
        <v>1</v>
      </c>
      <c r="C696" s="7" t="str" cm="1">
        <f t="array" ref="C696">SingleQuote&amp; INDEX(UserNames[UserName],Users[[#This Row],[Id]])&amp;SingleQuote</f>
        <v>'delaymatch'</v>
      </c>
      <c r="D696" s="7" t="str">
        <f>UPPER(Users[[#This Row],[UserName]])</f>
        <v>'DELAYMATCH'</v>
      </c>
      <c r="E696" s="7" t="str" cm="1">
        <f t="array" aca="1" ref="E696" ca="1">SingleQuote&amp; INDEX(UserNames[UserName],Users[[#This Row],[Id]])&amp;"@"&amp; INDEX(EmailProviders[EmailProvider],RANDBETWEEN(1,$E$3))&amp;SingleQuote</f>
        <v>'delaymatch@Outlook.Com'</v>
      </c>
      <c r="F696" s="7" t="str">
        <f ca="1">UPPER(Users[[#This Row],[Email]])</f>
        <v>'DELAYMATCH@OUTLOOK.COM'</v>
      </c>
      <c r="G696" s="7">
        <f>1</f>
        <v>1</v>
      </c>
      <c r="H696" s="7" t="str">
        <f t="shared" si="84"/>
        <v>'E195E8F8D0E81DB7F8920E1E339C6F90256C4C061C8F955FB6146E62B37D6D7E:01E52983AF1FB713C900A65E5DAE3AC3:50000:SHA256'</v>
      </c>
      <c r="I696" s="7" t="str">
        <f t="shared" si="88"/>
        <v>NewId()</v>
      </c>
      <c r="J696" s="7" t="str">
        <f t="shared" ca="1" si="85"/>
        <v>'133018'</v>
      </c>
      <c r="K696" s="7" t="str">
        <f t="shared" ca="1" si="86"/>
        <v>'09126240742'</v>
      </c>
      <c r="L696" s="7">
        <f>1</f>
        <v>1</v>
      </c>
      <c r="M696" s="8" t="str">
        <f t="shared" si="89"/>
        <v>Null</v>
      </c>
      <c r="N696" s="7">
        <f>0</f>
        <v>0</v>
      </c>
      <c r="O696" s="7" t="str">
        <f ca="1">SingleQuote&amp;
_xlfn.LET(
_xlpm.createDate,
SUBSTITUTE(Users[[#This Row],[CreatedDate]],SingleQuote,""),
TEXT(RANDBETWEEN(_xlpm.createDate,MaxDate),"yyyy-mm-dd")  &amp; " "&amp;  TEXT(TIME(RANDBETWEEN(0,23),RANDBETWEEN(0,59),RANDBETWEEN(0,59)),"hh:mm:ss")
)
&amp; SingleQuote</f>
        <v>'2020-03-17 02:32:00'</v>
      </c>
      <c r="P696" s="7" t="str">
        <f t="shared" si="90"/>
        <v>NewId()</v>
      </c>
      <c r="Q696" s="11" t="str">
        <f t="shared" ca="1" si="87"/>
        <v>'2007-09-08 22:16:25'</v>
      </c>
      <c r="R69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'2018-01-11 03:06:45'</v>
      </c>
      <c r="S696" s="8" t="str">
        <f t="shared" si="91"/>
        <v>Null</v>
      </c>
      <c r="T696" s="7">
        <f>1</f>
        <v>1</v>
      </c>
      <c r="U696" s="7">
        <f>0</f>
        <v>0</v>
      </c>
      <c r="V69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(1,'delaymatch','DELAYMATCH','delaymatch@Outlook.Com','DELAYMATCH@OUTLOOK.COM',1,'E195E8F8D0E81DB7F8920E1E339C6F90256C4C061C8F955FB6146E62B37D6D7E:01E52983AF1FB713C900A65E5DAE3AC3:50000:SHA256',NewId(),'133018','09126240742',1,Null,0,'2020-03-17 02:32:00',NewId(),'2007-09-08 22:16:25','2018-01-11 03:06:45',Null,1,0)</v>
      </c>
    </row>
    <row r="697" spans="1:22" x14ac:dyDescent="0.25">
      <c r="A697" s="7">
        <f>ROW()-ROW(Users[[#Headers],[Id]])</f>
        <v>692</v>
      </c>
      <c r="B697" s="7">
        <f>1</f>
        <v>1</v>
      </c>
      <c r="C697" s="7" t="str" cm="1">
        <f t="array" ref="C697">SingleQuote&amp; INDEX(UserNames[UserName],Users[[#This Row],[Id]])&amp;SingleQuote</f>
        <v>'whistleupstairs'</v>
      </c>
      <c r="D697" s="7" t="str">
        <f>UPPER(Users[[#This Row],[UserName]])</f>
        <v>'WHISTLEUPSTAIRS'</v>
      </c>
      <c r="E697" s="7" t="str" cm="1">
        <f t="array" aca="1" ref="E697" ca="1">SingleQuote&amp; INDEX(UserNames[UserName],Users[[#This Row],[Id]])&amp;"@"&amp; INDEX(EmailProviders[EmailProvider],RANDBETWEEN(1,$E$3))&amp;SingleQuote</f>
        <v>'whistleupstairs@Gmail.Com'</v>
      </c>
      <c r="F697" s="7" t="str">
        <f ca="1">UPPER(Users[[#This Row],[Email]])</f>
        <v>'WHISTLEUPSTAIRS@GMAIL.COM'</v>
      </c>
      <c r="G697" s="7">
        <f>1</f>
        <v>1</v>
      </c>
      <c r="H697" s="7" t="str">
        <f t="shared" si="84"/>
        <v>'E195E8F8D0E81DB7F8920E1E339C6F90256C4C061C8F955FB6146E62B37D6D7E:01E52983AF1FB713C900A65E5DAE3AC3:50000:SHA256'</v>
      </c>
      <c r="I697" s="7" t="str">
        <f t="shared" si="88"/>
        <v>NewId()</v>
      </c>
      <c r="J697" s="7" t="str">
        <f t="shared" ca="1" si="85"/>
        <v>'723179'</v>
      </c>
      <c r="K697" s="7" t="str">
        <f t="shared" ca="1" si="86"/>
        <v>'09129935325'</v>
      </c>
      <c r="L697" s="7">
        <f>1</f>
        <v>1</v>
      </c>
      <c r="M697" s="8" t="str">
        <f t="shared" si="89"/>
        <v>Null</v>
      </c>
      <c r="N697" s="7">
        <f>0</f>
        <v>0</v>
      </c>
      <c r="O697" s="7" t="str">
        <f ca="1">SingleQuote&amp;
_xlfn.LET(
_xlpm.createDate,
SUBSTITUTE(Users[[#This Row],[CreatedDate]],SingleQuote,""),
TEXT(RANDBETWEEN(_xlpm.createDate,MaxDate),"yyyy-mm-dd")  &amp; " "&amp;  TEXT(TIME(RANDBETWEEN(0,23),RANDBETWEEN(0,59),RANDBETWEEN(0,59)),"hh:mm:ss")
)
&amp; SingleQuote</f>
        <v>'2023-02-01 20:56:35'</v>
      </c>
      <c r="P697" s="7" t="str">
        <f t="shared" si="90"/>
        <v>NewId()</v>
      </c>
      <c r="Q697" s="11" t="str">
        <f t="shared" ca="1" si="87"/>
        <v>'2007-09-13 00:13:46'</v>
      </c>
      <c r="R69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'2009-02-20 10:38:34'</v>
      </c>
      <c r="S697" s="8" t="str">
        <f t="shared" si="91"/>
        <v>Null</v>
      </c>
      <c r="T697" s="7">
        <f>1</f>
        <v>1</v>
      </c>
      <c r="U697" s="7">
        <f>0</f>
        <v>0</v>
      </c>
      <c r="V69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(1,'whistleupstairs','WHISTLEUPSTAIRS','whistleupstairs@Gmail.Com','WHISTLEUPSTAIRS@GMAIL.COM',1,'E195E8F8D0E81DB7F8920E1E339C6F90256C4C061C8F955FB6146E62B37D6D7E:01E52983AF1FB713C900A65E5DAE3AC3:50000:SHA256',NewId(),'723179','09129935325',1,Null,0,'2023-02-01 20:56:35',NewId(),'2007-09-13 00:13:46','2009-02-20 10:38:34',Null,1,0)</v>
      </c>
    </row>
    <row r="698" spans="1:22" x14ac:dyDescent="0.25">
      <c r="A698" s="7">
        <f>ROW()-ROW(Users[[#Headers],[Id]])</f>
        <v>693</v>
      </c>
      <c r="B698" s="7">
        <f>1</f>
        <v>1</v>
      </c>
      <c r="C698" s="7" t="str" cm="1">
        <f t="array" ref="C698">SingleQuote&amp; INDEX(UserNames[UserName],Users[[#This Row],[Id]])&amp;SingleQuote</f>
        <v>'handkerchiefquack'</v>
      </c>
      <c r="D698" s="7" t="str">
        <f>UPPER(Users[[#This Row],[UserName]])</f>
        <v>'HANDKERCHIEFQUACK'</v>
      </c>
      <c r="E698" s="7" t="str" cm="1">
        <f t="array" aca="1" ref="E698" ca="1">SingleQuote&amp; INDEX(UserNames[UserName],Users[[#This Row],[Id]])&amp;"@"&amp; INDEX(EmailProviders[EmailProvider],RANDBETWEEN(1,$E$3))&amp;SingleQuote</f>
        <v>'handkerchiefquack@Yahoo.com'</v>
      </c>
      <c r="F698" s="7" t="str">
        <f ca="1">UPPER(Users[[#This Row],[Email]])</f>
        <v>'HANDKERCHIEFQUACK@YAHOO.COM'</v>
      </c>
      <c r="G698" s="7">
        <f>1</f>
        <v>1</v>
      </c>
      <c r="H698" s="7" t="str">
        <f t="shared" si="84"/>
        <v>'E195E8F8D0E81DB7F8920E1E339C6F90256C4C061C8F955FB6146E62B37D6D7E:01E52983AF1FB713C900A65E5DAE3AC3:50000:SHA256'</v>
      </c>
      <c r="I698" s="7" t="str">
        <f t="shared" si="88"/>
        <v>NewId()</v>
      </c>
      <c r="J698" s="7" t="str">
        <f t="shared" ca="1" si="85"/>
        <v>'753174'</v>
      </c>
      <c r="K698" s="7" t="str">
        <f t="shared" ca="1" si="86"/>
        <v>'09128991915'</v>
      </c>
      <c r="L698" s="7">
        <f>1</f>
        <v>1</v>
      </c>
      <c r="M698" s="8" t="str">
        <f t="shared" si="89"/>
        <v>Null</v>
      </c>
      <c r="N698" s="7">
        <f>0</f>
        <v>0</v>
      </c>
      <c r="O698" s="7" t="str">
        <f ca="1">SingleQuote&amp;
_xlfn.LET(
_xlpm.createDate,
SUBSTITUTE(Users[[#This Row],[CreatedDate]],SingleQuote,""),
TEXT(RANDBETWEEN(_xlpm.createDate,MaxDate),"yyyy-mm-dd")  &amp; " "&amp;  TEXT(TIME(RANDBETWEEN(0,23),RANDBETWEEN(0,59),RANDBETWEEN(0,59)),"hh:mm:ss")
)
&amp; SingleQuote</f>
        <v>'2016-12-08 10:48:32'</v>
      </c>
      <c r="P698" s="7" t="str">
        <f t="shared" si="90"/>
        <v>NewId()</v>
      </c>
      <c r="Q698" s="11" t="str">
        <f t="shared" ca="1" si="87"/>
        <v>'2007-09-18 09:36:59'</v>
      </c>
      <c r="R69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'2008-05-03 18:07:53'</v>
      </c>
      <c r="S698" s="8" t="str">
        <f t="shared" si="91"/>
        <v>Null</v>
      </c>
      <c r="T698" s="7">
        <f>1</f>
        <v>1</v>
      </c>
      <c r="U698" s="7">
        <f>0</f>
        <v>0</v>
      </c>
      <c r="V69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(1,'handkerchiefquack','HANDKERCHIEFQUACK','handkerchiefquack@Yahoo.com','HANDKERCHIEFQUACK@YAHOO.COM',1,'E195E8F8D0E81DB7F8920E1E339C6F90256C4C061C8F955FB6146E62B37D6D7E:01E52983AF1FB713C900A65E5DAE3AC3:50000:SHA256',NewId(),'753174','09128991915',1,Null,0,'2016-12-08 10:48:32',NewId(),'2007-09-18 09:36:59','2008-05-03 18:07:53',Null,1,0)</v>
      </c>
    </row>
    <row r="699" spans="1:22" x14ac:dyDescent="0.25">
      <c r="A699" s="7">
        <f>ROW()-ROW(Users[[#Headers],[Id]])</f>
        <v>694</v>
      </c>
      <c r="B699" s="7">
        <f>1</f>
        <v>1</v>
      </c>
      <c r="C699" s="7" t="str" cm="1">
        <f t="array" ref="C699">SingleQuote&amp; INDEX(UserNames[UserName],Users[[#This Row],[Id]])&amp;SingleQuote</f>
        <v>'tongueinvincible'</v>
      </c>
      <c r="D699" s="7" t="str">
        <f>UPPER(Users[[#This Row],[UserName]])</f>
        <v>'TONGUEINVINCIBLE'</v>
      </c>
      <c r="E699" s="7" t="str" cm="1">
        <f t="array" aca="1" ref="E699" ca="1">SingleQuote&amp; INDEX(UserNames[UserName],Users[[#This Row],[Id]])&amp;"@"&amp; INDEX(EmailProviders[EmailProvider],RANDBETWEEN(1,$E$3))&amp;SingleQuote</f>
        <v>'tongueinvincible@Yahoo.com'</v>
      </c>
      <c r="F699" s="7" t="str">
        <f ca="1">UPPER(Users[[#This Row],[Email]])</f>
        <v>'TONGUEINVINCIBLE@YAHOO.COM'</v>
      </c>
      <c r="G699" s="7">
        <f>1</f>
        <v>1</v>
      </c>
      <c r="H699" s="7" t="str">
        <f t="shared" si="84"/>
        <v>'E195E8F8D0E81DB7F8920E1E339C6F90256C4C061C8F955FB6146E62B37D6D7E:01E52983AF1FB713C900A65E5DAE3AC3:50000:SHA256'</v>
      </c>
      <c r="I699" s="7" t="str">
        <f t="shared" si="88"/>
        <v>NewId()</v>
      </c>
      <c r="J699" s="7" t="str">
        <f t="shared" ca="1" si="85"/>
        <v>'294277'</v>
      </c>
      <c r="K699" s="7" t="str">
        <f t="shared" ca="1" si="86"/>
        <v>'09126321026'</v>
      </c>
      <c r="L699" s="7">
        <f>1</f>
        <v>1</v>
      </c>
      <c r="M699" s="8" t="str">
        <f t="shared" si="89"/>
        <v>Null</v>
      </c>
      <c r="N699" s="7">
        <f>0</f>
        <v>0</v>
      </c>
      <c r="O699" s="7" t="str">
        <f ca="1">SingleQuote&amp;
_xlfn.LET(
_xlpm.createDate,
SUBSTITUTE(Users[[#This Row],[CreatedDate]],SingleQuote,""),
TEXT(RANDBETWEEN(_xlpm.createDate,MaxDate),"yyyy-mm-dd")  &amp; " "&amp;  TEXT(TIME(RANDBETWEEN(0,23),RANDBETWEEN(0,59),RANDBETWEEN(0,59)),"hh:mm:ss")
)
&amp; SingleQuote</f>
        <v>'2009-01-05 11:18:05'</v>
      </c>
      <c r="P699" s="7" t="str">
        <f t="shared" si="90"/>
        <v>NewId()</v>
      </c>
      <c r="Q699" s="11" t="str">
        <f t="shared" ca="1" si="87"/>
        <v>'2007-09-23 00:01:37'</v>
      </c>
      <c r="R69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'2008-12-11 00:37:53'</v>
      </c>
      <c r="S699" s="8" t="str">
        <f t="shared" si="91"/>
        <v>Null</v>
      </c>
      <c r="T699" s="7">
        <f>1</f>
        <v>1</v>
      </c>
      <c r="U699" s="7">
        <f>0</f>
        <v>0</v>
      </c>
      <c r="V69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(1,'tongueinvincible','TONGUEINVINCIBLE','tongueinvincible@Yahoo.com','TONGUEINVINCIBLE@YAHOO.COM',1,'E195E8F8D0E81DB7F8920E1E339C6F90256C4C061C8F955FB6146E62B37D6D7E:01E52983AF1FB713C900A65E5DAE3AC3:50000:SHA256',NewId(),'294277','09126321026',1,Null,0,'2009-01-05 11:18:05',NewId(),'2007-09-23 00:01:37','2008-12-11 00:37:53',Null,1,0)</v>
      </c>
    </row>
    <row r="700" spans="1:22" x14ac:dyDescent="0.25">
      <c r="A700" s="7">
        <f>ROW()-ROW(Users[[#Headers],[Id]])</f>
        <v>695</v>
      </c>
      <c r="B700" s="7">
        <f>1</f>
        <v>1</v>
      </c>
      <c r="C700" s="7" t="str" cm="1">
        <f t="array" ref="C700">SingleQuote&amp; INDEX(UserNames[UserName],Users[[#This Row],[Id]])&amp;SingleQuote</f>
        <v>'mojangplantar'</v>
      </c>
      <c r="D700" s="7" t="str">
        <f>UPPER(Users[[#This Row],[UserName]])</f>
        <v>'MOJANGPLANTAR'</v>
      </c>
      <c r="E700" s="7" t="str" cm="1">
        <f t="array" aca="1" ref="E700" ca="1">SingleQuote&amp; INDEX(UserNames[UserName],Users[[#This Row],[Id]])&amp;"@"&amp; INDEX(EmailProviders[EmailProvider],RANDBETWEEN(1,$E$3))&amp;SingleQuote</f>
        <v>'mojangplantar@Outlook.Com'</v>
      </c>
      <c r="F700" s="7" t="str">
        <f ca="1">UPPER(Users[[#This Row],[Email]])</f>
        <v>'MOJANGPLANTAR@OUTLOOK.COM'</v>
      </c>
      <c r="G700" s="7">
        <f>1</f>
        <v>1</v>
      </c>
      <c r="H700" s="7" t="str">
        <f t="shared" si="84"/>
        <v>'E195E8F8D0E81DB7F8920E1E339C6F90256C4C061C8F955FB6146E62B37D6D7E:01E52983AF1FB713C900A65E5DAE3AC3:50000:SHA256'</v>
      </c>
      <c r="I700" s="7" t="str">
        <f t="shared" si="88"/>
        <v>NewId()</v>
      </c>
      <c r="J700" s="7" t="str">
        <f t="shared" ca="1" si="85"/>
        <v>'494198'</v>
      </c>
      <c r="K700" s="7" t="str">
        <f t="shared" ca="1" si="86"/>
        <v>'09128029011'</v>
      </c>
      <c r="L700" s="7">
        <f>1</f>
        <v>1</v>
      </c>
      <c r="M700" s="8" t="str">
        <f t="shared" si="89"/>
        <v>Null</v>
      </c>
      <c r="N700" s="7">
        <f>0</f>
        <v>0</v>
      </c>
      <c r="O700" s="7" t="str">
        <f ca="1">SingleQuote&amp;
_xlfn.LET(
_xlpm.createDate,
SUBSTITUTE(Users[[#This Row],[CreatedDate]],SingleQuote,""),
TEXT(RANDBETWEEN(_xlpm.createDate,MaxDate),"yyyy-mm-dd")  &amp; " "&amp;  TEXT(TIME(RANDBETWEEN(0,23),RANDBETWEEN(0,59),RANDBETWEEN(0,59)),"hh:mm:ss")
)
&amp; SingleQuote</f>
        <v>'2021-08-19 21:31:25'</v>
      </c>
      <c r="P700" s="7" t="str">
        <f t="shared" si="90"/>
        <v>NewId()</v>
      </c>
      <c r="Q700" s="11" t="str">
        <f t="shared" ca="1" si="87"/>
        <v>'2007-09-27 03:56:51'</v>
      </c>
      <c r="R70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'2010-01-11 13:49:04'</v>
      </c>
      <c r="S700" s="8" t="str">
        <f t="shared" si="91"/>
        <v>Null</v>
      </c>
      <c r="T700" s="7">
        <f>1</f>
        <v>1</v>
      </c>
      <c r="U700" s="7">
        <f>0</f>
        <v>0</v>
      </c>
      <c r="V70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(1,'mojangplantar','MOJANGPLANTAR','mojangplantar@Outlook.Com','MOJANGPLANTAR@OUTLOOK.COM',1,'E195E8F8D0E81DB7F8920E1E339C6F90256C4C061C8F955FB6146E62B37D6D7E:01E52983AF1FB713C900A65E5DAE3AC3:50000:SHA256',NewId(),'494198','09128029011',1,Null,0,'2021-08-19 21:31:25',NewId(),'2007-09-27 03:56:51','2010-01-11 13:49:04',Null,1,0)</v>
      </c>
    </row>
    <row r="701" spans="1:22" x14ac:dyDescent="0.25">
      <c r="A701" s="7">
        <f>ROW()-ROW(Users[[#Headers],[Id]])</f>
        <v>696</v>
      </c>
      <c r="B701" s="7">
        <f>1</f>
        <v>1</v>
      </c>
      <c r="C701" s="7" t="str" cm="1">
        <f t="array" ref="C701">SingleQuote&amp; INDEX(UserNames[UserName],Users[[#This Row],[Id]])&amp;SingleQuote</f>
        <v>'garagewilling'</v>
      </c>
      <c r="D701" s="7" t="str">
        <f>UPPER(Users[[#This Row],[UserName]])</f>
        <v>'GARAGEWILLING'</v>
      </c>
      <c r="E701" s="7" t="str" cm="1">
        <f t="array" aca="1" ref="E701" ca="1">SingleQuote&amp; INDEX(UserNames[UserName],Users[[#This Row],[Id]])&amp;"@"&amp; INDEX(EmailProviders[EmailProvider],RANDBETWEEN(1,$E$3))&amp;SingleQuote</f>
        <v>'garagewilling@Yahoo.com'</v>
      </c>
      <c r="F701" s="7" t="str">
        <f ca="1">UPPER(Users[[#This Row],[Email]])</f>
        <v>'GARAGEWILLING@YAHOO.COM'</v>
      </c>
      <c r="G701" s="7">
        <f>1</f>
        <v>1</v>
      </c>
      <c r="H701" s="7" t="str">
        <f t="shared" si="84"/>
        <v>'E195E8F8D0E81DB7F8920E1E339C6F90256C4C061C8F955FB6146E62B37D6D7E:01E52983AF1FB713C900A65E5DAE3AC3:50000:SHA256'</v>
      </c>
      <c r="I701" s="7" t="str">
        <f t="shared" si="88"/>
        <v>NewId()</v>
      </c>
      <c r="J701" s="7" t="str">
        <f t="shared" ca="1" si="85"/>
        <v>'708208'</v>
      </c>
      <c r="K701" s="7" t="str">
        <f t="shared" ca="1" si="86"/>
        <v>'09126278610'</v>
      </c>
      <c r="L701" s="7">
        <f>1</f>
        <v>1</v>
      </c>
      <c r="M701" s="8" t="str">
        <f t="shared" si="89"/>
        <v>Null</v>
      </c>
      <c r="N701" s="7">
        <f>0</f>
        <v>0</v>
      </c>
      <c r="O701" s="7" t="str">
        <f ca="1">SingleQuote&amp;
_xlfn.LET(
_xlpm.createDate,
SUBSTITUTE(Users[[#This Row],[CreatedDate]],SingleQuote,""),
TEXT(RANDBETWEEN(_xlpm.createDate,MaxDate),"yyyy-mm-dd")  &amp; " "&amp;  TEXT(TIME(RANDBETWEEN(0,23),RANDBETWEEN(0,59),RANDBETWEEN(0,59)),"hh:mm:ss")
)
&amp; SingleQuote</f>
        <v>'2015-01-31 00:18:38'</v>
      </c>
      <c r="P701" s="7" t="str">
        <f t="shared" si="90"/>
        <v>NewId()</v>
      </c>
      <c r="Q701" s="11" t="str">
        <f t="shared" ca="1" si="87"/>
        <v>'2007-10-03 16:03:32'</v>
      </c>
      <c r="R70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'2012-12-12 23:29:04'</v>
      </c>
      <c r="S701" s="8" t="str">
        <f t="shared" si="91"/>
        <v>Null</v>
      </c>
      <c r="T701" s="7">
        <f>1</f>
        <v>1</v>
      </c>
      <c r="U701" s="7">
        <f>0</f>
        <v>0</v>
      </c>
      <c r="V70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(1,'garagewilling','GARAGEWILLING','garagewilling@Yahoo.com','GARAGEWILLING@YAHOO.COM',1,'E195E8F8D0E81DB7F8920E1E339C6F90256C4C061C8F955FB6146E62B37D6D7E:01E52983AF1FB713C900A65E5DAE3AC3:50000:SHA256',NewId(),'708208','09126278610',1,Null,0,'2015-01-31 00:18:38',NewId(),'2007-10-03 16:03:32','2012-12-12 23:29:04',Null,1,0)</v>
      </c>
    </row>
    <row r="702" spans="1:22" x14ac:dyDescent="0.25">
      <c r="A702" s="7">
        <f>ROW()-ROW(Users[[#Headers],[Id]])</f>
        <v>697</v>
      </c>
      <c r="B702" s="7">
        <f>1</f>
        <v>1</v>
      </c>
      <c r="C702" s="7" t="str" cm="1">
        <f t="array" ref="C702">SingleQuote&amp; INDEX(UserNames[UserName],Users[[#This Row],[Id]])&amp;SingleQuote</f>
        <v>'carolingswimming'</v>
      </c>
      <c r="D702" s="7" t="str">
        <f>UPPER(Users[[#This Row],[UserName]])</f>
        <v>'CAROLINGSWIMMING'</v>
      </c>
      <c r="E702" s="7" t="str" cm="1">
        <f t="array" aca="1" ref="E702" ca="1">SingleQuote&amp; INDEX(UserNames[UserName],Users[[#This Row],[Id]])&amp;"@"&amp; INDEX(EmailProviders[EmailProvider],RANDBETWEEN(1,$E$3))&amp;SingleQuote</f>
        <v>'carolingswimming@Yahoo.com'</v>
      </c>
      <c r="F702" s="7" t="str">
        <f ca="1">UPPER(Users[[#This Row],[Email]])</f>
        <v>'CAROLINGSWIMMING@YAHOO.COM'</v>
      </c>
      <c r="G702" s="7">
        <f>1</f>
        <v>1</v>
      </c>
      <c r="H702" s="7" t="str">
        <f t="shared" si="84"/>
        <v>'E195E8F8D0E81DB7F8920E1E339C6F90256C4C061C8F955FB6146E62B37D6D7E:01E52983AF1FB713C900A65E5DAE3AC3:50000:SHA256'</v>
      </c>
      <c r="I702" s="7" t="str">
        <f t="shared" si="88"/>
        <v>NewId()</v>
      </c>
      <c r="J702" s="7" t="str">
        <f t="shared" ca="1" si="85"/>
        <v>'509218'</v>
      </c>
      <c r="K702" s="7" t="str">
        <f t="shared" ca="1" si="86"/>
        <v>'09127652420'</v>
      </c>
      <c r="L702" s="7">
        <f>1</f>
        <v>1</v>
      </c>
      <c r="M702" s="8" t="str">
        <f t="shared" si="89"/>
        <v>Null</v>
      </c>
      <c r="N702" s="7">
        <f>0</f>
        <v>0</v>
      </c>
      <c r="O702" s="7" t="str">
        <f ca="1">SingleQuote&amp;
_xlfn.LET(
_xlpm.createDate,
SUBSTITUTE(Users[[#This Row],[CreatedDate]],SingleQuote,""),
TEXT(RANDBETWEEN(_xlpm.createDate,MaxDate),"yyyy-mm-dd")  &amp; " "&amp;  TEXT(TIME(RANDBETWEEN(0,23),RANDBETWEEN(0,59),RANDBETWEEN(0,59)),"hh:mm:ss")
)
&amp; SingleQuote</f>
        <v>'2009-09-23 15:44:01'</v>
      </c>
      <c r="P702" s="7" t="str">
        <f t="shared" si="90"/>
        <v>NewId()</v>
      </c>
      <c r="Q702" s="11" t="str">
        <f t="shared" ca="1" si="87"/>
        <v>'2007-10-07 03:08:02'</v>
      </c>
      <c r="R70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'2008-01-04 16:07:56'</v>
      </c>
      <c r="S702" s="8" t="str">
        <f t="shared" si="91"/>
        <v>Null</v>
      </c>
      <c r="T702" s="7">
        <f>1</f>
        <v>1</v>
      </c>
      <c r="U702" s="7">
        <f>0</f>
        <v>0</v>
      </c>
      <c r="V70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(1,'carolingswimming','CAROLINGSWIMMING','carolingswimming@Yahoo.com','CAROLINGSWIMMING@YAHOO.COM',1,'E195E8F8D0E81DB7F8920E1E339C6F90256C4C061C8F955FB6146E62B37D6D7E:01E52983AF1FB713C900A65E5DAE3AC3:50000:SHA256',NewId(),'509218','09127652420',1,Null,0,'2009-09-23 15:44:01',NewId(),'2007-10-07 03:08:02','2008-01-04 16:07:56',Null,1,0)</v>
      </c>
    </row>
    <row r="703" spans="1:22" x14ac:dyDescent="0.25">
      <c r="A703" s="7">
        <f>ROW()-ROW(Users[[#Headers],[Id]])</f>
        <v>698</v>
      </c>
      <c r="B703" s="7">
        <f>1</f>
        <v>1</v>
      </c>
      <c r="C703" s="7" t="str" cm="1">
        <f t="array" ref="C703">SingleQuote&amp; INDEX(UserNames[UserName],Users[[#This Row],[Id]])&amp;SingleQuote</f>
        <v>'estimatecorpuscle'</v>
      </c>
      <c r="D703" s="7" t="str">
        <f>UPPER(Users[[#This Row],[UserName]])</f>
        <v>'ESTIMATECORPUSCLE'</v>
      </c>
      <c r="E703" s="7" t="str" cm="1">
        <f t="array" aca="1" ref="E703" ca="1">SingleQuote&amp; INDEX(UserNames[UserName],Users[[#This Row],[Id]])&amp;"@"&amp; INDEX(EmailProviders[EmailProvider],RANDBETWEEN(1,$E$3))&amp;SingleQuote</f>
        <v>'estimatecorpuscle@Yahoo.com'</v>
      </c>
      <c r="F703" s="7" t="str">
        <f ca="1">UPPER(Users[[#This Row],[Email]])</f>
        <v>'ESTIMATECORPUSCLE@YAHOO.COM'</v>
      </c>
      <c r="G703" s="7">
        <f>1</f>
        <v>1</v>
      </c>
      <c r="H703" s="7" t="str">
        <f t="shared" si="84"/>
        <v>'E195E8F8D0E81DB7F8920E1E339C6F90256C4C061C8F955FB6146E62B37D6D7E:01E52983AF1FB713C900A65E5DAE3AC3:50000:SHA256'</v>
      </c>
      <c r="I703" s="7" t="str">
        <f t="shared" si="88"/>
        <v>NewId()</v>
      </c>
      <c r="J703" s="7" t="str">
        <f t="shared" ca="1" si="85"/>
        <v>'143309'</v>
      </c>
      <c r="K703" s="7" t="str">
        <f t="shared" ca="1" si="86"/>
        <v>'09123187104'</v>
      </c>
      <c r="L703" s="7">
        <f>1</f>
        <v>1</v>
      </c>
      <c r="M703" s="8" t="str">
        <f t="shared" si="89"/>
        <v>Null</v>
      </c>
      <c r="N703" s="7">
        <f>0</f>
        <v>0</v>
      </c>
      <c r="O703" s="7" t="str">
        <f ca="1">SingleQuote&amp;
_xlfn.LET(
_xlpm.createDate,
SUBSTITUTE(Users[[#This Row],[CreatedDate]],SingleQuote,""),
TEXT(RANDBETWEEN(_xlpm.createDate,MaxDate),"yyyy-mm-dd")  &amp; " "&amp;  TEXT(TIME(RANDBETWEEN(0,23),RANDBETWEEN(0,59),RANDBETWEEN(0,59)),"hh:mm:ss")
)
&amp; SingleQuote</f>
        <v>'2011-12-10 03:32:29'</v>
      </c>
      <c r="P703" s="7" t="str">
        <f t="shared" si="90"/>
        <v>NewId()</v>
      </c>
      <c r="Q703" s="11" t="str">
        <f t="shared" ca="1" si="87"/>
        <v>'2007-10-10 00:21:24'</v>
      </c>
      <c r="R70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'2011-02-06 21:28:29'</v>
      </c>
      <c r="S703" s="8" t="str">
        <f t="shared" si="91"/>
        <v>Null</v>
      </c>
      <c r="T703" s="7">
        <f>1</f>
        <v>1</v>
      </c>
      <c r="U703" s="7">
        <f>0</f>
        <v>0</v>
      </c>
      <c r="V70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(1,'estimatecorpuscle','ESTIMATECORPUSCLE','estimatecorpuscle@Yahoo.com','ESTIMATECORPUSCLE@YAHOO.COM',1,'E195E8F8D0E81DB7F8920E1E339C6F90256C4C061C8F955FB6146E62B37D6D7E:01E52983AF1FB713C900A65E5DAE3AC3:50000:SHA256',NewId(),'143309','09123187104',1,Null,0,'2011-12-10 03:32:29',NewId(),'2007-10-10 00:21:24','2011-02-06 21:28:29',Null,1,0)</v>
      </c>
    </row>
    <row r="704" spans="1:22" x14ac:dyDescent="0.25">
      <c r="A704" s="7">
        <f>ROW()-ROW(Users[[#Headers],[Id]])</f>
        <v>699</v>
      </c>
      <c r="B704" s="7">
        <f>1</f>
        <v>1</v>
      </c>
      <c r="C704" s="7" t="str" cm="1">
        <f t="array" ref="C704">SingleQuote&amp; INDEX(UserNames[UserName],Users[[#This Row],[Id]])&amp;SingleQuote</f>
        <v>'ahullsteel'</v>
      </c>
      <c r="D704" s="7" t="str">
        <f>UPPER(Users[[#This Row],[UserName]])</f>
        <v>'AHULLSTEEL'</v>
      </c>
      <c r="E704" s="7" t="str" cm="1">
        <f t="array" aca="1" ref="E704" ca="1">SingleQuote&amp; INDEX(UserNames[UserName],Users[[#This Row],[Id]])&amp;"@"&amp; INDEX(EmailProviders[EmailProvider],RANDBETWEEN(1,$E$3))&amp;SingleQuote</f>
        <v>'ahullsteel@Yahoo.com'</v>
      </c>
      <c r="F704" s="7" t="str">
        <f ca="1">UPPER(Users[[#This Row],[Email]])</f>
        <v>'AHULLSTEEL@YAHOO.COM'</v>
      </c>
      <c r="G704" s="7">
        <f>1</f>
        <v>1</v>
      </c>
      <c r="H704" s="7" t="str">
        <f t="shared" si="84"/>
        <v>'E195E8F8D0E81DB7F8920E1E339C6F90256C4C061C8F955FB6146E62B37D6D7E:01E52983AF1FB713C900A65E5DAE3AC3:50000:SHA256'</v>
      </c>
      <c r="I704" s="7" t="str">
        <f t="shared" si="88"/>
        <v>NewId()</v>
      </c>
      <c r="J704" s="7" t="str">
        <f t="shared" ca="1" si="85"/>
        <v>'246549'</v>
      </c>
      <c r="K704" s="7" t="str">
        <f t="shared" ca="1" si="86"/>
        <v>'09124086427'</v>
      </c>
      <c r="L704" s="7">
        <f>1</f>
        <v>1</v>
      </c>
      <c r="M704" s="8" t="str">
        <f t="shared" si="89"/>
        <v>Null</v>
      </c>
      <c r="N704" s="7">
        <f>0</f>
        <v>0</v>
      </c>
      <c r="O704" s="7" t="str">
        <f ca="1">SingleQuote&amp;
_xlfn.LET(
_xlpm.createDate,
SUBSTITUTE(Users[[#This Row],[CreatedDate]],SingleQuote,""),
TEXT(RANDBETWEEN(_xlpm.createDate,MaxDate),"yyyy-mm-dd")  &amp; " "&amp;  TEXT(TIME(RANDBETWEEN(0,23),RANDBETWEEN(0,59),RANDBETWEEN(0,59)),"hh:mm:ss")
)
&amp; SingleQuote</f>
        <v>'2017-02-05 16:54:24'</v>
      </c>
      <c r="P704" s="7" t="str">
        <f t="shared" si="90"/>
        <v>NewId()</v>
      </c>
      <c r="Q704" s="11" t="str">
        <f t="shared" ca="1" si="87"/>
        <v>'2007-10-15 06:08:34'</v>
      </c>
      <c r="R70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'2015-02-24 16:30:05'</v>
      </c>
      <c r="S704" s="8" t="str">
        <f t="shared" si="91"/>
        <v>Null</v>
      </c>
      <c r="T704" s="7">
        <f>1</f>
        <v>1</v>
      </c>
      <c r="U704" s="7">
        <f>0</f>
        <v>0</v>
      </c>
      <c r="V70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(1,'ahullsteel','AHULLSTEEL','ahullsteel@Yahoo.com','AHULLSTEEL@YAHOO.COM',1,'E195E8F8D0E81DB7F8920E1E339C6F90256C4C061C8F955FB6146E62B37D6D7E:01E52983AF1FB713C900A65E5DAE3AC3:50000:SHA256',NewId(),'246549','09124086427',1,Null,0,'2017-02-05 16:54:24',NewId(),'2007-10-15 06:08:34','2015-02-24 16:30:05',Null,1,0)</v>
      </c>
    </row>
    <row r="705" spans="1:22" x14ac:dyDescent="0.25">
      <c r="A705" s="7">
        <f>ROW()-ROW(Users[[#Headers],[Id]])</f>
        <v>700</v>
      </c>
      <c r="B705" s="7">
        <f>1</f>
        <v>1</v>
      </c>
      <c r="C705" s="7" t="str" cm="1">
        <f t="array" ref="C705">SingleQuote&amp; INDEX(UserNames[UserName],Users[[#This Row],[Id]])&amp;SingleQuote</f>
        <v>'musclevocal'</v>
      </c>
      <c r="D705" s="7" t="str">
        <f>UPPER(Users[[#This Row],[UserName]])</f>
        <v>'MUSCLEVOCAL'</v>
      </c>
      <c r="E705" s="7" t="str" cm="1">
        <f t="array" aca="1" ref="E705" ca="1">SingleQuote&amp; INDEX(UserNames[UserName],Users[[#This Row],[Id]])&amp;"@"&amp; INDEX(EmailProviders[EmailProvider],RANDBETWEEN(1,$E$3))&amp;SingleQuote</f>
        <v>'musclevocal@Gmail.Com'</v>
      </c>
      <c r="F705" s="7" t="str">
        <f ca="1">UPPER(Users[[#This Row],[Email]])</f>
        <v>'MUSCLEVOCAL@GMAIL.COM'</v>
      </c>
      <c r="G705" s="7">
        <f>1</f>
        <v>1</v>
      </c>
      <c r="H705" s="7" t="str">
        <f t="shared" si="84"/>
        <v>'E195E8F8D0E81DB7F8920E1E339C6F90256C4C061C8F955FB6146E62B37D6D7E:01E52983AF1FB713C900A65E5DAE3AC3:50000:SHA256'</v>
      </c>
      <c r="I705" s="7" t="str">
        <f t="shared" si="88"/>
        <v>NewId()</v>
      </c>
      <c r="J705" s="7" t="str">
        <f t="shared" ca="1" si="85"/>
        <v>'255712'</v>
      </c>
      <c r="K705" s="7" t="str">
        <f t="shared" ca="1" si="86"/>
        <v>'09125220592'</v>
      </c>
      <c r="L705" s="7">
        <f>1</f>
        <v>1</v>
      </c>
      <c r="M705" s="8" t="str">
        <f t="shared" si="89"/>
        <v>Null</v>
      </c>
      <c r="N705" s="7">
        <f>0</f>
        <v>0</v>
      </c>
      <c r="O705" s="7" t="str">
        <f ca="1">SingleQuote&amp;
_xlfn.LET(
_xlpm.createDate,
SUBSTITUTE(Users[[#This Row],[CreatedDate]],SingleQuote,""),
TEXT(RANDBETWEEN(_xlpm.createDate,MaxDate),"yyyy-mm-dd")  &amp; " "&amp;  TEXT(TIME(RANDBETWEEN(0,23),RANDBETWEEN(0,59),RANDBETWEEN(0,59)),"hh:mm:ss")
)
&amp; SingleQuote</f>
        <v>'2011-01-28 23:24:26'</v>
      </c>
      <c r="P705" s="7" t="str">
        <f t="shared" si="90"/>
        <v>NewId()</v>
      </c>
      <c r="Q705" s="11" t="str">
        <f t="shared" ca="1" si="87"/>
        <v>'2007-10-17 19:27:44'</v>
      </c>
      <c r="R70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'2008-06-18 15:20:14'</v>
      </c>
      <c r="S705" s="8" t="str">
        <f t="shared" si="91"/>
        <v>Null</v>
      </c>
      <c r="T705" s="7">
        <f>1</f>
        <v>1</v>
      </c>
      <c r="U705" s="7">
        <f>0</f>
        <v>0</v>
      </c>
      <c r="V70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(1,'musclevocal','MUSCLEVOCAL','musclevocal@Gmail.Com','MUSCLEVOCAL@GMAIL.COM',1,'E195E8F8D0E81DB7F8920E1E339C6F90256C4C061C8F955FB6146E62B37D6D7E:01E52983AF1FB713C900A65E5DAE3AC3:50000:SHA256',NewId(),'255712','09125220592',1,Null,0,'2011-01-28 23:24:26',NewId(),'2007-10-17 19:27:44','2008-06-18 15:20:14',Null,1,0)</v>
      </c>
    </row>
    <row r="706" spans="1:22" x14ac:dyDescent="0.25">
      <c r="A706" s="7">
        <f>ROW()-ROW(Users[[#Headers],[Id]])</f>
        <v>701</v>
      </c>
      <c r="B706" s="7">
        <f>1</f>
        <v>1</v>
      </c>
      <c r="C706" s="7" t="str" cm="1">
        <f t="array" ref="C706">SingleQuote&amp; INDEX(UserNames[UserName],Users[[#This Row],[Id]])&amp;SingleQuote</f>
        <v>'artificialpinch'</v>
      </c>
      <c r="D706" s="7" t="str">
        <f>UPPER(Users[[#This Row],[UserName]])</f>
        <v>'ARTIFICIALPINCH'</v>
      </c>
      <c r="E706" s="7" t="str" cm="1">
        <f t="array" aca="1" ref="E706" ca="1">SingleQuote&amp; INDEX(UserNames[UserName],Users[[#This Row],[Id]])&amp;"@"&amp; INDEX(EmailProviders[EmailProvider],RANDBETWEEN(1,$E$3))&amp;SingleQuote</f>
        <v>'artificialpinch@Outlook.Com'</v>
      </c>
      <c r="F706" s="7" t="str">
        <f ca="1">UPPER(Users[[#This Row],[Email]])</f>
        <v>'ARTIFICIALPINCH@OUTLOOK.COM'</v>
      </c>
      <c r="G706" s="7">
        <f>1</f>
        <v>1</v>
      </c>
      <c r="H706" s="7" t="str">
        <f t="shared" si="84"/>
        <v>'E195E8F8D0E81DB7F8920E1E339C6F90256C4C061C8F955FB6146E62B37D6D7E:01E52983AF1FB713C900A65E5DAE3AC3:50000:SHA256'</v>
      </c>
      <c r="I706" s="7" t="str">
        <f t="shared" si="88"/>
        <v>NewId()</v>
      </c>
      <c r="J706" s="7" t="str">
        <f t="shared" ca="1" si="85"/>
        <v>'890302'</v>
      </c>
      <c r="K706" s="7" t="str">
        <f t="shared" ca="1" si="86"/>
        <v>'09121596121'</v>
      </c>
      <c r="L706" s="7">
        <f>1</f>
        <v>1</v>
      </c>
      <c r="M706" s="8" t="str">
        <f t="shared" si="89"/>
        <v>Null</v>
      </c>
      <c r="N706" s="7">
        <f>0</f>
        <v>0</v>
      </c>
      <c r="O706" s="7" t="str">
        <f ca="1">SingleQuote&amp;
_xlfn.LET(
_xlpm.createDate,
SUBSTITUTE(Users[[#This Row],[CreatedDate]],SingleQuote,""),
TEXT(RANDBETWEEN(_xlpm.createDate,MaxDate),"yyyy-mm-dd")  &amp; " "&amp;  TEXT(TIME(RANDBETWEEN(0,23),RANDBETWEEN(0,59),RANDBETWEEN(0,59)),"hh:mm:ss")
)
&amp; SingleQuote</f>
        <v>'2012-09-15 06:45:57'</v>
      </c>
      <c r="P706" s="7" t="str">
        <f t="shared" si="90"/>
        <v>NewId()</v>
      </c>
      <c r="Q706" s="11" t="str">
        <f t="shared" ca="1" si="87"/>
        <v>'2007-10-21 01:42:34'</v>
      </c>
      <c r="R70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'2012-03-13 14:34:17'</v>
      </c>
      <c r="S706" s="8" t="str">
        <f t="shared" si="91"/>
        <v>Null</v>
      </c>
      <c r="T706" s="7">
        <f>1</f>
        <v>1</v>
      </c>
      <c r="U706" s="7">
        <f>0</f>
        <v>0</v>
      </c>
      <c r="V70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(1,'artificialpinch','ARTIFICIALPINCH','artificialpinch@Outlook.Com','ARTIFICIALPINCH@OUTLOOK.COM',1,'E195E8F8D0E81DB7F8920E1E339C6F90256C4C061C8F955FB6146E62B37D6D7E:01E52983AF1FB713C900A65E5DAE3AC3:50000:SHA256',NewId(),'890302','09121596121',1,Null,0,'2012-09-15 06:45:57',NewId(),'2007-10-21 01:42:34','2012-03-13 14:34:17',Null,1,0)</v>
      </c>
    </row>
    <row r="707" spans="1:22" x14ac:dyDescent="0.25">
      <c r="A707" s="7">
        <f>ROW()-ROW(Users[[#Headers],[Id]])</f>
        <v>702</v>
      </c>
      <c r="B707" s="7">
        <f>1</f>
        <v>1</v>
      </c>
      <c r="C707" s="7" t="str" cm="1">
        <f t="array" ref="C707">SingleQuote&amp; INDEX(UserNames[UserName],Users[[#This Row],[Id]])&amp;SingleQuote</f>
        <v>'resistancepasanda'</v>
      </c>
      <c r="D707" s="7" t="str">
        <f>UPPER(Users[[#This Row],[UserName]])</f>
        <v>'RESISTANCEPASANDA'</v>
      </c>
      <c r="E707" s="7" t="str" cm="1">
        <f t="array" aca="1" ref="E707" ca="1">SingleQuote&amp; INDEX(UserNames[UserName],Users[[#This Row],[Id]])&amp;"@"&amp; INDEX(EmailProviders[EmailProvider],RANDBETWEEN(1,$E$3))&amp;SingleQuote</f>
        <v>'resistancepasanda@Gmail.Com'</v>
      </c>
      <c r="F707" s="7" t="str">
        <f ca="1">UPPER(Users[[#This Row],[Email]])</f>
        <v>'RESISTANCEPASANDA@GMAIL.COM'</v>
      </c>
      <c r="G707" s="7">
        <f>1</f>
        <v>1</v>
      </c>
      <c r="H707" s="7" t="str">
        <f t="shared" si="84"/>
        <v>'E195E8F8D0E81DB7F8920E1E339C6F90256C4C061C8F955FB6146E62B37D6D7E:01E52983AF1FB713C900A65E5DAE3AC3:50000:SHA256'</v>
      </c>
      <c r="I707" s="7" t="str">
        <f t="shared" si="88"/>
        <v>NewId()</v>
      </c>
      <c r="J707" s="7" t="str">
        <f t="shared" ca="1" si="85"/>
        <v>'537441'</v>
      </c>
      <c r="K707" s="7" t="str">
        <f t="shared" ca="1" si="86"/>
        <v>'09122657046'</v>
      </c>
      <c r="L707" s="7">
        <f>1</f>
        <v>1</v>
      </c>
      <c r="M707" s="8" t="str">
        <f t="shared" si="89"/>
        <v>Null</v>
      </c>
      <c r="N707" s="7">
        <f>0</f>
        <v>0</v>
      </c>
      <c r="O707" s="7" t="str">
        <f ca="1">SingleQuote&amp;
_xlfn.LET(
_xlpm.createDate,
SUBSTITUTE(Users[[#This Row],[CreatedDate]],SingleQuote,""),
TEXT(RANDBETWEEN(_xlpm.createDate,MaxDate),"yyyy-mm-dd")  &amp; " "&amp;  TEXT(TIME(RANDBETWEEN(0,23),RANDBETWEEN(0,59),RANDBETWEEN(0,59)),"hh:mm:ss")
)
&amp; SingleQuote</f>
        <v>'2010-11-29 16:39:24'</v>
      </c>
      <c r="P707" s="7" t="str">
        <f t="shared" si="90"/>
        <v>NewId()</v>
      </c>
      <c r="Q707" s="11" t="str">
        <f t="shared" ca="1" si="87"/>
        <v>'2007-10-26 00:13:21'</v>
      </c>
      <c r="R70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'2010-08-08 21:58:17'</v>
      </c>
      <c r="S707" s="8" t="str">
        <f t="shared" si="91"/>
        <v>Null</v>
      </c>
      <c r="T707" s="7">
        <f>1</f>
        <v>1</v>
      </c>
      <c r="U707" s="7">
        <f>0</f>
        <v>0</v>
      </c>
      <c r="V70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(1,'resistancepasanda','RESISTANCEPASANDA','resistancepasanda@Gmail.Com','RESISTANCEPASANDA@GMAIL.COM',1,'E195E8F8D0E81DB7F8920E1E339C6F90256C4C061C8F955FB6146E62B37D6D7E:01E52983AF1FB713C900A65E5DAE3AC3:50000:SHA256',NewId(),'537441','09122657046',1,Null,0,'2010-11-29 16:39:24',NewId(),'2007-10-26 00:13:21','2010-08-08 21:58:17',Null,1,0)</v>
      </c>
    </row>
    <row r="708" spans="1:22" x14ac:dyDescent="0.25">
      <c r="A708" s="7">
        <f>ROW()-ROW(Users[[#Headers],[Id]])</f>
        <v>703</v>
      </c>
      <c r="B708" s="7">
        <f>1</f>
        <v>1</v>
      </c>
      <c r="C708" s="7" t="str" cm="1">
        <f t="array" ref="C708">SingleQuote&amp; INDEX(UserNames[UserName],Users[[#This Row],[Id]])&amp;SingleQuote</f>
        <v>'amongpacked'</v>
      </c>
      <c r="D708" s="7" t="str">
        <f>UPPER(Users[[#This Row],[UserName]])</f>
        <v>'AMONGPACKED'</v>
      </c>
      <c r="E708" s="7" t="str" cm="1">
        <f t="array" aca="1" ref="E708" ca="1">SingleQuote&amp; INDEX(UserNames[UserName],Users[[#This Row],[Id]])&amp;"@"&amp; INDEX(EmailProviders[EmailProvider],RANDBETWEEN(1,$E$3))&amp;SingleQuote</f>
        <v>'amongpacked@Gmail.Com'</v>
      </c>
      <c r="F708" s="7" t="str">
        <f ca="1">UPPER(Users[[#This Row],[Email]])</f>
        <v>'AMONGPACKED@GMAIL.COM'</v>
      </c>
      <c r="G708" s="7">
        <f>1</f>
        <v>1</v>
      </c>
      <c r="H708" s="7" t="str">
        <f t="shared" si="84"/>
        <v>'E195E8F8D0E81DB7F8920E1E339C6F90256C4C061C8F955FB6146E62B37D6D7E:01E52983AF1FB713C900A65E5DAE3AC3:50000:SHA256'</v>
      </c>
      <c r="I708" s="7" t="str">
        <f t="shared" si="88"/>
        <v>NewId()</v>
      </c>
      <c r="J708" s="7" t="str">
        <f t="shared" ca="1" si="85"/>
        <v>'826245'</v>
      </c>
      <c r="K708" s="7" t="str">
        <f t="shared" ca="1" si="86"/>
        <v>'09128291532'</v>
      </c>
      <c r="L708" s="7">
        <f>1</f>
        <v>1</v>
      </c>
      <c r="M708" s="8" t="str">
        <f t="shared" si="89"/>
        <v>Null</v>
      </c>
      <c r="N708" s="7">
        <f>0</f>
        <v>0</v>
      </c>
      <c r="O708" s="7" t="str">
        <f ca="1">SingleQuote&amp;
_xlfn.LET(
_xlpm.createDate,
SUBSTITUTE(Users[[#This Row],[CreatedDate]],SingleQuote,""),
TEXT(RANDBETWEEN(_xlpm.createDate,MaxDate),"yyyy-mm-dd")  &amp; " "&amp;  TEXT(TIME(RANDBETWEEN(0,23),RANDBETWEEN(0,59),RANDBETWEEN(0,59)),"hh:mm:ss")
)
&amp; SingleQuote</f>
        <v>'2019-11-30 08:55:32'</v>
      </c>
      <c r="P708" s="7" t="str">
        <f t="shared" si="90"/>
        <v>NewId()</v>
      </c>
      <c r="Q708" s="11" t="str">
        <f t="shared" ca="1" si="87"/>
        <v>'2007-10-30 14:22:08'</v>
      </c>
      <c r="R70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'2009-05-04 14:37:08'</v>
      </c>
      <c r="S708" s="8" t="str">
        <f t="shared" si="91"/>
        <v>Null</v>
      </c>
      <c r="T708" s="7">
        <f>1</f>
        <v>1</v>
      </c>
      <c r="U708" s="7">
        <f>0</f>
        <v>0</v>
      </c>
      <c r="V70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(1,'amongpacked','AMONGPACKED','amongpacked@Gmail.Com','AMONGPACKED@GMAIL.COM',1,'E195E8F8D0E81DB7F8920E1E339C6F90256C4C061C8F955FB6146E62B37D6D7E:01E52983AF1FB713C900A65E5DAE3AC3:50000:SHA256',NewId(),'826245','09128291532',1,Null,0,'2019-11-30 08:55:32',NewId(),'2007-10-30 14:22:08','2009-05-04 14:37:08',Null,1,0)</v>
      </c>
    </row>
    <row r="709" spans="1:22" x14ac:dyDescent="0.25">
      <c r="A709" s="7">
        <f>ROW()-ROW(Users[[#Headers],[Id]])</f>
        <v>704</v>
      </c>
      <c r="B709" s="7">
        <f>1</f>
        <v>1</v>
      </c>
      <c r="C709" s="7" t="str" cm="1">
        <f t="array" ref="C709">SingleQuote&amp; INDEX(UserNames[UserName],Users[[#This Row],[Id]])&amp;SingleQuote</f>
        <v>'limitprairiedog'</v>
      </c>
      <c r="D709" s="7" t="str">
        <f>UPPER(Users[[#This Row],[UserName]])</f>
        <v>'LIMITPRAIRIEDOG'</v>
      </c>
      <c r="E709" s="7" t="str" cm="1">
        <f t="array" aca="1" ref="E709" ca="1">SingleQuote&amp; INDEX(UserNames[UserName],Users[[#This Row],[Id]])&amp;"@"&amp; INDEX(EmailProviders[EmailProvider],RANDBETWEEN(1,$E$3))&amp;SingleQuote</f>
        <v>'limitprairiedog@Gmail.Com'</v>
      </c>
      <c r="F709" s="7" t="str">
        <f ca="1">UPPER(Users[[#This Row],[Email]])</f>
        <v>'LIMITPRAIRIEDOG@GMAIL.COM'</v>
      </c>
      <c r="G709" s="7">
        <f>1</f>
        <v>1</v>
      </c>
      <c r="H709" s="7" t="str">
        <f t="shared" si="84"/>
        <v>'E195E8F8D0E81DB7F8920E1E339C6F90256C4C061C8F955FB6146E62B37D6D7E:01E52983AF1FB713C900A65E5DAE3AC3:50000:SHA256'</v>
      </c>
      <c r="I709" s="7" t="str">
        <f t="shared" si="88"/>
        <v>NewId()</v>
      </c>
      <c r="J709" s="7" t="str">
        <f t="shared" ca="1" si="85"/>
        <v>'844685'</v>
      </c>
      <c r="K709" s="7" t="str">
        <f t="shared" ca="1" si="86"/>
        <v>'09121390655'</v>
      </c>
      <c r="L709" s="7">
        <f>1</f>
        <v>1</v>
      </c>
      <c r="M709" s="8" t="str">
        <f t="shared" si="89"/>
        <v>Null</v>
      </c>
      <c r="N709" s="7">
        <f>0</f>
        <v>0</v>
      </c>
      <c r="O709" s="7" t="str">
        <f ca="1">SingleQuote&amp;
_xlfn.LET(
_xlpm.createDate,
SUBSTITUTE(Users[[#This Row],[CreatedDate]],SingleQuote,""),
TEXT(RANDBETWEEN(_xlpm.createDate,MaxDate),"yyyy-mm-dd")  &amp; " "&amp;  TEXT(TIME(RANDBETWEEN(0,23),RANDBETWEEN(0,59),RANDBETWEEN(0,59)),"hh:mm:ss")
)
&amp; SingleQuote</f>
        <v>'2010-02-15 15:25:17'</v>
      </c>
      <c r="P709" s="7" t="str">
        <f t="shared" si="90"/>
        <v>NewId()</v>
      </c>
      <c r="Q709" s="11" t="str">
        <f t="shared" ca="1" si="87"/>
        <v>'2007-11-02 04:28:31'</v>
      </c>
      <c r="R70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'2009-12-05 20:50:31'</v>
      </c>
      <c r="S709" s="8" t="str">
        <f t="shared" si="91"/>
        <v>Null</v>
      </c>
      <c r="T709" s="7">
        <f>1</f>
        <v>1</v>
      </c>
      <c r="U709" s="7">
        <f>0</f>
        <v>0</v>
      </c>
      <c r="V70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(1,'limitprairiedog','LIMITPRAIRIEDOG','limitprairiedog@Gmail.Com','LIMITPRAIRIEDOG@GMAIL.COM',1,'E195E8F8D0E81DB7F8920E1E339C6F90256C4C061C8F955FB6146E62B37D6D7E:01E52983AF1FB713C900A65E5DAE3AC3:50000:SHA256',NewId(),'844685','09121390655',1,Null,0,'2010-02-15 15:25:17',NewId(),'2007-11-02 04:28:31','2009-12-05 20:50:31',Null,1,0)</v>
      </c>
    </row>
    <row r="710" spans="1:22" x14ac:dyDescent="0.25">
      <c r="A710" s="7">
        <f>ROW()-ROW(Users[[#Headers],[Id]])</f>
        <v>705</v>
      </c>
      <c r="B710" s="7">
        <f>1</f>
        <v>1</v>
      </c>
      <c r="C710" s="7" t="str" cm="1">
        <f t="array" ref="C710">SingleQuote&amp; INDEX(UserNames[UserName],Users[[#This Row],[Id]])&amp;SingleQuote</f>
        <v>'regionlychnis'</v>
      </c>
      <c r="D710" s="7" t="str">
        <f>UPPER(Users[[#This Row],[UserName]])</f>
        <v>'REGIONLYCHNIS'</v>
      </c>
      <c r="E710" s="7" t="str" cm="1">
        <f t="array" aca="1" ref="E710" ca="1">SingleQuote&amp; INDEX(UserNames[UserName],Users[[#This Row],[Id]])&amp;"@"&amp; INDEX(EmailProviders[EmailProvider],RANDBETWEEN(1,$E$3))&amp;SingleQuote</f>
        <v>'regionlychnis@Yahoo.com'</v>
      </c>
      <c r="F710" s="7" t="str">
        <f ca="1">UPPER(Users[[#This Row],[Email]])</f>
        <v>'REGIONLYCHNIS@YAHOO.COM'</v>
      </c>
      <c r="G710" s="7">
        <f>1</f>
        <v>1</v>
      </c>
      <c r="H710" s="7" t="str">
        <f t="shared" ref="H710:H773" si="92">SingleQuote&amp;"E195E8F8D0E81DB7F8920E1E339C6F90256C4C061C8F955FB6146E62B37D6D7E:01E52983AF1FB713C900A65E5DAE3AC3:50000:SHA256"&amp;SingleQuote</f>
        <v>'E195E8F8D0E81DB7F8920E1E339C6F90256C4C061C8F955FB6146E62B37D6D7E:01E52983AF1FB713C900A65E5DAE3AC3:50000:SHA256'</v>
      </c>
      <c r="I710" s="7" t="str">
        <f t="shared" si="88"/>
        <v>NewId()</v>
      </c>
      <c r="J710" s="7" t="str">
        <f t="shared" ref="J710:J773" ca="1" si="93">SingleQuote&amp;_xlfn.LET(_xlpm.random,RANDBETWEEN(1,(10^(ActivationCodeLength)-1)), REPT("0",ActivationCodeLength-LEN(_xlpm.random))&amp;_xlpm.random)&amp;SingleQuote</f>
        <v>'294944'</v>
      </c>
      <c r="K710" s="7" t="str">
        <f t="shared" ref="K710:K773" ca="1" si="94">SingleQuote&amp;MobilePrefix&amp;RANDBETWEEN((1*10^(MobileLength-LEN(MobilePrefix)-1)),(1*10^(MobileLength-LEN(MobilePrefix))-1))&amp;SingleQuote</f>
        <v>'09128958681'</v>
      </c>
      <c r="L710" s="7">
        <f>1</f>
        <v>1</v>
      </c>
      <c r="M710" s="8" t="str">
        <f t="shared" si="89"/>
        <v>Null</v>
      </c>
      <c r="N710" s="7">
        <f>0</f>
        <v>0</v>
      </c>
      <c r="O710" s="7" t="str">
        <f ca="1">SingleQuote&amp;
_xlfn.LET(
_xlpm.createDate,
SUBSTITUTE(Users[[#This Row],[CreatedDate]],SingleQuote,""),
TEXT(RANDBETWEEN(_xlpm.createDate,MaxDate),"yyyy-mm-dd")  &amp; " "&amp;  TEXT(TIME(RANDBETWEEN(0,23),RANDBETWEEN(0,59),RANDBETWEEN(0,59)),"hh:mm:ss")
)
&amp; SingleQuote</f>
        <v>'2019-12-13 08:36:48'</v>
      </c>
      <c r="P710" s="7" t="str">
        <f t="shared" si="90"/>
        <v>NewId()</v>
      </c>
      <c r="Q710" s="11" t="str">
        <f t="shared" ref="Q710:Q773" ca="1" si="95">SingleQuote&amp;_xlfn.LET(
_xlpm.min,MAX(IFERROR(SUBSTITUTE(Q709,SingleQuote,"")+1,0),MinDate),
_xlpm.max,_xlpm.min+TimePeriodLength,
TEXT(RANDBETWEEN(_xlpm.min,_xlpm.max),"yyyy-mm-dd")&amp; " " &amp; TEXT(TIME(RANDBETWEEN(0,23),RANDBETWEEN(0,59),RANDBETWEEN(0,59)),"hh:mm:ss")
)&amp; SingleQuote</f>
        <v>'2007-11-06 17:58:40'</v>
      </c>
      <c r="R71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'2011-07-18 23:09:15'</v>
      </c>
      <c r="S710" s="8" t="str">
        <f t="shared" si="91"/>
        <v>Null</v>
      </c>
      <c r="T710" s="7">
        <f>1</f>
        <v>1</v>
      </c>
      <c r="U710" s="7">
        <f>0</f>
        <v>0</v>
      </c>
      <c r="V71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(1,'regionlychnis','REGIONLYCHNIS','regionlychnis@Yahoo.com','REGIONLYCHNIS@YAHOO.COM',1,'E195E8F8D0E81DB7F8920E1E339C6F90256C4C061C8F955FB6146E62B37D6D7E:01E52983AF1FB713C900A65E5DAE3AC3:50000:SHA256',NewId(),'294944','09128958681',1,Null,0,'2019-12-13 08:36:48',NewId(),'2007-11-06 17:58:40','2011-07-18 23:09:15',Null,1,0)</v>
      </c>
    </row>
    <row r="711" spans="1:22" x14ac:dyDescent="0.25">
      <c r="A711" s="7">
        <f>ROW()-ROW(Users[[#Headers],[Id]])</f>
        <v>706</v>
      </c>
      <c r="B711" s="7">
        <f>1</f>
        <v>1</v>
      </c>
      <c r="C711" s="7" t="str" cm="1">
        <f t="array" ref="C711">SingleQuote&amp; INDEX(UserNames[UserName],Users[[#This Row],[Id]])&amp;SingleQuote</f>
        <v>'blockpremium'</v>
      </c>
      <c r="D711" s="7" t="str">
        <f>UPPER(Users[[#This Row],[UserName]])</f>
        <v>'BLOCKPREMIUM'</v>
      </c>
      <c r="E711" s="7" t="str" cm="1">
        <f t="array" aca="1" ref="E711" ca="1">SingleQuote&amp; INDEX(UserNames[UserName],Users[[#This Row],[Id]])&amp;"@"&amp; INDEX(EmailProviders[EmailProvider],RANDBETWEEN(1,$E$3))&amp;SingleQuote</f>
        <v>'blockpremium@Yahoo.com'</v>
      </c>
      <c r="F711" s="7" t="str">
        <f ca="1">UPPER(Users[[#This Row],[Email]])</f>
        <v>'BLOCKPREMIUM@YAHOO.COM'</v>
      </c>
      <c r="G711" s="7">
        <f>1</f>
        <v>1</v>
      </c>
      <c r="H711" s="7" t="str">
        <f t="shared" si="92"/>
        <v>'E195E8F8D0E81DB7F8920E1E339C6F90256C4C061C8F955FB6146E62B37D6D7E:01E52983AF1FB713C900A65E5DAE3AC3:50000:SHA256'</v>
      </c>
      <c r="I711" s="7" t="str">
        <f t="shared" ref="I711:I762" si="96">"NewId()"</f>
        <v>NewId()</v>
      </c>
      <c r="J711" s="7" t="str">
        <f t="shared" ca="1" si="93"/>
        <v>'490938'</v>
      </c>
      <c r="K711" s="7" t="str">
        <f t="shared" ca="1" si="94"/>
        <v>'09122889041'</v>
      </c>
      <c r="L711" s="7">
        <f>1</f>
        <v>1</v>
      </c>
      <c r="M711" s="8" t="str">
        <f t="shared" ref="M711:M762" si="97">"Null"</f>
        <v>Null</v>
      </c>
      <c r="N711" s="7">
        <f>0</f>
        <v>0</v>
      </c>
      <c r="O711" s="7" t="str">
        <f ca="1">SingleQuote&amp;
_xlfn.LET(
_xlpm.createDate,
SUBSTITUTE(Users[[#This Row],[CreatedDate]],SingleQuote,""),
TEXT(RANDBETWEEN(_xlpm.createDate,MaxDate),"yyyy-mm-dd")  &amp; " "&amp;  TEXT(TIME(RANDBETWEEN(0,23),RANDBETWEEN(0,59),RANDBETWEEN(0,59)),"hh:mm:ss")
)
&amp; SingleQuote</f>
        <v>'2021-07-16 09:26:31'</v>
      </c>
      <c r="P711" s="7" t="str">
        <f t="shared" ref="P711:P762" si="98">"NewId()"</f>
        <v>NewId()</v>
      </c>
      <c r="Q711" s="11" t="str">
        <f t="shared" ca="1" si="95"/>
        <v>'2007-11-09 11:59:45'</v>
      </c>
      <c r="R71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'2012-05-11 12:28:29'</v>
      </c>
      <c r="S711" s="8" t="str">
        <f t="shared" ref="S711:S762" si="99">"Null"</f>
        <v>Null</v>
      </c>
      <c r="T711" s="7">
        <f>1</f>
        <v>1</v>
      </c>
      <c r="U711" s="7">
        <f>0</f>
        <v>0</v>
      </c>
      <c r="V71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(1,'blockpremium','BLOCKPREMIUM','blockpremium@Yahoo.com','BLOCKPREMIUM@YAHOO.COM',1,'E195E8F8D0E81DB7F8920E1E339C6F90256C4C061C8F955FB6146E62B37D6D7E:01E52983AF1FB713C900A65E5DAE3AC3:50000:SHA256',NewId(),'490938','09122889041',1,Null,0,'2021-07-16 09:26:31',NewId(),'2007-11-09 11:59:45','2012-05-11 12:28:29',Null,1,0)</v>
      </c>
    </row>
    <row r="712" spans="1:22" x14ac:dyDescent="0.25">
      <c r="A712" s="7">
        <f>ROW()-ROW(Users[[#Headers],[Id]])</f>
        <v>707</v>
      </c>
      <c r="B712" s="7">
        <f>1</f>
        <v>1</v>
      </c>
      <c r="C712" s="7" t="str" cm="1">
        <f t="array" ref="C712">SingleQuote&amp; INDEX(UserNames[UserName],Users[[#This Row],[Id]])&amp;SingleQuote</f>
        <v>'collectionfiction'</v>
      </c>
      <c r="D712" s="7" t="str">
        <f>UPPER(Users[[#This Row],[UserName]])</f>
        <v>'COLLECTIONFICTION'</v>
      </c>
      <c r="E712" s="7" t="str" cm="1">
        <f t="array" aca="1" ref="E712" ca="1">SingleQuote&amp; INDEX(UserNames[UserName],Users[[#This Row],[Id]])&amp;"@"&amp; INDEX(EmailProviders[EmailProvider],RANDBETWEEN(1,$E$3))&amp;SingleQuote</f>
        <v>'collectionfiction@Yahoo.com'</v>
      </c>
      <c r="F712" s="7" t="str">
        <f ca="1">UPPER(Users[[#This Row],[Email]])</f>
        <v>'COLLECTIONFICTION@YAHOO.COM'</v>
      </c>
      <c r="G712" s="7">
        <f>1</f>
        <v>1</v>
      </c>
      <c r="H712" s="7" t="str">
        <f t="shared" si="92"/>
        <v>'E195E8F8D0E81DB7F8920E1E339C6F90256C4C061C8F955FB6146E62B37D6D7E:01E52983AF1FB713C900A65E5DAE3AC3:50000:SHA256'</v>
      </c>
      <c r="I712" s="7" t="str">
        <f t="shared" si="96"/>
        <v>NewId()</v>
      </c>
      <c r="J712" s="7" t="str">
        <f t="shared" ca="1" si="93"/>
        <v>'797667'</v>
      </c>
      <c r="K712" s="7" t="str">
        <f t="shared" ca="1" si="94"/>
        <v>'09121067404'</v>
      </c>
      <c r="L712" s="7">
        <f>1</f>
        <v>1</v>
      </c>
      <c r="M712" s="8" t="str">
        <f t="shared" si="97"/>
        <v>Null</v>
      </c>
      <c r="N712" s="7">
        <f>0</f>
        <v>0</v>
      </c>
      <c r="O712" s="7" t="str">
        <f ca="1">SingleQuote&amp;
_xlfn.LET(
_xlpm.createDate,
SUBSTITUTE(Users[[#This Row],[CreatedDate]],SingleQuote,""),
TEXT(RANDBETWEEN(_xlpm.createDate,MaxDate),"yyyy-mm-dd")  &amp; " "&amp;  TEXT(TIME(RANDBETWEEN(0,23),RANDBETWEEN(0,59),RANDBETWEEN(0,59)),"hh:mm:ss")
)
&amp; SingleQuote</f>
        <v>'2008-02-01 20:27:20'</v>
      </c>
      <c r="P712" s="7" t="str">
        <f t="shared" si="98"/>
        <v>NewId()</v>
      </c>
      <c r="Q712" s="11" t="str">
        <f t="shared" ca="1" si="95"/>
        <v>'2007-11-12 16:42:29'</v>
      </c>
      <c r="R71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'2007-12-17 01:58:51'</v>
      </c>
      <c r="S712" s="8" t="str">
        <f t="shared" si="99"/>
        <v>Null</v>
      </c>
      <c r="T712" s="7">
        <f>1</f>
        <v>1</v>
      </c>
      <c r="U712" s="7">
        <f>0</f>
        <v>0</v>
      </c>
      <c r="V71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(1,'collectionfiction','COLLECTIONFICTION','collectionfiction@Yahoo.com','COLLECTIONFICTION@YAHOO.COM',1,'E195E8F8D0E81DB7F8920E1E339C6F90256C4C061C8F955FB6146E62B37D6D7E:01E52983AF1FB713C900A65E5DAE3AC3:50000:SHA256',NewId(),'797667','09121067404',1,Null,0,'2008-02-01 20:27:20',NewId(),'2007-11-12 16:42:29','2007-12-17 01:58:51',Null,1,0)</v>
      </c>
    </row>
    <row r="713" spans="1:22" x14ac:dyDescent="0.25">
      <c r="A713" s="7">
        <f>ROW()-ROW(Users[[#Headers],[Id]])</f>
        <v>708</v>
      </c>
      <c r="B713" s="7">
        <f>1</f>
        <v>1</v>
      </c>
      <c r="C713" s="7" t="str" cm="1">
        <f t="array" ref="C713">SingleQuote&amp; INDEX(UserNames[UserName],Users[[#This Row],[Id]])&amp;SingleQuote</f>
        <v>'sweatorlop'</v>
      </c>
      <c r="D713" s="7" t="str">
        <f>UPPER(Users[[#This Row],[UserName]])</f>
        <v>'SWEATORLOP'</v>
      </c>
      <c r="E713" s="7" t="str" cm="1">
        <f t="array" aca="1" ref="E713" ca="1">SingleQuote&amp; INDEX(UserNames[UserName],Users[[#This Row],[Id]])&amp;"@"&amp; INDEX(EmailProviders[EmailProvider],RANDBETWEEN(1,$E$3))&amp;SingleQuote</f>
        <v>'sweatorlop@Outlook.Com'</v>
      </c>
      <c r="F713" s="7" t="str">
        <f ca="1">UPPER(Users[[#This Row],[Email]])</f>
        <v>'SWEATORLOP@OUTLOOK.COM'</v>
      </c>
      <c r="G713" s="7">
        <f>1</f>
        <v>1</v>
      </c>
      <c r="H713" s="7" t="str">
        <f t="shared" si="92"/>
        <v>'E195E8F8D0E81DB7F8920E1E339C6F90256C4C061C8F955FB6146E62B37D6D7E:01E52983AF1FB713C900A65E5DAE3AC3:50000:SHA256'</v>
      </c>
      <c r="I713" s="7" t="str">
        <f t="shared" si="96"/>
        <v>NewId()</v>
      </c>
      <c r="J713" s="7" t="str">
        <f t="shared" ca="1" si="93"/>
        <v>'221303'</v>
      </c>
      <c r="K713" s="7" t="str">
        <f t="shared" ca="1" si="94"/>
        <v>'09124113135'</v>
      </c>
      <c r="L713" s="7">
        <f>1</f>
        <v>1</v>
      </c>
      <c r="M713" s="8" t="str">
        <f t="shared" si="97"/>
        <v>Null</v>
      </c>
      <c r="N713" s="7">
        <f>0</f>
        <v>0</v>
      </c>
      <c r="O713" s="7" t="str">
        <f ca="1">SingleQuote&amp;
_xlfn.LET(
_xlpm.createDate,
SUBSTITUTE(Users[[#This Row],[CreatedDate]],SingleQuote,""),
TEXT(RANDBETWEEN(_xlpm.createDate,MaxDate),"yyyy-mm-dd")  &amp; " "&amp;  TEXT(TIME(RANDBETWEEN(0,23),RANDBETWEEN(0,59),RANDBETWEEN(0,59)),"hh:mm:ss")
)
&amp; SingleQuote</f>
        <v>'2016-09-23 11:09:57'</v>
      </c>
      <c r="P713" s="7" t="str">
        <f t="shared" si="98"/>
        <v>NewId()</v>
      </c>
      <c r="Q713" s="11" t="str">
        <f t="shared" ca="1" si="95"/>
        <v>'2007-11-15 04:42:53'</v>
      </c>
      <c r="R71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'2013-08-06 10:24:52'</v>
      </c>
      <c r="S713" s="8" t="str">
        <f t="shared" si="99"/>
        <v>Null</v>
      </c>
      <c r="T713" s="7">
        <f>1</f>
        <v>1</v>
      </c>
      <c r="U713" s="7">
        <f>0</f>
        <v>0</v>
      </c>
      <c r="V71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(1,'sweatorlop','SWEATORLOP','sweatorlop@Outlook.Com','SWEATORLOP@OUTLOOK.COM',1,'E195E8F8D0E81DB7F8920E1E339C6F90256C4C061C8F955FB6146E62B37D6D7E:01E52983AF1FB713C900A65E5DAE3AC3:50000:SHA256',NewId(),'221303','09124113135',1,Null,0,'2016-09-23 11:09:57',NewId(),'2007-11-15 04:42:53','2013-08-06 10:24:52',Null,1,0)</v>
      </c>
    </row>
    <row r="714" spans="1:22" x14ac:dyDescent="0.25">
      <c r="A714" s="7">
        <f>ROW()-ROW(Users[[#Headers],[Id]])</f>
        <v>709</v>
      </c>
      <c r="B714" s="7">
        <f>1</f>
        <v>1</v>
      </c>
      <c r="C714" s="7" t="str" cm="1">
        <f t="array" ref="C714">SingleQuote&amp; INDEX(UserNames[UserName],Users[[#This Row],[Id]])&amp;SingleQuote</f>
        <v>'macadamiatroubling'</v>
      </c>
      <c r="D714" s="7" t="str">
        <f>UPPER(Users[[#This Row],[UserName]])</f>
        <v>'MACADAMIATROUBLING'</v>
      </c>
      <c r="E714" s="7" t="str" cm="1">
        <f t="array" aca="1" ref="E714" ca="1">SingleQuote&amp; INDEX(UserNames[UserName],Users[[#This Row],[Id]])&amp;"@"&amp; INDEX(EmailProviders[EmailProvider],RANDBETWEEN(1,$E$3))&amp;SingleQuote</f>
        <v>'macadamiatroubling@Gmail.Com'</v>
      </c>
      <c r="F714" s="7" t="str">
        <f ca="1">UPPER(Users[[#This Row],[Email]])</f>
        <v>'MACADAMIATROUBLING@GMAIL.COM'</v>
      </c>
      <c r="G714" s="7">
        <f>1</f>
        <v>1</v>
      </c>
      <c r="H714" s="7" t="str">
        <f t="shared" si="92"/>
        <v>'E195E8F8D0E81DB7F8920E1E339C6F90256C4C061C8F955FB6146E62B37D6D7E:01E52983AF1FB713C900A65E5DAE3AC3:50000:SHA256'</v>
      </c>
      <c r="I714" s="7" t="str">
        <f t="shared" si="96"/>
        <v>NewId()</v>
      </c>
      <c r="J714" s="7" t="str">
        <f t="shared" ca="1" si="93"/>
        <v>'716363'</v>
      </c>
      <c r="K714" s="7" t="str">
        <f t="shared" ca="1" si="94"/>
        <v>'09123530852'</v>
      </c>
      <c r="L714" s="7">
        <f>1</f>
        <v>1</v>
      </c>
      <c r="M714" s="8" t="str">
        <f t="shared" si="97"/>
        <v>Null</v>
      </c>
      <c r="N714" s="7">
        <f>0</f>
        <v>0</v>
      </c>
      <c r="O714" s="7" t="str">
        <f ca="1">SingleQuote&amp;
_xlfn.LET(
_xlpm.createDate,
SUBSTITUTE(Users[[#This Row],[CreatedDate]],SingleQuote,""),
TEXT(RANDBETWEEN(_xlpm.createDate,MaxDate),"yyyy-mm-dd")  &amp; " "&amp;  TEXT(TIME(RANDBETWEEN(0,23),RANDBETWEEN(0,59),RANDBETWEEN(0,59)),"hh:mm:ss")
)
&amp; SingleQuote</f>
        <v>'2017-07-16 04:21:09'</v>
      </c>
      <c r="P714" s="7" t="str">
        <f t="shared" si="98"/>
        <v>NewId()</v>
      </c>
      <c r="Q714" s="11" t="str">
        <f t="shared" ca="1" si="95"/>
        <v>'2007-11-18 22:23:38'</v>
      </c>
      <c r="R71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'2011-01-28 14:42:51'</v>
      </c>
      <c r="S714" s="8" t="str">
        <f t="shared" si="99"/>
        <v>Null</v>
      </c>
      <c r="T714" s="7">
        <f>1</f>
        <v>1</v>
      </c>
      <c r="U714" s="7">
        <f>0</f>
        <v>0</v>
      </c>
      <c r="V71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(1,'macadamiatroubling','MACADAMIATROUBLING','macadamiatroubling@Gmail.Com','MACADAMIATROUBLING@GMAIL.COM',1,'E195E8F8D0E81DB7F8920E1E339C6F90256C4C061C8F955FB6146E62B37D6D7E:01E52983AF1FB713C900A65E5DAE3AC3:50000:SHA256',NewId(),'716363','09123530852',1,Null,0,'2017-07-16 04:21:09',NewId(),'2007-11-18 22:23:38','2011-01-28 14:42:51',Null,1,0)</v>
      </c>
    </row>
    <row r="715" spans="1:22" x14ac:dyDescent="0.25">
      <c r="A715" s="7">
        <f>ROW()-ROW(Users[[#Headers],[Id]])</f>
        <v>710</v>
      </c>
      <c r="B715" s="7">
        <f>1</f>
        <v>1</v>
      </c>
      <c r="C715" s="7" t="str" cm="1">
        <f t="array" ref="C715">SingleQuote&amp; INDEX(UserNames[UserName],Users[[#This Row],[Id]])&amp;SingleQuote</f>
        <v>'boxerwillow'</v>
      </c>
      <c r="D715" s="7" t="str">
        <f>UPPER(Users[[#This Row],[UserName]])</f>
        <v>'BOXERWILLOW'</v>
      </c>
      <c r="E715" s="7" t="str" cm="1">
        <f t="array" aca="1" ref="E715" ca="1">SingleQuote&amp; INDEX(UserNames[UserName],Users[[#This Row],[Id]])&amp;"@"&amp; INDEX(EmailProviders[EmailProvider],RANDBETWEEN(1,$E$3))&amp;SingleQuote</f>
        <v>'boxerwillow@Outlook.Com'</v>
      </c>
      <c r="F715" s="7" t="str">
        <f ca="1">UPPER(Users[[#This Row],[Email]])</f>
        <v>'BOXERWILLOW@OUTLOOK.COM'</v>
      </c>
      <c r="G715" s="7">
        <f>1</f>
        <v>1</v>
      </c>
      <c r="H715" s="7" t="str">
        <f t="shared" si="92"/>
        <v>'E195E8F8D0E81DB7F8920E1E339C6F90256C4C061C8F955FB6146E62B37D6D7E:01E52983AF1FB713C900A65E5DAE3AC3:50000:SHA256'</v>
      </c>
      <c r="I715" s="7" t="str">
        <f t="shared" si="96"/>
        <v>NewId()</v>
      </c>
      <c r="J715" s="7" t="str">
        <f t="shared" ca="1" si="93"/>
        <v>'257526'</v>
      </c>
      <c r="K715" s="7" t="str">
        <f t="shared" ca="1" si="94"/>
        <v>'09123137793'</v>
      </c>
      <c r="L715" s="7">
        <f>1</f>
        <v>1</v>
      </c>
      <c r="M715" s="8" t="str">
        <f t="shared" si="97"/>
        <v>Null</v>
      </c>
      <c r="N715" s="7">
        <f>0</f>
        <v>0</v>
      </c>
      <c r="O715" s="7" t="str">
        <f ca="1">SingleQuote&amp;
_xlfn.LET(
_xlpm.createDate,
SUBSTITUTE(Users[[#This Row],[CreatedDate]],SingleQuote,""),
TEXT(RANDBETWEEN(_xlpm.createDate,MaxDate),"yyyy-mm-dd")  &amp; " "&amp;  TEXT(TIME(RANDBETWEEN(0,23),RANDBETWEEN(0,59),RANDBETWEEN(0,59)),"hh:mm:ss")
)
&amp; SingleQuote</f>
        <v>'2020-07-06 04:57:25'</v>
      </c>
      <c r="P715" s="7" t="str">
        <f t="shared" si="98"/>
        <v>NewId()</v>
      </c>
      <c r="Q715" s="11" t="str">
        <f t="shared" ca="1" si="95"/>
        <v>'2007-11-20 15:29:18'</v>
      </c>
      <c r="R71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'2017-08-28 05:08:54'</v>
      </c>
      <c r="S715" s="8" t="str">
        <f t="shared" si="99"/>
        <v>Null</v>
      </c>
      <c r="T715" s="7">
        <f>1</f>
        <v>1</v>
      </c>
      <c r="U715" s="7">
        <f>0</f>
        <v>0</v>
      </c>
      <c r="V71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(1,'boxerwillow','BOXERWILLOW','boxerwillow@Outlook.Com','BOXERWILLOW@OUTLOOK.COM',1,'E195E8F8D0E81DB7F8920E1E339C6F90256C4C061C8F955FB6146E62B37D6D7E:01E52983AF1FB713C900A65E5DAE3AC3:50000:SHA256',NewId(),'257526','09123137793',1,Null,0,'2020-07-06 04:57:25',NewId(),'2007-11-20 15:29:18','2017-08-28 05:08:54',Null,1,0)</v>
      </c>
    </row>
    <row r="716" spans="1:22" x14ac:dyDescent="0.25">
      <c r="A716" s="7">
        <f>ROW()-ROW(Users[[#Headers],[Id]])</f>
        <v>711</v>
      </c>
      <c r="B716" s="7">
        <f>1</f>
        <v>1</v>
      </c>
      <c r="C716" s="7" t="str" cm="1">
        <f t="array" ref="C716">SingleQuote&amp; INDEX(UserNames[UserName],Users[[#This Row],[Id]])&amp;SingleQuote</f>
        <v>'icerinkriband'</v>
      </c>
      <c r="D716" s="7" t="str">
        <f>UPPER(Users[[#This Row],[UserName]])</f>
        <v>'ICERINKRIBAND'</v>
      </c>
      <c r="E716" s="7" t="str" cm="1">
        <f t="array" aca="1" ref="E716" ca="1">SingleQuote&amp; INDEX(UserNames[UserName],Users[[#This Row],[Id]])&amp;"@"&amp; INDEX(EmailProviders[EmailProvider],RANDBETWEEN(1,$E$3))&amp;SingleQuote</f>
        <v>'icerinkriband@Outlook.Com'</v>
      </c>
      <c r="F716" s="7" t="str">
        <f ca="1">UPPER(Users[[#This Row],[Email]])</f>
        <v>'ICERINKRIBAND@OUTLOOK.COM'</v>
      </c>
      <c r="G716" s="7">
        <f>1</f>
        <v>1</v>
      </c>
      <c r="H716" s="7" t="str">
        <f t="shared" si="92"/>
        <v>'E195E8F8D0E81DB7F8920E1E339C6F90256C4C061C8F955FB6146E62B37D6D7E:01E52983AF1FB713C900A65E5DAE3AC3:50000:SHA256'</v>
      </c>
      <c r="I716" s="7" t="str">
        <f t="shared" si="96"/>
        <v>NewId()</v>
      </c>
      <c r="J716" s="7" t="str">
        <f t="shared" ca="1" si="93"/>
        <v>'598361'</v>
      </c>
      <c r="K716" s="7" t="str">
        <f t="shared" ca="1" si="94"/>
        <v>'09126928388'</v>
      </c>
      <c r="L716" s="7">
        <f>1</f>
        <v>1</v>
      </c>
      <c r="M716" s="8" t="str">
        <f t="shared" si="97"/>
        <v>Null</v>
      </c>
      <c r="N716" s="7">
        <f>0</f>
        <v>0</v>
      </c>
      <c r="O716" s="7" t="str">
        <f ca="1">SingleQuote&amp;
_xlfn.LET(
_xlpm.createDate,
SUBSTITUTE(Users[[#This Row],[CreatedDate]],SingleQuote,""),
TEXT(RANDBETWEEN(_xlpm.createDate,MaxDate),"yyyy-mm-dd")  &amp; " "&amp;  TEXT(TIME(RANDBETWEEN(0,23),RANDBETWEEN(0,59),RANDBETWEEN(0,59)),"hh:mm:ss")
)
&amp; SingleQuote</f>
        <v>'2010-07-03 21:42:28'</v>
      </c>
      <c r="P716" s="7" t="str">
        <f t="shared" si="98"/>
        <v>NewId()</v>
      </c>
      <c r="Q716" s="11" t="str">
        <f t="shared" ca="1" si="95"/>
        <v>'2007-11-25 22:21:44'</v>
      </c>
      <c r="R71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'2010-06-09 12:26:47'</v>
      </c>
      <c r="S716" s="8" t="str">
        <f t="shared" si="99"/>
        <v>Null</v>
      </c>
      <c r="T716" s="7">
        <f>1</f>
        <v>1</v>
      </c>
      <c r="U716" s="7">
        <f>0</f>
        <v>0</v>
      </c>
      <c r="V71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(1,'icerinkriband','ICERINKRIBAND','icerinkriband@Outlook.Com','ICERINKRIBAND@OUTLOOK.COM',1,'E195E8F8D0E81DB7F8920E1E339C6F90256C4C061C8F955FB6146E62B37D6D7E:01E52983AF1FB713C900A65E5DAE3AC3:50000:SHA256',NewId(),'598361','09126928388',1,Null,0,'2010-07-03 21:42:28',NewId(),'2007-11-25 22:21:44','2010-06-09 12:26:47',Null,1,0)</v>
      </c>
    </row>
    <row r="717" spans="1:22" x14ac:dyDescent="0.25">
      <c r="A717" s="7">
        <f>ROW()-ROW(Users[[#Headers],[Id]])</f>
        <v>712</v>
      </c>
      <c r="B717" s="7">
        <f>1</f>
        <v>1</v>
      </c>
      <c r="C717" s="7" t="str" cm="1">
        <f t="array" ref="C717">SingleQuote&amp; INDEX(UserNames[UserName],Users[[#This Row],[Id]])&amp;SingleQuote</f>
        <v>'classvomer'</v>
      </c>
      <c r="D717" s="7" t="str">
        <f>UPPER(Users[[#This Row],[UserName]])</f>
        <v>'CLASSVOMER'</v>
      </c>
      <c r="E717" s="7" t="str" cm="1">
        <f t="array" aca="1" ref="E717" ca="1">SingleQuote&amp; INDEX(UserNames[UserName],Users[[#This Row],[Id]])&amp;"@"&amp; INDEX(EmailProviders[EmailProvider],RANDBETWEEN(1,$E$3))&amp;SingleQuote</f>
        <v>'classvomer@Outlook.Com'</v>
      </c>
      <c r="F717" s="7" t="str">
        <f ca="1">UPPER(Users[[#This Row],[Email]])</f>
        <v>'CLASSVOMER@OUTLOOK.COM'</v>
      </c>
      <c r="G717" s="7">
        <f>1</f>
        <v>1</v>
      </c>
      <c r="H717" s="7" t="str">
        <f t="shared" si="92"/>
        <v>'E195E8F8D0E81DB7F8920E1E339C6F90256C4C061C8F955FB6146E62B37D6D7E:01E52983AF1FB713C900A65E5DAE3AC3:50000:SHA256'</v>
      </c>
      <c r="I717" s="7" t="str">
        <f t="shared" si="96"/>
        <v>NewId()</v>
      </c>
      <c r="J717" s="7" t="str">
        <f t="shared" ca="1" si="93"/>
        <v>'769875'</v>
      </c>
      <c r="K717" s="7" t="str">
        <f t="shared" ca="1" si="94"/>
        <v>'09121343998'</v>
      </c>
      <c r="L717" s="7">
        <f>1</f>
        <v>1</v>
      </c>
      <c r="M717" s="8" t="str">
        <f t="shared" si="97"/>
        <v>Null</v>
      </c>
      <c r="N717" s="7">
        <f>0</f>
        <v>0</v>
      </c>
      <c r="O717" s="7" t="str">
        <f ca="1">SingleQuote&amp;
_xlfn.LET(
_xlpm.createDate,
SUBSTITUTE(Users[[#This Row],[CreatedDate]],SingleQuote,""),
TEXT(RANDBETWEEN(_xlpm.createDate,MaxDate),"yyyy-mm-dd")  &amp; " "&amp;  TEXT(TIME(RANDBETWEEN(0,23),RANDBETWEEN(0,59),RANDBETWEEN(0,59)),"hh:mm:ss")
)
&amp; SingleQuote</f>
        <v>'2014-12-03 19:28:08'</v>
      </c>
      <c r="P717" s="7" t="str">
        <f t="shared" si="98"/>
        <v>NewId()</v>
      </c>
      <c r="Q717" s="11" t="str">
        <f t="shared" ca="1" si="95"/>
        <v>'2007-11-28 07:55:17'</v>
      </c>
      <c r="R71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'2009-01-08 04:32:59'</v>
      </c>
      <c r="S717" s="8" t="str">
        <f t="shared" si="99"/>
        <v>Null</v>
      </c>
      <c r="T717" s="7">
        <f>1</f>
        <v>1</v>
      </c>
      <c r="U717" s="7">
        <f>0</f>
        <v>0</v>
      </c>
      <c r="V71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(1,'classvomer','CLASSVOMER','classvomer@Outlook.Com','CLASSVOMER@OUTLOOK.COM',1,'E195E8F8D0E81DB7F8920E1E339C6F90256C4C061C8F955FB6146E62B37D6D7E:01E52983AF1FB713C900A65E5DAE3AC3:50000:SHA256',NewId(),'769875','09121343998',1,Null,0,'2014-12-03 19:28:08',NewId(),'2007-11-28 07:55:17','2009-01-08 04:32:59',Null,1,0)</v>
      </c>
    </row>
    <row r="718" spans="1:22" x14ac:dyDescent="0.25">
      <c r="A718" s="7">
        <f>ROW()-ROW(Users[[#Headers],[Id]])</f>
        <v>713</v>
      </c>
      <c r="B718" s="7">
        <f>1</f>
        <v>1</v>
      </c>
      <c r="C718" s="7" t="str" cm="1">
        <f t="array" ref="C718">SingleQuote&amp; INDEX(UserNames[UserName],Users[[#This Row],[Id]])&amp;SingleQuote</f>
        <v>'growingregularly'</v>
      </c>
      <c r="D718" s="7" t="str">
        <f>UPPER(Users[[#This Row],[UserName]])</f>
        <v>'GROWINGREGULARLY'</v>
      </c>
      <c r="E718" s="7" t="str" cm="1">
        <f t="array" aca="1" ref="E718" ca="1">SingleQuote&amp; INDEX(UserNames[UserName],Users[[#This Row],[Id]])&amp;"@"&amp; INDEX(EmailProviders[EmailProvider],RANDBETWEEN(1,$E$3))&amp;SingleQuote</f>
        <v>'growingregularly@Gmail.Com'</v>
      </c>
      <c r="F718" s="7" t="str">
        <f ca="1">UPPER(Users[[#This Row],[Email]])</f>
        <v>'GROWINGREGULARLY@GMAIL.COM'</v>
      </c>
      <c r="G718" s="7">
        <f>1</f>
        <v>1</v>
      </c>
      <c r="H718" s="7" t="str">
        <f t="shared" si="92"/>
        <v>'E195E8F8D0E81DB7F8920E1E339C6F90256C4C061C8F955FB6146E62B37D6D7E:01E52983AF1FB713C900A65E5DAE3AC3:50000:SHA256'</v>
      </c>
      <c r="I718" s="7" t="str">
        <f t="shared" si="96"/>
        <v>NewId()</v>
      </c>
      <c r="J718" s="7" t="str">
        <f t="shared" ca="1" si="93"/>
        <v>'089140'</v>
      </c>
      <c r="K718" s="7" t="str">
        <f t="shared" ca="1" si="94"/>
        <v>'09125893411'</v>
      </c>
      <c r="L718" s="7">
        <f>1</f>
        <v>1</v>
      </c>
      <c r="M718" s="8" t="str">
        <f t="shared" si="97"/>
        <v>Null</v>
      </c>
      <c r="N718" s="7">
        <f>0</f>
        <v>0</v>
      </c>
      <c r="O718" s="7" t="str">
        <f ca="1">SingleQuote&amp;
_xlfn.LET(
_xlpm.createDate,
SUBSTITUTE(Users[[#This Row],[CreatedDate]],SingleQuote,""),
TEXT(RANDBETWEEN(_xlpm.createDate,MaxDate),"yyyy-mm-dd")  &amp; " "&amp;  TEXT(TIME(RANDBETWEEN(0,23),RANDBETWEEN(0,59),RANDBETWEEN(0,59)),"hh:mm:ss")
)
&amp; SingleQuote</f>
        <v>'2014-04-25 18:20:18'</v>
      </c>
      <c r="P718" s="7" t="str">
        <f t="shared" si="98"/>
        <v>NewId()</v>
      </c>
      <c r="Q718" s="11" t="str">
        <f t="shared" ca="1" si="95"/>
        <v>'2007-11-30 18:50:12'</v>
      </c>
      <c r="R71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'2010-05-19 19:40:27'</v>
      </c>
      <c r="S718" s="8" t="str">
        <f t="shared" si="99"/>
        <v>Null</v>
      </c>
      <c r="T718" s="7">
        <f>1</f>
        <v>1</v>
      </c>
      <c r="U718" s="7">
        <f>0</f>
        <v>0</v>
      </c>
      <c r="V71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(1,'growingregularly','GROWINGREGULARLY','growingregularly@Gmail.Com','GROWINGREGULARLY@GMAIL.COM',1,'E195E8F8D0E81DB7F8920E1E339C6F90256C4C061C8F955FB6146E62B37D6D7E:01E52983AF1FB713C900A65E5DAE3AC3:50000:SHA256',NewId(),'089140','09125893411',1,Null,0,'2014-04-25 18:20:18',NewId(),'2007-11-30 18:50:12','2010-05-19 19:40:27',Null,1,0)</v>
      </c>
    </row>
    <row r="719" spans="1:22" x14ac:dyDescent="0.25">
      <c r="A719" s="7">
        <f>ROW()-ROW(Users[[#Headers],[Id]])</f>
        <v>714</v>
      </c>
      <c r="B719" s="7">
        <f>1</f>
        <v>1</v>
      </c>
      <c r="C719" s="7" t="str" cm="1">
        <f t="array" ref="C719">SingleQuote&amp; INDEX(UserNames[UserName],Users[[#This Row],[Id]])&amp;SingleQuote</f>
        <v>'dermisexisting'</v>
      </c>
      <c r="D719" s="7" t="str">
        <f>UPPER(Users[[#This Row],[UserName]])</f>
        <v>'DERMISEXISTING'</v>
      </c>
      <c r="E719" s="7" t="str" cm="1">
        <f t="array" aca="1" ref="E719" ca="1">SingleQuote&amp; INDEX(UserNames[UserName],Users[[#This Row],[Id]])&amp;"@"&amp; INDEX(EmailProviders[EmailProvider],RANDBETWEEN(1,$E$3))&amp;SingleQuote</f>
        <v>'dermisexisting@Yahoo.com'</v>
      </c>
      <c r="F719" s="7" t="str">
        <f ca="1">UPPER(Users[[#This Row],[Email]])</f>
        <v>'DERMISEXISTING@YAHOO.COM'</v>
      </c>
      <c r="G719" s="7">
        <f>1</f>
        <v>1</v>
      </c>
      <c r="H719" s="7" t="str">
        <f t="shared" si="92"/>
        <v>'E195E8F8D0E81DB7F8920E1E339C6F90256C4C061C8F955FB6146E62B37D6D7E:01E52983AF1FB713C900A65E5DAE3AC3:50000:SHA256'</v>
      </c>
      <c r="I719" s="7" t="str">
        <f t="shared" si="96"/>
        <v>NewId()</v>
      </c>
      <c r="J719" s="7" t="str">
        <f t="shared" ca="1" si="93"/>
        <v>'956466'</v>
      </c>
      <c r="K719" s="7" t="str">
        <f t="shared" ca="1" si="94"/>
        <v>'09127645775'</v>
      </c>
      <c r="L719" s="7">
        <f>1</f>
        <v>1</v>
      </c>
      <c r="M719" s="8" t="str">
        <f t="shared" si="97"/>
        <v>Null</v>
      </c>
      <c r="N719" s="7">
        <f>0</f>
        <v>0</v>
      </c>
      <c r="O719" s="7" t="str">
        <f ca="1">SingleQuote&amp;
_xlfn.LET(
_xlpm.createDate,
SUBSTITUTE(Users[[#This Row],[CreatedDate]],SingleQuote,""),
TEXT(RANDBETWEEN(_xlpm.createDate,MaxDate),"yyyy-mm-dd")  &amp; " "&amp;  TEXT(TIME(RANDBETWEEN(0,23),RANDBETWEEN(0,59),RANDBETWEEN(0,59)),"hh:mm:ss")
)
&amp; SingleQuote</f>
        <v>'2013-11-12 11:44:25'</v>
      </c>
      <c r="P719" s="7" t="str">
        <f t="shared" si="98"/>
        <v>NewId()</v>
      </c>
      <c r="Q719" s="11" t="str">
        <f t="shared" ca="1" si="95"/>
        <v>'2007-12-02 15:39:09'</v>
      </c>
      <c r="R71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'2007-12-11 22:02:36'</v>
      </c>
      <c r="S719" s="8" t="str">
        <f t="shared" si="99"/>
        <v>Null</v>
      </c>
      <c r="T719" s="7">
        <f>1</f>
        <v>1</v>
      </c>
      <c r="U719" s="7">
        <f>0</f>
        <v>0</v>
      </c>
      <c r="V71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(1,'dermisexisting','DERMISEXISTING','dermisexisting@Yahoo.com','DERMISEXISTING@YAHOO.COM',1,'E195E8F8D0E81DB7F8920E1E339C6F90256C4C061C8F955FB6146E62B37D6D7E:01E52983AF1FB713C900A65E5DAE3AC3:50000:SHA256',NewId(),'956466','09127645775',1,Null,0,'2013-11-12 11:44:25',NewId(),'2007-12-02 15:39:09','2007-12-11 22:02:36',Null,1,0)</v>
      </c>
    </row>
    <row r="720" spans="1:22" x14ac:dyDescent="0.25">
      <c r="A720" s="7">
        <f>ROW()-ROW(Users[[#Headers],[Id]])</f>
        <v>715</v>
      </c>
      <c r="B720" s="7">
        <f>1</f>
        <v>1</v>
      </c>
      <c r="C720" s="7" t="str" cm="1">
        <f t="array" ref="C720">SingleQuote&amp; INDEX(UserNames[UserName],Users[[#This Row],[Id]])&amp;SingleQuote</f>
        <v>'pleaseinstead'</v>
      </c>
      <c r="D720" s="7" t="str">
        <f>UPPER(Users[[#This Row],[UserName]])</f>
        <v>'PLEASEINSTEAD'</v>
      </c>
      <c r="E720" s="7" t="str" cm="1">
        <f t="array" aca="1" ref="E720" ca="1">SingleQuote&amp; INDEX(UserNames[UserName],Users[[#This Row],[Id]])&amp;"@"&amp; INDEX(EmailProviders[EmailProvider],RANDBETWEEN(1,$E$3))&amp;SingleQuote</f>
        <v>'pleaseinstead@Gmail.Com'</v>
      </c>
      <c r="F720" s="7" t="str">
        <f ca="1">UPPER(Users[[#This Row],[Email]])</f>
        <v>'PLEASEINSTEAD@GMAIL.COM'</v>
      </c>
      <c r="G720" s="7">
        <f>1</f>
        <v>1</v>
      </c>
      <c r="H720" s="7" t="str">
        <f t="shared" si="92"/>
        <v>'E195E8F8D0E81DB7F8920E1E339C6F90256C4C061C8F955FB6146E62B37D6D7E:01E52983AF1FB713C900A65E5DAE3AC3:50000:SHA256'</v>
      </c>
      <c r="I720" s="7" t="str">
        <f t="shared" si="96"/>
        <v>NewId()</v>
      </c>
      <c r="J720" s="7" t="str">
        <f t="shared" ca="1" si="93"/>
        <v>'661274'</v>
      </c>
      <c r="K720" s="7" t="str">
        <f t="shared" ca="1" si="94"/>
        <v>'09122972473'</v>
      </c>
      <c r="L720" s="7">
        <f>1</f>
        <v>1</v>
      </c>
      <c r="M720" s="8" t="str">
        <f t="shared" si="97"/>
        <v>Null</v>
      </c>
      <c r="N720" s="7">
        <f>0</f>
        <v>0</v>
      </c>
      <c r="O720" s="7" t="str">
        <f ca="1">SingleQuote&amp;
_xlfn.LET(
_xlpm.createDate,
SUBSTITUTE(Users[[#This Row],[CreatedDate]],SingleQuote,""),
TEXT(RANDBETWEEN(_xlpm.createDate,MaxDate),"yyyy-mm-dd")  &amp; " "&amp;  TEXT(TIME(RANDBETWEEN(0,23),RANDBETWEEN(0,59),RANDBETWEEN(0,59)),"hh:mm:ss")
)
&amp; SingleQuote</f>
        <v>'2017-05-02 15:58:00'</v>
      </c>
      <c r="P720" s="7" t="str">
        <f t="shared" si="98"/>
        <v>NewId()</v>
      </c>
      <c r="Q720" s="11" t="str">
        <f t="shared" ca="1" si="95"/>
        <v>'2007-12-07 05:17:47'</v>
      </c>
      <c r="R72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'2015-09-13 07:10:25'</v>
      </c>
      <c r="S720" s="8" t="str">
        <f t="shared" si="99"/>
        <v>Null</v>
      </c>
      <c r="T720" s="7">
        <f>1</f>
        <v>1</v>
      </c>
      <c r="U720" s="7">
        <f>0</f>
        <v>0</v>
      </c>
      <c r="V72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(1,'pleaseinstead','PLEASEINSTEAD','pleaseinstead@Gmail.Com','PLEASEINSTEAD@GMAIL.COM',1,'E195E8F8D0E81DB7F8920E1E339C6F90256C4C061C8F955FB6146E62B37D6D7E:01E52983AF1FB713C900A65E5DAE3AC3:50000:SHA256',NewId(),'661274','09122972473',1,Null,0,'2017-05-02 15:58:00',NewId(),'2007-12-07 05:17:47','2015-09-13 07:10:25',Null,1,0)</v>
      </c>
    </row>
    <row r="721" spans="1:22" x14ac:dyDescent="0.25">
      <c r="A721" s="7">
        <f>ROW()-ROW(Users[[#Headers],[Id]])</f>
        <v>716</v>
      </c>
      <c r="B721" s="7">
        <f>1</f>
        <v>1</v>
      </c>
      <c r="C721" s="7" t="str" cm="1">
        <f t="array" ref="C721">SingleQuote&amp; INDEX(UserNames[UserName],Users[[#This Row],[Id]])&amp;SingleQuote</f>
        <v>'railbandage'</v>
      </c>
      <c r="D721" s="7" t="str">
        <f>UPPER(Users[[#This Row],[UserName]])</f>
        <v>'RAILBANDAGE'</v>
      </c>
      <c r="E721" s="7" t="str" cm="1">
        <f t="array" aca="1" ref="E721" ca="1">SingleQuote&amp; INDEX(UserNames[UserName],Users[[#This Row],[Id]])&amp;"@"&amp; INDEX(EmailProviders[EmailProvider],RANDBETWEEN(1,$E$3))&amp;SingleQuote</f>
        <v>'railbandage@Gmail.Com'</v>
      </c>
      <c r="F721" s="7" t="str">
        <f ca="1">UPPER(Users[[#This Row],[Email]])</f>
        <v>'RAILBANDAGE@GMAIL.COM'</v>
      </c>
      <c r="G721" s="7">
        <f>1</f>
        <v>1</v>
      </c>
      <c r="H721" s="7" t="str">
        <f t="shared" si="92"/>
        <v>'E195E8F8D0E81DB7F8920E1E339C6F90256C4C061C8F955FB6146E62B37D6D7E:01E52983AF1FB713C900A65E5DAE3AC3:50000:SHA256'</v>
      </c>
      <c r="I721" s="7" t="str">
        <f t="shared" si="96"/>
        <v>NewId()</v>
      </c>
      <c r="J721" s="7" t="str">
        <f t="shared" ca="1" si="93"/>
        <v>'322360'</v>
      </c>
      <c r="K721" s="7" t="str">
        <f t="shared" ca="1" si="94"/>
        <v>'09122662989'</v>
      </c>
      <c r="L721" s="7">
        <f>1</f>
        <v>1</v>
      </c>
      <c r="M721" s="8" t="str">
        <f t="shared" si="97"/>
        <v>Null</v>
      </c>
      <c r="N721" s="7">
        <f>0</f>
        <v>0</v>
      </c>
      <c r="O721" s="7" t="str">
        <f ca="1">SingleQuote&amp;
_xlfn.LET(
_xlpm.createDate,
SUBSTITUTE(Users[[#This Row],[CreatedDate]],SingleQuote,""),
TEXT(RANDBETWEEN(_xlpm.createDate,MaxDate),"yyyy-mm-dd")  &amp; " "&amp;  TEXT(TIME(RANDBETWEEN(0,23),RANDBETWEEN(0,59),RANDBETWEEN(0,59)),"hh:mm:ss")
)
&amp; SingleQuote</f>
        <v>'2010-03-19 06:53:59'</v>
      </c>
      <c r="P721" s="7" t="str">
        <f t="shared" si="98"/>
        <v>NewId()</v>
      </c>
      <c r="Q721" s="11" t="str">
        <f t="shared" ca="1" si="95"/>
        <v>'2007-12-09 05:42:49'</v>
      </c>
      <c r="R72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'2009-03-08 20:29:58'</v>
      </c>
      <c r="S721" s="8" t="str">
        <f t="shared" si="99"/>
        <v>Null</v>
      </c>
      <c r="T721" s="7">
        <f>1</f>
        <v>1</v>
      </c>
      <c r="U721" s="7">
        <f>0</f>
        <v>0</v>
      </c>
      <c r="V72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(1,'railbandage','RAILBANDAGE','railbandage@Gmail.Com','RAILBANDAGE@GMAIL.COM',1,'E195E8F8D0E81DB7F8920E1E339C6F90256C4C061C8F955FB6146E62B37D6D7E:01E52983AF1FB713C900A65E5DAE3AC3:50000:SHA256',NewId(),'322360','09122662989',1,Null,0,'2010-03-19 06:53:59',NewId(),'2007-12-09 05:42:49','2009-03-08 20:29:58',Null,1,0)</v>
      </c>
    </row>
    <row r="722" spans="1:22" x14ac:dyDescent="0.25">
      <c r="A722" s="7">
        <f>ROW()-ROW(Users[[#Headers],[Id]])</f>
        <v>717</v>
      </c>
      <c r="B722" s="7">
        <f>1</f>
        <v>1</v>
      </c>
      <c r="C722" s="7" t="str" cm="1">
        <f t="array" ref="C722">SingleQuote&amp; INDEX(UserNames[UserName],Users[[#This Row],[Id]])&amp;SingleQuote</f>
        <v>'unequaledligger'</v>
      </c>
      <c r="D722" s="7" t="str">
        <f>UPPER(Users[[#This Row],[UserName]])</f>
        <v>'UNEQUALEDLIGGER'</v>
      </c>
      <c r="E722" s="7" t="str" cm="1">
        <f t="array" aca="1" ref="E722" ca="1">SingleQuote&amp; INDEX(UserNames[UserName],Users[[#This Row],[Id]])&amp;"@"&amp; INDEX(EmailProviders[EmailProvider],RANDBETWEEN(1,$E$3))&amp;SingleQuote</f>
        <v>'unequaledligger@Yahoo.com'</v>
      </c>
      <c r="F722" s="7" t="str">
        <f ca="1">UPPER(Users[[#This Row],[Email]])</f>
        <v>'UNEQUALEDLIGGER@YAHOO.COM'</v>
      </c>
      <c r="G722" s="7">
        <f>1</f>
        <v>1</v>
      </c>
      <c r="H722" s="7" t="str">
        <f t="shared" si="92"/>
        <v>'E195E8F8D0E81DB7F8920E1E339C6F90256C4C061C8F955FB6146E62B37D6D7E:01E52983AF1FB713C900A65E5DAE3AC3:50000:SHA256'</v>
      </c>
      <c r="I722" s="7" t="str">
        <f t="shared" si="96"/>
        <v>NewId()</v>
      </c>
      <c r="J722" s="7" t="str">
        <f t="shared" ca="1" si="93"/>
        <v>'500014'</v>
      </c>
      <c r="K722" s="7" t="str">
        <f t="shared" ca="1" si="94"/>
        <v>'09127994038'</v>
      </c>
      <c r="L722" s="7">
        <f>1</f>
        <v>1</v>
      </c>
      <c r="M722" s="8" t="str">
        <f t="shared" si="97"/>
        <v>Null</v>
      </c>
      <c r="N722" s="7">
        <f>0</f>
        <v>0</v>
      </c>
      <c r="O722" s="7" t="str">
        <f ca="1">SingleQuote&amp;
_xlfn.LET(
_xlpm.createDate,
SUBSTITUTE(Users[[#This Row],[CreatedDate]],SingleQuote,""),
TEXT(RANDBETWEEN(_xlpm.createDate,MaxDate),"yyyy-mm-dd")  &amp; " "&amp;  TEXT(TIME(RANDBETWEEN(0,23),RANDBETWEEN(0,59),RANDBETWEEN(0,59)),"hh:mm:ss")
)
&amp; SingleQuote</f>
        <v>'2008-11-24 22:54:22'</v>
      </c>
      <c r="P722" s="7" t="str">
        <f t="shared" si="98"/>
        <v>NewId()</v>
      </c>
      <c r="Q722" s="11" t="str">
        <f t="shared" ca="1" si="95"/>
        <v>'2007-12-12 22:40:43'</v>
      </c>
      <c r="R72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'2008-01-21 04:25:38'</v>
      </c>
      <c r="S722" s="8" t="str">
        <f t="shared" si="99"/>
        <v>Null</v>
      </c>
      <c r="T722" s="7">
        <f>1</f>
        <v>1</v>
      </c>
      <c r="U722" s="7">
        <f>0</f>
        <v>0</v>
      </c>
      <c r="V72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(1,'unequaledligger','UNEQUALEDLIGGER','unequaledligger@Yahoo.com','UNEQUALEDLIGGER@YAHOO.COM',1,'E195E8F8D0E81DB7F8920E1E339C6F90256C4C061C8F955FB6146E62B37D6D7E:01E52983AF1FB713C900A65E5DAE3AC3:50000:SHA256',NewId(),'500014','09127994038',1,Null,0,'2008-11-24 22:54:22',NewId(),'2007-12-12 22:40:43','2008-01-21 04:25:38',Null,1,0)</v>
      </c>
    </row>
    <row r="723" spans="1:22" x14ac:dyDescent="0.25">
      <c r="A723" s="7">
        <f>ROW()-ROW(Users[[#Headers],[Id]])</f>
        <v>718</v>
      </c>
      <c r="B723" s="7">
        <f>1</f>
        <v>1</v>
      </c>
      <c r="C723" s="7" t="str" cm="1">
        <f t="array" ref="C723">SingleQuote&amp; INDEX(UserNames[UserName],Users[[#This Row],[Id]])&amp;SingleQuote</f>
        <v>'lastpersuade'</v>
      </c>
      <c r="D723" s="7" t="str">
        <f>UPPER(Users[[#This Row],[UserName]])</f>
        <v>'LASTPERSUADE'</v>
      </c>
      <c r="E723" s="7" t="str" cm="1">
        <f t="array" aca="1" ref="E723" ca="1">SingleQuote&amp; INDEX(UserNames[UserName],Users[[#This Row],[Id]])&amp;"@"&amp; INDEX(EmailProviders[EmailProvider],RANDBETWEEN(1,$E$3))&amp;SingleQuote</f>
        <v>'lastpersuade@Gmail.Com'</v>
      </c>
      <c r="F723" s="7" t="str">
        <f ca="1">UPPER(Users[[#This Row],[Email]])</f>
        <v>'LASTPERSUADE@GMAIL.COM'</v>
      </c>
      <c r="G723" s="7">
        <f>1</f>
        <v>1</v>
      </c>
      <c r="H723" s="7" t="str">
        <f t="shared" si="92"/>
        <v>'E195E8F8D0E81DB7F8920E1E339C6F90256C4C061C8F955FB6146E62B37D6D7E:01E52983AF1FB713C900A65E5DAE3AC3:50000:SHA256'</v>
      </c>
      <c r="I723" s="7" t="str">
        <f t="shared" si="96"/>
        <v>NewId()</v>
      </c>
      <c r="J723" s="7" t="str">
        <f t="shared" ca="1" si="93"/>
        <v>'798721'</v>
      </c>
      <c r="K723" s="7" t="str">
        <f t="shared" ca="1" si="94"/>
        <v>'09127504860'</v>
      </c>
      <c r="L723" s="7">
        <f>1</f>
        <v>1</v>
      </c>
      <c r="M723" s="8" t="str">
        <f t="shared" si="97"/>
        <v>Null</v>
      </c>
      <c r="N723" s="7">
        <f>0</f>
        <v>0</v>
      </c>
      <c r="O723" s="7" t="str">
        <f ca="1">SingleQuote&amp;
_xlfn.LET(
_xlpm.createDate,
SUBSTITUTE(Users[[#This Row],[CreatedDate]],SingleQuote,""),
TEXT(RANDBETWEEN(_xlpm.createDate,MaxDate),"yyyy-mm-dd")  &amp; " "&amp;  TEXT(TIME(RANDBETWEEN(0,23),RANDBETWEEN(0,59),RANDBETWEEN(0,59)),"hh:mm:ss")
)
&amp; SingleQuote</f>
        <v>'2008-06-01 14:37:38'</v>
      </c>
      <c r="P723" s="7" t="str">
        <f t="shared" si="98"/>
        <v>NewId()</v>
      </c>
      <c r="Q723" s="11" t="str">
        <f t="shared" ca="1" si="95"/>
        <v>'2007-12-15 09:22:03'</v>
      </c>
      <c r="R72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'2007-12-23 23:32:00'</v>
      </c>
      <c r="S723" s="8" t="str">
        <f t="shared" si="99"/>
        <v>Null</v>
      </c>
      <c r="T723" s="7">
        <f>1</f>
        <v>1</v>
      </c>
      <c r="U723" s="7">
        <f>0</f>
        <v>0</v>
      </c>
      <c r="V72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(1,'lastpersuade','LASTPERSUADE','lastpersuade@Gmail.Com','LASTPERSUADE@GMAIL.COM',1,'E195E8F8D0E81DB7F8920E1E339C6F90256C4C061C8F955FB6146E62B37D6D7E:01E52983AF1FB713C900A65E5DAE3AC3:50000:SHA256',NewId(),'798721','09127504860',1,Null,0,'2008-06-01 14:37:38',NewId(),'2007-12-15 09:22:03','2007-12-23 23:32:00',Null,1,0)</v>
      </c>
    </row>
    <row r="724" spans="1:22" x14ac:dyDescent="0.25">
      <c r="A724" s="7">
        <f>ROW()-ROW(Users[[#Headers],[Id]])</f>
        <v>719</v>
      </c>
      <c r="B724" s="7">
        <f>1</f>
        <v>1</v>
      </c>
      <c r="C724" s="7" t="str" cm="1">
        <f t="array" ref="C724">SingleQuote&amp; INDEX(UserNames[UserName],Users[[#This Row],[Id]])&amp;SingleQuote</f>
        <v>'shouldersshell'</v>
      </c>
      <c r="D724" s="7" t="str">
        <f>UPPER(Users[[#This Row],[UserName]])</f>
        <v>'SHOULDERSSHELL'</v>
      </c>
      <c r="E724" s="7" t="str" cm="1">
        <f t="array" aca="1" ref="E724" ca="1">SingleQuote&amp; INDEX(UserNames[UserName],Users[[#This Row],[Id]])&amp;"@"&amp; INDEX(EmailProviders[EmailProvider],RANDBETWEEN(1,$E$3))&amp;SingleQuote</f>
        <v>'shouldersshell@Outlook.Com'</v>
      </c>
      <c r="F724" s="7" t="str">
        <f ca="1">UPPER(Users[[#This Row],[Email]])</f>
        <v>'SHOULDERSSHELL@OUTLOOK.COM'</v>
      </c>
      <c r="G724" s="7">
        <f>1</f>
        <v>1</v>
      </c>
      <c r="H724" s="7" t="str">
        <f t="shared" si="92"/>
        <v>'E195E8F8D0E81DB7F8920E1E339C6F90256C4C061C8F955FB6146E62B37D6D7E:01E52983AF1FB713C900A65E5DAE3AC3:50000:SHA256'</v>
      </c>
      <c r="I724" s="7" t="str">
        <f t="shared" si="96"/>
        <v>NewId()</v>
      </c>
      <c r="J724" s="7" t="str">
        <f t="shared" ca="1" si="93"/>
        <v>'743330'</v>
      </c>
      <c r="K724" s="7" t="str">
        <f t="shared" ca="1" si="94"/>
        <v>'09121095245'</v>
      </c>
      <c r="L724" s="7">
        <f>1</f>
        <v>1</v>
      </c>
      <c r="M724" s="8" t="str">
        <f t="shared" si="97"/>
        <v>Null</v>
      </c>
      <c r="N724" s="7">
        <f>0</f>
        <v>0</v>
      </c>
      <c r="O724" s="7" t="str">
        <f ca="1">SingleQuote&amp;
_xlfn.LET(
_xlpm.createDate,
SUBSTITUTE(Users[[#This Row],[CreatedDate]],SingleQuote,""),
TEXT(RANDBETWEEN(_xlpm.createDate,MaxDate),"yyyy-mm-dd")  &amp; " "&amp;  TEXT(TIME(RANDBETWEEN(0,23),RANDBETWEEN(0,59),RANDBETWEEN(0,59)),"hh:mm:ss")
)
&amp; SingleQuote</f>
        <v>'2019-12-27 15:35:01'</v>
      </c>
      <c r="P724" s="7" t="str">
        <f t="shared" si="98"/>
        <v>NewId()</v>
      </c>
      <c r="Q724" s="11" t="str">
        <f t="shared" ca="1" si="95"/>
        <v>'2007-12-21 15:58:34'</v>
      </c>
      <c r="R72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'2017-08-04 15:51:49'</v>
      </c>
      <c r="S724" s="8" t="str">
        <f t="shared" si="99"/>
        <v>Null</v>
      </c>
      <c r="T724" s="7">
        <f>1</f>
        <v>1</v>
      </c>
      <c r="U724" s="7">
        <f>0</f>
        <v>0</v>
      </c>
      <c r="V72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(1,'shouldersshell','SHOULDERSSHELL','shouldersshell@Outlook.Com','SHOULDERSSHELL@OUTLOOK.COM',1,'E195E8F8D0E81DB7F8920E1E339C6F90256C4C061C8F955FB6146E62B37D6D7E:01E52983AF1FB713C900A65E5DAE3AC3:50000:SHA256',NewId(),'743330','09121095245',1,Null,0,'2019-12-27 15:35:01',NewId(),'2007-12-21 15:58:34','2017-08-04 15:51:49',Null,1,0)</v>
      </c>
    </row>
    <row r="725" spans="1:22" x14ac:dyDescent="0.25">
      <c r="A725" s="7">
        <f>ROW()-ROW(Users[[#Headers],[Id]])</f>
        <v>720</v>
      </c>
      <c r="B725" s="7">
        <f>1</f>
        <v>1</v>
      </c>
      <c r="C725" s="7" t="str" cm="1">
        <f t="array" ref="C725">SingleQuote&amp; INDEX(UserNames[UserName],Users[[#This Row],[Id]])&amp;SingleQuote</f>
        <v>'usuallyflower'</v>
      </c>
      <c r="D725" s="7" t="str">
        <f>UPPER(Users[[#This Row],[UserName]])</f>
        <v>'USUALLYFLOWER'</v>
      </c>
      <c r="E725" s="7" t="str" cm="1">
        <f t="array" aca="1" ref="E725" ca="1">SingleQuote&amp; INDEX(UserNames[UserName],Users[[#This Row],[Id]])&amp;"@"&amp; INDEX(EmailProviders[EmailProvider],RANDBETWEEN(1,$E$3))&amp;SingleQuote</f>
        <v>'usuallyflower@Yahoo.com'</v>
      </c>
      <c r="F725" s="7" t="str">
        <f ca="1">UPPER(Users[[#This Row],[Email]])</f>
        <v>'USUALLYFLOWER@YAHOO.COM'</v>
      </c>
      <c r="G725" s="7">
        <f>1</f>
        <v>1</v>
      </c>
      <c r="H725" s="7" t="str">
        <f t="shared" si="92"/>
        <v>'E195E8F8D0E81DB7F8920E1E339C6F90256C4C061C8F955FB6146E62B37D6D7E:01E52983AF1FB713C900A65E5DAE3AC3:50000:SHA256'</v>
      </c>
      <c r="I725" s="7" t="str">
        <f t="shared" si="96"/>
        <v>NewId()</v>
      </c>
      <c r="J725" s="7" t="str">
        <f t="shared" ca="1" si="93"/>
        <v>'293379'</v>
      </c>
      <c r="K725" s="7" t="str">
        <f t="shared" ca="1" si="94"/>
        <v>'09121748767'</v>
      </c>
      <c r="L725" s="7">
        <f>1</f>
        <v>1</v>
      </c>
      <c r="M725" s="8" t="str">
        <f t="shared" si="97"/>
        <v>Null</v>
      </c>
      <c r="N725" s="7">
        <f>0</f>
        <v>0</v>
      </c>
      <c r="O725" s="7" t="str">
        <f ca="1">SingleQuote&amp;
_xlfn.LET(
_xlpm.createDate,
SUBSTITUTE(Users[[#This Row],[CreatedDate]],SingleQuote,""),
TEXT(RANDBETWEEN(_xlpm.createDate,MaxDate),"yyyy-mm-dd")  &amp; " "&amp;  TEXT(TIME(RANDBETWEEN(0,23),RANDBETWEEN(0,59),RANDBETWEEN(0,59)),"hh:mm:ss")
)
&amp; SingleQuote</f>
        <v>'2016-05-22 06:04:16'</v>
      </c>
      <c r="P725" s="7" t="str">
        <f t="shared" si="98"/>
        <v>NewId()</v>
      </c>
      <c r="Q725" s="11" t="str">
        <f t="shared" ca="1" si="95"/>
        <v>'2007-12-27 12:57:05'</v>
      </c>
      <c r="R72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'2014-02-17 01:16:48'</v>
      </c>
      <c r="S725" s="8" t="str">
        <f t="shared" si="99"/>
        <v>Null</v>
      </c>
      <c r="T725" s="7">
        <f>1</f>
        <v>1</v>
      </c>
      <c r="U725" s="7">
        <f>0</f>
        <v>0</v>
      </c>
      <c r="V72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(1,'usuallyflower','USUALLYFLOWER','usuallyflower@Yahoo.com','USUALLYFLOWER@YAHOO.COM',1,'E195E8F8D0E81DB7F8920E1E339C6F90256C4C061C8F955FB6146E62B37D6D7E:01E52983AF1FB713C900A65E5DAE3AC3:50000:SHA256',NewId(),'293379','09121748767',1,Null,0,'2016-05-22 06:04:16',NewId(),'2007-12-27 12:57:05','2014-02-17 01:16:48',Null,1,0)</v>
      </c>
    </row>
    <row r="726" spans="1:22" x14ac:dyDescent="0.25">
      <c r="A726" s="7">
        <f>ROW()-ROW(Users[[#Headers],[Id]])</f>
        <v>721</v>
      </c>
      <c r="B726" s="7">
        <f>1</f>
        <v>1</v>
      </c>
      <c r="C726" s="7" t="str" cm="1">
        <f t="array" ref="C726">SingleQuote&amp; INDEX(UserNames[UserName],Users[[#This Row],[Id]])&amp;SingleQuote</f>
        <v>'knewhusk'</v>
      </c>
      <c r="D726" s="7" t="str">
        <f>UPPER(Users[[#This Row],[UserName]])</f>
        <v>'KNEWHUSK'</v>
      </c>
      <c r="E726" s="7" t="str" cm="1">
        <f t="array" aca="1" ref="E726" ca="1">SingleQuote&amp; INDEX(UserNames[UserName],Users[[#This Row],[Id]])&amp;"@"&amp; INDEX(EmailProviders[EmailProvider],RANDBETWEEN(1,$E$3))&amp;SingleQuote</f>
        <v>'knewhusk@Gmail.Com'</v>
      </c>
      <c r="F726" s="7" t="str">
        <f ca="1">UPPER(Users[[#This Row],[Email]])</f>
        <v>'KNEWHUSK@GMAIL.COM'</v>
      </c>
      <c r="G726" s="7">
        <f>1</f>
        <v>1</v>
      </c>
      <c r="H726" s="7" t="str">
        <f t="shared" si="92"/>
        <v>'E195E8F8D0E81DB7F8920E1E339C6F90256C4C061C8F955FB6146E62B37D6D7E:01E52983AF1FB713C900A65E5DAE3AC3:50000:SHA256'</v>
      </c>
      <c r="I726" s="7" t="str">
        <f t="shared" si="96"/>
        <v>NewId()</v>
      </c>
      <c r="J726" s="7" t="str">
        <f t="shared" ca="1" si="93"/>
        <v>'025538'</v>
      </c>
      <c r="K726" s="7" t="str">
        <f t="shared" ca="1" si="94"/>
        <v>'09122626063'</v>
      </c>
      <c r="L726" s="7">
        <f>1</f>
        <v>1</v>
      </c>
      <c r="M726" s="8" t="str">
        <f t="shared" si="97"/>
        <v>Null</v>
      </c>
      <c r="N726" s="7">
        <f>0</f>
        <v>0</v>
      </c>
      <c r="O726" s="7" t="str">
        <f ca="1">SingleQuote&amp;
_xlfn.LET(
_xlpm.createDate,
SUBSTITUTE(Users[[#This Row],[CreatedDate]],SingleQuote,""),
TEXT(RANDBETWEEN(_xlpm.createDate,MaxDate),"yyyy-mm-dd")  &amp; " "&amp;  TEXT(TIME(RANDBETWEEN(0,23),RANDBETWEEN(0,59),RANDBETWEEN(0,59)),"hh:mm:ss")
)
&amp; SingleQuote</f>
        <v>'2022-05-24 21:04:39'</v>
      </c>
      <c r="P726" s="7" t="str">
        <f t="shared" si="98"/>
        <v>NewId()</v>
      </c>
      <c r="Q726" s="11" t="str">
        <f t="shared" ca="1" si="95"/>
        <v>'2008-01-01 18:48:11'</v>
      </c>
      <c r="R72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'2021-09-19 23:24:24'</v>
      </c>
      <c r="S726" s="8" t="str">
        <f t="shared" si="99"/>
        <v>Null</v>
      </c>
      <c r="T726" s="7">
        <f>1</f>
        <v>1</v>
      </c>
      <c r="U726" s="7">
        <f>0</f>
        <v>0</v>
      </c>
      <c r="V72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(1,'knewhusk','KNEWHUSK','knewhusk@Gmail.Com','KNEWHUSK@GMAIL.COM',1,'E195E8F8D0E81DB7F8920E1E339C6F90256C4C061C8F955FB6146E62B37D6D7E:01E52983AF1FB713C900A65E5DAE3AC3:50000:SHA256',NewId(),'025538','09122626063',1,Null,0,'2022-05-24 21:04:39',NewId(),'2008-01-01 18:48:11','2021-09-19 23:24:24',Null,1,0)</v>
      </c>
    </row>
    <row r="727" spans="1:22" x14ac:dyDescent="0.25">
      <c r="A727" s="7">
        <f>ROW()-ROW(Users[[#Headers],[Id]])</f>
        <v>722</v>
      </c>
      <c r="B727" s="7">
        <f>1</f>
        <v>1</v>
      </c>
      <c r="C727" s="7" t="str" cm="1">
        <f t="array" ref="C727">SingleQuote&amp; INDEX(UserNames[UserName],Users[[#This Row],[Id]])&amp;SingleQuote</f>
        <v>'wheelhouseprovince'</v>
      </c>
      <c r="D727" s="7" t="str">
        <f>UPPER(Users[[#This Row],[UserName]])</f>
        <v>'WHEELHOUSEPROVINCE'</v>
      </c>
      <c r="E727" s="7" t="str" cm="1">
        <f t="array" aca="1" ref="E727" ca="1">SingleQuote&amp; INDEX(UserNames[UserName],Users[[#This Row],[Id]])&amp;"@"&amp; INDEX(EmailProviders[EmailProvider],RANDBETWEEN(1,$E$3))&amp;SingleQuote</f>
        <v>'wheelhouseprovince@Outlook.Com'</v>
      </c>
      <c r="F727" s="7" t="str">
        <f ca="1">UPPER(Users[[#This Row],[Email]])</f>
        <v>'WHEELHOUSEPROVINCE@OUTLOOK.COM'</v>
      </c>
      <c r="G727" s="7">
        <f>1</f>
        <v>1</v>
      </c>
      <c r="H727" s="7" t="str">
        <f t="shared" si="92"/>
        <v>'E195E8F8D0E81DB7F8920E1E339C6F90256C4C061C8F955FB6146E62B37D6D7E:01E52983AF1FB713C900A65E5DAE3AC3:50000:SHA256'</v>
      </c>
      <c r="I727" s="7" t="str">
        <f t="shared" si="96"/>
        <v>NewId()</v>
      </c>
      <c r="J727" s="7" t="str">
        <f t="shared" ca="1" si="93"/>
        <v>'529611'</v>
      </c>
      <c r="K727" s="7" t="str">
        <f t="shared" ca="1" si="94"/>
        <v>'09129483125'</v>
      </c>
      <c r="L727" s="7">
        <f>1</f>
        <v>1</v>
      </c>
      <c r="M727" s="8" t="str">
        <f t="shared" si="97"/>
        <v>Null</v>
      </c>
      <c r="N727" s="7">
        <f>0</f>
        <v>0</v>
      </c>
      <c r="O727" s="7" t="str">
        <f ca="1">SingleQuote&amp;
_xlfn.LET(
_xlpm.createDate,
SUBSTITUTE(Users[[#This Row],[CreatedDate]],SingleQuote,""),
TEXT(RANDBETWEEN(_xlpm.createDate,MaxDate),"yyyy-mm-dd")  &amp; " "&amp;  TEXT(TIME(RANDBETWEEN(0,23),RANDBETWEEN(0,59),RANDBETWEEN(0,59)),"hh:mm:ss")
)
&amp; SingleQuote</f>
        <v>'2023-09-16 21:18:06'</v>
      </c>
      <c r="P727" s="7" t="str">
        <f t="shared" si="98"/>
        <v>NewId()</v>
      </c>
      <c r="Q727" s="11" t="str">
        <f t="shared" ca="1" si="95"/>
        <v>'2008-01-03 05:13:04'</v>
      </c>
      <c r="R72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'2021-09-22 23:45:33'</v>
      </c>
      <c r="S727" s="8" t="str">
        <f t="shared" si="99"/>
        <v>Null</v>
      </c>
      <c r="T727" s="7">
        <f>1</f>
        <v>1</v>
      </c>
      <c r="U727" s="7">
        <f>0</f>
        <v>0</v>
      </c>
      <c r="V72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(1,'wheelhouseprovince','WHEELHOUSEPROVINCE','wheelhouseprovince@Outlook.Com','WHEELHOUSEPROVINCE@OUTLOOK.COM',1,'E195E8F8D0E81DB7F8920E1E339C6F90256C4C061C8F955FB6146E62B37D6D7E:01E52983AF1FB713C900A65E5DAE3AC3:50000:SHA256',NewId(),'529611','09129483125',1,Null,0,'2023-09-16 21:18:06',NewId(),'2008-01-03 05:13:04','2021-09-22 23:45:33',Null,1,0)</v>
      </c>
    </row>
    <row r="728" spans="1:22" x14ac:dyDescent="0.25">
      <c r="A728" s="7">
        <f>ROW()-ROW(Users[[#Headers],[Id]])</f>
        <v>723</v>
      </c>
      <c r="B728" s="7">
        <f>1</f>
        <v>1</v>
      </c>
      <c r="C728" s="7" t="str" cm="1">
        <f t="array" ref="C728">SingleQuote&amp; INDEX(UserNames[UserName],Users[[#This Row],[Id]])&amp;SingleQuote</f>
        <v>'guccidancer'</v>
      </c>
      <c r="D728" s="7" t="str">
        <f>UPPER(Users[[#This Row],[UserName]])</f>
        <v>'GUCCIDANCER'</v>
      </c>
      <c r="E728" s="7" t="str" cm="1">
        <f t="array" aca="1" ref="E728" ca="1">SingleQuote&amp; INDEX(UserNames[UserName],Users[[#This Row],[Id]])&amp;"@"&amp; INDEX(EmailProviders[EmailProvider],RANDBETWEEN(1,$E$3))&amp;SingleQuote</f>
        <v>'guccidancer@Yahoo.com'</v>
      </c>
      <c r="F728" s="7" t="str">
        <f ca="1">UPPER(Users[[#This Row],[Email]])</f>
        <v>'GUCCIDANCER@YAHOO.COM'</v>
      </c>
      <c r="G728" s="7">
        <f>1</f>
        <v>1</v>
      </c>
      <c r="H728" s="7" t="str">
        <f t="shared" si="92"/>
        <v>'E195E8F8D0E81DB7F8920E1E339C6F90256C4C061C8F955FB6146E62B37D6D7E:01E52983AF1FB713C900A65E5DAE3AC3:50000:SHA256'</v>
      </c>
      <c r="I728" s="7" t="str">
        <f t="shared" si="96"/>
        <v>NewId()</v>
      </c>
      <c r="J728" s="7" t="str">
        <f t="shared" ca="1" si="93"/>
        <v>'625873'</v>
      </c>
      <c r="K728" s="7" t="str">
        <f t="shared" ca="1" si="94"/>
        <v>'09129657899'</v>
      </c>
      <c r="L728" s="7">
        <f>1</f>
        <v>1</v>
      </c>
      <c r="M728" s="8" t="str">
        <f t="shared" si="97"/>
        <v>Null</v>
      </c>
      <c r="N728" s="7">
        <f>0</f>
        <v>0</v>
      </c>
      <c r="O728" s="7" t="str">
        <f ca="1">SingleQuote&amp;
_xlfn.LET(
_xlpm.createDate,
SUBSTITUTE(Users[[#This Row],[CreatedDate]],SingleQuote,""),
TEXT(RANDBETWEEN(_xlpm.createDate,MaxDate),"yyyy-mm-dd")  &amp; " "&amp;  TEXT(TIME(RANDBETWEEN(0,23),RANDBETWEEN(0,59),RANDBETWEEN(0,59)),"hh:mm:ss")
)
&amp; SingleQuote</f>
        <v>'2019-12-16 08:37:10'</v>
      </c>
      <c r="P728" s="7" t="str">
        <f t="shared" si="98"/>
        <v>NewId()</v>
      </c>
      <c r="Q728" s="11" t="str">
        <f t="shared" ca="1" si="95"/>
        <v>'2008-01-06 22:10:45'</v>
      </c>
      <c r="R72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'2013-01-02 06:41:20'</v>
      </c>
      <c r="S728" s="8" t="str">
        <f t="shared" si="99"/>
        <v>Null</v>
      </c>
      <c r="T728" s="7">
        <f>1</f>
        <v>1</v>
      </c>
      <c r="U728" s="7">
        <f>0</f>
        <v>0</v>
      </c>
      <c r="V72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(1,'guccidancer','GUCCIDANCER','guccidancer@Yahoo.com','GUCCIDANCER@YAHOO.COM',1,'E195E8F8D0E81DB7F8920E1E339C6F90256C4C061C8F955FB6146E62B37D6D7E:01E52983AF1FB713C900A65E5DAE3AC3:50000:SHA256',NewId(),'625873','09129657899',1,Null,0,'2019-12-16 08:37:10',NewId(),'2008-01-06 22:10:45','2013-01-02 06:41:20',Null,1,0)</v>
      </c>
    </row>
    <row r="729" spans="1:22" x14ac:dyDescent="0.25">
      <c r="A729" s="7">
        <f>ROW()-ROW(Users[[#Headers],[Id]])</f>
        <v>724</v>
      </c>
      <c r="B729" s="7">
        <f>1</f>
        <v>1</v>
      </c>
      <c r="C729" s="7" t="str" cm="1">
        <f t="array" ref="C729">SingleQuote&amp; INDEX(UserNames[UserName],Users[[#This Row],[Id]])&amp;SingleQuote</f>
        <v>'finesurvive'</v>
      </c>
      <c r="D729" s="7" t="str">
        <f>UPPER(Users[[#This Row],[UserName]])</f>
        <v>'FINESURVIVE'</v>
      </c>
      <c r="E729" s="7" t="str" cm="1">
        <f t="array" aca="1" ref="E729" ca="1">SingleQuote&amp; INDEX(UserNames[UserName],Users[[#This Row],[Id]])&amp;"@"&amp; INDEX(EmailProviders[EmailProvider],RANDBETWEEN(1,$E$3))&amp;SingleQuote</f>
        <v>'finesurvive@Gmail.Com'</v>
      </c>
      <c r="F729" s="7" t="str">
        <f ca="1">UPPER(Users[[#This Row],[Email]])</f>
        <v>'FINESURVIVE@GMAIL.COM'</v>
      </c>
      <c r="G729" s="7">
        <f>1</f>
        <v>1</v>
      </c>
      <c r="H729" s="7" t="str">
        <f t="shared" si="92"/>
        <v>'E195E8F8D0E81DB7F8920E1E339C6F90256C4C061C8F955FB6146E62B37D6D7E:01E52983AF1FB713C900A65E5DAE3AC3:50000:SHA256'</v>
      </c>
      <c r="I729" s="7" t="str">
        <f t="shared" si="96"/>
        <v>NewId()</v>
      </c>
      <c r="J729" s="7" t="str">
        <f t="shared" ca="1" si="93"/>
        <v>'779771'</v>
      </c>
      <c r="K729" s="7" t="str">
        <f t="shared" ca="1" si="94"/>
        <v>'09125884210'</v>
      </c>
      <c r="L729" s="7">
        <f>1</f>
        <v>1</v>
      </c>
      <c r="M729" s="8" t="str">
        <f t="shared" si="97"/>
        <v>Null</v>
      </c>
      <c r="N729" s="7">
        <f>0</f>
        <v>0</v>
      </c>
      <c r="O729" s="7" t="str">
        <f ca="1">SingleQuote&amp;
_xlfn.LET(
_xlpm.createDate,
SUBSTITUTE(Users[[#This Row],[CreatedDate]],SingleQuote,""),
TEXT(RANDBETWEEN(_xlpm.createDate,MaxDate),"yyyy-mm-dd")  &amp; " "&amp;  TEXT(TIME(RANDBETWEEN(0,23),RANDBETWEEN(0,59),RANDBETWEEN(0,59)),"hh:mm:ss")
)
&amp; SingleQuote</f>
        <v>'2009-07-12 05:46:08'</v>
      </c>
      <c r="P729" s="7" t="str">
        <f t="shared" si="98"/>
        <v>NewId()</v>
      </c>
      <c r="Q729" s="11" t="str">
        <f t="shared" ca="1" si="95"/>
        <v>'2008-01-12 02:52:42'</v>
      </c>
      <c r="R72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'2008-01-27 08:09:28'</v>
      </c>
      <c r="S729" s="8" t="str">
        <f t="shared" si="99"/>
        <v>Null</v>
      </c>
      <c r="T729" s="7">
        <f>1</f>
        <v>1</v>
      </c>
      <c r="U729" s="7">
        <f>0</f>
        <v>0</v>
      </c>
      <c r="V72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(1,'finesurvive','FINESURVIVE','finesurvive@Gmail.Com','FINESURVIVE@GMAIL.COM',1,'E195E8F8D0E81DB7F8920E1E339C6F90256C4C061C8F955FB6146E62B37D6D7E:01E52983AF1FB713C900A65E5DAE3AC3:50000:SHA256',NewId(),'779771','09125884210',1,Null,0,'2009-07-12 05:46:08',NewId(),'2008-01-12 02:52:42','2008-01-27 08:09:28',Null,1,0)</v>
      </c>
    </row>
    <row r="730" spans="1:22" x14ac:dyDescent="0.25">
      <c r="A730" s="7">
        <f>ROW()-ROW(Users[[#Headers],[Id]])</f>
        <v>725</v>
      </c>
      <c r="B730" s="7">
        <f>1</f>
        <v>1</v>
      </c>
      <c r="C730" s="7" t="str" cm="1">
        <f t="array" ref="C730">SingleQuote&amp; INDEX(UserNames[UserName],Users[[#This Row],[Id]])&amp;SingleQuote</f>
        <v>'worshipperpurpose'</v>
      </c>
      <c r="D730" s="7" t="str">
        <f>UPPER(Users[[#This Row],[UserName]])</f>
        <v>'WORSHIPPERPURPOSE'</v>
      </c>
      <c r="E730" s="7" t="str" cm="1">
        <f t="array" aca="1" ref="E730" ca="1">SingleQuote&amp; INDEX(UserNames[UserName],Users[[#This Row],[Id]])&amp;"@"&amp; INDEX(EmailProviders[EmailProvider],RANDBETWEEN(1,$E$3))&amp;SingleQuote</f>
        <v>'worshipperpurpose@Outlook.Com'</v>
      </c>
      <c r="F730" s="7" t="str">
        <f ca="1">UPPER(Users[[#This Row],[Email]])</f>
        <v>'WORSHIPPERPURPOSE@OUTLOOK.COM'</v>
      </c>
      <c r="G730" s="7">
        <f>1</f>
        <v>1</v>
      </c>
      <c r="H730" s="7" t="str">
        <f t="shared" si="92"/>
        <v>'E195E8F8D0E81DB7F8920E1E339C6F90256C4C061C8F955FB6146E62B37D6D7E:01E52983AF1FB713C900A65E5DAE3AC3:50000:SHA256'</v>
      </c>
      <c r="I730" s="7" t="str">
        <f t="shared" si="96"/>
        <v>NewId()</v>
      </c>
      <c r="J730" s="7" t="str">
        <f t="shared" ca="1" si="93"/>
        <v>'181073'</v>
      </c>
      <c r="K730" s="7" t="str">
        <f t="shared" ca="1" si="94"/>
        <v>'09124982355'</v>
      </c>
      <c r="L730" s="7">
        <f>1</f>
        <v>1</v>
      </c>
      <c r="M730" s="8" t="str">
        <f t="shared" si="97"/>
        <v>Null</v>
      </c>
      <c r="N730" s="7">
        <f>0</f>
        <v>0</v>
      </c>
      <c r="O730" s="7" t="str">
        <f ca="1">SingleQuote&amp;
_xlfn.LET(
_xlpm.createDate,
SUBSTITUTE(Users[[#This Row],[CreatedDate]],SingleQuote,""),
TEXT(RANDBETWEEN(_xlpm.createDate,MaxDate),"yyyy-mm-dd")  &amp; " "&amp;  TEXT(TIME(RANDBETWEEN(0,23),RANDBETWEEN(0,59),RANDBETWEEN(0,59)),"hh:mm:ss")
)
&amp; SingleQuote</f>
        <v>'2018-01-24 21:34:32'</v>
      </c>
      <c r="P730" s="7" t="str">
        <f t="shared" si="98"/>
        <v>NewId()</v>
      </c>
      <c r="Q730" s="11" t="str">
        <f t="shared" ca="1" si="95"/>
        <v>'2008-01-17 06:32:43'</v>
      </c>
      <c r="R73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'2011-03-29 11:01:12'</v>
      </c>
      <c r="S730" s="8" t="str">
        <f t="shared" si="99"/>
        <v>Null</v>
      </c>
      <c r="T730" s="7">
        <f>1</f>
        <v>1</v>
      </c>
      <c r="U730" s="7">
        <f>0</f>
        <v>0</v>
      </c>
      <c r="V73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(1,'worshipperpurpose','WORSHIPPERPURPOSE','worshipperpurpose@Outlook.Com','WORSHIPPERPURPOSE@OUTLOOK.COM',1,'E195E8F8D0E81DB7F8920E1E339C6F90256C4C061C8F955FB6146E62B37D6D7E:01E52983AF1FB713C900A65E5DAE3AC3:50000:SHA256',NewId(),'181073','09124982355',1,Null,0,'2018-01-24 21:34:32',NewId(),'2008-01-17 06:32:43','2011-03-29 11:01:12',Null,1,0)</v>
      </c>
    </row>
    <row r="731" spans="1:22" x14ac:dyDescent="0.25">
      <c r="A731" s="7">
        <f>ROW()-ROW(Users[[#Headers],[Id]])</f>
        <v>726</v>
      </c>
      <c r="B731" s="7">
        <f>1</f>
        <v>1</v>
      </c>
      <c r="C731" s="7" t="str" cm="1">
        <f t="array" ref="C731">SingleQuote&amp; INDEX(UserNames[UserName],Users[[#This Row],[Id]])&amp;SingleQuote</f>
        <v>'navidadwire'</v>
      </c>
      <c r="D731" s="7" t="str">
        <f>UPPER(Users[[#This Row],[UserName]])</f>
        <v>'NAVIDADWIRE'</v>
      </c>
      <c r="E731" s="7" t="str" cm="1">
        <f t="array" aca="1" ref="E731" ca="1">SingleQuote&amp; INDEX(UserNames[UserName],Users[[#This Row],[Id]])&amp;"@"&amp; INDEX(EmailProviders[EmailProvider],RANDBETWEEN(1,$E$3))&amp;SingleQuote</f>
        <v>'navidadwire@Gmail.Com'</v>
      </c>
      <c r="F731" s="7" t="str">
        <f ca="1">UPPER(Users[[#This Row],[Email]])</f>
        <v>'NAVIDADWIRE@GMAIL.COM'</v>
      </c>
      <c r="G731" s="7">
        <f>1</f>
        <v>1</v>
      </c>
      <c r="H731" s="7" t="str">
        <f t="shared" si="92"/>
        <v>'E195E8F8D0E81DB7F8920E1E339C6F90256C4C061C8F955FB6146E62B37D6D7E:01E52983AF1FB713C900A65E5DAE3AC3:50000:SHA256'</v>
      </c>
      <c r="I731" s="7" t="str">
        <f t="shared" si="96"/>
        <v>NewId()</v>
      </c>
      <c r="J731" s="7" t="str">
        <f t="shared" ca="1" si="93"/>
        <v>'504593'</v>
      </c>
      <c r="K731" s="7" t="str">
        <f t="shared" ca="1" si="94"/>
        <v>'09127633367'</v>
      </c>
      <c r="L731" s="7">
        <f>1</f>
        <v>1</v>
      </c>
      <c r="M731" s="8" t="str">
        <f t="shared" si="97"/>
        <v>Null</v>
      </c>
      <c r="N731" s="7">
        <f>0</f>
        <v>0</v>
      </c>
      <c r="O731" s="7" t="str">
        <f ca="1">SingleQuote&amp;
_xlfn.LET(
_xlpm.createDate,
SUBSTITUTE(Users[[#This Row],[CreatedDate]],SingleQuote,""),
TEXT(RANDBETWEEN(_xlpm.createDate,MaxDate),"yyyy-mm-dd")  &amp; " "&amp;  TEXT(TIME(RANDBETWEEN(0,23),RANDBETWEEN(0,59),RANDBETWEEN(0,59)),"hh:mm:ss")
)
&amp; SingleQuote</f>
        <v>'2012-03-29 09:23:27'</v>
      </c>
      <c r="P731" s="7" t="str">
        <f t="shared" si="98"/>
        <v>NewId()</v>
      </c>
      <c r="Q731" s="11" t="str">
        <f t="shared" ca="1" si="95"/>
        <v>'2008-01-23 23:24:01'</v>
      </c>
      <c r="R73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'2009-01-11 07:23:51'</v>
      </c>
      <c r="S731" s="8" t="str">
        <f t="shared" si="99"/>
        <v>Null</v>
      </c>
      <c r="T731" s="7">
        <f>1</f>
        <v>1</v>
      </c>
      <c r="U731" s="7">
        <f>0</f>
        <v>0</v>
      </c>
      <c r="V73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(1,'navidadwire','NAVIDADWIRE','navidadwire@Gmail.Com','NAVIDADWIRE@GMAIL.COM',1,'E195E8F8D0E81DB7F8920E1E339C6F90256C4C061C8F955FB6146E62B37D6D7E:01E52983AF1FB713C900A65E5DAE3AC3:50000:SHA256',NewId(),'504593','09127633367',1,Null,0,'2012-03-29 09:23:27',NewId(),'2008-01-23 23:24:01','2009-01-11 07:23:51',Null,1,0)</v>
      </c>
    </row>
    <row r="732" spans="1:22" x14ac:dyDescent="0.25">
      <c r="A732" s="7">
        <f>ROW()-ROW(Users[[#Headers],[Id]])</f>
        <v>727</v>
      </c>
      <c r="B732" s="7">
        <f>1</f>
        <v>1</v>
      </c>
      <c r="C732" s="7" t="str" cm="1">
        <f t="array" ref="C732">SingleQuote&amp; INDEX(UserNames[UserName],Users[[#This Row],[Id]])&amp;SingleQuote</f>
        <v>'absorbeddart'</v>
      </c>
      <c r="D732" s="7" t="str">
        <f>UPPER(Users[[#This Row],[UserName]])</f>
        <v>'ABSORBEDDART'</v>
      </c>
      <c r="E732" s="7" t="str" cm="1">
        <f t="array" aca="1" ref="E732" ca="1">SingleQuote&amp; INDEX(UserNames[UserName],Users[[#This Row],[Id]])&amp;"@"&amp; INDEX(EmailProviders[EmailProvider],RANDBETWEEN(1,$E$3))&amp;SingleQuote</f>
        <v>'absorbeddart@Outlook.Com'</v>
      </c>
      <c r="F732" s="7" t="str">
        <f ca="1">UPPER(Users[[#This Row],[Email]])</f>
        <v>'ABSORBEDDART@OUTLOOK.COM'</v>
      </c>
      <c r="G732" s="7">
        <f>1</f>
        <v>1</v>
      </c>
      <c r="H732" s="7" t="str">
        <f t="shared" si="92"/>
        <v>'E195E8F8D0E81DB7F8920E1E339C6F90256C4C061C8F955FB6146E62B37D6D7E:01E52983AF1FB713C900A65E5DAE3AC3:50000:SHA256'</v>
      </c>
      <c r="I732" s="7" t="str">
        <f t="shared" si="96"/>
        <v>NewId()</v>
      </c>
      <c r="J732" s="7" t="str">
        <f t="shared" ca="1" si="93"/>
        <v>'466939'</v>
      </c>
      <c r="K732" s="7" t="str">
        <f t="shared" ca="1" si="94"/>
        <v>'09127438154'</v>
      </c>
      <c r="L732" s="7">
        <f>1</f>
        <v>1</v>
      </c>
      <c r="M732" s="8" t="str">
        <f t="shared" si="97"/>
        <v>Null</v>
      </c>
      <c r="N732" s="7">
        <f>0</f>
        <v>0</v>
      </c>
      <c r="O732" s="7" t="str">
        <f ca="1">SingleQuote&amp;
_xlfn.LET(
_xlpm.createDate,
SUBSTITUTE(Users[[#This Row],[CreatedDate]],SingleQuote,""),
TEXT(RANDBETWEEN(_xlpm.createDate,MaxDate),"yyyy-mm-dd")  &amp; " "&amp;  TEXT(TIME(RANDBETWEEN(0,23),RANDBETWEEN(0,59),RANDBETWEEN(0,59)),"hh:mm:ss")
)
&amp; SingleQuote</f>
        <v>'2016-04-26 19:29:32'</v>
      </c>
      <c r="P732" s="7" t="str">
        <f t="shared" si="98"/>
        <v>NewId()</v>
      </c>
      <c r="Q732" s="11" t="str">
        <f t="shared" ca="1" si="95"/>
        <v>'2008-01-27 08:59:38'</v>
      </c>
      <c r="R73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'2015-07-25 22:30:50'</v>
      </c>
      <c r="S732" s="8" t="str">
        <f t="shared" si="99"/>
        <v>Null</v>
      </c>
      <c r="T732" s="7">
        <f>1</f>
        <v>1</v>
      </c>
      <c r="U732" s="7">
        <f>0</f>
        <v>0</v>
      </c>
      <c r="V73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(1,'absorbeddart','ABSORBEDDART','absorbeddart@Outlook.Com','ABSORBEDDART@OUTLOOK.COM',1,'E195E8F8D0E81DB7F8920E1E339C6F90256C4C061C8F955FB6146E62B37D6D7E:01E52983AF1FB713C900A65E5DAE3AC3:50000:SHA256',NewId(),'466939','09127438154',1,Null,0,'2016-04-26 19:29:32',NewId(),'2008-01-27 08:59:38','2015-07-25 22:30:50',Null,1,0)</v>
      </c>
    </row>
    <row r="733" spans="1:22" x14ac:dyDescent="0.25">
      <c r="A733" s="7">
        <f>ROW()-ROW(Users[[#Headers],[Id]])</f>
        <v>728</v>
      </c>
      <c r="B733" s="7">
        <f>1</f>
        <v>1</v>
      </c>
      <c r="C733" s="7" t="str" cm="1">
        <f t="array" ref="C733">SingleQuote&amp; INDEX(UserNames[UserName],Users[[#This Row],[Id]])&amp;SingleQuote</f>
        <v>'shakevitreous'</v>
      </c>
      <c r="D733" s="7" t="str">
        <f>UPPER(Users[[#This Row],[UserName]])</f>
        <v>'SHAKEVITREOUS'</v>
      </c>
      <c r="E733" s="7" t="str" cm="1">
        <f t="array" aca="1" ref="E733" ca="1">SingleQuote&amp; INDEX(UserNames[UserName],Users[[#This Row],[Id]])&amp;"@"&amp; INDEX(EmailProviders[EmailProvider],RANDBETWEEN(1,$E$3))&amp;SingleQuote</f>
        <v>'shakevitreous@Yahoo.com'</v>
      </c>
      <c r="F733" s="7" t="str">
        <f ca="1">UPPER(Users[[#This Row],[Email]])</f>
        <v>'SHAKEVITREOUS@YAHOO.COM'</v>
      </c>
      <c r="G733" s="7">
        <f>1</f>
        <v>1</v>
      </c>
      <c r="H733" s="7" t="str">
        <f t="shared" si="92"/>
        <v>'E195E8F8D0E81DB7F8920E1E339C6F90256C4C061C8F955FB6146E62B37D6D7E:01E52983AF1FB713C900A65E5DAE3AC3:50000:SHA256'</v>
      </c>
      <c r="I733" s="7" t="str">
        <f t="shared" si="96"/>
        <v>NewId()</v>
      </c>
      <c r="J733" s="7" t="str">
        <f t="shared" ca="1" si="93"/>
        <v>'923901'</v>
      </c>
      <c r="K733" s="7" t="str">
        <f t="shared" ca="1" si="94"/>
        <v>'09125531136'</v>
      </c>
      <c r="L733" s="7">
        <f>1</f>
        <v>1</v>
      </c>
      <c r="M733" s="8" t="str">
        <f t="shared" si="97"/>
        <v>Null</v>
      </c>
      <c r="N733" s="7">
        <f>0</f>
        <v>0</v>
      </c>
      <c r="O733" s="7" t="str">
        <f ca="1">SingleQuote&amp;
_xlfn.LET(
_xlpm.createDate,
SUBSTITUTE(Users[[#This Row],[CreatedDate]],SingleQuote,""),
TEXT(RANDBETWEEN(_xlpm.createDate,MaxDate),"yyyy-mm-dd")  &amp; " "&amp;  TEXT(TIME(RANDBETWEEN(0,23),RANDBETWEEN(0,59),RANDBETWEEN(0,59)),"hh:mm:ss")
)
&amp; SingleQuote</f>
        <v>'2017-10-27 12:22:13'</v>
      </c>
      <c r="P733" s="7" t="str">
        <f t="shared" si="98"/>
        <v>NewId()</v>
      </c>
      <c r="Q733" s="11" t="str">
        <f t="shared" ca="1" si="95"/>
        <v>'2008-01-31 05:06:16'</v>
      </c>
      <c r="R73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'2015-04-09 07:16:49'</v>
      </c>
      <c r="S733" s="8" t="str">
        <f t="shared" si="99"/>
        <v>Null</v>
      </c>
      <c r="T733" s="7">
        <f>1</f>
        <v>1</v>
      </c>
      <c r="U733" s="7">
        <f>0</f>
        <v>0</v>
      </c>
      <c r="V73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(1,'shakevitreous','SHAKEVITREOUS','shakevitreous@Yahoo.com','SHAKEVITREOUS@YAHOO.COM',1,'E195E8F8D0E81DB7F8920E1E339C6F90256C4C061C8F955FB6146E62B37D6D7E:01E52983AF1FB713C900A65E5DAE3AC3:50000:SHA256',NewId(),'923901','09125531136',1,Null,0,'2017-10-27 12:22:13',NewId(),'2008-01-31 05:06:16','2015-04-09 07:16:49',Null,1,0)</v>
      </c>
    </row>
    <row r="734" spans="1:22" x14ac:dyDescent="0.25">
      <c r="A734" s="7">
        <f>ROW()-ROW(Users[[#Headers],[Id]])</f>
        <v>729</v>
      </c>
      <c r="B734" s="7">
        <f>1</f>
        <v>1</v>
      </c>
      <c r="C734" s="7" t="str" cm="1">
        <f t="array" ref="C734">SingleQuote&amp; INDEX(UserNames[UserName],Users[[#This Row],[Id]])&amp;SingleQuote</f>
        <v>'nostalgicpollution'</v>
      </c>
      <c r="D734" s="7" t="str">
        <f>UPPER(Users[[#This Row],[UserName]])</f>
        <v>'NOSTALGICPOLLUTION'</v>
      </c>
      <c r="E734" s="7" t="str" cm="1">
        <f t="array" aca="1" ref="E734" ca="1">SingleQuote&amp; INDEX(UserNames[UserName],Users[[#This Row],[Id]])&amp;"@"&amp; INDEX(EmailProviders[EmailProvider],RANDBETWEEN(1,$E$3))&amp;SingleQuote</f>
        <v>'nostalgicpollution@Yahoo.com'</v>
      </c>
      <c r="F734" s="7" t="str">
        <f ca="1">UPPER(Users[[#This Row],[Email]])</f>
        <v>'NOSTALGICPOLLUTION@YAHOO.COM'</v>
      </c>
      <c r="G734" s="7">
        <f>1</f>
        <v>1</v>
      </c>
      <c r="H734" s="7" t="str">
        <f t="shared" si="92"/>
        <v>'E195E8F8D0E81DB7F8920E1E339C6F90256C4C061C8F955FB6146E62B37D6D7E:01E52983AF1FB713C900A65E5DAE3AC3:50000:SHA256'</v>
      </c>
      <c r="I734" s="7" t="str">
        <f t="shared" si="96"/>
        <v>NewId()</v>
      </c>
      <c r="J734" s="7" t="str">
        <f t="shared" ca="1" si="93"/>
        <v>'624123'</v>
      </c>
      <c r="K734" s="7" t="str">
        <f t="shared" ca="1" si="94"/>
        <v>'09122256502'</v>
      </c>
      <c r="L734" s="7">
        <f>1</f>
        <v>1</v>
      </c>
      <c r="M734" s="8" t="str">
        <f t="shared" si="97"/>
        <v>Null</v>
      </c>
      <c r="N734" s="7">
        <f>0</f>
        <v>0</v>
      </c>
      <c r="O734" s="7" t="str">
        <f ca="1">SingleQuote&amp;
_xlfn.LET(
_xlpm.createDate,
SUBSTITUTE(Users[[#This Row],[CreatedDate]],SingleQuote,""),
TEXT(RANDBETWEEN(_xlpm.createDate,MaxDate),"yyyy-mm-dd")  &amp; " "&amp;  TEXT(TIME(RANDBETWEEN(0,23),RANDBETWEEN(0,59),RANDBETWEEN(0,59)),"hh:mm:ss")
)
&amp; SingleQuote</f>
        <v>'2017-09-30 13:08:16'</v>
      </c>
      <c r="P734" s="7" t="str">
        <f t="shared" si="98"/>
        <v>NewId()</v>
      </c>
      <c r="Q734" s="11" t="str">
        <f t="shared" ca="1" si="95"/>
        <v>'2008-02-02 12:43:14'</v>
      </c>
      <c r="R73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'2008-12-08 02:26:22'</v>
      </c>
      <c r="S734" s="8" t="str">
        <f t="shared" si="99"/>
        <v>Null</v>
      </c>
      <c r="T734" s="7">
        <f>1</f>
        <v>1</v>
      </c>
      <c r="U734" s="7">
        <f>0</f>
        <v>0</v>
      </c>
      <c r="V73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(1,'nostalgicpollution','NOSTALGICPOLLUTION','nostalgicpollution@Yahoo.com','NOSTALGICPOLLUTION@YAHOO.COM',1,'E195E8F8D0E81DB7F8920E1E339C6F90256C4C061C8F955FB6146E62B37D6D7E:01E52983AF1FB713C900A65E5DAE3AC3:50000:SHA256',NewId(),'624123','09122256502',1,Null,0,'2017-09-30 13:08:16',NewId(),'2008-02-02 12:43:14','2008-12-08 02:26:22',Null,1,0)</v>
      </c>
    </row>
    <row r="735" spans="1:22" x14ac:dyDescent="0.25">
      <c r="A735" s="7">
        <f>ROW()-ROW(Users[[#Headers],[Id]])</f>
        <v>730</v>
      </c>
      <c r="B735" s="7">
        <f>1</f>
        <v>1</v>
      </c>
      <c r="C735" s="7" t="str" cm="1">
        <f t="array" ref="C735">SingleQuote&amp; INDEX(UserNames[UserName],Users[[#This Row],[Id]])&amp;SingleQuote</f>
        <v>'anorakkiwi'</v>
      </c>
      <c r="D735" s="7" t="str">
        <f>UPPER(Users[[#This Row],[UserName]])</f>
        <v>'ANORAKKIWI'</v>
      </c>
      <c r="E735" s="7" t="str" cm="1">
        <f t="array" aca="1" ref="E735" ca="1">SingleQuote&amp; INDEX(UserNames[UserName],Users[[#This Row],[Id]])&amp;"@"&amp; INDEX(EmailProviders[EmailProvider],RANDBETWEEN(1,$E$3))&amp;SingleQuote</f>
        <v>'anorakkiwi@Gmail.Com'</v>
      </c>
      <c r="F735" s="7" t="str">
        <f ca="1">UPPER(Users[[#This Row],[Email]])</f>
        <v>'ANORAKKIWI@GMAIL.COM'</v>
      </c>
      <c r="G735" s="7">
        <f>1</f>
        <v>1</v>
      </c>
      <c r="H735" s="7" t="str">
        <f t="shared" si="92"/>
        <v>'E195E8F8D0E81DB7F8920E1E339C6F90256C4C061C8F955FB6146E62B37D6D7E:01E52983AF1FB713C900A65E5DAE3AC3:50000:SHA256'</v>
      </c>
      <c r="I735" s="7" t="str">
        <f t="shared" si="96"/>
        <v>NewId()</v>
      </c>
      <c r="J735" s="7" t="str">
        <f t="shared" ca="1" si="93"/>
        <v>'813140'</v>
      </c>
      <c r="K735" s="7" t="str">
        <f t="shared" ca="1" si="94"/>
        <v>'09127429596'</v>
      </c>
      <c r="L735" s="7">
        <f>1</f>
        <v>1</v>
      </c>
      <c r="M735" s="8" t="str">
        <f t="shared" si="97"/>
        <v>Null</v>
      </c>
      <c r="N735" s="7">
        <f>0</f>
        <v>0</v>
      </c>
      <c r="O735" s="7" t="str">
        <f ca="1">SingleQuote&amp;
_xlfn.LET(
_xlpm.createDate,
SUBSTITUTE(Users[[#This Row],[CreatedDate]],SingleQuote,""),
TEXT(RANDBETWEEN(_xlpm.createDate,MaxDate),"yyyy-mm-dd")  &amp; " "&amp;  TEXT(TIME(RANDBETWEEN(0,23),RANDBETWEEN(0,59),RANDBETWEEN(0,59)),"hh:mm:ss")
)
&amp; SingleQuote</f>
        <v>'2015-10-05 09:15:58'</v>
      </c>
      <c r="P735" s="7" t="str">
        <f t="shared" si="98"/>
        <v>NewId()</v>
      </c>
      <c r="Q735" s="11" t="str">
        <f t="shared" ca="1" si="95"/>
        <v>'2008-02-07 08:27:30'</v>
      </c>
      <c r="R73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'2012-02-08 11:50:44'</v>
      </c>
      <c r="S735" s="8" t="str">
        <f t="shared" si="99"/>
        <v>Null</v>
      </c>
      <c r="T735" s="7">
        <f>1</f>
        <v>1</v>
      </c>
      <c r="U735" s="7">
        <f>0</f>
        <v>0</v>
      </c>
      <c r="V73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(1,'anorakkiwi','ANORAKKIWI','anorakkiwi@Gmail.Com','ANORAKKIWI@GMAIL.COM',1,'E195E8F8D0E81DB7F8920E1E339C6F90256C4C061C8F955FB6146E62B37D6D7E:01E52983AF1FB713C900A65E5DAE3AC3:50000:SHA256',NewId(),'813140','09127429596',1,Null,0,'2015-10-05 09:15:58',NewId(),'2008-02-07 08:27:30','2012-02-08 11:50:44',Null,1,0)</v>
      </c>
    </row>
    <row r="736" spans="1:22" x14ac:dyDescent="0.25">
      <c r="A736" s="7">
        <f>ROW()-ROW(Users[[#Headers],[Id]])</f>
        <v>731</v>
      </c>
      <c r="B736" s="7">
        <f>1</f>
        <v>1</v>
      </c>
      <c r="C736" s="7" t="str" cm="1">
        <f t="array" ref="C736">SingleQuote&amp; INDEX(UserNames[UserName],Users[[#This Row],[Id]])&amp;SingleQuote</f>
        <v>'thiefseize'</v>
      </c>
      <c r="D736" s="7" t="str">
        <f>UPPER(Users[[#This Row],[UserName]])</f>
        <v>'THIEFSEIZE'</v>
      </c>
      <c r="E736" s="7" t="str" cm="1">
        <f t="array" aca="1" ref="E736" ca="1">SingleQuote&amp; INDEX(UserNames[UserName],Users[[#This Row],[Id]])&amp;"@"&amp; INDEX(EmailProviders[EmailProvider],RANDBETWEEN(1,$E$3))&amp;SingleQuote</f>
        <v>'thiefseize@Outlook.Com'</v>
      </c>
      <c r="F736" s="7" t="str">
        <f ca="1">UPPER(Users[[#This Row],[Email]])</f>
        <v>'THIEFSEIZE@OUTLOOK.COM'</v>
      </c>
      <c r="G736" s="7">
        <f>1</f>
        <v>1</v>
      </c>
      <c r="H736" s="7" t="str">
        <f t="shared" si="92"/>
        <v>'E195E8F8D0E81DB7F8920E1E339C6F90256C4C061C8F955FB6146E62B37D6D7E:01E52983AF1FB713C900A65E5DAE3AC3:50000:SHA256'</v>
      </c>
      <c r="I736" s="7" t="str">
        <f t="shared" si="96"/>
        <v>NewId()</v>
      </c>
      <c r="J736" s="7" t="str">
        <f t="shared" ca="1" si="93"/>
        <v>'844594'</v>
      </c>
      <c r="K736" s="7" t="str">
        <f t="shared" ca="1" si="94"/>
        <v>'09122471988'</v>
      </c>
      <c r="L736" s="7">
        <f>1</f>
        <v>1</v>
      </c>
      <c r="M736" s="8" t="str">
        <f t="shared" si="97"/>
        <v>Null</v>
      </c>
      <c r="N736" s="7">
        <f>0</f>
        <v>0</v>
      </c>
      <c r="O736" s="7" t="str">
        <f ca="1">SingleQuote&amp;
_xlfn.LET(
_xlpm.createDate,
SUBSTITUTE(Users[[#This Row],[CreatedDate]],SingleQuote,""),
TEXT(RANDBETWEEN(_xlpm.createDate,MaxDate),"yyyy-mm-dd")  &amp; " "&amp;  TEXT(TIME(RANDBETWEEN(0,23),RANDBETWEEN(0,59),RANDBETWEEN(0,59)),"hh:mm:ss")
)
&amp; SingleQuote</f>
        <v>'2016-02-09 13:12:58'</v>
      </c>
      <c r="P736" s="7" t="str">
        <f t="shared" si="98"/>
        <v>NewId()</v>
      </c>
      <c r="Q736" s="11" t="str">
        <f t="shared" ca="1" si="95"/>
        <v>'2008-02-11 08:40:39'</v>
      </c>
      <c r="R73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'2009-12-31 17:35:41'</v>
      </c>
      <c r="S736" s="8" t="str">
        <f t="shared" si="99"/>
        <v>Null</v>
      </c>
      <c r="T736" s="7">
        <f>1</f>
        <v>1</v>
      </c>
      <c r="U736" s="7">
        <f>0</f>
        <v>0</v>
      </c>
      <c r="V73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(1,'thiefseize','THIEFSEIZE','thiefseize@Outlook.Com','THIEFSEIZE@OUTLOOK.COM',1,'E195E8F8D0E81DB7F8920E1E339C6F90256C4C061C8F955FB6146E62B37D6D7E:01E52983AF1FB713C900A65E5DAE3AC3:50000:SHA256',NewId(),'844594','09122471988',1,Null,0,'2016-02-09 13:12:58',NewId(),'2008-02-11 08:40:39','2009-12-31 17:35:41',Null,1,0)</v>
      </c>
    </row>
    <row r="737" spans="1:22" x14ac:dyDescent="0.25">
      <c r="A737" s="7">
        <f>ROW()-ROW(Users[[#Headers],[Id]])</f>
        <v>732</v>
      </c>
      <c r="B737" s="7">
        <f>1</f>
        <v>1</v>
      </c>
      <c r="C737" s="7" t="str" cm="1">
        <f t="array" ref="C737">SingleQuote&amp; INDEX(UserNames[UserName],Users[[#This Row],[Id]])&amp;SingleQuote</f>
        <v>'assistwax'</v>
      </c>
      <c r="D737" s="7" t="str">
        <f>UPPER(Users[[#This Row],[UserName]])</f>
        <v>'ASSISTWAX'</v>
      </c>
      <c r="E737" s="7" t="str" cm="1">
        <f t="array" aca="1" ref="E737" ca="1">SingleQuote&amp; INDEX(UserNames[UserName],Users[[#This Row],[Id]])&amp;"@"&amp; INDEX(EmailProviders[EmailProvider],RANDBETWEEN(1,$E$3))&amp;SingleQuote</f>
        <v>'assistwax@Yahoo.com'</v>
      </c>
      <c r="F737" s="7" t="str">
        <f ca="1">UPPER(Users[[#This Row],[Email]])</f>
        <v>'ASSISTWAX@YAHOO.COM'</v>
      </c>
      <c r="G737" s="7">
        <f>1</f>
        <v>1</v>
      </c>
      <c r="H737" s="7" t="str">
        <f t="shared" si="92"/>
        <v>'E195E8F8D0E81DB7F8920E1E339C6F90256C4C061C8F955FB6146E62B37D6D7E:01E52983AF1FB713C900A65E5DAE3AC3:50000:SHA256'</v>
      </c>
      <c r="I737" s="7" t="str">
        <f t="shared" si="96"/>
        <v>NewId()</v>
      </c>
      <c r="J737" s="7" t="str">
        <f t="shared" ca="1" si="93"/>
        <v>'136301'</v>
      </c>
      <c r="K737" s="7" t="str">
        <f t="shared" ca="1" si="94"/>
        <v>'09125199028'</v>
      </c>
      <c r="L737" s="7">
        <f>1</f>
        <v>1</v>
      </c>
      <c r="M737" s="8" t="str">
        <f t="shared" si="97"/>
        <v>Null</v>
      </c>
      <c r="N737" s="7">
        <f>0</f>
        <v>0</v>
      </c>
      <c r="O737" s="7" t="str">
        <f ca="1">SingleQuote&amp;
_xlfn.LET(
_xlpm.createDate,
SUBSTITUTE(Users[[#This Row],[CreatedDate]],SingleQuote,""),
TEXT(RANDBETWEEN(_xlpm.createDate,MaxDate),"yyyy-mm-dd")  &amp; " "&amp;  TEXT(TIME(RANDBETWEEN(0,23),RANDBETWEEN(0,59),RANDBETWEEN(0,59)),"hh:mm:ss")
)
&amp; SingleQuote</f>
        <v>'2011-03-15 00:15:11'</v>
      </c>
      <c r="P737" s="7" t="str">
        <f t="shared" si="98"/>
        <v>NewId()</v>
      </c>
      <c r="Q737" s="11" t="str">
        <f t="shared" ca="1" si="95"/>
        <v>'2008-02-13 14:33:26'</v>
      </c>
      <c r="R73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'2009-11-09 21:46:59'</v>
      </c>
      <c r="S737" s="8" t="str">
        <f t="shared" si="99"/>
        <v>Null</v>
      </c>
      <c r="T737" s="7">
        <f>1</f>
        <v>1</v>
      </c>
      <c r="U737" s="7">
        <f>0</f>
        <v>0</v>
      </c>
      <c r="V73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(1,'assistwax','ASSISTWAX','assistwax@Yahoo.com','ASSISTWAX@YAHOO.COM',1,'E195E8F8D0E81DB7F8920E1E339C6F90256C4C061C8F955FB6146E62B37D6D7E:01E52983AF1FB713C900A65E5DAE3AC3:50000:SHA256',NewId(),'136301','09125199028',1,Null,0,'2011-03-15 00:15:11',NewId(),'2008-02-13 14:33:26','2009-11-09 21:46:59',Null,1,0)</v>
      </c>
    </row>
    <row r="738" spans="1:22" x14ac:dyDescent="0.25">
      <c r="A738" s="7">
        <f>ROW()-ROW(Users[[#Headers],[Id]])</f>
        <v>733</v>
      </c>
      <c r="B738" s="7">
        <f>1</f>
        <v>1</v>
      </c>
      <c r="C738" s="7" t="str" cm="1">
        <f t="array" ref="C738">SingleQuote&amp; INDEX(UserNames[UserName],Users[[#This Row],[Id]])&amp;SingleQuote</f>
        <v>'shroomlightarrive'</v>
      </c>
      <c r="D738" s="7" t="str">
        <f>UPPER(Users[[#This Row],[UserName]])</f>
        <v>'SHROOMLIGHTARRIVE'</v>
      </c>
      <c r="E738" s="7" t="str" cm="1">
        <f t="array" aca="1" ref="E738" ca="1">SingleQuote&amp; INDEX(UserNames[UserName],Users[[#This Row],[Id]])&amp;"@"&amp; INDEX(EmailProviders[EmailProvider],RANDBETWEEN(1,$E$3))&amp;SingleQuote</f>
        <v>'shroomlightarrive@Yahoo.com'</v>
      </c>
      <c r="F738" s="7" t="str">
        <f ca="1">UPPER(Users[[#This Row],[Email]])</f>
        <v>'SHROOMLIGHTARRIVE@YAHOO.COM'</v>
      </c>
      <c r="G738" s="7">
        <f>1</f>
        <v>1</v>
      </c>
      <c r="H738" s="7" t="str">
        <f t="shared" si="92"/>
        <v>'E195E8F8D0E81DB7F8920E1E339C6F90256C4C061C8F955FB6146E62B37D6D7E:01E52983AF1FB713C900A65E5DAE3AC3:50000:SHA256'</v>
      </c>
      <c r="I738" s="7" t="str">
        <f t="shared" si="96"/>
        <v>NewId()</v>
      </c>
      <c r="J738" s="7" t="str">
        <f t="shared" ca="1" si="93"/>
        <v>'298349'</v>
      </c>
      <c r="K738" s="7" t="str">
        <f t="shared" ca="1" si="94"/>
        <v>'09126725606'</v>
      </c>
      <c r="L738" s="7">
        <f>1</f>
        <v>1</v>
      </c>
      <c r="M738" s="8" t="str">
        <f t="shared" si="97"/>
        <v>Null</v>
      </c>
      <c r="N738" s="7">
        <f>0</f>
        <v>0</v>
      </c>
      <c r="O738" s="7" t="str">
        <f ca="1">SingleQuote&amp;
_xlfn.LET(
_xlpm.createDate,
SUBSTITUTE(Users[[#This Row],[CreatedDate]],SingleQuote,""),
TEXT(RANDBETWEEN(_xlpm.createDate,MaxDate),"yyyy-mm-dd")  &amp; " "&amp;  TEXT(TIME(RANDBETWEEN(0,23),RANDBETWEEN(0,59),RANDBETWEEN(0,59)),"hh:mm:ss")
)
&amp; SingleQuote</f>
        <v>'2020-01-30 23:03:09'</v>
      </c>
      <c r="P738" s="7" t="str">
        <f t="shared" si="98"/>
        <v>NewId()</v>
      </c>
      <c r="Q738" s="11" t="str">
        <f t="shared" ca="1" si="95"/>
        <v>'2008-02-18 04:20:09'</v>
      </c>
      <c r="R73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'2014-01-03 03:06:53'</v>
      </c>
      <c r="S738" s="8" t="str">
        <f t="shared" si="99"/>
        <v>Null</v>
      </c>
      <c r="T738" s="7">
        <f>1</f>
        <v>1</v>
      </c>
      <c r="U738" s="7">
        <f>0</f>
        <v>0</v>
      </c>
      <c r="V73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(1,'shroomlightarrive','SHROOMLIGHTARRIVE','shroomlightarrive@Yahoo.com','SHROOMLIGHTARRIVE@YAHOO.COM',1,'E195E8F8D0E81DB7F8920E1E339C6F90256C4C061C8F955FB6146E62B37D6D7E:01E52983AF1FB713C900A65E5DAE3AC3:50000:SHA256',NewId(),'298349','09126725606',1,Null,0,'2020-01-30 23:03:09',NewId(),'2008-02-18 04:20:09','2014-01-03 03:06:53',Null,1,0)</v>
      </c>
    </row>
    <row r="739" spans="1:22" x14ac:dyDescent="0.25">
      <c r="A739" s="7">
        <f>ROW()-ROW(Users[[#Headers],[Id]])</f>
        <v>734</v>
      </c>
      <c r="B739" s="7">
        <f>1</f>
        <v>1</v>
      </c>
      <c r="C739" s="7" t="str" cm="1">
        <f t="array" ref="C739">SingleQuote&amp; INDEX(UserNames[UserName],Users[[#This Row],[Id]])&amp;SingleQuote</f>
        <v>'sternwaykarate'</v>
      </c>
      <c r="D739" s="7" t="str">
        <f>UPPER(Users[[#This Row],[UserName]])</f>
        <v>'STERNWAYKARATE'</v>
      </c>
      <c r="E739" s="7" t="str" cm="1">
        <f t="array" aca="1" ref="E739" ca="1">SingleQuote&amp; INDEX(UserNames[UserName],Users[[#This Row],[Id]])&amp;"@"&amp; INDEX(EmailProviders[EmailProvider],RANDBETWEEN(1,$E$3))&amp;SingleQuote</f>
        <v>'sternwaykarate@Gmail.Com'</v>
      </c>
      <c r="F739" s="7" t="str">
        <f ca="1">UPPER(Users[[#This Row],[Email]])</f>
        <v>'STERNWAYKARATE@GMAIL.COM'</v>
      </c>
      <c r="G739" s="7">
        <f>1</f>
        <v>1</v>
      </c>
      <c r="H739" s="7" t="str">
        <f t="shared" si="92"/>
        <v>'E195E8F8D0E81DB7F8920E1E339C6F90256C4C061C8F955FB6146E62B37D6D7E:01E52983AF1FB713C900A65E5DAE3AC3:50000:SHA256'</v>
      </c>
      <c r="I739" s="7" t="str">
        <f t="shared" si="96"/>
        <v>NewId()</v>
      </c>
      <c r="J739" s="7" t="str">
        <f t="shared" ca="1" si="93"/>
        <v>'232009'</v>
      </c>
      <c r="K739" s="7" t="str">
        <f t="shared" ca="1" si="94"/>
        <v>'09122441525'</v>
      </c>
      <c r="L739" s="7">
        <f>1</f>
        <v>1</v>
      </c>
      <c r="M739" s="8" t="str">
        <f t="shared" si="97"/>
        <v>Null</v>
      </c>
      <c r="N739" s="7">
        <f>0</f>
        <v>0</v>
      </c>
      <c r="O739" s="7" t="str">
        <f ca="1">SingleQuote&amp;
_xlfn.LET(
_xlpm.createDate,
SUBSTITUTE(Users[[#This Row],[CreatedDate]],SingleQuote,""),
TEXT(RANDBETWEEN(_xlpm.createDate,MaxDate),"yyyy-mm-dd")  &amp; " "&amp;  TEXT(TIME(RANDBETWEEN(0,23),RANDBETWEEN(0,59),RANDBETWEEN(0,59)),"hh:mm:ss")
)
&amp; SingleQuote</f>
        <v>'2013-04-18 07:06:40'</v>
      </c>
      <c r="P739" s="7" t="str">
        <f t="shared" si="98"/>
        <v>NewId()</v>
      </c>
      <c r="Q739" s="11" t="str">
        <f t="shared" ca="1" si="95"/>
        <v>'2008-02-20 02:49:39'</v>
      </c>
      <c r="R73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'2010-08-31 07:39:04'</v>
      </c>
      <c r="S739" s="8" t="str">
        <f t="shared" si="99"/>
        <v>Null</v>
      </c>
      <c r="T739" s="7">
        <f>1</f>
        <v>1</v>
      </c>
      <c r="U739" s="7">
        <f>0</f>
        <v>0</v>
      </c>
      <c r="V73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(1,'sternwaykarate','STERNWAYKARATE','sternwaykarate@Gmail.Com','STERNWAYKARATE@GMAIL.COM',1,'E195E8F8D0E81DB7F8920E1E339C6F90256C4C061C8F955FB6146E62B37D6D7E:01E52983AF1FB713C900A65E5DAE3AC3:50000:SHA256',NewId(),'232009','09122441525',1,Null,0,'2013-04-18 07:06:40',NewId(),'2008-02-20 02:49:39','2010-08-31 07:39:04',Null,1,0)</v>
      </c>
    </row>
    <row r="740" spans="1:22" x14ac:dyDescent="0.25">
      <c r="A740" s="7">
        <f>ROW()-ROW(Users[[#Headers],[Id]])</f>
        <v>735</v>
      </c>
      <c r="B740" s="7">
        <f>1</f>
        <v>1</v>
      </c>
      <c r="C740" s="7" t="str" cm="1">
        <f t="array" ref="C740">SingleQuote&amp; INDEX(UserNames[UserName],Users[[#This Row],[Id]])&amp;SingleQuote</f>
        <v>'acrobaticcap'</v>
      </c>
      <c r="D740" s="7" t="str">
        <f>UPPER(Users[[#This Row],[UserName]])</f>
        <v>'ACROBATICCAP'</v>
      </c>
      <c r="E740" s="7" t="str" cm="1">
        <f t="array" aca="1" ref="E740" ca="1">SingleQuote&amp; INDEX(UserNames[UserName],Users[[#This Row],[Id]])&amp;"@"&amp; INDEX(EmailProviders[EmailProvider],RANDBETWEEN(1,$E$3))&amp;SingleQuote</f>
        <v>'acrobaticcap@Yahoo.com'</v>
      </c>
      <c r="F740" s="7" t="str">
        <f ca="1">UPPER(Users[[#This Row],[Email]])</f>
        <v>'ACROBATICCAP@YAHOO.COM'</v>
      </c>
      <c r="G740" s="7">
        <f>1</f>
        <v>1</v>
      </c>
      <c r="H740" s="7" t="str">
        <f t="shared" si="92"/>
        <v>'E195E8F8D0E81DB7F8920E1E339C6F90256C4C061C8F955FB6146E62B37D6D7E:01E52983AF1FB713C900A65E5DAE3AC3:50000:SHA256'</v>
      </c>
      <c r="I740" s="7" t="str">
        <f t="shared" si="96"/>
        <v>NewId()</v>
      </c>
      <c r="J740" s="7" t="str">
        <f t="shared" ca="1" si="93"/>
        <v>'633147'</v>
      </c>
      <c r="K740" s="7" t="str">
        <f t="shared" ca="1" si="94"/>
        <v>'09128173511'</v>
      </c>
      <c r="L740" s="7">
        <f>1</f>
        <v>1</v>
      </c>
      <c r="M740" s="8" t="str">
        <f t="shared" si="97"/>
        <v>Null</v>
      </c>
      <c r="N740" s="7">
        <f>0</f>
        <v>0</v>
      </c>
      <c r="O740" s="7" t="str">
        <f ca="1">SingleQuote&amp;
_xlfn.LET(
_xlpm.createDate,
SUBSTITUTE(Users[[#This Row],[CreatedDate]],SingleQuote,""),
TEXT(RANDBETWEEN(_xlpm.createDate,MaxDate),"yyyy-mm-dd")  &amp; " "&amp;  TEXT(TIME(RANDBETWEEN(0,23),RANDBETWEEN(0,59),RANDBETWEEN(0,59)),"hh:mm:ss")
)
&amp; SingleQuote</f>
        <v>'2010-11-15 12:17:27'</v>
      </c>
      <c r="P740" s="7" t="str">
        <f t="shared" si="98"/>
        <v>NewId()</v>
      </c>
      <c r="Q740" s="11" t="str">
        <f t="shared" ca="1" si="95"/>
        <v>'2008-02-25 00:30:20'</v>
      </c>
      <c r="R74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'2009-01-27 16:00:59'</v>
      </c>
      <c r="S740" s="8" t="str">
        <f t="shared" si="99"/>
        <v>Null</v>
      </c>
      <c r="T740" s="7">
        <f>1</f>
        <v>1</v>
      </c>
      <c r="U740" s="7">
        <f>0</f>
        <v>0</v>
      </c>
      <c r="V74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(1,'acrobaticcap','ACROBATICCAP','acrobaticcap@Yahoo.com','ACROBATICCAP@YAHOO.COM',1,'E195E8F8D0E81DB7F8920E1E339C6F90256C4C061C8F955FB6146E62B37D6D7E:01E52983AF1FB713C900A65E5DAE3AC3:50000:SHA256',NewId(),'633147','09128173511',1,Null,0,'2010-11-15 12:17:27',NewId(),'2008-02-25 00:30:20','2009-01-27 16:00:59',Null,1,0)</v>
      </c>
    </row>
    <row r="741" spans="1:22" x14ac:dyDescent="0.25">
      <c r="A741" s="7">
        <f>ROW()-ROW(Users[[#Headers],[Id]])</f>
        <v>736</v>
      </c>
      <c r="B741" s="7">
        <f>1</f>
        <v>1</v>
      </c>
      <c r="C741" s="7" t="str" cm="1">
        <f t="array" ref="C741">SingleQuote&amp; INDEX(UserNames[UserName],Users[[#This Row],[Id]])&amp;SingleQuote</f>
        <v>'lackeycentury'</v>
      </c>
      <c r="D741" s="7" t="str">
        <f>UPPER(Users[[#This Row],[UserName]])</f>
        <v>'LACKEYCENTURY'</v>
      </c>
      <c r="E741" s="7" t="str" cm="1">
        <f t="array" aca="1" ref="E741" ca="1">SingleQuote&amp; INDEX(UserNames[UserName],Users[[#This Row],[Id]])&amp;"@"&amp; INDEX(EmailProviders[EmailProvider],RANDBETWEEN(1,$E$3))&amp;SingleQuote</f>
        <v>'lackeycentury@Yahoo.com'</v>
      </c>
      <c r="F741" s="7" t="str">
        <f ca="1">UPPER(Users[[#This Row],[Email]])</f>
        <v>'LACKEYCENTURY@YAHOO.COM'</v>
      </c>
      <c r="G741" s="7">
        <f>1</f>
        <v>1</v>
      </c>
      <c r="H741" s="7" t="str">
        <f t="shared" si="92"/>
        <v>'E195E8F8D0E81DB7F8920E1E339C6F90256C4C061C8F955FB6146E62B37D6D7E:01E52983AF1FB713C900A65E5DAE3AC3:50000:SHA256'</v>
      </c>
      <c r="I741" s="7" t="str">
        <f t="shared" si="96"/>
        <v>NewId()</v>
      </c>
      <c r="J741" s="7" t="str">
        <f t="shared" ca="1" si="93"/>
        <v>'000445'</v>
      </c>
      <c r="K741" s="7" t="str">
        <f t="shared" ca="1" si="94"/>
        <v>'09122409017'</v>
      </c>
      <c r="L741" s="7">
        <f>1</f>
        <v>1</v>
      </c>
      <c r="M741" s="8" t="str">
        <f t="shared" si="97"/>
        <v>Null</v>
      </c>
      <c r="N741" s="7">
        <f>0</f>
        <v>0</v>
      </c>
      <c r="O741" s="7" t="str">
        <f ca="1">SingleQuote&amp;
_xlfn.LET(
_xlpm.createDate,
SUBSTITUTE(Users[[#This Row],[CreatedDate]],SingleQuote,""),
TEXT(RANDBETWEEN(_xlpm.createDate,MaxDate),"yyyy-mm-dd")  &amp; " "&amp;  TEXT(TIME(RANDBETWEEN(0,23),RANDBETWEEN(0,59),RANDBETWEEN(0,59)),"hh:mm:ss")
)
&amp; SingleQuote</f>
        <v>'2008-06-08 23:32:42'</v>
      </c>
      <c r="P741" s="7" t="str">
        <f t="shared" si="98"/>
        <v>NewId()</v>
      </c>
      <c r="Q741" s="11" t="str">
        <f t="shared" ca="1" si="95"/>
        <v>'2008-02-29 07:49:55'</v>
      </c>
      <c r="R74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'2008-04-05 16:54:57'</v>
      </c>
      <c r="S741" s="8" t="str">
        <f t="shared" si="99"/>
        <v>Null</v>
      </c>
      <c r="T741" s="7">
        <f>1</f>
        <v>1</v>
      </c>
      <c r="U741" s="7">
        <f>0</f>
        <v>0</v>
      </c>
      <c r="V74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(1,'lackeycentury','LACKEYCENTURY','lackeycentury@Yahoo.com','LACKEYCENTURY@YAHOO.COM',1,'E195E8F8D0E81DB7F8920E1E339C6F90256C4C061C8F955FB6146E62B37D6D7E:01E52983AF1FB713C900A65E5DAE3AC3:50000:SHA256',NewId(),'000445','09122409017',1,Null,0,'2008-06-08 23:32:42',NewId(),'2008-02-29 07:49:55','2008-04-05 16:54:57',Null,1,0)</v>
      </c>
    </row>
    <row r="742" spans="1:22" x14ac:dyDescent="0.25">
      <c r="A742" s="7">
        <f>ROW()-ROW(Users[[#Headers],[Id]])</f>
        <v>737</v>
      </c>
      <c r="B742" s="7">
        <f>1</f>
        <v>1</v>
      </c>
      <c r="C742" s="7" t="str" cm="1">
        <f t="array" ref="C742">SingleQuote&amp; INDEX(UserNames[UserName],Users[[#This Row],[Id]])&amp;SingleQuote</f>
        <v>'continentcrown'</v>
      </c>
      <c r="D742" s="7" t="str">
        <f>UPPER(Users[[#This Row],[UserName]])</f>
        <v>'CONTINENTCROWN'</v>
      </c>
      <c r="E742" s="7" t="str" cm="1">
        <f t="array" aca="1" ref="E742" ca="1">SingleQuote&amp; INDEX(UserNames[UserName],Users[[#This Row],[Id]])&amp;"@"&amp; INDEX(EmailProviders[EmailProvider],RANDBETWEEN(1,$E$3))&amp;SingleQuote</f>
        <v>'continentcrown@Gmail.Com'</v>
      </c>
      <c r="F742" s="7" t="str">
        <f ca="1">UPPER(Users[[#This Row],[Email]])</f>
        <v>'CONTINENTCROWN@GMAIL.COM'</v>
      </c>
      <c r="G742" s="7">
        <f>1</f>
        <v>1</v>
      </c>
      <c r="H742" s="7" t="str">
        <f t="shared" si="92"/>
        <v>'E195E8F8D0E81DB7F8920E1E339C6F90256C4C061C8F955FB6146E62B37D6D7E:01E52983AF1FB713C900A65E5DAE3AC3:50000:SHA256'</v>
      </c>
      <c r="I742" s="7" t="str">
        <f t="shared" si="96"/>
        <v>NewId()</v>
      </c>
      <c r="J742" s="7" t="str">
        <f t="shared" ca="1" si="93"/>
        <v>'774529'</v>
      </c>
      <c r="K742" s="7" t="str">
        <f t="shared" ca="1" si="94"/>
        <v>'09122540749'</v>
      </c>
      <c r="L742" s="7">
        <f>1</f>
        <v>1</v>
      </c>
      <c r="M742" s="8" t="str">
        <f t="shared" si="97"/>
        <v>Null</v>
      </c>
      <c r="N742" s="7">
        <f>0</f>
        <v>0</v>
      </c>
      <c r="O742" s="7" t="str">
        <f ca="1">SingleQuote&amp;
_xlfn.LET(
_xlpm.createDate,
SUBSTITUTE(Users[[#This Row],[CreatedDate]],SingleQuote,""),
TEXT(RANDBETWEEN(_xlpm.createDate,MaxDate),"yyyy-mm-dd")  &amp; " "&amp;  TEXT(TIME(RANDBETWEEN(0,23),RANDBETWEEN(0,59),RANDBETWEEN(0,59)),"hh:mm:ss")
)
&amp; SingleQuote</f>
        <v>'2018-05-29 03:18:29'</v>
      </c>
      <c r="P742" s="7" t="str">
        <f t="shared" si="98"/>
        <v>NewId()</v>
      </c>
      <c r="Q742" s="11" t="str">
        <f t="shared" ca="1" si="95"/>
        <v>'2008-03-03 12:56:00'</v>
      </c>
      <c r="R74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'2009-06-21 20:43:44'</v>
      </c>
      <c r="S742" s="8" t="str">
        <f t="shared" si="99"/>
        <v>Null</v>
      </c>
      <c r="T742" s="7">
        <f>1</f>
        <v>1</v>
      </c>
      <c r="U742" s="7">
        <f>0</f>
        <v>0</v>
      </c>
      <c r="V74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(1,'continentcrown','CONTINENTCROWN','continentcrown@Gmail.Com','CONTINENTCROWN@GMAIL.COM',1,'E195E8F8D0E81DB7F8920E1E339C6F90256C4C061C8F955FB6146E62B37D6D7E:01E52983AF1FB713C900A65E5DAE3AC3:50000:SHA256',NewId(),'774529','09122540749',1,Null,0,'2018-05-29 03:18:29',NewId(),'2008-03-03 12:56:00','2009-06-21 20:43:44',Null,1,0)</v>
      </c>
    </row>
    <row r="743" spans="1:22" x14ac:dyDescent="0.25">
      <c r="A743" s="7">
        <f>ROW()-ROW(Users[[#Headers],[Id]])</f>
        <v>738</v>
      </c>
      <c r="B743" s="7">
        <f>1</f>
        <v>1</v>
      </c>
      <c r="C743" s="7" t="str" cm="1">
        <f t="array" ref="C743">SingleQuote&amp; INDEX(UserNames[UserName],Users[[#This Row],[Id]])&amp;SingleQuote</f>
        <v>'fightingunwilling'</v>
      </c>
      <c r="D743" s="7" t="str">
        <f>UPPER(Users[[#This Row],[UserName]])</f>
        <v>'FIGHTINGUNWILLING'</v>
      </c>
      <c r="E743" s="7" t="str" cm="1">
        <f t="array" aca="1" ref="E743" ca="1">SingleQuote&amp; INDEX(UserNames[UserName],Users[[#This Row],[Id]])&amp;"@"&amp; INDEX(EmailProviders[EmailProvider],RANDBETWEEN(1,$E$3))&amp;SingleQuote</f>
        <v>'fightingunwilling@Gmail.Com'</v>
      </c>
      <c r="F743" s="7" t="str">
        <f ca="1">UPPER(Users[[#This Row],[Email]])</f>
        <v>'FIGHTINGUNWILLING@GMAIL.COM'</v>
      </c>
      <c r="G743" s="7">
        <f>1</f>
        <v>1</v>
      </c>
      <c r="H743" s="7" t="str">
        <f t="shared" si="92"/>
        <v>'E195E8F8D0E81DB7F8920E1E339C6F90256C4C061C8F955FB6146E62B37D6D7E:01E52983AF1FB713C900A65E5DAE3AC3:50000:SHA256'</v>
      </c>
      <c r="I743" s="7" t="str">
        <f t="shared" si="96"/>
        <v>NewId()</v>
      </c>
      <c r="J743" s="7" t="str">
        <f t="shared" ca="1" si="93"/>
        <v>'419796'</v>
      </c>
      <c r="K743" s="7" t="str">
        <f t="shared" ca="1" si="94"/>
        <v>'09124471393'</v>
      </c>
      <c r="L743" s="7">
        <f>1</f>
        <v>1</v>
      </c>
      <c r="M743" s="8" t="str">
        <f t="shared" si="97"/>
        <v>Null</v>
      </c>
      <c r="N743" s="7">
        <f>0</f>
        <v>0</v>
      </c>
      <c r="O743" s="7" t="str">
        <f ca="1">SingleQuote&amp;
_xlfn.LET(
_xlpm.createDate,
SUBSTITUTE(Users[[#This Row],[CreatedDate]],SingleQuote,""),
TEXT(RANDBETWEEN(_xlpm.createDate,MaxDate),"yyyy-mm-dd")  &amp; " "&amp;  TEXT(TIME(RANDBETWEEN(0,23),RANDBETWEEN(0,59),RANDBETWEEN(0,59)),"hh:mm:ss")
)
&amp; SingleQuote</f>
        <v>'2016-01-29 07:12:48'</v>
      </c>
      <c r="P743" s="7" t="str">
        <f t="shared" si="98"/>
        <v>NewId()</v>
      </c>
      <c r="Q743" s="11" t="str">
        <f t="shared" ca="1" si="95"/>
        <v>'2008-03-06 05:24:18'</v>
      </c>
      <c r="R74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'2010-03-04 06:33:00'</v>
      </c>
      <c r="S743" s="8" t="str">
        <f t="shared" si="99"/>
        <v>Null</v>
      </c>
      <c r="T743" s="7">
        <f>1</f>
        <v>1</v>
      </c>
      <c r="U743" s="7">
        <f>0</f>
        <v>0</v>
      </c>
      <c r="V74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(1,'fightingunwilling','FIGHTINGUNWILLING','fightingunwilling@Gmail.Com','FIGHTINGUNWILLING@GMAIL.COM',1,'E195E8F8D0E81DB7F8920E1E339C6F90256C4C061C8F955FB6146E62B37D6D7E:01E52983AF1FB713C900A65E5DAE3AC3:50000:SHA256',NewId(),'419796','09124471393',1,Null,0,'2016-01-29 07:12:48',NewId(),'2008-03-06 05:24:18','2010-03-04 06:33:00',Null,1,0)</v>
      </c>
    </row>
    <row r="744" spans="1:22" x14ac:dyDescent="0.25">
      <c r="A744" s="7">
        <f>ROW()-ROW(Users[[#Headers],[Id]])</f>
        <v>739</v>
      </c>
      <c r="B744" s="7">
        <f>1</f>
        <v>1</v>
      </c>
      <c r="C744" s="7" t="str" cm="1">
        <f t="array" ref="C744">SingleQuote&amp; INDEX(UserNames[UserName],Users[[#This Row],[Id]])&amp;SingleQuote</f>
        <v>'frontracehorse'</v>
      </c>
      <c r="D744" s="7" t="str">
        <f>UPPER(Users[[#This Row],[UserName]])</f>
        <v>'FRONTRACEHORSE'</v>
      </c>
      <c r="E744" s="7" t="str" cm="1">
        <f t="array" aca="1" ref="E744" ca="1">SingleQuote&amp; INDEX(UserNames[UserName],Users[[#This Row],[Id]])&amp;"@"&amp; INDEX(EmailProviders[EmailProvider],RANDBETWEEN(1,$E$3))&amp;SingleQuote</f>
        <v>'frontracehorse@Gmail.Com'</v>
      </c>
      <c r="F744" s="7" t="str">
        <f ca="1">UPPER(Users[[#This Row],[Email]])</f>
        <v>'FRONTRACEHORSE@GMAIL.COM'</v>
      </c>
      <c r="G744" s="7">
        <f>1</f>
        <v>1</v>
      </c>
      <c r="H744" s="7" t="str">
        <f t="shared" si="92"/>
        <v>'E195E8F8D0E81DB7F8920E1E339C6F90256C4C061C8F955FB6146E62B37D6D7E:01E52983AF1FB713C900A65E5DAE3AC3:50000:SHA256'</v>
      </c>
      <c r="I744" s="7" t="str">
        <f t="shared" si="96"/>
        <v>NewId()</v>
      </c>
      <c r="J744" s="7" t="str">
        <f t="shared" ca="1" si="93"/>
        <v>'171203'</v>
      </c>
      <c r="K744" s="7" t="str">
        <f t="shared" ca="1" si="94"/>
        <v>'09129727491'</v>
      </c>
      <c r="L744" s="7">
        <f>1</f>
        <v>1</v>
      </c>
      <c r="M744" s="8" t="str">
        <f t="shared" si="97"/>
        <v>Null</v>
      </c>
      <c r="N744" s="7">
        <f>0</f>
        <v>0</v>
      </c>
      <c r="O744" s="7" t="str">
        <f ca="1">SingleQuote&amp;
_xlfn.LET(
_xlpm.createDate,
SUBSTITUTE(Users[[#This Row],[CreatedDate]],SingleQuote,""),
TEXT(RANDBETWEEN(_xlpm.createDate,MaxDate),"yyyy-mm-dd")  &amp; " "&amp;  TEXT(TIME(RANDBETWEEN(0,23),RANDBETWEEN(0,59),RANDBETWEEN(0,59)),"hh:mm:ss")
)
&amp; SingleQuote</f>
        <v>'2016-12-13 21:10:31'</v>
      </c>
      <c r="P744" s="7" t="str">
        <f t="shared" si="98"/>
        <v>NewId()</v>
      </c>
      <c r="Q744" s="11" t="str">
        <f t="shared" ca="1" si="95"/>
        <v>'2008-03-10 05:05:09'</v>
      </c>
      <c r="R74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'2008-10-01 14:30:36'</v>
      </c>
      <c r="S744" s="8" t="str">
        <f t="shared" si="99"/>
        <v>Null</v>
      </c>
      <c r="T744" s="7">
        <f>1</f>
        <v>1</v>
      </c>
      <c r="U744" s="7">
        <f>0</f>
        <v>0</v>
      </c>
      <c r="V74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(1,'frontracehorse','FRONTRACEHORSE','frontracehorse@Gmail.Com','FRONTRACEHORSE@GMAIL.COM',1,'E195E8F8D0E81DB7F8920E1E339C6F90256C4C061C8F955FB6146E62B37D6D7E:01E52983AF1FB713C900A65E5DAE3AC3:50000:SHA256',NewId(),'171203','09129727491',1,Null,0,'2016-12-13 21:10:31',NewId(),'2008-03-10 05:05:09','2008-10-01 14:30:36',Null,1,0)</v>
      </c>
    </row>
    <row r="745" spans="1:22" x14ac:dyDescent="0.25">
      <c r="A745" s="7">
        <f>ROW()-ROW(Users[[#Headers],[Id]])</f>
        <v>740</v>
      </c>
      <c r="B745" s="7">
        <f>1</f>
        <v>1</v>
      </c>
      <c r="C745" s="7" t="str" cm="1">
        <f t="array" ref="C745">SingleQuote&amp; INDEX(UserNames[UserName],Users[[#This Row],[Id]])&amp;SingleQuote</f>
        <v>'northshine'</v>
      </c>
      <c r="D745" s="7" t="str">
        <f>UPPER(Users[[#This Row],[UserName]])</f>
        <v>'NORTHSHINE'</v>
      </c>
      <c r="E745" s="7" t="str" cm="1">
        <f t="array" aca="1" ref="E745" ca="1">SingleQuote&amp; INDEX(UserNames[UserName],Users[[#This Row],[Id]])&amp;"@"&amp; INDEX(EmailProviders[EmailProvider],RANDBETWEEN(1,$E$3))&amp;SingleQuote</f>
        <v>'northshine@Gmail.Com'</v>
      </c>
      <c r="F745" s="7" t="str">
        <f ca="1">UPPER(Users[[#This Row],[Email]])</f>
        <v>'NORTHSHINE@GMAIL.COM'</v>
      </c>
      <c r="G745" s="7">
        <f>1</f>
        <v>1</v>
      </c>
      <c r="H745" s="7" t="str">
        <f t="shared" si="92"/>
        <v>'E195E8F8D0E81DB7F8920E1E339C6F90256C4C061C8F955FB6146E62B37D6D7E:01E52983AF1FB713C900A65E5DAE3AC3:50000:SHA256'</v>
      </c>
      <c r="I745" s="7" t="str">
        <f t="shared" si="96"/>
        <v>NewId()</v>
      </c>
      <c r="J745" s="7" t="str">
        <f t="shared" ca="1" si="93"/>
        <v>'155521'</v>
      </c>
      <c r="K745" s="7" t="str">
        <f t="shared" ca="1" si="94"/>
        <v>'09127677555'</v>
      </c>
      <c r="L745" s="7">
        <f>1</f>
        <v>1</v>
      </c>
      <c r="M745" s="8" t="str">
        <f t="shared" si="97"/>
        <v>Null</v>
      </c>
      <c r="N745" s="7">
        <f>0</f>
        <v>0</v>
      </c>
      <c r="O745" s="7" t="str">
        <f ca="1">SingleQuote&amp;
_xlfn.LET(
_xlpm.createDate,
SUBSTITUTE(Users[[#This Row],[CreatedDate]],SingleQuote,""),
TEXT(RANDBETWEEN(_xlpm.createDate,MaxDate),"yyyy-mm-dd")  &amp; " "&amp;  TEXT(TIME(RANDBETWEEN(0,23),RANDBETWEEN(0,59),RANDBETWEEN(0,59)),"hh:mm:ss")
)
&amp; SingleQuote</f>
        <v>'2022-12-28 12:10:54'</v>
      </c>
      <c r="P745" s="7" t="str">
        <f t="shared" si="98"/>
        <v>NewId()</v>
      </c>
      <c r="Q745" s="11" t="str">
        <f t="shared" ca="1" si="95"/>
        <v>'2008-03-14 07:39:05'</v>
      </c>
      <c r="R74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'2011-01-20 12:42:05'</v>
      </c>
      <c r="S745" s="8" t="str">
        <f t="shared" si="99"/>
        <v>Null</v>
      </c>
      <c r="T745" s="7">
        <f>1</f>
        <v>1</v>
      </c>
      <c r="U745" s="7">
        <f>0</f>
        <v>0</v>
      </c>
      <c r="V74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(1,'northshine','NORTHSHINE','northshine@Gmail.Com','NORTHSHINE@GMAIL.COM',1,'E195E8F8D0E81DB7F8920E1E339C6F90256C4C061C8F955FB6146E62B37D6D7E:01E52983AF1FB713C900A65E5DAE3AC3:50000:SHA256',NewId(),'155521','09127677555',1,Null,0,'2022-12-28 12:10:54',NewId(),'2008-03-14 07:39:05','2011-01-20 12:42:05',Null,1,0)</v>
      </c>
    </row>
    <row r="746" spans="1:22" x14ac:dyDescent="0.25">
      <c r="A746" s="7">
        <f>ROW()-ROW(Users[[#Headers],[Id]])</f>
        <v>741</v>
      </c>
      <c r="B746" s="7">
        <f>1</f>
        <v>1</v>
      </c>
      <c r="C746" s="7" t="str" cm="1">
        <f t="array" ref="C746">SingleQuote&amp; INDEX(UserNames[UserName],Users[[#This Row],[Id]])&amp;SingleQuote</f>
        <v>'injureowe'</v>
      </c>
      <c r="D746" s="7" t="str">
        <f>UPPER(Users[[#This Row],[UserName]])</f>
        <v>'INJUREOWE'</v>
      </c>
      <c r="E746" s="7" t="str" cm="1">
        <f t="array" aca="1" ref="E746" ca="1">SingleQuote&amp; INDEX(UserNames[UserName],Users[[#This Row],[Id]])&amp;"@"&amp; INDEX(EmailProviders[EmailProvider],RANDBETWEEN(1,$E$3))&amp;SingleQuote</f>
        <v>'injureowe@Yahoo.com'</v>
      </c>
      <c r="F746" s="7" t="str">
        <f ca="1">UPPER(Users[[#This Row],[Email]])</f>
        <v>'INJUREOWE@YAHOO.COM'</v>
      </c>
      <c r="G746" s="7">
        <f>1</f>
        <v>1</v>
      </c>
      <c r="H746" s="7" t="str">
        <f t="shared" si="92"/>
        <v>'E195E8F8D0E81DB7F8920E1E339C6F90256C4C061C8F955FB6146E62B37D6D7E:01E52983AF1FB713C900A65E5DAE3AC3:50000:SHA256'</v>
      </c>
      <c r="I746" s="7" t="str">
        <f t="shared" si="96"/>
        <v>NewId()</v>
      </c>
      <c r="J746" s="7" t="str">
        <f t="shared" ca="1" si="93"/>
        <v>'308049'</v>
      </c>
      <c r="K746" s="7" t="str">
        <f t="shared" ca="1" si="94"/>
        <v>'09125401796'</v>
      </c>
      <c r="L746" s="7">
        <f>1</f>
        <v>1</v>
      </c>
      <c r="M746" s="8" t="str">
        <f t="shared" si="97"/>
        <v>Null</v>
      </c>
      <c r="N746" s="7">
        <f>0</f>
        <v>0</v>
      </c>
      <c r="O746" s="7" t="str">
        <f ca="1">SingleQuote&amp;
_xlfn.LET(
_xlpm.createDate,
SUBSTITUTE(Users[[#This Row],[CreatedDate]],SingleQuote,""),
TEXT(RANDBETWEEN(_xlpm.createDate,MaxDate),"yyyy-mm-dd")  &amp; " "&amp;  TEXT(TIME(RANDBETWEEN(0,23),RANDBETWEEN(0,59),RANDBETWEEN(0,59)),"hh:mm:ss")
)
&amp; SingleQuote</f>
        <v>'2015-07-20 18:44:45'</v>
      </c>
      <c r="P746" s="7" t="str">
        <f t="shared" si="98"/>
        <v>NewId()</v>
      </c>
      <c r="Q746" s="11" t="str">
        <f t="shared" ca="1" si="95"/>
        <v>'2008-03-16 00:40:54'</v>
      </c>
      <c r="R74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'2010-01-23 12:41:03'</v>
      </c>
      <c r="S746" s="8" t="str">
        <f t="shared" si="99"/>
        <v>Null</v>
      </c>
      <c r="T746" s="7">
        <f>1</f>
        <v>1</v>
      </c>
      <c r="U746" s="7">
        <f>0</f>
        <v>0</v>
      </c>
      <c r="V74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(1,'injureowe','INJUREOWE','injureowe@Yahoo.com','INJUREOWE@YAHOO.COM',1,'E195E8F8D0E81DB7F8920E1E339C6F90256C4C061C8F955FB6146E62B37D6D7E:01E52983AF1FB713C900A65E5DAE3AC3:50000:SHA256',NewId(),'308049','09125401796',1,Null,0,'2015-07-20 18:44:45',NewId(),'2008-03-16 00:40:54','2010-01-23 12:41:03',Null,1,0)</v>
      </c>
    </row>
    <row r="747" spans="1:22" x14ac:dyDescent="0.25">
      <c r="A747" s="7">
        <f>ROW()-ROW(Users[[#Headers],[Id]])</f>
        <v>742</v>
      </c>
      <c r="B747" s="7">
        <f>1</f>
        <v>1</v>
      </c>
      <c r="C747" s="7" t="str" cm="1">
        <f t="array" ref="C747">SingleQuote&amp; INDEX(UserNames[UserName],Users[[#This Row],[Id]])&amp;SingleQuote</f>
        <v>'unbecomingcrush'</v>
      </c>
      <c r="D747" s="7" t="str">
        <f>UPPER(Users[[#This Row],[UserName]])</f>
        <v>'UNBECOMINGCRUSH'</v>
      </c>
      <c r="E747" s="7" t="str" cm="1">
        <f t="array" aca="1" ref="E747" ca="1">SingleQuote&amp; INDEX(UserNames[UserName],Users[[#This Row],[Id]])&amp;"@"&amp; INDEX(EmailProviders[EmailProvider],RANDBETWEEN(1,$E$3))&amp;SingleQuote</f>
        <v>'unbecomingcrush@Yahoo.com'</v>
      </c>
      <c r="F747" s="7" t="str">
        <f ca="1">UPPER(Users[[#This Row],[Email]])</f>
        <v>'UNBECOMINGCRUSH@YAHOO.COM'</v>
      </c>
      <c r="G747" s="7">
        <f>1</f>
        <v>1</v>
      </c>
      <c r="H747" s="7" t="str">
        <f t="shared" si="92"/>
        <v>'E195E8F8D0E81DB7F8920E1E339C6F90256C4C061C8F955FB6146E62B37D6D7E:01E52983AF1FB713C900A65E5DAE3AC3:50000:SHA256'</v>
      </c>
      <c r="I747" s="7" t="str">
        <f t="shared" si="96"/>
        <v>NewId()</v>
      </c>
      <c r="J747" s="7" t="str">
        <f t="shared" ca="1" si="93"/>
        <v>'268615'</v>
      </c>
      <c r="K747" s="7" t="str">
        <f t="shared" ca="1" si="94"/>
        <v>'09123902632'</v>
      </c>
      <c r="L747" s="7">
        <f>1</f>
        <v>1</v>
      </c>
      <c r="M747" s="8" t="str">
        <f t="shared" si="97"/>
        <v>Null</v>
      </c>
      <c r="N747" s="7">
        <f>0</f>
        <v>0</v>
      </c>
      <c r="O747" s="7" t="str">
        <f ca="1">SingleQuote&amp;
_xlfn.LET(
_xlpm.createDate,
SUBSTITUTE(Users[[#This Row],[CreatedDate]],SingleQuote,""),
TEXT(RANDBETWEEN(_xlpm.createDate,MaxDate),"yyyy-mm-dd")  &amp; " "&amp;  TEXT(TIME(RANDBETWEEN(0,23),RANDBETWEEN(0,59),RANDBETWEEN(0,59)),"hh:mm:ss")
)
&amp; SingleQuote</f>
        <v>'2008-12-19 14:15:21'</v>
      </c>
      <c r="P747" s="7" t="str">
        <f t="shared" si="98"/>
        <v>NewId()</v>
      </c>
      <c r="Q747" s="11" t="str">
        <f t="shared" ca="1" si="95"/>
        <v>'2008-03-20 17:05:04'</v>
      </c>
      <c r="R74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'2008-04-24 17:23:55'</v>
      </c>
      <c r="S747" s="8" t="str">
        <f t="shared" si="99"/>
        <v>Null</v>
      </c>
      <c r="T747" s="7">
        <f>1</f>
        <v>1</v>
      </c>
      <c r="U747" s="7">
        <f>0</f>
        <v>0</v>
      </c>
      <c r="V74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(1,'unbecomingcrush','UNBECOMINGCRUSH','unbecomingcrush@Yahoo.com','UNBECOMINGCRUSH@YAHOO.COM',1,'E195E8F8D0E81DB7F8920E1E339C6F90256C4C061C8F955FB6146E62B37D6D7E:01E52983AF1FB713C900A65E5DAE3AC3:50000:SHA256',NewId(),'268615','09123902632',1,Null,0,'2008-12-19 14:15:21',NewId(),'2008-03-20 17:05:04','2008-04-24 17:23:55',Null,1,0)</v>
      </c>
    </row>
    <row r="748" spans="1:22" x14ac:dyDescent="0.25">
      <c r="A748" s="7">
        <f>ROW()-ROW(Users[[#Headers],[Id]])</f>
        <v>743</v>
      </c>
      <c r="B748" s="7">
        <f>1</f>
        <v>1</v>
      </c>
      <c r="C748" s="7" t="str" cm="1">
        <f t="array" ref="C748">SingleQuote&amp; INDEX(UserNames[UserName],Users[[#This Row],[Id]])&amp;SingleQuote</f>
        <v>'accordingsparse'</v>
      </c>
      <c r="D748" s="7" t="str">
        <f>UPPER(Users[[#This Row],[UserName]])</f>
        <v>'ACCORDINGSPARSE'</v>
      </c>
      <c r="E748" s="7" t="str" cm="1">
        <f t="array" aca="1" ref="E748" ca="1">SingleQuote&amp; INDEX(UserNames[UserName],Users[[#This Row],[Id]])&amp;"@"&amp; INDEX(EmailProviders[EmailProvider],RANDBETWEEN(1,$E$3))&amp;SingleQuote</f>
        <v>'accordingsparse@Outlook.Com'</v>
      </c>
      <c r="F748" s="7" t="str">
        <f ca="1">UPPER(Users[[#This Row],[Email]])</f>
        <v>'ACCORDINGSPARSE@OUTLOOK.COM'</v>
      </c>
      <c r="G748" s="7">
        <f>1</f>
        <v>1</v>
      </c>
      <c r="H748" s="7" t="str">
        <f t="shared" si="92"/>
        <v>'E195E8F8D0E81DB7F8920E1E339C6F90256C4C061C8F955FB6146E62B37D6D7E:01E52983AF1FB713C900A65E5DAE3AC3:50000:SHA256'</v>
      </c>
      <c r="I748" s="7" t="str">
        <f t="shared" si="96"/>
        <v>NewId()</v>
      </c>
      <c r="J748" s="7" t="str">
        <f t="shared" ca="1" si="93"/>
        <v>'852552'</v>
      </c>
      <c r="K748" s="7" t="str">
        <f t="shared" ca="1" si="94"/>
        <v>'09123926090'</v>
      </c>
      <c r="L748" s="7">
        <f>1</f>
        <v>1</v>
      </c>
      <c r="M748" s="8" t="str">
        <f t="shared" si="97"/>
        <v>Null</v>
      </c>
      <c r="N748" s="7">
        <f>0</f>
        <v>0</v>
      </c>
      <c r="O748" s="7" t="str">
        <f ca="1">SingleQuote&amp;
_xlfn.LET(
_xlpm.createDate,
SUBSTITUTE(Users[[#This Row],[CreatedDate]],SingleQuote,""),
TEXT(RANDBETWEEN(_xlpm.createDate,MaxDate),"yyyy-mm-dd")  &amp; " "&amp;  TEXT(TIME(RANDBETWEEN(0,23),RANDBETWEEN(0,59),RANDBETWEEN(0,59)),"hh:mm:ss")
)
&amp; SingleQuote</f>
        <v>'2014-02-22 03:22:46'</v>
      </c>
      <c r="P748" s="7" t="str">
        <f t="shared" si="98"/>
        <v>NewId()</v>
      </c>
      <c r="Q748" s="11" t="str">
        <f t="shared" ca="1" si="95"/>
        <v>'2008-03-22 16:58:14'</v>
      </c>
      <c r="R74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'2012-09-27 08:53:24'</v>
      </c>
      <c r="S748" s="8" t="str">
        <f t="shared" si="99"/>
        <v>Null</v>
      </c>
      <c r="T748" s="7">
        <f>1</f>
        <v>1</v>
      </c>
      <c r="U748" s="7">
        <f>0</f>
        <v>0</v>
      </c>
      <c r="V74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(1,'accordingsparse','ACCORDINGSPARSE','accordingsparse@Outlook.Com','ACCORDINGSPARSE@OUTLOOK.COM',1,'E195E8F8D0E81DB7F8920E1E339C6F90256C4C061C8F955FB6146E62B37D6D7E:01E52983AF1FB713C900A65E5DAE3AC3:50000:SHA256',NewId(),'852552','09123926090',1,Null,0,'2014-02-22 03:22:46',NewId(),'2008-03-22 16:58:14','2012-09-27 08:53:24',Null,1,0)</v>
      </c>
    </row>
    <row r="749" spans="1:22" x14ac:dyDescent="0.25">
      <c r="A749" s="7">
        <f>ROW()-ROW(Users[[#Headers],[Id]])</f>
        <v>744</v>
      </c>
      <c r="B749" s="7">
        <f>1</f>
        <v>1</v>
      </c>
      <c r="C749" s="7" t="str" cm="1">
        <f t="array" ref="C749">SingleQuote&amp; INDEX(UserNames[UserName],Users[[#This Row],[Id]])&amp;SingleQuote</f>
        <v>'widowlongjohns'</v>
      </c>
      <c r="D749" s="7" t="str">
        <f>UPPER(Users[[#This Row],[UserName]])</f>
        <v>'WIDOWLONGJOHNS'</v>
      </c>
      <c r="E749" s="7" t="str" cm="1">
        <f t="array" aca="1" ref="E749" ca="1">SingleQuote&amp; INDEX(UserNames[UserName],Users[[#This Row],[Id]])&amp;"@"&amp; INDEX(EmailProviders[EmailProvider],RANDBETWEEN(1,$E$3))&amp;SingleQuote</f>
        <v>'widowlongjohns@Gmail.Com'</v>
      </c>
      <c r="F749" s="7" t="str">
        <f ca="1">UPPER(Users[[#This Row],[Email]])</f>
        <v>'WIDOWLONGJOHNS@GMAIL.COM'</v>
      </c>
      <c r="G749" s="7">
        <f>1</f>
        <v>1</v>
      </c>
      <c r="H749" s="7" t="str">
        <f t="shared" si="92"/>
        <v>'E195E8F8D0E81DB7F8920E1E339C6F90256C4C061C8F955FB6146E62B37D6D7E:01E52983AF1FB713C900A65E5DAE3AC3:50000:SHA256'</v>
      </c>
      <c r="I749" s="7" t="str">
        <f t="shared" si="96"/>
        <v>NewId()</v>
      </c>
      <c r="J749" s="7" t="str">
        <f t="shared" ca="1" si="93"/>
        <v>'851467'</v>
      </c>
      <c r="K749" s="7" t="str">
        <f t="shared" ca="1" si="94"/>
        <v>'09121501998'</v>
      </c>
      <c r="L749" s="7">
        <f>1</f>
        <v>1</v>
      </c>
      <c r="M749" s="8" t="str">
        <f t="shared" si="97"/>
        <v>Null</v>
      </c>
      <c r="N749" s="7">
        <f>0</f>
        <v>0</v>
      </c>
      <c r="O749" s="7" t="str">
        <f ca="1">SingleQuote&amp;
_xlfn.LET(
_xlpm.createDate,
SUBSTITUTE(Users[[#This Row],[CreatedDate]],SingleQuote,""),
TEXT(RANDBETWEEN(_xlpm.createDate,MaxDate),"yyyy-mm-dd")  &amp; " "&amp;  TEXT(TIME(RANDBETWEEN(0,23),RANDBETWEEN(0,59),RANDBETWEEN(0,59)),"hh:mm:ss")
)
&amp; SingleQuote</f>
        <v>'2011-04-25 19:51:04'</v>
      </c>
      <c r="P749" s="7" t="str">
        <f t="shared" si="98"/>
        <v>NewId()</v>
      </c>
      <c r="Q749" s="11" t="str">
        <f t="shared" ca="1" si="95"/>
        <v>'2008-03-25 09:47:20'</v>
      </c>
      <c r="R74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'2010-09-01 22:13:13'</v>
      </c>
      <c r="S749" s="8" t="str">
        <f t="shared" si="99"/>
        <v>Null</v>
      </c>
      <c r="T749" s="7">
        <f>1</f>
        <v>1</v>
      </c>
      <c r="U749" s="7">
        <f>0</f>
        <v>0</v>
      </c>
      <c r="V74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(1,'widowlongjohns','WIDOWLONGJOHNS','widowlongjohns@Gmail.Com','WIDOWLONGJOHNS@GMAIL.COM',1,'E195E8F8D0E81DB7F8920E1E339C6F90256C4C061C8F955FB6146E62B37D6D7E:01E52983AF1FB713C900A65E5DAE3AC3:50000:SHA256',NewId(),'851467','09121501998',1,Null,0,'2011-04-25 19:51:04',NewId(),'2008-03-25 09:47:20','2010-09-01 22:13:13',Null,1,0)</v>
      </c>
    </row>
    <row r="750" spans="1:22" x14ac:dyDescent="0.25">
      <c r="A750" s="7">
        <f>ROW()-ROW(Users[[#Headers],[Id]])</f>
        <v>745</v>
      </c>
      <c r="B750" s="7">
        <f>1</f>
        <v>1</v>
      </c>
      <c r="C750" s="7" t="str" cm="1">
        <f t="array" ref="C750">SingleQuote&amp; INDEX(UserNames[UserName],Users[[#This Row],[Id]])&amp;SingleQuote</f>
        <v>'petrifiedtrack'</v>
      </c>
      <c r="D750" s="7" t="str">
        <f>UPPER(Users[[#This Row],[UserName]])</f>
        <v>'PETRIFIEDTRACK'</v>
      </c>
      <c r="E750" s="7" t="str" cm="1">
        <f t="array" aca="1" ref="E750" ca="1">SingleQuote&amp; INDEX(UserNames[UserName],Users[[#This Row],[Id]])&amp;"@"&amp; INDEX(EmailProviders[EmailProvider],RANDBETWEEN(1,$E$3))&amp;SingleQuote</f>
        <v>'petrifiedtrack@Yahoo.com'</v>
      </c>
      <c r="F750" s="7" t="str">
        <f ca="1">UPPER(Users[[#This Row],[Email]])</f>
        <v>'PETRIFIEDTRACK@YAHOO.COM'</v>
      </c>
      <c r="G750" s="7">
        <f>1</f>
        <v>1</v>
      </c>
      <c r="H750" s="7" t="str">
        <f t="shared" si="92"/>
        <v>'E195E8F8D0E81DB7F8920E1E339C6F90256C4C061C8F955FB6146E62B37D6D7E:01E52983AF1FB713C900A65E5DAE3AC3:50000:SHA256'</v>
      </c>
      <c r="I750" s="7" t="str">
        <f t="shared" si="96"/>
        <v>NewId()</v>
      </c>
      <c r="J750" s="7" t="str">
        <f t="shared" ca="1" si="93"/>
        <v>'421654'</v>
      </c>
      <c r="K750" s="7" t="str">
        <f t="shared" ca="1" si="94"/>
        <v>'09126835948'</v>
      </c>
      <c r="L750" s="7">
        <f>1</f>
        <v>1</v>
      </c>
      <c r="M750" s="8" t="str">
        <f t="shared" si="97"/>
        <v>Null</v>
      </c>
      <c r="N750" s="7">
        <f>0</f>
        <v>0</v>
      </c>
      <c r="O750" s="7" t="str">
        <f ca="1">SingleQuote&amp;
_xlfn.LET(
_xlpm.createDate,
SUBSTITUTE(Users[[#This Row],[CreatedDate]],SingleQuote,""),
TEXT(RANDBETWEEN(_xlpm.createDate,MaxDate),"yyyy-mm-dd")  &amp; " "&amp;  TEXT(TIME(RANDBETWEEN(0,23),RANDBETWEEN(0,59),RANDBETWEEN(0,59)),"hh:mm:ss")
)
&amp; SingleQuote</f>
        <v>'2014-02-27 08:08:10'</v>
      </c>
      <c r="P750" s="7" t="str">
        <f t="shared" si="98"/>
        <v>NewId()</v>
      </c>
      <c r="Q750" s="11" t="str">
        <f t="shared" ca="1" si="95"/>
        <v>'2008-03-30 13:41:12'</v>
      </c>
      <c r="R75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'2013-05-07 19:00:55'</v>
      </c>
      <c r="S750" s="8" t="str">
        <f t="shared" si="99"/>
        <v>Null</v>
      </c>
      <c r="T750" s="7">
        <f>1</f>
        <v>1</v>
      </c>
      <c r="U750" s="7">
        <f>0</f>
        <v>0</v>
      </c>
      <c r="V75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(1,'petrifiedtrack','PETRIFIEDTRACK','petrifiedtrack@Yahoo.com','PETRIFIEDTRACK@YAHOO.COM',1,'E195E8F8D0E81DB7F8920E1E339C6F90256C4C061C8F955FB6146E62B37D6D7E:01E52983AF1FB713C900A65E5DAE3AC3:50000:SHA256',NewId(),'421654','09126835948',1,Null,0,'2014-02-27 08:08:10',NewId(),'2008-03-30 13:41:12','2013-05-07 19:00:55',Null,1,0)</v>
      </c>
    </row>
    <row r="751" spans="1:22" x14ac:dyDescent="0.25">
      <c r="A751" s="7">
        <f>ROW()-ROW(Users[[#Headers],[Id]])</f>
        <v>746</v>
      </c>
      <c r="B751" s="7">
        <f>1</f>
        <v>1</v>
      </c>
      <c r="C751" s="7" t="str" cm="1">
        <f t="array" ref="C751">SingleQuote&amp; INDEX(UserNames[UserName],Users[[#This Row],[Id]])&amp;SingleQuote</f>
        <v>'losssweaty'</v>
      </c>
      <c r="D751" s="7" t="str">
        <f>UPPER(Users[[#This Row],[UserName]])</f>
        <v>'LOSSSWEATY'</v>
      </c>
      <c r="E751" s="7" t="str" cm="1">
        <f t="array" aca="1" ref="E751" ca="1">SingleQuote&amp; INDEX(UserNames[UserName],Users[[#This Row],[Id]])&amp;"@"&amp; INDEX(EmailProviders[EmailProvider],RANDBETWEEN(1,$E$3))&amp;SingleQuote</f>
        <v>'losssweaty@Yahoo.com'</v>
      </c>
      <c r="F751" s="7" t="str">
        <f ca="1">UPPER(Users[[#This Row],[Email]])</f>
        <v>'LOSSSWEATY@YAHOO.COM'</v>
      </c>
      <c r="G751" s="7">
        <f>1</f>
        <v>1</v>
      </c>
      <c r="H751" s="7" t="str">
        <f t="shared" si="92"/>
        <v>'E195E8F8D0E81DB7F8920E1E339C6F90256C4C061C8F955FB6146E62B37D6D7E:01E52983AF1FB713C900A65E5DAE3AC3:50000:SHA256'</v>
      </c>
      <c r="I751" s="7" t="str">
        <f t="shared" si="96"/>
        <v>NewId()</v>
      </c>
      <c r="J751" s="7" t="str">
        <f t="shared" ca="1" si="93"/>
        <v>'922342'</v>
      </c>
      <c r="K751" s="7" t="str">
        <f t="shared" ca="1" si="94"/>
        <v>'09125909855'</v>
      </c>
      <c r="L751" s="7">
        <f>1</f>
        <v>1</v>
      </c>
      <c r="M751" s="8" t="str">
        <f t="shared" si="97"/>
        <v>Null</v>
      </c>
      <c r="N751" s="7">
        <f>0</f>
        <v>0</v>
      </c>
      <c r="O751" s="7" t="str">
        <f ca="1">SingleQuote&amp;
_xlfn.LET(
_xlpm.createDate,
SUBSTITUTE(Users[[#This Row],[CreatedDate]],SingleQuote,""),
TEXT(RANDBETWEEN(_xlpm.createDate,MaxDate),"yyyy-mm-dd")  &amp; " "&amp;  TEXT(TIME(RANDBETWEEN(0,23),RANDBETWEEN(0,59),RANDBETWEEN(0,59)),"hh:mm:ss")
)
&amp; SingleQuote</f>
        <v>'2024-01-30 02:05:33'</v>
      </c>
      <c r="P751" s="7" t="str">
        <f t="shared" si="98"/>
        <v>NewId()</v>
      </c>
      <c r="Q751" s="11" t="str">
        <f t="shared" ca="1" si="95"/>
        <v>'2008-04-04 16:46:43'</v>
      </c>
      <c r="R75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'2013-01-07 10:43:58'</v>
      </c>
      <c r="S751" s="8" t="str">
        <f t="shared" si="99"/>
        <v>Null</v>
      </c>
      <c r="T751" s="7">
        <f>1</f>
        <v>1</v>
      </c>
      <c r="U751" s="7">
        <f>0</f>
        <v>0</v>
      </c>
      <c r="V75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(1,'losssweaty','LOSSSWEATY','losssweaty@Yahoo.com','LOSSSWEATY@YAHOO.COM',1,'E195E8F8D0E81DB7F8920E1E339C6F90256C4C061C8F955FB6146E62B37D6D7E:01E52983AF1FB713C900A65E5DAE3AC3:50000:SHA256',NewId(),'922342','09125909855',1,Null,0,'2024-01-30 02:05:33',NewId(),'2008-04-04 16:46:43','2013-01-07 10:43:58',Null,1,0)</v>
      </c>
    </row>
    <row r="752" spans="1:22" x14ac:dyDescent="0.25">
      <c r="A752" s="7">
        <f>ROW()-ROW(Users[[#Headers],[Id]])</f>
        <v>747</v>
      </c>
      <c r="B752" s="7">
        <f>1</f>
        <v>1</v>
      </c>
      <c r="C752" s="7" t="str" cm="1">
        <f t="array" ref="C752">SingleQuote&amp; INDEX(UserNames[UserName],Users[[#This Row],[Id]])&amp;SingleQuote</f>
        <v>'peanutsreverence'</v>
      </c>
      <c r="D752" s="7" t="str">
        <f>UPPER(Users[[#This Row],[UserName]])</f>
        <v>'PEANUTSREVERENCE'</v>
      </c>
      <c r="E752" s="7" t="str" cm="1">
        <f t="array" aca="1" ref="E752" ca="1">SingleQuote&amp; INDEX(UserNames[UserName],Users[[#This Row],[Id]])&amp;"@"&amp; INDEX(EmailProviders[EmailProvider],RANDBETWEEN(1,$E$3))&amp;SingleQuote</f>
        <v>'peanutsreverence@Gmail.Com'</v>
      </c>
      <c r="F752" s="7" t="str">
        <f ca="1">UPPER(Users[[#This Row],[Email]])</f>
        <v>'PEANUTSREVERENCE@GMAIL.COM'</v>
      </c>
      <c r="G752" s="7">
        <f>1</f>
        <v>1</v>
      </c>
      <c r="H752" s="7" t="str">
        <f t="shared" si="92"/>
        <v>'E195E8F8D0E81DB7F8920E1E339C6F90256C4C061C8F955FB6146E62B37D6D7E:01E52983AF1FB713C900A65E5DAE3AC3:50000:SHA256'</v>
      </c>
      <c r="I752" s="7" t="str">
        <f t="shared" si="96"/>
        <v>NewId()</v>
      </c>
      <c r="J752" s="7" t="str">
        <f t="shared" ca="1" si="93"/>
        <v>'671556'</v>
      </c>
      <c r="K752" s="7" t="str">
        <f t="shared" ca="1" si="94"/>
        <v>'09128075122'</v>
      </c>
      <c r="L752" s="7">
        <f>1</f>
        <v>1</v>
      </c>
      <c r="M752" s="8" t="str">
        <f t="shared" si="97"/>
        <v>Null</v>
      </c>
      <c r="N752" s="7">
        <f>0</f>
        <v>0</v>
      </c>
      <c r="O752" s="7" t="str">
        <f ca="1">SingleQuote&amp;
_xlfn.LET(
_xlpm.createDate,
SUBSTITUTE(Users[[#This Row],[CreatedDate]],SingleQuote,""),
TEXT(RANDBETWEEN(_xlpm.createDate,MaxDate),"yyyy-mm-dd")  &amp; " "&amp;  TEXT(TIME(RANDBETWEEN(0,23),RANDBETWEEN(0,59),RANDBETWEEN(0,59)),"hh:mm:ss")
)
&amp; SingleQuote</f>
        <v>'2014-04-16 05:25:34'</v>
      </c>
      <c r="P752" s="7" t="str">
        <f t="shared" si="98"/>
        <v>NewId()</v>
      </c>
      <c r="Q752" s="11" t="str">
        <f t="shared" ca="1" si="95"/>
        <v>'2008-04-08 07:59:48'</v>
      </c>
      <c r="R75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'2013-08-26 10:57:17'</v>
      </c>
      <c r="S752" s="8" t="str">
        <f t="shared" si="99"/>
        <v>Null</v>
      </c>
      <c r="T752" s="7">
        <f>1</f>
        <v>1</v>
      </c>
      <c r="U752" s="7">
        <f>0</f>
        <v>0</v>
      </c>
      <c r="V75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(1,'peanutsreverence','PEANUTSREVERENCE','peanutsreverence@Gmail.Com','PEANUTSREVERENCE@GMAIL.COM',1,'E195E8F8D0E81DB7F8920E1E339C6F90256C4C061C8F955FB6146E62B37D6D7E:01E52983AF1FB713C900A65E5DAE3AC3:50000:SHA256',NewId(),'671556','09128075122',1,Null,0,'2014-04-16 05:25:34',NewId(),'2008-04-08 07:59:48','2013-08-26 10:57:17',Null,1,0)</v>
      </c>
    </row>
    <row r="753" spans="1:22" x14ac:dyDescent="0.25">
      <c r="A753" s="7">
        <f>ROW()-ROW(Users[[#Headers],[Id]])</f>
        <v>748</v>
      </c>
      <c r="B753" s="7">
        <f>1</f>
        <v>1</v>
      </c>
      <c r="C753" s="7" t="str" cm="1">
        <f t="array" ref="C753">SingleQuote&amp; INDEX(UserNames[UserName],Users[[#This Row],[Id]])&amp;SingleQuote</f>
        <v>'hardlyportion'</v>
      </c>
      <c r="D753" s="7" t="str">
        <f>UPPER(Users[[#This Row],[UserName]])</f>
        <v>'HARDLYPORTION'</v>
      </c>
      <c r="E753" s="7" t="str" cm="1">
        <f t="array" aca="1" ref="E753" ca="1">SingleQuote&amp; INDEX(UserNames[UserName],Users[[#This Row],[Id]])&amp;"@"&amp; INDEX(EmailProviders[EmailProvider],RANDBETWEEN(1,$E$3))&amp;SingleQuote</f>
        <v>'hardlyportion@Outlook.Com'</v>
      </c>
      <c r="F753" s="7" t="str">
        <f ca="1">UPPER(Users[[#This Row],[Email]])</f>
        <v>'HARDLYPORTION@OUTLOOK.COM'</v>
      </c>
      <c r="G753" s="7">
        <f>1</f>
        <v>1</v>
      </c>
      <c r="H753" s="7" t="str">
        <f t="shared" si="92"/>
        <v>'E195E8F8D0E81DB7F8920E1E339C6F90256C4C061C8F955FB6146E62B37D6D7E:01E52983AF1FB713C900A65E5DAE3AC3:50000:SHA256'</v>
      </c>
      <c r="I753" s="7" t="str">
        <f t="shared" si="96"/>
        <v>NewId()</v>
      </c>
      <c r="J753" s="7" t="str">
        <f t="shared" ca="1" si="93"/>
        <v>'308006'</v>
      </c>
      <c r="K753" s="7" t="str">
        <f t="shared" ca="1" si="94"/>
        <v>'09127973905'</v>
      </c>
      <c r="L753" s="7">
        <f>1</f>
        <v>1</v>
      </c>
      <c r="M753" s="8" t="str">
        <f t="shared" si="97"/>
        <v>Null</v>
      </c>
      <c r="N753" s="7">
        <f>0</f>
        <v>0</v>
      </c>
      <c r="O753" s="7" t="str">
        <f ca="1">SingleQuote&amp;
_xlfn.LET(
_xlpm.createDate,
SUBSTITUTE(Users[[#This Row],[CreatedDate]],SingleQuote,""),
TEXT(RANDBETWEEN(_xlpm.createDate,MaxDate),"yyyy-mm-dd")  &amp; " "&amp;  TEXT(TIME(RANDBETWEEN(0,23),RANDBETWEEN(0,59),RANDBETWEEN(0,59)),"hh:mm:ss")
)
&amp; SingleQuote</f>
        <v>'2019-11-06 01:23:50'</v>
      </c>
      <c r="P753" s="7" t="str">
        <f t="shared" si="98"/>
        <v>NewId()</v>
      </c>
      <c r="Q753" s="11" t="str">
        <f t="shared" ca="1" si="95"/>
        <v>'2008-04-12 02:21:38'</v>
      </c>
      <c r="R75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'2018-01-01 18:40:20'</v>
      </c>
      <c r="S753" s="8" t="str">
        <f t="shared" si="99"/>
        <v>Null</v>
      </c>
      <c r="T753" s="7">
        <f>1</f>
        <v>1</v>
      </c>
      <c r="U753" s="7">
        <f>0</f>
        <v>0</v>
      </c>
      <c r="V75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(1,'hardlyportion','HARDLYPORTION','hardlyportion@Outlook.Com','HARDLYPORTION@OUTLOOK.COM',1,'E195E8F8D0E81DB7F8920E1E339C6F90256C4C061C8F955FB6146E62B37D6D7E:01E52983AF1FB713C900A65E5DAE3AC3:50000:SHA256',NewId(),'308006','09127973905',1,Null,0,'2019-11-06 01:23:50',NewId(),'2008-04-12 02:21:38','2018-01-01 18:40:20',Null,1,0)</v>
      </c>
    </row>
    <row r="754" spans="1:22" x14ac:dyDescent="0.25">
      <c r="A754" s="7">
        <f>ROW()-ROW(Users[[#Headers],[Id]])</f>
        <v>749</v>
      </c>
      <c r="B754" s="7">
        <f>1</f>
        <v>1</v>
      </c>
      <c r="C754" s="7" t="str" cm="1">
        <f t="array" ref="C754">SingleQuote&amp; INDEX(UserNames[UserName],Users[[#This Row],[Id]])&amp;SingleQuote</f>
        <v>'pepperedwigeon'</v>
      </c>
      <c r="D754" s="7" t="str">
        <f>UPPER(Users[[#This Row],[UserName]])</f>
        <v>'PEPPEREDWIGEON'</v>
      </c>
      <c r="E754" s="7" t="str" cm="1">
        <f t="array" aca="1" ref="E754" ca="1">SingleQuote&amp; INDEX(UserNames[UserName],Users[[#This Row],[Id]])&amp;"@"&amp; INDEX(EmailProviders[EmailProvider],RANDBETWEEN(1,$E$3))&amp;SingleQuote</f>
        <v>'pepperedwigeon@Outlook.Com'</v>
      </c>
      <c r="F754" s="7" t="str">
        <f ca="1">UPPER(Users[[#This Row],[Email]])</f>
        <v>'PEPPEREDWIGEON@OUTLOOK.COM'</v>
      </c>
      <c r="G754" s="7">
        <f>1</f>
        <v>1</v>
      </c>
      <c r="H754" s="7" t="str">
        <f t="shared" si="92"/>
        <v>'E195E8F8D0E81DB7F8920E1E339C6F90256C4C061C8F955FB6146E62B37D6D7E:01E52983AF1FB713C900A65E5DAE3AC3:50000:SHA256'</v>
      </c>
      <c r="I754" s="7" t="str">
        <f t="shared" si="96"/>
        <v>NewId()</v>
      </c>
      <c r="J754" s="7" t="str">
        <f t="shared" ca="1" si="93"/>
        <v>'269237'</v>
      </c>
      <c r="K754" s="7" t="str">
        <f t="shared" ca="1" si="94"/>
        <v>'09125698148'</v>
      </c>
      <c r="L754" s="7">
        <f>1</f>
        <v>1</v>
      </c>
      <c r="M754" s="8" t="str">
        <f t="shared" si="97"/>
        <v>Null</v>
      </c>
      <c r="N754" s="7">
        <f>0</f>
        <v>0</v>
      </c>
      <c r="O754" s="7" t="str">
        <f ca="1">SingleQuote&amp;
_xlfn.LET(
_xlpm.createDate,
SUBSTITUTE(Users[[#This Row],[CreatedDate]],SingleQuote,""),
TEXT(RANDBETWEEN(_xlpm.createDate,MaxDate),"yyyy-mm-dd")  &amp; " "&amp;  TEXT(TIME(RANDBETWEEN(0,23),RANDBETWEEN(0,59),RANDBETWEEN(0,59)),"hh:mm:ss")
)
&amp; SingleQuote</f>
        <v>'2021-01-02 14:34:41'</v>
      </c>
      <c r="P754" s="7" t="str">
        <f t="shared" si="98"/>
        <v>NewId()</v>
      </c>
      <c r="Q754" s="11" t="str">
        <f t="shared" ca="1" si="95"/>
        <v>'2008-04-16 06:04:14'</v>
      </c>
      <c r="R75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'2011-11-25 16:07:47'</v>
      </c>
      <c r="S754" s="8" t="str">
        <f t="shared" si="99"/>
        <v>Null</v>
      </c>
      <c r="T754" s="7">
        <f>1</f>
        <v>1</v>
      </c>
      <c r="U754" s="7">
        <f>0</f>
        <v>0</v>
      </c>
      <c r="V75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(1,'pepperedwigeon','PEPPEREDWIGEON','pepperedwigeon@Outlook.Com','PEPPEREDWIGEON@OUTLOOK.COM',1,'E195E8F8D0E81DB7F8920E1E339C6F90256C4C061C8F955FB6146E62B37D6D7E:01E52983AF1FB713C900A65E5DAE3AC3:50000:SHA256',NewId(),'269237','09125698148',1,Null,0,'2021-01-02 14:34:41',NewId(),'2008-04-16 06:04:14','2011-11-25 16:07:47',Null,1,0)</v>
      </c>
    </row>
    <row r="755" spans="1:22" x14ac:dyDescent="0.25">
      <c r="A755" s="7">
        <f>ROW()-ROW(Users[[#Headers],[Id]])</f>
        <v>750</v>
      </c>
      <c r="B755" s="7">
        <f>1</f>
        <v>1</v>
      </c>
      <c r="C755" s="7" t="str" cm="1">
        <f t="array" ref="C755">SingleQuote&amp; INDEX(UserNames[UserName],Users[[#This Row],[Id]])&amp;SingleQuote</f>
        <v>'musseltime'</v>
      </c>
      <c r="D755" s="7" t="str">
        <f>UPPER(Users[[#This Row],[UserName]])</f>
        <v>'MUSSELTIME'</v>
      </c>
      <c r="E755" s="7" t="str" cm="1">
        <f t="array" aca="1" ref="E755" ca="1">SingleQuote&amp; INDEX(UserNames[UserName],Users[[#This Row],[Id]])&amp;"@"&amp; INDEX(EmailProviders[EmailProvider],RANDBETWEEN(1,$E$3))&amp;SingleQuote</f>
        <v>'musseltime@Yahoo.com'</v>
      </c>
      <c r="F755" s="7" t="str">
        <f ca="1">UPPER(Users[[#This Row],[Email]])</f>
        <v>'MUSSELTIME@YAHOO.COM'</v>
      </c>
      <c r="G755" s="7">
        <f>1</f>
        <v>1</v>
      </c>
      <c r="H755" s="7" t="str">
        <f t="shared" si="92"/>
        <v>'E195E8F8D0E81DB7F8920E1E339C6F90256C4C061C8F955FB6146E62B37D6D7E:01E52983AF1FB713C900A65E5DAE3AC3:50000:SHA256'</v>
      </c>
      <c r="I755" s="7" t="str">
        <f t="shared" si="96"/>
        <v>NewId()</v>
      </c>
      <c r="J755" s="7" t="str">
        <f t="shared" ca="1" si="93"/>
        <v>'351747'</v>
      </c>
      <c r="K755" s="7" t="str">
        <f t="shared" ca="1" si="94"/>
        <v>'09126462119'</v>
      </c>
      <c r="L755" s="7">
        <f>1</f>
        <v>1</v>
      </c>
      <c r="M755" s="8" t="str">
        <f t="shared" si="97"/>
        <v>Null</v>
      </c>
      <c r="N755" s="7">
        <f>0</f>
        <v>0</v>
      </c>
      <c r="O755" s="7" t="str">
        <f ca="1">SingleQuote&amp;
_xlfn.LET(
_xlpm.createDate,
SUBSTITUTE(Users[[#This Row],[CreatedDate]],SingleQuote,""),
TEXT(RANDBETWEEN(_xlpm.createDate,MaxDate),"yyyy-mm-dd")  &amp; " "&amp;  TEXT(TIME(RANDBETWEEN(0,23),RANDBETWEEN(0,59),RANDBETWEEN(0,59)),"hh:mm:ss")
)
&amp; SingleQuote</f>
        <v>'2012-07-25 03:34:54'</v>
      </c>
      <c r="P755" s="7" t="str">
        <f t="shared" si="98"/>
        <v>NewId()</v>
      </c>
      <c r="Q755" s="11" t="str">
        <f t="shared" ca="1" si="95"/>
        <v>'2008-04-21 18:58:59'</v>
      </c>
      <c r="R75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'2010-06-03 06:25:04'</v>
      </c>
      <c r="S755" s="8" t="str">
        <f t="shared" si="99"/>
        <v>Null</v>
      </c>
      <c r="T755" s="7">
        <f>1</f>
        <v>1</v>
      </c>
      <c r="U755" s="7">
        <f>0</f>
        <v>0</v>
      </c>
      <c r="V75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(1,'musseltime','MUSSELTIME','musseltime@Yahoo.com','MUSSELTIME@YAHOO.COM',1,'E195E8F8D0E81DB7F8920E1E339C6F90256C4C061C8F955FB6146E62B37D6D7E:01E52983AF1FB713C900A65E5DAE3AC3:50000:SHA256',NewId(),'351747','09126462119',1,Null,0,'2012-07-25 03:34:54',NewId(),'2008-04-21 18:58:59','2010-06-03 06:25:04',Null,1,0)</v>
      </c>
    </row>
    <row r="756" spans="1:22" x14ac:dyDescent="0.25">
      <c r="A756" s="7">
        <f>ROW()-ROW(Users[[#Headers],[Id]])</f>
        <v>751</v>
      </c>
      <c r="B756" s="7">
        <f>1</f>
        <v>1</v>
      </c>
      <c r="C756" s="7" t="str" cm="1">
        <f t="array" ref="C756">SingleQuote&amp; INDEX(UserNames[UserName],Users[[#This Row],[Id]])&amp;SingleQuote</f>
        <v>'angelnewly'</v>
      </c>
      <c r="D756" s="7" t="str">
        <f>UPPER(Users[[#This Row],[UserName]])</f>
        <v>'ANGELNEWLY'</v>
      </c>
      <c r="E756" s="7" t="str" cm="1">
        <f t="array" aca="1" ref="E756" ca="1">SingleQuote&amp; INDEX(UserNames[UserName],Users[[#This Row],[Id]])&amp;"@"&amp; INDEX(EmailProviders[EmailProvider],RANDBETWEEN(1,$E$3))&amp;SingleQuote</f>
        <v>'angelnewly@Yahoo.com'</v>
      </c>
      <c r="F756" s="7" t="str">
        <f ca="1">UPPER(Users[[#This Row],[Email]])</f>
        <v>'ANGELNEWLY@YAHOO.COM'</v>
      </c>
      <c r="G756" s="7">
        <f>1</f>
        <v>1</v>
      </c>
      <c r="H756" s="7" t="str">
        <f t="shared" si="92"/>
        <v>'E195E8F8D0E81DB7F8920E1E339C6F90256C4C061C8F955FB6146E62B37D6D7E:01E52983AF1FB713C900A65E5DAE3AC3:50000:SHA256'</v>
      </c>
      <c r="I756" s="7" t="str">
        <f t="shared" si="96"/>
        <v>NewId()</v>
      </c>
      <c r="J756" s="7" t="str">
        <f t="shared" ca="1" si="93"/>
        <v>'730191'</v>
      </c>
      <c r="K756" s="7" t="str">
        <f t="shared" ca="1" si="94"/>
        <v>'09125142788'</v>
      </c>
      <c r="L756" s="7">
        <f>1</f>
        <v>1</v>
      </c>
      <c r="M756" s="8" t="str">
        <f t="shared" si="97"/>
        <v>Null</v>
      </c>
      <c r="N756" s="7">
        <f>0</f>
        <v>0</v>
      </c>
      <c r="O756" s="7" t="str">
        <f ca="1">SingleQuote&amp;
_xlfn.LET(
_xlpm.createDate,
SUBSTITUTE(Users[[#This Row],[CreatedDate]],SingleQuote,""),
TEXT(RANDBETWEEN(_xlpm.createDate,MaxDate),"yyyy-mm-dd")  &amp; " "&amp;  TEXT(TIME(RANDBETWEEN(0,23),RANDBETWEEN(0,59),RANDBETWEEN(0,59)),"hh:mm:ss")
)
&amp; SingleQuote</f>
        <v>'2017-02-06 14:28:09'</v>
      </c>
      <c r="P756" s="7" t="str">
        <f t="shared" si="98"/>
        <v>NewId()</v>
      </c>
      <c r="Q756" s="11" t="str">
        <f t="shared" ca="1" si="95"/>
        <v>'2008-04-26 04:45:22'</v>
      </c>
      <c r="R75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'2015-06-05 18:51:15'</v>
      </c>
      <c r="S756" s="8" t="str">
        <f t="shared" si="99"/>
        <v>Null</v>
      </c>
      <c r="T756" s="7">
        <f>1</f>
        <v>1</v>
      </c>
      <c r="U756" s="7">
        <f>0</f>
        <v>0</v>
      </c>
      <c r="V75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(1,'angelnewly','ANGELNEWLY','angelnewly@Yahoo.com','ANGELNEWLY@YAHOO.COM',1,'E195E8F8D0E81DB7F8920E1E339C6F90256C4C061C8F955FB6146E62B37D6D7E:01E52983AF1FB713C900A65E5DAE3AC3:50000:SHA256',NewId(),'730191','09125142788',1,Null,0,'2017-02-06 14:28:09',NewId(),'2008-04-26 04:45:22','2015-06-05 18:51:15',Null,1,0)</v>
      </c>
    </row>
    <row r="757" spans="1:22" x14ac:dyDescent="0.25">
      <c r="A757" s="7">
        <f>ROW()-ROW(Users[[#Headers],[Id]])</f>
        <v>752</v>
      </c>
      <c r="B757" s="7">
        <f>1</f>
        <v>1</v>
      </c>
      <c r="C757" s="7" t="str" cm="1">
        <f t="array" ref="C757">SingleQuote&amp; INDEX(UserNames[UserName],Users[[#This Row],[Id]])&amp;SingleQuote</f>
        <v>'emeraldxebec'</v>
      </c>
      <c r="D757" s="7" t="str">
        <f>UPPER(Users[[#This Row],[UserName]])</f>
        <v>'EMERALDXEBEC'</v>
      </c>
      <c r="E757" s="7" t="str" cm="1">
        <f t="array" aca="1" ref="E757" ca="1">SingleQuote&amp; INDEX(UserNames[UserName],Users[[#This Row],[Id]])&amp;"@"&amp; INDEX(EmailProviders[EmailProvider],RANDBETWEEN(1,$E$3))&amp;SingleQuote</f>
        <v>'emeraldxebec@Outlook.Com'</v>
      </c>
      <c r="F757" s="7" t="str">
        <f ca="1">UPPER(Users[[#This Row],[Email]])</f>
        <v>'EMERALDXEBEC@OUTLOOK.COM'</v>
      </c>
      <c r="G757" s="7">
        <f>1</f>
        <v>1</v>
      </c>
      <c r="H757" s="7" t="str">
        <f t="shared" si="92"/>
        <v>'E195E8F8D0E81DB7F8920E1E339C6F90256C4C061C8F955FB6146E62B37D6D7E:01E52983AF1FB713C900A65E5DAE3AC3:50000:SHA256'</v>
      </c>
      <c r="I757" s="7" t="str">
        <f t="shared" si="96"/>
        <v>NewId()</v>
      </c>
      <c r="J757" s="7" t="str">
        <f t="shared" ca="1" si="93"/>
        <v>'639677'</v>
      </c>
      <c r="K757" s="7" t="str">
        <f t="shared" ca="1" si="94"/>
        <v>'09125697795'</v>
      </c>
      <c r="L757" s="7">
        <f>1</f>
        <v>1</v>
      </c>
      <c r="M757" s="8" t="str">
        <f t="shared" si="97"/>
        <v>Null</v>
      </c>
      <c r="N757" s="7">
        <f>0</f>
        <v>0</v>
      </c>
      <c r="O757" s="7" t="str">
        <f ca="1">SingleQuote&amp;
_xlfn.LET(
_xlpm.createDate,
SUBSTITUTE(Users[[#This Row],[CreatedDate]],SingleQuote,""),
TEXT(RANDBETWEEN(_xlpm.createDate,MaxDate),"yyyy-mm-dd")  &amp; " "&amp;  TEXT(TIME(RANDBETWEEN(0,23),RANDBETWEEN(0,59),RANDBETWEEN(0,59)),"hh:mm:ss")
)
&amp; SingleQuote</f>
        <v>'2023-11-16 01:27:59'</v>
      </c>
      <c r="P757" s="7" t="str">
        <f t="shared" si="98"/>
        <v>NewId()</v>
      </c>
      <c r="Q757" s="11" t="str">
        <f t="shared" ca="1" si="95"/>
        <v>'2008-04-28 11:52:49'</v>
      </c>
      <c r="R75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'2013-04-08 19:01:17'</v>
      </c>
      <c r="S757" s="8" t="str">
        <f t="shared" si="99"/>
        <v>Null</v>
      </c>
      <c r="T757" s="7">
        <f>1</f>
        <v>1</v>
      </c>
      <c r="U757" s="7">
        <f>0</f>
        <v>0</v>
      </c>
      <c r="V75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(1,'emeraldxebec','EMERALDXEBEC','emeraldxebec@Outlook.Com','EMERALDXEBEC@OUTLOOK.COM',1,'E195E8F8D0E81DB7F8920E1E339C6F90256C4C061C8F955FB6146E62B37D6D7E:01E52983AF1FB713C900A65E5DAE3AC3:50000:SHA256',NewId(),'639677','09125697795',1,Null,0,'2023-11-16 01:27:59',NewId(),'2008-04-28 11:52:49','2013-04-08 19:01:17',Null,1,0)</v>
      </c>
    </row>
    <row r="758" spans="1:22" x14ac:dyDescent="0.25">
      <c r="A758" s="7">
        <f>ROW()-ROW(Users[[#Headers],[Id]])</f>
        <v>753</v>
      </c>
      <c r="B758" s="7">
        <f>1</f>
        <v>1</v>
      </c>
      <c r="C758" s="7" t="str" cm="1">
        <f t="array" ref="C758">SingleQuote&amp; INDEX(UserNames[UserName],Users[[#This Row],[Id]])&amp;SingleQuote</f>
        <v>'aircraftsheldrake'</v>
      </c>
      <c r="D758" s="7" t="str">
        <f>UPPER(Users[[#This Row],[UserName]])</f>
        <v>'AIRCRAFTSHELDRAKE'</v>
      </c>
      <c r="E758" s="7" t="str" cm="1">
        <f t="array" aca="1" ref="E758" ca="1">SingleQuote&amp; INDEX(UserNames[UserName],Users[[#This Row],[Id]])&amp;"@"&amp; INDEX(EmailProviders[EmailProvider],RANDBETWEEN(1,$E$3))&amp;SingleQuote</f>
        <v>'aircraftsheldrake@Gmail.Com'</v>
      </c>
      <c r="F758" s="7" t="str">
        <f ca="1">UPPER(Users[[#This Row],[Email]])</f>
        <v>'AIRCRAFTSHELDRAKE@GMAIL.COM'</v>
      </c>
      <c r="G758" s="7">
        <f>1</f>
        <v>1</v>
      </c>
      <c r="H758" s="7" t="str">
        <f t="shared" si="92"/>
        <v>'E195E8F8D0E81DB7F8920E1E339C6F90256C4C061C8F955FB6146E62B37D6D7E:01E52983AF1FB713C900A65E5DAE3AC3:50000:SHA256'</v>
      </c>
      <c r="I758" s="7" t="str">
        <f t="shared" si="96"/>
        <v>NewId()</v>
      </c>
      <c r="J758" s="7" t="str">
        <f t="shared" ca="1" si="93"/>
        <v>'825529'</v>
      </c>
      <c r="K758" s="7" t="str">
        <f t="shared" ca="1" si="94"/>
        <v>'09127368818'</v>
      </c>
      <c r="L758" s="7">
        <f>1</f>
        <v>1</v>
      </c>
      <c r="M758" s="8" t="str">
        <f t="shared" si="97"/>
        <v>Null</v>
      </c>
      <c r="N758" s="7">
        <f>0</f>
        <v>0</v>
      </c>
      <c r="O758" s="7" t="str">
        <f ca="1">SingleQuote&amp;
_xlfn.LET(
_xlpm.createDate,
SUBSTITUTE(Users[[#This Row],[CreatedDate]],SingleQuote,""),
TEXT(RANDBETWEEN(_xlpm.createDate,MaxDate),"yyyy-mm-dd")  &amp; " "&amp;  TEXT(TIME(RANDBETWEEN(0,23),RANDBETWEEN(0,59),RANDBETWEEN(0,59)),"hh:mm:ss")
)
&amp; SingleQuote</f>
        <v>'2014-07-20 08:03:37'</v>
      </c>
      <c r="P758" s="7" t="str">
        <f t="shared" si="98"/>
        <v>NewId()</v>
      </c>
      <c r="Q758" s="11" t="str">
        <f t="shared" ca="1" si="95"/>
        <v>'2008-05-01 21:04:34'</v>
      </c>
      <c r="R75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'2009-01-18 13:49:19'</v>
      </c>
      <c r="S758" s="8" t="str">
        <f t="shared" si="99"/>
        <v>Null</v>
      </c>
      <c r="T758" s="7">
        <f>1</f>
        <v>1</v>
      </c>
      <c r="U758" s="7">
        <f>0</f>
        <v>0</v>
      </c>
      <c r="V75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(1,'aircraftsheldrake','AIRCRAFTSHELDRAKE','aircraftsheldrake@Gmail.Com','AIRCRAFTSHELDRAKE@GMAIL.COM',1,'E195E8F8D0E81DB7F8920E1E339C6F90256C4C061C8F955FB6146E62B37D6D7E:01E52983AF1FB713C900A65E5DAE3AC3:50000:SHA256',NewId(),'825529','09127368818',1,Null,0,'2014-07-20 08:03:37',NewId(),'2008-05-01 21:04:34','2009-01-18 13:49:19',Null,1,0)</v>
      </c>
    </row>
    <row r="759" spans="1:22" x14ac:dyDescent="0.25">
      <c r="A759" s="7">
        <f>ROW()-ROW(Users[[#Headers],[Id]])</f>
        <v>754</v>
      </c>
      <c r="B759" s="7">
        <f>1</f>
        <v>1</v>
      </c>
      <c r="C759" s="7" t="str" cm="1">
        <f t="array" ref="C759">SingleQuote&amp; INDEX(UserNames[UserName],Users[[#This Row],[Id]])&amp;SingleQuote</f>
        <v>'attractivewaterski'</v>
      </c>
      <c r="D759" s="7" t="str">
        <f>UPPER(Users[[#This Row],[UserName]])</f>
        <v>'ATTRACTIVEWATERSKI'</v>
      </c>
      <c r="E759" s="7" t="str" cm="1">
        <f t="array" aca="1" ref="E759" ca="1">SingleQuote&amp; INDEX(UserNames[UserName],Users[[#This Row],[Id]])&amp;"@"&amp; INDEX(EmailProviders[EmailProvider],RANDBETWEEN(1,$E$3))&amp;SingleQuote</f>
        <v>'attractivewaterski@Gmail.Com'</v>
      </c>
      <c r="F759" s="7" t="str">
        <f ca="1">UPPER(Users[[#This Row],[Email]])</f>
        <v>'ATTRACTIVEWATERSKI@GMAIL.COM'</v>
      </c>
      <c r="G759" s="7">
        <f>1</f>
        <v>1</v>
      </c>
      <c r="H759" s="7" t="str">
        <f t="shared" si="92"/>
        <v>'E195E8F8D0E81DB7F8920E1E339C6F90256C4C061C8F955FB6146E62B37D6D7E:01E52983AF1FB713C900A65E5DAE3AC3:50000:SHA256'</v>
      </c>
      <c r="I759" s="7" t="str">
        <f t="shared" si="96"/>
        <v>NewId()</v>
      </c>
      <c r="J759" s="7" t="str">
        <f t="shared" ca="1" si="93"/>
        <v>'937648'</v>
      </c>
      <c r="K759" s="7" t="str">
        <f t="shared" ca="1" si="94"/>
        <v>'09125443789'</v>
      </c>
      <c r="L759" s="7">
        <f>1</f>
        <v>1</v>
      </c>
      <c r="M759" s="8" t="str">
        <f t="shared" si="97"/>
        <v>Null</v>
      </c>
      <c r="N759" s="7">
        <f>0</f>
        <v>0</v>
      </c>
      <c r="O759" s="7" t="str">
        <f ca="1">SingleQuote&amp;
_xlfn.LET(
_xlpm.createDate,
SUBSTITUTE(Users[[#This Row],[CreatedDate]],SingleQuote,""),
TEXT(RANDBETWEEN(_xlpm.createDate,MaxDate),"yyyy-mm-dd")  &amp; " "&amp;  TEXT(TIME(RANDBETWEEN(0,23),RANDBETWEEN(0,59),RANDBETWEEN(0,59)),"hh:mm:ss")
)
&amp; SingleQuote</f>
        <v>'2014-05-28 02:12:16'</v>
      </c>
      <c r="P759" s="7" t="str">
        <f t="shared" si="98"/>
        <v>NewId()</v>
      </c>
      <c r="Q759" s="11" t="str">
        <f t="shared" ca="1" si="95"/>
        <v>'2008-05-06 01:39:53'</v>
      </c>
      <c r="R75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'2012-02-07 19:46:19'</v>
      </c>
      <c r="S759" s="8" t="str">
        <f t="shared" si="99"/>
        <v>Null</v>
      </c>
      <c r="T759" s="7">
        <f>1</f>
        <v>1</v>
      </c>
      <c r="U759" s="7">
        <f>0</f>
        <v>0</v>
      </c>
      <c r="V75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(1,'attractivewaterski','ATTRACTIVEWATERSKI','attractivewaterski@Gmail.Com','ATTRACTIVEWATERSKI@GMAIL.COM',1,'E195E8F8D0E81DB7F8920E1E339C6F90256C4C061C8F955FB6146E62B37D6D7E:01E52983AF1FB713C900A65E5DAE3AC3:50000:SHA256',NewId(),'937648','09125443789',1,Null,0,'2014-05-28 02:12:16',NewId(),'2008-05-06 01:39:53','2012-02-07 19:46:19',Null,1,0)</v>
      </c>
    </row>
    <row r="760" spans="1:22" x14ac:dyDescent="0.25">
      <c r="A760" s="7">
        <f>ROW()-ROW(Users[[#Headers],[Id]])</f>
        <v>755</v>
      </c>
      <c r="B760" s="7">
        <f>1</f>
        <v>1</v>
      </c>
      <c r="C760" s="7" t="str" cm="1">
        <f t="array" ref="C760">SingleQuote&amp; INDEX(UserNames[UserName],Users[[#This Row],[Id]])&amp;SingleQuote</f>
        <v>'paprikawood'</v>
      </c>
      <c r="D760" s="7" t="str">
        <f>UPPER(Users[[#This Row],[UserName]])</f>
        <v>'PAPRIKAWOOD'</v>
      </c>
      <c r="E760" s="7" t="str" cm="1">
        <f t="array" aca="1" ref="E760" ca="1">SingleQuote&amp; INDEX(UserNames[UserName],Users[[#This Row],[Id]])&amp;"@"&amp; INDEX(EmailProviders[EmailProvider],RANDBETWEEN(1,$E$3))&amp;SingleQuote</f>
        <v>'paprikawood@Outlook.Com'</v>
      </c>
      <c r="F760" s="7" t="str">
        <f ca="1">UPPER(Users[[#This Row],[Email]])</f>
        <v>'PAPRIKAWOOD@OUTLOOK.COM'</v>
      </c>
      <c r="G760" s="7">
        <f>1</f>
        <v>1</v>
      </c>
      <c r="H760" s="7" t="str">
        <f t="shared" si="92"/>
        <v>'E195E8F8D0E81DB7F8920E1E339C6F90256C4C061C8F955FB6146E62B37D6D7E:01E52983AF1FB713C900A65E5DAE3AC3:50000:SHA256'</v>
      </c>
      <c r="I760" s="7" t="str">
        <f t="shared" si="96"/>
        <v>NewId()</v>
      </c>
      <c r="J760" s="7" t="str">
        <f t="shared" ca="1" si="93"/>
        <v>'276433'</v>
      </c>
      <c r="K760" s="7" t="str">
        <f t="shared" ca="1" si="94"/>
        <v>'09121287258'</v>
      </c>
      <c r="L760" s="7">
        <f>1</f>
        <v>1</v>
      </c>
      <c r="M760" s="8" t="str">
        <f t="shared" si="97"/>
        <v>Null</v>
      </c>
      <c r="N760" s="7">
        <f>0</f>
        <v>0</v>
      </c>
      <c r="O760" s="7" t="str">
        <f ca="1">SingleQuote&amp;
_xlfn.LET(
_xlpm.createDate,
SUBSTITUTE(Users[[#This Row],[CreatedDate]],SingleQuote,""),
TEXT(RANDBETWEEN(_xlpm.createDate,MaxDate),"yyyy-mm-dd")  &amp; " "&amp;  TEXT(TIME(RANDBETWEEN(0,23),RANDBETWEEN(0,59),RANDBETWEEN(0,59)),"hh:mm:ss")
)
&amp; SingleQuote</f>
        <v>'2015-12-25 10:45:17'</v>
      </c>
      <c r="P760" s="7" t="str">
        <f t="shared" si="98"/>
        <v>NewId()</v>
      </c>
      <c r="Q760" s="11" t="str">
        <f t="shared" ca="1" si="95"/>
        <v>'2008-05-11 14:12:47'</v>
      </c>
      <c r="R76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'2010-04-10 18:17:32'</v>
      </c>
      <c r="S760" s="8" t="str">
        <f t="shared" si="99"/>
        <v>Null</v>
      </c>
      <c r="T760" s="7">
        <f>1</f>
        <v>1</v>
      </c>
      <c r="U760" s="7">
        <f>0</f>
        <v>0</v>
      </c>
      <c r="V76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(1,'paprikawood','PAPRIKAWOOD','paprikawood@Outlook.Com','PAPRIKAWOOD@OUTLOOK.COM',1,'E195E8F8D0E81DB7F8920E1E339C6F90256C4C061C8F955FB6146E62B37D6D7E:01E52983AF1FB713C900A65E5DAE3AC3:50000:SHA256',NewId(),'276433','09121287258',1,Null,0,'2015-12-25 10:45:17',NewId(),'2008-05-11 14:12:47','2010-04-10 18:17:32',Null,1,0)</v>
      </c>
    </row>
    <row r="761" spans="1:22" x14ac:dyDescent="0.25">
      <c r="A761" s="7">
        <f>ROW()-ROW(Users[[#Headers],[Id]])</f>
        <v>756</v>
      </c>
      <c r="B761" s="7">
        <f>1</f>
        <v>1</v>
      </c>
      <c r="C761" s="7" t="str" cm="1">
        <f t="array" ref="C761">SingleQuote&amp; INDEX(UserNames[UserName],Users[[#This Row],[Id]])&amp;SingleQuote</f>
        <v>'blushingwistful'</v>
      </c>
      <c r="D761" s="7" t="str">
        <f>UPPER(Users[[#This Row],[UserName]])</f>
        <v>'BLUSHINGWISTFUL'</v>
      </c>
      <c r="E761" s="7" t="str" cm="1">
        <f t="array" aca="1" ref="E761" ca="1">SingleQuote&amp; INDEX(UserNames[UserName],Users[[#This Row],[Id]])&amp;"@"&amp; INDEX(EmailProviders[EmailProvider],RANDBETWEEN(1,$E$3))&amp;SingleQuote</f>
        <v>'blushingwistful@Yahoo.com'</v>
      </c>
      <c r="F761" s="7" t="str">
        <f ca="1">UPPER(Users[[#This Row],[Email]])</f>
        <v>'BLUSHINGWISTFUL@YAHOO.COM'</v>
      </c>
      <c r="G761" s="7">
        <f>1</f>
        <v>1</v>
      </c>
      <c r="H761" s="7" t="str">
        <f t="shared" si="92"/>
        <v>'E195E8F8D0E81DB7F8920E1E339C6F90256C4C061C8F955FB6146E62B37D6D7E:01E52983AF1FB713C900A65E5DAE3AC3:50000:SHA256'</v>
      </c>
      <c r="I761" s="7" t="str">
        <f t="shared" si="96"/>
        <v>NewId()</v>
      </c>
      <c r="J761" s="7" t="str">
        <f t="shared" ca="1" si="93"/>
        <v>'014105'</v>
      </c>
      <c r="K761" s="7" t="str">
        <f t="shared" ca="1" si="94"/>
        <v>'09123412845'</v>
      </c>
      <c r="L761" s="7">
        <f>1</f>
        <v>1</v>
      </c>
      <c r="M761" s="8" t="str">
        <f t="shared" si="97"/>
        <v>Null</v>
      </c>
      <c r="N761" s="7">
        <f>0</f>
        <v>0</v>
      </c>
      <c r="O761" s="7" t="str">
        <f ca="1">SingleQuote&amp;
_xlfn.LET(
_xlpm.createDate,
SUBSTITUTE(Users[[#This Row],[CreatedDate]],SingleQuote,""),
TEXT(RANDBETWEEN(_xlpm.createDate,MaxDate),"yyyy-mm-dd")  &amp; " "&amp;  TEXT(TIME(RANDBETWEEN(0,23),RANDBETWEEN(0,59),RANDBETWEEN(0,59)),"hh:mm:ss")
)
&amp; SingleQuote</f>
        <v>'2013-11-17 03:23:12'</v>
      </c>
      <c r="P761" s="7" t="str">
        <f t="shared" si="98"/>
        <v>NewId()</v>
      </c>
      <c r="Q761" s="11" t="str">
        <f t="shared" ca="1" si="95"/>
        <v>'2008-05-14 19:54:19'</v>
      </c>
      <c r="R76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'2008-08-21 18:36:00'</v>
      </c>
      <c r="S761" s="8" t="str">
        <f t="shared" si="99"/>
        <v>Null</v>
      </c>
      <c r="T761" s="7">
        <f>1</f>
        <v>1</v>
      </c>
      <c r="U761" s="7">
        <f>0</f>
        <v>0</v>
      </c>
      <c r="V76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(1,'blushingwistful','BLUSHINGWISTFUL','blushingwistful@Yahoo.com','BLUSHINGWISTFUL@YAHOO.COM',1,'E195E8F8D0E81DB7F8920E1E339C6F90256C4C061C8F955FB6146E62B37D6D7E:01E52983AF1FB713C900A65E5DAE3AC3:50000:SHA256',NewId(),'014105','09123412845',1,Null,0,'2013-11-17 03:23:12',NewId(),'2008-05-14 19:54:19','2008-08-21 18:36:00',Null,1,0)</v>
      </c>
    </row>
    <row r="762" spans="1:22" x14ac:dyDescent="0.25">
      <c r="A762" s="7">
        <f>ROW()-ROW(Users[[#Headers],[Id]])</f>
        <v>757</v>
      </c>
      <c r="B762" s="7">
        <f>1</f>
        <v>1</v>
      </c>
      <c r="C762" s="7" t="str" cm="1">
        <f t="array" ref="C762">SingleQuote&amp; INDEX(UserNames[UserName],Users[[#This Row],[Id]])&amp;SingleQuote</f>
        <v>'frettuna'</v>
      </c>
      <c r="D762" s="7" t="str">
        <f>UPPER(Users[[#This Row],[UserName]])</f>
        <v>'FRETTUNA'</v>
      </c>
      <c r="E762" s="7" t="str" cm="1">
        <f t="array" aca="1" ref="E762" ca="1">SingleQuote&amp; INDEX(UserNames[UserName],Users[[#This Row],[Id]])&amp;"@"&amp; INDEX(EmailProviders[EmailProvider],RANDBETWEEN(1,$E$3))&amp;SingleQuote</f>
        <v>'frettuna@Outlook.Com'</v>
      </c>
      <c r="F762" s="7" t="str">
        <f ca="1">UPPER(Users[[#This Row],[Email]])</f>
        <v>'FRETTUNA@OUTLOOK.COM'</v>
      </c>
      <c r="G762" s="7">
        <f>1</f>
        <v>1</v>
      </c>
      <c r="H762" s="7" t="str">
        <f t="shared" si="92"/>
        <v>'E195E8F8D0E81DB7F8920E1E339C6F90256C4C061C8F955FB6146E62B37D6D7E:01E52983AF1FB713C900A65E5DAE3AC3:50000:SHA256'</v>
      </c>
      <c r="I762" s="7" t="str">
        <f t="shared" si="96"/>
        <v>NewId()</v>
      </c>
      <c r="J762" s="7" t="str">
        <f t="shared" ca="1" si="93"/>
        <v>'538061'</v>
      </c>
      <c r="K762" s="7" t="str">
        <f t="shared" ca="1" si="94"/>
        <v>'09128845319'</v>
      </c>
      <c r="L762" s="7">
        <f>1</f>
        <v>1</v>
      </c>
      <c r="M762" s="8" t="str">
        <f t="shared" si="97"/>
        <v>Null</v>
      </c>
      <c r="N762" s="7">
        <f>0</f>
        <v>0</v>
      </c>
      <c r="O762" s="7" t="str">
        <f ca="1">SingleQuote&amp;
_xlfn.LET(
_xlpm.createDate,
SUBSTITUTE(Users[[#This Row],[CreatedDate]],SingleQuote,""),
TEXT(RANDBETWEEN(_xlpm.createDate,MaxDate),"yyyy-mm-dd")  &amp; " "&amp;  TEXT(TIME(RANDBETWEEN(0,23),RANDBETWEEN(0,59),RANDBETWEEN(0,59)),"hh:mm:ss")
)
&amp; SingleQuote</f>
        <v>'2010-12-19 07:10:26'</v>
      </c>
      <c r="P762" s="7" t="str">
        <f t="shared" si="98"/>
        <v>NewId()</v>
      </c>
      <c r="Q762" s="11" t="str">
        <f t="shared" ca="1" si="95"/>
        <v>'2008-05-18 12:23:17'</v>
      </c>
      <c r="R76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'2009-07-20 03:31:19'</v>
      </c>
      <c r="S762" s="8" t="str">
        <f t="shared" si="99"/>
        <v>Null</v>
      </c>
      <c r="T762" s="7">
        <f>1</f>
        <v>1</v>
      </c>
      <c r="U762" s="7">
        <f>0</f>
        <v>0</v>
      </c>
      <c r="V76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(1,'frettuna','FRETTUNA','frettuna@Outlook.Com','FRETTUNA@OUTLOOK.COM',1,'E195E8F8D0E81DB7F8920E1E339C6F90256C4C061C8F955FB6146E62B37D6D7E:01E52983AF1FB713C900A65E5DAE3AC3:50000:SHA256',NewId(),'538061','09128845319',1,Null,0,'2010-12-19 07:10:26',NewId(),'2008-05-18 12:23:17','2009-07-20 03:31:19',Null,1,0)</v>
      </c>
    </row>
    <row r="763" spans="1:22" x14ac:dyDescent="0.25">
      <c r="A763" s="7">
        <f>ROW()-ROW(Users[[#Headers],[Id]])</f>
        <v>758</v>
      </c>
      <c r="B763" s="7">
        <f>1</f>
        <v>1</v>
      </c>
      <c r="C763" s="7" t="str" cm="1">
        <f t="array" ref="C763">SingleQuote&amp; INDEX(UserNames[UserName],Users[[#This Row],[Id]])&amp;SingleQuote</f>
        <v>'heraldchiseled'</v>
      </c>
      <c r="D763" s="7" t="str">
        <f>UPPER(Users[[#This Row],[UserName]])</f>
        <v>'HERALDCHISELED'</v>
      </c>
      <c r="E763" s="7" t="str" cm="1">
        <f t="array" aca="1" ref="E763" ca="1">SingleQuote&amp; INDEX(UserNames[UserName],Users[[#This Row],[Id]])&amp;"@"&amp; INDEX(EmailProviders[EmailProvider],RANDBETWEEN(1,$E$3))&amp;SingleQuote</f>
        <v>'heraldchiseled@Outlook.Com'</v>
      </c>
      <c r="F763" s="7" t="str">
        <f ca="1">UPPER(Users[[#This Row],[Email]])</f>
        <v>'HERALDCHISELED@OUTLOOK.COM'</v>
      </c>
      <c r="G763" s="7">
        <f>1</f>
        <v>1</v>
      </c>
      <c r="H763" s="7" t="str">
        <f t="shared" si="92"/>
        <v>'E195E8F8D0E81DB7F8920E1E339C6F90256C4C061C8F955FB6146E62B37D6D7E:01E52983AF1FB713C900A65E5DAE3AC3:50000:SHA256'</v>
      </c>
      <c r="I763" s="7" t="str">
        <f t="shared" ref="I763:I826" si="100">"NewId()"</f>
        <v>NewId()</v>
      </c>
      <c r="J763" s="7" t="str">
        <f t="shared" ca="1" si="93"/>
        <v>'499434'</v>
      </c>
      <c r="K763" s="7" t="str">
        <f t="shared" ca="1" si="94"/>
        <v>'09127060822'</v>
      </c>
      <c r="L763" s="7">
        <f>1</f>
        <v>1</v>
      </c>
      <c r="M763" s="8" t="str">
        <f t="shared" ref="M763:M826" si="101">"Null"</f>
        <v>Null</v>
      </c>
      <c r="N763" s="7">
        <f>0</f>
        <v>0</v>
      </c>
      <c r="O763" s="7" t="str">
        <f ca="1">SingleQuote&amp;
_xlfn.LET(
_xlpm.createDate,
SUBSTITUTE(Users[[#This Row],[CreatedDate]],SingleQuote,""),
TEXT(RANDBETWEEN(_xlpm.createDate,MaxDate),"yyyy-mm-dd")  &amp; " "&amp;  TEXT(TIME(RANDBETWEEN(0,23),RANDBETWEEN(0,59),RANDBETWEEN(0,59)),"hh:mm:ss")
)
&amp; SingleQuote</f>
        <v>'2012-09-22 07:30:51'</v>
      </c>
      <c r="P763" s="7" t="str">
        <f t="shared" ref="P763:P826" si="102">"NewId()"</f>
        <v>NewId()</v>
      </c>
      <c r="Q763" s="11" t="str">
        <f t="shared" ca="1" si="95"/>
        <v>'2008-05-22 22:33:27'</v>
      </c>
      <c r="R76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'2010-01-31 08:25:21'</v>
      </c>
      <c r="S763" s="8" t="str">
        <f t="shared" ref="S763:S826" si="103">"Null"</f>
        <v>Null</v>
      </c>
      <c r="T763" s="7">
        <f>1</f>
        <v>1</v>
      </c>
      <c r="U763" s="7">
        <f>0</f>
        <v>0</v>
      </c>
      <c r="V76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(1,'heraldchiseled','HERALDCHISELED','heraldchiseled@Outlook.Com','HERALDCHISELED@OUTLOOK.COM',1,'E195E8F8D0E81DB7F8920E1E339C6F90256C4C061C8F955FB6146E62B37D6D7E:01E52983AF1FB713C900A65E5DAE3AC3:50000:SHA256',NewId(),'499434','09127060822',1,Null,0,'2012-09-22 07:30:51',NewId(),'2008-05-22 22:33:27','2010-01-31 08:25:21',Null,1,0)</v>
      </c>
    </row>
    <row r="764" spans="1:22" x14ac:dyDescent="0.25">
      <c r="A764" s="7">
        <f>ROW()-ROW(Users[[#Headers],[Id]])</f>
        <v>759</v>
      </c>
      <c r="B764" s="7">
        <f>1</f>
        <v>1</v>
      </c>
      <c r="C764" s="7" t="str" cm="1">
        <f t="array" ref="C764">SingleQuote&amp; INDEX(UserNames[UserName],Users[[#This Row],[Id]])&amp;SingleQuote</f>
        <v>'genesafe'</v>
      </c>
      <c r="D764" s="7" t="str">
        <f>UPPER(Users[[#This Row],[UserName]])</f>
        <v>'GENESAFE'</v>
      </c>
      <c r="E764" s="7" t="str" cm="1">
        <f t="array" aca="1" ref="E764" ca="1">SingleQuote&amp; INDEX(UserNames[UserName],Users[[#This Row],[Id]])&amp;"@"&amp; INDEX(EmailProviders[EmailProvider],RANDBETWEEN(1,$E$3))&amp;SingleQuote</f>
        <v>'genesafe@Outlook.Com'</v>
      </c>
      <c r="F764" s="7" t="str">
        <f ca="1">UPPER(Users[[#This Row],[Email]])</f>
        <v>'GENESAFE@OUTLOOK.COM'</v>
      </c>
      <c r="G764" s="7">
        <f>1</f>
        <v>1</v>
      </c>
      <c r="H764" s="7" t="str">
        <f t="shared" si="92"/>
        <v>'E195E8F8D0E81DB7F8920E1E339C6F90256C4C061C8F955FB6146E62B37D6D7E:01E52983AF1FB713C900A65E5DAE3AC3:50000:SHA256'</v>
      </c>
      <c r="I764" s="7" t="str">
        <f t="shared" si="100"/>
        <v>NewId()</v>
      </c>
      <c r="J764" s="7" t="str">
        <f t="shared" ca="1" si="93"/>
        <v>'750558'</v>
      </c>
      <c r="K764" s="7" t="str">
        <f t="shared" ca="1" si="94"/>
        <v>'09124573666'</v>
      </c>
      <c r="L764" s="7">
        <f>1</f>
        <v>1</v>
      </c>
      <c r="M764" s="8" t="str">
        <f t="shared" si="101"/>
        <v>Null</v>
      </c>
      <c r="N764" s="7">
        <f>0</f>
        <v>0</v>
      </c>
      <c r="O764" s="7" t="str">
        <f ca="1">SingleQuote&amp;
_xlfn.LET(
_xlpm.createDate,
SUBSTITUTE(Users[[#This Row],[CreatedDate]],SingleQuote,""),
TEXT(RANDBETWEEN(_xlpm.createDate,MaxDate),"yyyy-mm-dd")  &amp; " "&amp;  TEXT(TIME(RANDBETWEEN(0,23),RANDBETWEEN(0,59),RANDBETWEEN(0,59)),"hh:mm:ss")
)
&amp; SingleQuote</f>
        <v>'2021-09-21 21:57:15'</v>
      </c>
      <c r="P764" s="7" t="str">
        <f t="shared" si="102"/>
        <v>NewId()</v>
      </c>
      <c r="Q764" s="11" t="str">
        <f t="shared" ca="1" si="95"/>
        <v>'2008-05-26 17:42:54'</v>
      </c>
      <c r="R76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'2011-09-02 10:50:26'</v>
      </c>
      <c r="S764" s="8" t="str">
        <f t="shared" si="103"/>
        <v>Null</v>
      </c>
      <c r="T764" s="7">
        <f>1</f>
        <v>1</v>
      </c>
      <c r="U764" s="7">
        <f>0</f>
        <v>0</v>
      </c>
      <c r="V76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(1,'genesafe','GENESAFE','genesafe@Outlook.Com','GENESAFE@OUTLOOK.COM',1,'E195E8F8D0E81DB7F8920E1E339C6F90256C4C061C8F955FB6146E62B37D6D7E:01E52983AF1FB713C900A65E5DAE3AC3:50000:SHA256',NewId(),'750558','09124573666',1,Null,0,'2021-09-21 21:57:15',NewId(),'2008-05-26 17:42:54','2011-09-02 10:50:26',Null,1,0)</v>
      </c>
    </row>
    <row r="765" spans="1:22" x14ac:dyDescent="0.25">
      <c r="A765" s="7">
        <f>ROW()-ROW(Users[[#Headers],[Id]])</f>
        <v>760</v>
      </c>
      <c r="B765" s="7">
        <f>1</f>
        <v>1</v>
      </c>
      <c r="C765" s="7" t="str" cm="1">
        <f t="array" ref="C765">SingleQuote&amp; INDEX(UserNames[UserName],Users[[#This Row],[Id]])&amp;SingleQuote</f>
        <v>'cookiehumburger'</v>
      </c>
      <c r="D765" s="7" t="str">
        <f>UPPER(Users[[#This Row],[UserName]])</f>
        <v>'COOKIEHUMBURGER'</v>
      </c>
      <c r="E765" s="7" t="str" cm="1">
        <f t="array" aca="1" ref="E765" ca="1">SingleQuote&amp; INDEX(UserNames[UserName],Users[[#This Row],[Id]])&amp;"@"&amp; INDEX(EmailProviders[EmailProvider],RANDBETWEEN(1,$E$3))&amp;SingleQuote</f>
        <v>'cookiehumburger@Yahoo.com'</v>
      </c>
      <c r="F765" s="7" t="str">
        <f ca="1">UPPER(Users[[#This Row],[Email]])</f>
        <v>'COOKIEHUMBURGER@YAHOO.COM'</v>
      </c>
      <c r="G765" s="7">
        <f>1</f>
        <v>1</v>
      </c>
      <c r="H765" s="7" t="str">
        <f t="shared" si="92"/>
        <v>'E195E8F8D0E81DB7F8920E1E339C6F90256C4C061C8F955FB6146E62B37D6D7E:01E52983AF1FB713C900A65E5DAE3AC3:50000:SHA256'</v>
      </c>
      <c r="I765" s="7" t="str">
        <f t="shared" si="100"/>
        <v>NewId()</v>
      </c>
      <c r="J765" s="7" t="str">
        <f t="shared" ca="1" si="93"/>
        <v>'375963'</v>
      </c>
      <c r="K765" s="7" t="str">
        <f t="shared" ca="1" si="94"/>
        <v>'09127728649'</v>
      </c>
      <c r="L765" s="7">
        <f>1</f>
        <v>1</v>
      </c>
      <c r="M765" s="8" t="str">
        <f t="shared" si="101"/>
        <v>Null</v>
      </c>
      <c r="N765" s="7">
        <f>0</f>
        <v>0</v>
      </c>
      <c r="O765" s="7" t="str">
        <f ca="1">SingleQuote&amp;
_xlfn.LET(
_xlpm.createDate,
SUBSTITUTE(Users[[#This Row],[CreatedDate]],SingleQuote,""),
TEXT(RANDBETWEEN(_xlpm.createDate,MaxDate),"yyyy-mm-dd")  &amp; " "&amp;  TEXT(TIME(RANDBETWEEN(0,23),RANDBETWEEN(0,59),RANDBETWEEN(0,59)),"hh:mm:ss")
)
&amp; SingleQuote</f>
        <v>'2011-01-17 06:07:39'</v>
      </c>
      <c r="P765" s="7" t="str">
        <f t="shared" si="102"/>
        <v>NewId()</v>
      </c>
      <c r="Q765" s="11" t="str">
        <f t="shared" ca="1" si="95"/>
        <v>'2008-05-29 03:19:35'</v>
      </c>
      <c r="R76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'2008-09-11 20:44:33'</v>
      </c>
      <c r="S765" s="8" t="str">
        <f t="shared" si="103"/>
        <v>Null</v>
      </c>
      <c r="T765" s="7">
        <f>1</f>
        <v>1</v>
      </c>
      <c r="U765" s="7">
        <f>0</f>
        <v>0</v>
      </c>
      <c r="V76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(1,'cookiehumburger','COOKIEHUMBURGER','cookiehumburger@Yahoo.com','COOKIEHUMBURGER@YAHOO.COM',1,'E195E8F8D0E81DB7F8920E1E339C6F90256C4C061C8F955FB6146E62B37D6D7E:01E52983AF1FB713C900A65E5DAE3AC3:50000:SHA256',NewId(),'375963','09127728649',1,Null,0,'2011-01-17 06:07:39',NewId(),'2008-05-29 03:19:35','2008-09-11 20:44:33',Null,1,0)</v>
      </c>
    </row>
    <row r="766" spans="1:22" x14ac:dyDescent="0.25">
      <c r="A766" s="7">
        <f>ROW()-ROW(Users[[#Headers],[Id]])</f>
        <v>761</v>
      </c>
      <c r="B766" s="7">
        <f>1</f>
        <v>1</v>
      </c>
      <c r="C766" s="7" t="str" cm="1">
        <f t="array" ref="C766">SingleQuote&amp; INDEX(UserNames[UserName],Users[[#This Row],[Id]])&amp;SingleQuote</f>
        <v>'specialistnecktie'</v>
      </c>
      <c r="D766" s="7" t="str">
        <f>UPPER(Users[[#This Row],[UserName]])</f>
        <v>'SPECIALISTNECKTIE'</v>
      </c>
      <c r="E766" s="7" t="str" cm="1">
        <f t="array" aca="1" ref="E766" ca="1">SingleQuote&amp; INDEX(UserNames[UserName],Users[[#This Row],[Id]])&amp;"@"&amp; INDEX(EmailProviders[EmailProvider],RANDBETWEEN(1,$E$3))&amp;SingleQuote</f>
        <v>'specialistnecktie@Yahoo.com'</v>
      </c>
      <c r="F766" s="7" t="str">
        <f ca="1">UPPER(Users[[#This Row],[Email]])</f>
        <v>'SPECIALISTNECKTIE@YAHOO.COM'</v>
      </c>
      <c r="G766" s="7">
        <f>1</f>
        <v>1</v>
      </c>
      <c r="H766" s="7" t="str">
        <f t="shared" si="92"/>
        <v>'E195E8F8D0E81DB7F8920E1E339C6F90256C4C061C8F955FB6146E62B37D6D7E:01E52983AF1FB713C900A65E5DAE3AC3:50000:SHA256'</v>
      </c>
      <c r="I766" s="7" t="str">
        <f t="shared" si="100"/>
        <v>NewId()</v>
      </c>
      <c r="J766" s="7" t="str">
        <f t="shared" ca="1" si="93"/>
        <v>'242267'</v>
      </c>
      <c r="K766" s="7" t="str">
        <f t="shared" ca="1" si="94"/>
        <v>'09129682184'</v>
      </c>
      <c r="L766" s="7">
        <f>1</f>
        <v>1</v>
      </c>
      <c r="M766" s="8" t="str">
        <f t="shared" si="101"/>
        <v>Null</v>
      </c>
      <c r="N766" s="7">
        <f>0</f>
        <v>0</v>
      </c>
      <c r="O766" s="7" t="str">
        <f ca="1">SingleQuote&amp;
_xlfn.LET(
_xlpm.createDate,
SUBSTITUTE(Users[[#This Row],[CreatedDate]],SingleQuote,""),
TEXT(RANDBETWEEN(_xlpm.createDate,MaxDate),"yyyy-mm-dd")  &amp; " "&amp;  TEXT(TIME(RANDBETWEEN(0,23),RANDBETWEEN(0,59),RANDBETWEEN(0,59)),"hh:mm:ss")
)
&amp; SingleQuote</f>
        <v>'2013-11-09 21:39:21'</v>
      </c>
      <c r="P766" s="7" t="str">
        <f t="shared" si="102"/>
        <v>NewId()</v>
      </c>
      <c r="Q766" s="11" t="str">
        <f t="shared" ca="1" si="95"/>
        <v>'2008-06-02 19:13:37'</v>
      </c>
      <c r="R76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'2009-10-15 09:24:43'</v>
      </c>
      <c r="S766" s="8" t="str">
        <f t="shared" si="103"/>
        <v>Null</v>
      </c>
      <c r="T766" s="7">
        <f>1</f>
        <v>1</v>
      </c>
      <c r="U766" s="7">
        <f>0</f>
        <v>0</v>
      </c>
      <c r="V76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(1,'specialistnecktie','SPECIALISTNECKTIE','specialistnecktie@Yahoo.com','SPECIALISTNECKTIE@YAHOO.COM',1,'E195E8F8D0E81DB7F8920E1E339C6F90256C4C061C8F955FB6146E62B37D6D7E:01E52983AF1FB713C900A65E5DAE3AC3:50000:SHA256',NewId(),'242267','09129682184',1,Null,0,'2013-11-09 21:39:21',NewId(),'2008-06-02 19:13:37','2009-10-15 09:24:43',Null,1,0)</v>
      </c>
    </row>
    <row r="767" spans="1:22" x14ac:dyDescent="0.25">
      <c r="A767" s="7">
        <f>ROW()-ROW(Users[[#Headers],[Id]])</f>
        <v>762</v>
      </c>
      <c r="B767" s="7">
        <f>1</f>
        <v>1</v>
      </c>
      <c r="C767" s="7" t="str" cm="1">
        <f t="array" ref="C767">SingleQuote&amp; INDEX(UserNames[UserName],Users[[#This Row],[Id]])&amp;SingleQuote</f>
        <v>'demurrageemotion'</v>
      </c>
      <c r="D767" s="7" t="str">
        <f>UPPER(Users[[#This Row],[UserName]])</f>
        <v>'DEMURRAGEEMOTION'</v>
      </c>
      <c r="E767" s="7" t="str" cm="1">
        <f t="array" aca="1" ref="E767" ca="1">SingleQuote&amp; INDEX(UserNames[UserName],Users[[#This Row],[Id]])&amp;"@"&amp; INDEX(EmailProviders[EmailProvider],RANDBETWEEN(1,$E$3))&amp;SingleQuote</f>
        <v>'demurrageemotion@Gmail.Com'</v>
      </c>
      <c r="F767" s="7" t="str">
        <f ca="1">UPPER(Users[[#This Row],[Email]])</f>
        <v>'DEMURRAGEEMOTION@GMAIL.COM'</v>
      </c>
      <c r="G767" s="7">
        <f>1</f>
        <v>1</v>
      </c>
      <c r="H767" s="7" t="str">
        <f t="shared" si="92"/>
        <v>'E195E8F8D0E81DB7F8920E1E339C6F90256C4C061C8F955FB6146E62B37D6D7E:01E52983AF1FB713C900A65E5DAE3AC3:50000:SHA256'</v>
      </c>
      <c r="I767" s="7" t="str">
        <f t="shared" si="100"/>
        <v>NewId()</v>
      </c>
      <c r="J767" s="7" t="str">
        <f t="shared" ca="1" si="93"/>
        <v>'952755'</v>
      </c>
      <c r="K767" s="7" t="str">
        <f t="shared" ca="1" si="94"/>
        <v>'09121737584'</v>
      </c>
      <c r="L767" s="7">
        <f>1</f>
        <v>1</v>
      </c>
      <c r="M767" s="8" t="str">
        <f t="shared" si="101"/>
        <v>Null</v>
      </c>
      <c r="N767" s="7">
        <f>0</f>
        <v>0</v>
      </c>
      <c r="O767" s="7" t="str">
        <f ca="1">SingleQuote&amp;
_xlfn.LET(
_xlpm.createDate,
SUBSTITUTE(Users[[#This Row],[CreatedDate]],SingleQuote,""),
TEXT(RANDBETWEEN(_xlpm.createDate,MaxDate),"yyyy-mm-dd")  &amp; " "&amp;  TEXT(TIME(RANDBETWEEN(0,23),RANDBETWEEN(0,59),RANDBETWEEN(0,59)),"hh:mm:ss")
)
&amp; SingleQuote</f>
        <v>'2022-03-12 02:06:25'</v>
      </c>
      <c r="P767" s="7" t="str">
        <f t="shared" si="102"/>
        <v>NewId()</v>
      </c>
      <c r="Q767" s="11" t="str">
        <f t="shared" ca="1" si="95"/>
        <v>'2008-06-04 07:14:15'</v>
      </c>
      <c r="R76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'2016-05-11 21:59:29'</v>
      </c>
      <c r="S767" s="8" t="str">
        <f t="shared" si="103"/>
        <v>Null</v>
      </c>
      <c r="T767" s="7">
        <f>1</f>
        <v>1</v>
      </c>
      <c r="U767" s="7">
        <f>0</f>
        <v>0</v>
      </c>
      <c r="V76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(1,'demurrageemotion','DEMURRAGEEMOTION','demurrageemotion@Gmail.Com','DEMURRAGEEMOTION@GMAIL.COM',1,'E195E8F8D0E81DB7F8920E1E339C6F90256C4C061C8F955FB6146E62B37D6D7E:01E52983AF1FB713C900A65E5DAE3AC3:50000:SHA256',NewId(),'952755','09121737584',1,Null,0,'2022-03-12 02:06:25',NewId(),'2008-06-04 07:14:15','2016-05-11 21:59:29',Null,1,0)</v>
      </c>
    </row>
    <row r="768" spans="1:22" x14ac:dyDescent="0.25">
      <c r="A768" s="7">
        <f>ROW()-ROW(Users[[#Headers],[Id]])</f>
        <v>763</v>
      </c>
      <c r="B768" s="7">
        <f>1</f>
        <v>1</v>
      </c>
      <c r="C768" s="7" t="str" cm="1">
        <f t="array" ref="C768">SingleQuote&amp; INDEX(UserNames[UserName],Users[[#This Row],[Id]])&amp;SingleQuote</f>
        <v>'boxstrategic'</v>
      </c>
      <c r="D768" s="7" t="str">
        <f>UPPER(Users[[#This Row],[UserName]])</f>
        <v>'BOXSTRATEGIC'</v>
      </c>
      <c r="E768" s="7" t="str" cm="1">
        <f t="array" aca="1" ref="E768" ca="1">SingleQuote&amp; INDEX(UserNames[UserName],Users[[#This Row],[Id]])&amp;"@"&amp; INDEX(EmailProviders[EmailProvider],RANDBETWEEN(1,$E$3))&amp;SingleQuote</f>
        <v>'boxstrategic@Gmail.Com'</v>
      </c>
      <c r="F768" s="7" t="str">
        <f ca="1">UPPER(Users[[#This Row],[Email]])</f>
        <v>'BOXSTRATEGIC@GMAIL.COM'</v>
      </c>
      <c r="G768" s="7">
        <f>1</f>
        <v>1</v>
      </c>
      <c r="H768" s="7" t="str">
        <f t="shared" si="92"/>
        <v>'E195E8F8D0E81DB7F8920E1E339C6F90256C4C061C8F955FB6146E62B37D6D7E:01E52983AF1FB713C900A65E5DAE3AC3:50000:SHA256'</v>
      </c>
      <c r="I768" s="7" t="str">
        <f t="shared" si="100"/>
        <v>NewId()</v>
      </c>
      <c r="J768" s="7" t="str">
        <f t="shared" ca="1" si="93"/>
        <v>'038111'</v>
      </c>
      <c r="K768" s="7" t="str">
        <f t="shared" ca="1" si="94"/>
        <v>'09129277763'</v>
      </c>
      <c r="L768" s="7">
        <f>1</f>
        <v>1</v>
      </c>
      <c r="M768" s="8" t="str">
        <f t="shared" si="101"/>
        <v>Null</v>
      </c>
      <c r="N768" s="7">
        <f>0</f>
        <v>0</v>
      </c>
      <c r="O768" s="7" t="str">
        <f ca="1">SingleQuote&amp;
_xlfn.LET(
_xlpm.createDate,
SUBSTITUTE(Users[[#This Row],[CreatedDate]],SingleQuote,""),
TEXT(RANDBETWEEN(_xlpm.createDate,MaxDate),"yyyy-mm-dd")  &amp; " "&amp;  TEXT(TIME(RANDBETWEEN(0,23),RANDBETWEEN(0,59),RANDBETWEEN(0,59)),"hh:mm:ss")
)
&amp; SingleQuote</f>
        <v>'2024-01-29 10:32:52'</v>
      </c>
      <c r="P768" s="7" t="str">
        <f t="shared" si="102"/>
        <v>NewId()</v>
      </c>
      <c r="Q768" s="11" t="str">
        <f t="shared" ca="1" si="95"/>
        <v>'2008-06-08 09:08:59'</v>
      </c>
      <c r="R76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'2022-12-31 03:38:12'</v>
      </c>
      <c r="S768" s="8" t="str">
        <f t="shared" si="103"/>
        <v>Null</v>
      </c>
      <c r="T768" s="7">
        <f>1</f>
        <v>1</v>
      </c>
      <c r="U768" s="7">
        <f>0</f>
        <v>0</v>
      </c>
      <c r="V76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(1,'boxstrategic','BOXSTRATEGIC','boxstrategic@Gmail.Com','BOXSTRATEGIC@GMAIL.COM',1,'E195E8F8D0E81DB7F8920E1E339C6F90256C4C061C8F955FB6146E62B37D6D7E:01E52983AF1FB713C900A65E5DAE3AC3:50000:SHA256',NewId(),'038111','09129277763',1,Null,0,'2024-01-29 10:32:52',NewId(),'2008-06-08 09:08:59','2022-12-31 03:38:12',Null,1,0)</v>
      </c>
    </row>
    <row r="769" spans="1:22" x14ac:dyDescent="0.25">
      <c r="A769" s="7">
        <f>ROW()-ROW(Users[[#Headers],[Id]])</f>
        <v>764</v>
      </c>
      <c r="B769" s="7">
        <f>1</f>
        <v>1</v>
      </c>
      <c r="C769" s="7" t="str" cm="1">
        <f t="array" ref="C769">SingleQuote&amp; INDEX(UserNames[UserName],Users[[#This Row],[Id]])&amp;SingleQuote</f>
        <v>'adorableantler'</v>
      </c>
      <c r="D769" s="7" t="str">
        <f>UPPER(Users[[#This Row],[UserName]])</f>
        <v>'ADORABLEANTLER'</v>
      </c>
      <c r="E769" s="7" t="str" cm="1">
        <f t="array" aca="1" ref="E769" ca="1">SingleQuote&amp; INDEX(UserNames[UserName],Users[[#This Row],[Id]])&amp;"@"&amp; INDEX(EmailProviders[EmailProvider],RANDBETWEEN(1,$E$3))&amp;SingleQuote</f>
        <v>'adorableantler@Yahoo.com'</v>
      </c>
      <c r="F769" s="7" t="str">
        <f ca="1">UPPER(Users[[#This Row],[Email]])</f>
        <v>'ADORABLEANTLER@YAHOO.COM'</v>
      </c>
      <c r="G769" s="7">
        <f>1</f>
        <v>1</v>
      </c>
      <c r="H769" s="7" t="str">
        <f t="shared" si="92"/>
        <v>'E195E8F8D0E81DB7F8920E1E339C6F90256C4C061C8F955FB6146E62B37D6D7E:01E52983AF1FB713C900A65E5DAE3AC3:50000:SHA256'</v>
      </c>
      <c r="I769" s="7" t="str">
        <f t="shared" si="100"/>
        <v>NewId()</v>
      </c>
      <c r="J769" s="7" t="str">
        <f t="shared" ca="1" si="93"/>
        <v>'165030'</v>
      </c>
      <c r="K769" s="7" t="str">
        <f t="shared" ca="1" si="94"/>
        <v>'09127207234'</v>
      </c>
      <c r="L769" s="7">
        <f>1</f>
        <v>1</v>
      </c>
      <c r="M769" s="8" t="str">
        <f t="shared" si="101"/>
        <v>Null</v>
      </c>
      <c r="N769" s="7">
        <f>0</f>
        <v>0</v>
      </c>
      <c r="O769" s="7" t="str">
        <f ca="1">SingleQuote&amp;
_xlfn.LET(
_xlpm.createDate,
SUBSTITUTE(Users[[#This Row],[CreatedDate]],SingleQuote,""),
TEXT(RANDBETWEEN(_xlpm.createDate,MaxDate),"yyyy-mm-dd")  &amp; " "&amp;  TEXT(TIME(RANDBETWEEN(0,23),RANDBETWEEN(0,59),RANDBETWEEN(0,59)),"hh:mm:ss")
)
&amp; SingleQuote</f>
        <v>'2013-04-10 09:17:26'</v>
      </c>
      <c r="P769" s="7" t="str">
        <f t="shared" si="102"/>
        <v>NewId()</v>
      </c>
      <c r="Q769" s="11" t="str">
        <f t="shared" ca="1" si="95"/>
        <v>'2008-06-14 09:13:41'</v>
      </c>
      <c r="R76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'2012-12-20 12:18:10'</v>
      </c>
      <c r="S769" s="8" t="str">
        <f t="shared" si="103"/>
        <v>Null</v>
      </c>
      <c r="T769" s="7">
        <f>1</f>
        <v>1</v>
      </c>
      <c r="U769" s="7">
        <f>0</f>
        <v>0</v>
      </c>
      <c r="V76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(1,'adorableantler','ADORABLEANTLER','adorableantler@Yahoo.com','ADORABLEANTLER@YAHOO.COM',1,'E195E8F8D0E81DB7F8920E1E339C6F90256C4C061C8F955FB6146E62B37D6D7E:01E52983AF1FB713C900A65E5DAE3AC3:50000:SHA256',NewId(),'165030','09127207234',1,Null,0,'2013-04-10 09:17:26',NewId(),'2008-06-14 09:13:41','2012-12-20 12:18:10',Null,1,0)</v>
      </c>
    </row>
    <row r="770" spans="1:22" x14ac:dyDescent="0.25">
      <c r="A770" s="7">
        <f>ROW()-ROW(Users[[#Headers],[Id]])</f>
        <v>765</v>
      </c>
      <c r="B770" s="7">
        <f>1</f>
        <v>1</v>
      </c>
      <c r="C770" s="7" t="str" cm="1">
        <f t="array" ref="C770">SingleQuote&amp; INDEX(UserNames[UserName],Users[[#This Row],[Id]])&amp;SingleQuote</f>
        <v>'samemighty'</v>
      </c>
      <c r="D770" s="7" t="str">
        <f>UPPER(Users[[#This Row],[UserName]])</f>
        <v>'SAMEMIGHTY'</v>
      </c>
      <c r="E770" s="7" t="str" cm="1">
        <f t="array" aca="1" ref="E770" ca="1">SingleQuote&amp; INDEX(UserNames[UserName],Users[[#This Row],[Id]])&amp;"@"&amp; INDEX(EmailProviders[EmailProvider],RANDBETWEEN(1,$E$3))&amp;SingleQuote</f>
        <v>'samemighty@Gmail.Com'</v>
      </c>
      <c r="F770" s="7" t="str">
        <f ca="1">UPPER(Users[[#This Row],[Email]])</f>
        <v>'SAMEMIGHTY@GMAIL.COM'</v>
      </c>
      <c r="G770" s="7">
        <f>1</f>
        <v>1</v>
      </c>
      <c r="H770" s="7" t="str">
        <f t="shared" si="92"/>
        <v>'E195E8F8D0E81DB7F8920E1E339C6F90256C4C061C8F955FB6146E62B37D6D7E:01E52983AF1FB713C900A65E5DAE3AC3:50000:SHA256'</v>
      </c>
      <c r="I770" s="7" t="str">
        <f t="shared" si="100"/>
        <v>NewId()</v>
      </c>
      <c r="J770" s="7" t="str">
        <f t="shared" ca="1" si="93"/>
        <v>'876211'</v>
      </c>
      <c r="K770" s="7" t="str">
        <f t="shared" ca="1" si="94"/>
        <v>'09127371791'</v>
      </c>
      <c r="L770" s="7">
        <f>1</f>
        <v>1</v>
      </c>
      <c r="M770" s="8" t="str">
        <f t="shared" si="101"/>
        <v>Null</v>
      </c>
      <c r="N770" s="7">
        <f>0</f>
        <v>0</v>
      </c>
      <c r="O770" s="7" t="str">
        <f ca="1">SingleQuote&amp;
_xlfn.LET(
_xlpm.createDate,
SUBSTITUTE(Users[[#This Row],[CreatedDate]],SingleQuote,""),
TEXT(RANDBETWEEN(_xlpm.createDate,MaxDate),"yyyy-mm-dd")  &amp; " "&amp;  TEXT(TIME(RANDBETWEEN(0,23),RANDBETWEEN(0,59),RANDBETWEEN(0,59)),"hh:mm:ss")
)
&amp; SingleQuote</f>
        <v>'2022-12-12 15:22:36'</v>
      </c>
      <c r="P770" s="7" t="str">
        <f t="shared" si="102"/>
        <v>NewId()</v>
      </c>
      <c r="Q770" s="11" t="str">
        <f t="shared" ca="1" si="95"/>
        <v>'2008-06-18 12:18:45'</v>
      </c>
      <c r="R77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'2022-04-14 18:51:10'</v>
      </c>
      <c r="S770" s="8" t="str">
        <f t="shared" si="103"/>
        <v>Null</v>
      </c>
      <c r="T770" s="7">
        <f>1</f>
        <v>1</v>
      </c>
      <c r="U770" s="7">
        <f>0</f>
        <v>0</v>
      </c>
      <c r="V77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(1,'samemighty','SAMEMIGHTY','samemighty@Gmail.Com','SAMEMIGHTY@GMAIL.COM',1,'E195E8F8D0E81DB7F8920E1E339C6F90256C4C061C8F955FB6146E62B37D6D7E:01E52983AF1FB713C900A65E5DAE3AC3:50000:SHA256',NewId(),'876211','09127371791',1,Null,0,'2022-12-12 15:22:36',NewId(),'2008-06-18 12:18:45','2022-04-14 18:51:10',Null,1,0)</v>
      </c>
    </row>
    <row r="771" spans="1:22" x14ac:dyDescent="0.25">
      <c r="A771" s="7">
        <f>ROW()-ROW(Users[[#Headers],[Id]])</f>
        <v>766</v>
      </c>
      <c r="B771" s="7">
        <f>1</f>
        <v>1</v>
      </c>
      <c r="C771" s="7" t="str" cm="1">
        <f t="array" ref="C771">SingleQuote&amp; INDEX(UserNames[UserName],Users[[#This Row],[Id]])&amp;SingleQuote</f>
        <v>'wingforgive'</v>
      </c>
      <c r="D771" s="7" t="str">
        <f>UPPER(Users[[#This Row],[UserName]])</f>
        <v>'WINGFORGIVE'</v>
      </c>
      <c r="E771" s="7" t="str" cm="1">
        <f t="array" aca="1" ref="E771" ca="1">SingleQuote&amp; INDEX(UserNames[UserName],Users[[#This Row],[Id]])&amp;"@"&amp; INDEX(EmailProviders[EmailProvider],RANDBETWEEN(1,$E$3))&amp;SingleQuote</f>
        <v>'wingforgive@Gmail.Com'</v>
      </c>
      <c r="F771" s="7" t="str">
        <f ca="1">UPPER(Users[[#This Row],[Email]])</f>
        <v>'WINGFORGIVE@GMAIL.COM'</v>
      </c>
      <c r="G771" s="7">
        <f>1</f>
        <v>1</v>
      </c>
      <c r="H771" s="7" t="str">
        <f t="shared" si="92"/>
        <v>'E195E8F8D0E81DB7F8920E1E339C6F90256C4C061C8F955FB6146E62B37D6D7E:01E52983AF1FB713C900A65E5DAE3AC3:50000:SHA256'</v>
      </c>
      <c r="I771" s="7" t="str">
        <f t="shared" si="100"/>
        <v>NewId()</v>
      </c>
      <c r="J771" s="7" t="str">
        <f t="shared" ca="1" si="93"/>
        <v>'860060'</v>
      </c>
      <c r="K771" s="7" t="str">
        <f t="shared" ca="1" si="94"/>
        <v>'09122089546'</v>
      </c>
      <c r="L771" s="7">
        <f>1</f>
        <v>1</v>
      </c>
      <c r="M771" s="8" t="str">
        <f t="shared" si="101"/>
        <v>Null</v>
      </c>
      <c r="N771" s="7">
        <f>0</f>
        <v>0</v>
      </c>
      <c r="O771" s="7" t="str">
        <f ca="1">SingleQuote&amp;
_xlfn.LET(
_xlpm.createDate,
SUBSTITUTE(Users[[#This Row],[CreatedDate]],SingleQuote,""),
TEXT(RANDBETWEEN(_xlpm.createDate,MaxDate),"yyyy-mm-dd")  &amp; " "&amp;  TEXT(TIME(RANDBETWEEN(0,23),RANDBETWEEN(0,59),RANDBETWEEN(0,59)),"hh:mm:ss")
)
&amp; SingleQuote</f>
        <v>'2010-03-22 06:39:11'</v>
      </c>
      <c r="P771" s="7" t="str">
        <f t="shared" si="102"/>
        <v>NewId()</v>
      </c>
      <c r="Q771" s="11" t="str">
        <f t="shared" ca="1" si="95"/>
        <v>'2008-06-22 16:19:17'</v>
      </c>
      <c r="R77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'2009-07-09 18:37:33'</v>
      </c>
      <c r="S771" s="8" t="str">
        <f t="shared" si="103"/>
        <v>Null</v>
      </c>
      <c r="T771" s="7">
        <f>1</f>
        <v>1</v>
      </c>
      <c r="U771" s="7">
        <f>0</f>
        <v>0</v>
      </c>
      <c r="V77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(1,'wingforgive','WINGFORGIVE','wingforgive@Gmail.Com','WINGFORGIVE@GMAIL.COM',1,'E195E8F8D0E81DB7F8920E1E339C6F90256C4C061C8F955FB6146E62B37D6D7E:01E52983AF1FB713C900A65E5DAE3AC3:50000:SHA256',NewId(),'860060','09122089546',1,Null,0,'2010-03-22 06:39:11',NewId(),'2008-06-22 16:19:17','2009-07-09 18:37:33',Null,1,0)</v>
      </c>
    </row>
    <row r="772" spans="1:22" x14ac:dyDescent="0.25">
      <c r="A772" s="7">
        <f>ROW()-ROW(Users[[#Headers],[Id]])</f>
        <v>767</v>
      </c>
      <c r="B772" s="7">
        <f>1</f>
        <v>1</v>
      </c>
      <c r="C772" s="7" t="str" cm="1">
        <f t="array" ref="C772">SingleQuote&amp; INDEX(UserNames[UserName],Users[[#This Row],[Id]])&amp;SingleQuote</f>
        <v>'sanctionshot'</v>
      </c>
      <c r="D772" s="7" t="str">
        <f>UPPER(Users[[#This Row],[UserName]])</f>
        <v>'SANCTIONSHOT'</v>
      </c>
      <c r="E772" s="7" t="str" cm="1">
        <f t="array" aca="1" ref="E772" ca="1">SingleQuote&amp; INDEX(UserNames[UserName],Users[[#This Row],[Id]])&amp;"@"&amp; INDEX(EmailProviders[EmailProvider],RANDBETWEEN(1,$E$3))&amp;SingleQuote</f>
        <v>'sanctionshot@Yahoo.com'</v>
      </c>
      <c r="F772" s="7" t="str">
        <f ca="1">UPPER(Users[[#This Row],[Email]])</f>
        <v>'SANCTIONSHOT@YAHOO.COM'</v>
      </c>
      <c r="G772" s="7">
        <f>1</f>
        <v>1</v>
      </c>
      <c r="H772" s="7" t="str">
        <f t="shared" si="92"/>
        <v>'E195E8F8D0E81DB7F8920E1E339C6F90256C4C061C8F955FB6146E62B37D6D7E:01E52983AF1FB713C900A65E5DAE3AC3:50000:SHA256'</v>
      </c>
      <c r="I772" s="7" t="str">
        <f t="shared" si="100"/>
        <v>NewId()</v>
      </c>
      <c r="J772" s="7" t="str">
        <f t="shared" ca="1" si="93"/>
        <v>'583187'</v>
      </c>
      <c r="K772" s="7" t="str">
        <f t="shared" ca="1" si="94"/>
        <v>'09121305685'</v>
      </c>
      <c r="L772" s="7">
        <f>1</f>
        <v>1</v>
      </c>
      <c r="M772" s="8" t="str">
        <f t="shared" si="101"/>
        <v>Null</v>
      </c>
      <c r="N772" s="7">
        <f>0</f>
        <v>0</v>
      </c>
      <c r="O772" s="7" t="str">
        <f ca="1">SingleQuote&amp;
_xlfn.LET(
_xlpm.createDate,
SUBSTITUTE(Users[[#This Row],[CreatedDate]],SingleQuote,""),
TEXT(RANDBETWEEN(_xlpm.createDate,MaxDate),"yyyy-mm-dd")  &amp; " "&amp;  TEXT(TIME(RANDBETWEEN(0,23),RANDBETWEEN(0,59),RANDBETWEEN(0,59)),"hh:mm:ss")
)
&amp; SingleQuote</f>
        <v>'2019-08-28 15:55:43'</v>
      </c>
      <c r="P772" s="7" t="str">
        <f t="shared" si="102"/>
        <v>NewId()</v>
      </c>
      <c r="Q772" s="11" t="str">
        <f t="shared" ca="1" si="95"/>
        <v>'2008-06-26 19:49:41'</v>
      </c>
      <c r="R77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'2008-08-21 04:07:35'</v>
      </c>
      <c r="S772" s="8" t="str">
        <f t="shared" si="103"/>
        <v>Null</v>
      </c>
      <c r="T772" s="7">
        <f>1</f>
        <v>1</v>
      </c>
      <c r="U772" s="7">
        <f>0</f>
        <v>0</v>
      </c>
      <c r="V77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(1,'sanctionshot','SANCTIONSHOT','sanctionshot@Yahoo.com','SANCTIONSHOT@YAHOO.COM',1,'E195E8F8D0E81DB7F8920E1E339C6F90256C4C061C8F955FB6146E62B37D6D7E:01E52983AF1FB713C900A65E5DAE3AC3:50000:SHA256',NewId(),'583187','09121305685',1,Null,0,'2019-08-28 15:55:43',NewId(),'2008-06-26 19:49:41','2008-08-21 04:07:35',Null,1,0)</v>
      </c>
    </row>
    <row r="773" spans="1:22" x14ac:dyDescent="0.25">
      <c r="A773" s="7">
        <f>ROW()-ROW(Users[[#Headers],[Id]])</f>
        <v>768</v>
      </c>
      <c r="B773" s="7">
        <f>1</f>
        <v>1</v>
      </c>
      <c r="C773" s="7" t="str" cm="1">
        <f t="array" ref="C773">SingleQuote&amp; INDEX(UserNames[UserName],Users[[#This Row],[Id]])&amp;SingleQuote</f>
        <v>'sesamemussels'</v>
      </c>
      <c r="D773" s="7" t="str">
        <f>UPPER(Users[[#This Row],[UserName]])</f>
        <v>'SESAMEMUSSELS'</v>
      </c>
      <c r="E773" s="7" t="str" cm="1">
        <f t="array" aca="1" ref="E773" ca="1">SingleQuote&amp; INDEX(UserNames[UserName],Users[[#This Row],[Id]])&amp;"@"&amp; INDEX(EmailProviders[EmailProvider],RANDBETWEEN(1,$E$3))&amp;SingleQuote</f>
        <v>'sesamemussels@Yahoo.com'</v>
      </c>
      <c r="F773" s="7" t="str">
        <f ca="1">UPPER(Users[[#This Row],[Email]])</f>
        <v>'SESAMEMUSSELS@YAHOO.COM'</v>
      </c>
      <c r="G773" s="7">
        <f>1</f>
        <v>1</v>
      </c>
      <c r="H773" s="7" t="str">
        <f t="shared" si="92"/>
        <v>'E195E8F8D0E81DB7F8920E1E339C6F90256C4C061C8F955FB6146E62B37D6D7E:01E52983AF1FB713C900A65E5DAE3AC3:50000:SHA256'</v>
      </c>
      <c r="I773" s="7" t="str">
        <f t="shared" si="100"/>
        <v>NewId()</v>
      </c>
      <c r="J773" s="7" t="str">
        <f t="shared" ca="1" si="93"/>
        <v>'214254'</v>
      </c>
      <c r="K773" s="7" t="str">
        <f t="shared" ca="1" si="94"/>
        <v>'09126590616'</v>
      </c>
      <c r="L773" s="7">
        <f>1</f>
        <v>1</v>
      </c>
      <c r="M773" s="8" t="str">
        <f t="shared" si="101"/>
        <v>Null</v>
      </c>
      <c r="N773" s="7">
        <f>0</f>
        <v>0</v>
      </c>
      <c r="O773" s="7" t="str">
        <f ca="1">SingleQuote&amp;
_xlfn.LET(
_xlpm.createDate,
SUBSTITUTE(Users[[#This Row],[CreatedDate]],SingleQuote,""),
TEXT(RANDBETWEEN(_xlpm.createDate,MaxDate),"yyyy-mm-dd")  &amp; " "&amp;  TEXT(TIME(RANDBETWEEN(0,23),RANDBETWEEN(0,59),RANDBETWEEN(0,59)),"hh:mm:ss")
)
&amp; SingleQuote</f>
        <v>'2022-08-29 09:13:40'</v>
      </c>
      <c r="P773" s="7" t="str">
        <f t="shared" si="102"/>
        <v>NewId()</v>
      </c>
      <c r="Q773" s="11" t="str">
        <f t="shared" ca="1" si="95"/>
        <v>'2008-06-30 01:07:07'</v>
      </c>
      <c r="R77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'2012-03-27 18:26:07'</v>
      </c>
      <c r="S773" s="8" t="str">
        <f t="shared" si="103"/>
        <v>Null</v>
      </c>
      <c r="T773" s="7">
        <f>1</f>
        <v>1</v>
      </c>
      <c r="U773" s="7">
        <f>0</f>
        <v>0</v>
      </c>
      <c r="V77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(1,'sesamemussels','SESAMEMUSSELS','sesamemussels@Yahoo.com','SESAMEMUSSELS@YAHOO.COM',1,'E195E8F8D0E81DB7F8920E1E339C6F90256C4C061C8F955FB6146E62B37D6D7E:01E52983AF1FB713C900A65E5DAE3AC3:50000:SHA256',NewId(),'214254','09126590616',1,Null,0,'2022-08-29 09:13:40',NewId(),'2008-06-30 01:07:07','2012-03-27 18:26:07',Null,1,0)</v>
      </c>
    </row>
    <row r="774" spans="1:22" x14ac:dyDescent="0.25">
      <c r="A774" s="7">
        <f>ROW()-ROW(Users[[#Headers],[Id]])</f>
        <v>769</v>
      </c>
      <c r="B774" s="7">
        <f>1</f>
        <v>1</v>
      </c>
      <c r="C774" s="7" t="str" cm="1">
        <f t="array" ref="C774">SingleQuote&amp; INDEX(UserNames[UserName],Users[[#This Row],[Id]])&amp;SingleQuote</f>
        <v>'incidentquail'</v>
      </c>
      <c r="D774" s="7" t="str">
        <f>UPPER(Users[[#This Row],[UserName]])</f>
        <v>'INCIDENTQUAIL'</v>
      </c>
      <c r="E774" s="7" t="str" cm="1">
        <f t="array" aca="1" ref="E774" ca="1">SingleQuote&amp; INDEX(UserNames[UserName],Users[[#This Row],[Id]])&amp;"@"&amp; INDEX(EmailProviders[EmailProvider],RANDBETWEEN(1,$E$3))&amp;SingleQuote</f>
        <v>'incidentquail@Gmail.Com'</v>
      </c>
      <c r="F774" s="7" t="str">
        <f ca="1">UPPER(Users[[#This Row],[Email]])</f>
        <v>'INCIDENTQUAIL@GMAIL.COM'</v>
      </c>
      <c r="G774" s="7">
        <f>1</f>
        <v>1</v>
      </c>
      <c r="H774" s="7" t="str">
        <f t="shared" ref="H774:H837" si="104">SingleQuote&amp;"E195E8F8D0E81DB7F8920E1E339C6F90256C4C061C8F955FB6146E62B37D6D7E:01E52983AF1FB713C900A65E5DAE3AC3:50000:SHA256"&amp;SingleQuote</f>
        <v>'E195E8F8D0E81DB7F8920E1E339C6F90256C4C061C8F955FB6146E62B37D6D7E:01E52983AF1FB713C900A65E5DAE3AC3:50000:SHA256'</v>
      </c>
      <c r="I774" s="7" t="str">
        <f t="shared" si="100"/>
        <v>NewId()</v>
      </c>
      <c r="J774" s="7" t="str">
        <f t="shared" ref="J774:J837" ca="1" si="105">SingleQuote&amp;_xlfn.LET(_xlpm.random,RANDBETWEEN(1,(10^(ActivationCodeLength)-1)), REPT("0",ActivationCodeLength-LEN(_xlpm.random))&amp;_xlpm.random)&amp;SingleQuote</f>
        <v>'125186'</v>
      </c>
      <c r="K774" s="7" t="str">
        <f t="shared" ref="K774:K837" ca="1" si="106">SingleQuote&amp;MobilePrefix&amp;RANDBETWEEN((1*10^(MobileLength-LEN(MobilePrefix)-1)),(1*10^(MobileLength-LEN(MobilePrefix))-1))&amp;SingleQuote</f>
        <v>'09121992459'</v>
      </c>
      <c r="L774" s="7">
        <f>1</f>
        <v>1</v>
      </c>
      <c r="M774" s="8" t="str">
        <f t="shared" si="101"/>
        <v>Null</v>
      </c>
      <c r="N774" s="7">
        <f>0</f>
        <v>0</v>
      </c>
      <c r="O774" s="7" t="str">
        <f ca="1">SingleQuote&amp;
_xlfn.LET(
_xlpm.createDate,
SUBSTITUTE(Users[[#This Row],[CreatedDate]],SingleQuote,""),
TEXT(RANDBETWEEN(_xlpm.createDate,MaxDate),"yyyy-mm-dd")  &amp; " "&amp;  TEXT(TIME(RANDBETWEEN(0,23),RANDBETWEEN(0,59),RANDBETWEEN(0,59)),"hh:mm:ss")
)
&amp; SingleQuote</f>
        <v>'2009-11-20 10:34:20'</v>
      </c>
      <c r="P774" s="7" t="str">
        <f t="shared" si="102"/>
        <v>NewId()</v>
      </c>
      <c r="Q774" s="11" t="str">
        <f t="shared" ref="Q774:Q837" ca="1" si="107">SingleQuote&amp;_xlfn.LET(
_xlpm.min,MAX(IFERROR(SUBSTITUTE(Q773,SingleQuote,"")+1,0),MinDate),
_xlpm.max,_xlpm.min+TimePeriodLength,
TEXT(RANDBETWEEN(_xlpm.min,_xlpm.max),"yyyy-mm-dd")&amp; " " &amp; TEXT(TIME(RANDBETWEEN(0,23),RANDBETWEEN(0,59),RANDBETWEEN(0,59)),"hh:mm:ss")
)&amp; SingleQuote</f>
        <v>'2008-07-04 05:37:09'</v>
      </c>
      <c r="R77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'2008-12-24 11:33:31'</v>
      </c>
      <c r="S774" s="8" t="str">
        <f t="shared" si="103"/>
        <v>Null</v>
      </c>
      <c r="T774" s="7">
        <f>1</f>
        <v>1</v>
      </c>
      <c r="U774" s="7">
        <f>0</f>
        <v>0</v>
      </c>
      <c r="V77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(1,'incidentquail','INCIDENTQUAIL','incidentquail@Gmail.Com','INCIDENTQUAIL@GMAIL.COM',1,'E195E8F8D0E81DB7F8920E1E339C6F90256C4C061C8F955FB6146E62B37D6D7E:01E52983AF1FB713C900A65E5DAE3AC3:50000:SHA256',NewId(),'125186','09121992459',1,Null,0,'2009-11-20 10:34:20',NewId(),'2008-07-04 05:37:09','2008-12-24 11:33:31',Null,1,0)</v>
      </c>
    </row>
    <row r="775" spans="1:22" x14ac:dyDescent="0.25">
      <c r="A775" s="7">
        <f>ROW()-ROW(Users[[#Headers],[Id]])</f>
        <v>770</v>
      </c>
      <c r="B775" s="7">
        <f>1</f>
        <v>1</v>
      </c>
      <c r="C775" s="7" t="str" cm="1">
        <f t="array" ref="C775">SingleQuote&amp; INDEX(UserNames[UserName],Users[[#This Row],[Id]])&amp;SingleQuote</f>
        <v>'sizeabdomen'</v>
      </c>
      <c r="D775" s="7" t="str">
        <f>UPPER(Users[[#This Row],[UserName]])</f>
        <v>'SIZEABDOMEN'</v>
      </c>
      <c r="E775" s="7" t="str" cm="1">
        <f t="array" aca="1" ref="E775" ca="1">SingleQuote&amp; INDEX(UserNames[UserName],Users[[#This Row],[Id]])&amp;"@"&amp; INDEX(EmailProviders[EmailProvider],RANDBETWEEN(1,$E$3))&amp;SingleQuote</f>
        <v>'sizeabdomen@Yahoo.com'</v>
      </c>
      <c r="F775" s="7" t="str">
        <f ca="1">UPPER(Users[[#This Row],[Email]])</f>
        <v>'SIZEABDOMEN@YAHOO.COM'</v>
      </c>
      <c r="G775" s="7">
        <f>1</f>
        <v>1</v>
      </c>
      <c r="H775" s="7" t="str">
        <f t="shared" si="104"/>
        <v>'E195E8F8D0E81DB7F8920E1E339C6F90256C4C061C8F955FB6146E62B37D6D7E:01E52983AF1FB713C900A65E5DAE3AC3:50000:SHA256'</v>
      </c>
      <c r="I775" s="7" t="str">
        <f t="shared" si="100"/>
        <v>NewId()</v>
      </c>
      <c r="J775" s="7" t="str">
        <f t="shared" ca="1" si="105"/>
        <v>'991875'</v>
      </c>
      <c r="K775" s="7" t="str">
        <f t="shared" ca="1" si="106"/>
        <v>'09122731885'</v>
      </c>
      <c r="L775" s="7">
        <f>1</f>
        <v>1</v>
      </c>
      <c r="M775" s="8" t="str">
        <f t="shared" si="101"/>
        <v>Null</v>
      </c>
      <c r="N775" s="7">
        <f>0</f>
        <v>0</v>
      </c>
      <c r="O775" s="7" t="str">
        <f ca="1">SingleQuote&amp;
_xlfn.LET(
_xlpm.createDate,
SUBSTITUTE(Users[[#This Row],[CreatedDate]],SingleQuote,""),
TEXT(RANDBETWEEN(_xlpm.createDate,MaxDate),"yyyy-mm-dd")  &amp; " "&amp;  TEXT(TIME(RANDBETWEEN(0,23),RANDBETWEEN(0,59),RANDBETWEEN(0,59)),"hh:mm:ss")
)
&amp; SingleQuote</f>
        <v>'2015-05-10 00:17:55'</v>
      </c>
      <c r="P775" s="7" t="str">
        <f t="shared" si="102"/>
        <v>NewId()</v>
      </c>
      <c r="Q775" s="11" t="str">
        <f t="shared" ca="1" si="107"/>
        <v>'2008-07-07 11:17:19'</v>
      </c>
      <c r="R77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'2011-09-13 05:36:32'</v>
      </c>
      <c r="S775" s="8" t="str">
        <f t="shared" si="103"/>
        <v>Null</v>
      </c>
      <c r="T775" s="7">
        <f>1</f>
        <v>1</v>
      </c>
      <c r="U775" s="7">
        <f>0</f>
        <v>0</v>
      </c>
      <c r="V77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(1,'sizeabdomen','SIZEABDOMEN','sizeabdomen@Yahoo.com','SIZEABDOMEN@YAHOO.COM',1,'E195E8F8D0E81DB7F8920E1E339C6F90256C4C061C8F955FB6146E62B37D6D7E:01E52983AF1FB713C900A65E5DAE3AC3:50000:SHA256',NewId(),'991875','09122731885',1,Null,0,'2015-05-10 00:17:55',NewId(),'2008-07-07 11:17:19','2011-09-13 05:36:32',Null,1,0)</v>
      </c>
    </row>
    <row r="776" spans="1:22" x14ac:dyDescent="0.25">
      <c r="A776" s="7">
        <f>ROW()-ROW(Users[[#Headers],[Id]])</f>
        <v>771</v>
      </c>
      <c r="B776" s="7">
        <f>1</f>
        <v>1</v>
      </c>
      <c r="C776" s="7" t="str" cm="1">
        <f t="array" ref="C776">SingleQuote&amp; INDEX(UserNames[UserName],Users[[#This Row],[Id]])&amp;SingleQuote</f>
        <v>'silketc'</v>
      </c>
      <c r="D776" s="7" t="str">
        <f>UPPER(Users[[#This Row],[UserName]])</f>
        <v>'SILKETC'</v>
      </c>
      <c r="E776" s="7" t="str" cm="1">
        <f t="array" aca="1" ref="E776" ca="1">SingleQuote&amp; INDEX(UserNames[UserName],Users[[#This Row],[Id]])&amp;"@"&amp; INDEX(EmailProviders[EmailProvider],RANDBETWEEN(1,$E$3))&amp;SingleQuote</f>
        <v>'silketc@Gmail.Com'</v>
      </c>
      <c r="F776" s="7" t="str">
        <f ca="1">UPPER(Users[[#This Row],[Email]])</f>
        <v>'SILKETC@GMAIL.COM'</v>
      </c>
      <c r="G776" s="7">
        <f>1</f>
        <v>1</v>
      </c>
      <c r="H776" s="7" t="str">
        <f t="shared" si="104"/>
        <v>'E195E8F8D0E81DB7F8920E1E339C6F90256C4C061C8F955FB6146E62B37D6D7E:01E52983AF1FB713C900A65E5DAE3AC3:50000:SHA256'</v>
      </c>
      <c r="I776" s="7" t="str">
        <f t="shared" si="100"/>
        <v>NewId()</v>
      </c>
      <c r="J776" s="7" t="str">
        <f t="shared" ca="1" si="105"/>
        <v>'173738'</v>
      </c>
      <c r="K776" s="7" t="str">
        <f t="shared" ca="1" si="106"/>
        <v>'09122962704'</v>
      </c>
      <c r="L776" s="7">
        <f>1</f>
        <v>1</v>
      </c>
      <c r="M776" s="8" t="str">
        <f t="shared" si="101"/>
        <v>Null</v>
      </c>
      <c r="N776" s="7">
        <f>0</f>
        <v>0</v>
      </c>
      <c r="O776" s="7" t="str">
        <f ca="1">SingleQuote&amp;
_xlfn.LET(
_xlpm.createDate,
SUBSTITUTE(Users[[#This Row],[CreatedDate]],SingleQuote,""),
TEXT(RANDBETWEEN(_xlpm.createDate,MaxDate),"yyyy-mm-dd")  &amp; " "&amp;  TEXT(TIME(RANDBETWEEN(0,23),RANDBETWEEN(0,59),RANDBETWEEN(0,59)),"hh:mm:ss")
)
&amp; SingleQuote</f>
        <v>'2012-03-10 12:36:26'</v>
      </c>
      <c r="P776" s="7" t="str">
        <f t="shared" si="102"/>
        <v>NewId()</v>
      </c>
      <c r="Q776" s="11" t="str">
        <f t="shared" ca="1" si="107"/>
        <v>'2008-07-12 11:46:21'</v>
      </c>
      <c r="R77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'2011-03-04 23:37:08'</v>
      </c>
      <c r="S776" s="8" t="str">
        <f t="shared" si="103"/>
        <v>Null</v>
      </c>
      <c r="T776" s="7">
        <f>1</f>
        <v>1</v>
      </c>
      <c r="U776" s="7">
        <f>0</f>
        <v>0</v>
      </c>
      <c r="V77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(1,'silketc','SILKETC','silketc@Gmail.Com','SILKETC@GMAIL.COM',1,'E195E8F8D0E81DB7F8920E1E339C6F90256C4C061C8F955FB6146E62B37D6D7E:01E52983AF1FB713C900A65E5DAE3AC3:50000:SHA256',NewId(),'173738','09122962704',1,Null,0,'2012-03-10 12:36:26',NewId(),'2008-07-12 11:46:21','2011-03-04 23:37:08',Null,1,0)</v>
      </c>
    </row>
    <row r="777" spans="1:22" x14ac:dyDescent="0.25">
      <c r="A777" s="7">
        <f>ROW()-ROW(Users[[#Headers],[Id]])</f>
        <v>772</v>
      </c>
      <c r="B777" s="7">
        <f>1</f>
        <v>1</v>
      </c>
      <c r="C777" s="7" t="str" cm="1">
        <f t="array" ref="C777">SingleQuote&amp; INDEX(UserNames[UserName],Users[[#This Row],[Id]])&amp;SingleQuote</f>
        <v>'particularwhole'</v>
      </c>
      <c r="D777" s="7" t="str">
        <f>UPPER(Users[[#This Row],[UserName]])</f>
        <v>'PARTICULARWHOLE'</v>
      </c>
      <c r="E777" s="7" t="str" cm="1">
        <f t="array" aca="1" ref="E777" ca="1">SingleQuote&amp; INDEX(UserNames[UserName],Users[[#This Row],[Id]])&amp;"@"&amp; INDEX(EmailProviders[EmailProvider],RANDBETWEEN(1,$E$3))&amp;SingleQuote</f>
        <v>'particularwhole@Outlook.Com'</v>
      </c>
      <c r="F777" s="7" t="str">
        <f ca="1">UPPER(Users[[#This Row],[Email]])</f>
        <v>'PARTICULARWHOLE@OUTLOOK.COM'</v>
      </c>
      <c r="G777" s="7">
        <f>1</f>
        <v>1</v>
      </c>
      <c r="H777" s="7" t="str">
        <f t="shared" si="104"/>
        <v>'E195E8F8D0E81DB7F8920E1E339C6F90256C4C061C8F955FB6146E62B37D6D7E:01E52983AF1FB713C900A65E5DAE3AC3:50000:SHA256'</v>
      </c>
      <c r="I777" s="7" t="str">
        <f t="shared" si="100"/>
        <v>NewId()</v>
      </c>
      <c r="J777" s="7" t="str">
        <f t="shared" ca="1" si="105"/>
        <v>'789996'</v>
      </c>
      <c r="K777" s="7" t="str">
        <f t="shared" ca="1" si="106"/>
        <v>'09129008774'</v>
      </c>
      <c r="L777" s="7">
        <f>1</f>
        <v>1</v>
      </c>
      <c r="M777" s="8" t="str">
        <f t="shared" si="101"/>
        <v>Null</v>
      </c>
      <c r="N777" s="7">
        <f>0</f>
        <v>0</v>
      </c>
      <c r="O777" s="7" t="str">
        <f ca="1">SingleQuote&amp;
_xlfn.LET(
_xlpm.createDate,
SUBSTITUTE(Users[[#This Row],[CreatedDate]],SingleQuote,""),
TEXT(RANDBETWEEN(_xlpm.createDate,MaxDate),"yyyy-mm-dd")  &amp; " "&amp;  TEXT(TIME(RANDBETWEEN(0,23),RANDBETWEEN(0,59),RANDBETWEEN(0,59)),"hh:mm:ss")
)
&amp; SingleQuote</f>
        <v>'2014-04-04 08:52:08'</v>
      </c>
      <c r="P777" s="7" t="str">
        <f t="shared" si="102"/>
        <v>NewId()</v>
      </c>
      <c r="Q777" s="11" t="str">
        <f t="shared" ca="1" si="107"/>
        <v>'2008-07-18 00:39:38'</v>
      </c>
      <c r="R77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'2009-09-14 13:28:32'</v>
      </c>
      <c r="S777" s="8" t="str">
        <f t="shared" si="103"/>
        <v>Null</v>
      </c>
      <c r="T777" s="7">
        <f>1</f>
        <v>1</v>
      </c>
      <c r="U777" s="7">
        <f>0</f>
        <v>0</v>
      </c>
      <c r="V77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(1,'particularwhole','PARTICULARWHOLE','particularwhole@Outlook.Com','PARTICULARWHOLE@OUTLOOK.COM',1,'E195E8F8D0E81DB7F8920E1E339C6F90256C4C061C8F955FB6146E62B37D6D7E:01E52983AF1FB713C900A65E5DAE3AC3:50000:SHA256',NewId(),'789996','09129008774',1,Null,0,'2014-04-04 08:52:08',NewId(),'2008-07-18 00:39:38','2009-09-14 13:28:32',Null,1,0)</v>
      </c>
    </row>
    <row r="778" spans="1:22" x14ac:dyDescent="0.25">
      <c r="A778" s="7">
        <f>ROW()-ROW(Users[[#Headers],[Id]])</f>
        <v>773</v>
      </c>
      <c r="B778" s="7">
        <f>1</f>
        <v>1</v>
      </c>
      <c r="C778" s="7" t="str" cm="1">
        <f t="array" ref="C778">SingleQuote&amp; INDEX(UserNames[UserName],Users[[#This Row],[Id]])&amp;SingleQuote</f>
        <v>'transparentdoofus'</v>
      </c>
      <c r="D778" s="7" t="str">
        <f>UPPER(Users[[#This Row],[UserName]])</f>
        <v>'TRANSPARENTDOOFUS'</v>
      </c>
      <c r="E778" s="7" t="str" cm="1">
        <f t="array" aca="1" ref="E778" ca="1">SingleQuote&amp; INDEX(UserNames[UserName],Users[[#This Row],[Id]])&amp;"@"&amp; INDEX(EmailProviders[EmailProvider],RANDBETWEEN(1,$E$3))&amp;SingleQuote</f>
        <v>'transparentdoofus@Gmail.Com'</v>
      </c>
      <c r="F778" s="7" t="str">
        <f ca="1">UPPER(Users[[#This Row],[Email]])</f>
        <v>'TRANSPARENTDOOFUS@GMAIL.COM'</v>
      </c>
      <c r="G778" s="7">
        <f>1</f>
        <v>1</v>
      </c>
      <c r="H778" s="7" t="str">
        <f t="shared" si="104"/>
        <v>'E195E8F8D0E81DB7F8920E1E339C6F90256C4C061C8F955FB6146E62B37D6D7E:01E52983AF1FB713C900A65E5DAE3AC3:50000:SHA256'</v>
      </c>
      <c r="I778" s="7" t="str">
        <f t="shared" si="100"/>
        <v>NewId()</v>
      </c>
      <c r="J778" s="7" t="str">
        <f t="shared" ca="1" si="105"/>
        <v>'389512'</v>
      </c>
      <c r="K778" s="7" t="str">
        <f t="shared" ca="1" si="106"/>
        <v>'09125451703'</v>
      </c>
      <c r="L778" s="7">
        <f>1</f>
        <v>1</v>
      </c>
      <c r="M778" s="8" t="str">
        <f t="shared" si="101"/>
        <v>Null</v>
      </c>
      <c r="N778" s="7">
        <f>0</f>
        <v>0</v>
      </c>
      <c r="O778" s="7" t="str">
        <f ca="1">SingleQuote&amp;
_xlfn.LET(
_xlpm.createDate,
SUBSTITUTE(Users[[#This Row],[CreatedDate]],SingleQuote,""),
TEXT(RANDBETWEEN(_xlpm.createDate,MaxDate),"yyyy-mm-dd")  &amp; " "&amp;  TEXT(TIME(RANDBETWEEN(0,23),RANDBETWEEN(0,59),RANDBETWEEN(0,59)),"hh:mm:ss")
)
&amp; SingleQuote</f>
        <v>'2022-07-06 06:18:15'</v>
      </c>
      <c r="P778" s="7" t="str">
        <f t="shared" si="102"/>
        <v>NewId()</v>
      </c>
      <c r="Q778" s="11" t="str">
        <f t="shared" ca="1" si="107"/>
        <v>'2008-07-22 21:02:41'</v>
      </c>
      <c r="R77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'2019-06-05 09:24:59'</v>
      </c>
      <c r="S778" s="8" t="str">
        <f t="shared" si="103"/>
        <v>Null</v>
      </c>
      <c r="T778" s="7">
        <f>1</f>
        <v>1</v>
      </c>
      <c r="U778" s="7">
        <f>0</f>
        <v>0</v>
      </c>
      <c r="V77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(1,'transparentdoofus','TRANSPARENTDOOFUS','transparentdoofus@Gmail.Com','TRANSPARENTDOOFUS@GMAIL.COM',1,'E195E8F8D0E81DB7F8920E1E339C6F90256C4C061C8F955FB6146E62B37D6D7E:01E52983AF1FB713C900A65E5DAE3AC3:50000:SHA256',NewId(),'389512','09125451703',1,Null,0,'2022-07-06 06:18:15',NewId(),'2008-07-22 21:02:41','2019-06-05 09:24:59',Null,1,0)</v>
      </c>
    </row>
    <row r="779" spans="1:22" x14ac:dyDescent="0.25">
      <c r="A779" s="7">
        <f>ROW()-ROW(Users[[#Headers],[Id]])</f>
        <v>774</v>
      </c>
      <c r="B779" s="7">
        <f>1</f>
        <v>1</v>
      </c>
      <c r="C779" s="7" t="str" cm="1">
        <f t="array" ref="C779">SingleQuote&amp; INDEX(UserNames[UserName],Users[[#This Row],[Id]])&amp;SingleQuote</f>
        <v>'mentionbolt'</v>
      </c>
      <c r="D779" s="7" t="str">
        <f>UPPER(Users[[#This Row],[UserName]])</f>
        <v>'MENTIONBOLT'</v>
      </c>
      <c r="E779" s="7" t="str" cm="1">
        <f t="array" aca="1" ref="E779" ca="1">SingleQuote&amp; INDEX(UserNames[UserName],Users[[#This Row],[Id]])&amp;"@"&amp; INDEX(EmailProviders[EmailProvider],RANDBETWEEN(1,$E$3))&amp;SingleQuote</f>
        <v>'mentionbolt@Outlook.Com'</v>
      </c>
      <c r="F779" s="7" t="str">
        <f ca="1">UPPER(Users[[#This Row],[Email]])</f>
        <v>'MENTIONBOLT@OUTLOOK.COM'</v>
      </c>
      <c r="G779" s="7">
        <f>1</f>
        <v>1</v>
      </c>
      <c r="H779" s="7" t="str">
        <f t="shared" si="104"/>
        <v>'E195E8F8D0E81DB7F8920E1E339C6F90256C4C061C8F955FB6146E62B37D6D7E:01E52983AF1FB713C900A65E5DAE3AC3:50000:SHA256'</v>
      </c>
      <c r="I779" s="7" t="str">
        <f t="shared" si="100"/>
        <v>NewId()</v>
      </c>
      <c r="J779" s="7" t="str">
        <f t="shared" ca="1" si="105"/>
        <v>'062925'</v>
      </c>
      <c r="K779" s="7" t="str">
        <f t="shared" ca="1" si="106"/>
        <v>'09128359726'</v>
      </c>
      <c r="L779" s="7">
        <f>1</f>
        <v>1</v>
      </c>
      <c r="M779" s="8" t="str">
        <f t="shared" si="101"/>
        <v>Null</v>
      </c>
      <c r="N779" s="7">
        <f>0</f>
        <v>0</v>
      </c>
      <c r="O779" s="7" t="str">
        <f ca="1">SingleQuote&amp;
_xlfn.LET(
_xlpm.createDate,
SUBSTITUTE(Users[[#This Row],[CreatedDate]],SingleQuote,""),
TEXT(RANDBETWEEN(_xlpm.createDate,MaxDate),"yyyy-mm-dd")  &amp; " "&amp;  TEXT(TIME(RANDBETWEEN(0,23),RANDBETWEEN(0,59),RANDBETWEEN(0,59)),"hh:mm:ss")
)
&amp; SingleQuote</f>
        <v>'2018-12-06 17:57:47'</v>
      </c>
      <c r="P779" s="7" t="str">
        <f t="shared" si="102"/>
        <v>NewId()</v>
      </c>
      <c r="Q779" s="11" t="str">
        <f t="shared" ca="1" si="107"/>
        <v>'2008-07-24 13:36:09'</v>
      </c>
      <c r="R77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'2008-12-28 08:44:14'</v>
      </c>
      <c r="S779" s="8" t="str">
        <f t="shared" si="103"/>
        <v>Null</v>
      </c>
      <c r="T779" s="7">
        <f>1</f>
        <v>1</v>
      </c>
      <c r="U779" s="7">
        <f>0</f>
        <v>0</v>
      </c>
      <c r="V77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(1,'mentionbolt','MENTIONBOLT','mentionbolt@Outlook.Com','MENTIONBOLT@OUTLOOK.COM',1,'E195E8F8D0E81DB7F8920E1E339C6F90256C4C061C8F955FB6146E62B37D6D7E:01E52983AF1FB713C900A65E5DAE3AC3:50000:SHA256',NewId(),'062925','09128359726',1,Null,0,'2018-12-06 17:57:47',NewId(),'2008-07-24 13:36:09','2008-12-28 08:44:14',Null,1,0)</v>
      </c>
    </row>
    <row r="780" spans="1:22" x14ac:dyDescent="0.25">
      <c r="A780" s="7">
        <f>ROW()-ROW(Users[[#Headers],[Id]])</f>
        <v>775</v>
      </c>
      <c r="B780" s="7">
        <f>1</f>
        <v>1</v>
      </c>
      <c r="C780" s="7" t="str" cm="1">
        <f t="array" ref="C780">SingleQuote&amp; INDEX(UserNames[UserName],Users[[#This Row],[Id]])&amp;SingleQuote</f>
        <v>'worsewindlass'</v>
      </c>
      <c r="D780" s="7" t="str">
        <f>UPPER(Users[[#This Row],[UserName]])</f>
        <v>'WORSEWINDLASS'</v>
      </c>
      <c r="E780" s="7" t="str" cm="1">
        <f t="array" aca="1" ref="E780" ca="1">SingleQuote&amp; INDEX(UserNames[UserName],Users[[#This Row],[Id]])&amp;"@"&amp; INDEX(EmailProviders[EmailProvider],RANDBETWEEN(1,$E$3))&amp;SingleQuote</f>
        <v>'worsewindlass@Yahoo.com'</v>
      </c>
      <c r="F780" s="7" t="str">
        <f ca="1">UPPER(Users[[#This Row],[Email]])</f>
        <v>'WORSEWINDLASS@YAHOO.COM'</v>
      </c>
      <c r="G780" s="7">
        <f>1</f>
        <v>1</v>
      </c>
      <c r="H780" s="7" t="str">
        <f t="shared" si="104"/>
        <v>'E195E8F8D0E81DB7F8920E1E339C6F90256C4C061C8F955FB6146E62B37D6D7E:01E52983AF1FB713C900A65E5DAE3AC3:50000:SHA256'</v>
      </c>
      <c r="I780" s="7" t="str">
        <f t="shared" si="100"/>
        <v>NewId()</v>
      </c>
      <c r="J780" s="7" t="str">
        <f t="shared" ca="1" si="105"/>
        <v>'193317'</v>
      </c>
      <c r="K780" s="7" t="str">
        <f t="shared" ca="1" si="106"/>
        <v>'09127711674'</v>
      </c>
      <c r="L780" s="7">
        <f>1</f>
        <v>1</v>
      </c>
      <c r="M780" s="8" t="str">
        <f t="shared" si="101"/>
        <v>Null</v>
      </c>
      <c r="N780" s="7">
        <f>0</f>
        <v>0</v>
      </c>
      <c r="O780" s="7" t="str">
        <f ca="1">SingleQuote&amp;
_xlfn.LET(
_xlpm.createDate,
SUBSTITUTE(Users[[#This Row],[CreatedDate]],SingleQuote,""),
TEXT(RANDBETWEEN(_xlpm.createDate,MaxDate),"yyyy-mm-dd")  &amp; " "&amp;  TEXT(TIME(RANDBETWEEN(0,23),RANDBETWEEN(0,59),RANDBETWEEN(0,59)),"hh:mm:ss")
)
&amp; SingleQuote</f>
        <v>'2020-04-02 15:47:03'</v>
      </c>
      <c r="P780" s="7" t="str">
        <f t="shared" si="102"/>
        <v>NewId()</v>
      </c>
      <c r="Q780" s="11" t="str">
        <f t="shared" ca="1" si="107"/>
        <v>'2008-07-28 00:17:57'</v>
      </c>
      <c r="R78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'2014-07-10 02:04:33'</v>
      </c>
      <c r="S780" s="8" t="str">
        <f t="shared" si="103"/>
        <v>Null</v>
      </c>
      <c r="T780" s="7">
        <f>1</f>
        <v>1</v>
      </c>
      <c r="U780" s="7">
        <f>0</f>
        <v>0</v>
      </c>
      <c r="V78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(1,'worsewindlass','WORSEWINDLASS','worsewindlass@Yahoo.com','WORSEWINDLASS@YAHOO.COM',1,'E195E8F8D0E81DB7F8920E1E339C6F90256C4C061C8F955FB6146E62B37D6D7E:01E52983AF1FB713C900A65E5DAE3AC3:50000:SHA256',NewId(),'193317','09127711674',1,Null,0,'2020-04-02 15:47:03',NewId(),'2008-07-28 00:17:57','2014-07-10 02:04:33',Null,1,0)</v>
      </c>
    </row>
    <row r="781" spans="1:22" x14ac:dyDescent="0.25">
      <c r="A781" s="7">
        <f>ROW()-ROW(Users[[#Headers],[Id]])</f>
        <v>776</v>
      </c>
      <c r="B781" s="7">
        <f>1</f>
        <v>1</v>
      </c>
      <c r="C781" s="7" t="str" cm="1">
        <f t="array" ref="C781">SingleQuote&amp; INDEX(UserNames[UserName],Users[[#This Row],[Id]])&amp;SingleQuote</f>
        <v>'fairomniscient'</v>
      </c>
      <c r="D781" s="7" t="str">
        <f>UPPER(Users[[#This Row],[UserName]])</f>
        <v>'FAIROMNISCIENT'</v>
      </c>
      <c r="E781" s="7" t="str" cm="1">
        <f t="array" aca="1" ref="E781" ca="1">SingleQuote&amp; INDEX(UserNames[UserName],Users[[#This Row],[Id]])&amp;"@"&amp; INDEX(EmailProviders[EmailProvider],RANDBETWEEN(1,$E$3))&amp;SingleQuote</f>
        <v>'fairomniscient@Yahoo.com'</v>
      </c>
      <c r="F781" s="7" t="str">
        <f ca="1">UPPER(Users[[#This Row],[Email]])</f>
        <v>'FAIROMNISCIENT@YAHOO.COM'</v>
      </c>
      <c r="G781" s="7">
        <f>1</f>
        <v>1</v>
      </c>
      <c r="H781" s="7" t="str">
        <f t="shared" si="104"/>
        <v>'E195E8F8D0E81DB7F8920E1E339C6F90256C4C061C8F955FB6146E62B37D6D7E:01E52983AF1FB713C900A65E5DAE3AC3:50000:SHA256'</v>
      </c>
      <c r="I781" s="7" t="str">
        <f t="shared" si="100"/>
        <v>NewId()</v>
      </c>
      <c r="J781" s="7" t="str">
        <f t="shared" ca="1" si="105"/>
        <v>'651098'</v>
      </c>
      <c r="K781" s="7" t="str">
        <f t="shared" ca="1" si="106"/>
        <v>'09128379538'</v>
      </c>
      <c r="L781" s="7">
        <f>1</f>
        <v>1</v>
      </c>
      <c r="M781" s="8" t="str">
        <f t="shared" si="101"/>
        <v>Null</v>
      </c>
      <c r="N781" s="7">
        <f>0</f>
        <v>0</v>
      </c>
      <c r="O781" s="7" t="str">
        <f ca="1">SingleQuote&amp;
_xlfn.LET(
_xlpm.createDate,
SUBSTITUTE(Users[[#This Row],[CreatedDate]],SingleQuote,""),
TEXT(RANDBETWEEN(_xlpm.createDate,MaxDate),"yyyy-mm-dd")  &amp; " "&amp;  TEXT(TIME(RANDBETWEEN(0,23),RANDBETWEEN(0,59),RANDBETWEEN(0,59)),"hh:mm:ss")
)
&amp; SingleQuote</f>
        <v>'2019-03-05 06:28:29'</v>
      </c>
      <c r="P781" s="7" t="str">
        <f t="shared" si="102"/>
        <v>NewId()</v>
      </c>
      <c r="Q781" s="11" t="str">
        <f t="shared" ca="1" si="107"/>
        <v>'2008-08-02 02:16:29'</v>
      </c>
      <c r="R78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'2013-01-12 14:24:50'</v>
      </c>
      <c r="S781" s="8" t="str">
        <f t="shared" si="103"/>
        <v>Null</v>
      </c>
      <c r="T781" s="7">
        <f>1</f>
        <v>1</v>
      </c>
      <c r="U781" s="7">
        <f>0</f>
        <v>0</v>
      </c>
      <c r="V78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(1,'fairomniscient','FAIROMNISCIENT','fairomniscient@Yahoo.com','FAIROMNISCIENT@YAHOO.COM',1,'E195E8F8D0E81DB7F8920E1E339C6F90256C4C061C8F955FB6146E62B37D6D7E:01E52983AF1FB713C900A65E5DAE3AC3:50000:SHA256',NewId(),'651098','09128379538',1,Null,0,'2019-03-05 06:28:29',NewId(),'2008-08-02 02:16:29','2013-01-12 14:24:50',Null,1,0)</v>
      </c>
    </row>
    <row r="782" spans="1:22" x14ac:dyDescent="0.25">
      <c r="A782" s="7">
        <f>ROW()-ROW(Users[[#Headers],[Id]])</f>
        <v>777</v>
      </c>
      <c r="B782" s="7">
        <f>1</f>
        <v>1</v>
      </c>
      <c r="C782" s="7" t="str" cm="1">
        <f t="array" ref="C782">SingleQuote&amp; INDEX(UserNames[UserName],Users[[#This Row],[Id]])&amp;SingleQuote</f>
        <v>'thusputrid'</v>
      </c>
      <c r="D782" s="7" t="str">
        <f>UPPER(Users[[#This Row],[UserName]])</f>
        <v>'THUSPUTRID'</v>
      </c>
      <c r="E782" s="7" t="str" cm="1">
        <f t="array" aca="1" ref="E782" ca="1">SingleQuote&amp; INDEX(UserNames[UserName],Users[[#This Row],[Id]])&amp;"@"&amp; INDEX(EmailProviders[EmailProvider],RANDBETWEEN(1,$E$3))&amp;SingleQuote</f>
        <v>'thusputrid@Outlook.Com'</v>
      </c>
      <c r="F782" s="7" t="str">
        <f ca="1">UPPER(Users[[#This Row],[Email]])</f>
        <v>'THUSPUTRID@OUTLOOK.COM'</v>
      </c>
      <c r="G782" s="7">
        <f>1</f>
        <v>1</v>
      </c>
      <c r="H782" s="7" t="str">
        <f t="shared" si="104"/>
        <v>'E195E8F8D0E81DB7F8920E1E339C6F90256C4C061C8F955FB6146E62B37D6D7E:01E52983AF1FB713C900A65E5DAE3AC3:50000:SHA256'</v>
      </c>
      <c r="I782" s="7" t="str">
        <f t="shared" si="100"/>
        <v>NewId()</v>
      </c>
      <c r="J782" s="7" t="str">
        <f t="shared" ca="1" si="105"/>
        <v>'815081'</v>
      </c>
      <c r="K782" s="7" t="str">
        <f t="shared" ca="1" si="106"/>
        <v>'09129875944'</v>
      </c>
      <c r="L782" s="7">
        <f>1</f>
        <v>1</v>
      </c>
      <c r="M782" s="8" t="str">
        <f t="shared" si="101"/>
        <v>Null</v>
      </c>
      <c r="N782" s="7">
        <f>0</f>
        <v>0</v>
      </c>
      <c r="O782" s="7" t="str">
        <f ca="1">SingleQuote&amp;
_xlfn.LET(
_xlpm.createDate,
SUBSTITUTE(Users[[#This Row],[CreatedDate]],SingleQuote,""),
TEXT(RANDBETWEEN(_xlpm.createDate,MaxDate),"yyyy-mm-dd")  &amp; " "&amp;  TEXT(TIME(RANDBETWEEN(0,23),RANDBETWEEN(0,59),RANDBETWEEN(0,59)),"hh:mm:ss")
)
&amp; SingleQuote</f>
        <v>'2019-01-14 23:03:49'</v>
      </c>
      <c r="P782" s="7" t="str">
        <f t="shared" si="102"/>
        <v>NewId()</v>
      </c>
      <c r="Q782" s="11" t="str">
        <f t="shared" ca="1" si="107"/>
        <v>'2008-08-08 20:05:05'</v>
      </c>
      <c r="R78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'2014-03-03 14:23:32'</v>
      </c>
      <c r="S782" s="8" t="str">
        <f t="shared" si="103"/>
        <v>Null</v>
      </c>
      <c r="T782" s="7">
        <f>1</f>
        <v>1</v>
      </c>
      <c r="U782" s="7">
        <f>0</f>
        <v>0</v>
      </c>
      <c r="V78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(1,'thusputrid','THUSPUTRID','thusputrid@Outlook.Com','THUSPUTRID@OUTLOOK.COM',1,'E195E8F8D0E81DB7F8920E1E339C6F90256C4C061C8F955FB6146E62B37D6D7E:01E52983AF1FB713C900A65E5DAE3AC3:50000:SHA256',NewId(),'815081','09129875944',1,Null,0,'2019-01-14 23:03:49',NewId(),'2008-08-08 20:05:05','2014-03-03 14:23:32',Null,1,0)</v>
      </c>
    </row>
    <row r="783" spans="1:22" x14ac:dyDescent="0.25">
      <c r="A783" s="7">
        <f>ROW()-ROW(Users[[#Headers],[Id]])</f>
        <v>778</v>
      </c>
      <c r="B783" s="7">
        <f>1</f>
        <v>1</v>
      </c>
      <c r="C783" s="7" t="str" cm="1">
        <f t="array" ref="C783">SingleQuote&amp; INDEX(UserNames[UserName],Users[[#This Row],[Id]])&amp;SingleQuote</f>
        <v>'slimygargantuan'</v>
      </c>
      <c r="D783" s="7" t="str">
        <f>UPPER(Users[[#This Row],[UserName]])</f>
        <v>'SLIMYGARGANTUAN'</v>
      </c>
      <c r="E783" s="7" t="str" cm="1">
        <f t="array" aca="1" ref="E783" ca="1">SingleQuote&amp; INDEX(UserNames[UserName],Users[[#This Row],[Id]])&amp;"@"&amp; INDEX(EmailProviders[EmailProvider],RANDBETWEEN(1,$E$3))&amp;SingleQuote</f>
        <v>'slimygargantuan@Gmail.Com'</v>
      </c>
      <c r="F783" s="7" t="str">
        <f ca="1">UPPER(Users[[#This Row],[Email]])</f>
        <v>'SLIMYGARGANTUAN@GMAIL.COM'</v>
      </c>
      <c r="G783" s="7">
        <f>1</f>
        <v>1</v>
      </c>
      <c r="H783" s="7" t="str">
        <f t="shared" si="104"/>
        <v>'E195E8F8D0E81DB7F8920E1E339C6F90256C4C061C8F955FB6146E62B37D6D7E:01E52983AF1FB713C900A65E5DAE3AC3:50000:SHA256'</v>
      </c>
      <c r="I783" s="7" t="str">
        <f t="shared" si="100"/>
        <v>NewId()</v>
      </c>
      <c r="J783" s="7" t="str">
        <f t="shared" ca="1" si="105"/>
        <v>'909608'</v>
      </c>
      <c r="K783" s="7" t="str">
        <f t="shared" ca="1" si="106"/>
        <v>'09125133447'</v>
      </c>
      <c r="L783" s="7">
        <f>1</f>
        <v>1</v>
      </c>
      <c r="M783" s="8" t="str">
        <f t="shared" si="101"/>
        <v>Null</v>
      </c>
      <c r="N783" s="7">
        <f>0</f>
        <v>0</v>
      </c>
      <c r="O783" s="7" t="str">
        <f ca="1">SingleQuote&amp;
_xlfn.LET(
_xlpm.createDate,
SUBSTITUTE(Users[[#This Row],[CreatedDate]],SingleQuote,""),
TEXT(RANDBETWEEN(_xlpm.createDate,MaxDate),"yyyy-mm-dd")  &amp; " "&amp;  TEXT(TIME(RANDBETWEEN(0,23),RANDBETWEEN(0,59),RANDBETWEEN(0,59)),"hh:mm:ss")
)
&amp; SingleQuote</f>
        <v>'2009-03-31 00:38:58'</v>
      </c>
      <c r="P783" s="7" t="str">
        <f t="shared" si="102"/>
        <v>NewId()</v>
      </c>
      <c r="Q783" s="11" t="str">
        <f t="shared" ca="1" si="107"/>
        <v>'2008-08-10 06:21:32'</v>
      </c>
      <c r="R78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'2008-08-31 16:46:49'</v>
      </c>
      <c r="S783" s="8" t="str">
        <f t="shared" si="103"/>
        <v>Null</v>
      </c>
      <c r="T783" s="7">
        <f>1</f>
        <v>1</v>
      </c>
      <c r="U783" s="7">
        <f>0</f>
        <v>0</v>
      </c>
      <c r="V78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(1,'slimygargantuan','SLIMYGARGANTUAN','slimygargantuan@Gmail.Com','SLIMYGARGANTUAN@GMAIL.COM',1,'E195E8F8D0E81DB7F8920E1E339C6F90256C4C061C8F955FB6146E62B37D6D7E:01E52983AF1FB713C900A65E5DAE3AC3:50000:SHA256',NewId(),'909608','09125133447',1,Null,0,'2009-03-31 00:38:58',NewId(),'2008-08-10 06:21:32','2008-08-31 16:46:49',Null,1,0)</v>
      </c>
    </row>
    <row r="784" spans="1:22" x14ac:dyDescent="0.25">
      <c r="A784" s="7">
        <f>ROW()-ROW(Users[[#Headers],[Id]])</f>
        <v>779</v>
      </c>
      <c r="B784" s="7">
        <f>1</f>
        <v>1</v>
      </c>
      <c r="C784" s="7" t="str" cm="1">
        <f t="array" ref="C784">SingleQuote&amp; INDEX(UserNames[UserName],Users[[#This Row],[Id]])&amp;SingleQuote</f>
        <v>'betviolent'</v>
      </c>
      <c r="D784" s="7" t="str">
        <f>UPPER(Users[[#This Row],[UserName]])</f>
        <v>'BETVIOLENT'</v>
      </c>
      <c r="E784" s="7" t="str" cm="1">
        <f t="array" aca="1" ref="E784" ca="1">SingleQuote&amp; INDEX(UserNames[UserName],Users[[#This Row],[Id]])&amp;"@"&amp; INDEX(EmailProviders[EmailProvider],RANDBETWEEN(1,$E$3))&amp;SingleQuote</f>
        <v>'betviolent@Yahoo.com'</v>
      </c>
      <c r="F784" s="7" t="str">
        <f ca="1">UPPER(Users[[#This Row],[Email]])</f>
        <v>'BETVIOLENT@YAHOO.COM'</v>
      </c>
      <c r="G784" s="7">
        <f>1</f>
        <v>1</v>
      </c>
      <c r="H784" s="7" t="str">
        <f t="shared" si="104"/>
        <v>'E195E8F8D0E81DB7F8920E1E339C6F90256C4C061C8F955FB6146E62B37D6D7E:01E52983AF1FB713C900A65E5DAE3AC3:50000:SHA256'</v>
      </c>
      <c r="I784" s="7" t="str">
        <f t="shared" si="100"/>
        <v>NewId()</v>
      </c>
      <c r="J784" s="7" t="str">
        <f t="shared" ca="1" si="105"/>
        <v>'516505'</v>
      </c>
      <c r="K784" s="7" t="str">
        <f t="shared" ca="1" si="106"/>
        <v>'09122023154'</v>
      </c>
      <c r="L784" s="7">
        <f>1</f>
        <v>1</v>
      </c>
      <c r="M784" s="8" t="str">
        <f t="shared" si="101"/>
        <v>Null</v>
      </c>
      <c r="N784" s="7">
        <f>0</f>
        <v>0</v>
      </c>
      <c r="O784" s="7" t="str">
        <f ca="1">SingleQuote&amp;
_xlfn.LET(
_xlpm.createDate,
SUBSTITUTE(Users[[#This Row],[CreatedDate]],SingleQuote,""),
TEXT(RANDBETWEEN(_xlpm.createDate,MaxDate),"yyyy-mm-dd")  &amp; " "&amp;  TEXT(TIME(RANDBETWEEN(0,23),RANDBETWEEN(0,59),RANDBETWEEN(0,59)),"hh:mm:ss")
)
&amp; SingleQuote</f>
        <v>'2019-03-02 09:47:02'</v>
      </c>
      <c r="P784" s="7" t="str">
        <f t="shared" si="102"/>
        <v>NewId()</v>
      </c>
      <c r="Q784" s="11" t="str">
        <f t="shared" ca="1" si="107"/>
        <v>'2008-08-14 18:47:08'</v>
      </c>
      <c r="R78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'2009-02-09 19:52:46'</v>
      </c>
      <c r="S784" s="8" t="str">
        <f t="shared" si="103"/>
        <v>Null</v>
      </c>
      <c r="T784" s="7">
        <f>1</f>
        <v>1</v>
      </c>
      <c r="U784" s="7">
        <f>0</f>
        <v>0</v>
      </c>
      <c r="V78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(1,'betviolent','BETVIOLENT','betviolent@Yahoo.com','BETVIOLENT@YAHOO.COM',1,'E195E8F8D0E81DB7F8920E1E339C6F90256C4C061C8F955FB6146E62B37D6D7E:01E52983AF1FB713C900A65E5DAE3AC3:50000:SHA256',NewId(),'516505','09122023154',1,Null,0,'2019-03-02 09:47:02',NewId(),'2008-08-14 18:47:08','2009-02-09 19:52:46',Null,1,0)</v>
      </c>
    </row>
    <row r="785" spans="1:22" x14ac:dyDescent="0.25">
      <c r="A785" s="7">
        <f>ROW()-ROW(Users[[#Headers],[Id]])</f>
        <v>780</v>
      </c>
      <c r="B785" s="7">
        <f>1</f>
        <v>1</v>
      </c>
      <c r="C785" s="7" t="str" cm="1">
        <f t="array" ref="C785">SingleQuote&amp; INDEX(UserNames[UserName],Users[[#This Row],[Id]])&amp;SingleQuote</f>
        <v>'bowspritdamaged'</v>
      </c>
      <c r="D785" s="7" t="str">
        <f>UPPER(Users[[#This Row],[UserName]])</f>
        <v>'BOWSPRITDAMAGED'</v>
      </c>
      <c r="E785" s="7" t="str" cm="1">
        <f t="array" aca="1" ref="E785" ca="1">SingleQuote&amp; INDEX(UserNames[UserName],Users[[#This Row],[Id]])&amp;"@"&amp; INDEX(EmailProviders[EmailProvider],RANDBETWEEN(1,$E$3))&amp;SingleQuote</f>
        <v>'bowspritdamaged@Outlook.Com'</v>
      </c>
      <c r="F785" s="7" t="str">
        <f ca="1">UPPER(Users[[#This Row],[Email]])</f>
        <v>'BOWSPRITDAMAGED@OUTLOOK.COM'</v>
      </c>
      <c r="G785" s="7">
        <f>1</f>
        <v>1</v>
      </c>
      <c r="H785" s="7" t="str">
        <f t="shared" si="104"/>
        <v>'E195E8F8D0E81DB7F8920E1E339C6F90256C4C061C8F955FB6146E62B37D6D7E:01E52983AF1FB713C900A65E5DAE3AC3:50000:SHA256'</v>
      </c>
      <c r="I785" s="7" t="str">
        <f t="shared" si="100"/>
        <v>NewId()</v>
      </c>
      <c r="J785" s="7" t="str">
        <f t="shared" ca="1" si="105"/>
        <v>'764613'</v>
      </c>
      <c r="K785" s="7" t="str">
        <f t="shared" ca="1" si="106"/>
        <v>'09121410378'</v>
      </c>
      <c r="L785" s="7">
        <f>1</f>
        <v>1</v>
      </c>
      <c r="M785" s="8" t="str">
        <f t="shared" si="101"/>
        <v>Null</v>
      </c>
      <c r="N785" s="7">
        <f>0</f>
        <v>0</v>
      </c>
      <c r="O785" s="7" t="str">
        <f ca="1">SingleQuote&amp;
_xlfn.LET(
_xlpm.createDate,
SUBSTITUTE(Users[[#This Row],[CreatedDate]],SingleQuote,""),
TEXT(RANDBETWEEN(_xlpm.createDate,MaxDate),"yyyy-mm-dd")  &amp; " "&amp;  TEXT(TIME(RANDBETWEEN(0,23),RANDBETWEEN(0,59),RANDBETWEEN(0,59)),"hh:mm:ss")
)
&amp; SingleQuote</f>
        <v>'2018-10-11 02:25:43'</v>
      </c>
      <c r="P785" s="7" t="str">
        <f t="shared" si="102"/>
        <v>NewId()</v>
      </c>
      <c r="Q785" s="11" t="str">
        <f t="shared" ca="1" si="107"/>
        <v>'2008-08-20 18:14:23'</v>
      </c>
      <c r="R78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'2015-01-12 21:16:35'</v>
      </c>
      <c r="S785" s="8" t="str">
        <f t="shared" si="103"/>
        <v>Null</v>
      </c>
      <c r="T785" s="7">
        <f>1</f>
        <v>1</v>
      </c>
      <c r="U785" s="7">
        <f>0</f>
        <v>0</v>
      </c>
      <c r="V78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(1,'bowspritdamaged','BOWSPRITDAMAGED','bowspritdamaged@Outlook.Com','BOWSPRITDAMAGED@OUTLOOK.COM',1,'E195E8F8D0E81DB7F8920E1E339C6F90256C4C061C8F955FB6146E62B37D6D7E:01E52983AF1FB713C900A65E5DAE3AC3:50000:SHA256',NewId(),'764613','09121410378',1,Null,0,'2018-10-11 02:25:43',NewId(),'2008-08-20 18:14:23','2015-01-12 21:16:35',Null,1,0)</v>
      </c>
    </row>
    <row r="786" spans="1:22" x14ac:dyDescent="0.25">
      <c r="A786" s="7">
        <f>ROW()-ROW(Users[[#Headers],[Id]])</f>
        <v>781</v>
      </c>
      <c r="B786" s="7">
        <f>1</f>
        <v>1</v>
      </c>
      <c r="C786" s="7" t="str" cm="1">
        <f t="array" ref="C786">SingleQuote&amp; INDEX(UserNames[UserName],Users[[#This Row],[Id]])&amp;SingleQuote</f>
        <v>'repentantbellhop'</v>
      </c>
      <c r="D786" s="7" t="str">
        <f>UPPER(Users[[#This Row],[UserName]])</f>
        <v>'REPENTANTBELLHOP'</v>
      </c>
      <c r="E786" s="7" t="str" cm="1">
        <f t="array" aca="1" ref="E786" ca="1">SingleQuote&amp; INDEX(UserNames[UserName],Users[[#This Row],[Id]])&amp;"@"&amp; INDEX(EmailProviders[EmailProvider],RANDBETWEEN(1,$E$3))&amp;SingleQuote</f>
        <v>'repentantbellhop@Gmail.Com'</v>
      </c>
      <c r="F786" s="7" t="str">
        <f ca="1">UPPER(Users[[#This Row],[Email]])</f>
        <v>'REPENTANTBELLHOP@GMAIL.COM'</v>
      </c>
      <c r="G786" s="7">
        <f>1</f>
        <v>1</v>
      </c>
      <c r="H786" s="7" t="str">
        <f t="shared" si="104"/>
        <v>'E195E8F8D0E81DB7F8920E1E339C6F90256C4C061C8F955FB6146E62B37D6D7E:01E52983AF1FB713C900A65E5DAE3AC3:50000:SHA256'</v>
      </c>
      <c r="I786" s="7" t="str">
        <f t="shared" si="100"/>
        <v>NewId()</v>
      </c>
      <c r="J786" s="7" t="str">
        <f t="shared" ca="1" si="105"/>
        <v>'715665'</v>
      </c>
      <c r="K786" s="7" t="str">
        <f t="shared" ca="1" si="106"/>
        <v>'09122141200'</v>
      </c>
      <c r="L786" s="7">
        <f>1</f>
        <v>1</v>
      </c>
      <c r="M786" s="8" t="str">
        <f t="shared" si="101"/>
        <v>Null</v>
      </c>
      <c r="N786" s="7">
        <f>0</f>
        <v>0</v>
      </c>
      <c r="O786" s="7" t="str">
        <f ca="1">SingleQuote&amp;
_xlfn.LET(
_xlpm.createDate,
SUBSTITUTE(Users[[#This Row],[CreatedDate]],SingleQuote,""),
TEXT(RANDBETWEEN(_xlpm.createDate,MaxDate),"yyyy-mm-dd")  &amp; " "&amp;  TEXT(TIME(RANDBETWEEN(0,23),RANDBETWEEN(0,59),RANDBETWEEN(0,59)),"hh:mm:ss")
)
&amp; SingleQuote</f>
        <v>'2012-05-25 09:21:43'</v>
      </c>
      <c r="P786" s="7" t="str">
        <f t="shared" si="102"/>
        <v>NewId()</v>
      </c>
      <c r="Q786" s="11" t="str">
        <f t="shared" ca="1" si="107"/>
        <v>'2008-08-26 12:23:00'</v>
      </c>
      <c r="R78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'2009-05-09 05:58:15'</v>
      </c>
      <c r="S786" s="8" t="str">
        <f t="shared" si="103"/>
        <v>Null</v>
      </c>
      <c r="T786" s="7">
        <f>1</f>
        <v>1</v>
      </c>
      <c r="U786" s="7">
        <f>0</f>
        <v>0</v>
      </c>
      <c r="V78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(1,'repentantbellhop','REPENTANTBELLHOP','repentantbellhop@Gmail.Com','REPENTANTBELLHOP@GMAIL.COM',1,'E195E8F8D0E81DB7F8920E1E339C6F90256C4C061C8F955FB6146E62B37D6D7E:01E52983AF1FB713C900A65E5DAE3AC3:50000:SHA256',NewId(),'715665','09122141200',1,Null,0,'2012-05-25 09:21:43',NewId(),'2008-08-26 12:23:00','2009-05-09 05:58:15',Null,1,0)</v>
      </c>
    </row>
    <row r="787" spans="1:22" x14ac:dyDescent="0.25">
      <c r="A787" s="7">
        <f>ROW()-ROW(Users[[#Headers],[Id]])</f>
        <v>782</v>
      </c>
      <c r="B787" s="7">
        <f>1</f>
        <v>1</v>
      </c>
      <c r="C787" s="7" t="str" cm="1">
        <f t="array" ref="C787">SingleQuote&amp; INDEX(UserNames[UserName],Users[[#This Row],[Id]])&amp;SingleQuote</f>
        <v>'filetriathlete'</v>
      </c>
      <c r="D787" s="7" t="str">
        <f>UPPER(Users[[#This Row],[UserName]])</f>
        <v>'FILETRIATHLETE'</v>
      </c>
      <c r="E787" s="7" t="str" cm="1">
        <f t="array" aca="1" ref="E787" ca="1">SingleQuote&amp; INDEX(UserNames[UserName],Users[[#This Row],[Id]])&amp;"@"&amp; INDEX(EmailProviders[EmailProvider],RANDBETWEEN(1,$E$3))&amp;SingleQuote</f>
        <v>'filetriathlete@Outlook.Com'</v>
      </c>
      <c r="F787" s="7" t="str">
        <f ca="1">UPPER(Users[[#This Row],[Email]])</f>
        <v>'FILETRIATHLETE@OUTLOOK.COM'</v>
      </c>
      <c r="G787" s="7">
        <f>1</f>
        <v>1</v>
      </c>
      <c r="H787" s="7" t="str">
        <f t="shared" si="104"/>
        <v>'E195E8F8D0E81DB7F8920E1E339C6F90256C4C061C8F955FB6146E62B37D6D7E:01E52983AF1FB713C900A65E5DAE3AC3:50000:SHA256'</v>
      </c>
      <c r="I787" s="7" t="str">
        <f t="shared" si="100"/>
        <v>NewId()</v>
      </c>
      <c r="J787" s="7" t="str">
        <f t="shared" ca="1" si="105"/>
        <v>'138700'</v>
      </c>
      <c r="K787" s="7" t="str">
        <f t="shared" ca="1" si="106"/>
        <v>'09121976547'</v>
      </c>
      <c r="L787" s="7">
        <f>1</f>
        <v>1</v>
      </c>
      <c r="M787" s="8" t="str">
        <f t="shared" si="101"/>
        <v>Null</v>
      </c>
      <c r="N787" s="7">
        <f>0</f>
        <v>0</v>
      </c>
      <c r="O787" s="7" t="str">
        <f ca="1">SingleQuote&amp;
_xlfn.LET(
_xlpm.createDate,
SUBSTITUTE(Users[[#This Row],[CreatedDate]],SingleQuote,""),
TEXT(RANDBETWEEN(_xlpm.createDate,MaxDate),"yyyy-mm-dd")  &amp; " "&amp;  TEXT(TIME(RANDBETWEEN(0,23),RANDBETWEEN(0,59),RANDBETWEEN(0,59)),"hh:mm:ss")
)
&amp; SingleQuote</f>
        <v>'2015-01-05 07:53:30'</v>
      </c>
      <c r="P787" s="7" t="str">
        <f t="shared" si="102"/>
        <v>NewId()</v>
      </c>
      <c r="Q787" s="11" t="str">
        <f t="shared" ca="1" si="107"/>
        <v>'2008-08-28 22:04:06'</v>
      </c>
      <c r="R78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'2009-03-24 15:18:35'</v>
      </c>
      <c r="S787" s="8" t="str">
        <f t="shared" si="103"/>
        <v>Null</v>
      </c>
      <c r="T787" s="7">
        <f>1</f>
        <v>1</v>
      </c>
      <c r="U787" s="7">
        <f>0</f>
        <v>0</v>
      </c>
      <c r="V78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(1,'filetriathlete','FILETRIATHLETE','filetriathlete@Outlook.Com','FILETRIATHLETE@OUTLOOK.COM',1,'E195E8F8D0E81DB7F8920E1E339C6F90256C4C061C8F955FB6146E62B37D6D7E:01E52983AF1FB713C900A65E5DAE3AC3:50000:SHA256',NewId(),'138700','09121976547',1,Null,0,'2015-01-05 07:53:30',NewId(),'2008-08-28 22:04:06','2009-03-24 15:18:35',Null,1,0)</v>
      </c>
    </row>
    <row r="788" spans="1:22" x14ac:dyDescent="0.25">
      <c r="A788" s="7">
        <f>ROW()-ROW(Users[[#Headers],[Id]])</f>
        <v>783</v>
      </c>
      <c r="B788" s="7">
        <f>1</f>
        <v>1</v>
      </c>
      <c r="C788" s="7" t="str" cm="1">
        <f t="array" ref="C788">SingleQuote&amp; INDEX(UserNames[UserName],Users[[#This Row],[Id]])&amp;SingleQuote</f>
        <v>'brassieremarked'</v>
      </c>
      <c r="D788" s="7" t="str">
        <f>UPPER(Users[[#This Row],[UserName]])</f>
        <v>'BRASSIEREMARKED'</v>
      </c>
      <c r="E788" s="7" t="str" cm="1">
        <f t="array" aca="1" ref="E788" ca="1">SingleQuote&amp; INDEX(UserNames[UserName],Users[[#This Row],[Id]])&amp;"@"&amp; INDEX(EmailProviders[EmailProvider],RANDBETWEEN(1,$E$3))&amp;SingleQuote</f>
        <v>'brassieremarked@Gmail.Com'</v>
      </c>
      <c r="F788" s="7" t="str">
        <f ca="1">UPPER(Users[[#This Row],[Email]])</f>
        <v>'BRASSIEREMARKED@GMAIL.COM'</v>
      </c>
      <c r="G788" s="7">
        <f>1</f>
        <v>1</v>
      </c>
      <c r="H788" s="7" t="str">
        <f t="shared" si="104"/>
        <v>'E195E8F8D0E81DB7F8920E1E339C6F90256C4C061C8F955FB6146E62B37D6D7E:01E52983AF1FB713C900A65E5DAE3AC3:50000:SHA256'</v>
      </c>
      <c r="I788" s="7" t="str">
        <f t="shared" si="100"/>
        <v>NewId()</v>
      </c>
      <c r="J788" s="7" t="str">
        <f t="shared" ca="1" si="105"/>
        <v>'524525'</v>
      </c>
      <c r="K788" s="7" t="str">
        <f t="shared" ca="1" si="106"/>
        <v>'09122009542'</v>
      </c>
      <c r="L788" s="7">
        <f>1</f>
        <v>1</v>
      </c>
      <c r="M788" s="8" t="str">
        <f t="shared" si="101"/>
        <v>Null</v>
      </c>
      <c r="N788" s="7">
        <f>0</f>
        <v>0</v>
      </c>
      <c r="O788" s="7" t="str">
        <f ca="1">SingleQuote&amp;
_xlfn.LET(
_xlpm.createDate,
SUBSTITUTE(Users[[#This Row],[CreatedDate]],SingleQuote,""),
TEXT(RANDBETWEEN(_xlpm.createDate,MaxDate),"yyyy-mm-dd")  &amp; " "&amp;  TEXT(TIME(RANDBETWEEN(0,23),RANDBETWEEN(0,59),RANDBETWEEN(0,59)),"hh:mm:ss")
)
&amp; SingleQuote</f>
        <v>'2022-01-19 14:23:16'</v>
      </c>
      <c r="P788" s="7" t="str">
        <f t="shared" si="102"/>
        <v>NewId()</v>
      </c>
      <c r="Q788" s="11" t="str">
        <f t="shared" ca="1" si="107"/>
        <v>'2008-09-03 09:51:03'</v>
      </c>
      <c r="R78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'2016-01-11 15:47:51'</v>
      </c>
      <c r="S788" s="8" t="str">
        <f t="shared" si="103"/>
        <v>Null</v>
      </c>
      <c r="T788" s="7">
        <f>1</f>
        <v>1</v>
      </c>
      <c r="U788" s="7">
        <f>0</f>
        <v>0</v>
      </c>
      <c r="V78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(1,'brassieremarked','BRASSIEREMARKED','brassieremarked@Gmail.Com','BRASSIEREMARKED@GMAIL.COM',1,'E195E8F8D0E81DB7F8920E1E339C6F90256C4C061C8F955FB6146E62B37D6D7E:01E52983AF1FB713C900A65E5DAE3AC3:50000:SHA256',NewId(),'524525','09122009542',1,Null,0,'2022-01-19 14:23:16',NewId(),'2008-09-03 09:51:03','2016-01-11 15:47:51',Null,1,0)</v>
      </c>
    </row>
    <row r="789" spans="1:22" x14ac:dyDescent="0.25">
      <c r="A789" s="7">
        <f>ROW()-ROW(Users[[#Headers],[Id]])</f>
        <v>784</v>
      </c>
      <c r="B789" s="7">
        <f>1</f>
        <v>1</v>
      </c>
      <c r="C789" s="7" t="str" cm="1">
        <f t="array" ref="C789">SingleQuote&amp; INDEX(UserNames[UserName],Users[[#This Row],[Id]])&amp;SingleQuote</f>
        <v>'matterinform'</v>
      </c>
      <c r="D789" s="7" t="str">
        <f>UPPER(Users[[#This Row],[UserName]])</f>
        <v>'MATTERINFORM'</v>
      </c>
      <c r="E789" s="7" t="str" cm="1">
        <f t="array" aca="1" ref="E789" ca="1">SingleQuote&amp; INDEX(UserNames[UserName],Users[[#This Row],[Id]])&amp;"@"&amp; INDEX(EmailProviders[EmailProvider],RANDBETWEEN(1,$E$3))&amp;SingleQuote</f>
        <v>'matterinform@Outlook.Com'</v>
      </c>
      <c r="F789" s="7" t="str">
        <f ca="1">UPPER(Users[[#This Row],[Email]])</f>
        <v>'MATTERINFORM@OUTLOOK.COM'</v>
      </c>
      <c r="G789" s="7">
        <f>1</f>
        <v>1</v>
      </c>
      <c r="H789" s="7" t="str">
        <f t="shared" si="104"/>
        <v>'E195E8F8D0E81DB7F8920E1E339C6F90256C4C061C8F955FB6146E62B37D6D7E:01E52983AF1FB713C900A65E5DAE3AC3:50000:SHA256'</v>
      </c>
      <c r="I789" s="7" t="str">
        <f t="shared" si="100"/>
        <v>NewId()</v>
      </c>
      <c r="J789" s="7" t="str">
        <f t="shared" ca="1" si="105"/>
        <v>'640913'</v>
      </c>
      <c r="K789" s="7" t="str">
        <f t="shared" ca="1" si="106"/>
        <v>'09121635382'</v>
      </c>
      <c r="L789" s="7">
        <f>1</f>
        <v>1</v>
      </c>
      <c r="M789" s="8" t="str">
        <f t="shared" si="101"/>
        <v>Null</v>
      </c>
      <c r="N789" s="7">
        <f>0</f>
        <v>0</v>
      </c>
      <c r="O789" s="7" t="str">
        <f ca="1">SingleQuote&amp;
_xlfn.LET(
_xlpm.createDate,
SUBSTITUTE(Users[[#This Row],[CreatedDate]],SingleQuote,""),
TEXT(RANDBETWEEN(_xlpm.createDate,MaxDate),"yyyy-mm-dd")  &amp; " "&amp;  TEXT(TIME(RANDBETWEEN(0,23),RANDBETWEEN(0,59),RANDBETWEEN(0,59)),"hh:mm:ss")
)
&amp; SingleQuote</f>
        <v>'2010-08-10 17:15:27'</v>
      </c>
      <c r="P789" s="7" t="str">
        <f t="shared" si="102"/>
        <v>NewId()</v>
      </c>
      <c r="Q789" s="11" t="str">
        <f t="shared" ca="1" si="107"/>
        <v>'2008-09-07 12:36:25'</v>
      </c>
      <c r="R78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'2009-04-15 19:45:20'</v>
      </c>
      <c r="S789" s="8" t="str">
        <f t="shared" si="103"/>
        <v>Null</v>
      </c>
      <c r="T789" s="7">
        <f>1</f>
        <v>1</v>
      </c>
      <c r="U789" s="7">
        <f>0</f>
        <v>0</v>
      </c>
      <c r="V78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(1,'matterinform','MATTERINFORM','matterinform@Outlook.Com','MATTERINFORM@OUTLOOK.COM',1,'E195E8F8D0E81DB7F8920E1E339C6F90256C4C061C8F955FB6146E62B37D6D7E:01E52983AF1FB713C900A65E5DAE3AC3:50000:SHA256',NewId(),'640913','09121635382',1,Null,0,'2010-08-10 17:15:27',NewId(),'2008-09-07 12:36:25','2009-04-15 19:45:20',Null,1,0)</v>
      </c>
    </row>
    <row r="790" spans="1:22" x14ac:dyDescent="0.25">
      <c r="A790" s="7">
        <f>ROW()-ROW(Users[[#Headers],[Id]])</f>
        <v>785</v>
      </c>
      <c r="B790" s="7">
        <f>1</f>
        <v>1</v>
      </c>
      <c r="C790" s="7" t="str" cm="1">
        <f t="array" ref="C790">SingleQuote&amp; INDEX(UserNames[UserName],Users[[#This Row],[Id]])&amp;SingleQuote</f>
        <v>'ultimateplover'</v>
      </c>
      <c r="D790" s="7" t="str">
        <f>UPPER(Users[[#This Row],[UserName]])</f>
        <v>'ULTIMATEPLOVER'</v>
      </c>
      <c r="E790" s="7" t="str" cm="1">
        <f t="array" aca="1" ref="E790" ca="1">SingleQuote&amp; INDEX(UserNames[UserName],Users[[#This Row],[Id]])&amp;"@"&amp; INDEX(EmailProviders[EmailProvider],RANDBETWEEN(1,$E$3))&amp;SingleQuote</f>
        <v>'ultimateplover@Gmail.Com'</v>
      </c>
      <c r="F790" s="7" t="str">
        <f ca="1">UPPER(Users[[#This Row],[Email]])</f>
        <v>'ULTIMATEPLOVER@GMAIL.COM'</v>
      </c>
      <c r="G790" s="7">
        <f>1</f>
        <v>1</v>
      </c>
      <c r="H790" s="7" t="str">
        <f t="shared" si="104"/>
        <v>'E195E8F8D0E81DB7F8920E1E339C6F90256C4C061C8F955FB6146E62B37D6D7E:01E52983AF1FB713C900A65E5DAE3AC3:50000:SHA256'</v>
      </c>
      <c r="I790" s="7" t="str">
        <f t="shared" si="100"/>
        <v>NewId()</v>
      </c>
      <c r="J790" s="7" t="str">
        <f t="shared" ca="1" si="105"/>
        <v>'856517'</v>
      </c>
      <c r="K790" s="7" t="str">
        <f t="shared" ca="1" si="106"/>
        <v>'09127567748'</v>
      </c>
      <c r="L790" s="7">
        <f>1</f>
        <v>1</v>
      </c>
      <c r="M790" s="8" t="str">
        <f t="shared" si="101"/>
        <v>Null</v>
      </c>
      <c r="N790" s="7">
        <f>0</f>
        <v>0</v>
      </c>
      <c r="O790" s="7" t="str">
        <f ca="1">SingleQuote&amp;
_xlfn.LET(
_xlpm.createDate,
SUBSTITUTE(Users[[#This Row],[CreatedDate]],SingleQuote,""),
TEXT(RANDBETWEEN(_xlpm.createDate,MaxDate),"yyyy-mm-dd")  &amp; " "&amp;  TEXT(TIME(RANDBETWEEN(0,23),RANDBETWEEN(0,59),RANDBETWEEN(0,59)),"hh:mm:ss")
)
&amp; SingleQuote</f>
        <v>'2018-03-23 16:23:21'</v>
      </c>
      <c r="P790" s="7" t="str">
        <f t="shared" si="102"/>
        <v>NewId()</v>
      </c>
      <c r="Q790" s="11" t="str">
        <f t="shared" ca="1" si="107"/>
        <v>'2008-09-10 06:25:03'</v>
      </c>
      <c r="R79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'2015-03-09 03:29:17'</v>
      </c>
      <c r="S790" s="8" t="str">
        <f t="shared" si="103"/>
        <v>Null</v>
      </c>
      <c r="T790" s="7">
        <f>1</f>
        <v>1</v>
      </c>
      <c r="U790" s="7">
        <f>0</f>
        <v>0</v>
      </c>
      <c r="V79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(1,'ultimateplover','ULTIMATEPLOVER','ultimateplover@Gmail.Com','ULTIMATEPLOVER@GMAIL.COM',1,'E195E8F8D0E81DB7F8920E1E339C6F90256C4C061C8F955FB6146E62B37D6D7E:01E52983AF1FB713C900A65E5DAE3AC3:50000:SHA256',NewId(),'856517','09127567748',1,Null,0,'2018-03-23 16:23:21',NewId(),'2008-09-10 06:25:03','2015-03-09 03:29:17',Null,1,0)</v>
      </c>
    </row>
    <row r="791" spans="1:22" x14ac:dyDescent="0.25">
      <c r="A791" s="7">
        <f>ROW()-ROW(Users[[#Headers],[Id]])</f>
        <v>786</v>
      </c>
      <c r="B791" s="7">
        <f>1</f>
        <v>1</v>
      </c>
      <c r="C791" s="7" t="str" cm="1">
        <f t="array" ref="C791">SingleQuote&amp; INDEX(UserNames[UserName],Users[[#This Row],[Id]])&amp;SingleQuote</f>
        <v>'defectiveinactive'</v>
      </c>
      <c r="D791" s="7" t="str">
        <f>UPPER(Users[[#This Row],[UserName]])</f>
        <v>'DEFECTIVEINACTIVE'</v>
      </c>
      <c r="E791" s="7" t="str" cm="1">
        <f t="array" aca="1" ref="E791" ca="1">SingleQuote&amp; INDEX(UserNames[UserName],Users[[#This Row],[Id]])&amp;"@"&amp; INDEX(EmailProviders[EmailProvider],RANDBETWEEN(1,$E$3))&amp;SingleQuote</f>
        <v>'defectiveinactive@Outlook.Com'</v>
      </c>
      <c r="F791" s="7" t="str">
        <f ca="1">UPPER(Users[[#This Row],[Email]])</f>
        <v>'DEFECTIVEINACTIVE@OUTLOOK.COM'</v>
      </c>
      <c r="G791" s="7">
        <f>1</f>
        <v>1</v>
      </c>
      <c r="H791" s="7" t="str">
        <f t="shared" si="104"/>
        <v>'E195E8F8D0E81DB7F8920E1E339C6F90256C4C061C8F955FB6146E62B37D6D7E:01E52983AF1FB713C900A65E5DAE3AC3:50000:SHA256'</v>
      </c>
      <c r="I791" s="7" t="str">
        <f t="shared" si="100"/>
        <v>NewId()</v>
      </c>
      <c r="J791" s="7" t="str">
        <f t="shared" ca="1" si="105"/>
        <v>'259711'</v>
      </c>
      <c r="K791" s="7" t="str">
        <f t="shared" ca="1" si="106"/>
        <v>'09124840905'</v>
      </c>
      <c r="L791" s="7">
        <f>1</f>
        <v>1</v>
      </c>
      <c r="M791" s="8" t="str">
        <f t="shared" si="101"/>
        <v>Null</v>
      </c>
      <c r="N791" s="7">
        <f>0</f>
        <v>0</v>
      </c>
      <c r="O791" s="7" t="str">
        <f ca="1">SingleQuote&amp;
_xlfn.LET(
_xlpm.createDate,
SUBSTITUTE(Users[[#This Row],[CreatedDate]],SingleQuote,""),
TEXT(RANDBETWEEN(_xlpm.createDate,MaxDate),"yyyy-mm-dd")  &amp; " "&amp;  TEXT(TIME(RANDBETWEEN(0,23),RANDBETWEEN(0,59),RANDBETWEEN(0,59)),"hh:mm:ss")
)
&amp; SingleQuote</f>
        <v>'2023-02-13 08:30:55'</v>
      </c>
      <c r="P791" s="7" t="str">
        <f t="shared" si="102"/>
        <v>NewId()</v>
      </c>
      <c r="Q791" s="11" t="str">
        <f t="shared" ca="1" si="107"/>
        <v>'2008-09-16 07:51:50'</v>
      </c>
      <c r="R79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'2011-03-07 21:50:53'</v>
      </c>
      <c r="S791" s="8" t="str">
        <f t="shared" si="103"/>
        <v>Null</v>
      </c>
      <c r="T791" s="7">
        <f>1</f>
        <v>1</v>
      </c>
      <c r="U791" s="7">
        <f>0</f>
        <v>0</v>
      </c>
      <c r="V79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(1,'defectiveinactive','DEFECTIVEINACTIVE','defectiveinactive@Outlook.Com','DEFECTIVEINACTIVE@OUTLOOK.COM',1,'E195E8F8D0E81DB7F8920E1E339C6F90256C4C061C8F955FB6146E62B37D6D7E:01E52983AF1FB713C900A65E5DAE3AC3:50000:SHA256',NewId(),'259711','09124840905',1,Null,0,'2023-02-13 08:30:55',NewId(),'2008-09-16 07:51:50','2011-03-07 21:50:53',Null,1,0)</v>
      </c>
    </row>
    <row r="792" spans="1:22" x14ac:dyDescent="0.25">
      <c r="A792" s="7">
        <f>ROW()-ROW(Users[[#Headers],[Id]])</f>
        <v>787</v>
      </c>
      <c r="B792" s="7">
        <f>1</f>
        <v>1</v>
      </c>
      <c r="C792" s="7" t="str" cm="1">
        <f t="array" ref="C792">SingleQuote&amp; INDEX(UserNames[UserName],Users[[#This Row],[Id]])&amp;SingleQuote</f>
        <v>'wallabyiessand'</v>
      </c>
      <c r="D792" s="7" t="str">
        <f>UPPER(Users[[#This Row],[UserName]])</f>
        <v>'WALLABYIESSAND'</v>
      </c>
      <c r="E792" s="7" t="str" cm="1">
        <f t="array" aca="1" ref="E792" ca="1">SingleQuote&amp; INDEX(UserNames[UserName],Users[[#This Row],[Id]])&amp;"@"&amp; INDEX(EmailProviders[EmailProvider],RANDBETWEEN(1,$E$3))&amp;SingleQuote</f>
        <v>'wallabyiessand@Outlook.Com'</v>
      </c>
      <c r="F792" s="7" t="str">
        <f ca="1">UPPER(Users[[#This Row],[Email]])</f>
        <v>'WALLABYIESSAND@OUTLOOK.COM'</v>
      </c>
      <c r="G792" s="7">
        <f>1</f>
        <v>1</v>
      </c>
      <c r="H792" s="7" t="str">
        <f t="shared" si="104"/>
        <v>'E195E8F8D0E81DB7F8920E1E339C6F90256C4C061C8F955FB6146E62B37D6D7E:01E52983AF1FB713C900A65E5DAE3AC3:50000:SHA256'</v>
      </c>
      <c r="I792" s="7" t="str">
        <f t="shared" si="100"/>
        <v>NewId()</v>
      </c>
      <c r="J792" s="7" t="str">
        <f t="shared" ca="1" si="105"/>
        <v>'143386'</v>
      </c>
      <c r="K792" s="7" t="str">
        <f t="shared" ca="1" si="106"/>
        <v>'09127752764'</v>
      </c>
      <c r="L792" s="7">
        <f>1</f>
        <v>1</v>
      </c>
      <c r="M792" s="8" t="str">
        <f t="shared" si="101"/>
        <v>Null</v>
      </c>
      <c r="N792" s="7">
        <f>0</f>
        <v>0</v>
      </c>
      <c r="O792" s="7" t="str">
        <f ca="1">SingleQuote&amp;
_xlfn.LET(
_xlpm.createDate,
SUBSTITUTE(Users[[#This Row],[CreatedDate]],SingleQuote,""),
TEXT(RANDBETWEEN(_xlpm.createDate,MaxDate),"yyyy-mm-dd")  &amp; " "&amp;  TEXT(TIME(RANDBETWEEN(0,23),RANDBETWEEN(0,59),RANDBETWEEN(0,59)),"hh:mm:ss")
)
&amp; SingleQuote</f>
        <v>'2015-02-27 16:24:52'</v>
      </c>
      <c r="P792" s="7" t="str">
        <f t="shared" si="102"/>
        <v>NewId()</v>
      </c>
      <c r="Q792" s="11" t="str">
        <f t="shared" ca="1" si="107"/>
        <v>'2008-09-21 04:09:23'</v>
      </c>
      <c r="R79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'2010-02-18 07:09:12'</v>
      </c>
      <c r="S792" s="8" t="str">
        <f t="shared" si="103"/>
        <v>Null</v>
      </c>
      <c r="T792" s="7">
        <f>1</f>
        <v>1</v>
      </c>
      <c r="U792" s="7">
        <f>0</f>
        <v>0</v>
      </c>
      <c r="V79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(1,'wallabyiessand','WALLABYIESSAND','wallabyiessand@Outlook.Com','WALLABYIESSAND@OUTLOOK.COM',1,'E195E8F8D0E81DB7F8920E1E339C6F90256C4C061C8F955FB6146E62B37D6D7E:01E52983AF1FB713C900A65E5DAE3AC3:50000:SHA256',NewId(),'143386','09127752764',1,Null,0,'2015-02-27 16:24:52',NewId(),'2008-09-21 04:09:23','2010-02-18 07:09:12',Null,1,0)</v>
      </c>
    </row>
    <row r="793" spans="1:22" x14ac:dyDescent="0.25">
      <c r="A793" s="7">
        <f>ROW()-ROW(Users[[#Headers],[Id]])</f>
        <v>788</v>
      </c>
      <c r="B793" s="7">
        <f>1</f>
        <v>1</v>
      </c>
      <c r="C793" s="7" t="str" cm="1">
        <f t="array" ref="C793">SingleQuote&amp; INDEX(UserNames[UserName],Users[[#This Row],[Id]])&amp;SingleQuote</f>
        <v>'chamomilefoolish'</v>
      </c>
      <c r="D793" s="7" t="str">
        <f>UPPER(Users[[#This Row],[UserName]])</f>
        <v>'CHAMOMILEFOOLISH'</v>
      </c>
      <c r="E793" s="7" t="str" cm="1">
        <f t="array" aca="1" ref="E793" ca="1">SingleQuote&amp; INDEX(UserNames[UserName],Users[[#This Row],[Id]])&amp;"@"&amp; INDEX(EmailProviders[EmailProvider],RANDBETWEEN(1,$E$3))&amp;SingleQuote</f>
        <v>'chamomilefoolish@Outlook.Com'</v>
      </c>
      <c r="F793" s="7" t="str">
        <f ca="1">UPPER(Users[[#This Row],[Email]])</f>
        <v>'CHAMOMILEFOOLISH@OUTLOOK.COM'</v>
      </c>
      <c r="G793" s="7">
        <f>1</f>
        <v>1</v>
      </c>
      <c r="H793" s="7" t="str">
        <f t="shared" si="104"/>
        <v>'E195E8F8D0E81DB7F8920E1E339C6F90256C4C061C8F955FB6146E62B37D6D7E:01E52983AF1FB713C900A65E5DAE3AC3:50000:SHA256'</v>
      </c>
      <c r="I793" s="7" t="str">
        <f t="shared" si="100"/>
        <v>NewId()</v>
      </c>
      <c r="J793" s="7" t="str">
        <f t="shared" ca="1" si="105"/>
        <v>'226136'</v>
      </c>
      <c r="K793" s="7" t="str">
        <f t="shared" ca="1" si="106"/>
        <v>'09128174961'</v>
      </c>
      <c r="L793" s="7">
        <f>1</f>
        <v>1</v>
      </c>
      <c r="M793" s="8" t="str">
        <f t="shared" si="101"/>
        <v>Null</v>
      </c>
      <c r="N793" s="7">
        <f>0</f>
        <v>0</v>
      </c>
      <c r="O793" s="7" t="str">
        <f ca="1">SingleQuote&amp;
_xlfn.LET(
_xlpm.createDate,
SUBSTITUTE(Users[[#This Row],[CreatedDate]],SingleQuote,""),
TEXT(RANDBETWEEN(_xlpm.createDate,MaxDate),"yyyy-mm-dd")  &amp; " "&amp;  TEXT(TIME(RANDBETWEEN(0,23),RANDBETWEEN(0,59),RANDBETWEEN(0,59)),"hh:mm:ss")
)
&amp; SingleQuote</f>
        <v>'2012-01-30 06:58:45'</v>
      </c>
      <c r="P793" s="7" t="str">
        <f t="shared" si="102"/>
        <v>NewId()</v>
      </c>
      <c r="Q793" s="11" t="str">
        <f t="shared" ca="1" si="107"/>
        <v>'2008-09-26 02:12:38'</v>
      </c>
      <c r="R79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'2010-03-19 02:29:47'</v>
      </c>
      <c r="S793" s="8" t="str">
        <f t="shared" si="103"/>
        <v>Null</v>
      </c>
      <c r="T793" s="7">
        <f>1</f>
        <v>1</v>
      </c>
      <c r="U793" s="7">
        <f>0</f>
        <v>0</v>
      </c>
      <c r="V79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(1,'chamomilefoolish','CHAMOMILEFOOLISH','chamomilefoolish@Outlook.Com','CHAMOMILEFOOLISH@OUTLOOK.COM',1,'E195E8F8D0E81DB7F8920E1E339C6F90256C4C061C8F955FB6146E62B37D6D7E:01E52983AF1FB713C900A65E5DAE3AC3:50000:SHA256',NewId(),'226136','09128174961',1,Null,0,'2012-01-30 06:58:45',NewId(),'2008-09-26 02:12:38','2010-03-19 02:29:47',Null,1,0)</v>
      </c>
    </row>
    <row r="794" spans="1:22" x14ac:dyDescent="0.25">
      <c r="A794" s="7">
        <f>ROW()-ROW(Users[[#Headers],[Id]])</f>
        <v>789</v>
      </c>
      <c r="B794" s="7">
        <f>1</f>
        <v>1</v>
      </c>
      <c r="C794" s="7" t="str" cm="1">
        <f t="array" ref="C794">SingleQuote&amp; INDEX(UserNames[UserName],Users[[#This Row],[Id]])&amp;SingleQuote</f>
        <v>'creamybudget'</v>
      </c>
      <c r="D794" s="7" t="str">
        <f>UPPER(Users[[#This Row],[UserName]])</f>
        <v>'CREAMYBUDGET'</v>
      </c>
      <c r="E794" s="7" t="str" cm="1">
        <f t="array" aca="1" ref="E794" ca="1">SingleQuote&amp; INDEX(UserNames[UserName],Users[[#This Row],[Id]])&amp;"@"&amp; INDEX(EmailProviders[EmailProvider],RANDBETWEEN(1,$E$3))&amp;SingleQuote</f>
        <v>'creamybudget@Outlook.Com'</v>
      </c>
      <c r="F794" s="7" t="str">
        <f ca="1">UPPER(Users[[#This Row],[Email]])</f>
        <v>'CREAMYBUDGET@OUTLOOK.COM'</v>
      </c>
      <c r="G794" s="7">
        <f>1</f>
        <v>1</v>
      </c>
      <c r="H794" s="7" t="str">
        <f t="shared" si="104"/>
        <v>'E195E8F8D0E81DB7F8920E1E339C6F90256C4C061C8F955FB6146E62B37D6D7E:01E52983AF1FB713C900A65E5DAE3AC3:50000:SHA256'</v>
      </c>
      <c r="I794" s="7" t="str">
        <f t="shared" si="100"/>
        <v>NewId()</v>
      </c>
      <c r="J794" s="7" t="str">
        <f t="shared" ca="1" si="105"/>
        <v>'256587'</v>
      </c>
      <c r="K794" s="7" t="str">
        <f t="shared" ca="1" si="106"/>
        <v>'09121254917'</v>
      </c>
      <c r="L794" s="7">
        <f>1</f>
        <v>1</v>
      </c>
      <c r="M794" s="8" t="str">
        <f t="shared" si="101"/>
        <v>Null</v>
      </c>
      <c r="N794" s="7">
        <f>0</f>
        <v>0</v>
      </c>
      <c r="O794" s="7" t="str">
        <f ca="1">SingleQuote&amp;
_xlfn.LET(
_xlpm.createDate,
SUBSTITUTE(Users[[#This Row],[CreatedDate]],SingleQuote,""),
TEXT(RANDBETWEEN(_xlpm.createDate,MaxDate),"yyyy-mm-dd")  &amp; " "&amp;  TEXT(TIME(RANDBETWEEN(0,23),RANDBETWEEN(0,59),RANDBETWEEN(0,59)),"hh:mm:ss")
)
&amp; SingleQuote</f>
        <v>'2021-03-09 16:32:15'</v>
      </c>
      <c r="P794" s="7" t="str">
        <f t="shared" si="102"/>
        <v>NewId()</v>
      </c>
      <c r="Q794" s="11" t="str">
        <f t="shared" ca="1" si="107"/>
        <v>'2008-10-02 08:45:00'</v>
      </c>
      <c r="R79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'2020-11-01 19:50:18'</v>
      </c>
      <c r="S794" s="8" t="str">
        <f t="shared" si="103"/>
        <v>Null</v>
      </c>
      <c r="T794" s="7">
        <f>1</f>
        <v>1</v>
      </c>
      <c r="U794" s="7">
        <f>0</f>
        <v>0</v>
      </c>
      <c r="V79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(1,'creamybudget','CREAMYBUDGET','creamybudget@Outlook.Com','CREAMYBUDGET@OUTLOOK.COM',1,'E195E8F8D0E81DB7F8920E1E339C6F90256C4C061C8F955FB6146E62B37D6D7E:01E52983AF1FB713C900A65E5DAE3AC3:50000:SHA256',NewId(),'256587','09121254917',1,Null,0,'2021-03-09 16:32:15',NewId(),'2008-10-02 08:45:00','2020-11-01 19:50:18',Null,1,0)</v>
      </c>
    </row>
    <row r="795" spans="1:22" x14ac:dyDescent="0.25">
      <c r="A795" s="7">
        <f>ROW()-ROW(Users[[#Headers],[Id]])</f>
        <v>790</v>
      </c>
      <c r="B795" s="7">
        <f>1</f>
        <v>1</v>
      </c>
      <c r="C795" s="7" t="str" cm="1">
        <f t="array" ref="C795">SingleQuote&amp; INDEX(UserNames[UserName],Users[[#This Row],[Id]])&amp;SingleQuote</f>
        <v>'mailcompromise'</v>
      </c>
      <c r="D795" s="7" t="str">
        <f>UPPER(Users[[#This Row],[UserName]])</f>
        <v>'MAILCOMPROMISE'</v>
      </c>
      <c r="E795" s="7" t="str" cm="1">
        <f t="array" aca="1" ref="E795" ca="1">SingleQuote&amp; INDEX(UserNames[UserName],Users[[#This Row],[Id]])&amp;"@"&amp; INDEX(EmailProviders[EmailProvider],RANDBETWEEN(1,$E$3))&amp;SingleQuote</f>
        <v>'mailcompromise@Outlook.Com'</v>
      </c>
      <c r="F795" s="7" t="str">
        <f ca="1">UPPER(Users[[#This Row],[Email]])</f>
        <v>'MAILCOMPROMISE@OUTLOOK.COM'</v>
      </c>
      <c r="G795" s="7">
        <f>1</f>
        <v>1</v>
      </c>
      <c r="H795" s="7" t="str">
        <f t="shared" si="104"/>
        <v>'E195E8F8D0E81DB7F8920E1E339C6F90256C4C061C8F955FB6146E62B37D6D7E:01E52983AF1FB713C900A65E5DAE3AC3:50000:SHA256'</v>
      </c>
      <c r="I795" s="7" t="str">
        <f t="shared" si="100"/>
        <v>NewId()</v>
      </c>
      <c r="J795" s="7" t="str">
        <f t="shared" ca="1" si="105"/>
        <v>'990225'</v>
      </c>
      <c r="K795" s="7" t="str">
        <f t="shared" ca="1" si="106"/>
        <v>'09129902444'</v>
      </c>
      <c r="L795" s="7">
        <f>1</f>
        <v>1</v>
      </c>
      <c r="M795" s="8" t="str">
        <f t="shared" si="101"/>
        <v>Null</v>
      </c>
      <c r="N795" s="7">
        <f>0</f>
        <v>0</v>
      </c>
      <c r="O795" s="7" t="str">
        <f ca="1">SingleQuote&amp;
_xlfn.LET(
_xlpm.createDate,
SUBSTITUTE(Users[[#This Row],[CreatedDate]],SingleQuote,""),
TEXT(RANDBETWEEN(_xlpm.createDate,MaxDate),"yyyy-mm-dd")  &amp; " "&amp;  TEXT(TIME(RANDBETWEEN(0,23),RANDBETWEEN(0,59),RANDBETWEEN(0,59)),"hh:mm:ss")
)
&amp; SingleQuote</f>
        <v>'2012-05-25 20:18:42'</v>
      </c>
      <c r="P795" s="7" t="str">
        <f t="shared" si="102"/>
        <v>NewId()</v>
      </c>
      <c r="Q795" s="11" t="str">
        <f t="shared" ca="1" si="107"/>
        <v>'2008-10-07 11:34:16'</v>
      </c>
      <c r="R79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'2009-03-06 06:07:54'</v>
      </c>
      <c r="S795" s="8" t="str">
        <f t="shared" si="103"/>
        <v>Null</v>
      </c>
      <c r="T795" s="7">
        <f>1</f>
        <v>1</v>
      </c>
      <c r="U795" s="7">
        <f>0</f>
        <v>0</v>
      </c>
      <c r="V79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(1,'mailcompromise','MAILCOMPROMISE','mailcompromise@Outlook.Com','MAILCOMPROMISE@OUTLOOK.COM',1,'E195E8F8D0E81DB7F8920E1E339C6F90256C4C061C8F955FB6146E62B37D6D7E:01E52983AF1FB713C900A65E5DAE3AC3:50000:SHA256',NewId(),'990225','09129902444',1,Null,0,'2012-05-25 20:18:42',NewId(),'2008-10-07 11:34:16','2009-03-06 06:07:54',Null,1,0)</v>
      </c>
    </row>
    <row r="796" spans="1:22" x14ac:dyDescent="0.25">
      <c r="A796" s="7">
        <f>ROW()-ROW(Users[[#Headers],[Id]])</f>
        <v>791</v>
      </c>
      <c r="B796" s="7">
        <f>1</f>
        <v>1</v>
      </c>
      <c r="C796" s="7" t="str" cm="1">
        <f t="array" ref="C796">SingleQuote&amp; INDEX(UserNames[UserName],Users[[#This Row],[Id]])&amp;SingleQuote</f>
        <v>'dependentease'</v>
      </c>
      <c r="D796" s="7" t="str">
        <f>UPPER(Users[[#This Row],[UserName]])</f>
        <v>'DEPENDENTEASE'</v>
      </c>
      <c r="E796" s="7" t="str" cm="1">
        <f t="array" aca="1" ref="E796" ca="1">SingleQuote&amp; INDEX(UserNames[UserName],Users[[#This Row],[Id]])&amp;"@"&amp; INDEX(EmailProviders[EmailProvider],RANDBETWEEN(1,$E$3))&amp;SingleQuote</f>
        <v>'dependentease@Yahoo.com'</v>
      </c>
      <c r="F796" s="7" t="str">
        <f ca="1">UPPER(Users[[#This Row],[Email]])</f>
        <v>'DEPENDENTEASE@YAHOO.COM'</v>
      </c>
      <c r="G796" s="7">
        <f>1</f>
        <v>1</v>
      </c>
      <c r="H796" s="7" t="str">
        <f t="shared" si="104"/>
        <v>'E195E8F8D0E81DB7F8920E1E339C6F90256C4C061C8F955FB6146E62B37D6D7E:01E52983AF1FB713C900A65E5DAE3AC3:50000:SHA256'</v>
      </c>
      <c r="I796" s="7" t="str">
        <f t="shared" si="100"/>
        <v>NewId()</v>
      </c>
      <c r="J796" s="7" t="str">
        <f t="shared" ca="1" si="105"/>
        <v>'726636'</v>
      </c>
      <c r="K796" s="7" t="str">
        <f t="shared" ca="1" si="106"/>
        <v>'09121825130'</v>
      </c>
      <c r="L796" s="7">
        <f>1</f>
        <v>1</v>
      </c>
      <c r="M796" s="8" t="str">
        <f t="shared" si="101"/>
        <v>Null</v>
      </c>
      <c r="N796" s="7">
        <f>0</f>
        <v>0</v>
      </c>
      <c r="O796" s="7" t="str">
        <f ca="1">SingleQuote&amp;
_xlfn.LET(
_xlpm.createDate,
SUBSTITUTE(Users[[#This Row],[CreatedDate]],SingleQuote,""),
TEXT(RANDBETWEEN(_xlpm.createDate,MaxDate),"yyyy-mm-dd")  &amp; " "&amp;  TEXT(TIME(RANDBETWEEN(0,23),RANDBETWEEN(0,59),RANDBETWEEN(0,59)),"hh:mm:ss")
)
&amp; SingleQuote</f>
        <v>'2021-11-19 10:24:46'</v>
      </c>
      <c r="P796" s="7" t="str">
        <f t="shared" si="102"/>
        <v>NewId()</v>
      </c>
      <c r="Q796" s="11" t="str">
        <f t="shared" ca="1" si="107"/>
        <v>'2008-10-10 18:33:58'</v>
      </c>
      <c r="R79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'2013-09-24 18:53:31'</v>
      </c>
      <c r="S796" s="8" t="str">
        <f t="shared" si="103"/>
        <v>Null</v>
      </c>
      <c r="T796" s="7">
        <f>1</f>
        <v>1</v>
      </c>
      <c r="U796" s="7">
        <f>0</f>
        <v>0</v>
      </c>
      <c r="V79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(1,'dependentease','DEPENDENTEASE','dependentease@Yahoo.com','DEPENDENTEASE@YAHOO.COM',1,'E195E8F8D0E81DB7F8920E1E339C6F90256C4C061C8F955FB6146E62B37D6D7E:01E52983AF1FB713C900A65E5DAE3AC3:50000:SHA256',NewId(),'726636','09121825130',1,Null,0,'2021-11-19 10:24:46',NewId(),'2008-10-10 18:33:58','2013-09-24 18:53:31',Null,1,0)</v>
      </c>
    </row>
    <row r="797" spans="1:22" x14ac:dyDescent="0.25">
      <c r="A797" s="7">
        <f>ROW()-ROW(Users[[#Headers],[Id]])</f>
        <v>792</v>
      </c>
      <c r="B797" s="7">
        <f>1</f>
        <v>1</v>
      </c>
      <c r="C797" s="7" t="str" cm="1">
        <f t="array" ref="C797">SingleQuote&amp; INDEX(UserNames[UserName],Users[[#This Row],[Id]])&amp;SingleQuote</f>
        <v>'confusedtoast'</v>
      </c>
      <c r="D797" s="7" t="str">
        <f>UPPER(Users[[#This Row],[UserName]])</f>
        <v>'CONFUSEDTOAST'</v>
      </c>
      <c r="E797" s="7" t="str" cm="1">
        <f t="array" aca="1" ref="E797" ca="1">SingleQuote&amp; INDEX(UserNames[UserName],Users[[#This Row],[Id]])&amp;"@"&amp; INDEX(EmailProviders[EmailProvider],RANDBETWEEN(1,$E$3))&amp;SingleQuote</f>
        <v>'confusedtoast@Yahoo.com'</v>
      </c>
      <c r="F797" s="7" t="str">
        <f ca="1">UPPER(Users[[#This Row],[Email]])</f>
        <v>'CONFUSEDTOAST@YAHOO.COM'</v>
      </c>
      <c r="G797" s="7">
        <f>1</f>
        <v>1</v>
      </c>
      <c r="H797" s="7" t="str">
        <f t="shared" si="104"/>
        <v>'E195E8F8D0E81DB7F8920E1E339C6F90256C4C061C8F955FB6146E62B37D6D7E:01E52983AF1FB713C900A65E5DAE3AC3:50000:SHA256'</v>
      </c>
      <c r="I797" s="7" t="str">
        <f t="shared" si="100"/>
        <v>NewId()</v>
      </c>
      <c r="J797" s="7" t="str">
        <f t="shared" ca="1" si="105"/>
        <v>'660946'</v>
      </c>
      <c r="K797" s="7" t="str">
        <f t="shared" ca="1" si="106"/>
        <v>'09121997849'</v>
      </c>
      <c r="L797" s="7">
        <f>1</f>
        <v>1</v>
      </c>
      <c r="M797" s="8" t="str">
        <f t="shared" si="101"/>
        <v>Null</v>
      </c>
      <c r="N797" s="7">
        <f>0</f>
        <v>0</v>
      </c>
      <c r="O797" s="7" t="str">
        <f ca="1">SingleQuote&amp;
_xlfn.LET(
_xlpm.createDate,
SUBSTITUTE(Users[[#This Row],[CreatedDate]],SingleQuote,""),
TEXT(RANDBETWEEN(_xlpm.createDate,MaxDate),"yyyy-mm-dd")  &amp; " "&amp;  TEXT(TIME(RANDBETWEEN(0,23),RANDBETWEEN(0,59),RANDBETWEEN(0,59)),"hh:mm:ss")
)
&amp; SingleQuote</f>
        <v>'2015-12-01 15:06:39'</v>
      </c>
      <c r="P797" s="7" t="str">
        <f t="shared" si="102"/>
        <v>NewId()</v>
      </c>
      <c r="Q797" s="11" t="str">
        <f t="shared" ca="1" si="107"/>
        <v>'2008-10-14 20:58:23'</v>
      </c>
      <c r="R79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'2014-02-16 16:34:39'</v>
      </c>
      <c r="S797" s="8" t="str">
        <f t="shared" si="103"/>
        <v>Null</v>
      </c>
      <c r="T797" s="7">
        <f>1</f>
        <v>1</v>
      </c>
      <c r="U797" s="7">
        <f>0</f>
        <v>0</v>
      </c>
      <c r="V79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(1,'confusedtoast','CONFUSEDTOAST','confusedtoast@Yahoo.com','CONFUSEDTOAST@YAHOO.COM',1,'E195E8F8D0E81DB7F8920E1E339C6F90256C4C061C8F955FB6146E62B37D6D7E:01E52983AF1FB713C900A65E5DAE3AC3:50000:SHA256',NewId(),'660946','09121997849',1,Null,0,'2015-12-01 15:06:39',NewId(),'2008-10-14 20:58:23','2014-02-16 16:34:39',Null,1,0)</v>
      </c>
    </row>
    <row r="798" spans="1:22" x14ac:dyDescent="0.25">
      <c r="A798" s="7">
        <f>ROW()-ROW(Users[[#Headers],[Id]])</f>
        <v>793</v>
      </c>
      <c r="B798" s="7">
        <f>1</f>
        <v>1</v>
      </c>
      <c r="C798" s="7" t="str" cm="1">
        <f t="array" ref="C798">SingleQuote&amp; INDEX(UserNames[UserName],Users[[#This Row],[Id]])&amp;SingleQuote</f>
        <v>'hibiscusblade'</v>
      </c>
      <c r="D798" s="7" t="str">
        <f>UPPER(Users[[#This Row],[UserName]])</f>
        <v>'HIBISCUSBLADE'</v>
      </c>
      <c r="E798" s="7" t="str" cm="1">
        <f t="array" aca="1" ref="E798" ca="1">SingleQuote&amp; INDEX(UserNames[UserName],Users[[#This Row],[Id]])&amp;"@"&amp; INDEX(EmailProviders[EmailProvider],RANDBETWEEN(1,$E$3))&amp;SingleQuote</f>
        <v>'hibiscusblade@Yahoo.com'</v>
      </c>
      <c r="F798" s="7" t="str">
        <f ca="1">UPPER(Users[[#This Row],[Email]])</f>
        <v>'HIBISCUSBLADE@YAHOO.COM'</v>
      </c>
      <c r="G798" s="7">
        <f>1</f>
        <v>1</v>
      </c>
      <c r="H798" s="7" t="str">
        <f t="shared" si="104"/>
        <v>'E195E8F8D0E81DB7F8920E1E339C6F90256C4C061C8F955FB6146E62B37D6D7E:01E52983AF1FB713C900A65E5DAE3AC3:50000:SHA256'</v>
      </c>
      <c r="I798" s="7" t="str">
        <f t="shared" si="100"/>
        <v>NewId()</v>
      </c>
      <c r="J798" s="7" t="str">
        <f t="shared" ca="1" si="105"/>
        <v>'466270'</v>
      </c>
      <c r="K798" s="7" t="str">
        <f t="shared" ca="1" si="106"/>
        <v>'09129965949'</v>
      </c>
      <c r="L798" s="7">
        <f>1</f>
        <v>1</v>
      </c>
      <c r="M798" s="8" t="str">
        <f t="shared" si="101"/>
        <v>Null</v>
      </c>
      <c r="N798" s="7">
        <f>0</f>
        <v>0</v>
      </c>
      <c r="O798" s="7" t="str">
        <f ca="1">SingleQuote&amp;
_xlfn.LET(
_xlpm.createDate,
SUBSTITUTE(Users[[#This Row],[CreatedDate]],SingleQuote,""),
TEXT(RANDBETWEEN(_xlpm.createDate,MaxDate),"yyyy-mm-dd")  &amp; " "&amp;  TEXT(TIME(RANDBETWEEN(0,23),RANDBETWEEN(0,59),RANDBETWEEN(0,59)),"hh:mm:ss")
)
&amp; SingleQuote</f>
        <v>'2015-07-18 09:48:18'</v>
      </c>
      <c r="P798" s="7" t="str">
        <f t="shared" si="102"/>
        <v>NewId()</v>
      </c>
      <c r="Q798" s="11" t="str">
        <f t="shared" ca="1" si="107"/>
        <v>'2008-10-16 12:43:59'</v>
      </c>
      <c r="R79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'2014-12-24 07:58:13'</v>
      </c>
      <c r="S798" s="8" t="str">
        <f t="shared" si="103"/>
        <v>Null</v>
      </c>
      <c r="T798" s="7">
        <f>1</f>
        <v>1</v>
      </c>
      <c r="U798" s="7">
        <f>0</f>
        <v>0</v>
      </c>
      <c r="V79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(1,'hibiscusblade','HIBISCUSBLADE','hibiscusblade@Yahoo.com','HIBISCUSBLADE@YAHOO.COM',1,'E195E8F8D0E81DB7F8920E1E339C6F90256C4C061C8F955FB6146E62B37D6D7E:01E52983AF1FB713C900A65E5DAE3AC3:50000:SHA256',NewId(),'466270','09129965949',1,Null,0,'2015-07-18 09:48:18',NewId(),'2008-10-16 12:43:59','2014-12-24 07:58:13',Null,1,0)</v>
      </c>
    </row>
    <row r="799" spans="1:22" x14ac:dyDescent="0.25">
      <c r="A799" s="7">
        <f>ROW()-ROW(Users[[#Headers],[Id]])</f>
        <v>794</v>
      </c>
      <c r="B799" s="7">
        <f>1</f>
        <v>1</v>
      </c>
      <c r="C799" s="7" t="str" cm="1">
        <f t="array" ref="C799">SingleQuote&amp; INDEX(UserNames[UserName],Users[[#This Row],[Id]])&amp;SingleQuote</f>
        <v>'homeworksardines'</v>
      </c>
      <c r="D799" s="7" t="str">
        <f>UPPER(Users[[#This Row],[UserName]])</f>
        <v>'HOMEWORKSARDINES'</v>
      </c>
      <c r="E799" s="7" t="str" cm="1">
        <f t="array" aca="1" ref="E799" ca="1">SingleQuote&amp; INDEX(UserNames[UserName],Users[[#This Row],[Id]])&amp;"@"&amp; INDEX(EmailProviders[EmailProvider],RANDBETWEEN(1,$E$3))&amp;SingleQuote</f>
        <v>'homeworksardines@Outlook.Com'</v>
      </c>
      <c r="F799" s="7" t="str">
        <f ca="1">UPPER(Users[[#This Row],[Email]])</f>
        <v>'HOMEWORKSARDINES@OUTLOOK.COM'</v>
      </c>
      <c r="G799" s="7">
        <f>1</f>
        <v>1</v>
      </c>
      <c r="H799" s="7" t="str">
        <f t="shared" si="104"/>
        <v>'E195E8F8D0E81DB7F8920E1E339C6F90256C4C061C8F955FB6146E62B37D6D7E:01E52983AF1FB713C900A65E5DAE3AC3:50000:SHA256'</v>
      </c>
      <c r="I799" s="7" t="str">
        <f t="shared" si="100"/>
        <v>NewId()</v>
      </c>
      <c r="J799" s="7" t="str">
        <f t="shared" ca="1" si="105"/>
        <v>'273090'</v>
      </c>
      <c r="K799" s="7" t="str">
        <f t="shared" ca="1" si="106"/>
        <v>'09121503234'</v>
      </c>
      <c r="L799" s="7">
        <f>1</f>
        <v>1</v>
      </c>
      <c r="M799" s="8" t="str">
        <f t="shared" si="101"/>
        <v>Null</v>
      </c>
      <c r="N799" s="7">
        <f>0</f>
        <v>0</v>
      </c>
      <c r="O799" s="7" t="str">
        <f ca="1">SingleQuote&amp;
_xlfn.LET(
_xlpm.createDate,
SUBSTITUTE(Users[[#This Row],[CreatedDate]],SingleQuote,""),
TEXT(RANDBETWEEN(_xlpm.createDate,MaxDate),"yyyy-mm-dd")  &amp; " "&amp;  TEXT(TIME(RANDBETWEEN(0,23),RANDBETWEEN(0,59),RANDBETWEEN(0,59)),"hh:mm:ss")
)
&amp; SingleQuote</f>
        <v>'2021-05-10 04:28:30'</v>
      </c>
      <c r="P799" s="7" t="str">
        <f t="shared" si="102"/>
        <v>NewId()</v>
      </c>
      <c r="Q799" s="11" t="str">
        <f t="shared" ca="1" si="107"/>
        <v>'2008-10-20 02:37:40'</v>
      </c>
      <c r="R79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'2012-12-05 02:39:32'</v>
      </c>
      <c r="S799" s="8" t="str">
        <f t="shared" si="103"/>
        <v>Null</v>
      </c>
      <c r="T799" s="7">
        <f>1</f>
        <v>1</v>
      </c>
      <c r="U799" s="7">
        <f>0</f>
        <v>0</v>
      </c>
      <c r="V79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(1,'homeworksardines','HOMEWORKSARDINES','homeworksardines@Outlook.Com','HOMEWORKSARDINES@OUTLOOK.COM',1,'E195E8F8D0E81DB7F8920E1E339C6F90256C4C061C8F955FB6146E62B37D6D7E:01E52983AF1FB713C900A65E5DAE3AC3:50000:SHA256',NewId(),'273090','09121503234',1,Null,0,'2021-05-10 04:28:30',NewId(),'2008-10-20 02:37:40','2012-12-05 02:39:32',Null,1,0)</v>
      </c>
    </row>
    <row r="800" spans="1:22" x14ac:dyDescent="0.25">
      <c r="A800" s="7">
        <f>ROW()-ROW(Users[[#Headers],[Id]])</f>
        <v>795</v>
      </c>
      <c r="B800" s="7">
        <f>1</f>
        <v>1</v>
      </c>
      <c r="C800" s="7" t="str" cm="1">
        <f t="array" ref="C800">SingleQuote&amp; INDEX(UserNames[UserName],Users[[#This Row],[Id]])&amp;SingleQuote</f>
        <v>'recoveratom'</v>
      </c>
      <c r="D800" s="7" t="str">
        <f>UPPER(Users[[#This Row],[UserName]])</f>
        <v>'RECOVERATOM'</v>
      </c>
      <c r="E800" s="7" t="str" cm="1">
        <f t="array" aca="1" ref="E800" ca="1">SingleQuote&amp; INDEX(UserNames[UserName],Users[[#This Row],[Id]])&amp;"@"&amp; INDEX(EmailProviders[EmailProvider],RANDBETWEEN(1,$E$3))&amp;SingleQuote</f>
        <v>'recoveratom@Yahoo.com'</v>
      </c>
      <c r="F800" s="7" t="str">
        <f ca="1">UPPER(Users[[#This Row],[Email]])</f>
        <v>'RECOVERATOM@YAHOO.COM'</v>
      </c>
      <c r="G800" s="7">
        <f>1</f>
        <v>1</v>
      </c>
      <c r="H800" s="7" t="str">
        <f t="shared" si="104"/>
        <v>'E195E8F8D0E81DB7F8920E1E339C6F90256C4C061C8F955FB6146E62B37D6D7E:01E52983AF1FB713C900A65E5DAE3AC3:50000:SHA256'</v>
      </c>
      <c r="I800" s="7" t="str">
        <f t="shared" si="100"/>
        <v>NewId()</v>
      </c>
      <c r="J800" s="7" t="str">
        <f t="shared" ca="1" si="105"/>
        <v>'567041'</v>
      </c>
      <c r="K800" s="7" t="str">
        <f t="shared" ca="1" si="106"/>
        <v>'09128516381'</v>
      </c>
      <c r="L800" s="7">
        <f>1</f>
        <v>1</v>
      </c>
      <c r="M800" s="8" t="str">
        <f t="shared" si="101"/>
        <v>Null</v>
      </c>
      <c r="N800" s="7">
        <f>0</f>
        <v>0</v>
      </c>
      <c r="O800" s="7" t="str">
        <f ca="1">SingleQuote&amp;
_xlfn.LET(
_xlpm.createDate,
SUBSTITUTE(Users[[#This Row],[CreatedDate]],SingleQuote,""),
TEXT(RANDBETWEEN(_xlpm.createDate,MaxDate),"yyyy-mm-dd")  &amp; " "&amp;  TEXT(TIME(RANDBETWEEN(0,23),RANDBETWEEN(0,59),RANDBETWEEN(0,59)),"hh:mm:ss")
)
&amp; SingleQuote</f>
        <v>'2011-05-25 11:13:41'</v>
      </c>
      <c r="P800" s="7" t="str">
        <f t="shared" si="102"/>
        <v>NewId()</v>
      </c>
      <c r="Q800" s="11" t="str">
        <f t="shared" ca="1" si="107"/>
        <v>'2008-10-23 17:45:17'</v>
      </c>
      <c r="R80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'2009-10-03 14:39:14'</v>
      </c>
      <c r="S800" s="8" t="str">
        <f t="shared" si="103"/>
        <v>Null</v>
      </c>
      <c r="T800" s="7">
        <f>1</f>
        <v>1</v>
      </c>
      <c r="U800" s="7">
        <f>0</f>
        <v>0</v>
      </c>
      <c r="V80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(1,'recoveratom','RECOVERATOM','recoveratom@Yahoo.com','RECOVERATOM@YAHOO.COM',1,'E195E8F8D0E81DB7F8920E1E339C6F90256C4C061C8F955FB6146E62B37D6D7E:01E52983AF1FB713C900A65E5DAE3AC3:50000:SHA256',NewId(),'567041','09128516381',1,Null,0,'2011-05-25 11:13:41',NewId(),'2008-10-23 17:45:17','2009-10-03 14:39:14',Null,1,0)</v>
      </c>
    </row>
    <row r="801" spans="1:22" x14ac:dyDescent="0.25">
      <c r="A801" s="7">
        <f>ROW()-ROW(Users[[#Headers],[Id]])</f>
        <v>796</v>
      </c>
      <c r="B801" s="7">
        <f>1</f>
        <v>1</v>
      </c>
      <c r="C801" s="7" t="str" cm="1">
        <f t="array" ref="C801">SingleQuote&amp; INDEX(UserNames[UserName],Users[[#This Row],[Id]])&amp;SingleQuote</f>
        <v>'anotherseriously'</v>
      </c>
      <c r="D801" s="7" t="str">
        <f>UPPER(Users[[#This Row],[UserName]])</f>
        <v>'ANOTHERSERIOUSLY'</v>
      </c>
      <c r="E801" s="7" t="str" cm="1">
        <f t="array" aca="1" ref="E801" ca="1">SingleQuote&amp; INDEX(UserNames[UserName],Users[[#This Row],[Id]])&amp;"@"&amp; INDEX(EmailProviders[EmailProvider],RANDBETWEEN(1,$E$3))&amp;SingleQuote</f>
        <v>'anotherseriously@Outlook.Com'</v>
      </c>
      <c r="F801" s="7" t="str">
        <f ca="1">UPPER(Users[[#This Row],[Email]])</f>
        <v>'ANOTHERSERIOUSLY@OUTLOOK.COM'</v>
      </c>
      <c r="G801" s="7">
        <f>1</f>
        <v>1</v>
      </c>
      <c r="H801" s="7" t="str">
        <f t="shared" si="104"/>
        <v>'E195E8F8D0E81DB7F8920E1E339C6F90256C4C061C8F955FB6146E62B37D6D7E:01E52983AF1FB713C900A65E5DAE3AC3:50000:SHA256'</v>
      </c>
      <c r="I801" s="7" t="str">
        <f t="shared" si="100"/>
        <v>NewId()</v>
      </c>
      <c r="J801" s="7" t="str">
        <f t="shared" ca="1" si="105"/>
        <v>'262465'</v>
      </c>
      <c r="K801" s="7" t="str">
        <f t="shared" ca="1" si="106"/>
        <v>'09129531093'</v>
      </c>
      <c r="L801" s="7">
        <f>1</f>
        <v>1</v>
      </c>
      <c r="M801" s="8" t="str">
        <f t="shared" si="101"/>
        <v>Null</v>
      </c>
      <c r="N801" s="7">
        <f>0</f>
        <v>0</v>
      </c>
      <c r="O801" s="7" t="str">
        <f ca="1">SingleQuote&amp;
_xlfn.LET(
_xlpm.createDate,
SUBSTITUTE(Users[[#This Row],[CreatedDate]],SingleQuote,""),
TEXT(RANDBETWEEN(_xlpm.createDate,MaxDate),"yyyy-mm-dd")  &amp; " "&amp;  TEXT(TIME(RANDBETWEEN(0,23),RANDBETWEEN(0,59),RANDBETWEEN(0,59)),"hh:mm:ss")
)
&amp; SingleQuote</f>
        <v>'2010-02-08 04:45:07'</v>
      </c>
      <c r="P801" s="7" t="str">
        <f t="shared" si="102"/>
        <v>NewId()</v>
      </c>
      <c r="Q801" s="11" t="str">
        <f t="shared" ca="1" si="107"/>
        <v>'2008-10-27 17:06:09'</v>
      </c>
      <c r="R80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'2009-02-28 12:06:44'</v>
      </c>
      <c r="S801" s="8" t="str">
        <f t="shared" si="103"/>
        <v>Null</v>
      </c>
      <c r="T801" s="7">
        <f>1</f>
        <v>1</v>
      </c>
      <c r="U801" s="7">
        <f>0</f>
        <v>0</v>
      </c>
      <c r="V80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(1,'anotherseriously','ANOTHERSERIOUSLY','anotherseriously@Outlook.Com','ANOTHERSERIOUSLY@OUTLOOK.COM',1,'E195E8F8D0E81DB7F8920E1E339C6F90256C4C061C8F955FB6146E62B37D6D7E:01E52983AF1FB713C900A65E5DAE3AC3:50000:SHA256',NewId(),'262465','09129531093',1,Null,0,'2010-02-08 04:45:07',NewId(),'2008-10-27 17:06:09','2009-02-28 12:06:44',Null,1,0)</v>
      </c>
    </row>
    <row r="802" spans="1:22" x14ac:dyDescent="0.25">
      <c r="A802" s="7">
        <f>ROW()-ROW(Users[[#Headers],[Id]])</f>
        <v>797</v>
      </c>
      <c r="B802" s="7">
        <f>1</f>
        <v>1</v>
      </c>
      <c r="C802" s="7" t="str" cm="1">
        <f t="array" ref="C802">SingleQuote&amp; INDEX(UserNames[UserName],Users[[#This Row],[Id]])&amp;SingleQuote</f>
        <v>'loinclothsari'</v>
      </c>
      <c r="D802" s="7" t="str">
        <f>UPPER(Users[[#This Row],[UserName]])</f>
        <v>'LOINCLOTHSARI'</v>
      </c>
      <c r="E802" s="7" t="str" cm="1">
        <f t="array" aca="1" ref="E802" ca="1">SingleQuote&amp; INDEX(UserNames[UserName],Users[[#This Row],[Id]])&amp;"@"&amp; INDEX(EmailProviders[EmailProvider],RANDBETWEEN(1,$E$3))&amp;SingleQuote</f>
        <v>'loinclothsari@Gmail.Com'</v>
      </c>
      <c r="F802" s="7" t="str">
        <f ca="1">UPPER(Users[[#This Row],[Email]])</f>
        <v>'LOINCLOTHSARI@GMAIL.COM'</v>
      </c>
      <c r="G802" s="7">
        <f>1</f>
        <v>1</v>
      </c>
      <c r="H802" s="7" t="str">
        <f t="shared" si="104"/>
        <v>'E195E8F8D0E81DB7F8920E1E339C6F90256C4C061C8F955FB6146E62B37D6D7E:01E52983AF1FB713C900A65E5DAE3AC3:50000:SHA256'</v>
      </c>
      <c r="I802" s="7" t="str">
        <f t="shared" si="100"/>
        <v>NewId()</v>
      </c>
      <c r="J802" s="7" t="str">
        <f t="shared" ca="1" si="105"/>
        <v>'485004'</v>
      </c>
      <c r="K802" s="7" t="str">
        <f t="shared" ca="1" si="106"/>
        <v>'09126831845'</v>
      </c>
      <c r="L802" s="7">
        <f>1</f>
        <v>1</v>
      </c>
      <c r="M802" s="8" t="str">
        <f t="shared" si="101"/>
        <v>Null</v>
      </c>
      <c r="N802" s="7">
        <f>0</f>
        <v>0</v>
      </c>
      <c r="O802" s="7" t="str">
        <f ca="1">SingleQuote&amp;
_xlfn.LET(
_xlpm.createDate,
SUBSTITUTE(Users[[#This Row],[CreatedDate]],SingleQuote,""),
TEXT(RANDBETWEEN(_xlpm.createDate,MaxDate),"yyyy-mm-dd")  &amp; " "&amp;  TEXT(TIME(RANDBETWEEN(0,23),RANDBETWEEN(0,59),RANDBETWEEN(0,59)),"hh:mm:ss")
)
&amp; SingleQuote</f>
        <v>'2012-08-10 06:07:03'</v>
      </c>
      <c r="P802" s="7" t="str">
        <f t="shared" si="102"/>
        <v>NewId()</v>
      </c>
      <c r="Q802" s="11" t="str">
        <f t="shared" ca="1" si="107"/>
        <v>'2008-10-29 22:20:28'</v>
      </c>
      <c r="R80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'2011-06-24 14:26:15'</v>
      </c>
      <c r="S802" s="8" t="str">
        <f t="shared" si="103"/>
        <v>Null</v>
      </c>
      <c r="T802" s="7">
        <f>1</f>
        <v>1</v>
      </c>
      <c r="U802" s="7">
        <f>0</f>
        <v>0</v>
      </c>
      <c r="V80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(1,'loinclothsari','LOINCLOTHSARI','loinclothsari@Gmail.Com','LOINCLOTHSARI@GMAIL.COM',1,'E195E8F8D0E81DB7F8920E1E339C6F90256C4C061C8F955FB6146E62B37D6D7E:01E52983AF1FB713C900A65E5DAE3AC3:50000:SHA256',NewId(),'485004','09126831845',1,Null,0,'2012-08-10 06:07:03',NewId(),'2008-10-29 22:20:28','2011-06-24 14:26:15',Null,1,0)</v>
      </c>
    </row>
    <row r="803" spans="1:22" x14ac:dyDescent="0.25">
      <c r="A803" s="7">
        <f>ROW()-ROW(Users[[#Headers],[Id]])</f>
        <v>798</v>
      </c>
      <c r="B803" s="7">
        <f>1</f>
        <v>1</v>
      </c>
      <c r="C803" s="7" t="str" cm="1">
        <f t="array" ref="C803">SingleQuote&amp; INDEX(UserNames[UserName],Users[[#This Row],[Id]])&amp;SingleQuote</f>
        <v>'xebecwake'</v>
      </c>
      <c r="D803" s="7" t="str">
        <f>UPPER(Users[[#This Row],[UserName]])</f>
        <v>'XEBECWAKE'</v>
      </c>
      <c r="E803" s="7" t="str" cm="1">
        <f t="array" aca="1" ref="E803" ca="1">SingleQuote&amp; INDEX(UserNames[UserName],Users[[#This Row],[Id]])&amp;"@"&amp; INDEX(EmailProviders[EmailProvider],RANDBETWEEN(1,$E$3))&amp;SingleQuote</f>
        <v>'xebecwake@Gmail.Com'</v>
      </c>
      <c r="F803" s="7" t="str">
        <f ca="1">UPPER(Users[[#This Row],[Email]])</f>
        <v>'XEBECWAKE@GMAIL.COM'</v>
      </c>
      <c r="G803" s="7">
        <f>1</f>
        <v>1</v>
      </c>
      <c r="H803" s="7" t="str">
        <f t="shared" si="104"/>
        <v>'E195E8F8D0E81DB7F8920E1E339C6F90256C4C061C8F955FB6146E62B37D6D7E:01E52983AF1FB713C900A65E5DAE3AC3:50000:SHA256'</v>
      </c>
      <c r="I803" s="7" t="str">
        <f t="shared" si="100"/>
        <v>NewId()</v>
      </c>
      <c r="J803" s="7" t="str">
        <f t="shared" ca="1" si="105"/>
        <v>'181296'</v>
      </c>
      <c r="K803" s="7" t="str">
        <f t="shared" ca="1" si="106"/>
        <v>'09127024416'</v>
      </c>
      <c r="L803" s="7">
        <f>1</f>
        <v>1</v>
      </c>
      <c r="M803" s="8" t="str">
        <f t="shared" si="101"/>
        <v>Null</v>
      </c>
      <c r="N803" s="7">
        <f>0</f>
        <v>0</v>
      </c>
      <c r="O803" s="7" t="str">
        <f ca="1">SingleQuote&amp;
_xlfn.LET(
_xlpm.createDate,
SUBSTITUTE(Users[[#This Row],[CreatedDate]],SingleQuote,""),
TEXT(RANDBETWEEN(_xlpm.createDate,MaxDate),"yyyy-mm-dd")  &amp; " "&amp;  TEXT(TIME(RANDBETWEEN(0,23),RANDBETWEEN(0,59),RANDBETWEEN(0,59)),"hh:mm:ss")
)
&amp; SingleQuote</f>
        <v>'2021-07-18 11:35:05'</v>
      </c>
      <c r="P803" s="7" t="str">
        <f t="shared" si="102"/>
        <v>NewId()</v>
      </c>
      <c r="Q803" s="11" t="str">
        <f t="shared" ca="1" si="107"/>
        <v>'2008-11-02 18:06:13'</v>
      </c>
      <c r="R80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'2018-10-24 16:55:48'</v>
      </c>
      <c r="S803" s="8" t="str">
        <f t="shared" si="103"/>
        <v>Null</v>
      </c>
      <c r="T803" s="7">
        <f>1</f>
        <v>1</v>
      </c>
      <c r="U803" s="7">
        <f>0</f>
        <v>0</v>
      </c>
      <c r="V80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(1,'xebecwake','XEBECWAKE','xebecwake@Gmail.Com','XEBECWAKE@GMAIL.COM',1,'E195E8F8D0E81DB7F8920E1E339C6F90256C4C061C8F955FB6146E62B37D6D7E:01E52983AF1FB713C900A65E5DAE3AC3:50000:SHA256',NewId(),'181296','09127024416',1,Null,0,'2021-07-18 11:35:05',NewId(),'2008-11-02 18:06:13','2018-10-24 16:55:48',Null,1,0)</v>
      </c>
    </row>
    <row r="804" spans="1:22" x14ac:dyDescent="0.25">
      <c r="A804" s="7">
        <f>ROW()-ROW(Users[[#Headers],[Id]])</f>
        <v>799</v>
      </c>
      <c r="B804" s="7">
        <f>1</f>
        <v>1</v>
      </c>
      <c r="C804" s="7" t="str" cm="1">
        <f t="array" ref="C804">SingleQuote&amp; INDEX(UserNames[UserName],Users[[#This Row],[Id]])&amp;SingleQuote</f>
        <v>'herdheritage'</v>
      </c>
      <c r="D804" s="7" t="str">
        <f>UPPER(Users[[#This Row],[UserName]])</f>
        <v>'HERDHERITAGE'</v>
      </c>
      <c r="E804" s="7" t="str" cm="1">
        <f t="array" aca="1" ref="E804" ca="1">SingleQuote&amp; INDEX(UserNames[UserName],Users[[#This Row],[Id]])&amp;"@"&amp; INDEX(EmailProviders[EmailProvider],RANDBETWEEN(1,$E$3))&amp;SingleQuote</f>
        <v>'herdheritage@Yahoo.com'</v>
      </c>
      <c r="F804" s="7" t="str">
        <f ca="1">UPPER(Users[[#This Row],[Email]])</f>
        <v>'HERDHERITAGE@YAHOO.COM'</v>
      </c>
      <c r="G804" s="7">
        <f>1</f>
        <v>1</v>
      </c>
      <c r="H804" s="7" t="str">
        <f t="shared" si="104"/>
        <v>'E195E8F8D0E81DB7F8920E1E339C6F90256C4C061C8F955FB6146E62B37D6D7E:01E52983AF1FB713C900A65E5DAE3AC3:50000:SHA256'</v>
      </c>
      <c r="I804" s="7" t="str">
        <f t="shared" si="100"/>
        <v>NewId()</v>
      </c>
      <c r="J804" s="7" t="str">
        <f t="shared" ca="1" si="105"/>
        <v>'044682'</v>
      </c>
      <c r="K804" s="7" t="str">
        <f t="shared" ca="1" si="106"/>
        <v>'09122741327'</v>
      </c>
      <c r="L804" s="7">
        <f>1</f>
        <v>1</v>
      </c>
      <c r="M804" s="8" t="str">
        <f t="shared" si="101"/>
        <v>Null</v>
      </c>
      <c r="N804" s="7">
        <f>0</f>
        <v>0</v>
      </c>
      <c r="O804" s="7" t="str">
        <f ca="1">SingleQuote&amp;
_xlfn.LET(
_xlpm.createDate,
SUBSTITUTE(Users[[#This Row],[CreatedDate]],SingleQuote,""),
TEXT(RANDBETWEEN(_xlpm.createDate,MaxDate),"yyyy-mm-dd")  &amp; " "&amp;  TEXT(TIME(RANDBETWEEN(0,23),RANDBETWEEN(0,59),RANDBETWEEN(0,59)),"hh:mm:ss")
)
&amp; SingleQuote</f>
        <v>'2017-03-13 12:03:54'</v>
      </c>
      <c r="P804" s="7" t="str">
        <f t="shared" si="102"/>
        <v>NewId()</v>
      </c>
      <c r="Q804" s="11" t="str">
        <f t="shared" ca="1" si="107"/>
        <v>'2008-11-08 04:19:47'</v>
      </c>
      <c r="R80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'2015-03-17 09:05:56'</v>
      </c>
      <c r="S804" s="8" t="str">
        <f t="shared" si="103"/>
        <v>Null</v>
      </c>
      <c r="T804" s="7">
        <f>1</f>
        <v>1</v>
      </c>
      <c r="U804" s="7">
        <f>0</f>
        <v>0</v>
      </c>
      <c r="V80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(1,'herdheritage','HERDHERITAGE','herdheritage@Yahoo.com','HERDHERITAGE@YAHOO.COM',1,'E195E8F8D0E81DB7F8920E1E339C6F90256C4C061C8F955FB6146E62B37D6D7E:01E52983AF1FB713C900A65E5DAE3AC3:50000:SHA256',NewId(),'044682','09122741327',1,Null,0,'2017-03-13 12:03:54',NewId(),'2008-11-08 04:19:47','2015-03-17 09:05:56',Null,1,0)</v>
      </c>
    </row>
    <row r="805" spans="1:22" x14ac:dyDescent="0.25">
      <c r="A805" s="7">
        <f>ROW()-ROW(Users[[#Headers],[Id]])</f>
        <v>800</v>
      </c>
      <c r="B805" s="7">
        <f>1</f>
        <v>1</v>
      </c>
      <c r="C805" s="7" t="str" cm="1">
        <f t="array" ref="C805">SingleQuote&amp; INDEX(UserNames[UserName],Users[[#This Row],[Id]])&amp;SingleQuote</f>
        <v>'jumbledcoati'</v>
      </c>
      <c r="D805" s="7" t="str">
        <f>UPPER(Users[[#This Row],[UserName]])</f>
        <v>'JUMBLEDCOATI'</v>
      </c>
      <c r="E805" s="7" t="str" cm="1">
        <f t="array" aca="1" ref="E805" ca="1">SingleQuote&amp; INDEX(UserNames[UserName],Users[[#This Row],[Id]])&amp;"@"&amp; INDEX(EmailProviders[EmailProvider],RANDBETWEEN(1,$E$3))&amp;SingleQuote</f>
        <v>'jumbledcoati@Yahoo.com'</v>
      </c>
      <c r="F805" s="7" t="str">
        <f ca="1">UPPER(Users[[#This Row],[Email]])</f>
        <v>'JUMBLEDCOATI@YAHOO.COM'</v>
      </c>
      <c r="G805" s="7">
        <f>1</f>
        <v>1</v>
      </c>
      <c r="H805" s="7" t="str">
        <f t="shared" si="104"/>
        <v>'E195E8F8D0E81DB7F8920E1E339C6F90256C4C061C8F955FB6146E62B37D6D7E:01E52983AF1FB713C900A65E5DAE3AC3:50000:SHA256'</v>
      </c>
      <c r="I805" s="7" t="str">
        <f t="shared" si="100"/>
        <v>NewId()</v>
      </c>
      <c r="J805" s="7" t="str">
        <f t="shared" ca="1" si="105"/>
        <v>'479556'</v>
      </c>
      <c r="K805" s="7" t="str">
        <f t="shared" ca="1" si="106"/>
        <v>'09121404542'</v>
      </c>
      <c r="L805" s="7">
        <f>1</f>
        <v>1</v>
      </c>
      <c r="M805" s="8" t="str">
        <f t="shared" si="101"/>
        <v>Null</v>
      </c>
      <c r="N805" s="7">
        <f>0</f>
        <v>0</v>
      </c>
      <c r="O805" s="7" t="str">
        <f ca="1">SingleQuote&amp;
_xlfn.LET(
_xlpm.createDate,
SUBSTITUTE(Users[[#This Row],[CreatedDate]],SingleQuote,""),
TEXT(RANDBETWEEN(_xlpm.createDate,MaxDate),"yyyy-mm-dd")  &amp; " "&amp;  TEXT(TIME(RANDBETWEEN(0,23),RANDBETWEEN(0,59),RANDBETWEEN(0,59)),"hh:mm:ss")
)
&amp; SingleQuote</f>
        <v>'2011-03-30 10:27:41'</v>
      </c>
      <c r="P805" s="7" t="str">
        <f t="shared" si="102"/>
        <v>NewId()</v>
      </c>
      <c r="Q805" s="11" t="str">
        <f t="shared" ca="1" si="107"/>
        <v>'2008-11-10 07:20:25'</v>
      </c>
      <c r="R80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'2009-12-01 19:10:25'</v>
      </c>
      <c r="S805" s="8" t="str">
        <f t="shared" si="103"/>
        <v>Null</v>
      </c>
      <c r="T805" s="7">
        <f>1</f>
        <v>1</v>
      </c>
      <c r="U805" s="7">
        <f>0</f>
        <v>0</v>
      </c>
      <c r="V80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(1,'jumbledcoati','JUMBLEDCOATI','jumbledcoati@Yahoo.com','JUMBLEDCOATI@YAHOO.COM',1,'E195E8F8D0E81DB7F8920E1E339C6F90256C4C061C8F955FB6146E62B37D6D7E:01E52983AF1FB713C900A65E5DAE3AC3:50000:SHA256',NewId(),'479556','09121404542',1,Null,0,'2011-03-30 10:27:41',NewId(),'2008-11-10 07:20:25','2009-12-01 19:10:25',Null,1,0)</v>
      </c>
    </row>
    <row r="806" spans="1:22" x14ac:dyDescent="0.25">
      <c r="A806" s="7">
        <f>ROW()-ROW(Users[[#Headers],[Id]])</f>
        <v>801</v>
      </c>
      <c r="B806" s="7">
        <f>1</f>
        <v>1</v>
      </c>
      <c r="C806" s="7" t="str" cm="1">
        <f t="array" ref="C806">SingleQuote&amp; INDEX(UserNames[UserName],Users[[#This Row],[Id]])&amp;SingleQuote</f>
        <v>'seekfreezing'</v>
      </c>
      <c r="D806" s="7" t="str">
        <f>UPPER(Users[[#This Row],[UserName]])</f>
        <v>'SEEKFREEZING'</v>
      </c>
      <c r="E806" s="7" t="str" cm="1">
        <f t="array" aca="1" ref="E806" ca="1">SingleQuote&amp; INDEX(UserNames[UserName],Users[[#This Row],[Id]])&amp;"@"&amp; INDEX(EmailProviders[EmailProvider],RANDBETWEEN(1,$E$3))&amp;SingleQuote</f>
        <v>'seekfreezing@Yahoo.com'</v>
      </c>
      <c r="F806" s="7" t="str">
        <f ca="1">UPPER(Users[[#This Row],[Email]])</f>
        <v>'SEEKFREEZING@YAHOO.COM'</v>
      </c>
      <c r="G806" s="7">
        <f>1</f>
        <v>1</v>
      </c>
      <c r="H806" s="7" t="str">
        <f t="shared" si="104"/>
        <v>'E195E8F8D0E81DB7F8920E1E339C6F90256C4C061C8F955FB6146E62B37D6D7E:01E52983AF1FB713C900A65E5DAE3AC3:50000:SHA256'</v>
      </c>
      <c r="I806" s="7" t="str">
        <f t="shared" si="100"/>
        <v>NewId()</v>
      </c>
      <c r="J806" s="7" t="str">
        <f t="shared" ca="1" si="105"/>
        <v>'352313'</v>
      </c>
      <c r="K806" s="7" t="str">
        <f t="shared" ca="1" si="106"/>
        <v>'09124238448'</v>
      </c>
      <c r="L806" s="7">
        <f>1</f>
        <v>1</v>
      </c>
      <c r="M806" s="8" t="str">
        <f t="shared" si="101"/>
        <v>Null</v>
      </c>
      <c r="N806" s="7">
        <f>0</f>
        <v>0</v>
      </c>
      <c r="O806" s="7" t="str">
        <f ca="1">SingleQuote&amp;
_xlfn.LET(
_xlpm.createDate,
SUBSTITUTE(Users[[#This Row],[CreatedDate]],SingleQuote,""),
TEXT(RANDBETWEEN(_xlpm.createDate,MaxDate),"yyyy-mm-dd")  &amp; " "&amp;  TEXT(TIME(RANDBETWEEN(0,23),RANDBETWEEN(0,59),RANDBETWEEN(0,59)),"hh:mm:ss")
)
&amp; SingleQuote</f>
        <v>'2010-04-25 00:00:03'</v>
      </c>
      <c r="P806" s="7" t="str">
        <f t="shared" si="102"/>
        <v>NewId()</v>
      </c>
      <c r="Q806" s="11" t="str">
        <f t="shared" ca="1" si="107"/>
        <v>'2008-11-13 16:39:39'</v>
      </c>
      <c r="R80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'2009-01-18 20:52:01'</v>
      </c>
      <c r="S806" s="8" t="str">
        <f t="shared" si="103"/>
        <v>Null</v>
      </c>
      <c r="T806" s="7">
        <f>1</f>
        <v>1</v>
      </c>
      <c r="U806" s="7">
        <f>0</f>
        <v>0</v>
      </c>
      <c r="V80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(1,'seekfreezing','SEEKFREEZING','seekfreezing@Yahoo.com','SEEKFREEZING@YAHOO.COM',1,'E195E8F8D0E81DB7F8920E1E339C6F90256C4C061C8F955FB6146E62B37D6D7E:01E52983AF1FB713C900A65E5DAE3AC3:50000:SHA256',NewId(),'352313','09124238448',1,Null,0,'2010-04-25 00:00:03',NewId(),'2008-11-13 16:39:39','2009-01-18 20:52:01',Null,1,0)</v>
      </c>
    </row>
    <row r="807" spans="1:22" x14ac:dyDescent="0.25">
      <c r="A807" s="7">
        <f>ROW()-ROW(Users[[#Headers],[Id]])</f>
        <v>802</v>
      </c>
      <c r="B807" s="7">
        <f>1</f>
        <v>1</v>
      </c>
      <c r="C807" s="7" t="str" cm="1">
        <f t="array" ref="C807">SingleQuote&amp; INDEX(UserNames[UserName],Users[[#This Row],[Id]])&amp;SingleQuote</f>
        <v>'cookieoperating'</v>
      </c>
      <c r="D807" s="7" t="str">
        <f>UPPER(Users[[#This Row],[UserName]])</f>
        <v>'COOKIEOPERATING'</v>
      </c>
      <c r="E807" s="7" t="str" cm="1">
        <f t="array" aca="1" ref="E807" ca="1">SingleQuote&amp; INDEX(UserNames[UserName],Users[[#This Row],[Id]])&amp;"@"&amp; INDEX(EmailProviders[EmailProvider],RANDBETWEEN(1,$E$3))&amp;SingleQuote</f>
        <v>'cookieoperating@Yahoo.com'</v>
      </c>
      <c r="F807" s="7" t="str">
        <f ca="1">UPPER(Users[[#This Row],[Email]])</f>
        <v>'COOKIEOPERATING@YAHOO.COM'</v>
      </c>
      <c r="G807" s="7">
        <f>1</f>
        <v>1</v>
      </c>
      <c r="H807" s="7" t="str">
        <f t="shared" si="104"/>
        <v>'E195E8F8D0E81DB7F8920E1E339C6F90256C4C061C8F955FB6146E62B37D6D7E:01E52983AF1FB713C900A65E5DAE3AC3:50000:SHA256'</v>
      </c>
      <c r="I807" s="7" t="str">
        <f t="shared" si="100"/>
        <v>NewId()</v>
      </c>
      <c r="J807" s="7" t="str">
        <f t="shared" ca="1" si="105"/>
        <v>'603107'</v>
      </c>
      <c r="K807" s="7" t="str">
        <f t="shared" ca="1" si="106"/>
        <v>'09129842363'</v>
      </c>
      <c r="L807" s="7">
        <f>1</f>
        <v>1</v>
      </c>
      <c r="M807" s="8" t="str">
        <f t="shared" si="101"/>
        <v>Null</v>
      </c>
      <c r="N807" s="7">
        <f>0</f>
        <v>0</v>
      </c>
      <c r="O807" s="7" t="str">
        <f ca="1">SingleQuote&amp;
_xlfn.LET(
_xlpm.createDate,
SUBSTITUTE(Users[[#This Row],[CreatedDate]],SingleQuote,""),
TEXT(RANDBETWEEN(_xlpm.createDate,MaxDate),"yyyy-mm-dd")  &amp; " "&amp;  TEXT(TIME(RANDBETWEEN(0,23),RANDBETWEEN(0,59),RANDBETWEEN(0,59)),"hh:mm:ss")
)
&amp; SingleQuote</f>
        <v>'2021-01-02 15:05:20'</v>
      </c>
      <c r="P807" s="7" t="str">
        <f t="shared" si="102"/>
        <v>NewId()</v>
      </c>
      <c r="Q807" s="11" t="str">
        <f t="shared" ca="1" si="107"/>
        <v>'2008-11-17 00:19:13'</v>
      </c>
      <c r="R80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'2010-06-02 00:42:04'</v>
      </c>
      <c r="S807" s="8" t="str">
        <f t="shared" si="103"/>
        <v>Null</v>
      </c>
      <c r="T807" s="7">
        <f>1</f>
        <v>1</v>
      </c>
      <c r="U807" s="7">
        <f>0</f>
        <v>0</v>
      </c>
      <c r="V80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(1,'cookieoperating','COOKIEOPERATING','cookieoperating@Yahoo.com','COOKIEOPERATING@YAHOO.COM',1,'E195E8F8D0E81DB7F8920E1E339C6F90256C4C061C8F955FB6146E62B37D6D7E:01E52983AF1FB713C900A65E5DAE3AC3:50000:SHA256',NewId(),'603107','09129842363',1,Null,0,'2021-01-02 15:05:20',NewId(),'2008-11-17 00:19:13','2010-06-02 00:42:04',Null,1,0)</v>
      </c>
    </row>
    <row r="808" spans="1:22" x14ac:dyDescent="0.25">
      <c r="A808" s="7">
        <f>ROW()-ROW(Users[[#Headers],[Id]])</f>
        <v>803</v>
      </c>
      <c r="B808" s="7">
        <f>1</f>
        <v>1</v>
      </c>
      <c r="C808" s="7" t="str" cm="1">
        <f t="array" ref="C808">SingleQuote&amp; INDEX(UserNames[UserName],Users[[#This Row],[Id]])&amp;SingleQuote</f>
        <v>'posteriorrowboat'</v>
      </c>
      <c r="D808" s="7" t="str">
        <f>UPPER(Users[[#This Row],[UserName]])</f>
        <v>'POSTERIORROWBOAT'</v>
      </c>
      <c r="E808" s="7" t="str" cm="1">
        <f t="array" aca="1" ref="E808" ca="1">SingleQuote&amp; INDEX(UserNames[UserName],Users[[#This Row],[Id]])&amp;"@"&amp; INDEX(EmailProviders[EmailProvider],RANDBETWEEN(1,$E$3))&amp;SingleQuote</f>
        <v>'posteriorrowboat@Yahoo.com'</v>
      </c>
      <c r="F808" s="7" t="str">
        <f ca="1">UPPER(Users[[#This Row],[Email]])</f>
        <v>'POSTERIORROWBOAT@YAHOO.COM'</v>
      </c>
      <c r="G808" s="7">
        <f>1</f>
        <v>1</v>
      </c>
      <c r="H808" s="7" t="str">
        <f t="shared" si="104"/>
        <v>'E195E8F8D0E81DB7F8920E1E339C6F90256C4C061C8F955FB6146E62B37D6D7E:01E52983AF1FB713C900A65E5DAE3AC3:50000:SHA256'</v>
      </c>
      <c r="I808" s="7" t="str">
        <f t="shared" si="100"/>
        <v>NewId()</v>
      </c>
      <c r="J808" s="7" t="str">
        <f t="shared" ca="1" si="105"/>
        <v>'648834'</v>
      </c>
      <c r="K808" s="7" t="str">
        <f t="shared" ca="1" si="106"/>
        <v>'09123028622'</v>
      </c>
      <c r="L808" s="7">
        <f>1</f>
        <v>1</v>
      </c>
      <c r="M808" s="8" t="str">
        <f t="shared" si="101"/>
        <v>Null</v>
      </c>
      <c r="N808" s="7">
        <f>0</f>
        <v>0</v>
      </c>
      <c r="O808" s="7" t="str">
        <f ca="1">SingleQuote&amp;
_xlfn.LET(
_xlpm.createDate,
SUBSTITUTE(Users[[#This Row],[CreatedDate]],SingleQuote,""),
TEXT(RANDBETWEEN(_xlpm.createDate,MaxDate),"yyyy-mm-dd")  &amp; " "&amp;  TEXT(TIME(RANDBETWEEN(0,23),RANDBETWEEN(0,59),RANDBETWEEN(0,59)),"hh:mm:ss")
)
&amp; SingleQuote</f>
        <v>'2015-09-16 04:20:12'</v>
      </c>
      <c r="P808" s="7" t="str">
        <f t="shared" si="102"/>
        <v>NewId()</v>
      </c>
      <c r="Q808" s="11" t="str">
        <f t="shared" ca="1" si="107"/>
        <v>'2008-11-23 00:54:49'</v>
      </c>
      <c r="R80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'2014-08-13 08:11:25'</v>
      </c>
      <c r="S808" s="8" t="str">
        <f t="shared" si="103"/>
        <v>Null</v>
      </c>
      <c r="T808" s="7">
        <f>1</f>
        <v>1</v>
      </c>
      <c r="U808" s="7">
        <f>0</f>
        <v>0</v>
      </c>
      <c r="V80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(1,'posteriorrowboat','POSTERIORROWBOAT','posteriorrowboat@Yahoo.com','POSTERIORROWBOAT@YAHOO.COM',1,'E195E8F8D0E81DB7F8920E1E339C6F90256C4C061C8F955FB6146E62B37D6D7E:01E52983AF1FB713C900A65E5DAE3AC3:50000:SHA256',NewId(),'648834','09123028622',1,Null,0,'2015-09-16 04:20:12',NewId(),'2008-11-23 00:54:49','2014-08-13 08:11:25',Null,1,0)</v>
      </c>
    </row>
    <row r="809" spans="1:22" x14ac:dyDescent="0.25">
      <c r="A809" s="7">
        <f>ROW()-ROW(Users[[#Headers],[Id]])</f>
        <v>804</v>
      </c>
      <c r="B809" s="7">
        <f>1</f>
        <v>1</v>
      </c>
      <c r="C809" s="7" t="str" cm="1">
        <f t="array" ref="C809">SingleQuote&amp; INDEX(UserNames[UserName],Users[[#This Row],[Id]])&amp;SingleQuote</f>
        <v>'radiateresearch'</v>
      </c>
      <c r="D809" s="7" t="str">
        <f>UPPER(Users[[#This Row],[UserName]])</f>
        <v>'RADIATERESEARCH'</v>
      </c>
      <c r="E809" s="7" t="str" cm="1">
        <f t="array" aca="1" ref="E809" ca="1">SingleQuote&amp; INDEX(UserNames[UserName],Users[[#This Row],[Id]])&amp;"@"&amp; INDEX(EmailProviders[EmailProvider],RANDBETWEEN(1,$E$3))&amp;SingleQuote</f>
        <v>'radiateresearch@Yahoo.com'</v>
      </c>
      <c r="F809" s="7" t="str">
        <f ca="1">UPPER(Users[[#This Row],[Email]])</f>
        <v>'RADIATERESEARCH@YAHOO.COM'</v>
      </c>
      <c r="G809" s="7">
        <f>1</f>
        <v>1</v>
      </c>
      <c r="H809" s="7" t="str">
        <f t="shared" si="104"/>
        <v>'E195E8F8D0E81DB7F8920E1E339C6F90256C4C061C8F955FB6146E62B37D6D7E:01E52983AF1FB713C900A65E5DAE3AC3:50000:SHA256'</v>
      </c>
      <c r="I809" s="7" t="str">
        <f t="shared" si="100"/>
        <v>NewId()</v>
      </c>
      <c r="J809" s="7" t="str">
        <f t="shared" ca="1" si="105"/>
        <v>'144340'</v>
      </c>
      <c r="K809" s="7" t="str">
        <f t="shared" ca="1" si="106"/>
        <v>'09121667171'</v>
      </c>
      <c r="L809" s="7">
        <f>1</f>
        <v>1</v>
      </c>
      <c r="M809" s="8" t="str">
        <f t="shared" si="101"/>
        <v>Null</v>
      </c>
      <c r="N809" s="7">
        <f>0</f>
        <v>0</v>
      </c>
      <c r="O809" s="7" t="str">
        <f ca="1">SingleQuote&amp;
_xlfn.LET(
_xlpm.createDate,
SUBSTITUTE(Users[[#This Row],[CreatedDate]],SingleQuote,""),
TEXT(RANDBETWEEN(_xlpm.createDate,MaxDate),"yyyy-mm-dd")  &amp; " "&amp;  TEXT(TIME(RANDBETWEEN(0,23),RANDBETWEEN(0,59),RANDBETWEEN(0,59)),"hh:mm:ss")
)
&amp; SingleQuote</f>
        <v>'2009-01-23 05:08:20'</v>
      </c>
      <c r="P809" s="7" t="str">
        <f t="shared" si="102"/>
        <v>NewId()</v>
      </c>
      <c r="Q809" s="11" t="str">
        <f t="shared" ca="1" si="107"/>
        <v>'2008-11-29 18:10:05'</v>
      </c>
      <c r="R80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'2009-01-09 03:20:22'</v>
      </c>
      <c r="S809" s="8" t="str">
        <f t="shared" si="103"/>
        <v>Null</v>
      </c>
      <c r="T809" s="7">
        <f>1</f>
        <v>1</v>
      </c>
      <c r="U809" s="7">
        <f>0</f>
        <v>0</v>
      </c>
      <c r="V80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(1,'radiateresearch','RADIATERESEARCH','radiateresearch@Yahoo.com','RADIATERESEARCH@YAHOO.COM',1,'E195E8F8D0E81DB7F8920E1E339C6F90256C4C061C8F955FB6146E62B37D6D7E:01E52983AF1FB713C900A65E5DAE3AC3:50000:SHA256',NewId(),'144340','09121667171',1,Null,0,'2009-01-23 05:08:20',NewId(),'2008-11-29 18:10:05','2009-01-09 03:20:22',Null,1,0)</v>
      </c>
    </row>
    <row r="810" spans="1:22" x14ac:dyDescent="0.25">
      <c r="A810" s="7">
        <f>ROW()-ROW(Users[[#Headers],[Id]])</f>
        <v>805</v>
      </c>
      <c r="B810" s="7">
        <f>1</f>
        <v>1</v>
      </c>
      <c r="C810" s="7" t="str" cm="1">
        <f t="array" ref="C810">SingleQuote&amp; INDEX(UserNames[UserName],Users[[#This Row],[Id]])&amp;SingleQuote</f>
        <v>'bongarse'</v>
      </c>
      <c r="D810" s="7" t="str">
        <f>UPPER(Users[[#This Row],[UserName]])</f>
        <v>'BONGARSE'</v>
      </c>
      <c r="E810" s="7" t="str" cm="1">
        <f t="array" aca="1" ref="E810" ca="1">SingleQuote&amp; INDEX(UserNames[UserName],Users[[#This Row],[Id]])&amp;"@"&amp; INDEX(EmailProviders[EmailProvider],RANDBETWEEN(1,$E$3))&amp;SingleQuote</f>
        <v>'bongarse@Yahoo.com'</v>
      </c>
      <c r="F810" s="7" t="str">
        <f ca="1">UPPER(Users[[#This Row],[Email]])</f>
        <v>'BONGARSE@YAHOO.COM'</v>
      </c>
      <c r="G810" s="7">
        <f>1</f>
        <v>1</v>
      </c>
      <c r="H810" s="7" t="str">
        <f t="shared" si="104"/>
        <v>'E195E8F8D0E81DB7F8920E1E339C6F90256C4C061C8F955FB6146E62B37D6D7E:01E52983AF1FB713C900A65E5DAE3AC3:50000:SHA256'</v>
      </c>
      <c r="I810" s="7" t="str">
        <f t="shared" si="100"/>
        <v>NewId()</v>
      </c>
      <c r="J810" s="7" t="str">
        <f t="shared" ca="1" si="105"/>
        <v>'017048'</v>
      </c>
      <c r="K810" s="7" t="str">
        <f t="shared" ca="1" si="106"/>
        <v>'09121708035'</v>
      </c>
      <c r="L810" s="7">
        <f>1</f>
        <v>1</v>
      </c>
      <c r="M810" s="8" t="str">
        <f t="shared" si="101"/>
        <v>Null</v>
      </c>
      <c r="N810" s="7">
        <f>0</f>
        <v>0</v>
      </c>
      <c r="O810" s="7" t="str">
        <f ca="1">SingleQuote&amp;
_xlfn.LET(
_xlpm.createDate,
SUBSTITUTE(Users[[#This Row],[CreatedDate]],SingleQuote,""),
TEXT(RANDBETWEEN(_xlpm.createDate,MaxDate),"yyyy-mm-dd")  &amp; " "&amp;  TEXT(TIME(RANDBETWEEN(0,23),RANDBETWEEN(0,59),RANDBETWEEN(0,59)),"hh:mm:ss")
)
&amp; SingleQuote</f>
        <v>'2016-07-14 22:03:53'</v>
      </c>
      <c r="P810" s="7" t="str">
        <f t="shared" si="102"/>
        <v>NewId()</v>
      </c>
      <c r="Q810" s="11" t="str">
        <f t="shared" ca="1" si="107"/>
        <v>'2008-12-02 23:14:08'</v>
      </c>
      <c r="R81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'2010-06-30 00:02:29'</v>
      </c>
      <c r="S810" s="8" t="str">
        <f t="shared" si="103"/>
        <v>Null</v>
      </c>
      <c r="T810" s="7">
        <f>1</f>
        <v>1</v>
      </c>
      <c r="U810" s="7">
        <f>0</f>
        <v>0</v>
      </c>
      <c r="V81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(1,'bongarse','BONGARSE','bongarse@Yahoo.com','BONGARSE@YAHOO.COM',1,'E195E8F8D0E81DB7F8920E1E339C6F90256C4C061C8F955FB6146E62B37D6D7E:01E52983AF1FB713C900A65E5DAE3AC3:50000:SHA256',NewId(),'017048','09121708035',1,Null,0,'2016-07-14 22:03:53',NewId(),'2008-12-02 23:14:08','2010-06-30 00:02:29',Null,1,0)</v>
      </c>
    </row>
    <row r="811" spans="1:22" x14ac:dyDescent="0.25">
      <c r="A811" s="7">
        <f>ROW()-ROW(Users[[#Headers],[Id]])</f>
        <v>806</v>
      </c>
      <c r="B811" s="7">
        <f>1</f>
        <v>1</v>
      </c>
      <c r="C811" s="7" t="str" cm="1">
        <f t="array" ref="C811">SingleQuote&amp; INDEX(UserNames[UserName],Users[[#This Row],[Id]])&amp;SingleQuote</f>
        <v>'existencesweeping'</v>
      </c>
      <c r="D811" s="7" t="str">
        <f>UPPER(Users[[#This Row],[UserName]])</f>
        <v>'EXISTENCESWEEPING'</v>
      </c>
      <c r="E811" s="7" t="str" cm="1">
        <f t="array" aca="1" ref="E811" ca="1">SingleQuote&amp; INDEX(UserNames[UserName],Users[[#This Row],[Id]])&amp;"@"&amp; INDEX(EmailProviders[EmailProvider],RANDBETWEEN(1,$E$3))&amp;SingleQuote</f>
        <v>'existencesweeping@Outlook.Com'</v>
      </c>
      <c r="F811" s="7" t="str">
        <f ca="1">UPPER(Users[[#This Row],[Email]])</f>
        <v>'EXISTENCESWEEPING@OUTLOOK.COM'</v>
      </c>
      <c r="G811" s="7">
        <f>1</f>
        <v>1</v>
      </c>
      <c r="H811" s="7" t="str">
        <f t="shared" si="104"/>
        <v>'E195E8F8D0E81DB7F8920E1E339C6F90256C4C061C8F955FB6146E62B37D6D7E:01E52983AF1FB713C900A65E5DAE3AC3:50000:SHA256'</v>
      </c>
      <c r="I811" s="7" t="str">
        <f t="shared" si="100"/>
        <v>NewId()</v>
      </c>
      <c r="J811" s="7" t="str">
        <f t="shared" ca="1" si="105"/>
        <v>'361228'</v>
      </c>
      <c r="K811" s="7" t="str">
        <f t="shared" ca="1" si="106"/>
        <v>'09126615721'</v>
      </c>
      <c r="L811" s="7">
        <f>1</f>
        <v>1</v>
      </c>
      <c r="M811" s="8" t="str">
        <f t="shared" si="101"/>
        <v>Null</v>
      </c>
      <c r="N811" s="7">
        <f>0</f>
        <v>0</v>
      </c>
      <c r="O811" s="7" t="str">
        <f ca="1">SingleQuote&amp;
_xlfn.LET(
_xlpm.createDate,
SUBSTITUTE(Users[[#This Row],[CreatedDate]],SingleQuote,""),
TEXT(RANDBETWEEN(_xlpm.createDate,MaxDate),"yyyy-mm-dd")  &amp; " "&amp;  TEXT(TIME(RANDBETWEEN(0,23),RANDBETWEEN(0,59),RANDBETWEEN(0,59)),"hh:mm:ss")
)
&amp; SingleQuote</f>
        <v>'2009-09-13 05:24:49'</v>
      </c>
      <c r="P811" s="7" t="str">
        <f t="shared" si="102"/>
        <v>NewId()</v>
      </c>
      <c r="Q811" s="11" t="str">
        <f t="shared" ca="1" si="107"/>
        <v>'2008-12-08 22:33:41'</v>
      </c>
      <c r="R81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'2009-03-28 06:49:57'</v>
      </c>
      <c r="S811" s="8" t="str">
        <f t="shared" si="103"/>
        <v>Null</v>
      </c>
      <c r="T811" s="7">
        <f>1</f>
        <v>1</v>
      </c>
      <c r="U811" s="7">
        <f>0</f>
        <v>0</v>
      </c>
      <c r="V81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(1,'existencesweeping','EXISTENCESWEEPING','existencesweeping@Outlook.Com','EXISTENCESWEEPING@OUTLOOK.COM',1,'E195E8F8D0E81DB7F8920E1E339C6F90256C4C061C8F955FB6146E62B37D6D7E:01E52983AF1FB713C900A65E5DAE3AC3:50000:SHA256',NewId(),'361228','09126615721',1,Null,0,'2009-09-13 05:24:49',NewId(),'2008-12-08 22:33:41','2009-03-28 06:49:57',Null,1,0)</v>
      </c>
    </row>
    <row r="812" spans="1:22" x14ac:dyDescent="0.25">
      <c r="A812" s="7">
        <f>ROW()-ROW(Users[[#Headers],[Id]])</f>
        <v>807</v>
      </c>
      <c r="B812" s="7">
        <f>1</f>
        <v>1</v>
      </c>
      <c r="C812" s="7" t="str" cm="1">
        <f t="array" ref="C812">SingleQuote&amp; INDEX(UserNames[UserName],Users[[#This Row],[Id]])&amp;SingleQuote</f>
        <v>'finishedquarrel'</v>
      </c>
      <c r="D812" s="7" t="str">
        <f>UPPER(Users[[#This Row],[UserName]])</f>
        <v>'FINISHEDQUARREL'</v>
      </c>
      <c r="E812" s="7" t="str" cm="1">
        <f t="array" aca="1" ref="E812" ca="1">SingleQuote&amp; INDEX(UserNames[UserName],Users[[#This Row],[Id]])&amp;"@"&amp; INDEX(EmailProviders[EmailProvider],RANDBETWEEN(1,$E$3))&amp;SingleQuote</f>
        <v>'finishedquarrel@Outlook.Com'</v>
      </c>
      <c r="F812" s="7" t="str">
        <f ca="1">UPPER(Users[[#This Row],[Email]])</f>
        <v>'FINISHEDQUARREL@OUTLOOK.COM'</v>
      </c>
      <c r="G812" s="7">
        <f>1</f>
        <v>1</v>
      </c>
      <c r="H812" s="7" t="str">
        <f t="shared" si="104"/>
        <v>'E195E8F8D0E81DB7F8920E1E339C6F90256C4C061C8F955FB6146E62B37D6D7E:01E52983AF1FB713C900A65E5DAE3AC3:50000:SHA256'</v>
      </c>
      <c r="I812" s="7" t="str">
        <f t="shared" si="100"/>
        <v>NewId()</v>
      </c>
      <c r="J812" s="7" t="str">
        <f t="shared" ca="1" si="105"/>
        <v>'467109'</v>
      </c>
      <c r="K812" s="7" t="str">
        <f t="shared" ca="1" si="106"/>
        <v>'09128894058'</v>
      </c>
      <c r="L812" s="7">
        <f>1</f>
        <v>1</v>
      </c>
      <c r="M812" s="8" t="str">
        <f t="shared" si="101"/>
        <v>Null</v>
      </c>
      <c r="N812" s="7">
        <f>0</f>
        <v>0</v>
      </c>
      <c r="O812" s="7" t="str">
        <f ca="1">SingleQuote&amp;
_xlfn.LET(
_xlpm.createDate,
SUBSTITUTE(Users[[#This Row],[CreatedDate]],SingleQuote,""),
TEXT(RANDBETWEEN(_xlpm.createDate,MaxDate),"yyyy-mm-dd")  &amp; " "&amp;  TEXT(TIME(RANDBETWEEN(0,23),RANDBETWEEN(0,59),RANDBETWEEN(0,59)),"hh:mm:ss")
)
&amp; SingleQuote</f>
        <v>'2012-10-27 23:38:24'</v>
      </c>
      <c r="P812" s="7" t="str">
        <f t="shared" si="102"/>
        <v>NewId()</v>
      </c>
      <c r="Q812" s="11" t="str">
        <f t="shared" ca="1" si="107"/>
        <v>'2008-12-13 10:50:07'</v>
      </c>
      <c r="R81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'2009-10-28 17:47:09'</v>
      </c>
      <c r="S812" s="8" t="str">
        <f t="shared" si="103"/>
        <v>Null</v>
      </c>
      <c r="T812" s="7">
        <f>1</f>
        <v>1</v>
      </c>
      <c r="U812" s="7">
        <f>0</f>
        <v>0</v>
      </c>
      <c r="V81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(1,'finishedquarrel','FINISHEDQUARREL','finishedquarrel@Outlook.Com','FINISHEDQUARREL@OUTLOOK.COM',1,'E195E8F8D0E81DB7F8920E1E339C6F90256C4C061C8F955FB6146E62B37D6D7E:01E52983AF1FB713C900A65E5DAE3AC3:50000:SHA256',NewId(),'467109','09128894058',1,Null,0,'2012-10-27 23:38:24',NewId(),'2008-12-13 10:50:07','2009-10-28 17:47:09',Null,1,0)</v>
      </c>
    </row>
    <row r="813" spans="1:22" x14ac:dyDescent="0.25">
      <c r="A813" s="7">
        <f>ROW()-ROW(Users[[#Headers],[Id]])</f>
        <v>808</v>
      </c>
      <c r="B813" s="7">
        <f>1</f>
        <v>1</v>
      </c>
      <c r="C813" s="7" t="str" cm="1">
        <f t="array" ref="C813">SingleQuote&amp; INDEX(UserNames[UserName],Users[[#This Row],[Id]])&amp;SingleQuote</f>
        <v>'buildingway'</v>
      </c>
      <c r="D813" s="7" t="str">
        <f>UPPER(Users[[#This Row],[UserName]])</f>
        <v>'BUILDINGWAY'</v>
      </c>
      <c r="E813" s="7" t="str" cm="1">
        <f t="array" aca="1" ref="E813" ca="1">SingleQuote&amp; INDEX(UserNames[UserName],Users[[#This Row],[Id]])&amp;"@"&amp; INDEX(EmailProviders[EmailProvider],RANDBETWEEN(1,$E$3))&amp;SingleQuote</f>
        <v>'buildingway@Gmail.Com'</v>
      </c>
      <c r="F813" s="7" t="str">
        <f ca="1">UPPER(Users[[#This Row],[Email]])</f>
        <v>'BUILDINGWAY@GMAIL.COM'</v>
      </c>
      <c r="G813" s="7">
        <f>1</f>
        <v>1</v>
      </c>
      <c r="H813" s="7" t="str">
        <f t="shared" si="104"/>
        <v>'E195E8F8D0E81DB7F8920E1E339C6F90256C4C061C8F955FB6146E62B37D6D7E:01E52983AF1FB713C900A65E5DAE3AC3:50000:SHA256'</v>
      </c>
      <c r="I813" s="7" t="str">
        <f t="shared" si="100"/>
        <v>NewId()</v>
      </c>
      <c r="J813" s="7" t="str">
        <f t="shared" ca="1" si="105"/>
        <v>'922475'</v>
      </c>
      <c r="K813" s="7" t="str">
        <f t="shared" ca="1" si="106"/>
        <v>'09125608879'</v>
      </c>
      <c r="L813" s="7">
        <f>1</f>
        <v>1</v>
      </c>
      <c r="M813" s="8" t="str">
        <f t="shared" si="101"/>
        <v>Null</v>
      </c>
      <c r="N813" s="7">
        <f>0</f>
        <v>0</v>
      </c>
      <c r="O813" s="7" t="str">
        <f ca="1">SingleQuote&amp;
_xlfn.LET(
_xlpm.createDate,
SUBSTITUTE(Users[[#This Row],[CreatedDate]],SingleQuote,""),
TEXT(RANDBETWEEN(_xlpm.createDate,MaxDate),"yyyy-mm-dd")  &amp; " "&amp;  TEXT(TIME(RANDBETWEEN(0,23),RANDBETWEEN(0,59),RANDBETWEEN(0,59)),"hh:mm:ss")
)
&amp; SingleQuote</f>
        <v>'2022-12-04 00:37:31'</v>
      </c>
      <c r="P813" s="7" t="str">
        <f t="shared" si="102"/>
        <v>NewId()</v>
      </c>
      <c r="Q813" s="11" t="str">
        <f t="shared" ca="1" si="107"/>
        <v>'2008-12-18 06:51:21'</v>
      </c>
      <c r="R81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'2017-09-16 21:38:57'</v>
      </c>
      <c r="S813" s="8" t="str">
        <f t="shared" si="103"/>
        <v>Null</v>
      </c>
      <c r="T813" s="7">
        <f>1</f>
        <v>1</v>
      </c>
      <c r="U813" s="7">
        <f>0</f>
        <v>0</v>
      </c>
      <c r="V81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(1,'buildingway','BUILDINGWAY','buildingway@Gmail.Com','BUILDINGWAY@GMAIL.COM',1,'E195E8F8D0E81DB7F8920E1E339C6F90256C4C061C8F955FB6146E62B37D6D7E:01E52983AF1FB713C900A65E5DAE3AC3:50000:SHA256',NewId(),'922475','09125608879',1,Null,0,'2022-12-04 00:37:31',NewId(),'2008-12-18 06:51:21','2017-09-16 21:38:57',Null,1,0)</v>
      </c>
    </row>
    <row r="814" spans="1:22" x14ac:dyDescent="0.25">
      <c r="A814" s="7">
        <f>ROW()-ROW(Users[[#Headers],[Id]])</f>
        <v>809</v>
      </c>
      <c r="B814" s="7">
        <f>1</f>
        <v>1</v>
      </c>
      <c r="C814" s="7" t="str" cm="1">
        <f t="array" ref="C814">SingleQuote&amp; INDEX(UserNames[UserName],Users[[#This Row],[Id]])&amp;SingleQuote</f>
        <v>'lepebury'</v>
      </c>
      <c r="D814" s="7" t="str">
        <f>UPPER(Users[[#This Row],[UserName]])</f>
        <v>'LEPEBURY'</v>
      </c>
      <c r="E814" s="7" t="str" cm="1">
        <f t="array" aca="1" ref="E814" ca="1">SingleQuote&amp; INDEX(UserNames[UserName],Users[[#This Row],[Id]])&amp;"@"&amp; INDEX(EmailProviders[EmailProvider],RANDBETWEEN(1,$E$3))&amp;SingleQuote</f>
        <v>'lepebury@Yahoo.com'</v>
      </c>
      <c r="F814" s="7" t="str">
        <f ca="1">UPPER(Users[[#This Row],[Email]])</f>
        <v>'LEPEBURY@YAHOO.COM'</v>
      </c>
      <c r="G814" s="7">
        <f>1</f>
        <v>1</v>
      </c>
      <c r="H814" s="7" t="str">
        <f t="shared" si="104"/>
        <v>'E195E8F8D0E81DB7F8920E1E339C6F90256C4C061C8F955FB6146E62B37D6D7E:01E52983AF1FB713C900A65E5DAE3AC3:50000:SHA256'</v>
      </c>
      <c r="I814" s="7" t="str">
        <f t="shared" si="100"/>
        <v>NewId()</v>
      </c>
      <c r="J814" s="7" t="str">
        <f t="shared" ca="1" si="105"/>
        <v>'330303'</v>
      </c>
      <c r="K814" s="7" t="str">
        <f t="shared" ca="1" si="106"/>
        <v>'09124547727'</v>
      </c>
      <c r="L814" s="7">
        <f>1</f>
        <v>1</v>
      </c>
      <c r="M814" s="8" t="str">
        <f t="shared" si="101"/>
        <v>Null</v>
      </c>
      <c r="N814" s="7">
        <f>0</f>
        <v>0</v>
      </c>
      <c r="O814" s="7" t="str">
        <f ca="1">SingleQuote&amp;
_xlfn.LET(
_xlpm.createDate,
SUBSTITUTE(Users[[#This Row],[CreatedDate]],SingleQuote,""),
TEXT(RANDBETWEEN(_xlpm.createDate,MaxDate),"yyyy-mm-dd")  &amp; " "&amp;  TEXT(TIME(RANDBETWEEN(0,23),RANDBETWEEN(0,59),RANDBETWEEN(0,59)),"hh:mm:ss")
)
&amp; SingleQuote</f>
        <v>'2022-02-18 02:32:28'</v>
      </c>
      <c r="P814" s="7" t="str">
        <f t="shared" si="102"/>
        <v>NewId()</v>
      </c>
      <c r="Q814" s="11" t="str">
        <f t="shared" ca="1" si="107"/>
        <v>'2008-12-22 18:42:07'</v>
      </c>
      <c r="R81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'2013-09-12 23:21:54'</v>
      </c>
      <c r="S814" s="8" t="str">
        <f t="shared" si="103"/>
        <v>Null</v>
      </c>
      <c r="T814" s="7">
        <f>1</f>
        <v>1</v>
      </c>
      <c r="U814" s="7">
        <f>0</f>
        <v>0</v>
      </c>
      <c r="V81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(1,'lepebury','LEPEBURY','lepebury@Yahoo.com','LEPEBURY@YAHOO.COM',1,'E195E8F8D0E81DB7F8920E1E339C6F90256C4C061C8F955FB6146E62B37D6D7E:01E52983AF1FB713C900A65E5DAE3AC3:50000:SHA256',NewId(),'330303','09124547727',1,Null,0,'2022-02-18 02:32:28',NewId(),'2008-12-22 18:42:07','2013-09-12 23:21:54',Null,1,0)</v>
      </c>
    </row>
    <row r="815" spans="1:22" x14ac:dyDescent="0.25">
      <c r="A815" s="7">
        <f>ROW()-ROW(Users[[#Headers],[Id]])</f>
        <v>810</v>
      </c>
      <c r="B815" s="7">
        <f>1</f>
        <v>1</v>
      </c>
      <c r="C815" s="7" t="str" cm="1">
        <f t="array" ref="C815">SingleQuote&amp; INDEX(UserNames[UserName],Users[[#This Row],[Id]])&amp;SingleQuote</f>
        <v>'merelydelightful'</v>
      </c>
      <c r="D815" s="7" t="str">
        <f>UPPER(Users[[#This Row],[UserName]])</f>
        <v>'MERELYDELIGHTFUL'</v>
      </c>
      <c r="E815" s="7" t="str" cm="1">
        <f t="array" aca="1" ref="E815" ca="1">SingleQuote&amp; INDEX(UserNames[UserName],Users[[#This Row],[Id]])&amp;"@"&amp; INDEX(EmailProviders[EmailProvider],RANDBETWEEN(1,$E$3))&amp;SingleQuote</f>
        <v>'merelydelightful@Gmail.Com'</v>
      </c>
      <c r="F815" s="7" t="str">
        <f ca="1">UPPER(Users[[#This Row],[Email]])</f>
        <v>'MERELYDELIGHTFUL@GMAIL.COM'</v>
      </c>
      <c r="G815" s="7">
        <f>1</f>
        <v>1</v>
      </c>
      <c r="H815" s="7" t="str">
        <f t="shared" si="104"/>
        <v>'E195E8F8D0E81DB7F8920E1E339C6F90256C4C061C8F955FB6146E62B37D6D7E:01E52983AF1FB713C900A65E5DAE3AC3:50000:SHA256'</v>
      </c>
      <c r="I815" s="7" t="str">
        <f t="shared" si="100"/>
        <v>NewId()</v>
      </c>
      <c r="J815" s="7" t="str">
        <f t="shared" ca="1" si="105"/>
        <v>'671507'</v>
      </c>
      <c r="K815" s="7" t="str">
        <f t="shared" ca="1" si="106"/>
        <v>'09123824494'</v>
      </c>
      <c r="L815" s="7">
        <f>1</f>
        <v>1</v>
      </c>
      <c r="M815" s="8" t="str">
        <f t="shared" si="101"/>
        <v>Null</v>
      </c>
      <c r="N815" s="7">
        <f>0</f>
        <v>0</v>
      </c>
      <c r="O815" s="7" t="str">
        <f ca="1">SingleQuote&amp;
_xlfn.LET(
_xlpm.createDate,
SUBSTITUTE(Users[[#This Row],[CreatedDate]],SingleQuote,""),
TEXT(RANDBETWEEN(_xlpm.createDate,MaxDate),"yyyy-mm-dd")  &amp; " "&amp;  TEXT(TIME(RANDBETWEEN(0,23),RANDBETWEEN(0,59),RANDBETWEEN(0,59)),"hh:mm:ss")
)
&amp; SingleQuote</f>
        <v>'2012-07-26 07:06:20'</v>
      </c>
      <c r="P815" s="7" t="str">
        <f t="shared" si="102"/>
        <v>NewId()</v>
      </c>
      <c r="Q815" s="11" t="str">
        <f t="shared" ca="1" si="107"/>
        <v>'2008-12-25 18:11:57'</v>
      </c>
      <c r="R81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'2010-07-14 15:50:36'</v>
      </c>
      <c r="S815" s="8" t="str">
        <f t="shared" si="103"/>
        <v>Null</v>
      </c>
      <c r="T815" s="7">
        <f>1</f>
        <v>1</v>
      </c>
      <c r="U815" s="7">
        <f>0</f>
        <v>0</v>
      </c>
      <c r="V81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(1,'merelydelightful','MERELYDELIGHTFUL','merelydelightful@Gmail.Com','MERELYDELIGHTFUL@GMAIL.COM',1,'E195E8F8D0E81DB7F8920E1E339C6F90256C4C061C8F955FB6146E62B37D6D7E:01E52983AF1FB713C900A65E5DAE3AC3:50000:SHA256',NewId(),'671507','09123824494',1,Null,0,'2012-07-26 07:06:20',NewId(),'2008-12-25 18:11:57','2010-07-14 15:50:36',Null,1,0)</v>
      </c>
    </row>
    <row r="816" spans="1:22" x14ac:dyDescent="0.25">
      <c r="A816" s="7">
        <f>ROW()-ROW(Users[[#Headers],[Id]])</f>
        <v>811</v>
      </c>
      <c r="B816" s="7">
        <f>1</f>
        <v>1</v>
      </c>
      <c r="C816" s="7" t="str" cm="1">
        <f t="array" ref="C816">SingleQuote&amp; INDEX(UserNames[UserName],Users[[#This Row],[Id]])&amp;SingleQuote</f>
        <v>'humpstruggle'</v>
      </c>
      <c r="D816" s="7" t="str">
        <f>UPPER(Users[[#This Row],[UserName]])</f>
        <v>'HUMPSTRUGGLE'</v>
      </c>
      <c r="E816" s="7" t="str" cm="1">
        <f t="array" aca="1" ref="E816" ca="1">SingleQuote&amp; INDEX(UserNames[UserName],Users[[#This Row],[Id]])&amp;"@"&amp; INDEX(EmailProviders[EmailProvider],RANDBETWEEN(1,$E$3))&amp;SingleQuote</f>
        <v>'humpstruggle@Yahoo.com'</v>
      </c>
      <c r="F816" s="7" t="str">
        <f ca="1">UPPER(Users[[#This Row],[Email]])</f>
        <v>'HUMPSTRUGGLE@YAHOO.COM'</v>
      </c>
      <c r="G816" s="7">
        <f>1</f>
        <v>1</v>
      </c>
      <c r="H816" s="7" t="str">
        <f t="shared" si="104"/>
        <v>'E195E8F8D0E81DB7F8920E1E339C6F90256C4C061C8F955FB6146E62B37D6D7E:01E52983AF1FB713C900A65E5DAE3AC3:50000:SHA256'</v>
      </c>
      <c r="I816" s="7" t="str">
        <f t="shared" si="100"/>
        <v>NewId()</v>
      </c>
      <c r="J816" s="7" t="str">
        <f t="shared" ca="1" si="105"/>
        <v>'413560'</v>
      </c>
      <c r="K816" s="7" t="str">
        <f t="shared" ca="1" si="106"/>
        <v>'09124460491'</v>
      </c>
      <c r="L816" s="7">
        <f>1</f>
        <v>1</v>
      </c>
      <c r="M816" s="8" t="str">
        <f t="shared" si="101"/>
        <v>Null</v>
      </c>
      <c r="N816" s="7">
        <f>0</f>
        <v>0</v>
      </c>
      <c r="O816" s="7" t="str">
        <f ca="1">SingleQuote&amp;
_xlfn.LET(
_xlpm.createDate,
SUBSTITUTE(Users[[#This Row],[CreatedDate]],SingleQuote,""),
TEXT(RANDBETWEEN(_xlpm.createDate,MaxDate),"yyyy-mm-dd")  &amp; " "&amp;  TEXT(TIME(RANDBETWEEN(0,23),RANDBETWEEN(0,59),RANDBETWEEN(0,59)),"hh:mm:ss")
)
&amp; SingleQuote</f>
        <v>'2018-11-07 16:07:40'</v>
      </c>
      <c r="P816" s="7" t="str">
        <f t="shared" si="102"/>
        <v>NewId()</v>
      </c>
      <c r="Q816" s="11" t="str">
        <f t="shared" ca="1" si="107"/>
        <v>'2008-12-29 17:03:00'</v>
      </c>
      <c r="R81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'2010-07-05 12:43:13'</v>
      </c>
      <c r="S816" s="8" t="str">
        <f t="shared" si="103"/>
        <v>Null</v>
      </c>
      <c r="T816" s="7">
        <f>1</f>
        <v>1</v>
      </c>
      <c r="U816" s="7">
        <f>0</f>
        <v>0</v>
      </c>
      <c r="V81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(1,'humpstruggle','HUMPSTRUGGLE','humpstruggle@Yahoo.com','HUMPSTRUGGLE@YAHOO.COM',1,'E195E8F8D0E81DB7F8920E1E339C6F90256C4C061C8F955FB6146E62B37D6D7E:01E52983AF1FB713C900A65E5DAE3AC3:50000:SHA256',NewId(),'413560','09124460491',1,Null,0,'2018-11-07 16:07:40',NewId(),'2008-12-29 17:03:00','2010-07-05 12:43:13',Null,1,0)</v>
      </c>
    </row>
    <row r="817" spans="1:22" x14ac:dyDescent="0.25">
      <c r="A817" s="7">
        <f>ROW()-ROW(Users[[#Headers],[Id]])</f>
        <v>812</v>
      </c>
      <c r="B817" s="7">
        <f>1</f>
        <v>1</v>
      </c>
      <c r="C817" s="7" t="str" cm="1">
        <f t="array" ref="C817">SingleQuote&amp; INDEX(UserNames[UserName],Users[[#This Row],[Id]])&amp;SingleQuote</f>
        <v>'curriculumfray'</v>
      </c>
      <c r="D817" s="7" t="str">
        <f>UPPER(Users[[#This Row],[UserName]])</f>
        <v>'CURRICULUMFRAY'</v>
      </c>
      <c r="E817" s="7" t="str" cm="1">
        <f t="array" aca="1" ref="E817" ca="1">SingleQuote&amp; INDEX(UserNames[UserName],Users[[#This Row],[Id]])&amp;"@"&amp; INDEX(EmailProviders[EmailProvider],RANDBETWEEN(1,$E$3))&amp;SingleQuote</f>
        <v>'curriculumfray@Outlook.Com'</v>
      </c>
      <c r="F817" s="7" t="str">
        <f ca="1">UPPER(Users[[#This Row],[Email]])</f>
        <v>'CURRICULUMFRAY@OUTLOOK.COM'</v>
      </c>
      <c r="G817" s="7">
        <f>1</f>
        <v>1</v>
      </c>
      <c r="H817" s="7" t="str">
        <f t="shared" si="104"/>
        <v>'E195E8F8D0E81DB7F8920E1E339C6F90256C4C061C8F955FB6146E62B37D6D7E:01E52983AF1FB713C900A65E5DAE3AC3:50000:SHA256'</v>
      </c>
      <c r="I817" s="7" t="str">
        <f t="shared" si="100"/>
        <v>NewId()</v>
      </c>
      <c r="J817" s="7" t="str">
        <f t="shared" ca="1" si="105"/>
        <v>'937454'</v>
      </c>
      <c r="K817" s="7" t="str">
        <f t="shared" ca="1" si="106"/>
        <v>'09129782278'</v>
      </c>
      <c r="L817" s="7">
        <f>1</f>
        <v>1</v>
      </c>
      <c r="M817" s="8" t="str">
        <f t="shared" si="101"/>
        <v>Null</v>
      </c>
      <c r="N817" s="7">
        <f>0</f>
        <v>0</v>
      </c>
      <c r="O817" s="7" t="str">
        <f ca="1">SingleQuote&amp;
_xlfn.LET(
_xlpm.createDate,
SUBSTITUTE(Users[[#This Row],[CreatedDate]],SingleQuote,""),
TEXT(RANDBETWEEN(_xlpm.createDate,MaxDate),"yyyy-mm-dd")  &amp; " "&amp;  TEXT(TIME(RANDBETWEEN(0,23),RANDBETWEEN(0,59),RANDBETWEEN(0,59)),"hh:mm:ss")
)
&amp; SingleQuote</f>
        <v>'2022-12-03 11:43:54'</v>
      </c>
      <c r="P817" s="7" t="str">
        <f t="shared" si="102"/>
        <v>NewId()</v>
      </c>
      <c r="Q817" s="11" t="str">
        <f t="shared" ca="1" si="107"/>
        <v>'2009-01-04 21:42:14'</v>
      </c>
      <c r="R81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'2017-05-04 04:34:49'</v>
      </c>
      <c r="S817" s="8" t="str">
        <f t="shared" si="103"/>
        <v>Null</v>
      </c>
      <c r="T817" s="7">
        <f>1</f>
        <v>1</v>
      </c>
      <c r="U817" s="7">
        <f>0</f>
        <v>0</v>
      </c>
      <c r="V81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(1,'curriculumfray','CURRICULUMFRAY','curriculumfray@Outlook.Com','CURRICULUMFRAY@OUTLOOK.COM',1,'E195E8F8D0E81DB7F8920E1E339C6F90256C4C061C8F955FB6146E62B37D6D7E:01E52983AF1FB713C900A65E5DAE3AC3:50000:SHA256',NewId(),'937454','09129782278',1,Null,0,'2022-12-03 11:43:54',NewId(),'2009-01-04 21:42:14','2017-05-04 04:34:49',Null,1,0)</v>
      </c>
    </row>
    <row r="818" spans="1:22" x14ac:dyDescent="0.25">
      <c r="A818" s="7">
        <f>ROW()-ROW(Users[[#Headers],[Id]])</f>
        <v>813</v>
      </c>
      <c r="B818" s="7">
        <f>1</f>
        <v>1</v>
      </c>
      <c r="C818" s="7" t="str" cm="1">
        <f t="array" ref="C818">SingleQuote&amp; INDEX(UserNames[UserName],Users[[#This Row],[Id]])&amp;SingleQuote</f>
        <v>'huggingedit'</v>
      </c>
      <c r="D818" s="7" t="str">
        <f>UPPER(Users[[#This Row],[UserName]])</f>
        <v>'HUGGINGEDIT'</v>
      </c>
      <c r="E818" s="7" t="str" cm="1">
        <f t="array" aca="1" ref="E818" ca="1">SingleQuote&amp; INDEX(UserNames[UserName],Users[[#This Row],[Id]])&amp;"@"&amp; INDEX(EmailProviders[EmailProvider],RANDBETWEEN(1,$E$3))&amp;SingleQuote</f>
        <v>'huggingedit@Gmail.Com'</v>
      </c>
      <c r="F818" s="7" t="str">
        <f ca="1">UPPER(Users[[#This Row],[Email]])</f>
        <v>'HUGGINGEDIT@GMAIL.COM'</v>
      </c>
      <c r="G818" s="7">
        <f>1</f>
        <v>1</v>
      </c>
      <c r="H818" s="7" t="str">
        <f t="shared" si="104"/>
        <v>'E195E8F8D0E81DB7F8920E1E339C6F90256C4C061C8F955FB6146E62B37D6D7E:01E52983AF1FB713C900A65E5DAE3AC3:50000:SHA256'</v>
      </c>
      <c r="I818" s="7" t="str">
        <f t="shared" si="100"/>
        <v>NewId()</v>
      </c>
      <c r="J818" s="7" t="str">
        <f t="shared" ca="1" si="105"/>
        <v>'473059'</v>
      </c>
      <c r="K818" s="7" t="str">
        <f t="shared" ca="1" si="106"/>
        <v>'09124157681'</v>
      </c>
      <c r="L818" s="7">
        <f>1</f>
        <v>1</v>
      </c>
      <c r="M818" s="8" t="str">
        <f t="shared" si="101"/>
        <v>Null</v>
      </c>
      <c r="N818" s="7">
        <f>0</f>
        <v>0</v>
      </c>
      <c r="O818" s="7" t="str">
        <f ca="1">SingleQuote&amp;
_xlfn.LET(
_xlpm.createDate,
SUBSTITUTE(Users[[#This Row],[CreatedDate]],SingleQuote,""),
TEXT(RANDBETWEEN(_xlpm.createDate,MaxDate),"yyyy-mm-dd")  &amp; " "&amp;  TEXT(TIME(RANDBETWEEN(0,23),RANDBETWEEN(0,59),RANDBETWEEN(0,59)),"hh:mm:ss")
)
&amp; SingleQuote</f>
        <v>'2010-12-05 03:08:51'</v>
      </c>
      <c r="P818" s="7" t="str">
        <f t="shared" si="102"/>
        <v>NewId()</v>
      </c>
      <c r="Q818" s="11" t="str">
        <f t="shared" ca="1" si="107"/>
        <v>'2009-01-10 02:49:39'</v>
      </c>
      <c r="R81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'2009-03-23 20:29:41'</v>
      </c>
      <c r="S818" s="8" t="str">
        <f t="shared" si="103"/>
        <v>Null</v>
      </c>
      <c r="T818" s="7">
        <f>1</f>
        <v>1</v>
      </c>
      <c r="U818" s="7">
        <f>0</f>
        <v>0</v>
      </c>
      <c r="V81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(1,'huggingedit','HUGGINGEDIT','huggingedit@Gmail.Com','HUGGINGEDIT@GMAIL.COM',1,'E195E8F8D0E81DB7F8920E1E339C6F90256C4C061C8F955FB6146E62B37D6D7E:01E52983AF1FB713C900A65E5DAE3AC3:50000:SHA256',NewId(),'473059','09124157681',1,Null,0,'2010-12-05 03:08:51',NewId(),'2009-01-10 02:49:39','2009-03-23 20:29:41',Null,1,0)</v>
      </c>
    </row>
    <row r="819" spans="1:22" x14ac:dyDescent="0.25">
      <c r="A819" s="7">
        <f>ROW()-ROW(Users[[#Headers],[Id]])</f>
        <v>814</v>
      </c>
      <c r="B819" s="7">
        <f>1</f>
        <v>1</v>
      </c>
      <c r="C819" s="7" t="str" cm="1">
        <f t="array" ref="C819">SingleQuote&amp; INDEX(UserNames[UserName],Users[[#This Row],[Id]])&amp;SingleQuote</f>
        <v>'stridentchief'</v>
      </c>
      <c r="D819" s="7" t="str">
        <f>UPPER(Users[[#This Row],[UserName]])</f>
        <v>'STRIDENTCHIEF'</v>
      </c>
      <c r="E819" s="7" t="str" cm="1">
        <f t="array" aca="1" ref="E819" ca="1">SingleQuote&amp; INDEX(UserNames[UserName],Users[[#This Row],[Id]])&amp;"@"&amp; INDEX(EmailProviders[EmailProvider],RANDBETWEEN(1,$E$3))&amp;SingleQuote</f>
        <v>'stridentchief@Outlook.Com'</v>
      </c>
      <c r="F819" s="7" t="str">
        <f ca="1">UPPER(Users[[#This Row],[Email]])</f>
        <v>'STRIDENTCHIEF@OUTLOOK.COM'</v>
      </c>
      <c r="G819" s="7">
        <f>1</f>
        <v>1</v>
      </c>
      <c r="H819" s="7" t="str">
        <f t="shared" si="104"/>
        <v>'E195E8F8D0E81DB7F8920E1E339C6F90256C4C061C8F955FB6146E62B37D6D7E:01E52983AF1FB713C900A65E5DAE3AC3:50000:SHA256'</v>
      </c>
      <c r="I819" s="7" t="str">
        <f t="shared" si="100"/>
        <v>NewId()</v>
      </c>
      <c r="J819" s="7" t="str">
        <f t="shared" ca="1" si="105"/>
        <v>'745545'</v>
      </c>
      <c r="K819" s="7" t="str">
        <f t="shared" ca="1" si="106"/>
        <v>'09128797750'</v>
      </c>
      <c r="L819" s="7">
        <f>1</f>
        <v>1</v>
      </c>
      <c r="M819" s="8" t="str">
        <f t="shared" si="101"/>
        <v>Null</v>
      </c>
      <c r="N819" s="7">
        <f>0</f>
        <v>0</v>
      </c>
      <c r="O819" s="7" t="str">
        <f ca="1">SingleQuote&amp;
_xlfn.LET(
_xlpm.createDate,
SUBSTITUTE(Users[[#This Row],[CreatedDate]],SingleQuote,""),
TEXT(RANDBETWEEN(_xlpm.createDate,MaxDate),"yyyy-mm-dd")  &amp; " "&amp;  TEXT(TIME(RANDBETWEEN(0,23),RANDBETWEEN(0,59),RANDBETWEEN(0,59)),"hh:mm:ss")
)
&amp; SingleQuote</f>
        <v>'2018-03-01 22:38:20'</v>
      </c>
      <c r="P819" s="7" t="str">
        <f t="shared" si="102"/>
        <v>NewId()</v>
      </c>
      <c r="Q819" s="11" t="str">
        <f t="shared" ca="1" si="107"/>
        <v>'2009-01-12 22:59:51'</v>
      </c>
      <c r="R81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'2014-02-28 06:39:34'</v>
      </c>
      <c r="S819" s="8" t="str">
        <f t="shared" si="103"/>
        <v>Null</v>
      </c>
      <c r="T819" s="7">
        <f>1</f>
        <v>1</v>
      </c>
      <c r="U819" s="7">
        <f>0</f>
        <v>0</v>
      </c>
      <c r="V81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(1,'stridentchief','STRIDENTCHIEF','stridentchief@Outlook.Com','STRIDENTCHIEF@OUTLOOK.COM',1,'E195E8F8D0E81DB7F8920E1E339C6F90256C4C061C8F955FB6146E62B37D6D7E:01E52983AF1FB713C900A65E5DAE3AC3:50000:SHA256',NewId(),'745545','09128797750',1,Null,0,'2018-03-01 22:38:20',NewId(),'2009-01-12 22:59:51','2014-02-28 06:39:34',Null,1,0)</v>
      </c>
    </row>
    <row r="820" spans="1:22" x14ac:dyDescent="0.25">
      <c r="A820" s="7">
        <f>ROW()-ROW(Users[[#Headers],[Id]])</f>
        <v>815</v>
      </c>
      <c r="B820" s="7">
        <f>1</f>
        <v>1</v>
      </c>
      <c r="C820" s="7" t="str" cm="1">
        <f t="array" ref="C820">SingleQuote&amp; INDEX(UserNames[UserName],Users[[#This Row],[Id]])&amp;SingleQuote</f>
        <v>'anymoreshyster'</v>
      </c>
      <c r="D820" s="7" t="str">
        <f>UPPER(Users[[#This Row],[UserName]])</f>
        <v>'ANYMORESHYSTER'</v>
      </c>
      <c r="E820" s="7" t="str" cm="1">
        <f t="array" aca="1" ref="E820" ca="1">SingleQuote&amp; INDEX(UserNames[UserName],Users[[#This Row],[Id]])&amp;"@"&amp; INDEX(EmailProviders[EmailProvider],RANDBETWEEN(1,$E$3))&amp;SingleQuote</f>
        <v>'anymoreshyster@Yahoo.com'</v>
      </c>
      <c r="F820" s="7" t="str">
        <f ca="1">UPPER(Users[[#This Row],[Email]])</f>
        <v>'ANYMORESHYSTER@YAHOO.COM'</v>
      </c>
      <c r="G820" s="7">
        <f>1</f>
        <v>1</v>
      </c>
      <c r="H820" s="7" t="str">
        <f t="shared" si="104"/>
        <v>'E195E8F8D0E81DB7F8920E1E339C6F90256C4C061C8F955FB6146E62B37D6D7E:01E52983AF1FB713C900A65E5DAE3AC3:50000:SHA256'</v>
      </c>
      <c r="I820" s="7" t="str">
        <f t="shared" si="100"/>
        <v>NewId()</v>
      </c>
      <c r="J820" s="7" t="str">
        <f t="shared" ca="1" si="105"/>
        <v>'280008'</v>
      </c>
      <c r="K820" s="7" t="str">
        <f t="shared" ca="1" si="106"/>
        <v>'09125503047'</v>
      </c>
      <c r="L820" s="7">
        <f>1</f>
        <v>1</v>
      </c>
      <c r="M820" s="8" t="str">
        <f t="shared" si="101"/>
        <v>Null</v>
      </c>
      <c r="N820" s="7">
        <f>0</f>
        <v>0</v>
      </c>
      <c r="O820" s="7" t="str">
        <f ca="1">SingleQuote&amp;
_xlfn.LET(
_xlpm.createDate,
SUBSTITUTE(Users[[#This Row],[CreatedDate]],SingleQuote,""),
TEXT(RANDBETWEEN(_xlpm.createDate,MaxDate),"yyyy-mm-dd")  &amp; " "&amp;  TEXT(TIME(RANDBETWEEN(0,23),RANDBETWEEN(0,59),RANDBETWEEN(0,59)),"hh:mm:ss")
)
&amp; SingleQuote</f>
        <v>'2016-05-23 00:20:21'</v>
      </c>
      <c r="P820" s="7" t="str">
        <f t="shared" si="102"/>
        <v>NewId()</v>
      </c>
      <c r="Q820" s="11" t="str">
        <f t="shared" ca="1" si="107"/>
        <v>'2009-01-18 22:29:43'</v>
      </c>
      <c r="R82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'2013-02-06 09:07:33'</v>
      </c>
      <c r="S820" s="8" t="str">
        <f t="shared" si="103"/>
        <v>Null</v>
      </c>
      <c r="T820" s="7">
        <f>1</f>
        <v>1</v>
      </c>
      <c r="U820" s="7">
        <f>0</f>
        <v>0</v>
      </c>
      <c r="V82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(1,'anymoreshyster','ANYMORESHYSTER','anymoreshyster@Yahoo.com','ANYMORESHYSTER@YAHOO.COM',1,'E195E8F8D0E81DB7F8920E1E339C6F90256C4C061C8F955FB6146E62B37D6D7E:01E52983AF1FB713C900A65E5DAE3AC3:50000:SHA256',NewId(),'280008','09125503047',1,Null,0,'2016-05-23 00:20:21',NewId(),'2009-01-18 22:29:43','2013-02-06 09:07:33',Null,1,0)</v>
      </c>
    </row>
    <row r="821" spans="1:22" x14ac:dyDescent="0.25">
      <c r="A821" s="7">
        <f>ROW()-ROW(Users[[#Headers],[Id]])</f>
        <v>816</v>
      </c>
      <c r="B821" s="7">
        <f>1</f>
        <v>1</v>
      </c>
      <c r="C821" s="7" t="str" cm="1">
        <f t="array" ref="C821">SingleQuote&amp; INDEX(UserNames[UserName],Users[[#This Row],[Id]])&amp;SingleQuote</f>
        <v>'worrieddelighted'</v>
      </c>
      <c r="D821" s="7" t="str">
        <f>UPPER(Users[[#This Row],[UserName]])</f>
        <v>'WORRIEDDELIGHTED'</v>
      </c>
      <c r="E821" s="7" t="str" cm="1">
        <f t="array" aca="1" ref="E821" ca="1">SingleQuote&amp; INDEX(UserNames[UserName],Users[[#This Row],[Id]])&amp;"@"&amp; INDEX(EmailProviders[EmailProvider],RANDBETWEEN(1,$E$3))&amp;SingleQuote</f>
        <v>'worrieddelighted@Outlook.Com'</v>
      </c>
      <c r="F821" s="7" t="str">
        <f ca="1">UPPER(Users[[#This Row],[Email]])</f>
        <v>'WORRIEDDELIGHTED@OUTLOOK.COM'</v>
      </c>
      <c r="G821" s="7">
        <f>1</f>
        <v>1</v>
      </c>
      <c r="H821" s="7" t="str">
        <f t="shared" si="104"/>
        <v>'E195E8F8D0E81DB7F8920E1E339C6F90256C4C061C8F955FB6146E62B37D6D7E:01E52983AF1FB713C900A65E5DAE3AC3:50000:SHA256'</v>
      </c>
      <c r="I821" s="7" t="str">
        <f t="shared" si="100"/>
        <v>NewId()</v>
      </c>
      <c r="J821" s="7" t="str">
        <f t="shared" ca="1" si="105"/>
        <v>'772206'</v>
      </c>
      <c r="K821" s="7" t="str">
        <f t="shared" ca="1" si="106"/>
        <v>'09125723338'</v>
      </c>
      <c r="L821" s="7">
        <f>1</f>
        <v>1</v>
      </c>
      <c r="M821" s="8" t="str">
        <f t="shared" si="101"/>
        <v>Null</v>
      </c>
      <c r="N821" s="7">
        <f>0</f>
        <v>0</v>
      </c>
      <c r="O821" s="7" t="str">
        <f ca="1">SingleQuote&amp;
_xlfn.LET(
_xlpm.createDate,
SUBSTITUTE(Users[[#This Row],[CreatedDate]],SingleQuote,""),
TEXT(RANDBETWEEN(_xlpm.createDate,MaxDate),"yyyy-mm-dd")  &amp; " "&amp;  TEXT(TIME(RANDBETWEEN(0,23),RANDBETWEEN(0,59),RANDBETWEEN(0,59)),"hh:mm:ss")
)
&amp; SingleQuote</f>
        <v>'2009-01-28 20:16:29'</v>
      </c>
      <c r="P821" s="7" t="str">
        <f t="shared" si="102"/>
        <v>NewId()</v>
      </c>
      <c r="Q821" s="11" t="str">
        <f t="shared" ca="1" si="107"/>
        <v>'2009-01-20 21:08:06'</v>
      </c>
      <c r="R82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'2009-01-25 00:51:36'</v>
      </c>
      <c r="S821" s="8" t="str">
        <f t="shared" si="103"/>
        <v>Null</v>
      </c>
      <c r="T821" s="7">
        <f>1</f>
        <v>1</v>
      </c>
      <c r="U821" s="7">
        <f>0</f>
        <v>0</v>
      </c>
      <c r="V82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(1,'worrieddelighted','WORRIEDDELIGHTED','worrieddelighted@Outlook.Com','WORRIEDDELIGHTED@OUTLOOK.COM',1,'E195E8F8D0E81DB7F8920E1E339C6F90256C4C061C8F955FB6146E62B37D6D7E:01E52983AF1FB713C900A65E5DAE3AC3:50000:SHA256',NewId(),'772206','09125723338',1,Null,0,'2009-01-28 20:16:29',NewId(),'2009-01-20 21:08:06','2009-01-25 00:51:36',Null,1,0)</v>
      </c>
    </row>
    <row r="822" spans="1:22" x14ac:dyDescent="0.25">
      <c r="A822" s="7">
        <f>ROW()-ROW(Users[[#Headers],[Id]])</f>
        <v>817</v>
      </c>
      <c r="B822" s="7">
        <f>1</f>
        <v>1</v>
      </c>
      <c r="C822" s="7" t="str" cm="1">
        <f t="array" ref="C822">SingleQuote&amp; INDEX(UserNames[UserName],Users[[#This Row],[Id]])&amp;SingleQuote</f>
        <v>'farmerenemy'</v>
      </c>
      <c r="D822" s="7" t="str">
        <f>UPPER(Users[[#This Row],[UserName]])</f>
        <v>'FARMERENEMY'</v>
      </c>
      <c r="E822" s="7" t="str" cm="1">
        <f t="array" aca="1" ref="E822" ca="1">SingleQuote&amp; INDEX(UserNames[UserName],Users[[#This Row],[Id]])&amp;"@"&amp; INDEX(EmailProviders[EmailProvider],RANDBETWEEN(1,$E$3))&amp;SingleQuote</f>
        <v>'farmerenemy@Outlook.Com'</v>
      </c>
      <c r="F822" s="7" t="str">
        <f ca="1">UPPER(Users[[#This Row],[Email]])</f>
        <v>'FARMERENEMY@OUTLOOK.COM'</v>
      </c>
      <c r="G822" s="7">
        <f>1</f>
        <v>1</v>
      </c>
      <c r="H822" s="7" t="str">
        <f t="shared" si="104"/>
        <v>'E195E8F8D0E81DB7F8920E1E339C6F90256C4C061C8F955FB6146E62B37D6D7E:01E52983AF1FB713C900A65E5DAE3AC3:50000:SHA256'</v>
      </c>
      <c r="I822" s="7" t="str">
        <f t="shared" si="100"/>
        <v>NewId()</v>
      </c>
      <c r="J822" s="7" t="str">
        <f t="shared" ca="1" si="105"/>
        <v>'817311'</v>
      </c>
      <c r="K822" s="7" t="str">
        <f t="shared" ca="1" si="106"/>
        <v>'09129697869'</v>
      </c>
      <c r="L822" s="7">
        <f>1</f>
        <v>1</v>
      </c>
      <c r="M822" s="8" t="str">
        <f t="shared" si="101"/>
        <v>Null</v>
      </c>
      <c r="N822" s="7">
        <f>0</f>
        <v>0</v>
      </c>
      <c r="O822" s="7" t="str">
        <f ca="1">SingleQuote&amp;
_xlfn.LET(
_xlpm.createDate,
SUBSTITUTE(Users[[#This Row],[CreatedDate]],SingleQuote,""),
TEXT(RANDBETWEEN(_xlpm.createDate,MaxDate),"yyyy-mm-dd")  &amp; " "&amp;  TEXT(TIME(RANDBETWEEN(0,23),RANDBETWEEN(0,59),RANDBETWEEN(0,59)),"hh:mm:ss")
)
&amp; SingleQuote</f>
        <v>'2021-01-05 01:16:15'</v>
      </c>
      <c r="P822" s="7" t="str">
        <f t="shared" si="102"/>
        <v>NewId()</v>
      </c>
      <c r="Q822" s="11" t="str">
        <f t="shared" ca="1" si="107"/>
        <v>'2009-01-25 11:20:37'</v>
      </c>
      <c r="R82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'2015-08-25 14:39:05'</v>
      </c>
      <c r="S822" s="8" t="str">
        <f t="shared" si="103"/>
        <v>Null</v>
      </c>
      <c r="T822" s="7">
        <f>1</f>
        <v>1</v>
      </c>
      <c r="U822" s="7">
        <f>0</f>
        <v>0</v>
      </c>
      <c r="V82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(1,'farmerenemy','FARMERENEMY','farmerenemy@Outlook.Com','FARMERENEMY@OUTLOOK.COM',1,'E195E8F8D0E81DB7F8920E1E339C6F90256C4C061C8F955FB6146E62B37D6D7E:01E52983AF1FB713C900A65E5DAE3AC3:50000:SHA256',NewId(),'817311','09129697869',1,Null,0,'2021-01-05 01:16:15',NewId(),'2009-01-25 11:20:37','2015-08-25 14:39:05',Null,1,0)</v>
      </c>
    </row>
    <row r="823" spans="1:22" x14ac:dyDescent="0.25">
      <c r="A823" s="7">
        <f>ROW()-ROW(Users[[#Headers],[Id]])</f>
        <v>818</v>
      </c>
      <c r="B823" s="7">
        <f>1</f>
        <v>1</v>
      </c>
      <c r="C823" s="7" t="str" cm="1">
        <f t="array" ref="C823">SingleQuote&amp; INDEX(UserNames[UserName],Users[[#This Row],[Id]])&amp;SingleQuote</f>
        <v>'reevephysicist'</v>
      </c>
      <c r="D823" s="7" t="str">
        <f>UPPER(Users[[#This Row],[UserName]])</f>
        <v>'REEVEPHYSICIST'</v>
      </c>
      <c r="E823" s="7" t="str" cm="1">
        <f t="array" aca="1" ref="E823" ca="1">SingleQuote&amp; INDEX(UserNames[UserName],Users[[#This Row],[Id]])&amp;"@"&amp; INDEX(EmailProviders[EmailProvider],RANDBETWEEN(1,$E$3))&amp;SingleQuote</f>
        <v>'reevephysicist@Yahoo.com'</v>
      </c>
      <c r="F823" s="7" t="str">
        <f ca="1">UPPER(Users[[#This Row],[Email]])</f>
        <v>'REEVEPHYSICIST@YAHOO.COM'</v>
      </c>
      <c r="G823" s="7">
        <f>1</f>
        <v>1</v>
      </c>
      <c r="H823" s="7" t="str">
        <f t="shared" si="104"/>
        <v>'E195E8F8D0E81DB7F8920E1E339C6F90256C4C061C8F955FB6146E62B37D6D7E:01E52983AF1FB713C900A65E5DAE3AC3:50000:SHA256'</v>
      </c>
      <c r="I823" s="7" t="str">
        <f t="shared" si="100"/>
        <v>NewId()</v>
      </c>
      <c r="J823" s="7" t="str">
        <f t="shared" ca="1" si="105"/>
        <v>'550581'</v>
      </c>
      <c r="K823" s="7" t="str">
        <f t="shared" ca="1" si="106"/>
        <v>'09124165767'</v>
      </c>
      <c r="L823" s="7">
        <f>1</f>
        <v>1</v>
      </c>
      <c r="M823" s="8" t="str">
        <f t="shared" si="101"/>
        <v>Null</v>
      </c>
      <c r="N823" s="7">
        <f>0</f>
        <v>0</v>
      </c>
      <c r="O823" s="7" t="str">
        <f ca="1">SingleQuote&amp;
_xlfn.LET(
_xlpm.createDate,
SUBSTITUTE(Users[[#This Row],[CreatedDate]],SingleQuote,""),
TEXT(RANDBETWEEN(_xlpm.createDate,MaxDate),"yyyy-mm-dd")  &amp; " "&amp;  TEXT(TIME(RANDBETWEEN(0,23),RANDBETWEEN(0,59),RANDBETWEEN(0,59)),"hh:mm:ss")
)
&amp; SingleQuote</f>
        <v>'2015-09-02 09:36:34'</v>
      </c>
      <c r="P823" s="7" t="str">
        <f t="shared" si="102"/>
        <v>NewId()</v>
      </c>
      <c r="Q823" s="11" t="str">
        <f t="shared" ca="1" si="107"/>
        <v>'2009-01-30 19:18:17'</v>
      </c>
      <c r="R82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'2012-05-27 22:06:55'</v>
      </c>
      <c r="S823" s="8" t="str">
        <f t="shared" si="103"/>
        <v>Null</v>
      </c>
      <c r="T823" s="7">
        <f>1</f>
        <v>1</v>
      </c>
      <c r="U823" s="7">
        <f>0</f>
        <v>0</v>
      </c>
      <c r="V82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(1,'reevephysicist','REEVEPHYSICIST','reevephysicist@Yahoo.com','REEVEPHYSICIST@YAHOO.COM',1,'E195E8F8D0E81DB7F8920E1E339C6F90256C4C061C8F955FB6146E62B37D6D7E:01E52983AF1FB713C900A65E5DAE3AC3:50000:SHA256',NewId(),'550581','09124165767',1,Null,0,'2015-09-02 09:36:34',NewId(),'2009-01-30 19:18:17','2012-05-27 22:06:55',Null,1,0)</v>
      </c>
    </row>
    <row r="824" spans="1:22" x14ac:dyDescent="0.25">
      <c r="A824" s="7">
        <f>ROW()-ROW(Users[[#Headers],[Id]])</f>
        <v>819</v>
      </c>
      <c r="B824" s="7">
        <f>1</f>
        <v>1</v>
      </c>
      <c r="C824" s="7" t="str" cm="1">
        <f t="array" ref="C824">SingleQuote&amp; INDEX(UserNames[UserName],Users[[#This Row],[Id]])&amp;SingleQuote</f>
        <v>'nucleusmenacing'</v>
      </c>
      <c r="D824" s="7" t="str">
        <f>UPPER(Users[[#This Row],[UserName]])</f>
        <v>'NUCLEUSMENACING'</v>
      </c>
      <c r="E824" s="7" t="str" cm="1">
        <f t="array" aca="1" ref="E824" ca="1">SingleQuote&amp; INDEX(UserNames[UserName],Users[[#This Row],[Id]])&amp;"@"&amp; INDEX(EmailProviders[EmailProvider],RANDBETWEEN(1,$E$3))&amp;SingleQuote</f>
        <v>'nucleusmenacing@Yahoo.com'</v>
      </c>
      <c r="F824" s="7" t="str">
        <f ca="1">UPPER(Users[[#This Row],[Email]])</f>
        <v>'NUCLEUSMENACING@YAHOO.COM'</v>
      </c>
      <c r="G824" s="7">
        <f>1</f>
        <v>1</v>
      </c>
      <c r="H824" s="7" t="str">
        <f t="shared" si="104"/>
        <v>'E195E8F8D0E81DB7F8920E1E339C6F90256C4C061C8F955FB6146E62B37D6D7E:01E52983AF1FB713C900A65E5DAE3AC3:50000:SHA256'</v>
      </c>
      <c r="I824" s="7" t="str">
        <f t="shared" si="100"/>
        <v>NewId()</v>
      </c>
      <c r="J824" s="7" t="str">
        <f t="shared" ca="1" si="105"/>
        <v>'481264'</v>
      </c>
      <c r="K824" s="7" t="str">
        <f t="shared" ca="1" si="106"/>
        <v>'09122920792'</v>
      </c>
      <c r="L824" s="7">
        <f>1</f>
        <v>1</v>
      </c>
      <c r="M824" s="8" t="str">
        <f t="shared" si="101"/>
        <v>Null</v>
      </c>
      <c r="N824" s="7">
        <f>0</f>
        <v>0</v>
      </c>
      <c r="O824" s="7" t="str">
        <f ca="1">SingleQuote&amp;
_xlfn.LET(
_xlpm.createDate,
SUBSTITUTE(Users[[#This Row],[CreatedDate]],SingleQuote,""),
TEXT(RANDBETWEEN(_xlpm.createDate,MaxDate),"yyyy-mm-dd")  &amp; " "&amp;  TEXT(TIME(RANDBETWEEN(0,23),RANDBETWEEN(0,59),RANDBETWEEN(0,59)),"hh:mm:ss")
)
&amp; SingleQuote</f>
        <v>'2018-11-30 14:55:40'</v>
      </c>
      <c r="P824" s="7" t="str">
        <f t="shared" si="102"/>
        <v>NewId()</v>
      </c>
      <c r="Q824" s="11" t="str">
        <f t="shared" ca="1" si="107"/>
        <v>'2009-02-02 12:15:57'</v>
      </c>
      <c r="R82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'2016-03-27 21:21:27'</v>
      </c>
      <c r="S824" s="8" t="str">
        <f t="shared" si="103"/>
        <v>Null</v>
      </c>
      <c r="T824" s="7">
        <f>1</f>
        <v>1</v>
      </c>
      <c r="U824" s="7">
        <f>0</f>
        <v>0</v>
      </c>
      <c r="V82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(1,'nucleusmenacing','NUCLEUSMENACING','nucleusmenacing@Yahoo.com','NUCLEUSMENACING@YAHOO.COM',1,'E195E8F8D0E81DB7F8920E1E339C6F90256C4C061C8F955FB6146E62B37D6D7E:01E52983AF1FB713C900A65E5DAE3AC3:50000:SHA256',NewId(),'481264','09122920792',1,Null,0,'2018-11-30 14:55:40',NewId(),'2009-02-02 12:15:57','2016-03-27 21:21:27',Null,1,0)</v>
      </c>
    </row>
    <row r="825" spans="1:22" x14ac:dyDescent="0.25">
      <c r="A825" s="7">
        <f>ROW()-ROW(Users[[#Headers],[Id]])</f>
        <v>820</v>
      </c>
      <c r="B825" s="7">
        <f>1</f>
        <v>1</v>
      </c>
      <c r="C825" s="7" t="str" cm="1">
        <f t="array" ref="C825">SingleQuote&amp; INDEX(UserNames[UserName],Users[[#This Row],[Id]])&amp;SingleQuote</f>
        <v>'buttheadshawl'</v>
      </c>
      <c r="D825" s="7" t="str">
        <f>UPPER(Users[[#This Row],[UserName]])</f>
        <v>'BUTTHEADSHAWL'</v>
      </c>
      <c r="E825" s="7" t="str" cm="1">
        <f t="array" aca="1" ref="E825" ca="1">SingleQuote&amp; INDEX(UserNames[UserName],Users[[#This Row],[Id]])&amp;"@"&amp; INDEX(EmailProviders[EmailProvider],RANDBETWEEN(1,$E$3))&amp;SingleQuote</f>
        <v>'buttheadshawl@Gmail.Com'</v>
      </c>
      <c r="F825" s="7" t="str">
        <f ca="1">UPPER(Users[[#This Row],[Email]])</f>
        <v>'BUTTHEADSHAWL@GMAIL.COM'</v>
      </c>
      <c r="G825" s="7">
        <f>1</f>
        <v>1</v>
      </c>
      <c r="H825" s="7" t="str">
        <f t="shared" si="104"/>
        <v>'E195E8F8D0E81DB7F8920E1E339C6F90256C4C061C8F955FB6146E62B37D6D7E:01E52983AF1FB713C900A65E5DAE3AC3:50000:SHA256'</v>
      </c>
      <c r="I825" s="7" t="str">
        <f t="shared" si="100"/>
        <v>NewId()</v>
      </c>
      <c r="J825" s="7" t="str">
        <f t="shared" ca="1" si="105"/>
        <v>'009158'</v>
      </c>
      <c r="K825" s="7" t="str">
        <f t="shared" ca="1" si="106"/>
        <v>'09121498226'</v>
      </c>
      <c r="L825" s="7">
        <f>1</f>
        <v>1</v>
      </c>
      <c r="M825" s="8" t="str">
        <f t="shared" si="101"/>
        <v>Null</v>
      </c>
      <c r="N825" s="7">
        <f>0</f>
        <v>0</v>
      </c>
      <c r="O825" s="7" t="str">
        <f ca="1">SingleQuote&amp;
_xlfn.LET(
_xlpm.createDate,
SUBSTITUTE(Users[[#This Row],[CreatedDate]],SingleQuote,""),
TEXT(RANDBETWEEN(_xlpm.createDate,MaxDate),"yyyy-mm-dd")  &amp; " "&amp;  TEXT(TIME(RANDBETWEEN(0,23),RANDBETWEEN(0,59),RANDBETWEEN(0,59)),"hh:mm:ss")
)
&amp; SingleQuote</f>
        <v>'2023-06-17 20:29:30'</v>
      </c>
      <c r="P825" s="7" t="str">
        <f t="shared" si="102"/>
        <v>NewId()</v>
      </c>
      <c r="Q825" s="11" t="str">
        <f t="shared" ca="1" si="107"/>
        <v>'2009-02-08 21:05:45'</v>
      </c>
      <c r="R82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'2017-09-25 01:02:38'</v>
      </c>
      <c r="S825" s="8" t="str">
        <f t="shared" si="103"/>
        <v>Null</v>
      </c>
      <c r="T825" s="7">
        <f>1</f>
        <v>1</v>
      </c>
      <c r="U825" s="7">
        <f>0</f>
        <v>0</v>
      </c>
      <c r="V82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(1,'buttheadshawl','BUTTHEADSHAWL','buttheadshawl@Gmail.Com','BUTTHEADSHAWL@GMAIL.COM',1,'E195E8F8D0E81DB7F8920E1E339C6F90256C4C061C8F955FB6146E62B37D6D7E:01E52983AF1FB713C900A65E5DAE3AC3:50000:SHA256',NewId(),'009158','09121498226',1,Null,0,'2023-06-17 20:29:30',NewId(),'2009-02-08 21:05:45','2017-09-25 01:02:38',Null,1,0)</v>
      </c>
    </row>
    <row r="826" spans="1:22" x14ac:dyDescent="0.25">
      <c r="A826" s="7">
        <f>ROW()-ROW(Users[[#Headers],[Id]])</f>
        <v>821</v>
      </c>
      <c r="B826" s="7">
        <f>1</f>
        <v>1</v>
      </c>
      <c r="C826" s="7" t="str" cm="1">
        <f t="array" ref="C826">SingleQuote&amp; INDEX(UserNames[UserName],Users[[#This Row],[Id]])&amp;SingleQuote</f>
        <v>'velvetyflickering'</v>
      </c>
      <c r="D826" s="7" t="str">
        <f>UPPER(Users[[#This Row],[UserName]])</f>
        <v>'VELVETYFLICKERING'</v>
      </c>
      <c r="E826" s="7" t="str" cm="1">
        <f t="array" aca="1" ref="E826" ca="1">SingleQuote&amp; INDEX(UserNames[UserName],Users[[#This Row],[Id]])&amp;"@"&amp; INDEX(EmailProviders[EmailProvider],RANDBETWEEN(1,$E$3))&amp;SingleQuote</f>
        <v>'velvetyflickering@Yahoo.com'</v>
      </c>
      <c r="F826" s="7" t="str">
        <f ca="1">UPPER(Users[[#This Row],[Email]])</f>
        <v>'VELVETYFLICKERING@YAHOO.COM'</v>
      </c>
      <c r="G826" s="7">
        <f>1</f>
        <v>1</v>
      </c>
      <c r="H826" s="7" t="str">
        <f t="shared" si="104"/>
        <v>'E195E8F8D0E81DB7F8920E1E339C6F90256C4C061C8F955FB6146E62B37D6D7E:01E52983AF1FB713C900A65E5DAE3AC3:50000:SHA256'</v>
      </c>
      <c r="I826" s="7" t="str">
        <f t="shared" si="100"/>
        <v>NewId()</v>
      </c>
      <c r="J826" s="7" t="str">
        <f t="shared" ca="1" si="105"/>
        <v>'742637'</v>
      </c>
      <c r="K826" s="7" t="str">
        <f t="shared" ca="1" si="106"/>
        <v>'09128552436'</v>
      </c>
      <c r="L826" s="7">
        <f>1</f>
        <v>1</v>
      </c>
      <c r="M826" s="8" t="str">
        <f t="shared" si="101"/>
        <v>Null</v>
      </c>
      <c r="N826" s="7">
        <f>0</f>
        <v>0</v>
      </c>
      <c r="O826" s="7" t="str">
        <f ca="1">SingleQuote&amp;
_xlfn.LET(
_xlpm.createDate,
SUBSTITUTE(Users[[#This Row],[CreatedDate]],SingleQuote,""),
TEXT(RANDBETWEEN(_xlpm.createDate,MaxDate),"yyyy-mm-dd")  &amp; " "&amp;  TEXT(TIME(RANDBETWEEN(0,23),RANDBETWEEN(0,59),RANDBETWEEN(0,59)),"hh:mm:ss")
)
&amp; SingleQuote</f>
        <v>'2012-04-29 06:40:15'</v>
      </c>
      <c r="P826" s="7" t="str">
        <f t="shared" si="102"/>
        <v>NewId()</v>
      </c>
      <c r="Q826" s="11" t="str">
        <f t="shared" ca="1" si="107"/>
        <v>'2009-02-10 18:04:18'</v>
      </c>
      <c r="R82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'2010-09-10 14:55:43'</v>
      </c>
      <c r="S826" s="8" t="str">
        <f t="shared" si="103"/>
        <v>Null</v>
      </c>
      <c r="T826" s="7">
        <f>1</f>
        <v>1</v>
      </c>
      <c r="U826" s="7">
        <f>0</f>
        <v>0</v>
      </c>
      <c r="V82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(1,'velvetyflickering','VELVETYFLICKERING','velvetyflickering@Yahoo.com','VELVETYFLICKERING@YAHOO.COM',1,'E195E8F8D0E81DB7F8920E1E339C6F90256C4C061C8F955FB6146E62B37D6D7E:01E52983AF1FB713C900A65E5DAE3AC3:50000:SHA256',NewId(),'742637','09128552436',1,Null,0,'2012-04-29 06:40:15',NewId(),'2009-02-10 18:04:18','2010-09-10 14:55:43',Null,1,0)</v>
      </c>
    </row>
    <row r="827" spans="1:22" x14ac:dyDescent="0.25">
      <c r="A827" s="7">
        <f>ROW()-ROW(Users[[#Headers],[Id]])</f>
        <v>822</v>
      </c>
      <c r="B827" s="7">
        <f>1</f>
        <v>1</v>
      </c>
      <c r="C827" s="7" t="str" cm="1">
        <f t="array" ref="C827">SingleQuote&amp; INDEX(UserNames[UserName],Users[[#This Row],[Id]])&amp;SingleQuote</f>
        <v>'tophatdiscovery'</v>
      </c>
      <c r="D827" s="7" t="str">
        <f>UPPER(Users[[#This Row],[UserName]])</f>
        <v>'TOPHATDISCOVERY'</v>
      </c>
      <c r="E827" s="7" t="str" cm="1">
        <f t="array" aca="1" ref="E827" ca="1">SingleQuote&amp; INDEX(UserNames[UserName],Users[[#This Row],[Id]])&amp;"@"&amp; INDEX(EmailProviders[EmailProvider],RANDBETWEEN(1,$E$3))&amp;SingleQuote</f>
        <v>'tophatdiscovery@Outlook.Com'</v>
      </c>
      <c r="F827" s="7" t="str">
        <f ca="1">UPPER(Users[[#This Row],[Email]])</f>
        <v>'TOPHATDISCOVERY@OUTLOOK.COM'</v>
      </c>
      <c r="G827" s="7">
        <f>1</f>
        <v>1</v>
      </c>
      <c r="H827" s="7" t="str">
        <f t="shared" si="104"/>
        <v>'E195E8F8D0E81DB7F8920E1E339C6F90256C4C061C8F955FB6146E62B37D6D7E:01E52983AF1FB713C900A65E5DAE3AC3:50000:SHA256'</v>
      </c>
      <c r="I827" s="7" t="str">
        <f t="shared" ref="I827:I890" si="108">"NewId()"</f>
        <v>NewId()</v>
      </c>
      <c r="J827" s="7" t="str">
        <f t="shared" ca="1" si="105"/>
        <v>'937294'</v>
      </c>
      <c r="K827" s="7" t="str">
        <f t="shared" ca="1" si="106"/>
        <v>'09124962873'</v>
      </c>
      <c r="L827" s="7">
        <f>1</f>
        <v>1</v>
      </c>
      <c r="M827" s="8" t="str">
        <f t="shared" ref="M827:M890" si="109">"Null"</f>
        <v>Null</v>
      </c>
      <c r="N827" s="7">
        <f>0</f>
        <v>0</v>
      </c>
      <c r="O827" s="7" t="str">
        <f ca="1">SingleQuote&amp;
_xlfn.LET(
_xlpm.createDate,
SUBSTITUTE(Users[[#This Row],[CreatedDate]],SingleQuote,""),
TEXT(RANDBETWEEN(_xlpm.createDate,MaxDate),"yyyy-mm-dd")  &amp; " "&amp;  TEXT(TIME(RANDBETWEEN(0,23),RANDBETWEEN(0,59),RANDBETWEEN(0,59)),"hh:mm:ss")
)
&amp; SingleQuote</f>
        <v>'2023-05-05 09:00:35'</v>
      </c>
      <c r="P827" s="7" t="str">
        <f t="shared" ref="P827:P890" si="110">"NewId()"</f>
        <v>NewId()</v>
      </c>
      <c r="Q827" s="11" t="str">
        <f t="shared" ca="1" si="107"/>
        <v>'2009-02-15 03:08:21'</v>
      </c>
      <c r="R82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'2013-11-29 22:56:48'</v>
      </c>
      <c r="S827" s="8" t="str">
        <f t="shared" ref="S827:S890" si="111">"Null"</f>
        <v>Null</v>
      </c>
      <c r="T827" s="7">
        <f>1</f>
        <v>1</v>
      </c>
      <c r="U827" s="7">
        <f>0</f>
        <v>0</v>
      </c>
      <c r="V82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(1,'tophatdiscovery','TOPHATDISCOVERY','tophatdiscovery@Outlook.Com','TOPHATDISCOVERY@OUTLOOK.COM',1,'E195E8F8D0E81DB7F8920E1E339C6F90256C4C061C8F955FB6146E62B37D6D7E:01E52983AF1FB713C900A65E5DAE3AC3:50000:SHA256',NewId(),'937294','09124962873',1,Null,0,'2023-05-05 09:00:35',NewId(),'2009-02-15 03:08:21','2013-11-29 22:56:48',Null,1,0)</v>
      </c>
    </row>
    <row r="828" spans="1:22" x14ac:dyDescent="0.25">
      <c r="A828" s="7">
        <f>ROW()-ROW(Users[[#Headers],[Id]])</f>
        <v>823</v>
      </c>
      <c r="B828" s="7">
        <f>1</f>
        <v>1</v>
      </c>
      <c r="C828" s="7" t="str" cm="1">
        <f t="array" ref="C828">SingleQuote&amp; INDEX(UserNames[UserName],Users[[#This Row],[Id]])&amp;SingleQuote</f>
        <v>'chervilcocktail'</v>
      </c>
      <c r="D828" s="7" t="str">
        <f>UPPER(Users[[#This Row],[UserName]])</f>
        <v>'CHERVILCOCKTAIL'</v>
      </c>
      <c r="E828" s="7" t="str" cm="1">
        <f t="array" aca="1" ref="E828" ca="1">SingleQuote&amp; INDEX(UserNames[UserName],Users[[#This Row],[Id]])&amp;"@"&amp; INDEX(EmailProviders[EmailProvider],RANDBETWEEN(1,$E$3))&amp;SingleQuote</f>
        <v>'chervilcocktail@Outlook.Com'</v>
      </c>
      <c r="F828" s="7" t="str">
        <f ca="1">UPPER(Users[[#This Row],[Email]])</f>
        <v>'CHERVILCOCKTAIL@OUTLOOK.COM'</v>
      </c>
      <c r="G828" s="7">
        <f>1</f>
        <v>1</v>
      </c>
      <c r="H828" s="7" t="str">
        <f t="shared" si="104"/>
        <v>'E195E8F8D0E81DB7F8920E1E339C6F90256C4C061C8F955FB6146E62B37D6D7E:01E52983AF1FB713C900A65E5DAE3AC3:50000:SHA256'</v>
      </c>
      <c r="I828" s="7" t="str">
        <f t="shared" si="108"/>
        <v>NewId()</v>
      </c>
      <c r="J828" s="7" t="str">
        <f t="shared" ca="1" si="105"/>
        <v>'295149'</v>
      </c>
      <c r="K828" s="7" t="str">
        <f t="shared" ca="1" si="106"/>
        <v>'09121488343'</v>
      </c>
      <c r="L828" s="7">
        <f>1</f>
        <v>1</v>
      </c>
      <c r="M828" s="8" t="str">
        <f t="shared" si="109"/>
        <v>Null</v>
      </c>
      <c r="N828" s="7">
        <f>0</f>
        <v>0</v>
      </c>
      <c r="O828" s="7" t="str">
        <f ca="1">SingleQuote&amp;
_xlfn.LET(
_xlpm.createDate,
SUBSTITUTE(Users[[#This Row],[CreatedDate]],SingleQuote,""),
TEXT(RANDBETWEEN(_xlpm.createDate,MaxDate),"yyyy-mm-dd")  &amp; " "&amp;  TEXT(TIME(RANDBETWEEN(0,23),RANDBETWEEN(0,59),RANDBETWEEN(0,59)),"hh:mm:ss")
)
&amp; SingleQuote</f>
        <v>'2018-02-13 06:05:54'</v>
      </c>
      <c r="P828" s="7" t="str">
        <f t="shared" si="110"/>
        <v>NewId()</v>
      </c>
      <c r="Q828" s="11" t="str">
        <f t="shared" ca="1" si="107"/>
        <v>'2009-02-17 19:37:41'</v>
      </c>
      <c r="R82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'2011-01-21 23:19:33'</v>
      </c>
      <c r="S828" s="8" t="str">
        <f t="shared" si="111"/>
        <v>Null</v>
      </c>
      <c r="T828" s="7">
        <f>1</f>
        <v>1</v>
      </c>
      <c r="U828" s="7">
        <f>0</f>
        <v>0</v>
      </c>
      <c r="V82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(1,'chervilcocktail','CHERVILCOCKTAIL','chervilcocktail@Outlook.Com','CHERVILCOCKTAIL@OUTLOOK.COM',1,'E195E8F8D0E81DB7F8920E1E339C6F90256C4C061C8F955FB6146E62B37D6D7E:01E52983AF1FB713C900A65E5DAE3AC3:50000:SHA256',NewId(),'295149','09121488343',1,Null,0,'2018-02-13 06:05:54',NewId(),'2009-02-17 19:37:41','2011-01-21 23:19:33',Null,1,0)</v>
      </c>
    </row>
    <row r="829" spans="1:22" x14ac:dyDescent="0.25">
      <c r="A829" s="7">
        <f>ROW()-ROW(Users[[#Headers],[Id]])</f>
        <v>824</v>
      </c>
      <c r="B829" s="7">
        <f>1</f>
        <v>1</v>
      </c>
      <c r="C829" s="7" t="str" cm="1">
        <f t="array" ref="C829">SingleQuote&amp; INDEX(UserNames[UserName],Users[[#This Row],[Id]])&amp;SingleQuote</f>
        <v>'spiffycherry'</v>
      </c>
      <c r="D829" s="7" t="str">
        <f>UPPER(Users[[#This Row],[UserName]])</f>
        <v>'SPIFFYCHERRY'</v>
      </c>
      <c r="E829" s="7" t="str" cm="1">
        <f t="array" aca="1" ref="E829" ca="1">SingleQuote&amp; INDEX(UserNames[UserName],Users[[#This Row],[Id]])&amp;"@"&amp; INDEX(EmailProviders[EmailProvider],RANDBETWEEN(1,$E$3))&amp;SingleQuote</f>
        <v>'spiffycherry@Gmail.Com'</v>
      </c>
      <c r="F829" s="7" t="str">
        <f ca="1">UPPER(Users[[#This Row],[Email]])</f>
        <v>'SPIFFYCHERRY@GMAIL.COM'</v>
      </c>
      <c r="G829" s="7">
        <f>1</f>
        <v>1</v>
      </c>
      <c r="H829" s="7" t="str">
        <f t="shared" si="104"/>
        <v>'E195E8F8D0E81DB7F8920E1E339C6F90256C4C061C8F955FB6146E62B37D6D7E:01E52983AF1FB713C900A65E5DAE3AC3:50000:SHA256'</v>
      </c>
      <c r="I829" s="7" t="str">
        <f t="shared" si="108"/>
        <v>NewId()</v>
      </c>
      <c r="J829" s="7" t="str">
        <f t="shared" ca="1" si="105"/>
        <v>'324431'</v>
      </c>
      <c r="K829" s="7" t="str">
        <f t="shared" ca="1" si="106"/>
        <v>'09127873513'</v>
      </c>
      <c r="L829" s="7">
        <f>1</f>
        <v>1</v>
      </c>
      <c r="M829" s="8" t="str">
        <f t="shared" si="109"/>
        <v>Null</v>
      </c>
      <c r="N829" s="7">
        <f>0</f>
        <v>0</v>
      </c>
      <c r="O829" s="7" t="str">
        <f ca="1">SingleQuote&amp;
_xlfn.LET(
_xlpm.createDate,
SUBSTITUTE(Users[[#This Row],[CreatedDate]],SingleQuote,""),
TEXT(RANDBETWEEN(_xlpm.createDate,MaxDate),"yyyy-mm-dd")  &amp; " "&amp;  TEXT(TIME(RANDBETWEEN(0,23),RANDBETWEEN(0,59),RANDBETWEEN(0,59)),"hh:mm:ss")
)
&amp; SingleQuote</f>
        <v>'2018-08-15 01:38:23'</v>
      </c>
      <c r="P829" s="7" t="str">
        <f t="shared" si="110"/>
        <v>NewId()</v>
      </c>
      <c r="Q829" s="11" t="str">
        <f t="shared" ca="1" si="107"/>
        <v>'2009-02-21 19:00:05'</v>
      </c>
      <c r="R82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'2009-08-28 04:16:34'</v>
      </c>
      <c r="S829" s="8" t="str">
        <f t="shared" si="111"/>
        <v>Null</v>
      </c>
      <c r="T829" s="7">
        <f>1</f>
        <v>1</v>
      </c>
      <c r="U829" s="7">
        <f>0</f>
        <v>0</v>
      </c>
      <c r="V82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(1,'spiffycherry','SPIFFYCHERRY','spiffycherry@Gmail.Com','SPIFFYCHERRY@GMAIL.COM',1,'E195E8F8D0E81DB7F8920E1E339C6F90256C4C061C8F955FB6146E62B37D6D7E:01E52983AF1FB713C900A65E5DAE3AC3:50000:SHA256',NewId(),'324431','09127873513',1,Null,0,'2018-08-15 01:38:23',NewId(),'2009-02-21 19:00:05','2009-08-28 04:16:34',Null,1,0)</v>
      </c>
    </row>
    <row r="830" spans="1:22" x14ac:dyDescent="0.25">
      <c r="A830" s="7">
        <f>ROW()-ROW(Users[[#Headers],[Id]])</f>
        <v>825</v>
      </c>
      <c r="B830" s="7">
        <f>1</f>
        <v>1</v>
      </c>
      <c r="C830" s="7" t="str" cm="1">
        <f t="array" ref="C830">SingleQuote&amp; INDEX(UserNames[UserName],Users[[#This Row],[Id]])&amp;SingleQuote</f>
        <v>'cerebellumcultured'</v>
      </c>
      <c r="D830" s="7" t="str">
        <f>UPPER(Users[[#This Row],[UserName]])</f>
        <v>'CEREBELLUMCULTURED'</v>
      </c>
      <c r="E830" s="7" t="str" cm="1">
        <f t="array" aca="1" ref="E830" ca="1">SingleQuote&amp; INDEX(UserNames[UserName],Users[[#This Row],[Id]])&amp;"@"&amp; INDEX(EmailProviders[EmailProvider],RANDBETWEEN(1,$E$3))&amp;SingleQuote</f>
        <v>'cerebellumcultured@Yahoo.com'</v>
      </c>
      <c r="F830" s="7" t="str">
        <f ca="1">UPPER(Users[[#This Row],[Email]])</f>
        <v>'CEREBELLUMCULTURED@YAHOO.COM'</v>
      </c>
      <c r="G830" s="7">
        <f>1</f>
        <v>1</v>
      </c>
      <c r="H830" s="7" t="str">
        <f t="shared" si="104"/>
        <v>'E195E8F8D0E81DB7F8920E1E339C6F90256C4C061C8F955FB6146E62B37D6D7E:01E52983AF1FB713C900A65E5DAE3AC3:50000:SHA256'</v>
      </c>
      <c r="I830" s="7" t="str">
        <f t="shared" si="108"/>
        <v>NewId()</v>
      </c>
      <c r="J830" s="7" t="str">
        <f t="shared" ca="1" si="105"/>
        <v>'741412'</v>
      </c>
      <c r="K830" s="7" t="str">
        <f t="shared" ca="1" si="106"/>
        <v>'09121853184'</v>
      </c>
      <c r="L830" s="7">
        <f>1</f>
        <v>1</v>
      </c>
      <c r="M830" s="8" t="str">
        <f t="shared" si="109"/>
        <v>Null</v>
      </c>
      <c r="N830" s="7">
        <f>0</f>
        <v>0</v>
      </c>
      <c r="O830" s="7" t="str">
        <f ca="1">SingleQuote&amp;
_xlfn.LET(
_xlpm.createDate,
SUBSTITUTE(Users[[#This Row],[CreatedDate]],SingleQuote,""),
TEXT(RANDBETWEEN(_xlpm.createDate,MaxDate),"yyyy-mm-dd")  &amp; " "&amp;  TEXT(TIME(RANDBETWEEN(0,23),RANDBETWEEN(0,59),RANDBETWEEN(0,59)),"hh:mm:ss")
)
&amp; SingleQuote</f>
        <v>'2019-08-15 19:36:02'</v>
      </c>
      <c r="P830" s="7" t="str">
        <f t="shared" si="110"/>
        <v>NewId()</v>
      </c>
      <c r="Q830" s="11" t="str">
        <f t="shared" ca="1" si="107"/>
        <v>'2009-02-24 03:35:42'</v>
      </c>
      <c r="R83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'2017-06-12 02:19:56'</v>
      </c>
      <c r="S830" s="8" t="str">
        <f t="shared" si="111"/>
        <v>Null</v>
      </c>
      <c r="T830" s="7">
        <f>1</f>
        <v>1</v>
      </c>
      <c r="U830" s="7">
        <f>0</f>
        <v>0</v>
      </c>
      <c r="V83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(1,'cerebellumcultured','CEREBELLUMCULTURED','cerebellumcultured@Yahoo.com','CEREBELLUMCULTURED@YAHOO.COM',1,'E195E8F8D0E81DB7F8920E1E339C6F90256C4C061C8F955FB6146E62B37D6D7E:01E52983AF1FB713C900A65E5DAE3AC3:50000:SHA256',NewId(),'741412','09121853184',1,Null,0,'2019-08-15 19:36:02',NewId(),'2009-02-24 03:35:42','2017-06-12 02:19:56',Null,1,0)</v>
      </c>
    </row>
    <row r="831" spans="1:22" x14ac:dyDescent="0.25">
      <c r="A831" s="7">
        <f>ROW()-ROW(Users[[#Headers],[Id]])</f>
        <v>826</v>
      </c>
      <c r="B831" s="7">
        <f>1</f>
        <v>1</v>
      </c>
      <c r="C831" s="7" t="str" cm="1">
        <f t="array" ref="C831">SingleQuote&amp; INDEX(UserNames[UserName],Users[[#This Row],[Id]])&amp;SingleQuote</f>
        <v>'closetpowered'</v>
      </c>
      <c r="D831" s="7" t="str">
        <f>UPPER(Users[[#This Row],[UserName]])</f>
        <v>'CLOSETPOWERED'</v>
      </c>
      <c r="E831" s="7" t="str" cm="1">
        <f t="array" aca="1" ref="E831" ca="1">SingleQuote&amp; INDEX(UserNames[UserName],Users[[#This Row],[Id]])&amp;"@"&amp; INDEX(EmailProviders[EmailProvider],RANDBETWEEN(1,$E$3))&amp;SingleQuote</f>
        <v>'closetpowered@Outlook.Com'</v>
      </c>
      <c r="F831" s="7" t="str">
        <f ca="1">UPPER(Users[[#This Row],[Email]])</f>
        <v>'CLOSETPOWERED@OUTLOOK.COM'</v>
      </c>
      <c r="G831" s="7">
        <f>1</f>
        <v>1</v>
      </c>
      <c r="H831" s="7" t="str">
        <f t="shared" si="104"/>
        <v>'E195E8F8D0E81DB7F8920E1E339C6F90256C4C061C8F955FB6146E62B37D6D7E:01E52983AF1FB713C900A65E5DAE3AC3:50000:SHA256'</v>
      </c>
      <c r="I831" s="7" t="str">
        <f t="shared" si="108"/>
        <v>NewId()</v>
      </c>
      <c r="J831" s="7" t="str">
        <f t="shared" ca="1" si="105"/>
        <v>'180710'</v>
      </c>
      <c r="K831" s="7" t="str">
        <f t="shared" ca="1" si="106"/>
        <v>'09123593607'</v>
      </c>
      <c r="L831" s="7">
        <f>1</f>
        <v>1</v>
      </c>
      <c r="M831" s="8" t="str">
        <f t="shared" si="109"/>
        <v>Null</v>
      </c>
      <c r="N831" s="7">
        <f>0</f>
        <v>0</v>
      </c>
      <c r="O831" s="7" t="str">
        <f ca="1">SingleQuote&amp;
_xlfn.LET(
_xlpm.createDate,
SUBSTITUTE(Users[[#This Row],[CreatedDate]],SingleQuote,""),
TEXT(RANDBETWEEN(_xlpm.createDate,MaxDate),"yyyy-mm-dd")  &amp; " "&amp;  TEXT(TIME(RANDBETWEEN(0,23),RANDBETWEEN(0,59),RANDBETWEEN(0,59)),"hh:mm:ss")
)
&amp; SingleQuote</f>
        <v>'2013-09-15 12:26:05'</v>
      </c>
      <c r="P831" s="7" t="str">
        <f t="shared" si="110"/>
        <v>NewId()</v>
      </c>
      <c r="Q831" s="11" t="str">
        <f t="shared" ca="1" si="107"/>
        <v>'2009-03-02 19:49:53'</v>
      </c>
      <c r="R83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'2012-08-31 06:13:49'</v>
      </c>
      <c r="S831" s="8" t="str">
        <f t="shared" si="111"/>
        <v>Null</v>
      </c>
      <c r="T831" s="7">
        <f>1</f>
        <v>1</v>
      </c>
      <c r="U831" s="7">
        <f>0</f>
        <v>0</v>
      </c>
      <c r="V83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(1,'closetpowered','CLOSETPOWERED','closetpowered@Outlook.Com','CLOSETPOWERED@OUTLOOK.COM',1,'E195E8F8D0E81DB7F8920E1E339C6F90256C4C061C8F955FB6146E62B37D6D7E:01E52983AF1FB713C900A65E5DAE3AC3:50000:SHA256',NewId(),'180710','09123593607',1,Null,0,'2013-09-15 12:26:05',NewId(),'2009-03-02 19:49:53','2012-08-31 06:13:49',Null,1,0)</v>
      </c>
    </row>
    <row r="832" spans="1:22" x14ac:dyDescent="0.25">
      <c r="A832" s="7">
        <f>ROW()-ROW(Users[[#Headers],[Id]])</f>
        <v>827</v>
      </c>
      <c r="B832" s="7">
        <f>1</f>
        <v>1</v>
      </c>
      <c r="C832" s="7" t="str" cm="1">
        <f t="array" ref="C832">SingleQuote&amp; INDEX(UserNames[UserName],Users[[#This Row],[Id]])&amp;SingleQuote</f>
        <v>'seahorsesweat'</v>
      </c>
      <c r="D832" s="7" t="str">
        <f>UPPER(Users[[#This Row],[UserName]])</f>
        <v>'SEAHORSESWEAT'</v>
      </c>
      <c r="E832" s="7" t="str" cm="1">
        <f t="array" aca="1" ref="E832" ca="1">SingleQuote&amp; INDEX(UserNames[UserName],Users[[#This Row],[Id]])&amp;"@"&amp; INDEX(EmailProviders[EmailProvider],RANDBETWEEN(1,$E$3))&amp;SingleQuote</f>
        <v>'seahorsesweat@Gmail.Com'</v>
      </c>
      <c r="F832" s="7" t="str">
        <f ca="1">UPPER(Users[[#This Row],[Email]])</f>
        <v>'SEAHORSESWEAT@GMAIL.COM'</v>
      </c>
      <c r="G832" s="7">
        <f>1</f>
        <v>1</v>
      </c>
      <c r="H832" s="7" t="str">
        <f t="shared" si="104"/>
        <v>'E195E8F8D0E81DB7F8920E1E339C6F90256C4C061C8F955FB6146E62B37D6D7E:01E52983AF1FB713C900A65E5DAE3AC3:50000:SHA256'</v>
      </c>
      <c r="I832" s="7" t="str">
        <f t="shared" si="108"/>
        <v>NewId()</v>
      </c>
      <c r="J832" s="7" t="str">
        <f t="shared" ca="1" si="105"/>
        <v>'269000'</v>
      </c>
      <c r="K832" s="7" t="str">
        <f t="shared" ca="1" si="106"/>
        <v>'09123948108'</v>
      </c>
      <c r="L832" s="7">
        <f>1</f>
        <v>1</v>
      </c>
      <c r="M832" s="8" t="str">
        <f t="shared" si="109"/>
        <v>Null</v>
      </c>
      <c r="N832" s="7">
        <f>0</f>
        <v>0</v>
      </c>
      <c r="O832" s="7" t="str">
        <f ca="1">SingleQuote&amp;
_xlfn.LET(
_xlpm.createDate,
SUBSTITUTE(Users[[#This Row],[CreatedDate]],SingleQuote,""),
TEXT(RANDBETWEEN(_xlpm.createDate,MaxDate),"yyyy-mm-dd")  &amp; " "&amp;  TEXT(TIME(RANDBETWEEN(0,23),RANDBETWEEN(0,59),RANDBETWEEN(0,59)),"hh:mm:ss")
)
&amp; SingleQuote</f>
        <v>'2015-06-08 11:33:06'</v>
      </c>
      <c r="P832" s="7" t="str">
        <f t="shared" si="110"/>
        <v>NewId()</v>
      </c>
      <c r="Q832" s="11" t="str">
        <f t="shared" ca="1" si="107"/>
        <v>'2009-03-07 13:14:11'</v>
      </c>
      <c r="R83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'2012-04-05 02:32:22'</v>
      </c>
      <c r="S832" s="8" t="str">
        <f t="shared" si="111"/>
        <v>Null</v>
      </c>
      <c r="T832" s="7">
        <f>1</f>
        <v>1</v>
      </c>
      <c r="U832" s="7">
        <f>0</f>
        <v>0</v>
      </c>
      <c r="V83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(1,'seahorsesweat','SEAHORSESWEAT','seahorsesweat@Gmail.Com','SEAHORSESWEAT@GMAIL.COM',1,'E195E8F8D0E81DB7F8920E1E339C6F90256C4C061C8F955FB6146E62B37D6D7E:01E52983AF1FB713C900A65E5DAE3AC3:50000:SHA256',NewId(),'269000','09123948108',1,Null,0,'2015-06-08 11:33:06',NewId(),'2009-03-07 13:14:11','2012-04-05 02:32:22',Null,1,0)</v>
      </c>
    </row>
    <row r="833" spans="1:22" x14ac:dyDescent="0.25">
      <c r="A833" s="7">
        <f>ROW()-ROW(Users[[#Headers],[Id]])</f>
        <v>828</v>
      </c>
      <c r="B833" s="7">
        <f>1</f>
        <v>1</v>
      </c>
      <c r="C833" s="7" t="str" cm="1">
        <f t="array" ref="C833">SingleQuote&amp; INDEX(UserNames[UserName],Users[[#This Row],[Id]])&amp;SingleQuote</f>
        <v>'garrulousversion'</v>
      </c>
      <c r="D833" s="7" t="str">
        <f>UPPER(Users[[#This Row],[UserName]])</f>
        <v>'GARRULOUSVERSION'</v>
      </c>
      <c r="E833" s="7" t="str" cm="1">
        <f t="array" aca="1" ref="E833" ca="1">SingleQuote&amp; INDEX(UserNames[UserName],Users[[#This Row],[Id]])&amp;"@"&amp; INDEX(EmailProviders[EmailProvider],RANDBETWEEN(1,$E$3))&amp;SingleQuote</f>
        <v>'garrulousversion@Outlook.Com'</v>
      </c>
      <c r="F833" s="7" t="str">
        <f ca="1">UPPER(Users[[#This Row],[Email]])</f>
        <v>'GARRULOUSVERSION@OUTLOOK.COM'</v>
      </c>
      <c r="G833" s="7">
        <f>1</f>
        <v>1</v>
      </c>
      <c r="H833" s="7" t="str">
        <f t="shared" si="104"/>
        <v>'E195E8F8D0E81DB7F8920E1E339C6F90256C4C061C8F955FB6146E62B37D6D7E:01E52983AF1FB713C900A65E5DAE3AC3:50000:SHA256'</v>
      </c>
      <c r="I833" s="7" t="str">
        <f t="shared" si="108"/>
        <v>NewId()</v>
      </c>
      <c r="J833" s="7" t="str">
        <f t="shared" ca="1" si="105"/>
        <v>'377403'</v>
      </c>
      <c r="K833" s="7" t="str">
        <f t="shared" ca="1" si="106"/>
        <v>'09126989456'</v>
      </c>
      <c r="L833" s="7">
        <f>1</f>
        <v>1</v>
      </c>
      <c r="M833" s="8" t="str">
        <f t="shared" si="109"/>
        <v>Null</v>
      </c>
      <c r="N833" s="7">
        <f>0</f>
        <v>0</v>
      </c>
      <c r="O833" s="7" t="str">
        <f ca="1">SingleQuote&amp;
_xlfn.LET(
_xlpm.createDate,
SUBSTITUTE(Users[[#This Row],[CreatedDate]],SingleQuote,""),
TEXT(RANDBETWEEN(_xlpm.createDate,MaxDate),"yyyy-mm-dd")  &amp; " "&amp;  TEXT(TIME(RANDBETWEEN(0,23),RANDBETWEEN(0,59),RANDBETWEEN(0,59)),"hh:mm:ss")
)
&amp; SingleQuote</f>
        <v>'2017-01-12 03:40:39'</v>
      </c>
      <c r="P833" s="7" t="str">
        <f t="shared" si="110"/>
        <v>NewId()</v>
      </c>
      <c r="Q833" s="11" t="str">
        <f t="shared" ca="1" si="107"/>
        <v>'2009-03-09 20:27:16'</v>
      </c>
      <c r="R83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'2014-07-13 12:28:25'</v>
      </c>
      <c r="S833" s="8" t="str">
        <f t="shared" si="111"/>
        <v>Null</v>
      </c>
      <c r="T833" s="7">
        <f>1</f>
        <v>1</v>
      </c>
      <c r="U833" s="7">
        <f>0</f>
        <v>0</v>
      </c>
      <c r="V83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(1,'garrulousversion','GARRULOUSVERSION','garrulousversion@Outlook.Com','GARRULOUSVERSION@OUTLOOK.COM',1,'E195E8F8D0E81DB7F8920E1E339C6F90256C4C061C8F955FB6146E62B37D6D7E:01E52983AF1FB713C900A65E5DAE3AC3:50000:SHA256',NewId(),'377403','09126989456',1,Null,0,'2017-01-12 03:40:39',NewId(),'2009-03-09 20:27:16','2014-07-13 12:28:25',Null,1,0)</v>
      </c>
    </row>
    <row r="834" spans="1:22" x14ac:dyDescent="0.25">
      <c r="A834" s="7">
        <f>ROW()-ROW(Users[[#Headers],[Id]])</f>
        <v>829</v>
      </c>
      <c r="B834" s="7">
        <f>1</f>
        <v>1</v>
      </c>
      <c r="C834" s="7" t="str" cm="1">
        <f t="array" ref="C834">SingleQuote&amp; INDEX(UserNames[UserName],Users[[#This Row],[Id]])&amp;SingleQuote</f>
        <v>'rhetoricalreverence'</v>
      </c>
      <c r="D834" s="7" t="str">
        <f>UPPER(Users[[#This Row],[UserName]])</f>
        <v>'RHETORICALREVERENCE'</v>
      </c>
      <c r="E834" s="7" t="str" cm="1">
        <f t="array" aca="1" ref="E834" ca="1">SingleQuote&amp; INDEX(UserNames[UserName],Users[[#This Row],[Id]])&amp;"@"&amp; INDEX(EmailProviders[EmailProvider],RANDBETWEEN(1,$E$3))&amp;SingleQuote</f>
        <v>'rhetoricalreverence@Gmail.Com'</v>
      </c>
      <c r="F834" s="7" t="str">
        <f ca="1">UPPER(Users[[#This Row],[Email]])</f>
        <v>'RHETORICALREVERENCE@GMAIL.COM'</v>
      </c>
      <c r="G834" s="7">
        <f>1</f>
        <v>1</v>
      </c>
      <c r="H834" s="7" t="str">
        <f t="shared" si="104"/>
        <v>'E195E8F8D0E81DB7F8920E1E339C6F90256C4C061C8F955FB6146E62B37D6D7E:01E52983AF1FB713C900A65E5DAE3AC3:50000:SHA256'</v>
      </c>
      <c r="I834" s="7" t="str">
        <f t="shared" si="108"/>
        <v>NewId()</v>
      </c>
      <c r="J834" s="7" t="str">
        <f t="shared" ca="1" si="105"/>
        <v>'497043'</v>
      </c>
      <c r="K834" s="7" t="str">
        <f t="shared" ca="1" si="106"/>
        <v>'09126209822'</v>
      </c>
      <c r="L834" s="7">
        <f>1</f>
        <v>1</v>
      </c>
      <c r="M834" s="8" t="str">
        <f t="shared" si="109"/>
        <v>Null</v>
      </c>
      <c r="N834" s="7">
        <f>0</f>
        <v>0</v>
      </c>
      <c r="O834" s="7" t="str">
        <f ca="1">SingleQuote&amp;
_xlfn.LET(
_xlpm.createDate,
SUBSTITUTE(Users[[#This Row],[CreatedDate]],SingleQuote,""),
TEXT(RANDBETWEEN(_xlpm.createDate,MaxDate),"yyyy-mm-dd")  &amp; " "&amp;  TEXT(TIME(RANDBETWEEN(0,23),RANDBETWEEN(0,59),RANDBETWEEN(0,59)),"hh:mm:ss")
)
&amp; SingleQuote</f>
        <v>'2012-03-23 18:47:59'</v>
      </c>
      <c r="P834" s="7" t="str">
        <f t="shared" si="110"/>
        <v>NewId()</v>
      </c>
      <c r="Q834" s="11" t="str">
        <f t="shared" ca="1" si="107"/>
        <v>'2009-03-15 18:14:21'</v>
      </c>
      <c r="R83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'2009-12-01 10:36:31'</v>
      </c>
      <c r="S834" s="8" t="str">
        <f t="shared" si="111"/>
        <v>Null</v>
      </c>
      <c r="T834" s="7">
        <f>1</f>
        <v>1</v>
      </c>
      <c r="U834" s="7">
        <f>0</f>
        <v>0</v>
      </c>
      <c r="V83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(1,'rhetoricalreverence','RHETORICALREVERENCE','rhetoricalreverence@Gmail.Com','RHETORICALREVERENCE@GMAIL.COM',1,'E195E8F8D0E81DB7F8920E1E339C6F90256C4C061C8F955FB6146E62B37D6D7E:01E52983AF1FB713C900A65E5DAE3AC3:50000:SHA256',NewId(),'497043','09126209822',1,Null,0,'2012-03-23 18:47:59',NewId(),'2009-03-15 18:14:21','2009-12-01 10:36:31',Null,1,0)</v>
      </c>
    </row>
    <row r="835" spans="1:22" x14ac:dyDescent="0.25">
      <c r="A835" s="7">
        <f>ROW()-ROW(Users[[#Headers],[Id]])</f>
        <v>830</v>
      </c>
      <c r="B835" s="7">
        <f>1</f>
        <v>1</v>
      </c>
      <c r="C835" s="7" t="str" cm="1">
        <f t="array" ref="C835">SingleQuote&amp; INDEX(UserNames[UserName],Users[[#This Row],[Id]])&amp;SingleQuote</f>
        <v>'sensecodger'</v>
      </c>
      <c r="D835" s="7" t="str">
        <f>UPPER(Users[[#This Row],[UserName]])</f>
        <v>'SENSECODGER'</v>
      </c>
      <c r="E835" s="7" t="str" cm="1">
        <f t="array" aca="1" ref="E835" ca="1">SingleQuote&amp; INDEX(UserNames[UserName],Users[[#This Row],[Id]])&amp;"@"&amp; INDEX(EmailProviders[EmailProvider],RANDBETWEEN(1,$E$3))&amp;SingleQuote</f>
        <v>'sensecodger@Yahoo.com'</v>
      </c>
      <c r="F835" s="7" t="str">
        <f ca="1">UPPER(Users[[#This Row],[Email]])</f>
        <v>'SENSECODGER@YAHOO.COM'</v>
      </c>
      <c r="G835" s="7">
        <f>1</f>
        <v>1</v>
      </c>
      <c r="H835" s="7" t="str">
        <f t="shared" si="104"/>
        <v>'E195E8F8D0E81DB7F8920E1E339C6F90256C4C061C8F955FB6146E62B37D6D7E:01E52983AF1FB713C900A65E5DAE3AC3:50000:SHA256'</v>
      </c>
      <c r="I835" s="7" t="str">
        <f t="shared" si="108"/>
        <v>NewId()</v>
      </c>
      <c r="J835" s="7" t="str">
        <f t="shared" ca="1" si="105"/>
        <v>'075206'</v>
      </c>
      <c r="K835" s="7" t="str">
        <f t="shared" ca="1" si="106"/>
        <v>'09125011387'</v>
      </c>
      <c r="L835" s="7">
        <f>1</f>
        <v>1</v>
      </c>
      <c r="M835" s="8" t="str">
        <f t="shared" si="109"/>
        <v>Null</v>
      </c>
      <c r="N835" s="7">
        <f>0</f>
        <v>0</v>
      </c>
      <c r="O835" s="7" t="str">
        <f ca="1">SingleQuote&amp;
_xlfn.LET(
_xlpm.createDate,
SUBSTITUTE(Users[[#This Row],[CreatedDate]],SingleQuote,""),
TEXT(RANDBETWEEN(_xlpm.createDate,MaxDate),"yyyy-mm-dd")  &amp; " "&amp;  TEXT(TIME(RANDBETWEEN(0,23),RANDBETWEEN(0,59),RANDBETWEEN(0,59)),"hh:mm:ss")
)
&amp; SingleQuote</f>
        <v>'2013-05-13 23:39:25'</v>
      </c>
      <c r="P835" s="7" t="str">
        <f t="shared" si="110"/>
        <v>NewId()</v>
      </c>
      <c r="Q835" s="11" t="str">
        <f t="shared" ca="1" si="107"/>
        <v>'2009-03-21 17:19:47'</v>
      </c>
      <c r="R83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'2012-08-28 16:49:49'</v>
      </c>
      <c r="S835" s="8" t="str">
        <f t="shared" si="111"/>
        <v>Null</v>
      </c>
      <c r="T835" s="7">
        <f>1</f>
        <v>1</v>
      </c>
      <c r="U835" s="7">
        <f>0</f>
        <v>0</v>
      </c>
      <c r="V83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(1,'sensecodger','SENSECODGER','sensecodger@Yahoo.com','SENSECODGER@YAHOO.COM',1,'E195E8F8D0E81DB7F8920E1E339C6F90256C4C061C8F955FB6146E62B37D6D7E:01E52983AF1FB713C900A65E5DAE3AC3:50000:SHA256',NewId(),'075206','09125011387',1,Null,0,'2013-05-13 23:39:25',NewId(),'2009-03-21 17:19:47','2012-08-28 16:49:49',Null,1,0)</v>
      </c>
    </row>
    <row r="836" spans="1:22" x14ac:dyDescent="0.25">
      <c r="A836" s="7">
        <f>ROW()-ROW(Users[[#Headers],[Id]])</f>
        <v>831</v>
      </c>
      <c r="B836" s="7">
        <f>1</f>
        <v>1</v>
      </c>
      <c r="C836" s="7" t="str" cm="1">
        <f t="array" ref="C836">SingleQuote&amp; INDEX(UserNames[UserName],Users[[#This Row],[Id]])&amp;SingleQuote</f>
        <v>'governessdusky'</v>
      </c>
      <c r="D836" s="7" t="str">
        <f>UPPER(Users[[#This Row],[UserName]])</f>
        <v>'GOVERNESSDUSKY'</v>
      </c>
      <c r="E836" s="7" t="str" cm="1">
        <f t="array" aca="1" ref="E836" ca="1">SingleQuote&amp; INDEX(UserNames[UserName],Users[[#This Row],[Id]])&amp;"@"&amp; INDEX(EmailProviders[EmailProvider],RANDBETWEEN(1,$E$3))&amp;SingleQuote</f>
        <v>'governessdusky@Outlook.Com'</v>
      </c>
      <c r="F836" s="7" t="str">
        <f ca="1">UPPER(Users[[#This Row],[Email]])</f>
        <v>'GOVERNESSDUSKY@OUTLOOK.COM'</v>
      </c>
      <c r="G836" s="7">
        <f>1</f>
        <v>1</v>
      </c>
      <c r="H836" s="7" t="str">
        <f t="shared" si="104"/>
        <v>'E195E8F8D0E81DB7F8920E1E339C6F90256C4C061C8F955FB6146E62B37D6D7E:01E52983AF1FB713C900A65E5DAE3AC3:50000:SHA256'</v>
      </c>
      <c r="I836" s="7" t="str">
        <f t="shared" si="108"/>
        <v>NewId()</v>
      </c>
      <c r="J836" s="7" t="str">
        <f t="shared" ca="1" si="105"/>
        <v>'528084'</v>
      </c>
      <c r="K836" s="7" t="str">
        <f t="shared" ca="1" si="106"/>
        <v>'09122364708'</v>
      </c>
      <c r="L836" s="7">
        <f>1</f>
        <v>1</v>
      </c>
      <c r="M836" s="8" t="str">
        <f t="shared" si="109"/>
        <v>Null</v>
      </c>
      <c r="N836" s="7">
        <f>0</f>
        <v>0</v>
      </c>
      <c r="O836" s="7" t="str">
        <f ca="1">SingleQuote&amp;
_xlfn.LET(
_xlpm.createDate,
SUBSTITUTE(Users[[#This Row],[CreatedDate]],SingleQuote,""),
TEXT(RANDBETWEEN(_xlpm.createDate,MaxDate),"yyyy-mm-dd")  &amp; " "&amp;  TEXT(TIME(RANDBETWEEN(0,23),RANDBETWEEN(0,59),RANDBETWEEN(0,59)),"hh:mm:ss")
)
&amp; SingleQuote</f>
        <v>'2019-08-24 17:28:07'</v>
      </c>
      <c r="P836" s="7" t="str">
        <f t="shared" si="110"/>
        <v>NewId()</v>
      </c>
      <c r="Q836" s="11" t="str">
        <f t="shared" ca="1" si="107"/>
        <v>'2009-03-23 11:42:14'</v>
      </c>
      <c r="R83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'2011-05-08 06:00:28'</v>
      </c>
      <c r="S836" s="8" t="str">
        <f t="shared" si="111"/>
        <v>Null</v>
      </c>
      <c r="T836" s="7">
        <f>1</f>
        <v>1</v>
      </c>
      <c r="U836" s="7">
        <f>0</f>
        <v>0</v>
      </c>
      <c r="V83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(1,'governessdusky','GOVERNESSDUSKY','governessdusky@Outlook.Com','GOVERNESSDUSKY@OUTLOOK.COM',1,'E195E8F8D0E81DB7F8920E1E339C6F90256C4C061C8F955FB6146E62B37D6D7E:01E52983AF1FB713C900A65E5DAE3AC3:50000:SHA256',NewId(),'528084','09122364708',1,Null,0,'2019-08-24 17:28:07',NewId(),'2009-03-23 11:42:14','2011-05-08 06:00:28',Null,1,0)</v>
      </c>
    </row>
    <row r="837" spans="1:22" x14ac:dyDescent="0.25">
      <c r="A837" s="7">
        <f>ROW()-ROW(Users[[#Headers],[Id]])</f>
        <v>832</v>
      </c>
      <c r="B837" s="7">
        <f>1</f>
        <v>1</v>
      </c>
      <c r="C837" s="7" t="str" cm="1">
        <f t="array" ref="C837">SingleQuote&amp; INDEX(UserNames[UserName],Users[[#This Row],[Id]])&amp;SingleQuote</f>
        <v>'forwardneed'</v>
      </c>
      <c r="D837" s="7" t="str">
        <f>UPPER(Users[[#This Row],[UserName]])</f>
        <v>'FORWARDNEED'</v>
      </c>
      <c r="E837" s="7" t="str" cm="1">
        <f t="array" aca="1" ref="E837" ca="1">SingleQuote&amp; INDEX(UserNames[UserName],Users[[#This Row],[Id]])&amp;"@"&amp; INDEX(EmailProviders[EmailProvider],RANDBETWEEN(1,$E$3))&amp;SingleQuote</f>
        <v>'forwardneed@Gmail.Com'</v>
      </c>
      <c r="F837" s="7" t="str">
        <f ca="1">UPPER(Users[[#This Row],[Email]])</f>
        <v>'FORWARDNEED@GMAIL.COM'</v>
      </c>
      <c r="G837" s="7">
        <f>1</f>
        <v>1</v>
      </c>
      <c r="H837" s="7" t="str">
        <f t="shared" si="104"/>
        <v>'E195E8F8D0E81DB7F8920E1E339C6F90256C4C061C8F955FB6146E62B37D6D7E:01E52983AF1FB713C900A65E5DAE3AC3:50000:SHA256'</v>
      </c>
      <c r="I837" s="7" t="str">
        <f t="shared" si="108"/>
        <v>NewId()</v>
      </c>
      <c r="J837" s="7" t="str">
        <f t="shared" ca="1" si="105"/>
        <v>'945435'</v>
      </c>
      <c r="K837" s="7" t="str">
        <f t="shared" ca="1" si="106"/>
        <v>'09127958246'</v>
      </c>
      <c r="L837" s="7">
        <f>1</f>
        <v>1</v>
      </c>
      <c r="M837" s="8" t="str">
        <f t="shared" si="109"/>
        <v>Null</v>
      </c>
      <c r="N837" s="7">
        <f>0</f>
        <v>0</v>
      </c>
      <c r="O837" s="7" t="str">
        <f ca="1">SingleQuote&amp;
_xlfn.LET(
_xlpm.createDate,
SUBSTITUTE(Users[[#This Row],[CreatedDate]],SingleQuote,""),
TEXT(RANDBETWEEN(_xlpm.createDate,MaxDate),"yyyy-mm-dd")  &amp; " "&amp;  TEXT(TIME(RANDBETWEEN(0,23),RANDBETWEEN(0,59),RANDBETWEEN(0,59)),"hh:mm:ss")
)
&amp; SingleQuote</f>
        <v>'2011-06-02 08:48:00'</v>
      </c>
      <c r="P837" s="7" t="str">
        <f t="shared" si="110"/>
        <v>NewId()</v>
      </c>
      <c r="Q837" s="11" t="str">
        <f t="shared" ca="1" si="107"/>
        <v>'2009-03-29 03:58:41'</v>
      </c>
      <c r="R83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'2009-11-28 12:05:58'</v>
      </c>
      <c r="S837" s="8" t="str">
        <f t="shared" si="111"/>
        <v>Null</v>
      </c>
      <c r="T837" s="7">
        <f>1</f>
        <v>1</v>
      </c>
      <c r="U837" s="7">
        <f>0</f>
        <v>0</v>
      </c>
      <c r="V83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(1,'forwardneed','FORWARDNEED','forwardneed@Gmail.Com','FORWARDNEED@GMAIL.COM',1,'E195E8F8D0E81DB7F8920E1E339C6F90256C4C061C8F955FB6146E62B37D6D7E:01E52983AF1FB713C900A65E5DAE3AC3:50000:SHA256',NewId(),'945435','09127958246',1,Null,0,'2011-06-02 08:48:00',NewId(),'2009-03-29 03:58:41','2009-11-28 12:05:58',Null,1,0)</v>
      </c>
    </row>
    <row r="838" spans="1:22" x14ac:dyDescent="0.25">
      <c r="A838" s="7">
        <f>ROW()-ROW(Users[[#Headers],[Id]])</f>
        <v>833</v>
      </c>
      <c r="B838" s="7">
        <f>1</f>
        <v>1</v>
      </c>
      <c r="C838" s="7" t="str" cm="1">
        <f t="array" ref="C838">SingleQuote&amp; INDEX(UserNames[UserName],Users[[#This Row],[Id]])&amp;SingleQuote</f>
        <v>'turtlepromote'</v>
      </c>
      <c r="D838" s="7" t="str">
        <f>UPPER(Users[[#This Row],[UserName]])</f>
        <v>'TURTLEPROMOTE'</v>
      </c>
      <c r="E838" s="7" t="str" cm="1">
        <f t="array" aca="1" ref="E838" ca="1">SingleQuote&amp; INDEX(UserNames[UserName],Users[[#This Row],[Id]])&amp;"@"&amp; INDEX(EmailProviders[EmailProvider],RANDBETWEEN(1,$E$3))&amp;SingleQuote</f>
        <v>'turtlepromote@Outlook.Com'</v>
      </c>
      <c r="F838" s="7" t="str">
        <f ca="1">UPPER(Users[[#This Row],[Email]])</f>
        <v>'TURTLEPROMOTE@OUTLOOK.COM'</v>
      </c>
      <c r="G838" s="7">
        <f>1</f>
        <v>1</v>
      </c>
      <c r="H838" s="7" t="str">
        <f t="shared" ref="H838:H901" si="112">SingleQuote&amp;"E195E8F8D0E81DB7F8920E1E339C6F90256C4C061C8F955FB6146E62B37D6D7E:01E52983AF1FB713C900A65E5DAE3AC3:50000:SHA256"&amp;SingleQuote</f>
        <v>'E195E8F8D0E81DB7F8920E1E339C6F90256C4C061C8F955FB6146E62B37D6D7E:01E52983AF1FB713C900A65E5DAE3AC3:50000:SHA256'</v>
      </c>
      <c r="I838" s="7" t="str">
        <f t="shared" si="108"/>
        <v>NewId()</v>
      </c>
      <c r="J838" s="7" t="str">
        <f t="shared" ref="J838:J901" ca="1" si="113">SingleQuote&amp;_xlfn.LET(_xlpm.random,RANDBETWEEN(1,(10^(ActivationCodeLength)-1)), REPT("0",ActivationCodeLength-LEN(_xlpm.random))&amp;_xlpm.random)&amp;SingleQuote</f>
        <v>'241745'</v>
      </c>
      <c r="K838" s="7" t="str">
        <f t="shared" ref="K838:K901" ca="1" si="114">SingleQuote&amp;MobilePrefix&amp;RANDBETWEEN((1*10^(MobileLength-LEN(MobilePrefix)-1)),(1*10^(MobileLength-LEN(MobilePrefix))-1))&amp;SingleQuote</f>
        <v>'09126952508'</v>
      </c>
      <c r="L838" s="7">
        <f>1</f>
        <v>1</v>
      </c>
      <c r="M838" s="8" t="str">
        <f t="shared" si="109"/>
        <v>Null</v>
      </c>
      <c r="N838" s="7">
        <f>0</f>
        <v>0</v>
      </c>
      <c r="O838" s="7" t="str">
        <f ca="1">SingleQuote&amp;
_xlfn.LET(
_xlpm.createDate,
SUBSTITUTE(Users[[#This Row],[CreatedDate]],SingleQuote,""),
TEXT(RANDBETWEEN(_xlpm.createDate,MaxDate),"yyyy-mm-dd")  &amp; " "&amp;  TEXT(TIME(RANDBETWEEN(0,23),RANDBETWEEN(0,59),RANDBETWEEN(0,59)),"hh:mm:ss")
)
&amp; SingleQuote</f>
        <v>'2010-05-29 04:03:45'</v>
      </c>
      <c r="P838" s="7" t="str">
        <f t="shared" si="110"/>
        <v>NewId()</v>
      </c>
      <c r="Q838" s="11" t="str">
        <f t="shared" ref="Q838:Q901" ca="1" si="115">SingleQuote&amp;_xlfn.LET(
_xlpm.min,MAX(IFERROR(SUBSTITUTE(Q837,SingleQuote,"")+1,0),MinDate),
_xlpm.max,_xlpm.min+TimePeriodLength,
TEXT(RANDBETWEEN(_xlpm.min,_xlpm.max),"yyyy-mm-dd")&amp; " " &amp; TEXT(TIME(RANDBETWEEN(0,23),RANDBETWEEN(0,59),RANDBETWEEN(0,59)),"hh:mm:ss")
)&amp; SingleQuote</f>
        <v>'2009-04-02 22:38:42'</v>
      </c>
      <c r="R83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'2009-04-14 02:10:08'</v>
      </c>
      <c r="S838" s="8" t="str">
        <f t="shared" si="111"/>
        <v>Null</v>
      </c>
      <c r="T838" s="7">
        <f>1</f>
        <v>1</v>
      </c>
      <c r="U838" s="7">
        <f>0</f>
        <v>0</v>
      </c>
      <c r="V83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(1,'turtlepromote','TURTLEPROMOTE','turtlepromote@Outlook.Com','TURTLEPROMOTE@OUTLOOK.COM',1,'E195E8F8D0E81DB7F8920E1E339C6F90256C4C061C8F955FB6146E62B37D6D7E:01E52983AF1FB713C900A65E5DAE3AC3:50000:SHA256',NewId(),'241745','09126952508',1,Null,0,'2010-05-29 04:03:45',NewId(),'2009-04-02 22:38:42','2009-04-14 02:10:08',Null,1,0)</v>
      </c>
    </row>
    <row r="839" spans="1:22" x14ac:dyDescent="0.25">
      <c r="A839" s="7">
        <f>ROW()-ROW(Users[[#Headers],[Id]])</f>
        <v>834</v>
      </c>
      <c r="B839" s="7">
        <f>1</f>
        <v>1</v>
      </c>
      <c r="C839" s="7" t="str" cm="1">
        <f t="array" ref="C839">SingleQuote&amp; INDEX(UserNames[UserName],Users[[#This Row],[Id]])&amp;SingleQuote</f>
        <v>'pitchermetal'</v>
      </c>
      <c r="D839" s="7" t="str">
        <f>UPPER(Users[[#This Row],[UserName]])</f>
        <v>'PITCHERMETAL'</v>
      </c>
      <c r="E839" s="7" t="str" cm="1">
        <f t="array" aca="1" ref="E839" ca="1">SingleQuote&amp; INDEX(UserNames[UserName],Users[[#This Row],[Id]])&amp;"@"&amp; INDEX(EmailProviders[EmailProvider],RANDBETWEEN(1,$E$3))&amp;SingleQuote</f>
        <v>'pitchermetal@Yahoo.com'</v>
      </c>
      <c r="F839" s="7" t="str">
        <f ca="1">UPPER(Users[[#This Row],[Email]])</f>
        <v>'PITCHERMETAL@YAHOO.COM'</v>
      </c>
      <c r="G839" s="7">
        <f>1</f>
        <v>1</v>
      </c>
      <c r="H839" s="7" t="str">
        <f t="shared" si="112"/>
        <v>'E195E8F8D0E81DB7F8920E1E339C6F90256C4C061C8F955FB6146E62B37D6D7E:01E52983AF1FB713C900A65E5DAE3AC3:50000:SHA256'</v>
      </c>
      <c r="I839" s="7" t="str">
        <f t="shared" si="108"/>
        <v>NewId()</v>
      </c>
      <c r="J839" s="7" t="str">
        <f t="shared" ca="1" si="113"/>
        <v>'112861'</v>
      </c>
      <c r="K839" s="7" t="str">
        <f t="shared" ca="1" si="114"/>
        <v>'09127689127'</v>
      </c>
      <c r="L839" s="7">
        <f>1</f>
        <v>1</v>
      </c>
      <c r="M839" s="8" t="str">
        <f t="shared" si="109"/>
        <v>Null</v>
      </c>
      <c r="N839" s="7">
        <f>0</f>
        <v>0</v>
      </c>
      <c r="O839" s="7" t="str">
        <f ca="1">SingleQuote&amp;
_xlfn.LET(
_xlpm.createDate,
SUBSTITUTE(Users[[#This Row],[CreatedDate]],SingleQuote,""),
TEXT(RANDBETWEEN(_xlpm.createDate,MaxDate),"yyyy-mm-dd")  &amp; " "&amp;  TEXT(TIME(RANDBETWEEN(0,23),RANDBETWEEN(0,59),RANDBETWEEN(0,59)),"hh:mm:ss")
)
&amp; SingleQuote</f>
        <v>'2020-07-14 23:43:48'</v>
      </c>
      <c r="P839" s="7" t="str">
        <f t="shared" si="110"/>
        <v>NewId()</v>
      </c>
      <c r="Q839" s="11" t="str">
        <f t="shared" ca="1" si="115"/>
        <v>'2009-04-05 07:12:57'</v>
      </c>
      <c r="R83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'2017-06-10 14:43:42'</v>
      </c>
      <c r="S839" s="8" t="str">
        <f t="shared" si="111"/>
        <v>Null</v>
      </c>
      <c r="T839" s="7">
        <f>1</f>
        <v>1</v>
      </c>
      <c r="U839" s="7">
        <f>0</f>
        <v>0</v>
      </c>
      <c r="V83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(1,'pitchermetal','PITCHERMETAL','pitchermetal@Yahoo.com','PITCHERMETAL@YAHOO.COM',1,'E195E8F8D0E81DB7F8920E1E339C6F90256C4C061C8F955FB6146E62B37D6D7E:01E52983AF1FB713C900A65E5DAE3AC3:50000:SHA256',NewId(),'112861','09127689127',1,Null,0,'2020-07-14 23:43:48',NewId(),'2009-04-05 07:12:57','2017-06-10 14:43:42',Null,1,0)</v>
      </c>
    </row>
    <row r="840" spans="1:22" x14ac:dyDescent="0.25">
      <c r="A840" s="7">
        <f>ROW()-ROW(Users[[#Headers],[Id]])</f>
        <v>835</v>
      </c>
      <c r="B840" s="7">
        <f>1</f>
        <v>1</v>
      </c>
      <c r="C840" s="7" t="str" cm="1">
        <f t="array" ref="C840">SingleQuote&amp; INDEX(UserNames[UserName],Users[[#This Row],[Id]])&amp;SingleQuote</f>
        <v>'probablylong'</v>
      </c>
      <c r="D840" s="7" t="str">
        <f>UPPER(Users[[#This Row],[UserName]])</f>
        <v>'PROBABLYLONG'</v>
      </c>
      <c r="E840" s="7" t="str" cm="1">
        <f t="array" aca="1" ref="E840" ca="1">SingleQuote&amp; INDEX(UserNames[UserName],Users[[#This Row],[Id]])&amp;"@"&amp; INDEX(EmailProviders[EmailProvider],RANDBETWEEN(1,$E$3))&amp;SingleQuote</f>
        <v>'probablylong@Yahoo.com'</v>
      </c>
      <c r="F840" s="7" t="str">
        <f ca="1">UPPER(Users[[#This Row],[Email]])</f>
        <v>'PROBABLYLONG@YAHOO.COM'</v>
      </c>
      <c r="G840" s="7">
        <f>1</f>
        <v>1</v>
      </c>
      <c r="H840" s="7" t="str">
        <f t="shared" si="112"/>
        <v>'E195E8F8D0E81DB7F8920E1E339C6F90256C4C061C8F955FB6146E62B37D6D7E:01E52983AF1FB713C900A65E5DAE3AC3:50000:SHA256'</v>
      </c>
      <c r="I840" s="7" t="str">
        <f t="shared" si="108"/>
        <v>NewId()</v>
      </c>
      <c r="J840" s="7" t="str">
        <f t="shared" ca="1" si="113"/>
        <v>'927892'</v>
      </c>
      <c r="K840" s="7" t="str">
        <f t="shared" ca="1" si="114"/>
        <v>'09123200407'</v>
      </c>
      <c r="L840" s="7">
        <f>1</f>
        <v>1</v>
      </c>
      <c r="M840" s="8" t="str">
        <f t="shared" si="109"/>
        <v>Null</v>
      </c>
      <c r="N840" s="7">
        <f>0</f>
        <v>0</v>
      </c>
      <c r="O840" s="7" t="str">
        <f ca="1">SingleQuote&amp;
_xlfn.LET(
_xlpm.createDate,
SUBSTITUTE(Users[[#This Row],[CreatedDate]],SingleQuote,""),
TEXT(RANDBETWEEN(_xlpm.createDate,MaxDate),"yyyy-mm-dd")  &amp; " "&amp;  TEXT(TIME(RANDBETWEEN(0,23),RANDBETWEEN(0,59),RANDBETWEEN(0,59)),"hh:mm:ss")
)
&amp; SingleQuote</f>
        <v>'2016-11-14 10:04:43'</v>
      </c>
      <c r="P840" s="7" t="str">
        <f t="shared" si="110"/>
        <v>NewId()</v>
      </c>
      <c r="Q840" s="11" t="str">
        <f t="shared" ca="1" si="115"/>
        <v>'2009-04-09 11:31:40'</v>
      </c>
      <c r="R84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'2010-03-27 07:45:20'</v>
      </c>
      <c r="S840" s="8" t="str">
        <f t="shared" si="111"/>
        <v>Null</v>
      </c>
      <c r="T840" s="7">
        <f>1</f>
        <v>1</v>
      </c>
      <c r="U840" s="7">
        <f>0</f>
        <v>0</v>
      </c>
      <c r="V84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(1,'probablylong','PROBABLYLONG','probablylong@Yahoo.com','PROBABLYLONG@YAHOO.COM',1,'E195E8F8D0E81DB7F8920E1E339C6F90256C4C061C8F955FB6146E62B37D6D7E:01E52983AF1FB713C900A65E5DAE3AC3:50000:SHA256',NewId(),'927892','09123200407',1,Null,0,'2016-11-14 10:04:43',NewId(),'2009-04-09 11:31:40','2010-03-27 07:45:20',Null,1,0)</v>
      </c>
    </row>
    <row r="841" spans="1:22" x14ac:dyDescent="0.25">
      <c r="A841" s="7">
        <f>ROW()-ROW(Users[[#Headers],[Id]])</f>
        <v>836</v>
      </c>
      <c r="B841" s="7">
        <f>1</f>
        <v>1</v>
      </c>
      <c r="C841" s="7" t="str" cm="1">
        <f t="array" ref="C841">SingleQuote&amp; INDEX(UserNames[UserName],Users[[#This Row],[Id]])&amp;SingleQuote</f>
        <v>'sledgive'</v>
      </c>
      <c r="D841" s="7" t="str">
        <f>UPPER(Users[[#This Row],[UserName]])</f>
        <v>'SLEDGIVE'</v>
      </c>
      <c r="E841" s="7" t="str" cm="1">
        <f t="array" aca="1" ref="E841" ca="1">SingleQuote&amp; INDEX(UserNames[UserName],Users[[#This Row],[Id]])&amp;"@"&amp; INDEX(EmailProviders[EmailProvider],RANDBETWEEN(1,$E$3))&amp;SingleQuote</f>
        <v>'sledgive@Outlook.Com'</v>
      </c>
      <c r="F841" s="7" t="str">
        <f ca="1">UPPER(Users[[#This Row],[Email]])</f>
        <v>'SLEDGIVE@OUTLOOK.COM'</v>
      </c>
      <c r="G841" s="7">
        <f>1</f>
        <v>1</v>
      </c>
      <c r="H841" s="7" t="str">
        <f t="shared" si="112"/>
        <v>'E195E8F8D0E81DB7F8920E1E339C6F90256C4C061C8F955FB6146E62B37D6D7E:01E52983AF1FB713C900A65E5DAE3AC3:50000:SHA256'</v>
      </c>
      <c r="I841" s="7" t="str">
        <f t="shared" si="108"/>
        <v>NewId()</v>
      </c>
      <c r="J841" s="7" t="str">
        <f t="shared" ca="1" si="113"/>
        <v>'854351'</v>
      </c>
      <c r="K841" s="7" t="str">
        <f t="shared" ca="1" si="114"/>
        <v>'09121473165'</v>
      </c>
      <c r="L841" s="7">
        <f>1</f>
        <v>1</v>
      </c>
      <c r="M841" s="8" t="str">
        <f t="shared" si="109"/>
        <v>Null</v>
      </c>
      <c r="N841" s="7">
        <f>0</f>
        <v>0</v>
      </c>
      <c r="O841" s="7" t="str">
        <f ca="1">SingleQuote&amp;
_xlfn.LET(
_xlpm.createDate,
SUBSTITUTE(Users[[#This Row],[CreatedDate]],SingleQuote,""),
TEXT(RANDBETWEEN(_xlpm.createDate,MaxDate),"yyyy-mm-dd")  &amp; " "&amp;  TEXT(TIME(RANDBETWEEN(0,23),RANDBETWEEN(0,59),RANDBETWEEN(0,59)),"hh:mm:ss")
)
&amp; SingleQuote</f>
        <v>'2019-02-01 07:13:47'</v>
      </c>
      <c r="P841" s="7" t="str">
        <f t="shared" si="110"/>
        <v>NewId()</v>
      </c>
      <c r="Q841" s="11" t="str">
        <f t="shared" ca="1" si="115"/>
        <v>'2009-04-14 06:32:30'</v>
      </c>
      <c r="R84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'2009-06-14 21:37:35'</v>
      </c>
      <c r="S841" s="8" t="str">
        <f t="shared" si="111"/>
        <v>Null</v>
      </c>
      <c r="T841" s="7">
        <f>1</f>
        <v>1</v>
      </c>
      <c r="U841" s="7">
        <f>0</f>
        <v>0</v>
      </c>
      <c r="V84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(1,'sledgive','SLEDGIVE','sledgive@Outlook.Com','SLEDGIVE@OUTLOOK.COM',1,'E195E8F8D0E81DB7F8920E1E339C6F90256C4C061C8F955FB6146E62B37D6D7E:01E52983AF1FB713C900A65E5DAE3AC3:50000:SHA256',NewId(),'854351','09121473165',1,Null,0,'2019-02-01 07:13:47',NewId(),'2009-04-14 06:32:30','2009-06-14 21:37:35',Null,1,0)</v>
      </c>
    </row>
    <row r="842" spans="1:22" x14ac:dyDescent="0.25">
      <c r="A842" s="7">
        <f>ROW()-ROW(Users[[#Headers],[Id]])</f>
        <v>837</v>
      </c>
      <c r="B842" s="7">
        <f>1</f>
        <v>1</v>
      </c>
      <c r="C842" s="7" t="str" cm="1">
        <f t="array" ref="C842">SingleQuote&amp; INDEX(UserNames[UserName],Users[[#This Row],[Id]])&amp;SingleQuote</f>
        <v>'bustlinginterrupt'</v>
      </c>
      <c r="D842" s="7" t="str">
        <f>UPPER(Users[[#This Row],[UserName]])</f>
        <v>'BUSTLINGINTERRUPT'</v>
      </c>
      <c r="E842" s="7" t="str" cm="1">
        <f t="array" aca="1" ref="E842" ca="1">SingleQuote&amp; INDEX(UserNames[UserName],Users[[#This Row],[Id]])&amp;"@"&amp; INDEX(EmailProviders[EmailProvider],RANDBETWEEN(1,$E$3))&amp;SingleQuote</f>
        <v>'bustlinginterrupt@Gmail.Com'</v>
      </c>
      <c r="F842" s="7" t="str">
        <f ca="1">UPPER(Users[[#This Row],[Email]])</f>
        <v>'BUSTLINGINTERRUPT@GMAIL.COM'</v>
      </c>
      <c r="G842" s="7">
        <f>1</f>
        <v>1</v>
      </c>
      <c r="H842" s="7" t="str">
        <f t="shared" si="112"/>
        <v>'E195E8F8D0E81DB7F8920E1E339C6F90256C4C061C8F955FB6146E62B37D6D7E:01E52983AF1FB713C900A65E5DAE3AC3:50000:SHA256'</v>
      </c>
      <c r="I842" s="7" t="str">
        <f t="shared" si="108"/>
        <v>NewId()</v>
      </c>
      <c r="J842" s="7" t="str">
        <f t="shared" ca="1" si="113"/>
        <v>'045975'</v>
      </c>
      <c r="K842" s="7" t="str">
        <f t="shared" ca="1" si="114"/>
        <v>'09122221315'</v>
      </c>
      <c r="L842" s="7">
        <f>1</f>
        <v>1</v>
      </c>
      <c r="M842" s="8" t="str">
        <f t="shared" si="109"/>
        <v>Null</v>
      </c>
      <c r="N842" s="7">
        <f>0</f>
        <v>0</v>
      </c>
      <c r="O842" s="7" t="str">
        <f ca="1">SingleQuote&amp;
_xlfn.LET(
_xlpm.createDate,
SUBSTITUTE(Users[[#This Row],[CreatedDate]],SingleQuote,""),
TEXT(RANDBETWEEN(_xlpm.createDate,MaxDate),"yyyy-mm-dd")  &amp; " "&amp;  TEXT(TIME(RANDBETWEEN(0,23),RANDBETWEEN(0,59),RANDBETWEEN(0,59)),"hh:mm:ss")
)
&amp; SingleQuote</f>
        <v>'2011-10-14 07:22:09'</v>
      </c>
      <c r="P842" s="7" t="str">
        <f t="shared" si="110"/>
        <v>NewId()</v>
      </c>
      <c r="Q842" s="11" t="str">
        <f t="shared" ca="1" si="115"/>
        <v>'2009-04-16 12:37:59'</v>
      </c>
      <c r="R84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'2010-01-26 13:40:42'</v>
      </c>
      <c r="S842" s="8" t="str">
        <f t="shared" si="111"/>
        <v>Null</v>
      </c>
      <c r="T842" s="7">
        <f>1</f>
        <v>1</v>
      </c>
      <c r="U842" s="7">
        <f>0</f>
        <v>0</v>
      </c>
      <c r="V84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(1,'bustlinginterrupt','BUSTLINGINTERRUPT','bustlinginterrupt@Gmail.Com','BUSTLINGINTERRUPT@GMAIL.COM',1,'E195E8F8D0E81DB7F8920E1E339C6F90256C4C061C8F955FB6146E62B37D6D7E:01E52983AF1FB713C900A65E5DAE3AC3:50000:SHA256',NewId(),'045975','09122221315',1,Null,0,'2011-10-14 07:22:09',NewId(),'2009-04-16 12:37:59','2010-01-26 13:40:42',Null,1,0)</v>
      </c>
    </row>
    <row r="843" spans="1:22" x14ac:dyDescent="0.25">
      <c r="A843" s="7">
        <f>ROW()-ROW(Users[[#Headers],[Id]])</f>
        <v>838</v>
      </c>
      <c r="B843" s="7">
        <f>1</f>
        <v>1</v>
      </c>
      <c r="C843" s="7" t="str" cm="1">
        <f t="array" ref="C843">SingleQuote&amp; INDEX(UserNames[UserName],Users[[#This Row],[Id]])&amp;SingleQuote</f>
        <v>'herdsiemens'</v>
      </c>
      <c r="D843" s="7" t="str">
        <f>UPPER(Users[[#This Row],[UserName]])</f>
        <v>'HERDSIEMENS'</v>
      </c>
      <c r="E843" s="7" t="str" cm="1">
        <f t="array" aca="1" ref="E843" ca="1">SingleQuote&amp; INDEX(UserNames[UserName],Users[[#This Row],[Id]])&amp;"@"&amp; INDEX(EmailProviders[EmailProvider],RANDBETWEEN(1,$E$3))&amp;SingleQuote</f>
        <v>'herdsiemens@Gmail.Com'</v>
      </c>
      <c r="F843" s="7" t="str">
        <f ca="1">UPPER(Users[[#This Row],[Email]])</f>
        <v>'HERDSIEMENS@GMAIL.COM'</v>
      </c>
      <c r="G843" s="7">
        <f>1</f>
        <v>1</v>
      </c>
      <c r="H843" s="7" t="str">
        <f t="shared" si="112"/>
        <v>'E195E8F8D0E81DB7F8920E1E339C6F90256C4C061C8F955FB6146E62B37D6D7E:01E52983AF1FB713C900A65E5DAE3AC3:50000:SHA256'</v>
      </c>
      <c r="I843" s="7" t="str">
        <f t="shared" si="108"/>
        <v>NewId()</v>
      </c>
      <c r="J843" s="7" t="str">
        <f t="shared" ca="1" si="113"/>
        <v>'198408'</v>
      </c>
      <c r="K843" s="7" t="str">
        <f t="shared" ca="1" si="114"/>
        <v>'09125268013'</v>
      </c>
      <c r="L843" s="7">
        <f>1</f>
        <v>1</v>
      </c>
      <c r="M843" s="8" t="str">
        <f t="shared" si="109"/>
        <v>Null</v>
      </c>
      <c r="N843" s="7">
        <f>0</f>
        <v>0</v>
      </c>
      <c r="O843" s="7" t="str">
        <f ca="1">SingleQuote&amp;
_xlfn.LET(
_xlpm.createDate,
SUBSTITUTE(Users[[#This Row],[CreatedDate]],SingleQuote,""),
TEXT(RANDBETWEEN(_xlpm.createDate,MaxDate),"yyyy-mm-dd")  &amp; " "&amp;  TEXT(TIME(RANDBETWEEN(0,23),RANDBETWEEN(0,59),RANDBETWEEN(0,59)),"hh:mm:ss")
)
&amp; SingleQuote</f>
        <v>'2014-09-24 19:23:25'</v>
      </c>
      <c r="P843" s="7" t="str">
        <f t="shared" si="110"/>
        <v>NewId()</v>
      </c>
      <c r="Q843" s="11" t="str">
        <f t="shared" ca="1" si="115"/>
        <v>'2009-04-21 09:03:21'</v>
      </c>
      <c r="R84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'2013-04-27 10:05:14'</v>
      </c>
      <c r="S843" s="8" t="str">
        <f t="shared" si="111"/>
        <v>Null</v>
      </c>
      <c r="T843" s="7">
        <f>1</f>
        <v>1</v>
      </c>
      <c r="U843" s="7">
        <f>0</f>
        <v>0</v>
      </c>
      <c r="V84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(1,'herdsiemens','HERDSIEMENS','herdsiemens@Gmail.Com','HERDSIEMENS@GMAIL.COM',1,'E195E8F8D0E81DB7F8920E1E339C6F90256C4C061C8F955FB6146E62B37D6D7E:01E52983AF1FB713C900A65E5DAE3AC3:50000:SHA256',NewId(),'198408','09125268013',1,Null,0,'2014-09-24 19:23:25',NewId(),'2009-04-21 09:03:21','2013-04-27 10:05:14',Null,1,0)</v>
      </c>
    </row>
    <row r="844" spans="1:22" x14ac:dyDescent="0.25">
      <c r="A844" s="7">
        <f>ROW()-ROW(Users[[#Headers],[Id]])</f>
        <v>839</v>
      </c>
      <c r="B844" s="7">
        <f>1</f>
        <v>1</v>
      </c>
      <c r="C844" s="7" t="str" cm="1">
        <f t="array" ref="C844">SingleQuote&amp; INDEX(UserNames[UserName],Users[[#This Row],[Id]])&amp;SingleQuote</f>
        <v>'meatclouded'</v>
      </c>
      <c r="D844" s="7" t="str">
        <f>UPPER(Users[[#This Row],[UserName]])</f>
        <v>'MEATCLOUDED'</v>
      </c>
      <c r="E844" s="7" t="str" cm="1">
        <f t="array" aca="1" ref="E844" ca="1">SingleQuote&amp; INDEX(UserNames[UserName],Users[[#This Row],[Id]])&amp;"@"&amp; INDEX(EmailProviders[EmailProvider],RANDBETWEEN(1,$E$3))&amp;SingleQuote</f>
        <v>'meatclouded@Gmail.Com'</v>
      </c>
      <c r="F844" s="7" t="str">
        <f ca="1">UPPER(Users[[#This Row],[Email]])</f>
        <v>'MEATCLOUDED@GMAIL.COM'</v>
      </c>
      <c r="G844" s="7">
        <f>1</f>
        <v>1</v>
      </c>
      <c r="H844" s="7" t="str">
        <f t="shared" si="112"/>
        <v>'E195E8F8D0E81DB7F8920E1E339C6F90256C4C061C8F955FB6146E62B37D6D7E:01E52983AF1FB713C900A65E5DAE3AC3:50000:SHA256'</v>
      </c>
      <c r="I844" s="7" t="str">
        <f t="shared" si="108"/>
        <v>NewId()</v>
      </c>
      <c r="J844" s="7" t="str">
        <f t="shared" ca="1" si="113"/>
        <v>'346431'</v>
      </c>
      <c r="K844" s="7" t="str">
        <f t="shared" ca="1" si="114"/>
        <v>'09127941164'</v>
      </c>
      <c r="L844" s="7">
        <f>1</f>
        <v>1</v>
      </c>
      <c r="M844" s="8" t="str">
        <f t="shared" si="109"/>
        <v>Null</v>
      </c>
      <c r="N844" s="7">
        <f>0</f>
        <v>0</v>
      </c>
      <c r="O844" s="7" t="str">
        <f ca="1">SingleQuote&amp;
_xlfn.LET(
_xlpm.createDate,
SUBSTITUTE(Users[[#This Row],[CreatedDate]],SingleQuote,""),
TEXT(RANDBETWEEN(_xlpm.createDate,MaxDate),"yyyy-mm-dd")  &amp; " "&amp;  TEXT(TIME(RANDBETWEEN(0,23),RANDBETWEEN(0,59),RANDBETWEEN(0,59)),"hh:mm:ss")
)
&amp; SingleQuote</f>
        <v>'2014-04-02 13:35:59'</v>
      </c>
      <c r="P844" s="7" t="str">
        <f t="shared" si="110"/>
        <v>NewId()</v>
      </c>
      <c r="Q844" s="11" t="str">
        <f t="shared" ca="1" si="115"/>
        <v>'2009-04-26 14:39:42'</v>
      </c>
      <c r="R84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'2012-12-11 11:50:15'</v>
      </c>
      <c r="S844" s="8" t="str">
        <f t="shared" si="111"/>
        <v>Null</v>
      </c>
      <c r="T844" s="7">
        <f>1</f>
        <v>1</v>
      </c>
      <c r="U844" s="7">
        <f>0</f>
        <v>0</v>
      </c>
      <c r="V84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(1,'meatclouded','MEATCLOUDED','meatclouded@Gmail.Com','MEATCLOUDED@GMAIL.COM',1,'E195E8F8D0E81DB7F8920E1E339C6F90256C4C061C8F955FB6146E62B37D6D7E:01E52983AF1FB713C900A65E5DAE3AC3:50000:SHA256',NewId(),'346431','09127941164',1,Null,0,'2014-04-02 13:35:59',NewId(),'2009-04-26 14:39:42','2012-12-11 11:50:15',Null,1,0)</v>
      </c>
    </row>
    <row r="845" spans="1:22" x14ac:dyDescent="0.25">
      <c r="A845" s="7">
        <f>ROW()-ROW(Users[[#Headers],[Id]])</f>
        <v>840</v>
      </c>
      <c r="B845" s="7">
        <f>1</f>
        <v>1</v>
      </c>
      <c r="C845" s="7" t="str" cm="1">
        <f t="array" ref="C845">SingleQuote&amp; INDEX(UserNames[UserName],Users[[#This Row],[Id]])&amp;SingleQuote</f>
        <v>'asleeptaunt'</v>
      </c>
      <c r="D845" s="7" t="str">
        <f>UPPER(Users[[#This Row],[UserName]])</f>
        <v>'ASLEEPTAUNT'</v>
      </c>
      <c r="E845" s="7" t="str" cm="1">
        <f t="array" aca="1" ref="E845" ca="1">SingleQuote&amp; INDEX(UserNames[UserName],Users[[#This Row],[Id]])&amp;"@"&amp; INDEX(EmailProviders[EmailProvider],RANDBETWEEN(1,$E$3))&amp;SingleQuote</f>
        <v>'asleeptaunt@Yahoo.com'</v>
      </c>
      <c r="F845" s="7" t="str">
        <f ca="1">UPPER(Users[[#This Row],[Email]])</f>
        <v>'ASLEEPTAUNT@YAHOO.COM'</v>
      </c>
      <c r="G845" s="7">
        <f>1</f>
        <v>1</v>
      </c>
      <c r="H845" s="7" t="str">
        <f t="shared" si="112"/>
        <v>'E195E8F8D0E81DB7F8920E1E339C6F90256C4C061C8F955FB6146E62B37D6D7E:01E52983AF1FB713C900A65E5DAE3AC3:50000:SHA256'</v>
      </c>
      <c r="I845" s="7" t="str">
        <f t="shared" si="108"/>
        <v>NewId()</v>
      </c>
      <c r="J845" s="7" t="str">
        <f t="shared" ca="1" si="113"/>
        <v>'942889'</v>
      </c>
      <c r="K845" s="7" t="str">
        <f t="shared" ca="1" si="114"/>
        <v>'09121486507'</v>
      </c>
      <c r="L845" s="7">
        <f>1</f>
        <v>1</v>
      </c>
      <c r="M845" s="8" t="str">
        <f t="shared" si="109"/>
        <v>Null</v>
      </c>
      <c r="N845" s="7">
        <f>0</f>
        <v>0</v>
      </c>
      <c r="O845" s="7" t="str">
        <f ca="1">SingleQuote&amp;
_xlfn.LET(
_xlpm.createDate,
SUBSTITUTE(Users[[#This Row],[CreatedDate]],SingleQuote,""),
TEXT(RANDBETWEEN(_xlpm.createDate,MaxDate),"yyyy-mm-dd")  &amp; " "&amp;  TEXT(TIME(RANDBETWEEN(0,23),RANDBETWEEN(0,59),RANDBETWEEN(0,59)),"hh:mm:ss")
)
&amp; SingleQuote</f>
        <v>'2011-09-19 22:39:00'</v>
      </c>
      <c r="P845" s="7" t="str">
        <f t="shared" si="110"/>
        <v>NewId()</v>
      </c>
      <c r="Q845" s="11" t="str">
        <f t="shared" ca="1" si="115"/>
        <v>'2009-04-28 13:55:44'</v>
      </c>
      <c r="R84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'2010-02-24 08:19:39'</v>
      </c>
      <c r="S845" s="8" t="str">
        <f t="shared" si="111"/>
        <v>Null</v>
      </c>
      <c r="T845" s="7">
        <f>1</f>
        <v>1</v>
      </c>
      <c r="U845" s="7">
        <f>0</f>
        <v>0</v>
      </c>
      <c r="V84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(1,'asleeptaunt','ASLEEPTAUNT','asleeptaunt@Yahoo.com','ASLEEPTAUNT@YAHOO.COM',1,'E195E8F8D0E81DB7F8920E1E339C6F90256C4C061C8F955FB6146E62B37D6D7E:01E52983AF1FB713C900A65E5DAE3AC3:50000:SHA256',NewId(),'942889','09121486507',1,Null,0,'2011-09-19 22:39:00',NewId(),'2009-04-28 13:55:44','2010-02-24 08:19:39',Null,1,0)</v>
      </c>
    </row>
    <row r="846" spans="1:22" x14ac:dyDescent="0.25">
      <c r="A846" s="7">
        <f>ROW()-ROW(Users[[#Headers],[Id]])</f>
        <v>841</v>
      </c>
      <c r="B846" s="7">
        <f>1</f>
        <v>1</v>
      </c>
      <c r="C846" s="7" t="str" cm="1">
        <f t="array" ref="C846">SingleQuote&amp; INDEX(UserNames[UserName],Users[[#This Row],[Id]])&amp;SingleQuote</f>
        <v>'whateverassumption'</v>
      </c>
      <c r="D846" s="7" t="str">
        <f>UPPER(Users[[#This Row],[UserName]])</f>
        <v>'WHATEVERASSUMPTION'</v>
      </c>
      <c r="E846" s="7" t="str" cm="1">
        <f t="array" aca="1" ref="E846" ca="1">SingleQuote&amp; INDEX(UserNames[UserName],Users[[#This Row],[Id]])&amp;"@"&amp; INDEX(EmailProviders[EmailProvider],RANDBETWEEN(1,$E$3))&amp;SingleQuote</f>
        <v>'whateverassumption@Outlook.Com'</v>
      </c>
      <c r="F846" s="7" t="str">
        <f ca="1">UPPER(Users[[#This Row],[Email]])</f>
        <v>'WHATEVERASSUMPTION@OUTLOOK.COM'</v>
      </c>
      <c r="G846" s="7">
        <f>1</f>
        <v>1</v>
      </c>
      <c r="H846" s="7" t="str">
        <f t="shared" si="112"/>
        <v>'E195E8F8D0E81DB7F8920E1E339C6F90256C4C061C8F955FB6146E62B37D6D7E:01E52983AF1FB713C900A65E5DAE3AC3:50000:SHA256'</v>
      </c>
      <c r="I846" s="7" t="str">
        <f t="shared" si="108"/>
        <v>NewId()</v>
      </c>
      <c r="J846" s="7" t="str">
        <f t="shared" ca="1" si="113"/>
        <v>'507998'</v>
      </c>
      <c r="K846" s="7" t="str">
        <f t="shared" ca="1" si="114"/>
        <v>'09127305621'</v>
      </c>
      <c r="L846" s="7">
        <f>1</f>
        <v>1</v>
      </c>
      <c r="M846" s="8" t="str">
        <f t="shared" si="109"/>
        <v>Null</v>
      </c>
      <c r="N846" s="7">
        <f>0</f>
        <v>0</v>
      </c>
      <c r="O846" s="7" t="str">
        <f ca="1">SingleQuote&amp;
_xlfn.LET(
_xlpm.createDate,
SUBSTITUTE(Users[[#This Row],[CreatedDate]],SingleQuote,""),
TEXT(RANDBETWEEN(_xlpm.createDate,MaxDate),"yyyy-mm-dd")  &amp; " "&amp;  TEXT(TIME(RANDBETWEEN(0,23),RANDBETWEEN(0,59),RANDBETWEEN(0,59)),"hh:mm:ss")
)
&amp; SingleQuote</f>
        <v>'2010-01-23 07:28:12'</v>
      </c>
      <c r="P846" s="7" t="str">
        <f t="shared" si="110"/>
        <v>NewId()</v>
      </c>
      <c r="Q846" s="11" t="str">
        <f t="shared" ca="1" si="115"/>
        <v>'2009-05-01 11:18:34'</v>
      </c>
      <c r="R84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'2009-09-01 03:36:43'</v>
      </c>
      <c r="S846" s="8" t="str">
        <f t="shared" si="111"/>
        <v>Null</v>
      </c>
      <c r="T846" s="7">
        <f>1</f>
        <v>1</v>
      </c>
      <c r="U846" s="7">
        <f>0</f>
        <v>0</v>
      </c>
      <c r="V84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(1,'whateverassumption','WHATEVERASSUMPTION','whateverassumption@Outlook.Com','WHATEVERASSUMPTION@OUTLOOK.COM',1,'E195E8F8D0E81DB7F8920E1E339C6F90256C4C061C8F955FB6146E62B37D6D7E:01E52983AF1FB713C900A65E5DAE3AC3:50000:SHA256',NewId(),'507998','09127305621',1,Null,0,'2010-01-23 07:28:12',NewId(),'2009-05-01 11:18:34','2009-09-01 03:36:43',Null,1,0)</v>
      </c>
    </row>
    <row r="847" spans="1:22" x14ac:dyDescent="0.25">
      <c r="A847" s="7">
        <f>ROW()-ROW(Users[[#Headers],[Id]])</f>
        <v>842</v>
      </c>
      <c r="B847" s="7">
        <f>1</f>
        <v>1</v>
      </c>
      <c r="C847" s="7" t="str" cm="1">
        <f t="array" ref="C847">SingleQuote&amp; INDEX(UserNames[UserName],Users[[#This Row],[Id]])&amp;SingleQuote</f>
        <v>'colouredwitch'</v>
      </c>
      <c r="D847" s="7" t="str">
        <f>UPPER(Users[[#This Row],[UserName]])</f>
        <v>'COLOUREDWITCH'</v>
      </c>
      <c r="E847" s="7" t="str" cm="1">
        <f t="array" aca="1" ref="E847" ca="1">SingleQuote&amp; INDEX(UserNames[UserName],Users[[#This Row],[Id]])&amp;"@"&amp; INDEX(EmailProviders[EmailProvider],RANDBETWEEN(1,$E$3))&amp;SingleQuote</f>
        <v>'colouredwitch@Gmail.Com'</v>
      </c>
      <c r="F847" s="7" t="str">
        <f ca="1">UPPER(Users[[#This Row],[Email]])</f>
        <v>'COLOUREDWITCH@GMAIL.COM'</v>
      </c>
      <c r="G847" s="7">
        <f>1</f>
        <v>1</v>
      </c>
      <c r="H847" s="7" t="str">
        <f t="shared" si="112"/>
        <v>'E195E8F8D0E81DB7F8920E1E339C6F90256C4C061C8F955FB6146E62B37D6D7E:01E52983AF1FB713C900A65E5DAE3AC3:50000:SHA256'</v>
      </c>
      <c r="I847" s="7" t="str">
        <f t="shared" si="108"/>
        <v>NewId()</v>
      </c>
      <c r="J847" s="7" t="str">
        <f t="shared" ca="1" si="113"/>
        <v>'166941'</v>
      </c>
      <c r="K847" s="7" t="str">
        <f t="shared" ca="1" si="114"/>
        <v>'09127955590'</v>
      </c>
      <c r="L847" s="7">
        <f>1</f>
        <v>1</v>
      </c>
      <c r="M847" s="8" t="str">
        <f t="shared" si="109"/>
        <v>Null</v>
      </c>
      <c r="N847" s="7">
        <f>0</f>
        <v>0</v>
      </c>
      <c r="O847" s="7" t="str">
        <f ca="1">SingleQuote&amp;
_xlfn.LET(
_xlpm.createDate,
SUBSTITUTE(Users[[#This Row],[CreatedDate]],SingleQuote,""),
TEXT(RANDBETWEEN(_xlpm.createDate,MaxDate),"yyyy-mm-dd")  &amp; " "&amp;  TEXT(TIME(RANDBETWEEN(0,23),RANDBETWEEN(0,59),RANDBETWEEN(0,59)),"hh:mm:ss")
)
&amp; SingleQuote</f>
        <v>'2013-06-10 07:28:09'</v>
      </c>
      <c r="P847" s="7" t="str">
        <f t="shared" si="110"/>
        <v>NewId()</v>
      </c>
      <c r="Q847" s="11" t="str">
        <f t="shared" ca="1" si="115"/>
        <v>'2009-05-03 00:37:34'</v>
      </c>
      <c r="R84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'2010-03-05 23:39:55'</v>
      </c>
      <c r="S847" s="8" t="str">
        <f t="shared" si="111"/>
        <v>Null</v>
      </c>
      <c r="T847" s="7">
        <f>1</f>
        <v>1</v>
      </c>
      <c r="U847" s="7">
        <f>0</f>
        <v>0</v>
      </c>
      <c r="V84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(1,'colouredwitch','COLOUREDWITCH','colouredwitch@Gmail.Com','COLOUREDWITCH@GMAIL.COM',1,'E195E8F8D0E81DB7F8920E1E339C6F90256C4C061C8F955FB6146E62B37D6D7E:01E52983AF1FB713C900A65E5DAE3AC3:50000:SHA256',NewId(),'166941','09127955590',1,Null,0,'2013-06-10 07:28:09',NewId(),'2009-05-03 00:37:34','2010-03-05 23:39:55',Null,1,0)</v>
      </c>
    </row>
    <row r="848" spans="1:22" x14ac:dyDescent="0.25">
      <c r="A848" s="7">
        <f>ROW()-ROW(Users[[#Headers],[Id]])</f>
        <v>843</v>
      </c>
      <c r="B848" s="7">
        <f>1</f>
        <v>1</v>
      </c>
      <c r="C848" s="7" t="str" cm="1">
        <f t="array" ref="C848">SingleQuote&amp; INDEX(UserNames[UserName],Users[[#This Row],[Id]])&amp;SingleQuote</f>
        <v>'analystslovenly'</v>
      </c>
      <c r="D848" s="7" t="str">
        <f>UPPER(Users[[#This Row],[UserName]])</f>
        <v>'ANALYSTSLOVENLY'</v>
      </c>
      <c r="E848" s="7" t="str" cm="1">
        <f t="array" aca="1" ref="E848" ca="1">SingleQuote&amp; INDEX(UserNames[UserName],Users[[#This Row],[Id]])&amp;"@"&amp; INDEX(EmailProviders[EmailProvider],RANDBETWEEN(1,$E$3))&amp;SingleQuote</f>
        <v>'analystslovenly@Yahoo.com'</v>
      </c>
      <c r="F848" s="7" t="str">
        <f ca="1">UPPER(Users[[#This Row],[Email]])</f>
        <v>'ANALYSTSLOVENLY@YAHOO.COM'</v>
      </c>
      <c r="G848" s="7">
        <f>1</f>
        <v>1</v>
      </c>
      <c r="H848" s="7" t="str">
        <f t="shared" si="112"/>
        <v>'E195E8F8D0E81DB7F8920E1E339C6F90256C4C061C8F955FB6146E62B37D6D7E:01E52983AF1FB713C900A65E5DAE3AC3:50000:SHA256'</v>
      </c>
      <c r="I848" s="7" t="str">
        <f t="shared" si="108"/>
        <v>NewId()</v>
      </c>
      <c r="J848" s="7" t="str">
        <f t="shared" ca="1" si="113"/>
        <v>'766321'</v>
      </c>
      <c r="K848" s="7" t="str">
        <f t="shared" ca="1" si="114"/>
        <v>'09126953335'</v>
      </c>
      <c r="L848" s="7">
        <f>1</f>
        <v>1</v>
      </c>
      <c r="M848" s="8" t="str">
        <f t="shared" si="109"/>
        <v>Null</v>
      </c>
      <c r="N848" s="7">
        <f>0</f>
        <v>0</v>
      </c>
      <c r="O848" s="7" t="str">
        <f ca="1">SingleQuote&amp;
_xlfn.LET(
_xlpm.createDate,
SUBSTITUTE(Users[[#This Row],[CreatedDate]],SingleQuote,""),
TEXT(RANDBETWEEN(_xlpm.createDate,MaxDate),"yyyy-mm-dd")  &amp; " "&amp;  TEXT(TIME(RANDBETWEEN(0,23),RANDBETWEEN(0,59),RANDBETWEEN(0,59)),"hh:mm:ss")
)
&amp; SingleQuote</f>
        <v>'2015-03-15 00:03:32'</v>
      </c>
      <c r="P848" s="7" t="str">
        <f t="shared" si="110"/>
        <v>NewId()</v>
      </c>
      <c r="Q848" s="11" t="str">
        <f t="shared" ca="1" si="115"/>
        <v>'2009-05-09 03:07:01'</v>
      </c>
      <c r="R84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'2013-05-24 09:34:10'</v>
      </c>
      <c r="S848" s="8" t="str">
        <f t="shared" si="111"/>
        <v>Null</v>
      </c>
      <c r="T848" s="7">
        <f>1</f>
        <v>1</v>
      </c>
      <c r="U848" s="7">
        <f>0</f>
        <v>0</v>
      </c>
      <c r="V84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(1,'analystslovenly','ANALYSTSLOVENLY','analystslovenly@Yahoo.com','ANALYSTSLOVENLY@YAHOO.COM',1,'E195E8F8D0E81DB7F8920E1E339C6F90256C4C061C8F955FB6146E62B37D6D7E:01E52983AF1FB713C900A65E5DAE3AC3:50000:SHA256',NewId(),'766321','09126953335',1,Null,0,'2015-03-15 00:03:32',NewId(),'2009-05-09 03:07:01','2013-05-24 09:34:10',Null,1,0)</v>
      </c>
    </row>
    <row r="849" spans="1:22" x14ac:dyDescent="0.25">
      <c r="A849" s="7">
        <f>ROW()-ROW(Users[[#Headers],[Id]])</f>
        <v>844</v>
      </c>
      <c r="B849" s="7">
        <f>1</f>
        <v>1</v>
      </c>
      <c r="C849" s="7" t="str" cm="1">
        <f t="array" ref="C849">SingleQuote&amp; INDEX(UserNames[UserName],Users[[#This Row],[Id]])&amp;SingleQuote</f>
        <v>'giggiving'</v>
      </c>
      <c r="D849" s="7" t="str">
        <f>UPPER(Users[[#This Row],[UserName]])</f>
        <v>'GIGGIVING'</v>
      </c>
      <c r="E849" s="7" t="str" cm="1">
        <f t="array" aca="1" ref="E849" ca="1">SingleQuote&amp; INDEX(UserNames[UserName],Users[[#This Row],[Id]])&amp;"@"&amp; INDEX(EmailProviders[EmailProvider],RANDBETWEEN(1,$E$3))&amp;SingleQuote</f>
        <v>'giggiving@Gmail.Com'</v>
      </c>
      <c r="F849" s="7" t="str">
        <f ca="1">UPPER(Users[[#This Row],[Email]])</f>
        <v>'GIGGIVING@GMAIL.COM'</v>
      </c>
      <c r="G849" s="7">
        <f>1</f>
        <v>1</v>
      </c>
      <c r="H849" s="7" t="str">
        <f t="shared" si="112"/>
        <v>'E195E8F8D0E81DB7F8920E1E339C6F90256C4C061C8F955FB6146E62B37D6D7E:01E52983AF1FB713C900A65E5DAE3AC3:50000:SHA256'</v>
      </c>
      <c r="I849" s="7" t="str">
        <f t="shared" si="108"/>
        <v>NewId()</v>
      </c>
      <c r="J849" s="7" t="str">
        <f t="shared" ca="1" si="113"/>
        <v>'101166'</v>
      </c>
      <c r="K849" s="7" t="str">
        <f t="shared" ca="1" si="114"/>
        <v>'09126392430'</v>
      </c>
      <c r="L849" s="7">
        <f>1</f>
        <v>1</v>
      </c>
      <c r="M849" s="8" t="str">
        <f t="shared" si="109"/>
        <v>Null</v>
      </c>
      <c r="N849" s="7">
        <f>0</f>
        <v>0</v>
      </c>
      <c r="O849" s="7" t="str">
        <f ca="1">SingleQuote&amp;
_xlfn.LET(
_xlpm.createDate,
SUBSTITUTE(Users[[#This Row],[CreatedDate]],SingleQuote,""),
TEXT(RANDBETWEEN(_xlpm.createDate,MaxDate),"yyyy-mm-dd")  &amp; " "&amp;  TEXT(TIME(RANDBETWEEN(0,23),RANDBETWEEN(0,59),RANDBETWEEN(0,59)),"hh:mm:ss")
)
&amp; SingleQuote</f>
        <v>'2009-12-02 04:55:12'</v>
      </c>
      <c r="P849" s="7" t="str">
        <f t="shared" si="110"/>
        <v>NewId()</v>
      </c>
      <c r="Q849" s="11" t="str">
        <f t="shared" ca="1" si="115"/>
        <v>'2009-05-12 18:57:58'</v>
      </c>
      <c r="R84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'2009-11-30 06:41:56'</v>
      </c>
      <c r="S849" s="8" t="str">
        <f t="shared" si="111"/>
        <v>Null</v>
      </c>
      <c r="T849" s="7">
        <f>1</f>
        <v>1</v>
      </c>
      <c r="U849" s="7">
        <f>0</f>
        <v>0</v>
      </c>
      <c r="V84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(1,'giggiving','GIGGIVING','giggiving@Gmail.Com','GIGGIVING@GMAIL.COM',1,'E195E8F8D0E81DB7F8920E1E339C6F90256C4C061C8F955FB6146E62B37D6D7E:01E52983AF1FB713C900A65E5DAE3AC3:50000:SHA256',NewId(),'101166','09126392430',1,Null,0,'2009-12-02 04:55:12',NewId(),'2009-05-12 18:57:58','2009-11-30 06:41:56',Null,1,0)</v>
      </c>
    </row>
    <row r="850" spans="1:22" x14ac:dyDescent="0.25">
      <c r="A850" s="7">
        <f>ROW()-ROW(Users[[#Headers],[Id]])</f>
        <v>845</v>
      </c>
      <c r="B850" s="7">
        <f>1</f>
        <v>1</v>
      </c>
      <c r="C850" s="7" t="str" cm="1">
        <f t="array" ref="C850">SingleQuote&amp; INDEX(UserNames[UserName],Users[[#This Row],[Id]])&amp;SingleQuote</f>
        <v>'zabrafragrant'</v>
      </c>
      <c r="D850" s="7" t="str">
        <f>UPPER(Users[[#This Row],[UserName]])</f>
        <v>'ZABRAFRAGRANT'</v>
      </c>
      <c r="E850" s="7" t="str" cm="1">
        <f t="array" aca="1" ref="E850" ca="1">SingleQuote&amp; INDEX(UserNames[UserName],Users[[#This Row],[Id]])&amp;"@"&amp; INDEX(EmailProviders[EmailProvider],RANDBETWEEN(1,$E$3))&amp;SingleQuote</f>
        <v>'zabrafragrant@Outlook.Com'</v>
      </c>
      <c r="F850" s="7" t="str">
        <f ca="1">UPPER(Users[[#This Row],[Email]])</f>
        <v>'ZABRAFRAGRANT@OUTLOOK.COM'</v>
      </c>
      <c r="G850" s="7">
        <f>1</f>
        <v>1</v>
      </c>
      <c r="H850" s="7" t="str">
        <f t="shared" si="112"/>
        <v>'E195E8F8D0E81DB7F8920E1E339C6F90256C4C061C8F955FB6146E62B37D6D7E:01E52983AF1FB713C900A65E5DAE3AC3:50000:SHA256'</v>
      </c>
      <c r="I850" s="7" t="str">
        <f t="shared" si="108"/>
        <v>NewId()</v>
      </c>
      <c r="J850" s="7" t="str">
        <f t="shared" ca="1" si="113"/>
        <v>'991318'</v>
      </c>
      <c r="K850" s="7" t="str">
        <f t="shared" ca="1" si="114"/>
        <v>'09123659300'</v>
      </c>
      <c r="L850" s="7">
        <f>1</f>
        <v>1</v>
      </c>
      <c r="M850" s="8" t="str">
        <f t="shared" si="109"/>
        <v>Null</v>
      </c>
      <c r="N850" s="7">
        <f>0</f>
        <v>0</v>
      </c>
      <c r="O850" s="7" t="str">
        <f ca="1">SingleQuote&amp;
_xlfn.LET(
_xlpm.createDate,
SUBSTITUTE(Users[[#This Row],[CreatedDate]],SingleQuote,""),
TEXT(RANDBETWEEN(_xlpm.createDate,MaxDate),"yyyy-mm-dd")  &amp; " "&amp;  TEXT(TIME(RANDBETWEEN(0,23),RANDBETWEEN(0,59),RANDBETWEEN(0,59)),"hh:mm:ss")
)
&amp; SingleQuote</f>
        <v>'2014-08-17 18:17:46'</v>
      </c>
      <c r="P850" s="7" t="str">
        <f t="shared" si="110"/>
        <v>NewId()</v>
      </c>
      <c r="Q850" s="11" t="str">
        <f t="shared" ca="1" si="115"/>
        <v>'2009-05-18 13:50:21'</v>
      </c>
      <c r="R85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'2010-05-26 07:37:18'</v>
      </c>
      <c r="S850" s="8" t="str">
        <f t="shared" si="111"/>
        <v>Null</v>
      </c>
      <c r="T850" s="7">
        <f>1</f>
        <v>1</v>
      </c>
      <c r="U850" s="7">
        <f>0</f>
        <v>0</v>
      </c>
      <c r="V85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(1,'zabrafragrant','ZABRAFRAGRANT','zabrafragrant@Outlook.Com','ZABRAFRAGRANT@OUTLOOK.COM',1,'E195E8F8D0E81DB7F8920E1E339C6F90256C4C061C8F955FB6146E62B37D6D7E:01E52983AF1FB713C900A65E5DAE3AC3:50000:SHA256',NewId(),'991318','09123659300',1,Null,0,'2014-08-17 18:17:46',NewId(),'2009-05-18 13:50:21','2010-05-26 07:37:18',Null,1,0)</v>
      </c>
    </row>
    <row r="851" spans="1:22" x14ac:dyDescent="0.25">
      <c r="A851" s="7">
        <f>ROW()-ROW(Users[[#Headers],[Id]])</f>
        <v>846</v>
      </c>
      <c r="B851" s="7">
        <f>1</f>
        <v>1</v>
      </c>
      <c r="C851" s="7" t="str" cm="1">
        <f t="array" ref="C851">SingleQuote&amp; INDEX(UserNames[UserName],Users[[#This Row],[Id]])&amp;SingleQuote</f>
        <v>'usualupright'</v>
      </c>
      <c r="D851" s="7" t="str">
        <f>UPPER(Users[[#This Row],[UserName]])</f>
        <v>'USUALUPRIGHT'</v>
      </c>
      <c r="E851" s="7" t="str" cm="1">
        <f t="array" aca="1" ref="E851" ca="1">SingleQuote&amp; INDEX(UserNames[UserName],Users[[#This Row],[Id]])&amp;"@"&amp; INDEX(EmailProviders[EmailProvider],RANDBETWEEN(1,$E$3))&amp;SingleQuote</f>
        <v>'usualupright@Gmail.Com'</v>
      </c>
      <c r="F851" s="7" t="str">
        <f ca="1">UPPER(Users[[#This Row],[Email]])</f>
        <v>'USUALUPRIGHT@GMAIL.COM'</v>
      </c>
      <c r="G851" s="7">
        <f>1</f>
        <v>1</v>
      </c>
      <c r="H851" s="7" t="str">
        <f t="shared" si="112"/>
        <v>'E195E8F8D0E81DB7F8920E1E339C6F90256C4C061C8F955FB6146E62B37D6D7E:01E52983AF1FB713C900A65E5DAE3AC3:50000:SHA256'</v>
      </c>
      <c r="I851" s="7" t="str">
        <f t="shared" si="108"/>
        <v>NewId()</v>
      </c>
      <c r="J851" s="7" t="str">
        <f t="shared" ca="1" si="113"/>
        <v>'743534'</v>
      </c>
      <c r="K851" s="7" t="str">
        <f t="shared" ca="1" si="114"/>
        <v>'09122943832'</v>
      </c>
      <c r="L851" s="7">
        <f>1</f>
        <v>1</v>
      </c>
      <c r="M851" s="8" t="str">
        <f t="shared" si="109"/>
        <v>Null</v>
      </c>
      <c r="N851" s="7">
        <f>0</f>
        <v>0</v>
      </c>
      <c r="O851" s="7" t="str">
        <f ca="1">SingleQuote&amp;
_xlfn.LET(
_xlpm.createDate,
SUBSTITUTE(Users[[#This Row],[CreatedDate]],SingleQuote,""),
TEXT(RANDBETWEEN(_xlpm.createDate,MaxDate),"yyyy-mm-dd")  &amp; " "&amp;  TEXT(TIME(RANDBETWEEN(0,23),RANDBETWEEN(0,59),RANDBETWEEN(0,59)),"hh:mm:ss")
)
&amp; SingleQuote</f>
        <v>'2022-10-06 00:50:06'</v>
      </c>
      <c r="P851" s="7" t="str">
        <f t="shared" si="110"/>
        <v>NewId()</v>
      </c>
      <c r="Q851" s="11" t="str">
        <f t="shared" ca="1" si="115"/>
        <v>'2009-05-24 07:54:34'</v>
      </c>
      <c r="R85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'2019-08-21 07:32:51'</v>
      </c>
      <c r="S851" s="8" t="str">
        <f t="shared" si="111"/>
        <v>Null</v>
      </c>
      <c r="T851" s="7">
        <f>1</f>
        <v>1</v>
      </c>
      <c r="U851" s="7">
        <f>0</f>
        <v>0</v>
      </c>
      <c r="V85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(1,'usualupright','USUALUPRIGHT','usualupright@Gmail.Com','USUALUPRIGHT@GMAIL.COM',1,'E195E8F8D0E81DB7F8920E1E339C6F90256C4C061C8F955FB6146E62B37D6D7E:01E52983AF1FB713C900A65E5DAE3AC3:50000:SHA256',NewId(),'743534','09122943832',1,Null,0,'2022-10-06 00:50:06',NewId(),'2009-05-24 07:54:34','2019-08-21 07:32:51',Null,1,0)</v>
      </c>
    </row>
    <row r="852" spans="1:22" x14ac:dyDescent="0.25">
      <c r="A852" s="7">
        <f>ROW()-ROW(Users[[#Headers],[Id]])</f>
        <v>847</v>
      </c>
      <c r="B852" s="7">
        <f>1</f>
        <v>1</v>
      </c>
      <c r="C852" s="7" t="str" cm="1">
        <f t="array" ref="C852">SingleQuote&amp; INDEX(UserNames[UserName],Users[[#This Row],[Id]])&amp;SingleQuote</f>
        <v>'blackbirdfitzroy'</v>
      </c>
      <c r="D852" s="7" t="str">
        <f>UPPER(Users[[#This Row],[UserName]])</f>
        <v>'BLACKBIRDFITZROY'</v>
      </c>
      <c r="E852" s="7" t="str" cm="1">
        <f t="array" aca="1" ref="E852" ca="1">SingleQuote&amp; INDEX(UserNames[UserName],Users[[#This Row],[Id]])&amp;"@"&amp; INDEX(EmailProviders[EmailProvider],RANDBETWEEN(1,$E$3))&amp;SingleQuote</f>
        <v>'blackbirdfitzroy@Yahoo.com'</v>
      </c>
      <c r="F852" s="7" t="str">
        <f ca="1">UPPER(Users[[#This Row],[Email]])</f>
        <v>'BLACKBIRDFITZROY@YAHOO.COM'</v>
      </c>
      <c r="G852" s="7">
        <f>1</f>
        <v>1</v>
      </c>
      <c r="H852" s="7" t="str">
        <f t="shared" si="112"/>
        <v>'E195E8F8D0E81DB7F8920E1E339C6F90256C4C061C8F955FB6146E62B37D6D7E:01E52983AF1FB713C900A65E5DAE3AC3:50000:SHA256'</v>
      </c>
      <c r="I852" s="7" t="str">
        <f t="shared" si="108"/>
        <v>NewId()</v>
      </c>
      <c r="J852" s="7" t="str">
        <f t="shared" ca="1" si="113"/>
        <v>'166126'</v>
      </c>
      <c r="K852" s="7" t="str">
        <f t="shared" ca="1" si="114"/>
        <v>'09122442435'</v>
      </c>
      <c r="L852" s="7">
        <f>1</f>
        <v>1</v>
      </c>
      <c r="M852" s="8" t="str">
        <f t="shared" si="109"/>
        <v>Null</v>
      </c>
      <c r="N852" s="7">
        <f>0</f>
        <v>0</v>
      </c>
      <c r="O852" s="7" t="str">
        <f ca="1">SingleQuote&amp;
_xlfn.LET(
_xlpm.createDate,
SUBSTITUTE(Users[[#This Row],[CreatedDate]],SingleQuote,""),
TEXT(RANDBETWEEN(_xlpm.createDate,MaxDate),"yyyy-mm-dd")  &amp; " "&amp;  TEXT(TIME(RANDBETWEEN(0,23),RANDBETWEEN(0,59),RANDBETWEEN(0,59)),"hh:mm:ss")
)
&amp; SingleQuote</f>
        <v>'2017-08-11 12:08:27'</v>
      </c>
      <c r="P852" s="7" t="str">
        <f t="shared" si="110"/>
        <v>NewId()</v>
      </c>
      <c r="Q852" s="11" t="str">
        <f t="shared" ca="1" si="115"/>
        <v>'2009-05-29 07:14:01'</v>
      </c>
      <c r="R85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'2010-01-14 09:37:32'</v>
      </c>
      <c r="S852" s="8" t="str">
        <f t="shared" si="111"/>
        <v>Null</v>
      </c>
      <c r="T852" s="7">
        <f>1</f>
        <v>1</v>
      </c>
      <c r="U852" s="7">
        <f>0</f>
        <v>0</v>
      </c>
      <c r="V85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(1,'blackbirdfitzroy','BLACKBIRDFITZROY','blackbirdfitzroy@Yahoo.com','BLACKBIRDFITZROY@YAHOO.COM',1,'E195E8F8D0E81DB7F8920E1E339C6F90256C4C061C8F955FB6146E62B37D6D7E:01E52983AF1FB713C900A65E5DAE3AC3:50000:SHA256',NewId(),'166126','09122442435',1,Null,0,'2017-08-11 12:08:27',NewId(),'2009-05-29 07:14:01','2010-01-14 09:37:32',Null,1,0)</v>
      </c>
    </row>
    <row r="853" spans="1:22" x14ac:dyDescent="0.25">
      <c r="A853" s="7">
        <f>ROW()-ROW(Users[[#Headers],[Id]])</f>
        <v>848</v>
      </c>
      <c r="B853" s="7">
        <f>1</f>
        <v>1</v>
      </c>
      <c r="C853" s="7" t="str" cm="1">
        <f t="array" ref="C853">SingleQuote&amp; INDEX(UserNames[UserName],Users[[#This Row],[Id]])&amp;SingleQuote</f>
        <v>'sockbathtub'</v>
      </c>
      <c r="D853" s="7" t="str">
        <f>UPPER(Users[[#This Row],[UserName]])</f>
        <v>'SOCKBATHTUB'</v>
      </c>
      <c r="E853" s="7" t="str" cm="1">
        <f t="array" aca="1" ref="E853" ca="1">SingleQuote&amp; INDEX(UserNames[UserName],Users[[#This Row],[Id]])&amp;"@"&amp; INDEX(EmailProviders[EmailProvider],RANDBETWEEN(1,$E$3))&amp;SingleQuote</f>
        <v>'sockbathtub@Outlook.Com'</v>
      </c>
      <c r="F853" s="7" t="str">
        <f ca="1">UPPER(Users[[#This Row],[Email]])</f>
        <v>'SOCKBATHTUB@OUTLOOK.COM'</v>
      </c>
      <c r="G853" s="7">
        <f>1</f>
        <v>1</v>
      </c>
      <c r="H853" s="7" t="str">
        <f t="shared" si="112"/>
        <v>'E195E8F8D0E81DB7F8920E1E339C6F90256C4C061C8F955FB6146E62B37D6D7E:01E52983AF1FB713C900A65E5DAE3AC3:50000:SHA256'</v>
      </c>
      <c r="I853" s="7" t="str">
        <f t="shared" si="108"/>
        <v>NewId()</v>
      </c>
      <c r="J853" s="7" t="str">
        <f t="shared" ca="1" si="113"/>
        <v>'520501'</v>
      </c>
      <c r="K853" s="7" t="str">
        <f t="shared" ca="1" si="114"/>
        <v>'09128127740'</v>
      </c>
      <c r="L853" s="7">
        <f>1</f>
        <v>1</v>
      </c>
      <c r="M853" s="8" t="str">
        <f t="shared" si="109"/>
        <v>Null</v>
      </c>
      <c r="N853" s="7">
        <f>0</f>
        <v>0</v>
      </c>
      <c r="O853" s="7" t="str">
        <f ca="1">SingleQuote&amp;
_xlfn.LET(
_xlpm.createDate,
SUBSTITUTE(Users[[#This Row],[CreatedDate]],SingleQuote,""),
TEXT(RANDBETWEEN(_xlpm.createDate,MaxDate),"yyyy-mm-dd")  &amp; " "&amp;  TEXT(TIME(RANDBETWEEN(0,23),RANDBETWEEN(0,59),RANDBETWEEN(0,59)),"hh:mm:ss")
)
&amp; SingleQuote</f>
        <v>'2010-11-26 16:27:52'</v>
      </c>
      <c r="P853" s="7" t="str">
        <f t="shared" si="110"/>
        <v>NewId()</v>
      </c>
      <c r="Q853" s="11" t="str">
        <f t="shared" ca="1" si="115"/>
        <v>'2009-06-02 07:49:29'</v>
      </c>
      <c r="R85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'2010-02-23 07:02:57'</v>
      </c>
      <c r="S853" s="8" t="str">
        <f t="shared" si="111"/>
        <v>Null</v>
      </c>
      <c r="T853" s="7">
        <f>1</f>
        <v>1</v>
      </c>
      <c r="U853" s="7">
        <f>0</f>
        <v>0</v>
      </c>
      <c r="V85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(1,'sockbathtub','SOCKBATHTUB','sockbathtub@Outlook.Com','SOCKBATHTUB@OUTLOOK.COM',1,'E195E8F8D0E81DB7F8920E1E339C6F90256C4C061C8F955FB6146E62B37D6D7E:01E52983AF1FB713C900A65E5DAE3AC3:50000:SHA256',NewId(),'520501','09128127740',1,Null,0,'2010-11-26 16:27:52',NewId(),'2009-06-02 07:49:29','2010-02-23 07:02:57',Null,1,0)</v>
      </c>
    </row>
    <row r="854" spans="1:22" x14ac:dyDescent="0.25">
      <c r="A854" s="7">
        <f>ROW()-ROW(Users[[#Headers],[Id]])</f>
        <v>849</v>
      </c>
      <c r="B854" s="7">
        <f>1</f>
        <v>1</v>
      </c>
      <c r="C854" s="7" t="str" cm="1">
        <f t="array" ref="C854">SingleQuote&amp; INDEX(UserNames[UserName],Users[[#This Row],[Id]])&amp;SingleQuote</f>
        <v>'mastercyclist'</v>
      </c>
      <c r="D854" s="7" t="str">
        <f>UPPER(Users[[#This Row],[UserName]])</f>
        <v>'MASTERCYCLIST'</v>
      </c>
      <c r="E854" s="7" t="str" cm="1">
        <f t="array" aca="1" ref="E854" ca="1">SingleQuote&amp; INDEX(UserNames[UserName],Users[[#This Row],[Id]])&amp;"@"&amp; INDEX(EmailProviders[EmailProvider],RANDBETWEEN(1,$E$3))&amp;SingleQuote</f>
        <v>'mastercyclist@Outlook.Com'</v>
      </c>
      <c r="F854" s="7" t="str">
        <f ca="1">UPPER(Users[[#This Row],[Email]])</f>
        <v>'MASTERCYCLIST@OUTLOOK.COM'</v>
      </c>
      <c r="G854" s="7">
        <f>1</f>
        <v>1</v>
      </c>
      <c r="H854" s="7" t="str">
        <f t="shared" si="112"/>
        <v>'E195E8F8D0E81DB7F8920E1E339C6F90256C4C061C8F955FB6146E62B37D6D7E:01E52983AF1FB713C900A65E5DAE3AC3:50000:SHA256'</v>
      </c>
      <c r="I854" s="7" t="str">
        <f t="shared" si="108"/>
        <v>NewId()</v>
      </c>
      <c r="J854" s="7" t="str">
        <f t="shared" ca="1" si="113"/>
        <v>'616327'</v>
      </c>
      <c r="K854" s="7" t="str">
        <f t="shared" ca="1" si="114"/>
        <v>'09127656710'</v>
      </c>
      <c r="L854" s="7">
        <f>1</f>
        <v>1</v>
      </c>
      <c r="M854" s="8" t="str">
        <f t="shared" si="109"/>
        <v>Null</v>
      </c>
      <c r="N854" s="7">
        <f>0</f>
        <v>0</v>
      </c>
      <c r="O854" s="7" t="str">
        <f ca="1">SingleQuote&amp;
_xlfn.LET(
_xlpm.createDate,
SUBSTITUTE(Users[[#This Row],[CreatedDate]],SingleQuote,""),
TEXT(RANDBETWEEN(_xlpm.createDate,MaxDate),"yyyy-mm-dd")  &amp; " "&amp;  TEXT(TIME(RANDBETWEEN(0,23),RANDBETWEEN(0,59),RANDBETWEEN(0,59)),"hh:mm:ss")
)
&amp; SingleQuote</f>
        <v>'2010-10-24 18:01:44'</v>
      </c>
      <c r="P854" s="7" t="str">
        <f t="shared" si="110"/>
        <v>NewId()</v>
      </c>
      <c r="Q854" s="11" t="str">
        <f t="shared" ca="1" si="115"/>
        <v>'2009-06-08 00:41:40'</v>
      </c>
      <c r="R85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'2010-10-23 01:07:56'</v>
      </c>
      <c r="S854" s="8" t="str">
        <f t="shared" si="111"/>
        <v>Null</v>
      </c>
      <c r="T854" s="7">
        <f>1</f>
        <v>1</v>
      </c>
      <c r="U854" s="7">
        <f>0</f>
        <v>0</v>
      </c>
      <c r="V85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(1,'mastercyclist','MASTERCYCLIST','mastercyclist@Outlook.Com','MASTERCYCLIST@OUTLOOK.COM',1,'E195E8F8D0E81DB7F8920E1E339C6F90256C4C061C8F955FB6146E62B37D6D7E:01E52983AF1FB713C900A65E5DAE3AC3:50000:SHA256',NewId(),'616327','09127656710',1,Null,0,'2010-10-24 18:01:44',NewId(),'2009-06-08 00:41:40','2010-10-23 01:07:56',Null,1,0)</v>
      </c>
    </row>
    <row r="855" spans="1:22" x14ac:dyDescent="0.25">
      <c r="A855" s="7">
        <f>ROW()-ROW(Users[[#Headers],[Id]])</f>
        <v>850</v>
      </c>
      <c r="B855" s="7">
        <f>1</f>
        <v>1</v>
      </c>
      <c r="C855" s="7" t="str" cm="1">
        <f t="array" ref="C855">SingleQuote&amp; INDEX(UserNames[UserName],Users[[#This Row],[Id]])&amp;SingleQuote</f>
        <v>'unctionbaseball'</v>
      </c>
      <c r="D855" s="7" t="str">
        <f>UPPER(Users[[#This Row],[UserName]])</f>
        <v>'UNCTIONBASEBALL'</v>
      </c>
      <c r="E855" s="7" t="str" cm="1">
        <f t="array" aca="1" ref="E855" ca="1">SingleQuote&amp; INDEX(UserNames[UserName],Users[[#This Row],[Id]])&amp;"@"&amp; INDEX(EmailProviders[EmailProvider],RANDBETWEEN(1,$E$3))&amp;SingleQuote</f>
        <v>'unctionbaseball@Gmail.Com'</v>
      </c>
      <c r="F855" s="7" t="str">
        <f ca="1">UPPER(Users[[#This Row],[Email]])</f>
        <v>'UNCTIONBASEBALL@GMAIL.COM'</v>
      </c>
      <c r="G855" s="7">
        <f>1</f>
        <v>1</v>
      </c>
      <c r="H855" s="7" t="str">
        <f t="shared" si="112"/>
        <v>'E195E8F8D0E81DB7F8920E1E339C6F90256C4C061C8F955FB6146E62B37D6D7E:01E52983AF1FB713C900A65E5DAE3AC3:50000:SHA256'</v>
      </c>
      <c r="I855" s="7" t="str">
        <f t="shared" si="108"/>
        <v>NewId()</v>
      </c>
      <c r="J855" s="7" t="str">
        <f t="shared" ca="1" si="113"/>
        <v>'485659'</v>
      </c>
      <c r="K855" s="7" t="str">
        <f t="shared" ca="1" si="114"/>
        <v>'09122990152'</v>
      </c>
      <c r="L855" s="7">
        <f>1</f>
        <v>1</v>
      </c>
      <c r="M855" s="8" t="str">
        <f t="shared" si="109"/>
        <v>Null</v>
      </c>
      <c r="N855" s="7">
        <f>0</f>
        <v>0</v>
      </c>
      <c r="O855" s="7" t="str">
        <f ca="1">SingleQuote&amp;
_xlfn.LET(
_xlpm.createDate,
SUBSTITUTE(Users[[#This Row],[CreatedDate]],SingleQuote,""),
TEXT(RANDBETWEEN(_xlpm.createDate,MaxDate),"yyyy-mm-dd")  &amp; " "&amp;  TEXT(TIME(RANDBETWEEN(0,23),RANDBETWEEN(0,59),RANDBETWEEN(0,59)),"hh:mm:ss")
)
&amp; SingleQuote</f>
        <v>'2019-01-15 17:18:22'</v>
      </c>
      <c r="P855" s="7" t="str">
        <f t="shared" si="110"/>
        <v>NewId()</v>
      </c>
      <c r="Q855" s="11" t="str">
        <f t="shared" ca="1" si="115"/>
        <v>'2009-06-11 15:48:15'</v>
      </c>
      <c r="R85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'2010-02-13 15:40:47'</v>
      </c>
      <c r="S855" s="8" t="str">
        <f t="shared" si="111"/>
        <v>Null</v>
      </c>
      <c r="T855" s="7">
        <f>1</f>
        <v>1</v>
      </c>
      <c r="U855" s="7">
        <f>0</f>
        <v>0</v>
      </c>
      <c r="V85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(1,'unctionbaseball','UNCTIONBASEBALL','unctionbaseball@Gmail.Com','UNCTIONBASEBALL@GMAIL.COM',1,'E195E8F8D0E81DB7F8920E1E339C6F90256C4C061C8F955FB6146E62B37D6D7E:01E52983AF1FB713C900A65E5DAE3AC3:50000:SHA256',NewId(),'485659','09122990152',1,Null,0,'2019-01-15 17:18:22',NewId(),'2009-06-11 15:48:15','2010-02-13 15:40:47',Null,1,0)</v>
      </c>
    </row>
    <row r="856" spans="1:22" x14ac:dyDescent="0.25">
      <c r="A856" s="7">
        <f>ROW()-ROW(Users[[#Headers],[Id]])</f>
        <v>851</v>
      </c>
      <c r="B856" s="7">
        <f>1</f>
        <v>1</v>
      </c>
      <c r="C856" s="7" t="str" cm="1">
        <f t="array" ref="C856">SingleQuote&amp; INDEX(UserNames[UserName],Users[[#This Row],[Id]])&amp;SingleQuote</f>
        <v>'mudworthless'</v>
      </c>
      <c r="D856" s="7" t="str">
        <f>UPPER(Users[[#This Row],[UserName]])</f>
        <v>'MUDWORTHLESS'</v>
      </c>
      <c r="E856" s="7" t="str" cm="1">
        <f t="array" aca="1" ref="E856" ca="1">SingleQuote&amp; INDEX(UserNames[UserName],Users[[#This Row],[Id]])&amp;"@"&amp; INDEX(EmailProviders[EmailProvider],RANDBETWEEN(1,$E$3))&amp;SingleQuote</f>
        <v>'mudworthless@Outlook.Com'</v>
      </c>
      <c r="F856" s="7" t="str">
        <f ca="1">UPPER(Users[[#This Row],[Email]])</f>
        <v>'MUDWORTHLESS@OUTLOOK.COM'</v>
      </c>
      <c r="G856" s="7">
        <f>1</f>
        <v>1</v>
      </c>
      <c r="H856" s="7" t="str">
        <f t="shared" si="112"/>
        <v>'E195E8F8D0E81DB7F8920E1E339C6F90256C4C061C8F955FB6146E62B37D6D7E:01E52983AF1FB713C900A65E5DAE3AC3:50000:SHA256'</v>
      </c>
      <c r="I856" s="7" t="str">
        <f t="shared" si="108"/>
        <v>NewId()</v>
      </c>
      <c r="J856" s="7" t="str">
        <f t="shared" ca="1" si="113"/>
        <v>'435082'</v>
      </c>
      <c r="K856" s="7" t="str">
        <f t="shared" ca="1" si="114"/>
        <v>'09129376775'</v>
      </c>
      <c r="L856" s="7">
        <f>1</f>
        <v>1</v>
      </c>
      <c r="M856" s="8" t="str">
        <f t="shared" si="109"/>
        <v>Null</v>
      </c>
      <c r="N856" s="7">
        <f>0</f>
        <v>0</v>
      </c>
      <c r="O856" s="7" t="str">
        <f ca="1">SingleQuote&amp;
_xlfn.LET(
_xlpm.createDate,
SUBSTITUTE(Users[[#This Row],[CreatedDate]],SingleQuote,""),
TEXT(RANDBETWEEN(_xlpm.createDate,MaxDate),"yyyy-mm-dd")  &amp; " "&amp;  TEXT(TIME(RANDBETWEEN(0,23),RANDBETWEEN(0,59),RANDBETWEEN(0,59)),"hh:mm:ss")
)
&amp; SingleQuote</f>
        <v>'2023-07-15 19:53:07'</v>
      </c>
      <c r="P856" s="7" t="str">
        <f t="shared" si="110"/>
        <v>NewId()</v>
      </c>
      <c r="Q856" s="11" t="str">
        <f t="shared" ca="1" si="115"/>
        <v>'2009-06-14 22:20:23'</v>
      </c>
      <c r="R85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'2012-07-01 12:48:13'</v>
      </c>
      <c r="S856" s="8" t="str">
        <f t="shared" si="111"/>
        <v>Null</v>
      </c>
      <c r="T856" s="7">
        <f>1</f>
        <v>1</v>
      </c>
      <c r="U856" s="7">
        <f>0</f>
        <v>0</v>
      </c>
      <c r="V85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(1,'mudworthless','MUDWORTHLESS','mudworthless@Outlook.Com','MUDWORTHLESS@OUTLOOK.COM',1,'E195E8F8D0E81DB7F8920E1E339C6F90256C4C061C8F955FB6146E62B37D6D7E:01E52983AF1FB713C900A65E5DAE3AC3:50000:SHA256',NewId(),'435082','09129376775',1,Null,0,'2023-07-15 19:53:07',NewId(),'2009-06-14 22:20:23','2012-07-01 12:48:13',Null,1,0)</v>
      </c>
    </row>
    <row r="857" spans="1:22" x14ac:dyDescent="0.25">
      <c r="A857" s="7">
        <f>ROW()-ROW(Users[[#Headers],[Id]])</f>
        <v>852</v>
      </c>
      <c r="B857" s="7">
        <f>1</f>
        <v>1</v>
      </c>
      <c r="C857" s="7" t="str" cm="1">
        <f t="array" ref="C857">SingleQuote&amp; INDEX(UserNames[UserName],Users[[#This Row],[Id]])&amp;SingleQuote</f>
        <v>'mercedespathetic'</v>
      </c>
      <c r="D857" s="7" t="str">
        <f>UPPER(Users[[#This Row],[UserName]])</f>
        <v>'MERCEDESPATHETIC'</v>
      </c>
      <c r="E857" s="7" t="str" cm="1">
        <f t="array" aca="1" ref="E857" ca="1">SingleQuote&amp; INDEX(UserNames[UserName],Users[[#This Row],[Id]])&amp;"@"&amp; INDEX(EmailProviders[EmailProvider],RANDBETWEEN(1,$E$3))&amp;SingleQuote</f>
        <v>'mercedespathetic@Gmail.Com'</v>
      </c>
      <c r="F857" s="7" t="str">
        <f ca="1">UPPER(Users[[#This Row],[Email]])</f>
        <v>'MERCEDESPATHETIC@GMAIL.COM'</v>
      </c>
      <c r="G857" s="7">
        <f>1</f>
        <v>1</v>
      </c>
      <c r="H857" s="7" t="str">
        <f t="shared" si="112"/>
        <v>'E195E8F8D0E81DB7F8920E1E339C6F90256C4C061C8F955FB6146E62B37D6D7E:01E52983AF1FB713C900A65E5DAE3AC3:50000:SHA256'</v>
      </c>
      <c r="I857" s="7" t="str">
        <f t="shared" si="108"/>
        <v>NewId()</v>
      </c>
      <c r="J857" s="7" t="str">
        <f t="shared" ca="1" si="113"/>
        <v>'399393'</v>
      </c>
      <c r="K857" s="7" t="str">
        <f t="shared" ca="1" si="114"/>
        <v>'09129849083'</v>
      </c>
      <c r="L857" s="7">
        <f>1</f>
        <v>1</v>
      </c>
      <c r="M857" s="8" t="str">
        <f t="shared" si="109"/>
        <v>Null</v>
      </c>
      <c r="N857" s="7">
        <f>0</f>
        <v>0</v>
      </c>
      <c r="O857" s="7" t="str">
        <f ca="1">SingleQuote&amp;
_xlfn.LET(
_xlpm.createDate,
SUBSTITUTE(Users[[#This Row],[CreatedDate]],SingleQuote,""),
TEXT(RANDBETWEEN(_xlpm.createDate,MaxDate),"yyyy-mm-dd")  &amp; " "&amp;  TEXT(TIME(RANDBETWEEN(0,23),RANDBETWEEN(0,59),RANDBETWEEN(0,59)),"hh:mm:ss")
)
&amp; SingleQuote</f>
        <v>'2021-09-01 06:58:56'</v>
      </c>
      <c r="P857" s="7" t="str">
        <f t="shared" si="110"/>
        <v>NewId()</v>
      </c>
      <c r="Q857" s="11" t="str">
        <f t="shared" ca="1" si="115"/>
        <v>'2009-06-17 19:45:09'</v>
      </c>
      <c r="R85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'2010-03-30 02:38:00'</v>
      </c>
      <c r="S857" s="8" t="str">
        <f t="shared" si="111"/>
        <v>Null</v>
      </c>
      <c r="T857" s="7">
        <f>1</f>
        <v>1</v>
      </c>
      <c r="U857" s="7">
        <f>0</f>
        <v>0</v>
      </c>
      <c r="V85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(1,'mercedespathetic','MERCEDESPATHETIC','mercedespathetic@Gmail.Com','MERCEDESPATHETIC@GMAIL.COM',1,'E195E8F8D0E81DB7F8920E1E339C6F90256C4C061C8F955FB6146E62B37D6D7E:01E52983AF1FB713C900A65E5DAE3AC3:50000:SHA256',NewId(),'399393','09129849083',1,Null,0,'2021-09-01 06:58:56',NewId(),'2009-06-17 19:45:09','2010-03-30 02:38:00',Null,1,0)</v>
      </c>
    </row>
    <row r="858" spans="1:22" x14ac:dyDescent="0.25">
      <c r="A858" s="7">
        <f>ROW()-ROW(Users[[#Headers],[Id]])</f>
        <v>853</v>
      </c>
      <c r="B858" s="7">
        <f>1</f>
        <v>1</v>
      </c>
      <c r="C858" s="7" t="str" cm="1">
        <f t="array" ref="C858">SingleQuote&amp; INDEX(UserNames[UserName],Users[[#This Row],[Id]])&amp;SingleQuote</f>
        <v>'mahjongreceive'</v>
      </c>
      <c r="D858" s="7" t="str">
        <f>UPPER(Users[[#This Row],[UserName]])</f>
        <v>'MAHJONGRECEIVE'</v>
      </c>
      <c r="E858" s="7" t="str" cm="1">
        <f t="array" aca="1" ref="E858" ca="1">SingleQuote&amp; INDEX(UserNames[UserName],Users[[#This Row],[Id]])&amp;"@"&amp; INDEX(EmailProviders[EmailProvider],RANDBETWEEN(1,$E$3))&amp;SingleQuote</f>
        <v>'mahjongreceive@Gmail.Com'</v>
      </c>
      <c r="F858" s="7" t="str">
        <f ca="1">UPPER(Users[[#This Row],[Email]])</f>
        <v>'MAHJONGRECEIVE@GMAIL.COM'</v>
      </c>
      <c r="G858" s="7">
        <f>1</f>
        <v>1</v>
      </c>
      <c r="H858" s="7" t="str">
        <f t="shared" si="112"/>
        <v>'E195E8F8D0E81DB7F8920E1E339C6F90256C4C061C8F955FB6146E62B37D6D7E:01E52983AF1FB713C900A65E5DAE3AC3:50000:SHA256'</v>
      </c>
      <c r="I858" s="7" t="str">
        <f t="shared" si="108"/>
        <v>NewId()</v>
      </c>
      <c r="J858" s="7" t="str">
        <f t="shared" ca="1" si="113"/>
        <v>'128525'</v>
      </c>
      <c r="K858" s="7" t="str">
        <f t="shared" ca="1" si="114"/>
        <v>'09125840214'</v>
      </c>
      <c r="L858" s="7">
        <f>1</f>
        <v>1</v>
      </c>
      <c r="M858" s="8" t="str">
        <f t="shared" si="109"/>
        <v>Null</v>
      </c>
      <c r="N858" s="7">
        <f>0</f>
        <v>0</v>
      </c>
      <c r="O858" s="7" t="str">
        <f ca="1">SingleQuote&amp;
_xlfn.LET(
_xlpm.createDate,
SUBSTITUTE(Users[[#This Row],[CreatedDate]],SingleQuote,""),
TEXT(RANDBETWEEN(_xlpm.createDate,MaxDate),"yyyy-mm-dd")  &amp; " "&amp;  TEXT(TIME(RANDBETWEEN(0,23),RANDBETWEEN(0,59),RANDBETWEEN(0,59)),"hh:mm:ss")
)
&amp; SingleQuote</f>
        <v>'2014-01-09 17:03:58'</v>
      </c>
      <c r="P858" s="7" t="str">
        <f t="shared" si="110"/>
        <v>NewId()</v>
      </c>
      <c r="Q858" s="11" t="str">
        <f t="shared" ca="1" si="115"/>
        <v>'2009-06-21 06:10:26'</v>
      </c>
      <c r="R85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'2013-04-06 16:49:55'</v>
      </c>
      <c r="S858" s="8" t="str">
        <f t="shared" si="111"/>
        <v>Null</v>
      </c>
      <c r="T858" s="7">
        <f>1</f>
        <v>1</v>
      </c>
      <c r="U858" s="7">
        <f>0</f>
        <v>0</v>
      </c>
      <c r="V85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(1,'mahjongreceive','MAHJONGRECEIVE','mahjongreceive@Gmail.Com','MAHJONGRECEIVE@GMAIL.COM',1,'E195E8F8D0E81DB7F8920E1E339C6F90256C4C061C8F955FB6146E62B37D6D7E:01E52983AF1FB713C900A65E5DAE3AC3:50000:SHA256',NewId(),'128525','09125840214',1,Null,0,'2014-01-09 17:03:58',NewId(),'2009-06-21 06:10:26','2013-04-06 16:49:55',Null,1,0)</v>
      </c>
    </row>
    <row r="859" spans="1:22" x14ac:dyDescent="0.25">
      <c r="A859" s="7">
        <f>ROW()-ROW(Users[[#Headers],[Id]])</f>
        <v>854</v>
      </c>
      <c r="B859" s="7">
        <f>1</f>
        <v>1</v>
      </c>
      <c r="C859" s="7" t="str" cm="1">
        <f t="array" ref="C859">SingleQuote&amp; INDEX(UserNames[UserName],Users[[#This Row],[Id]])&amp;SingleQuote</f>
        <v>'boorishinsect'</v>
      </c>
      <c r="D859" s="7" t="str">
        <f>UPPER(Users[[#This Row],[UserName]])</f>
        <v>'BOORISHINSECT'</v>
      </c>
      <c r="E859" s="7" t="str" cm="1">
        <f t="array" aca="1" ref="E859" ca="1">SingleQuote&amp; INDEX(UserNames[UserName],Users[[#This Row],[Id]])&amp;"@"&amp; INDEX(EmailProviders[EmailProvider],RANDBETWEEN(1,$E$3))&amp;SingleQuote</f>
        <v>'boorishinsect@Yahoo.com'</v>
      </c>
      <c r="F859" s="7" t="str">
        <f ca="1">UPPER(Users[[#This Row],[Email]])</f>
        <v>'BOORISHINSECT@YAHOO.COM'</v>
      </c>
      <c r="G859" s="7">
        <f>1</f>
        <v>1</v>
      </c>
      <c r="H859" s="7" t="str">
        <f t="shared" si="112"/>
        <v>'E195E8F8D0E81DB7F8920E1E339C6F90256C4C061C8F955FB6146E62B37D6D7E:01E52983AF1FB713C900A65E5DAE3AC3:50000:SHA256'</v>
      </c>
      <c r="I859" s="7" t="str">
        <f t="shared" si="108"/>
        <v>NewId()</v>
      </c>
      <c r="J859" s="7" t="str">
        <f t="shared" ca="1" si="113"/>
        <v>'070837'</v>
      </c>
      <c r="K859" s="7" t="str">
        <f t="shared" ca="1" si="114"/>
        <v>'09129747678'</v>
      </c>
      <c r="L859" s="7">
        <f>1</f>
        <v>1</v>
      </c>
      <c r="M859" s="8" t="str">
        <f t="shared" si="109"/>
        <v>Null</v>
      </c>
      <c r="N859" s="7">
        <f>0</f>
        <v>0</v>
      </c>
      <c r="O859" s="7" t="str">
        <f ca="1">SingleQuote&amp;
_xlfn.LET(
_xlpm.createDate,
SUBSTITUTE(Users[[#This Row],[CreatedDate]],SingleQuote,""),
TEXT(RANDBETWEEN(_xlpm.createDate,MaxDate),"yyyy-mm-dd")  &amp; " "&amp;  TEXT(TIME(RANDBETWEEN(0,23),RANDBETWEEN(0,59),RANDBETWEEN(0,59)),"hh:mm:ss")
)
&amp; SingleQuote</f>
        <v>'2010-03-23 05:38:54'</v>
      </c>
      <c r="P859" s="7" t="str">
        <f t="shared" si="110"/>
        <v>NewId()</v>
      </c>
      <c r="Q859" s="11" t="str">
        <f t="shared" ca="1" si="115"/>
        <v>'2009-06-24 14:35:59'</v>
      </c>
      <c r="R85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'2009-09-22 22:35:14'</v>
      </c>
      <c r="S859" s="8" t="str">
        <f t="shared" si="111"/>
        <v>Null</v>
      </c>
      <c r="T859" s="7">
        <f>1</f>
        <v>1</v>
      </c>
      <c r="U859" s="7">
        <f>0</f>
        <v>0</v>
      </c>
      <c r="V85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(1,'boorishinsect','BOORISHINSECT','boorishinsect@Yahoo.com','BOORISHINSECT@YAHOO.COM',1,'E195E8F8D0E81DB7F8920E1E339C6F90256C4C061C8F955FB6146E62B37D6D7E:01E52983AF1FB713C900A65E5DAE3AC3:50000:SHA256',NewId(),'070837','09129747678',1,Null,0,'2010-03-23 05:38:54',NewId(),'2009-06-24 14:35:59','2009-09-22 22:35:14',Null,1,0)</v>
      </c>
    </row>
    <row r="860" spans="1:22" x14ac:dyDescent="0.25">
      <c r="A860" s="7">
        <f>ROW()-ROW(Users[[#Headers],[Id]])</f>
        <v>855</v>
      </c>
      <c r="B860" s="7">
        <f>1</f>
        <v>1</v>
      </c>
      <c r="C860" s="7" t="str" cm="1">
        <f t="array" ref="C860">SingleQuote&amp; INDEX(UserNames[UserName],Users[[#This Row],[Id]])&amp;SingleQuote</f>
        <v>'composterelk'</v>
      </c>
      <c r="D860" s="7" t="str">
        <f>UPPER(Users[[#This Row],[UserName]])</f>
        <v>'COMPOSTERELK'</v>
      </c>
      <c r="E860" s="7" t="str" cm="1">
        <f t="array" aca="1" ref="E860" ca="1">SingleQuote&amp; INDEX(UserNames[UserName],Users[[#This Row],[Id]])&amp;"@"&amp; INDEX(EmailProviders[EmailProvider],RANDBETWEEN(1,$E$3))&amp;SingleQuote</f>
        <v>'composterelk@Yahoo.com'</v>
      </c>
      <c r="F860" s="7" t="str">
        <f ca="1">UPPER(Users[[#This Row],[Email]])</f>
        <v>'COMPOSTERELK@YAHOO.COM'</v>
      </c>
      <c r="G860" s="7">
        <f>1</f>
        <v>1</v>
      </c>
      <c r="H860" s="7" t="str">
        <f t="shared" si="112"/>
        <v>'E195E8F8D0E81DB7F8920E1E339C6F90256C4C061C8F955FB6146E62B37D6D7E:01E52983AF1FB713C900A65E5DAE3AC3:50000:SHA256'</v>
      </c>
      <c r="I860" s="7" t="str">
        <f t="shared" si="108"/>
        <v>NewId()</v>
      </c>
      <c r="J860" s="7" t="str">
        <f t="shared" ca="1" si="113"/>
        <v>'307845'</v>
      </c>
      <c r="K860" s="7" t="str">
        <f t="shared" ca="1" si="114"/>
        <v>'09128163262'</v>
      </c>
      <c r="L860" s="7">
        <f>1</f>
        <v>1</v>
      </c>
      <c r="M860" s="8" t="str">
        <f t="shared" si="109"/>
        <v>Null</v>
      </c>
      <c r="N860" s="7">
        <f>0</f>
        <v>0</v>
      </c>
      <c r="O860" s="7" t="str">
        <f ca="1">SingleQuote&amp;
_xlfn.LET(
_xlpm.createDate,
SUBSTITUTE(Users[[#This Row],[CreatedDate]],SingleQuote,""),
TEXT(RANDBETWEEN(_xlpm.createDate,MaxDate),"yyyy-mm-dd")  &amp; " "&amp;  TEXT(TIME(RANDBETWEEN(0,23),RANDBETWEEN(0,59),RANDBETWEEN(0,59)),"hh:mm:ss")
)
&amp; SingleQuote</f>
        <v>'2010-07-18 16:52:02'</v>
      </c>
      <c r="P860" s="7" t="str">
        <f t="shared" si="110"/>
        <v>NewId()</v>
      </c>
      <c r="Q860" s="11" t="str">
        <f t="shared" ca="1" si="115"/>
        <v>'2009-06-29 01:51:51'</v>
      </c>
      <c r="R86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'2010-02-27 16:56:46'</v>
      </c>
      <c r="S860" s="8" t="str">
        <f t="shared" si="111"/>
        <v>Null</v>
      </c>
      <c r="T860" s="7">
        <f>1</f>
        <v>1</v>
      </c>
      <c r="U860" s="7">
        <f>0</f>
        <v>0</v>
      </c>
      <c r="V86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(1,'composterelk','COMPOSTERELK','composterelk@Yahoo.com','COMPOSTERELK@YAHOO.COM',1,'E195E8F8D0E81DB7F8920E1E339C6F90256C4C061C8F955FB6146E62B37D6D7E:01E52983AF1FB713C900A65E5DAE3AC3:50000:SHA256',NewId(),'307845','09128163262',1,Null,0,'2010-07-18 16:52:02',NewId(),'2009-06-29 01:51:51','2010-02-27 16:56:46',Null,1,0)</v>
      </c>
    </row>
    <row r="861" spans="1:22" x14ac:dyDescent="0.25">
      <c r="A861" s="7">
        <f>ROW()-ROW(Users[[#Headers],[Id]])</f>
        <v>856</v>
      </c>
      <c r="B861" s="7">
        <f>1</f>
        <v>1</v>
      </c>
      <c r="C861" s="7" t="str" cm="1">
        <f t="array" ref="C861">SingleQuote&amp; INDEX(UserNames[UserName],Users[[#This Row],[Id]])&amp;SingleQuote</f>
        <v>'childlikedick'</v>
      </c>
      <c r="D861" s="7" t="str">
        <f>UPPER(Users[[#This Row],[UserName]])</f>
        <v>'CHILDLIKEDICK'</v>
      </c>
      <c r="E861" s="7" t="str" cm="1">
        <f t="array" aca="1" ref="E861" ca="1">SingleQuote&amp; INDEX(UserNames[UserName],Users[[#This Row],[Id]])&amp;"@"&amp; INDEX(EmailProviders[EmailProvider],RANDBETWEEN(1,$E$3))&amp;SingleQuote</f>
        <v>'childlikedick@Gmail.Com'</v>
      </c>
      <c r="F861" s="7" t="str">
        <f ca="1">UPPER(Users[[#This Row],[Email]])</f>
        <v>'CHILDLIKEDICK@GMAIL.COM'</v>
      </c>
      <c r="G861" s="7">
        <f>1</f>
        <v>1</v>
      </c>
      <c r="H861" s="7" t="str">
        <f t="shared" si="112"/>
        <v>'E195E8F8D0E81DB7F8920E1E339C6F90256C4C061C8F955FB6146E62B37D6D7E:01E52983AF1FB713C900A65E5DAE3AC3:50000:SHA256'</v>
      </c>
      <c r="I861" s="7" t="str">
        <f t="shared" si="108"/>
        <v>NewId()</v>
      </c>
      <c r="J861" s="7" t="str">
        <f t="shared" ca="1" si="113"/>
        <v>'038904'</v>
      </c>
      <c r="K861" s="7" t="str">
        <f t="shared" ca="1" si="114"/>
        <v>'09129008734'</v>
      </c>
      <c r="L861" s="7">
        <f>1</f>
        <v>1</v>
      </c>
      <c r="M861" s="8" t="str">
        <f t="shared" si="109"/>
        <v>Null</v>
      </c>
      <c r="N861" s="7">
        <f>0</f>
        <v>0</v>
      </c>
      <c r="O861" s="7" t="str">
        <f ca="1">SingleQuote&amp;
_xlfn.LET(
_xlpm.createDate,
SUBSTITUTE(Users[[#This Row],[CreatedDate]],SingleQuote,""),
TEXT(RANDBETWEEN(_xlpm.createDate,MaxDate),"yyyy-mm-dd")  &amp; " "&amp;  TEXT(TIME(RANDBETWEEN(0,23),RANDBETWEEN(0,59),RANDBETWEEN(0,59)),"hh:mm:ss")
)
&amp; SingleQuote</f>
        <v>'2016-01-02 00:02:55'</v>
      </c>
      <c r="P861" s="7" t="str">
        <f t="shared" si="110"/>
        <v>NewId()</v>
      </c>
      <c r="Q861" s="11" t="str">
        <f t="shared" ca="1" si="115"/>
        <v>'2009-07-03 07:45:45'</v>
      </c>
      <c r="R86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'2015-05-21 02:09:04'</v>
      </c>
      <c r="S861" s="8" t="str">
        <f t="shared" si="111"/>
        <v>Null</v>
      </c>
      <c r="T861" s="7">
        <f>1</f>
        <v>1</v>
      </c>
      <c r="U861" s="7">
        <f>0</f>
        <v>0</v>
      </c>
      <c r="V86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(1,'childlikedick','CHILDLIKEDICK','childlikedick@Gmail.Com','CHILDLIKEDICK@GMAIL.COM',1,'E195E8F8D0E81DB7F8920E1E339C6F90256C4C061C8F955FB6146E62B37D6D7E:01E52983AF1FB713C900A65E5DAE3AC3:50000:SHA256',NewId(),'038904','09129008734',1,Null,0,'2016-01-02 00:02:55',NewId(),'2009-07-03 07:45:45','2015-05-21 02:09:04',Null,1,0)</v>
      </c>
    </row>
    <row r="862" spans="1:22" x14ac:dyDescent="0.25">
      <c r="A862" s="7">
        <f>ROW()-ROW(Users[[#Headers],[Id]])</f>
        <v>857</v>
      </c>
      <c r="B862" s="7">
        <f>1</f>
        <v>1</v>
      </c>
      <c r="C862" s="7" t="str" cm="1">
        <f t="array" ref="C862">SingleQuote&amp; INDEX(UserNames[UserName],Users[[#This Row],[Id]])&amp;SingleQuote</f>
        <v>'scoresupply'</v>
      </c>
      <c r="D862" s="7" t="str">
        <f>UPPER(Users[[#This Row],[UserName]])</f>
        <v>'SCORESUPPLY'</v>
      </c>
      <c r="E862" s="7" t="str" cm="1">
        <f t="array" aca="1" ref="E862" ca="1">SingleQuote&amp; INDEX(UserNames[UserName],Users[[#This Row],[Id]])&amp;"@"&amp; INDEX(EmailProviders[EmailProvider],RANDBETWEEN(1,$E$3))&amp;SingleQuote</f>
        <v>'scoresupply@Outlook.Com'</v>
      </c>
      <c r="F862" s="7" t="str">
        <f ca="1">UPPER(Users[[#This Row],[Email]])</f>
        <v>'SCORESUPPLY@OUTLOOK.COM'</v>
      </c>
      <c r="G862" s="7">
        <f>1</f>
        <v>1</v>
      </c>
      <c r="H862" s="7" t="str">
        <f t="shared" si="112"/>
        <v>'E195E8F8D0E81DB7F8920E1E339C6F90256C4C061C8F955FB6146E62B37D6D7E:01E52983AF1FB713C900A65E5DAE3AC3:50000:SHA256'</v>
      </c>
      <c r="I862" s="7" t="str">
        <f t="shared" si="108"/>
        <v>NewId()</v>
      </c>
      <c r="J862" s="7" t="str">
        <f t="shared" ca="1" si="113"/>
        <v>'865913'</v>
      </c>
      <c r="K862" s="7" t="str">
        <f t="shared" ca="1" si="114"/>
        <v>'09128844621'</v>
      </c>
      <c r="L862" s="7">
        <f>1</f>
        <v>1</v>
      </c>
      <c r="M862" s="8" t="str">
        <f t="shared" si="109"/>
        <v>Null</v>
      </c>
      <c r="N862" s="7">
        <f>0</f>
        <v>0</v>
      </c>
      <c r="O862" s="7" t="str">
        <f ca="1">SingleQuote&amp;
_xlfn.LET(
_xlpm.createDate,
SUBSTITUTE(Users[[#This Row],[CreatedDate]],SingleQuote,""),
TEXT(RANDBETWEEN(_xlpm.createDate,MaxDate),"yyyy-mm-dd")  &amp; " "&amp;  TEXT(TIME(RANDBETWEEN(0,23),RANDBETWEEN(0,59),RANDBETWEEN(0,59)),"hh:mm:ss")
)
&amp; SingleQuote</f>
        <v>'2021-01-28 11:11:55'</v>
      </c>
      <c r="P862" s="7" t="str">
        <f t="shared" si="110"/>
        <v>NewId()</v>
      </c>
      <c r="Q862" s="11" t="str">
        <f t="shared" ca="1" si="115"/>
        <v>'2009-07-05 08:36:40'</v>
      </c>
      <c r="R86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'2011-05-03 11:33:48'</v>
      </c>
      <c r="S862" s="8" t="str">
        <f t="shared" si="111"/>
        <v>Null</v>
      </c>
      <c r="T862" s="7">
        <f>1</f>
        <v>1</v>
      </c>
      <c r="U862" s="7">
        <f>0</f>
        <v>0</v>
      </c>
      <c r="V86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(1,'scoresupply','SCORESUPPLY','scoresupply@Outlook.Com','SCORESUPPLY@OUTLOOK.COM',1,'E195E8F8D0E81DB7F8920E1E339C6F90256C4C061C8F955FB6146E62B37D6D7E:01E52983AF1FB713C900A65E5DAE3AC3:50000:SHA256',NewId(),'865913','09128844621',1,Null,0,'2021-01-28 11:11:55',NewId(),'2009-07-05 08:36:40','2011-05-03 11:33:48',Null,1,0)</v>
      </c>
    </row>
    <row r="863" spans="1:22" x14ac:dyDescent="0.25">
      <c r="A863" s="7">
        <f>ROW()-ROW(Users[[#Headers],[Id]])</f>
        <v>858</v>
      </c>
      <c r="B863" s="7">
        <f>1</f>
        <v>1</v>
      </c>
      <c r="C863" s="7" t="str" cm="1">
        <f t="array" ref="C863">SingleQuote&amp; INDEX(UserNames[UserName],Users[[#This Row],[Id]])&amp;SingleQuote</f>
        <v>'grapefruitdoylt'</v>
      </c>
      <c r="D863" s="7" t="str">
        <f>UPPER(Users[[#This Row],[UserName]])</f>
        <v>'GRAPEFRUITDOYLT'</v>
      </c>
      <c r="E863" s="7" t="str" cm="1">
        <f t="array" aca="1" ref="E863" ca="1">SingleQuote&amp; INDEX(UserNames[UserName],Users[[#This Row],[Id]])&amp;"@"&amp; INDEX(EmailProviders[EmailProvider],RANDBETWEEN(1,$E$3))&amp;SingleQuote</f>
        <v>'grapefruitdoylt@Gmail.Com'</v>
      </c>
      <c r="F863" s="7" t="str">
        <f ca="1">UPPER(Users[[#This Row],[Email]])</f>
        <v>'GRAPEFRUITDOYLT@GMAIL.COM'</v>
      </c>
      <c r="G863" s="7">
        <f>1</f>
        <v>1</v>
      </c>
      <c r="H863" s="7" t="str">
        <f t="shared" si="112"/>
        <v>'E195E8F8D0E81DB7F8920E1E339C6F90256C4C061C8F955FB6146E62B37D6D7E:01E52983AF1FB713C900A65E5DAE3AC3:50000:SHA256'</v>
      </c>
      <c r="I863" s="7" t="str">
        <f t="shared" si="108"/>
        <v>NewId()</v>
      </c>
      <c r="J863" s="7" t="str">
        <f t="shared" ca="1" si="113"/>
        <v>'021824'</v>
      </c>
      <c r="K863" s="7" t="str">
        <f t="shared" ca="1" si="114"/>
        <v>'09124455463'</v>
      </c>
      <c r="L863" s="7">
        <f>1</f>
        <v>1</v>
      </c>
      <c r="M863" s="8" t="str">
        <f t="shared" si="109"/>
        <v>Null</v>
      </c>
      <c r="N863" s="7">
        <f>0</f>
        <v>0</v>
      </c>
      <c r="O863" s="7" t="str">
        <f ca="1">SingleQuote&amp;
_xlfn.LET(
_xlpm.createDate,
SUBSTITUTE(Users[[#This Row],[CreatedDate]],SingleQuote,""),
TEXT(RANDBETWEEN(_xlpm.createDate,MaxDate),"yyyy-mm-dd")  &amp; " "&amp;  TEXT(TIME(RANDBETWEEN(0,23),RANDBETWEEN(0,59),RANDBETWEEN(0,59)),"hh:mm:ss")
)
&amp; SingleQuote</f>
        <v>'2022-03-14 02:09:32'</v>
      </c>
      <c r="P863" s="7" t="str">
        <f t="shared" si="110"/>
        <v>NewId()</v>
      </c>
      <c r="Q863" s="11" t="str">
        <f t="shared" ca="1" si="115"/>
        <v>'2009-07-09 01:19:30'</v>
      </c>
      <c r="R86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'2018-07-31 15:27:46'</v>
      </c>
      <c r="S863" s="8" t="str">
        <f t="shared" si="111"/>
        <v>Null</v>
      </c>
      <c r="T863" s="7">
        <f>1</f>
        <v>1</v>
      </c>
      <c r="U863" s="7">
        <f>0</f>
        <v>0</v>
      </c>
      <c r="V86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(1,'grapefruitdoylt','GRAPEFRUITDOYLT','grapefruitdoylt@Gmail.Com','GRAPEFRUITDOYLT@GMAIL.COM',1,'E195E8F8D0E81DB7F8920E1E339C6F90256C4C061C8F955FB6146E62B37D6D7E:01E52983AF1FB713C900A65E5DAE3AC3:50000:SHA256',NewId(),'021824','09124455463',1,Null,0,'2022-03-14 02:09:32',NewId(),'2009-07-09 01:19:30','2018-07-31 15:27:46',Null,1,0)</v>
      </c>
    </row>
    <row r="864" spans="1:22" x14ac:dyDescent="0.25">
      <c r="A864" s="7">
        <f>ROW()-ROW(Users[[#Headers],[Id]])</f>
        <v>859</v>
      </c>
      <c r="B864" s="7">
        <f>1</f>
        <v>1</v>
      </c>
      <c r="C864" s="7" t="str" cm="1">
        <f t="array" ref="C864">SingleQuote&amp; INDEX(UserNames[UserName],Users[[#This Row],[Id]])&amp;SingleQuote</f>
        <v>'draftyfeed'</v>
      </c>
      <c r="D864" s="7" t="str">
        <f>UPPER(Users[[#This Row],[UserName]])</f>
        <v>'DRAFTYFEED'</v>
      </c>
      <c r="E864" s="7" t="str" cm="1">
        <f t="array" aca="1" ref="E864" ca="1">SingleQuote&amp; INDEX(UserNames[UserName],Users[[#This Row],[Id]])&amp;"@"&amp; INDEX(EmailProviders[EmailProvider],RANDBETWEEN(1,$E$3))&amp;SingleQuote</f>
        <v>'draftyfeed@Gmail.Com'</v>
      </c>
      <c r="F864" s="7" t="str">
        <f ca="1">UPPER(Users[[#This Row],[Email]])</f>
        <v>'DRAFTYFEED@GMAIL.COM'</v>
      </c>
      <c r="G864" s="7">
        <f>1</f>
        <v>1</v>
      </c>
      <c r="H864" s="7" t="str">
        <f t="shared" si="112"/>
        <v>'E195E8F8D0E81DB7F8920E1E339C6F90256C4C061C8F955FB6146E62B37D6D7E:01E52983AF1FB713C900A65E5DAE3AC3:50000:SHA256'</v>
      </c>
      <c r="I864" s="7" t="str">
        <f t="shared" si="108"/>
        <v>NewId()</v>
      </c>
      <c r="J864" s="7" t="str">
        <f t="shared" ca="1" si="113"/>
        <v>'809404'</v>
      </c>
      <c r="K864" s="7" t="str">
        <f t="shared" ca="1" si="114"/>
        <v>'09122798227'</v>
      </c>
      <c r="L864" s="7">
        <f>1</f>
        <v>1</v>
      </c>
      <c r="M864" s="8" t="str">
        <f t="shared" si="109"/>
        <v>Null</v>
      </c>
      <c r="N864" s="7">
        <f>0</f>
        <v>0</v>
      </c>
      <c r="O864" s="7" t="str">
        <f ca="1">SingleQuote&amp;
_xlfn.LET(
_xlpm.createDate,
SUBSTITUTE(Users[[#This Row],[CreatedDate]],SingleQuote,""),
TEXT(RANDBETWEEN(_xlpm.createDate,MaxDate),"yyyy-mm-dd")  &amp; " "&amp;  TEXT(TIME(RANDBETWEEN(0,23),RANDBETWEEN(0,59),RANDBETWEEN(0,59)),"hh:mm:ss")
)
&amp; SingleQuote</f>
        <v>'2013-05-16 14:55:25'</v>
      </c>
      <c r="P864" s="7" t="str">
        <f t="shared" si="110"/>
        <v>NewId()</v>
      </c>
      <c r="Q864" s="11" t="str">
        <f t="shared" ca="1" si="115"/>
        <v>'2009-07-14 22:07:03'</v>
      </c>
      <c r="R86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'2011-03-28 19:41:48'</v>
      </c>
      <c r="S864" s="8" t="str">
        <f t="shared" si="111"/>
        <v>Null</v>
      </c>
      <c r="T864" s="7">
        <f>1</f>
        <v>1</v>
      </c>
      <c r="U864" s="7">
        <f>0</f>
        <v>0</v>
      </c>
      <c r="V86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(1,'draftyfeed','DRAFTYFEED','draftyfeed@Gmail.Com','DRAFTYFEED@GMAIL.COM',1,'E195E8F8D0E81DB7F8920E1E339C6F90256C4C061C8F955FB6146E62B37D6D7E:01E52983AF1FB713C900A65E5DAE3AC3:50000:SHA256',NewId(),'809404','09122798227',1,Null,0,'2013-05-16 14:55:25',NewId(),'2009-07-14 22:07:03','2011-03-28 19:41:48',Null,1,0)</v>
      </c>
    </row>
    <row r="865" spans="1:22" x14ac:dyDescent="0.25">
      <c r="A865" s="7">
        <f>ROW()-ROW(Users[[#Headers],[Id]])</f>
        <v>860</v>
      </c>
      <c r="B865" s="7">
        <f>1</f>
        <v>1</v>
      </c>
      <c r="C865" s="7" t="str" cm="1">
        <f t="array" ref="C865">SingleQuote&amp; INDEX(UserNames[UserName],Users[[#This Row],[Id]])&amp;SingleQuote</f>
        <v>'applesrelate'</v>
      </c>
      <c r="D865" s="7" t="str">
        <f>UPPER(Users[[#This Row],[UserName]])</f>
        <v>'APPLESRELATE'</v>
      </c>
      <c r="E865" s="7" t="str" cm="1">
        <f t="array" aca="1" ref="E865" ca="1">SingleQuote&amp; INDEX(UserNames[UserName],Users[[#This Row],[Id]])&amp;"@"&amp; INDEX(EmailProviders[EmailProvider],RANDBETWEEN(1,$E$3))&amp;SingleQuote</f>
        <v>'applesrelate@Yahoo.com'</v>
      </c>
      <c r="F865" s="7" t="str">
        <f ca="1">UPPER(Users[[#This Row],[Email]])</f>
        <v>'APPLESRELATE@YAHOO.COM'</v>
      </c>
      <c r="G865" s="7">
        <f>1</f>
        <v>1</v>
      </c>
      <c r="H865" s="7" t="str">
        <f t="shared" si="112"/>
        <v>'E195E8F8D0E81DB7F8920E1E339C6F90256C4C061C8F955FB6146E62B37D6D7E:01E52983AF1FB713C900A65E5DAE3AC3:50000:SHA256'</v>
      </c>
      <c r="I865" s="7" t="str">
        <f t="shared" si="108"/>
        <v>NewId()</v>
      </c>
      <c r="J865" s="7" t="str">
        <f t="shared" ca="1" si="113"/>
        <v>'918907'</v>
      </c>
      <c r="K865" s="7" t="str">
        <f t="shared" ca="1" si="114"/>
        <v>'09125282616'</v>
      </c>
      <c r="L865" s="7">
        <f>1</f>
        <v>1</v>
      </c>
      <c r="M865" s="8" t="str">
        <f t="shared" si="109"/>
        <v>Null</v>
      </c>
      <c r="N865" s="7">
        <f>0</f>
        <v>0</v>
      </c>
      <c r="O865" s="7" t="str">
        <f ca="1">SingleQuote&amp;
_xlfn.LET(
_xlpm.createDate,
SUBSTITUTE(Users[[#This Row],[CreatedDate]],SingleQuote,""),
TEXT(RANDBETWEEN(_xlpm.createDate,MaxDate),"yyyy-mm-dd")  &amp; " "&amp;  TEXT(TIME(RANDBETWEEN(0,23),RANDBETWEEN(0,59),RANDBETWEEN(0,59)),"hh:mm:ss")
)
&amp; SingleQuote</f>
        <v>'2013-01-15 03:54:18'</v>
      </c>
      <c r="P865" s="7" t="str">
        <f t="shared" si="110"/>
        <v>NewId()</v>
      </c>
      <c r="Q865" s="11" t="str">
        <f t="shared" ca="1" si="115"/>
        <v>'2009-07-16 15:04:26'</v>
      </c>
      <c r="R86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'2010-06-30 09:03:03'</v>
      </c>
      <c r="S865" s="8" t="str">
        <f t="shared" si="111"/>
        <v>Null</v>
      </c>
      <c r="T865" s="7">
        <f>1</f>
        <v>1</v>
      </c>
      <c r="U865" s="7">
        <f>0</f>
        <v>0</v>
      </c>
      <c r="V86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(1,'applesrelate','APPLESRELATE','applesrelate@Yahoo.com','APPLESRELATE@YAHOO.COM',1,'E195E8F8D0E81DB7F8920E1E339C6F90256C4C061C8F955FB6146E62B37D6D7E:01E52983AF1FB713C900A65E5DAE3AC3:50000:SHA256',NewId(),'918907','09125282616',1,Null,0,'2013-01-15 03:54:18',NewId(),'2009-07-16 15:04:26','2010-06-30 09:03:03',Null,1,0)</v>
      </c>
    </row>
    <row r="866" spans="1:22" x14ac:dyDescent="0.25">
      <c r="A866" s="7">
        <f>ROW()-ROW(Users[[#Headers],[Id]])</f>
        <v>861</v>
      </c>
      <c r="B866" s="7">
        <f>1</f>
        <v>1</v>
      </c>
      <c r="C866" s="7" t="str" cm="1">
        <f t="array" ref="C866">SingleQuote&amp; INDEX(UserNames[UserName],Users[[#This Row],[Id]])&amp;SingleQuote</f>
        <v>'loguntidy'</v>
      </c>
      <c r="D866" s="7" t="str">
        <f>UPPER(Users[[#This Row],[UserName]])</f>
        <v>'LOGUNTIDY'</v>
      </c>
      <c r="E866" s="7" t="str" cm="1">
        <f t="array" aca="1" ref="E866" ca="1">SingleQuote&amp; INDEX(UserNames[UserName],Users[[#This Row],[Id]])&amp;"@"&amp; INDEX(EmailProviders[EmailProvider],RANDBETWEEN(1,$E$3))&amp;SingleQuote</f>
        <v>'loguntidy@Gmail.Com'</v>
      </c>
      <c r="F866" s="7" t="str">
        <f ca="1">UPPER(Users[[#This Row],[Email]])</f>
        <v>'LOGUNTIDY@GMAIL.COM'</v>
      </c>
      <c r="G866" s="7">
        <f>1</f>
        <v>1</v>
      </c>
      <c r="H866" s="7" t="str">
        <f t="shared" si="112"/>
        <v>'E195E8F8D0E81DB7F8920E1E339C6F90256C4C061C8F955FB6146E62B37D6D7E:01E52983AF1FB713C900A65E5DAE3AC3:50000:SHA256'</v>
      </c>
      <c r="I866" s="7" t="str">
        <f t="shared" si="108"/>
        <v>NewId()</v>
      </c>
      <c r="J866" s="7" t="str">
        <f t="shared" ca="1" si="113"/>
        <v>'518538'</v>
      </c>
      <c r="K866" s="7" t="str">
        <f t="shared" ca="1" si="114"/>
        <v>'09128892478'</v>
      </c>
      <c r="L866" s="7">
        <f>1</f>
        <v>1</v>
      </c>
      <c r="M866" s="8" t="str">
        <f t="shared" si="109"/>
        <v>Null</v>
      </c>
      <c r="N866" s="7">
        <f>0</f>
        <v>0</v>
      </c>
      <c r="O866" s="7" t="str">
        <f ca="1">SingleQuote&amp;
_xlfn.LET(
_xlpm.createDate,
SUBSTITUTE(Users[[#This Row],[CreatedDate]],SingleQuote,""),
TEXT(RANDBETWEEN(_xlpm.createDate,MaxDate),"yyyy-mm-dd")  &amp; " "&amp;  TEXT(TIME(RANDBETWEEN(0,23),RANDBETWEEN(0,59),RANDBETWEEN(0,59)),"hh:mm:ss")
)
&amp; SingleQuote</f>
        <v>'2011-03-12 08:34:44'</v>
      </c>
      <c r="P866" s="7" t="str">
        <f t="shared" si="110"/>
        <v>NewId()</v>
      </c>
      <c r="Q866" s="11" t="str">
        <f t="shared" ca="1" si="115"/>
        <v>'2009-07-19 11:30:44'</v>
      </c>
      <c r="R86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'2011-02-04 15:00:20'</v>
      </c>
      <c r="S866" s="8" t="str">
        <f t="shared" si="111"/>
        <v>Null</v>
      </c>
      <c r="T866" s="7">
        <f>1</f>
        <v>1</v>
      </c>
      <c r="U866" s="7">
        <f>0</f>
        <v>0</v>
      </c>
      <c r="V86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(1,'loguntidy','LOGUNTIDY','loguntidy@Gmail.Com','LOGUNTIDY@GMAIL.COM',1,'E195E8F8D0E81DB7F8920E1E339C6F90256C4C061C8F955FB6146E62B37D6D7E:01E52983AF1FB713C900A65E5DAE3AC3:50000:SHA256',NewId(),'518538','09128892478',1,Null,0,'2011-03-12 08:34:44',NewId(),'2009-07-19 11:30:44','2011-02-04 15:00:20',Null,1,0)</v>
      </c>
    </row>
    <row r="867" spans="1:22" x14ac:dyDescent="0.25">
      <c r="A867" s="7">
        <f>ROW()-ROW(Users[[#Headers],[Id]])</f>
        <v>862</v>
      </c>
      <c r="B867" s="7">
        <f>1</f>
        <v>1</v>
      </c>
      <c r="C867" s="7" t="str" cm="1">
        <f t="array" ref="C867">SingleQuote&amp; INDEX(UserNames[UserName],Users[[#This Row],[Id]])&amp;SingleQuote</f>
        <v>'tapkeelson'</v>
      </c>
      <c r="D867" s="7" t="str">
        <f>UPPER(Users[[#This Row],[UserName]])</f>
        <v>'TAPKEELSON'</v>
      </c>
      <c r="E867" s="7" t="str" cm="1">
        <f t="array" aca="1" ref="E867" ca="1">SingleQuote&amp; INDEX(UserNames[UserName],Users[[#This Row],[Id]])&amp;"@"&amp; INDEX(EmailProviders[EmailProvider],RANDBETWEEN(1,$E$3))&amp;SingleQuote</f>
        <v>'tapkeelson@Outlook.Com'</v>
      </c>
      <c r="F867" s="7" t="str">
        <f ca="1">UPPER(Users[[#This Row],[Email]])</f>
        <v>'TAPKEELSON@OUTLOOK.COM'</v>
      </c>
      <c r="G867" s="7">
        <f>1</f>
        <v>1</v>
      </c>
      <c r="H867" s="7" t="str">
        <f t="shared" si="112"/>
        <v>'E195E8F8D0E81DB7F8920E1E339C6F90256C4C061C8F955FB6146E62B37D6D7E:01E52983AF1FB713C900A65E5DAE3AC3:50000:SHA256'</v>
      </c>
      <c r="I867" s="7" t="str">
        <f t="shared" si="108"/>
        <v>NewId()</v>
      </c>
      <c r="J867" s="7" t="str">
        <f t="shared" ca="1" si="113"/>
        <v>'725488'</v>
      </c>
      <c r="K867" s="7" t="str">
        <f t="shared" ca="1" si="114"/>
        <v>'09127934655'</v>
      </c>
      <c r="L867" s="7">
        <f>1</f>
        <v>1</v>
      </c>
      <c r="M867" s="8" t="str">
        <f t="shared" si="109"/>
        <v>Null</v>
      </c>
      <c r="N867" s="7">
        <f>0</f>
        <v>0</v>
      </c>
      <c r="O867" s="7" t="str">
        <f ca="1">SingleQuote&amp;
_xlfn.LET(
_xlpm.createDate,
SUBSTITUTE(Users[[#This Row],[CreatedDate]],SingleQuote,""),
TEXT(RANDBETWEEN(_xlpm.createDate,MaxDate),"yyyy-mm-dd")  &amp; " "&amp;  TEXT(TIME(RANDBETWEEN(0,23),RANDBETWEEN(0,59),RANDBETWEEN(0,59)),"hh:mm:ss")
)
&amp; SingleQuote</f>
        <v>'2015-10-09 17:36:20'</v>
      </c>
      <c r="P867" s="7" t="str">
        <f t="shared" si="110"/>
        <v>NewId()</v>
      </c>
      <c r="Q867" s="11" t="str">
        <f t="shared" ca="1" si="115"/>
        <v>'2009-07-22 16:33:58'</v>
      </c>
      <c r="R86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'2014-01-08 15:40:49'</v>
      </c>
      <c r="S867" s="8" t="str">
        <f t="shared" si="111"/>
        <v>Null</v>
      </c>
      <c r="T867" s="7">
        <f>1</f>
        <v>1</v>
      </c>
      <c r="U867" s="7">
        <f>0</f>
        <v>0</v>
      </c>
      <c r="V86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(1,'tapkeelson','TAPKEELSON','tapkeelson@Outlook.Com','TAPKEELSON@OUTLOOK.COM',1,'E195E8F8D0E81DB7F8920E1E339C6F90256C4C061C8F955FB6146E62B37D6D7E:01E52983AF1FB713C900A65E5DAE3AC3:50000:SHA256',NewId(),'725488','09127934655',1,Null,0,'2015-10-09 17:36:20',NewId(),'2009-07-22 16:33:58','2014-01-08 15:40:49',Null,1,0)</v>
      </c>
    </row>
    <row r="868" spans="1:22" x14ac:dyDescent="0.25">
      <c r="A868" s="7">
        <f>ROW()-ROW(Users[[#Headers],[Id]])</f>
        <v>863</v>
      </c>
      <c r="B868" s="7">
        <f>1</f>
        <v>1</v>
      </c>
      <c r="C868" s="7" t="str" cm="1">
        <f t="array" ref="C868">SingleQuote&amp; INDEX(UserNames[UserName],Users[[#This Row],[Id]])&amp;SingleQuote</f>
        <v>'needlesspermission'</v>
      </c>
      <c r="D868" s="7" t="str">
        <f>UPPER(Users[[#This Row],[UserName]])</f>
        <v>'NEEDLESSPERMISSION'</v>
      </c>
      <c r="E868" s="7" t="str" cm="1">
        <f t="array" aca="1" ref="E868" ca="1">SingleQuote&amp; INDEX(UserNames[UserName],Users[[#This Row],[Id]])&amp;"@"&amp; INDEX(EmailProviders[EmailProvider],RANDBETWEEN(1,$E$3))&amp;SingleQuote</f>
        <v>'needlesspermission@Gmail.Com'</v>
      </c>
      <c r="F868" s="7" t="str">
        <f ca="1">UPPER(Users[[#This Row],[Email]])</f>
        <v>'NEEDLESSPERMISSION@GMAIL.COM'</v>
      </c>
      <c r="G868" s="7">
        <f>1</f>
        <v>1</v>
      </c>
      <c r="H868" s="7" t="str">
        <f t="shared" si="112"/>
        <v>'E195E8F8D0E81DB7F8920E1E339C6F90256C4C061C8F955FB6146E62B37D6D7E:01E52983AF1FB713C900A65E5DAE3AC3:50000:SHA256'</v>
      </c>
      <c r="I868" s="7" t="str">
        <f t="shared" si="108"/>
        <v>NewId()</v>
      </c>
      <c r="J868" s="7" t="str">
        <f t="shared" ca="1" si="113"/>
        <v>'137720'</v>
      </c>
      <c r="K868" s="7" t="str">
        <f t="shared" ca="1" si="114"/>
        <v>'09129714832'</v>
      </c>
      <c r="L868" s="7">
        <f>1</f>
        <v>1</v>
      </c>
      <c r="M868" s="8" t="str">
        <f t="shared" si="109"/>
        <v>Null</v>
      </c>
      <c r="N868" s="7">
        <f>0</f>
        <v>0</v>
      </c>
      <c r="O868" s="7" t="str">
        <f ca="1">SingleQuote&amp;
_xlfn.LET(
_xlpm.createDate,
SUBSTITUTE(Users[[#This Row],[CreatedDate]],SingleQuote,""),
TEXT(RANDBETWEEN(_xlpm.createDate,MaxDate),"yyyy-mm-dd")  &amp; " "&amp;  TEXT(TIME(RANDBETWEEN(0,23),RANDBETWEEN(0,59),RANDBETWEEN(0,59)),"hh:mm:ss")
)
&amp; SingleQuote</f>
        <v>'2021-09-13 11:46:49'</v>
      </c>
      <c r="P868" s="7" t="str">
        <f t="shared" si="110"/>
        <v>NewId()</v>
      </c>
      <c r="Q868" s="11" t="str">
        <f t="shared" ca="1" si="115"/>
        <v>'2009-07-26 06:54:31'</v>
      </c>
      <c r="R86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'2015-05-01 04:46:43'</v>
      </c>
      <c r="S868" s="8" t="str">
        <f t="shared" si="111"/>
        <v>Null</v>
      </c>
      <c r="T868" s="7">
        <f>1</f>
        <v>1</v>
      </c>
      <c r="U868" s="7">
        <f>0</f>
        <v>0</v>
      </c>
      <c r="V86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(1,'needlesspermission','NEEDLESSPERMISSION','needlesspermission@Gmail.Com','NEEDLESSPERMISSION@GMAIL.COM',1,'E195E8F8D0E81DB7F8920E1E339C6F90256C4C061C8F955FB6146E62B37D6D7E:01E52983AF1FB713C900A65E5DAE3AC3:50000:SHA256',NewId(),'137720','09129714832',1,Null,0,'2021-09-13 11:46:49',NewId(),'2009-07-26 06:54:31','2015-05-01 04:46:43',Null,1,0)</v>
      </c>
    </row>
    <row r="869" spans="1:22" x14ac:dyDescent="0.25">
      <c r="A869" s="7">
        <f>ROW()-ROW(Users[[#Headers],[Id]])</f>
        <v>864</v>
      </c>
      <c r="B869" s="7">
        <f>1</f>
        <v>1</v>
      </c>
      <c r="C869" s="7" t="str" cm="1">
        <f t="array" ref="C869">SingleQuote&amp; INDEX(UserNames[UserName],Users[[#This Row],[Id]])&amp;SingleQuote</f>
        <v>'liquidcrabby'</v>
      </c>
      <c r="D869" s="7" t="str">
        <f>UPPER(Users[[#This Row],[UserName]])</f>
        <v>'LIQUIDCRABBY'</v>
      </c>
      <c r="E869" s="7" t="str" cm="1">
        <f t="array" aca="1" ref="E869" ca="1">SingleQuote&amp; INDEX(UserNames[UserName],Users[[#This Row],[Id]])&amp;"@"&amp; INDEX(EmailProviders[EmailProvider],RANDBETWEEN(1,$E$3))&amp;SingleQuote</f>
        <v>'liquidcrabby@Yahoo.com'</v>
      </c>
      <c r="F869" s="7" t="str">
        <f ca="1">UPPER(Users[[#This Row],[Email]])</f>
        <v>'LIQUIDCRABBY@YAHOO.COM'</v>
      </c>
      <c r="G869" s="7">
        <f>1</f>
        <v>1</v>
      </c>
      <c r="H869" s="7" t="str">
        <f t="shared" si="112"/>
        <v>'E195E8F8D0E81DB7F8920E1E339C6F90256C4C061C8F955FB6146E62B37D6D7E:01E52983AF1FB713C900A65E5DAE3AC3:50000:SHA256'</v>
      </c>
      <c r="I869" s="7" t="str">
        <f t="shared" si="108"/>
        <v>NewId()</v>
      </c>
      <c r="J869" s="7" t="str">
        <f t="shared" ca="1" si="113"/>
        <v>'183295'</v>
      </c>
      <c r="K869" s="7" t="str">
        <f t="shared" ca="1" si="114"/>
        <v>'09122935677'</v>
      </c>
      <c r="L869" s="7">
        <f>1</f>
        <v>1</v>
      </c>
      <c r="M869" s="8" t="str">
        <f t="shared" si="109"/>
        <v>Null</v>
      </c>
      <c r="N869" s="7">
        <f>0</f>
        <v>0</v>
      </c>
      <c r="O869" s="7" t="str">
        <f ca="1">SingleQuote&amp;
_xlfn.LET(
_xlpm.createDate,
SUBSTITUTE(Users[[#This Row],[CreatedDate]],SingleQuote,""),
TEXT(RANDBETWEEN(_xlpm.createDate,MaxDate),"yyyy-mm-dd")  &amp; " "&amp;  TEXT(TIME(RANDBETWEEN(0,23),RANDBETWEEN(0,59),RANDBETWEEN(0,59)),"hh:mm:ss")
)
&amp; SingleQuote</f>
        <v>'2019-03-12 18:49:33'</v>
      </c>
      <c r="P869" s="7" t="str">
        <f t="shared" si="110"/>
        <v>NewId()</v>
      </c>
      <c r="Q869" s="11" t="str">
        <f t="shared" ca="1" si="115"/>
        <v>'2009-08-01 15:18:28'</v>
      </c>
      <c r="R86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'2014-07-10 06:26:18'</v>
      </c>
      <c r="S869" s="8" t="str">
        <f t="shared" si="111"/>
        <v>Null</v>
      </c>
      <c r="T869" s="7">
        <f>1</f>
        <v>1</v>
      </c>
      <c r="U869" s="7">
        <f>0</f>
        <v>0</v>
      </c>
      <c r="V86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(1,'liquidcrabby','LIQUIDCRABBY','liquidcrabby@Yahoo.com','LIQUIDCRABBY@YAHOO.COM',1,'E195E8F8D0E81DB7F8920E1E339C6F90256C4C061C8F955FB6146E62B37D6D7E:01E52983AF1FB713C900A65E5DAE3AC3:50000:SHA256',NewId(),'183295','09122935677',1,Null,0,'2019-03-12 18:49:33',NewId(),'2009-08-01 15:18:28','2014-07-10 06:26:18',Null,1,0)</v>
      </c>
    </row>
    <row r="870" spans="1:22" x14ac:dyDescent="0.25">
      <c r="A870" s="7">
        <f>ROW()-ROW(Users[[#Headers],[Id]])</f>
        <v>865</v>
      </c>
      <c r="B870" s="7">
        <f>1</f>
        <v>1</v>
      </c>
      <c r="C870" s="7" t="str" cm="1">
        <f t="array" ref="C870">SingleQuote&amp; INDEX(UserNames[UserName],Users[[#This Row],[Id]])&amp;SingleQuote</f>
        <v>'beingmarrow'</v>
      </c>
      <c r="D870" s="7" t="str">
        <f>UPPER(Users[[#This Row],[UserName]])</f>
        <v>'BEINGMARROW'</v>
      </c>
      <c r="E870" s="7" t="str" cm="1">
        <f t="array" aca="1" ref="E870" ca="1">SingleQuote&amp; INDEX(UserNames[UserName],Users[[#This Row],[Id]])&amp;"@"&amp; INDEX(EmailProviders[EmailProvider],RANDBETWEEN(1,$E$3))&amp;SingleQuote</f>
        <v>'beingmarrow@Outlook.Com'</v>
      </c>
      <c r="F870" s="7" t="str">
        <f ca="1">UPPER(Users[[#This Row],[Email]])</f>
        <v>'BEINGMARROW@OUTLOOK.COM'</v>
      </c>
      <c r="G870" s="7">
        <f>1</f>
        <v>1</v>
      </c>
      <c r="H870" s="7" t="str">
        <f t="shared" si="112"/>
        <v>'E195E8F8D0E81DB7F8920E1E339C6F90256C4C061C8F955FB6146E62B37D6D7E:01E52983AF1FB713C900A65E5DAE3AC3:50000:SHA256'</v>
      </c>
      <c r="I870" s="7" t="str">
        <f t="shared" si="108"/>
        <v>NewId()</v>
      </c>
      <c r="J870" s="7" t="str">
        <f t="shared" ca="1" si="113"/>
        <v>'486823'</v>
      </c>
      <c r="K870" s="7" t="str">
        <f t="shared" ca="1" si="114"/>
        <v>'09122570447'</v>
      </c>
      <c r="L870" s="7">
        <f>1</f>
        <v>1</v>
      </c>
      <c r="M870" s="8" t="str">
        <f t="shared" si="109"/>
        <v>Null</v>
      </c>
      <c r="N870" s="7">
        <f>0</f>
        <v>0</v>
      </c>
      <c r="O870" s="7" t="str">
        <f ca="1">SingleQuote&amp;
_xlfn.LET(
_xlpm.createDate,
SUBSTITUTE(Users[[#This Row],[CreatedDate]],SingleQuote,""),
TEXT(RANDBETWEEN(_xlpm.createDate,MaxDate),"yyyy-mm-dd")  &amp; " "&amp;  TEXT(TIME(RANDBETWEEN(0,23),RANDBETWEEN(0,59),RANDBETWEEN(0,59)),"hh:mm:ss")
)
&amp; SingleQuote</f>
        <v>'2012-08-31 16:00:28'</v>
      </c>
      <c r="P870" s="7" t="str">
        <f t="shared" si="110"/>
        <v>NewId()</v>
      </c>
      <c r="Q870" s="11" t="str">
        <f t="shared" ca="1" si="115"/>
        <v>'2009-08-07 19:23:01'</v>
      </c>
      <c r="R87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'2011-03-27 21:09:05'</v>
      </c>
      <c r="S870" s="8" t="str">
        <f t="shared" si="111"/>
        <v>Null</v>
      </c>
      <c r="T870" s="7">
        <f>1</f>
        <v>1</v>
      </c>
      <c r="U870" s="7">
        <f>0</f>
        <v>0</v>
      </c>
      <c r="V87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(1,'beingmarrow','BEINGMARROW','beingmarrow@Outlook.Com','BEINGMARROW@OUTLOOK.COM',1,'E195E8F8D0E81DB7F8920E1E339C6F90256C4C061C8F955FB6146E62B37D6D7E:01E52983AF1FB713C900A65E5DAE3AC3:50000:SHA256',NewId(),'486823','09122570447',1,Null,0,'2012-08-31 16:00:28',NewId(),'2009-08-07 19:23:01','2011-03-27 21:09:05',Null,1,0)</v>
      </c>
    </row>
    <row r="871" spans="1:22" x14ac:dyDescent="0.25">
      <c r="A871" s="7">
        <f>ROW()-ROW(Users[[#Headers],[Id]])</f>
        <v>866</v>
      </c>
      <c r="B871" s="7">
        <f>1</f>
        <v>1</v>
      </c>
      <c r="C871" s="7" t="str" cm="1">
        <f t="array" ref="C871">SingleQuote&amp; INDEX(UserNames[UserName],Users[[#This Row],[Id]])&amp;SingleQuote</f>
        <v>'glandchase'</v>
      </c>
      <c r="D871" s="7" t="str">
        <f>UPPER(Users[[#This Row],[UserName]])</f>
        <v>'GLANDCHASE'</v>
      </c>
      <c r="E871" s="7" t="str" cm="1">
        <f t="array" aca="1" ref="E871" ca="1">SingleQuote&amp; INDEX(UserNames[UserName],Users[[#This Row],[Id]])&amp;"@"&amp; INDEX(EmailProviders[EmailProvider],RANDBETWEEN(1,$E$3))&amp;SingleQuote</f>
        <v>'glandchase@Outlook.Com'</v>
      </c>
      <c r="F871" s="7" t="str">
        <f ca="1">UPPER(Users[[#This Row],[Email]])</f>
        <v>'GLANDCHASE@OUTLOOK.COM'</v>
      </c>
      <c r="G871" s="7">
        <f>1</f>
        <v>1</v>
      </c>
      <c r="H871" s="7" t="str">
        <f t="shared" si="112"/>
        <v>'E195E8F8D0E81DB7F8920E1E339C6F90256C4C061C8F955FB6146E62B37D6D7E:01E52983AF1FB713C900A65E5DAE3AC3:50000:SHA256'</v>
      </c>
      <c r="I871" s="7" t="str">
        <f t="shared" si="108"/>
        <v>NewId()</v>
      </c>
      <c r="J871" s="7" t="str">
        <f t="shared" ca="1" si="113"/>
        <v>'686188'</v>
      </c>
      <c r="K871" s="7" t="str">
        <f t="shared" ca="1" si="114"/>
        <v>'09127889459'</v>
      </c>
      <c r="L871" s="7">
        <f>1</f>
        <v>1</v>
      </c>
      <c r="M871" s="8" t="str">
        <f t="shared" si="109"/>
        <v>Null</v>
      </c>
      <c r="N871" s="7">
        <f>0</f>
        <v>0</v>
      </c>
      <c r="O871" s="7" t="str">
        <f ca="1">SingleQuote&amp;
_xlfn.LET(
_xlpm.createDate,
SUBSTITUTE(Users[[#This Row],[CreatedDate]],SingleQuote,""),
TEXT(RANDBETWEEN(_xlpm.createDate,MaxDate),"yyyy-mm-dd")  &amp; " "&amp;  TEXT(TIME(RANDBETWEEN(0,23),RANDBETWEEN(0,59),RANDBETWEEN(0,59)),"hh:mm:ss")
)
&amp; SingleQuote</f>
        <v>'2018-08-15 15:26:38'</v>
      </c>
      <c r="P871" s="7" t="str">
        <f t="shared" si="110"/>
        <v>NewId()</v>
      </c>
      <c r="Q871" s="11" t="str">
        <f t="shared" ca="1" si="115"/>
        <v>'2009-08-13 16:58:01'</v>
      </c>
      <c r="R87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'2014-02-23 06:39:32'</v>
      </c>
      <c r="S871" s="8" t="str">
        <f t="shared" si="111"/>
        <v>Null</v>
      </c>
      <c r="T871" s="7">
        <f>1</f>
        <v>1</v>
      </c>
      <c r="U871" s="7">
        <f>0</f>
        <v>0</v>
      </c>
      <c r="V87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(1,'glandchase','GLANDCHASE','glandchase@Outlook.Com','GLANDCHASE@OUTLOOK.COM',1,'E195E8F8D0E81DB7F8920E1E339C6F90256C4C061C8F955FB6146E62B37D6D7E:01E52983AF1FB713C900A65E5DAE3AC3:50000:SHA256',NewId(),'686188','09127889459',1,Null,0,'2018-08-15 15:26:38',NewId(),'2009-08-13 16:58:01','2014-02-23 06:39:32',Null,1,0)</v>
      </c>
    </row>
    <row r="872" spans="1:22" x14ac:dyDescent="0.25">
      <c r="A872" s="7">
        <f>ROW()-ROW(Users[[#Headers],[Id]])</f>
        <v>867</v>
      </c>
      <c r="B872" s="7">
        <f>1</f>
        <v>1</v>
      </c>
      <c r="C872" s="7" t="str" cm="1">
        <f t="array" ref="C872">SingleQuote&amp; INDEX(UserNames[UserName],Users[[#This Row],[Id]])&amp;SingleQuote</f>
        <v>'humorousapproach'</v>
      </c>
      <c r="D872" s="7" t="str">
        <f>UPPER(Users[[#This Row],[UserName]])</f>
        <v>'HUMOROUSAPPROACH'</v>
      </c>
      <c r="E872" s="7" t="str" cm="1">
        <f t="array" aca="1" ref="E872" ca="1">SingleQuote&amp; INDEX(UserNames[UserName],Users[[#This Row],[Id]])&amp;"@"&amp; INDEX(EmailProviders[EmailProvider],RANDBETWEEN(1,$E$3))&amp;SingleQuote</f>
        <v>'humorousapproach@Gmail.Com'</v>
      </c>
      <c r="F872" s="7" t="str">
        <f ca="1">UPPER(Users[[#This Row],[Email]])</f>
        <v>'HUMOROUSAPPROACH@GMAIL.COM'</v>
      </c>
      <c r="G872" s="7">
        <f>1</f>
        <v>1</v>
      </c>
      <c r="H872" s="7" t="str">
        <f t="shared" si="112"/>
        <v>'E195E8F8D0E81DB7F8920E1E339C6F90256C4C061C8F955FB6146E62B37D6D7E:01E52983AF1FB713C900A65E5DAE3AC3:50000:SHA256'</v>
      </c>
      <c r="I872" s="7" t="str">
        <f t="shared" si="108"/>
        <v>NewId()</v>
      </c>
      <c r="J872" s="7" t="str">
        <f t="shared" ca="1" si="113"/>
        <v>'548489'</v>
      </c>
      <c r="K872" s="7" t="str">
        <f t="shared" ca="1" si="114"/>
        <v>'09129193005'</v>
      </c>
      <c r="L872" s="7">
        <f>1</f>
        <v>1</v>
      </c>
      <c r="M872" s="8" t="str">
        <f t="shared" si="109"/>
        <v>Null</v>
      </c>
      <c r="N872" s="7">
        <f>0</f>
        <v>0</v>
      </c>
      <c r="O872" s="7" t="str">
        <f ca="1">SingleQuote&amp;
_xlfn.LET(
_xlpm.createDate,
SUBSTITUTE(Users[[#This Row],[CreatedDate]],SingleQuote,""),
TEXT(RANDBETWEEN(_xlpm.createDate,MaxDate),"yyyy-mm-dd")  &amp; " "&amp;  TEXT(TIME(RANDBETWEEN(0,23),RANDBETWEEN(0,59),RANDBETWEEN(0,59)),"hh:mm:ss")
)
&amp; SingleQuote</f>
        <v>'2018-02-04 07:01:13'</v>
      </c>
      <c r="P872" s="7" t="str">
        <f t="shared" si="110"/>
        <v>NewId()</v>
      </c>
      <c r="Q872" s="11" t="str">
        <f t="shared" ca="1" si="115"/>
        <v>'2009-08-19 18:39:53'</v>
      </c>
      <c r="R87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'2011-10-24 11:58:02'</v>
      </c>
      <c r="S872" s="8" t="str">
        <f t="shared" si="111"/>
        <v>Null</v>
      </c>
      <c r="T872" s="7">
        <f>1</f>
        <v>1</v>
      </c>
      <c r="U872" s="7">
        <f>0</f>
        <v>0</v>
      </c>
      <c r="V87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(1,'humorousapproach','HUMOROUSAPPROACH','humorousapproach@Gmail.Com','HUMOROUSAPPROACH@GMAIL.COM',1,'E195E8F8D0E81DB7F8920E1E339C6F90256C4C061C8F955FB6146E62B37D6D7E:01E52983AF1FB713C900A65E5DAE3AC3:50000:SHA256',NewId(),'548489','09129193005',1,Null,0,'2018-02-04 07:01:13',NewId(),'2009-08-19 18:39:53','2011-10-24 11:58:02',Null,1,0)</v>
      </c>
    </row>
    <row r="873" spans="1:22" x14ac:dyDescent="0.25">
      <c r="A873" s="7">
        <f>ROW()-ROW(Users[[#Headers],[Id]])</f>
        <v>868</v>
      </c>
      <c r="B873" s="7">
        <f>1</f>
        <v>1</v>
      </c>
      <c r="C873" s="7" t="str" cm="1">
        <f t="array" ref="C873">SingleQuote&amp; INDEX(UserNames[UserName],Users[[#This Row],[Id]])&amp;SingleQuote</f>
        <v>'raisenever'</v>
      </c>
      <c r="D873" s="7" t="str">
        <f>UPPER(Users[[#This Row],[UserName]])</f>
        <v>'RAISENEVER'</v>
      </c>
      <c r="E873" s="7" t="str" cm="1">
        <f t="array" aca="1" ref="E873" ca="1">SingleQuote&amp; INDEX(UserNames[UserName],Users[[#This Row],[Id]])&amp;"@"&amp; INDEX(EmailProviders[EmailProvider],RANDBETWEEN(1,$E$3))&amp;SingleQuote</f>
        <v>'raisenever@Yahoo.com'</v>
      </c>
      <c r="F873" s="7" t="str">
        <f ca="1">UPPER(Users[[#This Row],[Email]])</f>
        <v>'RAISENEVER@YAHOO.COM'</v>
      </c>
      <c r="G873" s="7">
        <f>1</f>
        <v>1</v>
      </c>
      <c r="H873" s="7" t="str">
        <f t="shared" si="112"/>
        <v>'E195E8F8D0E81DB7F8920E1E339C6F90256C4C061C8F955FB6146E62B37D6D7E:01E52983AF1FB713C900A65E5DAE3AC3:50000:SHA256'</v>
      </c>
      <c r="I873" s="7" t="str">
        <f t="shared" si="108"/>
        <v>NewId()</v>
      </c>
      <c r="J873" s="7" t="str">
        <f t="shared" ca="1" si="113"/>
        <v>'400957'</v>
      </c>
      <c r="K873" s="7" t="str">
        <f t="shared" ca="1" si="114"/>
        <v>'09127783414'</v>
      </c>
      <c r="L873" s="7">
        <f>1</f>
        <v>1</v>
      </c>
      <c r="M873" s="8" t="str">
        <f t="shared" si="109"/>
        <v>Null</v>
      </c>
      <c r="N873" s="7">
        <f>0</f>
        <v>0</v>
      </c>
      <c r="O873" s="7" t="str">
        <f ca="1">SingleQuote&amp;
_xlfn.LET(
_xlpm.createDate,
SUBSTITUTE(Users[[#This Row],[CreatedDate]],SingleQuote,""),
TEXT(RANDBETWEEN(_xlpm.createDate,MaxDate),"yyyy-mm-dd")  &amp; " "&amp;  TEXT(TIME(RANDBETWEEN(0,23),RANDBETWEEN(0,59),RANDBETWEEN(0,59)),"hh:mm:ss")
)
&amp; SingleQuote</f>
        <v>'2014-10-29 02:12:46'</v>
      </c>
      <c r="P873" s="7" t="str">
        <f t="shared" si="110"/>
        <v>NewId()</v>
      </c>
      <c r="Q873" s="11" t="str">
        <f t="shared" ca="1" si="115"/>
        <v>'2009-08-23 01:03:15'</v>
      </c>
      <c r="R87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'2013-03-09 00:44:15'</v>
      </c>
      <c r="S873" s="8" t="str">
        <f t="shared" si="111"/>
        <v>Null</v>
      </c>
      <c r="T873" s="7">
        <f>1</f>
        <v>1</v>
      </c>
      <c r="U873" s="7">
        <f>0</f>
        <v>0</v>
      </c>
      <c r="V87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(1,'raisenever','RAISENEVER','raisenever@Yahoo.com','RAISENEVER@YAHOO.COM',1,'E195E8F8D0E81DB7F8920E1E339C6F90256C4C061C8F955FB6146E62B37D6D7E:01E52983AF1FB713C900A65E5DAE3AC3:50000:SHA256',NewId(),'400957','09127783414',1,Null,0,'2014-10-29 02:12:46',NewId(),'2009-08-23 01:03:15','2013-03-09 00:44:15',Null,1,0)</v>
      </c>
    </row>
    <row r="874" spans="1:22" x14ac:dyDescent="0.25">
      <c r="A874" s="7">
        <f>ROW()-ROW(Users[[#Headers],[Id]])</f>
        <v>869</v>
      </c>
      <c r="B874" s="7">
        <f>1</f>
        <v>1</v>
      </c>
      <c r="C874" s="7" t="str" cm="1">
        <f t="array" ref="C874">SingleQuote&amp; INDEX(UserNames[UserName],Users[[#This Row],[Id]])&amp;SingleQuote</f>
        <v>'boilersuitdealer'</v>
      </c>
      <c r="D874" s="7" t="str">
        <f>UPPER(Users[[#This Row],[UserName]])</f>
        <v>'BOILERSUITDEALER'</v>
      </c>
      <c r="E874" s="7" t="str" cm="1">
        <f t="array" aca="1" ref="E874" ca="1">SingleQuote&amp; INDEX(UserNames[UserName],Users[[#This Row],[Id]])&amp;"@"&amp; INDEX(EmailProviders[EmailProvider],RANDBETWEEN(1,$E$3))&amp;SingleQuote</f>
        <v>'boilersuitdealer@Outlook.Com'</v>
      </c>
      <c r="F874" s="7" t="str">
        <f ca="1">UPPER(Users[[#This Row],[Email]])</f>
        <v>'BOILERSUITDEALER@OUTLOOK.COM'</v>
      </c>
      <c r="G874" s="7">
        <f>1</f>
        <v>1</v>
      </c>
      <c r="H874" s="7" t="str">
        <f t="shared" si="112"/>
        <v>'E195E8F8D0E81DB7F8920E1E339C6F90256C4C061C8F955FB6146E62B37D6D7E:01E52983AF1FB713C900A65E5DAE3AC3:50000:SHA256'</v>
      </c>
      <c r="I874" s="7" t="str">
        <f t="shared" si="108"/>
        <v>NewId()</v>
      </c>
      <c r="J874" s="7" t="str">
        <f t="shared" ca="1" si="113"/>
        <v>'056812'</v>
      </c>
      <c r="K874" s="7" t="str">
        <f t="shared" ca="1" si="114"/>
        <v>'09121792292'</v>
      </c>
      <c r="L874" s="7">
        <f>1</f>
        <v>1</v>
      </c>
      <c r="M874" s="8" t="str">
        <f t="shared" si="109"/>
        <v>Null</v>
      </c>
      <c r="N874" s="7">
        <f>0</f>
        <v>0</v>
      </c>
      <c r="O874" s="7" t="str">
        <f ca="1">SingleQuote&amp;
_xlfn.LET(
_xlpm.createDate,
SUBSTITUTE(Users[[#This Row],[CreatedDate]],SingleQuote,""),
TEXT(RANDBETWEEN(_xlpm.createDate,MaxDate),"yyyy-mm-dd")  &amp; " "&amp;  TEXT(TIME(RANDBETWEEN(0,23),RANDBETWEEN(0,59),RANDBETWEEN(0,59)),"hh:mm:ss")
)
&amp; SingleQuote</f>
        <v>'2013-07-04 10:59:05'</v>
      </c>
      <c r="P874" s="7" t="str">
        <f t="shared" si="110"/>
        <v>NewId()</v>
      </c>
      <c r="Q874" s="11" t="str">
        <f t="shared" ca="1" si="115"/>
        <v>'2009-08-29 05:22:56'</v>
      </c>
      <c r="R87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'2011-10-12 07:23:44'</v>
      </c>
      <c r="S874" s="8" t="str">
        <f t="shared" si="111"/>
        <v>Null</v>
      </c>
      <c r="T874" s="7">
        <f>1</f>
        <v>1</v>
      </c>
      <c r="U874" s="7">
        <f>0</f>
        <v>0</v>
      </c>
      <c r="V87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(1,'boilersuitdealer','BOILERSUITDEALER','boilersuitdealer@Outlook.Com','BOILERSUITDEALER@OUTLOOK.COM',1,'E195E8F8D0E81DB7F8920E1E339C6F90256C4C061C8F955FB6146E62B37D6D7E:01E52983AF1FB713C900A65E5DAE3AC3:50000:SHA256',NewId(),'056812','09121792292',1,Null,0,'2013-07-04 10:59:05',NewId(),'2009-08-29 05:22:56','2011-10-12 07:23:44',Null,1,0)</v>
      </c>
    </row>
    <row r="875" spans="1:22" x14ac:dyDescent="0.25">
      <c r="A875" s="7">
        <f>ROW()-ROW(Users[[#Headers],[Id]])</f>
        <v>870</v>
      </c>
      <c r="B875" s="7">
        <f>1</f>
        <v>1</v>
      </c>
      <c r="C875" s="7" t="str" cm="1">
        <f t="array" ref="C875">SingleQuote&amp; INDEX(UserNames[UserName],Users[[#This Row],[Id]])&amp;SingleQuote</f>
        <v>'actprepare'</v>
      </c>
      <c r="D875" s="7" t="str">
        <f>UPPER(Users[[#This Row],[UserName]])</f>
        <v>'ACTPREPARE'</v>
      </c>
      <c r="E875" s="7" t="str" cm="1">
        <f t="array" aca="1" ref="E875" ca="1">SingleQuote&amp; INDEX(UserNames[UserName],Users[[#This Row],[Id]])&amp;"@"&amp; INDEX(EmailProviders[EmailProvider],RANDBETWEEN(1,$E$3))&amp;SingleQuote</f>
        <v>'actprepare@Gmail.Com'</v>
      </c>
      <c r="F875" s="7" t="str">
        <f ca="1">UPPER(Users[[#This Row],[Email]])</f>
        <v>'ACTPREPARE@GMAIL.COM'</v>
      </c>
      <c r="G875" s="7">
        <f>1</f>
        <v>1</v>
      </c>
      <c r="H875" s="7" t="str">
        <f t="shared" si="112"/>
        <v>'E195E8F8D0E81DB7F8920E1E339C6F90256C4C061C8F955FB6146E62B37D6D7E:01E52983AF1FB713C900A65E5DAE3AC3:50000:SHA256'</v>
      </c>
      <c r="I875" s="7" t="str">
        <f t="shared" si="108"/>
        <v>NewId()</v>
      </c>
      <c r="J875" s="7" t="str">
        <f t="shared" ca="1" si="113"/>
        <v>'319307'</v>
      </c>
      <c r="K875" s="7" t="str">
        <f t="shared" ca="1" si="114"/>
        <v>'09126027976'</v>
      </c>
      <c r="L875" s="7">
        <f>1</f>
        <v>1</v>
      </c>
      <c r="M875" s="8" t="str">
        <f t="shared" si="109"/>
        <v>Null</v>
      </c>
      <c r="N875" s="7">
        <f>0</f>
        <v>0</v>
      </c>
      <c r="O875" s="7" t="str">
        <f ca="1">SingleQuote&amp;
_xlfn.LET(
_xlpm.createDate,
SUBSTITUTE(Users[[#This Row],[CreatedDate]],SingleQuote,""),
TEXT(RANDBETWEEN(_xlpm.createDate,MaxDate),"yyyy-mm-dd")  &amp; " "&amp;  TEXT(TIME(RANDBETWEEN(0,23),RANDBETWEEN(0,59),RANDBETWEEN(0,59)),"hh:mm:ss")
)
&amp; SingleQuote</f>
        <v>'2018-12-27 03:21:31'</v>
      </c>
      <c r="P875" s="7" t="str">
        <f t="shared" si="110"/>
        <v>NewId()</v>
      </c>
      <c r="Q875" s="11" t="str">
        <f t="shared" ca="1" si="115"/>
        <v>'2009-09-04 10:25:08'</v>
      </c>
      <c r="R87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'2010-01-31 02:28:15'</v>
      </c>
      <c r="S875" s="8" t="str">
        <f t="shared" si="111"/>
        <v>Null</v>
      </c>
      <c r="T875" s="7">
        <f>1</f>
        <v>1</v>
      </c>
      <c r="U875" s="7">
        <f>0</f>
        <v>0</v>
      </c>
      <c r="V87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(1,'actprepare','ACTPREPARE','actprepare@Gmail.Com','ACTPREPARE@GMAIL.COM',1,'E195E8F8D0E81DB7F8920E1E339C6F90256C4C061C8F955FB6146E62B37D6D7E:01E52983AF1FB713C900A65E5DAE3AC3:50000:SHA256',NewId(),'319307','09126027976',1,Null,0,'2018-12-27 03:21:31',NewId(),'2009-09-04 10:25:08','2010-01-31 02:28:15',Null,1,0)</v>
      </c>
    </row>
    <row r="876" spans="1:22" x14ac:dyDescent="0.25">
      <c r="A876" s="7">
        <f>ROW()-ROW(Users[[#Headers],[Id]])</f>
        <v>871</v>
      </c>
      <c r="B876" s="7">
        <f>1</f>
        <v>1</v>
      </c>
      <c r="C876" s="7" t="str" cm="1">
        <f t="array" ref="C876">SingleQuote&amp; INDEX(UserNames[UserName],Users[[#This Row],[Id]])&amp;SingleQuote</f>
        <v>'uncertainsin'</v>
      </c>
      <c r="D876" s="7" t="str">
        <f>UPPER(Users[[#This Row],[UserName]])</f>
        <v>'UNCERTAINSIN'</v>
      </c>
      <c r="E876" s="7" t="str" cm="1">
        <f t="array" aca="1" ref="E876" ca="1">SingleQuote&amp; INDEX(UserNames[UserName],Users[[#This Row],[Id]])&amp;"@"&amp; INDEX(EmailProviders[EmailProvider],RANDBETWEEN(1,$E$3))&amp;SingleQuote</f>
        <v>'uncertainsin@Gmail.Com'</v>
      </c>
      <c r="F876" s="7" t="str">
        <f ca="1">UPPER(Users[[#This Row],[Email]])</f>
        <v>'UNCERTAINSIN@GMAIL.COM'</v>
      </c>
      <c r="G876" s="7">
        <f>1</f>
        <v>1</v>
      </c>
      <c r="H876" s="7" t="str">
        <f t="shared" si="112"/>
        <v>'E195E8F8D0E81DB7F8920E1E339C6F90256C4C061C8F955FB6146E62B37D6D7E:01E52983AF1FB713C900A65E5DAE3AC3:50000:SHA256'</v>
      </c>
      <c r="I876" s="7" t="str">
        <f t="shared" si="108"/>
        <v>NewId()</v>
      </c>
      <c r="J876" s="7" t="str">
        <f t="shared" ca="1" si="113"/>
        <v>'779589'</v>
      </c>
      <c r="K876" s="7" t="str">
        <f t="shared" ca="1" si="114"/>
        <v>'09123310236'</v>
      </c>
      <c r="L876" s="7">
        <f>1</f>
        <v>1</v>
      </c>
      <c r="M876" s="8" t="str">
        <f t="shared" si="109"/>
        <v>Null</v>
      </c>
      <c r="N876" s="7">
        <f>0</f>
        <v>0</v>
      </c>
      <c r="O876" s="7" t="str">
        <f ca="1">SingleQuote&amp;
_xlfn.LET(
_xlpm.createDate,
SUBSTITUTE(Users[[#This Row],[CreatedDate]],SingleQuote,""),
TEXT(RANDBETWEEN(_xlpm.createDate,MaxDate),"yyyy-mm-dd")  &amp; " "&amp;  TEXT(TIME(RANDBETWEEN(0,23),RANDBETWEEN(0,59),RANDBETWEEN(0,59)),"hh:mm:ss")
)
&amp; SingleQuote</f>
        <v>'2016-12-11 09:49:58'</v>
      </c>
      <c r="P876" s="7" t="str">
        <f t="shared" si="110"/>
        <v>NewId()</v>
      </c>
      <c r="Q876" s="11" t="str">
        <f t="shared" ca="1" si="115"/>
        <v>'2009-09-10 00:04:42'</v>
      </c>
      <c r="R87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'2015-04-22 07:26:37'</v>
      </c>
      <c r="S876" s="8" t="str">
        <f t="shared" si="111"/>
        <v>Null</v>
      </c>
      <c r="T876" s="7">
        <f>1</f>
        <v>1</v>
      </c>
      <c r="U876" s="7">
        <f>0</f>
        <v>0</v>
      </c>
      <c r="V87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(1,'uncertainsin','UNCERTAINSIN','uncertainsin@Gmail.Com','UNCERTAINSIN@GMAIL.COM',1,'E195E8F8D0E81DB7F8920E1E339C6F90256C4C061C8F955FB6146E62B37D6D7E:01E52983AF1FB713C900A65E5DAE3AC3:50000:SHA256',NewId(),'779589','09123310236',1,Null,0,'2016-12-11 09:49:58',NewId(),'2009-09-10 00:04:42','2015-04-22 07:26:37',Null,1,0)</v>
      </c>
    </row>
    <row r="877" spans="1:22" x14ac:dyDescent="0.25">
      <c r="A877" s="7">
        <f>ROW()-ROW(Users[[#Headers],[Id]])</f>
        <v>872</v>
      </c>
      <c r="B877" s="7">
        <f>1</f>
        <v>1</v>
      </c>
      <c r="C877" s="7" t="str" cm="1">
        <f t="array" ref="C877">SingleQuote&amp; INDEX(UserNames[UserName],Users[[#This Row],[Id]])&amp;SingleQuote</f>
        <v>'pyramidheavily'</v>
      </c>
      <c r="D877" s="7" t="str">
        <f>UPPER(Users[[#This Row],[UserName]])</f>
        <v>'PYRAMIDHEAVILY'</v>
      </c>
      <c r="E877" s="7" t="str" cm="1">
        <f t="array" aca="1" ref="E877" ca="1">SingleQuote&amp; INDEX(UserNames[UserName],Users[[#This Row],[Id]])&amp;"@"&amp; INDEX(EmailProviders[EmailProvider],RANDBETWEEN(1,$E$3))&amp;SingleQuote</f>
        <v>'pyramidheavily@Gmail.Com'</v>
      </c>
      <c r="F877" s="7" t="str">
        <f ca="1">UPPER(Users[[#This Row],[Email]])</f>
        <v>'PYRAMIDHEAVILY@GMAIL.COM'</v>
      </c>
      <c r="G877" s="7">
        <f>1</f>
        <v>1</v>
      </c>
      <c r="H877" s="7" t="str">
        <f t="shared" si="112"/>
        <v>'E195E8F8D0E81DB7F8920E1E339C6F90256C4C061C8F955FB6146E62B37D6D7E:01E52983AF1FB713C900A65E5DAE3AC3:50000:SHA256'</v>
      </c>
      <c r="I877" s="7" t="str">
        <f t="shared" si="108"/>
        <v>NewId()</v>
      </c>
      <c r="J877" s="7" t="str">
        <f t="shared" ca="1" si="113"/>
        <v>'423352'</v>
      </c>
      <c r="K877" s="7" t="str">
        <f t="shared" ca="1" si="114"/>
        <v>'09126373040'</v>
      </c>
      <c r="L877" s="7">
        <f>1</f>
        <v>1</v>
      </c>
      <c r="M877" s="8" t="str">
        <f t="shared" si="109"/>
        <v>Null</v>
      </c>
      <c r="N877" s="7">
        <f>0</f>
        <v>0</v>
      </c>
      <c r="O877" s="7" t="str">
        <f ca="1">SingleQuote&amp;
_xlfn.LET(
_xlpm.createDate,
SUBSTITUTE(Users[[#This Row],[CreatedDate]],SingleQuote,""),
TEXT(RANDBETWEEN(_xlpm.createDate,MaxDate),"yyyy-mm-dd")  &amp; " "&amp;  TEXT(TIME(RANDBETWEEN(0,23),RANDBETWEEN(0,59),RANDBETWEEN(0,59)),"hh:mm:ss")
)
&amp; SingleQuote</f>
        <v>'2013-03-12 17:40:55'</v>
      </c>
      <c r="P877" s="7" t="str">
        <f t="shared" si="110"/>
        <v>NewId()</v>
      </c>
      <c r="Q877" s="11" t="str">
        <f t="shared" ca="1" si="115"/>
        <v>'2009-09-12 06:51:48'</v>
      </c>
      <c r="R87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'2010-10-07 10:20:16'</v>
      </c>
      <c r="S877" s="8" t="str">
        <f t="shared" si="111"/>
        <v>Null</v>
      </c>
      <c r="T877" s="7">
        <f>1</f>
        <v>1</v>
      </c>
      <c r="U877" s="7">
        <f>0</f>
        <v>0</v>
      </c>
      <c r="V87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(1,'pyramidheavily','PYRAMIDHEAVILY','pyramidheavily@Gmail.Com','PYRAMIDHEAVILY@GMAIL.COM',1,'E195E8F8D0E81DB7F8920E1E339C6F90256C4C061C8F955FB6146E62B37D6D7E:01E52983AF1FB713C900A65E5DAE3AC3:50000:SHA256',NewId(),'423352','09126373040',1,Null,0,'2013-03-12 17:40:55',NewId(),'2009-09-12 06:51:48','2010-10-07 10:20:16',Null,1,0)</v>
      </c>
    </row>
    <row r="878" spans="1:22" x14ac:dyDescent="0.25">
      <c r="A878" s="7">
        <f>ROW()-ROW(Users[[#Headers],[Id]])</f>
        <v>873</v>
      </c>
      <c r="B878" s="7">
        <f>1</f>
        <v>1</v>
      </c>
      <c r="C878" s="7" t="str" cm="1">
        <f t="array" ref="C878">SingleQuote&amp; INDEX(UserNames[UserName],Users[[#This Row],[Id]])&amp;SingleQuote</f>
        <v>'proudwed'</v>
      </c>
      <c r="D878" s="7" t="str">
        <f>UPPER(Users[[#This Row],[UserName]])</f>
        <v>'PROUDWED'</v>
      </c>
      <c r="E878" s="7" t="str" cm="1">
        <f t="array" aca="1" ref="E878" ca="1">SingleQuote&amp; INDEX(UserNames[UserName],Users[[#This Row],[Id]])&amp;"@"&amp; INDEX(EmailProviders[EmailProvider],RANDBETWEEN(1,$E$3))&amp;SingleQuote</f>
        <v>'proudwed@Gmail.Com'</v>
      </c>
      <c r="F878" s="7" t="str">
        <f ca="1">UPPER(Users[[#This Row],[Email]])</f>
        <v>'PROUDWED@GMAIL.COM'</v>
      </c>
      <c r="G878" s="7">
        <f>1</f>
        <v>1</v>
      </c>
      <c r="H878" s="7" t="str">
        <f t="shared" si="112"/>
        <v>'E195E8F8D0E81DB7F8920E1E339C6F90256C4C061C8F955FB6146E62B37D6D7E:01E52983AF1FB713C900A65E5DAE3AC3:50000:SHA256'</v>
      </c>
      <c r="I878" s="7" t="str">
        <f t="shared" si="108"/>
        <v>NewId()</v>
      </c>
      <c r="J878" s="7" t="str">
        <f t="shared" ca="1" si="113"/>
        <v>'068571'</v>
      </c>
      <c r="K878" s="7" t="str">
        <f t="shared" ca="1" si="114"/>
        <v>'09123095953'</v>
      </c>
      <c r="L878" s="7">
        <f>1</f>
        <v>1</v>
      </c>
      <c r="M878" s="8" t="str">
        <f t="shared" si="109"/>
        <v>Null</v>
      </c>
      <c r="N878" s="7">
        <f>0</f>
        <v>0</v>
      </c>
      <c r="O878" s="7" t="str">
        <f ca="1">SingleQuote&amp;
_xlfn.LET(
_xlpm.createDate,
SUBSTITUTE(Users[[#This Row],[CreatedDate]],SingleQuote,""),
TEXT(RANDBETWEEN(_xlpm.createDate,MaxDate),"yyyy-mm-dd")  &amp; " "&amp;  TEXT(TIME(RANDBETWEEN(0,23),RANDBETWEEN(0,59),RANDBETWEEN(0,59)),"hh:mm:ss")
)
&amp; SingleQuote</f>
        <v>'2012-08-21 01:10:44'</v>
      </c>
      <c r="P878" s="7" t="str">
        <f t="shared" si="110"/>
        <v>NewId()</v>
      </c>
      <c r="Q878" s="11" t="str">
        <f t="shared" ca="1" si="115"/>
        <v>'2009-09-14 19:36:53'</v>
      </c>
      <c r="R87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'2010-11-08 02:24:51'</v>
      </c>
      <c r="S878" s="8" t="str">
        <f t="shared" si="111"/>
        <v>Null</v>
      </c>
      <c r="T878" s="7">
        <f>1</f>
        <v>1</v>
      </c>
      <c r="U878" s="7">
        <f>0</f>
        <v>0</v>
      </c>
      <c r="V87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(1,'proudwed','PROUDWED','proudwed@Gmail.Com','PROUDWED@GMAIL.COM',1,'E195E8F8D0E81DB7F8920E1E339C6F90256C4C061C8F955FB6146E62B37D6D7E:01E52983AF1FB713C900A65E5DAE3AC3:50000:SHA256',NewId(),'068571','09123095953',1,Null,0,'2012-08-21 01:10:44',NewId(),'2009-09-14 19:36:53','2010-11-08 02:24:51',Null,1,0)</v>
      </c>
    </row>
    <row r="879" spans="1:22" x14ac:dyDescent="0.25">
      <c r="A879" s="7">
        <f>ROW()-ROW(Users[[#Headers],[Id]])</f>
        <v>874</v>
      </c>
      <c r="B879" s="7">
        <f>1</f>
        <v>1</v>
      </c>
      <c r="C879" s="7" t="str" cm="1">
        <f t="array" ref="C879">SingleQuote&amp; INDEX(UserNames[UserName],Users[[#This Row],[Id]])&amp;SingleQuote</f>
        <v>'accessbrioche'</v>
      </c>
      <c r="D879" s="7" t="str">
        <f>UPPER(Users[[#This Row],[UserName]])</f>
        <v>'ACCESSBRIOCHE'</v>
      </c>
      <c r="E879" s="7" t="str" cm="1">
        <f t="array" aca="1" ref="E879" ca="1">SingleQuote&amp; INDEX(UserNames[UserName],Users[[#This Row],[Id]])&amp;"@"&amp; INDEX(EmailProviders[EmailProvider],RANDBETWEEN(1,$E$3))&amp;SingleQuote</f>
        <v>'accessbrioche@Yahoo.com'</v>
      </c>
      <c r="F879" s="7" t="str">
        <f ca="1">UPPER(Users[[#This Row],[Email]])</f>
        <v>'ACCESSBRIOCHE@YAHOO.COM'</v>
      </c>
      <c r="G879" s="7">
        <f>1</f>
        <v>1</v>
      </c>
      <c r="H879" s="7" t="str">
        <f t="shared" si="112"/>
        <v>'E195E8F8D0E81DB7F8920E1E339C6F90256C4C061C8F955FB6146E62B37D6D7E:01E52983AF1FB713C900A65E5DAE3AC3:50000:SHA256'</v>
      </c>
      <c r="I879" s="7" t="str">
        <f t="shared" si="108"/>
        <v>NewId()</v>
      </c>
      <c r="J879" s="7" t="str">
        <f t="shared" ca="1" si="113"/>
        <v>'556196'</v>
      </c>
      <c r="K879" s="7" t="str">
        <f t="shared" ca="1" si="114"/>
        <v>'09121007390'</v>
      </c>
      <c r="L879" s="7">
        <f>1</f>
        <v>1</v>
      </c>
      <c r="M879" s="8" t="str">
        <f t="shared" si="109"/>
        <v>Null</v>
      </c>
      <c r="N879" s="7">
        <f>0</f>
        <v>0</v>
      </c>
      <c r="O879" s="7" t="str">
        <f ca="1">SingleQuote&amp;
_xlfn.LET(
_xlpm.createDate,
SUBSTITUTE(Users[[#This Row],[CreatedDate]],SingleQuote,""),
TEXT(RANDBETWEEN(_xlpm.createDate,MaxDate),"yyyy-mm-dd")  &amp; " "&amp;  TEXT(TIME(RANDBETWEEN(0,23),RANDBETWEEN(0,59),RANDBETWEEN(0,59)),"hh:mm:ss")
)
&amp; SingleQuote</f>
        <v>'2016-06-03 08:10:58'</v>
      </c>
      <c r="P879" s="7" t="str">
        <f t="shared" si="110"/>
        <v>NewId()</v>
      </c>
      <c r="Q879" s="11" t="str">
        <f t="shared" ca="1" si="115"/>
        <v>'2009-09-18 00:50:45'</v>
      </c>
      <c r="R87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'2015-09-19 17:35:50'</v>
      </c>
      <c r="S879" s="8" t="str">
        <f t="shared" si="111"/>
        <v>Null</v>
      </c>
      <c r="T879" s="7">
        <f>1</f>
        <v>1</v>
      </c>
      <c r="U879" s="7">
        <f>0</f>
        <v>0</v>
      </c>
      <c r="V87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(1,'accessbrioche','ACCESSBRIOCHE','accessbrioche@Yahoo.com','ACCESSBRIOCHE@YAHOO.COM',1,'E195E8F8D0E81DB7F8920E1E339C6F90256C4C061C8F955FB6146E62B37D6D7E:01E52983AF1FB713C900A65E5DAE3AC3:50000:SHA256',NewId(),'556196','09121007390',1,Null,0,'2016-06-03 08:10:58',NewId(),'2009-09-18 00:50:45','2015-09-19 17:35:50',Null,1,0)</v>
      </c>
    </row>
    <row r="880" spans="1:22" x14ac:dyDescent="0.25">
      <c r="A880" s="7">
        <f>ROW()-ROW(Users[[#Headers],[Id]])</f>
        <v>875</v>
      </c>
      <c r="B880" s="7">
        <f>1</f>
        <v>1</v>
      </c>
      <c r="C880" s="7" t="str" cm="1">
        <f t="array" ref="C880">SingleQuote&amp; INDEX(UserNames[UserName],Users[[#This Row],[Id]])&amp;SingleQuote</f>
        <v>'tapiocagirl'</v>
      </c>
      <c r="D880" s="7" t="str">
        <f>UPPER(Users[[#This Row],[UserName]])</f>
        <v>'TAPIOCAGIRL'</v>
      </c>
      <c r="E880" s="7" t="str" cm="1">
        <f t="array" aca="1" ref="E880" ca="1">SingleQuote&amp; INDEX(UserNames[UserName],Users[[#This Row],[Id]])&amp;"@"&amp; INDEX(EmailProviders[EmailProvider],RANDBETWEEN(1,$E$3))&amp;SingleQuote</f>
        <v>'tapiocagirl@Yahoo.com'</v>
      </c>
      <c r="F880" s="7" t="str">
        <f ca="1">UPPER(Users[[#This Row],[Email]])</f>
        <v>'TAPIOCAGIRL@YAHOO.COM'</v>
      </c>
      <c r="G880" s="7">
        <f>1</f>
        <v>1</v>
      </c>
      <c r="H880" s="7" t="str">
        <f t="shared" si="112"/>
        <v>'E195E8F8D0E81DB7F8920E1E339C6F90256C4C061C8F955FB6146E62B37D6D7E:01E52983AF1FB713C900A65E5DAE3AC3:50000:SHA256'</v>
      </c>
      <c r="I880" s="7" t="str">
        <f t="shared" si="108"/>
        <v>NewId()</v>
      </c>
      <c r="J880" s="7" t="str">
        <f t="shared" ca="1" si="113"/>
        <v>'057296'</v>
      </c>
      <c r="K880" s="7" t="str">
        <f t="shared" ca="1" si="114"/>
        <v>'09128009921'</v>
      </c>
      <c r="L880" s="7">
        <f>1</f>
        <v>1</v>
      </c>
      <c r="M880" s="8" t="str">
        <f t="shared" si="109"/>
        <v>Null</v>
      </c>
      <c r="N880" s="7">
        <f>0</f>
        <v>0</v>
      </c>
      <c r="O880" s="7" t="str">
        <f ca="1">SingleQuote&amp;
_xlfn.LET(
_xlpm.createDate,
SUBSTITUTE(Users[[#This Row],[CreatedDate]],SingleQuote,""),
TEXT(RANDBETWEEN(_xlpm.createDate,MaxDate),"yyyy-mm-dd")  &amp; " "&amp;  TEXT(TIME(RANDBETWEEN(0,23),RANDBETWEEN(0,59),RANDBETWEEN(0,59)),"hh:mm:ss")
)
&amp; SingleQuote</f>
        <v>'2018-06-07 22:32:03'</v>
      </c>
      <c r="P880" s="7" t="str">
        <f t="shared" si="110"/>
        <v>NewId()</v>
      </c>
      <c r="Q880" s="11" t="str">
        <f t="shared" ca="1" si="115"/>
        <v>'2009-09-21 15:53:21'</v>
      </c>
      <c r="R88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'2012-08-11 16:38:12'</v>
      </c>
      <c r="S880" s="8" t="str">
        <f t="shared" si="111"/>
        <v>Null</v>
      </c>
      <c r="T880" s="7">
        <f>1</f>
        <v>1</v>
      </c>
      <c r="U880" s="7">
        <f>0</f>
        <v>0</v>
      </c>
      <c r="V88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(1,'tapiocagirl','TAPIOCAGIRL','tapiocagirl@Yahoo.com','TAPIOCAGIRL@YAHOO.COM',1,'E195E8F8D0E81DB7F8920E1E339C6F90256C4C061C8F955FB6146E62B37D6D7E:01E52983AF1FB713C900A65E5DAE3AC3:50000:SHA256',NewId(),'057296','09128009921',1,Null,0,'2018-06-07 22:32:03',NewId(),'2009-09-21 15:53:21','2012-08-11 16:38:12',Null,1,0)</v>
      </c>
    </row>
    <row r="881" spans="1:22" x14ac:dyDescent="0.25">
      <c r="A881" s="7">
        <f>ROW()-ROW(Users[[#Headers],[Id]])</f>
        <v>876</v>
      </c>
      <c r="B881" s="7">
        <f>1</f>
        <v>1</v>
      </c>
      <c r="C881" s="7" t="str" cm="1">
        <f t="array" ref="C881">SingleQuote&amp; INDEX(UserNames[UserName],Users[[#This Row],[Id]])&amp;SingleQuote</f>
        <v>'actorzygomatic'</v>
      </c>
      <c r="D881" s="7" t="str">
        <f>UPPER(Users[[#This Row],[UserName]])</f>
        <v>'ACTORZYGOMATIC'</v>
      </c>
      <c r="E881" s="7" t="str" cm="1">
        <f t="array" aca="1" ref="E881" ca="1">SingleQuote&amp; INDEX(UserNames[UserName],Users[[#This Row],[Id]])&amp;"@"&amp; INDEX(EmailProviders[EmailProvider],RANDBETWEEN(1,$E$3))&amp;SingleQuote</f>
        <v>'actorzygomatic@Gmail.Com'</v>
      </c>
      <c r="F881" s="7" t="str">
        <f ca="1">UPPER(Users[[#This Row],[Email]])</f>
        <v>'ACTORZYGOMATIC@GMAIL.COM'</v>
      </c>
      <c r="G881" s="7">
        <f>1</f>
        <v>1</v>
      </c>
      <c r="H881" s="7" t="str">
        <f t="shared" si="112"/>
        <v>'E195E8F8D0E81DB7F8920E1E339C6F90256C4C061C8F955FB6146E62B37D6D7E:01E52983AF1FB713C900A65E5DAE3AC3:50000:SHA256'</v>
      </c>
      <c r="I881" s="7" t="str">
        <f t="shared" si="108"/>
        <v>NewId()</v>
      </c>
      <c r="J881" s="7" t="str">
        <f t="shared" ca="1" si="113"/>
        <v>'518071'</v>
      </c>
      <c r="K881" s="7" t="str">
        <f t="shared" ca="1" si="114"/>
        <v>'09129899213'</v>
      </c>
      <c r="L881" s="7">
        <f>1</f>
        <v>1</v>
      </c>
      <c r="M881" s="8" t="str">
        <f t="shared" si="109"/>
        <v>Null</v>
      </c>
      <c r="N881" s="7">
        <f>0</f>
        <v>0</v>
      </c>
      <c r="O881" s="7" t="str">
        <f ca="1">SingleQuote&amp;
_xlfn.LET(
_xlpm.createDate,
SUBSTITUTE(Users[[#This Row],[CreatedDate]],SingleQuote,""),
TEXT(RANDBETWEEN(_xlpm.createDate,MaxDate),"yyyy-mm-dd")  &amp; " "&amp;  TEXT(TIME(RANDBETWEEN(0,23),RANDBETWEEN(0,59),RANDBETWEEN(0,59)),"hh:mm:ss")
)
&amp; SingleQuote</f>
        <v>'2010-09-25 20:11:57'</v>
      </c>
      <c r="P881" s="7" t="str">
        <f t="shared" si="110"/>
        <v>NewId()</v>
      </c>
      <c r="Q881" s="11" t="str">
        <f t="shared" ca="1" si="115"/>
        <v>'2009-09-23 12:15:08'</v>
      </c>
      <c r="R88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'2010-01-28 00:50:07'</v>
      </c>
      <c r="S881" s="8" t="str">
        <f t="shared" si="111"/>
        <v>Null</v>
      </c>
      <c r="T881" s="7">
        <f>1</f>
        <v>1</v>
      </c>
      <c r="U881" s="7">
        <f>0</f>
        <v>0</v>
      </c>
      <c r="V88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(1,'actorzygomatic','ACTORZYGOMATIC','actorzygomatic@Gmail.Com','ACTORZYGOMATIC@GMAIL.COM',1,'E195E8F8D0E81DB7F8920E1E339C6F90256C4C061C8F955FB6146E62B37D6D7E:01E52983AF1FB713C900A65E5DAE3AC3:50000:SHA256',NewId(),'518071','09129899213',1,Null,0,'2010-09-25 20:11:57',NewId(),'2009-09-23 12:15:08','2010-01-28 00:50:07',Null,1,0)</v>
      </c>
    </row>
    <row r="882" spans="1:22" x14ac:dyDescent="0.25">
      <c r="A882" s="7">
        <f>ROW()-ROW(Users[[#Headers],[Id]])</f>
        <v>877</v>
      </c>
      <c r="B882" s="7">
        <f>1</f>
        <v>1</v>
      </c>
      <c r="C882" s="7" t="str" cm="1">
        <f t="array" ref="C882">SingleQuote&amp; INDEX(UserNames[UserName],Users[[#This Row],[Id]])&amp;SingleQuote</f>
        <v>'grossexciting'</v>
      </c>
      <c r="D882" s="7" t="str">
        <f>UPPER(Users[[#This Row],[UserName]])</f>
        <v>'GROSSEXCITING'</v>
      </c>
      <c r="E882" s="7" t="str" cm="1">
        <f t="array" aca="1" ref="E882" ca="1">SingleQuote&amp; INDEX(UserNames[UserName],Users[[#This Row],[Id]])&amp;"@"&amp; INDEX(EmailProviders[EmailProvider],RANDBETWEEN(1,$E$3))&amp;SingleQuote</f>
        <v>'grossexciting@Outlook.Com'</v>
      </c>
      <c r="F882" s="7" t="str">
        <f ca="1">UPPER(Users[[#This Row],[Email]])</f>
        <v>'GROSSEXCITING@OUTLOOK.COM'</v>
      </c>
      <c r="G882" s="7">
        <f>1</f>
        <v>1</v>
      </c>
      <c r="H882" s="7" t="str">
        <f t="shared" si="112"/>
        <v>'E195E8F8D0E81DB7F8920E1E339C6F90256C4C061C8F955FB6146E62B37D6D7E:01E52983AF1FB713C900A65E5DAE3AC3:50000:SHA256'</v>
      </c>
      <c r="I882" s="7" t="str">
        <f t="shared" si="108"/>
        <v>NewId()</v>
      </c>
      <c r="J882" s="7" t="str">
        <f t="shared" ca="1" si="113"/>
        <v>'343329'</v>
      </c>
      <c r="K882" s="7" t="str">
        <f t="shared" ca="1" si="114"/>
        <v>'09128724630'</v>
      </c>
      <c r="L882" s="7">
        <f>1</f>
        <v>1</v>
      </c>
      <c r="M882" s="8" t="str">
        <f t="shared" si="109"/>
        <v>Null</v>
      </c>
      <c r="N882" s="7">
        <f>0</f>
        <v>0</v>
      </c>
      <c r="O882" s="7" t="str">
        <f ca="1">SingleQuote&amp;
_xlfn.LET(
_xlpm.createDate,
SUBSTITUTE(Users[[#This Row],[CreatedDate]],SingleQuote,""),
TEXT(RANDBETWEEN(_xlpm.createDate,MaxDate),"yyyy-mm-dd")  &amp; " "&amp;  TEXT(TIME(RANDBETWEEN(0,23),RANDBETWEEN(0,59),RANDBETWEEN(0,59)),"hh:mm:ss")
)
&amp; SingleQuote</f>
        <v>'2019-01-08 11:41:07'</v>
      </c>
      <c r="P882" s="7" t="str">
        <f t="shared" si="110"/>
        <v>NewId()</v>
      </c>
      <c r="Q882" s="11" t="str">
        <f t="shared" ca="1" si="115"/>
        <v>'2009-09-29 23:15:50'</v>
      </c>
      <c r="R88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'2012-01-21 22:34:49'</v>
      </c>
      <c r="S882" s="8" t="str">
        <f t="shared" si="111"/>
        <v>Null</v>
      </c>
      <c r="T882" s="7">
        <f>1</f>
        <v>1</v>
      </c>
      <c r="U882" s="7">
        <f>0</f>
        <v>0</v>
      </c>
      <c r="V88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(1,'grossexciting','GROSSEXCITING','grossexciting@Outlook.Com','GROSSEXCITING@OUTLOOK.COM',1,'E195E8F8D0E81DB7F8920E1E339C6F90256C4C061C8F955FB6146E62B37D6D7E:01E52983AF1FB713C900A65E5DAE3AC3:50000:SHA256',NewId(),'343329','09128724630',1,Null,0,'2019-01-08 11:41:07',NewId(),'2009-09-29 23:15:50','2012-01-21 22:34:49',Null,1,0)</v>
      </c>
    </row>
    <row r="883" spans="1:22" x14ac:dyDescent="0.25">
      <c r="A883" s="7">
        <f>ROW()-ROW(Users[[#Headers],[Id]])</f>
        <v>878</v>
      </c>
      <c r="B883" s="7">
        <f>1</f>
        <v>1</v>
      </c>
      <c r="C883" s="7" t="str" cm="1">
        <f t="array" ref="C883">SingleQuote&amp; INDEX(UserNames[UserName],Users[[#This Row],[Id]])&amp;SingleQuote</f>
        <v>'punchoccupy'</v>
      </c>
      <c r="D883" s="7" t="str">
        <f>UPPER(Users[[#This Row],[UserName]])</f>
        <v>'PUNCHOCCUPY'</v>
      </c>
      <c r="E883" s="7" t="str" cm="1">
        <f t="array" aca="1" ref="E883" ca="1">SingleQuote&amp; INDEX(UserNames[UserName],Users[[#This Row],[Id]])&amp;"@"&amp; INDEX(EmailProviders[EmailProvider],RANDBETWEEN(1,$E$3))&amp;SingleQuote</f>
        <v>'punchoccupy@Gmail.Com'</v>
      </c>
      <c r="F883" s="7" t="str">
        <f ca="1">UPPER(Users[[#This Row],[Email]])</f>
        <v>'PUNCHOCCUPY@GMAIL.COM'</v>
      </c>
      <c r="G883" s="7">
        <f>1</f>
        <v>1</v>
      </c>
      <c r="H883" s="7" t="str">
        <f t="shared" si="112"/>
        <v>'E195E8F8D0E81DB7F8920E1E339C6F90256C4C061C8F955FB6146E62B37D6D7E:01E52983AF1FB713C900A65E5DAE3AC3:50000:SHA256'</v>
      </c>
      <c r="I883" s="7" t="str">
        <f t="shared" si="108"/>
        <v>NewId()</v>
      </c>
      <c r="J883" s="7" t="str">
        <f t="shared" ca="1" si="113"/>
        <v>'649230'</v>
      </c>
      <c r="K883" s="7" t="str">
        <f t="shared" ca="1" si="114"/>
        <v>'09129875722'</v>
      </c>
      <c r="L883" s="7">
        <f>1</f>
        <v>1</v>
      </c>
      <c r="M883" s="8" t="str">
        <f t="shared" si="109"/>
        <v>Null</v>
      </c>
      <c r="N883" s="7">
        <f>0</f>
        <v>0</v>
      </c>
      <c r="O883" s="7" t="str">
        <f ca="1">SingleQuote&amp;
_xlfn.LET(
_xlpm.createDate,
SUBSTITUTE(Users[[#This Row],[CreatedDate]],SingleQuote,""),
TEXT(RANDBETWEEN(_xlpm.createDate,MaxDate),"yyyy-mm-dd")  &amp; " "&amp;  TEXT(TIME(RANDBETWEEN(0,23),RANDBETWEEN(0,59),RANDBETWEEN(0,59)),"hh:mm:ss")
)
&amp; SingleQuote</f>
        <v>'2013-06-14 06:28:37'</v>
      </c>
      <c r="P883" s="7" t="str">
        <f t="shared" si="110"/>
        <v>NewId()</v>
      </c>
      <c r="Q883" s="11" t="str">
        <f t="shared" ca="1" si="115"/>
        <v>'2009-10-03 15:53:26'</v>
      </c>
      <c r="R88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'2009-10-22 20:28:47'</v>
      </c>
      <c r="S883" s="8" t="str">
        <f t="shared" si="111"/>
        <v>Null</v>
      </c>
      <c r="T883" s="7">
        <f>1</f>
        <v>1</v>
      </c>
      <c r="U883" s="7">
        <f>0</f>
        <v>0</v>
      </c>
      <c r="V88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(1,'punchoccupy','PUNCHOCCUPY','punchoccupy@Gmail.Com','PUNCHOCCUPY@GMAIL.COM',1,'E195E8F8D0E81DB7F8920E1E339C6F90256C4C061C8F955FB6146E62B37D6D7E:01E52983AF1FB713C900A65E5DAE3AC3:50000:SHA256',NewId(),'649230','09129875722',1,Null,0,'2013-06-14 06:28:37',NewId(),'2009-10-03 15:53:26','2009-10-22 20:28:47',Null,1,0)</v>
      </c>
    </row>
    <row r="884" spans="1:22" x14ac:dyDescent="0.25">
      <c r="A884" s="7">
        <f>ROW()-ROW(Users[[#Headers],[Id]])</f>
        <v>879</v>
      </c>
      <c r="B884" s="7">
        <f>1</f>
        <v>1</v>
      </c>
      <c r="C884" s="7" t="str" cm="1">
        <f t="array" ref="C884">SingleQuote&amp; INDEX(UserNames[UserName],Users[[#This Row],[Id]])&amp;SingleQuote</f>
        <v>'gregariousadmonish'</v>
      </c>
      <c r="D884" s="7" t="str">
        <f>UPPER(Users[[#This Row],[UserName]])</f>
        <v>'GREGARIOUSADMONISH'</v>
      </c>
      <c r="E884" s="7" t="str" cm="1">
        <f t="array" aca="1" ref="E884" ca="1">SingleQuote&amp; INDEX(UserNames[UserName],Users[[#This Row],[Id]])&amp;"@"&amp; INDEX(EmailProviders[EmailProvider],RANDBETWEEN(1,$E$3))&amp;SingleQuote</f>
        <v>'gregariousadmonish@Outlook.Com'</v>
      </c>
      <c r="F884" s="7" t="str">
        <f ca="1">UPPER(Users[[#This Row],[Email]])</f>
        <v>'GREGARIOUSADMONISH@OUTLOOK.COM'</v>
      </c>
      <c r="G884" s="7">
        <f>1</f>
        <v>1</v>
      </c>
      <c r="H884" s="7" t="str">
        <f t="shared" si="112"/>
        <v>'E195E8F8D0E81DB7F8920E1E339C6F90256C4C061C8F955FB6146E62B37D6D7E:01E52983AF1FB713C900A65E5DAE3AC3:50000:SHA256'</v>
      </c>
      <c r="I884" s="7" t="str">
        <f t="shared" si="108"/>
        <v>NewId()</v>
      </c>
      <c r="J884" s="7" t="str">
        <f t="shared" ca="1" si="113"/>
        <v>'033726'</v>
      </c>
      <c r="K884" s="7" t="str">
        <f t="shared" ca="1" si="114"/>
        <v>'09122885833'</v>
      </c>
      <c r="L884" s="7">
        <f>1</f>
        <v>1</v>
      </c>
      <c r="M884" s="8" t="str">
        <f t="shared" si="109"/>
        <v>Null</v>
      </c>
      <c r="N884" s="7">
        <f>0</f>
        <v>0</v>
      </c>
      <c r="O884" s="7" t="str">
        <f ca="1">SingleQuote&amp;
_xlfn.LET(
_xlpm.createDate,
SUBSTITUTE(Users[[#This Row],[CreatedDate]],SingleQuote,""),
TEXT(RANDBETWEEN(_xlpm.createDate,MaxDate),"yyyy-mm-dd")  &amp; " "&amp;  TEXT(TIME(RANDBETWEEN(0,23),RANDBETWEEN(0,59),RANDBETWEEN(0,59)),"hh:mm:ss")
)
&amp; SingleQuote</f>
        <v>'2023-03-12 09:27:26'</v>
      </c>
      <c r="P884" s="7" t="str">
        <f t="shared" si="110"/>
        <v>NewId()</v>
      </c>
      <c r="Q884" s="11" t="str">
        <f t="shared" ca="1" si="115"/>
        <v>'2009-10-07 19:29:53'</v>
      </c>
      <c r="R88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'2011-11-14 16:10:50'</v>
      </c>
      <c r="S884" s="8" t="str">
        <f t="shared" si="111"/>
        <v>Null</v>
      </c>
      <c r="T884" s="7">
        <f>1</f>
        <v>1</v>
      </c>
      <c r="U884" s="7">
        <f>0</f>
        <v>0</v>
      </c>
      <c r="V88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(1,'gregariousadmonish','GREGARIOUSADMONISH','gregariousadmonish@Outlook.Com','GREGARIOUSADMONISH@OUTLOOK.COM',1,'E195E8F8D0E81DB7F8920E1E339C6F90256C4C061C8F955FB6146E62B37D6D7E:01E52983AF1FB713C900A65E5DAE3AC3:50000:SHA256',NewId(),'033726','09122885833',1,Null,0,'2023-03-12 09:27:26',NewId(),'2009-10-07 19:29:53','2011-11-14 16:10:50',Null,1,0)</v>
      </c>
    </row>
    <row r="885" spans="1:22" x14ac:dyDescent="0.25">
      <c r="A885" s="7">
        <f>ROW()-ROW(Users[[#Headers],[Id]])</f>
        <v>880</v>
      </c>
      <c r="B885" s="7">
        <f>1</f>
        <v>1</v>
      </c>
      <c r="C885" s="7" t="str" cm="1">
        <f t="array" ref="C885">SingleQuote&amp; INDEX(UserNames[UserName],Users[[#This Row],[Id]])&amp;SingleQuote</f>
        <v>'mufflerswift'</v>
      </c>
      <c r="D885" s="7" t="str">
        <f>UPPER(Users[[#This Row],[UserName]])</f>
        <v>'MUFFLERSWIFT'</v>
      </c>
      <c r="E885" s="7" t="str" cm="1">
        <f t="array" aca="1" ref="E885" ca="1">SingleQuote&amp; INDEX(UserNames[UserName],Users[[#This Row],[Id]])&amp;"@"&amp; INDEX(EmailProviders[EmailProvider],RANDBETWEEN(1,$E$3))&amp;SingleQuote</f>
        <v>'mufflerswift@Yahoo.com'</v>
      </c>
      <c r="F885" s="7" t="str">
        <f ca="1">UPPER(Users[[#This Row],[Email]])</f>
        <v>'MUFFLERSWIFT@YAHOO.COM'</v>
      </c>
      <c r="G885" s="7">
        <f>1</f>
        <v>1</v>
      </c>
      <c r="H885" s="7" t="str">
        <f t="shared" si="112"/>
        <v>'E195E8F8D0E81DB7F8920E1E339C6F90256C4C061C8F955FB6146E62B37D6D7E:01E52983AF1FB713C900A65E5DAE3AC3:50000:SHA256'</v>
      </c>
      <c r="I885" s="7" t="str">
        <f t="shared" si="108"/>
        <v>NewId()</v>
      </c>
      <c r="J885" s="7" t="str">
        <f t="shared" ca="1" si="113"/>
        <v>'798072'</v>
      </c>
      <c r="K885" s="7" t="str">
        <f t="shared" ca="1" si="114"/>
        <v>'09124574639'</v>
      </c>
      <c r="L885" s="7">
        <f>1</f>
        <v>1</v>
      </c>
      <c r="M885" s="8" t="str">
        <f t="shared" si="109"/>
        <v>Null</v>
      </c>
      <c r="N885" s="7">
        <f>0</f>
        <v>0</v>
      </c>
      <c r="O885" s="7" t="str">
        <f ca="1">SingleQuote&amp;
_xlfn.LET(
_xlpm.createDate,
SUBSTITUTE(Users[[#This Row],[CreatedDate]],SingleQuote,""),
TEXT(RANDBETWEEN(_xlpm.createDate,MaxDate),"yyyy-mm-dd")  &amp; " "&amp;  TEXT(TIME(RANDBETWEEN(0,23),RANDBETWEEN(0,59),RANDBETWEEN(0,59)),"hh:mm:ss")
)
&amp; SingleQuote</f>
        <v>'2010-04-02 20:24:06'</v>
      </c>
      <c r="P885" s="7" t="str">
        <f t="shared" si="110"/>
        <v>NewId()</v>
      </c>
      <c r="Q885" s="11" t="str">
        <f t="shared" ca="1" si="115"/>
        <v>'2009-10-12 11:10:31'</v>
      </c>
      <c r="R88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'2010-01-04 22:10:00'</v>
      </c>
      <c r="S885" s="8" t="str">
        <f t="shared" si="111"/>
        <v>Null</v>
      </c>
      <c r="T885" s="7">
        <f>1</f>
        <v>1</v>
      </c>
      <c r="U885" s="7">
        <f>0</f>
        <v>0</v>
      </c>
      <c r="V88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(1,'mufflerswift','MUFFLERSWIFT','mufflerswift@Yahoo.com','MUFFLERSWIFT@YAHOO.COM',1,'E195E8F8D0E81DB7F8920E1E339C6F90256C4C061C8F955FB6146E62B37D6D7E:01E52983AF1FB713C900A65E5DAE3AC3:50000:SHA256',NewId(),'798072','09124574639',1,Null,0,'2010-04-02 20:24:06',NewId(),'2009-10-12 11:10:31','2010-01-04 22:10:00',Null,1,0)</v>
      </c>
    </row>
    <row r="886" spans="1:22" x14ac:dyDescent="0.25">
      <c r="A886" s="7">
        <f>ROW()-ROW(Users[[#Headers],[Id]])</f>
        <v>881</v>
      </c>
      <c r="B886" s="7">
        <f>1</f>
        <v>1</v>
      </c>
      <c r="C886" s="7" t="str" cm="1">
        <f t="array" ref="C886">SingleQuote&amp; INDEX(UserNames[UserName],Users[[#This Row],[Id]])&amp;SingleQuote</f>
        <v>'regulationfling'</v>
      </c>
      <c r="D886" s="7" t="str">
        <f>UPPER(Users[[#This Row],[UserName]])</f>
        <v>'REGULATIONFLING'</v>
      </c>
      <c r="E886" s="7" t="str" cm="1">
        <f t="array" aca="1" ref="E886" ca="1">SingleQuote&amp; INDEX(UserNames[UserName],Users[[#This Row],[Id]])&amp;"@"&amp; INDEX(EmailProviders[EmailProvider],RANDBETWEEN(1,$E$3))&amp;SingleQuote</f>
        <v>'regulationfling@Outlook.Com'</v>
      </c>
      <c r="F886" s="7" t="str">
        <f ca="1">UPPER(Users[[#This Row],[Email]])</f>
        <v>'REGULATIONFLING@OUTLOOK.COM'</v>
      </c>
      <c r="G886" s="7">
        <f>1</f>
        <v>1</v>
      </c>
      <c r="H886" s="7" t="str">
        <f t="shared" si="112"/>
        <v>'E195E8F8D0E81DB7F8920E1E339C6F90256C4C061C8F955FB6146E62B37D6D7E:01E52983AF1FB713C900A65E5DAE3AC3:50000:SHA256'</v>
      </c>
      <c r="I886" s="7" t="str">
        <f t="shared" si="108"/>
        <v>NewId()</v>
      </c>
      <c r="J886" s="7" t="str">
        <f t="shared" ca="1" si="113"/>
        <v>'643975'</v>
      </c>
      <c r="K886" s="7" t="str">
        <f t="shared" ca="1" si="114"/>
        <v>'09128807488'</v>
      </c>
      <c r="L886" s="7">
        <f>1</f>
        <v>1</v>
      </c>
      <c r="M886" s="8" t="str">
        <f t="shared" si="109"/>
        <v>Null</v>
      </c>
      <c r="N886" s="7">
        <f>0</f>
        <v>0</v>
      </c>
      <c r="O886" s="7" t="str">
        <f ca="1">SingleQuote&amp;
_xlfn.LET(
_xlpm.createDate,
SUBSTITUTE(Users[[#This Row],[CreatedDate]],SingleQuote,""),
TEXT(RANDBETWEEN(_xlpm.createDate,MaxDate),"yyyy-mm-dd")  &amp; " "&amp;  TEXT(TIME(RANDBETWEEN(0,23),RANDBETWEEN(0,59),RANDBETWEEN(0,59)),"hh:mm:ss")
)
&amp; SingleQuote</f>
        <v>'2014-05-19 18:19:45'</v>
      </c>
      <c r="P886" s="7" t="str">
        <f t="shared" si="110"/>
        <v>NewId()</v>
      </c>
      <c r="Q886" s="11" t="str">
        <f t="shared" ca="1" si="115"/>
        <v>'2009-10-18 22:49:45'</v>
      </c>
      <c r="R88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'2014-04-19 20:25:13'</v>
      </c>
      <c r="S886" s="8" t="str">
        <f t="shared" si="111"/>
        <v>Null</v>
      </c>
      <c r="T886" s="7">
        <f>1</f>
        <v>1</v>
      </c>
      <c r="U886" s="7">
        <f>0</f>
        <v>0</v>
      </c>
      <c r="V88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(1,'regulationfling','REGULATIONFLING','regulationfling@Outlook.Com','REGULATIONFLING@OUTLOOK.COM',1,'E195E8F8D0E81DB7F8920E1E339C6F90256C4C061C8F955FB6146E62B37D6D7E:01E52983AF1FB713C900A65E5DAE3AC3:50000:SHA256',NewId(),'643975','09128807488',1,Null,0,'2014-05-19 18:19:45',NewId(),'2009-10-18 22:49:45','2014-04-19 20:25:13',Null,1,0)</v>
      </c>
    </row>
    <row r="887" spans="1:22" x14ac:dyDescent="0.25">
      <c r="A887" s="7">
        <f>ROW()-ROW(Users[[#Headers],[Id]])</f>
        <v>882</v>
      </c>
      <c r="B887" s="7">
        <f>1</f>
        <v>1</v>
      </c>
      <c r="C887" s="7" t="str" cm="1">
        <f t="array" ref="C887">SingleQuote&amp; INDEX(UserNames[UserName],Users[[#This Row],[Id]])&amp;SingleQuote</f>
        <v>'enchantingtomato'</v>
      </c>
      <c r="D887" s="7" t="str">
        <f>UPPER(Users[[#This Row],[UserName]])</f>
        <v>'ENCHANTINGTOMATO'</v>
      </c>
      <c r="E887" s="7" t="str" cm="1">
        <f t="array" aca="1" ref="E887" ca="1">SingleQuote&amp; INDEX(UserNames[UserName],Users[[#This Row],[Id]])&amp;"@"&amp; INDEX(EmailProviders[EmailProvider],RANDBETWEEN(1,$E$3))&amp;SingleQuote</f>
        <v>'enchantingtomato@Outlook.Com'</v>
      </c>
      <c r="F887" s="7" t="str">
        <f ca="1">UPPER(Users[[#This Row],[Email]])</f>
        <v>'ENCHANTINGTOMATO@OUTLOOK.COM'</v>
      </c>
      <c r="G887" s="7">
        <f>1</f>
        <v>1</v>
      </c>
      <c r="H887" s="7" t="str">
        <f t="shared" si="112"/>
        <v>'E195E8F8D0E81DB7F8920E1E339C6F90256C4C061C8F955FB6146E62B37D6D7E:01E52983AF1FB713C900A65E5DAE3AC3:50000:SHA256'</v>
      </c>
      <c r="I887" s="7" t="str">
        <f t="shared" si="108"/>
        <v>NewId()</v>
      </c>
      <c r="J887" s="7" t="str">
        <f t="shared" ca="1" si="113"/>
        <v>'299865'</v>
      </c>
      <c r="K887" s="7" t="str">
        <f t="shared" ca="1" si="114"/>
        <v>'09128181310'</v>
      </c>
      <c r="L887" s="7">
        <f>1</f>
        <v>1</v>
      </c>
      <c r="M887" s="8" t="str">
        <f t="shared" si="109"/>
        <v>Null</v>
      </c>
      <c r="N887" s="7">
        <f>0</f>
        <v>0</v>
      </c>
      <c r="O887" s="7" t="str">
        <f ca="1">SingleQuote&amp;
_xlfn.LET(
_xlpm.createDate,
SUBSTITUTE(Users[[#This Row],[CreatedDate]],SingleQuote,""),
TEXT(RANDBETWEEN(_xlpm.createDate,MaxDate),"yyyy-mm-dd")  &amp; " "&amp;  TEXT(TIME(RANDBETWEEN(0,23),RANDBETWEEN(0,59),RANDBETWEEN(0,59)),"hh:mm:ss")
)
&amp; SingleQuote</f>
        <v>'2022-05-17 22:46:54'</v>
      </c>
      <c r="P887" s="7" t="str">
        <f t="shared" si="110"/>
        <v>NewId()</v>
      </c>
      <c r="Q887" s="11" t="str">
        <f t="shared" ca="1" si="115"/>
        <v>'2009-10-21 06:51:24'</v>
      </c>
      <c r="R88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'2012-12-23 09:03:52'</v>
      </c>
      <c r="S887" s="8" t="str">
        <f t="shared" si="111"/>
        <v>Null</v>
      </c>
      <c r="T887" s="7">
        <f>1</f>
        <v>1</v>
      </c>
      <c r="U887" s="7">
        <f>0</f>
        <v>0</v>
      </c>
      <c r="V88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(1,'enchantingtomato','ENCHANTINGTOMATO','enchantingtomato@Outlook.Com','ENCHANTINGTOMATO@OUTLOOK.COM',1,'E195E8F8D0E81DB7F8920E1E339C6F90256C4C061C8F955FB6146E62B37D6D7E:01E52983AF1FB713C900A65E5DAE3AC3:50000:SHA256',NewId(),'299865','09128181310',1,Null,0,'2022-05-17 22:46:54',NewId(),'2009-10-21 06:51:24','2012-12-23 09:03:52',Null,1,0)</v>
      </c>
    </row>
    <row r="888" spans="1:22" x14ac:dyDescent="0.25">
      <c r="A888" s="7">
        <f>ROW()-ROW(Users[[#Headers],[Id]])</f>
        <v>883</v>
      </c>
      <c r="B888" s="7">
        <f>1</f>
        <v>1</v>
      </c>
      <c r="C888" s="7" t="str" cm="1">
        <f t="array" ref="C888">SingleQuote&amp; INDEX(UserNames[UserName],Users[[#This Row],[Id]])&amp;SingleQuote</f>
        <v>'raggleeful'</v>
      </c>
      <c r="D888" s="7" t="str">
        <f>UPPER(Users[[#This Row],[UserName]])</f>
        <v>'RAGGLEEFUL'</v>
      </c>
      <c r="E888" s="7" t="str" cm="1">
        <f t="array" aca="1" ref="E888" ca="1">SingleQuote&amp; INDEX(UserNames[UserName],Users[[#This Row],[Id]])&amp;"@"&amp; INDEX(EmailProviders[EmailProvider],RANDBETWEEN(1,$E$3))&amp;SingleQuote</f>
        <v>'raggleeful@Gmail.Com'</v>
      </c>
      <c r="F888" s="7" t="str">
        <f ca="1">UPPER(Users[[#This Row],[Email]])</f>
        <v>'RAGGLEEFUL@GMAIL.COM'</v>
      </c>
      <c r="G888" s="7">
        <f>1</f>
        <v>1</v>
      </c>
      <c r="H888" s="7" t="str">
        <f t="shared" si="112"/>
        <v>'E195E8F8D0E81DB7F8920E1E339C6F90256C4C061C8F955FB6146E62B37D6D7E:01E52983AF1FB713C900A65E5DAE3AC3:50000:SHA256'</v>
      </c>
      <c r="I888" s="7" t="str">
        <f t="shared" si="108"/>
        <v>NewId()</v>
      </c>
      <c r="J888" s="7" t="str">
        <f t="shared" ca="1" si="113"/>
        <v>'888808'</v>
      </c>
      <c r="K888" s="7" t="str">
        <f t="shared" ca="1" si="114"/>
        <v>'09127430167'</v>
      </c>
      <c r="L888" s="7">
        <f>1</f>
        <v>1</v>
      </c>
      <c r="M888" s="8" t="str">
        <f t="shared" si="109"/>
        <v>Null</v>
      </c>
      <c r="N888" s="7">
        <f>0</f>
        <v>0</v>
      </c>
      <c r="O888" s="7" t="str">
        <f ca="1">SingleQuote&amp;
_xlfn.LET(
_xlpm.createDate,
SUBSTITUTE(Users[[#This Row],[CreatedDate]],SingleQuote,""),
TEXT(RANDBETWEEN(_xlpm.createDate,MaxDate),"yyyy-mm-dd")  &amp; " "&amp;  TEXT(TIME(RANDBETWEEN(0,23),RANDBETWEEN(0,59),RANDBETWEEN(0,59)),"hh:mm:ss")
)
&amp; SingleQuote</f>
        <v>'2015-12-11 10:36:09'</v>
      </c>
      <c r="P888" s="7" t="str">
        <f t="shared" si="110"/>
        <v>NewId()</v>
      </c>
      <c r="Q888" s="11" t="str">
        <f t="shared" ca="1" si="115"/>
        <v>'2009-10-25 08:15:04'</v>
      </c>
      <c r="R88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'2011-12-14 11:24:40'</v>
      </c>
      <c r="S888" s="8" t="str">
        <f t="shared" si="111"/>
        <v>Null</v>
      </c>
      <c r="T888" s="7">
        <f>1</f>
        <v>1</v>
      </c>
      <c r="U888" s="7">
        <f>0</f>
        <v>0</v>
      </c>
      <c r="V88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(1,'raggleeful','RAGGLEEFUL','raggleeful@Gmail.Com','RAGGLEEFUL@GMAIL.COM',1,'E195E8F8D0E81DB7F8920E1E339C6F90256C4C061C8F955FB6146E62B37D6D7E:01E52983AF1FB713C900A65E5DAE3AC3:50000:SHA256',NewId(),'888808','09127430167',1,Null,0,'2015-12-11 10:36:09',NewId(),'2009-10-25 08:15:04','2011-12-14 11:24:40',Null,1,0)</v>
      </c>
    </row>
    <row r="889" spans="1:22" x14ac:dyDescent="0.25">
      <c r="A889" s="7">
        <f>ROW()-ROW(Users[[#Headers],[Id]])</f>
        <v>884</v>
      </c>
      <c r="B889" s="7">
        <f>1</f>
        <v>1</v>
      </c>
      <c r="C889" s="7" t="str" cm="1">
        <f t="array" ref="C889">SingleQuote&amp; INDEX(UserNames[UserName],Users[[#This Row],[Id]])&amp;SingleQuote</f>
        <v>'hissingbowline'</v>
      </c>
      <c r="D889" s="7" t="str">
        <f>UPPER(Users[[#This Row],[UserName]])</f>
        <v>'HISSINGBOWLINE'</v>
      </c>
      <c r="E889" s="7" t="str" cm="1">
        <f t="array" aca="1" ref="E889" ca="1">SingleQuote&amp; INDEX(UserNames[UserName],Users[[#This Row],[Id]])&amp;"@"&amp; INDEX(EmailProviders[EmailProvider],RANDBETWEEN(1,$E$3))&amp;SingleQuote</f>
        <v>'hissingbowline@Gmail.Com'</v>
      </c>
      <c r="F889" s="7" t="str">
        <f ca="1">UPPER(Users[[#This Row],[Email]])</f>
        <v>'HISSINGBOWLINE@GMAIL.COM'</v>
      </c>
      <c r="G889" s="7">
        <f>1</f>
        <v>1</v>
      </c>
      <c r="H889" s="7" t="str">
        <f t="shared" si="112"/>
        <v>'E195E8F8D0E81DB7F8920E1E339C6F90256C4C061C8F955FB6146E62B37D6D7E:01E52983AF1FB713C900A65E5DAE3AC3:50000:SHA256'</v>
      </c>
      <c r="I889" s="7" t="str">
        <f t="shared" si="108"/>
        <v>NewId()</v>
      </c>
      <c r="J889" s="7" t="str">
        <f t="shared" ca="1" si="113"/>
        <v>'404646'</v>
      </c>
      <c r="K889" s="7" t="str">
        <f t="shared" ca="1" si="114"/>
        <v>'09126696893'</v>
      </c>
      <c r="L889" s="7">
        <f>1</f>
        <v>1</v>
      </c>
      <c r="M889" s="8" t="str">
        <f t="shared" si="109"/>
        <v>Null</v>
      </c>
      <c r="N889" s="7">
        <f>0</f>
        <v>0</v>
      </c>
      <c r="O889" s="7" t="str">
        <f ca="1">SingleQuote&amp;
_xlfn.LET(
_xlpm.createDate,
SUBSTITUTE(Users[[#This Row],[CreatedDate]],SingleQuote,""),
TEXT(RANDBETWEEN(_xlpm.createDate,MaxDate),"yyyy-mm-dd")  &amp; " "&amp;  TEXT(TIME(RANDBETWEEN(0,23),RANDBETWEEN(0,59),RANDBETWEEN(0,59)),"hh:mm:ss")
)
&amp; SingleQuote</f>
        <v>'2016-06-19 00:51:45'</v>
      </c>
      <c r="P889" s="7" t="str">
        <f t="shared" si="110"/>
        <v>NewId()</v>
      </c>
      <c r="Q889" s="11" t="str">
        <f t="shared" ca="1" si="115"/>
        <v>'2009-10-31 06:23:46'</v>
      </c>
      <c r="R88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'2015-12-04 11:57:42'</v>
      </c>
      <c r="S889" s="8" t="str">
        <f t="shared" si="111"/>
        <v>Null</v>
      </c>
      <c r="T889" s="7">
        <f>1</f>
        <v>1</v>
      </c>
      <c r="U889" s="7">
        <f>0</f>
        <v>0</v>
      </c>
      <c r="V88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(1,'hissingbowline','HISSINGBOWLINE','hissingbowline@Gmail.Com','HISSINGBOWLINE@GMAIL.COM',1,'E195E8F8D0E81DB7F8920E1E339C6F90256C4C061C8F955FB6146E62B37D6D7E:01E52983AF1FB713C900A65E5DAE3AC3:50000:SHA256',NewId(),'404646','09126696893',1,Null,0,'2016-06-19 00:51:45',NewId(),'2009-10-31 06:23:46','2015-12-04 11:57:42',Null,1,0)</v>
      </c>
    </row>
    <row r="890" spans="1:22" x14ac:dyDescent="0.25">
      <c r="A890" s="7">
        <f>ROW()-ROW(Users[[#Headers],[Id]])</f>
        <v>885</v>
      </c>
      <c r="B890" s="7">
        <f>1</f>
        <v>1</v>
      </c>
      <c r="C890" s="7" t="str" cm="1">
        <f t="array" ref="C890">SingleQuote&amp; INDEX(UserNames[UserName],Users[[#This Row],[Id]])&amp;SingleQuote</f>
        <v>'turbulentsquawk'</v>
      </c>
      <c r="D890" s="7" t="str">
        <f>UPPER(Users[[#This Row],[UserName]])</f>
        <v>'TURBULENTSQUAWK'</v>
      </c>
      <c r="E890" s="7" t="str" cm="1">
        <f t="array" aca="1" ref="E890" ca="1">SingleQuote&amp; INDEX(UserNames[UserName],Users[[#This Row],[Id]])&amp;"@"&amp; INDEX(EmailProviders[EmailProvider],RANDBETWEEN(1,$E$3))&amp;SingleQuote</f>
        <v>'turbulentsquawk@Yahoo.com'</v>
      </c>
      <c r="F890" s="7" t="str">
        <f ca="1">UPPER(Users[[#This Row],[Email]])</f>
        <v>'TURBULENTSQUAWK@YAHOO.COM'</v>
      </c>
      <c r="G890" s="7">
        <f>1</f>
        <v>1</v>
      </c>
      <c r="H890" s="7" t="str">
        <f t="shared" si="112"/>
        <v>'E195E8F8D0E81DB7F8920E1E339C6F90256C4C061C8F955FB6146E62B37D6D7E:01E52983AF1FB713C900A65E5DAE3AC3:50000:SHA256'</v>
      </c>
      <c r="I890" s="7" t="str">
        <f t="shared" si="108"/>
        <v>NewId()</v>
      </c>
      <c r="J890" s="7" t="str">
        <f t="shared" ca="1" si="113"/>
        <v>'974406'</v>
      </c>
      <c r="K890" s="7" t="str">
        <f t="shared" ca="1" si="114"/>
        <v>'09127374192'</v>
      </c>
      <c r="L890" s="7">
        <f>1</f>
        <v>1</v>
      </c>
      <c r="M890" s="8" t="str">
        <f t="shared" si="109"/>
        <v>Null</v>
      </c>
      <c r="N890" s="7">
        <f>0</f>
        <v>0</v>
      </c>
      <c r="O890" s="7" t="str">
        <f ca="1">SingleQuote&amp;
_xlfn.LET(
_xlpm.createDate,
SUBSTITUTE(Users[[#This Row],[CreatedDate]],SingleQuote,""),
TEXT(RANDBETWEEN(_xlpm.createDate,MaxDate),"yyyy-mm-dd")  &amp; " "&amp;  TEXT(TIME(RANDBETWEEN(0,23),RANDBETWEEN(0,59),RANDBETWEEN(0,59)),"hh:mm:ss")
)
&amp; SingleQuote</f>
        <v>'2022-09-13 09:49:48'</v>
      </c>
      <c r="P890" s="7" t="str">
        <f t="shared" si="110"/>
        <v>NewId()</v>
      </c>
      <c r="Q890" s="11" t="str">
        <f t="shared" ca="1" si="115"/>
        <v>'2009-11-05 21:48:29'</v>
      </c>
      <c r="R89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'2022-03-08 20:46:49'</v>
      </c>
      <c r="S890" s="8" t="str">
        <f t="shared" si="111"/>
        <v>Null</v>
      </c>
      <c r="T890" s="7">
        <f>1</f>
        <v>1</v>
      </c>
      <c r="U890" s="7">
        <f>0</f>
        <v>0</v>
      </c>
      <c r="V89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(1,'turbulentsquawk','TURBULENTSQUAWK','turbulentsquawk@Yahoo.com','TURBULENTSQUAWK@YAHOO.COM',1,'E195E8F8D0E81DB7F8920E1E339C6F90256C4C061C8F955FB6146E62B37D6D7E:01E52983AF1FB713C900A65E5DAE3AC3:50000:SHA256',NewId(),'974406','09127374192',1,Null,0,'2022-09-13 09:49:48',NewId(),'2009-11-05 21:48:29','2022-03-08 20:46:49',Null,1,0)</v>
      </c>
    </row>
    <row r="891" spans="1:22" x14ac:dyDescent="0.25">
      <c r="A891" s="7">
        <f>ROW()-ROW(Users[[#Headers],[Id]])</f>
        <v>886</v>
      </c>
      <c r="B891" s="7">
        <f>1</f>
        <v>1</v>
      </c>
      <c r="C891" s="7" t="str" cm="1">
        <f t="array" ref="C891">SingleQuote&amp; INDEX(UserNames[UserName],Users[[#This Row],[Id]])&amp;SingleQuote</f>
        <v>'relaxedpoof'</v>
      </c>
      <c r="D891" s="7" t="str">
        <f>UPPER(Users[[#This Row],[UserName]])</f>
        <v>'RELAXEDPOOF'</v>
      </c>
      <c r="E891" s="7" t="str" cm="1">
        <f t="array" aca="1" ref="E891" ca="1">SingleQuote&amp; INDEX(UserNames[UserName],Users[[#This Row],[Id]])&amp;"@"&amp; INDEX(EmailProviders[EmailProvider],RANDBETWEEN(1,$E$3))&amp;SingleQuote</f>
        <v>'relaxedpoof@Gmail.Com'</v>
      </c>
      <c r="F891" s="7" t="str">
        <f ca="1">UPPER(Users[[#This Row],[Email]])</f>
        <v>'RELAXEDPOOF@GMAIL.COM'</v>
      </c>
      <c r="G891" s="7">
        <f>1</f>
        <v>1</v>
      </c>
      <c r="H891" s="7" t="str">
        <f t="shared" si="112"/>
        <v>'E195E8F8D0E81DB7F8920E1E339C6F90256C4C061C8F955FB6146E62B37D6D7E:01E52983AF1FB713C900A65E5DAE3AC3:50000:SHA256'</v>
      </c>
      <c r="I891" s="7" t="str">
        <f t="shared" ref="I891:I954" si="116">"NewId()"</f>
        <v>NewId()</v>
      </c>
      <c r="J891" s="7" t="str">
        <f t="shared" ca="1" si="113"/>
        <v>'916144'</v>
      </c>
      <c r="K891" s="7" t="str">
        <f t="shared" ca="1" si="114"/>
        <v>'09124438294'</v>
      </c>
      <c r="L891" s="7">
        <f>1</f>
        <v>1</v>
      </c>
      <c r="M891" s="8" t="str">
        <f t="shared" ref="M891:M954" si="117">"Null"</f>
        <v>Null</v>
      </c>
      <c r="N891" s="7">
        <f>0</f>
        <v>0</v>
      </c>
      <c r="O891" s="7" t="str">
        <f ca="1">SingleQuote&amp;
_xlfn.LET(
_xlpm.createDate,
SUBSTITUTE(Users[[#This Row],[CreatedDate]],SingleQuote,""),
TEXT(RANDBETWEEN(_xlpm.createDate,MaxDate),"yyyy-mm-dd")  &amp; " "&amp;  TEXT(TIME(RANDBETWEEN(0,23),RANDBETWEEN(0,59),RANDBETWEEN(0,59)),"hh:mm:ss")
)
&amp; SingleQuote</f>
        <v>'2014-07-10 02:38:37'</v>
      </c>
      <c r="P891" s="7" t="str">
        <f t="shared" ref="P891:P954" si="118">"NewId()"</f>
        <v>NewId()</v>
      </c>
      <c r="Q891" s="11" t="str">
        <f t="shared" ca="1" si="115"/>
        <v>'2009-11-07 08:48:16'</v>
      </c>
      <c r="R89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'2013-08-09 01:27:39'</v>
      </c>
      <c r="S891" s="8" t="str">
        <f t="shared" ref="S891:S954" si="119">"Null"</f>
        <v>Null</v>
      </c>
      <c r="T891" s="7">
        <f>1</f>
        <v>1</v>
      </c>
      <c r="U891" s="7">
        <f>0</f>
        <v>0</v>
      </c>
      <c r="V89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(1,'relaxedpoof','RELAXEDPOOF','relaxedpoof@Gmail.Com','RELAXEDPOOF@GMAIL.COM',1,'E195E8F8D0E81DB7F8920E1E339C6F90256C4C061C8F955FB6146E62B37D6D7E:01E52983AF1FB713C900A65E5DAE3AC3:50000:SHA256',NewId(),'916144','09124438294',1,Null,0,'2014-07-10 02:38:37',NewId(),'2009-11-07 08:48:16','2013-08-09 01:27:39',Null,1,0)</v>
      </c>
    </row>
    <row r="892" spans="1:22" x14ac:dyDescent="0.25">
      <c r="A892" s="7">
        <f>ROW()-ROW(Users[[#Headers],[Id]])</f>
        <v>887</v>
      </c>
      <c r="B892" s="7">
        <f>1</f>
        <v>1</v>
      </c>
      <c r="C892" s="7" t="str" cm="1">
        <f t="array" ref="C892">SingleQuote&amp; INDEX(UserNames[UserName],Users[[#This Row],[Id]])&amp;SingleQuote</f>
        <v>'paddelight'</v>
      </c>
      <c r="D892" s="7" t="str">
        <f>UPPER(Users[[#This Row],[UserName]])</f>
        <v>'PADDELIGHT'</v>
      </c>
      <c r="E892" s="7" t="str" cm="1">
        <f t="array" aca="1" ref="E892" ca="1">SingleQuote&amp; INDEX(UserNames[UserName],Users[[#This Row],[Id]])&amp;"@"&amp; INDEX(EmailProviders[EmailProvider],RANDBETWEEN(1,$E$3))&amp;SingleQuote</f>
        <v>'paddelight@Yahoo.com'</v>
      </c>
      <c r="F892" s="7" t="str">
        <f ca="1">UPPER(Users[[#This Row],[Email]])</f>
        <v>'PADDELIGHT@YAHOO.COM'</v>
      </c>
      <c r="G892" s="7">
        <f>1</f>
        <v>1</v>
      </c>
      <c r="H892" s="7" t="str">
        <f t="shared" si="112"/>
        <v>'E195E8F8D0E81DB7F8920E1E339C6F90256C4C061C8F955FB6146E62B37D6D7E:01E52983AF1FB713C900A65E5DAE3AC3:50000:SHA256'</v>
      </c>
      <c r="I892" s="7" t="str">
        <f t="shared" si="116"/>
        <v>NewId()</v>
      </c>
      <c r="J892" s="7" t="str">
        <f t="shared" ca="1" si="113"/>
        <v>'968777'</v>
      </c>
      <c r="K892" s="7" t="str">
        <f t="shared" ca="1" si="114"/>
        <v>'09125191381'</v>
      </c>
      <c r="L892" s="7">
        <f>1</f>
        <v>1</v>
      </c>
      <c r="M892" s="8" t="str">
        <f t="shared" si="117"/>
        <v>Null</v>
      </c>
      <c r="N892" s="7">
        <f>0</f>
        <v>0</v>
      </c>
      <c r="O892" s="7" t="str">
        <f ca="1">SingleQuote&amp;
_xlfn.LET(
_xlpm.createDate,
SUBSTITUTE(Users[[#This Row],[CreatedDate]],SingleQuote,""),
TEXT(RANDBETWEEN(_xlpm.createDate,MaxDate),"yyyy-mm-dd")  &amp; " "&amp;  TEXT(TIME(RANDBETWEEN(0,23),RANDBETWEEN(0,59),RANDBETWEEN(0,59)),"hh:mm:ss")
)
&amp; SingleQuote</f>
        <v>'2016-06-07 09:48:16'</v>
      </c>
      <c r="P892" s="7" t="str">
        <f t="shared" si="118"/>
        <v>NewId()</v>
      </c>
      <c r="Q892" s="11" t="str">
        <f t="shared" ca="1" si="115"/>
        <v>'2009-11-13 06:46:19'</v>
      </c>
      <c r="R89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'2013-10-09 21:00:35'</v>
      </c>
      <c r="S892" s="8" t="str">
        <f t="shared" si="119"/>
        <v>Null</v>
      </c>
      <c r="T892" s="7">
        <f>1</f>
        <v>1</v>
      </c>
      <c r="U892" s="7">
        <f>0</f>
        <v>0</v>
      </c>
      <c r="V89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(1,'paddelight','PADDELIGHT','paddelight@Yahoo.com','PADDELIGHT@YAHOO.COM',1,'E195E8F8D0E81DB7F8920E1E339C6F90256C4C061C8F955FB6146E62B37D6D7E:01E52983AF1FB713C900A65E5DAE3AC3:50000:SHA256',NewId(),'968777','09125191381',1,Null,0,'2016-06-07 09:48:16',NewId(),'2009-11-13 06:46:19','2013-10-09 21:00:35',Null,1,0)</v>
      </c>
    </row>
    <row r="893" spans="1:22" x14ac:dyDescent="0.25">
      <c r="A893" s="7">
        <f>ROW()-ROW(Users[[#Headers],[Id]])</f>
        <v>888</v>
      </c>
      <c r="B893" s="7">
        <f>1</f>
        <v>1</v>
      </c>
      <c r="C893" s="7" t="str" cm="1">
        <f t="array" ref="C893">SingleQuote&amp; INDEX(UserNames[UserName],Users[[#This Row],[Id]])&amp;SingleQuote</f>
        <v>'weightswiggly'</v>
      </c>
      <c r="D893" s="7" t="str">
        <f>UPPER(Users[[#This Row],[UserName]])</f>
        <v>'WEIGHTSWIGGLY'</v>
      </c>
      <c r="E893" s="7" t="str" cm="1">
        <f t="array" aca="1" ref="E893" ca="1">SingleQuote&amp; INDEX(UserNames[UserName],Users[[#This Row],[Id]])&amp;"@"&amp; INDEX(EmailProviders[EmailProvider],RANDBETWEEN(1,$E$3))&amp;SingleQuote</f>
        <v>'weightswiggly@Gmail.Com'</v>
      </c>
      <c r="F893" s="7" t="str">
        <f ca="1">UPPER(Users[[#This Row],[Email]])</f>
        <v>'WEIGHTSWIGGLY@GMAIL.COM'</v>
      </c>
      <c r="G893" s="7">
        <f>1</f>
        <v>1</v>
      </c>
      <c r="H893" s="7" t="str">
        <f t="shared" si="112"/>
        <v>'E195E8F8D0E81DB7F8920E1E339C6F90256C4C061C8F955FB6146E62B37D6D7E:01E52983AF1FB713C900A65E5DAE3AC3:50000:SHA256'</v>
      </c>
      <c r="I893" s="7" t="str">
        <f t="shared" si="116"/>
        <v>NewId()</v>
      </c>
      <c r="J893" s="7" t="str">
        <f t="shared" ca="1" si="113"/>
        <v>'844456'</v>
      </c>
      <c r="K893" s="7" t="str">
        <f t="shared" ca="1" si="114"/>
        <v>'09124125535'</v>
      </c>
      <c r="L893" s="7">
        <f>1</f>
        <v>1</v>
      </c>
      <c r="M893" s="8" t="str">
        <f t="shared" si="117"/>
        <v>Null</v>
      </c>
      <c r="N893" s="7">
        <f>0</f>
        <v>0</v>
      </c>
      <c r="O893" s="7" t="str">
        <f ca="1">SingleQuote&amp;
_xlfn.LET(
_xlpm.createDate,
SUBSTITUTE(Users[[#This Row],[CreatedDate]],SingleQuote,""),
TEXT(RANDBETWEEN(_xlpm.createDate,MaxDate),"yyyy-mm-dd")  &amp; " "&amp;  TEXT(TIME(RANDBETWEEN(0,23),RANDBETWEEN(0,59),RANDBETWEEN(0,59)),"hh:mm:ss")
)
&amp; SingleQuote</f>
        <v>'2010-10-21 04:09:00'</v>
      </c>
      <c r="P893" s="7" t="str">
        <f t="shared" si="118"/>
        <v>NewId()</v>
      </c>
      <c r="Q893" s="11" t="str">
        <f t="shared" ca="1" si="115"/>
        <v>'2009-11-15 19:42:55'</v>
      </c>
      <c r="R89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'2010-06-06 04:17:28'</v>
      </c>
      <c r="S893" s="8" t="str">
        <f t="shared" si="119"/>
        <v>Null</v>
      </c>
      <c r="T893" s="7">
        <f>1</f>
        <v>1</v>
      </c>
      <c r="U893" s="7">
        <f>0</f>
        <v>0</v>
      </c>
      <c r="V89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(1,'weightswiggly','WEIGHTSWIGGLY','weightswiggly@Gmail.Com','WEIGHTSWIGGLY@GMAIL.COM',1,'E195E8F8D0E81DB7F8920E1E339C6F90256C4C061C8F955FB6146E62B37D6D7E:01E52983AF1FB713C900A65E5DAE3AC3:50000:SHA256',NewId(),'844456','09124125535',1,Null,0,'2010-10-21 04:09:00',NewId(),'2009-11-15 19:42:55','2010-06-06 04:17:28',Null,1,0)</v>
      </c>
    </row>
    <row r="894" spans="1:22" x14ac:dyDescent="0.25">
      <c r="A894" s="7">
        <f>ROW()-ROW(Users[[#Headers],[Id]])</f>
        <v>889</v>
      </c>
      <c r="B894" s="7">
        <f>1</f>
        <v>1</v>
      </c>
      <c r="C894" s="7" t="str" cm="1">
        <f t="array" ref="C894">SingleQuote&amp; INDEX(UserNames[UserName],Users[[#This Row],[Id]])&amp;SingleQuote</f>
        <v>'survivaljaguar'</v>
      </c>
      <c r="D894" s="7" t="str">
        <f>UPPER(Users[[#This Row],[UserName]])</f>
        <v>'SURVIVALJAGUAR'</v>
      </c>
      <c r="E894" s="7" t="str" cm="1">
        <f t="array" aca="1" ref="E894" ca="1">SingleQuote&amp; INDEX(UserNames[UserName],Users[[#This Row],[Id]])&amp;"@"&amp; INDEX(EmailProviders[EmailProvider],RANDBETWEEN(1,$E$3))&amp;SingleQuote</f>
        <v>'survivaljaguar@Gmail.Com'</v>
      </c>
      <c r="F894" s="7" t="str">
        <f ca="1">UPPER(Users[[#This Row],[Email]])</f>
        <v>'SURVIVALJAGUAR@GMAIL.COM'</v>
      </c>
      <c r="G894" s="7">
        <f>1</f>
        <v>1</v>
      </c>
      <c r="H894" s="7" t="str">
        <f t="shared" si="112"/>
        <v>'E195E8F8D0E81DB7F8920E1E339C6F90256C4C061C8F955FB6146E62B37D6D7E:01E52983AF1FB713C900A65E5DAE3AC3:50000:SHA256'</v>
      </c>
      <c r="I894" s="7" t="str">
        <f t="shared" si="116"/>
        <v>NewId()</v>
      </c>
      <c r="J894" s="7" t="str">
        <f t="shared" ca="1" si="113"/>
        <v>'111028'</v>
      </c>
      <c r="K894" s="7" t="str">
        <f t="shared" ca="1" si="114"/>
        <v>'09124653646'</v>
      </c>
      <c r="L894" s="7">
        <f>1</f>
        <v>1</v>
      </c>
      <c r="M894" s="8" t="str">
        <f t="shared" si="117"/>
        <v>Null</v>
      </c>
      <c r="N894" s="7">
        <f>0</f>
        <v>0</v>
      </c>
      <c r="O894" s="7" t="str">
        <f ca="1">SingleQuote&amp;
_xlfn.LET(
_xlpm.createDate,
SUBSTITUTE(Users[[#This Row],[CreatedDate]],SingleQuote,""),
TEXT(RANDBETWEEN(_xlpm.createDate,MaxDate),"yyyy-mm-dd")  &amp; " "&amp;  TEXT(TIME(RANDBETWEEN(0,23),RANDBETWEEN(0,59),RANDBETWEEN(0,59)),"hh:mm:ss")
)
&amp; SingleQuote</f>
        <v>'2013-04-28 09:24:16'</v>
      </c>
      <c r="P894" s="7" t="str">
        <f t="shared" si="118"/>
        <v>NewId()</v>
      </c>
      <c r="Q894" s="11" t="str">
        <f t="shared" ca="1" si="115"/>
        <v>'2009-11-21 12:17:48'</v>
      </c>
      <c r="R89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'2010-08-12 08:32:41'</v>
      </c>
      <c r="S894" s="8" t="str">
        <f t="shared" si="119"/>
        <v>Null</v>
      </c>
      <c r="T894" s="7">
        <f>1</f>
        <v>1</v>
      </c>
      <c r="U894" s="7">
        <f>0</f>
        <v>0</v>
      </c>
      <c r="V89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(1,'survivaljaguar','SURVIVALJAGUAR','survivaljaguar@Gmail.Com','SURVIVALJAGUAR@GMAIL.COM',1,'E195E8F8D0E81DB7F8920E1E339C6F90256C4C061C8F955FB6146E62B37D6D7E:01E52983AF1FB713C900A65E5DAE3AC3:50000:SHA256',NewId(),'111028','09124653646',1,Null,0,'2013-04-28 09:24:16',NewId(),'2009-11-21 12:17:48','2010-08-12 08:32:41',Null,1,0)</v>
      </c>
    </row>
    <row r="895" spans="1:22" x14ac:dyDescent="0.25">
      <c r="A895" s="7">
        <f>ROW()-ROW(Users[[#Headers],[Id]])</f>
        <v>890</v>
      </c>
      <c r="B895" s="7">
        <f>1</f>
        <v>1</v>
      </c>
      <c r="C895" s="7" t="str" cm="1">
        <f t="array" ref="C895">SingleQuote&amp; INDEX(UserNames[UserName],Users[[#This Row],[Id]])&amp;SingleQuote</f>
        <v>'objectpalm'</v>
      </c>
      <c r="D895" s="7" t="str">
        <f>UPPER(Users[[#This Row],[UserName]])</f>
        <v>'OBJECTPALM'</v>
      </c>
      <c r="E895" s="7" t="str" cm="1">
        <f t="array" aca="1" ref="E895" ca="1">SingleQuote&amp; INDEX(UserNames[UserName],Users[[#This Row],[Id]])&amp;"@"&amp; INDEX(EmailProviders[EmailProvider],RANDBETWEEN(1,$E$3))&amp;SingleQuote</f>
        <v>'objectpalm@Yahoo.com'</v>
      </c>
      <c r="F895" s="7" t="str">
        <f ca="1">UPPER(Users[[#This Row],[Email]])</f>
        <v>'OBJECTPALM@YAHOO.COM'</v>
      </c>
      <c r="G895" s="7">
        <f>1</f>
        <v>1</v>
      </c>
      <c r="H895" s="7" t="str">
        <f t="shared" si="112"/>
        <v>'E195E8F8D0E81DB7F8920E1E339C6F90256C4C061C8F955FB6146E62B37D6D7E:01E52983AF1FB713C900A65E5DAE3AC3:50000:SHA256'</v>
      </c>
      <c r="I895" s="7" t="str">
        <f t="shared" si="116"/>
        <v>NewId()</v>
      </c>
      <c r="J895" s="7" t="str">
        <f t="shared" ca="1" si="113"/>
        <v>'441969'</v>
      </c>
      <c r="K895" s="7" t="str">
        <f t="shared" ca="1" si="114"/>
        <v>'09125256396'</v>
      </c>
      <c r="L895" s="7">
        <f>1</f>
        <v>1</v>
      </c>
      <c r="M895" s="8" t="str">
        <f t="shared" si="117"/>
        <v>Null</v>
      </c>
      <c r="N895" s="7">
        <f>0</f>
        <v>0</v>
      </c>
      <c r="O895" s="7" t="str">
        <f ca="1">SingleQuote&amp;
_xlfn.LET(
_xlpm.createDate,
SUBSTITUTE(Users[[#This Row],[CreatedDate]],SingleQuote,""),
TEXT(RANDBETWEEN(_xlpm.createDate,MaxDate),"yyyy-mm-dd")  &amp; " "&amp;  TEXT(TIME(RANDBETWEEN(0,23),RANDBETWEEN(0,59),RANDBETWEEN(0,59)),"hh:mm:ss")
)
&amp; SingleQuote</f>
        <v>'2011-02-03 11:20:02'</v>
      </c>
      <c r="P895" s="7" t="str">
        <f t="shared" si="118"/>
        <v>NewId()</v>
      </c>
      <c r="Q895" s="11" t="str">
        <f t="shared" ca="1" si="115"/>
        <v>'2009-11-24 02:22:48'</v>
      </c>
      <c r="R89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'2011-01-02 16:48:47'</v>
      </c>
      <c r="S895" s="8" t="str">
        <f t="shared" si="119"/>
        <v>Null</v>
      </c>
      <c r="T895" s="7">
        <f>1</f>
        <v>1</v>
      </c>
      <c r="U895" s="7">
        <f>0</f>
        <v>0</v>
      </c>
      <c r="V89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(1,'objectpalm','OBJECTPALM','objectpalm@Yahoo.com','OBJECTPALM@YAHOO.COM',1,'E195E8F8D0E81DB7F8920E1E339C6F90256C4C061C8F955FB6146E62B37D6D7E:01E52983AF1FB713C900A65E5DAE3AC3:50000:SHA256',NewId(),'441969','09125256396',1,Null,0,'2011-02-03 11:20:02',NewId(),'2009-11-24 02:22:48','2011-01-02 16:48:47',Null,1,0)</v>
      </c>
    </row>
    <row r="896" spans="1:22" x14ac:dyDescent="0.25">
      <c r="A896" s="7">
        <f>ROW()-ROW(Users[[#Headers],[Id]])</f>
        <v>891</v>
      </c>
      <c r="B896" s="7">
        <f>1</f>
        <v>1</v>
      </c>
      <c r="C896" s="7" t="str" cm="1">
        <f t="array" ref="C896">SingleQuote&amp; INDEX(UserNames[UserName],Users[[#This Row],[Id]])&amp;SingleQuote</f>
        <v>'painfulwrathful'</v>
      </c>
      <c r="D896" s="7" t="str">
        <f>UPPER(Users[[#This Row],[UserName]])</f>
        <v>'PAINFULWRATHFUL'</v>
      </c>
      <c r="E896" s="7" t="str" cm="1">
        <f t="array" aca="1" ref="E896" ca="1">SingleQuote&amp; INDEX(UserNames[UserName],Users[[#This Row],[Id]])&amp;"@"&amp; INDEX(EmailProviders[EmailProvider],RANDBETWEEN(1,$E$3))&amp;SingleQuote</f>
        <v>'painfulwrathful@Outlook.Com'</v>
      </c>
      <c r="F896" s="7" t="str">
        <f ca="1">UPPER(Users[[#This Row],[Email]])</f>
        <v>'PAINFULWRATHFUL@OUTLOOK.COM'</v>
      </c>
      <c r="G896" s="7">
        <f>1</f>
        <v>1</v>
      </c>
      <c r="H896" s="7" t="str">
        <f t="shared" si="112"/>
        <v>'E195E8F8D0E81DB7F8920E1E339C6F90256C4C061C8F955FB6146E62B37D6D7E:01E52983AF1FB713C900A65E5DAE3AC3:50000:SHA256'</v>
      </c>
      <c r="I896" s="7" t="str">
        <f t="shared" si="116"/>
        <v>NewId()</v>
      </c>
      <c r="J896" s="7" t="str">
        <f t="shared" ca="1" si="113"/>
        <v>'719165'</v>
      </c>
      <c r="K896" s="7" t="str">
        <f t="shared" ca="1" si="114"/>
        <v>'09128770051'</v>
      </c>
      <c r="L896" s="7">
        <f>1</f>
        <v>1</v>
      </c>
      <c r="M896" s="8" t="str">
        <f t="shared" si="117"/>
        <v>Null</v>
      </c>
      <c r="N896" s="7">
        <f>0</f>
        <v>0</v>
      </c>
      <c r="O896" s="7" t="str">
        <f ca="1">SingleQuote&amp;
_xlfn.LET(
_xlpm.createDate,
SUBSTITUTE(Users[[#This Row],[CreatedDate]],SingleQuote,""),
TEXT(RANDBETWEEN(_xlpm.createDate,MaxDate),"yyyy-mm-dd")  &amp; " "&amp;  TEXT(TIME(RANDBETWEEN(0,23),RANDBETWEEN(0,59),RANDBETWEEN(0,59)),"hh:mm:ss")
)
&amp; SingleQuote</f>
        <v>'2013-04-12 04:26:56'</v>
      </c>
      <c r="P896" s="7" t="str">
        <f t="shared" si="118"/>
        <v>NewId()</v>
      </c>
      <c r="Q896" s="11" t="str">
        <f t="shared" ca="1" si="115"/>
        <v>'2009-11-27 14:44:45'</v>
      </c>
      <c r="R89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'2013-03-20 11:14:21'</v>
      </c>
      <c r="S896" s="8" t="str">
        <f t="shared" si="119"/>
        <v>Null</v>
      </c>
      <c r="T896" s="7">
        <f>1</f>
        <v>1</v>
      </c>
      <c r="U896" s="7">
        <f>0</f>
        <v>0</v>
      </c>
      <c r="V89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(1,'painfulwrathful','PAINFULWRATHFUL','painfulwrathful@Outlook.Com','PAINFULWRATHFUL@OUTLOOK.COM',1,'E195E8F8D0E81DB7F8920E1E339C6F90256C4C061C8F955FB6146E62B37D6D7E:01E52983AF1FB713C900A65E5DAE3AC3:50000:SHA256',NewId(),'719165','09128770051',1,Null,0,'2013-04-12 04:26:56',NewId(),'2009-11-27 14:44:45','2013-03-20 11:14:21',Null,1,0)</v>
      </c>
    </row>
    <row r="897" spans="1:22" x14ac:dyDescent="0.25">
      <c r="A897" s="7">
        <f>ROW()-ROW(Users[[#Headers],[Id]])</f>
        <v>892</v>
      </c>
      <c r="B897" s="7">
        <f>1</f>
        <v>1</v>
      </c>
      <c r="C897" s="7" t="str" cm="1">
        <f t="array" ref="C897">SingleQuote&amp; INDEX(UserNames[UserName],Users[[#This Row],[Id]])&amp;SingleQuote</f>
        <v>'quarterrasp'</v>
      </c>
      <c r="D897" s="7" t="str">
        <f>UPPER(Users[[#This Row],[UserName]])</f>
        <v>'QUARTERRASP'</v>
      </c>
      <c r="E897" s="7" t="str" cm="1">
        <f t="array" aca="1" ref="E897" ca="1">SingleQuote&amp; INDEX(UserNames[UserName],Users[[#This Row],[Id]])&amp;"@"&amp; INDEX(EmailProviders[EmailProvider],RANDBETWEEN(1,$E$3))&amp;SingleQuote</f>
        <v>'quarterrasp@Yahoo.com'</v>
      </c>
      <c r="F897" s="7" t="str">
        <f ca="1">UPPER(Users[[#This Row],[Email]])</f>
        <v>'QUARTERRASP@YAHOO.COM'</v>
      </c>
      <c r="G897" s="7">
        <f>1</f>
        <v>1</v>
      </c>
      <c r="H897" s="7" t="str">
        <f t="shared" si="112"/>
        <v>'E195E8F8D0E81DB7F8920E1E339C6F90256C4C061C8F955FB6146E62B37D6D7E:01E52983AF1FB713C900A65E5DAE3AC3:50000:SHA256'</v>
      </c>
      <c r="I897" s="7" t="str">
        <f t="shared" si="116"/>
        <v>NewId()</v>
      </c>
      <c r="J897" s="7" t="str">
        <f t="shared" ca="1" si="113"/>
        <v>'746938'</v>
      </c>
      <c r="K897" s="7" t="str">
        <f t="shared" ca="1" si="114"/>
        <v>'09124663898'</v>
      </c>
      <c r="L897" s="7">
        <f>1</f>
        <v>1</v>
      </c>
      <c r="M897" s="8" t="str">
        <f t="shared" si="117"/>
        <v>Null</v>
      </c>
      <c r="N897" s="7">
        <f>0</f>
        <v>0</v>
      </c>
      <c r="O897" s="7" t="str">
        <f ca="1">SingleQuote&amp;
_xlfn.LET(
_xlpm.createDate,
SUBSTITUTE(Users[[#This Row],[CreatedDate]],SingleQuote,""),
TEXT(RANDBETWEEN(_xlpm.createDate,MaxDate),"yyyy-mm-dd")  &amp; " "&amp;  TEXT(TIME(RANDBETWEEN(0,23),RANDBETWEEN(0,59),RANDBETWEEN(0,59)),"hh:mm:ss")
)
&amp; SingleQuote</f>
        <v>'2010-04-21 17:34:09'</v>
      </c>
      <c r="P897" s="7" t="str">
        <f t="shared" si="118"/>
        <v>NewId()</v>
      </c>
      <c r="Q897" s="11" t="str">
        <f t="shared" ca="1" si="115"/>
        <v>'2009-11-29 06:52:02'</v>
      </c>
      <c r="R89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'2010-03-31 19:27:37'</v>
      </c>
      <c r="S897" s="8" t="str">
        <f t="shared" si="119"/>
        <v>Null</v>
      </c>
      <c r="T897" s="7">
        <f>1</f>
        <v>1</v>
      </c>
      <c r="U897" s="7">
        <f>0</f>
        <v>0</v>
      </c>
      <c r="V89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(1,'quarterrasp','QUARTERRASP','quarterrasp@Yahoo.com','QUARTERRASP@YAHOO.COM',1,'E195E8F8D0E81DB7F8920E1E339C6F90256C4C061C8F955FB6146E62B37D6D7E:01E52983AF1FB713C900A65E5DAE3AC3:50000:SHA256',NewId(),'746938','09124663898',1,Null,0,'2010-04-21 17:34:09',NewId(),'2009-11-29 06:52:02','2010-03-31 19:27:37',Null,1,0)</v>
      </c>
    </row>
    <row r="898" spans="1:22" x14ac:dyDescent="0.25">
      <c r="A898" s="7">
        <f>ROW()-ROW(Users[[#Headers],[Id]])</f>
        <v>893</v>
      </c>
      <c r="B898" s="7">
        <f>1</f>
        <v>1</v>
      </c>
      <c r="C898" s="7" t="str" cm="1">
        <f t="array" ref="C898">SingleQuote&amp; INDEX(UserNames[UserName],Users[[#This Row],[Id]])&amp;SingleQuote</f>
        <v>'sweetupbeat'</v>
      </c>
      <c r="D898" s="7" t="str">
        <f>UPPER(Users[[#This Row],[UserName]])</f>
        <v>'SWEETUPBEAT'</v>
      </c>
      <c r="E898" s="7" t="str" cm="1">
        <f t="array" aca="1" ref="E898" ca="1">SingleQuote&amp; INDEX(UserNames[UserName],Users[[#This Row],[Id]])&amp;"@"&amp; INDEX(EmailProviders[EmailProvider],RANDBETWEEN(1,$E$3))&amp;SingleQuote</f>
        <v>'sweetupbeat@Yahoo.com'</v>
      </c>
      <c r="F898" s="7" t="str">
        <f ca="1">UPPER(Users[[#This Row],[Email]])</f>
        <v>'SWEETUPBEAT@YAHOO.COM'</v>
      </c>
      <c r="G898" s="7">
        <f>1</f>
        <v>1</v>
      </c>
      <c r="H898" s="7" t="str">
        <f t="shared" si="112"/>
        <v>'E195E8F8D0E81DB7F8920E1E339C6F90256C4C061C8F955FB6146E62B37D6D7E:01E52983AF1FB713C900A65E5DAE3AC3:50000:SHA256'</v>
      </c>
      <c r="I898" s="7" t="str">
        <f t="shared" si="116"/>
        <v>NewId()</v>
      </c>
      <c r="J898" s="7" t="str">
        <f t="shared" ca="1" si="113"/>
        <v>'872035'</v>
      </c>
      <c r="K898" s="7" t="str">
        <f t="shared" ca="1" si="114"/>
        <v>'09125356269'</v>
      </c>
      <c r="L898" s="7">
        <f>1</f>
        <v>1</v>
      </c>
      <c r="M898" s="8" t="str">
        <f t="shared" si="117"/>
        <v>Null</v>
      </c>
      <c r="N898" s="7">
        <f>0</f>
        <v>0</v>
      </c>
      <c r="O898" s="7" t="str">
        <f ca="1">SingleQuote&amp;
_xlfn.LET(
_xlpm.createDate,
SUBSTITUTE(Users[[#This Row],[CreatedDate]],SingleQuote,""),
TEXT(RANDBETWEEN(_xlpm.createDate,MaxDate),"yyyy-mm-dd")  &amp; " "&amp;  TEXT(TIME(RANDBETWEEN(0,23),RANDBETWEEN(0,59),RANDBETWEEN(0,59)),"hh:mm:ss")
)
&amp; SingleQuote</f>
        <v>'2021-04-03 12:38:31'</v>
      </c>
      <c r="P898" s="7" t="str">
        <f t="shared" si="118"/>
        <v>NewId()</v>
      </c>
      <c r="Q898" s="11" t="str">
        <f t="shared" ca="1" si="115"/>
        <v>'2009-12-01 18:28:51'</v>
      </c>
      <c r="R89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'2010-09-21 14:26:31'</v>
      </c>
      <c r="S898" s="8" t="str">
        <f t="shared" si="119"/>
        <v>Null</v>
      </c>
      <c r="T898" s="7">
        <f>1</f>
        <v>1</v>
      </c>
      <c r="U898" s="7">
        <f>0</f>
        <v>0</v>
      </c>
      <c r="V89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(1,'sweetupbeat','SWEETUPBEAT','sweetupbeat@Yahoo.com','SWEETUPBEAT@YAHOO.COM',1,'E195E8F8D0E81DB7F8920E1E339C6F90256C4C061C8F955FB6146E62B37D6D7E:01E52983AF1FB713C900A65E5DAE3AC3:50000:SHA256',NewId(),'872035','09125356269',1,Null,0,'2021-04-03 12:38:31',NewId(),'2009-12-01 18:28:51','2010-09-21 14:26:31',Null,1,0)</v>
      </c>
    </row>
    <row r="899" spans="1:22" x14ac:dyDescent="0.25">
      <c r="A899" s="7">
        <f>ROW()-ROW(Users[[#Headers],[Id]])</f>
        <v>894</v>
      </c>
      <c r="B899" s="7">
        <f>1</f>
        <v>1</v>
      </c>
      <c r="C899" s="7" t="str" cm="1">
        <f t="array" ref="C899">SingleQuote&amp; INDEX(UserNames[UserName],Users[[#This Row],[Id]])&amp;SingleQuote</f>
        <v>'bathingsuitalliance'</v>
      </c>
      <c r="D899" s="7" t="str">
        <f>UPPER(Users[[#This Row],[UserName]])</f>
        <v>'BATHINGSUITALLIANCE'</v>
      </c>
      <c r="E899" s="7" t="str" cm="1">
        <f t="array" aca="1" ref="E899" ca="1">SingleQuote&amp; INDEX(UserNames[UserName],Users[[#This Row],[Id]])&amp;"@"&amp; INDEX(EmailProviders[EmailProvider],RANDBETWEEN(1,$E$3))&amp;SingleQuote</f>
        <v>'bathingsuitalliance@Yahoo.com'</v>
      </c>
      <c r="F899" s="7" t="str">
        <f ca="1">UPPER(Users[[#This Row],[Email]])</f>
        <v>'BATHINGSUITALLIANCE@YAHOO.COM'</v>
      </c>
      <c r="G899" s="7">
        <f>1</f>
        <v>1</v>
      </c>
      <c r="H899" s="7" t="str">
        <f t="shared" si="112"/>
        <v>'E195E8F8D0E81DB7F8920E1E339C6F90256C4C061C8F955FB6146E62B37D6D7E:01E52983AF1FB713C900A65E5DAE3AC3:50000:SHA256'</v>
      </c>
      <c r="I899" s="7" t="str">
        <f t="shared" si="116"/>
        <v>NewId()</v>
      </c>
      <c r="J899" s="7" t="str">
        <f t="shared" ca="1" si="113"/>
        <v>'995973'</v>
      </c>
      <c r="K899" s="7" t="str">
        <f t="shared" ca="1" si="114"/>
        <v>'09129926049'</v>
      </c>
      <c r="L899" s="7">
        <f>1</f>
        <v>1</v>
      </c>
      <c r="M899" s="8" t="str">
        <f t="shared" si="117"/>
        <v>Null</v>
      </c>
      <c r="N899" s="7">
        <f>0</f>
        <v>0</v>
      </c>
      <c r="O899" s="7" t="str">
        <f ca="1">SingleQuote&amp;
_xlfn.LET(
_xlpm.createDate,
SUBSTITUTE(Users[[#This Row],[CreatedDate]],SingleQuote,""),
TEXT(RANDBETWEEN(_xlpm.createDate,MaxDate),"yyyy-mm-dd")  &amp; " "&amp;  TEXT(TIME(RANDBETWEEN(0,23),RANDBETWEEN(0,59),RANDBETWEEN(0,59)),"hh:mm:ss")
)
&amp; SingleQuote</f>
        <v>'2017-03-13 04:49:03'</v>
      </c>
      <c r="P899" s="7" t="str">
        <f t="shared" si="118"/>
        <v>NewId()</v>
      </c>
      <c r="Q899" s="11" t="str">
        <f t="shared" ca="1" si="115"/>
        <v>'2009-12-06 01:40:33'</v>
      </c>
      <c r="R89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'2012-04-23 22:50:49'</v>
      </c>
      <c r="S899" s="8" t="str">
        <f t="shared" si="119"/>
        <v>Null</v>
      </c>
      <c r="T899" s="7">
        <f>1</f>
        <v>1</v>
      </c>
      <c r="U899" s="7">
        <f>0</f>
        <v>0</v>
      </c>
      <c r="V89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(1,'bathingsuitalliance','BATHINGSUITALLIANCE','bathingsuitalliance@Yahoo.com','BATHINGSUITALLIANCE@YAHOO.COM',1,'E195E8F8D0E81DB7F8920E1E339C6F90256C4C061C8F955FB6146E62B37D6D7E:01E52983AF1FB713C900A65E5DAE3AC3:50000:SHA256',NewId(),'995973','09129926049',1,Null,0,'2017-03-13 04:49:03',NewId(),'2009-12-06 01:40:33','2012-04-23 22:50:49',Null,1,0)</v>
      </c>
    </row>
    <row r="900" spans="1:22" x14ac:dyDescent="0.25">
      <c r="A900" s="7">
        <f>ROW()-ROW(Users[[#Headers],[Id]])</f>
        <v>895</v>
      </c>
      <c r="B900" s="7">
        <f>1</f>
        <v>1</v>
      </c>
      <c r="C900" s="7" t="str" cm="1">
        <f t="array" ref="C900">SingleQuote&amp; INDEX(UserNames[UserName],Users[[#This Row],[Id]])&amp;SingleQuote</f>
        <v>'difficultypotato'</v>
      </c>
      <c r="D900" s="7" t="str">
        <f>UPPER(Users[[#This Row],[UserName]])</f>
        <v>'DIFFICULTYPOTATO'</v>
      </c>
      <c r="E900" s="7" t="str" cm="1">
        <f t="array" aca="1" ref="E900" ca="1">SingleQuote&amp; INDEX(UserNames[UserName],Users[[#This Row],[Id]])&amp;"@"&amp; INDEX(EmailProviders[EmailProvider],RANDBETWEEN(1,$E$3))&amp;SingleQuote</f>
        <v>'difficultypotato@Outlook.Com'</v>
      </c>
      <c r="F900" s="7" t="str">
        <f ca="1">UPPER(Users[[#This Row],[Email]])</f>
        <v>'DIFFICULTYPOTATO@OUTLOOK.COM'</v>
      </c>
      <c r="G900" s="7">
        <f>1</f>
        <v>1</v>
      </c>
      <c r="H900" s="7" t="str">
        <f t="shared" si="112"/>
        <v>'E195E8F8D0E81DB7F8920E1E339C6F90256C4C061C8F955FB6146E62B37D6D7E:01E52983AF1FB713C900A65E5DAE3AC3:50000:SHA256'</v>
      </c>
      <c r="I900" s="7" t="str">
        <f t="shared" si="116"/>
        <v>NewId()</v>
      </c>
      <c r="J900" s="7" t="str">
        <f t="shared" ca="1" si="113"/>
        <v>'847440'</v>
      </c>
      <c r="K900" s="7" t="str">
        <f t="shared" ca="1" si="114"/>
        <v>'09123235489'</v>
      </c>
      <c r="L900" s="7">
        <f>1</f>
        <v>1</v>
      </c>
      <c r="M900" s="8" t="str">
        <f t="shared" si="117"/>
        <v>Null</v>
      </c>
      <c r="N900" s="7">
        <f>0</f>
        <v>0</v>
      </c>
      <c r="O900" s="7" t="str">
        <f ca="1">SingleQuote&amp;
_xlfn.LET(
_xlpm.createDate,
SUBSTITUTE(Users[[#This Row],[CreatedDate]],SingleQuote,""),
TEXT(RANDBETWEEN(_xlpm.createDate,MaxDate),"yyyy-mm-dd")  &amp; " "&amp;  TEXT(TIME(RANDBETWEEN(0,23),RANDBETWEEN(0,59),RANDBETWEEN(0,59)),"hh:mm:ss")
)
&amp; SingleQuote</f>
        <v>'2013-08-06 04:19:38'</v>
      </c>
      <c r="P900" s="7" t="str">
        <f t="shared" si="118"/>
        <v>NewId()</v>
      </c>
      <c r="Q900" s="11" t="str">
        <f t="shared" ca="1" si="115"/>
        <v>'2009-12-11 16:56:43'</v>
      </c>
      <c r="R90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'2011-12-05 10:19:23'</v>
      </c>
      <c r="S900" s="8" t="str">
        <f t="shared" si="119"/>
        <v>Null</v>
      </c>
      <c r="T900" s="7">
        <f>1</f>
        <v>1</v>
      </c>
      <c r="U900" s="7">
        <f>0</f>
        <v>0</v>
      </c>
      <c r="V90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(1,'difficultypotato','DIFFICULTYPOTATO','difficultypotato@Outlook.Com','DIFFICULTYPOTATO@OUTLOOK.COM',1,'E195E8F8D0E81DB7F8920E1E339C6F90256C4C061C8F955FB6146E62B37D6D7E:01E52983AF1FB713C900A65E5DAE3AC3:50000:SHA256',NewId(),'847440','09123235489',1,Null,0,'2013-08-06 04:19:38',NewId(),'2009-12-11 16:56:43','2011-12-05 10:19:23',Null,1,0)</v>
      </c>
    </row>
    <row r="901" spans="1:22" x14ac:dyDescent="0.25">
      <c r="A901" s="7">
        <f>ROW()-ROW(Users[[#Headers],[Id]])</f>
        <v>896</v>
      </c>
      <c r="B901" s="7">
        <f>1</f>
        <v>1</v>
      </c>
      <c r="C901" s="7" t="str" cm="1">
        <f t="array" ref="C901">SingleQuote&amp; INDEX(UserNames[UserName],Users[[#This Row],[Id]])&amp;SingleQuote</f>
        <v>'sevenwatching'</v>
      </c>
      <c r="D901" s="7" t="str">
        <f>UPPER(Users[[#This Row],[UserName]])</f>
        <v>'SEVENWATCHING'</v>
      </c>
      <c r="E901" s="7" t="str" cm="1">
        <f t="array" aca="1" ref="E901" ca="1">SingleQuote&amp; INDEX(UserNames[UserName],Users[[#This Row],[Id]])&amp;"@"&amp; INDEX(EmailProviders[EmailProvider],RANDBETWEEN(1,$E$3))&amp;SingleQuote</f>
        <v>'sevenwatching@Gmail.Com'</v>
      </c>
      <c r="F901" s="7" t="str">
        <f ca="1">UPPER(Users[[#This Row],[Email]])</f>
        <v>'SEVENWATCHING@GMAIL.COM'</v>
      </c>
      <c r="G901" s="7">
        <f>1</f>
        <v>1</v>
      </c>
      <c r="H901" s="7" t="str">
        <f t="shared" si="112"/>
        <v>'E195E8F8D0E81DB7F8920E1E339C6F90256C4C061C8F955FB6146E62B37D6D7E:01E52983AF1FB713C900A65E5DAE3AC3:50000:SHA256'</v>
      </c>
      <c r="I901" s="7" t="str">
        <f t="shared" si="116"/>
        <v>NewId()</v>
      </c>
      <c r="J901" s="7" t="str">
        <f t="shared" ca="1" si="113"/>
        <v>'569718'</v>
      </c>
      <c r="K901" s="7" t="str">
        <f t="shared" ca="1" si="114"/>
        <v>'09127102943'</v>
      </c>
      <c r="L901" s="7">
        <f>1</f>
        <v>1</v>
      </c>
      <c r="M901" s="8" t="str">
        <f t="shared" si="117"/>
        <v>Null</v>
      </c>
      <c r="N901" s="7">
        <f>0</f>
        <v>0</v>
      </c>
      <c r="O901" s="7" t="str">
        <f ca="1">SingleQuote&amp;
_xlfn.LET(
_xlpm.createDate,
SUBSTITUTE(Users[[#This Row],[CreatedDate]],SingleQuote,""),
TEXT(RANDBETWEEN(_xlpm.createDate,MaxDate),"yyyy-mm-dd")  &amp; " "&amp;  TEXT(TIME(RANDBETWEEN(0,23),RANDBETWEEN(0,59),RANDBETWEEN(0,59)),"hh:mm:ss")
)
&amp; SingleQuote</f>
        <v>'2014-03-27 05:09:36'</v>
      </c>
      <c r="P901" s="7" t="str">
        <f t="shared" si="118"/>
        <v>NewId()</v>
      </c>
      <c r="Q901" s="11" t="str">
        <f t="shared" ca="1" si="115"/>
        <v>'2009-12-17 14:20:43'</v>
      </c>
      <c r="R90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'2011-03-17 19:39:18'</v>
      </c>
      <c r="S901" s="8" t="str">
        <f t="shared" si="119"/>
        <v>Null</v>
      </c>
      <c r="T901" s="7">
        <f>1</f>
        <v>1</v>
      </c>
      <c r="U901" s="7">
        <f>0</f>
        <v>0</v>
      </c>
      <c r="V90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(1,'sevenwatching','SEVENWATCHING','sevenwatching@Gmail.Com','SEVENWATCHING@GMAIL.COM',1,'E195E8F8D0E81DB7F8920E1E339C6F90256C4C061C8F955FB6146E62B37D6D7E:01E52983AF1FB713C900A65E5DAE3AC3:50000:SHA256',NewId(),'569718','09127102943',1,Null,0,'2014-03-27 05:09:36',NewId(),'2009-12-17 14:20:43','2011-03-17 19:39:18',Null,1,0)</v>
      </c>
    </row>
    <row r="902" spans="1:22" x14ac:dyDescent="0.25">
      <c r="A902" s="7">
        <f>ROW()-ROW(Users[[#Headers],[Id]])</f>
        <v>897</v>
      </c>
      <c r="B902" s="7">
        <f>1</f>
        <v>1</v>
      </c>
      <c r="C902" s="7" t="str" cm="1">
        <f t="array" ref="C902">SingleQuote&amp; INDEX(UserNames[UserName],Users[[#This Row],[Id]])&amp;SingleQuote</f>
        <v>'womanlyfireworks'</v>
      </c>
      <c r="D902" s="7" t="str">
        <f>UPPER(Users[[#This Row],[UserName]])</f>
        <v>'WOMANLYFIREWORKS'</v>
      </c>
      <c r="E902" s="7" t="str" cm="1">
        <f t="array" aca="1" ref="E902" ca="1">SingleQuote&amp; INDEX(UserNames[UserName],Users[[#This Row],[Id]])&amp;"@"&amp; INDEX(EmailProviders[EmailProvider],RANDBETWEEN(1,$E$3))&amp;SingleQuote</f>
        <v>'womanlyfireworks@Gmail.Com'</v>
      </c>
      <c r="F902" s="7" t="str">
        <f ca="1">UPPER(Users[[#This Row],[Email]])</f>
        <v>'WOMANLYFIREWORKS@GMAIL.COM'</v>
      </c>
      <c r="G902" s="7">
        <f>1</f>
        <v>1</v>
      </c>
      <c r="H902" s="7" t="str">
        <f t="shared" ref="H902:H965" si="120">SingleQuote&amp;"E195E8F8D0E81DB7F8920E1E339C6F90256C4C061C8F955FB6146E62B37D6D7E:01E52983AF1FB713C900A65E5DAE3AC3:50000:SHA256"&amp;SingleQuote</f>
        <v>'E195E8F8D0E81DB7F8920E1E339C6F90256C4C061C8F955FB6146E62B37D6D7E:01E52983AF1FB713C900A65E5DAE3AC3:50000:SHA256'</v>
      </c>
      <c r="I902" s="7" t="str">
        <f t="shared" si="116"/>
        <v>NewId()</v>
      </c>
      <c r="J902" s="7" t="str">
        <f t="shared" ref="J902:J965" ca="1" si="121">SingleQuote&amp;_xlfn.LET(_xlpm.random,RANDBETWEEN(1,(10^(ActivationCodeLength)-1)), REPT("0",ActivationCodeLength-LEN(_xlpm.random))&amp;_xlpm.random)&amp;SingleQuote</f>
        <v>'507243'</v>
      </c>
      <c r="K902" s="7" t="str">
        <f t="shared" ref="K902:K965" ca="1" si="122">SingleQuote&amp;MobilePrefix&amp;RANDBETWEEN((1*10^(MobileLength-LEN(MobilePrefix)-1)),(1*10^(MobileLength-LEN(MobilePrefix))-1))&amp;SingleQuote</f>
        <v>'09122890940'</v>
      </c>
      <c r="L902" s="7">
        <f>1</f>
        <v>1</v>
      </c>
      <c r="M902" s="8" t="str">
        <f t="shared" si="117"/>
        <v>Null</v>
      </c>
      <c r="N902" s="7">
        <f>0</f>
        <v>0</v>
      </c>
      <c r="O902" s="7" t="str">
        <f ca="1">SingleQuote&amp;
_xlfn.LET(
_xlpm.createDate,
SUBSTITUTE(Users[[#This Row],[CreatedDate]],SingleQuote,""),
TEXT(RANDBETWEEN(_xlpm.createDate,MaxDate),"yyyy-mm-dd")  &amp; " "&amp;  TEXT(TIME(RANDBETWEEN(0,23),RANDBETWEEN(0,59),RANDBETWEEN(0,59)),"hh:mm:ss")
)
&amp; SingleQuote</f>
        <v>'2016-04-06 11:33:55'</v>
      </c>
      <c r="P902" s="7" t="str">
        <f t="shared" si="118"/>
        <v>NewId()</v>
      </c>
      <c r="Q902" s="11" t="str">
        <f t="shared" ref="Q902:Q965" ca="1" si="123">SingleQuote&amp;_xlfn.LET(
_xlpm.min,MAX(IFERROR(SUBSTITUTE(Q901,SingleQuote,"")+1,0),MinDate),
_xlpm.max,_xlpm.min+TimePeriodLength,
TEXT(RANDBETWEEN(_xlpm.min,_xlpm.max),"yyyy-mm-dd")&amp; " " &amp; TEXT(TIME(RANDBETWEEN(0,23),RANDBETWEEN(0,59),RANDBETWEEN(0,59)),"hh:mm:ss")
)&amp; SingleQuote</f>
        <v>'2009-12-19 21:09:35'</v>
      </c>
      <c r="R90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'2010-09-01 18:45:26'</v>
      </c>
      <c r="S902" s="8" t="str">
        <f t="shared" si="119"/>
        <v>Null</v>
      </c>
      <c r="T902" s="7">
        <f>1</f>
        <v>1</v>
      </c>
      <c r="U902" s="7">
        <f>0</f>
        <v>0</v>
      </c>
      <c r="V90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(1,'womanlyfireworks','WOMANLYFIREWORKS','womanlyfireworks@Gmail.Com','WOMANLYFIREWORKS@GMAIL.COM',1,'E195E8F8D0E81DB7F8920E1E339C6F90256C4C061C8F955FB6146E62B37D6D7E:01E52983AF1FB713C900A65E5DAE3AC3:50000:SHA256',NewId(),'507243','09122890940',1,Null,0,'2016-04-06 11:33:55',NewId(),'2009-12-19 21:09:35','2010-09-01 18:45:26',Null,1,0)</v>
      </c>
    </row>
    <row r="903" spans="1:22" x14ac:dyDescent="0.25">
      <c r="A903" s="7">
        <f>ROW()-ROW(Users[[#Headers],[Id]])</f>
        <v>898</v>
      </c>
      <c r="B903" s="7">
        <f>1</f>
        <v>1</v>
      </c>
      <c r="C903" s="7" t="str" cm="1">
        <f t="array" ref="C903">SingleQuote&amp; INDEX(UserNames[UserName],Users[[#This Row],[Id]])&amp;SingleQuote</f>
        <v>'bitterextensive'</v>
      </c>
      <c r="D903" s="7" t="str">
        <f>UPPER(Users[[#This Row],[UserName]])</f>
        <v>'BITTEREXTENSIVE'</v>
      </c>
      <c r="E903" s="7" t="str" cm="1">
        <f t="array" aca="1" ref="E903" ca="1">SingleQuote&amp; INDEX(UserNames[UserName],Users[[#This Row],[Id]])&amp;"@"&amp; INDEX(EmailProviders[EmailProvider],RANDBETWEEN(1,$E$3))&amp;SingleQuote</f>
        <v>'bitterextensive@Gmail.Com'</v>
      </c>
      <c r="F903" s="7" t="str">
        <f ca="1">UPPER(Users[[#This Row],[Email]])</f>
        <v>'BITTEREXTENSIVE@GMAIL.COM'</v>
      </c>
      <c r="G903" s="7">
        <f>1</f>
        <v>1</v>
      </c>
      <c r="H903" s="7" t="str">
        <f t="shared" si="120"/>
        <v>'E195E8F8D0E81DB7F8920E1E339C6F90256C4C061C8F955FB6146E62B37D6D7E:01E52983AF1FB713C900A65E5DAE3AC3:50000:SHA256'</v>
      </c>
      <c r="I903" s="7" t="str">
        <f t="shared" si="116"/>
        <v>NewId()</v>
      </c>
      <c r="J903" s="7" t="str">
        <f t="shared" ca="1" si="121"/>
        <v>'197361'</v>
      </c>
      <c r="K903" s="7" t="str">
        <f t="shared" ca="1" si="122"/>
        <v>'09124631536'</v>
      </c>
      <c r="L903" s="7">
        <f>1</f>
        <v>1</v>
      </c>
      <c r="M903" s="8" t="str">
        <f t="shared" si="117"/>
        <v>Null</v>
      </c>
      <c r="N903" s="7">
        <f>0</f>
        <v>0</v>
      </c>
      <c r="O903" s="7" t="str">
        <f ca="1">SingleQuote&amp;
_xlfn.LET(
_xlpm.createDate,
SUBSTITUTE(Users[[#This Row],[CreatedDate]],SingleQuote,""),
TEXT(RANDBETWEEN(_xlpm.createDate,MaxDate),"yyyy-mm-dd")  &amp; " "&amp;  TEXT(TIME(RANDBETWEEN(0,23),RANDBETWEEN(0,59),RANDBETWEEN(0,59)),"hh:mm:ss")
)
&amp; SingleQuote</f>
        <v>'2013-12-13 17:17:31'</v>
      </c>
      <c r="P903" s="7" t="str">
        <f t="shared" si="118"/>
        <v>NewId()</v>
      </c>
      <c r="Q903" s="11" t="str">
        <f t="shared" ca="1" si="123"/>
        <v>'2009-12-23 16:10:57'</v>
      </c>
      <c r="R90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'2013-03-27 22:58:03'</v>
      </c>
      <c r="S903" s="8" t="str">
        <f t="shared" si="119"/>
        <v>Null</v>
      </c>
      <c r="T903" s="7">
        <f>1</f>
        <v>1</v>
      </c>
      <c r="U903" s="7">
        <f>0</f>
        <v>0</v>
      </c>
      <c r="V90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(1,'bitterextensive','BITTEREXTENSIVE','bitterextensive@Gmail.Com','BITTEREXTENSIVE@GMAIL.COM',1,'E195E8F8D0E81DB7F8920E1E339C6F90256C4C061C8F955FB6146E62B37D6D7E:01E52983AF1FB713C900A65E5DAE3AC3:50000:SHA256',NewId(),'197361','09124631536',1,Null,0,'2013-12-13 17:17:31',NewId(),'2009-12-23 16:10:57','2013-03-27 22:58:03',Null,1,0)</v>
      </c>
    </row>
    <row r="904" spans="1:22" x14ac:dyDescent="0.25">
      <c r="A904" s="7">
        <f>ROW()-ROW(Users[[#Headers],[Id]])</f>
        <v>899</v>
      </c>
      <c r="B904" s="7">
        <f>1</f>
        <v>1</v>
      </c>
      <c r="C904" s="7" t="str" cm="1">
        <f t="array" ref="C904">SingleQuote&amp; INDEX(UserNames[UserName],Users[[#This Row],[Id]])&amp;SingleQuote</f>
        <v>'raftingden'</v>
      </c>
      <c r="D904" s="7" t="str">
        <f>UPPER(Users[[#This Row],[UserName]])</f>
        <v>'RAFTINGDEN'</v>
      </c>
      <c r="E904" s="7" t="str" cm="1">
        <f t="array" aca="1" ref="E904" ca="1">SingleQuote&amp; INDEX(UserNames[UserName],Users[[#This Row],[Id]])&amp;"@"&amp; INDEX(EmailProviders[EmailProvider],RANDBETWEEN(1,$E$3))&amp;SingleQuote</f>
        <v>'raftingden@Outlook.Com'</v>
      </c>
      <c r="F904" s="7" t="str">
        <f ca="1">UPPER(Users[[#This Row],[Email]])</f>
        <v>'RAFTINGDEN@OUTLOOK.COM'</v>
      </c>
      <c r="G904" s="7">
        <f>1</f>
        <v>1</v>
      </c>
      <c r="H904" s="7" t="str">
        <f t="shared" si="120"/>
        <v>'E195E8F8D0E81DB7F8920E1E339C6F90256C4C061C8F955FB6146E62B37D6D7E:01E52983AF1FB713C900A65E5DAE3AC3:50000:SHA256'</v>
      </c>
      <c r="I904" s="7" t="str">
        <f t="shared" si="116"/>
        <v>NewId()</v>
      </c>
      <c r="J904" s="7" t="str">
        <f t="shared" ca="1" si="121"/>
        <v>'092073'</v>
      </c>
      <c r="K904" s="7" t="str">
        <f t="shared" ca="1" si="122"/>
        <v>'09121962982'</v>
      </c>
      <c r="L904" s="7">
        <f>1</f>
        <v>1</v>
      </c>
      <c r="M904" s="8" t="str">
        <f t="shared" si="117"/>
        <v>Null</v>
      </c>
      <c r="N904" s="7">
        <f>0</f>
        <v>0</v>
      </c>
      <c r="O904" s="7" t="str">
        <f ca="1">SingleQuote&amp;
_xlfn.LET(
_xlpm.createDate,
SUBSTITUTE(Users[[#This Row],[CreatedDate]],SingleQuote,""),
TEXT(RANDBETWEEN(_xlpm.createDate,MaxDate),"yyyy-mm-dd")  &amp; " "&amp;  TEXT(TIME(RANDBETWEEN(0,23),RANDBETWEEN(0,59),RANDBETWEEN(0,59)),"hh:mm:ss")
)
&amp; SingleQuote</f>
        <v>'2021-02-06 04:51:02'</v>
      </c>
      <c r="P904" s="7" t="str">
        <f t="shared" si="118"/>
        <v>NewId()</v>
      </c>
      <c r="Q904" s="11" t="str">
        <f t="shared" ca="1" si="123"/>
        <v>'2009-12-27 16:28:52'</v>
      </c>
      <c r="R90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'2020-06-24 18:05:23'</v>
      </c>
      <c r="S904" s="8" t="str">
        <f t="shared" si="119"/>
        <v>Null</v>
      </c>
      <c r="T904" s="7">
        <f>1</f>
        <v>1</v>
      </c>
      <c r="U904" s="7">
        <f>0</f>
        <v>0</v>
      </c>
      <c r="V90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(1,'raftingden','RAFTINGDEN','raftingden@Outlook.Com','RAFTINGDEN@OUTLOOK.COM',1,'E195E8F8D0E81DB7F8920E1E339C6F90256C4C061C8F955FB6146E62B37D6D7E:01E52983AF1FB713C900A65E5DAE3AC3:50000:SHA256',NewId(),'092073','09121962982',1,Null,0,'2021-02-06 04:51:02',NewId(),'2009-12-27 16:28:52','2020-06-24 18:05:23',Null,1,0)</v>
      </c>
    </row>
    <row r="905" spans="1:22" x14ac:dyDescent="0.25">
      <c r="A905" s="7">
        <f>ROW()-ROW(Users[[#Headers],[Id]])</f>
        <v>900</v>
      </c>
      <c r="B905" s="7">
        <f>1</f>
        <v>1</v>
      </c>
      <c r="C905" s="7" t="str" cm="1">
        <f t="array" ref="C905">SingleQuote&amp; INDEX(UserNames[UserName],Users[[#This Row],[Id]])&amp;SingleQuote</f>
        <v>'dipstickmidlands'</v>
      </c>
      <c r="D905" s="7" t="str">
        <f>UPPER(Users[[#This Row],[UserName]])</f>
        <v>'DIPSTICKMIDLANDS'</v>
      </c>
      <c r="E905" s="7" t="str" cm="1">
        <f t="array" aca="1" ref="E905" ca="1">SingleQuote&amp; INDEX(UserNames[UserName],Users[[#This Row],[Id]])&amp;"@"&amp; INDEX(EmailProviders[EmailProvider],RANDBETWEEN(1,$E$3))&amp;SingleQuote</f>
        <v>'dipstickmidlands@Yahoo.com'</v>
      </c>
      <c r="F905" s="7" t="str">
        <f ca="1">UPPER(Users[[#This Row],[Email]])</f>
        <v>'DIPSTICKMIDLANDS@YAHOO.COM'</v>
      </c>
      <c r="G905" s="7">
        <f>1</f>
        <v>1</v>
      </c>
      <c r="H905" s="7" t="str">
        <f t="shared" si="120"/>
        <v>'E195E8F8D0E81DB7F8920E1E339C6F90256C4C061C8F955FB6146E62B37D6D7E:01E52983AF1FB713C900A65E5DAE3AC3:50000:SHA256'</v>
      </c>
      <c r="I905" s="7" t="str">
        <f t="shared" si="116"/>
        <v>NewId()</v>
      </c>
      <c r="J905" s="7" t="str">
        <f t="shared" ca="1" si="121"/>
        <v>'534275'</v>
      </c>
      <c r="K905" s="7" t="str">
        <f t="shared" ca="1" si="122"/>
        <v>'09125900364'</v>
      </c>
      <c r="L905" s="7">
        <f>1</f>
        <v>1</v>
      </c>
      <c r="M905" s="8" t="str">
        <f t="shared" si="117"/>
        <v>Null</v>
      </c>
      <c r="N905" s="7">
        <f>0</f>
        <v>0</v>
      </c>
      <c r="O905" s="7" t="str">
        <f ca="1">SingleQuote&amp;
_xlfn.LET(
_xlpm.createDate,
SUBSTITUTE(Users[[#This Row],[CreatedDate]],SingleQuote,""),
TEXT(RANDBETWEEN(_xlpm.createDate,MaxDate),"yyyy-mm-dd")  &amp; " "&amp;  TEXT(TIME(RANDBETWEEN(0,23),RANDBETWEEN(0,59),RANDBETWEEN(0,59)),"hh:mm:ss")
)
&amp; SingleQuote</f>
        <v>'2021-10-29 17:24:28'</v>
      </c>
      <c r="P905" s="7" t="str">
        <f t="shared" si="118"/>
        <v>NewId()</v>
      </c>
      <c r="Q905" s="11" t="str">
        <f t="shared" ca="1" si="123"/>
        <v>'2009-12-29 01:13:46'</v>
      </c>
      <c r="R90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'2013-09-15 05:09:24'</v>
      </c>
      <c r="S905" s="8" t="str">
        <f t="shared" si="119"/>
        <v>Null</v>
      </c>
      <c r="T905" s="7">
        <f>1</f>
        <v>1</v>
      </c>
      <c r="U905" s="7">
        <f>0</f>
        <v>0</v>
      </c>
      <c r="V90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(1,'dipstickmidlands','DIPSTICKMIDLANDS','dipstickmidlands@Yahoo.com','DIPSTICKMIDLANDS@YAHOO.COM',1,'E195E8F8D0E81DB7F8920E1E339C6F90256C4C061C8F955FB6146E62B37D6D7E:01E52983AF1FB713C900A65E5DAE3AC3:50000:SHA256',NewId(),'534275','09125900364',1,Null,0,'2021-10-29 17:24:28',NewId(),'2009-12-29 01:13:46','2013-09-15 05:09:24',Null,1,0)</v>
      </c>
    </row>
    <row r="906" spans="1:22" x14ac:dyDescent="0.25">
      <c r="A906" s="7">
        <f>ROW()-ROW(Users[[#Headers],[Id]])</f>
        <v>901</v>
      </c>
      <c r="B906" s="7">
        <f>1</f>
        <v>1</v>
      </c>
      <c r="C906" s="7" t="str" cm="1">
        <f t="array" ref="C906">SingleQuote&amp; INDEX(UserNames[UserName],Users[[#This Row],[Id]])&amp;SingleQuote</f>
        <v>'sweepergrindstone'</v>
      </c>
      <c r="D906" s="7" t="str">
        <f>UPPER(Users[[#This Row],[UserName]])</f>
        <v>'SWEEPERGRINDSTONE'</v>
      </c>
      <c r="E906" s="7" t="str" cm="1">
        <f t="array" aca="1" ref="E906" ca="1">SingleQuote&amp; INDEX(UserNames[UserName],Users[[#This Row],[Id]])&amp;"@"&amp; INDEX(EmailProviders[EmailProvider],RANDBETWEEN(1,$E$3))&amp;SingleQuote</f>
        <v>'sweepergrindstone@Gmail.Com'</v>
      </c>
      <c r="F906" s="7" t="str">
        <f ca="1">UPPER(Users[[#This Row],[Email]])</f>
        <v>'SWEEPERGRINDSTONE@GMAIL.COM'</v>
      </c>
      <c r="G906" s="7">
        <f>1</f>
        <v>1</v>
      </c>
      <c r="H906" s="7" t="str">
        <f t="shared" si="120"/>
        <v>'E195E8F8D0E81DB7F8920E1E339C6F90256C4C061C8F955FB6146E62B37D6D7E:01E52983AF1FB713C900A65E5DAE3AC3:50000:SHA256'</v>
      </c>
      <c r="I906" s="7" t="str">
        <f t="shared" si="116"/>
        <v>NewId()</v>
      </c>
      <c r="J906" s="7" t="str">
        <f t="shared" ca="1" si="121"/>
        <v>'819874'</v>
      </c>
      <c r="K906" s="7" t="str">
        <f t="shared" ca="1" si="122"/>
        <v>'09125452737'</v>
      </c>
      <c r="L906" s="7">
        <f>1</f>
        <v>1</v>
      </c>
      <c r="M906" s="8" t="str">
        <f t="shared" si="117"/>
        <v>Null</v>
      </c>
      <c r="N906" s="7">
        <f>0</f>
        <v>0</v>
      </c>
      <c r="O906" s="7" t="str">
        <f ca="1">SingleQuote&amp;
_xlfn.LET(
_xlpm.createDate,
SUBSTITUTE(Users[[#This Row],[CreatedDate]],SingleQuote,""),
TEXT(RANDBETWEEN(_xlpm.createDate,MaxDate),"yyyy-mm-dd")  &amp; " "&amp;  TEXT(TIME(RANDBETWEEN(0,23),RANDBETWEEN(0,59),RANDBETWEEN(0,59)),"hh:mm:ss")
)
&amp; SingleQuote</f>
        <v>'2019-12-22 22:54:24'</v>
      </c>
      <c r="P906" s="7" t="str">
        <f t="shared" si="118"/>
        <v>NewId()</v>
      </c>
      <c r="Q906" s="11" t="str">
        <f t="shared" ca="1" si="123"/>
        <v>'2010-01-02 09:25:45'</v>
      </c>
      <c r="R90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'2010-05-30 16:28:41'</v>
      </c>
      <c r="S906" s="8" t="str">
        <f t="shared" si="119"/>
        <v>Null</v>
      </c>
      <c r="T906" s="7">
        <f>1</f>
        <v>1</v>
      </c>
      <c r="U906" s="7">
        <f>0</f>
        <v>0</v>
      </c>
      <c r="V90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(1,'sweepergrindstone','SWEEPERGRINDSTONE','sweepergrindstone@Gmail.Com','SWEEPERGRINDSTONE@GMAIL.COM',1,'E195E8F8D0E81DB7F8920E1E339C6F90256C4C061C8F955FB6146E62B37D6D7E:01E52983AF1FB713C900A65E5DAE3AC3:50000:SHA256',NewId(),'819874','09125452737',1,Null,0,'2019-12-22 22:54:24',NewId(),'2010-01-02 09:25:45','2010-05-30 16:28:41',Null,1,0)</v>
      </c>
    </row>
    <row r="907" spans="1:22" x14ac:dyDescent="0.25">
      <c r="A907" s="7">
        <f>ROW()-ROW(Users[[#Headers],[Id]])</f>
        <v>902</v>
      </c>
      <c r="B907" s="7">
        <f>1</f>
        <v>1</v>
      </c>
      <c r="C907" s="7" t="str" cm="1">
        <f t="array" ref="C907">SingleQuote&amp; INDEX(UserNames[UserName],Users[[#This Row],[Id]])&amp;SingleQuote</f>
        <v>'genderinterfere'</v>
      </c>
      <c r="D907" s="7" t="str">
        <f>UPPER(Users[[#This Row],[UserName]])</f>
        <v>'GENDERINTERFERE'</v>
      </c>
      <c r="E907" s="7" t="str" cm="1">
        <f t="array" aca="1" ref="E907" ca="1">SingleQuote&amp; INDEX(UserNames[UserName],Users[[#This Row],[Id]])&amp;"@"&amp; INDEX(EmailProviders[EmailProvider],RANDBETWEEN(1,$E$3))&amp;SingleQuote</f>
        <v>'genderinterfere@Outlook.Com'</v>
      </c>
      <c r="F907" s="7" t="str">
        <f ca="1">UPPER(Users[[#This Row],[Email]])</f>
        <v>'GENDERINTERFERE@OUTLOOK.COM'</v>
      </c>
      <c r="G907" s="7">
        <f>1</f>
        <v>1</v>
      </c>
      <c r="H907" s="7" t="str">
        <f t="shared" si="120"/>
        <v>'E195E8F8D0E81DB7F8920E1E339C6F90256C4C061C8F955FB6146E62B37D6D7E:01E52983AF1FB713C900A65E5DAE3AC3:50000:SHA256'</v>
      </c>
      <c r="I907" s="7" t="str">
        <f t="shared" si="116"/>
        <v>NewId()</v>
      </c>
      <c r="J907" s="7" t="str">
        <f t="shared" ca="1" si="121"/>
        <v>'846139'</v>
      </c>
      <c r="K907" s="7" t="str">
        <f t="shared" ca="1" si="122"/>
        <v>'09126564895'</v>
      </c>
      <c r="L907" s="7">
        <f>1</f>
        <v>1</v>
      </c>
      <c r="M907" s="8" t="str">
        <f t="shared" si="117"/>
        <v>Null</v>
      </c>
      <c r="N907" s="7">
        <f>0</f>
        <v>0</v>
      </c>
      <c r="O907" s="7" t="str">
        <f ca="1">SingleQuote&amp;
_xlfn.LET(
_xlpm.createDate,
SUBSTITUTE(Users[[#This Row],[CreatedDate]],SingleQuote,""),
TEXT(RANDBETWEEN(_xlpm.createDate,MaxDate),"yyyy-mm-dd")  &amp; " "&amp;  TEXT(TIME(RANDBETWEEN(0,23),RANDBETWEEN(0,59),RANDBETWEEN(0,59)),"hh:mm:ss")
)
&amp; SingleQuote</f>
        <v>'2019-03-21 15:06:50'</v>
      </c>
      <c r="P907" s="7" t="str">
        <f t="shared" si="118"/>
        <v>NewId()</v>
      </c>
      <c r="Q907" s="11" t="str">
        <f t="shared" ca="1" si="123"/>
        <v>'2010-01-06 08:11:28'</v>
      </c>
      <c r="R90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'2013-08-21 20:00:26'</v>
      </c>
      <c r="S907" s="8" t="str">
        <f t="shared" si="119"/>
        <v>Null</v>
      </c>
      <c r="T907" s="7">
        <f>1</f>
        <v>1</v>
      </c>
      <c r="U907" s="7">
        <f>0</f>
        <v>0</v>
      </c>
      <c r="V90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(1,'genderinterfere','GENDERINTERFERE','genderinterfere@Outlook.Com','GENDERINTERFERE@OUTLOOK.COM',1,'E195E8F8D0E81DB7F8920E1E339C6F90256C4C061C8F955FB6146E62B37D6D7E:01E52983AF1FB713C900A65E5DAE3AC3:50000:SHA256',NewId(),'846139','09126564895',1,Null,0,'2019-03-21 15:06:50',NewId(),'2010-01-06 08:11:28','2013-08-21 20:00:26',Null,1,0)</v>
      </c>
    </row>
    <row r="908" spans="1:22" x14ac:dyDescent="0.25">
      <c r="A908" s="7">
        <f>ROW()-ROW(Users[[#Headers],[Id]])</f>
        <v>903</v>
      </c>
      <c r="B908" s="7">
        <f>1</f>
        <v>1</v>
      </c>
      <c r="C908" s="7" t="str" cm="1">
        <f t="array" ref="C908">SingleQuote&amp; INDEX(UserNames[UserName],Users[[#This Row],[Id]])&amp;SingleQuote</f>
        <v>'volcanocoot'</v>
      </c>
      <c r="D908" s="7" t="str">
        <f>UPPER(Users[[#This Row],[UserName]])</f>
        <v>'VOLCANOCOOT'</v>
      </c>
      <c r="E908" s="7" t="str" cm="1">
        <f t="array" aca="1" ref="E908" ca="1">SingleQuote&amp; INDEX(UserNames[UserName],Users[[#This Row],[Id]])&amp;"@"&amp; INDEX(EmailProviders[EmailProvider],RANDBETWEEN(1,$E$3))&amp;SingleQuote</f>
        <v>'volcanocoot@Outlook.Com'</v>
      </c>
      <c r="F908" s="7" t="str">
        <f ca="1">UPPER(Users[[#This Row],[Email]])</f>
        <v>'VOLCANOCOOT@OUTLOOK.COM'</v>
      </c>
      <c r="G908" s="7">
        <f>1</f>
        <v>1</v>
      </c>
      <c r="H908" s="7" t="str">
        <f t="shared" si="120"/>
        <v>'E195E8F8D0E81DB7F8920E1E339C6F90256C4C061C8F955FB6146E62B37D6D7E:01E52983AF1FB713C900A65E5DAE3AC3:50000:SHA256'</v>
      </c>
      <c r="I908" s="7" t="str">
        <f t="shared" si="116"/>
        <v>NewId()</v>
      </c>
      <c r="J908" s="7" t="str">
        <f t="shared" ca="1" si="121"/>
        <v>'337912'</v>
      </c>
      <c r="K908" s="7" t="str">
        <f t="shared" ca="1" si="122"/>
        <v>'09128765754'</v>
      </c>
      <c r="L908" s="7">
        <f>1</f>
        <v>1</v>
      </c>
      <c r="M908" s="8" t="str">
        <f t="shared" si="117"/>
        <v>Null</v>
      </c>
      <c r="N908" s="7">
        <f>0</f>
        <v>0</v>
      </c>
      <c r="O908" s="7" t="str">
        <f ca="1">SingleQuote&amp;
_xlfn.LET(
_xlpm.createDate,
SUBSTITUTE(Users[[#This Row],[CreatedDate]],SingleQuote,""),
TEXT(RANDBETWEEN(_xlpm.createDate,MaxDate),"yyyy-mm-dd")  &amp; " "&amp;  TEXT(TIME(RANDBETWEEN(0,23),RANDBETWEEN(0,59),RANDBETWEEN(0,59)),"hh:mm:ss")
)
&amp; SingleQuote</f>
        <v>'2022-11-29 17:12:39'</v>
      </c>
      <c r="P908" s="7" t="str">
        <f t="shared" si="118"/>
        <v>NewId()</v>
      </c>
      <c r="Q908" s="11" t="str">
        <f t="shared" ca="1" si="123"/>
        <v>'2010-01-12 14:16:35'</v>
      </c>
      <c r="R90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'2015-09-27 01:22:21'</v>
      </c>
      <c r="S908" s="8" t="str">
        <f t="shared" si="119"/>
        <v>Null</v>
      </c>
      <c r="T908" s="7">
        <f>1</f>
        <v>1</v>
      </c>
      <c r="U908" s="7">
        <f>0</f>
        <v>0</v>
      </c>
      <c r="V90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(1,'volcanocoot','VOLCANOCOOT','volcanocoot@Outlook.Com','VOLCANOCOOT@OUTLOOK.COM',1,'E195E8F8D0E81DB7F8920E1E339C6F90256C4C061C8F955FB6146E62B37D6D7E:01E52983AF1FB713C900A65E5DAE3AC3:50000:SHA256',NewId(),'337912','09128765754',1,Null,0,'2022-11-29 17:12:39',NewId(),'2010-01-12 14:16:35','2015-09-27 01:22:21',Null,1,0)</v>
      </c>
    </row>
    <row r="909" spans="1:22" x14ac:dyDescent="0.25">
      <c r="A909" s="7">
        <f>ROW()-ROW(Users[[#Headers],[Id]])</f>
        <v>904</v>
      </c>
      <c r="B909" s="7">
        <f>1</f>
        <v>1</v>
      </c>
      <c r="C909" s="7" t="str" cm="1">
        <f t="array" ref="C909">SingleQuote&amp; INDEX(UserNames[UserName],Users[[#This Row],[Id]])&amp;SingleQuote</f>
        <v>'chickencalamitous'</v>
      </c>
      <c r="D909" s="7" t="str">
        <f>UPPER(Users[[#This Row],[UserName]])</f>
        <v>'CHICKENCALAMITOUS'</v>
      </c>
      <c r="E909" s="7" t="str" cm="1">
        <f t="array" aca="1" ref="E909" ca="1">SingleQuote&amp; INDEX(UserNames[UserName],Users[[#This Row],[Id]])&amp;"@"&amp; INDEX(EmailProviders[EmailProvider],RANDBETWEEN(1,$E$3))&amp;SingleQuote</f>
        <v>'chickencalamitous@Gmail.Com'</v>
      </c>
      <c r="F909" s="7" t="str">
        <f ca="1">UPPER(Users[[#This Row],[Email]])</f>
        <v>'CHICKENCALAMITOUS@GMAIL.COM'</v>
      </c>
      <c r="G909" s="7">
        <f>1</f>
        <v>1</v>
      </c>
      <c r="H909" s="7" t="str">
        <f t="shared" si="120"/>
        <v>'E195E8F8D0E81DB7F8920E1E339C6F90256C4C061C8F955FB6146E62B37D6D7E:01E52983AF1FB713C900A65E5DAE3AC3:50000:SHA256'</v>
      </c>
      <c r="I909" s="7" t="str">
        <f t="shared" si="116"/>
        <v>NewId()</v>
      </c>
      <c r="J909" s="7" t="str">
        <f t="shared" ca="1" si="121"/>
        <v>'301748'</v>
      </c>
      <c r="K909" s="7" t="str">
        <f t="shared" ca="1" si="122"/>
        <v>'09124090473'</v>
      </c>
      <c r="L909" s="7">
        <f>1</f>
        <v>1</v>
      </c>
      <c r="M909" s="8" t="str">
        <f t="shared" si="117"/>
        <v>Null</v>
      </c>
      <c r="N909" s="7">
        <f>0</f>
        <v>0</v>
      </c>
      <c r="O909" s="7" t="str">
        <f ca="1">SingleQuote&amp;
_xlfn.LET(
_xlpm.createDate,
SUBSTITUTE(Users[[#This Row],[CreatedDate]],SingleQuote,""),
TEXT(RANDBETWEEN(_xlpm.createDate,MaxDate),"yyyy-mm-dd")  &amp; " "&amp;  TEXT(TIME(RANDBETWEEN(0,23),RANDBETWEEN(0,59),RANDBETWEEN(0,59)),"hh:mm:ss")
)
&amp; SingleQuote</f>
        <v>'2019-07-21 15:07:24'</v>
      </c>
      <c r="P909" s="7" t="str">
        <f t="shared" si="118"/>
        <v>NewId()</v>
      </c>
      <c r="Q909" s="11" t="str">
        <f t="shared" ca="1" si="123"/>
        <v>'2010-01-15 17:40:08'</v>
      </c>
      <c r="R90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'2018-02-19 06:32:11'</v>
      </c>
      <c r="S909" s="8" t="str">
        <f t="shared" si="119"/>
        <v>Null</v>
      </c>
      <c r="T909" s="7">
        <f>1</f>
        <v>1</v>
      </c>
      <c r="U909" s="7">
        <f>0</f>
        <v>0</v>
      </c>
      <c r="V90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(1,'chickencalamitous','CHICKENCALAMITOUS','chickencalamitous@Gmail.Com','CHICKENCALAMITOUS@GMAIL.COM',1,'E195E8F8D0E81DB7F8920E1E339C6F90256C4C061C8F955FB6146E62B37D6D7E:01E52983AF1FB713C900A65E5DAE3AC3:50000:SHA256',NewId(),'301748','09124090473',1,Null,0,'2019-07-21 15:07:24',NewId(),'2010-01-15 17:40:08','2018-02-19 06:32:11',Null,1,0)</v>
      </c>
    </row>
    <row r="910" spans="1:22" x14ac:dyDescent="0.25">
      <c r="A910" s="7">
        <f>ROW()-ROW(Users[[#Headers],[Id]])</f>
        <v>905</v>
      </c>
      <c r="B910" s="7">
        <f>1</f>
        <v>1</v>
      </c>
      <c r="C910" s="7" t="str" cm="1">
        <f t="array" ref="C910">SingleQuote&amp; INDEX(UserNames[UserName],Users[[#This Row],[Id]])&amp;SingleQuote</f>
        <v>'buzzsoul'</v>
      </c>
      <c r="D910" s="7" t="str">
        <f>UPPER(Users[[#This Row],[UserName]])</f>
        <v>'BUZZSOUL'</v>
      </c>
      <c r="E910" s="7" t="str" cm="1">
        <f t="array" aca="1" ref="E910" ca="1">SingleQuote&amp; INDEX(UserNames[UserName],Users[[#This Row],[Id]])&amp;"@"&amp; INDEX(EmailProviders[EmailProvider],RANDBETWEEN(1,$E$3))&amp;SingleQuote</f>
        <v>'buzzsoul@Gmail.Com'</v>
      </c>
      <c r="F910" s="7" t="str">
        <f ca="1">UPPER(Users[[#This Row],[Email]])</f>
        <v>'BUZZSOUL@GMAIL.COM'</v>
      </c>
      <c r="G910" s="7">
        <f>1</f>
        <v>1</v>
      </c>
      <c r="H910" s="7" t="str">
        <f t="shared" si="120"/>
        <v>'E195E8F8D0E81DB7F8920E1E339C6F90256C4C061C8F955FB6146E62B37D6D7E:01E52983AF1FB713C900A65E5DAE3AC3:50000:SHA256'</v>
      </c>
      <c r="I910" s="7" t="str">
        <f t="shared" si="116"/>
        <v>NewId()</v>
      </c>
      <c r="J910" s="7" t="str">
        <f t="shared" ca="1" si="121"/>
        <v>'937752'</v>
      </c>
      <c r="K910" s="7" t="str">
        <f t="shared" ca="1" si="122"/>
        <v>'09129382087'</v>
      </c>
      <c r="L910" s="7">
        <f>1</f>
        <v>1</v>
      </c>
      <c r="M910" s="8" t="str">
        <f t="shared" si="117"/>
        <v>Null</v>
      </c>
      <c r="N910" s="7">
        <f>0</f>
        <v>0</v>
      </c>
      <c r="O910" s="7" t="str">
        <f ca="1">SingleQuote&amp;
_xlfn.LET(
_xlpm.createDate,
SUBSTITUTE(Users[[#This Row],[CreatedDate]],SingleQuote,""),
TEXT(RANDBETWEEN(_xlpm.createDate,MaxDate),"yyyy-mm-dd")  &amp; " "&amp;  TEXT(TIME(RANDBETWEEN(0,23),RANDBETWEEN(0,59),RANDBETWEEN(0,59)),"hh:mm:ss")
)
&amp; SingleQuote</f>
        <v>'2022-08-27 10:54:25'</v>
      </c>
      <c r="P910" s="7" t="str">
        <f t="shared" si="118"/>
        <v>NewId()</v>
      </c>
      <c r="Q910" s="11" t="str">
        <f t="shared" ca="1" si="123"/>
        <v>'2010-01-18 11:08:23'</v>
      </c>
      <c r="R91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'2014-12-13 03:25:37'</v>
      </c>
      <c r="S910" s="8" t="str">
        <f t="shared" si="119"/>
        <v>Null</v>
      </c>
      <c r="T910" s="7">
        <f>1</f>
        <v>1</v>
      </c>
      <c r="U910" s="7">
        <f>0</f>
        <v>0</v>
      </c>
      <c r="V91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(1,'buzzsoul','BUZZSOUL','buzzsoul@Gmail.Com','BUZZSOUL@GMAIL.COM',1,'E195E8F8D0E81DB7F8920E1E339C6F90256C4C061C8F955FB6146E62B37D6D7E:01E52983AF1FB713C900A65E5DAE3AC3:50000:SHA256',NewId(),'937752','09129382087',1,Null,0,'2022-08-27 10:54:25',NewId(),'2010-01-18 11:08:23','2014-12-13 03:25:37',Null,1,0)</v>
      </c>
    </row>
    <row r="911" spans="1:22" x14ac:dyDescent="0.25">
      <c r="A911" s="7">
        <f>ROW()-ROW(Users[[#Headers],[Id]])</f>
        <v>906</v>
      </c>
      <c r="B911" s="7">
        <f>1</f>
        <v>1</v>
      </c>
      <c r="C911" s="7" t="str" cm="1">
        <f t="array" ref="C911">SingleQuote&amp; INDEX(UserNames[UserName],Users[[#This Row],[Id]])&amp;SingleQuote</f>
        <v>'gownmoan'</v>
      </c>
      <c r="D911" s="7" t="str">
        <f>UPPER(Users[[#This Row],[UserName]])</f>
        <v>'GOWNMOAN'</v>
      </c>
      <c r="E911" s="7" t="str" cm="1">
        <f t="array" aca="1" ref="E911" ca="1">SingleQuote&amp; INDEX(UserNames[UserName],Users[[#This Row],[Id]])&amp;"@"&amp; INDEX(EmailProviders[EmailProvider],RANDBETWEEN(1,$E$3))&amp;SingleQuote</f>
        <v>'gownmoan@Gmail.Com'</v>
      </c>
      <c r="F911" s="7" t="str">
        <f ca="1">UPPER(Users[[#This Row],[Email]])</f>
        <v>'GOWNMOAN@GMAIL.COM'</v>
      </c>
      <c r="G911" s="7">
        <f>1</f>
        <v>1</v>
      </c>
      <c r="H911" s="7" t="str">
        <f t="shared" si="120"/>
        <v>'E195E8F8D0E81DB7F8920E1E339C6F90256C4C061C8F955FB6146E62B37D6D7E:01E52983AF1FB713C900A65E5DAE3AC3:50000:SHA256'</v>
      </c>
      <c r="I911" s="7" t="str">
        <f t="shared" si="116"/>
        <v>NewId()</v>
      </c>
      <c r="J911" s="7" t="str">
        <f t="shared" ca="1" si="121"/>
        <v>'859786'</v>
      </c>
      <c r="K911" s="7" t="str">
        <f t="shared" ca="1" si="122"/>
        <v>'09128237251'</v>
      </c>
      <c r="L911" s="7">
        <f>1</f>
        <v>1</v>
      </c>
      <c r="M911" s="8" t="str">
        <f t="shared" si="117"/>
        <v>Null</v>
      </c>
      <c r="N911" s="7">
        <f>0</f>
        <v>0</v>
      </c>
      <c r="O911" s="7" t="str">
        <f ca="1">SingleQuote&amp;
_xlfn.LET(
_xlpm.createDate,
SUBSTITUTE(Users[[#This Row],[CreatedDate]],SingleQuote,""),
TEXT(RANDBETWEEN(_xlpm.createDate,MaxDate),"yyyy-mm-dd")  &amp; " "&amp;  TEXT(TIME(RANDBETWEEN(0,23),RANDBETWEEN(0,59),RANDBETWEEN(0,59)),"hh:mm:ss")
)
&amp; SingleQuote</f>
        <v>'2023-04-08 21:58:21'</v>
      </c>
      <c r="P911" s="7" t="str">
        <f t="shared" si="118"/>
        <v>NewId()</v>
      </c>
      <c r="Q911" s="11" t="str">
        <f t="shared" ca="1" si="123"/>
        <v>'2010-01-21 14:30:00'</v>
      </c>
      <c r="R91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'2021-11-06 18:06:47'</v>
      </c>
      <c r="S911" s="8" t="str">
        <f t="shared" si="119"/>
        <v>Null</v>
      </c>
      <c r="T911" s="7">
        <f>1</f>
        <v>1</v>
      </c>
      <c r="U911" s="7">
        <f>0</f>
        <v>0</v>
      </c>
      <c r="V91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(1,'gownmoan','GOWNMOAN','gownmoan@Gmail.Com','GOWNMOAN@GMAIL.COM',1,'E195E8F8D0E81DB7F8920E1E339C6F90256C4C061C8F955FB6146E62B37D6D7E:01E52983AF1FB713C900A65E5DAE3AC3:50000:SHA256',NewId(),'859786','09128237251',1,Null,0,'2023-04-08 21:58:21',NewId(),'2010-01-21 14:30:00','2021-11-06 18:06:47',Null,1,0)</v>
      </c>
    </row>
    <row r="912" spans="1:22" x14ac:dyDescent="0.25">
      <c r="A912" s="7">
        <f>ROW()-ROW(Users[[#Headers],[Id]])</f>
        <v>907</v>
      </c>
      <c r="B912" s="7">
        <f>1</f>
        <v>1</v>
      </c>
      <c r="C912" s="7" t="str" cm="1">
        <f t="array" ref="C912">SingleQuote&amp; INDEX(UserNames[UserName],Users[[#This Row],[Id]])&amp;SingleQuote</f>
        <v>'senateprincess'</v>
      </c>
      <c r="D912" s="7" t="str">
        <f>UPPER(Users[[#This Row],[UserName]])</f>
        <v>'SENATEPRINCESS'</v>
      </c>
      <c r="E912" s="7" t="str" cm="1">
        <f t="array" aca="1" ref="E912" ca="1">SingleQuote&amp; INDEX(UserNames[UserName],Users[[#This Row],[Id]])&amp;"@"&amp; INDEX(EmailProviders[EmailProvider],RANDBETWEEN(1,$E$3))&amp;SingleQuote</f>
        <v>'senateprincess@Outlook.Com'</v>
      </c>
      <c r="F912" s="7" t="str">
        <f ca="1">UPPER(Users[[#This Row],[Email]])</f>
        <v>'SENATEPRINCESS@OUTLOOK.COM'</v>
      </c>
      <c r="G912" s="7">
        <f>1</f>
        <v>1</v>
      </c>
      <c r="H912" s="7" t="str">
        <f t="shared" si="120"/>
        <v>'E195E8F8D0E81DB7F8920E1E339C6F90256C4C061C8F955FB6146E62B37D6D7E:01E52983AF1FB713C900A65E5DAE3AC3:50000:SHA256'</v>
      </c>
      <c r="I912" s="7" t="str">
        <f t="shared" si="116"/>
        <v>NewId()</v>
      </c>
      <c r="J912" s="7" t="str">
        <f t="shared" ca="1" si="121"/>
        <v>'066025'</v>
      </c>
      <c r="K912" s="7" t="str">
        <f t="shared" ca="1" si="122"/>
        <v>'09125349758'</v>
      </c>
      <c r="L912" s="7">
        <f>1</f>
        <v>1</v>
      </c>
      <c r="M912" s="8" t="str">
        <f t="shared" si="117"/>
        <v>Null</v>
      </c>
      <c r="N912" s="7">
        <f>0</f>
        <v>0</v>
      </c>
      <c r="O912" s="7" t="str">
        <f ca="1">SingleQuote&amp;
_xlfn.LET(
_xlpm.createDate,
SUBSTITUTE(Users[[#This Row],[CreatedDate]],SingleQuote,""),
TEXT(RANDBETWEEN(_xlpm.createDate,MaxDate),"yyyy-mm-dd")  &amp; " "&amp;  TEXT(TIME(RANDBETWEEN(0,23),RANDBETWEEN(0,59),RANDBETWEEN(0,59)),"hh:mm:ss")
)
&amp; SingleQuote</f>
        <v>'2023-06-28 06:22:03'</v>
      </c>
      <c r="P912" s="7" t="str">
        <f t="shared" si="118"/>
        <v>NewId()</v>
      </c>
      <c r="Q912" s="11" t="str">
        <f t="shared" ca="1" si="123"/>
        <v>'2010-01-25 18:42:17'</v>
      </c>
      <c r="R91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'2012-07-21 04:24:19'</v>
      </c>
      <c r="S912" s="8" t="str">
        <f t="shared" si="119"/>
        <v>Null</v>
      </c>
      <c r="T912" s="7">
        <f>1</f>
        <v>1</v>
      </c>
      <c r="U912" s="7">
        <f>0</f>
        <v>0</v>
      </c>
      <c r="V91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(1,'senateprincess','SENATEPRINCESS','senateprincess@Outlook.Com','SENATEPRINCESS@OUTLOOK.COM',1,'E195E8F8D0E81DB7F8920E1E339C6F90256C4C061C8F955FB6146E62B37D6D7E:01E52983AF1FB713C900A65E5DAE3AC3:50000:SHA256',NewId(),'066025','09125349758',1,Null,0,'2023-06-28 06:22:03',NewId(),'2010-01-25 18:42:17','2012-07-21 04:24:19',Null,1,0)</v>
      </c>
    </row>
    <row r="913" spans="1:22" x14ac:dyDescent="0.25">
      <c r="A913" s="7">
        <f>ROW()-ROW(Users[[#Headers],[Id]])</f>
        <v>908</v>
      </c>
      <c r="B913" s="7">
        <f>1</f>
        <v>1</v>
      </c>
      <c r="C913" s="7" t="str" cm="1">
        <f t="array" ref="C913">SingleQuote&amp; INDEX(UserNames[UserName],Users[[#This Row],[Id]])&amp;SingleQuote</f>
        <v>'rattymonorail'</v>
      </c>
      <c r="D913" s="7" t="str">
        <f>UPPER(Users[[#This Row],[UserName]])</f>
        <v>'RATTYMONORAIL'</v>
      </c>
      <c r="E913" s="7" t="str" cm="1">
        <f t="array" aca="1" ref="E913" ca="1">SingleQuote&amp; INDEX(UserNames[UserName],Users[[#This Row],[Id]])&amp;"@"&amp; INDEX(EmailProviders[EmailProvider],RANDBETWEEN(1,$E$3))&amp;SingleQuote</f>
        <v>'rattymonorail@Outlook.Com'</v>
      </c>
      <c r="F913" s="7" t="str">
        <f ca="1">UPPER(Users[[#This Row],[Email]])</f>
        <v>'RATTYMONORAIL@OUTLOOK.COM'</v>
      </c>
      <c r="G913" s="7">
        <f>1</f>
        <v>1</v>
      </c>
      <c r="H913" s="7" t="str">
        <f t="shared" si="120"/>
        <v>'E195E8F8D0E81DB7F8920E1E339C6F90256C4C061C8F955FB6146E62B37D6D7E:01E52983AF1FB713C900A65E5DAE3AC3:50000:SHA256'</v>
      </c>
      <c r="I913" s="7" t="str">
        <f t="shared" si="116"/>
        <v>NewId()</v>
      </c>
      <c r="J913" s="7" t="str">
        <f t="shared" ca="1" si="121"/>
        <v>'711351'</v>
      </c>
      <c r="K913" s="7" t="str">
        <f t="shared" ca="1" si="122"/>
        <v>'09128887259'</v>
      </c>
      <c r="L913" s="7">
        <f>1</f>
        <v>1</v>
      </c>
      <c r="M913" s="8" t="str">
        <f t="shared" si="117"/>
        <v>Null</v>
      </c>
      <c r="N913" s="7">
        <f>0</f>
        <v>0</v>
      </c>
      <c r="O913" s="7" t="str">
        <f ca="1">SingleQuote&amp;
_xlfn.LET(
_xlpm.createDate,
SUBSTITUTE(Users[[#This Row],[CreatedDate]],SingleQuote,""),
TEXT(RANDBETWEEN(_xlpm.createDate,MaxDate),"yyyy-mm-dd")  &amp; " "&amp;  TEXT(TIME(RANDBETWEEN(0,23),RANDBETWEEN(0,59),RANDBETWEEN(0,59)),"hh:mm:ss")
)
&amp; SingleQuote</f>
        <v>'2019-11-24 11:42:26'</v>
      </c>
      <c r="P913" s="7" t="str">
        <f t="shared" si="118"/>
        <v>NewId()</v>
      </c>
      <c r="Q913" s="11" t="str">
        <f t="shared" ca="1" si="123"/>
        <v>'2010-01-28 02:29:56'</v>
      </c>
      <c r="R91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'2011-06-12 07:06:23'</v>
      </c>
      <c r="S913" s="8" t="str">
        <f t="shared" si="119"/>
        <v>Null</v>
      </c>
      <c r="T913" s="7">
        <f>1</f>
        <v>1</v>
      </c>
      <c r="U913" s="7">
        <f>0</f>
        <v>0</v>
      </c>
      <c r="V91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(1,'rattymonorail','RATTYMONORAIL','rattymonorail@Outlook.Com','RATTYMONORAIL@OUTLOOK.COM',1,'E195E8F8D0E81DB7F8920E1E339C6F90256C4C061C8F955FB6146E62B37D6D7E:01E52983AF1FB713C900A65E5DAE3AC3:50000:SHA256',NewId(),'711351','09128887259',1,Null,0,'2019-11-24 11:42:26',NewId(),'2010-01-28 02:29:56','2011-06-12 07:06:23',Null,1,0)</v>
      </c>
    </row>
    <row r="914" spans="1:22" x14ac:dyDescent="0.25">
      <c r="A914" s="7">
        <f>ROW()-ROW(Users[[#Headers],[Id]])</f>
        <v>909</v>
      </c>
      <c r="B914" s="7">
        <f>1</f>
        <v>1</v>
      </c>
      <c r="C914" s="7" t="str" cm="1">
        <f t="array" ref="C914">SingleQuote&amp; INDEX(UserNames[UserName],Users[[#This Row],[Id]])&amp;SingleQuote</f>
        <v>'lifterbrilliant'</v>
      </c>
      <c r="D914" s="7" t="str">
        <f>UPPER(Users[[#This Row],[UserName]])</f>
        <v>'LIFTERBRILLIANT'</v>
      </c>
      <c r="E914" s="7" t="str" cm="1">
        <f t="array" aca="1" ref="E914" ca="1">SingleQuote&amp; INDEX(UserNames[UserName],Users[[#This Row],[Id]])&amp;"@"&amp; INDEX(EmailProviders[EmailProvider],RANDBETWEEN(1,$E$3))&amp;SingleQuote</f>
        <v>'lifterbrilliant@Outlook.Com'</v>
      </c>
      <c r="F914" s="7" t="str">
        <f ca="1">UPPER(Users[[#This Row],[Email]])</f>
        <v>'LIFTERBRILLIANT@OUTLOOK.COM'</v>
      </c>
      <c r="G914" s="7">
        <f>1</f>
        <v>1</v>
      </c>
      <c r="H914" s="7" t="str">
        <f t="shared" si="120"/>
        <v>'E195E8F8D0E81DB7F8920E1E339C6F90256C4C061C8F955FB6146E62B37D6D7E:01E52983AF1FB713C900A65E5DAE3AC3:50000:SHA256'</v>
      </c>
      <c r="I914" s="7" t="str">
        <f t="shared" si="116"/>
        <v>NewId()</v>
      </c>
      <c r="J914" s="7" t="str">
        <f t="shared" ca="1" si="121"/>
        <v>'269507'</v>
      </c>
      <c r="K914" s="7" t="str">
        <f t="shared" ca="1" si="122"/>
        <v>'09124762752'</v>
      </c>
      <c r="L914" s="7">
        <f>1</f>
        <v>1</v>
      </c>
      <c r="M914" s="8" t="str">
        <f t="shared" si="117"/>
        <v>Null</v>
      </c>
      <c r="N914" s="7">
        <f>0</f>
        <v>0</v>
      </c>
      <c r="O914" s="7" t="str">
        <f ca="1">SingleQuote&amp;
_xlfn.LET(
_xlpm.createDate,
SUBSTITUTE(Users[[#This Row],[CreatedDate]],SingleQuote,""),
TEXT(RANDBETWEEN(_xlpm.createDate,MaxDate),"yyyy-mm-dd")  &amp; " "&amp;  TEXT(TIME(RANDBETWEEN(0,23),RANDBETWEEN(0,59),RANDBETWEEN(0,59)),"hh:mm:ss")
)
&amp; SingleQuote</f>
        <v>'2020-05-04 21:47:06'</v>
      </c>
      <c r="P914" s="7" t="str">
        <f t="shared" si="118"/>
        <v>NewId()</v>
      </c>
      <c r="Q914" s="11" t="str">
        <f t="shared" ca="1" si="123"/>
        <v>'2010-02-01 01:49:10'</v>
      </c>
      <c r="R91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'2020-04-30 14:30:55'</v>
      </c>
      <c r="S914" s="8" t="str">
        <f t="shared" si="119"/>
        <v>Null</v>
      </c>
      <c r="T914" s="7">
        <f>1</f>
        <v>1</v>
      </c>
      <c r="U914" s="7">
        <f>0</f>
        <v>0</v>
      </c>
      <c r="V91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(1,'lifterbrilliant','LIFTERBRILLIANT','lifterbrilliant@Outlook.Com','LIFTERBRILLIANT@OUTLOOK.COM',1,'E195E8F8D0E81DB7F8920E1E339C6F90256C4C061C8F955FB6146E62B37D6D7E:01E52983AF1FB713C900A65E5DAE3AC3:50000:SHA256',NewId(),'269507','09124762752',1,Null,0,'2020-05-04 21:47:06',NewId(),'2010-02-01 01:49:10','2020-04-30 14:30:55',Null,1,0)</v>
      </c>
    </row>
    <row r="915" spans="1:22" x14ac:dyDescent="0.25">
      <c r="A915" s="7">
        <f>ROW()-ROW(Users[[#Headers],[Id]])</f>
        <v>910</v>
      </c>
      <c r="B915" s="7">
        <f>1</f>
        <v>1</v>
      </c>
      <c r="C915" s="7" t="str" cm="1">
        <f t="array" ref="C915">SingleQuote&amp; INDEX(UserNames[UserName],Users[[#This Row],[Id]])&amp;SingleQuote</f>
        <v>'codemiddle'</v>
      </c>
      <c r="D915" s="7" t="str">
        <f>UPPER(Users[[#This Row],[UserName]])</f>
        <v>'CODEMIDDLE'</v>
      </c>
      <c r="E915" s="7" t="str" cm="1">
        <f t="array" aca="1" ref="E915" ca="1">SingleQuote&amp; INDEX(UserNames[UserName],Users[[#This Row],[Id]])&amp;"@"&amp; INDEX(EmailProviders[EmailProvider],RANDBETWEEN(1,$E$3))&amp;SingleQuote</f>
        <v>'codemiddle@Gmail.Com'</v>
      </c>
      <c r="F915" s="7" t="str">
        <f ca="1">UPPER(Users[[#This Row],[Email]])</f>
        <v>'CODEMIDDLE@GMAIL.COM'</v>
      </c>
      <c r="G915" s="7">
        <f>1</f>
        <v>1</v>
      </c>
      <c r="H915" s="7" t="str">
        <f t="shared" si="120"/>
        <v>'E195E8F8D0E81DB7F8920E1E339C6F90256C4C061C8F955FB6146E62B37D6D7E:01E52983AF1FB713C900A65E5DAE3AC3:50000:SHA256'</v>
      </c>
      <c r="I915" s="7" t="str">
        <f t="shared" si="116"/>
        <v>NewId()</v>
      </c>
      <c r="J915" s="7" t="str">
        <f t="shared" ca="1" si="121"/>
        <v>'726878'</v>
      </c>
      <c r="K915" s="7" t="str">
        <f t="shared" ca="1" si="122"/>
        <v>'09126159196'</v>
      </c>
      <c r="L915" s="7">
        <f>1</f>
        <v>1</v>
      </c>
      <c r="M915" s="8" t="str">
        <f t="shared" si="117"/>
        <v>Null</v>
      </c>
      <c r="N915" s="7">
        <f>0</f>
        <v>0</v>
      </c>
      <c r="O915" s="7" t="str">
        <f ca="1">SingleQuote&amp;
_xlfn.LET(
_xlpm.createDate,
SUBSTITUTE(Users[[#This Row],[CreatedDate]],SingleQuote,""),
TEXT(RANDBETWEEN(_xlpm.createDate,MaxDate),"yyyy-mm-dd")  &amp; " "&amp;  TEXT(TIME(RANDBETWEEN(0,23),RANDBETWEEN(0,59),RANDBETWEEN(0,59)),"hh:mm:ss")
)
&amp; SingleQuote</f>
        <v>'2022-08-23 16:24:03'</v>
      </c>
      <c r="P915" s="7" t="str">
        <f t="shared" si="118"/>
        <v>NewId()</v>
      </c>
      <c r="Q915" s="11" t="str">
        <f t="shared" ca="1" si="123"/>
        <v>'2010-02-06 03:47:44'</v>
      </c>
      <c r="R91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'2020-01-09 11:46:01'</v>
      </c>
      <c r="S915" s="8" t="str">
        <f t="shared" si="119"/>
        <v>Null</v>
      </c>
      <c r="T915" s="7">
        <f>1</f>
        <v>1</v>
      </c>
      <c r="U915" s="7">
        <f>0</f>
        <v>0</v>
      </c>
      <c r="V91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(1,'codemiddle','CODEMIDDLE','codemiddle@Gmail.Com','CODEMIDDLE@GMAIL.COM',1,'E195E8F8D0E81DB7F8920E1E339C6F90256C4C061C8F955FB6146E62B37D6D7E:01E52983AF1FB713C900A65E5DAE3AC3:50000:SHA256',NewId(),'726878','09126159196',1,Null,0,'2022-08-23 16:24:03',NewId(),'2010-02-06 03:47:44','2020-01-09 11:46:01',Null,1,0)</v>
      </c>
    </row>
    <row r="916" spans="1:22" x14ac:dyDescent="0.25">
      <c r="A916" s="7">
        <f>ROW()-ROW(Users[[#Headers],[Id]])</f>
        <v>911</v>
      </c>
      <c r="B916" s="7">
        <f>1</f>
        <v>1</v>
      </c>
      <c r="C916" s="7" t="str" cm="1">
        <f t="array" ref="C916">SingleQuote&amp; INDEX(UserNames[UserName],Users[[#This Row],[Id]])&amp;SingleQuote</f>
        <v>'bestowdraconian'</v>
      </c>
      <c r="D916" s="7" t="str">
        <f>UPPER(Users[[#This Row],[UserName]])</f>
        <v>'BESTOWDRACONIAN'</v>
      </c>
      <c r="E916" s="7" t="str" cm="1">
        <f t="array" aca="1" ref="E916" ca="1">SingleQuote&amp; INDEX(UserNames[UserName],Users[[#This Row],[Id]])&amp;"@"&amp; INDEX(EmailProviders[EmailProvider],RANDBETWEEN(1,$E$3))&amp;SingleQuote</f>
        <v>'bestowdraconian@Gmail.Com'</v>
      </c>
      <c r="F916" s="7" t="str">
        <f ca="1">UPPER(Users[[#This Row],[Email]])</f>
        <v>'BESTOWDRACONIAN@GMAIL.COM'</v>
      </c>
      <c r="G916" s="7">
        <f>1</f>
        <v>1</v>
      </c>
      <c r="H916" s="7" t="str">
        <f t="shared" si="120"/>
        <v>'E195E8F8D0E81DB7F8920E1E339C6F90256C4C061C8F955FB6146E62B37D6D7E:01E52983AF1FB713C900A65E5DAE3AC3:50000:SHA256'</v>
      </c>
      <c r="I916" s="7" t="str">
        <f t="shared" si="116"/>
        <v>NewId()</v>
      </c>
      <c r="J916" s="7" t="str">
        <f t="shared" ca="1" si="121"/>
        <v>'452763'</v>
      </c>
      <c r="K916" s="7" t="str">
        <f t="shared" ca="1" si="122"/>
        <v>'09126888282'</v>
      </c>
      <c r="L916" s="7">
        <f>1</f>
        <v>1</v>
      </c>
      <c r="M916" s="8" t="str">
        <f t="shared" si="117"/>
        <v>Null</v>
      </c>
      <c r="N916" s="7">
        <f>0</f>
        <v>0</v>
      </c>
      <c r="O916" s="7" t="str">
        <f ca="1">SingleQuote&amp;
_xlfn.LET(
_xlpm.createDate,
SUBSTITUTE(Users[[#This Row],[CreatedDate]],SingleQuote,""),
TEXT(RANDBETWEEN(_xlpm.createDate,MaxDate),"yyyy-mm-dd")  &amp; " "&amp;  TEXT(TIME(RANDBETWEEN(0,23),RANDBETWEEN(0,59),RANDBETWEEN(0,59)),"hh:mm:ss")
)
&amp; SingleQuote</f>
        <v>'2011-08-20 14:57:31'</v>
      </c>
      <c r="P916" s="7" t="str">
        <f t="shared" si="118"/>
        <v>NewId()</v>
      </c>
      <c r="Q916" s="11" t="str">
        <f t="shared" ca="1" si="123"/>
        <v>'2010-02-12 21:11:54'</v>
      </c>
      <c r="R91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'2010-10-30 18:16:58'</v>
      </c>
      <c r="S916" s="8" t="str">
        <f t="shared" si="119"/>
        <v>Null</v>
      </c>
      <c r="T916" s="7">
        <f>1</f>
        <v>1</v>
      </c>
      <c r="U916" s="7">
        <f>0</f>
        <v>0</v>
      </c>
      <c r="V91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(1,'bestowdraconian','BESTOWDRACONIAN','bestowdraconian@Gmail.Com','BESTOWDRACONIAN@GMAIL.COM',1,'E195E8F8D0E81DB7F8920E1E339C6F90256C4C061C8F955FB6146E62B37D6D7E:01E52983AF1FB713C900A65E5DAE3AC3:50000:SHA256',NewId(),'452763','09126888282',1,Null,0,'2011-08-20 14:57:31',NewId(),'2010-02-12 21:11:54','2010-10-30 18:16:58',Null,1,0)</v>
      </c>
    </row>
    <row r="917" spans="1:22" x14ac:dyDescent="0.25">
      <c r="A917" s="7">
        <f>ROW()-ROW(Users[[#Headers],[Id]])</f>
        <v>912</v>
      </c>
      <c r="B917" s="7">
        <f>1</f>
        <v>1</v>
      </c>
      <c r="C917" s="7" t="str" cm="1">
        <f t="array" ref="C917">SingleQuote&amp; INDEX(UserNames[UserName],Users[[#This Row],[Id]])&amp;SingleQuote</f>
        <v>'hotdogshoot'</v>
      </c>
      <c r="D917" s="7" t="str">
        <f>UPPER(Users[[#This Row],[UserName]])</f>
        <v>'HOTDOGSHOOT'</v>
      </c>
      <c r="E917" s="7" t="str" cm="1">
        <f t="array" aca="1" ref="E917" ca="1">SingleQuote&amp; INDEX(UserNames[UserName],Users[[#This Row],[Id]])&amp;"@"&amp; INDEX(EmailProviders[EmailProvider],RANDBETWEEN(1,$E$3))&amp;SingleQuote</f>
        <v>'hotdogshoot@Outlook.Com'</v>
      </c>
      <c r="F917" s="7" t="str">
        <f ca="1">UPPER(Users[[#This Row],[Email]])</f>
        <v>'HOTDOGSHOOT@OUTLOOK.COM'</v>
      </c>
      <c r="G917" s="7">
        <f>1</f>
        <v>1</v>
      </c>
      <c r="H917" s="7" t="str">
        <f t="shared" si="120"/>
        <v>'E195E8F8D0E81DB7F8920E1E339C6F90256C4C061C8F955FB6146E62B37D6D7E:01E52983AF1FB713C900A65E5DAE3AC3:50000:SHA256'</v>
      </c>
      <c r="I917" s="7" t="str">
        <f t="shared" si="116"/>
        <v>NewId()</v>
      </c>
      <c r="J917" s="7" t="str">
        <f t="shared" ca="1" si="121"/>
        <v>'469378'</v>
      </c>
      <c r="K917" s="7" t="str">
        <f t="shared" ca="1" si="122"/>
        <v>'09129216370'</v>
      </c>
      <c r="L917" s="7">
        <f>1</f>
        <v>1</v>
      </c>
      <c r="M917" s="8" t="str">
        <f t="shared" si="117"/>
        <v>Null</v>
      </c>
      <c r="N917" s="7">
        <f>0</f>
        <v>0</v>
      </c>
      <c r="O917" s="7" t="str">
        <f ca="1">SingleQuote&amp;
_xlfn.LET(
_xlpm.createDate,
SUBSTITUTE(Users[[#This Row],[CreatedDate]],SingleQuote,""),
TEXT(RANDBETWEEN(_xlpm.createDate,MaxDate),"yyyy-mm-dd")  &amp; " "&amp;  TEXT(TIME(RANDBETWEEN(0,23),RANDBETWEEN(0,59),RANDBETWEEN(0,59)),"hh:mm:ss")
)
&amp; SingleQuote</f>
        <v>'2021-06-28 16:17:10'</v>
      </c>
      <c r="P917" s="7" t="str">
        <f t="shared" si="118"/>
        <v>NewId()</v>
      </c>
      <c r="Q917" s="11" t="str">
        <f t="shared" ca="1" si="123"/>
        <v>'2010-02-14 15:32:22'</v>
      </c>
      <c r="R91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'2017-01-07 17:05:46'</v>
      </c>
      <c r="S917" s="8" t="str">
        <f t="shared" si="119"/>
        <v>Null</v>
      </c>
      <c r="T917" s="7">
        <f>1</f>
        <v>1</v>
      </c>
      <c r="U917" s="7">
        <f>0</f>
        <v>0</v>
      </c>
      <c r="V91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(1,'hotdogshoot','HOTDOGSHOOT','hotdogshoot@Outlook.Com','HOTDOGSHOOT@OUTLOOK.COM',1,'E195E8F8D0E81DB7F8920E1E339C6F90256C4C061C8F955FB6146E62B37D6D7E:01E52983AF1FB713C900A65E5DAE3AC3:50000:SHA256',NewId(),'469378','09129216370',1,Null,0,'2021-06-28 16:17:10',NewId(),'2010-02-14 15:32:22','2017-01-07 17:05:46',Null,1,0)</v>
      </c>
    </row>
    <row r="918" spans="1:22" x14ac:dyDescent="0.25">
      <c r="A918" s="7">
        <f>ROW()-ROW(Users[[#Headers],[Id]])</f>
        <v>913</v>
      </c>
      <c r="B918" s="7">
        <f>1</f>
        <v>1</v>
      </c>
      <c r="C918" s="7" t="str" cm="1">
        <f t="array" ref="C918">SingleQuote&amp; INDEX(UserNames[UserName],Users[[#This Row],[Id]])&amp;SingleQuote</f>
        <v>'lazulisimply'</v>
      </c>
      <c r="D918" s="7" t="str">
        <f>UPPER(Users[[#This Row],[UserName]])</f>
        <v>'LAZULISIMPLY'</v>
      </c>
      <c r="E918" s="7" t="str" cm="1">
        <f t="array" aca="1" ref="E918" ca="1">SingleQuote&amp; INDEX(UserNames[UserName],Users[[#This Row],[Id]])&amp;"@"&amp; INDEX(EmailProviders[EmailProvider],RANDBETWEEN(1,$E$3))&amp;SingleQuote</f>
        <v>'lazulisimply@Outlook.Com'</v>
      </c>
      <c r="F918" s="7" t="str">
        <f ca="1">UPPER(Users[[#This Row],[Email]])</f>
        <v>'LAZULISIMPLY@OUTLOOK.COM'</v>
      </c>
      <c r="G918" s="7">
        <f>1</f>
        <v>1</v>
      </c>
      <c r="H918" s="7" t="str">
        <f t="shared" si="120"/>
        <v>'E195E8F8D0E81DB7F8920E1E339C6F90256C4C061C8F955FB6146E62B37D6D7E:01E52983AF1FB713C900A65E5DAE3AC3:50000:SHA256'</v>
      </c>
      <c r="I918" s="7" t="str">
        <f t="shared" si="116"/>
        <v>NewId()</v>
      </c>
      <c r="J918" s="7" t="str">
        <f t="shared" ca="1" si="121"/>
        <v>'713740'</v>
      </c>
      <c r="K918" s="7" t="str">
        <f t="shared" ca="1" si="122"/>
        <v>'09129361669'</v>
      </c>
      <c r="L918" s="7">
        <f>1</f>
        <v>1</v>
      </c>
      <c r="M918" s="8" t="str">
        <f t="shared" si="117"/>
        <v>Null</v>
      </c>
      <c r="N918" s="7">
        <f>0</f>
        <v>0</v>
      </c>
      <c r="O918" s="7" t="str">
        <f ca="1">SingleQuote&amp;
_xlfn.LET(
_xlpm.createDate,
SUBSTITUTE(Users[[#This Row],[CreatedDate]],SingleQuote,""),
TEXT(RANDBETWEEN(_xlpm.createDate,MaxDate),"yyyy-mm-dd")  &amp; " "&amp;  TEXT(TIME(RANDBETWEEN(0,23),RANDBETWEEN(0,59),RANDBETWEEN(0,59)),"hh:mm:ss")
)
&amp; SingleQuote</f>
        <v>'2019-08-04 13:50:29'</v>
      </c>
      <c r="P918" s="7" t="str">
        <f t="shared" si="118"/>
        <v>NewId()</v>
      </c>
      <c r="Q918" s="11" t="str">
        <f t="shared" ca="1" si="123"/>
        <v>'2010-02-17 09:09:45'</v>
      </c>
      <c r="R91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'2010-12-28 12:59:56'</v>
      </c>
      <c r="S918" s="8" t="str">
        <f t="shared" si="119"/>
        <v>Null</v>
      </c>
      <c r="T918" s="7">
        <f>1</f>
        <v>1</v>
      </c>
      <c r="U918" s="7">
        <f>0</f>
        <v>0</v>
      </c>
      <c r="V91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(1,'lazulisimply','LAZULISIMPLY','lazulisimply@Outlook.Com','LAZULISIMPLY@OUTLOOK.COM',1,'E195E8F8D0E81DB7F8920E1E339C6F90256C4C061C8F955FB6146E62B37D6D7E:01E52983AF1FB713C900A65E5DAE3AC3:50000:SHA256',NewId(),'713740','09129361669',1,Null,0,'2019-08-04 13:50:29',NewId(),'2010-02-17 09:09:45','2010-12-28 12:59:56',Null,1,0)</v>
      </c>
    </row>
    <row r="919" spans="1:22" x14ac:dyDescent="0.25">
      <c r="A919" s="7">
        <f>ROW()-ROW(Users[[#Headers],[Id]])</f>
        <v>914</v>
      </c>
      <c r="B919" s="7">
        <f>1</f>
        <v>1</v>
      </c>
      <c r="C919" s="7" t="str" cm="1">
        <f t="array" ref="C919">SingleQuote&amp; INDEX(UserNames[UserName],Users[[#This Row],[Id]])&amp;SingleQuote</f>
        <v>'englishpad'</v>
      </c>
      <c r="D919" s="7" t="str">
        <f>UPPER(Users[[#This Row],[UserName]])</f>
        <v>'ENGLISHPAD'</v>
      </c>
      <c r="E919" s="7" t="str" cm="1">
        <f t="array" aca="1" ref="E919" ca="1">SingleQuote&amp; INDEX(UserNames[UserName],Users[[#This Row],[Id]])&amp;"@"&amp; INDEX(EmailProviders[EmailProvider],RANDBETWEEN(1,$E$3))&amp;SingleQuote</f>
        <v>'englishpad@Gmail.Com'</v>
      </c>
      <c r="F919" s="7" t="str">
        <f ca="1">UPPER(Users[[#This Row],[Email]])</f>
        <v>'ENGLISHPAD@GMAIL.COM'</v>
      </c>
      <c r="G919" s="7">
        <f>1</f>
        <v>1</v>
      </c>
      <c r="H919" s="7" t="str">
        <f t="shared" si="120"/>
        <v>'E195E8F8D0E81DB7F8920E1E339C6F90256C4C061C8F955FB6146E62B37D6D7E:01E52983AF1FB713C900A65E5DAE3AC3:50000:SHA256'</v>
      </c>
      <c r="I919" s="7" t="str">
        <f t="shared" si="116"/>
        <v>NewId()</v>
      </c>
      <c r="J919" s="7" t="str">
        <f t="shared" ca="1" si="121"/>
        <v>'572272'</v>
      </c>
      <c r="K919" s="7" t="str">
        <f t="shared" ca="1" si="122"/>
        <v>'09125282621'</v>
      </c>
      <c r="L919" s="7">
        <f>1</f>
        <v>1</v>
      </c>
      <c r="M919" s="8" t="str">
        <f t="shared" si="117"/>
        <v>Null</v>
      </c>
      <c r="N919" s="7">
        <f>0</f>
        <v>0</v>
      </c>
      <c r="O919" s="7" t="str">
        <f ca="1">SingleQuote&amp;
_xlfn.LET(
_xlpm.createDate,
SUBSTITUTE(Users[[#This Row],[CreatedDate]],SingleQuote,""),
TEXT(RANDBETWEEN(_xlpm.createDate,MaxDate),"yyyy-mm-dd")  &amp; " "&amp;  TEXT(TIME(RANDBETWEEN(0,23),RANDBETWEEN(0,59),RANDBETWEEN(0,59)),"hh:mm:ss")
)
&amp; SingleQuote</f>
        <v>'2024-03-26 17:34:07'</v>
      </c>
      <c r="P919" s="7" t="str">
        <f t="shared" si="118"/>
        <v>NewId()</v>
      </c>
      <c r="Q919" s="11" t="str">
        <f t="shared" ca="1" si="123"/>
        <v>'2010-02-23 09:30:32'</v>
      </c>
      <c r="R91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'2019-07-09 17:54:13'</v>
      </c>
      <c r="S919" s="8" t="str">
        <f t="shared" si="119"/>
        <v>Null</v>
      </c>
      <c r="T919" s="7">
        <f>1</f>
        <v>1</v>
      </c>
      <c r="U919" s="7">
        <f>0</f>
        <v>0</v>
      </c>
      <c r="V91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(1,'englishpad','ENGLISHPAD','englishpad@Gmail.Com','ENGLISHPAD@GMAIL.COM',1,'E195E8F8D0E81DB7F8920E1E339C6F90256C4C061C8F955FB6146E62B37D6D7E:01E52983AF1FB713C900A65E5DAE3AC3:50000:SHA256',NewId(),'572272','09125282621',1,Null,0,'2024-03-26 17:34:07',NewId(),'2010-02-23 09:30:32','2019-07-09 17:54:13',Null,1,0)</v>
      </c>
    </row>
    <row r="920" spans="1:22" x14ac:dyDescent="0.25">
      <c r="A920" s="7">
        <f>ROW()-ROW(Users[[#Headers],[Id]])</f>
        <v>915</v>
      </c>
      <c r="B920" s="7">
        <f>1</f>
        <v>1</v>
      </c>
      <c r="C920" s="7" t="str" cm="1">
        <f t="array" ref="C920">SingleQuote&amp; INDEX(UserNames[UserName],Users[[#This Row],[Id]])&amp;SingleQuote</f>
        <v>'initiallyamusing'</v>
      </c>
      <c r="D920" s="7" t="str">
        <f>UPPER(Users[[#This Row],[UserName]])</f>
        <v>'INITIALLYAMUSING'</v>
      </c>
      <c r="E920" s="7" t="str" cm="1">
        <f t="array" aca="1" ref="E920" ca="1">SingleQuote&amp; INDEX(UserNames[UserName],Users[[#This Row],[Id]])&amp;"@"&amp; INDEX(EmailProviders[EmailProvider],RANDBETWEEN(1,$E$3))&amp;SingleQuote</f>
        <v>'initiallyamusing@Gmail.Com'</v>
      </c>
      <c r="F920" s="7" t="str">
        <f ca="1">UPPER(Users[[#This Row],[Email]])</f>
        <v>'INITIALLYAMUSING@GMAIL.COM'</v>
      </c>
      <c r="G920" s="7">
        <f>1</f>
        <v>1</v>
      </c>
      <c r="H920" s="7" t="str">
        <f t="shared" si="120"/>
        <v>'E195E8F8D0E81DB7F8920E1E339C6F90256C4C061C8F955FB6146E62B37D6D7E:01E52983AF1FB713C900A65E5DAE3AC3:50000:SHA256'</v>
      </c>
      <c r="I920" s="7" t="str">
        <f t="shared" si="116"/>
        <v>NewId()</v>
      </c>
      <c r="J920" s="7" t="str">
        <f t="shared" ca="1" si="121"/>
        <v>'575376'</v>
      </c>
      <c r="K920" s="7" t="str">
        <f t="shared" ca="1" si="122"/>
        <v>'09128022651'</v>
      </c>
      <c r="L920" s="7">
        <f>1</f>
        <v>1</v>
      </c>
      <c r="M920" s="8" t="str">
        <f t="shared" si="117"/>
        <v>Null</v>
      </c>
      <c r="N920" s="7">
        <f>0</f>
        <v>0</v>
      </c>
      <c r="O920" s="7" t="str">
        <f ca="1">SingleQuote&amp;
_xlfn.LET(
_xlpm.createDate,
SUBSTITUTE(Users[[#This Row],[CreatedDate]],SingleQuote,""),
TEXT(RANDBETWEEN(_xlpm.createDate,MaxDate),"yyyy-mm-dd")  &amp; " "&amp;  TEXT(TIME(RANDBETWEEN(0,23),RANDBETWEEN(0,59),RANDBETWEEN(0,59)),"hh:mm:ss")
)
&amp; SingleQuote</f>
        <v>'2012-04-20 12:52:28'</v>
      </c>
      <c r="P920" s="7" t="str">
        <f t="shared" si="118"/>
        <v>NewId()</v>
      </c>
      <c r="Q920" s="11" t="str">
        <f t="shared" ca="1" si="123"/>
        <v>'2010-02-27 03:28:13'</v>
      </c>
      <c r="R92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'2010-12-22 11:27:38'</v>
      </c>
      <c r="S920" s="8" t="str">
        <f t="shared" si="119"/>
        <v>Null</v>
      </c>
      <c r="T920" s="7">
        <f>1</f>
        <v>1</v>
      </c>
      <c r="U920" s="7">
        <f>0</f>
        <v>0</v>
      </c>
      <c r="V92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(1,'initiallyamusing','INITIALLYAMUSING','initiallyamusing@Gmail.Com','INITIALLYAMUSING@GMAIL.COM',1,'E195E8F8D0E81DB7F8920E1E339C6F90256C4C061C8F955FB6146E62B37D6D7E:01E52983AF1FB713C900A65E5DAE3AC3:50000:SHA256',NewId(),'575376','09128022651',1,Null,0,'2012-04-20 12:52:28',NewId(),'2010-02-27 03:28:13','2010-12-22 11:27:38',Null,1,0)</v>
      </c>
    </row>
    <row r="921" spans="1:22" x14ac:dyDescent="0.25">
      <c r="A921" s="7">
        <f>ROW()-ROW(Users[[#Headers],[Id]])</f>
        <v>916</v>
      </c>
      <c r="B921" s="7">
        <f>1</f>
        <v>1</v>
      </c>
      <c r="C921" s="7" t="str" cm="1">
        <f t="array" ref="C921">SingleQuote&amp; INDEX(UserNames[UserName],Users[[#This Row],[Id]])&amp;SingleQuote</f>
        <v>'rushdrill'</v>
      </c>
      <c r="D921" s="7" t="str">
        <f>UPPER(Users[[#This Row],[UserName]])</f>
        <v>'RUSHDRILL'</v>
      </c>
      <c r="E921" s="7" t="str" cm="1">
        <f t="array" aca="1" ref="E921" ca="1">SingleQuote&amp; INDEX(UserNames[UserName],Users[[#This Row],[Id]])&amp;"@"&amp; INDEX(EmailProviders[EmailProvider],RANDBETWEEN(1,$E$3))&amp;SingleQuote</f>
        <v>'rushdrill@Gmail.Com'</v>
      </c>
      <c r="F921" s="7" t="str">
        <f ca="1">UPPER(Users[[#This Row],[Email]])</f>
        <v>'RUSHDRILL@GMAIL.COM'</v>
      </c>
      <c r="G921" s="7">
        <f>1</f>
        <v>1</v>
      </c>
      <c r="H921" s="7" t="str">
        <f t="shared" si="120"/>
        <v>'E195E8F8D0E81DB7F8920E1E339C6F90256C4C061C8F955FB6146E62B37D6D7E:01E52983AF1FB713C900A65E5DAE3AC3:50000:SHA256'</v>
      </c>
      <c r="I921" s="7" t="str">
        <f t="shared" si="116"/>
        <v>NewId()</v>
      </c>
      <c r="J921" s="7" t="str">
        <f t="shared" ca="1" si="121"/>
        <v>'229672'</v>
      </c>
      <c r="K921" s="7" t="str">
        <f t="shared" ca="1" si="122"/>
        <v>'09128774713'</v>
      </c>
      <c r="L921" s="7">
        <f>1</f>
        <v>1</v>
      </c>
      <c r="M921" s="8" t="str">
        <f t="shared" si="117"/>
        <v>Null</v>
      </c>
      <c r="N921" s="7">
        <f>0</f>
        <v>0</v>
      </c>
      <c r="O921" s="7" t="str">
        <f ca="1">SingleQuote&amp;
_xlfn.LET(
_xlpm.createDate,
SUBSTITUTE(Users[[#This Row],[CreatedDate]],SingleQuote,""),
TEXT(RANDBETWEEN(_xlpm.createDate,MaxDate),"yyyy-mm-dd")  &amp; " "&amp;  TEXT(TIME(RANDBETWEEN(0,23),RANDBETWEEN(0,59),RANDBETWEEN(0,59)),"hh:mm:ss")
)
&amp; SingleQuote</f>
        <v>'2017-06-04 15:57:18'</v>
      </c>
      <c r="P921" s="7" t="str">
        <f t="shared" si="118"/>
        <v>NewId()</v>
      </c>
      <c r="Q921" s="11" t="str">
        <f t="shared" ca="1" si="123"/>
        <v>'2010-03-05 19:52:52'</v>
      </c>
      <c r="R92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'2011-10-26 10:09:50'</v>
      </c>
      <c r="S921" s="8" t="str">
        <f t="shared" si="119"/>
        <v>Null</v>
      </c>
      <c r="T921" s="7">
        <f>1</f>
        <v>1</v>
      </c>
      <c r="U921" s="7">
        <f>0</f>
        <v>0</v>
      </c>
      <c r="V92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(1,'rushdrill','RUSHDRILL','rushdrill@Gmail.Com','RUSHDRILL@GMAIL.COM',1,'E195E8F8D0E81DB7F8920E1E339C6F90256C4C061C8F955FB6146E62B37D6D7E:01E52983AF1FB713C900A65E5DAE3AC3:50000:SHA256',NewId(),'229672','09128774713',1,Null,0,'2017-06-04 15:57:18',NewId(),'2010-03-05 19:52:52','2011-10-26 10:09:50',Null,1,0)</v>
      </c>
    </row>
    <row r="922" spans="1:22" x14ac:dyDescent="0.25">
      <c r="A922" s="7">
        <f>ROW()-ROW(Users[[#Headers],[Id]])</f>
        <v>917</v>
      </c>
      <c r="B922" s="7">
        <f>1</f>
        <v>1</v>
      </c>
      <c r="C922" s="7" t="str" cm="1">
        <f t="array" ref="C922">SingleQuote&amp; INDEX(UserNames[UserName],Users[[#This Row],[Id]])&amp;SingleQuote</f>
        <v>'reconditeconfused'</v>
      </c>
      <c r="D922" s="7" t="str">
        <f>UPPER(Users[[#This Row],[UserName]])</f>
        <v>'RECONDITECONFUSED'</v>
      </c>
      <c r="E922" s="7" t="str" cm="1">
        <f t="array" aca="1" ref="E922" ca="1">SingleQuote&amp; INDEX(UserNames[UserName],Users[[#This Row],[Id]])&amp;"@"&amp; INDEX(EmailProviders[EmailProvider],RANDBETWEEN(1,$E$3))&amp;SingleQuote</f>
        <v>'reconditeconfused@Yahoo.com'</v>
      </c>
      <c r="F922" s="7" t="str">
        <f ca="1">UPPER(Users[[#This Row],[Email]])</f>
        <v>'RECONDITECONFUSED@YAHOO.COM'</v>
      </c>
      <c r="G922" s="7">
        <f>1</f>
        <v>1</v>
      </c>
      <c r="H922" s="7" t="str">
        <f t="shared" si="120"/>
        <v>'E195E8F8D0E81DB7F8920E1E339C6F90256C4C061C8F955FB6146E62B37D6D7E:01E52983AF1FB713C900A65E5DAE3AC3:50000:SHA256'</v>
      </c>
      <c r="I922" s="7" t="str">
        <f t="shared" si="116"/>
        <v>NewId()</v>
      </c>
      <c r="J922" s="7" t="str">
        <f t="shared" ca="1" si="121"/>
        <v>'175672'</v>
      </c>
      <c r="K922" s="7" t="str">
        <f t="shared" ca="1" si="122"/>
        <v>'09122156139'</v>
      </c>
      <c r="L922" s="7">
        <f>1</f>
        <v>1</v>
      </c>
      <c r="M922" s="8" t="str">
        <f t="shared" si="117"/>
        <v>Null</v>
      </c>
      <c r="N922" s="7">
        <f>0</f>
        <v>0</v>
      </c>
      <c r="O922" s="7" t="str">
        <f ca="1">SingleQuote&amp;
_xlfn.LET(
_xlpm.createDate,
SUBSTITUTE(Users[[#This Row],[CreatedDate]],SingleQuote,""),
TEXT(RANDBETWEEN(_xlpm.createDate,MaxDate),"yyyy-mm-dd")  &amp; " "&amp;  TEXT(TIME(RANDBETWEEN(0,23),RANDBETWEEN(0,59),RANDBETWEEN(0,59)),"hh:mm:ss")
)
&amp; SingleQuote</f>
        <v>'2013-02-10 22:41:40'</v>
      </c>
      <c r="P922" s="7" t="str">
        <f t="shared" si="118"/>
        <v>NewId()</v>
      </c>
      <c r="Q922" s="11" t="str">
        <f t="shared" ca="1" si="123"/>
        <v>'2010-03-09 21:30:41'</v>
      </c>
      <c r="R92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'2010-03-28 17:07:42'</v>
      </c>
      <c r="S922" s="8" t="str">
        <f t="shared" si="119"/>
        <v>Null</v>
      </c>
      <c r="T922" s="7">
        <f>1</f>
        <v>1</v>
      </c>
      <c r="U922" s="7">
        <f>0</f>
        <v>0</v>
      </c>
      <c r="V92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(1,'reconditeconfused','RECONDITECONFUSED','reconditeconfused@Yahoo.com','RECONDITECONFUSED@YAHOO.COM',1,'E195E8F8D0E81DB7F8920E1E339C6F90256C4C061C8F955FB6146E62B37D6D7E:01E52983AF1FB713C900A65E5DAE3AC3:50000:SHA256',NewId(),'175672','09122156139',1,Null,0,'2013-02-10 22:41:40',NewId(),'2010-03-09 21:30:41','2010-03-28 17:07:42',Null,1,0)</v>
      </c>
    </row>
    <row r="923" spans="1:22" x14ac:dyDescent="0.25">
      <c r="A923" s="7">
        <f>ROW()-ROW(Users[[#Headers],[Id]])</f>
        <v>918</v>
      </c>
      <c r="B923" s="7">
        <f>1</f>
        <v>1</v>
      </c>
      <c r="C923" s="7" t="str" cm="1">
        <f t="array" ref="C923">SingleQuote&amp; INDEX(UserNames[UserName],Users[[#This Row],[Id]])&amp;SingleQuote</f>
        <v>'habitreply'</v>
      </c>
      <c r="D923" s="7" t="str">
        <f>UPPER(Users[[#This Row],[UserName]])</f>
        <v>'HABITREPLY'</v>
      </c>
      <c r="E923" s="7" t="str" cm="1">
        <f t="array" aca="1" ref="E923" ca="1">SingleQuote&amp; INDEX(UserNames[UserName],Users[[#This Row],[Id]])&amp;"@"&amp; INDEX(EmailProviders[EmailProvider],RANDBETWEEN(1,$E$3))&amp;SingleQuote</f>
        <v>'habitreply@Yahoo.com'</v>
      </c>
      <c r="F923" s="7" t="str">
        <f ca="1">UPPER(Users[[#This Row],[Email]])</f>
        <v>'HABITREPLY@YAHOO.COM'</v>
      </c>
      <c r="G923" s="7">
        <f>1</f>
        <v>1</v>
      </c>
      <c r="H923" s="7" t="str">
        <f t="shared" si="120"/>
        <v>'E195E8F8D0E81DB7F8920E1E339C6F90256C4C061C8F955FB6146E62B37D6D7E:01E52983AF1FB713C900A65E5DAE3AC3:50000:SHA256'</v>
      </c>
      <c r="I923" s="7" t="str">
        <f t="shared" si="116"/>
        <v>NewId()</v>
      </c>
      <c r="J923" s="7" t="str">
        <f t="shared" ca="1" si="121"/>
        <v>'848419'</v>
      </c>
      <c r="K923" s="7" t="str">
        <f t="shared" ca="1" si="122"/>
        <v>'09121226353'</v>
      </c>
      <c r="L923" s="7">
        <f>1</f>
        <v>1</v>
      </c>
      <c r="M923" s="8" t="str">
        <f t="shared" si="117"/>
        <v>Null</v>
      </c>
      <c r="N923" s="7">
        <f>0</f>
        <v>0</v>
      </c>
      <c r="O923" s="7" t="str">
        <f ca="1">SingleQuote&amp;
_xlfn.LET(
_xlpm.createDate,
SUBSTITUTE(Users[[#This Row],[CreatedDate]],SingleQuote,""),
TEXT(RANDBETWEEN(_xlpm.createDate,MaxDate),"yyyy-mm-dd")  &amp; " "&amp;  TEXT(TIME(RANDBETWEEN(0,23),RANDBETWEEN(0,59),RANDBETWEEN(0,59)),"hh:mm:ss")
)
&amp; SingleQuote</f>
        <v>'2014-05-30 08:03:47'</v>
      </c>
      <c r="P923" s="7" t="str">
        <f t="shared" si="118"/>
        <v>NewId()</v>
      </c>
      <c r="Q923" s="11" t="str">
        <f t="shared" ca="1" si="123"/>
        <v>'2010-03-14 17:03:49'</v>
      </c>
      <c r="R92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'2012-01-30 01:52:29'</v>
      </c>
      <c r="S923" s="8" t="str">
        <f t="shared" si="119"/>
        <v>Null</v>
      </c>
      <c r="T923" s="7">
        <f>1</f>
        <v>1</v>
      </c>
      <c r="U923" s="7">
        <f>0</f>
        <v>0</v>
      </c>
      <c r="V92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(1,'habitreply','HABITREPLY','habitreply@Yahoo.com','HABITREPLY@YAHOO.COM',1,'E195E8F8D0E81DB7F8920E1E339C6F90256C4C061C8F955FB6146E62B37D6D7E:01E52983AF1FB713C900A65E5DAE3AC3:50000:SHA256',NewId(),'848419','09121226353',1,Null,0,'2014-05-30 08:03:47',NewId(),'2010-03-14 17:03:49','2012-01-30 01:52:29',Null,1,0)</v>
      </c>
    </row>
    <row r="924" spans="1:22" x14ac:dyDescent="0.25">
      <c r="A924" s="7">
        <f>ROW()-ROW(Users[[#Headers],[Id]])</f>
        <v>919</v>
      </c>
      <c r="B924" s="7">
        <f>1</f>
        <v>1</v>
      </c>
      <c r="C924" s="7" t="str" cm="1">
        <f t="array" ref="C924">SingleQuote&amp; INDEX(UserNames[UserName],Users[[#This Row],[Id]])&amp;SingleQuote</f>
        <v>'ruinedliving'</v>
      </c>
      <c r="D924" s="7" t="str">
        <f>UPPER(Users[[#This Row],[UserName]])</f>
        <v>'RUINEDLIVING'</v>
      </c>
      <c r="E924" s="7" t="str" cm="1">
        <f t="array" aca="1" ref="E924" ca="1">SingleQuote&amp; INDEX(UserNames[UserName],Users[[#This Row],[Id]])&amp;"@"&amp; INDEX(EmailProviders[EmailProvider],RANDBETWEEN(1,$E$3))&amp;SingleQuote</f>
        <v>'ruinedliving@Gmail.Com'</v>
      </c>
      <c r="F924" s="7" t="str">
        <f ca="1">UPPER(Users[[#This Row],[Email]])</f>
        <v>'RUINEDLIVING@GMAIL.COM'</v>
      </c>
      <c r="G924" s="7">
        <f>1</f>
        <v>1</v>
      </c>
      <c r="H924" s="7" t="str">
        <f t="shared" si="120"/>
        <v>'E195E8F8D0E81DB7F8920E1E339C6F90256C4C061C8F955FB6146E62B37D6D7E:01E52983AF1FB713C900A65E5DAE3AC3:50000:SHA256'</v>
      </c>
      <c r="I924" s="7" t="str">
        <f t="shared" si="116"/>
        <v>NewId()</v>
      </c>
      <c r="J924" s="7" t="str">
        <f t="shared" ca="1" si="121"/>
        <v>'918259'</v>
      </c>
      <c r="K924" s="7" t="str">
        <f t="shared" ca="1" si="122"/>
        <v>'09128777427'</v>
      </c>
      <c r="L924" s="7">
        <f>1</f>
        <v>1</v>
      </c>
      <c r="M924" s="8" t="str">
        <f t="shared" si="117"/>
        <v>Null</v>
      </c>
      <c r="N924" s="7">
        <f>0</f>
        <v>0</v>
      </c>
      <c r="O924" s="7" t="str">
        <f ca="1">SingleQuote&amp;
_xlfn.LET(
_xlpm.createDate,
SUBSTITUTE(Users[[#This Row],[CreatedDate]],SingleQuote,""),
TEXT(RANDBETWEEN(_xlpm.createDate,MaxDate),"yyyy-mm-dd")  &amp; " "&amp;  TEXT(TIME(RANDBETWEEN(0,23),RANDBETWEEN(0,59),RANDBETWEEN(0,59)),"hh:mm:ss")
)
&amp; SingleQuote</f>
        <v>'2023-01-01 00:21:48'</v>
      </c>
      <c r="P924" s="7" t="str">
        <f t="shared" si="118"/>
        <v>NewId()</v>
      </c>
      <c r="Q924" s="11" t="str">
        <f t="shared" ca="1" si="123"/>
        <v>'2010-03-18 17:58:36'</v>
      </c>
      <c r="R92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'2010-08-25 20:29:52'</v>
      </c>
      <c r="S924" s="8" t="str">
        <f t="shared" si="119"/>
        <v>Null</v>
      </c>
      <c r="T924" s="7">
        <f>1</f>
        <v>1</v>
      </c>
      <c r="U924" s="7">
        <f>0</f>
        <v>0</v>
      </c>
      <c r="V92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(1,'ruinedliving','RUINEDLIVING','ruinedliving@Gmail.Com','RUINEDLIVING@GMAIL.COM',1,'E195E8F8D0E81DB7F8920E1E339C6F90256C4C061C8F955FB6146E62B37D6D7E:01E52983AF1FB713C900A65E5DAE3AC3:50000:SHA256',NewId(),'918259','09128777427',1,Null,0,'2023-01-01 00:21:48',NewId(),'2010-03-18 17:58:36','2010-08-25 20:29:52',Null,1,0)</v>
      </c>
    </row>
    <row r="925" spans="1:22" x14ac:dyDescent="0.25">
      <c r="A925" s="7">
        <f>ROW()-ROW(Users[[#Headers],[Id]])</f>
        <v>920</v>
      </c>
      <c r="B925" s="7">
        <f>1</f>
        <v>1</v>
      </c>
      <c r="C925" s="7" t="str" cm="1">
        <f t="array" ref="C925">SingleQuote&amp; INDEX(UserNames[UserName],Users[[#This Row],[Id]])&amp;SingleQuote</f>
        <v>'notionpaella'</v>
      </c>
      <c r="D925" s="7" t="str">
        <f>UPPER(Users[[#This Row],[UserName]])</f>
        <v>'NOTIONPAELLA'</v>
      </c>
      <c r="E925" s="7" t="str" cm="1">
        <f t="array" aca="1" ref="E925" ca="1">SingleQuote&amp; INDEX(UserNames[UserName],Users[[#This Row],[Id]])&amp;"@"&amp; INDEX(EmailProviders[EmailProvider],RANDBETWEEN(1,$E$3))&amp;SingleQuote</f>
        <v>'notionpaella@Outlook.Com'</v>
      </c>
      <c r="F925" s="7" t="str">
        <f ca="1">UPPER(Users[[#This Row],[Email]])</f>
        <v>'NOTIONPAELLA@OUTLOOK.COM'</v>
      </c>
      <c r="G925" s="7">
        <f>1</f>
        <v>1</v>
      </c>
      <c r="H925" s="7" t="str">
        <f t="shared" si="120"/>
        <v>'E195E8F8D0E81DB7F8920E1E339C6F90256C4C061C8F955FB6146E62B37D6D7E:01E52983AF1FB713C900A65E5DAE3AC3:50000:SHA256'</v>
      </c>
      <c r="I925" s="7" t="str">
        <f t="shared" si="116"/>
        <v>NewId()</v>
      </c>
      <c r="J925" s="7" t="str">
        <f t="shared" ca="1" si="121"/>
        <v>'544279'</v>
      </c>
      <c r="K925" s="7" t="str">
        <f t="shared" ca="1" si="122"/>
        <v>'09123222343'</v>
      </c>
      <c r="L925" s="7">
        <f>1</f>
        <v>1</v>
      </c>
      <c r="M925" s="8" t="str">
        <f t="shared" si="117"/>
        <v>Null</v>
      </c>
      <c r="N925" s="7">
        <f>0</f>
        <v>0</v>
      </c>
      <c r="O925" s="7" t="str">
        <f ca="1">SingleQuote&amp;
_xlfn.LET(
_xlpm.createDate,
SUBSTITUTE(Users[[#This Row],[CreatedDate]],SingleQuote,""),
TEXT(RANDBETWEEN(_xlpm.createDate,MaxDate),"yyyy-mm-dd")  &amp; " "&amp;  TEXT(TIME(RANDBETWEEN(0,23),RANDBETWEEN(0,59),RANDBETWEEN(0,59)),"hh:mm:ss")
)
&amp; SingleQuote</f>
        <v>'2012-08-12 09:29:10'</v>
      </c>
      <c r="P925" s="7" t="str">
        <f t="shared" si="118"/>
        <v>NewId()</v>
      </c>
      <c r="Q925" s="11" t="str">
        <f t="shared" ca="1" si="123"/>
        <v>'2010-03-22 17:32:41'</v>
      </c>
      <c r="R92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'2010-08-06 03:18:41'</v>
      </c>
      <c r="S925" s="8" t="str">
        <f t="shared" si="119"/>
        <v>Null</v>
      </c>
      <c r="T925" s="7">
        <f>1</f>
        <v>1</v>
      </c>
      <c r="U925" s="7">
        <f>0</f>
        <v>0</v>
      </c>
      <c r="V92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(1,'notionpaella','NOTIONPAELLA','notionpaella@Outlook.Com','NOTIONPAELLA@OUTLOOK.COM',1,'E195E8F8D0E81DB7F8920E1E339C6F90256C4C061C8F955FB6146E62B37D6D7E:01E52983AF1FB713C900A65E5DAE3AC3:50000:SHA256',NewId(),'544279','09123222343',1,Null,0,'2012-08-12 09:29:10',NewId(),'2010-03-22 17:32:41','2010-08-06 03:18:41',Null,1,0)</v>
      </c>
    </row>
    <row r="926" spans="1:22" x14ac:dyDescent="0.25">
      <c r="A926" s="7">
        <f>ROW()-ROW(Users[[#Headers],[Id]])</f>
        <v>921</v>
      </c>
      <c r="B926" s="7">
        <f>1</f>
        <v>1</v>
      </c>
      <c r="C926" s="7" t="str" cm="1">
        <f t="array" ref="C926">SingleQuote&amp; INDEX(UserNames[UserName],Users[[#This Row],[Id]])&amp;SingleQuote</f>
        <v>'governmentoffend'</v>
      </c>
      <c r="D926" s="7" t="str">
        <f>UPPER(Users[[#This Row],[UserName]])</f>
        <v>'GOVERNMENTOFFEND'</v>
      </c>
      <c r="E926" s="7" t="str" cm="1">
        <f t="array" aca="1" ref="E926" ca="1">SingleQuote&amp; INDEX(UserNames[UserName],Users[[#This Row],[Id]])&amp;"@"&amp; INDEX(EmailProviders[EmailProvider],RANDBETWEEN(1,$E$3))&amp;SingleQuote</f>
        <v>'governmentoffend@Gmail.Com'</v>
      </c>
      <c r="F926" s="7" t="str">
        <f ca="1">UPPER(Users[[#This Row],[Email]])</f>
        <v>'GOVERNMENTOFFEND@GMAIL.COM'</v>
      </c>
      <c r="G926" s="7">
        <f>1</f>
        <v>1</v>
      </c>
      <c r="H926" s="7" t="str">
        <f t="shared" si="120"/>
        <v>'E195E8F8D0E81DB7F8920E1E339C6F90256C4C061C8F955FB6146E62B37D6D7E:01E52983AF1FB713C900A65E5DAE3AC3:50000:SHA256'</v>
      </c>
      <c r="I926" s="7" t="str">
        <f t="shared" si="116"/>
        <v>NewId()</v>
      </c>
      <c r="J926" s="7" t="str">
        <f t="shared" ca="1" si="121"/>
        <v>'056033'</v>
      </c>
      <c r="K926" s="7" t="str">
        <f t="shared" ca="1" si="122"/>
        <v>'09126583714'</v>
      </c>
      <c r="L926" s="7">
        <f>1</f>
        <v>1</v>
      </c>
      <c r="M926" s="8" t="str">
        <f t="shared" si="117"/>
        <v>Null</v>
      </c>
      <c r="N926" s="7">
        <f>0</f>
        <v>0</v>
      </c>
      <c r="O926" s="7" t="str">
        <f ca="1">SingleQuote&amp;
_xlfn.LET(
_xlpm.createDate,
SUBSTITUTE(Users[[#This Row],[CreatedDate]],SingleQuote,""),
TEXT(RANDBETWEEN(_xlpm.createDate,MaxDate),"yyyy-mm-dd")  &amp; " "&amp;  TEXT(TIME(RANDBETWEEN(0,23),RANDBETWEEN(0,59),RANDBETWEEN(0,59)),"hh:mm:ss")
)
&amp; SingleQuote</f>
        <v>'2015-08-17 13:50:49'</v>
      </c>
      <c r="P926" s="7" t="str">
        <f t="shared" si="118"/>
        <v>NewId()</v>
      </c>
      <c r="Q926" s="11" t="str">
        <f t="shared" ca="1" si="123"/>
        <v>'2010-03-24 23:03:55'</v>
      </c>
      <c r="R92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'2012-06-17 08:07:19'</v>
      </c>
      <c r="S926" s="8" t="str">
        <f t="shared" si="119"/>
        <v>Null</v>
      </c>
      <c r="T926" s="7">
        <f>1</f>
        <v>1</v>
      </c>
      <c r="U926" s="7">
        <f>0</f>
        <v>0</v>
      </c>
      <c r="V92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(1,'governmentoffend','GOVERNMENTOFFEND','governmentoffend@Gmail.Com','GOVERNMENTOFFEND@GMAIL.COM',1,'E195E8F8D0E81DB7F8920E1E339C6F90256C4C061C8F955FB6146E62B37D6D7E:01E52983AF1FB713C900A65E5DAE3AC3:50000:SHA256',NewId(),'056033','09126583714',1,Null,0,'2015-08-17 13:50:49',NewId(),'2010-03-24 23:03:55','2012-06-17 08:07:19',Null,1,0)</v>
      </c>
    </row>
    <row r="927" spans="1:22" x14ac:dyDescent="0.25">
      <c r="A927" s="7">
        <f>ROW()-ROW(Users[[#Headers],[Id]])</f>
        <v>922</v>
      </c>
      <c r="B927" s="7">
        <f>1</f>
        <v>1</v>
      </c>
      <c r="C927" s="7" t="str" cm="1">
        <f t="array" ref="C927">SingleQuote&amp; INDEX(UserNames[UserName],Users[[#This Row],[Id]])&amp;SingleQuote</f>
        <v>'sweatpantswar'</v>
      </c>
      <c r="D927" s="7" t="str">
        <f>UPPER(Users[[#This Row],[UserName]])</f>
        <v>'SWEATPANTSWAR'</v>
      </c>
      <c r="E927" s="7" t="str" cm="1">
        <f t="array" aca="1" ref="E927" ca="1">SingleQuote&amp; INDEX(UserNames[UserName],Users[[#This Row],[Id]])&amp;"@"&amp; INDEX(EmailProviders[EmailProvider],RANDBETWEEN(1,$E$3))&amp;SingleQuote</f>
        <v>'sweatpantswar@Gmail.Com'</v>
      </c>
      <c r="F927" s="7" t="str">
        <f ca="1">UPPER(Users[[#This Row],[Email]])</f>
        <v>'SWEATPANTSWAR@GMAIL.COM'</v>
      </c>
      <c r="G927" s="7">
        <f>1</f>
        <v>1</v>
      </c>
      <c r="H927" s="7" t="str">
        <f t="shared" si="120"/>
        <v>'E195E8F8D0E81DB7F8920E1E339C6F90256C4C061C8F955FB6146E62B37D6D7E:01E52983AF1FB713C900A65E5DAE3AC3:50000:SHA256'</v>
      </c>
      <c r="I927" s="7" t="str">
        <f t="shared" si="116"/>
        <v>NewId()</v>
      </c>
      <c r="J927" s="7" t="str">
        <f t="shared" ca="1" si="121"/>
        <v>'754189'</v>
      </c>
      <c r="K927" s="7" t="str">
        <f t="shared" ca="1" si="122"/>
        <v>'09128541662'</v>
      </c>
      <c r="L927" s="7">
        <f>1</f>
        <v>1</v>
      </c>
      <c r="M927" s="8" t="str">
        <f t="shared" si="117"/>
        <v>Null</v>
      </c>
      <c r="N927" s="7">
        <f>0</f>
        <v>0</v>
      </c>
      <c r="O927" s="7" t="str">
        <f ca="1">SingleQuote&amp;
_xlfn.LET(
_xlpm.createDate,
SUBSTITUTE(Users[[#This Row],[CreatedDate]],SingleQuote,""),
TEXT(RANDBETWEEN(_xlpm.createDate,MaxDate),"yyyy-mm-dd")  &amp; " "&amp;  TEXT(TIME(RANDBETWEEN(0,23),RANDBETWEEN(0,59),RANDBETWEEN(0,59)),"hh:mm:ss")
)
&amp; SingleQuote</f>
        <v>'2010-12-07 14:26:19'</v>
      </c>
      <c r="P927" s="7" t="str">
        <f t="shared" si="118"/>
        <v>NewId()</v>
      </c>
      <c r="Q927" s="11" t="str">
        <f t="shared" ca="1" si="123"/>
        <v>'2010-03-29 23:18:42'</v>
      </c>
      <c r="R92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'2010-07-15 14:02:23'</v>
      </c>
      <c r="S927" s="8" t="str">
        <f t="shared" si="119"/>
        <v>Null</v>
      </c>
      <c r="T927" s="7">
        <f>1</f>
        <v>1</v>
      </c>
      <c r="U927" s="7">
        <f>0</f>
        <v>0</v>
      </c>
      <c r="V92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(1,'sweatpantswar','SWEATPANTSWAR','sweatpantswar@Gmail.Com','SWEATPANTSWAR@GMAIL.COM',1,'E195E8F8D0E81DB7F8920E1E339C6F90256C4C061C8F955FB6146E62B37D6D7E:01E52983AF1FB713C900A65E5DAE3AC3:50000:SHA256',NewId(),'754189','09128541662',1,Null,0,'2010-12-07 14:26:19',NewId(),'2010-03-29 23:18:42','2010-07-15 14:02:23',Null,1,0)</v>
      </c>
    </row>
    <row r="928" spans="1:22" x14ac:dyDescent="0.25">
      <c r="A928" s="7">
        <f>ROW()-ROW(Users[[#Headers],[Id]])</f>
        <v>923</v>
      </c>
      <c r="B928" s="7">
        <f>1</f>
        <v>1</v>
      </c>
      <c r="C928" s="7" t="str" cm="1">
        <f t="array" ref="C928">SingleQuote&amp; INDEX(UserNames[UserName],Users[[#This Row],[Id]])&amp;SingleQuote</f>
        <v>'chinesebefore'</v>
      </c>
      <c r="D928" s="7" t="str">
        <f>UPPER(Users[[#This Row],[UserName]])</f>
        <v>'CHINESEBEFORE'</v>
      </c>
      <c r="E928" s="7" t="str" cm="1">
        <f t="array" aca="1" ref="E928" ca="1">SingleQuote&amp; INDEX(UserNames[UserName],Users[[#This Row],[Id]])&amp;"@"&amp; INDEX(EmailProviders[EmailProvider],RANDBETWEEN(1,$E$3))&amp;SingleQuote</f>
        <v>'chinesebefore@Outlook.Com'</v>
      </c>
      <c r="F928" s="7" t="str">
        <f ca="1">UPPER(Users[[#This Row],[Email]])</f>
        <v>'CHINESEBEFORE@OUTLOOK.COM'</v>
      </c>
      <c r="G928" s="7">
        <f>1</f>
        <v>1</v>
      </c>
      <c r="H928" s="7" t="str">
        <f t="shared" si="120"/>
        <v>'E195E8F8D0E81DB7F8920E1E339C6F90256C4C061C8F955FB6146E62B37D6D7E:01E52983AF1FB713C900A65E5DAE3AC3:50000:SHA256'</v>
      </c>
      <c r="I928" s="7" t="str">
        <f t="shared" si="116"/>
        <v>NewId()</v>
      </c>
      <c r="J928" s="7" t="str">
        <f t="shared" ca="1" si="121"/>
        <v>'434840'</v>
      </c>
      <c r="K928" s="7" t="str">
        <f t="shared" ca="1" si="122"/>
        <v>'09122169832'</v>
      </c>
      <c r="L928" s="7">
        <f>1</f>
        <v>1</v>
      </c>
      <c r="M928" s="8" t="str">
        <f t="shared" si="117"/>
        <v>Null</v>
      </c>
      <c r="N928" s="7">
        <f>0</f>
        <v>0</v>
      </c>
      <c r="O928" s="7" t="str">
        <f ca="1">SingleQuote&amp;
_xlfn.LET(
_xlpm.createDate,
SUBSTITUTE(Users[[#This Row],[CreatedDate]],SingleQuote,""),
TEXT(RANDBETWEEN(_xlpm.createDate,MaxDate),"yyyy-mm-dd")  &amp; " "&amp;  TEXT(TIME(RANDBETWEEN(0,23),RANDBETWEEN(0,59),RANDBETWEEN(0,59)),"hh:mm:ss")
)
&amp; SingleQuote</f>
        <v>'2020-04-29 20:22:46'</v>
      </c>
      <c r="P928" s="7" t="str">
        <f t="shared" si="118"/>
        <v>NewId()</v>
      </c>
      <c r="Q928" s="11" t="str">
        <f t="shared" ca="1" si="123"/>
        <v>'2010-04-02 10:12:35'</v>
      </c>
      <c r="R92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'2014-08-24 10:44:44'</v>
      </c>
      <c r="S928" s="8" t="str">
        <f t="shared" si="119"/>
        <v>Null</v>
      </c>
      <c r="T928" s="7">
        <f>1</f>
        <v>1</v>
      </c>
      <c r="U928" s="7">
        <f>0</f>
        <v>0</v>
      </c>
      <c r="V92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(1,'chinesebefore','CHINESEBEFORE','chinesebefore@Outlook.Com','CHINESEBEFORE@OUTLOOK.COM',1,'E195E8F8D0E81DB7F8920E1E339C6F90256C4C061C8F955FB6146E62B37D6D7E:01E52983AF1FB713C900A65E5DAE3AC3:50000:SHA256',NewId(),'434840','09122169832',1,Null,0,'2020-04-29 20:22:46',NewId(),'2010-04-02 10:12:35','2014-08-24 10:44:44',Null,1,0)</v>
      </c>
    </row>
    <row r="929" spans="1:22" x14ac:dyDescent="0.25">
      <c r="A929" s="7">
        <f>ROW()-ROW(Users[[#Headers],[Id]])</f>
        <v>924</v>
      </c>
      <c r="B929" s="7">
        <f>1</f>
        <v>1</v>
      </c>
      <c r="C929" s="7" t="str" cm="1">
        <f t="array" ref="C929">SingleQuote&amp; INDEX(UserNames[UserName],Users[[#This Row],[Id]])&amp;SingleQuote</f>
        <v>'typicallyquite'</v>
      </c>
      <c r="D929" s="7" t="str">
        <f>UPPER(Users[[#This Row],[UserName]])</f>
        <v>'TYPICALLYQUITE'</v>
      </c>
      <c r="E929" s="7" t="str" cm="1">
        <f t="array" aca="1" ref="E929" ca="1">SingleQuote&amp; INDEX(UserNames[UserName],Users[[#This Row],[Id]])&amp;"@"&amp; INDEX(EmailProviders[EmailProvider],RANDBETWEEN(1,$E$3))&amp;SingleQuote</f>
        <v>'typicallyquite@Outlook.Com'</v>
      </c>
      <c r="F929" s="7" t="str">
        <f ca="1">UPPER(Users[[#This Row],[Email]])</f>
        <v>'TYPICALLYQUITE@OUTLOOK.COM'</v>
      </c>
      <c r="G929" s="7">
        <f>1</f>
        <v>1</v>
      </c>
      <c r="H929" s="7" t="str">
        <f t="shared" si="120"/>
        <v>'E195E8F8D0E81DB7F8920E1E339C6F90256C4C061C8F955FB6146E62B37D6D7E:01E52983AF1FB713C900A65E5DAE3AC3:50000:SHA256'</v>
      </c>
      <c r="I929" s="7" t="str">
        <f t="shared" si="116"/>
        <v>NewId()</v>
      </c>
      <c r="J929" s="7" t="str">
        <f t="shared" ca="1" si="121"/>
        <v>'658383'</v>
      </c>
      <c r="K929" s="7" t="str">
        <f t="shared" ca="1" si="122"/>
        <v>'09128906595'</v>
      </c>
      <c r="L929" s="7">
        <f>1</f>
        <v>1</v>
      </c>
      <c r="M929" s="8" t="str">
        <f t="shared" si="117"/>
        <v>Null</v>
      </c>
      <c r="N929" s="7">
        <f>0</f>
        <v>0</v>
      </c>
      <c r="O929" s="7" t="str">
        <f ca="1">SingleQuote&amp;
_xlfn.LET(
_xlpm.createDate,
SUBSTITUTE(Users[[#This Row],[CreatedDate]],SingleQuote,""),
TEXT(RANDBETWEEN(_xlpm.createDate,MaxDate),"yyyy-mm-dd")  &amp; " "&amp;  TEXT(TIME(RANDBETWEEN(0,23),RANDBETWEEN(0,59),RANDBETWEEN(0,59)),"hh:mm:ss")
)
&amp; SingleQuote</f>
        <v>'2019-12-10 18:22:06'</v>
      </c>
      <c r="P929" s="7" t="str">
        <f t="shared" si="118"/>
        <v>NewId()</v>
      </c>
      <c r="Q929" s="11" t="str">
        <f t="shared" ca="1" si="123"/>
        <v>'2010-04-06 09:31:50'</v>
      </c>
      <c r="R92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'2015-08-29 00:29:40'</v>
      </c>
      <c r="S929" s="8" t="str">
        <f t="shared" si="119"/>
        <v>Null</v>
      </c>
      <c r="T929" s="7">
        <f>1</f>
        <v>1</v>
      </c>
      <c r="U929" s="7">
        <f>0</f>
        <v>0</v>
      </c>
      <c r="V92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(1,'typicallyquite','TYPICALLYQUITE','typicallyquite@Outlook.Com','TYPICALLYQUITE@OUTLOOK.COM',1,'E195E8F8D0E81DB7F8920E1E339C6F90256C4C061C8F955FB6146E62B37D6D7E:01E52983AF1FB713C900A65E5DAE3AC3:50000:SHA256',NewId(),'658383','09128906595',1,Null,0,'2019-12-10 18:22:06',NewId(),'2010-04-06 09:31:50','2015-08-29 00:29:40',Null,1,0)</v>
      </c>
    </row>
    <row r="930" spans="1:22" x14ac:dyDescent="0.25">
      <c r="A930" s="7">
        <f>ROW()-ROW(Users[[#Headers],[Id]])</f>
        <v>925</v>
      </c>
      <c r="B930" s="7">
        <f>1</f>
        <v>1</v>
      </c>
      <c r="C930" s="7" t="str" cm="1">
        <f t="array" ref="C930">SingleQuote&amp; INDEX(UserNames[UserName],Users[[#This Row],[Id]])&amp;SingleQuote</f>
        <v>'clearinghoopoe'</v>
      </c>
      <c r="D930" s="7" t="str">
        <f>UPPER(Users[[#This Row],[UserName]])</f>
        <v>'CLEARINGHOOPOE'</v>
      </c>
      <c r="E930" s="7" t="str" cm="1">
        <f t="array" aca="1" ref="E930" ca="1">SingleQuote&amp; INDEX(UserNames[UserName],Users[[#This Row],[Id]])&amp;"@"&amp; INDEX(EmailProviders[EmailProvider],RANDBETWEEN(1,$E$3))&amp;SingleQuote</f>
        <v>'clearinghoopoe@Yahoo.com'</v>
      </c>
      <c r="F930" s="7" t="str">
        <f ca="1">UPPER(Users[[#This Row],[Email]])</f>
        <v>'CLEARINGHOOPOE@YAHOO.COM'</v>
      </c>
      <c r="G930" s="7">
        <f>1</f>
        <v>1</v>
      </c>
      <c r="H930" s="7" t="str">
        <f t="shared" si="120"/>
        <v>'E195E8F8D0E81DB7F8920E1E339C6F90256C4C061C8F955FB6146E62B37D6D7E:01E52983AF1FB713C900A65E5DAE3AC3:50000:SHA256'</v>
      </c>
      <c r="I930" s="7" t="str">
        <f t="shared" si="116"/>
        <v>NewId()</v>
      </c>
      <c r="J930" s="7" t="str">
        <f t="shared" ca="1" si="121"/>
        <v>'117525'</v>
      </c>
      <c r="K930" s="7" t="str">
        <f t="shared" ca="1" si="122"/>
        <v>'09125011442'</v>
      </c>
      <c r="L930" s="7">
        <f>1</f>
        <v>1</v>
      </c>
      <c r="M930" s="8" t="str">
        <f t="shared" si="117"/>
        <v>Null</v>
      </c>
      <c r="N930" s="7">
        <f>0</f>
        <v>0</v>
      </c>
      <c r="O930" s="7" t="str">
        <f ca="1">SingleQuote&amp;
_xlfn.LET(
_xlpm.createDate,
SUBSTITUTE(Users[[#This Row],[CreatedDate]],SingleQuote,""),
TEXT(RANDBETWEEN(_xlpm.createDate,MaxDate),"yyyy-mm-dd")  &amp; " "&amp;  TEXT(TIME(RANDBETWEEN(0,23),RANDBETWEEN(0,59),RANDBETWEEN(0,59)),"hh:mm:ss")
)
&amp; SingleQuote</f>
        <v>'2015-10-30 15:50:08'</v>
      </c>
      <c r="P930" s="7" t="str">
        <f t="shared" si="118"/>
        <v>NewId()</v>
      </c>
      <c r="Q930" s="11" t="str">
        <f t="shared" ca="1" si="123"/>
        <v>'2010-04-12 09:06:59'</v>
      </c>
      <c r="R93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'2011-01-06 18:04:12'</v>
      </c>
      <c r="S930" s="8" t="str">
        <f t="shared" si="119"/>
        <v>Null</v>
      </c>
      <c r="T930" s="7">
        <f>1</f>
        <v>1</v>
      </c>
      <c r="U930" s="7">
        <f>0</f>
        <v>0</v>
      </c>
      <c r="V93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(1,'clearinghoopoe','CLEARINGHOOPOE','clearinghoopoe@Yahoo.com','CLEARINGHOOPOE@YAHOO.COM',1,'E195E8F8D0E81DB7F8920E1E339C6F90256C4C061C8F955FB6146E62B37D6D7E:01E52983AF1FB713C900A65E5DAE3AC3:50000:SHA256',NewId(),'117525','09125011442',1,Null,0,'2015-10-30 15:50:08',NewId(),'2010-04-12 09:06:59','2011-01-06 18:04:12',Null,1,0)</v>
      </c>
    </row>
    <row r="931" spans="1:22" x14ac:dyDescent="0.25">
      <c r="A931" s="7">
        <f>ROW()-ROW(Users[[#Headers],[Id]])</f>
        <v>926</v>
      </c>
      <c r="B931" s="7">
        <f>1</f>
        <v>1</v>
      </c>
      <c r="C931" s="7" t="str" cm="1">
        <f t="array" ref="C931">SingleQuote&amp; INDEX(UserNames[UserName],Users[[#This Row],[Id]])&amp;SingleQuote</f>
        <v>'ardentconsent'</v>
      </c>
      <c r="D931" s="7" t="str">
        <f>UPPER(Users[[#This Row],[UserName]])</f>
        <v>'ARDENTCONSENT'</v>
      </c>
      <c r="E931" s="7" t="str" cm="1">
        <f t="array" aca="1" ref="E931" ca="1">SingleQuote&amp; INDEX(UserNames[UserName],Users[[#This Row],[Id]])&amp;"@"&amp; INDEX(EmailProviders[EmailProvider],RANDBETWEEN(1,$E$3))&amp;SingleQuote</f>
        <v>'ardentconsent@Outlook.Com'</v>
      </c>
      <c r="F931" s="7" t="str">
        <f ca="1">UPPER(Users[[#This Row],[Email]])</f>
        <v>'ARDENTCONSENT@OUTLOOK.COM'</v>
      </c>
      <c r="G931" s="7">
        <f>1</f>
        <v>1</v>
      </c>
      <c r="H931" s="7" t="str">
        <f t="shared" si="120"/>
        <v>'E195E8F8D0E81DB7F8920E1E339C6F90256C4C061C8F955FB6146E62B37D6D7E:01E52983AF1FB713C900A65E5DAE3AC3:50000:SHA256'</v>
      </c>
      <c r="I931" s="7" t="str">
        <f t="shared" si="116"/>
        <v>NewId()</v>
      </c>
      <c r="J931" s="7" t="str">
        <f t="shared" ca="1" si="121"/>
        <v>'685787'</v>
      </c>
      <c r="K931" s="7" t="str">
        <f t="shared" ca="1" si="122"/>
        <v>'09128470357'</v>
      </c>
      <c r="L931" s="7">
        <f>1</f>
        <v>1</v>
      </c>
      <c r="M931" s="8" t="str">
        <f t="shared" si="117"/>
        <v>Null</v>
      </c>
      <c r="N931" s="7">
        <f>0</f>
        <v>0</v>
      </c>
      <c r="O931" s="7" t="str">
        <f ca="1">SingleQuote&amp;
_xlfn.LET(
_xlpm.createDate,
SUBSTITUTE(Users[[#This Row],[CreatedDate]],SingleQuote,""),
TEXT(RANDBETWEEN(_xlpm.createDate,MaxDate),"yyyy-mm-dd")  &amp; " "&amp;  TEXT(TIME(RANDBETWEEN(0,23),RANDBETWEEN(0,59),RANDBETWEEN(0,59)),"hh:mm:ss")
)
&amp; SingleQuote</f>
        <v>'2016-12-30 17:32:49'</v>
      </c>
      <c r="P931" s="7" t="str">
        <f t="shared" si="118"/>
        <v>NewId()</v>
      </c>
      <c r="Q931" s="11" t="str">
        <f t="shared" ca="1" si="123"/>
        <v>'2010-04-18 17:02:42'</v>
      </c>
      <c r="R93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'2011-01-27 05:55:12'</v>
      </c>
      <c r="S931" s="8" t="str">
        <f t="shared" si="119"/>
        <v>Null</v>
      </c>
      <c r="T931" s="7">
        <f>1</f>
        <v>1</v>
      </c>
      <c r="U931" s="7">
        <f>0</f>
        <v>0</v>
      </c>
      <c r="V93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(1,'ardentconsent','ARDENTCONSENT','ardentconsent@Outlook.Com','ARDENTCONSENT@OUTLOOK.COM',1,'E195E8F8D0E81DB7F8920E1E339C6F90256C4C061C8F955FB6146E62B37D6D7E:01E52983AF1FB713C900A65E5DAE3AC3:50000:SHA256',NewId(),'685787','09128470357',1,Null,0,'2016-12-30 17:32:49',NewId(),'2010-04-18 17:02:42','2011-01-27 05:55:12',Null,1,0)</v>
      </c>
    </row>
    <row r="932" spans="1:22" x14ac:dyDescent="0.25">
      <c r="A932" s="7">
        <f>ROW()-ROW(Users[[#Headers],[Id]])</f>
        <v>927</v>
      </c>
      <c r="B932" s="7">
        <f>1</f>
        <v>1</v>
      </c>
      <c r="C932" s="7" t="str" cm="1">
        <f t="array" ref="C932">SingleQuote&amp; INDEX(UserNames[UserName],Users[[#This Row],[Id]])&amp;SingleQuote</f>
        <v>'lancomeminnow'</v>
      </c>
      <c r="D932" s="7" t="str">
        <f>UPPER(Users[[#This Row],[UserName]])</f>
        <v>'LANCOMEMINNOW'</v>
      </c>
      <c r="E932" s="7" t="str" cm="1">
        <f t="array" aca="1" ref="E932" ca="1">SingleQuote&amp; INDEX(UserNames[UserName],Users[[#This Row],[Id]])&amp;"@"&amp; INDEX(EmailProviders[EmailProvider],RANDBETWEEN(1,$E$3))&amp;SingleQuote</f>
        <v>'lancomeminnow@Yahoo.com'</v>
      </c>
      <c r="F932" s="7" t="str">
        <f ca="1">UPPER(Users[[#This Row],[Email]])</f>
        <v>'LANCOMEMINNOW@YAHOO.COM'</v>
      </c>
      <c r="G932" s="7">
        <f>1</f>
        <v>1</v>
      </c>
      <c r="H932" s="7" t="str">
        <f t="shared" si="120"/>
        <v>'E195E8F8D0E81DB7F8920E1E339C6F90256C4C061C8F955FB6146E62B37D6D7E:01E52983AF1FB713C900A65E5DAE3AC3:50000:SHA256'</v>
      </c>
      <c r="I932" s="7" t="str">
        <f t="shared" si="116"/>
        <v>NewId()</v>
      </c>
      <c r="J932" s="7" t="str">
        <f t="shared" ca="1" si="121"/>
        <v>'713594'</v>
      </c>
      <c r="K932" s="7" t="str">
        <f t="shared" ca="1" si="122"/>
        <v>'09121833915'</v>
      </c>
      <c r="L932" s="7">
        <f>1</f>
        <v>1</v>
      </c>
      <c r="M932" s="8" t="str">
        <f t="shared" si="117"/>
        <v>Null</v>
      </c>
      <c r="N932" s="7">
        <f>0</f>
        <v>0</v>
      </c>
      <c r="O932" s="7" t="str">
        <f ca="1">SingleQuote&amp;
_xlfn.LET(
_xlpm.createDate,
SUBSTITUTE(Users[[#This Row],[CreatedDate]],SingleQuote,""),
TEXT(RANDBETWEEN(_xlpm.createDate,MaxDate),"yyyy-mm-dd")  &amp; " "&amp;  TEXT(TIME(RANDBETWEEN(0,23),RANDBETWEEN(0,59),RANDBETWEEN(0,59)),"hh:mm:ss")
)
&amp; SingleQuote</f>
        <v>'2019-07-29 21:05:58'</v>
      </c>
      <c r="P932" s="7" t="str">
        <f t="shared" si="118"/>
        <v>NewId()</v>
      </c>
      <c r="Q932" s="11" t="str">
        <f t="shared" ca="1" si="123"/>
        <v>'2010-04-24 08:56:28'</v>
      </c>
      <c r="R93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'2015-02-01 08:35:53'</v>
      </c>
      <c r="S932" s="8" t="str">
        <f t="shared" si="119"/>
        <v>Null</v>
      </c>
      <c r="T932" s="7">
        <f>1</f>
        <v>1</v>
      </c>
      <c r="U932" s="7">
        <f>0</f>
        <v>0</v>
      </c>
      <c r="V93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(1,'lancomeminnow','LANCOMEMINNOW','lancomeminnow@Yahoo.com','LANCOMEMINNOW@YAHOO.COM',1,'E195E8F8D0E81DB7F8920E1E339C6F90256C4C061C8F955FB6146E62B37D6D7E:01E52983AF1FB713C900A65E5DAE3AC3:50000:SHA256',NewId(),'713594','09121833915',1,Null,0,'2019-07-29 21:05:58',NewId(),'2010-04-24 08:56:28','2015-02-01 08:35:53',Null,1,0)</v>
      </c>
    </row>
    <row r="933" spans="1:22" x14ac:dyDescent="0.25">
      <c r="A933" s="7">
        <f>ROW()-ROW(Users[[#Headers],[Id]])</f>
        <v>928</v>
      </c>
      <c r="B933" s="7">
        <f>1</f>
        <v>1</v>
      </c>
      <c r="C933" s="7" t="str" cm="1">
        <f t="array" ref="C933">SingleQuote&amp; INDEX(UserNames[UserName],Users[[#This Row],[Id]])&amp;SingleQuote</f>
        <v>'carolingtwang'</v>
      </c>
      <c r="D933" s="7" t="str">
        <f>UPPER(Users[[#This Row],[UserName]])</f>
        <v>'CAROLINGTWANG'</v>
      </c>
      <c r="E933" s="7" t="str" cm="1">
        <f t="array" aca="1" ref="E933" ca="1">SingleQuote&amp; INDEX(UserNames[UserName],Users[[#This Row],[Id]])&amp;"@"&amp; INDEX(EmailProviders[EmailProvider],RANDBETWEEN(1,$E$3))&amp;SingleQuote</f>
        <v>'carolingtwang@Yahoo.com'</v>
      </c>
      <c r="F933" s="7" t="str">
        <f ca="1">UPPER(Users[[#This Row],[Email]])</f>
        <v>'CAROLINGTWANG@YAHOO.COM'</v>
      </c>
      <c r="G933" s="7">
        <f>1</f>
        <v>1</v>
      </c>
      <c r="H933" s="7" t="str">
        <f t="shared" si="120"/>
        <v>'E195E8F8D0E81DB7F8920E1E339C6F90256C4C061C8F955FB6146E62B37D6D7E:01E52983AF1FB713C900A65E5DAE3AC3:50000:SHA256'</v>
      </c>
      <c r="I933" s="7" t="str">
        <f t="shared" si="116"/>
        <v>NewId()</v>
      </c>
      <c r="J933" s="7" t="str">
        <f t="shared" ca="1" si="121"/>
        <v>'860021'</v>
      </c>
      <c r="K933" s="7" t="str">
        <f t="shared" ca="1" si="122"/>
        <v>'09125873804'</v>
      </c>
      <c r="L933" s="7">
        <f>1</f>
        <v>1</v>
      </c>
      <c r="M933" s="8" t="str">
        <f t="shared" si="117"/>
        <v>Null</v>
      </c>
      <c r="N933" s="7">
        <f>0</f>
        <v>0</v>
      </c>
      <c r="O933" s="7" t="str">
        <f ca="1">SingleQuote&amp;
_xlfn.LET(
_xlpm.createDate,
SUBSTITUTE(Users[[#This Row],[CreatedDate]],SingleQuote,""),
TEXT(RANDBETWEEN(_xlpm.createDate,MaxDate),"yyyy-mm-dd")  &amp; " "&amp;  TEXT(TIME(RANDBETWEEN(0,23),RANDBETWEEN(0,59),RANDBETWEEN(0,59)),"hh:mm:ss")
)
&amp; SingleQuote</f>
        <v>'2019-03-27 10:21:56'</v>
      </c>
      <c r="P933" s="7" t="str">
        <f t="shared" si="118"/>
        <v>NewId()</v>
      </c>
      <c r="Q933" s="11" t="str">
        <f t="shared" ca="1" si="123"/>
        <v>'2010-04-30 08:07:52'</v>
      </c>
      <c r="R93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'2011-04-09 12:45:26'</v>
      </c>
      <c r="S933" s="8" t="str">
        <f t="shared" si="119"/>
        <v>Null</v>
      </c>
      <c r="T933" s="7">
        <f>1</f>
        <v>1</v>
      </c>
      <c r="U933" s="7">
        <f>0</f>
        <v>0</v>
      </c>
      <c r="V93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(1,'carolingtwang','CAROLINGTWANG','carolingtwang@Yahoo.com','CAROLINGTWANG@YAHOO.COM',1,'E195E8F8D0E81DB7F8920E1E339C6F90256C4C061C8F955FB6146E62B37D6D7E:01E52983AF1FB713C900A65E5DAE3AC3:50000:SHA256',NewId(),'860021','09125873804',1,Null,0,'2019-03-27 10:21:56',NewId(),'2010-04-30 08:07:52','2011-04-09 12:45:26',Null,1,0)</v>
      </c>
    </row>
    <row r="934" spans="1:22" x14ac:dyDescent="0.25">
      <c r="A934" s="7">
        <f>ROW()-ROW(Users[[#Headers],[Id]])</f>
        <v>929</v>
      </c>
      <c r="B934" s="7">
        <f>1</f>
        <v>1</v>
      </c>
      <c r="C934" s="7" t="str" cm="1">
        <f t="array" ref="C934">SingleQuote&amp; INDEX(UserNames[UserName],Users[[#This Row],[Id]])&amp;SingleQuote</f>
        <v>'exclusivejumbled'</v>
      </c>
      <c r="D934" s="7" t="str">
        <f>UPPER(Users[[#This Row],[UserName]])</f>
        <v>'EXCLUSIVEJUMBLED'</v>
      </c>
      <c r="E934" s="7" t="str" cm="1">
        <f t="array" aca="1" ref="E934" ca="1">SingleQuote&amp; INDEX(UserNames[UserName],Users[[#This Row],[Id]])&amp;"@"&amp; INDEX(EmailProviders[EmailProvider],RANDBETWEEN(1,$E$3))&amp;SingleQuote</f>
        <v>'exclusivejumbled@Gmail.Com'</v>
      </c>
      <c r="F934" s="7" t="str">
        <f ca="1">UPPER(Users[[#This Row],[Email]])</f>
        <v>'EXCLUSIVEJUMBLED@GMAIL.COM'</v>
      </c>
      <c r="G934" s="7">
        <f>1</f>
        <v>1</v>
      </c>
      <c r="H934" s="7" t="str">
        <f t="shared" si="120"/>
        <v>'E195E8F8D0E81DB7F8920E1E339C6F90256C4C061C8F955FB6146E62B37D6D7E:01E52983AF1FB713C900A65E5DAE3AC3:50000:SHA256'</v>
      </c>
      <c r="I934" s="7" t="str">
        <f t="shared" si="116"/>
        <v>NewId()</v>
      </c>
      <c r="J934" s="7" t="str">
        <f t="shared" ca="1" si="121"/>
        <v>'753054'</v>
      </c>
      <c r="K934" s="7" t="str">
        <f t="shared" ca="1" si="122"/>
        <v>'09122878664'</v>
      </c>
      <c r="L934" s="7">
        <f>1</f>
        <v>1</v>
      </c>
      <c r="M934" s="8" t="str">
        <f t="shared" si="117"/>
        <v>Null</v>
      </c>
      <c r="N934" s="7">
        <f>0</f>
        <v>0</v>
      </c>
      <c r="O934" s="7" t="str">
        <f ca="1">SingleQuote&amp;
_xlfn.LET(
_xlpm.createDate,
SUBSTITUTE(Users[[#This Row],[CreatedDate]],SingleQuote,""),
TEXT(RANDBETWEEN(_xlpm.createDate,MaxDate),"yyyy-mm-dd")  &amp; " "&amp;  TEXT(TIME(RANDBETWEEN(0,23),RANDBETWEEN(0,59),RANDBETWEEN(0,59)),"hh:mm:ss")
)
&amp; SingleQuote</f>
        <v>'2018-09-01 05:35:24'</v>
      </c>
      <c r="P934" s="7" t="str">
        <f t="shared" si="118"/>
        <v>NewId()</v>
      </c>
      <c r="Q934" s="11" t="str">
        <f t="shared" ca="1" si="123"/>
        <v>'2010-05-06 02:05:02'</v>
      </c>
      <c r="R93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'2013-12-02 19:33:33'</v>
      </c>
      <c r="S934" s="8" t="str">
        <f t="shared" si="119"/>
        <v>Null</v>
      </c>
      <c r="T934" s="7">
        <f>1</f>
        <v>1</v>
      </c>
      <c r="U934" s="7">
        <f>0</f>
        <v>0</v>
      </c>
      <c r="V93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(1,'exclusivejumbled','EXCLUSIVEJUMBLED','exclusivejumbled@Gmail.Com','EXCLUSIVEJUMBLED@GMAIL.COM',1,'E195E8F8D0E81DB7F8920E1E339C6F90256C4C061C8F955FB6146E62B37D6D7E:01E52983AF1FB713C900A65E5DAE3AC3:50000:SHA256',NewId(),'753054','09122878664',1,Null,0,'2018-09-01 05:35:24',NewId(),'2010-05-06 02:05:02','2013-12-02 19:33:33',Null,1,0)</v>
      </c>
    </row>
    <row r="935" spans="1:22" x14ac:dyDescent="0.25">
      <c r="A935" s="7">
        <f>ROW()-ROW(Users[[#Headers],[Id]])</f>
        <v>930</v>
      </c>
      <c r="B935" s="7">
        <f>1</f>
        <v>1</v>
      </c>
      <c r="C935" s="7" t="str" cm="1">
        <f t="array" ref="C935">SingleQuote&amp; INDEX(UserNames[UserName],Users[[#This Row],[Id]])&amp;SingleQuote</f>
        <v>'decipherinborn'</v>
      </c>
      <c r="D935" s="7" t="str">
        <f>UPPER(Users[[#This Row],[UserName]])</f>
        <v>'DECIPHERINBORN'</v>
      </c>
      <c r="E935" s="7" t="str" cm="1">
        <f t="array" aca="1" ref="E935" ca="1">SingleQuote&amp; INDEX(UserNames[UserName],Users[[#This Row],[Id]])&amp;"@"&amp; INDEX(EmailProviders[EmailProvider],RANDBETWEEN(1,$E$3))&amp;SingleQuote</f>
        <v>'decipherinborn@Yahoo.com'</v>
      </c>
      <c r="F935" s="7" t="str">
        <f ca="1">UPPER(Users[[#This Row],[Email]])</f>
        <v>'DECIPHERINBORN@YAHOO.COM'</v>
      </c>
      <c r="G935" s="7">
        <f>1</f>
        <v>1</v>
      </c>
      <c r="H935" s="7" t="str">
        <f t="shared" si="120"/>
        <v>'E195E8F8D0E81DB7F8920E1E339C6F90256C4C061C8F955FB6146E62B37D6D7E:01E52983AF1FB713C900A65E5DAE3AC3:50000:SHA256'</v>
      </c>
      <c r="I935" s="7" t="str">
        <f t="shared" si="116"/>
        <v>NewId()</v>
      </c>
      <c r="J935" s="7" t="str">
        <f t="shared" ca="1" si="121"/>
        <v>'732485'</v>
      </c>
      <c r="K935" s="7" t="str">
        <f t="shared" ca="1" si="122"/>
        <v>'09121143127'</v>
      </c>
      <c r="L935" s="7">
        <f>1</f>
        <v>1</v>
      </c>
      <c r="M935" s="8" t="str">
        <f t="shared" si="117"/>
        <v>Null</v>
      </c>
      <c r="N935" s="7">
        <f>0</f>
        <v>0</v>
      </c>
      <c r="O935" s="7" t="str">
        <f ca="1">SingleQuote&amp;
_xlfn.LET(
_xlpm.createDate,
SUBSTITUTE(Users[[#This Row],[CreatedDate]],SingleQuote,""),
TEXT(RANDBETWEEN(_xlpm.createDate,MaxDate),"yyyy-mm-dd")  &amp; " "&amp;  TEXT(TIME(RANDBETWEEN(0,23),RANDBETWEEN(0,59),RANDBETWEEN(0,59)),"hh:mm:ss")
)
&amp; SingleQuote</f>
        <v>'2014-12-06 08:03:15'</v>
      </c>
      <c r="P935" s="7" t="str">
        <f t="shared" si="118"/>
        <v>NewId()</v>
      </c>
      <c r="Q935" s="11" t="str">
        <f t="shared" ca="1" si="123"/>
        <v>'2010-05-12 12:50:07'</v>
      </c>
      <c r="R93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'2014-06-30 06:04:05'</v>
      </c>
      <c r="S935" s="8" t="str">
        <f t="shared" si="119"/>
        <v>Null</v>
      </c>
      <c r="T935" s="7">
        <f>1</f>
        <v>1</v>
      </c>
      <c r="U935" s="7">
        <f>0</f>
        <v>0</v>
      </c>
      <c r="V93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(1,'decipherinborn','DECIPHERINBORN','decipherinborn@Yahoo.com','DECIPHERINBORN@YAHOO.COM',1,'E195E8F8D0E81DB7F8920E1E339C6F90256C4C061C8F955FB6146E62B37D6D7E:01E52983AF1FB713C900A65E5DAE3AC3:50000:SHA256',NewId(),'732485','09121143127',1,Null,0,'2014-12-06 08:03:15',NewId(),'2010-05-12 12:50:07','2014-06-30 06:04:05',Null,1,0)</v>
      </c>
    </row>
    <row r="936" spans="1:22" x14ac:dyDescent="0.25">
      <c r="A936" s="7">
        <f>ROW()-ROW(Users[[#Headers],[Id]])</f>
        <v>931</v>
      </c>
      <c r="B936" s="7">
        <f>1</f>
        <v>1</v>
      </c>
      <c r="C936" s="7" t="str" cm="1">
        <f t="array" ref="C936">SingleQuote&amp; INDEX(UserNames[UserName],Users[[#This Row],[Id]])&amp;SingleQuote</f>
        <v>'wrotereflect'</v>
      </c>
      <c r="D936" s="7" t="str">
        <f>UPPER(Users[[#This Row],[UserName]])</f>
        <v>'WROTEREFLECT'</v>
      </c>
      <c r="E936" s="7" t="str" cm="1">
        <f t="array" aca="1" ref="E936" ca="1">SingleQuote&amp; INDEX(UserNames[UserName],Users[[#This Row],[Id]])&amp;"@"&amp; INDEX(EmailProviders[EmailProvider],RANDBETWEEN(1,$E$3))&amp;SingleQuote</f>
        <v>'wrotereflect@Outlook.Com'</v>
      </c>
      <c r="F936" s="7" t="str">
        <f ca="1">UPPER(Users[[#This Row],[Email]])</f>
        <v>'WROTEREFLECT@OUTLOOK.COM'</v>
      </c>
      <c r="G936" s="7">
        <f>1</f>
        <v>1</v>
      </c>
      <c r="H936" s="7" t="str">
        <f t="shared" si="120"/>
        <v>'E195E8F8D0E81DB7F8920E1E339C6F90256C4C061C8F955FB6146E62B37D6D7E:01E52983AF1FB713C900A65E5DAE3AC3:50000:SHA256'</v>
      </c>
      <c r="I936" s="7" t="str">
        <f t="shared" si="116"/>
        <v>NewId()</v>
      </c>
      <c r="J936" s="7" t="str">
        <f t="shared" ca="1" si="121"/>
        <v>'475860'</v>
      </c>
      <c r="K936" s="7" t="str">
        <f t="shared" ca="1" si="122"/>
        <v>'09124676000'</v>
      </c>
      <c r="L936" s="7">
        <f>1</f>
        <v>1</v>
      </c>
      <c r="M936" s="8" t="str">
        <f t="shared" si="117"/>
        <v>Null</v>
      </c>
      <c r="N936" s="7">
        <f>0</f>
        <v>0</v>
      </c>
      <c r="O936" s="7" t="str">
        <f ca="1">SingleQuote&amp;
_xlfn.LET(
_xlpm.createDate,
SUBSTITUTE(Users[[#This Row],[CreatedDate]],SingleQuote,""),
TEXT(RANDBETWEEN(_xlpm.createDate,MaxDate),"yyyy-mm-dd")  &amp; " "&amp;  TEXT(TIME(RANDBETWEEN(0,23),RANDBETWEEN(0,59),RANDBETWEEN(0,59)),"hh:mm:ss")
)
&amp; SingleQuote</f>
        <v>'2023-09-23 08:02:10'</v>
      </c>
      <c r="P936" s="7" t="str">
        <f t="shared" si="118"/>
        <v>NewId()</v>
      </c>
      <c r="Q936" s="11" t="str">
        <f t="shared" ca="1" si="123"/>
        <v>'2010-05-14 17:59:07'</v>
      </c>
      <c r="R93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'2011-04-25 15:19:08'</v>
      </c>
      <c r="S936" s="8" t="str">
        <f t="shared" si="119"/>
        <v>Null</v>
      </c>
      <c r="T936" s="7">
        <f>1</f>
        <v>1</v>
      </c>
      <c r="U936" s="7">
        <f>0</f>
        <v>0</v>
      </c>
      <c r="V93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(1,'wrotereflect','WROTEREFLECT','wrotereflect@Outlook.Com','WROTEREFLECT@OUTLOOK.COM',1,'E195E8F8D0E81DB7F8920E1E339C6F90256C4C061C8F955FB6146E62B37D6D7E:01E52983AF1FB713C900A65E5DAE3AC3:50000:SHA256',NewId(),'475860','09124676000',1,Null,0,'2023-09-23 08:02:10',NewId(),'2010-05-14 17:59:07','2011-04-25 15:19:08',Null,1,0)</v>
      </c>
    </row>
    <row r="937" spans="1:22" x14ac:dyDescent="0.25">
      <c r="A937" s="7">
        <f>ROW()-ROW(Users[[#Headers],[Id]])</f>
        <v>932</v>
      </c>
      <c r="B937" s="7">
        <f>1</f>
        <v>1</v>
      </c>
      <c r="C937" s="7" t="str" cm="1">
        <f t="array" ref="C937">SingleQuote&amp; INDEX(UserNames[UserName],Users[[#This Row],[Id]])&amp;SingleQuote</f>
        <v>'lumbarhorizon'</v>
      </c>
      <c r="D937" s="7" t="str">
        <f>UPPER(Users[[#This Row],[UserName]])</f>
        <v>'LUMBARHORIZON'</v>
      </c>
      <c r="E937" s="7" t="str" cm="1">
        <f t="array" aca="1" ref="E937" ca="1">SingleQuote&amp; INDEX(UserNames[UserName],Users[[#This Row],[Id]])&amp;"@"&amp; INDEX(EmailProviders[EmailProvider],RANDBETWEEN(1,$E$3))&amp;SingleQuote</f>
        <v>'lumbarhorizon@Gmail.Com'</v>
      </c>
      <c r="F937" s="7" t="str">
        <f ca="1">UPPER(Users[[#This Row],[Email]])</f>
        <v>'LUMBARHORIZON@GMAIL.COM'</v>
      </c>
      <c r="G937" s="7">
        <f>1</f>
        <v>1</v>
      </c>
      <c r="H937" s="7" t="str">
        <f t="shared" si="120"/>
        <v>'E195E8F8D0E81DB7F8920E1E339C6F90256C4C061C8F955FB6146E62B37D6D7E:01E52983AF1FB713C900A65E5DAE3AC3:50000:SHA256'</v>
      </c>
      <c r="I937" s="7" t="str">
        <f t="shared" si="116"/>
        <v>NewId()</v>
      </c>
      <c r="J937" s="7" t="str">
        <f t="shared" ca="1" si="121"/>
        <v>'274881'</v>
      </c>
      <c r="K937" s="7" t="str">
        <f t="shared" ca="1" si="122"/>
        <v>'09127337461'</v>
      </c>
      <c r="L937" s="7">
        <f>1</f>
        <v>1</v>
      </c>
      <c r="M937" s="8" t="str">
        <f t="shared" si="117"/>
        <v>Null</v>
      </c>
      <c r="N937" s="7">
        <f>0</f>
        <v>0</v>
      </c>
      <c r="O937" s="7" t="str">
        <f ca="1">SingleQuote&amp;
_xlfn.LET(
_xlpm.createDate,
SUBSTITUTE(Users[[#This Row],[CreatedDate]],SingleQuote,""),
TEXT(RANDBETWEEN(_xlpm.createDate,MaxDate),"yyyy-mm-dd")  &amp; " "&amp;  TEXT(TIME(RANDBETWEEN(0,23),RANDBETWEEN(0,59),RANDBETWEEN(0,59)),"hh:mm:ss")
)
&amp; SingleQuote</f>
        <v>'2011-04-06 19:48:59'</v>
      </c>
      <c r="P937" s="7" t="str">
        <f t="shared" si="118"/>
        <v>NewId()</v>
      </c>
      <c r="Q937" s="11" t="str">
        <f t="shared" ca="1" si="123"/>
        <v>'2010-05-16 00:43:05'</v>
      </c>
      <c r="R93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'2010-12-21 07:43:22'</v>
      </c>
      <c r="S937" s="8" t="str">
        <f t="shared" si="119"/>
        <v>Null</v>
      </c>
      <c r="T937" s="7">
        <f>1</f>
        <v>1</v>
      </c>
      <c r="U937" s="7">
        <f>0</f>
        <v>0</v>
      </c>
      <c r="V93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(1,'lumbarhorizon','LUMBARHORIZON','lumbarhorizon@Gmail.Com','LUMBARHORIZON@GMAIL.COM',1,'E195E8F8D0E81DB7F8920E1E339C6F90256C4C061C8F955FB6146E62B37D6D7E:01E52983AF1FB713C900A65E5DAE3AC3:50000:SHA256',NewId(),'274881','09127337461',1,Null,0,'2011-04-06 19:48:59',NewId(),'2010-05-16 00:43:05','2010-12-21 07:43:22',Null,1,0)</v>
      </c>
    </row>
    <row r="938" spans="1:22" x14ac:dyDescent="0.25">
      <c r="A938" s="7">
        <f>ROW()-ROW(Users[[#Headers],[Id]])</f>
        <v>933</v>
      </c>
      <c r="B938" s="7">
        <f>1</f>
        <v>1</v>
      </c>
      <c r="C938" s="7" t="str" cm="1">
        <f t="array" ref="C938">SingleQuote&amp; INDEX(UserNames[UserName],Users[[#This Row],[Id]])&amp;SingleQuote</f>
        <v>'tonightsecretary'</v>
      </c>
      <c r="D938" s="7" t="str">
        <f>UPPER(Users[[#This Row],[UserName]])</f>
        <v>'TONIGHTSECRETARY'</v>
      </c>
      <c r="E938" s="7" t="str" cm="1">
        <f t="array" aca="1" ref="E938" ca="1">SingleQuote&amp; INDEX(UserNames[UserName],Users[[#This Row],[Id]])&amp;"@"&amp; INDEX(EmailProviders[EmailProvider],RANDBETWEEN(1,$E$3))&amp;SingleQuote</f>
        <v>'tonightsecretary@Yahoo.com'</v>
      </c>
      <c r="F938" s="7" t="str">
        <f ca="1">UPPER(Users[[#This Row],[Email]])</f>
        <v>'TONIGHTSECRETARY@YAHOO.COM'</v>
      </c>
      <c r="G938" s="7">
        <f>1</f>
        <v>1</v>
      </c>
      <c r="H938" s="7" t="str">
        <f t="shared" si="120"/>
        <v>'E195E8F8D0E81DB7F8920E1E339C6F90256C4C061C8F955FB6146E62B37D6D7E:01E52983AF1FB713C900A65E5DAE3AC3:50000:SHA256'</v>
      </c>
      <c r="I938" s="7" t="str">
        <f t="shared" si="116"/>
        <v>NewId()</v>
      </c>
      <c r="J938" s="7" t="str">
        <f t="shared" ca="1" si="121"/>
        <v>'066080'</v>
      </c>
      <c r="K938" s="7" t="str">
        <f t="shared" ca="1" si="122"/>
        <v>'09125369951'</v>
      </c>
      <c r="L938" s="7">
        <f>1</f>
        <v>1</v>
      </c>
      <c r="M938" s="8" t="str">
        <f t="shared" si="117"/>
        <v>Null</v>
      </c>
      <c r="N938" s="7">
        <f>0</f>
        <v>0</v>
      </c>
      <c r="O938" s="7" t="str">
        <f ca="1">SingleQuote&amp;
_xlfn.LET(
_xlpm.createDate,
SUBSTITUTE(Users[[#This Row],[CreatedDate]],SingleQuote,""),
TEXT(RANDBETWEEN(_xlpm.createDate,MaxDate),"yyyy-mm-dd")  &amp; " "&amp;  TEXT(TIME(RANDBETWEEN(0,23),RANDBETWEEN(0,59),RANDBETWEEN(0,59)),"hh:mm:ss")
)
&amp; SingleQuote</f>
        <v>'2020-01-18 10:01:23'</v>
      </c>
      <c r="P938" s="7" t="str">
        <f t="shared" si="118"/>
        <v>NewId()</v>
      </c>
      <c r="Q938" s="11" t="str">
        <f t="shared" ca="1" si="123"/>
        <v>'2010-05-18 00:25:12'</v>
      </c>
      <c r="R93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'2019-12-07 01:37:47'</v>
      </c>
      <c r="S938" s="8" t="str">
        <f t="shared" si="119"/>
        <v>Null</v>
      </c>
      <c r="T938" s="7">
        <f>1</f>
        <v>1</v>
      </c>
      <c r="U938" s="7">
        <f>0</f>
        <v>0</v>
      </c>
      <c r="V93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(1,'tonightsecretary','TONIGHTSECRETARY','tonightsecretary@Yahoo.com','TONIGHTSECRETARY@YAHOO.COM',1,'E195E8F8D0E81DB7F8920E1E339C6F90256C4C061C8F955FB6146E62B37D6D7E:01E52983AF1FB713C900A65E5DAE3AC3:50000:SHA256',NewId(),'066080','09125369951',1,Null,0,'2020-01-18 10:01:23',NewId(),'2010-05-18 00:25:12','2019-12-07 01:37:47',Null,1,0)</v>
      </c>
    </row>
    <row r="939" spans="1:22" x14ac:dyDescent="0.25">
      <c r="A939" s="7">
        <f>ROW()-ROW(Users[[#Headers],[Id]])</f>
        <v>934</v>
      </c>
      <c r="B939" s="7">
        <f>1</f>
        <v>1</v>
      </c>
      <c r="C939" s="7" t="str" cm="1">
        <f t="array" ref="C939">SingleQuote&amp; INDEX(UserNames[UserName],Users[[#This Row],[Id]])&amp;SingleQuote</f>
        <v>'fourthmedicine'</v>
      </c>
      <c r="D939" s="7" t="str">
        <f>UPPER(Users[[#This Row],[UserName]])</f>
        <v>'FOURTHMEDICINE'</v>
      </c>
      <c r="E939" s="7" t="str" cm="1">
        <f t="array" aca="1" ref="E939" ca="1">SingleQuote&amp; INDEX(UserNames[UserName],Users[[#This Row],[Id]])&amp;"@"&amp; INDEX(EmailProviders[EmailProvider],RANDBETWEEN(1,$E$3))&amp;SingleQuote</f>
        <v>'fourthmedicine@Outlook.Com'</v>
      </c>
      <c r="F939" s="7" t="str">
        <f ca="1">UPPER(Users[[#This Row],[Email]])</f>
        <v>'FOURTHMEDICINE@OUTLOOK.COM'</v>
      </c>
      <c r="G939" s="7">
        <f>1</f>
        <v>1</v>
      </c>
      <c r="H939" s="7" t="str">
        <f t="shared" si="120"/>
        <v>'E195E8F8D0E81DB7F8920E1E339C6F90256C4C061C8F955FB6146E62B37D6D7E:01E52983AF1FB713C900A65E5DAE3AC3:50000:SHA256'</v>
      </c>
      <c r="I939" s="7" t="str">
        <f t="shared" si="116"/>
        <v>NewId()</v>
      </c>
      <c r="J939" s="7" t="str">
        <f t="shared" ca="1" si="121"/>
        <v>'530123'</v>
      </c>
      <c r="K939" s="7" t="str">
        <f t="shared" ca="1" si="122"/>
        <v>'09121191537'</v>
      </c>
      <c r="L939" s="7">
        <f>1</f>
        <v>1</v>
      </c>
      <c r="M939" s="8" t="str">
        <f t="shared" si="117"/>
        <v>Null</v>
      </c>
      <c r="N939" s="7">
        <f>0</f>
        <v>0</v>
      </c>
      <c r="O939" s="7" t="str">
        <f ca="1">SingleQuote&amp;
_xlfn.LET(
_xlpm.createDate,
SUBSTITUTE(Users[[#This Row],[CreatedDate]],SingleQuote,""),
TEXT(RANDBETWEEN(_xlpm.createDate,MaxDate),"yyyy-mm-dd")  &amp; " "&amp;  TEXT(TIME(RANDBETWEEN(0,23),RANDBETWEEN(0,59),RANDBETWEEN(0,59)),"hh:mm:ss")
)
&amp; SingleQuote</f>
        <v>'2021-05-01 23:26:51'</v>
      </c>
      <c r="P939" s="7" t="str">
        <f t="shared" si="118"/>
        <v>NewId()</v>
      </c>
      <c r="Q939" s="11" t="str">
        <f t="shared" ca="1" si="123"/>
        <v>'2010-05-24 09:35:50'</v>
      </c>
      <c r="R93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'2011-07-20 21:55:02'</v>
      </c>
      <c r="S939" s="8" t="str">
        <f t="shared" si="119"/>
        <v>Null</v>
      </c>
      <c r="T939" s="7">
        <f>1</f>
        <v>1</v>
      </c>
      <c r="U939" s="7">
        <f>0</f>
        <v>0</v>
      </c>
      <c r="V93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(1,'fourthmedicine','FOURTHMEDICINE','fourthmedicine@Outlook.Com','FOURTHMEDICINE@OUTLOOK.COM',1,'E195E8F8D0E81DB7F8920E1E339C6F90256C4C061C8F955FB6146E62B37D6D7E:01E52983AF1FB713C900A65E5DAE3AC3:50000:SHA256',NewId(),'530123','09121191537',1,Null,0,'2021-05-01 23:26:51',NewId(),'2010-05-24 09:35:50','2011-07-20 21:55:02',Null,1,0)</v>
      </c>
    </row>
    <row r="940" spans="1:22" x14ac:dyDescent="0.25">
      <c r="A940" s="7">
        <f>ROW()-ROW(Users[[#Headers],[Id]])</f>
        <v>935</v>
      </c>
      <c r="B940" s="7">
        <f>1</f>
        <v>1</v>
      </c>
      <c r="C940" s="7" t="str" cm="1">
        <f t="array" ref="C940">SingleQuote&amp; INDEX(UserNames[UserName],Users[[#This Row],[Id]])&amp;SingleQuote</f>
        <v>'benturban'</v>
      </c>
      <c r="D940" s="7" t="str">
        <f>UPPER(Users[[#This Row],[UserName]])</f>
        <v>'BENTURBAN'</v>
      </c>
      <c r="E940" s="7" t="str" cm="1">
        <f t="array" aca="1" ref="E940" ca="1">SingleQuote&amp; INDEX(UserNames[UserName],Users[[#This Row],[Id]])&amp;"@"&amp; INDEX(EmailProviders[EmailProvider],RANDBETWEEN(1,$E$3))&amp;SingleQuote</f>
        <v>'benturban@Gmail.Com'</v>
      </c>
      <c r="F940" s="7" t="str">
        <f ca="1">UPPER(Users[[#This Row],[Email]])</f>
        <v>'BENTURBAN@GMAIL.COM'</v>
      </c>
      <c r="G940" s="7">
        <f>1</f>
        <v>1</v>
      </c>
      <c r="H940" s="7" t="str">
        <f t="shared" si="120"/>
        <v>'E195E8F8D0E81DB7F8920E1E339C6F90256C4C061C8F955FB6146E62B37D6D7E:01E52983AF1FB713C900A65E5DAE3AC3:50000:SHA256'</v>
      </c>
      <c r="I940" s="7" t="str">
        <f t="shared" si="116"/>
        <v>NewId()</v>
      </c>
      <c r="J940" s="7" t="str">
        <f t="shared" ca="1" si="121"/>
        <v>'207977'</v>
      </c>
      <c r="K940" s="7" t="str">
        <f t="shared" ca="1" si="122"/>
        <v>'09124272483'</v>
      </c>
      <c r="L940" s="7">
        <f>1</f>
        <v>1</v>
      </c>
      <c r="M940" s="8" t="str">
        <f t="shared" si="117"/>
        <v>Null</v>
      </c>
      <c r="N940" s="7">
        <f>0</f>
        <v>0</v>
      </c>
      <c r="O940" s="7" t="str">
        <f ca="1">SingleQuote&amp;
_xlfn.LET(
_xlpm.createDate,
SUBSTITUTE(Users[[#This Row],[CreatedDate]],SingleQuote,""),
TEXT(RANDBETWEEN(_xlpm.createDate,MaxDate),"yyyy-mm-dd")  &amp; " "&amp;  TEXT(TIME(RANDBETWEEN(0,23),RANDBETWEEN(0,59),RANDBETWEEN(0,59)),"hh:mm:ss")
)
&amp; SingleQuote</f>
        <v>'2013-07-09 08:29:52'</v>
      </c>
      <c r="P940" s="7" t="str">
        <f t="shared" si="118"/>
        <v>NewId()</v>
      </c>
      <c r="Q940" s="11" t="str">
        <f t="shared" ca="1" si="123"/>
        <v>'2010-05-29 18:17:15'</v>
      </c>
      <c r="R94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'2013-05-04 17:56:51'</v>
      </c>
      <c r="S940" s="8" t="str">
        <f t="shared" si="119"/>
        <v>Null</v>
      </c>
      <c r="T940" s="7">
        <f>1</f>
        <v>1</v>
      </c>
      <c r="U940" s="7">
        <f>0</f>
        <v>0</v>
      </c>
      <c r="V94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(1,'benturban','BENTURBAN','benturban@Gmail.Com','BENTURBAN@GMAIL.COM',1,'E195E8F8D0E81DB7F8920E1E339C6F90256C4C061C8F955FB6146E62B37D6D7E:01E52983AF1FB713C900A65E5DAE3AC3:50000:SHA256',NewId(),'207977','09124272483',1,Null,0,'2013-07-09 08:29:52',NewId(),'2010-05-29 18:17:15','2013-05-04 17:56:51',Null,1,0)</v>
      </c>
    </row>
    <row r="941" spans="1:22" x14ac:dyDescent="0.25">
      <c r="A941" s="7">
        <f>ROW()-ROW(Users[[#Headers],[Id]])</f>
        <v>936</v>
      </c>
      <c r="B941" s="7">
        <f>1</f>
        <v>1</v>
      </c>
      <c r="C941" s="7" t="str" cm="1">
        <f t="array" ref="C941">SingleQuote&amp; INDEX(UserNames[UserName],Users[[#This Row],[Id]])&amp;SingleQuote</f>
        <v>'cupidhowl'</v>
      </c>
      <c r="D941" s="7" t="str">
        <f>UPPER(Users[[#This Row],[UserName]])</f>
        <v>'CUPIDHOWL'</v>
      </c>
      <c r="E941" s="7" t="str" cm="1">
        <f t="array" aca="1" ref="E941" ca="1">SingleQuote&amp; INDEX(UserNames[UserName],Users[[#This Row],[Id]])&amp;"@"&amp; INDEX(EmailProviders[EmailProvider],RANDBETWEEN(1,$E$3))&amp;SingleQuote</f>
        <v>'cupidhowl@Yahoo.com'</v>
      </c>
      <c r="F941" s="7" t="str">
        <f ca="1">UPPER(Users[[#This Row],[Email]])</f>
        <v>'CUPIDHOWL@YAHOO.COM'</v>
      </c>
      <c r="G941" s="7">
        <f>1</f>
        <v>1</v>
      </c>
      <c r="H941" s="7" t="str">
        <f t="shared" si="120"/>
        <v>'E195E8F8D0E81DB7F8920E1E339C6F90256C4C061C8F955FB6146E62B37D6D7E:01E52983AF1FB713C900A65E5DAE3AC3:50000:SHA256'</v>
      </c>
      <c r="I941" s="7" t="str">
        <f t="shared" si="116"/>
        <v>NewId()</v>
      </c>
      <c r="J941" s="7" t="str">
        <f t="shared" ca="1" si="121"/>
        <v>'446470'</v>
      </c>
      <c r="K941" s="7" t="str">
        <f t="shared" ca="1" si="122"/>
        <v>'09122675941'</v>
      </c>
      <c r="L941" s="7">
        <f>1</f>
        <v>1</v>
      </c>
      <c r="M941" s="8" t="str">
        <f t="shared" si="117"/>
        <v>Null</v>
      </c>
      <c r="N941" s="7">
        <f>0</f>
        <v>0</v>
      </c>
      <c r="O941" s="7" t="str">
        <f ca="1">SingleQuote&amp;
_xlfn.LET(
_xlpm.createDate,
SUBSTITUTE(Users[[#This Row],[CreatedDate]],SingleQuote,""),
TEXT(RANDBETWEEN(_xlpm.createDate,MaxDate),"yyyy-mm-dd")  &amp; " "&amp;  TEXT(TIME(RANDBETWEEN(0,23),RANDBETWEEN(0,59),RANDBETWEEN(0,59)),"hh:mm:ss")
)
&amp; SingleQuote</f>
        <v>'2014-06-20 21:36:35'</v>
      </c>
      <c r="P941" s="7" t="str">
        <f t="shared" si="118"/>
        <v>NewId()</v>
      </c>
      <c r="Q941" s="11" t="str">
        <f t="shared" ca="1" si="123"/>
        <v>'2010-06-01 16:32:55'</v>
      </c>
      <c r="R94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'2014-04-01 05:12:09'</v>
      </c>
      <c r="S941" s="8" t="str">
        <f t="shared" si="119"/>
        <v>Null</v>
      </c>
      <c r="T941" s="7">
        <f>1</f>
        <v>1</v>
      </c>
      <c r="U941" s="7">
        <f>0</f>
        <v>0</v>
      </c>
      <c r="V94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(1,'cupidhowl','CUPIDHOWL','cupidhowl@Yahoo.com','CUPIDHOWL@YAHOO.COM',1,'E195E8F8D0E81DB7F8920E1E339C6F90256C4C061C8F955FB6146E62B37D6D7E:01E52983AF1FB713C900A65E5DAE3AC3:50000:SHA256',NewId(),'446470','09122675941',1,Null,0,'2014-06-20 21:36:35',NewId(),'2010-06-01 16:32:55','2014-04-01 05:12:09',Null,1,0)</v>
      </c>
    </row>
    <row r="942" spans="1:22" x14ac:dyDescent="0.25">
      <c r="A942" s="7">
        <f>ROW()-ROW(Users[[#Headers],[Id]])</f>
        <v>937</v>
      </c>
      <c r="B942" s="7">
        <f>1</f>
        <v>1</v>
      </c>
      <c r="C942" s="7" t="str" cm="1">
        <f t="array" ref="C942">SingleQuote&amp; INDEX(UserNames[UserName],Users[[#This Row],[Id]])&amp;SingleQuote</f>
        <v>'pepperoniemotion'</v>
      </c>
      <c r="D942" s="7" t="str">
        <f>UPPER(Users[[#This Row],[UserName]])</f>
        <v>'PEPPERONIEMOTION'</v>
      </c>
      <c r="E942" s="7" t="str" cm="1">
        <f t="array" aca="1" ref="E942" ca="1">SingleQuote&amp; INDEX(UserNames[UserName],Users[[#This Row],[Id]])&amp;"@"&amp; INDEX(EmailProviders[EmailProvider],RANDBETWEEN(1,$E$3))&amp;SingleQuote</f>
        <v>'pepperoniemotion@Outlook.Com'</v>
      </c>
      <c r="F942" s="7" t="str">
        <f ca="1">UPPER(Users[[#This Row],[Email]])</f>
        <v>'PEPPERONIEMOTION@OUTLOOK.COM'</v>
      </c>
      <c r="G942" s="7">
        <f>1</f>
        <v>1</v>
      </c>
      <c r="H942" s="7" t="str">
        <f t="shared" si="120"/>
        <v>'E195E8F8D0E81DB7F8920E1E339C6F90256C4C061C8F955FB6146E62B37D6D7E:01E52983AF1FB713C900A65E5DAE3AC3:50000:SHA256'</v>
      </c>
      <c r="I942" s="7" t="str">
        <f t="shared" si="116"/>
        <v>NewId()</v>
      </c>
      <c r="J942" s="7" t="str">
        <f t="shared" ca="1" si="121"/>
        <v>'625384'</v>
      </c>
      <c r="K942" s="7" t="str">
        <f t="shared" ca="1" si="122"/>
        <v>'09128946747'</v>
      </c>
      <c r="L942" s="7">
        <f>1</f>
        <v>1</v>
      </c>
      <c r="M942" s="8" t="str">
        <f t="shared" si="117"/>
        <v>Null</v>
      </c>
      <c r="N942" s="7">
        <f>0</f>
        <v>0</v>
      </c>
      <c r="O942" s="7" t="str">
        <f ca="1">SingleQuote&amp;
_xlfn.LET(
_xlpm.createDate,
SUBSTITUTE(Users[[#This Row],[CreatedDate]],SingleQuote,""),
TEXT(RANDBETWEEN(_xlpm.createDate,MaxDate),"yyyy-mm-dd")  &amp; " "&amp;  TEXT(TIME(RANDBETWEEN(0,23),RANDBETWEEN(0,59),RANDBETWEEN(0,59)),"hh:mm:ss")
)
&amp; SingleQuote</f>
        <v>'2017-07-06 21:58:16'</v>
      </c>
      <c r="P942" s="7" t="str">
        <f t="shared" si="118"/>
        <v>NewId()</v>
      </c>
      <c r="Q942" s="11" t="str">
        <f t="shared" ca="1" si="123"/>
        <v>'2010-06-05 02:10:53'</v>
      </c>
      <c r="R94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'2013-02-17 00:12:10'</v>
      </c>
      <c r="S942" s="8" t="str">
        <f t="shared" si="119"/>
        <v>Null</v>
      </c>
      <c r="T942" s="7">
        <f>1</f>
        <v>1</v>
      </c>
      <c r="U942" s="7">
        <f>0</f>
        <v>0</v>
      </c>
      <c r="V94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(1,'pepperoniemotion','PEPPERONIEMOTION','pepperoniemotion@Outlook.Com','PEPPERONIEMOTION@OUTLOOK.COM',1,'E195E8F8D0E81DB7F8920E1E339C6F90256C4C061C8F955FB6146E62B37D6D7E:01E52983AF1FB713C900A65E5DAE3AC3:50000:SHA256',NewId(),'625384','09128946747',1,Null,0,'2017-07-06 21:58:16',NewId(),'2010-06-05 02:10:53','2013-02-17 00:12:10',Null,1,0)</v>
      </c>
    </row>
    <row r="943" spans="1:22" x14ac:dyDescent="0.25">
      <c r="A943" s="7">
        <f>ROW()-ROW(Users[[#Headers],[Id]])</f>
        <v>938</v>
      </c>
      <c r="B943" s="7">
        <f>1</f>
        <v>1</v>
      </c>
      <c r="C943" s="7" t="str" cm="1">
        <f t="array" ref="C943">SingleQuote&amp; INDEX(UserNames[UserName],Users[[#This Row],[Id]])&amp;SingleQuote</f>
        <v>'safeticket'</v>
      </c>
      <c r="D943" s="7" t="str">
        <f>UPPER(Users[[#This Row],[UserName]])</f>
        <v>'SAFETICKET'</v>
      </c>
      <c r="E943" s="7" t="str" cm="1">
        <f t="array" aca="1" ref="E943" ca="1">SingleQuote&amp; INDEX(UserNames[UserName],Users[[#This Row],[Id]])&amp;"@"&amp; INDEX(EmailProviders[EmailProvider],RANDBETWEEN(1,$E$3))&amp;SingleQuote</f>
        <v>'safeticket@Gmail.Com'</v>
      </c>
      <c r="F943" s="7" t="str">
        <f ca="1">UPPER(Users[[#This Row],[Email]])</f>
        <v>'SAFETICKET@GMAIL.COM'</v>
      </c>
      <c r="G943" s="7">
        <f>1</f>
        <v>1</v>
      </c>
      <c r="H943" s="7" t="str">
        <f t="shared" si="120"/>
        <v>'E195E8F8D0E81DB7F8920E1E339C6F90256C4C061C8F955FB6146E62B37D6D7E:01E52983AF1FB713C900A65E5DAE3AC3:50000:SHA256'</v>
      </c>
      <c r="I943" s="7" t="str">
        <f t="shared" si="116"/>
        <v>NewId()</v>
      </c>
      <c r="J943" s="7" t="str">
        <f t="shared" ca="1" si="121"/>
        <v>'666607'</v>
      </c>
      <c r="K943" s="7" t="str">
        <f t="shared" ca="1" si="122"/>
        <v>'09128134695'</v>
      </c>
      <c r="L943" s="7">
        <f>1</f>
        <v>1</v>
      </c>
      <c r="M943" s="8" t="str">
        <f t="shared" si="117"/>
        <v>Null</v>
      </c>
      <c r="N943" s="7">
        <f>0</f>
        <v>0</v>
      </c>
      <c r="O943" s="7" t="str">
        <f ca="1">SingleQuote&amp;
_xlfn.LET(
_xlpm.createDate,
SUBSTITUTE(Users[[#This Row],[CreatedDate]],SingleQuote,""),
TEXT(RANDBETWEEN(_xlpm.createDate,MaxDate),"yyyy-mm-dd")  &amp; " "&amp;  TEXT(TIME(RANDBETWEEN(0,23),RANDBETWEEN(0,59),RANDBETWEEN(0,59)),"hh:mm:ss")
)
&amp; SingleQuote</f>
        <v>'2014-08-13 23:12:54'</v>
      </c>
      <c r="P943" s="7" t="str">
        <f t="shared" si="118"/>
        <v>NewId()</v>
      </c>
      <c r="Q943" s="11" t="str">
        <f t="shared" ca="1" si="123"/>
        <v>'2010-06-08 19:13:52'</v>
      </c>
      <c r="R94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'2010-10-12 05:50:44'</v>
      </c>
      <c r="S943" s="8" t="str">
        <f t="shared" si="119"/>
        <v>Null</v>
      </c>
      <c r="T943" s="7">
        <f>1</f>
        <v>1</v>
      </c>
      <c r="U943" s="7">
        <f>0</f>
        <v>0</v>
      </c>
      <c r="V94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(1,'safeticket','SAFETICKET','safeticket@Gmail.Com','SAFETICKET@GMAIL.COM',1,'E195E8F8D0E81DB7F8920E1E339C6F90256C4C061C8F955FB6146E62B37D6D7E:01E52983AF1FB713C900A65E5DAE3AC3:50000:SHA256',NewId(),'666607','09128134695',1,Null,0,'2014-08-13 23:12:54',NewId(),'2010-06-08 19:13:52','2010-10-12 05:50:44',Null,1,0)</v>
      </c>
    </row>
    <row r="944" spans="1:22" x14ac:dyDescent="0.25">
      <c r="A944" s="7">
        <f>ROW()-ROW(Users[[#Headers],[Id]])</f>
        <v>939</v>
      </c>
      <c r="B944" s="7">
        <f>1</f>
        <v>1</v>
      </c>
      <c r="C944" s="7" t="str" cm="1">
        <f t="array" ref="C944">SingleQuote&amp; INDEX(UserNames[UserName],Users[[#This Row],[Id]])&amp;SingleQuote</f>
        <v>'foodsoon'</v>
      </c>
      <c r="D944" s="7" t="str">
        <f>UPPER(Users[[#This Row],[UserName]])</f>
        <v>'FOODSOON'</v>
      </c>
      <c r="E944" s="7" t="str" cm="1">
        <f t="array" aca="1" ref="E944" ca="1">SingleQuote&amp; INDEX(UserNames[UserName],Users[[#This Row],[Id]])&amp;"@"&amp; INDEX(EmailProviders[EmailProvider],RANDBETWEEN(1,$E$3))&amp;SingleQuote</f>
        <v>'foodsoon@Outlook.Com'</v>
      </c>
      <c r="F944" s="7" t="str">
        <f ca="1">UPPER(Users[[#This Row],[Email]])</f>
        <v>'FOODSOON@OUTLOOK.COM'</v>
      </c>
      <c r="G944" s="7">
        <f>1</f>
        <v>1</v>
      </c>
      <c r="H944" s="7" t="str">
        <f t="shared" si="120"/>
        <v>'E195E8F8D0E81DB7F8920E1E339C6F90256C4C061C8F955FB6146E62B37D6D7E:01E52983AF1FB713C900A65E5DAE3AC3:50000:SHA256'</v>
      </c>
      <c r="I944" s="7" t="str">
        <f t="shared" si="116"/>
        <v>NewId()</v>
      </c>
      <c r="J944" s="7" t="str">
        <f t="shared" ca="1" si="121"/>
        <v>'780276'</v>
      </c>
      <c r="K944" s="7" t="str">
        <f t="shared" ca="1" si="122"/>
        <v>'09128295920'</v>
      </c>
      <c r="L944" s="7">
        <f>1</f>
        <v>1</v>
      </c>
      <c r="M944" s="8" t="str">
        <f t="shared" si="117"/>
        <v>Null</v>
      </c>
      <c r="N944" s="7">
        <f>0</f>
        <v>0</v>
      </c>
      <c r="O944" s="7" t="str">
        <f ca="1">SingleQuote&amp;
_xlfn.LET(
_xlpm.createDate,
SUBSTITUTE(Users[[#This Row],[CreatedDate]],SingleQuote,""),
TEXT(RANDBETWEEN(_xlpm.createDate,MaxDate),"yyyy-mm-dd")  &amp; " "&amp;  TEXT(TIME(RANDBETWEEN(0,23),RANDBETWEEN(0,59),RANDBETWEEN(0,59)),"hh:mm:ss")
)
&amp; SingleQuote</f>
        <v>'2017-11-06 03:54:16'</v>
      </c>
      <c r="P944" s="7" t="str">
        <f t="shared" si="118"/>
        <v>NewId()</v>
      </c>
      <c r="Q944" s="11" t="str">
        <f t="shared" ca="1" si="123"/>
        <v>'2010-06-12 11:28:38'</v>
      </c>
      <c r="R94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'2011-08-17 12:42:29'</v>
      </c>
      <c r="S944" s="8" t="str">
        <f t="shared" si="119"/>
        <v>Null</v>
      </c>
      <c r="T944" s="7">
        <f>1</f>
        <v>1</v>
      </c>
      <c r="U944" s="7">
        <f>0</f>
        <v>0</v>
      </c>
      <c r="V94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(1,'foodsoon','FOODSOON','foodsoon@Outlook.Com','FOODSOON@OUTLOOK.COM',1,'E195E8F8D0E81DB7F8920E1E339C6F90256C4C061C8F955FB6146E62B37D6D7E:01E52983AF1FB713C900A65E5DAE3AC3:50000:SHA256',NewId(),'780276','09128295920',1,Null,0,'2017-11-06 03:54:16',NewId(),'2010-06-12 11:28:38','2011-08-17 12:42:29',Null,1,0)</v>
      </c>
    </row>
    <row r="945" spans="1:22" x14ac:dyDescent="0.25">
      <c r="A945" s="7">
        <f>ROW()-ROW(Users[[#Headers],[Id]])</f>
        <v>940</v>
      </c>
      <c r="B945" s="7">
        <f>1</f>
        <v>1</v>
      </c>
      <c r="C945" s="7" t="str" cm="1">
        <f t="array" ref="C945">SingleQuote&amp; INDEX(UserNames[UserName],Users[[#This Row],[Id]])&amp;SingleQuote</f>
        <v>'oblongatamarble'</v>
      </c>
      <c r="D945" s="7" t="str">
        <f>UPPER(Users[[#This Row],[UserName]])</f>
        <v>'OBLONGATAMARBLE'</v>
      </c>
      <c r="E945" s="7" t="str" cm="1">
        <f t="array" aca="1" ref="E945" ca="1">SingleQuote&amp; INDEX(UserNames[UserName],Users[[#This Row],[Id]])&amp;"@"&amp; INDEX(EmailProviders[EmailProvider],RANDBETWEEN(1,$E$3))&amp;SingleQuote</f>
        <v>'oblongatamarble@Yahoo.com'</v>
      </c>
      <c r="F945" s="7" t="str">
        <f ca="1">UPPER(Users[[#This Row],[Email]])</f>
        <v>'OBLONGATAMARBLE@YAHOO.COM'</v>
      </c>
      <c r="G945" s="7">
        <f>1</f>
        <v>1</v>
      </c>
      <c r="H945" s="7" t="str">
        <f t="shared" si="120"/>
        <v>'E195E8F8D0E81DB7F8920E1E339C6F90256C4C061C8F955FB6146E62B37D6D7E:01E52983AF1FB713C900A65E5DAE3AC3:50000:SHA256'</v>
      </c>
      <c r="I945" s="7" t="str">
        <f t="shared" si="116"/>
        <v>NewId()</v>
      </c>
      <c r="J945" s="7" t="str">
        <f t="shared" ca="1" si="121"/>
        <v>'889337'</v>
      </c>
      <c r="K945" s="7" t="str">
        <f t="shared" ca="1" si="122"/>
        <v>'09122623632'</v>
      </c>
      <c r="L945" s="7">
        <f>1</f>
        <v>1</v>
      </c>
      <c r="M945" s="8" t="str">
        <f t="shared" si="117"/>
        <v>Null</v>
      </c>
      <c r="N945" s="7">
        <f>0</f>
        <v>0</v>
      </c>
      <c r="O945" s="7" t="str">
        <f ca="1">SingleQuote&amp;
_xlfn.LET(
_xlpm.createDate,
SUBSTITUTE(Users[[#This Row],[CreatedDate]],SingleQuote,""),
TEXT(RANDBETWEEN(_xlpm.createDate,MaxDate),"yyyy-mm-dd")  &amp; " "&amp;  TEXT(TIME(RANDBETWEEN(0,23),RANDBETWEEN(0,59),RANDBETWEEN(0,59)),"hh:mm:ss")
)
&amp; SingleQuote</f>
        <v>'2019-07-09 13:34:33'</v>
      </c>
      <c r="P945" s="7" t="str">
        <f t="shared" si="118"/>
        <v>NewId()</v>
      </c>
      <c r="Q945" s="11" t="str">
        <f t="shared" ca="1" si="123"/>
        <v>'2010-06-14 01:09:42'</v>
      </c>
      <c r="R94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'2014-06-05 17:24:08'</v>
      </c>
      <c r="S945" s="8" t="str">
        <f t="shared" si="119"/>
        <v>Null</v>
      </c>
      <c r="T945" s="7">
        <f>1</f>
        <v>1</v>
      </c>
      <c r="U945" s="7">
        <f>0</f>
        <v>0</v>
      </c>
      <c r="V94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(1,'oblongatamarble','OBLONGATAMARBLE','oblongatamarble@Yahoo.com','OBLONGATAMARBLE@YAHOO.COM',1,'E195E8F8D0E81DB7F8920E1E339C6F90256C4C061C8F955FB6146E62B37D6D7E:01E52983AF1FB713C900A65E5DAE3AC3:50000:SHA256',NewId(),'889337','09122623632',1,Null,0,'2019-07-09 13:34:33',NewId(),'2010-06-14 01:09:42','2014-06-05 17:24:08',Null,1,0)</v>
      </c>
    </row>
    <row r="946" spans="1:22" x14ac:dyDescent="0.25">
      <c r="A946" s="7">
        <f>ROW()-ROW(Users[[#Headers],[Id]])</f>
        <v>941</v>
      </c>
      <c r="B946" s="7">
        <f>1</f>
        <v>1</v>
      </c>
      <c r="C946" s="7" t="str" cm="1">
        <f t="array" ref="C946">SingleQuote&amp; INDEX(UserNames[UserName],Users[[#This Row],[Id]])&amp;SingleQuote</f>
        <v>'wageforgive'</v>
      </c>
      <c r="D946" s="7" t="str">
        <f>UPPER(Users[[#This Row],[UserName]])</f>
        <v>'WAGEFORGIVE'</v>
      </c>
      <c r="E946" s="7" t="str" cm="1">
        <f t="array" aca="1" ref="E946" ca="1">SingleQuote&amp; INDEX(UserNames[UserName],Users[[#This Row],[Id]])&amp;"@"&amp; INDEX(EmailProviders[EmailProvider],RANDBETWEEN(1,$E$3))&amp;SingleQuote</f>
        <v>'wageforgive@Gmail.Com'</v>
      </c>
      <c r="F946" s="7" t="str">
        <f ca="1">UPPER(Users[[#This Row],[Email]])</f>
        <v>'WAGEFORGIVE@GMAIL.COM'</v>
      </c>
      <c r="G946" s="7">
        <f>1</f>
        <v>1</v>
      </c>
      <c r="H946" s="7" t="str">
        <f t="shared" si="120"/>
        <v>'E195E8F8D0E81DB7F8920E1E339C6F90256C4C061C8F955FB6146E62B37D6D7E:01E52983AF1FB713C900A65E5DAE3AC3:50000:SHA256'</v>
      </c>
      <c r="I946" s="7" t="str">
        <f t="shared" si="116"/>
        <v>NewId()</v>
      </c>
      <c r="J946" s="7" t="str">
        <f t="shared" ca="1" si="121"/>
        <v>'685011'</v>
      </c>
      <c r="K946" s="7" t="str">
        <f t="shared" ca="1" si="122"/>
        <v>'09126889857'</v>
      </c>
      <c r="L946" s="7">
        <f>1</f>
        <v>1</v>
      </c>
      <c r="M946" s="8" t="str">
        <f t="shared" si="117"/>
        <v>Null</v>
      </c>
      <c r="N946" s="7">
        <f>0</f>
        <v>0</v>
      </c>
      <c r="O946" s="7" t="str">
        <f ca="1">SingleQuote&amp;
_xlfn.LET(
_xlpm.createDate,
SUBSTITUTE(Users[[#This Row],[CreatedDate]],SingleQuote,""),
TEXT(RANDBETWEEN(_xlpm.createDate,MaxDate),"yyyy-mm-dd")  &amp; " "&amp;  TEXT(TIME(RANDBETWEEN(0,23),RANDBETWEEN(0,59),RANDBETWEEN(0,59)),"hh:mm:ss")
)
&amp; SingleQuote</f>
        <v>'2021-01-04 23:23:04'</v>
      </c>
      <c r="P946" s="7" t="str">
        <f t="shared" si="118"/>
        <v>NewId()</v>
      </c>
      <c r="Q946" s="11" t="str">
        <f t="shared" ca="1" si="123"/>
        <v>'2010-06-18 10:49:20'</v>
      </c>
      <c r="R94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'2012-02-19 05:01:01'</v>
      </c>
      <c r="S946" s="8" t="str">
        <f t="shared" si="119"/>
        <v>Null</v>
      </c>
      <c r="T946" s="7">
        <f>1</f>
        <v>1</v>
      </c>
      <c r="U946" s="7">
        <f>0</f>
        <v>0</v>
      </c>
      <c r="V94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(1,'wageforgive','WAGEFORGIVE','wageforgive@Gmail.Com','WAGEFORGIVE@GMAIL.COM',1,'E195E8F8D0E81DB7F8920E1E339C6F90256C4C061C8F955FB6146E62B37D6D7E:01E52983AF1FB713C900A65E5DAE3AC3:50000:SHA256',NewId(),'685011','09126889857',1,Null,0,'2021-01-04 23:23:04',NewId(),'2010-06-18 10:49:20','2012-02-19 05:01:01',Null,1,0)</v>
      </c>
    </row>
    <row r="947" spans="1:22" x14ac:dyDescent="0.25">
      <c r="A947" s="7">
        <f>ROW()-ROW(Users[[#Headers],[Id]])</f>
        <v>942</v>
      </c>
      <c r="B947" s="7">
        <f>1</f>
        <v>1</v>
      </c>
      <c r="C947" s="7" t="str" cm="1">
        <f t="array" ref="C947">SingleQuote&amp; INDEX(UserNames[UserName],Users[[#This Row],[Id]])&amp;SingleQuote</f>
        <v>'bikemakeup'</v>
      </c>
      <c r="D947" s="7" t="str">
        <f>UPPER(Users[[#This Row],[UserName]])</f>
        <v>'BIKEMAKEUP'</v>
      </c>
      <c r="E947" s="7" t="str" cm="1">
        <f t="array" aca="1" ref="E947" ca="1">SingleQuote&amp; INDEX(UserNames[UserName],Users[[#This Row],[Id]])&amp;"@"&amp; INDEX(EmailProviders[EmailProvider],RANDBETWEEN(1,$E$3))&amp;SingleQuote</f>
        <v>'bikemakeup@Yahoo.com'</v>
      </c>
      <c r="F947" s="7" t="str">
        <f ca="1">UPPER(Users[[#This Row],[Email]])</f>
        <v>'BIKEMAKEUP@YAHOO.COM'</v>
      </c>
      <c r="G947" s="7">
        <f>1</f>
        <v>1</v>
      </c>
      <c r="H947" s="7" t="str">
        <f t="shared" si="120"/>
        <v>'E195E8F8D0E81DB7F8920E1E339C6F90256C4C061C8F955FB6146E62B37D6D7E:01E52983AF1FB713C900A65E5DAE3AC3:50000:SHA256'</v>
      </c>
      <c r="I947" s="7" t="str">
        <f t="shared" si="116"/>
        <v>NewId()</v>
      </c>
      <c r="J947" s="7" t="str">
        <f t="shared" ca="1" si="121"/>
        <v>'039871'</v>
      </c>
      <c r="K947" s="7" t="str">
        <f t="shared" ca="1" si="122"/>
        <v>'09122979027'</v>
      </c>
      <c r="L947" s="7">
        <f>1</f>
        <v>1</v>
      </c>
      <c r="M947" s="8" t="str">
        <f t="shared" si="117"/>
        <v>Null</v>
      </c>
      <c r="N947" s="7">
        <f>0</f>
        <v>0</v>
      </c>
      <c r="O947" s="7" t="str">
        <f ca="1">SingleQuote&amp;
_xlfn.LET(
_xlpm.createDate,
SUBSTITUTE(Users[[#This Row],[CreatedDate]],SingleQuote,""),
TEXT(RANDBETWEEN(_xlpm.createDate,MaxDate),"yyyy-mm-dd")  &amp; " "&amp;  TEXT(TIME(RANDBETWEEN(0,23),RANDBETWEEN(0,59),RANDBETWEEN(0,59)),"hh:mm:ss")
)
&amp; SingleQuote</f>
        <v>'2017-04-28 17:02:49'</v>
      </c>
      <c r="P947" s="7" t="str">
        <f t="shared" si="118"/>
        <v>NewId()</v>
      </c>
      <c r="Q947" s="11" t="str">
        <f t="shared" ca="1" si="123"/>
        <v>'2010-06-20 22:01:22'</v>
      </c>
      <c r="R94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'2013-02-24 23:38:36'</v>
      </c>
      <c r="S947" s="8" t="str">
        <f t="shared" si="119"/>
        <v>Null</v>
      </c>
      <c r="T947" s="7">
        <f>1</f>
        <v>1</v>
      </c>
      <c r="U947" s="7">
        <f>0</f>
        <v>0</v>
      </c>
      <c r="V94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(1,'bikemakeup','BIKEMAKEUP','bikemakeup@Yahoo.com','BIKEMAKEUP@YAHOO.COM',1,'E195E8F8D0E81DB7F8920E1E339C6F90256C4C061C8F955FB6146E62B37D6D7E:01E52983AF1FB713C900A65E5DAE3AC3:50000:SHA256',NewId(),'039871','09122979027',1,Null,0,'2017-04-28 17:02:49',NewId(),'2010-06-20 22:01:22','2013-02-24 23:38:36',Null,1,0)</v>
      </c>
    </row>
    <row r="948" spans="1:22" x14ac:dyDescent="0.25">
      <c r="A948" s="7">
        <f>ROW()-ROW(Users[[#Headers],[Id]])</f>
        <v>943</v>
      </c>
      <c r="B948" s="7">
        <f>1</f>
        <v>1</v>
      </c>
      <c r="C948" s="7" t="str" cm="1">
        <f t="array" ref="C948">SingleQuote&amp; INDEX(UserNames[UserName],Users[[#This Row],[Id]])&amp;SingleQuote</f>
        <v>'vulnerablefaded'</v>
      </c>
      <c r="D948" s="7" t="str">
        <f>UPPER(Users[[#This Row],[UserName]])</f>
        <v>'VULNERABLEFADED'</v>
      </c>
      <c r="E948" s="7" t="str" cm="1">
        <f t="array" aca="1" ref="E948" ca="1">SingleQuote&amp; INDEX(UserNames[UserName],Users[[#This Row],[Id]])&amp;"@"&amp; INDEX(EmailProviders[EmailProvider],RANDBETWEEN(1,$E$3))&amp;SingleQuote</f>
        <v>'vulnerablefaded@Outlook.Com'</v>
      </c>
      <c r="F948" s="7" t="str">
        <f ca="1">UPPER(Users[[#This Row],[Email]])</f>
        <v>'VULNERABLEFADED@OUTLOOK.COM'</v>
      </c>
      <c r="G948" s="7">
        <f>1</f>
        <v>1</v>
      </c>
      <c r="H948" s="7" t="str">
        <f t="shared" si="120"/>
        <v>'E195E8F8D0E81DB7F8920E1E339C6F90256C4C061C8F955FB6146E62B37D6D7E:01E52983AF1FB713C900A65E5DAE3AC3:50000:SHA256'</v>
      </c>
      <c r="I948" s="7" t="str">
        <f t="shared" si="116"/>
        <v>NewId()</v>
      </c>
      <c r="J948" s="7" t="str">
        <f t="shared" ca="1" si="121"/>
        <v>'539553'</v>
      </c>
      <c r="K948" s="7" t="str">
        <f t="shared" ca="1" si="122"/>
        <v>'09128897431'</v>
      </c>
      <c r="L948" s="7">
        <f>1</f>
        <v>1</v>
      </c>
      <c r="M948" s="8" t="str">
        <f t="shared" si="117"/>
        <v>Null</v>
      </c>
      <c r="N948" s="7">
        <f>0</f>
        <v>0</v>
      </c>
      <c r="O948" s="7" t="str">
        <f ca="1">SingleQuote&amp;
_xlfn.LET(
_xlpm.createDate,
SUBSTITUTE(Users[[#This Row],[CreatedDate]],SingleQuote,""),
TEXT(RANDBETWEEN(_xlpm.createDate,MaxDate),"yyyy-mm-dd")  &amp; " "&amp;  TEXT(TIME(RANDBETWEEN(0,23),RANDBETWEEN(0,59),RANDBETWEEN(0,59)),"hh:mm:ss")
)
&amp; SingleQuote</f>
        <v>'2022-11-08 01:27:01'</v>
      </c>
      <c r="P948" s="7" t="str">
        <f t="shared" si="118"/>
        <v>NewId()</v>
      </c>
      <c r="Q948" s="11" t="str">
        <f t="shared" ca="1" si="123"/>
        <v>'2010-06-26 10:13:11'</v>
      </c>
      <c r="R94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'2013-10-27 13:07:25'</v>
      </c>
      <c r="S948" s="8" t="str">
        <f t="shared" si="119"/>
        <v>Null</v>
      </c>
      <c r="T948" s="7">
        <f>1</f>
        <v>1</v>
      </c>
      <c r="U948" s="7">
        <f>0</f>
        <v>0</v>
      </c>
      <c r="V94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(1,'vulnerablefaded','VULNERABLEFADED','vulnerablefaded@Outlook.Com','VULNERABLEFADED@OUTLOOK.COM',1,'E195E8F8D0E81DB7F8920E1E339C6F90256C4C061C8F955FB6146E62B37D6D7E:01E52983AF1FB713C900A65E5DAE3AC3:50000:SHA256',NewId(),'539553','09128897431',1,Null,0,'2022-11-08 01:27:01',NewId(),'2010-06-26 10:13:11','2013-10-27 13:07:25',Null,1,0)</v>
      </c>
    </row>
    <row r="949" spans="1:22" x14ac:dyDescent="0.25">
      <c r="A949" s="7">
        <f>ROW()-ROW(Users[[#Headers],[Id]])</f>
        <v>944</v>
      </c>
      <c r="B949" s="7">
        <f>1</f>
        <v>1</v>
      </c>
      <c r="C949" s="7" t="str" cm="1">
        <f t="array" ref="C949">SingleQuote&amp; INDEX(UserNames[UserName],Users[[#This Row],[Id]])&amp;SingleQuote</f>
        <v>'impoliteeggnog'</v>
      </c>
      <c r="D949" s="7" t="str">
        <f>UPPER(Users[[#This Row],[UserName]])</f>
        <v>'IMPOLITEEGGNOG'</v>
      </c>
      <c r="E949" s="7" t="str" cm="1">
        <f t="array" aca="1" ref="E949" ca="1">SingleQuote&amp; INDEX(UserNames[UserName],Users[[#This Row],[Id]])&amp;"@"&amp; INDEX(EmailProviders[EmailProvider],RANDBETWEEN(1,$E$3))&amp;SingleQuote</f>
        <v>'impoliteeggnog@Gmail.Com'</v>
      </c>
      <c r="F949" s="7" t="str">
        <f ca="1">UPPER(Users[[#This Row],[Email]])</f>
        <v>'IMPOLITEEGGNOG@GMAIL.COM'</v>
      </c>
      <c r="G949" s="7">
        <f>1</f>
        <v>1</v>
      </c>
      <c r="H949" s="7" t="str">
        <f t="shared" si="120"/>
        <v>'E195E8F8D0E81DB7F8920E1E339C6F90256C4C061C8F955FB6146E62B37D6D7E:01E52983AF1FB713C900A65E5DAE3AC3:50000:SHA256'</v>
      </c>
      <c r="I949" s="7" t="str">
        <f t="shared" si="116"/>
        <v>NewId()</v>
      </c>
      <c r="J949" s="7" t="str">
        <f t="shared" ca="1" si="121"/>
        <v>'925358'</v>
      </c>
      <c r="K949" s="7" t="str">
        <f t="shared" ca="1" si="122"/>
        <v>'09124137287'</v>
      </c>
      <c r="L949" s="7">
        <f>1</f>
        <v>1</v>
      </c>
      <c r="M949" s="8" t="str">
        <f t="shared" si="117"/>
        <v>Null</v>
      </c>
      <c r="N949" s="7">
        <f>0</f>
        <v>0</v>
      </c>
      <c r="O949" s="7" t="str">
        <f ca="1">SingleQuote&amp;
_xlfn.LET(
_xlpm.createDate,
SUBSTITUTE(Users[[#This Row],[CreatedDate]],SingleQuote,""),
TEXT(RANDBETWEEN(_xlpm.createDate,MaxDate),"yyyy-mm-dd")  &amp; " "&amp;  TEXT(TIME(RANDBETWEEN(0,23),RANDBETWEEN(0,59),RANDBETWEEN(0,59)),"hh:mm:ss")
)
&amp; SingleQuote</f>
        <v>'2022-04-22 06:37:35'</v>
      </c>
      <c r="P949" s="7" t="str">
        <f t="shared" si="118"/>
        <v>NewId()</v>
      </c>
      <c r="Q949" s="11" t="str">
        <f t="shared" ca="1" si="123"/>
        <v>'2010-07-02 08:27:06'</v>
      </c>
      <c r="R94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'2019-01-06 11:58:46'</v>
      </c>
      <c r="S949" s="8" t="str">
        <f t="shared" si="119"/>
        <v>Null</v>
      </c>
      <c r="T949" s="7">
        <f>1</f>
        <v>1</v>
      </c>
      <c r="U949" s="7">
        <f>0</f>
        <v>0</v>
      </c>
      <c r="V94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(1,'impoliteeggnog','IMPOLITEEGGNOG','impoliteeggnog@Gmail.Com','IMPOLITEEGGNOG@GMAIL.COM',1,'E195E8F8D0E81DB7F8920E1E339C6F90256C4C061C8F955FB6146E62B37D6D7E:01E52983AF1FB713C900A65E5DAE3AC3:50000:SHA256',NewId(),'925358','09124137287',1,Null,0,'2022-04-22 06:37:35',NewId(),'2010-07-02 08:27:06','2019-01-06 11:58:46',Null,1,0)</v>
      </c>
    </row>
    <row r="950" spans="1:22" x14ac:dyDescent="0.25">
      <c r="A950" s="7">
        <f>ROW()-ROW(Users[[#Headers],[Id]])</f>
        <v>945</v>
      </c>
      <c r="B950" s="7">
        <f>1</f>
        <v>1</v>
      </c>
      <c r="C950" s="7" t="str" cm="1">
        <f t="array" ref="C950">SingleQuote&amp; INDEX(UserNames[UserName],Users[[#This Row],[Id]])&amp;SingleQuote</f>
        <v>'lemonincredible'</v>
      </c>
      <c r="D950" s="7" t="str">
        <f>UPPER(Users[[#This Row],[UserName]])</f>
        <v>'LEMONINCREDIBLE'</v>
      </c>
      <c r="E950" s="7" t="str" cm="1">
        <f t="array" aca="1" ref="E950" ca="1">SingleQuote&amp; INDEX(UserNames[UserName],Users[[#This Row],[Id]])&amp;"@"&amp; INDEX(EmailProviders[EmailProvider],RANDBETWEEN(1,$E$3))&amp;SingleQuote</f>
        <v>'lemonincredible@Outlook.Com'</v>
      </c>
      <c r="F950" s="7" t="str">
        <f ca="1">UPPER(Users[[#This Row],[Email]])</f>
        <v>'LEMONINCREDIBLE@OUTLOOK.COM'</v>
      </c>
      <c r="G950" s="7">
        <f>1</f>
        <v>1</v>
      </c>
      <c r="H950" s="7" t="str">
        <f t="shared" si="120"/>
        <v>'E195E8F8D0E81DB7F8920E1E339C6F90256C4C061C8F955FB6146E62B37D6D7E:01E52983AF1FB713C900A65E5DAE3AC3:50000:SHA256'</v>
      </c>
      <c r="I950" s="7" t="str">
        <f t="shared" si="116"/>
        <v>NewId()</v>
      </c>
      <c r="J950" s="7" t="str">
        <f t="shared" ca="1" si="121"/>
        <v>'210557'</v>
      </c>
      <c r="K950" s="7" t="str">
        <f t="shared" ca="1" si="122"/>
        <v>'09122574672'</v>
      </c>
      <c r="L950" s="7">
        <f>1</f>
        <v>1</v>
      </c>
      <c r="M950" s="8" t="str">
        <f t="shared" si="117"/>
        <v>Null</v>
      </c>
      <c r="N950" s="7">
        <f>0</f>
        <v>0</v>
      </c>
      <c r="O950" s="7" t="str">
        <f ca="1">SingleQuote&amp;
_xlfn.LET(
_xlpm.createDate,
SUBSTITUTE(Users[[#This Row],[CreatedDate]],SingleQuote,""),
TEXT(RANDBETWEEN(_xlpm.createDate,MaxDate),"yyyy-mm-dd")  &amp; " "&amp;  TEXT(TIME(RANDBETWEEN(0,23),RANDBETWEEN(0,59),RANDBETWEEN(0,59)),"hh:mm:ss")
)
&amp; SingleQuote</f>
        <v>'2021-11-19 03:28:32'</v>
      </c>
      <c r="P950" s="7" t="str">
        <f t="shared" si="118"/>
        <v>NewId()</v>
      </c>
      <c r="Q950" s="11" t="str">
        <f t="shared" ca="1" si="123"/>
        <v>'2010-07-05 02:05:03'</v>
      </c>
      <c r="R95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'2017-11-01 09:01:00'</v>
      </c>
      <c r="S950" s="8" t="str">
        <f t="shared" si="119"/>
        <v>Null</v>
      </c>
      <c r="T950" s="7">
        <f>1</f>
        <v>1</v>
      </c>
      <c r="U950" s="7">
        <f>0</f>
        <v>0</v>
      </c>
      <c r="V95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(1,'lemonincredible','LEMONINCREDIBLE','lemonincredible@Outlook.Com','LEMONINCREDIBLE@OUTLOOK.COM',1,'E195E8F8D0E81DB7F8920E1E339C6F90256C4C061C8F955FB6146E62B37D6D7E:01E52983AF1FB713C900A65E5DAE3AC3:50000:SHA256',NewId(),'210557','09122574672',1,Null,0,'2021-11-19 03:28:32',NewId(),'2010-07-05 02:05:03','2017-11-01 09:01:00',Null,1,0)</v>
      </c>
    </row>
    <row r="951" spans="1:22" x14ac:dyDescent="0.25">
      <c r="A951" s="7">
        <f>ROW()-ROW(Users[[#Headers],[Id]])</f>
        <v>946</v>
      </c>
      <c r="B951" s="7">
        <f>1</f>
        <v>1</v>
      </c>
      <c r="C951" s="7" t="str" cm="1">
        <f t="array" ref="C951">SingleQuote&amp; INDEX(UserNames[UserName],Users[[#This Row],[Id]])&amp;SingleQuote</f>
        <v>'routethical'</v>
      </c>
      <c r="D951" s="7" t="str">
        <f>UPPER(Users[[#This Row],[UserName]])</f>
        <v>'ROUTETHICAL'</v>
      </c>
      <c r="E951" s="7" t="str" cm="1">
        <f t="array" aca="1" ref="E951" ca="1">SingleQuote&amp; INDEX(UserNames[UserName],Users[[#This Row],[Id]])&amp;"@"&amp; INDEX(EmailProviders[EmailProvider],RANDBETWEEN(1,$E$3))&amp;SingleQuote</f>
        <v>'routethical@Yahoo.com'</v>
      </c>
      <c r="F951" s="7" t="str">
        <f ca="1">UPPER(Users[[#This Row],[Email]])</f>
        <v>'ROUTETHICAL@YAHOO.COM'</v>
      </c>
      <c r="G951" s="7">
        <f>1</f>
        <v>1</v>
      </c>
      <c r="H951" s="7" t="str">
        <f t="shared" si="120"/>
        <v>'E195E8F8D0E81DB7F8920E1E339C6F90256C4C061C8F955FB6146E62B37D6D7E:01E52983AF1FB713C900A65E5DAE3AC3:50000:SHA256'</v>
      </c>
      <c r="I951" s="7" t="str">
        <f t="shared" si="116"/>
        <v>NewId()</v>
      </c>
      <c r="J951" s="7" t="str">
        <f t="shared" ca="1" si="121"/>
        <v>'211875'</v>
      </c>
      <c r="K951" s="7" t="str">
        <f t="shared" ca="1" si="122"/>
        <v>'09122870456'</v>
      </c>
      <c r="L951" s="7">
        <f>1</f>
        <v>1</v>
      </c>
      <c r="M951" s="8" t="str">
        <f t="shared" si="117"/>
        <v>Null</v>
      </c>
      <c r="N951" s="7">
        <f>0</f>
        <v>0</v>
      </c>
      <c r="O951" s="7" t="str">
        <f ca="1">SingleQuote&amp;
_xlfn.LET(
_xlpm.createDate,
SUBSTITUTE(Users[[#This Row],[CreatedDate]],SingleQuote,""),
TEXT(RANDBETWEEN(_xlpm.createDate,MaxDate),"yyyy-mm-dd")  &amp; " "&amp;  TEXT(TIME(RANDBETWEEN(0,23),RANDBETWEEN(0,59),RANDBETWEEN(0,59)),"hh:mm:ss")
)
&amp; SingleQuote</f>
        <v>'2016-06-30 17:41:59'</v>
      </c>
      <c r="P951" s="7" t="str">
        <f t="shared" si="118"/>
        <v>NewId()</v>
      </c>
      <c r="Q951" s="11" t="str">
        <f t="shared" ca="1" si="123"/>
        <v>'2010-07-11 23:54:53'</v>
      </c>
      <c r="R95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'2013-02-24 11:45:18'</v>
      </c>
      <c r="S951" s="8" t="str">
        <f t="shared" si="119"/>
        <v>Null</v>
      </c>
      <c r="T951" s="7">
        <f>1</f>
        <v>1</v>
      </c>
      <c r="U951" s="7">
        <f>0</f>
        <v>0</v>
      </c>
      <c r="V95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(1,'routethical','ROUTETHICAL','routethical@Yahoo.com','ROUTETHICAL@YAHOO.COM',1,'E195E8F8D0E81DB7F8920E1E339C6F90256C4C061C8F955FB6146E62B37D6D7E:01E52983AF1FB713C900A65E5DAE3AC3:50000:SHA256',NewId(),'211875','09122870456',1,Null,0,'2016-06-30 17:41:59',NewId(),'2010-07-11 23:54:53','2013-02-24 11:45:18',Null,1,0)</v>
      </c>
    </row>
    <row r="952" spans="1:22" x14ac:dyDescent="0.25">
      <c r="A952" s="7">
        <f>ROW()-ROW(Users[[#Headers],[Id]])</f>
        <v>947</v>
      </c>
      <c r="B952" s="7">
        <f>1</f>
        <v>1</v>
      </c>
      <c r="C952" s="7" t="str" cm="1">
        <f t="array" ref="C952">SingleQuote&amp; INDEX(UserNames[UserName],Users[[#This Row],[Id]])&amp;SingleQuote</f>
        <v>'costashamed'</v>
      </c>
      <c r="D952" s="7" t="str">
        <f>UPPER(Users[[#This Row],[UserName]])</f>
        <v>'COSTASHAMED'</v>
      </c>
      <c r="E952" s="7" t="str" cm="1">
        <f t="array" aca="1" ref="E952" ca="1">SingleQuote&amp; INDEX(UserNames[UserName],Users[[#This Row],[Id]])&amp;"@"&amp; INDEX(EmailProviders[EmailProvider],RANDBETWEEN(1,$E$3))&amp;SingleQuote</f>
        <v>'costashamed@Yahoo.com'</v>
      </c>
      <c r="F952" s="7" t="str">
        <f ca="1">UPPER(Users[[#This Row],[Email]])</f>
        <v>'COSTASHAMED@YAHOO.COM'</v>
      </c>
      <c r="G952" s="7">
        <f>1</f>
        <v>1</v>
      </c>
      <c r="H952" s="7" t="str">
        <f t="shared" si="120"/>
        <v>'E195E8F8D0E81DB7F8920E1E339C6F90256C4C061C8F955FB6146E62B37D6D7E:01E52983AF1FB713C900A65E5DAE3AC3:50000:SHA256'</v>
      </c>
      <c r="I952" s="7" t="str">
        <f t="shared" si="116"/>
        <v>NewId()</v>
      </c>
      <c r="J952" s="7" t="str">
        <f t="shared" ca="1" si="121"/>
        <v>'667449'</v>
      </c>
      <c r="K952" s="7" t="str">
        <f t="shared" ca="1" si="122"/>
        <v>'09122821506'</v>
      </c>
      <c r="L952" s="7">
        <f>1</f>
        <v>1</v>
      </c>
      <c r="M952" s="8" t="str">
        <f t="shared" si="117"/>
        <v>Null</v>
      </c>
      <c r="N952" s="7">
        <f>0</f>
        <v>0</v>
      </c>
      <c r="O952" s="7" t="str">
        <f ca="1">SingleQuote&amp;
_xlfn.LET(
_xlpm.createDate,
SUBSTITUTE(Users[[#This Row],[CreatedDate]],SingleQuote,""),
TEXT(RANDBETWEEN(_xlpm.createDate,MaxDate),"yyyy-mm-dd")  &amp; " "&amp;  TEXT(TIME(RANDBETWEEN(0,23),RANDBETWEEN(0,59),RANDBETWEEN(0,59)),"hh:mm:ss")
)
&amp; SingleQuote</f>
        <v>'2013-03-15 17:17:47'</v>
      </c>
      <c r="P952" s="7" t="str">
        <f t="shared" si="118"/>
        <v>NewId()</v>
      </c>
      <c r="Q952" s="11" t="str">
        <f t="shared" ca="1" si="123"/>
        <v>'2010-07-15 20:52:35'</v>
      </c>
      <c r="R95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'2011-07-21 08:27:34'</v>
      </c>
      <c r="S952" s="8" t="str">
        <f t="shared" si="119"/>
        <v>Null</v>
      </c>
      <c r="T952" s="7">
        <f>1</f>
        <v>1</v>
      </c>
      <c r="U952" s="7">
        <f>0</f>
        <v>0</v>
      </c>
      <c r="V95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(1,'costashamed','COSTASHAMED','costashamed@Yahoo.com','COSTASHAMED@YAHOO.COM',1,'E195E8F8D0E81DB7F8920E1E339C6F90256C4C061C8F955FB6146E62B37D6D7E:01E52983AF1FB713C900A65E5DAE3AC3:50000:SHA256',NewId(),'667449','09122821506',1,Null,0,'2013-03-15 17:17:47',NewId(),'2010-07-15 20:52:35','2011-07-21 08:27:34',Null,1,0)</v>
      </c>
    </row>
    <row r="953" spans="1:22" x14ac:dyDescent="0.25">
      <c r="A953" s="7">
        <f>ROW()-ROW(Users[[#Headers],[Id]])</f>
        <v>948</v>
      </c>
      <c r="B953" s="7">
        <f>1</f>
        <v>1</v>
      </c>
      <c r="C953" s="7" t="str" cm="1">
        <f t="array" ref="C953">SingleQuote&amp; INDEX(UserNames[UserName],Users[[#This Row],[Id]])&amp;SingleQuote</f>
        <v>'overlookhuddle'</v>
      </c>
      <c r="D953" s="7" t="str">
        <f>UPPER(Users[[#This Row],[UserName]])</f>
        <v>'OVERLOOKHUDDLE'</v>
      </c>
      <c r="E953" s="7" t="str" cm="1">
        <f t="array" aca="1" ref="E953" ca="1">SingleQuote&amp; INDEX(UserNames[UserName],Users[[#This Row],[Id]])&amp;"@"&amp; INDEX(EmailProviders[EmailProvider],RANDBETWEEN(1,$E$3))&amp;SingleQuote</f>
        <v>'overlookhuddle@Outlook.Com'</v>
      </c>
      <c r="F953" s="7" t="str">
        <f ca="1">UPPER(Users[[#This Row],[Email]])</f>
        <v>'OVERLOOKHUDDLE@OUTLOOK.COM'</v>
      </c>
      <c r="G953" s="7">
        <f>1</f>
        <v>1</v>
      </c>
      <c r="H953" s="7" t="str">
        <f t="shared" si="120"/>
        <v>'E195E8F8D0E81DB7F8920E1E339C6F90256C4C061C8F955FB6146E62B37D6D7E:01E52983AF1FB713C900A65E5DAE3AC3:50000:SHA256'</v>
      </c>
      <c r="I953" s="7" t="str">
        <f t="shared" si="116"/>
        <v>NewId()</v>
      </c>
      <c r="J953" s="7" t="str">
        <f t="shared" ca="1" si="121"/>
        <v>'359375'</v>
      </c>
      <c r="K953" s="7" t="str">
        <f t="shared" ca="1" si="122"/>
        <v>'09123014024'</v>
      </c>
      <c r="L953" s="7">
        <f>1</f>
        <v>1</v>
      </c>
      <c r="M953" s="8" t="str">
        <f t="shared" si="117"/>
        <v>Null</v>
      </c>
      <c r="N953" s="7">
        <f>0</f>
        <v>0</v>
      </c>
      <c r="O953" s="7" t="str">
        <f ca="1">SingleQuote&amp;
_xlfn.LET(
_xlpm.createDate,
SUBSTITUTE(Users[[#This Row],[CreatedDate]],SingleQuote,""),
TEXT(RANDBETWEEN(_xlpm.createDate,MaxDate),"yyyy-mm-dd")  &amp; " "&amp;  TEXT(TIME(RANDBETWEEN(0,23),RANDBETWEEN(0,59),RANDBETWEEN(0,59)),"hh:mm:ss")
)
&amp; SingleQuote</f>
        <v>'2015-09-14 04:40:47'</v>
      </c>
      <c r="P953" s="7" t="str">
        <f t="shared" si="118"/>
        <v>NewId()</v>
      </c>
      <c r="Q953" s="11" t="str">
        <f t="shared" ca="1" si="123"/>
        <v>'2010-07-21 02:24:23'</v>
      </c>
      <c r="R95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'2014-06-29 01:40:22'</v>
      </c>
      <c r="S953" s="8" t="str">
        <f t="shared" si="119"/>
        <v>Null</v>
      </c>
      <c r="T953" s="7">
        <f>1</f>
        <v>1</v>
      </c>
      <c r="U953" s="7">
        <f>0</f>
        <v>0</v>
      </c>
      <c r="V95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(1,'overlookhuddle','OVERLOOKHUDDLE','overlookhuddle@Outlook.Com','OVERLOOKHUDDLE@OUTLOOK.COM',1,'E195E8F8D0E81DB7F8920E1E339C6F90256C4C061C8F955FB6146E62B37D6D7E:01E52983AF1FB713C900A65E5DAE3AC3:50000:SHA256',NewId(),'359375','09123014024',1,Null,0,'2015-09-14 04:40:47',NewId(),'2010-07-21 02:24:23','2014-06-29 01:40:22',Null,1,0)</v>
      </c>
    </row>
    <row r="954" spans="1:22" x14ac:dyDescent="0.25">
      <c r="A954" s="7">
        <f>ROW()-ROW(Users[[#Headers],[Id]])</f>
        <v>949</v>
      </c>
      <c r="B954" s="7">
        <f>1</f>
        <v>1</v>
      </c>
      <c r="C954" s="7" t="str" cm="1">
        <f t="array" ref="C954">SingleQuote&amp; INDEX(UserNames[UserName],Users[[#This Row],[Id]])&amp;SingleQuote</f>
        <v>'megaevoker'</v>
      </c>
      <c r="D954" s="7" t="str">
        <f>UPPER(Users[[#This Row],[UserName]])</f>
        <v>'MEGAEVOKER'</v>
      </c>
      <c r="E954" s="7" t="str" cm="1">
        <f t="array" aca="1" ref="E954" ca="1">SingleQuote&amp; INDEX(UserNames[UserName],Users[[#This Row],[Id]])&amp;"@"&amp; INDEX(EmailProviders[EmailProvider],RANDBETWEEN(1,$E$3))&amp;SingleQuote</f>
        <v>'megaevoker@Gmail.Com'</v>
      </c>
      <c r="F954" s="7" t="str">
        <f ca="1">UPPER(Users[[#This Row],[Email]])</f>
        <v>'MEGAEVOKER@GMAIL.COM'</v>
      </c>
      <c r="G954" s="7">
        <f>1</f>
        <v>1</v>
      </c>
      <c r="H954" s="7" t="str">
        <f t="shared" si="120"/>
        <v>'E195E8F8D0E81DB7F8920E1E339C6F90256C4C061C8F955FB6146E62B37D6D7E:01E52983AF1FB713C900A65E5DAE3AC3:50000:SHA256'</v>
      </c>
      <c r="I954" s="7" t="str">
        <f t="shared" si="116"/>
        <v>NewId()</v>
      </c>
      <c r="J954" s="7" t="str">
        <f t="shared" ca="1" si="121"/>
        <v>'963832'</v>
      </c>
      <c r="K954" s="7" t="str">
        <f t="shared" ca="1" si="122"/>
        <v>'09126247660'</v>
      </c>
      <c r="L954" s="7">
        <f>1</f>
        <v>1</v>
      </c>
      <c r="M954" s="8" t="str">
        <f t="shared" si="117"/>
        <v>Null</v>
      </c>
      <c r="N954" s="7">
        <f>0</f>
        <v>0</v>
      </c>
      <c r="O954" s="7" t="str">
        <f ca="1">SingleQuote&amp;
_xlfn.LET(
_xlpm.createDate,
SUBSTITUTE(Users[[#This Row],[CreatedDate]],SingleQuote,""),
TEXT(RANDBETWEEN(_xlpm.createDate,MaxDate),"yyyy-mm-dd")  &amp; " "&amp;  TEXT(TIME(RANDBETWEEN(0,23),RANDBETWEEN(0,59),RANDBETWEEN(0,59)),"hh:mm:ss")
)
&amp; SingleQuote</f>
        <v>'2015-01-25 20:29:44'</v>
      </c>
      <c r="P954" s="7" t="str">
        <f t="shared" si="118"/>
        <v>NewId()</v>
      </c>
      <c r="Q954" s="11" t="str">
        <f t="shared" ca="1" si="123"/>
        <v>'2010-07-26 04:59:03'</v>
      </c>
      <c r="R95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'2011-08-25 19:02:07'</v>
      </c>
      <c r="S954" s="8" t="str">
        <f t="shared" si="119"/>
        <v>Null</v>
      </c>
      <c r="T954" s="7">
        <f>1</f>
        <v>1</v>
      </c>
      <c r="U954" s="7">
        <f>0</f>
        <v>0</v>
      </c>
      <c r="V95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(1,'megaevoker','MEGAEVOKER','megaevoker@Gmail.Com','MEGAEVOKER@GMAIL.COM',1,'E195E8F8D0E81DB7F8920E1E339C6F90256C4C061C8F955FB6146E62B37D6D7E:01E52983AF1FB713C900A65E5DAE3AC3:50000:SHA256',NewId(),'963832','09126247660',1,Null,0,'2015-01-25 20:29:44',NewId(),'2010-07-26 04:59:03','2011-08-25 19:02:07',Null,1,0)</v>
      </c>
    </row>
    <row r="955" spans="1:22" x14ac:dyDescent="0.25">
      <c r="A955" s="7">
        <f>ROW()-ROW(Users[[#Headers],[Id]])</f>
        <v>950</v>
      </c>
      <c r="B955" s="7">
        <f>1</f>
        <v>1</v>
      </c>
      <c r="C955" s="7" t="str" cm="1">
        <f t="array" ref="C955">SingleQuote&amp; INDEX(UserNames[UserName],Users[[#This Row],[Id]])&amp;SingleQuote</f>
        <v>'fifteencrystals'</v>
      </c>
      <c r="D955" s="7" t="str">
        <f>UPPER(Users[[#This Row],[UserName]])</f>
        <v>'FIFTEENCRYSTALS'</v>
      </c>
      <c r="E955" s="7" t="str" cm="1">
        <f t="array" aca="1" ref="E955" ca="1">SingleQuote&amp; INDEX(UserNames[UserName],Users[[#This Row],[Id]])&amp;"@"&amp; INDEX(EmailProviders[EmailProvider],RANDBETWEEN(1,$E$3))&amp;SingleQuote</f>
        <v>'fifteencrystals@Yahoo.com'</v>
      </c>
      <c r="F955" s="7" t="str">
        <f ca="1">UPPER(Users[[#This Row],[Email]])</f>
        <v>'FIFTEENCRYSTALS@YAHOO.COM'</v>
      </c>
      <c r="G955" s="7">
        <f>1</f>
        <v>1</v>
      </c>
      <c r="H955" s="7" t="str">
        <f t="shared" si="120"/>
        <v>'E195E8F8D0E81DB7F8920E1E339C6F90256C4C061C8F955FB6146E62B37D6D7E:01E52983AF1FB713C900A65E5DAE3AC3:50000:SHA256'</v>
      </c>
      <c r="I955" s="7" t="str">
        <f t="shared" ref="I955:I1018" si="124">"NewId()"</f>
        <v>NewId()</v>
      </c>
      <c r="J955" s="7" t="str">
        <f t="shared" ca="1" si="121"/>
        <v>'131043'</v>
      </c>
      <c r="K955" s="7" t="str">
        <f t="shared" ca="1" si="122"/>
        <v>'09126856825'</v>
      </c>
      <c r="L955" s="7">
        <f>1</f>
        <v>1</v>
      </c>
      <c r="M955" s="8" t="str">
        <f t="shared" ref="M955:M1018" si="125">"Null"</f>
        <v>Null</v>
      </c>
      <c r="N955" s="7">
        <f>0</f>
        <v>0</v>
      </c>
      <c r="O955" s="7" t="str">
        <f ca="1">SingleQuote&amp;
_xlfn.LET(
_xlpm.createDate,
SUBSTITUTE(Users[[#This Row],[CreatedDate]],SingleQuote,""),
TEXT(RANDBETWEEN(_xlpm.createDate,MaxDate),"yyyy-mm-dd")  &amp; " "&amp;  TEXT(TIME(RANDBETWEEN(0,23),RANDBETWEEN(0,59),RANDBETWEEN(0,59)),"hh:mm:ss")
)
&amp; SingleQuote</f>
        <v>'2016-05-13 01:48:07'</v>
      </c>
      <c r="P955" s="7" t="str">
        <f t="shared" ref="P955:P1018" si="126">"NewId()"</f>
        <v>NewId()</v>
      </c>
      <c r="Q955" s="11" t="str">
        <f t="shared" ca="1" si="123"/>
        <v>'2010-07-28 02:50:56'</v>
      </c>
      <c r="R95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'2014-03-01 07:27:21'</v>
      </c>
      <c r="S955" s="8" t="str">
        <f t="shared" ref="S955:S1018" si="127">"Null"</f>
        <v>Null</v>
      </c>
      <c r="T955" s="7">
        <f>1</f>
        <v>1</v>
      </c>
      <c r="U955" s="7">
        <f>0</f>
        <v>0</v>
      </c>
      <c r="V95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(1,'fifteencrystals','FIFTEENCRYSTALS','fifteencrystals@Yahoo.com','FIFTEENCRYSTALS@YAHOO.COM',1,'E195E8F8D0E81DB7F8920E1E339C6F90256C4C061C8F955FB6146E62B37D6D7E:01E52983AF1FB713C900A65E5DAE3AC3:50000:SHA256',NewId(),'131043','09126856825',1,Null,0,'2016-05-13 01:48:07',NewId(),'2010-07-28 02:50:56','2014-03-01 07:27:21',Null,1,0)</v>
      </c>
    </row>
    <row r="956" spans="1:22" x14ac:dyDescent="0.25">
      <c r="A956" s="7">
        <f>ROW()-ROW(Users[[#Headers],[Id]])</f>
        <v>951</v>
      </c>
      <c r="B956" s="7">
        <f>1</f>
        <v>1</v>
      </c>
      <c r="C956" s="7" t="str" cm="1">
        <f t="array" ref="C956">SingleQuote&amp; INDEX(UserNames[UserName],Users[[#This Row],[Id]])&amp;SingleQuote</f>
        <v>'columngoofy'</v>
      </c>
      <c r="D956" s="7" t="str">
        <f>UPPER(Users[[#This Row],[UserName]])</f>
        <v>'COLUMNGOOFY'</v>
      </c>
      <c r="E956" s="7" t="str" cm="1">
        <f t="array" aca="1" ref="E956" ca="1">SingleQuote&amp; INDEX(UserNames[UserName],Users[[#This Row],[Id]])&amp;"@"&amp; INDEX(EmailProviders[EmailProvider],RANDBETWEEN(1,$E$3))&amp;SingleQuote</f>
        <v>'columngoofy@Yahoo.com'</v>
      </c>
      <c r="F956" s="7" t="str">
        <f ca="1">UPPER(Users[[#This Row],[Email]])</f>
        <v>'COLUMNGOOFY@YAHOO.COM'</v>
      </c>
      <c r="G956" s="7">
        <f>1</f>
        <v>1</v>
      </c>
      <c r="H956" s="7" t="str">
        <f t="shared" si="120"/>
        <v>'E195E8F8D0E81DB7F8920E1E339C6F90256C4C061C8F955FB6146E62B37D6D7E:01E52983AF1FB713C900A65E5DAE3AC3:50000:SHA256'</v>
      </c>
      <c r="I956" s="7" t="str">
        <f t="shared" si="124"/>
        <v>NewId()</v>
      </c>
      <c r="J956" s="7" t="str">
        <f t="shared" ca="1" si="121"/>
        <v>'275376'</v>
      </c>
      <c r="K956" s="7" t="str">
        <f t="shared" ca="1" si="122"/>
        <v>'09124357324'</v>
      </c>
      <c r="L956" s="7">
        <f>1</f>
        <v>1</v>
      </c>
      <c r="M956" s="8" t="str">
        <f t="shared" si="125"/>
        <v>Null</v>
      </c>
      <c r="N956" s="7">
        <f>0</f>
        <v>0</v>
      </c>
      <c r="O956" s="7" t="str">
        <f ca="1">SingleQuote&amp;
_xlfn.LET(
_xlpm.createDate,
SUBSTITUTE(Users[[#This Row],[CreatedDate]],SingleQuote,""),
TEXT(RANDBETWEEN(_xlpm.createDate,MaxDate),"yyyy-mm-dd")  &amp; " "&amp;  TEXT(TIME(RANDBETWEEN(0,23),RANDBETWEEN(0,59),RANDBETWEEN(0,59)),"hh:mm:ss")
)
&amp; SingleQuote</f>
        <v>'2016-09-24 16:28:52'</v>
      </c>
      <c r="P956" s="7" t="str">
        <f t="shared" si="126"/>
        <v>NewId()</v>
      </c>
      <c r="Q956" s="11" t="str">
        <f t="shared" ca="1" si="123"/>
        <v>'2010-07-30 05:36:24'</v>
      </c>
      <c r="R95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'2015-09-10 18:39:28'</v>
      </c>
      <c r="S956" s="8" t="str">
        <f t="shared" si="127"/>
        <v>Null</v>
      </c>
      <c r="T956" s="7">
        <f>1</f>
        <v>1</v>
      </c>
      <c r="U956" s="7">
        <f>0</f>
        <v>0</v>
      </c>
      <c r="V95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(1,'columngoofy','COLUMNGOOFY','columngoofy@Yahoo.com','COLUMNGOOFY@YAHOO.COM',1,'E195E8F8D0E81DB7F8920E1E339C6F90256C4C061C8F955FB6146E62B37D6D7E:01E52983AF1FB713C900A65E5DAE3AC3:50000:SHA256',NewId(),'275376','09124357324',1,Null,0,'2016-09-24 16:28:52',NewId(),'2010-07-30 05:36:24','2015-09-10 18:39:28',Null,1,0)</v>
      </c>
    </row>
    <row r="957" spans="1:22" x14ac:dyDescent="0.25">
      <c r="A957" s="7">
        <f>ROW()-ROW(Users[[#Headers],[Id]])</f>
        <v>952</v>
      </c>
      <c r="B957" s="7">
        <f>1</f>
        <v>1</v>
      </c>
      <c r="C957" s="7" t="str" cm="1">
        <f t="array" ref="C957">SingleQuote&amp; INDEX(UserNames[UserName],Users[[#This Row],[Id]])&amp;SingleQuote</f>
        <v>'allpertinent'</v>
      </c>
      <c r="D957" s="7" t="str">
        <f>UPPER(Users[[#This Row],[UserName]])</f>
        <v>'ALLPERTINENT'</v>
      </c>
      <c r="E957" s="7" t="str" cm="1">
        <f t="array" aca="1" ref="E957" ca="1">SingleQuote&amp; INDEX(UserNames[UserName],Users[[#This Row],[Id]])&amp;"@"&amp; INDEX(EmailProviders[EmailProvider],RANDBETWEEN(1,$E$3))&amp;SingleQuote</f>
        <v>'allpertinent@Yahoo.com'</v>
      </c>
      <c r="F957" s="7" t="str">
        <f ca="1">UPPER(Users[[#This Row],[Email]])</f>
        <v>'ALLPERTINENT@YAHOO.COM'</v>
      </c>
      <c r="G957" s="7">
        <f>1</f>
        <v>1</v>
      </c>
      <c r="H957" s="7" t="str">
        <f t="shared" si="120"/>
        <v>'E195E8F8D0E81DB7F8920E1E339C6F90256C4C061C8F955FB6146E62B37D6D7E:01E52983AF1FB713C900A65E5DAE3AC3:50000:SHA256'</v>
      </c>
      <c r="I957" s="7" t="str">
        <f t="shared" si="124"/>
        <v>NewId()</v>
      </c>
      <c r="J957" s="7" t="str">
        <f t="shared" ca="1" si="121"/>
        <v>'788655'</v>
      </c>
      <c r="K957" s="7" t="str">
        <f t="shared" ca="1" si="122"/>
        <v>'09125083760'</v>
      </c>
      <c r="L957" s="7">
        <f>1</f>
        <v>1</v>
      </c>
      <c r="M957" s="8" t="str">
        <f t="shared" si="125"/>
        <v>Null</v>
      </c>
      <c r="N957" s="7">
        <f>0</f>
        <v>0</v>
      </c>
      <c r="O957" s="7" t="str">
        <f ca="1">SingleQuote&amp;
_xlfn.LET(
_xlpm.createDate,
SUBSTITUTE(Users[[#This Row],[CreatedDate]],SingleQuote,""),
TEXT(RANDBETWEEN(_xlpm.createDate,MaxDate),"yyyy-mm-dd")  &amp; " "&amp;  TEXT(TIME(RANDBETWEEN(0,23),RANDBETWEEN(0,59),RANDBETWEEN(0,59)),"hh:mm:ss")
)
&amp; SingleQuote</f>
        <v>'2020-11-28 09:13:53'</v>
      </c>
      <c r="P957" s="7" t="str">
        <f t="shared" si="126"/>
        <v>NewId()</v>
      </c>
      <c r="Q957" s="11" t="str">
        <f t="shared" ca="1" si="123"/>
        <v>'2010-08-03 06:53:29'</v>
      </c>
      <c r="R95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'2011-06-14 20:36:07'</v>
      </c>
      <c r="S957" s="8" t="str">
        <f t="shared" si="127"/>
        <v>Null</v>
      </c>
      <c r="T957" s="7">
        <f>1</f>
        <v>1</v>
      </c>
      <c r="U957" s="7">
        <f>0</f>
        <v>0</v>
      </c>
      <c r="V95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(1,'allpertinent','ALLPERTINENT','allpertinent@Yahoo.com','ALLPERTINENT@YAHOO.COM',1,'E195E8F8D0E81DB7F8920E1E339C6F90256C4C061C8F955FB6146E62B37D6D7E:01E52983AF1FB713C900A65E5DAE3AC3:50000:SHA256',NewId(),'788655','09125083760',1,Null,0,'2020-11-28 09:13:53',NewId(),'2010-08-03 06:53:29','2011-06-14 20:36:07',Null,1,0)</v>
      </c>
    </row>
    <row r="958" spans="1:22" x14ac:dyDescent="0.25">
      <c r="A958" s="7">
        <f>ROW()-ROW(Users[[#Headers],[Id]])</f>
        <v>953</v>
      </c>
      <c r="B958" s="7">
        <f>1</f>
        <v>1</v>
      </c>
      <c r="C958" s="7" t="str" cm="1">
        <f t="array" ref="C958">SingleQuote&amp; INDEX(UserNames[UserName],Users[[#This Row],[Id]])&amp;SingleQuote</f>
        <v>'marriagestylish'</v>
      </c>
      <c r="D958" s="7" t="str">
        <f>UPPER(Users[[#This Row],[UserName]])</f>
        <v>'MARRIAGESTYLISH'</v>
      </c>
      <c r="E958" s="7" t="str" cm="1">
        <f t="array" aca="1" ref="E958" ca="1">SingleQuote&amp; INDEX(UserNames[UserName],Users[[#This Row],[Id]])&amp;"@"&amp; INDEX(EmailProviders[EmailProvider],RANDBETWEEN(1,$E$3))&amp;SingleQuote</f>
        <v>'marriagestylish@Gmail.Com'</v>
      </c>
      <c r="F958" s="7" t="str">
        <f ca="1">UPPER(Users[[#This Row],[Email]])</f>
        <v>'MARRIAGESTYLISH@GMAIL.COM'</v>
      </c>
      <c r="G958" s="7">
        <f>1</f>
        <v>1</v>
      </c>
      <c r="H958" s="7" t="str">
        <f t="shared" si="120"/>
        <v>'E195E8F8D0E81DB7F8920E1E339C6F90256C4C061C8F955FB6146E62B37D6D7E:01E52983AF1FB713C900A65E5DAE3AC3:50000:SHA256'</v>
      </c>
      <c r="I958" s="7" t="str">
        <f t="shared" si="124"/>
        <v>NewId()</v>
      </c>
      <c r="J958" s="7" t="str">
        <f t="shared" ca="1" si="121"/>
        <v>'357936'</v>
      </c>
      <c r="K958" s="7" t="str">
        <f t="shared" ca="1" si="122"/>
        <v>'09126407090'</v>
      </c>
      <c r="L958" s="7">
        <f>1</f>
        <v>1</v>
      </c>
      <c r="M958" s="8" t="str">
        <f t="shared" si="125"/>
        <v>Null</v>
      </c>
      <c r="N958" s="7">
        <f>0</f>
        <v>0</v>
      </c>
      <c r="O958" s="7" t="str">
        <f ca="1">SingleQuote&amp;
_xlfn.LET(
_xlpm.createDate,
SUBSTITUTE(Users[[#This Row],[CreatedDate]],SingleQuote,""),
TEXT(RANDBETWEEN(_xlpm.createDate,MaxDate),"yyyy-mm-dd")  &amp; " "&amp;  TEXT(TIME(RANDBETWEEN(0,23),RANDBETWEEN(0,59),RANDBETWEEN(0,59)),"hh:mm:ss")
)
&amp; SingleQuote</f>
        <v>'2017-09-23 20:07:28'</v>
      </c>
      <c r="P958" s="7" t="str">
        <f t="shared" si="126"/>
        <v>NewId()</v>
      </c>
      <c r="Q958" s="11" t="str">
        <f t="shared" ca="1" si="123"/>
        <v>'2010-08-07 18:37:40'</v>
      </c>
      <c r="R95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'2013-03-24 20:38:46'</v>
      </c>
      <c r="S958" s="8" t="str">
        <f t="shared" si="127"/>
        <v>Null</v>
      </c>
      <c r="T958" s="7">
        <f>1</f>
        <v>1</v>
      </c>
      <c r="U958" s="7">
        <f>0</f>
        <v>0</v>
      </c>
      <c r="V95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(1,'marriagestylish','MARRIAGESTYLISH','marriagestylish@Gmail.Com','MARRIAGESTYLISH@GMAIL.COM',1,'E195E8F8D0E81DB7F8920E1E339C6F90256C4C061C8F955FB6146E62B37D6D7E:01E52983AF1FB713C900A65E5DAE3AC3:50000:SHA256',NewId(),'357936','09126407090',1,Null,0,'2017-09-23 20:07:28',NewId(),'2010-08-07 18:37:40','2013-03-24 20:38:46',Null,1,0)</v>
      </c>
    </row>
    <row r="959" spans="1:22" x14ac:dyDescent="0.25">
      <c r="A959" s="7">
        <f>ROW()-ROW(Users[[#Headers],[Id]])</f>
        <v>954</v>
      </c>
      <c r="B959" s="7">
        <f>1</f>
        <v>1</v>
      </c>
      <c r="C959" s="7" t="str" cm="1">
        <f t="array" ref="C959">SingleQuote&amp; INDEX(UserNames[UserName],Users[[#This Row],[Id]])&amp;SingleQuote</f>
        <v>'continentabortion'</v>
      </c>
      <c r="D959" s="7" t="str">
        <f>UPPER(Users[[#This Row],[UserName]])</f>
        <v>'CONTINENTABORTION'</v>
      </c>
      <c r="E959" s="7" t="str" cm="1">
        <f t="array" aca="1" ref="E959" ca="1">SingleQuote&amp; INDEX(UserNames[UserName],Users[[#This Row],[Id]])&amp;"@"&amp; INDEX(EmailProviders[EmailProvider],RANDBETWEEN(1,$E$3))&amp;SingleQuote</f>
        <v>'continentabortion@Gmail.Com'</v>
      </c>
      <c r="F959" s="7" t="str">
        <f ca="1">UPPER(Users[[#This Row],[Email]])</f>
        <v>'CONTINENTABORTION@GMAIL.COM'</v>
      </c>
      <c r="G959" s="7">
        <f>1</f>
        <v>1</v>
      </c>
      <c r="H959" s="7" t="str">
        <f t="shared" si="120"/>
        <v>'E195E8F8D0E81DB7F8920E1E339C6F90256C4C061C8F955FB6146E62B37D6D7E:01E52983AF1FB713C900A65E5DAE3AC3:50000:SHA256'</v>
      </c>
      <c r="I959" s="7" t="str">
        <f t="shared" si="124"/>
        <v>NewId()</v>
      </c>
      <c r="J959" s="7" t="str">
        <f t="shared" ca="1" si="121"/>
        <v>'402995'</v>
      </c>
      <c r="K959" s="7" t="str">
        <f t="shared" ca="1" si="122"/>
        <v>'09129924905'</v>
      </c>
      <c r="L959" s="7">
        <f>1</f>
        <v>1</v>
      </c>
      <c r="M959" s="8" t="str">
        <f t="shared" si="125"/>
        <v>Null</v>
      </c>
      <c r="N959" s="7">
        <f>0</f>
        <v>0</v>
      </c>
      <c r="O959" s="7" t="str">
        <f ca="1">SingleQuote&amp;
_xlfn.LET(
_xlpm.createDate,
SUBSTITUTE(Users[[#This Row],[CreatedDate]],SingleQuote,""),
TEXT(RANDBETWEEN(_xlpm.createDate,MaxDate),"yyyy-mm-dd")  &amp; " "&amp;  TEXT(TIME(RANDBETWEEN(0,23),RANDBETWEEN(0,59),RANDBETWEEN(0,59)),"hh:mm:ss")
)
&amp; SingleQuote</f>
        <v>'2015-05-06 04:15:37'</v>
      </c>
      <c r="P959" s="7" t="str">
        <f t="shared" si="126"/>
        <v>NewId()</v>
      </c>
      <c r="Q959" s="11" t="str">
        <f t="shared" ca="1" si="123"/>
        <v>'2010-08-13 09:31:43'</v>
      </c>
      <c r="R95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'2012-03-06 02:31:54'</v>
      </c>
      <c r="S959" s="8" t="str">
        <f t="shared" si="127"/>
        <v>Null</v>
      </c>
      <c r="T959" s="7">
        <f>1</f>
        <v>1</v>
      </c>
      <c r="U959" s="7">
        <f>0</f>
        <v>0</v>
      </c>
      <c r="V95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(1,'continentabortion','CONTINENTABORTION','continentabortion@Gmail.Com','CONTINENTABORTION@GMAIL.COM',1,'E195E8F8D0E81DB7F8920E1E339C6F90256C4C061C8F955FB6146E62B37D6D7E:01E52983AF1FB713C900A65E5DAE3AC3:50000:SHA256',NewId(),'402995','09129924905',1,Null,0,'2015-05-06 04:15:37',NewId(),'2010-08-13 09:31:43','2012-03-06 02:31:54',Null,1,0)</v>
      </c>
    </row>
    <row r="960" spans="1:22" x14ac:dyDescent="0.25">
      <c r="A960" s="7">
        <f>ROW()-ROW(Users[[#Headers],[Id]])</f>
        <v>955</v>
      </c>
      <c r="B960" s="7">
        <f>1</f>
        <v>1</v>
      </c>
      <c r="C960" s="7" t="str" cm="1">
        <f t="array" ref="C960">SingleQuote&amp; INDEX(UserNames[UserName],Users[[#This Row],[Id]])&amp;SingleQuote</f>
        <v>'internalfrustrated'</v>
      </c>
      <c r="D960" s="7" t="str">
        <f>UPPER(Users[[#This Row],[UserName]])</f>
        <v>'INTERNALFRUSTRATED'</v>
      </c>
      <c r="E960" s="7" t="str" cm="1">
        <f t="array" aca="1" ref="E960" ca="1">SingleQuote&amp; INDEX(UserNames[UserName],Users[[#This Row],[Id]])&amp;"@"&amp; INDEX(EmailProviders[EmailProvider],RANDBETWEEN(1,$E$3))&amp;SingleQuote</f>
        <v>'internalfrustrated@Yahoo.com'</v>
      </c>
      <c r="F960" s="7" t="str">
        <f ca="1">UPPER(Users[[#This Row],[Email]])</f>
        <v>'INTERNALFRUSTRATED@YAHOO.COM'</v>
      </c>
      <c r="G960" s="7">
        <f>1</f>
        <v>1</v>
      </c>
      <c r="H960" s="7" t="str">
        <f t="shared" si="120"/>
        <v>'E195E8F8D0E81DB7F8920E1E339C6F90256C4C061C8F955FB6146E62B37D6D7E:01E52983AF1FB713C900A65E5DAE3AC3:50000:SHA256'</v>
      </c>
      <c r="I960" s="7" t="str">
        <f t="shared" si="124"/>
        <v>NewId()</v>
      </c>
      <c r="J960" s="7" t="str">
        <f t="shared" ca="1" si="121"/>
        <v>'213657'</v>
      </c>
      <c r="K960" s="7" t="str">
        <f t="shared" ca="1" si="122"/>
        <v>'09127931107'</v>
      </c>
      <c r="L960" s="7">
        <f>1</f>
        <v>1</v>
      </c>
      <c r="M960" s="8" t="str">
        <f t="shared" si="125"/>
        <v>Null</v>
      </c>
      <c r="N960" s="7">
        <f>0</f>
        <v>0</v>
      </c>
      <c r="O960" s="7" t="str">
        <f ca="1">SingleQuote&amp;
_xlfn.LET(
_xlpm.createDate,
SUBSTITUTE(Users[[#This Row],[CreatedDate]],SingleQuote,""),
TEXT(RANDBETWEEN(_xlpm.createDate,MaxDate),"yyyy-mm-dd")  &amp; " "&amp;  TEXT(TIME(RANDBETWEEN(0,23),RANDBETWEEN(0,59),RANDBETWEEN(0,59)),"hh:mm:ss")
)
&amp; SingleQuote</f>
        <v>'2011-11-17 14:04:02'</v>
      </c>
      <c r="P960" s="7" t="str">
        <f t="shared" si="126"/>
        <v>NewId()</v>
      </c>
      <c r="Q960" s="11" t="str">
        <f t="shared" ca="1" si="123"/>
        <v>'2010-08-16 00:57:43'</v>
      </c>
      <c r="R96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'2011-10-17 21:57:38'</v>
      </c>
      <c r="S960" s="8" t="str">
        <f t="shared" si="127"/>
        <v>Null</v>
      </c>
      <c r="T960" s="7">
        <f>1</f>
        <v>1</v>
      </c>
      <c r="U960" s="7">
        <f>0</f>
        <v>0</v>
      </c>
      <c r="V96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(1,'internalfrustrated','INTERNALFRUSTRATED','internalfrustrated@Yahoo.com','INTERNALFRUSTRATED@YAHOO.COM',1,'E195E8F8D0E81DB7F8920E1E339C6F90256C4C061C8F955FB6146E62B37D6D7E:01E52983AF1FB713C900A65E5DAE3AC3:50000:SHA256',NewId(),'213657','09127931107',1,Null,0,'2011-11-17 14:04:02',NewId(),'2010-08-16 00:57:43','2011-10-17 21:57:38',Null,1,0)</v>
      </c>
    </row>
    <row r="961" spans="1:22" x14ac:dyDescent="0.25">
      <c r="A961" s="7">
        <f>ROW()-ROW(Users[[#Headers],[Id]])</f>
        <v>956</v>
      </c>
      <c r="B961" s="7">
        <f>1</f>
        <v>1</v>
      </c>
      <c r="C961" s="7" t="str" cm="1">
        <f t="array" ref="C961">SingleQuote&amp; INDEX(UserNames[UserName],Users[[#This Row],[Id]])&amp;SingleQuote</f>
        <v>'loantwo'</v>
      </c>
      <c r="D961" s="7" t="str">
        <f>UPPER(Users[[#This Row],[UserName]])</f>
        <v>'LOANTWO'</v>
      </c>
      <c r="E961" s="7" t="str" cm="1">
        <f t="array" aca="1" ref="E961" ca="1">SingleQuote&amp; INDEX(UserNames[UserName],Users[[#This Row],[Id]])&amp;"@"&amp; INDEX(EmailProviders[EmailProvider],RANDBETWEEN(1,$E$3))&amp;SingleQuote</f>
        <v>'loantwo@Yahoo.com'</v>
      </c>
      <c r="F961" s="7" t="str">
        <f ca="1">UPPER(Users[[#This Row],[Email]])</f>
        <v>'LOANTWO@YAHOO.COM'</v>
      </c>
      <c r="G961" s="7">
        <f>1</f>
        <v>1</v>
      </c>
      <c r="H961" s="7" t="str">
        <f t="shared" si="120"/>
        <v>'E195E8F8D0E81DB7F8920E1E339C6F90256C4C061C8F955FB6146E62B37D6D7E:01E52983AF1FB713C900A65E5DAE3AC3:50000:SHA256'</v>
      </c>
      <c r="I961" s="7" t="str">
        <f t="shared" si="124"/>
        <v>NewId()</v>
      </c>
      <c r="J961" s="7" t="str">
        <f t="shared" ca="1" si="121"/>
        <v>'526525'</v>
      </c>
      <c r="K961" s="7" t="str">
        <f t="shared" ca="1" si="122"/>
        <v>'09122491129'</v>
      </c>
      <c r="L961" s="7">
        <f>1</f>
        <v>1</v>
      </c>
      <c r="M961" s="8" t="str">
        <f t="shared" si="125"/>
        <v>Null</v>
      </c>
      <c r="N961" s="7">
        <f>0</f>
        <v>0</v>
      </c>
      <c r="O961" s="7" t="str">
        <f ca="1">SingleQuote&amp;
_xlfn.LET(
_xlpm.createDate,
SUBSTITUTE(Users[[#This Row],[CreatedDate]],SingleQuote,""),
TEXT(RANDBETWEEN(_xlpm.createDate,MaxDate),"yyyy-mm-dd")  &amp; " "&amp;  TEXT(TIME(RANDBETWEEN(0,23),RANDBETWEEN(0,59),RANDBETWEEN(0,59)),"hh:mm:ss")
)
&amp; SingleQuote</f>
        <v>'2021-10-28 17:18:45'</v>
      </c>
      <c r="P961" s="7" t="str">
        <f t="shared" si="126"/>
        <v>NewId()</v>
      </c>
      <c r="Q961" s="11" t="str">
        <f t="shared" ca="1" si="123"/>
        <v>'2010-08-19 12:27:53'</v>
      </c>
      <c r="R96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'2014-09-10 02:58:38'</v>
      </c>
      <c r="S961" s="8" t="str">
        <f t="shared" si="127"/>
        <v>Null</v>
      </c>
      <c r="T961" s="7">
        <f>1</f>
        <v>1</v>
      </c>
      <c r="U961" s="7">
        <f>0</f>
        <v>0</v>
      </c>
      <c r="V96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(1,'loantwo','LOANTWO','loantwo@Yahoo.com','LOANTWO@YAHOO.COM',1,'E195E8F8D0E81DB7F8920E1E339C6F90256C4C061C8F955FB6146E62B37D6D7E:01E52983AF1FB713C900A65E5DAE3AC3:50000:SHA256',NewId(),'526525','09122491129',1,Null,0,'2021-10-28 17:18:45',NewId(),'2010-08-19 12:27:53','2014-09-10 02:58:38',Null,1,0)</v>
      </c>
    </row>
    <row r="962" spans="1:22" x14ac:dyDescent="0.25">
      <c r="A962" s="7">
        <f>ROW()-ROW(Users[[#Headers],[Id]])</f>
        <v>957</v>
      </c>
      <c r="B962" s="7">
        <f>1</f>
        <v>1</v>
      </c>
      <c r="C962" s="7" t="str" cm="1">
        <f t="array" ref="C962">SingleQuote&amp; INDEX(UserNames[UserName],Users[[#This Row],[Id]])&amp;SingleQuote</f>
        <v>'shotputsilk'</v>
      </c>
      <c r="D962" s="7" t="str">
        <f>UPPER(Users[[#This Row],[UserName]])</f>
        <v>'SHOTPUTSILK'</v>
      </c>
      <c r="E962" s="7" t="str" cm="1">
        <f t="array" aca="1" ref="E962" ca="1">SingleQuote&amp; INDEX(UserNames[UserName],Users[[#This Row],[Id]])&amp;"@"&amp; INDEX(EmailProviders[EmailProvider],RANDBETWEEN(1,$E$3))&amp;SingleQuote</f>
        <v>'shotputsilk@Gmail.Com'</v>
      </c>
      <c r="F962" s="7" t="str">
        <f ca="1">UPPER(Users[[#This Row],[Email]])</f>
        <v>'SHOTPUTSILK@GMAIL.COM'</v>
      </c>
      <c r="G962" s="7">
        <f>1</f>
        <v>1</v>
      </c>
      <c r="H962" s="7" t="str">
        <f t="shared" si="120"/>
        <v>'E195E8F8D0E81DB7F8920E1E339C6F90256C4C061C8F955FB6146E62B37D6D7E:01E52983AF1FB713C900A65E5DAE3AC3:50000:SHA256'</v>
      </c>
      <c r="I962" s="7" t="str">
        <f t="shared" si="124"/>
        <v>NewId()</v>
      </c>
      <c r="J962" s="7" t="str">
        <f t="shared" ca="1" si="121"/>
        <v>'318280'</v>
      </c>
      <c r="K962" s="7" t="str">
        <f t="shared" ca="1" si="122"/>
        <v>'09127826017'</v>
      </c>
      <c r="L962" s="7">
        <f>1</f>
        <v>1</v>
      </c>
      <c r="M962" s="8" t="str">
        <f t="shared" si="125"/>
        <v>Null</v>
      </c>
      <c r="N962" s="7">
        <f>0</f>
        <v>0</v>
      </c>
      <c r="O962" s="7" t="str">
        <f ca="1">SingleQuote&amp;
_xlfn.LET(
_xlpm.createDate,
SUBSTITUTE(Users[[#This Row],[CreatedDate]],SingleQuote,""),
TEXT(RANDBETWEEN(_xlpm.createDate,MaxDate),"yyyy-mm-dd")  &amp; " "&amp;  TEXT(TIME(RANDBETWEEN(0,23),RANDBETWEEN(0,59),RANDBETWEEN(0,59)),"hh:mm:ss")
)
&amp; SingleQuote</f>
        <v>'2011-04-19 01:31:24'</v>
      </c>
      <c r="P962" s="7" t="str">
        <f t="shared" si="126"/>
        <v>NewId()</v>
      </c>
      <c r="Q962" s="11" t="str">
        <f t="shared" ca="1" si="123"/>
        <v>'2010-08-24 10:44:53'</v>
      </c>
      <c r="R96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'2011-03-24 16:25:12'</v>
      </c>
      <c r="S962" s="8" t="str">
        <f t="shared" si="127"/>
        <v>Null</v>
      </c>
      <c r="T962" s="7">
        <f>1</f>
        <v>1</v>
      </c>
      <c r="U962" s="7">
        <f>0</f>
        <v>0</v>
      </c>
      <c r="V96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(1,'shotputsilk','SHOTPUTSILK','shotputsilk@Gmail.Com','SHOTPUTSILK@GMAIL.COM',1,'E195E8F8D0E81DB7F8920E1E339C6F90256C4C061C8F955FB6146E62B37D6D7E:01E52983AF1FB713C900A65E5DAE3AC3:50000:SHA256',NewId(),'318280','09127826017',1,Null,0,'2011-04-19 01:31:24',NewId(),'2010-08-24 10:44:53','2011-03-24 16:25:12',Null,1,0)</v>
      </c>
    </row>
    <row r="963" spans="1:22" x14ac:dyDescent="0.25">
      <c r="A963" s="7">
        <f>ROW()-ROW(Users[[#Headers],[Id]])</f>
        <v>958</v>
      </c>
      <c r="B963" s="7">
        <f>1</f>
        <v>1</v>
      </c>
      <c r="C963" s="7" t="str" cm="1">
        <f t="array" ref="C963">SingleQuote&amp; INDEX(UserNames[UserName],Users[[#This Row],[Id]])&amp;SingleQuote</f>
        <v>'differentreliable'</v>
      </c>
      <c r="D963" s="7" t="str">
        <f>UPPER(Users[[#This Row],[UserName]])</f>
        <v>'DIFFERENTRELIABLE'</v>
      </c>
      <c r="E963" s="7" t="str" cm="1">
        <f t="array" aca="1" ref="E963" ca="1">SingleQuote&amp; INDEX(UserNames[UserName],Users[[#This Row],[Id]])&amp;"@"&amp; INDEX(EmailProviders[EmailProvider],RANDBETWEEN(1,$E$3))&amp;SingleQuote</f>
        <v>'differentreliable@Outlook.Com'</v>
      </c>
      <c r="F963" s="7" t="str">
        <f ca="1">UPPER(Users[[#This Row],[Email]])</f>
        <v>'DIFFERENTRELIABLE@OUTLOOK.COM'</v>
      </c>
      <c r="G963" s="7">
        <f>1</f>
        <v>1</v>
      </c>
      <c r="H963" s="7" t="str">
        <f t="shared" si="120"/>
        <v>'E195E8F8D0E81DB7F8920E1E339C6F90256C4C061C8F955FB6146E62B37D6D7E:01E52983AF1FB713C900A65E5DAE3AC3:50000:SHA256'</v>
      </c>
      <c r="I963" s="7" t="str">
        <f t="shared" si="124"/>
        <v>NewId()</v>
      </c>
      <c r="J963" s="7" t="str">
        <f t="shared" ca="1" si="121"/>
        <v>'693501'</v>
      </c>
      <c r="K963" s="7" t="str">
        <f t="shared" ca="1" si="122"/>
        <v>'09125200114'</v>
      </c>
      <c r="L963" s="7">
        <f>1</f>
        <v>1</v>
      </c>
      <c r="M963" s="8" t="str">
        <f t="shared" si="125"/>
        <v>Null</v>
      </c>
      <c r="N963" s="7">
        <f>0</f>
        <v>0</v>
      </c>
      <c r="O963" s="7" t="str">
        <f ca="1">SingleQuote&amp;
_xlfn.LET(
_xlpm.createDate,
SUBSTITUTE(Users[[#This Row],[CreatedDate]],SingleQuote,""),
TEXT(RANDBETWEEN(_xlpm.createDate,MaxDate),"yyyy-mm-dd")  &amp; " "&amp;  TEXT(TIME(RANDBETWEEN(0,23),RANDBETWEEN(0,59),RANDBETWEEN(0,59)),"hh:mm:ss")
)
&amp; SingleQuote</f>
        <v>'2017-06-11 01:09:47'</v>
      </c>
      <c r="P963" s="7" t="str">
        <f t="shared" si="126"/>
        <v>NewId()</v>
      </c>
      <c r="Q963" s="11" t="str">
        <f t="shared" ca="1" si="123"/>
        <v>'2010-08-29 23:14:41'</v>
      </c>
      <c r="R96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'2012-01-26 06:07:10'</v>
      </c>
      <c r="S963" s="8" t="str">
        <f t="shared" si="127"/>
        <v>Null</v>
      </c>
      <c r="T963" s="7">
        <f>1</f>
        <v>1</v>
      </c>
      <c r="U963" s="7">
        <f>0</f>
        <v>0</v>
      </c>
      <c r="V96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(1,'differentreliable','DIFFERENTRELIABLE','differentreliable@Outlook.Com','DIFFERENTRELIABLE@OUTLOOK.COM',1,'E195E8F8D0E81DB7F8920E1E339C6F90256C4C061C8F955FB6146E62B37D6D7E:01E52983AF1FB713C900A65E5DAE3AC3:50000:SHA256',NewId(),'693501','09125200114',1,Null,0,'2017-06-11 01:09:47',NewId(),'2010-08-29 23:14:41','2012-01-26 06:07:10',Null,1,0)</v>
      </c>
    </row>
    <row r="964" spans="1:22" x14ac:dyDescent="0.25">
      <c r="A964" s="7">
        <f>ROW()-ROW(Users[[#Headers],[Id]])</f>
        <v>959</v>
      </c>
      <c r="B964" s="7">
        <f>1</f>
        <v>1</v>
      </c>
      <c r="C964" s="7" t="str" cm="1">
        <f t="array" ref="C964">SingleQuote&amp; INDEX(UserNames[UserName],Users[[#This Row],[Id]])&amp;SingleQuote</f>
        <v>'minecartcurd'</v>
      </c>
      <c r="D964" s="7" t="str">
        <f>UPPER(Users[[#This Row],[UserName]])</f>
        <v>'MINECARTCURD'</v>
      </c>
      <c r="E964" s="7" t="str" cm="1">
        <f t="array" aca="1" ref="E964" ca="1">SingleQuote&amp; INDEX(UserNames[UserName],Users[[#This Row],[Id]])&amp;"@"&amp; INDEX(EmailProviders[EmailProvider],RANDBETWEEN(1,$E$3))&amp;SingleQuote</f>
        <v>'minecartcurd@Outlook.Com'</v>
      </c>
      <c r="F964" s="7" t="str">
        <f ca="1">UPPER(Users[[#This Row],[Email]])</f>
        <v>'MINECARTCURD@OUTLOOK.COM'</v>
      </c>
      <c r="G964" s="7">
        <f>1</f>
        <v>1</v>
      </c>
      <c r="H964" s="7" t="str">
        <f t="shared" si="120"/>
        <v>'E195E8F8D0E81DB7F8920E1E339C6F90256C4C061C8F955FB6146E62B37D6D7E:01E52983AF1FB713C900A65E5DAE3AC3:50000:SHA256'</v>
      </c>
      <c r="I964" s="7" t="str">
        <f t="shared" si="124"/>
        <v>NewId()</v>
      </c>
      <c r="J964" s="7" t="str">
        <f t="shared" ca="1" si="121"/>
        <v>'099022'</v>
      </c>
      <c r="K964" s="7" t="str">
        <f t="shared" ca="1" si="122"/>
        <v>'09124305274'</v>
      </c>
      <c r="L964" s="7">
        <f>1</f>
        <v>1</v>
      </c>
      <c r="M964" s="8" t="str">
        <f t="shared" si="125"/>
        <v>Null</v>
      </c>
      <c r="N964" s="7">
        <f>0</f>
        <v>0</v>
      </c>
      <c r="O964" s="7" t="str">
        <f ca="1">SingleQuote&amp;
_xlfn.LET(
_xlpm.createDate,
SUBSTITUTE(Users[[#This Row],[CreatedDate]],SingleQuote,""),
TEXT(RANDBETWEEN(_xlpm.createDate,MaxDate),"yyyy-mm-dd")  &amp; " "&amp;  TEXT(TIME(RANDBETWEEN(0,23),RANDBETWEEN(0,59),RANDBETWEEN(0,59)),"hh:mm:ss")
)
&amp; SingleQuote</f>
        <v>'2012-01-03 09:02:14'</v>
      </c>
      <c r="P964" s="7" t="str">
        <f t="shared" si="126"/>
        <v>NewId()</v>
      </c>
      <c r="Q964" s="11" t="str">
        <f t="shared" ca="1" si="123"/>
        <v>'2010-09-01 05:17:09'</v>
      </c>
      <c r="R96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'2011-06-28 04:03:16'</v>
      </c>
      <c r="S964" s="8" t="str">
        <f t="shared" si="127"/>
        <v>Null</v>
      </c>
      <c r="T964" s="7">
        <f>1</f>
        <v>1</v>
      </c>
      <c r="U964" s="7">
        <f>0</f>
        <v>0</v>
      </c>
      <c r="V96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(1,'minecartcurd','MINECARTCURD','minecartcurd@Outlook.Com','MINECARTCURD@OUTLOOK.COM',1,'E195E8F8D0E81DB7F8920E1E339C6F90256C4C061C8F955FB6146E62B37D6D7E:01E52983AF1FB713C900A65E5DAE3AC3:50000:SHA256',NewId(),'099022','09124305274',1,Null,0,'2012-01-03 09:02:14',NewId(),'2010-09-01 05:17:09','2011-06-28 04:03:16',Null,1,0)</v>
      </c>
    </row>
    <row r="965" spans="1:22" x14ac:dyDescent="0.25">
      <c r="A965" s="7">
        <f>ROW()-ROW(Users[[#Headers],[Id]])</f>
        <v>960</v>
      </c>
      <c r="B965" s="7">
        <f>1</f>
        <v>1</v>
      </c>
      <c r="C965" s="7" t="str" cm="1">
        <f t="array" ref="C965">SingleQuote&amp; INDEX(UserNames[UserName],Users[[#This Row],[Id]])&amp;SingleQuote</f>
        <v>'pearlbean'</v>
      </c>
      <c r="D965" s="7" t="str">
        <f>UPPER(Users[[#This Row],[UserName]])</f>
        <v>'PEARLBEAN'</v>
      </c>
      <c r="E965" s="7" t="str" cm="1">
        <f t="array" aca="1" ref="E965" ca="1">SingleQuote&amp; INDEX(UserNames[UserName],Users[[#This Row],[Id]])&amp;"@"&amp; INDEX(EmailProviders[EmailProvider],RANDBETWEEN(1,$E$3))&amp;SingleQuote</f>
        <v>'pearlbean@Gmail.Com'</v>
      </c>
      <c r="F965" s="7" t="str">
        <f ca="1">UPPER(Users[[#This Row],[Email]])</f>
        <v>'PEARLBEAN@GMAIL.COM'</v>
      </c>
      <c r="G965" s="7">
        <f>1</f>
        <v>1</v>
      </c>
      <c r="H965" s="7" t="str">
        <f t="shared" si="120"/>
        <v>'E195E8F8D0E81DB7F8920E1E339C6F90256C4C061C8F955FB6146E62B37D6D7E:01E52983AF1FB713C900A65E5DAE3AC3:50000:SHA256'</v>
      </c>
      <c r="I965" s="7" t="str">
        <f t="shared" si="124"/>
        <v>NewId()</v>
      </c>
      <c r="J965" s="7" t="str">
        <f t="shared" ca="1" si="121"/>
        <v>'173271'</v>
      </c>
      <c r="K965" s="7" t="str">
        <f t="shared" ca="1" si="122"/>
        <v>'09123196718'</v>
      </c>
      <c r="L965" s="7">
        <f>1</f>
        <v>1</v>
      </c>
      <c r="M965" s="8" t="str">
        <f t="shared" si="125"/>
        <v>Null</v>
      </c>
      <c r="N965" s="7">
        <f>0</f>
        <v>0</v>
      </c>
      <c r="O965" s="7" t="str">
        <f ca="1">SingleQuote&amp;
_xlfn.LET(
_xlpm.createDate,
SUBSTITUTE(Users[[#This Row],[CreatedDate]],SingleQuote,""),
TEXT(RANDBETWEEN(_xlpm.createDate,MaxDate),"yyyy-mm-dd")  &amp; " "&amp;  TEXT(TIME(RANDBETWEEN(0,23),RANDBETWEEN(0,59),RANDBETWEEN(0,59)),"hh:mm:ss")
)
&amp; SingleQuote</f>
        <v>'2019-12-14 12:45:39'</v>
      </c>
      <c r="P965" s="7" t="str">
        <f t="shared" si="126"/>
        <v>NewId()</v>
      </c>
      <c r="Q965" s="11" t="str">
        <f t="shared" ca="1" si="123"/>
        <v>'2010-09-03 06:12:26'</v>
      </c>
      <c r="R96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'2013-01-07 15:32:52'</v>
      </c>
      <c r="S965" s="8" t="str">
        <f t="shared" si="127"/>
        <v>Null</v>
      </c>
      <c r="T965" s="7">
        <f>1</f>
        <v>1</v>
      </c>
      <c r="U965" s="7">
        <f>0</f>
        <v>0</v>
      </c>
      <c r="V96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(1,'pearlbean','PEARLBEAN','pearlbean@Gmail.Com','PEARLBEAN@GMAIL.COM',1,'E195E8F8D0E81DB7F8920E1E339C6F90256C4C061C8F955FB6146E62B37D6D7E:01E52983AF1FB713C900A65E5DAE3AC3:50000:SHA256',NewId(),'173271','09123196718',1,Null,0,'2019-12-14 12:45:39',NewId(),'2010-09-03 06:12:26','2013-01-07 15:32:52',Null,1,0)</v>
      </c>
    </row>
    <row r="966" spans="1:22" x14ac:dyDescent="0.25">
      <c r="A966" s="7">
        <f>ROW()-ROW(Users[[#Headers],[Id]])</f>
        <v>961</v>
      </c>
      <c r="B966" s="7">
        <f>1</f>
        <v>1</v>
      </c>
      <c r="C966" s="7" t="str" cm="1">
        <f t="array" ref="C966">SingleQuote&amp; INDEX(UserNames[UserName],Users[[#This Row],[Id]])&amp;SingleQuote</f>
        <v>'gartersefficiency'</v>
      </c>
      <c r="D966" s="7" t="str">
        <f>UPPER(Users[[#This Row],[UserName]])</f>
        <v>'GARTERSEFFICIENCY'</v>
      </c>
      <c r="E966" s="7" t="str" cm="1">
        <f t="array" aca="1" ref="E966" ca="1">SingleQuote&amp; INDEX(UserNames[UserName],Users[[#This Row],[Id]])&amp;"@"&amp; INDEX(EmailProviders[EmailProvider],RANDBETWEEN(1,$E$3))&amp;SingleQuote</f>
        <v>'gartersefficiency@Gmail.Com'</v>
      </c>
      <c r="F966" s="7" t="str">
        <f ca="1">UPPER(Users[[#This Row],[Email]])</f>
        <v>'GARTERSEFFICIENCY@GMAIL.COM'</v>
      </c>
      <c r="G966" s="7">
        <f>1</f>
        <v>1</v>
      </c>
      <c r="H966" s="7" t="str">
        <f t="shared" ref="H966:H1029" si="128">SingleQuote&amp;"E195E8F8D0E81DB7F8920E1E339C6F90256C4C061C8F955FB6146E62B37D6D7E:01E52983AF1FB713C900A65E5DAE3AC3:50000:SHA256"&amp;SingleQuote</f>
        <v>'E195E8F8D0E81DB7F8920E1E339C6F90256C4C061C8F955FB6146E62B37D6D7E:01E52983AF1FB713C900A65E5DAE3AC3:50000:SHA256'</v>
      </c>
      <c r="I966" s="7" t="str">
        <f t="shared" si="124"/>
        <v>NewId()</v>
      </c>
      <c r="J966" s="7" t="str">
        <f t="shared" ref="J966:J1029" ca="1" si="129">SingleQuote&amp;_xlfn.LET(_xlpm.random,RANDBETWEEN(1,(10^(ActivationCodeLength)-1)), REPT("0",ActivationCodeLength-LEN(_xlpm.random))&amp;_xlpm.random)&amp;SingleQuote</f>
        <v>'904525'</v>
      </c>
      <c r="K966" s="7" t="str">
        <f t="shared" ref="K966:K1029" ca="1" si="130">SingleQuote&amp;MobilePrefix&amp;RANDBETWEEN((1*10^(MobileLength-LEN(MobilePrefix)-1)),(1*10^(MobileLength-LEN(MobilePrefix))-1))&amp;SingleQuote</f>
        <v>'09122730537'</v>
      </c>
      <c r="L966" s="7">
        <f>1</f>
        <v>1</v>
      </c>
      <c r="M966" s="8" t="str">
        <f t="shared" si="125"/>
        <v>Null</v>
      </c>
      <c r="N966" s="7">
        <f>0</f>
        <v>0</v>
      </c>
      <c r="O966" s="7" t="str">
        <f ca="1">SingleQuote&amp;
_xlfn.LET(
_xlpm.createDate,
SUBSTITUTE(Users[[#This Row],[CreatedDate]],SingleQuote,""),
TEXT(RANDBETWEEN(_xlpm.createDate,MaxDate),"yyyy-mm-dd")  &amp; " "&amp;  TEXT(TIME(RANDBETWEEN(0,23),RANDBETWEEN(0,59),RANDBETWEEN(0,59)),"hh:mm:ss")
)
&amp; SingleQuote</f>
        <v>'2015-12-05 08:22:27'</v>
      </c>
      <c r="P966" s="7" t="str">
        <f t="shared" si="126"/>
        <v>NewId()</v>
      </c>
      <c r="Q966" s="11" t="str">
        <f t="shared" ref="Q966:Q1029" ca="1" si="131">SingleQuote&amp;_xlfn.LET(
_xlpm.min,MAX(IFERROR(SUBSTITUTE(Q965,SingleQuote,"")+1,0),MinDate),
_xlpm.max,_xlpm.min+TimePeriodLength,
TEXT(RANDBETWEEN(_xlpm.min,_xlpm.max),"yyyy-mm-dd")&amp; " " &amp; TEXT(TIME(RANDBETWEEN(0,23),RANDBETWEEN(0,59),RANDBETWEEN(0,59)),"hh:mm:ss")
)&amp; SingleQuote</f>
        <v>'2010-09-07 05:51:32'</v>
      </c>
      <c r="R96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'2012-04-27 07:32:25'</v>
      </c>
      <c r="S966" s="8" t="str">
        <f t="shared" si="127"/>
        <v>Null</v>
      </c>
      <c r="T966" s="7">
        <f>1</f>
        <v>1</v>
      </c>
      <c r="U966" s="7">
        <f>0</f>
        <v>0</v>
      </c>
      <c r="V96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(1,'gartersefficiency','GARTERSEFFICIENCY','gartersefficiency@Gmail.Com','GARTERSEFFICIENCY@GMAIL.COM',1,'E195E8F8D0E81DB7F8920E1E339C6F90256C4C061C8F955FB6146E62B37D6D7E:01E52983AF1FB713C900A65E5DAE3AC3:50000:SHA256',NewId(),'904525','09122730537',1,Null,0,'2015-12-05 08:22:27',NewId(),'2010-09-07 05:51:32','2012-04-27 07:32:25',Null,1,0)</v>
      </c>
    </row>
    <row r="967" spans="1:22" x14ac:dyDescent="0.25">
      <c r="A967" s="7">
        <f>ROW()-ROW(Users[[#Headers],[Id]])</f>
        <v>962</v>
      </c>
      <c r="B967" s="7">
        <f>1</f>
        <v>1</v>
      </c>
      <c r="C967" s="7" t="str" cm="1">
        <f t="array" ref="C967">SingleQuote&amp; INDEX(UserNames[UserName],Users[[#This Row],[Id]])&amp;SingleQuote</f>
        <v>'turtledoveagreeable'</v>
      </c>
      <c r="D967" s="7" t="str">
        <f>UPPER(Users[[#This Row],[UserName]])</f>
        <v>'TURTLEDOVEAGREEABLE'</v>
      </c>
      <c r="E967" s="7" t="str" cm="1">
        <f t="array" aca="1" ref="E967" ca="1">SingleQuote&amp; INDEX(UserNames[UserName],Users[[#This Row],[Id]])&amp;"@"&amp; INDEX(EmailProviders[EmailProvider],RANDBETWEEN(1,$E$3))&amp;SingleQuote</f>
        <v>'turtledoveagreeable@Gmail.Com'</v>
      </c>
      <c r="F967" s="7" t="str">
        <f ca="1">UPPER(Users[[#This Row],[Email]])</f>
        <v>'TURTLEDOVEAGREEABLE@GMAIL.COM'</v>
      </c>
      <c r="G967" s="7">
        <f>1</f>
        <v>1</v>
      </c>
      <c r="H967" s="7" t="str">
        <f t="shared" si="128"/>
        <v>'E195E8F8D0E81DB7F8920E1E339C6F90256C4C061C8F955FB6146E62B37D6D7E:01E52983AF1FB713C900A65E5DAE3AC3:50000:SHA256'</v>
      </c>
      <c r="I967" s="7" t="str">
        <f t="shared" si="124"/>
        <v>NewId()</v>
      </c>
      <c r="J967" s="7" t="str">
        <f t="shared" ca="1" si="129"/>
        <v>'304290'</v>
      </c>
      <c r="K967" s="7" t="str">
        <f t="shared" ca="1" si="130"/>
        <v>'09128368267'</v>
      </c>
      <c r="L967" s="7">
        <f>1</f>
        <v>1</v>
      </c>
      <c r="M967" s="8" t="str">
        <f t="shared" si="125"/>
        <v>Null</v>
      </c>
      <c r="N967" s="7">
        <f>0</f>
        <v>0</v>
      </c>
      <c r="O967" s="7" t="str">
        <f ca="1">SingleQuote&amp;
_xlfn.LET(
_xlpm.createDate,
SUBSTITUTE(Users[[#This Row],[CreatedDate]],SingleQuote,""),
TEXT(RANDBETWEEN(_xlpm.createDate,MaxDate),"yyyy-mm-dd")  &amp; " "&amp;  TEXT(TIME(RANDBETWEEN(0,23),RANDBETWEEN(0,59),RANDBETWEEN(0,59)),"hh:mm:ss")
)
&amp; SingleQuote</f>
        <v>'2015-12-29 22:11:32'</v>
      </c>
      <c r="P967" s="7" t="str">
        <f t="shared" si="126"/>
        <v>NewId()</v>
      </c>
      <c r="Q967" s="11" t="str">
        <f t="shared" ca="1" si="131"/>
        <v>'2010-09-09 15:42:35'</v>
      </c>
      <c r="R96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'2014-01-06 04:00:44'</v>
      </c>
      <c r="S967" s="8" t="str">
        <f t="shared" si="127"/>
        <v>Null</v>
      </c>
      <c r="T967" s="7">
        <f>1</f>
        <v>1</v>
      </c>
      <c r="U967" s="7">
        <f>0</f>
        <v>0</v>
      </c>
      <c r="V96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(1,'turtledoveagreeable','TURTLEDOVEAGREEABLE','turtledoveagreeable@Gmail.Com','TURTLEDOVEAGREEABLE@GMAIL.COM',1,'E195E8F8D0E81DB7F8920E1E339C6F90256C4C061C8F955FB6146E62B37D6D7E:01E52983AF1FB713C900A65E5DAE3AC3:50000:SHA256',NewId(),'304290','09128368267',1,Null,0,'2015-12-29 22:11:32',NewId(),'2010-09-09 15:42:35','2014-01-06 04:00:44',Null,1,0)</v>
      </c>
    </row>
    <row r="968" spans="1:22" x14ac:dyDescent="0.25">
      <c r="A968" s="7">
        <f>ROW()-ROW(Users[[#Headers],[Id]])</f>
        <v>963</v>
      </c>
      <c r="B968" s="7">
        <f>1</f>
        <v>1</v>
      </c>
      <c r="C968" s="7" t="str" cm="1">
        <f t="array" ref="C968">SingleQuote&amp; INDEX(UserNames[UserName],Users[[#This Row],[Id]])&amp;SingleQuote</f>
        <v>'gesturecamber'</v>
      </c>
      <c r="D968" s="7" t="str">
        <f>UPPER(Users[[#This Row],[UserName]])</f>
        <v>'GESTURECAMBER'</v>
      </c>
      <c r="E968" s="7" t="str" cm="1">
        <f t="array" aca="1" ref="E968" ca="1">SingleQuote&amp; INDEX(UserNames[UserName],Users[[#This Row],[Id]])&amp;"@"&amp; INDEX(EmailProviders[EmailProvider],RANDBETWEEN(1,$E$3))&amp;SingleQuote</f>
        <v>'gesturecamber@Yahoo.com'</v>
      </c>
      <c r="F968" s="7" t="str">
        <f ca="1">UPPER(Users[[#This Row],[Email]])</f>
        <v>'GESTURECAMBER@YAHOO.COM'</v>
      </c>
      <c r="G968" s="7">
        <f>1</f>
        <v>1</v>
      </c>
      <c r="H968" s="7" t="str">
        <f t="shared" si="128"/>
        <v>'E195E8F8D0E81DB7F8920E1E339C6F90256C4C061C8F955FB6146E62B37D6D7E:01E52983AF1FB713C900A65E5DAE3AC3:50000:SHA256'</v>
      </c>
      <c r="I968" s="7" t="str">
        <f t="shared" si="124"/>
        <v>NewId()</v>
      </c>
      <c r="J968" s="7" t="str">
        <f t="shared" ca="1" si="129"/>
        <v>'263543'</v>
      </c>
      <c r="K968" s="7" t="str">
        <f t="shared" ca="1" si="130"/>
        <v>'09121337082'</v>
      </c>
      <c r="L968" s="7">
        <f>1</f>
        <v>1</v>
      </c>
      <c r="M968" s="8" t="str">
        <f t="shared" si="125"/>
        <v>Null</v>
      </c>
      <c r="N968" s="7">
        <f>0</f>
        <v>0</v>
      </c>
      <c r="O968" s="7" t="str">
        <f ca="1">SingleQuote&amp;
_xlfn.LET(
_xlpm.createDate,
SUBSTITUTE(Users[[#This Row],[CreatedDate]],SingleQuote,""),
TEXT(RANDBETWEEN(_xlpm.createDate,MaxDate),"yyyy-mm-dd")  &amp; " "&amp;  TEXT(TIME(RANDBETWEEN(0,23),RANDBETWEEN(0,59),RANDBETWEEN(0,59)),"hh:mm:ss")
)
&amp; SingleQuote</f>
        <v>'2011-02-23 06:44:55'</v>
      </c>
      <c r="P968" s="7" t="str">
        <f t="shared" si="126"/>
        <v>NewId()</v>
      </c>
      <c r="Q968" s="11" t="str">
        <f t="shared" ca="1" si="131"/>
        <v>'2010-09-12 02:14:52'</v>
      </c>
      <c r="R96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'2010-09-26 06:34:55'</v>
      </c>
      <c r="S968" s="8" t="str">
        <f t="shared" si="127"/>
        <v>Null</v>
      </c>
      <c r="T968" s="7">
        <f>1</f>
        <v>1</v>
      </c>
      <c r="U968" s="7">
        <f>0</f>
        <v>0</v>
      </c>
      <c r="V96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(1,'gesturecamber','GESTURECAMBER','gesturecamber@Yahoo.com','GESTURECAMBER@YAHOO.COM',1,'E195E8F8D0E81DB7F8920E1E339C6F90256C4C061C8F955FB6146E62B37D6D7E:01E52983AF1FB713C900A65E5DAE3AC3:50000:SHA256',NewId(),'263543','09121337082',1,Null,0,'2011-02-23 06:44:55',NewId(),'2010-09-12 02:14:52','2010-09-26 06:34:55',Null,1,0)</v>
      </c>
    </row>
    <row r="969" spans="1:22" x14ac:dyDescent="0.25">
      <c r="A969" s="7">
        <f>ROW()-ROW(Users[[#Headers],[Id]])</f>
        <v>964</v>
      </c>
      <c r="B969" s="7">
        <f>1</f>
        <v>1</v>
      </c>
      <c r="C969" s="7" t="str" cm="1">
        <f t="array" ref="C969">SingleQuote&amp; INDEX(UserNames[UserName],Users[[#This Row],[Id]])&amp;SingleQuote</f>
        <v>'campfirehusk'</v>
      </c>
      <c r="D969" s="7" t="str">
        <f>UPPER(Users[[#This Row],[UserName]])</f>
        <v>'CAMPFIREHUSK'</v>
      </c>
      <c r="E969" s="7" t="str" cm="1">
        <f t="array" aca="1" ref="E969" ca="1">SingleQuote&amp; INDEX(UserNames[UserName],Users[[#This Row],[Id]])&amp;"@"&amp; INDEX(EmailProviders[EmailProvider],RANDBETWEEN(1,$E$3))&amp;SingleQuote</f>
        <v>'campfirehusk@Gmail.Com'</v>
      </c>
      <c r="F969" s="7" t="str">
        <f ca="1">UPPER(Users[[#This Row],[Email]])</f>
        <v>'CAMPFIREHUSK@GMAIL.COM'</v>
      </c>
      <c r="G969" s="7">
        <f>1</f>
        <v>1</v>
      </c>
      <c r="H969" s="7" t="str">
        <f t="shared" si="128"/>
        <v>'E195E8F8D0E81DB7F8920E1E339C6F90256C4C061C8F955FB6146E62B37D6D7E:01E52983AF1FB713C900A65E5DAE3AC3:50000:SHA256'</v>
      </c>
      <c r="I969" s="7" t="str">
        <f t="shared" si="124"/>
        <v>NewId()</v>
      </c>
      <c r="J969" s="7" t="str">
        <f t="shared" ca="1" si="129"/>
        <v>'685960'</v>
      </c>
      <c r="K969" s="7" t="str">
        <f t="shared" ca="1" si="130"/>
        <v>'09124172377'</v>
      </c>
      <c r="L969" s="7">
        <f>1</f>
        <v>1</v>
      </c>
      <c r="M969" s="8" t="str">
        <f t="shared" si="125"/>
        <v>Null</v>
      </c>
      <c r="N969" s="7">
        <f>0</f>
        <v>0</v>
      </c>
      <c r="O969" s="7" t="str">
        <f ca="1">SingleQuote&amp;
_xlfn.LET(
_xlpm.createDate,
SUBSTITUTE(Users[[#This Row],[CreatedDate]],SingleQuote,""),
TEXT(RANDBETWEEN(_xlpm.createDate,MaxDate),"yyyy-mm-dd")  &amp; " "&amp;  TEXT(TIME(RANDBETWEEN(0,23),RANDBETWEEN(0,59),RANDBETWEEN(0,59)),"hh:mm:ss")
)
&amp; SingleQuote</f>
        <v>'2020-05-26 10:26:18'</v>
      </c>
      <c r="P969" s="7" t="str">
        <f t="shared" si="126"/>
        <v>NewId()</v>
      </c>
      <c r="Q969" s="11" t="str">
        <f t="shared" ca="1" si="131"/>
        <v>'2010-09-17 11:46:02'</v>
      </c>
      <c r="R96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'2012-01-18 01:00:05'</v>
      </c>
      <c r="S969" s="8" t="str">
        <f t="shared" si="127"/>
        <v>Null</v>
      </c>
      <c r="T969" s="7">
        <f>1</f>
        <v>1</v>
      </c>
      <c r="U969" s="7">
        <f>0</f>
        <v>0</v>
      </c>
      <c r="V96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(1,'campfirehusk','CAMPFIREHUSK','campfirehusk@Gmail.Com','CAMPFIREHUSK@GMAIL.COM',1,'E195E8F8D0E81DB7F8920E1E339C6F90256C4C061C8F955FB6146E62B37D6D7E:01E52983AF1FB713C900A65E5DAE3AC3:50000:SHA256',NewId(),'685960','09124172377',1,Null,0,'2020-05-26 10:26:18',NewId(),'2010-09-17 11:46:02','2012-01-18 01:00:05',Null,1,0)</v>
      </c>
    </row>
    <row r="970" spans="1:22" x14ac:dyDescent="0.25">
      <c r="A970" s="7">
        <f>ROW()-ROW(Users[[#Headers],[Id]])</f>
        <v>965</v>
      </c>
      <c r="B970" s="7">
        <f>1</f>
        <v>1</v>
      </c>
      <c r="C970" s="7" t="str" cm="1">
        <f t="array" ref="C970">SingleQuote&amp; INDEX(UserNames[UserName],Users[[#This Row],[Id]])&amp;SingleQuote</f>
        <v>'stonecuttermainstay'</v>
      </c>
      <c r="D970" s="7" t="str">
        <f>UPPER(Users[[#This Row],[UserName]])</f>
        <v>'STONECUTTERMAINSTAY'</v>
      </c>
      <c r="E970" s="7" t="str" cm="1">
        <f t="array" aca="1" ref="E970" ca="1">SingleQuote&amp; INDEX(UserNames[UserName],Users[[#This Row],[Id]])&amp;"@"&amp; INDEX(EmailProviders[EmailProvider],RANDBETWEEN(1,$E$3))&amp;SingleQuote</f>
        <v>'stonecuttermainstay@Gmail.Com'</v>
      </c>
      <c r="F970" s="7" t="str">
        <f ca="1">UPPER(Users[[#This Row],[Email]])</f>
        <v>'STONECUTTERMAINSTAY@GMAIL.COM'</v>
      </c>
      <c r="G970" s="7">
        <f>1</f>
        <v>1</v>
      </c>
      <c r="H970" s="7" t="str">
        <f t="shared" si="128"/>
        <v>'E195E8F8D0E81DB7F8920E1E339C6F90256C4C061C8F955FB6146E62B37D6D7E:01E52983AF1FB713C900A65E5DAE3AC3:50000:SHA256'</v>
      </c>
      <c r="I970" s="7" t="str">
        <f t="shared" si="124"/>
        <v>NewId()</v>
      </c>
      <c r="J970" s="7" t="str">
        <f t="shared" ca="1" si="129"/>
        <v>'450576'</v>
      </c>
      <c r="K970" s="7" t="str">
        <f t="shared" ca="1" si="130"/>
        <v>'09124369030'</v>
      </c>
      <c r="L970" s="7">
        <f>1</f>
        <v>1</v>
      </c>
      <c r="M970" s="8" t="str">
        <f t="shared" si="125"/>
        <v>Null</v>
      </c>
      <c r="N970" s="7">
        <f>0</f>
        <v>0</v>
      </c>
      <c r="O970" s="7" t="str">
        <f ca="1">SingleQuote&amp;
_xlfn.LET(
_xlpm.createDate,
SUBSTITUTE(Users[[#This Row],[CreatedDate]],SingleQuote,""),
TEXT(RANDBETWEEN(_xlpm.createDate,MaxDate),"yyyy-mm-dd")  &amp; " "&amp;  TEXT(TIME(RANDBETWEEN(0,23),RANDBETWEEN(0,59),RANDBETWEEN(0,59)),"hh:mm:ss")
)
&amp; SingleQuote</f>
        <v>'2021-12-23 13:47:24'</v>
      </c>
      <c r="P970" s="7" t="str">
        <f t="shared" si="126"/>
        <v>NewId()</v>
      </c>
      <c r="Q970" s="11" t="str">
        <f t="shared" ca="1" si="131"/>
        <v>'2010-09-19 01:24:55'</v>
      </c>
      <c r="R97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'2015-03-25 00:07:35'</v>
      </c>
      <c r="S970" s="8" t="str">
        <f t="shared" si="127"/>
        <v>Null</v>
      </c>
      <c r="T970" s="7">
        <f>1</f>
        <v>1</v>
      </c>
      <c r="U970" s="7">
        <f>0</f>
        <v>0</v>
      </c>
      <c r="V97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(1,'stonecuttermainstay','STONECUTTERMAINSTAY','stonecuttermainstay@Gmail.Com','STONECUTTERMAINSTAY@GMAIL.COM',1,'E195E8F8D0E81DB7F8920E1E339C6F90256C4C061C8F955FB6146E62B37D6D7E:01E52983AF1FB713C900A65E5DAE3AC3:50000:SHA256',NewId(),'450576','09124369030',1,Null,0,'2021-12-23 13:47:24',NewId(),'2010-09-19 01:24:55','2015-03-25 00:07:35',Null,1,0)</v>
      </c>
    </row>
    <row r="971" spans="1:22" x14ac:dyDescent="0.25">
      <c r="A971" s="7">
        <f>ROW()-ROW(Users[[#Headers],[Id]])</f>
        <v>966</v>
      </c>
      <c r="B971" s="7">
        <f>1</f>
        <v>1</v>
      </c>
      <c r="C971" s="7" t="str" cm="1">
        <f t="array" ref="C971">SingleQuote&amp; INDEX(UserNames[UserName],Users[[#This Row],[Id]])&amp;SingleQuote</f>
        <v>'chimpanzeeouch'</v>
      </c>
      <c r="D971" s="7" t="str">
        <f>UPPER(Users[[#This Row],[UserName]])</f>
        <v>'CHIMPANZEEOUCH'</v>
      </c>
      <c r="E971" s="7" t="str" cm="1">
        <f t="array" aca="1" ref="E971" ca="1">SingleQuote&amp; INDEX(UserNames[UserName],Users[[#This Row],[Id]])&amp;"@"&amp; INDEX(EmailProviders[EmailProvider],RANDBETWEEN(1,$E$3))&amp;SingleQuote</f>
        <v>'chimpanzeeouch@Yahoo.com'</v>
      </c>
      <c r="F971" s="7" t="str">
        <f ca="1">UPPER(Users[[#This Row],[Email]])</f>
        <v>'CHIMPANZEEOUCH@YAHOO.COM'</v>
      </c>
      <c r="G971" s="7">
        <f>1</f>
        <v>1</v>
      </c>
      <c r="H971" s="7" t="str">
        <f t="shared" si="128"/>
        <v>'E195E8F8D0E81DB7F8920E1E339C6F90256C4C061C8F955FB6146E62B37D6D7E:01E52983AF1FB713C900A65E5DAE3AC3:50000:SHA256'</v>
      </c>
      <c r="I971" s="7" t="str">
        <f t="shared" si="124"/>
        <v>NewId()</v>
      </c>
      <c r="J971" s="7" t="str">
        <f t="shared" ca="1" si="129"/>
        <v>'202279'</v>
      </c>
      <c r="K971" s="7" t="str">
        <f t="shared" ca="1" si="130"/>
        <v>'09126944908'</v>
      </c>
      <c r="L971" s="7">
        <f>1</f>
        <v>1</v>
      </c>
      <c r="M971" s="8" t="str">
        <f t="shared" si="125"/>
        <v>Null</v>
      </c>
      <c r="N971" s="7">
        <f>0</f>
        <v>0</v>
      </c>
      <c r="O971" s="7" t="str">
        <f ca="1">SingleQuote&amp;
_xlfn.LET(
_xlpm.createDate,
SUBSTITUTE(Users[[#This Row],[CreatedDate]],SingleQuote,""),
TEXT(RANDBETWEEN(_xlpm.createDate,MaxDate),"yyyy-mm-dd")  &amp; " "&amp;  TEXT(TIME(RANDBETWEEN(0,23),RANDBETWEEN(0,59),RANDBETWEEN(0,59)),"hh:mm:ss")
)
&amp; SingleQuote</f>
        <v>'2018-06-03 06:39:34'</v>
      </c>
      <c r="P971" s="7" t="str">
        <f t="shared" si="126"/>
        <v>NewId()</v>
      </c>
      <c r="Q971" s="11" t="str">
        <f t="shared" ca="1" si="131"/>
        <v>'2010-09-23 14:20:48'</v>
      </c>
      <c r="R97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'2013-07-23 14:21:36'</v>
      </c>
      <c r="S971" s="8" t="str">
        <f t="shared" si="127"/>
        <v>Null</v>
      </c>
      <c r="T971" s="7">
        <f>1</f>
        <v>1</v>
      </c>
      <c r="U971" s="7">
        <f>0</f>
        <v>0</v>
      </c>
      <c r="V97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(1,'chimpanzeeouch','CHIMPANZEEOUCH','chimpanzeeouch@Yahoo.com','CHIMPANZEEOUCH@YAHOO.COM',1,'E195E8F8D0E81DB7F8920E1E339C6F90256C4C061C8F955FB6146E62B37D6D7E:01E52983AF1FB713C900A65E5DAE3AC3:50000:SHA256',NewId(),'202279','09126944908',1,Null,0,'2018-06-03 06:39:34',NewId(),'2010-09-23 14:20:48','2013-07-23 14:21:36',Null,1,0)</v>
      </c>
    </row>
    <row r="972" spans="1:22" x14ac:dyDescent="0.25">
      <c r="A972" s="7">
        <f>ROW()-ROW(Users[[#Headers],[Id]])</f>
        <v>967</v>
      </c>
      <c r="B972" s="7">
        <f>1</f>
        <v>1</v>
      </c>
      <c r="C972" s="7" t="str" cm="1">
        <f t="array" ref="C972">SingleQuote&amp; INDEX(UserNames[UserName],Users[[#This Row],[Id]])&amp;SingleQuote</f>
        <v>'speedhunting'</v>
      </c>
      <c r="D972" s="7" t="str">
        <f>UPPER(Users[[#This Row],[UserName]])</f>
        <v>'SPEEDHUNTING'</v>
      </c>
      <c r="E972" s="7" t="str" cm="1">
        <f t="array" aca="1" ref="E972" ca="1">SingleQuote&amp; INDEX(UserNames[UserName],Users[[#This Row],[Id]])&amp;"@"&amp; INDEX(EmailProviders[EmailProvider],RANDBETWEEN(1,$E$3))&amp;SingleQuote</f>
        <v>'speedhunting@Yahoo.com'</v>
      </c>
      <c r="F972" s="7" t="str">
        <f ca="1">UPPER(Users[[#This Row],[Email]])</f>
        <v>'SPEEDHUNTING@YAHOO.COM'</v>
      </c>
      <c r="G972" s="7">
        <f>1</f>
        <v>1</v>
      </c>
      <c r="H972" s="7" t="str">
        <f t="shared" si="128"/>
        <v>'E195E8F8D0E81DB7F8920E1E339C6F90256C4C061C8F955FB6146E62B37D6D7E:01E52983AF1FB713C900A65E5DAE3AC3:50000:SHA256'</v>
      </c>
      <c r="I972" s="7" t="str">
        <f t="shared" si="124"/>
        <v>NewId()</v>
      </c>
      <c r="J972" s="7" t="str">
        <f t="shared" ca="1" si="129"/>
        <v>'684160'</v>
      </c>
      <c r="K972" s="7" t="str">
        <f t="shared" ca="1" si="130"/>
        <v>'09127444463'</v>
      </c>
      <c r="L972" s="7">
        <f>1</f>
        <v>1</v>
      </c>
      <c r="M972" s="8" t="str">
        <f t="shared" si="125"/>
        <v>Null</v>
      </c>
      <c r="N972" s="7">
        <f>0</f>
        <v>0</v>
      </c>
      <c r="O972" s="7" t="str">
        <f ca="1">SingleQuote&amp;
_xlfn.LET(
_xlpm.createDate,
SUBSTITUTE(Users[[#This Row],[CreatedDate]],SingleQuote,""),
TEXT(RANDBETWEEN(_xlpm.createDate,MaxDate),"yyyy-mm-dd")  &amp; " "&amp;  TEXT(TIME(RANDBETWEEN(0,23),RANDBETWEEN(0,59),RANDBETWEEN(0,59)),"hh:mm:ss")
)
&amp; SingleQuote</f>
        <v>'2015-01-01 19:12:12'</v>
      </c>
      <c r="P972" s="7" t="str">
        <f t="shared" si="126"/>
        <v>NewId()</v>
      </c>
      <c r="Q972" s="11" t="str">
        <f t="shared" ca="1" si="131"/>
        <v>'2010-09-25 20:59:06'</v>
      </c>
      <c r="R97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'2012-12-22 20:57:07'</v>
      </c>
      <c r="S972" s="8" t="str">
        <f t="shared" si="127"/>
        <v>Null</v>
      </c>
      <c r="T972" s="7">
        <f>1</f>
        <v>1</v>
      </c>
      <c r="U972" s="7">
        <f>0</f>
        <v>0</v>
      </c>
      <c r="V97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(1,'speedhunting','SPEEDHUNTING','speedhunting@Yahoo.com','SPEEDHUNTING@YAHOO.COM',1,'E195E8F8D0E81DB7F8920E1E339C6F90256C4C061C8F955FB6146E62B37D6D7E:01E52983AF1FB713C900A65E5DAE3AC3:50000:SHA256',NewId(),'684160','09127444463',1,Null,0,'2015-01-01 19:12:12',NewId(),'2010-09-25 20:59:06','2012-12-22 20:57:07',Null,1,0)</v>
      </c>
    </row>
    <row r="973" spans="1:22" x14ac:dyDescent="0.25">
      <c r="A973" s="7">
        <f>ROW()-ROW(Users[[#Headers],[Id]])</f>
        <v>968</v>
      </c>
      <c r="B973" s="7">
        <f>1</f>
        <v>1</v>
      </c>
      <c r="C973" s="7" t="str" cm="1">
        <f t="array" ref="C973">SingleQuote&amp; INDEX(UserNames[UserName],Users[[#This Row],[Id]])&amp;SingleQuote</f>
        <v>'luminousunable'</v>
      </c>
      <c r="D973" s="7" t="str">
        <f>UPPER(Users[[#This Row],[UserName]])</f>
        <v>'LUMINOUSUNABLE'</v>
      </c>
      <c r="E973" s="7" t="str" cm="1">
        <f t="array" aca="1" ref="E973" ca="1">SingleQuote&amp; INDEX(UserNames[UserName],Users[[#This Row],[Id]])&amp;"@"&amp; INDEX(EmailProviders[EmailProvider],RANDBETWEEN(1,$E$3))&amp;SingleQuote</f>
        <v>'luminousunable@Outlook.Com'</v>
      </c>
      <c r="F973" s="7" t="str">
        <f ca="1">UPPER(Users[[#This Row],[Email]])</f>
        <v>'LUMINOUSUNABLE@OUTLOOK.COM'</v>
      </c>
      <c r="G973" s="7">
        <f>1</f>
        <v>1</v>
      </c>
      <c r="H973" s="7" t="str">
        <f t="shared" si="128"/>
        <v>'E195E8F8D0E81DB7F8920E1E339C6F90256C4C061C8F955FB6146E62B37D6D7E:01E52983AF1FB713C900A65E5DAE3AC3:50000:SHA256'</v>
      </c>
      <c r="I973" s="7" t="str">
        <f t="shared" si="124"/>
        <v>NewId()</v>
      </c>
      <c r="J973" s="7" t="str">
        <f t="shared" ca="1" si="129"/>
        <v>'412447'</v>
      </c>
      <c r="K973" s="7" t="str">
        <f t="shared" ca="1" si="130"/>
        <v>'09123490461'</v>
      </c>
      <c r="L973" s="7">
        <f>1</f>
        <v>1</v>
      </c>
      <c r="M973" s="8" t="str">
        <f t="shared" si="125"/>
        <v>Null</v>
      </c>
      <c r="N973" s="7">
        <f>0</f>
        <v>0</v>
      </c>
      <c r="O973" s="7" t="str">
        <f ca="1">SingleQuote&amp;
_xlfn.LET(
_xlpm.createDate,
SUBSTITUTE(Users[[#This Row],[CreatedDate]],SingleQuote,""),
TEXT(RANDBETWEEN(_xlpm.createDate,MaxDate),"yyyy-mm-dd")  &amp; " "&amp;  TEXT(TIME(RANDBETWEEN(0,23),RANDBETWEEN(0,59),RANDBETWEEN(0,59)),"hh:mm:ss")
)
&amp; SingleQuote</f>
        <v>'2021-04-29 14:24:08'</v>
      </c>
      <c r="P973" s="7" t="str">
        <f t="shared" si="126"/>
        <v>NewId()</v>
      </c>
      <c r="Q973" s="11" t="str">
        <f t="shared" ca="1" si="131"/>
        <v>'2010-09-28 13:11:27'</v>
      </c>
      <c r="R97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'2012-03-12 19:48:15'</v>
      </c>
      <c r="S973" s="8" t="str">
        <f t="shared" si="127"/>
        <v>Null</v>
      </c>
      <c r="T973" s="7">
        <f>1</f>
        <v>1</v>
      </c>
      <c r="U973" s="7">
        <f>0</f>
        <v>0</v>
      </c>
      <c r="V97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(1,'luminousunable','LUMINOUSUNABLE','luminousunable@Outlook.Com','LUMINOUSUNABLE@OUTLOOK.COM',1,'E195E8F8D0E81DB7F8920E1E339C6F90256C4C061C8F955FB6146E62B37D6D7E:01E52983AF1FB713C900A65E5DAE3AC3:50000:SHA256',NewId(),'412447','09123490461',1,Null,0,'2021-04-29 14:24:08',NewId(),'2010-09-28 13:11:27','2012-03-12 19:48:15',Null,1,0)</v>
      </c>
    </row>
    <row r="974" spans="1:22" x14ac:dyDescent="0.25">
      <c r="A974" s="7">
        <f>ROW()-ROW(Users[[#Headers],[Id]])</f>
        <v>969</v>
      </c>
      <c r="B974" s="7">
        <f>1</f>
        <v>1</v>
      </c>
      <c r="C974" s="7" t="str" cm="1">
        <f t="array" ref="C974">SingleQuote&amp; INDEX(UserNames[UserName],Users[[#This Row],[Id]])&amp;SingleQuote</f>
        <v>'criticizelisten'</v>
      </c>
      <c r="D974" s="7" t="str">
        <f>UPPER(Users[[#This Row],[UserName]])</f>
        <v>'CRITICIZELISTEN'</v>
      </c>
      <c r="E974" s="7" t="str" cm="1">
        <f t="array" aca="1" ref="E974" ca="1">SingleQuote&amp; INDEX(UserNames[UserName],Users[[#This Row],[Id]])&amp;"@"&amp; INDEX(EmailProviders[EmailProvider],RANDBETWEEN(1,$E$3))&amp;SingleQuote</f>
        <v>'criticizelisten@Yahoo.com'</v>
      </c>
      <c r="F974" s="7" t="str">
        <f ca="1">UPPER(Users[[#This Row],[Email]])</f>
        <v>'CRITICIZELISTEN@YAHOO.COM'</v>
      </c>
      <c r="G974" s="7">
        <f>1</f>
        <v>1</v>
      </c>
      <c r="H974" s="7" t="str">
        <f t="shared" si="128"/>
        <v>'E195E8F8D0E81DB7F8920E1E339C6F90256C4C061C8F955FB6146E62B37D6D7E:01E52983AF1FB713C900A65E5DAE3AC3:50000:SHA256'</v>
      </c>
      <c r="I974" s="7" t="str">
        <f t="shared" si="124"/>
        <v>NewId()</v>
      </c>
      <c r="J974" s="7" t="str">
        <f t="shared" ca="1" si="129"/>
        <v>'047829'</v>
      </c>
      <c r="K974" s="7" t="str">
        <f t="shared" ca="1" si="130"/>
        <v>'09129799873'</v>
      </c>
      <c r="L974" s="7">
        <f>1</f>
        <v>1</v>
      </c>
      <c r="M974" s="8" t="str">
        <f t="shared" si="125"/>
        <v>Null</v>
      </c>
      <c r="N974" s="7">
        <f>0</f>
        <v>0</v>
      </c>
      <c r="O974" s="7" t="str">
        <f ca="1">SingleQuote&amp;
_xlfn.LET(
_xlpm.createDate,
SUBSTITUTE(Users[[#This Row],[CreatedDate]],SingleQuote,""),
TEXT(RANDBETWEEN(_xlpm.createDate,MaxDate),"yyyy-mm-dd")  &amp; " "&amp;  TEXT(TIME(RANDBETWEEN(0,23),RANDBETWEEN(0,59),RANDBETWEEN(0,59)),"hh:mm:ss")
)
&amp; SingleQuote</f>
        <v>'2021-12-09 23:29:08'</v>
      </c>
      <c r="P974" s="7" t="str">
        <f t="shared" si="126"/>
        <v>NewId()</v>
      </c>
      <c r="Q974" s="11" t="str">
        <f t="shared" ca="1" si="131"/>
        <v>'2010-10-02 09:40:35'</v>
      </c>
      <c r="R97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'2019-12-19 06:15:07'</v>
      </c>
      <c r="S974" s="8" t="str">
        <f t="shared" si="127"/>
        <v>Null</v>
      </c>
      <c r="T974" s="7">
        <f>1</f>
        <v>1</v>
      </c>
      <c r="U974" s="7">
        <f>0</f>
        <v>0</v>
      </c>
      <c r="V97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(1,'criticizelisten','CRITICIZELISTEN','criticizelisten@Yahoo.com','CRITICIZELISTEN@YAHOO.COM',1,'E195E8F8D0E81DB7F8920E1E339C6F90256C4C061C8F955FB6146E62B37D6D7E:01E52983AF1FB713C900A65E5DAE3AC3:50000:SHA256',NewId(),'047829','09129799873',1,Null,0,'2021-12-09 23:29:08',NewId(),'2010-10-02 09:40:35','2019-12-19 06:15:07',Null,1,0)</v>
      </c>
    </row>
    <row r="975" spans="1:22" x14ac:dyDescent="0.25">
      <c r="A975" s="7">
        <f>ROW()-ROW(Users[[#Headers],[Id]])</f>
        <v>970</v>
      </c>
      <c r="B975" s="7">
        <f>1</f>
        <v>1</v>
      </c>
      <c r="C975" s="7" t="str" cm="1">
        <f t="array" ref="C975">SingleQuote&amp; INDEX(UserNames[UserName],Users[[#This Row],[Id]])&amp;SingleQuote</f>
        <v>'hellosuccinct'</v>
      </c>
      <c r="D975" s="7" t="str">
        <f>UPPER(Users[[#This Row],[UserName]])</f>
        <v>'HELLOSUCCINCT'</v>
      </c>
      <c r="E975" s="7" t="str" cm="1">
        <f t="array" aca="1" ref="E975" ca="1">SingleQuote&amp; INDEX(UserNames[UserName],Users[[#This Row],[Id]])&amp;"@"&amp; INDEX(EmailProviders[EmailProvider],RANDBETWEEN(1,$E$3))&amp;SingleQuote</f>
        <v>'hellosuccinct@Gmail.Com'</v>
      </c>
      <c r="F975" s="7" t="str">
        <f ca="1">UPPER(Users[[#This Row],[Email]])</f>
        <v>'HELLOSUCCINCT@GMAIL.COM'</v>
      </c>
      <c r="G975" s="7">
        <f>1</f>
        <v>1</v>
      </c>
      <c r="H975" s="7" t="str">
        <f t="shared" si="128"/>
        <v>'E195E8F8D0E81DB7F8920E1E339C6F90256C4C061C8F955FB6146E62B37D6D7E:01E52983AF1FB713C900A65E5DAE3AC3:50000:SHA256'</v>
      </c>
      <c r="I975" s="7" t="str">
        <f t="shared" si="124"/>
        <v>NewId()</v>
      </c>
      <c r="J975" s="7" t="str">
        <f t="shared" ca="1" si="129"/>
        <v>'291701'</v>
      </c>
      <c r="K975" s="7" t="str">
        <f t="shared" ca="1" si="130"/>
        <v>'09124945085'</v>
      </c>
      <c r="L975" s="7">
        <f>1</f>
        <v>1</v>
      </c>
      <c r="M975" s="8" t="str">
        <f t="shared" si="125"/>
        <v>Null</v>
      </c>
      <c r="N975" s="7">
        <f>0</f>
        <v>0</v>
      </c>
      <c r="O975" s="7" t="str">
        <f ca="1">SingleQuote&amp;
_xlfn.LET(
_xlpm.createDate,
SUBSTITUTE(Users[[#This Row],[CreatedDate]],SingleQuote,""),
TEXT(RANDBETWEEN(_xlpm.createDate,MaxDate),"yyyy-mm-dd")  &amp; " "&amp;  TEXT(TIME(RANDBETWEEN(0,23),RANDBETWEEN(0,59),RANDBETWEEN(0,59)),"hh:mm:ss")
)
&amp; SingleQuote</f>
        <v>'2016-11-24 06:57:03'</v>
      </c>
      <c r="P975" s="7" t="str">
        <f t="shared" si="126"/>
        <v>NewId()</v>
      </c>
      <c r="Q975" s="11" t="str">
        <f t="shared" ca="1" si="131"/>
        <v>'2010-10-07 17:39:45'</v>
      </c>
      <c r="R97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'2013-04-16 03:06:34'</v>
      </c>
      <c r="S975" s="8" t="str">
        <f t="shared" si="127"/>
        <v>Null</v>
      </c>
      <c r="T975" s="7">
        <f>1</f>
        <v>1</v>
      </c>
      <c r="U975" s="7">
        <f>0</f>
        <v>0</v>
      </c>
      <c r="V97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(1,'hellosuccinct','HELLOSUCCINCT','hellosuccinct@Gmail.Com','HELLOSUCCINCT@GMAIL.COM',1,'E195E8F8D0E81DB7F8920E1E339C6F90256C4C061C8F955FB6146E62B37D6D7E:01E52983AF1FB713C900A65E5DAE3AC3:50000:SHA256',NewId(),'291701','09124945085',1,Null,0,'2016-11-24 06:57:03',NewId(),'2010-10-07 17:39:45','2013-04-16 03:06:34',Null,1,0)</v>
      </c>
    </row>
    <row r="976" spans="1:22" x14ac:dyDescent="0.25">
      <c r="A976" s="7">
        <f>ROW()-ROW(Users[[#Headers],[Id]])</f>
        <v>971</v>
      </c>
      <c r="B976" s="7">
        <f>1</f>
        <v>1</v>
      </c>
      <c r="C976" s="7" t="str" cm="1">
        <f t="array" ref="C976">SingleQuote&amp; INDEX(UserNames[UserName],Users[[#This Row],[Id]])&amp;SingleQuote</f>
        <v>'nuttyappoint'</v>
      </c>
      <c r="D976" s="7" t="str">
        <f>UPPER(Users[[#This Row],[UserName]])</f>
        <v>'NUTTYAPPOINT'</v>
      </c>
      <c r="E976" s="7" t="str" cm="1">
        <f t="array" aca="1" ref="E976" ca="1">SingleQuote&amp; INDEX(UserNames[UserName],Users[[#This Row],[Id]])&amp;"@"&amp; INDEX(EmailProviders[EmailProvider],RANDBETWEEN(1,$E$3))&amp;SingleQuote</f>
        <v>'nuttyappoint@Outlook.Com'</v>
      </c>
      <c r="F976" s="7" t="str">
        <f ca="1">UPPER(Users[[#This Row],[Email]])</f>
        <v>'NUTTYAPPOINT@OUTLOOK.COM'</v>
      </c>
      <c r="G976" s="7">
        <f>1</f>
        <v>1</v>
      </c>
      <c r="H976" s="7" t="str">
        <f t="shared" si="128"/>
        <v>'E195E8F8D0E81DB7F8920E1E339C6F90256C4C061C8F955FB6146E62B37D6D7E:01E52983AF1FB713C900A65E5DAE3AC3:50000:SHA256'</v>
      </c>
      <c r="I976" s="7" t="str">
        <f t="shared" si="124"/>
        <v>NewId()</v>
      </c>
      <c r="J976" s="7" t="str">
        <f t="shared" ca="1" si="129"/>
        <v>'455148'</v>
      </c>
      <c r="K976" s="7" t="str">
        <f t="shared" ca="1" si="130"/>
        <v>'09127369932'</v>
      </c>
      <c r="L976" s="7">
        <f>1</f>
        <v>1</v>
      </c>
      <c r="M976" s="8" t="str">
        <f t="shared" si="125"/>
        <v>Null</v>
      </c>
      <c r="N976" s="7">
        <f>0</f>
        <v>0</v>
      </c>
      <c r="O976" s="7" t="str">
        <f ca="1">SingleQuote&amp;
_xlfn.LET(
_xlpm.createDate,
SUBSTITUTE(Users[[#This Row],[CreatedDate]],SingleQuote,""),
TEXT(RANDBETWEEN(_xlpm.createDate,MaxDate),"yyyy-mm-dd")  &amp; " "&amp;  TEXT(TIME(RANDBETWEEN(0,23),RANDBETWEEN(0,59),RANDBETWEEN(0,59)),"hh:mm:ss")
)
&amp; SingleQuote</f>
        <v>'2019-12-27 23:05:00'</v>
      </c>
      <c r="P976" s="7" t="str">
        <f t="shared" si="126"/>
        <v>NewId()</v>
      </c>
      <c r="Q976" s="11" t="str">
        <f t="shared" ca="1" si="131"/>
        <v>'2010-10-12 04:48:08'</v>
      </c>
      <c r="R97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'2013-07-01 15:19:30'</v>
      </c>
      <c r="S976" s="8" t="str">
        <f t="shared" si="127"/>
        <v>Null</v>
      </c>
      <c r="T976" s="7">
        <f>1</f>
        <v>1</v>
      </c>
      <c r="U976" s="7">
        <f>0</f>
        <v>0</v>
      </c>
      <c r="V97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(1,'nuttyappoint','NUTTYAPPOINT','nuttyappoint@Outlook.Com','NUTTYAPPOINT@OUTLOOK.COM',1,'E195E8F8D0E81DB7F8920E1E339C6F90256C4C061C8F955FB6146E62B37D6D7E:01E52983AF1FB713C900A65E5DAE3AC3:50000:SHA256',NewId(),'455148','09127369932',1,Null,0,'2019-12-27 23:05:00',NewId(),'2010-10-12 04:48:08','2013-07-01 15:19:30',Null,1,0)</v>
      </c>
    </row>
    <row r="977" spans="1:22" x14ac:dyDescent="0.25">
      <c r="A977" s="7">
        <f>ROW()-ROW(Users[[#Headers],[Id]])</f>
        <v>972</v>
      </c>
      <c r="B977" s="7">
        <f>1</f>
        <v>1</v>
      </c>
      <c r="C977" s="7" t="str" cm="1">
        <f t="array" ref="C977">SingleQuote&amp; INDEX(UserNames[UserName],Users[[#This Row],[Id]])&amp;SingleQuote</f>
        <v>'subtlegranola'</v>
      </c>
      <c r="D977" s="7" t="str">
        <f>UPPER(Users[[#This Row],[UserName]])</f>
        <v>'SUBTLEGRANOLA'</v>
      </c>
      <c r="E977" s="7" t="str" cm="1">
        <f t="array" aca="1" ref="E977" ca="1">SingleQuote&amp; INDEX(UserNames[UserName],Users[[#This Row],[Id]])&amp;"@"&amp; INDEX(EmailProviders[EmailProvider],RANDBETWEEN(1,$E$3))&amp;SingleQuote</f>
        <v>'subtlegranola@Gmail.Com'</v>
      </c>
      <c r="F977" s="7" t="str">
        <f ca="1">UPPER(Users[[#This Row],[Email]])</f>
        <v>'SUBTLEGRANOLA@GMAIL.COM'</v>
      </c>
      <c r="G977" s="7">
        <f>1</f>
        <v>1</v>
      </c>
      <c r="H977" s="7" t="str">
        <f t="shared" si="128"/>
        <v>'E195E8F8D0E81DB7F8920E1E339C6F90256C4C061C8F955FB6146E62B37D6D7E:01E52983AF1FB713C900A65E5DAE3AC3:50000:SHA256'</v>
      </c>
      <c r="I977" s="7" t="str">
        <f t="shared" si="124"/>
        <v>NewId()</v>
      </c>
      <c r="J977" s="7" t="str">
        <f t="shared" ca="1" si="129"/>
        <v>'674881'</v>
      </c>
      <c r="K977" s="7" t="str">
        <f t="shared" ca="1" si="130"/>
        <v>'09124889373'</v>
      </c>
      <c r="L977" s="7">
        <f>1</f>
        <v>1</v>
      </c>
      <c r="M977" s="8" t="str">
        <f t="shared" si="125"/>
        <v>Null</v>
      </c>
      <c r="N977" s="7">
        <f>0</f>
        <v>0</v>
      </c>
      <c r="O977" s="7" t="str">
        <f ca="1">SingleQuote&amp;
_xlfn.LET(
_xlpm.createDate,
SUBSTITUTE(Users[[#This Row],[CreatedDate]],SingleQuote,""),
TEXT(RANDBETWEEN(_xlpm.createDate,MaxDate),"yyyy-mm-dd")  &amp; " "&amp;  TEXT(TIME(RANDBETWEEN(0,23),RANDBETWEEN(0,59),RANDBETWEEN(0,59)),"hh:mm:ss")
)
&amp; SingleQuote</f>
        <v>'2013-02-03 02:56:32'</v>
      </c>
      <c r="P977" s="7" t="str">
        <f t="shared" si="126"/>
        <v>NewId()</v>
      </c>
      <c r="Q977" s="11" t="str">
        <f t="shared" ca="1" si="131"/>
        <v>'2010-10-16 07:41:49'</v>
      </c>
      <c r="R97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'2012-07-07 18:01:16'</v>
      </c>
      <c r="S977" s="8" t="str">
        <f t="shared" si="127"/>
        <v>Null</v>
      </c>
      <c r="T977" s="7">
        <f>1</f>
        <v>1</v>
      </c>
      <c r="U977" s="7">
        <f>0</f>
        <v>0</v>
      </c>
      <c r="V97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(1,'subtlegranola','SUBTLEGRANOLA','subtlegranola@Gmail.Com','SUBTLEGRANOLA@GMAIL.COM',1,'E195E8F8D0E81DB7F8920E1E339C6F90256C4C061C8F955FB6146E62B37D6D7E:01E52983AF1FB713C900A65E5DAE3AC3:50000:SHA256',NewId(),'674881','09124889373',1,Null,0,'2013-02-03 02:56:32',NewId(),'2010-10-16 07:41:49','2012-07-07 18:01:16',Null,1,0)</v>
      </c>
    </row>
    <row r="978" spans="1:22" x14ac:dyDescent="0.25">
      <c r="A978" s="7">
        <f>ROW()-ROW(Users[[#Headers],[Id]])</f>
        <v>973</v>
      </c>
      <c r="B978" s="7">
        <f>1</f>
        <v>1</v>
      </c>
      <c r="C978" s="7" t="str" cm="1">
        <f t="array" ref="C978">SingleQuote&amp; INDEX(UserNames[UserName],Users[[#This Row],[Id]])&amp;SingleQuote</f>
        <v>'pancakewombat'</v>
      </c>
      <c r="D978" s="7" t="str">
        <f>UPPER(Users[[#This Row],[UserName]])</f>
        <v>'PANCAKEWOMBAT'</v>
      </c>
      <c r="E978" s="7" t="str" cm="1">
        <f t="array" aca="1" ref="E978" ca="1">SingleQuote&amp; INDEX(UserNames[UserName],Users[[#This Row],[Id]])&amp;"@"&amp; INDEX(EmailProviders[EmailProvider],RANDBETWEEN(1,$E$3))&amp;SingleQuote</f>
        <v>'pancakewombat@Outlook.Com'</v>
      </c>
      <c r="F978" s="7" t="str">
        <f ca="1">UPPER(Users[[#This Row],[Email]])</f>
        <v>'PANCAKEWOMBAT@OUTLOOK.COM'</v>
      </c>
      <c r="G978" s="7">
        <f>1</f>
        <v>1</v>
      </c>
      <c r="H978" s="7" t="str">
        <f t="shared" si="128"/>
        <v>'E195E8F8D0E81DB7F8920E1E339C6F90256C4C061C8F955FB6146E62B37D6D7E:01E52983AF1FB713C900A65E5DAE3AC3:50000:SHA256'</v>
      </c>
      <c r="I978" s="7" t="str">
        <f t="shared" si="124"/>
        <v>NewId()</v>
      </c>
      <c r="J978" s="7" t="str">
        <f t="shared" ca="1" si="129"/>
        <v>'523807'</v>
      </c>
      <c r="K978" s="7" t="str">
        <f t="shared" ca="1" si="130"/>
        <v>'09121434336'</v>
      </c>
      <c r="L978" s="7">
        <f>1</f>
        <v>1</v>
      </c>
      <c r="M978" s="8" t="str">
        <f t="shared" si="125"/>
        <v>Null</v>
      </c>
      <c r="N978" s="7">
        <f>0</f>
        <v>0</v>
      </c>
      <c r="O978" s="7" t="str">
        <f ca="1">SingleQuote&amp;
_xlfn.LET(
_xlpm.createDate,
SUBSTITUTE(Users[[#This Row],[CreatedDate]],SingleQuote,""),
TEXT(RANDBETWEEN(_xlpm.createDate,MaxDate),"yyyy-mm-dd")  &amp; " "&amp;  TEXT(TIME(RANDBETWEEN(0,23),RANDBETWEEN(0,59),RANDBETWEEN(0,59)),"hh:mm:ss")
)
&amp; SingleQuote</f>
        <v>'2011-06-11 17:38:26'</v>
      </c>
      <c r="P978" s="7" t="str">
        <f t="shared" si="126"/>
        <v>NewId()</v>
      </c>
      <c r="Q978" s="11" t="str">
        <f t="shared" ca="1" si="131"/>
        <v>'2010-10-18 20:54:02'</v>
      </c>
      <c r="R97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'2010-12-01 05:26:47'</v>
      </c>
      <c r="S978" s="8" t="str">
        <f t="shared" si="127"/>
        <v>Null</v>
      </c>
      <c r="T978" s="7">
        <f>1</f>
        <v>1</v>
      </c>
      <c r="U978" s="7">
        <f>0</f>
        <v>0</v>
      </c>
      <c r="V97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(1,'pancakewombat','PANCAKEWOMBAT','pancakewombat@Outlook.Com','PANCAKEWOMBAT@OUTLOOK.COM',1,'E195E8F8D0E81DB7F8920E1E339C6F90256C4C061C8F955FB6146E62B37D6D7E:01E52983AF1FB713C900A65E5DAE3AC3:50000:SHA256',NewId(),'523807','09121434336',1,Null,0,'2011-06-11 17:38:26',NewId(),'2010-10-18 20:54:02','2010-12-01 05:26:47',Null,1,0)</v>
      </c>
    </row>
    <row r="979" spans="1:22" x14ac:dyDescent="0.25">
      <c r="A979" s="7">
        <f>ROW()-ROW(Users[[#Headers],[Id]])</f>
        <v>974</v>
      </c>
      <c r="B979" s="7">
        <f>1</f>
        <v>1</v>
      </c>
      <c r="C979" s="7" t="str" cm="1">
        <f t="array" ref="C979">SingleQuote&amp; INDEX(UserNames[UserName],Users[[#This Row],[Id]])&amp;SingleQuote</f>
        <v>'hivepolitical'</v>
      </c>
      <c r="D979" s="7" t="str">
        <f>UPPER(Users[[#This Row],[UserName]])</f>
        <v>'HIVEPOLITICAL'</v>
      </c>
      <c r="E979" s="7" t="str" cm="1">
        <f t="array" aca="1" ref="E979" ca="1">SingleQuote&amp; INDEX(UserNames[UserName],Users[[#This Row],[Id]])&amp;"@"&amp; INDEX(EmailProviders[EmailProvider],RANDBETWEEN(1,$E$3))&amp;SingleQuote</f>
        <v>'hivepolitical@Gmail.Com'</v>
      </c>
      <c r="F979" s="7" t="str">
        <f ca="1">UPPER(Users[[#This Row],[Email]])</f>
        <v>'HIVEPOLITICAL@GMAIL.COM'</v>
      </c>
      <c r="G979" s="7">
        <f>1</f>
        <v>1</v>
      </c>
      <c r="H979" s="7" t="str">
        <f t="shared" si="128"/>
        <v>'E195E8F8D0E81DB7F8920E1E339C6F90256C4C061C8F955FB6146E62B37D6D7E:01E52983AF1FB713C900A65E5DAE3AC3:50000:SHA256'</v>
      </c>
      <c r="I979" s="7" t="str">
        <f t="shared" si="124"/>
        <v>NewId()</v>
      </c>
      <c r="J979" s="7" t="str">
        <f t="shared" ca="1" si="129"/>
        <v>'610394'</v>
      </c>
      <c r="K979" s="7" t="str">
        <f t="shared" ca="1" si="130"/>
        <v>'09127382703'</v>
      </c>
      <c r="L979" s="7">
        <f>1</f>
        <v>1</v>
      </c>
      <c r="M979" s="8" t="str">
        <f t="shared" si="125"/>
        <v>Null</v>
      </c>
      <c r="N979" s="7">
        <f>0</f>
        <v>0</v>
      </c>
      <c r="O979" s="7" t="str">
        <f ca="1">SingleQuote&amp;
_xlfn.LET(
_xlpm.createDate,
SUBSTITUTE(Users[[#This Row],[CreatedDate]],SingleQuote,""),
TEXT(RANDBETWEEN(_xlpm.createDate,MaxDate),"yyyy-mm-dd")  &amp; " "&amp;  TEXT(TIME(RANDBETWEEN(0,23),RANDBETWEEN(0,59),RANDBETWEEN(0,59)),"hh:mm:ss")
)
&amp; SingleQuote</f>
        <v>'2013-11-04 15:30:23'</v>
      </c>
      <c r="P979" s="7" t="str">
        <f t="shared" si="126"/>
        <v>NewId()</v>
      </c>
      <c r="Q979" s="11" t="str">
        <f t="shared" ca="1" si="131"/>
        <v>'2010-10-20 20:30:31'</v>
      </c>
      <c r="R97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'2010-12-13 10:09:00'</v>
      </c>
      <c r="S979" s="8" t="str">
        <f t="shared" si="127"/>
        <v>Null</v>
      </c>
      <c r="T979" s="7">
        <f>1</f>
        <v>1</v>
      </c>
      <c r="U979" s="7">
        <f>0</f>
        <v>0</v>
      </c>
      <c r="V97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(1,'hivepolitical','HIVEPOLITICAL','hivepolitical@Gmail.Com','HIVEPOLITICAL@GMAIL.COM',1,'E195E8F8D0E81DB7F8920E1E339C6F90256C4C061C8F955FB6146E62B37D6D7E:01E52983AF1FB713C900A65E5DAE3AC3:50000:SHA256',NewId(),'610394','09127382703',1,Null,0,'2013-11-04 15:30:23',NewId(),'2010-10-20 20:30:31','2010-12-13 10:09:00',Null,1,0)</v>
      </c>
    </row>
    <row r="980" spans="1:22" x14ac:dyDescent="0.25">
      <c r="A980" s="7">
        <f>ROW()-ROW(Users[[#Headers],[Id]])</f>
        <v>975</v>
      </c>
      <c r="B980" s="7">
        <f>1</f>
        <v>1</v>
      </c>
      <c r="C980" s="7" t="str" cm="1">
        <f t="array" ref="C980">SingleQuote&amp; INDEX(UserNames[UserName],Users[[#This Row],[Id]])&amp;SingleQuote</f>
        <v>'critichandball'</v>
      </c>
      <c r="D980" s="7" t="str">
        <f>UPPER(Users[[#This Row],[UserName]])</f>
        <v>'CRITICHANDBALL'</v>
      </c>
      <c r="E980" s="7" t="str" cm="1">
        <f t="array" aca="1" ref="E980" ca="1">SingleQuote&amp; INDEX(UserNames[UserName],Users[[#This Row],[Id]])&amp;"@"&amp; INDEX(EmailProviders[EmailProvider],RANDBETWEEN(1,$E$3))&amp;SingleQuote</f>
        <v>'critichandball@Gmail.Com'</v>
      </c>
      <c r="F980" s="7" t="str">
        <f ca="1">UPPER(Users[[#This Row],[Email]])</f>
        <v>'CRITICHANDBALL@GMAIL.COM'</v>
      </c>
      <c r="G980" s="7">
        <f>1</f>
        <v>1</v>
      </c>
      <c r="H980" s="7" t="str">
        <f t="shared" si="128"/>
        <v>'E195E8F8D0E81DB7F8920E1E339C6F90256C4C061C8F955FB6146E62B37D6D7E:01E52983AF1FB713C900A65E5DAE3AC3:50000:SHA256'</v>
      </c>
      <c r="I980" s="7" t="str">
        <f t="shared" si="124"/>
        <v>NewId()</v>
      </c>
      <c r="J980" s="7" t="str">
        <f t="shared" ca="1" si="129"/>
        <v>'271924'</v>
      </c>
      <c r="K980" s="7" t="str">
        <f t="shared" ca="1" si="130"/>
        <v>'09123906765'</v>
      </c>
      <c r="L980" s="7">
        <f>1</f>
        <v>1</v>
      </c>
      <c r="M980" s="8" t="str">
        <f t="shared" si="125"/>
        <v>Null</v>
      </c>
      <c r="N980" s="7">
        <f>0</f>
        <v>0</v>
      </c>
      <c r="O980" s="7" t="str">
        <f ca="1">SingleQuote&amp;
_xlfn.LET(
_xlpm.createDate,
SUBSTITUTE(Users[[#This Row],[CreatedDate]],SingleQuote,""),
TEXT(RANDBETWEEN(_xlpm.createDate,MaxDate),"yyyy-mm-dd")  &amp; " "&amp;  TEXT(TIME(RANDBETWEEN(0,23),RANDBETWEEN(0,59),RANDBETWEEN(0,59)),"hh:mm:ss")
)
&amp; SingleQuote</f>
        <v>'2012-06-22 22:00:09'</v>
      </c>
      <c r="P980" s="7" t="str">
        <f t="shared" si="126"/>
        <v>NewId()</v>
      </c>
      <c r="Q980" s="11" t="str">
        <f t="shared" ca="1" si="131"/>
        <v>'2010-10-24 04:45:07'</v>
      </c>
      <c r="R98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'2012-04-20 07:32:44'</v>
      </c>
      <c r="S980" s="8" t="str">
        <f t="shared" si="127"/>
        <v>Null</v>
      </c>
      <c r="T980" s="7">
        <f>1</f>
        <v>1</v>
      </c>
      <c r="U980" s="7">
        <f>0</f>
        <v>0</v>
      </c>
      <c r="V98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(1,'critichandball','CRITICHANDBALL','critichandball@Gmail.Com','CRITICHANDBALL@GMAIL.COM',1,'E195E8F8D0E81DB7F8920E1E339C6F90256C4C061C8F955FB6146E62B37D6D7E:01E52983AF1FB713C900A65E5DAE3AC3:50000:SHA256',NewId(),'271924','09123906765',1,Null,0,'2012-06-22 22:00:09',NewId(),'2010-10-24 04:45:07','2012-04-20 07:32:44',Null,1,0)</v>
      </c>
    </row>
    <row r="981" spans="1:22" x14ac:dyDescent="0.25">
      <c r="A981" s="7">
        <f>ROW()-ROW(Users[[#Headers],[Id]])</f>
        <v>976</v>
      </c>
      <c r="B981" s="7">
        <f>1</f>
        <v>1</v>
      </c>
      <c r="C981" s="7" t="str" cm="1">
        <f t="array" ref="C981">SingleQuote&amp; INDEX(UserNames[UserName],Users[[#This Row],[Id]])&amp;SingleQuote</f>
        <v>'doctorenchilada'</v>
      </c>
      <c r="D981" s="7" t="str">
        <f>UPPER(Users[[#This Row],[UserName]])</f>
        <v>'DOCTORENCHILADA'</v>
      </c>
      <c r="E981" s="7" t="str" cm="1">
        <f t="array" aca="1" ref="E981" ca="1">SingleQuote&amp; INDEX(UserNames[UserName],Users[[#This Row],[Id]])&amp;"@"&amp; INDEX(EmailProviders[EmailProvider],RANDBETWEEN(1,$E$3))&amp;SingleQuote</f>
        <v>'doctorenchilada@Gmail.Com'</v>
      </c>
      <c r="F981" s="7" t="str">
        <f ca="1">UPPER(Users[[#This Row],[Email]])</f>
        <v>'DOCTORENCHILADA@GMAIL.COM'</v>
      </c>
      <c r="G981" s="7">
        <f>1</f>
        <v>1</v>
      </c>
      <c r="H981" s="7" t="str">
        <f t="shared" si="128"/>
        <v>'E195E8F8D0E81DB7F8920E1E339C6F90256C4C061C8F955FB6146E62B37D6D7E:01E52983AF1FB713C900A65E5DAE3AC3:50000:SHA256'</v>
      </c>
      <c r="I981" s="7" t="str">
        <f t="shared" si="124"/>
        <v>NewId()</v>
      </c>
      <c r="J981" s="7" t="str">
        <f t="shared" ca="1" si="129"/>
        <v>'572079'</v>
      </c>
      <c r="K981" s="7" t="str">
        <f t="shared" ca="1" si="130"/>
        <v>'09122811014'</v>
      </c>
      <c r="L981" s="7">
        <f>1</f>
        <v>1</v>
      </c>
      <c r="M981" s="8" t="str">
        <f t="shared" si="125"/>
        <v>Null</v>
      </c>
      <c r="N981" s="7">
        <f>0</f>
        <v>0</v>
      </c>
      <c r="O981" s="7" t="str">
        <f ca="1">SingleQuote&amp;
_xlfn.LET(
_xlpm.createDate,
SUBSTITUTE(Users[[#This Row],[CreatedDate]],SingleQuote,""),
TEXT(RANDBETWEEN(_xlpm.createDate,MaxDate),"yyyy-mm-dd")  &amp; " "&amp;  TEXT(TIME(RANDBETWEEN(0,23),RANDBETWEEN(0,59),RANDBETWEEN(0,59)),"hh:mm:ss")
)
&amp; SingleQuote</f>
        <v>'2011-09-27 20:48:22'</v>
      </c>
      <c r="P981" s="7" t="str">
        <f t="shared" si="126"/>
        <v>NewId()</v>
      </c>
      <c r="Q981" s="11" t="str">
        <f t="shared" ca="1" si="131"/>
        <v>'2010-10-26 09:45:42'</v>
      </c>
      <c r="R98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'2011-05-28 20:15:56'</v>
      </c>
      <c r="S981" s="8" t="str">
        <f t="shared" si="127"/>
        <v>Null</v>
      </c>
      <c r="T981" s="7">
        <f>1</f>
        <v>1</v>
      </c>
      <c r="U981" s="7">
        <f>0</f>
        <v>0</v>
      </c>
      <c r="V98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(1,'doctorenchilada','DOCTORENCHILADA','doctorenchilada@Gmail.Com','DOCTORENCHILADA@GMAIL.COM',1,'E195E8F8D0E81DB7F8920E1E339C6F90256C4C061C8F955FB6146E62B37D6D7E:01E52983AF1FB713C900A65E5DAE3AC3:50000:SHA256',NewId(),'572079','09122811014',1,Null,0,'2011-09-27 20:48:22',NewId(),'2010-10-26 09:45:42','2011-05-28 20:15:56',Null,1,0)</v>
      </c>
    </row>
    <row r="982" spans="1:22" x14ac:dyDescent="0.25">
      <c r="A982" s="7">
        <f>ROW()-ROW(Users[[#Headers],[Id]])</f>
        <v>977</v>
      </c>
      <c r="B982" s="7">
        <f>1</f>
        <v>1</v>
      </c>
      <c r="C982" s="7" t="str" cm="1">
        <f t="array" ref="C982">SingleQuote&amp; INDEX(UserNames[UserName],Users[[#This Row],[Id]])&amp;SingleQuote</f>
        <v>'dependableliterally'</v>
      </c>
      <c r="D982" s="7" t="str">
        <f>UPPER(Users[[#This Row],[UserName]])</f>
        <v>'DEPENDABLELITERALLY'</v>
      </c>
      <c r="E982" s="7" t="str" cm="1">
        <f t="array" aca="1" ref="E982" ca="1">SingleQuote&amp; INDEX(UserNames[UserName],Users[[#This Row],[Id]])&amp;"@"&amp; INDEX(EmailProviders[EmailProvider],RANDBETWEEN(1,$E$3))&amp;SingleQuote</f>
        <v>'dependableliterally@Gmail.Com'</v>
      </c>
      <c r="F982" s="7" t="str">
        <f ca="1">UPPER(Users[[#This Row],[Email]])</f>
        <v>'DEPENDABLELITERALLY@GMAIL.COM'</v>
      </c>
      <c r="G982" s="7">
        <f>1</f>
        <v>1</v>
      </c>
      <c r="H982" s="7" t="str">
        <f t="shared" si="128"/>
        <v>'E195E8F8D0E81DB7F8920E1E339C6F90256C4C061C8F955FB6146E62B37D6D7E:01E52983AF1FB713C900A65E5DAE3AC3:50000:SHA256'</v>
      </c>
      <c r="I982" s="7" t="str">
        <f t="shared" si="124"/>
        <v>NewId()</v>
      </c>
      <c r="J982" s="7" t="str">
        <f t="shared" ca="1" si="129"/>
        <v>'381432'</v>
      </c>
      <c r="K982" s="7" t="str">
        <f t="shared" ca="1" si="130"/>
        <v>'09125038275'</v>
      </c>
      <c r="L982" s="7">
        <f>1</f>
        <v>1</v>
      </c>
      <c r="M982" s="8" t="str">
        <f t="shared" si="125"/>
        <v>Null</v>
      </c>
      <c r="N982" s="7">
        <f>0</f>
        <v>0</v>
      </c>
      <c r="O982" s="7" t="str">
        <f ca="1">SingleQuote&amp;
_xlfn.LET(
_xlpm.createDate,
SUBSTITUTE(Users[[#This Row],[CreatedDate]],SingleQuote,""),
TEXT(RANDBETWEEN(_xlpm.createDate,MaxDate),"yyyy-mm-dd")  &amp; " "&amp;  TEXT(TIME(RANDBETWEEN(0,23),RANDBETWEEN(0,59),RANDBETWEEN(0,59)),"hh:mm:ss")
)
&amp; SingleQuote</f>
        <v>'2014-03-20 05:10:31'</v>
      </c>
      <c r="P982" s="7" t="str">
        <f t="shared" si="126"/>
        <v>NewId()</v>
      </c>
      <c r="Q982" s="11" t="str">
        <f t="shared" ca="1" si="131"/>
        <v>'2010-10-31 02:43:44'</v>
      </c>
      <c r="R98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'2011-09-13 18:52:09'</v>
      </c>
      <c r="S982" s="8" t="str">
        <f t="shared" si="127"/>
        <v>Null</v>
      </c>
      <c r="T982" s="7">
        <f>1</f>
        <v>1</v>
      </c>
      <c r="U982" s="7">
        <f>0</f>
        <v>0</v>
      </c>
      <c r="V98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(1,'dependableliterally','DEPENDABLELITERALLY','dependableliterally@Gmail.Com','DEPENDABLELITERALLY@GMAIL.COM',1,'E195E8F8D0E81DB7F8920E1E339C6F90256C4C061C8F955FB6146E62B37D6D7E:01E52983AF1FB713C900A65E5DAE3AC3:50000:SHA256',NewId(),'381432','09125038275',1,Null,0,'2014-03-20 05:10:31',NewId(),'2010-10-31 02:43:44','2011-09-13 18:52:09',Null,1,0)</v>
      </c>
    </row>
    <row r="983" spans="1:22" x14ac:dyDescent="0.25">
      <c r="A983" s="7">
        <f>ROW()-ROW(Users[[#Headers],[Id]])</f>
        <v>978</v>
      </c>
      <c r="B983" s="7">
        <f>1</f>
        <v>1</v>
      </c>
      <c r="C983" s="7" t="str" cm="1">
        <f t="array" ref="C983">SingleQuote&amp; INDEX(UserNames[UserName],Users[[#This Row],[Id]])&amp;SingleQuote</f>
        <v>'buttermolt'</v>
      </c>
      <c r="D983" s="7" t="str">
        <f>UPPER(Users[[#This Row],[UserName]])</f>
        <v>'BUTTERMOLT'</v>
      </c>
      <c r="E983" s="7" t="str" cm="1">
        <f t="array" aca="1" ref="E983" ca="1">SingleQuote&amp; INDEX(UserNames[UserName],Users[[#This Row],[Id]])&amp;"@"&amp; INDEX(EmailProviders[EmailProvider],RANDBETWEEN(1,$E$3))&amp;SingleQuote</f>
        <v>'buttermolt@Yahoo.com'</v>
      </c>
      <c r="F983" s="7" t="str">
        <f ca="1">UPPER(Users[[#This Row],[Email]])</f>
        <v>'BUTTERMOLT@YAHOO.COM'</v>
      </c>
      <c r="G983" s="7">
        <f>1</f>
        <v>1</v>
      </c>
      <c r="H983" s="7" t="str">
        <f t="shared" si="128"/>
        <v>'E195E8F8D0E81DB7F8920E1E339C6F90256C4C061C8F955FB6146E62B37D6D7E:01E52983AF1FB713C900A65E5DAE3AC3:50000:SHA256'</v>
      </c>
      <c r="I983" s="7" t="str">
        <f t="shared" si="124"/>
        <v>NewId()</v>
      </c>
      <c r="J983" s="7" t="str">
        <f t="shared" ca="1" si="129"/>
        <v>'687195'</v>
      </c>
      <c r="K983" s="7" t="str">
        <f t="shared" ca="1" si="130"/>
        <v>'09129347851'</v>
      </c>
      <c r="L983" s="7">
        <f>1</f>
        <v>1</v>
      </c>
      <c r="M983" s="8" t="str">
        <f t="shared" si="125"/>
        <v>Null</v>
      </c>
      <c r="N983" s="7">
        <f>0</f>
        <v>0</v>
      </c>
      <c r="O983" s="7" t="str">
        <f ca="1">SingleQuote&amp;
_xlfn.LET(
_xlpm.createDate,
SUBSTITUTE(Users[[#This Row],[CreatedDate]],SingleQuote,""),
TEXT(RANDBETWEEN(_xlpm.createDate,MaxDate),"yyyy-mm-dd")  &amp; " "&amp;  TEXT(TIME(RANDBETWEEN(0,23),RANDBETWEEN(0,59),RANDBETWEEN(0,59)),"hh:mm:ss")
)
&amp; SingleQuote</f>
        <v>'2013-10-14 16:30:03'</v>
      </c>
      <c r="P983" s="7" t="str">
        <f t="shared" si="126"/>
        <v>NewId()</v>
      </c>
      <c r="Q983" s="11" t="str">
        <f t="shared" ca="1" si="131"/>
        <v>'2010-11-02 05:04:51'</v>
      </c>
      <c r="R98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'2011-08-16 15:36:23'</v>
      </c>
      <c r="S983" s="8" t="str">
        <f t="shared" si="127"/>
        <v>Null</v>
      </c>
      <c r="T983" s="7">
        <f>1</f>
        <v>1</v>
      </c>
      <c r="U983" s="7">
        <f>0</f>
        <v>0</v>
      </c>
      <c r="V98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(1,'buttermolt','BUTTERMOLT','buttermolt@Yahoo.com','BUTTERMOLT@YAHOO.COM',1,'E195E8F8D0E81DB7F8920E1E339C6F90256C4C061C8F955FB6146E62B37D6D7E:01E52983AF1FB713C900A65E5DAE3AC3:50000:SHA256',NewId(),'687195','09129347851',1,Null,0,'2013-10-14 16:30:03',NewId(),'2010-11-02 05:04:51','2011-08-16 15:36:23',Null,1,0)</v>
      </c>
    </row>
    <row r="984" spans="1:22" x14ac:dyDescent="0.25">
      <c r="A984" s="7">
        <f>ROW()-ROW(Users[[#Headers],[Id]])</f>
        <v>979</v>
      </c>
      <c r="B984" s="7">
        <f>1</f>
        <v>1</v>
      </c>
      <c r="C984" s="7" t="str" cm="1">
        <f t="array" ref="C984">SingleQuote&amp; INDEX(UserNames[UserName],Users[[#This Row],[Id]])&amp;SingleQuote</f>
        <v>'kefirthinking'</v>
      </c>
      <c r="D984" s="7" t="str">
        <f>UPPER(Users[[#This Row],[UserName]])</f>
        <v>'KEFIRTHINKING'</v>
      </c>
      <c r="E984" s="7" t="str" cm="1">
        <f t="array" aca="1" ref="E984" ca="1">SingleQuote&amp; INDEX(UserNames[UserName],Users[[#This Row],[Id]])&amp;"@"&amp; INDEX(EmailProviders[EmailProvider],RANDBETWEEN(1,$E$3))&amp;SingleQuote</f>
        <v>'kefirthinking@Outlook.Com'</v>
      </c>
      <c r="F984" s="7" t="str">
        <f ca="1">UPPER(Users[[#This Row],[Email]])</f>
        <v>'KEFIRTHINKING@OUTLOOK.COM'</v>
      </c>
      <c r="G984" s="7">
        <f>1</f>
        <v>1</v>
      </c>
      <c r="H984" s="7" t="str">
        <f t="shared" si="128"/>
        <v>'E195E8F8D0E81DB7F8920E1E339C6F90256C4C061C8F955FB6146E62B37D6D7E:01E52983AF1FB713C900A65E5DAE3AC3:50000:SHA256'</v>
      </c>
      <c r="I984" s="7" t="str">
        <f t="shared" si="124"/>
        <v>NewId()</v>
      </c>
      <c r="J984" s="7" t="str">
        <f t="shared" ca="1" si="129"/>
        <v>'004522'</v>
      </c>
      <c r="K984" s="7" t="str">
        <f t="shared" ca="1" si="130"/>
        <v>'09129031377'</v>
      </c>
      <c r="L984" s="7">
        <f>1</f>
        <v>1</v>
      </c>
      <c r="M984" s="8" t="str">
        <f t="shared" si="125"/>
        <v>Null</v>
      </c>
      <c r="N984" s="7">
        <f>0</f>
        <v>0</v>
      </c>
      <c r="O984" s="7" t="str">
        <f ca="1">SingleQuote&amp;
_xlfn.LET(
_xlpm.createDate,
SUBSTITUTE(Users[[#This Row],[CreatedDate]],SingleQuote,""),
TEXT(RANDBETWEEN(_xlpm.createDate,MaxDate),"yyyy-mm-dd")  &amp; " "&amp;  TEXT(TIME(RANDBETWEEN(0,23),RANDBETWEEN(0,59),RANDBETWEEN(0,59)),"hh:mm:ss")
)
&amp; SingleQuote</f>
        <v>'2015-09-18 10:03:55'</v>
      </c>
      <c r="P984" s="7" t="str">
        <f t="shared" si="126"/>
        <v>NewId()</v>
      </c>
      <c r="Q984" s="11" t="str">
        <f t="shared" ca="1" si="131"/>
        <v>'2010-11-06 11:54:37'</v>
      </c>
      <c r="R98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'2015-04-30 20:04:02'</v>
      </c>
      <c r="S984" s="8" t="str">
        <f t="shared" si="127"/>
        <v>Null</v>
      </c>
      <c r="T984" s="7">
        <f>1</f>
        <v>1</v>
      </c>
      <c r="U984" s="7">
        <f>0</f>
        <v>0</v>
      </c>
      <c r="V98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(1,'kefirthinking','KEFIRTHINKING','kefirthinking@Outlook.Com','KEFIRTHINKING@OUTLOOK.COM',1,'E195E8F8D0E81DB7F8920E1E339C6F90256C4C061C8F955FB6146E62B37D6D7E:01E52983AF1FB713C900A65E5DAE3AC3:50000:SHA256',NewId(),'004522','09129031377',1,Null,0,'2015-09-18 10:03:55',NewId(),'2010-11-06 11:54:37','2015-04-30 20:04:02',Null,1,0)</v>
      </c>
    </row>
    <row r="985" spans="1:22" x14ac:dyDescent="0.25">
      <c r="A985" s="7">
        <f>ROW()-ROW(Users[[#Headers],[Id]])</f>
        <v>980</v>
      </c>
      <c r="B985" s="7">
        <f>1</f>
        <v>1</v>
      </c>
      <c r="C985" s="7" t="str" cm="1">
        <f t="array" ref="C985">SingleQuote&amp; INDEX(UserNames[UserName],Users[[#This Row],[Id]])&amp;SingleQuote</f>
        <v>'graduatemittens'</v>
      </c>
      <c r="D985" s="7" t="str">
        <f>UPPER(Users[[#This Row],[UserName]])</f>
        <v>'GRADUATEMITTENS'</v>
      </c>
      <c r="E985" s="7" t="str" cm="1">
        <f t="array" aca="1" ref="E985" ca="1">SingleQuote&amp; INDEX(UserNames[UserName],Users[[#This Row],[Id]])&amp;"@"&amp; INDEX(EmailProviders[EmailProvider],RANDBETWEEN(1,$E$3))&amp;SingleQuote</f>
        <v>'graduatemittens@Yahoo.com'</v>
      </c>
      <c r="F985" s="7" t="str">
        <f ca="1">UPPER(Users[[#This Row],[Email]])</f>
        <v>'GRADUATEMITTENS@YAHOO.COM'</v>
      </c>
      <c r="G985" s="7">
        <f>1</f>
        <v>1</v>
      </c>
      <c r="H985" s="7" t="str">
        <f t="shared" si="128"/>
        <v>'E195E8F8D0E81DB7F8920E1E339C6F90256C4C061C8F955FB6146E62B37D6D7E:01E52983AF1FB713C900A65E5DAE3AC3:50000:SHA256'</v>
      </c>
      <c r="I985" s="7" t="str">
        <f t="shared" si="124"/>
        <v>NewId()</v>
      </c>
      <c r="J985" s="7" t="str">
        <f t="shared" ca="1" si="129"/>
        <v>'800016'</v>
      </c>
      <c r="K985" s="7" t="str">
        <f t="shared" ca="1" si="130"/>
        <v>'09126796911'</v>
      </c>
      <c r="L985" s="7">
        <f>1</f>
        <v>1</v>
      </c>
      <c r="M985" s="8" t="str">
        <f t="shared" si="125"/>
        <v>Null</v>
      </c>
      <c r="N985" s="7">
        <f>0</f>
        <v>0</v>
      </c>
      <c r="O985" s="7" t="str">
        <f ca="1">SingleQuote&amp;
_xlfn.LET(
_xlpm.createDate,
SUBSTITUTE(Users[[#This Row],[CreatedDate]],SingleQuote,""),
TEXT(RANDBETWEEN(_xlpm.createDate,MaxDate),"yyyy-mm-dd")  &amp; " "&amp;  TEXT(TIME(RANDBETWEEN(0,23),RANDBETWEEN(0,59),RANDBETWEEN(0,59)),"hh:mm:ss")
)
&amp; SingleQuote</f>
        <v>'2023-08-28 09:06:29'</v>
      </c>
      <c r="P985" s="7" t="str">
        <f t="shared" si="126"/>
        <v>NewId()</v>
      </c>
      <c r="Q985" s="11" t="str">
        <f t="shared" ca="1" si="131"/>
        <v>'2010-11-12 18:27:23'</v>
      </c>
      <c r="R98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'2020-01-27 10:23:58'</v>
      </c>
      <c r="S985" s="8" t="str">
        <f t="shared" si="127"/>
        <v>Null</v>
      </c>
      <c r="T985" s="7">
        <f>1</f>
        <v>1</v>
      </c>
      <c r="U985" s="7">
        <f>0</f>
        <v>0</v>
      </c>
      <c r="V98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(1,'graduatemittens','GRADUATEMITTENS','graduatemittens@Yahoo.com','GRADUATEMITTENS@YAHOO.COM',1,'E195E8F8D0E81DB7F8920E1E339C6F90256C4C061C8F955FB6146E62B37D6D7E:01E52983AF1FB713C900A65E5DAE3AC3:50000:SHA256',NewId(),'800016','09126796911',1,Null,0,'2023-08-28 09:06:29',NewId(),'2010-11-12 18:27:23','2020-01-27 10:23:58',Null,1,0)</v>
      </c>
    </row>
    <row r="986" spans="1:22" x14ac:dyDescent="0.25">
      <c r="A986" s="7">
        <f>ROW()-ROW(Users[[#Headers],[Id]])</f>
        <v>981</v>
      </c>
      <c r="B986" s="7">
        <f>1</f>
        <v>1</v>
      </c>
      <c r="C986" s="7" t="str" cm="1">
        <f t="array" ref="C986">SingleQuote&amp; INDEX(UserNames[UserName],Users[[#This Row],[Id]])&amp;SingleQuote</f>
        <v>'presentseducate'</v>
      </c>
      <c r="D986" s="7" t="str">
        <f>UPPER(Users[[#This Row],[UserName]])</f>
        <v>'PRESENTSEDUCATE'</v>
      </c>
      <c r="E986" s="7" t="str" cm="1">
        <f t="array" aca="1" ref="E986" ca="1">SingleQuote&amp; INDEX(UserNames[UserName],Users[[#This Row],[Id]])&amp;"@"&amp; INDEX(EmailProviders[EmailProvider],RANDBETWEEN(1,$E$3))&amp;SingleQuote</f>
        <v>'presentseducate@Gmail.Com'</v>
      </c>
      <c r="F986" s="7" t="str">
        <f ca="1">UPPER(Users[[#This Row],[Email]])</f>
        <v>'PRESENTSEDUCATE@GMAIL.COM'</v>
      </c>
      <c r="G986" s="7">
        <f>1</f>
        <v>1</v>
      </c>
      <c r="H986" s="7" t="str">
        <f t="shared" si="128"/>
        <v>'E195E8F8D0E81DB7F8920E1E339C6F90256C4C061C8F955FB6146E62B37D6D7E:01E52983AF1FB713C900A65E5DAE3AC3:50000:SHA256'</v>
      </c>
      <c r="I986" s="7" t="str">
        <f t="shared" si="124"/>
        <v>NewId()</v>
      </c>
      <c r="J986" s="7" t="str">
        <f t="shared" ca="1" si="129"/>
        <v>'076892'</v>
      </c>
      <c r="K986" s="7" t="str">
        <f t="shared" ca="1" si="130"/>
        <v>'09128913788'</v>
      </c>
      <c r="L986" s="7">
        <f>1</f>
        <v>1</v>
      </c>
      <c r="M986" s="8" t="str">
        <f t="shared" si="125"/>
        <v>Null</v>
      </c>
      <c r="N986" s="7">
        <f>0</f>
        <v>0</v>
      </c>
      <c r="O986" s="7" t="str">
        <f ca="1">SingleQuote&amp;
_xlfn.LET(
_xlpm.createDate,
SUBSTITUTE(Users[[#This Row],[CreatedDate]],SingleQuote,""),
TEXT(RANDBETWEEN(_xlpm.createDate,MaxDate),"yyyy-mm-dd")  &amp; " "&amp;  TEXT(TIME(RANDBETWEEN(0,23),RANDBETWEEN(0,59),RANDBETWEEN(0,59)),"hh:mm:ss")
)
&amp; SingleQuote</f>
        <v>'2011-09-29 15:16:17'</v>
      </c>
      <c r="P986" s="7" t="str">
        <f t="shared" si="126"/>
        <v>NewId()</v>
      </c>
      <c r="Q986" s="11" t="str">
        <f t="shared" ca="1" si="131"/>
        <v>'2010-11-14 14:33:04'</v>
      </c>
      <c r="R98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'2011-06-13 09:31:16'</v>
      </c>
      <c r="S986" s="8" t="str">
        <f t="shared" si="127"/>
        <v>Null</v>
      </c>
      <c r="T986" s="7">
        <f>1</f>
        <v>1</v>
      </c>
      <c r="U986" s="7">
        <f>0</f>
        <v>0</v>
      </c>
      <c r="V98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(1,'presentseducate','PRESENTSEDUCATE','presentseducate@Gmail.Com','PRESENTSEDUCATE@GMAIL.COM',1,'E195E8F8D0E81DB7F8920E1E339C6F90256C4C061C8F955FB6146E62B37D6D7E:01E52983AF1FB713C900A65E5DAE3AC3:50000:SHA256',NewId(),'076892','09128913788',1,Null,0,'2011-09-29 15:16:17',NewId(),'2010-11-14 14:33:04','2011-06-13 09:31:16',Null,1,0)</v>
      </c>
    </row>
    <row r="987" spans="1:22" x14ac:dyDescent="0.25">
      <c r="A987" s="7">
        <f>ROW()-ROW(Users[[#Headers],[Id]])</f>
        <v>982</v>
      </c>
      <c r="B987" s="7">
        <f>1</f>
        <v>1</v>
      </c>
      <c r="C987" s="7" t="str" cm="1">
        <f t="array" ref="C987">SingleQuote&amp; INDEX(UserNames[UserName],Users[[#This Row],[Id]])&amp;SingleQuote</f>
        <v>'rabbitdirt'</v>
      </c>
      <c r="D987" s="7" t="str">
        <f>UPPER(Users[[#This Row],[UserName]])</f>
        <v>'RABBITDIRT'</v>
      </c>
      <c r="E987" s="7" t="str" cm="1">
        <f t="array" aca="1" ref="E987" ca="1">SingleQuote&amp; INDEX(UserNames[UserName],Users[[#This Row],[Id]])&amp;"@"&amp; INDEX(EmailProviders[EmailProvider],RANDBETWEEN(1,$E$3))&amp;SingleQuote</f>
        <v>'rabbitdirt@Yahoo.com'</v>
      </c>
      <c r="F987" s="7" t="str">
        <f ca="1">UPPER(Users[[#This Row],[Email]])</f>
        <v>'RABBITDIRT@YAHOO.COM'</v>
      </c>
      <c r="G987" s="7">
        <f>1</f>
        <v>1</v>
      </c>
      <c r="H987" s="7" t="str">
        <f t="shared" si="128"/>
        <v>'E195E8F8D0E81DB7F8920E1E339C6F90256C4C061C8F955FB6146E62B37D6D7E:01E52983AF1FB713C900A65E5DAE3AC3:50000:SHA256'</v>
      </c>
      <c r="I987" s="7" t="str">
        <f t="shared" si="124"/>
        <v>NewId()</v>
      </c>
      <c r="J987" s="7" t="str">
        <f t="shared" ca="1" si="129"/>
        <v>'372849'</v>
      </c>
      <c r="K987" s="7" t="str">
        <f t="shared" ca="1" si="130"/>
        <v>'09127050352'</v>
      </c>
      <c r="L987" s="7">
        <f>1</f>
        <v>1</v>
      </c>
      <c r="M987" s="8" t="str">
        <f t="shared" si="125"/>
        <v>Null</v>
      </c>
      <c r="N987" s="7">
        <f>0</f>
        <v>0</v>
      </c>
      <c r="O987" s="7" t="str">
        <f ca="1">SingleQuote&amp;
_xlfn.LET(
_xlpm.createDate,
SUBSTITUTE(Users[[#This Row],[CreatedDate]],SingleQuote,""),
TEXT(RANDBETWEEN(_xlpm.createDate,MaxDate),"yyyy-mm-dd")  &amp; " "&amp;  TEXT(TIME(RANDBETWEEN(0,23),RANDBETWEEN(0,59),RANDBETWEEN(0,59)),"hh:mm:ss")
)
&amp; SingleQuote</f>
        <v>'2018-01-29 04:31:42'</v>
      </c>
      <c r="P987" s="7" t="str">
        <f t="shared" si="126"/>
        <v>NewId()</v>
      </c>
      <c r="Q987" s="11" t="str">
        <f t="shared" ca="1" si="131"/>
        <v>'2010-11-17 14:28:03'</v>
      </c>
      <c r="R98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'2012-06-23 04:38:27'</v>
      </c>
      <c r="S987" s="8" t="str">
        <f t="shared" si="127"/>
        <v>Null</v>
      </c>
      <c r="T987" s="7">
        <f>1</f>
        <v>1</v>
      </c>
      <c r="U987" s="7">
        <f>0</f>
        <v>0</v>
      </c>
      <c r="V98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(1,'rabbitdirt','RABBITDIRT','rabbitdirt@Yahoo.com','RABBITDIRT@YAHOO.COM',1,'E195E8F8D0E81DB7F8920E1E339C6F90256C4C061C8F955FB6146E62B37D6D7E:01E52983AF1FB713C900A65E5DAE3AC3:50000:SHA256',NewId(),'372849','09127050352',1,Null,0,'2018-01-29 04:31:42',NewId(),'2010-11-17 14:28:03','2012-06-23 04:38:27',Null,1,0)</v>
      </c>
    </row>
    <row r="988" spans="1:22" x14ac:dyDescent="0.25">
      <c r="A988" s="7">
        <f>ROW()-ROW(Users[[#Headers],[Id]])</f>
        <v>983</v>
      </c>
      <c r="B988" s="7">
        <f>1</f>
        <v>1</v>
      </c>
      <c r="C988" s="7" t="str" cm="1">
        <f t="array" ref="C988">SingleQuote&amp; INDEX(UserNames[UserName],Users[[#This Row],[Id]])&amp;SingleQuote</f>
        <v>'artichokesmust'</v>
      </c>
      <c r="D988" s="7" t="str">
        <f>UPPER(Users[[#This Row],[UserName]])</f>
        <v>'ARTICHOKESMUST'</v>
      </c>
      <c r="E988" s="7" t="str" cm="1">
        <f t="array" aca="1" ref="E988" ca="1">SingleQuote&amp; INDEX(UserNames[UserName],Users[[#This Row],[Id]])&amp;"@"&amp; INDEX(EmailProviders[EmailProvider],RANDBETWEEN(1,$E$3))&amp;SingleQuote</f>
        <v>'artichokesmust@Yahoo.com'</v>
      </c>
      <c r="F988" s="7" t="str">
        <f ca="1">UPPER(Users[[#This Row],[Email]])</f>
        <v>'ARTICHOKESMUST@YAHOO.COM'</v>
      </c>
      <c r="G988" s="7">
        <f>1</f>
        <v>1</v>
      </c>
      <c r="H988" s="7" t="str">
        <f t="shared" si="128"/>
        <v>'E195E8F8D0E81DB7F8920E1E339C6F90256C4C061C8F955FB6146E62B37D6D7E:01E52983AF1FB713C900A65E5DAE3AC3:50000:SHA256'</v>
      </c>
      <c r="I988" s="7" t="str">
        <f t="shared" si="124"/>
        <v>NewId()</v>
      </c>
      <c r="J988" s="7" t="str">
        <f t="shared" ca="1" si="129"/>
        <v>'327280'</v>
      </c>
      <c r="K988" s="7" t="str">
        <f t="shared" ca="1" si="130"/>
        <v>'09126170809'</v>
      </c>
      <c r="L988" s="7">
        <f>1</f>
        <v>1</v>
      </c>
      <c r="M988" s="8" t="str">
        <f t="shared" si="125"/>
        <v>Null</v>
      </c>
      <c r="N988" s="7">
        <f>0</f>
        <v>0</v>
      </c>
      <c r="O988" s="7" t="str">
        <f ca="1">SingleQuote&amp;
_xlfn.LET(
_xlpm.createDate,
SUBSTITUTE(Users[[#This Row],[CreatedDate]],SingleQuote,""),
TEXT(RANDBETWEEN(_xlpm.createDate,MaxDate),"yyyy-mm-dd")  &amp; " "&amp;  TEXT(TIME(RANDBETWEEN(0,23),RANDBETWEEN(0,59),RANDBETWEEN(0,59)),"hh:mm:ss")
)
&amp; SingleQuote</f>
        <v>'2018-11-03 01:16:04'</v>
      </c>
      <c r="P988" s="7" t="str">
        <f t="shared" si="126"/>
        <v>NewId()</v>
      </c>
      <c r="Q988" s="11" t="str">
        <f t="shared" ca="1" si="131"/>
        <v>'2010-11-19 04:37:29'</v>
      </c>
      <c r="R98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'2018-08-03 02:31:00'</v>
      </c>
      <c r="S988" s="8" t="str">
        <f t="shared" si="127"/>
        <v>Null</v>
      </c>
      <c r="T988" s="7">
        <f>1</f>
        <v>1</v>
      </c>
      <c r="U988" s="7">
        <f>0</f>
        <v>0</v>
      </c>
      <c r="V98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(1,'artichokesmust','ARTICHOKESMUST','artichokesmust@Yahoo.com','ARTICHOKESMUST@YAHOO.COM',1,'E195E8F8D0E81DB7F8920E1E339C6F90256C4C061C8F955FB6146E62B37D6D7E:01E52983AF1FB713C900A65E5DAE3AC3:50000:SHA256',NewId(),'327280','09126170809',1,Null,0,'2018-11-03 01:16:04',NewId(),'2010-11-19 04:37:29','2018-08-03 02:31:00',Null,1,0)</v>
      </c>
    </row>
    <row r="989" spans="1:22" x14ac:dyDescent="0.25">
      <c r="A989" s="7">
        <f>ROW()-ROW(Users[[#Headers],[Id]])</f>
        <v>984</v>
      </c>
      <c r="B989" s="7">
        <f>1</f>
        <v>1</v>
      </c>
      <c r="C989" s="7" t="str" cm="1">
        <f t="array" ref="C989">SingleQuote&amp; INDEX(UserNames[UserName],Users[[#This Row],[Id]])&amp;SingleQuote</f>
        <v>'tentlavish'</v>
      </c>
      <c r="D989" s="7" t="str">
        <f>UPPER(Users[[#This Row],[UserName]])</f>
        <v>'TENTLAVISH'</v>
      </c>
      <c r="E989" s="7" t="str" cm="1">
        <f t="array" aca="1" ref="E989" ca="1">SingleQuote&amp; INDEX(UserNames[UserName],Users[[#This Row],[Id]])&amp;"@"&amp; INDEX(EmailProviders[EmailProvider],RANDBETWEEN(1,$E$3))&amp;SingleQuote</f>
        <v>'tentlavish@Outlook.Com'</v>
      </c>
      <c r="F989" s="7" t="str">
        <f ca="1">UPPER(Users[[#This Row],[Email]])</f>
        <v>'TENTLAVISH@OUTLOOK.COM'</v>
      </c>
      <c r="G989" s="7">
        <f>1</f>
        <v>1</v>
      </c>
      <c r="H989" s="7" t="str">
        <f t="shared" si="128"/>
        <v>'E195E8F8D0E81DB7F8920E1E339C6F90256C4C061C8F955FB6146E62B37D6D7E:01E52983AF1FB713C900A65E5DAE3AC3:50000:SHA256'</v>
      </c>
      <c r="I989" s="7" t="str">
        <f t="shared" si="124"/>
        <v>NewId()</v>
      </c>
      <c r="J989" s="7" t="str">
        <f t="shared" ca="1" si="129"/>
        <v>'079191'</v>
      </c>
      <c r="K989" s="7" t="str">
        <f t="shared" ca="1" si="130"/>
        <v>'09125512702'</v>
      </c>
      <c r="L989" s="7">
        <f>1</f>
        <v>1</v>
      </c>
      <c r="M989" s="8" t="str">
        <f t="shared" si="125"/>
        <v>Null</v>
      </c>
      <c r="N989" s="7">
        <f>0</f>
        <v>0</v>
      </c>
      <c r="O989" s="7" t="str">
        <f ca="1">SingleQuote&amp;
_xlfn.LET(
_xlpm.createDate,
SUBSTITUTE(Users[[#This Row],[CreatedDate]],SingleQuote,""),
TEXT(RANDBETWEEN(_xlpm.createDate,MaxDate),"yyyy-mm-dd")  &amp; " "&amp;  TEXT(TIME(RANDBETWEEN(0,23),RANDBETWEEN(0,59),RANDBETWEEN(0,59)),"hh:mm:ss")
)
&amp; SingleQuote</f>
        <v>'2021-04-09 22:31:43'</v>
      </c>
      <c r="P989" s="7" t="str">
        <f t="shared" si="126"/>
        <v>NewId()</v>
      </c>
      <c r="Q989" s="11" t="str">
        <f t="shared" ca="1" si="131"/>
        <v>'2010-11-22 23:18:37'</v>
      </c>
      <c r="R98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'2012-02-19 10:16:07'</v>
      </c>
      <c r="S989" s="8" t="str">
        <f t="shared" si="127"/>
        <v>Null</v>
      </c>
      <c r="T989" s="7">
        <f>1</f>
        <v>1</v>
      </c>
      <c r="U989" s="7">
        <f>0</f>
        <v>0</v>
      </c>
      <c r="V98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(1,'tentlavish','TENTLAVISH','tentlavish@Outlook.Com','TENTLAVISH@OUTLOOK.COM',1,'E195E8F8D0E81DB7F8920E1E339C6F90256C4C061C8F955FB6146E62B37D6D7E:01E52983AF1FB713C900A65E5DAE3AC3:50000:SHA256',NewId(),'079191','09125512702',1,Null,0,'2021-04-09 22:31:43',NewId(),'2010-11-22 23:18:37','2012-02-19 10:16:07',Null,1,0)</v>
      </c>
    </row>
    <row r="990" spans="1:22" x14ac:dyDescent="0.25">
      <c r="A990" s="7">
        <f>ROW()-ROW(Users[[#Headers],[Id]])</f>
        <v>985</v>
      </c>
      <c r="B990" s="7">
        <f>1</f>
        <v>1</v>
      </c>
      <c r="C990" s="7" t="str" cm="1">
        <f t="array" ref="C990">SingleQuote&amp; INDEX(UserNames[UserName],Users[[#This Row],[Id]])&amp;SingleQuote</f>
        <v>'studsnowball'</v>
      </c>
      <c r="D990" s="7" t="str">
        <f>UPPER(Users[[#This Row],[UserName]])</f>
        <v>'STUDSNOWBALL'</v>
      </c>
      <c r="E990" s="7" t="str" cm="1">
        <f t="array" aca="1" ref="E990" ca="1">SingleQuote&amp; INDEX(UserNames[UserName],Users[[#This Row],[Id]])&amp;"@"&amp; INDEX(EmailProviders[EmailProvider],RANDBETWEEN(1,$E$3))&amp;SingleQuote</f>
        <v>'studsnowball@Gmail.Com'</v>
      </c>
      <c r="F990" s="7" t="str">
        <f ca="1">UPPER(Users[[#This Row],[Email]])</f>
        <v>'STUDSNOWBALL@GMAIL.COM'</v>
      </c>
      <c r="G990" s="7">
        <f>1</f>
        <v>1</v>
      </c>
      <c r="H990" s="7" t="str">
        <f t="shared" si="128"/>
        <v>'E195E8F8D0E81DB7F8920E1E339C6F90256C4C061C8F955FB6146E62B37D6D7E:01E52983AF1FB713C900A65E5DAE3AC3:50000:SHA256'</v>
      </c>
      <c r="I990" s="7" t="str">
        <f t="shared" si="124"/>
        <v>NewId()</v>
      </c>
      <c r="J990" s="7" t="str">
        <f t="shared" ca="1" si="129"/>
        <v>'481665'</v>
      </c>
      <c r="K990" s="7" t="str">
        <f t="shared" ca="1" si="130"/>
        <v>'09127490396'</v>
      </c>
      <c r="L990" s="7">
        <f>1</f>
        <v>1</v>
      </c>
      <c r="M990" s="8" t="str">
        <f t="shared" si="125"/>
        <v>Null</v>
      </c>
      <c r="N990" s="7">
        <f>0</f>
        <v>0</v>
      </c>
      <c r="O990" s="7" t="str">
        <f ca="1">SingleQuote&amp;
_xlfn.LET(
_xlpm.createDate,
SUBSTITUTE(Users[[#This Row],[CreatedDate]],SingleQuote,""),
TEXT(RANDBETWEEN(_xlpm.createDate,MaxDate),"yyyy-mm-dd")  &amp; " "&amp;  TEXT(TIME(RANDBETWEEN(0,23),RANDBETWEEN(0,59),RANDBETWEEN(0,59)),"hh:mm:ss")
)
&amp; SingleQuote</f>
        <v>'2022-02-22 11:42:25'</v>
      </c>
      <c r="P990" s="7" t="str">
        <f t="shared" si="126"/>
        <v>NewId()</v>
      </c>
      <c r="Q990" s="11" t="str">
        <f t="shared" ca="1" si="131"/>
        <v>'2010-11-25 08:22:52'</v>
      </c>
      <c r="R99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'2020-10-18 15:51:41'</v>
      </c>
      <c r="S990" s="8" t="str">
        <f t="shared" si="127"/>
        <v>Null</v>
      </c>
      <c r="T990" s="7">
        <f>1</f>
        <v>1</v>
      </c>
      <c r="U990" s="7">
        <f>0</f>
        <v>0</v>
      </c>
      <c r="V99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(1,'studsnowball','STUDSNOWBALL','studsnowball@Gmail.Com','STUDSNOWBALL@GMAIL.COM',1,'E195E8F8D0E81DB7F8920E1E339C6F90256C4C061C8F955FB6146E62B37D6D7E:01E52983AF1FB713C900A65E5DAE3AC3:50000:SHA256',NewId(),'481665','09127490396',1,Null,0,'2022-02-22 11:42:25',NewId(),'2010-11-25 08:22:52','2020-10-18 15:51:41',Null,1,0)</v>
      </c>
    </row>
    <row r="991" spans="1:22" x14ac:dyDescent="0.25">
      <c r="A991" s="7">
        <f>ROW()-ROW(Users[[#Headers],[Id]])</f>
        <v>986</v>
      </c>
      <c r="B991" s="7">
        <f>1</f>
        <v>1</v>
      </c>
      <c r="C991" s="7" t="str" cm="1">
        <f t="array" ref="C991">SingleQuote&amp; INDEX(UserNames[UserName],Users[[#This Row],[Id]])&amp;SingleQuote</f>
        <v>'strikerkneel'</v>
      </c>
      <c r="D991" s="7" t="str">
        <f>UPPER(Users[[#This Row],[UserName]])</f>
        <v>'STRIKERKNEEL'</v>
      </c>
      <c r="E991" s="7" t="str" cm="1">
        <f t="array" aca="1" ref="E991" ca="1">SingleQuote&amp; INDEX(UserNames[UserName],Users[[#This Row],[Id]])&amp;"@"&amp; INDEX(EmailProviders[EmailProvider],RANDBETWEEN(1,$E$3))&amp;SingleQuote</f>
        <v>'strikerkneel@Gmail.Com'</v>
      </c>
      <c r="F991" s="7" t="str">
        <f ca="1">UPPER(Users[[#This Row],[Email]])</f>
        <v>'STRIKERKNEEL@GMAIL.COM'</v>
      </c>
      <c r="G991" s="7">
        <f>1</f>
        <v>1</v>
      </c>
      <c r="H991" s="7" t="str">
        <f t="shared" si="128"/>
        <v>'E195E8F8D0E81DB7F8920E1E339C6F90256C4C061C8F955FB6146E62B37D6D7E:01E52983AF1FB713C900A65E5DAE3AC3:50000:SHA256'</v>
      </c>
      <c r="I991" s="7" t="str">
        <f t="shared" si="124"/>
        <v>NewId()</v>
      </c>
      <c r="J991" s="7" t="str">
        <f t="shared" ca="1" si="129"/>
        <v>'637657'</v>
      </c>
      <c r="K991" s="7" t="str">
        <f t="shared" ca="1" si="130"/>
        <v>'09125306079'</v>
      </c>
      <c r="L991" s="7">
        <f>1</f>
        <v>1</v>
      </c>
      <c r="M991" s="8" t="str">
        <f t="shared" si="125"/>
        <v>Null</v>
      </c>
      <c r="N991" s="7">
        <f>0</f>
        <v>0</v>
      </c>
      <c r="O991" s="7" t="str">
        <f ca="1">SingleQuote&amp;
_xlfn.LET(
_xlpm.createDate,
SUBSTITUTE(Users[[#This Row],[CreatedDate]],SingleQuote,""),
TEXT(RANDBETWEEN(_xlpm.createDate,MaxDate),"yyyy-mm-dd")  &amp; " "&amp;  TEXT(TIME(RANDBETWEEN(0,23),RANDBETWEEN(0,59),RANDBETWEEN(0,59)),"hh:mm:ss")
)
&amp; SingleQuote</f>
        <v>'2011-06-03 01:34:08'</v>
      </c>
      <c r="P991" s="7" t="str">
        <f t="shared" si="126"/>
        <v>NewId()</v>
      </c>
      <c r="Q991" s="11" t="str">
        <f t="shared" ca="1" si="131"/>
        <v>'2010-11-29 15:25:37'</v>
      </c>
      <c r="R99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'2011-05-19 01:01:21'</v>
      </c>
      <c r="S991" s="8" t="str">
        <f t="shared" si="127"/>
        <v>Null</v>
      </c>
      <c r="T991" s="7">
        <f>1</f>
        <v>1</v>
      </c>
      <c r="U991" s="7">
        <f>0</f>
        <v>0</v>
      </c>
      <c r="V99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(1,'strikerkneel','STRIKERKNEEL','strikerkneel@Gmail.Com','STRIKERKNEEL@GMAIL.COM',1,'E195E8F8D0E81DB7F8920E1E339C6F90256C4C061C8F955FB6146E62B37D6D7E:01E52983AF1FB713C900A65E5DAE3AC3:50000:SHA256',NewId(),'637657','09125306079',1,Null,0,'2011-06-03 01:34:08',NewId(),'2010-11-29 15:25:37','2011-05-19 01:01:21',Null,1,0)</v>
      </c>
    </row>
    <row r="992" spans="1:22" x14ac:dyDescent="0.25">
      <c r="A992" s="7">
        <f>ROW()-ROW(Users[[#Headers],[Id]])</f>
        <v>987</v>
      </c>
      <c r="B992" s="7">
        <f>1</f>
        <v>1</v>
      </c>
      <c r="C992" s="7" t="str" cm="1">
        <f t="array" ref="C992">SingleQuote&amp; INDEX(UserNames[UserName],Users[[#This Row],[Id]])&amp;SingleQuote</f>
        <v>'journalistillegal'</v>
      </c>
      <c r="D992" s="7" t="str">
        <f>UPPER(Users[[#This Row],[UserName]])</f>
        <v>'JOURNALISTILLEGAL'</v>
      </c>
      <c r="E992" s="7" t="str" cm="1">
        <f t="array" aca="1" ref="E992" ca="1">SingleQuote&amp; INDEX(UserNames[UserName],Users[[#This Row],[Id]])&amp;"@"&amp; INDEX(EmailProviders[EmailProvider],RANDBETWEEN(1,$E$3))&amp;SingleQuote</f>
        <v>'journalistillegal@Gmail.Com'</v>
      </c>
      <c r="F992" s="7" t="str">
        <f ca="1">UPPER(Users[[#This Row],[Email]])</f>
        <v>'JOURNALISTILLEGAL@GMAIL.COM'</v>
      </c>
      <c r="G992" s="7">
        <f>1</f>
        <v>1</v>
      </c>
      <c r="H992" s="7" t="str">
        <f t="shared" si="128"/>
        <v>'E195E8F8D0E81DB7F8920E1E339C6F90256C4C061C8F955FB6146E62B37D6D7E:01E52983AF1FB713C900A65E5DAE3AC3:50000:SHA256'</v>
      </c>
      <c r="I992" s="7" t="str">
        <f t="shared" si="124"/>
        <v>NewId()</v>
      </c>
      <c r="J992" s="7" t="str">
        <f t="shared" ca="1" si="129"/>
        <v>'571207'</v>
      </c>
      <c r="K992" s="7" t="str">
        <f t="shared" ca="1" si="130"/>
        <v>'09125224166'</v>
      </c>
      <c r="L992" s="7">
        <f>1</f>
        <v>1</v>
      </c>
      <c r="M992" s="8" t="str">
        <f t="shared" si="125"/>
        <v>Null</v>
      </c>
      <c r="N992" s="7">
        <f>0</f>
        <v>0</v>
      </c>
      <c r="O992" s="7" t="str">
        <f ca="1">SingleQuote&amp;
_xlfn.LET(
_xlpm.createDate,
SUBSTITUTE(Users[[#This Row],[CreatedDate]],SingleQuote,""),
TEXT(RANDBETWEEN(_xlpm.createDate,MaxDate),"yyyy-mm-dd")  &amp; " "&amp;  TEXT(TIME(RANDBETWEEN(0,23),RANDBETWEEN(0,59),RANDBETWEEN(0,59)),"hh:mm:ss")
)
&amp; SingleQuote</f>
        <v>'2012-06-30 20:07:55'</v>
      </c>
      <c r="P992" s="7" t="str">
        <f t="shared" si="126"/>
        <v>NewId()</v>
      </c>
      <c r="Q992" s="11" t="str">
        <f t="shared" ca="1" si="131"/>
        <v>'2010-12-01 02:32:22'</v>
      </c>
      <c r="R99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'2011-08-18 09:24:47'</v>
      </c>
      <c r="S992" s="8" t="str">
        <f t="shared" si="127"/>
        <v>Null</v>
      </c>
      <c r="T992" s="7">
        <f>1</f>
        <v>1</v>
      </c>
      <c r="U992" s="7">
        <f>0</f>
        <v>0</v>
      </c>
      <c r="V99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(1,'journalistillegal','JOURNALISTILLEGAL','journalistillegal@Gmail.Com','JOURNALISTILLEGAL@GMAIL.COM',1,'E195E8F8D0E81DB7F8920E1E339C6F90256C4C061C8F955FB6146E62B37D6D7E:01E52983AF1FB713C900A65E5DAE3AC3:50000:SHA256',NewId(),'571207','09125224166',1,Null,0,'2012-06-30 20:07:55',NewId(),'2010-12-01 02:32:22','2011-08-18 09:24:47',Null,1,0)</v>
      </c>
    </row>
    <row r="993" spans="1:22" x14ac:dyDescent="0.25">
      <c r="A993" s="7">
        <f>ROW()-ROW(Users[[#Headers],[Id]])</f>
        <v>988</v>
      </c>
      <c r="B993" s="7">
        <f>1</f>
        <v>1</v>
      </c>
      <c r="C993" s="7" t="str" cm="1">
        <f t="array" ref="C993">SingleQuote&amp; INDEX(UserNames[UserName],Users[[#This Row],[Id]])&amp;SingleQuote</f>
        <v>'addresscompetent'</v>
      </c>
      <c r="D993" s="7" t="str">
        <f>UPPER(Users[[#This Row],[UserName]])</f>
        <v>'ADDRESSCOMPETENT'</v>
      </c>
      <c r="E993" s="7" t="str" cm="1">
        <f t="array" aca="1" ref="E993" ca="1">SingleQuote&amp; INDEX(UserNames[UserName],Users[[#This Row],[Id]])&amp;"@"&amp; INDEX(EmailProviders[EmailProvider],RANDBETWEEN(1,$E$3))&amp;SingleQuote</f>
        <v>'addresscompetent@Yahoo.com'</v>
      </c>
      <c r="F993" s="7" t="str">
        <f ca="1">UPPER(Users[[#This Row],[Email]])</f>
        <v>'ADDRESSCOMPETENT@YAHOO.COM'</v>
      </c>
      <c r="G993" s="7">
        <f>1</f>
        <v>1</v>
      </c>
      <c r="H993" s="7" t="str">
        <f t="shared" si="128"/>
        <v>'E195E8F8D0E81DB7F8920E1E339C6F90256C4C061C8F955FB6146E62B37D6D7E:01E52983AF1FB713C900A65E5DAE3AC3:50000:SHA256'</v>
      </c>
      <c r="I993" s="7" t="str">
        <f t="shared" si="124"/>
        <v>NewId()</v>
      </c>
      <c r="J993" s="7" t="str">
        <f t="shared" ca="1" si="129"/>
        <v>'793060'</v>
      </c>
      <c r="K993" s="7" t="str">
        <f t="shared" ca="1" si="130"/>
        <v>'09129826031'</v>
      </c>
      <c r="L993" s="7">
        <f>1</f>
        <v>1</v>
      </c>
      <c r="M993" s="8" t="str">
        <f t="shared" si="125"/>
        <v>Null</v>
      </c>
      <c r="N993" s="7">
        <f>0</f>
        <v>0</v>
      </c>
      <c r="O993" s="7" t="str">
        <f ca="1">SingleQuote&amp;
_xlfn.LET(
_xlpm.createDate,
SUBSTITUTE(Users[[#This Row],[CreatedDate]],SingleQuote,""),
TEXT(RANDBETWEEN(_xlpm.createDate,MaxDate),"yyyy-mm-dd")  &amp; " "&amp;  TEXT(TIME(RANDBETWEEN(0,23),RANDBETWEEN(0,59),RANDBETWEEN(0,59)),"hh:mm:ss")
)
&amp; SingleQuote</f>
        <v>'2020-10-20 07:36:15'</v>
      </c>
      <c r="P993" s="7" t="str">
        <f t="shared" si="126"/>
        <v>NewId()</v>
      </c>
      <c r="Q993" s="11" t="str">
        <f t="shared" ca="1" si="131"/>
        <v>'2010-12-07 14:54:15'</v>
      </c>
      <c r="R99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'2013-01-04 08:41:17'</v>
      </c>
      <c r="S993" s="8" t="str">
        <f t="shared" si="127"/>
        <v>Null</v>
      </c>
      <c r="T993" s="7">
        <f>1</f>
        <v>1</v>
      </c>
      <c r="U993" s="7">
        <f>0</f>
        <v>0</v>
      </c>
      <c r="V99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(1,'addresscompetent','ADDRESSCOMPETENT','addresscompetent@Yahoo.com','ADDRESSCOMPETENT@YAHOO.COM',1,'E195E8F8D0E81DB7F8920E1E339C6F90256C4C061C8F955FB6146E62B37D6D7E:01E52983AF1FB713C900A65E5DAE3AC3:50000:SHA256',NewId(),'793060','09129826031',1,Null,0,'2020-10-20 07:36:15',NewId(),'2010-12-07 14:54:15','2013-01-04 08:41:17',Null,1,0)</v>
      </c>
    </row>
    <row r="994" spans="1:22" x14ac:dyDescent="0.25">
      <c r="A994" s="7">
        <f>ROW()-ROW(Users[[#Headers],[Id]])</f>
        <v>989</v>
      </c>
      <c r="B994" s="7">
        <f>1</f>
        <v>1</v>
      </c>
      <c r="C994" s="7" t="str" cm="1">
        <f t="array" ref="C994">SingleQuote&amp; INDEX(UserNames[UserName],Users[[#This Row],[Id]])&amp;SingleQuote</f>
        <v>'jukeboxafternoon'</v>
      </c>
      <c r="D994" s="7" t="str">
        <f>UPPER(Users[[#This Row],[UserName]])</f>
        <v>'JUKEBOXAFTERNOON'</v>
      </c>
      <c r="E994" s="7" t="str" cm="1">
        <f t="array" aca="1" ref="E994" ca="1">SingleQuote&amp; INDEX(UserNames[UserName],Users[[#This Row],[Id]])&amp;"@"&amp; INDEX(EmailProviders[EmailProvider],RANDBETWEEN(1,$E$3))&amp;SingleQuote</f>
        <v>'jukeboxafternoon@Yahoo.com'</v>
      </c>
      <c r="F994" s="7" t="str">
        <f ca="1">UPPER(Users[[#This Row],[Email]])</f>
        <v>'JUKEBOXAFTERNOON@YAHOO.COM'</v>
      </c>
      <c r="G994" s="7">
        <f>1</f>
        <v>1</v>
      </c>
      <c r="H994" s="7" t="str">
        <f t="shared" si="128"/>
        <v>'E195E8F8D0E81DB7F8920E1E339C6F90256C4C061C8F955FB6146E62B37D6D7E:01E52983AF1FB713C900A65E5DAE3AC3:50000:SHA256'</v>
      </c>
      <c r="I994" s="7" t="str">
        <f t="shared" si="124"/>
        <v>NewId()</v>
      </c>
      <c r="J994" s="7" t="str">
        <f t="shared" ca="1" si="129"/>
        <v>'072899'</v>
      </c>
      <c r="K994" s="7" t="str">
        <f t="shared" ca="1" si="130"/>
        <v>'09125285316'</v>
      </c>
      <c r="L994" s="7">
        <f>1</f>
        <v>1</v>
      </c>
      <c r="M994" s="8" t="str">
        <f t="shared" si="125"/>
        <v>Null</v>
      </c>
      <c r="N994" s="7">
        <f>0</f>
        <v>0</v>
      </c>
      <c r="O994" s="7" t="str">
        <f ca="1">SingleQuote&amp;
_xlfn.LET(
_xlpm.createDate,
SUBSTITUTE(Users[[#This Row],[CreatedDate]],SingleQuote,""),
TEXT(RANDBETWEEN(_xlpm.createDate,MaxDate),"yyyy-mm-dd")  &amp; " "&amp;  TEXT(TIME(RANDBETWEEN(0,23),RANDBETWEEN(0,59),RANDBETWEEN(0,59)),"hh:mm:ss")
)
&amp; SingleQuote</f>
        <v>'2011-02-01 09:45:57'</v>
      </c>
      <c r="P994" s="7" t="str">
        <f t="shared" si="126"/>
        <v>NewId()</v>
      </c>
      <c r="Q994" s="11" t="str">
        <f t="shared" ca="1" si="131"/>
        <v>'2010-12-13 02:12:33'</v>
      </c>
      <c r="R99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'2010-12-15 05:07:34'</v>
      </c>
      <c r="S994" s="8" t="str">
        <f t="shared" si="127"/>
        <v>Null</v>
      </c>
      <c r="T994" s="7">
        <f>1</f>
        <v>1</v>
      </c>
      <c r="U994" s="7">
        <f>0</f>
        <v>0</v>
      </c>
      <c r="V99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(1,'jukeboxafternoon','JUKEBOXAFTERNOON','jukeboxafternoon@Yahoo.com','JUKEBOXAFTERNOON@YAHOO.COM',1,'E195E8F8D0E81DB7F8920E1E339C6F90256C4C061C8F955FB6146E62B37D6D7E:01E52983AF1FB713C900A65E5DAE3AC3:50000:SHA256',NewId(),'072899','09125285316',1,Null,0,'2011-02-01 09:45:57',NewId(),'2010-12-13 02:12:33','2010-12-15 05:07:34',Null,1,0)</v>
      </c>
    </row>
    <row r="995" spans="1:22" x14ac:dyDescent="0.25">
      <c r="A995" s="7">
        <f>ROW()-ROW(Users[[#Headers],[Id]])</f>
        <v>990</v>
      </c>
      <c r="B995" s="7">
        <f>1</f>
        <v>1</v>
      </c>
      <c r="C995" s="7" t="str" cm="1">
        <f t="array" ref="C995">SingleQuote&amp; INDEX(UserNames[UserName],Users[[#This Row],[Id]])&amp;SingleQuote</f>
        <v>'tangiblewrote'</v>
      </c>
      <c r="D995" s="7" t="str">
        <f>UPPER(Users[[#This Row],[UserName]])</f>
        <v>'TANGIBLEWROTE'</v>
      </c>
      <c r="E995" s="7" t="str" cm="1">
        <f t="array" aca="1" ref="E995" ca="1">SingleQuote&amp; INDEX(UserNames[UserName],Users[[#This Row],[Id]])&amp;"@"&amp; INDEX(EmailProviders[EmailProvider],RANDBETWEEN(1,$E$3))&amp;SingleQuote</f>
        <v>'tangiblewrote@Outlook.Com'</v>
      </c>
      <c r="F995" s="7" t="str">
        <f ca="1">UPPER(Users[[#This Row],[Email]])</f>
        <v>'TANGIBLEWROTE@OUTLOOK.COM'</v>
      </c>
      <c r="G995" s="7">
        <f>1</f>
        <v>1</v>
      </c>
      <c r="H995" s="7" t="str">
        <f t="shared" si="128"/>
        <v>'E195E8F8D0E81DB7F8920E1E339C6F90256C4C061C8F955FB6146E62B37D6D7E:01E52983AF1FB713C900A65E5DAE3AC3:50000:SHA256'</v>
      </c>
      <c r="I995" s="7" t="str">
        <f t="shared" si="124"/>
        <v>NewId()</v>
      </c>
      <c r="J995" s="7" t="str">
        <f t="shared" ca="1" si="129"/>
        <v>'696583'</v>
      </c>
      <c r="K995" s="7" t="str">
        <f t="shared" ca="1" si="130"/>
        <v>'09123695372'</v>
      </c>
      <c r="L995" s="7">
        <f>1</f>
        <v>1</v>
      </c>
      <c r="M995" s="8" t="str">
        <f t="shared" si="125"/>
        <v>Null</v>
      </c>
      <c r="N995" s="7">
        <f>0</f>
        <v>0</v>
      </c>
      <c r="O995" s="7" t="str">
        <f ca="1">SingleQuote&amp;
_xlfn.LET(
_xlpm.createDate,
SUBSTITUTE(Users[[#This Row],[CreatedDate]],SingleQuote,""),
TEXT(RANDBETWEEN(_xlpm.createDate,MaxDate),"yyyy-mm-dd")  &amp; " "&amp;  TEXT(TIME(RANDBETWEEN(0,23),RANDBETWEEN(0,59),RANDBETWEEN(0,59)),"hh:mm:ss")
)
&amp; SingleQuote</f>
        <v>'2022-07-04 15:14:56'</v>
      </c>
      <c r="P995" s="7" t="str">
        <f t="shared" si="126"/>
        <v>NewId()</v>
      </c>
      <c r="Q995" s="11" t="str">
        <f t="shared" ca="1" si="131"/>
        <v>'2010-12-18 11:53:25'</v>
      </c>
      <c r="R99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'2020-12-09 13:17:05'</v>
      </c>
      <c r="S995" s="8" t="str">
        <f t="shared" si="127"/>
        <v>Null</v>
      </c>
      <c r="T995" s="7">
        <f>1</f>
        <v>1</v>
      </c>
      <c r="U995" s="7">
        <f>0</f>
        <v>0</v>
      </c>
      <c r="V99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(1,'tangiblewrote','TANGIBLEWROTE','tangiblewrote@Outlook.Com','TANGIBLEWROTE@OUTLOOK.COM',1,'E195E8F8D0E81DB7F8920E1E339C6F90256C4C061C8F955FB6146E62B37D6D7E:01E52983AF1FB713C900A65E5DAE3AC3:50000:SHA256',NewId(),'696583','09123695372',1,Null,0,'2022-07-04 15:14:56',NewId(),'2010-12-18 11:53:25','2020-12-09 13:17:05',Null,1,0)</v>
      </c>
    </row>
    <row r="996" spans="1:22" x14ac:dyDescent="0.25">
      <c r="A996" s="7">
        <f>ROW()-ROW(Users[[#Headers],[Id]])</f>
        <v>991</v>
      </c>
      <c r="B996" s="7">
        <f>1</f>
        <v>1</v>
      </c>
      <c r="C996" s="7" t="str" cm="1">
        <f t="array" ref="C996">SingleQuote&amp; INDEX(UserNames[UserName],Users[[#This Row],[Id]])&amp;SingleQuote</f>
        <v>'duringstrength'</v>
      </c>
      <c r="D996" s="7" t="str">
        <f>UPPER(Users[[#This Row],[UserName]])</f>
        <v>'DURINGSTRENGTH'</v>
      </c>
      <c r="E996" s="7" t="str" cm="1">
        <f t="array" aca="1" ref="E996" ca="1">SingleQuote&amp; INDEX(UserNames[UserName],Users[[#This Row],[Id]])&amp;"@"&amp; INDEX(EmailProviders[EmailProvider],RANDBETWEEN(1,$E$3))&amp;SingleQuote</f>
        <v>'duringstrength@Outlook.Com'</v>
      </c>
      <c r="F996" s="7" t="str">
        <f ca="1">UPPER(Users[[#This Row],[Email]])</f>
        <v>'DURINGSTRENGTH@OUTLOOK.COM'</v>
      </c>
      <c r="G996" s="7">
        <f>1</f>
        <v>1</v>
      </c>
      <c r="H996" s="7" t="str">
        <f t="shared" si="128"/>
        <v>'E195E8F8D0E81DB7F8920E1E339C6F90256C4C061C8F955FB6146E62B37D6D7E:01E52983AF1FB713C900A65E5DAE3AC3:50000:SHA256'</v>
      </c>
      <c r="I996" s="7" t="str">
        <f t="shared" si="124"/>
        <v>NewId()</v>
      </c>
      <c r="J996" s="7" t="str">
        <f t="shared" ca="1" si="129"/>
        <v>'292934'</v>
      </c>
      <c r="K996" s="7" t="str">
        <f t="shared" ca="1" si="130"/>
        <v>'09128806041'</v>
      </c>
      <c r="L996" s="7">
        <f>1</f>
        <v>1</v>
      </c>
      <c r="M996" s="8" t="str">
        <f t="shared" si="125"/>
        <v>Null</v>
      </c>
      <c r="N996" s="7">
        <f>0</f>
        <v>0</v>
      </c>
      <c r="O996" s="7" t="str">
        <f ca="1">SingleQuote&amp;
_xlfn.LET(
_xlpm.createDate,
SUBSTITUTE(Users[[#This Row],[CreatedDate]],SingleQuote,""),
TEXT(RANDBETWEEN(_xlpm.createDate,MaxDate),"yyyy-mm-dd")  &amp; " "&amp;  TEXT(TIME(RANDBETWEEN(0,23),RANDBETWEEN(0,59),RANDBETWEEN(0,59)),"hh:mm:ss")
)
&amp; SingleQuote</f>
        <v>'2014-11-16 14:31:35'</v>
      </c>
      <c r="P996" s="7" t="str">
        <f t="shared" si="126"/>
        <v>NewId()</v>
      </c>
      <c r="Q996" s="11" t="str">
        <f t="shared" ca="1" si="131"/>
        <v>'2010-12-24 10:46:28'</v>
      </c>
      <c r="R99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'2011-06-26 12:15:57'</v>
      </c>
      <c r="S996" s="8" t="str">
        <f t="shared" si="127"/>
        <v>Null</v>
      </c>
      <c r="T996" s="7">
        <f>1</f>
        <v>1</v>
      </c>
      <c r="U996" s="7">
        <f>0</f>
        <v>0</v>
      </c>
      <c r="V99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(1,'duringstrength','DURINGSTRENGTH','duringstrength@Outlook.Com','DURINGSTRENGTH@OUTLOOK.COM',1,'E195E8F8D0E81DB7F8920E1E339C6F90256C4C061C8F955FB6146E62B37D6D7E:01E52983AF1FB713C900A65E5DAE3AC3:50000:SHA256',NewId(),'292934','09128806041',1,Null,0,'2014-11-16 14:31:35',NewId(),'2010-12-24 10:46:28','2011-06-26 12:15:57',Null,1,0)</v>
      </c>
    </row>
    <row r="997" spans="1:22" x14ac:dyDescent="0.25">
      <c r="A997" s="7">
        <f>ROW()-ROW(Users[[#Headers],[Id]])</f>
        <v>992</v>
      </c>
      <c r="B997" s="7">
        <f>1</f>
        <v>1</v>
      </c>
      <c r="C997" s="7" t="str" cm="1">
        <f t="array" ref="C997">SingleQuote&amp; INDEX(UserNames[UserName],Users[[#This Row],[Id]])&amp;SingleQuote</f>
        <v>'achoowelloff'</v>
      </c>
      <c r="D997" s="7" t="str">
        <f>UPPER(Users[[#This Row],[UserName]])</f>
        <v>'ACHOOWELLOFF'</v>
      </c>
      <c r="E997" s="7" t="str" cm="1">
        <f t="array" aca="1" ref="E997" ca="1">SingleQuote&amp; INDEX(UserNames[UserName],Users[[#This Row],[Id]])&amp;"@"&amp; INDEX(EmailProviders[EmailProvider],RANDBETWEEN(1,$E$3))&amp;SingleQuote</f>
        <v>'achoowelloff@Yahoo.com'</v>
      </c>
      <c r="F997" s="7" t="str">
        <f ca="1">UPPER(Users[[#This Row],[Email]])</f>
        <v>'ACHOOWELLOFF@YAHOO.COM'</v>
      </c>
      <c r="G997" s="7">
        <f>1</f>
        <v>1</v>
      </c>
      <c r="H997" s="7" t="str">
        <f t="shared" si="128"/>
        <v>'E195E8F8D0E81DB7F8920E1E339C6F90256C4C061C8F955FB6146E62B37D6D7E:01E52983AF1FB713C900A65E5DAE3AC3:50000:SHA256'</v>
      </c>
      <c r="I997" s="7" t="str">
        <f t="shared" si="124"/>
        <v>NewId()</v>
      </c>
      <c r="J997" s="7" t="str">
        <f t="shared" ca="1" si="129"/>
        <v>'635979'</v>
      </c>
      <c r="K997" s="7" t="str">
        <f t="shared" ca="1" si="130"/>
        <v>'09124968227'</v>
      </c>
      <c r="L997" s="7">
        <f>1</f>
        <v>1</v>
      </c>
      <c r="M997" s="8" t="str">
        <f t="shared" si="125"/>
        <v>Null</v>
      </c>
      <c r="N997" s="7">
        <f>0</f>
        <v>0</v>
      </c>
      <c r="O997" s="7" t="str">
        <f ca="1">SingleQuote&amp;
_xlfn.LET(
_xlpm.createDate,
SUBSTITUTE(Users[[#This Row],[CreatedDate]],SingleQuote,""),
TEXT(RANDBETWEEN(_xlpm.createDate,MaxDate),"yyyy-mm-dd")  &amp; " "&amp;  TEXT(TIME(RANDBETWEEN(0,23),RANDBETWEEN(0,59),RANDBETWEEN(0,59)),"hh:mm:ss")
)
&amp; SingleQuote</f>
        <v>'2014-09-02 00:23:10'</v>
      </c>
      <c r="P997" s="7" t="str">
        <f t="shared" si="126"/>
        <v>NewId()</v>
      </c>
      <c r="Q997" s="11" t="str">
        <f t="shared" ca="1" si="131"/>
        <v>'2010-12-29 01:06:31'</v>
      </c>
      <c r="R99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'2011-12-12 06:32:08'</v>
      </c>
      <c r="S997" s="8" t="str">
        <f t="shared" si="127"/>
        <v>Null</v>
      </c>
      <c r="T997" s="7">
        <f>1</f>
        <v>1</v>
      </c>
      <c r="U997" s="7">
        <f>0</f>
        <v>0</v>
      </c>
      <c r="V99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(1,'achoowelloff','ACHOOWELLOFF','achoowelloff@Yahoo.com','ACHOOWELLOFF@YAHOO.COM',1,'E195E8F8D0E81DB7F8920E1E339C6F90256C4C061C8F955FB6146E62B37D6D7E:01E52983AF1FB713C900A65E5DAE3AC3:50000:SHA256',NewId(),'635979','09124968227',1,Null,0,'2014-09-02 00:23:10',NewId(),'2010-12-29 01:06:31','2011-12-12 06:32:08',Null,1,0)</v>
      </c>
    </row>
    <row r="998" spans="1:22" x14ac:dyDescent="0.25">
      <c r="A998" s="7">
        <f>ROW()-ROW(Users[[#Headers],[Id]])</f>
        <v>993</v>
      </c>
      <c r="B998" s="7">
        <f>1</f>
        <v>1</v>
      </c>
      <c r="C998" s="7" t="str" cm="1">
        <f t="array" ref="C998">SingleQuote&amp; INDEX(UserNames[UserName],Users[[#This Row],[Id]])&amp;SingleQuote</f>
        <v>'worthwhilechiseled'</v>
      </c>
      <c r="D998" s="7" t="str">
        <f>UPPER(Users[[#This Row],[UserName]])</f>
        <v>'WORTHWHILECHISELED'</v>
      </c>
      <c r="E998" s="7" t="str" cm="1">
        <f t="array" aca="1" ref="E998" ca="1">SingleQuote&amp; INDEX(UserNames[UserName],Users[[#This Row],[Id]])&amp;"@"&amp; INDEX(EmailProviders[EmailProvider],RANDBETWEEN(1,$E$3))&amp;SingleQuote</f>
        <v>'worthwhilechiseled@Gmail.Com'</v>
      </c>
      <c r="F998" s="7" t="str">
        <f ca="1">UPPER(Users[[#This Row],[Email]])</f>
        <v>'WORTHWHILECHISELED@GMAIL.COM'</v>
      </c>
      <c r="G998" s="7">
        <f>1</f>
        <v>1</v>
      </c>
      <c r="H998" s="7" t="str">
        <f t="shared" si="128"/>
        <v>'E195E8F8D0E81DB7F8920E1E339C6F90256C4C061C8F955FB6146E62B37D6D7E:01E52983AF1FB713C900A65E5DAE3AC3:50000:SHA256'</v>
      </c>
      <c r="I998" s="7" t="str">
        <f t="shared" si="124"/>
        <v>NewId()</v>
      </c>
      <c r="J998" s="7" t="str">
        <f t="shared" ca="1" si="129"/>
        <v>'736197'</v>
      </c>
      <c r="K998" s="7" t="str">
        <f t="shared" ca="1" si="130"/>
        <v>'09129910941'</v>
      </c>
      <c r="L998" s="7">
        <f>1</f>
        <v>1</v>
      </c>
      <c r="M998" s="8" t="str">
        <f t="shared" si="125"/>
        <v>Null</v>
      </c>
      <c r="N998" s="7">
        <f>0</f>
        <v>0</v>
      </c>
      <c r="O998" s="7" t="str">
        <f ca="1">SingleQuote&amp;
_xlfn.LET(
_xlpm.createDate,
SUBSTITUTE(Users[[#This Row],[CreatedDate]],SingleQuote,""),
TEXT(RANDBETWEEN(_xlpm.createDate,MaxDate),"yyyy-mm-dd")  &amp; " "&amp;  TEXT(TIME(RANDBETWEEN(0,23),RANDBETWEEN(0,59),RANDBETWEEN(0,59)),"hh:mm:ss")
)
&amp; SingleQuote</f>
        <v>'2019-12-31 13:20:36'</v>
      </c>
      <c r="P998" s="7" t="str">
        <f t="shared" si="126"/>
        <v>NewId()</v>
      </c>
      <c r="Q998" s="11" t="str">
        <f t="shared" ca="1" si="131"/>
        <v>'2011-01-01 04:49:01'</v>
      </c>
      <c r="R99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'2019-06-05 12:44:56'</v>
      </c>
      <c r="S998" s="8" t="str">
        <f t="shared" si="127"/>
        <v>Null</v>
      </c>
      <c r="T998" s="7">
        <f>1</f>
        <v>1</v>
      </c>
      <c r="U998" s="7">
        <f>0</f>
        <v>0</v>
      </c>
      <c r="V99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(1,'worthwhilechiseled','WORTHWHILECHISELED','worthwhilechiseled@Gmail.Com','WORTHWHILECHISELED@GMAIL.COM',1,'E195E8F8D0E81DB7F8920E1E339C6F90256C4C061C8F955FB6146E62B37D6D7E:01E52983AF1FB713C900A65E5DAE3AC3:50000:SHA256',NewId(),'736197','09129910941',1,Null,0,'2019-12-31 13:20:36',NewId(),'2011-01-01 04:49:01','2019-06-05 12:44:56',Null,1,0)</v>
      </c>
    </row>
    <row r="999" spans="1:22" x14ac:dyDescent="0.25">
      <c r="A999" s="7">
        <f>ROW()-ROW(Users[[#Headers],[Id]])</f>
        <v>994</v>
      </c>
      <c r="B999" s="7">
        <f>1</f>
        <v>1</v>
      </c>
      <c r="C999" s="7" t="str" cm="1">
        <f t="array" ref="C999">SingleQuote&amp; INDEX(UserNames[UserName],Users[[#This Row],[Id]])&amp;SingleQuote</f>
        <v>'reciteago'</v>
      </c>
      <c r="D999" s="7" t="str">
        <f>UPPER(Users[[#This Row],[UserName]])</f>
        <v>'RECITEAGO'</v>
      </c>
      <c r="E999" s="7" t="str" cm="1">
        <f t="array" aca="1" ref="E999" ca="1">SingleQuote&amp; INDEX(UserNames[UserName],Users[[#This Row],[Id]])&amp;"@"&amp; INDEX(EmailProviders[EmailProvider],RANDBETWEEN(1,$E$3))&amp;SingleQuote</f>
        <v>'reciteago@Outlook.Com'</v>
      </c>
      <c r="F999" s="7" t="str">
        <f ca="1">UPPER(Users[[#This Row],[Email]])</f>
        <v>'RECITEAGO@OUTLOOK.COM'</v>
      </c>
      <c r="G999" s="7">
        <f>1</f>
        <v>1</v>
      </c>
      <c r="H999" s="7" t="str">
        <f t="shared" si="128"/>
        <v>'E195E8F8D0E81DB7F8920E1E339C6F90256C4C061C8F955FB6146E62B37D6D7E:01E52983AF1FB713C900A65E5DAE3AC3:50000:SHA256'</v>
      </c>
      <c r="I999" s="7" t="str">
        <f t="shared" si="124"/>
        <v>NewId()</v>
      </c>
      <c r="J999" s="7" t="str">
        <f t="shared" ca="1" si="129"/>
        <v>'658441'</v>
      </c>
      <c r="K999" s="7" t="str">
        <f t="shared" ca="1" si="130"/>
        <v>'09126311515'</v>
      </c>
      <c r="L999" s="7">
        <f>1</f>
        <v>1</v>
      </c>
      <c r="M999" s="8" t="str">
        <f t="shared" si="125"/>
        <v>Null</v>
      </c>
      <c r="N999" s="7">
        <f>0</f>
        <v>0</v>
      </c>
      <c r="O999" s="7" t="str">
        <f ca="1">SingleQuote&amp;
_xlfn.LET(
_xlpm.createDate,
SUBSTITUTE(Users[[#This Row],[CreatedDate]],SingleQuote,""),
TEXT(RANDBETWEEN(_xlpm.createDate,MaxDate),"yyyy-mm-dd")  &amp; " "&amp;  TEXT(TIME(RANDBETWEEN(0,23),RANDBETWEEN(0,59),RANDBETWEEN(0,59)),"hh:mm:ss")
)
&amp; SingleQuote</f>
        <v>'2022-03-02 04:07:46'</v>
      </c>
      <c r="P999" s="7" t="str">
        <f t="shared" si="126"/>
        <v>NewId()</v>
      </c>
      <c r="Q999" s="11" t="str">
        <f t="shared" ca="1" si="131"/>
        <v>'2011-01-03 12:03:21'</v>
      </c>
      <c r="R99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'2017-06-11 01:38:28'</v>
      </c>
      <c r="S999" s="8" t="str">
        <f t="shared" si="127"/>
        <v>Null</v>
      </c>
      <c r="T999" s="7">
        <f>1</f>
        <v>1</v>
      </c>
      <c r="U999" s="7">
        <f>0</f>
        <v>0</v>
      </c>
      <c r="V99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(1,'reciteago','RECITEAGO','reciteago@Outlook.Com','RECITEAGO@OUTLOOK.COM',1,'E195E8F8D0E81DB7F8920E1E339C6F90256C4C061C8F955FB6146E62B37D6D7E:01E52983AF1FB713C900A65E5DAE3AC3:50000:SHA256',NewId(),'658441','09126311515',1,Null,0,'2022-03-02 04:07:46',NewId(),'2011-01-03 12:03:21','2017-06-11 01:38:28',Null,1,0)</v>
      </c>
    </row>
    <row r="1000" spans="1:22" x14ac:dyDescent="0.25">
      <c r="A1000" s="7">
        <f>ROW()-ROW(Users[[#Headers],[Id]])</f>
        <v>995</v>
      </c>
      <c r="B1000" s="7">
        <f>1</f>
        <v>1</v>
      </c>
      <c r="C1000" s="7" t="str" cm="1">
        <f t="array" ref="C1000">SingleQuote&amp; INDEX(UserNames[UserName],Users[[#This Row],[Id]])&amp;SingleQuote</f>
        <v>'breastwiry'</v>
      </c>
      <c r="D1000" s="7" t="str">
        <f>UPPER(Users[[#This Row],[UserName]])</f>
        <v>'BREASTWIRY'</v>
      </c>
      <c r="E1000" s="7" t="str" cm="1">
        <f t="array" aca="1" ref="E1000" ca="1">SingleQuote&amp; INDEX(UserNames[UserName],Users[[#This Row],[Id]])&amp;"@"&amp; INDEX(EmailProviders[EmailProvider],RANDBETWEEN(1,$E$3))&amp;SingleQuote</f>
        <v>'breastwiry@Yahoo.com'</v>
      </c>
      <c r="F1000" s="7" t="str">
        <f ca="1">UPPER(Users[[#This Row],[Email]])</f>
        <v>'BREASTWIRY@YAHOO.COM'</v>
      </c>
      <c r="G1000" s="7">
        <f>1</f>
        <v>1</v>
      </c>
      <c r="H1000" s="7" t="str">
        <f t="shared" si="128"/>
        <v>'E195E8F8D0E81DB7F8920E1E339C6F90256C4C061C8F955FB6146E62B37D6D7E:01E52983AF1FB713C900A65E5DAE3AC3:50000:SHA256'</v>
      </c>
      <c r="I1000" s="7" t="str">
        <f t="shared" si="124"/>
        <v>NewId()</v>
      </c>
      <c r="J1000" s="7" t="str">
        <f t="shared" ca="1" si="129"/>
        <v>'062486'</v>
      </c>
      <c r="K1000" s="7" t="str">
        <f t="shared" ca="1" si="130"/>
        <v>'09122122096'</v>
      </c>
      <c r="L1000" s="7">
        <f>1</f>
        <v>1</v>
      </c>
      <c r="M1000" s="8" t="str">
        <f t="shared" si="125"/>
        <v>Null</v>
      </c>
      <c r="N1000" s="7">
        <f>0</f>
        <v>0</v>
      </c>
      <c r="O1000" s="7" t="str">
        <f ca="1">SingleQuote&amp;
_xlfn.LET(
_xlpm.createDate,
SUBSTITUTE(Users[[#This Row],[CreatedDate]],SingleQuote,""),
TEXT(RANDBETWEEN(_xlpm.createDate,MaxDate),"yyyy-mm-dd")  &amp; " "&amp;  TEXT(TIME(RANDBETWEEN(0,23),RANDBETWEEN(0,59),RANDBETWEEN(0,59)),"hh:mm:ss")
)
&amp; SingleQuote</f>
        <v>'2021-09-06 14:39:31'</v>
      </c>
      <c r="P1000" s="7" t="str">
        <f t="shared" si="126"/>
        <v>NewId()</v>
      </c>
      <c r="Q1000" s="11" t="str">
        <f t="shared" ca="1" si="131"/>
        <v>'2011-01-05 16:34:04'</v>
      </c>
      <c r="R100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'2018-02-23 18:29:38'</v>
      </c>
      <c r="S1000" s="8" t="str">
        <f t="shared" si="127"/>
        <v>Null</v>
      </c>
      <c r="T1000" s="7">
        <f>1</f>
        <v>1</v>
      </c>
      <c r="U1000" s="7">
        <f>0</f>
        <v>0</v>
      </c>
      <c r="V100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(1,'breastwiry','BREASTWIRY','breastwiry@Yahoo.com','BREASTWIRY@YAHOO.COM',1,'E195E8F8D0E81DB7F8920E1E339C6F90256C4C061C8F955FB6146E62B37D6D7E:01E52983AF1FB713C900A65E5DAE3AC3:50000:SHA256',NewId(),'062486','09122122096',1,Null,0,'2021-09-06 14:39:31',NewId(),'2011-01-05 16:34:04','2018-02-23 18:29:38',Null,1,0)</v>
      </c>
    </row>
    <row r="1001" spans="1:22" x14ac:dyDescent="0.25">
      <c r="A1001" s="7">
        <f>ROW()-ROW(Users[[#Headers],[Id]])</f>
        <v>996</v>
      </c>
      <c r="B1001" s="7">
        <f>1</f>
        <v>1</v>
      </c>
      <c r="C1001" s="7" t="str" cm="1">
        <f t="array" ref="C1001">SingleQuote&amp; INDEX(UserNames[UserName],Users[[#This Row],[Id]])&amp;SingleQuote</f>
        <v>'prypetty'</v>
      </c>
      <c r="D1001" s="7" t="str">
        <f>UPPER(Users[[#This Row],[UserName]])</f>
        <v>'PRYPETTY'</v>
      </c>
      <c r="E1001" s="7" t="str" cm="1">
        <f t="array" aca="1" ref="E1001" ca="1">SingleQuote&amp; INDEX(UserNames[UserName],Users[[#This Row],[Id]])&amp;"@"&amp; INDEX(EmailProviders[EmailProvider],RANDBETWEEN(1,$E$3))&amp;SingleQuote</f>
        <v>'prypetty@Yahoo.com'</v>
      </c>
      <c r="F1001" s="7" t="str">
        <f ca="1">UPPER(Users[[#This Row],[Email]])</f>
        <v>'PRYPETTY@YAHOO.COM'</v>
      </c>
      <c r="G1001" s="7">
        <f>1</f>
        <v>1</v>
      </c>
      <c r="H1001" s="7" t="str">
        <f t="shared" si="128"/>
        <v>'E195E8F8D0E81DB7F8920E1E339C6F90256C4C061C8F955FB6146E62B37D6D7E:01E52983AF1FB713C900A65E5DAE3AC3:50000:SHA256'</v>
      </c>
      <c r="I1001" s="7" t="str">
        <f t="shared" si="124"/>
        <v>NewId()</v>
      </c>
      <c r="J1001" s="7" t="str">
        <f t="shared" ca="1" si="129"/>
        <v>'698655'</v>
      </c>
      <c r="K1001" s="7" t="str">
        <f t="shared" ca="1" si="130"/>
        <v>'09121505482'</v>
      </c>
      <c r="L1001" s="7">
        <f>1</f>
        <v>1</v>
      </c>
      <c r="M1001" s="8" t="str">
        <f t="shared" si="125"/>
        <v>Null</v>
      </c>
      <c r="N1001" s="7">
        <f>0</f>
        <v>0</v>
      </c>
      <c r="O1001" s="7" t="str">
        <f ca="1">SingleQuote&amp;
_xlfn.LET(
_xlpm.createDate,
SUBSTITUTE(Users[[#This Row],[CreatedDate]],SingleQuote,""),
TEXT(RANDBETWEEN(_xlpm.createDate,MaxDate),"yyyy-mm-dd")  &amp; " "&amp;  TEXT(TIME(RANDBETWEEN(0,23),RANDBETWEEN(0,59),RANDBETWEEN(0,59)),"hh:mm:ss")
)
&amp; SingleQuote</f>
        <v>'2011-07-03 02:06:20'</v>
      </c>
      <c r="P1001" s="7" t="str">
        <f t="shared" si="126"/>
        <v>NewId()</v>
      </c>
      <c r="Q1001" s="11" t="str">
        <f t="shared" ca="1" si="131"/>
        <v>'2011-01-09 18:14:04'</v>
      </c>
      <c r="R100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'2011-02-21 00:00:01'</v>
      </c>
      <c r="S1001" s="8" t="str">
        <f t="shared" si="127"/>
        <v>Null</v>
      </c>
      <c r="T1001" s="7">
        <f>1</f>
        <v>1</v>
      </c>
      <c r="U1001" s="7">
        <f>0</f>
        <v>0</v>
      </c>
      <c r="V100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(1,'prypetty','PRYPETTY','prypetty@Yahoo.com','PRYPETTY@YAHOO.COM',1,'E195E8F8D0E81DB7F8920E1E339C6F90256C4C061C8F955FB6146E62B37D6D7E:01E52983AF1FB713C900A65E5DAE3AC3:50000:SHA256',NewId(),'698655','09121505482',1,Null,0,'2011-07-03 02:06:20',NewId(),'2011-01-09 18:14:04','2011-02-21 00:00:01',Null,1,0)</v>
      </c>
    </row>
    <row r="1002" spans="1:22" x14ac:dyDescent="0.25">
      <c r="A1002" s="7">
        <f>ROW()-ROW(Users[[#Headers],[Id]])</f>
        <v>997</v>
      </c>
      <c r="B1002" s="7">
        <f>1</f>
        <v>1</v>
      </c>
      <c r="C1002" s="7" t="str" cm="1">
        <f t="array" ref="C1002">SingleQuote&amp; INDEX(UserNames[UserName],Users[[#This Row],[Id]])&amp;SingleQuote</f>
        <v>'caselapwing'</v>
      </c>
      <c r="D1002" s="7" t="str">
        <f>UPPER(Users[[#This Row],[UserName]])</f>
        <v>'CASELAPWING'</v>
      </c>
      <c r="E1002" s="7" t="str" cm="1">
        <f t="array" aca="1" ref="E1002" ca="1">SingleQuote&amp; INDEX(UserNames[UserName],Users[[#This Row],[Id]])&amp;"@"&amp; INDEX(EmailProviders[EmailProvider],RANDBETWEEN(1,$E$3))&amp;SingleQuote</f>
        <v>'caselapwing@Yahoo.com'</v>
      </c>
      <c r="F1002" s="7" t="str">
        <f ca="1">UPPER(Users[[#This Row],[Email]])</f>
        <v>'CASELAPWING@YAHOO.COM'</v>
      </c>
      <c r="G1002" s="7">
        <f>1</f>
        <v>1</v>
      </c>
      <c r="H1002" s="7" t="str">
        <f t="shared" si="128"/>
        <v>'E195E8F8D0E81DB7F8920E1E339C6F90256C4C061C8F955FB6146E62B37D6D7E:01E52983AF1FB713C900A65E5DAE3AC3:50000:SHA256'</v>
      </c>
      <c r="I1002" s="7" t="str">
        <f t="shared" si="124"/>
        <v>NewId()</v>
      </c>
      <c r="J1002" s="7" t="str">
        <f t="shared" ca="1" si="129"/>
        <v>'418274'</v>
      </c>
      <c r="K1002" s="7" t="str">
        <f t="shared" ca="1" si="130"/>
        <v>'09129124036'</v>
      </c>
      <c r="L1002" s="7">
        <f>1</f>
        <v>1</v>
      </c>
      <c r="M1002" s="8" t="str">
        <f t="shared" si="125"/>
        <v>Null</v>
      </c>
      <c r="N1002" s="7">
        <f>0</f>
        <v>0</v>
      </c>
      <c r="O1002" s="7" t="str">
        <f ca="1">SingleQuote&amp;
_xlfn.LET(
_xlpm.createDate,
SUBSTITUTE(Users[[#This Row],[CreatedDate]],SingleQuote,""),
TEXT(RANDBETWEEN(_xlpm.createDate,MaxDate),"yyyy-mm-dd")  &amp; " "&amp;  TEXT(TIME(RANDBETWEEN(0,23),RANDBETWEEN(0,59),RANDBETWEEN(0,59)),"hh:mm:ss")
)
&amp; SingleQuote</f>
        <v>'2016-02-05 20:19:08'</v>
      </c>
      <c r="P1002" s="7" t="str">
        <f t="shared" si="126"/>
        <v>NewId()</v>
      </c>
      <c r="Q1002" s="11" t="str">
        <f t="shared" ca="1" si="131"/>
        <v>'2011-01-11 17:26:45'</v>
      </c>
      <c r="R100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'2012-03-16 07:25:14'</v>
      </c>
      <c r="S1002" s="8" t="str">
        <f t="shared" si="127"/>
        <v>Null</v>
      </c>
      <c r="T1002" s="7">
        <f>1</f>
        <v>1</v>
      </c>
      <c r="U1002" s="7">
        <f>0</f>
        <v>0</v>
      </c>
      <c r="V100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(1,'caselapwing','CASELAPWING','caselapwing@Yahoo.com','CASELAPWING@YAHOO.COM',1,'E195E8F8D0E81DB7F8920E1E339C6F90256C4C061C8F955FB6146E62B37D6D7E:01E52983AF1FB713C900A65E5DAE3AC3:50000:SHA256',NewId(),'418274','09129124036',1,Null,0,'2016-02-05 20:19:08',NewId(),'2011-01-11 17:26:45','2012-03-16 07:25:14',Null,1,0)</v>
      </c>
    </row>
    <row r="1003" spans="1:22" x14ac:dyDescent="0.25">
      <c r="A1003" s="7">
        <f>ROW()-ROW(Users[[#Headers],[Id]])</f>
        <v>998</v>
      </c>
      <c r="B1003" s="7">
        <f>1</f>
        <v>1</v>
      </c>
      <c r="C1003" s="7" t="str" cm="1">
        <f t="array" ref="C1003">SingleQuote&amp; INDEX(UserNames[UserName],Users[[#This Row],[Id]])&amp;SingleQuote</f>
        <v>'tradeuncertain'</v>
      </c>
      <c r="D1003" s="7" t="str">
        <f>UPPER(Users[[#This Row],[UserName]])</f>
        <v>'TRADEUNCERTAIN'</v>
      </c>
      <c r="E1003" s="7" t="str" cm="1">
        <f t="array" aca="1" ref="E1003" ca="1">SingleQuote&amp; INDEX(UserNames[UserName],Users[[#This Row],[Id]])&amp;"@"&amp; INDEX(EmailProviders[EmailProvider],RANDBETWEEN(1,$E$3))&amp;SingleQuote</f>
        <v>'tradeuncertain@Yahoo.com'</v>
      </c>
      <c r="F1003" s="7" t="str">
        <f ca="1">UPPER(Users[[#This Row],[Email]])</f>
        <v>'TRADEUNCERTAIN@YAHOO.COM'</v>
      </c>
      <c r="G1003" s="7">
        <f>1</f>
        <v>1</v>
      </c>
      <c r="H1003" s="7" t="str">
        <f t="shared" si="128"/>
        <v>'E195E8F8D0E81DB7F8920E1E339C6F90256C4C061C8F955FB6146E62B37D6D7E:01E52983AF1FB713C900A65E5DAE3AC3:50000:SHA256'</v>
      </c>
      <c r="I1003" s="7" t="str">
        <f t="shared" si="124"/>
        <v>NewId()</v>
      </c>
      <c r="J1003" s="7" t="str">
        <f t="shared" ca="1" si="129"/>
        <v>'007310'</v>
      </c>
      <c r="K1003" s="7" t="str">
        <f t="shared" ca="1" si="130"/>
        <v>'09129646401'</v>
      </c>
      <c r="L1003" s="7">
        <f>1</f>
        <v>1</v>
      </c>
      <c r="M1003" s="8" t="str">
        <f t="shared" si="125"/>
        <v>Null</v>
      </c>
      <c r="N1003" s="7">
        <f>0</f>
        <v>0</v>
      </c>
      <c r="O1003" s="7" t="str">
        <f ca="1">SingleQuote&amp;
_xlfn.LET(
_xlpm.createDate,
SUBSTITUTE(Users[[#This Row],[CreatedDate]],SingleQuote,""),
TEXT(RANDBETWEEN(_xlpm.createDate,MaxDate),"yyyy-mm-dd")  &amp; " "&amp;  TEXT(TIME(RANDBETWEEN(0,23),RANDBETWEEN(0,59),RANDBETWEEN(0,59)),"hh:mm:ss")
)
&amp; SingleQuote</f>
        <v>'2022-07-01 19:01:58'</v>
      </c>
      <c r="P1003" s="7" t="str">
        <f t="shared" si="126"/>
        <v>NewId()</v>
      </c>
      <c r="Q1003" s="11" t="str">
        <f t="shared" ca="1" si="131"/>
        <v>'2011-01-14 10:26:38'</v>
      </c>
      <c r="R100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'2013-03-18 03:08:38'</v>
      </c>
      <c r="S1003" s="8" t="str">
        <f t="shared" si="127"/>
        <v>Null</v>
      </c>
      <c r="T1003" s="7">
        <f>1</f>
        <v>1</v>
      </c>
      <c r="U1003" s="7">
        <f>0</f>
        <v>0</v>
      </c>
      <c r="V100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(1,'tradeuncertain','TRADEUNCERTAIN','tradeuncertain@Yahoo.com','TRADEUNCERTAIN@YAHOO.COM',1,'E195E8F8D0E81DB7F8920E1E339C6F90256C4C061C8F955FB6146E62B37D6D7E:01E52983AF1FB713C900A65E5DAE3AC3:50000:SHA256',NewId(),'007310','09129646401',1,Null,0,'2022-07-01 19:01:58',NewId(),'2011-01-14 10:26:38','2013-03-18 03:08:38',Null,1,0)</v>
      </c>
    </row>
    <row r="1004" spans="1:22" x14ac:dyDescent="0.25">
      <c r="A1004" s="7">
        <f>ROW()-ROW(Users[[#Headers],[Id]])</f>
        <v>999</v>
      </c>
      <c r="B1004" s="7">
        <f>1</f>
        <v>1</v>
      </c>
      <c r="C1004" s="7" t="str" cm="1">
        <f t="array" ref="C1004">SingleQuote&amp; INDEX(UserNames[UserName],Users[[#This Row],[Id]])&amp;SingleQuote</f>
        <v>'lowlyford'</v>
      </c>
      <c r="D1004" s="7" t="str">
        <f>UPPER(Users[[#This Row],[UserName]])</f>
        <v>'LOWLYFORD'</v>
      </c>
      <c r="E1004" s="7" t="str" cm="1">
        <f t="array" aca="1" ref="E1004" ca="1">SingleQuote&amp; INDEX(UserNames[UserName],Users[[#This Row],[Id]])&amp;"@"&amp; INDEX(EmailProviders[EmailProvider],RANDBETWEEN(1,$E$3))&amp;SingleQuote</f>
        <v>'lowlyford@Outlook.Com'</v>
      </c>
      <c r="F1004" s="7" t="str">
        <f ca="1">UPPER(Users[[#This Row],[Email]])</f>
        <v>'LOWLYFORD@OUTLOOK.COM'</v>
      </c>
      <c r="G1004" s="7">
        <f>1</f>
        <v>1</v>
      </c>
      <c r="H1004" s="7" t="str">
        <f t="shared" si="128"/>
        <v>'E195E8F8D0E81DB7F8920E1E339C6F90256C4C061C8F955FB6146E62B37D6D7E:01E52983AF1FB713C900A65E5DAE3AC3:50000:SHA256'</v>
      </c>
      <c r="I1004" s="7" t="str">
        <f t="shared" si="124"/>
        <v>NewId()</v>
      </c>
      <c r="J1004" s="7" t="str">
        <f t="shared" ca="1" si="129"/>
        <v>'424746'</v>
      </c>
      <c r="K1004" s="7" t="str">
        <f t="shared" ca="1" si="130"/>
        <v>'09124394624'</v>
      </c>
      <c r="L1004" s="7">
        <f>1</f>
        <v>1</v>
      </c>
      <c r="M1004" s="8" t="str">
        <f t="shared" si="125"/>
        <v>Null</v>
      </c>
      <c r="N1004" s="7">
        <f>0</f>
        <v>0</v>
      </c>
      <c r="O1004" s="7" t="str">
        <f ca="1">SingleQuote&amp;
_xlfn.LET(
_xlpm.createDate,
SUBSTITUTE(Users[[#This Row],[CreatedDate]],SingleQuote,""),
TEXT(RANDBETWEEN(_xlpm.createDate,MaxDate),"yyyy-mm-dd")  &amp; " "&amp;  TEXT(TIME(RANDBETWEEN(0,23),RANDBETWEEN(0,59),RANDBETWEEN(0,59)),"hh:mm:ss")
)
&amp; SingleQuote</f>
        <v>'2013-04-10 11:04:01'</v>
      </c>
      <c r="P1004" s="7" t="str">
        <f t="shared" si="126"/>
        <v>NewId()</v>
      </c>
      <c r="Q1004" s="11" t="str">
        <f t="shared" ca="1" si="131"/>
        <v>'2011-01-18 21:43:27'</v>
      </c>
      <c r="R100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'2012-09-14 10:25:09'</v>
      </c>
      <c r="S1004" s="8" t="str">
        <f t="shared" si="127"/>
        <v>Null</v>
      </c>
      <c r="T1004" s="7">
        <f>1</f>
        <v>1</v>
      </c>
      <c r="U1004" s="7">
        <f>0</f>
        <v>0</v>
      </c>
      <c r="V100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(1,'lowlyford','LOWLYFORD','lowlyford@Outlook.Com','LOWLYFORD@OUTLOOK.COM',1,'E195E8F8D0E81DB7F8920E1E339C6F90256C4C061C8F955FB6146E62B37D6D7E:01E52983AF1FB713C900A65E5DAE3AC3:50000:SHA256',NewId(),'424746','09124394624',1,Null,0,'2013-04-10 11:04:01',NewId(),'2011-01-18 21:43:27','2012-09-14 10:25:09',Null,1,0)</v>
      </c>
    </row>
    <row r="1005" spans="1:22" x14ac:dyDescent="0.25">
      <c r="A1005" s="7">
        <f>ROW()-ROW(Users[[#Headers],[Id]])</f>
        <v>1000</v>
      </c>
      <c r="B1005" s="7">
        <f>1</f>
        <v>1</v>
      </c>
      <c r="C1005" s="7" t="str" cm="1">
        <f t="array" ref="C1005">SingleQuote&amp; INDEX(UserNames[UserName],Users[[#This Row],[Id]])&amp;SingleQuote</f>
        <v>'troupedumbass'</v>
      </c>
      <c r="D1005" s="7" t="str">
        <f>UPPER(Users[[#This Row],[UserName]])</f>
        <v>'TROUPEDUMBASS'</v>
      </c>
      <c r="E1005" s="7" t="str" cm="1">
        <f t="array" aca="1" ref="E1005" ca="1">SingleQuote&amp; INDEX(UserNames[UserName],Users[[#This Row],[Id]])&amp;"@"&amp; INDEX(EmailProviders[EmailProvider],RANDBETWEEN(1,$E$3))&amp;SingleQuote</f>
        <v>'troupedumbass@Outlook.Com'</v>
      </c>
      <c r="F1005" s="7" t="str">
        <f ca="1">UPPER(Users[[#This Row],[Email]])</f>
        <v>'TROUPEDUMBASS@OUTLOOK.COM'</v>
      </c>
      <c r="G1005" s="7">
        <f>1</f>
        <v>1</v>
      </c>
      <c r="H1005" s="7" t="str">
        <f t="shared" si="128"/>
        <v>'E195E8F8D0E81DB7F8920E1E339C6F90256C4C061C8F955FB6146E62B37D6D7E:01E52983AF1FB713C900A65E5DAE3AC3:50000:SHA256'</v>
      </c>
      <c r="I1005" s="7" t="str">
        <f t="shared" si="124"/>
        <v>NewId()</v>
      </c>
      <c r="J1005" s="7" t="str">
        <f t="shared" ca="1" si="129"/>
        <v>'187588'</v>
      </c>
      <c r="K1005" s="7" t="str">
        <f t="shared" ca="1" si="130"/>
        <v>'09129054422'</v>
      </c>
      <c r="L1005" s="7">
        <f>1</f>
        <v>1</v>
      </c>
      <c r="M1005" s="8" t="str">
        <f t="shared" si="125"/>
        <v>Null</v>
      </c>
      <c r="N1005" s="7">
        <f>0</f>
        <v>0</v>
      </c>
      <c r="O1005" s="7" t="str">
        <f ca="1">SingleQuote&amp;
_xlfn.LET(
_xlpm.createDate,
SUBSTITUTE(Users[[#This Row],[CreatedDate]],SingleQuote,""),
TEXT(RANDBETWEEN(_xlpm.createDate,MaxDate),"yyyy-mm-dd")  &amp; " "&amp;  TEXT(TIME(RANDBETWEEN(0,23),RANDBETWEEN(0,59),RANDBETWEEN(0,59)),"hh:mm:ss")
)
&amp; SingleQuote</f>
        <v>'2013-10-26 05:30:31'</v>
      </c>
      <c r="P1005" s="7" t="str">
        <f t="shared" si="126"/>
        <v>NewId()</v>
      </c>
      <c r="Q1005" s="11" t="str">
        <f t="shared" ca="1" si="131"/>
        <v>'2011-01-22 18:21:10'</v>
      </c>
      <c r="R100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'2011-01-29 21:57:07'</v>
      </c>
      <c r="S1005" s="8" t="str">
        <f t="shared" si="127"/>
        <v>Null</v>
      </c>
      <c r="T1005" s="7">
        <f>1</f>
        <v>1</v>
      </c>
      <c r="U1005" s="7">
        <f>0</f>
        <v>0</v>
      </c>
      <c r="V100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(1,'troupedumbass','TROUPEDUMBASS','troupedumbass@Outlook.Com','TROUPEDUMBASS@OUTLOOK.COM',1,'E195E8F8D0E81DB7F8920E1E339C6F90256C4C061C8F955FB6146E62B37D6D7E:01E52983AF1FB713C900A65E5DAE3AC3:50000:SHA256',NewId(),'187588','09129054422',1,Null,0,'2013-10-26 05:30:31',NewId(),'2011-01-22 18:21:10','2011-01-29 21:57:07',Null,1,0)</v>
      </c>
    </row>
    <row r="1006" spans="1:22" x14ac:dyDescent="0.25">
      <c r="A1006" s="7">
        <f>ROW()-ROW(Users[[#Headers],[Id]])</f>
        <v>1001</v>
      </c>
      <c r="B1006" s="7">
        <f>1</f>
        <v>1</v>
      </c>
      <c r="C1006" s="7" t="str" cm="1">
        <f t="array" ref="C1006">SingleQuote&amp; INDEX(UserNames[UserName],Users[[#This Row],[Id]])&amp;SingleQuote</f>
        <v>'spinmediocre'</v>
      </c>
      <c r="D1006" s="7" t="str">
        <f>UPPER(Users[[#This Row],[UserName]])</f>
        <v>'SPINMEDIOCRE'</v>
      </c>
      <c r="E1006" s="7" t="str" cm="1">
        <f t="array" aca="1" ref="E1006" ca="1">SingleQuote&amp; INDEX(UserNames[UserName],Users[[#This Row],[Id]])&amp;"@"&amp; INDEX(EmailProviders[EmailProvider],RANDBETWEEN(1,$E$3))&amp;SingleQuote</f>
        <v>'spinmediocre@Yahoo.com'</v>
      </c>
      <c r="F1006" s="7" t="str">
        <f ca="1">UPPER(Users[[#This Row],[Email]])</f>
        <v>'SPINMEDIOCRE@YAHOO.COM'</v>
      </c>
      <c r="G1006" s="7">
        <f>1</f>
        <v>1</v>
      </c>
      <c r="H1006" s="7" t="str">
        <f t="shared" si="128"/>
        <v>'E195E8F8D0E81DB7F8920E1E339C6F90256C4C061C8F955FB6146E62B37D6D7E:01E52983AF1FB713C900A65E5DAE3AC3:50000:SHA256'</v>
      </c>
      <c r="I1006" s="7" t="str">
        <f t="shared" si="124"/>
        <v>NewId()</v>
      </c>
      <c r="J1006" s="7" t="str">
        <f t="shared" ca="1" si="129"/>
        <v>'140898'</v>
      </c>
      <c r="K1006" s="7" t="str">
        <f t="shared" ca="1" si="130"/>
        <v>'09125093202'</v>
      </c>
      <c r="L1006" s="7">
        <f>1</f>
        <v>1</v>
      </c>
      <c r="M1006" s="8" t="str">
        <f t="shared" si="125"/>
        <v>Null</v>
      </c>
      <c r="N1006" s="7">
        <f>0</f>
        <v>0</v>
      </c>
      <c r="O1006" s="7" t="str">
        <f ca="1">SingleQuote&amp;
_xlfn.LET(
_xlpm.createDate,
SUBSTITUTE(Users[[#This Row],[CreatedDate]],SingleQuote,""),
TEXT(RANDBETWEEN(_xlpm.createDate,MaxDate),"yyyy-mm-dd")  &amp; " "&amp;  TEXT(TIME(RANDBETWEEN(0,23),RANDBETWEEN(0,59),RANDBETWEEN(0,59)),"hh:mm:ss")
)
&amp; SingleQuote</f>
        <v>'2018-09-28 03:18:23'</v>
      </c>
      <c r="P1006" s="7" t="str">
        <f t="shared" si="126"/>
        <v>NewId()</v>
      </c>
      <c r="Q1006" s="11" t="str">
        <f t="shared" ca="1" si="131"/>
        <v>'2011-01-25 10:20:04'</v>
      </c>
      <c r="R100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'2018-03-22 06:17:27'</v>
      </c>
      <c r="S1006" s="8" t="str">
        <f t="shared" si="127"/>
        <v>Null</v>
      </c>
      <c r="T1006" s="7">
        <f>1</f>
        <v>1</v>
      </c>
      <c r="U1006" s="7">
        <f>0</f>
        <v>0</v>
      </c>
      <c r="V100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(1,'spinmediocre','SPINMEDIOCRE','spinmediocre@Yahoo.com','SPINMEDIOCRE@YAHOO.COM',1,'E195E8F8D0E81DB7F8920E1E339C6F90256C4C061C8F955FB6146E62B37D6D7E:01E52983AF1FB713C900A65E5DAE3AC3:50000:SHA256',NewId(),'140898','09125093202',1,Null,0,'2018-09-28 03:18:23',NewId(),'2011-01-25 10:20:04','2018-03-22 06:17:27',Null,1,0)</v>
      </c>
    </row>
    <row r="1007" spans="1:22" x14ac:dyDescent="0.25">
      <c r="A1007" s="7">
        <f>ROW()-ROW(Users[[#Headers],[Id]])</f>
        <v>1002</v>
      </c>
      <c r="B1007" s="7">
        <f>1</f>
        <v>1</v>
      </c>
      <c r="C1007" s="7" t="str" cm="1">
        <f t="array" ref="C1007">SingleQuote&amp; INDEX(UserNames[UserName],Users[[#This Row],[Id]])&amp;SingleQuote</f>
        <v>'packedrecite'</v>
      </c>
      <c r="D1007" s="7" t="str">
        <f>UPPER(Users[[#This Row],[UserName]])</f>
        <v>'PACKEDRECITE'</v>
      </c>
      <c r="E1007" s="7" t="str" cm="1">
        <f t="array" aca="1" ref="E1007" ca="1">SingleQuote&amp; INDEX(UserNames[UserName],Users[[#This Row],[Id]])&amp;"@"&amp; INDEX(EmailProviders[EmailProvider],RANDBETWEEN(1,$E$3))&amp;SingleQuote</f>
        <v>'packedrecite@Yahoo.com'</v>
      </c>
      <c r="F1007" s="7" t="str">
        <f ca="1">UPPER(Users[[#This Row],[Email]])</f>
        <v>'PACKEDRECITE@YAHOO.COM'</v>
      </c>
      <c r="G1007" s="7">
        <f>1</f>
        <v>1</v>
      </c>
      <c r="H1007" s="7" t="str">
        <f t="shared" si="128"/>
        <v>'E195E8F8D0E81DB7F8920E1E339C6F90256C4C061C8F955FB6146E62B37D6D7E:01E52983AF1FB713C900A65E5DAE3AC3:50000:SHA256'</v>
      </c>
      <c r="I1007" s="7" t="str">
        <f t="shared" si="124"/>
        <v>NewId()</v>
      </c>
      <c r="J1007" s="7" t="str">
        <f t="shared" ca="1" si="129"/>
        <v>'337231'</v>
      </c>
      <c r="K1007" s="7" t="str">
        <f t="shared" ca="1" si="130"/>
        <v>'09122253557'</v>
      </c>
      <c r="L1007" s="7">
        <f>1</f>
        <v>1</v>
      </c>
      <c r="M1007" s="8" t="str">
        <f t="shared" si="125"/>
        <v>Null</v>
      </c>
      <c r="N1007" s="7">
        <f>0</f>
        <v>0</v>
      </c>
      <c r="O1007" s="7" t="str">
        <f ca="1">SingleQuote&amp;
_xlfn.LET(
_xlpm.createDate,
SUBSTITUTE(Users[[#This Row],[CreatedDate]],SingleQuote,""),
TEXT(RANDBETWEEN(_xlpm.createDate,MaxDate),"yyyy-mm-dd")  &amp; " "&amp;  TEXT(TIME(RANDBETWEEN(0,23),RANDBETWEEN(0,59),RANDBETWEEN(0,59)),"hh:mm:ss")
)
&amp; SingleQuote</f>
        <v>'2015-06-16 06:04:39'</v>
      </c>
      <c r="P1007" s="7" t="str">
        <f t="shared" si="126"/>
        <v>NewId()</v>
      </c>
      <c r="Q1007" s="11" t="str">
        <f t="shared" ca="1" si="131"/>
        <v>'2011-01-30 14:46:51'</v>
      </c>
      <c r="R100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'2013-11-13 05:13:59'</v>
      </c>
      <c r="S1007" s="8" t="str">
        <f t="shared" si="127"/>
        <v>Null</v>
      </c>
      <c r="T1007" s="7">
        <f>1</f>
        <v>1</v>
      </c>
      <c r="U1007" s="7">
        <f>0</f>
        <v>0</v>
      </c>
      <c r="V100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(1,'packedrecite','PACKEDRECITE','packedrecite@Yahoo.com','PACKEDRECITE@YAHOO.COM',1,'E195E8F8D0E81DB7F8920E1E339C6F90256C4C061C8F955FB6146E62B37D6D7E:01E52983AF1FB713C900A65E5DAE3AC3:50000:SHA256',NewId(),'337231','09122253557',1,Null,0,'2015-06-16 06:04:39',NewId(),'2011-01-30 14:46:51','2013-11-13 05:13:59',Null,1,0)</v>
      </c>
    </row>
    <row r="1008" spans="1:22" x14ac:dyDescent="0.25">
      <c r="A1008" s="7">
        <f>ROW()-ROW(Users[[#Headers],[Id]])</f>
        <v>1003</v>
      </c>
      <c r="B1008" s="7">
        <f>1</f>
        <v>1</v>
      </c>
      <c r="C1008" s="7" t="str" cm="1">
        <f t="array" ref="C1008">SingleQuote&amp; INDEX(UserNames[UserName],Users[[#This Row],[Id]])&amp;SingleQuote</f>
        <v>'percentagehorrible'</v>
      </c>
      <c r="D1008" s="7" t="str">
        <f>UPPER(Users[[#This Row],[UserName]])</f>
        <v>'PERCENTAGEHORRIBLE'</v>
      </c>
      <c r="E1008" s="7" t="str" cm="1">
        <f t="array" aca="1" ref="E1008" ca="1">SingleQuote&amp; INDEX(UserNames[UserName],Users[[#This Row],[Id]])&amp;"@"&amp; INDEX(EmailProviders[EmailProvider],RANDBETWEEN(1,$E$3))&amp;SingleQuote</f>
        <v>'percentagehorrible@Gmail.Com'</v>
      </c>
      <c r="F1008" s="7" t="str">
        <f ca="1">UPPER(Users[[#This Row],[Email]])</f>
        <v>'PERCENTAGEHORRIBLE@GMAIL.COM'</v>
      </c>
      <c r="G1008" s="7">
        <f>1</f>
        <v>1</v>
      </c>
      <c r="H1008" s="7" t="str">
        <f t="shared" si="128"/>
        <v>'E195E8F8D0E81DB7F8920E1E339C6F90256C4C061C8F955FB6146E62B37D6D7E:01E52983AF1FB713C900A65E5DAE3AC3:50000:SHA256'</v>
      </c>
      <c r="I1008" s="7" t="str">
        <f t="shared" si="124"/>
        <v>NewId()</v>
      </c>
      <c r="J1008" s="7" t="str">
        <f t="shared" ca="1" si="129"/>
        <v>'858703'</v>
      </c>
      <c r="K1008" s="7" t="str">
        <f t="shared" ca="1" si="130"/>
        <v>'09128352661'</v>
      </c>
      <c r="L1008" s="7">
        <f>1</f>
        <v>1</v>
      </c>
      <c r="M1008" s="8" t="str">
        <f t="shared" si="125"/>
        <v>Null</v>
      </c>
      <c r="N1008" s="7">
        <f>0</f>
        <v>0</v>
      </c>
      <c r="O1008" s="7" t="str">
        <f ca="1">SingleQuote&amp;
_xlfn.LET(
_xlpm.createDate,
SUBSTITUTE(Users[[#This Row],[CreatedDate]],SingleQuote,""),
TEXT(RANDBETWEEN(_xlpm.createDate,MaxDate),"yyyy-mm-dd")  &amp; " "&amp;  TEXT(TIME(RANDBETWEEN(0,23),RANDBETWEEN(0,59),RANDBETWEEN(0,59)),"hh:mm:ss")
)
&amp; SingleQuote</f>
        <v>'2024-02-25 17:31:18'</v>
      </c>
      <c r="P1008" s="7" t="str">
        <f t="shared" si="126"/>
        <v>NewId()</v>
      </c>
      <c r="Q1008" s="11" t="str">
        <f t="shared" ca="1" si="131"/>
        <v>'2011-02-04 00:21:08'</v>
      </c>
      <c r="R100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'2021-06-08 23:33:38'</v>
      </c>
      <c r="S1008" s="8" t="str">
        <f t="shared" si="127"/>
        <v>Null</v>
      </c>
      <c r="T1008" s="7">
        <f>1</f>
        <v>1</v>
      </c>
      <c r="U1008" s="7">
        <f>0</f>
        <v>0</v>
      </c>
      <c r="V100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(1,'percentagehorrible','PERCENTAGEHORRIBLE','percentagehorrible@Gmail.Com','PERCENTAGEHORRIBLE@GMAIL.COM',1,'E195E8F8D0E81DB7F8920E1E339C6F90256C4C061C8F955FB6146E62B37D6D7E:01E52983AF1FB713C900A65E5DAE3AC3:50000:SHA256',NewId(),'858703','09128352661',1,Null,0,'2024-02-25 17:31:18',NewId(),'2011-02-04 00:21:08','2021-06-08 23:33:38',Null,1,0)</v>
      </c>
    </row>
    <row r="1009" spans="1:22" x14ac:dyDescent="0.25">
      <c r="A1009" s="7">
        <f>ROW()-ROW(Users[[#Headers],[Id]])</f>
        <v>1004</v>
      </c>
      <c r="B1009" s="7">
        <f>1</f>
        <v>1</v>
      </c>
      <c r="C1009" s="7" t="str" cm="1">
        <f t="array" ref="C1009">SingleQuote&amp; INDEX(UserNames[UserName],Users[[#This Row],[Id]])&amp;SingleQuote</f>
        <v>'anchoredseahorse'</v>
      </c>
      <c r="D1009" s="7" t="str">
        <f>UPPER(Users[[#This Row],[UserName]])</f>
        <v>'ANCHOREDSEAHORSE'</v>
      </c>
      <c r="E1009" s="7" t="str" cm="1">
        <f t="array" aca="1" ref="E1009" ca="1">SingleQuote&amp; INDEX(UserNames[UserName],Users[[#This Row],[Id]])&amp;"@"&amp; INDEX(EmailProviders[EmailProvider],RANDBETWEEN(1,$E$3))&amp;SingleQuote</f>
        <v>'anchoredseahorse@Outlook.Com'</v>
      </c>
      <c r="F1009" s="7" t="str">
        <f ca="1">UPPER(Users[[#This Row],[Email]])</f>
        <v>'ANCHOREDSEAHORSE@OUTLOOK.COM'</v>
      </c>
      <c r="G1009" s="7">
        <f>1</f>
        <v>1</v>
      </c>
      <c r="H1009" s="7" t="str">
        <f t="shared" si="128"/>
        <v>'E195E8F8D0E81DB7F8920E1E339C6F90256C4C061C8F955FB6146E62B37D6D7E:01E52983AF1FB713C900A65E5DAE3AC3:50000:SHA256'</v>
      </c>
      <c r="I1009" s="7" t="str">
        <f t="shared" si="124"/>
        <v>NewId()</v>
      </c>
      <c r="J1009" s="7" t="str">
        <f t="shared" ca="1" si="129"/>
        <v>'362778'</v>
      </c>
      <c r="K1009" s="7" t="str">
        <f t="shared" ca="1" si="130"/>
        <v>'09122097635'</v>
      </c>
      <c r="L1009" s="7">
        <f>1</f>
        <v>1</v>
      </c>
      <c r="M1009" s="8" t="str">
        <f t="shared" si="125"/>
        <v>Null</v>
      </c>
      <c r="N1009" s="7">
        <f>0</f>
        <v>0</v>
      </c>
      <c r="O1009" s="7" t="str">
        <f ca="1">SingleQuote&amp;
_xlfn.LET(
_xlpm.createDate,
SUBSTITUTE(Users[[#This Row],[CreatedDate]],SingleQuote,""),
TEXT(RANDBETWEEN(_xlpm.createDate,MaxDate),"yyyy-mm-dd")  &amp; " "&amp;  TEXT(TIME(RANDBETWEEN(0,23),RANDBETWEEN(0,59),RANDBETWEEN(0,59)),"hh:mm:ss")
)
&amp; SingleQuote</f>
        <v>'2014-04-06 21:52:38'</v>
      </c>
      <c r="P1009" s="7" t="str">
        <f t="shared" si="126"/>
        <v>NewId()</v>
      </c>
      <c r="Q1009" s="11" t="str">
        <f t="shared" ca="1" si="131"/>
        <v>'2011-02-08 20:52:14'</v>
      </c>
      <c r="R100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'2012-03-08 08:20:24'</v>
      </c>
      <c r="S1009" s="8" t="str">
        <f t="shared" si="127"/>
        <v>Null</v>
      </c>
      <c r="T1009" s="7">
        <f>1</f>
        <v>1</v>
      </c>
      <c r="U1009" s="7">
        <f>0</f>
        <v>0</v>
      </c>
      <c r="V100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(1,'anchoredseahorse','ANCHOREDSEAHORSE','anchoredseahorse@Outlook.Com','ANCHOREDSEAHORSE@OUTLOOK.COM',1,'E195E8F8D0E81DB7F8920E1E339C6F90256C4C061C8F955FB6146E62B37D6D7E:01E52983AF1FB713C900A65E5DAE3AC3:50000:SHA256',NewId(),'362778','09122097635',1,Null,0,'2014-04-06 21:52:38',NewId(),'2011-02-08 20:52:14','2012-03-08 08:20:24',Null,1,0)</v>
      </c>
    </row>
    <row r="1010" spans="1:22" x14ac:dyDescent="0.25">
      <c r="A1010" s="7">
        <f>ROW()-ROW(Users[[#Headers],[Id]])</f>
        <v>1005</v>
      </c>
      <c r="B1010" s="7">
        <f>1</f>
        <v>1</v>
      </c>
      <c r="C1010" s="7" t="str" cm="1">
        <f t="array" ref="C1010">SingleQuote&amp; INDEX(UserNames[UserName],Users[[#This Row],[Id]])&amp;SingleQuote</f>
        <v>'insightboilersuit'</v>
      </c>
      <c r="D1010" s="7" t="str">
        <f>UPPER(Users[[#This Row],[UserName]])</f>
        <v>'INSIGHTBOILERSUIT'</v>
      </c>
      <c r="E1010" s="7" t="str" cm="1">
        <f t="array" aca="1" ref="E1010" ca="1">SingleQuote&amp; INDEX(UserNames[UserName],Users[[#This Row],[Id]])&amp;"@"&amp; INDEX(EmailProviders[EmailProvider],RANDBETWEEN(1,$E$3))&amp;SingleQuote</f>
        <v>'insightboilersuit@Gmail.Com'</v>
      </c>
      <c r="F1010" s="7" t="str">
        <f ca="1">UPPER(Users[[#This Row],[Email]])</f>
        <v>'INSIGHTBOILERSUIT@GMAIL.COM'</v>
      </c>
      <c r="G1010" s="7">
        <f>1</f>
        <v>1</v>
      </c>
      <c r="H1010" s="7" t="str">
        <f t="shared" si="128"/>
        <v>'E195E8F8D0E81DB7F8920E1E339C6F90256C4C061C8F955FB6146E62B37D6D7E:01E52983AF1FB713C900A65E5DAE3AC3:50000:SHA256'</v>
      </c>
      <c r="I1010" s="7" t="str">
        <f t="shared" si="124"/>
        <v>NewId()</v>
      </c>
      <c r="J1010" s="7" t="str">
        <f t="shared" ca="1" si="129"/>
        <v>'256351'</v>
      </c>
      <c r="K1010" s="7" t="str">
        <f t="shared" ca="1" si="130"/>
        <v>'09129957021'</v>
      </c>
      <c r="L1010" s="7">
        <f>1</f>
        <v>1</v>
      </c>
      <c r="M1010" s="8" t="str">
        <f t="shared" si="125"/>
        <v>Null</v>
      </c>
      <c r="N1010" s="7">
        <f>0</f>
        <v>0</v>
      </c>
      <c r="O1010" s="7" t="str">
        <f ca="1">SingleQuote&amp;
_xlfn.LET(
_xlpm.createDate,
SUBSTITUTE(Users[[#This Row],[CreatedDate]],SingleQuote,""),
TEXT(RANDBETWEEN(_xlpm.createDate,MaxDate),"yyyy-mm-dd")  &amp; " "&amp;  TEXT(TIME(RANDBETWEEN(0,23),RANDBETWEEN(0,59),RANDBETWEEN(0,59)),"hh:mm:ss")
)
&amp; SingleQuote</f>
        <v>'2016-07-15 18:52:11'</v>
      </c>
      <c r="P1010" s="7" t="str">
        <f t="shared" si="126"/>
        <v>NewId()</v>
      </c>
      <c r="Q1010" s="11" t="str">
        <f t="shared" ca="1" si="131"/>
        <v>'2011-02-13 16:27:39'</v>
      </c>
      <c r="R101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'2012-12-14 02:10:32'</v>
      </c>
      <c r="S1010" s="8" t="str">
        <f t="shared" si="127"/>
        <v>Null</v>
      </c>
      <c r="T1010" s="7">
        <f>1</f>
        <v>1</v>
      </c>
      <c r="U1010" s="7">
        <f>0</f>
        <v>0</v>
      </c>
      <c r="V101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(1,'insightboilersuit','INSIGHTBOILERSUIT','insightboilersuit@Gmail.Com','INSIGHTBOILERSUIT@GMAIL.COM',1,'E195E8F8D0E81DB7F8920E1E339C6F90256C4C061C8F955FB6146E62B37D6D7E:01E52983AF1FB713C900A65E5DAE3AC3:50000:SHA256',NewId(),'256351','09129957021',1,Null,0,'2016-07-15 18:52:11',NewId(),'2011-02-13 16:27:39','2012-12-14 02:10:32',Null,1,0)</v>
      </c>
    </row>
    <row r="1011" spans="1:22" x14ac:dyDescent="0.25">
      <c r="A1011" s="7">
        <f>ROW()-ROW(Users[[#Headers],[Id]])</f>
        <v>1006</v>
      </c>
      <c r="B1011" s="7">
        <f>1</f>
        <v>1</v>
      </c>
      <c r="C1011" s="7" t="str" cm="1">
        <f t="array" ref="C1011">SingleQuote&amp; INDEX(UserNames[UserName],Users[[#This Row],[Id]])&amp;SingleQuote</f>
        <v>'marveltake'</v>
      </c>
      <c r="D1011" s="7" t="str">
        <f>UPPER(Users[[#This Row],[UserName]])</f>
        <v>'MARVELTAKE'</v>
      </c>
      <c r="E1011" s="7" t="str" cm="1">
        <f t="array" aca="1" ref="E1011" ca="1">SingleQuote&amp; INDEX(UserNames[UserName],Users[[#This Row],[Id]])&amp;"@"&amp; INDEX(EmailProviders[EmailProvider],RANDBETWEEN(1,$E$3))&amp;SingleQuote</f>
        <v>'marveltake@Gmail.Com'</v>
      </c>
      <c r="F1011" s="7" t="str">
        <f ca="1">UPPER(Users[[#This Row],[Email]])</f>
        <v>'MARVELTAKE@GMAIL.COM'</v>
      </c>
      <c r="G1011" s="7">
        <f>1</f>
        <v>1</v>
      </c>
      <c r="H1011" s="7" t="str">
        <f t="shared" si="128"/>
        <v>'E195E8F8D0E81DB7F8920E1E339C6F90256C4C061C8F955FB6146E62B37D6D7E:01E52983AF1FB713C900A65E5DAE3AC3:50000:SHA256'</v>
      </c>
      <c r="I1011" s="7" t="str">
        <f t="shared" si="124"/>
        <v>NewId()</v>
      </c>
      <c r="J1011" s="7" t="str">
        <f t="shared" ca="1" si="129"/>
        <v>'510068'</v>
      </c>
      <c r="K1011" s="7" t="str">
        <f t="shared" ca="1" si="130"/>
        <v>'09121363559'</v>
      </c>
      <c r="L1011" s="7">
        <f>1</f>
        <v>1</v>
      </c>
      <c r="M1011" s="8" t="str">
        <f t="shared" si="125"/>
        <v>Null</v>
      </c>
      <c r="N1011" s="7">
        <f>0</f>
        <v>0</v>
      </c>
      <c r="O1011" s="7" t="str">
        <f ca="1">SingleQuote&amp;
_xlfn.LET(
_xlpm.createDate,
SUBSTITUTE(Users[[#This Row],[CreatedDate]],SingleQuote,""),
TEXT(RANDBETWEEN(_xlpm.createDate,MaxDate),"yyyy-mm-dd")  &amp; " "&amp;  TEXT(TIME(RANDBETWEEN(0,23),RANDBETWEEN(0,59),RANDBETWEEN(0,59)),"hh:mm:ss")
)
&amp; SingleQuote</f>
        <v>'2020-12-29 04:40:02'</v>
      </c>
      <c r="P1011" s="7" t="str">
        <f t="shared" si="126"/>
        <v>NewId()</v>
      </c>
      <c r="Q1011" s="11" t="str">
        <f t="shared" ca="1" si="131"/>
        <v>'2011-02-16 21:04:44'</v>
      </c>
      <c r="R101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'2018-08-29 15:02:33'</v>
      </c>
      <c r="S1011" s="8" t="str">
        <f t="shared" si="127"/>
        <v>Null</v>
      </c>
      <c r="T1011" s="7">
        <f>1</f>
        <v>1</v>
      </c>
      <c r="U1011" s="7">
        <f>0</f>
        <v>0</v>
      </c>
      <c r="V101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(1,'marveltake','MARVELTAKE','marveltake@Gmail.Com','MARVELTAKE@GMAIL.COM',1,'E195E8F8D0E81DB7F8920E1E339C6F90256C4C061C8F955FB6146E62B37D6D7E:01E52983AF1FB713C900A65E5DAE3AC3:50000:SHA256',NewId(),'510068','09121363559',1,Null,0,'2020-12-29 04:40:02',NewId(),'2011-02-16 21:04:44','2018-08-29 15:02:33',Null,1,0)</v>
      </c>
    </row>
    <row r="1012" spans="1:22" x14ac:dyDescent="0.25">
      <c r="A1012" s="7">
        <f>ROW()-ROW(Users[[#Headers],[Id]])</f>
        <v>1007</v>
      </c>
      <c r="B1012" s="7">
        <f>1</f>
        <v>1</v>
      </c>
      <c r="C1012" s="7" t="str" cm="1">
        <f t="array" ref="C1012">SingleQuote&amp; INDEX(UserNames[UserName],Users[[#This Row],[Id]])&amp;SingleQuote</f>
        <v>'forkedweary'</v>
      </c>
      <c r="D1012" s="7" t="str">
        <f>UPPER(Users[[#This Row],[UserName]])</f>
        <v>'FORKEDWEARY'</v>
      </c>
      <c r="E1012" s="7" t="str" cm="1">
        <f t="array" aca="1" ref="E1012" ca="1">SingleQuote&amp; INDEX(UserNames[UserName],Users[[#This Row],[Id]])&amp;"@"&amp; INDEX(EmailProviders[EmailProvider],RANDBETWEEN(1,$E$3))&amp;SingleQuote</f>
        <v>'forkedweary@Yahoo.com'</v>
      </c>
      <c r="F1012" s="7" t="str">
        <f ca="1">UPPER(Users[[#This Row],[Email]])</f>
        <v>'FORKEDWEARY@YAHOO.COM'</v>
      </c>
      <c r="G1012" s="7">
        <f>1</f>
        <v>1</v>
      </c>
      <c r="H1012" s="7" t="str">
        <f t="shared" si="128"/>
        <v>'E195E8F8D0E81DB7F8920E1E339C6F90256C4C061C8F955FB6146E62B37D6D7E:01E52983AF1FB713C900A65E5DAE3AC3:50000:SHA256'</v>
      </c>
      <c r="I1012" s="7" t="str">
        <f t="shared" si="124"/>
        <v>NewId()</v>
      </c>
      <c r="J1012" s="7" t="str">
        <f t="shared" ca="1" si="129"/>
        <v>'898782'</v>
      </c>
      <c r="K1012" s="7" t="str">
        <f t="shared" ca="1" si="130"/>
        <v>'09126065907'</v>
      </c>
      <c r="L1012" s="7">
        <f>1</f>
        <v>1</v>
      </c>
      <c r="M1012" s="8" t="str">
        <f t="shared" si="125"/>
        <v>Null</v>
      </c>
      <c r="N1012" s="7">
        <f>0</f>
        <v>0</v>
      </c>
      <c r="O1012" s="7" t="str">
        <f ca="1">SingleQuote&amp;
_xlfn.LET(
_xlpm.createDate,
SUBSTITUTE(Users[[#This Row],[CreatedDate]],SingleQuote,""),
TEXT(RANDBETWEEN(_xlpm.createDate,MaxDate),"yyyy-mm-dd")  &amp; " "&amp;  TEXT(TIME(RANDBETWEEN(0,23),RANDBETWEEN(0,59),RANDBETWEEN(0,59)),"hh:mm:ss")
)
&amp; SingleQuote</f>
        <v>'2020-04-18 04:25:02'</v>
      </c>
      <c r="P1012" s="7" t="str">
        <f t="shared" si="126"/>
        <v>NewId()</v>
      </c>
      <c r="Q1012" s="11" t="str">
        <f t="shared" ca="1" si="131"/>
        <v>'2011-02-20 18:53:37'</v>
      </c>
      <c r="R101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'2018-02-13 06:35:57'</v>
      </c>
      <c r="S1012" s="8" t="str">
        <f t="shared" si="127"/>
        <v>Null</v>
      </c>
      <c r="T1012" s="7">
        <f>1</f>
        <v>1</v>
      </c>
      <c r="U1012" s="7">
        <f>0</f>
        <v>0</v>
      </c>
      <c r="V101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(1,'forkedweary','FORKEDWEARY','forkedweary@Yahoo.com','FORKEDWEARY@YAHOO.COM',1,'E195E8F8D0E81DB7F8920E1E339C6F90256C4C061C8F955FB6146E62B37D6D7E:01E52983AF1FB713C900A65E5DAE3AC3:50000:SHA256',NewId(),'898782','09126065907',1,Null,0,'2020-04-18 04:25:02',NewId(),'2011-02-20 18:53:37','2018-02-13 06:35:57',Null,1,0)</v>
      </c>
    </row>
    <row r="1013" spans="1:22" x14ac:dyDescent="0.25">
      <c r="A1013" s="7">
        <f>ROW()-ROW(Users[[#Headers],[Id]])</f>
        <v>1008</v>
      </c>
      <c r="B1013" s="7">
        <f>1</f>
        <v>1</v>
      </c>
      <c r="C1013" s="7" t="str" cm="1">
        <f t="array" ref="C1013">SingleQuote&amp; INDEX(UserNames[UserName],Users[[#This Row],[Id]])&amp;SingleQuote</f>
        <v>'agencyservice'</v>
      </c>
      <c r="D1013" s="7" t="str">
        <f>UPPER(Users[[#This Row],[UserName]])</f>
        <v>'AGENCYSERVICE'</v>
      </c>
      <c r="E1013" s="7" t="str" cm="1">
        <f t="array" aca="1" ref="E1013" ca="1">SingleQuote&amp; INDEX(UserNames[UserName],Users[[#This Row],[Id]])&amp;"@"&amp; INDEX(EmailProviders[EmailProvider],RANDBETWEEN(1,$E$3))&amp;SingleQuote</f>
        <v>'agencyservice@Outlook.Com'</v>
      </c>
      <c r="F1013" s="7" t="str">
        <f ca="1">UPPER(Users[[#This Row],[Email]])</f>
        <v>'AGENCYSERVICE@OUTLOOK.COM'</v>
      </c>
      <c r="G1013" s="7">
        <f>1</f>
        <v>1</v>
      </c>
      <c r="H1013" s="7" t="str">
        <f t="shared" si="128"/>
        <v>'E195E8F8D0E81DB7F8920E1E339C6F90256C4C061C8F955FB6146E62B37D6D7E:01E52983AF1FB713C900A65E5DAE3AC3:50000:SHA256'</v>
      </c>
      <c r="I1013" s="7" t="str">
        <f t="shared" si="124"/>
        <v>NewId()</v>
      </c>
      <c r="J1013" s="7" t="str">
        <f t="shared" ca="1" si="129"/>
        <v>'843243'</v>
      </c>
      <c r="K1013" s="7" t="str">
        <f t="shared" ca="1" si="130"/>
        <v>'09125286724'</v>
      </c>
      <c r="L1013" s="7">
        <f>1</f>
        <v>1</v>
      </c>
      <c r="M1013" s="8" t="str">
        <f t="shared" si="125"/>
        <v>Null</v>
      </c>
      <c r="N1013" s="7">
        <f>0</f>
        <v>0</v>
      </c>
      <c r="O1013" s="7" t="str">
        <f ca="1">SingleQuote&amp;
_xlfn.LET(
_xlpm.createDate,
SUBSTITUTE(Users[[#This Row],[CreatedDate]],SingleQuote,""),
TEXT(RANDBETWEEN(_xlpm.createDate,MaxDate),"yyyy-mm-dd")  &amp; " "&amp;  TEXT(TIME(RANDBETWEEN(0,23),RANDBETWEEN(0,59),RANDBETWEEN(0,59)),"hh:mm:ss")
)
&amp; SingleQuote</f>
        <v>'2012-05-24 09:03:00'</v>
      </c>
      <c r="P1013" s="7" t="str">
        <f t="shared" si="126"/>
        <v>NewId()</v>
      </c>
      <c r="Q1013" s="11" t="str">
        <f t="shared" ca="1" si="131"/>
        <v>'2011-02-22 06:46:15'</v>
      </c>
      <c r="R101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'2011-04-11 13:26:03'</v>
      </c>
      <c r="S1013" s="8" t="str">
        <f t="shared" si="127"/>
        <v>Null</v>
      </c>
      <c r="T1013" s="7">
        <f>1</f>
        <v>1</v>
      </c>
      <c r="U1013" s="7">
        <f>0</f>
        <v>0</v>
      </c>
      <c r="V101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(1,'agencyservice','AGENCYSERVICE','agencyservice@Outlook.Com','AGENCYSERVICE@OUTLOOK.COM',1,'E195E8F8D0E81DB7F8920E1E339C6F90256C4C061C8F955FB6146E62B37D6D7E:01E52983AF1FB713C900A65E5DAE3AC3:50000:SHA256',NewId(),'843243','09125286724',1,Null,0,'2012-05-24 09:03:00',NewId(),'2011-02-22 06:46:15','2011-04-11 13:26:03',Null,1,0)</v>
      </c>
    </row>
    <row r="1014" spans="1:22" x14ac:dyDescent="0.25">
      <c r="A1014" s="7">
        <f>ROW()-ROW(Users[[#Headers],[Id]])</f>
        <v>1009</v>
      </c>
      <c r="B1014" s="7">
        <f>1</f>
        <v>1</v>
      </c>
      <c r="C1014" s="7" t="str" cm="1">
        <f t="array" ref="C1014">SingleQuote&amp; INDEX(UserNames[UserName],Users[[#This Row],[Id]])&amp;SingleQuote</f>
        <v>'voluminousloyal'</v>
      </c>
      <c r="D1014" s="7" t="str">
        <f>UPPER(Users[[#This Row],[UserName]])</f>
        <v>'VOLUMINOUSLOYAL'</v>
      </c>
      <c r="E1014" s="7" t="str" cm="1">
        <f t="array" aca="1" ref="E1014" ca="1">SingleQuote&amp; INDEX(UserNames[UserName],Users[[#This Row],[Id]])&amp;"@"&amp; INDEX(EmailProviders[EmailProvider],RANDBETWEEN(1,$E$3))&amp;SingleQuote</f>
        <v>'voluminousloyal@Yahoo.com'</v>
      </c>
      <c r="F1014" s="7" t="str">
        <f ca="1">UPPER(Users[[#This Row],[Email]])</f>
        <v>'VOLUMINOUSLOYAL@YAHOO.COM'</v>
      </c>
      <c r="G1014" s="7">
        <f>1</f>
        <v>1</v>
      </c>
      <c r="H1014" s="7" t="str">
        <f t="shared" si="128"/>
        <v>'E195E8F8D0E81DB7F8920E1E339C6F90256C4C061C8F955FB6146E62B37D6D7E:01E52983AF1FB713C900A65E5DAE3AC3:50000:SHA256'</v>
      </c>
      <c r="I1014" s="7" t="str">
        <f t="shared" si="124"/>
        <v>NewId()</v>
      </c>
      <c r="J1014" s="7" t="str">
        <f t="shared" ca="1" si="129"/>
        <v>'635678'</v>
      </c>
      <c r="K1014" s="7" t="str">
        <f t="shared" ca="1" si="130"/>
        <v>'09126259317'</v>
      </c>
      <c r="L1014" s="7">
        <f>1</f>
        <v>1</v>
      </c>
      <c r="M1014" s="8" t="str">
        <f t="shared" si="125"/>
        <v>Null</v>
      </c>
      <c r="N1014" s="7">
        <f>0</f>
        <v>0</v>
      </c>
      <c r="O1014" s="7" t="str">
        <f ca="1">SingleQuote&amp;
_xlfn.LET(
_xlpm.createDate,
SUBSTITUTE(Users[[#This Row],[CreatedDate]],SingleQuote,""),
TEXT(RANDBETWEEN(_xlpm.createDate,MaxDate),"yyyy-mm-dd")  &amp; " "&amp;  TEXT(TIME(RANDBETWEEN(0,23),RANDBETWEEN(0,59),RANDBETWEEN(0,59)),"hh:mm:ss")
)
&amp; SingleQuote</f>
        <v>'2017-11-03 12:38:09'</v>
      </c>
      <c r="P1014" s="7" t="str">
        <f t="shared" si="126"/>
        <v>NewId()</v>
      </c>
      <c r="Q1014" s="11" t="str">
        <f t="shared" ca="1" si="131"/>
        <v>'2011-02-25 11:57:29'</v>
      </c>
      <c r="R101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'2017-03-20 22:22:39'</v>
      </c>
      <c r="S1014" s="8" t="str">
        <f t="shared" si="127"/>
        <v>Null</v>
      </c>
      <c r="T1014" s="7">
        <f>1</f>
        <v>1</v>
      </c>
      <c r="U1014" s="7">
        <f>0</f>
        <v>0</v>
      </c>
      <c r="V101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(1,'voluminousloyal','VOLUMINOUSLOYAL','voluminousloyal@Yahoo.com','VOLUMINOUSLOYAL@YAHOO.COM',1,'E195E8F8D0E81DB7F8920E1E339C6F90256C4C061C8F955FB6146E62B37D6D7E:01E52983AF1FB713C900A65E5DAE3AC3:50000:SHA256',NewId(),'635678','09126259317',1,Null,0,'2017-11-03 12:38:09',NewId(),'2011-02-25 11:57:29','2017-03-20 22:22:39',Null,1,0)</v>
      </c>
    </row>
    <row r="1015" spans="1:22" x14ac:dyDescent="0.25">
      <c r="A1015" s="7">
        <f>ROW()-ROW(Users[[#Headers],[Id]])</f>
        <v>1010</v>
      </c>
      <c r="B1015" s="7">
        <f>1</f>
        <v>1</v>
      </c>
      <c r="C1015" s="7" t="str" cm="1">
        <f t="array" ref="C1015">SingleQuote&amp; INDEX(UserNames[UserName],Users[[#This Row],[Id]])&amp;SingleQuote</f>
        <v>'companyhis'</v>
      </c>
      <c r="D1015" s="7" t="str">
        <f>UPPER(Users[[#This Row],[UserName]])</f>
        <v>'COMPANYHIS'</v>
      </c>
      <c r="E1015" s="7" t="str" cm="1">
        <f t="array" aca="1" ref="E1015" ca="1">SingleQuote&amp; INDEX(UserNames[UserName],Users[[#This Row],[Id]])&amp;"@"&amp; INDEX(EmailProviders[EmailProvider],RANDBETWEEN(1,$E$3))&amp;SingleQuote</f>
        <v>'companyhis@Gmail.Com'</v>
      </c>
      <c r="F1015" s="7" t="str">
        <f ca="1">UPPER(Users[[#This Row],[Email]])</f>
        <v>'COMPANYHIS@GMAIL.COM'</v>
      </c>
      <c r="G1015" s="7">
        <f>1</f>
        <v>1</v>
      </c>
      <c r="H1015" s="7" t="str">
        <f t="shared" si="128"/>
        <v>'E195E8F8D0E81DB7F8920E1E339C6F90256C4C061C8F955FB6146E62B37D6D7E:01E52983AF1FB713C900A65E5DAE3AC3:50000:SHA256'</v>
      </c>
      <c r="I1015" s="7" t="str">
        <f t="shared" si="124"/>
        <v>NewId()</v>
      </c>
      <c r="J1015" s="7" t="str">
        <f t="shared" ca="1" si="129"/>
        <v>'602832'</v>
      </c>
      <c r="K1015" s="7" t="str">
        <f t="shared" ca="1" si="130"/>
        <v>'09127125988'</v>
      </c>
      <c r="L1015" s="7">
        <f>1</f>
        <v>1</v>
      </c>
      <c r="M1015" s="8" t="str">
        <f t="shared" si="125"/>
        <v>Null</v>
      </c>
      <c r="N1015" s="7">
        <f>0</f>
        <v>0</v>
      </c>
      <c r="O1015" s="7" t="str">
        <f ca="1">SingleQuote&amp;
_xlfn.LET(
_xlpm.createDate,
SUBSTITUTE(Users[[#This Row],[CreatedDate]],SingleQuote,""),
TEXT(RANDBETWEEN(_xlpm.createDate,MaxDate),"yyyy-mm-dd")  &amp; " "&amp;  TEXT(TIME(RANDBETWEEN(0,23),RANDBETWEEN(0,59),RANDBETWEEN(0,59)),"hh:mm:ss")
)
&amp; SingleQuote</f>
        <v>'2016-07-14 17:07:56'</v>
      </c>
      <c r="P1015" s="7" t="str">
        <f t="shared" si="126"/>
        <v>NewId()</v>
      </c>
      <c r="Q1015" s="11" t="str">
        <f t="shared" ca="1" si="131"/>
        <v>'2011-02-27 14:11:34'</v>
      </c>
      <c r="R101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'2014-12-22 02:26:36'</v>
      </c>
      <c r="S1015" s="8" t="str">
        <f t="shared" si="127"/>
        <v>Null</v>
      </c>
      <c r="T1015" s="7">
        <f>1</f>
        <v>1</v>
      </c>
      <c r="U1015" s="7">
        <f>0</f>
        <v>0</v>
      </c>
      <c r="V101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(1,'companyhis','COMPANYHIS','companyhis@Gmail.Com','COMPANYHIS@GMAIL.COM',1,'E195E8F8D0E81DB7F8920E1E339C6F90256C4C061C8F955FB6146E62B37D6D7E:01E52983AF1FB713C900A65E5DAE3AC3:50000:SHA256',NewId(),'602832','09127125988',1,Null,0,'2016-07-14 17:07:56',NewId(),'2011-02-27 14:11:34','2014-12-22 02:26:36',Null,1,0)</v>
      </c>
    </row>
    <row r="1016" spans="1:22" x14ac:dyDescent="0.25">
      <c r="A1016" s="7">
        <f>ROW()-ROW(Users[[#Headers],[Id]])</f>
        <v>1011</v>
      </c>
      <c r="B1016" s="7">
        <f>1</f>
        <v>1</v>
      </c>
      <c r="C1016" s="7" t="str" cm="1">
        <f t="array" ref="C1016">SingleQuote&amp; INDEX(UserNames[UserName],Users[[#This Row],[Id]])&amp;SingleQuote</f>
        <v>'rabidflippant'</v>
      </c>
      <c r="D1016" s="7" t="str">
        <f>UPPER(Users[[#This Row],[UserName]])</f>
        <v>'RABIDFLIPPANT'</v>
      </c>
      <c r="E1016" s="7" t="str" cm="1">
        <f t="array" aca="1" ref="E1016" ca="1">SingleQuote&amp; INDEX(UserNames[UserName],Users[[#This Row],[Id]])&amp;"@"&amp; INDEX(EmailProviders[EmailProvider],RANDBETWEEN(1,$E$3))&amp;SingleQuote</f>
        <v>'rabidflippant@Outlook.Com'</v>
      </c>
      <c r="F1016" s="7" t="str">
        <f ca="1">UPPER(Users[[#This Row],[Email]])</f>
        <v>'RABIDFLIPPANT@OUTLOOK.COM'</v>
      </c>
      <c r="G1016" s="7">
        <f>1</f>
        <v>1</v>
      </c>
      <c r="H1016" s="7" t="str">
        <f t="shared" si="128"/>
        <v>'E195E8F8D0E81DB7F8920E1E339C6F90256C4C061C8F955FB6146E62B37D6D7E:01E52983AF1FB713C900A65E5DAE3AC3:50000:SHA256'</v>
      </c>
      <c r="I1016" s="7" t="str">
        <f t="shared" si="124"/>
        <v>NewId()</v>
      </c>
      <c r="J1016" s="7" t="str">
        <f t="shared" ca="1" si="129"/>
        <v>'341532'</v>
      </c>
      <c r="K1016" s="7" t="str">
        <f t="shared" ca="1" si="130"/>
        <v>'09121199576'</v>
      </c>
      <c r="L1016" s="7">
        <f>1</f>
        <v>1</v>
      </c>
      <c r="M1016" s="8" t="str">
        <f t="shared" si="125"/>
        <v>Null</v>
      </c>
      <c r="N1016" s="7">
        <f>0</f>
        <v>0</v>
      </c>
      <c r="O1016" s="7" t="str">
        <f ca="1">SingleQuote&amp;
_xlfn.LET(
_xlpm.createDate,
SUBSTITUTE(Users[[#This Row],[CreatedDate]],SingleQuote,""),
TEXT(RANDBETWEEN(_xlpm.createDate,MaxDate),"yyyy-mm-dd")  &amp; " "&amp;  TEXT(TIME(RANDBETWEEN(0,23),RANDBETWEEN(0,59),RANDBETWEEN(0,59)),"hh:mm:ss")
)
&amp; SingleQuote</f>
        <v>'2022-01-30 23:11:37'</v>
      </c>
      <c r="P1016" s="7" t="str">
        <f t="shared" si="126"/>
        <v>NewId()</v>
      </c>
      <c r="Q1016" s="11" t="str">
        <f t="shared" ca="1" si="131"/>
        <v>'2011-03-05 04:44:57'</v>
      </c>
      <c r="R101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'2015-03-28 11:58:24'</v>
      </c>
      <c r="S1016" s="8" t="str">
        <f t="shared" si="127"/>
        <v>Null</v>
      </c>
      <c r="T1016" s="7">
        <f>1</f>
        <v>1</v>
      </c>
      <c r="U1016" s="7">
        <f>0</f>
        <v>0</v>
      </c>
      <c r="V101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(1,'rabidflippant','RABIDFLIPPANT','rabidflippant@Outlook.Com','RABIDFLIPPANT@OUTLOOK.COM',1,'E195E8F8D0E81DB7F8920E1E339C6F90256C4C061C8F955FB6146E62B37D6D7E:01E52983AF1FB713C900A65E5DAE3AC3:50000:SHA256',NewId(),'341532','09121199576',1,Null,0,'2022-01-30 23:11:37',NewId(),'2011-03-05 04:44:57','2015-03-28 11:58:24',Null,1,0)</v>
      </c>
    </row>
    <row r="1017" spans="1:22" x14ac:dyDescent="0.25">
      <c r="A1017" s="7">
        <f>ROW()-ROW(Users[[#Headers],[Id]])</f>
        <v>1012</v>
      </c>
      <c r="B1017" s="7">
        <f>1</f>
        <v>1</v>
      </c>
      <c r="C1017" s="7" t="str" cm="1">
        <f t="array" ref="C1017">SingleQuote&amp; INDEX(UserNames[UserName],Users[[#This Row],[Id]])&amp;SingleQuote</f>
        <v>'pillaffair'</v>
      </c>
      <c r="D1017" s="7" t="str">
        <f>UPPER(Users[[#This Row],[UserName]])</f>
        <v>'PILLAFFAIR'</v>
      </c>
      <c r="E1017" s="7" t="str" cm="1">
        <f t="array" aca="1" ref="E1017" ca="1">SingleQuote&amp; INDEX(UserNames[UserName],Users[[#This Row],[Id]])&amp;"@"&amp; INDEX(EmailProviders[EmailProvider],RANDBETWEEN(1,$E$3))&amp;SingleQuote</f>
        <v>'pillaffair@Outlook.Com'</v>
      </c>
      <c r="F1017" s="7" t="str">
        <f ca="1">UPPER(Users[[#This Row],[Email]])</f>
        <v>'PILLAFFAIR@OUTLOOK.COM'</v>
      </c>
      <c r="G1017" s="7">
        <f>1</f>
        <v>1</v>
      </c>
      <c r="H1017" s="7" t="str">
        <f t="shared" si="128"/>
        <v>'E195E8F8D0E81DB7F8920E1E339C6F90256C4C061C8F955FB6146E62B37D6D7E:01E52983AF1FB713C900A65E5DAE3AC3:50000:SHA256'</v>
      </c>
      <c r="I1017" s="7" t="str">
        <f t="shared" si="124"/>
        <v>NewId()</v>
      </c>
      <c r="J1017" s="7" t="str">
        <f t="shared" ca="1" si="129"/>
        <v>'762340'</v>
      </c>
      <c r="K1017" s="7" t="str">
        <f t="shared" ca="1" si="130"/>
        <v>'09126263966'</v>
      </c>
      <c r="L1017" s="7">
        <f>1</f>
        <v>1</v>
      </c>
      <c r="M1017" s="8" t="str">
        <f t="shared" si="125"/>
        <v>Null</v>
      </c>
      <c r="N1017" s="7">
        <f>0</f>
        <v>0</v>
      </c>
      <c r="O1017" s="7" t="str">
        <f ca="1">SingleQuote&amp;
_xlfn.LET(
_xlpm.createDate,
SUBSTITUTE(Users[[#This Row],[CreatedDate]],SingleQuote,""),
TEXT(RANDBETWEEN(_xlpm.createDate,MaxDate),"yyyy-mm-dd")  &amp; " "&amp;  TEXT(TIME(RANDBETWEEN(0,23),RANDBETWEEN(0,59),RANDBETWEEN(0,59)),"hh:mm:ss")
)
&amp; SingleQuote</f>
        <v>'2023-03-20 15:37:09'</v>
      </c>
      <c r="P1017" s="7" t="str">
        <f t="shared" si="126"/>
        <v>NewId()</v>
      </c>
      <c r="Q1017" s="11" t="str">
        <f t="shared" ca="1" si="131"/>
        <v>'2011-03-07 06:11:13'</v>
      </c>
      <c r="R101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'2020-10-26 10:16:08'</v>
      </c>
      <c r="S1017" s="8" t="str">
        <f t="shared" si="127"/>
        <v>Null</v>
      </c>
      <c r="T1017" s="7">
        <f>1</f>
        <v>1</v>
      </c>
      <c r="U1017" s="7">
        <f>0</f>
        <v>0</v>
      </c>
      <c r="V101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(1,'pillaffair','PILLAFFAIR','pillaffair@Outlook.Com','PILLAFFAIR@OUTLOOK.COM',1,'E195E8F8D0E81DB7F8920E1E339C6F90256C4C061C8F955FB6146E62B37D6D7E:01E52983AF1FB713C900A65E5DAE3AC3:50000:SHA256',NewId(),'762340','09126263966',1,Null,0,'2023-03-20 15:37:09',NewId(),'2011-03-07 06:11:13','2020-10-26 10:16:08',Null,1,0)</v>
      </c>
    </row>
    <row r="1018" spans="1:22" x14ac:dyDescent="0.25">
      <c r="A1018" s="7">
        <f>ROW()-ROW(Users[[#Headers],[Id]])</f>
        <v>1013</v>
      </c>
      <c r="B1018" s="7">
        <f>1</f>
        <v>1</v>
      </c>
      <c r="C1018" s="7" t="str" cm="1">
        <f t="array" ref="C1018">SingleQuote&amp; INDEX(UserNames[UserName],Users[[#This Row],[Id]])&amp;SingleQuote</f>
        <v>'magentanet'</v>
      </c>
      <c r="D1018" s="7" t="str">
        <f>UPPER(Users[[#This Row],[UserName]])</f>
        <v>'MAGENTANET'</v>
      </c>
      <c r="E1018" s="7" t="str" cm="1">
        <f t="array" aca="1" ref="E1018" ca="1">SingleQuote&amp; INDEX(UserNames[UserName],Users[[#This Row],[Id]])&amp;"@"&amp; INDEX(EmailProviders[EmailProvider],RANDBETWEEN(1,$E$3))&amp;SingleQuote</f>
        <v>'magentanet@Yahoo.com'</v>
      </c>
      <c r="F1018" s="7" t="str">
        <f ca="1">UPPER(Users[[#This Row],[Email]])</f>
        <v>'MAGENTANET@YAHOO.COM'</v>
      </c>
      <c r="G1018" s="7">
        <f>1</f>
        <v>1</v>
      </c>
      <c r="H1018" s="7" t="str">
        <f t="shared" si="128"/>
        <v>'E195E8F8D0E81DB7F8920E1E339C6F90256C4C061C8F955FB6146E62B37D6D7E:01E52983AF1FB713C900A65E5DAE3AC3:50000:SHA256'</v>
      </c>
      <c r="I1018" s="7" t="str">
        <f t="shared" si="124"/>
        <v>NewId()</v>
      </c>
      <c r="J1018" s="7" t="str">
        <f t="shared" ca="1" si="129"/>
        <v>'339345'</v>
      </c>
      <c r="K1018" s="7" t="str">
        <f t="shared" ca="1" si="130"/>
        <v>'09129564319'</v>
      </c>
      <c r="L1018" s="7">
        <f>1</f>
        <v>1</v>
      </c>
      <c r="M1018" s="8" t="str">
        <f t="shared" si="125"/>
        <v>Null</v>
      </c>
      <c r="N1018" s="7">
        <f>0</f>
        <v>0</v>
      </c>
      <c r="O1018" s="7" t="str">
        <f ca="1">SingleQuote&amp;
_xlfn.LET(
_xlpm.createDate,
SUBSTITUTE(Users[[#This Row],[CreatedDate]],SingleQuote,""),
TEXT(RANDBETWEEN(_xlpm.createDate,MaxDate),"yyyy-mm-dd")  &amp; " "&amp;  TEXT(TIME(RANDBETWEEN(0,23),RANDBETWEEN(0,59),RANDBETWEEN(0,59)),"hh:mm:ss")
)
&amp; SingleQuote</f>
        <v>'2016-12-28 12:19:22'</v>
      </c>
      <c r="P1018" s="7" t="str">
        <f t="shared" si="126"/>
        <v>NewId()</v>
      </c>
      <c r="Q1018" s="11" t="str">
        <f t="shared" ca="1" si="131"/>
        <v>'2011-03-11 15:30:04'</v>
      </c>
      <c r="R101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'2013-07-16 18:12:31'</v>
      </c>
      <c r="S1018" s="8" t="str">
        <f t="shared" si="127"/>
        <v>Null</v>
      </c>
      <c r="T1018" s="7">
        <f>1</f>
        <v>1</v>
      </c>
      <c r="U1018" s="7">
        <f>0</f>
        <v>0</v>
      </c>
      <c r="V101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(1,'magentanet','MAGENTANET','magentanet@Yahoo.com','MAGENTANET@YAHOO.COM',1,'E195E8F8D0E81DB7F8920E1E339C6F90256C4C061C8F955FB6146E62B37D6D7E:01E52983AF1FB713C900A65E5DAE3AC3:50000:SHA256',NewId(),'339345','09129564319',1,Null,0,'2016-12-28 12:19:22',NewId(),'2011-03-11 15:30:04','2013-07-16 18:12:31',Null,1,0)</v>
      </c>
    </row>
    <row r="1019" spans="1:22" x14ac:dyDescent="0.25">
      <c r="A1019" s="7">
        <f>ROW()-ROW(Users[[#Headers],[Id]])</f>
        <v>1014</v>
      </c>
      <c r="B1019" s="7">
        <f>1</f>
        <v>1</v>
      </c>
      <c r="C1019" s="7" t="str" cm="1">
        <f t="array" ref="C1019">SingleQuote&amp; INDEX(UserNames[UserName],Users[[#This Row],[Id]])&amp;SingleQuote</f>
        <v>'rompoverall'</v>
      </c>
      <c r="D1019" s="7" t="str">
        <f>UPPER(Users[[#This Row],[UserName]])</f>
        <v>'ROMPOVERALL'</v>
      </c>
      <c r="E1019" s="7" t="str" cm="1">
        <f t="array" aca="1" ref="E1019" ca="1">SingleQuote&amp; INDEX(UserNames[UserName],Users[[#This Row],[Id]])&amp;"@"&amp; INDEX(EmailProviders[EmailProvider],RANDBETWEEN(1,$E$3))&amp;SingleQuote</f>
        <v>'rompoverall@Outlook.Com'</v>
      </c>
      <c r="F1019" s="7" t="str">
        <f ca="1">UPPER(Users[[#This Row],[Email]])</f>
        <v>'ROMPOVERALL@OUTLOOK.COM'</v>
      </c>
      <c r="G1019" s="7">
        <f>1</f>
        <v>1</v>
      </c>
      <c r="H1019" s="7" t="str">
        <f t="shared" si="128"/>
        <v>'E195E8F8D0E81DB7F8920E1E339C6F90256C4C061C8F955FB6146E62B37D6D7E:01E52983AF1FB713C900A65E5DAE3AC3:50000:SHA256'</v>
      </c>
      <c r="I1019" s="7" t="str">
        <f t="shared" ref="I1019:I1082" si="132">"NewId()"</f>
        <v>NewId()</v>
      </c>
      <c r="J1019" s="7" t="str">
        <f t="shared" ca="1" si="129"/>
        <v>'376172'</v>
      </c>
      <c r="K1019" s="7" t="str">
        <f t="shared" ca="1" si="130"/>
        <v>'09127171970'</v>
      </c>
      <c r="L1019" s="7">
        <f>1</f>
        <v>1</v>
      </c>
      <c r="M1019" s="8" t="str">
        <f t="shared" ref="M1019:M1082" si="133">"Null"</f>
        <v>Null</v>
      </c>
      <c r="N1019" s="7">
        <f>0</f>
        <v>0</v>
      </c>
      <c r="O1019" s="7" t="str">
        <f ca="1">SingleQuote&amp;
_xlfn.LET(
_xlpm.createDate,
SUBSTITUTE(Users[[#This Row],[CreatedDate]],SingleQuote,""),
TEXT(RANDBETWEEN(_xlpm.createDate,MaxDate),"yyyy-mm-dd")  &amp; " "&amp;  TEXT(TIME(RANDBETWEEN(0,23),RANDBETWEEN(0,59),RANDBETWEEN(0,59)),"hh:mm:ss")
)
&amp; SingleQuote</f>
        <v>'2012-07-28 23:45:22'</v>
      </c>
      <c r="P1019" s="7" t="str">
        <f t="shared" ref="P1019:P1082" si="134">"NewId()"</f>
        <v>NewId()</v>
      </c>
      <c r="Q1019" s="11" t="str">
        <f t="shared" ca="1" si="131"/>
        <v>'2011-03-16 21:31:47'</v>
      </c>
      <c r="R101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'2011-04-13 13:24:05'</v>
      </c>
      <c r="S1019" s="8" t="str">
        <f t="shared" ref="S1019:S1082" si="135">"Null"</f>
        <v>Null</v>
      </c>
      <c r="T1019" s="7">
        <f>1</f>
        <v>1</v>
      </c>
      <c r="U1019" s="7">
        <f>0</f>
        <v>0</v>
      </c>
      <c r="V101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(1,'rompoverall','ROMPOVERALL','rompoverall@Outlook.Com','ROMPOVERALL@OUTLOOK.COM',1,'E195E8F8D0E81DB7F8920E1E339C6F90256C4C061C8F955FB6146E62B37D6D7E:01E52983AF1FB713C900A65E5DAE3AC3:50000:SHA256',NewId(),'376172','09127171970',1,Null,0,'2012-07-28 23:45:22',NewId(),'2011-03-16 21:31:47','2011-04-13 13:24:05',Null,1,0)</v>
      </c>
    </row>
    <row r="1020" spans="1:22" x14ac:dyDescent="0.25">
      <c r="A1020" s="7">
        <f>ROW()-ROW(Users[[#Headers],[Id]])</f>
        <v>1015</v>
      </c>
      <c r="B1020" s="7">
        <f>1</f>
        <v>1</v>
      </c>
      <c r="C1020" s="7" t="str" cm="1">
        <f t="array" ref="C1020">SingleQuote&amp; INDEX(UserNames[UserName],Users[[#This Row],[Id]])&amp;SingleQuote</f>
        <v>'porschevindicator'</v>
      </c>
      <c r="D1020" s="7" t="str">
        <f>UPPER(Users[[#This Row],[UserName]])</f>
        <v>'PORSCHEVINDICATOR'</v>
      </c>
      <c r="E1020" s="7" t="str" cm="1">
        <f t="array" aca="1" ref="E1020" ca="1">SingleQuote&amp; INDEX(UserNames[UserName],Users[[#This Row],[Id]])&amp;"@"&amp; INDEX(EmailProviders[EmailProvider],RANDBETWEEN(1,$E$3))&amp;SingleQuote</f>
        <v>'porschevindicator@Yahoo.com'</v>
      </c>
      <c r="F1020" s="7" t="str">
        <f ca="1">UPPER(Users[[#This Row],[Email]])</f>
        <v>'PORSCHEVINDICATOR@YAHOO.COM'</v>
      </c>
      <c r="G1020" s="7">
        <f>1</f>
        <v>1</v>
      </c>
      <c r="H1020" s="7" t="str">
        <f t="shared" si="128"/>
        <v>'E195E8F8D0E81DB7F8920E1E339C6F90256C4C061C8F955FB6146E62B37D6D7E:01E52983AF1FB713C900A65E5DAE3AC3:50000:SHA256'</v>
      </c>
      <c r="I1020" s="7" t="str">
        <f t="shared" si="132"/>
        <v>NewId()</v>
      </c>
      <c r="J1020" s="7" t="str">
        <f t="shared" ca="1" si="129"/>
        <v>'976126'</v>
      </c>
      <c r="K1020" s="7" t="str">
        <f t="shared" ca="1" si="130"/>
        <v>'09124523391'</v>
      </c>
      <c r="L1020" s="7">
        <f>1</f>
        <v>1</v>
      </c>
      <c r="M1020" s="8" t="str">
        <f t="shared" si="133"/>
        <v>Null</v>
      </c>
      <c r="N1020" s="7">
        <f>0</f>
        <v>0</v>
      </c>
      <c r="O1020" s="7" t="str">
        <f ca="1">SingleQuote&amp;
_xlfn.LET(
_xlpm.createDate,
SUBSTITUTE(Users[[#This Row],[CreatedDate]],SingleQuote,""),
TEXT(RANDBETWEEN(_xlpm.createDate,MaxDate),"yyyy-mm-dd")  &amp; " "&amp;  TEXT(TIME(RANDBETWEEN(0,23),RANDBETWEEN(0,59),RANDBETWEEN(0,59)),"hh:mm:ss")
)
&amp; SingleQuote</f>
        <v>'2023-06-30 21:02:00'</v>
      </c>
      <c r="P1020" s="7" t="str">
        <f t="shared" si="134"/>
        <v>NewId()</v>
      </c>
      <c r="Q1020" s="11" t="str">
        <f t="shared" ca="1" si="131"/>
        <v>'2011-03-19 06:17:56'</v>
      </c>
      <c r="R102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'2016-10-29 12:37:05'</v>
      </c>
      <c r="S1020" s="8" t="str">
        <f t="shared" si="135"/>
        <v>Null</v>
      </c>
      <c r="T1020" s="7">
        <f>1</f>
        <v>1</v>
      </c>
      <c r="U1020" s="7">
        <f>0</f>
        <v>0</v>
      </c>
      <c r="V102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(1,'porschevindicator','PORSCHEVINDICATOR','porschevindicator@Yahoo.com','PORSCHEVINDICATOR@YAHOO.COM',1,'E195E8F8D0E81DB7F8920E1E339C6F90256C4C061C8F955FB6146E62B37D6D7E:01E52983AF1FB713C900A65E5DAE3AC3:50000:SHA256',NewId(),'976126','09124523391',1,Null,0,'2023-06-30 21:02:00',NewId(),'2011-03-19 06:17:56','2016-10-29 12:37:05',Null,1,0)</v>
      </c>
    </row>
    <row r="1021" spans="1:22" x14ac:dyDescent="0.25">
      <c r="A1021" s="7">
        <f>ROW()-ROW(Users[[#Headers],[Id]])</f>
        <v>1016</v>
      </c>
      <c r="B1021" s="7">
        <f>1</f>
        <v>1</v>
      </c>
      <c r="C1021" s="7" t="str" cm="1">
        <f t="array" ref="C1021">SingleQuote&amp; INDEX(UserNames[UserName],Users[[#This Row],[Id]])&amp;SingleQuote</f>
        <v>'recoverbig'</v>
      </c>
      <c r="D1021" s="7" t="str">
        <f>UPPER(Users[[#This Row],[UserName]])</f>
        <v>'RECOVERBIG'</v>
      </c>
      <c r="E1021" s="7" t="str" cm="1">
        <f t="array" aca="1" ref="E1021" ca="1">SingleQuote&amp; INDEX(UserNames[UserName],Users[[#This Row],[Id]])&amp;"@"&amp; INDEX(EmailProviders[EmailProvider],RANDBETWEEN(1,$E$3))&amp;SingleQuote</f>
        <v>'recoverbig@Outlook.Com'</v>
      </c>
      <c r="F1021" s="7" t="str">
        <f ca="1">UPPER(Users[[#This Row],[Email]])</f>
        <v>'RECOVERBIG@OUTLOOK.COM'</v>
      </c>
      <c r="G1021" s="7">
        <f>1</f>
        <v>1</v>
      </c>
      <c r="H1021" s="7" t="str">
        <f t="shared" si="128"/>
        <v>'E195E8F8D0E81DB7F8920E1E339C6F90256C4C061C8F955FB6146E62B37D6D7E:01E52983AF1FB713C900A65E5DAE3AC3:50000:SHA256'</v>
      </c>
      <c r="I1021" s="7" t="str">
        <f t="shared" si="132"/>
        <v>NewId()</v>
      </c>
      <c r="J1021" s="7" t="str">
        <f t="shared" ca="1" si="129"/>
        <v>'055765'</v>
      </c>
      <c r="K1021" s="7" t="str">
        <f t="shared" ca="1" si="130"/>
        <v>'09127914761'</v>
      </c>
      <c r="L1021" s="7">
        <f>1</f>
        <v>1</v>
      </c>
      <c r="M1021" s="8" t="str">
        <f t="shared" si="133"/>
        <v>Null</v>
      </c>
      <c r="N1021" s="7">
        <f>0</f>
        <v>0</v>
      </c>
      <c r="O1021" s="7" t="str">
        <f ca="1">SingleQuote&amp;
_xlfn.LET(
_xlpm.createDate,
SUBSTITUTE(Users[[#This Row],[CreatedDate]],SingleQuote,""),
TEXT(RANDBETWEEN(_xlpm.createDate,MaxDate),"yyyy-mm-dd")  &amp; " "&amp;  TEXT(TIME(RANDBETWEEN(0,23),RANDBETWEEN(0,59),RANDBETWEEN(0,59)),"hh:mm:ss")
)
&amp; SingleQuote</f>
        <v>'2019-07-22 02:43:41'</v>
      </c>
      <c r="P1021" s="7" t="str">
        <f t="shared" si="134"/>
        <v>NewId()</v>
      </c>
      <c r="Q1021" s="11" t="str">
        <f t="shared" ca="1" si="131"/>
        <v>'2011-03-24 04:28:37'</v>
      </c>
      <c r="R102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'2013-04-04 02:49:44'</v>
      </c>
      <c r="S1021" s="8" t="str">
        <f t="shared" si="135"/>
        <v>Null</v>
      </c>
      <c r="T1021" s="7">
        <f>1</f>
        <v>1</v>
      </c>
      <c r="U1021" s="7">
        <f>0</f>
        <v>0</v>
      </c>
      <c r="V102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(1,'recoverbig','RECOVERBIG','recoverbig@Outlook.Com','RECOVERBIG@OUTLOOK.COM',1,'E195E8F8D0E81DB7F8920E1E339C6F90256C4C061C8F955FB6146E62B37D6D7E:01E52983AF1FB713C900A65E5DAE3AC3:50000:SHA256',NewId(),'055765','09127914761',1,Null,0,'2019-07-22 02:43:41',NewId(),'2011-03-24 04:28:37','2013-04-04 02:49:44',Null,1,0)</v>
      </c>
    </row>
    <row r="1022" spans="1:22" x14ac:dyDescent="0.25">
      <c r="A1022" s="7">
        <f>ROW()-ROW(Users[[#Headers],[Id]])</f>
        <v>1017</v>
      </c>
      <c r="B1022" s="7">
        <f>1</f>
        <v>1</v>
      </c>
      <c r="C1022" s="7" t="str" cm="1">
        <f t="array" ref="C1022">SingleQuote&amp; INDEX(UserNames[UserName],Users[[#This Row],[Id]])&amp;SingleQuote</f>
        <v>'poetryloving'</v>
      </c>
      <c r="D1022" s="7" t="str">
        <f>UPPER(Users[[#This Row],[UserName]])</f>
        <v>'POETRYLOVING'</v>
      </c>
      <c r="E1022" s="7" t="str" cm="1">
        <f t="array" aca="1" ref="E1022" ca="1">SingleQuote&amp; INDEX(UserNames[UserName],Users[[#This Row],[Id]])&amp;"@"&amp; INDEX(EmailProviders[EmailProvider],RANDBETWEEN(1,$E$3))&amp;SingleQuote</f>
        <v>'poetryloving@Yahoo.com'</v>
      </c>
      <c r="F1022" s="7" t="str">
        <f ca="1">UPPER(Users[[#This Row],[Email]])</f>
        <v>'POETRYLOVING@YAHOO.COM'</v>
      </c>
      <c r="G1022" s="7">
        <f>1</f>
        <v>1</v>
      </c>
      <c r="H1022" s="7" t="str">
        <f t="shared" si="128"/>
        <v>'E195E8F8D0E81DB7F8920E1E339C6F90256C4C061C8F955FB6146E62B37D6D7E:01E52983AF1FB713C900A65E5DAE3AC3:50000:SHA256'</v>
      </c>
      <c r="I1022" s="7" t="str">
        <f t="shared" si="132"/>
        <v>NewId()</v>
      </c>
      <c r="J1022" s="7" t="str">
        <f t="shared" ca="1" si="129"/>
        <v>'528023'</v>
      </c>
      <c r="K1022" s="7" t="str">
        <f t="shared" ca="1" si="130"/>
        <v>'09123000700'</v>
      </c>
      <c r="L1022" s="7">
        <f>1</f>
        <v>1</v>
      </c>
      <c r="M1022" s="8" t="str">
        <f t="shared" si="133"/>
        <v>Null</v>
      </c>
      <c r="N1022" s="7">
        <f>0</f>
        <v>0</v>
      </c>
      <c r="O1022" s="7" t="str">
        <f ca="1">SingleQuote&amp;
_xlfn.LET(
_xlpm.createDate,
SUBSTITUTE(Users[[#This Row],[CreatedDate]],SingleQuote,""),
TEXT(RANDBETWEEN(_xlpm.createDate,MaxDate),"yyyy-mm-dd")  &amp; " "&amp;  TEXT(TIME(RANDBETWEEN(0,23),RANDBETWEEN(0,59),RANDBETWEEN(0,59)),"hh:mm:ss")
)
&amp; SingleQuote</f>
        <v>'2013-03-17 02:56:48'</v>
      </c>
      <c r="P1022" s="7" t="str">
        <f t="shared" si="134"/>
        <v>NewId()</v>
      </c>
      <c r="Q1022" s="11" t="str">
        <f t="shared" ca="1" si="131"/>
        <v>'2011-03-30 09:57:23'</v>
      </c>
      <c r="R102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'2011-05-23 06:14:13'</v>
      </c>
      <c r="S1022" s="8" t="str">
        <f t="shared" si="135"/>
        <v>Null</v>
      </c>
      <c r="T1022" s="7">
        <f>1</f>
        <v>1</v>
      </c>
      <c r="U1022" s="7">
        <f>0</f>
        <v>0</v>
      </c>
      <c r="V102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(1,'poetryloving','POETRYLOVING','poetryloving@Yahoo.com','POETRYLOVING@YAHOO.COM',1,'E195E8F8D0E81DB7F8920E1E339C6F90256C4C061C8F955FB6146E62B37D6D7E:01E52983AF1FB713C900A65E5DAE3AC3:50000:SHA256',NewId(),'528023','09123000700',1,Null,0,'2013-03-17 02:56:48',NewId(),'2011-03-30 09:57:23','2011-05-23 06:14:13',Null,1,0)</v>
      </c>
    </row>
    <row r="1023" spans="1:22" x14ac:dyDescent="0.25">
      <c r="A1023" s="7">
        <f>ROW()-ROW(Users[[#Headers],[Id]])</f>
        <v>1018</v>
      </c>
      <c r="B1023" s="7">
        <f>1</f>
        <v>1</v>
      </c>
      <c r="C1023" s="7" t="str" cm="1">
        <f t="array" ref="C1023">SingleQuote&amp; INDEX(UserNames[UserName],Users[[#This Row],[Id]])&amp;SingleQuote</f>
        <v>'curlyshortstop'</v>
      </c>
      <c r="D1023" s="7" t="str">
        <f>UPPER(Users[[#This Row],[UserName]])</f>
        <v>'CURLYSHORTSTOP'</v>
      </c>
      <c r="E1023" s="7" t="str" cm="1">
        <f t="array" aca="1" ref="E1023" ca="1">SingleQuote&amp; INDEX(UserNames[UserName],Users[[#This Row],[Id]])&amp;"@"&amp; INDEX(EmailProviders[EmailProvider],RANDBETWEEN(1,$E$3))&amp;SingleQuote</f>
        <v>'curlyshortstop@Gmail.Com'</v>
      </c>
      <c r="F1023" s="7" t="str">
        <f ca="1">UPPER(Users[[#This Row],[Email]])</f>
        <v>'CURLYSHORTSTOP@GMAIL.COM'</v>
      </c>
      <c r="G1023" s="7">
        <f>1</f>
        <v>1</v>
      </c>
      <c r="H1023" s="7" t="str">
        <f t="shared" si="128"/>
        <v>'E195E8F8D0E81DB7F8920E1E339C6F90256C4C061C8F955FB6146E62B37D6D7E:01E52983AF1FB713C900A65E5DAE3AC3:50000:SHA256'</v>
      </c>
      <c r="I1023" s="7" t="str">
        <f t="shared" si="132"/>
        <v>NewId()</v>
      </c>
      <c r="J1023" s="7" t="str">
        <f t="shared" ca="1" si="129"/>
        <v>'423832'</v>
      </c>
      <c r="K1023" s="7" t="str">
        <f t="shared" ca="1" si="130"/>
        <v>'09126138788'</v>
      </c>
      <c r="L1023" s="7">
        <f>1</f>
        <v>1</v>
      </c>
      <c r="M1023" s="8" t="str">
        <f t="shared" si="133"/>
        <v>Null</v>
      </c>
      <c r="N1023" s="7">
        <f>0</f>
        <v>0</v>
      </c>
      <c r="O1023" s="7" t="str">
        <f ca="1">SingleQuote&amp;
_xlfn.LET(
_xlpm.createDate,
SUBSTITUTE(Users[[#This Row],[CreatedDate]],SingleQuote,""),
TEXT(RANDBETWEEN(_xlpm.createDate,MaxDate),"yyyy-mm-dd")  &amp; " "&amp;  TEXT(TIME(RANDBETWEEN(0,23),RANDBETWEEN(0,59),RANDBETWEEN(0,59)),"hh:mm:ss")
)
&amp; SingleQuote</f>
        <v>'2016-10-17 01:53:35'</v>
      </c>
      <c r="P1023" s="7" t="str">
        <f t="shared" si="134"/>
        <v>NewId()</v>
      </c>
      <c r="Q1023" s="11" t="str">
        <f t="shared" ca="1" si="131"/>
        <v>'2011-04-03 22:59:25'</v>
      </c>
      <c r="R102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'2014-10-07 02:33:50'</v>
      </c>
      <c r="S1023" s="8" t="str">
        <f t="shared" si="135"/>
        <v>Null</v>
      </c>
      <c r="T1023" s="7">
        <f>1</f>
        <v>1</v>
      </c>
      <c r="U1023" s="7">
        <f>0</f>
        <v>0</v>
      </c>
      <c r="V102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(1,'curlyshortstop','CURLYSHORTSTOP','curlyshortstop@Gmail.Com','CURLYSHORTSTOP@GMAIL.COM',1,'E195E8F8D0E81DB7F8920E1E339C6F90256C4C061C8F955FB6146E62B37D6D7E:01E52983AF1FB713C900A65E5DAE3AC3:50000:SHA256',NewId(),'423832','09126138788',1,Null,0,'2016-10-17 01:53:35',NewId(),'2011-04-03 22:59:25','2014-10-07 02:33:50',Null,1,0)</v>
      </c>
    </row>
    <row r="1024" spans="1:22" x14ac:dyDescent="0.25">
      <c r="A1024" s="7">
        <f>ROW()-ROW(Users[[#Headers],[Id]])</f>
        <v>1019</v>
      </c>
      <c r="B1024" s="7">
        <f>1</f>
        <v>1</v>
      </c>
      <c r="C1024" s="7" t="str" cm="1">
        <f t="array" ref="C1024">SingleQuote&amp; INDEX(UserNames[UserName],Users[[#This Row],[Id]])&amp;SingleQuote</f>
        <v>'sharptoy'</v>
      </c>
      <c r="D1024" s="7" t="str">
        <f>UPPER(Users[[#This Row],[UserName]])</f>
        <v>'SHARPTOY'</v>
      </c>
      <c r="E1024" s="7" t="str" cm="1">
        <f t="array" aca="1" ref="E1024" ca="1">SingleQuote&amp; INDEX(UserNames[UserName],Users[[#This Row],[Id]])&amp;"@"&amp; INDEX(EmailProviders[EmailProvider],RANDBETWEEN(1,$E$3))&amp;SingleQuote</f>
        <v>'sharptoy@Yahoo.com'</v>
      </c>
      <c r="F1024" s="7" t="str">
        <f ca="1">UPPER(Users[[#This Row],[Email]])</f>
        <v>'SHARPTOY@YAHOO.COM'</v>
      </c>
      <c r="G1024" s="7">
        <f>1</f>
        <v>1</v>
      </c>
      <c r="H1024" s="7" t="str">
        <f t="shared" si="128"/>
        <v>'E195E8F8D0E81DB7F8920E1E339C6F90256C4C061C8F955FB6146E62B37D6D7E:01E52983AF1FB713C900A65E5DAE3AC3:50000:SHA256'</v>
      </c>
      <c r="I1024" s="7" t="str">
        <f t="shared" si="132"/>
        <v>NewId()</v>
      </c>
      <c r="J1024" s="7" t="str">
        <f t="shared" ca="1" si="129"/>
        <v>'017243'</v>
      </c>
      <c r="K1024" s="7" t="str">
        <f t="shared" ca="1" si="130"/>
        <v>'09124315650'</v>
      </c>
      <c r="L1024" s="7">
        <f>1</f>
        <v>1</v>
      </c>
      <c r="M1024" s="8" t="str">
        <f t="shared" si="133"/>
        <v>Null</v>
      </c>
      <c r="N1024" s="7">
        <f>0</f>
        <v>0</v>
      </c>
      <c r="O1024" s="7" t="str">
        <f ca="1">SingleQuote&amp;
_xlfn.LET(
_xlpm.createDate,
SUBSTITUTE(Users[[#This Row],[CreatedDate]],SingleQuote,""),
TEXT(RANDBETWEEN(_xlpm.createDate,MaxDate),"yyyy-mm-dd")  &amp; " "&amp;  TEXT(TIME(RANDBETWEEN(0,23),RANDBETWEEN(0,59),RANDBETWEEN(0,59)),"hh:mm:ss")
)
&amp; SingleQuote</f>
        <v>'2016-12-14 07:18:42'</v>
      </c>
      <c r="P1024" s="7" t="str">
        <f t="shared" si="134"/>
        <v>NewId()</v>
      </c>
      <c r="Q1024" s="11" t="str">
        <f t="shared" ca="1" si="131"/>
        <v>'2011-04-08 17:53:29'</v>
      </c>
      <c r="R102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'2014-04-05 18:15:00'</v>
      </c>
      <c r="S1024" s="8" t="str">
        <f t="shared" si="135"/>
        <v>Null</v>
      </c>
      <c r="T1024" s="7">
        <f>1</f>
        <v>1</v>
      </c>
      <c r="U1024" s="7">
        <f>0</f>
        <v>0</v>
      </c>
      <c r="V102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(1,'sharptoy','SHARPTOY','sharptoy@Yahoo.com','SHARPTOY@YAHOO.COM',1,'E195E8F8D0E81DB7F8920E1E339C6F90256C4C061C8F955FB6146E62B37D6D7E:01E52983AF1FB713C900A65E5DAE3AC3:50000:SHA256',NewId(),'017243','09124315650',1,Null,0,'2016-12-14 07:18:42',NewId(),'2011-04-08 17:53:29','2014-04-05 18:15:00',Null,1,0)</v>
      </c>
    </row>
    <row r="1025" spans="1:22" x14ac:dyDescent="0.25">
      <c r="A1025" s="7">
        <f>ROW()-ROW(Users[[#Headers],[Id]])</f>
        <v>1020</v>
      </c>
      <c r="B1025" s="7">
        <f>1</f>
        <v>1</v>
      </c>
      <c r="C1025" s="7" t="str" cm="1">
        <f t="array" ref="C1025">SingleQuote&amp; INDEX(UserNames[UserName],Users[[#This Row],[Id]])&amp;SingleQuote</f>
        <v>'underclothesequivocate'</v>
      </c>
      <c r="D1025" s="7" t="str">
        <f>UPPER(Users[[#This Row],[UserName]])</f>
        <v>'UNDERCLOTHESEQUIVOCATE'</v>
      </c>
      <c r="E1025" s="7" t="str" cm="1">
        <f t="array" aca="1" ref="E1025" ca="1">SingleQuote&amp; INDEX(UserNames[UserName],Users[[#This Row],[Id]])&amp;"@"&amp; INDEX(EmailProviders[EmailProvider],RANDBETWEEN(1,$E$3))&amp;SingleQuote</f>
        <v>'underclothesequivocate@Yahoo.com'</v>
      </c>
      <c r="F1025" s="7" t="str">
        <f ca="1">UPPER(Users[[#This Row],[Email]])</f>
        <v>'UNDERCLOTHESEQUIVOCATE@YAHOO.COM'</v>
      </c>
      <c r="G1025" s="7">
        <f>1</f>
        <v>1</v>
      </c>
      <c r="H1025" s="7" t="str">
        <f t="shared" si="128"/>
        <v>'E195E8F8D0E81DB7F8920E1E339C6F90256C4C061C8F955FB6146E62B37D6D7E:01E52983AF1FB713C900A65E5DAE3AC3:50000:SHA256'</v>
      </c>
      <c r="I1025" s="7" t="str">
        <f t="shared" si="132"/>
        <v>NewId()</v>
      </c>
      <c r="J1025" s="7" t="str">
        <f t="shared" ca="1" si="129"/>
        <v>'280267'</v>
      </c>
      <c r="K1025" s="7" t="str">
        <f t="shared" ca="1" si="130"/>
        <v>'09127252503'</v>
      </c>
      <c r="L1025" s="7">
        <f>1</f>
        <v>1</v>
      </c>
      <c r="M1025" s="8" t="str">
        <f t="shared" si="133"/>
        <v>Null</v>
      </c>
      <c r="N1025" s="7">
        <f>0</f>
        <v>0</v>
      </c>
      <c r="O1025" s="7" t="str">
        <f ca="1">SingleQuote&amp;
_xlfn.LET(
_xlpm.createDate,
SUBSTITUTE(Users[[#This Row],[CreatedDate]],SingleQuote,""),
TEXT(RANDBETWEEN(_xlpm.createDate,MaxDate),"yyyy-mm-dd")  &amp; " "&amp;  TEXT(TIME(RANDBETWEEN(0,23),RANDBETWEEN(0,59),RANDBETWEEN(0,59)),"hh:mm:ss")
)
&amp; SingleQuote</f>
        <v>'2018-11-12 07:17:09'</v>
      </c>
      <c r="P1025" s="7" t="str">
        <f t="shared" si="134"/>
        <v>NewId()</v>
      </c>
      <c r="Q1025" s="11" t="str">
        <f t="shared" ca="1" si="131"/>
        <v>'2011-04-11 10:45:29'</v>
      </c>
      <c r="R102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'2013-01-05 19:50:01'</v>
      </c>
      <c r="S1025" s="8" t="str">
        <f t="shared" si="135"/>
        <v>Null</v>
      </c>
      <c r="T1025" s="7">
        <f>1</f>
        <v>1</v>
      </c>
      <c r="U1025" s="7">
        <f>0</f>
        <v>0</v>
      </c>
      <c r="V102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underclothesequivocate','UNDERCLOTHESEQUIVOCATE','underclothesequivocate@Yahoo.com','UNDERCLOTHESEQUIVOCATE@YAHOO.COM',1,'E195E8F8D0E81DB7F8920E1E339C6F90256C4C061C8F955FB6146E62B37D6D7E:01E52983AF1FB713C900A65E5DAE3AC3:50000:SHA256',NewId(),'280267','09127252503',1,Null,0,'2018-11-12 07:17:09',NewId(),'2011-04-11 10:45:29','2013-01-05 19:50:01',Null,1,0)</v>
      </c>
    </row>
    <row r="1026" spans="1:22" x14ac:dyDescent="0.25">
      <c r="A1026" s="7">
        <f>ROW()-ROW(Users[[#Headers],[Id]])</f>
        <v>1021</v>
      </c>
      <c r="B1026" s="7">
        <f>1</f>
        <v>1</v>
      </c>
      <c r="C1026" s="7" t="str" cm="1">
        <f t="array" ref="C1026">SingleQuote&amp; INDEX(UserNames[UserName],Users[[#This Row],[Id]])&amp;SingleQuote</f>
        <v>'parkourtransom'</v>
      </c>
      <c r="D1026" s="7" t="str">
        <f>UPPER(Users[[#This Row],[UserName]])</f>
        <v>'PARKOURTRANSOM'</v>
      </c>
      <c r="E1026" s="7" t="str" cm="1">
        <f t="array" aca="1" ref="E1026" ca="1">SingleQuote&amp; INDEX(UserNames[UserName],Users[[#This Row],[Id]])&amp;"@"&amp; INDEX(EmailProviders[EmailProvider],RANDBETWEEN(1,$E$3))&amp;SingleQuote</f>
        <v>'parkourtransom@Outlook.Com'</v>
      </c>
      <c r="F1026" s="7" t="str">
        <f ca="1">UPPER(Users[[#This Row],[Email]])</f>
        <v>'PARKOURTRANSOM@OUTLOOK.COM'</v>
      </c>
      <c r="G1026" s="7">
        <f>1</f>
        <v>1</v>
      </c>
      <c r="H1026" s="7" t="str">
        <f t="shared" si="128"/>
        <v>'E195E8F8D0E81DB7F8920E1E339C6F90256C4C061C8F955FB6146E62B37D6D7E:01E52983AF1FB713C900A65E5DAE3AC3:50000:SHA256'</v>
      </c>
      <c r="I1026" s="7" t="str">
        <f t="shared" si="132"/>
        <v>NewId()</v>
      </c>
      <c r="J1026" s="7" t="str">
        <f t="shared" ca="1" si="129"/>
        <v>'811189'</v>
      </c>
      <c r="K1026" s="7" t="str">
        <f t="shared" ca="1" si="130"/>
        <v>'09126932121'</v>
      </c>
      <c r="L1026" s="7">
        <f>1</f>
        <v>1</v>
      </c>
      <c r="M1026" s="8" t="str">
        <f t="shared" si="133"/>
        <v>Null</v>
      </c>
      <c r="N1026" s="7">
        <f>0</f>
        <v>0</v>
      </c>
      <c r="O1026" s="7" t="str">
        <f ca="1">SingleQuote&amp;
_xlfn.LET(
_xlpm.createDate,
SUBSTITUTE(Users[[#This Row],[CreatedDate]],SingleQuote,""),
TEXT(RANDBETWEEN(_xlpm.createDate,MaxDate),"yyyy-mm-dd")  &amp; " "&amp;  TEXT(TIME(RANDBETWEEN(0,23),RANDBETWEEN(0,59),RANDBETWEEN(0,59)),"hh:mm:ss")
)
&amp; SingleQuote</f>
        <v>'2019-08-02 01:30:46'</v>
      </c>
      <c r="P1026" s="7" t="str">
        <f t="shared" si="134"/>
        <v>NewId()</v>
      </c>
      <c r="Q1026" s="11" t="str">
        <f t="shared" ca="1" si="131"/>
        <v>'2011-04-16 13:28:45'</v>
      </c>
      <c r="R102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'2017-10-31 00:47:25'</v>
      </c>
      <c r="S1026" s="8" t="str">
        <f t="shared" si="135"/>
        <v>Null</v>
      </c>
      <c r="T1026" s="7">
        <f>1</f>
        <v>1</v>
      </c>
      <c r="U1026" s="7">
        <f>0</f>
        <v>0</v>
      </c>
      <c r="V102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(1,'parkourtransom','PARKOURTRANSOM','parkourtransom@Outlook.Com','PARKOURTRANSOM@OUTLOOK.COM',1,'E195E8F8D0E81DB7F8920E1E339C6F90256C4C061C8F955FB6146E62B37D6D7E:01E52983AF1FB713C900A65E5DAE3AC3:50000:SHA256',NewId(),'811189','09126932121',1,Null,0,'2019-08-02 01:30:46',NewId(),'2011-04-16 13:28:45','2017-10-31 00:47:25',Null,1,0)</v>
      </c>
    </row>
    <row r="1027" spans="1:22" x14ac:dyDescent="0.25">
      <c r="A1027" s="7">
        <f>ROW()-ROW(Users[[#Headers],[Id]])</f>
        <v>1022</v>
      </c>
      <c r="B1027" s="7">
        <f>1</f>
        <v>1</v>
      </c>
      <c r="C1027" s="7" t="str" cm="1">
        <f t="array" ref="C1027">SingleQuote&amp; INDEX(UserNames[UserName],Users[[#This Row],[Id]])&amp;SingleQuote</f>
        <v>'captainchow'</v>
      </c>
      <c r="D1027" s="7" t="str">
        <f>UPPER(Users[[#This Row],[UserName]])</f>
        <v>'CAPTAINCHOW'</v>
      </c>
      <c r="E1027" s="7" t="str" cm="1">
        <f t="array" aca="1" ref="E1027" ca="1">SingleQuote&amp; INDEX(UserNames[UserName],Users[[#This Row],[Id]])&amp;"@"&amp; INDEX(EmailProviders[EmailProvider],RANDBETWEEN(1,$E$3))&amp;SingleQuote</f>
        <v>'captainchow@Gmail.Com'</v>
      </c>
      <c r="F1027" s="7" t="str">
        <f ca="1">UPPER(Users[[#This Row],[Email]])</f>
        <v>'CAPTAINCHOW@GMAIL.COM'</v>
      </c>
      <c r="G1027" s="7">
        <f>1</f>
        <v>1</v>
      </c>
      <c r="H1027" s="7" t="str">
        <f t="shared" si="128"/>
        <v>'E195E8F8D0E81DB7F8920E1E339C6F90256C4C061C8F955FB6146E62B37D6D7E:01E52983AF1FB713C900A65E5DAE3AC3:50000:SHA256'</v>
      </c>
      <c r="I1027" s="7" t="str">
        <f t="shared" si="132"/>
        <v>NewId()</v>
      </c>
      <c r="J1027" s="7" t="str">
        <f t="shared" ca="1" si="129"/>
        <v>'748255'</v>
      </c>
      <c r="K1027" s="7" t="str">
        <f t="shared" ca="1" si="130"/>
        <v>'09121815299'</v>
      </c>
      <c r="L1027" s="7">
        <f>1</f>
        <v>1</v>
      </c>
      <c r="M1027" s="8" t="str">
        <f t="shared" si="133"/>
        <v>Null</v>
      </c>
      <c r="N1027" s="7">
        <f>0</f>
        <v>0</v>
      </c>
      <c r="O1027" s="7" t="str">
        <f ca="1">SingleQuote&amp;
_xlfn.LET(
_xlpm.createDate,
SUBSTITUTE(Users[[#This Row],[CreatedDate]],SingleQuote,""),
TEXT(RANDBETWEEN(_xlpm.createDate,MaxDate),"yyyy-mm-dd")  &amp; " "&amp;  TEXT(TIME(RANDBETWEEN(0,23),RANDBETWEEN(0,59),RANDBETWEEN(0,59)),"hh:mm:ss")
)
&amp; SingleQuote</f>
        <v>'2022-02-24 21:35:50'</v>
      </c>
      <c r="P1027" s="7" t="str">
        <f t="shared" si="134"/>
        <v>NewId()</v>
      </c>
      <c r="Q1027" s="11" t="str">
        <f t="shared" ca="1" si="131"/>
        <v>'2011-04-22 23:51:37'</v>
      </c>
      <c r="R102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'2015-06-17 18:30:57'</v>
      </c>
      <c r="S1027" s="8" t="str">
        <f t="shared" si="135"/>
        <v>Null</v>
      </c>
      <c r="T1027" s="7">
        <f>1</f>
        <v>1</v>
      </c>
      <c r="U1027" s="7">
        <f>0</f>
        <v>0</v>
      </c>
      <c r="V102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(1,'captainchow','CAPTAINCHOW','captainchow@Gmail.Com','CAPTAINCHOW@GMAIL.COM',1,'E195E8F8D0E81DB7F8920E1E339C6F90256C4C061C8F955FB6146E62B37D6D7E:01E52983AF1FB713C900A65E5DAE3AC3:50000:SHA256',NewId(),'748255','09121815299',1,Null,0,'2022-02-24 21:35:50',NewId(),'2011-04-22 23:51:37','2015-06-17 18:30:57',Null,1,0)</v>
      </c>
    </row>
    <row r="1028" spans="1:22" x14ac:dyDescent="0.25">
      <c r="A1028" s="7">
        <f>ROW()-ROW(Users[[#Headers],[Id]])</f>
        <v>1023</v>
      </c>
      <c r="B1028" s="7">
        <f>1</f>
        <v>1</v>
      </c>
      <c r="C1028" s="7" t="str" cm="1">
        <f t="array" ref="C1028">SingleQuote&amp; INDEX(UserNames[UserName],Users[[#This Row],[Id]])&amp;SingleQuote</f>
        <v>'shoddymethod'</v>
      </c>
      <c r="D1028" s="7" t="str">
        <f>UPPER(Users[[#This Row],[UserName]])</f>
        <v>'SHODDYMETHOD'</v>
      </c>
      <c r="E1028" s="7" t="str" cm="1">
        <f t="array" aca="1" ref="E1028" ca="1">SingleQuote&amp; INDEX(UserNames[UserName],Users[[#This Row],[Id]])&amp;"@"&amp; INDEX(EmailProviders[EmailProvider],RANDBETWEEN(1,$E$3))&amp;SingleQuote</f>
        <v>'shoddymethod@Gmail.Com'</v>
      </c>
      <c r="F1028" s="7" t="str">
        <f ca="1">UPPER(Users[[#This Row],[Email]])</f>
        <v>'SHODDYMETHOD@GMAIL.COM'</v>
      </c>
      <c r="G1028" s="7">
        <f>1</f>
        <v>1</v>
      </c>
      <c r="H1028" s="7" t="str">
        <f t="shared" si="128"/>
        <v>'E195E8F8D0E81DB7F8920E1E339C6F90256C4C061C8F955FB6146E62B37D6D7E:01E52983AF1FB713C900A65E5DAE3AC3:50000:SHA256'</v>
      </c>
      <c r="I1028" s="7" t="str">
        <f t="shared" si="132"/>
        <v>NewId()</v>
      </c>
      <c r="J1028" s="7" t="str">
        <f t="shared" ca="1" si="129"/>
        <v>'512360'</v>
      </c>
      <c r="K1028" s="7" t="str">
        <f t="shared" ca="1" si="130"/>
        <v>'09123501757'</v>
      </c>
      <c r="L1028" s="7">
        <f>1</f>
        <v>1</v>
      </c>
      <c r="M1028" s="8" t="str">
        <f t="shared" si="133"/>
        <v>Null</v>
      </c>
      <c r="N1028" s="7">
        <f>0</f>
        <v>0</v>
      </c>
      <c r="O1028" s="7" t="str">
        <f ca="1">SingleQuote&amp;
_xlfn.LET(
_xlpm.createDate,
SUBSTITUTE(Users[[#This Row],[CreatedDate]],SingleQuote,""),
TEXT(RANDBETWEEN(_xlpm.createDate,MaxDate),"yyyy-mm-dd")  &amp; " "&amp;  TEXT(TIME(RANDBETWEEN(0,23),RANDBETWEEN(0,59),RANDBETWEEN(0,59)),"hh:mm:ss")
)
&amp; SingleQuote</f>
        <v>'2024-01-20 08:39:58'</v>
      </c>
      <c r="P1028" s="7" t="str">
        <f t="shared" si="134"/>
        <v>NewId()</v>
      </c>
      <c r="Q1028" s="11" t="str">
        <f t="shared" ca="1" si="131"/>
        <v>'2011-04-26 23:46:20'</v>
      </c>
      <c r="R102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'2019-01-08 05:53:56'</v>
      </c>
      <c r="S1028" s="8" t="str">
        <f t="shared" si="135"/>
        <v>Null</v>
      </c>
      <c r="T1028" s="7">
        <f>1</f>
        <v>1</v>
      </c>
      <c r="U1028" s="7">
        <f>0</f>
        <v>0</v>
      </c>
      <c r="V102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(1,'shoddymethod','SHODDYMETHOD','shoddymethod@Gmail.Com','SHODDYMETHOD@GMAIL.COM',1,'E195E8F8D0E81DB7F8920E1E339C6F90256C4C061C8F955FB6146E62B37D6D7E:01E52983AF1FB713C900A65E5DAE3AC3:50000:SHA256',NewId(),'512360','09123501757',1,Null,0,'2024-01-20 08:39:58',NewId(),'2011-04-26 23:46:20','2019-01-08 05:53:56',Null,1,0)</v>
      </c>
    </row>
    <row r="1029" spans="1:22" x14ac:dyDescent="0.25">
      <c r="A1029" s="7">
        <f>ROW()-ROW(Users[[#Headers],[Id]])</f>
        <v>1024</v>
      </c>
      <c r="B1029" s="7">
        <f>1</f>
        <v>1</v>
      </c>
      <c r="C1029" s="7" t="str" cm="1">
        <f t="array" ref="C1029">SingleQuote&amp; INDEX(UserNames[UserName],Users[[#This Row],[Id]])&amp;SingleQuote</f>
        <v>'silencebananas'</v>
      </c>
      <c r="D1029" s="7" t="str">
        <f>UPPER(Users[[#This Row],[UserName]])</f>
        <v>'SILENCEBANANAS'</v>
      </c>
      <c r="E1029" s="7" t="str" cm="1">
        <f t="array" aca="1" ref="E1029" ca="1">SingleQuote&amp; INDEX(UserNames[UserName],Users[[#This Row],[Id]])&amp;"@"&amp; INDEX(EmailProviders[EmailProvider],RANDBETWEEN(1,$E$3))&amp;SingleQuote</f>
        <v>'silencebananas@Yahoo.com'</v>
      </c>
      <c r="F1029" s="7" t="str">
        <f ca="1">UPPER(Users[[#This Row],[Email]])</f>
        <v>'SILENCEBANANAS@YAHOO.COM'</v>
      </c>
      <c r="G1029" s="7">
        <f>1</f>
        <v>1</v>
      </c>
      <c r="H1029" s="7" t="str">
        <f t="shared" si="128"/>
        <v>'E195E8F8D0E81DB7F8920E1E339C6F90256C4C061C8F955FB6146E62B37D6D7E:01E52983AF1FB713C900A65E5DAE3AC3:50000:SHA256'</v>
      </c>
      <c r="I1029" s="7" t="str">
        <f t="shared" si="132"/>
        <v>NewId()</v>
      </c>
      <c r="J1029" s="7" t="str">
        <f t="shared" ca="1" si="129"/>
        <v>'364862'</v>
      </c>
      <c r="K1029" s="7" t="str">
        <f t="shared" ca="1" si="130"/>
        <v>'09125061036'</v>
      </c>
      <c r="L1029" s="7">
        <f>1</f>
        <v>1</v>
      </c>
      <c r="M1029" s="8" t="str">
        <f t="shared" si="133"/>
        <v>Null</v>
      </c>
      <c r="N1029" s="7">
        <f>0</f>
        <v>0</v>
      </c>
      <c r="O1029" s="7" t="str">
        <f ca="1">SingleQuote&amp;
_xlfn.LET(
_xlpm.createDate,
SUBSTITUTE(Users[[#This Row],[CreatedDate]],SingleQuote,""),
TEXT(RANDBETWEEN(_xlpm.createDate,MaxDate),"yyyy-mm-dd")  &amp; " "&amp;  TEXT(TIME(RANDBETWEEN(0,23),RANDBETWEEN(0,59),RANDBETWEEN(0,59)),"hh:mm:ss")
)
&amp; SingleQuote</f>
        <v>'2021-08-15 01:28:03'</v>
      </c>
      <c r="P1029" s="7" t="str">
        <f t="shared" si="134"/>
        <v>NewId()</v>
      </c>
      <c r="Q1029" s="11" t="str">
        <f t="shared" ca="1" si="131"/>
        <v>'2011-05-01 15:53:45'</v>
      </c>
      <c r="R102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'2017-05-25 13:54:17'</v>
      </c>
      <c r="S1029" s="8" t="str">
        <f t="shared" si="135"/>
        <v>Null</v>
      </c>
      <c r="T1029" s="7">
        <f>1</f>
        <v>1</v>
      </c>
      <c r="U1029" s="7">
        <f>0</f>
        <v>0</v>
      </c>
      <c r="V102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(1,'silencebananas','SILENCEBANANAS','silencebananas@Yahoo.com','SILENCEBANANAS@YAHOO.COM',1,'E195E8F8D0E81DB7F8920E1E339C6F90256C4C061C8F955FB6146E62B37D6D7E:01E52983AF1FB713C900A65E5DAE3AC3:50000:SHA256',NewId(),'364862','09125061036',1,Null,0,'2021-08-15 01:28:03',NewId(),'2011-05-01 15:53:45','2017-05-25 13:54:17',Null,1,0)</v>
      </c>
    </row>
    <row r="1030" spans="1:22" x14ac:dyDescent="0.25">
      <c r="A1030" s="7">
        <f>ROW()-ROW(Users[[#Headers],[Id]])</f>
        <v>1025</v>
      </c>
      <c r="B1030" s="7">
        <f>1</f>
        <v>1</v>
      </c>
      <c r="C1030" s="7" t="str" cm="1">
        <f t="array" ref="C1030">SingleQuote&amp; INDEX(UserNames[UserName],Users[[#This Row],[Id]])&amp;SingleQuote</f>
        <v>'elementarycrane'</v>
      </c>
      <c r="D1030" s="7" t="str">
        <f>UPPER(Users[[#This Row],[UserName]])</f>
        <v>'ELEMENTARYCRANE'</v>
      </c>
      <c r="E1030" s="7" t="str" cm="1">
        <f t="array" aca="1" ref="E1030" ca="1">SingleQuote&amp; INDEX(UserNames[UserName],Users[[#This Row],[Id]])&amp;"@"&amp; INDEX(EmailProviders[EmailProvider],RANDBETWEEN(1,$E$3))&amp;SingleQuote</f>
        <v>'elementarycrane@Gmail.Com'</v>
      </c>
      <c r="F1030" s="7" t="str">
        <f ca="1">UPPER(Users[[#This Row],[Email]])</f>
        <v>'ELEMENTARYCRANE@GMAIL.COM'</v>
      </c>
      <c r="G1030" s="7">
        <f>1</f>
        <v>1</v>
      </c>
      <c r="H1030" s="7" t="str">
        <f t="shared" ref="H1030:H1093" si="136">SingleQuote&amp;"E195E8F8D0E81DB7F8920E1E339C6F90256C4C061C8F955FB6146E62B37D6D7E:01E52983AF1FB713C900A65E5DAE3AC3:50000:SHA256"&amp;SingleQuote</f>
        <v>'E195E8F8D0E81DB7F8920E1E339C6F90256C4C061C8F955FB6146E62B37D6D7E:01E52983AF1FB713C900A65E5DAE3AC3:50000:SHA256'</v>
      </c>
      <c r="I1030" s="7" t="str">
        <f t="shared" si="132"/>
        <v>NewId()</v>
      </c>
      <c r="J1030" s="7" t="str">
        <f t="shared" ref="J1030:J1093" ca="1" si="137">SingleQuote&amp;_xlfn.LET(_xlpm.random,RANDBETWEEN(1,(10^(ActivationCodeLength)-1)), REPT("0",ActivationCodeLength-LEN(_xlpm.random))&amp;_xlpm.random)&amp;SingleQuote</f>
        <v>'836672'</v>
      </c>
      <c r="K1030" s="7" t="str">
        <f t="shared" ref="K1030:K1093" ca="1" si="138">SingleQuote&amp;MobilePrefix&amp;RANDBETWEEN((1*10^(MobileLength-LEN(MobilePrefix)-1)),(1*10^(MobileLength-LEN(MobilePrefix))-1))&amp;SingleQuote</f>
        <v>'09129838185'</v>
      </c>
      <c r="L1030" s="7">
        <f>1</f>
        <v>1</v>
      </c>
      <c r="M1030" s="8" t="str">
        <f t="shared" si="133"/>
        <v>Null</v>
      </c>
      <c r="N1030" s="7">
        <f>0</f>
        <v>0</v>
      </c>
      <c r="O1030" s="7" t="str">
        <f ca="1">SingleQuote&amp;
_xlfn.LET(
_xlpm.createDate,
SUBSTITUTE(Users[[#This Row],[CreatedDate]],SingleQuote,""),
TEXT(RANDBETWEEN(_xlpm.createDate,MaxDate),"yyyy-mm-dd")  &amp; " "&amp;  TEXT(TIME(RANDBETWEEN(0,23),RANDBETWEEN(0,59),RANDBETWEEN(0,59)),"hh:mm:ss")
)
&amp; SingleQuote</f>
        <v>'2013-04-10 22:25:50'</v>
      </c>
      <c r="P1030" s="7" t="str">
        <f t="shared" si="134"/>
        <v>NewId()</v>
      </c>
      <c r="Q1030" s="11" t="str">
        <f t="shared" ref="Q1030:Q1093" ca="1" si="139">SingleQuote&amp;_xlfn.LET(
_xlpm.min,MAX(IFERROR(SUBSTITUTE(Q1029,SingleQuote,"")+1,0),MinDate),
_xlpm.max,_xlpm.min+TimePeriodLength,
TEXT(RANDBETWEEN(_xlpm.min,_xlpm.max),"yyyy-mm-dd")&amp; " " &amp; TEXT(TIME(RANDBETWEEN(0,23),RANDBETWEEN(0,59),RANDBETWEEN(0,59)),"hh:mm:ss")
)&amp; SingleQuote</f>
        <v>'2011-05-05 18:10:26'</v>
      </c>
      <c r="R103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'2011-06-17 19:56:33'</v>
      </c>
      <c r="S1030" s="8" t="str">
        <f t="shared" si="135"/>
        <v>Null</v>
      </c>
      <c r="T1030" s="7">
        <f>1</f>
        <v>1</v>
      </c>
      <c r="U1030" s="7">
        <f>0</f>
        <v>0</v>
      </c>
      <c r="V103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(1,'elementarycrane','ELEMENTARYCRANE','elementarycrane@Gmail.Com','ELEMENTARYCRANE@GMAIL.COM',1,'E195E8F8D0E81DB7F8920E1E339C6F90256C4C061C8F955FB6146E62B37D6D7E:01E52983AF1FB713C900A65E5DAE3AC3:50000:SHA256',NewId(),'836672','09129838185',1,Null,0,'2013-04-10 22:25:50',NewId(),'2011-05-05 18:10:26','2011-06-17 19:56:33',Null,1,0)</v>
      </c>
    </row>
    <row r="1031" spans="1:22" x14ac:dyDescent="0.25">
      <c r="A1031" s="7">
        <f>ROW()-ROW(Users[[#Headers],[Id]])</f>
        <v>1026</v>
      </c>
      <c r="B1031" s="7">
        <f>1</f>
        <v>1</v>
      </c>
      <c r="C1031" s="7" t="str" cm="1">
        <f t="array" ref="C1031">SingleQuote&amp; INDEX(UserNames[UserName],Users[[#This Row],[Id]])&amp;SingleQuote</f>
        <v>'upstagepumps'</v>
      </c>
      <c r="D1031" s="7" t="str">
        <f>UPPER(Users[[#This Row],[UserName]])</f>
        <v>'UPSTAGEPUMPS'</v>
      </c>
      <c r="E1031" s="7" t="str" cm="1">
        <f t="array" aca="1" ref="E1031" ca="1">SingleQuote&amp; INDEX(UserNames[UserName],Users[[#This Row],[Id]])&amp;"@"&amp; INDEX(EmailProviders[EmailProvider],RANDBETWEEN(1,$E$3))&amp;SingleQuote</f>
        <v>'upstagepumps@Gmail.Com'</v>
      </c>
      <c r="F1031" s="7" t="str">
        <f ca="1">UPPER(Users[[#This Row],[Email]])</f>
        <v>'UPSTAGEPUMPS@GMAIL.COM'</v>
      </c>
      <c r="G1031" s="7">
        <f>1</f>
        <v>1</v>
      </c>
      <c r="H1031" s="7" t="str">
        <f t="shared" si="136"/>
        <v>'E195E8F8D0E81DB7F8920E1E339C6F90256C4C061C8F955FB6146E62B37D6D7E:01E52983AF1FB713C900A65E5DAE3AC3:50000:SHA256'</v>
      </c>
      <c r="I1031" s="7" t="str">
        <f t="shared" si="132"/>
        <v>NewId()</v>
      </c>
      <c r="J1031" s="7" t="str">
        <f t="shared" ca="1" si="137"/>
        <v>'683639'</v>
      </c>
      <c r="K1031" s="7" t="str">
        <f t="shared" ca="1" si="138"/>
        <v>'09124340583'</v>
      </c>
      <c r="L1031" s="7">
        <f>1</f>
        <v>1</v>
      </c>
      <c r="M1031" s="8" t="str">
        <f t="shared" si="133"/>
        <v>Null</v>
      </c>
      <c r="N1031" s="7">
        <f>0</f>
        <v>0</v>
      </c>
      <c r="O1031" s="7" t="str">
        <f ca="1">SingleQuote&amp;
_xlfn.LET(
_xlpm.createDate,
SUBSTITUTE(Users[[#This Row],[CreatedDate]],SingleQuote,""),
TEXT(RANDBETWEEN(_xlpm.createDate,MaxDate),"yyyy-mm-dd")  &amp; " "&amp;  TEXT(TIME(RANDBETWEEN(0,23),RANDBETWEEN(0,59),RANDBETWEEN(0,59)),"hh:mm:ss")
)
&amp; SingleQuote</f>
        <v>'2014-12-01 14:44:31'</v>
      </c>
      <c r="P1031" s="7" t="str">
        <f t="shared" si="134"/>
        <v>NewId()</v>
      </c>
      <c r="Q1031" s="11" t="str">
        <f t="shared" ca="1" si="139"/>
        <v>'2011-05-08 13:11:57'</v>
      </c>
      <c r="R103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'2013-10-29 01:08:18'</v>
      </c>
      <c r="S1031" s="8" t="str">
        <f t="shared" si="135"/>
        <v>Null</v>
      </c>
      <c r="T1031" s="7">
        <f>1</f>
        <v>1</v>
      </c>
      <c r="U1031" s="7">
        <f>0</f>
        <v>0</v>
      </c>
      <c r="V103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(1,'upstagepumps','UPSTAGEPUMPS','upstagepumps@Gmail.Com','UPSTAGEPUMPS@GMAIL.COM',1,'E195E8F8D0E81DB7F8920E1E339C6F90256C4C061C8F955FB6146E62B37D6D7E:01E52983AF1FB713C900A65E5DAE3AC3:50000:SHA256',NewId(),'683639','09124340583',1,Null,0,'2014-12-01 14:44:31',NewId(),'2011-05-08 13:11:57','2013-10-29 01:08:18',Null,1,0)</v>
      </c>
    </row>
    <row r="1032" spans="1:22" x14ac:dyDescent="0.25">
      <c r="A1032" s="7">
        <f>ROW()-ROW(Users[[#Headers],[Id]])</f>
        <v>1027</v>
      </c>
      <c r="B1032" s="7">
        <f>1</f>
        <v>1</v>
      </c>
      <c r="C1032" s="7" t="str" cm="1">
        <f t="array" ref="C1032">SingleQuote&amp; INDEX(UserNames[UserName],Users[[#This Row],[Id]])&amp;SingleQuote</f>
        <v>'onlycajole'</v>
      </c>
      <c r="D1032" s="7" t="str">
        <f>UPPER(Users[[#This Row],[UserName]])</f>
        <v>'ONLYCAJOLE'</v>
      </c>
      <c r="E1032" s="7" t="str" cm="1">
        <f t="array" aca="1" ref="E1032" ca="1">SingleQuote&amp; INDEX(UserNames[UserName],Users[[#This Row],[Id]])&amp;"@"&amp; INDEX(EmailProviders[EmailProvider],RANDBETWEEN(1,$E$3))&amp;SingleQuote</f>
        <v>'onlycajole@Outlook.Com'</v>
      </c>
      <c r="F1032" s="7" t="str">
        <f ca="1">UPPER(Users[[#This Row],[Email]])</f>
        <v>'ONLYCAJOLE@OUTLOOK.COM'</v>
      </c>
      <c r="G1032" s="7">
        <f>1</f>
        <v>1</v>
      </c>
      <c r="H1032" s="7" t="str">
        <f t="shared" si="136"/>
        <v>'E195E8F8D0E81DB7F8920E1E339C6F90256C4C061C8F955FB6146E62B37D6D7E:01E52983AF1FB713C900A65E5DAE3AC3:50000:SHA256'</v>
      </c>
      <c r="I1032" s="7" t="str">
        <f t="shared" si="132"/>
        <v>NewId()</v>
      </c>
      <c r="J1032" s="7" t="str">
        <f t="shared" ca="1" si="137"/>
        <v>'058007'</v>
      </c>
      <c r="K1032" s="7" t="str">
        <f t="shared" ca="1" si="138"/>
        <v>'09125869466'</v>
      </c>
      <c r="L1032" s="7">
        <f>1</f>
        <v>1</v>
      </c>
      <c r="M1032" s="8" t="str">
        <f t="shared" si="133"/>
        <v>Null</v>
      </c>
      <c r="N1032" s="7">
        <f>0</f>
        <v>0</v>
      </c>
      <c r="O1032" s="7" t="str">
        <f ca="1">SingleQuote&amp;
_xlfn.LET(
_xlpm.createDate,
SUBSTITUTE(Users[[#This Row],[CreatedDate]],SingleQuote,""),
TEXT(RANDBETWEEN(_xlpm.createDate,MaxDate),"yyyy-mm-dd")  &amp; " "&amp;  TEXT(TIME(RANDBETWEEN(0,23),RANDBETWEEN(0,59),RANDBETWEEN(0,59)),"hh:mm:ss")
)
&amp; SingleQuote</f>
        <v>'2014-09-10 11:03:47'</v>
      </c>
      <c r="P1032" s="7" t="str">
        <f t="shared" si="134"/>
        <v>NewId()</v>
      </c>
      <c r="Q1032" s="11" t="str">
        <f t="shared" ca="1" si="139"/>
        <v>'2011-05-11 06:11:55'</v>
      </c>
      <c r="R103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'2011-11-08 08:48:39'</v>
      </c>
      <c r="S1032" s="8" t="str">
        <f t="shared" si="135"/>
        <v>Null</v>
      </c>
      <c r="T1032" s="7">
        <f>1</f>
        <v>1</v>
      </c>
      <c r="U1032" s="7">
        <f>0</f>
        <v>0</v>
      </c>
      <c r="V103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(1,'onlycajole','ONLYCAJOLE','onlycajole@Outlook.Com','ONLYCAJOLE@OUTLOOK.COM',1,'E195E8F8D0E81DB7F8920E1E339C6F90256C4C061C8F955FB6146E62B37D6D7E:01E52983AF1FB713C900A65E5DAE3AC3:50000:SHA256',NewId(),'058007','09125869466',1,Null,0,'2014-09-10 11:03:47',NewId(),'2011-05-11 06:11:55','2011-11-08 08:48:39',Null,1,0)</v>
      </c>
    </row>
    <row r="1033" spans="1:22" x14ac:dyDescent="0.25">
      <c r="A1033" s="7">
        <f>ROW()-ROW(Users[[#Headers],[Id]])</f>
        <v>1028</v>
      </c>
      <c r="B1033" s="7">
        <f>1</f>
        <v>1</v>
      </c>
      <c r="C1033" s="7" t="str" cm="1">
        <f t="array" ref="C1033">SingleQuote&amp; INDEX(UserNames[UserName],Users[[#This Row],[Id]])&amp;SingleQuote</f>
        <v>'dimensionabhorrent'</v>
      </c>
      <c r="D1033" s="7" t="str">
        <f>UPPER(Users[[#This Row],[UserName]])</f>
        <v>'DIMENSIONABHORRENT'</v>
      </c>
      <c r="E1033" s="7" t="str" cm="1">
        <f t="array" aca="1" ref="E1033" ca="1">SingleQuote&amp; INDEX(UserNames[UserName],Users[[#This Row],[Id]])&amp;"@"&amp; INDEX(EmailProviders[EmailProvider],RANDBETWEEN(1,$E$3))&amp;SingleQuote</f>
        <v>'dimensionabhorrent@Outlook.Com'</v>
      </c>
      <c r="F1033" s="7" t="str">
        <f ca="1">UPPER(Users[[#This Row],[Email]])</f>
        <v>'DIMENSIONABHORRENT@OUTLOOK.COM'</v>
      </c>
      <c r="G1033" s="7">
        <f>1</f>
        <v>1</v>
      </c>
      <c r="H1033" s="7" t="str">
        <f t="shared" si="136"/>
        <v>'E195E8F8D0E81DB7F8920E1E339C6F90256C4C061C8F955FB6146E62B37D6D7E:01E52983AF1FB713C900A65E5DAE3AC3:50000:SHA256'</v>
      </c>
      <c r="I1033" s="7" t="str">
        <f t="shared" si="132"/>
        <v>NewId()</v>
      </c>
      <c r="J1033" s="7" t="str">
        <f t="shared" ca="1" si="137"/>
        <v>'443268'</v>
      </c>
      <c r="K1033" s="7" t="str">
        <f t="shared" ca="1" si="138"/>
        <v>'09125360322'</v>
      </c>
      <c r="L1033" s="7">
        <f>1</f>
        <v>1</v>
      </c>
      <c r="M1033" s="8" t="str">
        <f t="shared" si="133"/>
        <v>Null</v>
      </c>
      <c r="N1033" s="7">
        <f>0</f>
        <v>0</v>
      </c>
      <c r="O1033" s="7" t="str">
        <f ca="1">SingleQuote&amp;
_xlfn.LET(
_xlpm.createDate,
SUBSTITUTE(Users[[#This Row],[CreatedDate]],SingleQuote,""),
TEXT(RANDBETWEEN(_xlpm.createDate,MaxDate),"yyyy-mm-dd")  &amp; " "&amp;  TEXT(TIME(RANDBETWEEN(0,23),RANDBETWEEN(0,59),RANDBETWEEN(0,59)),"hh:mm:ss")
)
&amp; SingleQuote</f>
        <v>'2017-04-20 17:02:22'</v>
      </c>
      <c r="P1033" s="7" t="str">
        <f t="shared" si="134"/>
        <v>NewId()</v>
      </c>
      <c r="Q1033" s="11" t="str">
        <f t="shared" ca="1" si="139"/>
        <v>'2011-05-14 22:41:50'</v>
      </c>
      <c r="R103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'2013-01-01 01:14:24'</v>
      </c>
      <c r="S1033" s="8" t="str">
        <f t="shared" si="135"/>
        <v>Null</v>
      </c>
      <c r="T1033" s="7">
        <f>1</f>
        <v>1</v>
      </c>
      <c r="U1033" s="7">
        <f>0</f>
        <v>0</v>
      </c>
      <c r="V103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(1,'dimensionabhorrent','DIMENSIONABHORRENT','dimensionabhorrent@Outlook.Com','DIMENSIONABHORRENT@OUTLOOK.COM',1,'E195E8F8D0E81DB7F8920E1E339C6F90256C4C061C8F955FB6146E62B37D6D7E:01E52983AF1FB713C900A65E5DAE3AC3:50000:SHA256',NewId(),'443268','09125360322',1,Null,0,'2017-04-20 17:02:22',NewId(),'2011-05-14 22:41:50','2013-01-01 01:14:24',Null,1,0)</v>
      </c>
    </row>
    <row r="1034" spans="1:22" x14ac:dyDescent="0.25">
      <c r="A1034" s="7">
        <f>ROW()-ROW(Users[[#Headers],[Id]])</f>
        <v>1029</v>
      </c>
      <c r="B1034" s="7">
        <f>1</f>
        <v>1</v>
      </c>
      <c r="C1034" s="7" t="str" cm="1">
        <f t="array" ref="C1034">SingleQuote&amp; INDEX(UserNames[UserName],Users[[#This Row],[Id]])&amp;SingleQuote</f>
        <v>'tragedyskeletal'</v>
      </c>
      <c r="D1034" s="7" t="str">
        <f>UPPER(Users[[#This Row],[UserName]])</f>
        <v>'TRAGEDYSKELETAL'</v>
      </c>
      <c r="E1034" s="7" t="str" cm="1">
        <f t="array" aca="1" ref="E1034" ca="1">SingleQuote&amp; INDEX(UserNames[UserName],Users[[#This Row],[Id]])&amp;"@"&amp; INDEX(EmailProviders[EmailProvider],RANDBETWEEN(1,$E$3))&amp;SingleQuote</f>
        <v>'tragedyskeletal@Outlook.Com'</v>
      </c>
      <c r="F1034" s="7" t="str">
        <f ca="1">UPPER(Users[[#This Row],[Email]])</f>
        <v>'TRAGEDYSKELETAL@OUTLOOK.COM'</v>
      </c>
      <c r="G1034" s="7">
        <f>1</f>
        <v>1</v>
      </c>
      <c r="H1034" s="7" t="str">
        <f t="shared" si="136"/>
        <v>'E195E8F8D0E81DB7F8920E1E339C6F90256C4C061C8F955FB6146E62B37D6D7E:01E52983AF1FB713C900A65E5DAE3AC3:50000:SHA256'</v>
      </c>
      <c r="I1034" s="7" t="str">
        <f t="shared" si="132"/>
        <v>NewId()</v>
      </c>
      <c r="J1034" s="7" t="str">
        <f t="shared" ca="1" si="137"/>
        <v>'009534'</v>
      </c>
      <c r="K1034" s="7" t="str">
        <f t="shared" ca="1" si="138"/>
        <v>'09123110499'</v>
      </c>
      <c r="L1034" s="7">
        <f>1</f>
        <v>1</v>
      </c>
      <c r="M1034" s="8" t="str">
        <f t="shared" si="133"/>
        <v>Null</v>
      </c>
      <c r="N1034" s="7">
        <f>0</f>
        <v>0</v>
      </c>
      <c r="O1034" s="7" t="str">
        <f ca="1">SingleQuote&amp;
_xlfn.LET(
_xlpm.createDate,
SUBSTITUTE(Users[[#This Row],[CreatedDate]],SingleQuote,""),
TEXT(RANDBETWEEN(_xlpm.createDate,MaxDate),"yyyy-mm-dd")  &amp; " "&amp;  TEXT(TIME(RANDBETWEEN(0,23),RANDBETWEEN(0,59),RANDBETWEEN(0,59)),"hh:mm:ss")
)
&amp; SingleQuote</f>
        <v>'2015-08-09 07:40:24'</v>
      </c>
      <c r="P1034" s="7" t="str">
        <f t="shared" si="134"/>
        <v>NewId()</v>
      </c>
      <c r="Q1034" s="11" t="str">
        <f t="shared" ca="1" si="139"/>
        <v>'2011-05-16 03:12:27'</v>
      </c>
      <c r="R103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'2013-11-11 13:57:08'</v>
      </c>
      <c r="S1034" s="8" t="str">
        <f t="shared" si="135"/>
        <v>Null</v>
      </c>
      <c r="T1034" s="7">
        <f>1</f>
        <v>1</v>
      </c>
      <c r="U1034" s="7">
        <f>0</f>
        <v>0</v>
      </c>
      <c r="V103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(1,'tragedyskeletal','TRAGEDYSKELETAL','tragedyskeletal@Outlook.Com','TRAGEDYSKELETAL@OUTLOOK.COM',1,'E195E8F8D0E81DB7F8920E1E339C6F90256C4C061C8F955FB6146E62B37D6D7E:01E52983AF1FB713C900A65E5DAE3AC3:50000:SHA256',NewId(),'009534','09123110499',1,Null,0,'2015-08-09 07:40:24',NewId(),'2011-05-16 03:12:27','2013-11-11 13:57:08',Null,1,0)</v>
      </c>
    </row>
    <row r="1035" spans="1:22" x14ac:dyDescent="0.25">
      <c r="A1035" s="7">
        <f>ROW()-ROW(Users[[#Headers],[Id]])</f>
        <v>1030</v>
      </c>
      <c r="B1035" s="7">
        <f>1</f>
        <v>1</v>
      </c>
      <c r="C1035" s="7" t="str" cm="1">
        <f t="array" ref="C1035">SingleQuote&amp; INDEX(UserNames[UserName],Users[[#This Row],[Id]])&amp;SingleQuote</f>
        <v>'reamequal'</v>
      </c>
      <c r="D1035" s="7" t="str">
        <f>UPPER(Users[[#This Row],[UserName]])</f>
        <v>'REAMEQUAL'</v>
      </c>
      <c r="E1035" s="7" t="str" cm="1">
        <f t="array" aca="1" ref="E1035" ca="1">SingleQuote&amp; INDEX(UserNames[UserName],Users[[#This Row],[Id]])&amp;"@"&amp; INDEX(EmailProviders[EmailProvider],RANDBETWEEN(1,$E$3))&amp;SingleQuote</f>
        <v>'reamequal@Gmail.Com'</v>
      </c>
      <c r="F1035" s="7" t="str">
        <f ca="1">UPPER(Users[[#This Row],[Email]])</f>
        <v>'REAMEQUAL@GMAIL.COM'</v>
      </c>
      <c r="G1035" s="7">
        <f>1</f>
        <v>1</v>
      </c>
      <c r="H1035" s="7" t="str">
        <f t="shared" si="136"/>
        <v>'E195E8F8D0E81DB7F8920E1E339C6F90256C4C061C8F955FB6146E62B37D6D7E:01E52983AF1FB713C900A65E5DAE3AC3:50000:SHA256'</v>
      </c>
      <c r="I1035" s="7" t="str">
        <f t="shared" si="132"/>
        <v>NewId()</v>
      </c>
      <c r="J1035" s="7" t="str">
        <f t="shared" ca="1" si="137"/>
        <v>'251097'</v>
      </c>
      <c r="K1035" s="7" t="str">
        <f t="shared" ca="1" si="138"/>
        <v>'09129589234'</v>
      </c>
      <c r="L1035" s="7">
        <f>1</f>
        <v>1</v>
      </c>
      <c r="M1035" s="8" t="str">
        <f t="shared" si="133"/>
        <v>Null</v>
      </c>
      <c r="N1035" s="7">
        <f>0</f>
        <v>0</v>
      </c>
      <c r="O1035" s="7" t="str">
        <f ca="1">SingleQuote&amp;
_xlfn.LET(
_xlpm.createDate,
SUBSTITUTE(Users[[#This Row],[CreatedDate]],SingleQuote,""),
TEXT(RANDBETWEEN(_xlpm.createDate,MaxDate),"yyyy-mm-dd")  &amp; " "&amp;  TEXT(TIME(RANDBETWEEN(0,23),RANDBETWEEN(0,59),RANDBETWEEN(0,59)),"hh:mm:ss")
)
&amp; SingleQuote</f>
        <v>'2020-01-01 16:04:29'</v>
      </c>
      <c r="P1035" s="7" t="str">
        <f t="shared" si="134"/>
        <v>NewId()</v>
      </c>
      <c r="Q1035" s="11" t="str">
        <f t="shared" ca="1" si="139"/>
        <v>'2011-05-19 04:30:44'</v>
      </c>
      <c r="R103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'2018-11-07 18:30:33'</v>
      </c>
      <c r="S1035" s="8" t="str">
        <f t="shared" si="135"/>
        <v>Null</v>
      </c>
      <c r="T1035" s="7">
        <f>1</f>
        <v>1</v>
      </c>
      <c r="U1035" s="7">
        <f>0</f>
        <v>0</v>
      </c>
      <c r="V103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(1,'reamequal','REAMEQUAL','reamequal@Gmail.Com','REAMEQUAL@GMAIL.COM',1,'E195E8F8D0E81DB7F8920E1E339C6F90256C4C061C8F955FB6146E62B37D6D7E:01E52983AF1FB713C900A65E5DAE3AC3:50000:SHA256',NewId(),'251097','09129589234',1,Null,0,'2020-01-01 16:04:29',NewId(),'2011-05-19 04:30:44','2018-11-07 18:30:33',Null,1,0)</v>
      </c>
    </row>
    <row r="1036" spans="1:22" x14ac:dyDescent="0.25">
      <c r="A1036" s="7">
        <f>ROW()-ROW(Users[[#Headers],[Id]])</f>
        <v>1031</v>
      </c>
      <c r="B1036" s="7">
        <f>1</f>
        <v>1</v>
      </c>
      <c r="C1036" s="7" t="str" cm="1">
        <f t="array" ref="C1036">SingleQuote&amp; INDEX(UserNames[UserName],Users[[#This Row],[Id]])&amp;SingleQuote</f>
        <v>'jackwaterpolo'</v>
      </c>
      <c r="D1036" s="7" t="str">
        <f>UPPER(Users[[#This Row],[UserName]])</f>
        <v>'JACKWATERPOLO'</v>
      </c>
      <c r="E1036" s="7" t="str" cm="1">
        <f t="array" aca="1" ref="E1036" ca="1">SingleQuote&amp; INDEX(UserNames[UserName],Users[[#This Row],[Id]])&amp;"@"&amp; INDEX(EmailProviders[EmailProvider],RANDBETWEEN(1,$E$3))&amp;SingleQuote</f>
        <v>'jackwaterpolo@Outlook.Com'</v>
      </c>
      <c r="F1036" s="7" t="str">
        <f ca="1">UPPER(Users[[#This Row],[Email]])</f>
        <v>'JACKWATERPOLO@OUTLOOK.COM'</v>
      </c>
      <c r="G1036" s="7">
        <f>1</f>
        <v>1</v>
      </c>
      <c r="H1036" s="7" t="str">
        <f t="shared" si="136"/>
        <v>'E195E8F8D0E81DB7F8920E1E339C6F90256C4C061C8F955FB6146E62B37D6D7E:01E52983AF1FB713C900A65E5DAE3AC3:50000:SHA256'</v>
      </c>
      <c r="I1036" s="7" t="str">
        <f t="shared" si="132"/>
        <v>NewId()</v>
      </c>
      <c r="J1036" s="7" t="str">
        <f t="shared" ca="1" si="137"/>
        <v>'538819'</v>
      </c>
      <c r="K1036" s="7" t="str">
        <f t="shared" ca="1" si="138"/>
        <v>'09126466587'</v>
      </c>
      <c r="L1036" s="7">
        <f>1</f>
        <v>1</v>
      </c>
      <c r="M1036" s="8" t="str">
        <f t="shared" si="133"/>
        <v>Null</v>
      </c>
      <c r="N1036" s="7">
        <f>0</f>
        <v>0</v>
      </c>
      <c r="O1036" s="7" t="str">
        <f ca="1">SingleQuote&amp;
_xlfn.LET(
_xlpm.createDate,
SUBSTITUTE(Users[[#This Row],[CreatedDate]],SingleQuote,""),
TEXT(RANDBETWEEN(_xlpm.createDate,MaxDate),"yyyy-mm-dd")  &amp; " "&amp;  TEXT(TIME(RANDBETWEEN(0,23),RANDBETWEEN(0,59),RANDBETWEEN(0,59)),"hh:mm:ss")
)
&amp; SingleQuote</f>
        <v>'2021-06-12 18:01:46'</v>
      </c>
      <c r="P1036" s="7" t="str">
        <f t="shared" si="134"/>
        <v>NewId()</v>
      </c>
      <c r="Q1036" s="11" t="str">
        <f t="shared" ca="1" si="139"/>
        <v>'2011-05-23 18:08:06'</v>
      </c>
      <c r="R103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'2015-09-29 20:58:17'</v>
      </c>
      <c r="S1036" s="8" t="str">
        <f t="shared" si="135"/>
        <v>Null</v>
      </c>
      <c r="T1036" s="7">
        <f>1</f>
        <v>1</v>
      </c>
      <c r="U1036" s="7">
        <f>0</f>
        <v>0</v>
      </c>
      <c r="V103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(1,'jackwaterpolo','JACKWATERPOLO','jackwaterpolo@Outlook.Com','JACKWATERPOLO@OUTLOOK.COM',1,'E195E8F8D0E81DB7F8920E1E339C6F90256C4C061C8F955FB6146E62B37D6D7E:01E52983AF1FB713C900A65E5DAE3AC3:50000:SHA256',NewId(),'538819','09126466587',1,Null,0,'2021-06-12 18:01:46',NewId(),'2011-05-23 18:08:06','2015-09-29 20:58:17',Null,1,0)</v>
      </c>
    </row>
    <row r="1037" spans="1:22" x14ac:dyDescent="0.25">
      <c r="A1037" s="7">
        <f>ROW()-ROW(Users[[#Headers],[Id]])</f>
        <v>1032</v>
      </c>
      <c r="B1037" s="7">
        <f>1</f>
        <v>1</v>
      </c>
      <c r="C1037" s="7" t="str" cm="1">
        <f t="array" ref="C1037">SingleQuote&amp; INDEX(UserNames[UserName],Users[[#This Row],[Id]])&amp;SingleQuote</f>
        <v>'biologicaloccupy'</v>
      </c>
      <c r="D1037" s="7" t="str">
        <f>UPPER(Users[[#This Row],[UserName]])</f>
        <v>'BIOLOGICALOCCUPY'</v>
      </c>
      <c r="E1037" s="7" t="str" cm="1">
        <f t="array" aca="1" ref="E1037" ca="1">SingleQuote&amp; INDEX(UserNames[UserName],Users[[#This Row],[Id]])&amp;"@"&amp; INDEX(EmailProviders[EmailProvider],RANDBETWEEN(1,$E$3))&amp;SingleQuote</f>
        <v>'biologicaloccupy@Yahoo.com'</v>
      </c>
      <c r="F1037" s="7" t="str">
        <f ca="1">UPPER(Users[[#This Row],[Email]])</f>
        <v>'BIOLOGICALOCCUPY@YAHOO.COM'</v>
      </c>
      <c r="G1037" s="7">
        <f>1</f>
        <v>1</v>
      </c>
      <c r="H1037" s="7" t="str">
        <f t="shared" si="136"/>
        <v>'E195E8F8D0E81DB7F8920E1E339C6F90256C4C061C8F955FB6146E62B37D6D7E:01E52983AF1FB713C900A65E5DAE3AC3:50000:SHA256'</v>
      </c>
      <c r="I1037" s="7" t="str">
        <f t="shared" si="132"/>
        <v>NewId()</v>
      </c>
      <c r="J1037" s="7" t="str">
        <f t="shared" ca="1" si="137"/>
        <v>'475889'</v>
      </c>
      <c r="K1037" s="7" t="str">
        <f t="shared" ca="1" si="138"/>
        <v>'09121722208'</v>
      </c>
      <c r="L1037" s="7">
        <f>1</f>
        <v>1</v>
      </c>
      <c r="M1037" s="8" t="str">
        <f t="shared" si="133"/>
        <v>Null</v>
      </c>
      <c r="N1037" s="7">
        <f>0</f>
        <v>0</v>
      </c>
      <c r="O1037" s="7" t="str">
        <f ca="1">SingleQuote&amp;
_xlfn.LET(
_xlpm.createDate,
SUBSTITUTE(Users[[#This Row],[CreatedDate]],SingleQuote,""),
TEXT(RANDBETWEEN(_xlpm.createDate,MaxDate),"yyyy-mm-dd")  &amp; " "&amp;  TEXT(TIME(RANDBETWEEN(0,23),RANDBETWEEN(0,59),RANDBETWEEN(0,59)),"hh:mm:ss")
)
&amp; SingleQuote</f>
        <v>'2012-01-01 22:37:45'</v>
      </c>
      <c r="P1037" s="7" t="str">
        <f t="shared" si="134"/>
        <v>NewId()</v>
      </c>
      <c r="Q1037" s="11" t="str">
        <f t="shared" ca="1" si="139"/>
        <v>'2011-05-27 02:45:07'</v>
      </c>
      <c r="R103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'2011-06-13 19:15:30'</v>
      </c>
      <c r="S1037" s="8" t="str">
        <f t="shared" si="135"/>
        <v>Null</v>
      </c>
      <c r="T1037" s="7">
        <f>1</f>
        <v>1</v>
      </c>
      <c r="U1037" s="7">
        <f>0</f>
        <v>0</v>
      </c>
      <c r="V103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(1,'biologicaloccupy','BIOLOGICALOCCUPY','biologicaloccupy@Yahoo.com','BIOLOGICALOCCUPY@YAHOO.COM',1,'E195E8F8D0E81DB7F8920E1E339C6F90256C4C061C8F955FB6146E62B37D6D7E:01E52983AF1FB713C900A65E5DAE3AC3:50000:SHA256',NewId(),'475889','09121722208',1,Null,0,'2012-01-01 22:37:45',NewId(),'2011-05-27 02:45:07','2011-06-13 19:15:30',Null,1,0)</v>
      </c>
    </row>
    <row r="1038" spans="1:22" x14ac:dyDescent="0.25">
      <c r="A1038" s="7">
        <f>ROW()-ROW(Users[[#Headers],[Id]])</f>
        <v>1033</v>
      </c>
      <c r="B1038" s="7">
        <f>1</f>
        <v>1</v>
      </c>
      <c r="C1038" s="7" t="str" cm="1">
        <f t="array" ref="C1038">SingleQuote&amp; INDEX(UserNames[UserName],Users[[#This Row],[Id]])&amp;SingleQuote</f>
        <v>'melodicdetail'</v>
      </c>
      <c r="D1038" s="7" t="str">
        <f>UPPER(Users[[#This Row],[UserName]])</f>
        <v>'MELODICDETAIL'</v>
      </c>
      <c r="E1038" s="7" t="str" cm="1">
        <f t="array" aca="1" ref="E1038" ca="1">SingleQuote&amp; INDEX(UserNames[UserName],Users[[#This Row],[Id]])&amp;"@"&amp; INDEX(EmailProviders[EmailProvider],RANDBETWEEN(1,$E$3))&amp;SingleQuote</f>
        <v>'melodicdetail@Yahoo.com'</v>
      </c>
      <c r="F1038" s="7" t="str">
        <f ca="1">UPPER(Users[[#This Row],[Email]])</f>
        <v>'MELODICDETAIL@YAHOO.COM'</v>
      </c>
      <c r="G1038" s="7">
        <f>1</f>
        <v>1</v>
      </c>
      <c r="H1038" s="7" t="str">
        <f t="shared" si="136"/>
        <v>'E195E8F8D0E81DB7F8920E1E339C6F90256C4C061C8F955FB6146E62B37D6D7E:01E52983AF1FB713C900A65E5DAE3AC3:50000:SHA256'</v>
      </c>
      <c r="I1038" s="7" t="str">
        <f t="shared" si="132"/>
        <v>NewId()</v>
      </c>
      <c r="J1038" s="7" t="str">
        <f t="shared" ca="1" si="137"/>
        <v>'921290'</v>
      </c>
      <c r="K1038" s="7" t="str">
        <f t="shared" ca="1" si="138"/>
        <v>'09129960030'</v>
      </c>
      <c r="L1038" s="7">
        <f>1</f>
        <v>1</v>
      </c>
      <c r="M1038" s="8" t="str">
        <f t="shared" si="133"/>
        <v>Null</v>
      </c>
      <c r="N1038" s="7">
        <f>0</f>
        <v>0</v>
      </c>
      <c r="O1038" s="7" t="str">
        <f ca="1">SingleQuote&amp;
_xlfn.LET(
_xlpm.createDate,
SUBSTITUTE(Users[[#This Row],[CreatedDate]],SingleQuote,""),
TEXT(RANDBETWEEN(_xlpm.createDate,MaxDate),"yyyy-mm-dd")  &amp; " "&amp;  TEXT(TIME(RANDBETWEEN(0,23),RANDBETWEEN(0,59),RANDBETWEEN(0,59)),"hh:mm:ss")
)
&amp; SingleQuote</f>
        <v>'2017-11-01 08:36:40'</v>
      </c>
      <c r="P1038" s="7" t="str">
        <f t="shared" si="134"/>
        <v>NewId()</v>
      </c>
      <c r="Q1038" s="11" t="str">
        <f t="shared" ca="1" si="139"/>
        <v>'2011-06-02 02:04:39'</v>
      </c>
      <c r="R103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'2011-06-09 02:33:16'</v>
      </c>
      <c r="S1038" s="8" t="str">
        <f t="shared" si="135"/>
        <v>Null</v>
      </c>
      <c r="T1038" s="7">
        <f>1</f>
        <v>1</v>
      </c>
      <c r="U1038" s="7">
        <f>0</f>
        <v>0</v>
      </c>
      <c r="V103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(1,'melodicdetail','MELODICDETAIL','melodicdetail@Yahoo.com','MELODICDETAIL@YAHOO.COM',1,'E195E8F8D0E81DB7F8920E1E339C6F90256C4C061C8F955FB6146E62B37D6D7E:01E52983AF1FB713C900A65E5DAE3AC3:50000:SHA256',NewId(),'921290','09129960030',1,Null,0,'2017-11-01 08:36:40',NewId(),'2011-06-02 02:04:39','2011-06-09 02:33:16',Null,1,0)</v>
      </c>
    </row>
    <row r="1039" spans="1:22" x14ac:dyDescent="0.25">
      <c r="A1039" s="7">
        <f>ROW()-ROW(Users[[#Headers],[Id]])</f>
        <v>1034</v>
      </c>
      <c r="B1039" s="7">
        <f>1</f>
        <v>1</v>
      </c>
      <c r="C1039" s="7" t="str" cm="1">
        <f t="array" ref="C1039">SingleQuote&amp; INDEX(UserNames[UserName],Users[[#This Row],[Id]])&amp;SingleQuote</f>
        <v>'admitlecture'</v>
      </c>
      <c r="D1039" s="7" t="str">
        <f>UPPER(Users[[#This Row],[UserName]])</f>
        <v>'ADMITLECTURE'</v>
      </c>
      <c r="E1039" s="7" t="str" cm="1">
        <f t="array" aca="1" ref="E1039" ca="1">SingleQuote&amp; INDEX(UserNames[UserName],Users[[#This Row],[Id]])&amp;"@"&amp; INDEX(EmailProviders[EmailProvider],RANDBETWEEN(1,$E$3))&amp;SingleQuote</f>
        <v>'admitlecture@Yahoo.com'</v>
      </c>
      <c r="F1039" s="7" t="str">
        <f ca="1">UPPER(Users[[#This Row],[Email]])</f>
        <v>'ADMITLECTURE@YAHOO.COM'</v>
      </c>
      <c r="G1039" s="7">
        <f>1</f>
        <v>1</v>
      </c>
      <c r="H1039" s="7" t="str">
        <f t="shared" si="136"/>
        <v>'E195E8F8D0E81DB7F8920E1E339C6F90256C4C061C8F955FB6146E62B37D6D7E:01E52983AF1FB713C900A65E5DAE3AC3:50000:SHA256'</v>
      </c>
      <c r="I1039" s="7" t="str">
        <f t="shared" si="132"/>
        <v>NewId()</v>
      </c>
      <c r="J1039" s="7" t="str">
        <f t="shared" ca="1" si="137"/>
        <v>'205852'</v>
      </c>
      <c r="K1039" s="7" t="str">
        <f t="shared" ca="1" si="138"/>
        <v>'09126060527'</v>
      </c>
      <c r="L1039" s="7">
        <f>1</f>
        <v>1</v>
      </c>
      <c r="M1039" s="8" t="str">
        <f t="shared" si="133"/>
        <v>Null</v>
      </c>
      <c r="N1039" s="7">
        <f>0</f>
        <v>0</v>
      </c>
      <c r="O1039" s="7" t="str">
        <f ca="1">SingleQuote&amp;
_xlfn.LET(
_xlpm.createDate,
SUBSTITUTE(Users[[#This Row],[CreatedDate]],SingleQuote,""),
TEXT(RANDBETWEEN(_xlpm.createDate,MaxDate),"yyyy-mm-dd")  &amp; " "&amp;  TEXT(TIME(RANDBETWEEN(0,23),RANDBETWEEN(0,59),RANDBETWEEN(0,59)),"hh:mm:ss")
)
&amp; SingleQuote</f>
        <v>'2017-08-13 11:03:29'</v>
      </c>
      <c r="P1039" s="7" t="str">
        <f t="shared" si="134"/>
        <v>NewId()</v>
      </c>
      <c r="Q1039" s="11" t="str">
        <f t="shared" ca="1" si="139"/>
        <v>'2011-06-08 14:18:17'</v>
      </c>
      <c r="R103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'2014-04-06 14:06:29'</v>
      </c>
      <c r="S1039" s="8" t="str">
        <f t="shared" si="135"/>
        <v>Null</v>
      </c>
      <c r="T1039" s="7">
        <f>1</f>
        <v>1</v>
      </c>
      <c r="U1039" s="7">
        <f>0</f>
        <v>0</v>
      </c>
      <c r="V103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(1,'admitlecture','ADMITLECTURE','admitlecture@Yahoo.com','ADMITLECTURE@YAHOO.COM',1,'E195E8F8D0E81DB7F8920E1E339C6F90256C4C061C8F955FB6146E62B37D6D7E:01E52983AF1FB713C900A65E5DAE3AC3:50000:SHA256',NewId(),'205852','09126060527',1,Null,0,'2017-08-13 11:03:29',NewId(),'2011-06-08 14:18:17','2014-04-06 14:06:29',Null,1,0)</v>
      </c>
    </row>
    <row r="1040" spans="1:22" x14ac:dyDescent="0.25">
      <c r="A1040" s="7">
        <f>ROW()-ROW(Users[[#Headers],[Id]])</f>
        <v>1035</v>
      </c>
      <c r="B1040" s="7">
        <f>1</f>
        <v>1</v>
      </c>
      <c r="C1040" s="7" t="str" cm="1">
        <f t="array" ref="C1040">SingleQuote&amp; INDEX(UserNames[UserName],Users[[#This Row],[Id]])&amp;SingleQuote</f>
        <v>'gleefulsmart'</v>
      </c>
      <c r="D1040" s="7" t="str">
        <f>UPPER(Users[[#This Row],[UserName]])</f>
        <v>'GLEEFULSMART'</v>
      </c>
      <c r="E1040" s="7" t="str" cm="1">
        <f t="array" aca="1" ref="E1040" ca="1">SingleQuote&amp; INDEX(UserNames[UserName],Users[[#This Row],[Id]])&amp;"@"&amp; INDEX(EmailProviders[EmailProvider],RANDBETWEEN(1,$E$3))&amp;SingleQuote</f>
        <v>'gleefulsmart@Yahoo.com'</v>
      </c>
      <c r="F1040" s="7" t="str">
        <f ca="1">UPPER(Users[[#This Row],[Email]])</f>
        <v>'GLEEFULSMART@YAHOO.COM'</v>
      </c>
      <c r="G1040" s="7">
        <f>1</f>
        <v>1</v>
      </c>
      <c r="H1040" s="7" t="str">
        <f t="shared" si="136"/>
        <v>'E195E8F8D0E81DB7F8920E1E339C6F90256C4C061C8F955FB6146E62B37D6D7E:01E52983AF1FB713C900A65E5DAE3AC3:50000:SHA256'</v>
      </c>
      <c r="I1040" s="7" t="str">
        <f t="shared" si="132"/>
        <v>NewId()</v>
      </c>
      <c r="J1040" s="7" t="str">
        <f t="shared" ca="1" si="137"/>
        <v>'446801'</v>
      </c>
      <c r="K1040" s="7" t="str">
        <f t="shared" ca="1" si="138"/>
        <v>'09124000212'</v>
      </c>
      <c r="L1040" s="7">
        <f>1</f>
        <v>1</v>
      </c>
      <c r="M1040" s="8" t="str">
        <f t="shared" si="133"/>
        <v>Null</v>
      </c>
      <c r="N1040" s="7">
        <f>0</f>
        <v>0</v>
      </c>
      <c r="O1040" s="7" t="str">
        <f ca="1">SingleQuote&amp;
_xlfn.LET(
_xlpm.createDate,
SUBSTITUTE(Users[[#This Row],[CreatedDate]],SingleQuote,""),
TEXT(RANDBETWEEN(_xlpm.createDate,MaxDate),"yyyy-mm-dd")  &amp; " "&amp;  TEXT(TIME(RANDBETWEEN(0,23),RANDBETWEEN(0,59),RANDBETWEEN(0,59)),"hh:mm:ss")
)
&amp; SingleQuote</f>
        <v>'2019-08-13 15:09:38'</v>
      </c>
      <c r="P1040" s="7" t="str">
        <f t="shared" si="134"/>
        <v>NewId()</v>
      </c>
      <c r="Q1040" s="11" t="str">
        <f t="shared" ca="1" si="139"/>
        <v>'2011-06-13 07:34:00'</v>
      </c>
      <c r="R104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'2015-08-16 15:43:58'</v>
      </c>
      <c r="S1040" s="8" t="str">
        <f t="shared" si="135"/>
        <v>Null</v>
      </c>
      <c r="T1040" s="7">
        <f>1</f>
        <v>1</v>
      </c>
      <c r="U1040" s="7">
        <f>0</f>
        <v>0</v>
      </c>
      <c r="V104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(1,'gleefulsmart','GLEEFULSMART','gleefulsmart@Yahoo.com','GLEEFULSMART@YAHOO.COM',1,'E195E8F8D0E81DB7F8920E1E339C6F90256C4C061C8F955FB6146E62B37D6D7E:01E52983AF1FB713C900A65E5DAE3AC3:50000:SHA256',NewId(),'446801','09124000212',1,Null,0,'2019-08-13 15:09:38',NewId(),'2011-06-13 07:34:00','2015-08-16 15:43:58',Null,1,0)</v>
      </c>
    </row>
    <row r="1041" spans="1:22" x14ac:dyDescent="0.25">
      <c r="A1041" s="7">
        <f>ROW()-ROW(Users[[#Headers],[Id]])</f>
        <v>1036</v>
      </c>
      <c r="B1041" s="7">
        <f>1</f>
        <v>1</v>
      </c>
      <c r="C1041" s="7" t="str" cm="1">
        <f t="array" ref="C1041">SingleQuote&amp; INDEX(UserNames[UserName],Users[[#This Row],[Id]])&amp;SingleQuote</f>
        <v>'galeunicyclist'</v>
      </c>
      <c r="D1041" s="7" t="str">
        <f>UPPER(Users[[#This Row],[UserName]])</f>
        <v>'GALEUNICYCLIST'</v>
      </c>
      <c r="E1041" s="7" t="str" cm="1">
        <f t="array" aca="1" ref="E1041" ca="1">SingleQuote&amp; INDEX(UserNames[UserName],Users[[#This Row],[Id]])&amp;"@"&amp; INDEX(EmailProviders[EmailProvider],RANDBETWEEN(1,$E$3))&amp;SingleQuote</f>
        <v>'galeunicyclist@Yahoo.com'</v>
      </c>
      <c r="F1041" s="7" t="str">
        <f ca="1">UPPER(Users[[#This Row],[Email]])</f>
        <v>'GALEUNICYCLIST@YAHOO.COM'</v>
      </c>
      <c r="G1041" s="7">
        <f>1</f>
        <v>1</v>
      </c>
      <c r="H1041" s="7" t="str">
        <f t="shared" si="136"/>
        <v>'E195E8F8D0E81DB7F8920E1E339C6F90256C4C061C8F955FB6146E62B37D6D7E:01E52983AF1FB713C900A65E5DAE3AC3:50000:SHA256'</v>
      </c>
      <c r="I1041" s="7" t="str">
        <f t="shared" si="132"/>
        <v>NewId()</v>
      </c>
      <c r="J1041" s="7" t="str">
        <f t="shared" ca="1" si="137"/>
        <v>'167672'</v>
      </c>
      <c r="K1041" s="7" t="str">
        <f t="shared" ca="1" si="138"/>
        <v>'09126073442'</v>
      </c>
      <c r="L1041" s="7">
        <f>1</f>
        <v>1</v>
      </c>
      <c r="M1041" s="8" t="str">
        <f t="shared" si="133"/>
        <v>Null</v>
      </c>
      <c r="N1041" s="7">
        <f>0</f>
        <v>0</v>
      </c>
      <c r="O1041" s="7" t="str">
        <f ca="1">SingleQuote&amp;
_xlfn.LET(
_xlpm.createDate,
SUBSTITUTE(Users[[#This Row],[CreatedDate]],SingleQuote,""),
TEXT(RANDBETWEEN(_xlpm.createDate,MaxDate),"yyyy-mm-dd")  &amp; " "&amp;  TEXT(TIME(RANDBETWEEN(0,23),RANDBETWEEN(0,59),RANDBETWEEN(0,59)),"hh:mm:ss")
)
&amp; SingleQuote</f>
        <v>'2019-12-08 15:01:45'</v>
      </c>
      <c r="P1041" s="7" t="str">
        <f t="shared" si="134"/>
        <v>NewId()</v>
      </c>
      <c r="Q1041" s="11" t="str">
        <f t="shared" ca="1" si="139"/>
        <v>'2011-06-18 16:28:46'</v>
      </c>
      <c r="R104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'2014-05-11 21:46:09'</v>
      </c>
      <c r="S1041" s="8" t="str">
        <f t="shared" si="135"/>
        <v>Null</v>
      </c>
      <c r="T1041" s="7">
        <f>1</f>
        <v>1</v>
      </c>
      <c r="U1041" s="7">
        <f>0</f>
        <v>0</v>
      </c>
      <c r="V104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(1,'galeunicyclist','GALEUNICYCLIST','galeunicyclist@Yahoo.com','GALEUNICYCLIST@YAHOO.COM',1,'E195E8F8D0E81DB7F8920E1E339C6F90256C4C061C8F955FB6146E62B37D6D7E:01E52983AF1FB713C900A65E5DAE3AC3:50000:SHA256',NewId(),'167672','09126073442',1,Null,0,'2019-12-08 15:01:45',NewId(),'2011-06-18 16:28:46','2014-05-11 21:46:09',Null,1,0)</v>
      </c>
    </row>
    <row r="1042" spans="1:22" x14ac:dyDescent="0.25">
      <c r="A1042" s="7">
        <f>ROW()-ROW(Users[[#Headers],[Id]])</f>
        <v>1037</v>
      </c>
      <c r="B1042" s="7">
        <f>1</f>
        <v>1</v>
      </c>
      <c r="C1042" s="7" t="str" cm="1">
        <f t="array" ref="C1042">SingleQuote&amp; INDEX(UserNames[UserName],Users[[#This Row],[Id]])&amp;SingleQuote</f>
        <v>'genderwigeon'</v>
      </c>
      <c r="D1042" s="7" t="str">
        <f>UPPER(Users[[#This Row],[UserName]])</f>
        <v>'GENDERWIGEON'</v>
      </c>
      <c r="E1042" s="7" t="str" cm="1">
        <f t="array" aca="1" ref="E1042" ca="1">SingleQuote&amp; INDEX(UserNames[UserName],Users[[#This Row],[Id]])&amp;"@"&amp; INDEX(EmailProviders[EmailProvider],RANDBETWEEN(1,$E$3))&amp;SingleQuote</f>
        <v>'genderwigeon@Yahoo.com'</v>
      </c>
      <c r="F1042" s="7" t="str">
        <f ca="1">UPPER(Users[[#This Row],[Email]])</f>
        <v>'GENDERWIGEON@YAHOO.COM'</v>
      </c>
      <c r="G1042" s="7">
        <f>1</f>
        <v>1</v>
      </c>
      <c r="H1042" s="7" t="str">
        <f t="shared" si="136"/>
        <v>'E195E8F8D0E81DB7F8920E1E339C6F90256C4C061C8F955FB6146E62B37D6D7E:01E52983AF1FB713C900A65E5DAE3AC3:50000:SHA256'</v>
      </c>
      <c r="I1042" s="7" t="str">
        <f t="shared" si="132"/>
        <v>NewId()</v>
      </c>
      <c r="J1042" s="7" t="str">
        <f t="shared" ca="1" si="137"/>
        <v>'839342'</v>
      </c>
      <c r="K1042" s="7" t="str">
        <f t="shared" ca="1" si="138"/>
        <v>'09125799297'</v>
      </c>
      <c r="L1042" s="7">
        <f>1</f>
        <v>1</v>
      </c>
      <c r="M1042" s="8" t="str">
        <f t="shared" si="133"/>
        <v>Null</v>
      </c>
      <c r="N1042" s="7">
        <f>0</f>
        <v>0</v>
      </c>
      <c r="O1042" s="7" t="str">
        <f ca="1">SingleQuote&amp;
_xlfn.LET(
_xlpm.createDate,
SUBSTITUTE(Users[[#This Row],[CreatedDate]],SingleQuote,""),
TEXT(RANDBETWEEN(_xlpm.createDate,MaxDate),"yyyy-mm-dd")  &amp; " "&amp;  TEXT(TIME(RANDBETWEEN(0,23),RANDBETWEEN(0,59),RANDBETWEEN(0,59)),"hh:mm:ss")
)
&amp; SingleQuote</f>
        <v>'2023-07-09 01:05:28'</v>
      </c>
      <c r="P1042" s="7" t="str">
        <f t="shared" si="134"/>
        <v>NewId()</v>
      </c>
      <c r="Q1042" s="11" t="str">
        <f t="shared" ca="1" si="139"/>
        <v>'2011-06-24 21:02:53'</v>
      </c>
      <c r="R104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'2011-11-24 00:46:59'</v>
      </c>
      <c r="S1042" s="8" t="str">
        <f t="shared" si="135"/>
        <v>Null</v>
      </c>
      <c r="T1042" s="7">
        <f>1</f>
        <v>1</v>
      </c>
      <c r="U1042" s="7">
        <f>0</f>
        <v>0</v>
      </c>
      <c r="V104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(1,'genderwigeon','GENDERWIGEON','genderwigeon@Yahoo.com','GENDERWIGEON@YAHOO.COM',1,'E195E8F8D0E81DB7F8920E1E339C6F90256C4C061C8F955FB6146E62B37D6D7E:01E52983AF1FB713C900A65E5DAE3AC3:50000:SHA256',NewId(),'839342','09125799297',1,Null,0,'2023-07-09 01:05:28',NewId(),'2011-06-24 21:02:53','2011-11-24 00:46:59',Null,1,0)</v>
      </c>
    </row>
    <row r="1043" spans="1:22" x14ac:dyDescent="0.25">
      <c r="A1043" s="7">
        <f>ROW()-ROW(Users[[#Headers],[Id]])</f>
        <v>1038</v>
      </c>
      <c r="B1043" s="7">
        <f>1</f>
        <v>1</v>
      </c>
      <c r="C1043" s="7" t="str" cm="1">
        <f t="array" ref="C1043">SingleQuote&amp; INDEX(UserNames[UserName],Users[[#This Row],[Id]])&amp;SingleQuote</f>
        <v>'yodelnap'</v>
      </c>
      <c r="D1043" s="7" t="str">
        <f>UPPER(Users[[#This Row],[UserName]])</f>
        <v>'YODELNAP'</v>
      </c>
      <c r="E1043" s="7" t="str" cm="1">
        <f t="array" aca="1" ref="E1043" ca="1">SingleQuote&amp; INDEX(UserNames[UserName],Users[[#This Row],[Id]])&amp;"@"&amp; INDEX(EmailProviders[EmailProvider],RANDBETWEEN(1,$E$3))&amp;SingleQuote</f>
        <v>'yodelnap@Yahoo.com'</v>
      </c>
      <c r="F1043" s="7" t="str">
        <f ca="1">UPPER(Users[[#This Row],[Email]])</f>
        <v>'YODELNAP@YAHOO.COM'</v>
      </c>
      <c r="G1043" s="7">
        <f>1</f>
        <v>1</v>
      </c>
      <c r="H1043" s="7" t="str">
        <f t="shared" si="136"/>
        <v>'E195E8F8D0E81DB7F8920E1E339C6F90256C4C061C8F955FB6146E62B37D6D7E:01E52983AF1FB713C900A65E5DAE3AC3:50000:SHA256'</v>
      </c>
      <c r="I1043" s="7" t="str">
        <f t="shared" si="132"/>
        <v>NewId()</v>
      </c>
      <c r="J1043" s="7" t="str">
        <f t="shared" ca="1" si="137"/>
        <v>'815557'</v>
      </c>
      <c r="K1043" s="7" t="str">
        <f t="shared" ca="1" si="138"/>
        <v>'09125051127'</v>
      </c>
      <c r="L1043" s="7">
        <f>1</f>
        <v>1</v>
      </c>
      <c r="M1043" s="8" t="str">
        <f t="shared" si="133"/>
        <v>Null</v>
      </c>
      <c r="N1043" s="7">
        <f>0</f>
        <v>0</v>
      </c>
      <c r="O1043" s="7" t="str">
        <f ca="1">SingleQuote&amp;
_xlfn.LET(
_xlpm.createDate,
SUBSTITUTE(Users[[#This Row],[CreatedDate]],SingleQuote,""),
TEXT(RANDBETWEEN(_xlpm.createDate,MaxDate),"yyyy-mm-dd")  &amp; " "&amp;  TEXT(TIME(RANDBETWEEN(0,23),RANDBETWEEN(0,59),RANDBETWEEN(0,59)),"hh:mm:ss")
)
&amp; SingleQuote</f>
        <v>'2015-03-02 05:36:13'</v>
      </c>
      <c r="P1043" s="7" t="str">
        <f t="shared" si="134"/>
        <v>NewId()</v>
      </c>
      <c r="Q1043" s="11" t="str">
        <f t="shared" ca="1" si="139"/>
        <v>'2011-06-26 00:25:02'</v>
      </c>
      <c r="R104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'2013-06-13 20:49:29'</v>
      </c>
      <c r="S1043" s="8" t="str">
        <f t="shared" si="135"/>
        <v>Null</v>
      </c>
      <c r="T1043" s="7">
        <f>1</f>
        <v>1</v>
      </c>
      <c r="U1043" s="7">
        <f>0</f>
        <v>0</v>
      </c>
      <c r="V104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(1,'yodelnap','YODELNAP','yodelnap@Yahoo.com','YODELNAP@YAHOO.COM',1,'E195E8F8D0E81DB7F8920E1E339C6F90256C4C061C8F955FB6146E62B37D6D7E:01E52983AF1FB713C900A65E5DAE3AC3:50000:SHA256',NewId(),'815557','09125051127',1,Null,0,'2015-03-02 05:36:13',NewId(),'2011-06-26 00:25:02','2013-06-13 20:49:29',Null,1,0)</v>
      </c>
    </row>
    <row r="1044" spans="1:22" x14ac:dyDescent="0.25">
      <c r="A1044" s="7">
        <f>ROW()-ROW(Users[[#Headers],[Id]])</f>
        <v>1039</v>
      </c>
      <c r="B1044" s="7">
        <f>1</f>
        <v>1</v>
      </c>
      <c r="C1044" s="7" t="str" cm="1">
        <f t="array" ref="C1044">SingleQuote&amp; INDEX(UserNames[UserName],Users[[#This Row],[Id]])&amp;SingleQuote</f>
        <v>'shakysector'</v>
      </c>
      <c r="D1044" s="7" t="str">
        <f>UPPER(Users[[#This Row],[UserName]])</f>
        <v>'SHAKYSECTOR'</v>
      </c>
      <c r="E1044" s="7" t="str" cm="1">
        <f t="array" aca="1" ref="E1044" ca="1">SingleQuote&amp; INDEX(UserNames[UserName],Users[[#This Row],[Id]])&amp;"@"&amp; INDEX(EmailProviders[EmailProvider],RANDBETWEEN(1,$E$3))&amp;SingleQuote</f>
        <v>'shakysector@Yahoo.com'</v>
      </c>
      <c r="F1044" s="7" t="str">
        <f ca="1">UPPER(Users[[#This Row],[Email]])</f>
        <v>'SHAKYSECTOR@YAHOO.COM'</v>
      </c>
      <c r="G1044" s="7">
        <f>1</f>
        <v>1</v>
      </c>
      <c r="H1044" s="7" t="str">
        <f t="shared" si="136"/>
        <v>'E195E8F8D0E81DB7F8920E1E339C6F90256C4C061C8F955FB6146E62B37D6D7E:01E52983AF1FB713C900A65E5DAE3AC3:50000:SHA256'</v>
      </c>
      <c r="I1044" s="7" t="str">
        <f t="shared" si="132"/>
        <v>NewId()</v>
      </c>
      <c r="J1044" s="7" t="str">
        <f t="shared" ca="1" si="137"/>
        <v>'052900'</v>
      </c>
      <c r="K1044" s="7" t="str">
        <f t="shared" ca="1" si="138"/>
        <v>'09125039928'</v>
      </c>
      <c r="L1044" s="7">
        <f>1</f>
        <v>1</v>
      </c>
      <c r="M1044" s="8" t="str">
        <f t="shared" si="133"/>
        <v>Null</v>
      </c>
      <c r="N1044" s="7">
        <f>0</f>
        <v>0</v>
      </c>
      <c r="O1044" s="7" t="str">
        <f ca="1">SingleQuote&amp;
_xlfn.LET(
_xlpm.createDate,
SUBSTITUTE(Users[[#This Row],[CreatedDate]],SingleQuote,""),
TEXT(RANDBETWEEN(_xlpm.createDate,MaxDate),"yyyy-mm-dd")  &amp; " "&amp;  TEXT(TIME(RANDBETWEEN(0,23),RANDBETWEEN(0,59),RANDBETWEEN(0,59)),"hh:mm:ss")
)
&amp; SingleQuote</f>
        <v>'2015-04-21 01:11:15'</v>
      </c>
      <c r="P1044" s="7" t="str">
        <f t="shared" si="134"/>
        <v>NewId()</v>
      </c>
      <c r="Q1044" s="11" t="str">
        <f t="shared" ca="1" si="139"/>
        <v>'2011-06-29 12:34:23'</v>
      </c>
      <c r="R104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'2013-05-13 22:04:34'</v>
      </c>
      <c r="S1044" s="8" t="str">
        <f t="shared" si="135"/>
        <v>Null</v>
      </c>
      <c r="T1044" s="7">
        <f>1</f>
        <v>1</v>
      </c>
      <c r="U1044" s="7">
        <f>0</f>
        <v>0</v>
      </c>
      <c r="V104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(1,'shakysector','SHAKYSECTOR','shakysector@Yahoo.com','SHAKYSECTOR@YAHOO.COM',1,'E195E8F8D0E81DB7F8920E1E339C6F90256C4C061C8F955FB6146E62B37D6D7E:01E52983AF1FB713C900A65E5DAE3AC3:50000:SHA256',NewId(),'052900','09125039928',1,Null,0,'2015-04-21 01:11:15',NewId(),'2011-06-29 12:34:23','2013-05-13 22:04:34',Null,1,0)</v>
      </c>
    </row>
    <row r="1045" spans="1:22" x14ac:dyDescent="0.25">
      <c r="A1045" s="7">
        <f>ROW()-ROW(Users[[#Headers],[Id]])</f>
        <v>1040</v>
      </c>
      <c r="B1045" s="7">
        <f>1</f>
        <v>1</v>
      </c>
      <c r="C1045" s="7" t="str" cm="1">
        <f t="array" ref="C1045">SingleQuote&amp; INDEX(UserNames[UserName],Users[[#This Row],[Id]])&amp;SingleQuote</f>
        <v>'blessspider'</v>
      </c>
      <c r="D1045" s="7" t="str">
        <f>UPPER(Users[[#This Row],[UserName]])</f>
        <v>'BLESSSPIDER'</v>
      </c>
      <c r="E1045" s="7" t="str" cm="1">
        <f t="array" aca="1" ref="E1045" ca="1">SingleQuote&amp; INDEX(UserNames[UserName],Users[[#This Row],[Id]])&amp;"@"&amp; INDEX(EmailProviders[EmailProvider],RANDBETWEEN(1,$E$3))&amp;SingleQuote</f>
        <v>'blessspider@Gmail.Com'</v>
      </c>
      <c r="F1045" s="7" t="str">
        <f ca="1">UPPER(Users[[#This Row],[Email]])</f>
        <v>'BLESSSPIDER@GMAIL.COM'</v>
      </c>
      <c r="G1045" s="7">
        <f>1</f>
        <v>1</v>
      </c>
      <c r="H1045" s="7" t="str">
        <f t="shared" si="136"/>
        <v>'E195E8F8D0E81DB7F8920E1E339C6F90256C4C061C8F955FB6146E62B37D6D7E:01E52983AF1FB713C900A65E5DAE3AC3:50000:SHA256'</v>
      </c>
      <c r="I1045" s="7" t="str">
        <f t="shared" si="132"/>
        <v>NewId()</v>
      </c>
      <c r="J1045" s="7" t="str">
        <f t="shared" ca="1" si="137"/>
        <v>'119278'</v>
      </c>
      <c r="K1045" s="7" t="str">
        <f t="shared" ca="1" si="138"/>
        <v>'09127905330'</v>
      </c>
      <c r="L1045" s="7">
        <f>1</f>
        <v>1</v>
      </c>
      <c r="M1045" s="8" t="str">
        <f t="shared" si="133"/>
        <v>Null</v>
      </c>
      <c r="N1045" s="7">
        <f>0</f>
        <v>0</v>
      </c>
      <c r="O1045" s="7" t="str">
        <f ca="1">SingleQuote&amp;
_xlfn.LET(
_xlpm.createDate,
SUBSTITUTE(Users[[#This Row],[CreatedDate]],SingleQuote,""),
TEXT(RANDBETWEEN(_xlpm.createDate,MaxDate),"yyyy-mm-dd")  &amp; " "&amp;  TEXT(TIME(RANDBETWEEN(0,23),RANDBETWEEN(0,59),RANDBETWEEN(0,59)),"hh:mm:ss")
)
&amp; SingleQuote</f>
        <v>'2023-07-01 03:29:42'</v>
      </c>
      <c r="P1045" s="7" t="str">
        <f t="shared" si="134"/>
        <v>NewId()</v>
      </c>
      <c r="Q1045" s="11" t="str">
        <f t="shared" ca="1" si="139"/>
        <v>'2011-07-04 16:19:45'</v>
      </c>
      <c r="R104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'2013-12-12 20:20:30'</v>
      </c>
      <c r="S1045" s="8" t="str">
        <f t="shared" si="135"/>
        <v>Null</v>
      </c>
      <c r="T1045" s="7">
        <f>1</f>
        <v>1</v>
      </c>
      <c r="U1045" s="7">
        <f>0</f>
        <v>0</v>
      </c>
      <c r="V104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(1,'blessspider','BLESSSPIDER','blessspider@Gmail.Com','BLESSSPIDER@GMAIL.COM',1,'E195E8F8D0E81DB7F8920E1E339C6F90256C4C061C8F955FB6146E62B37D6D7E:01E52983AF1FB713C900A65E5DAE3AC3:50000:SHA256',NewId(),'119278','09127905330',1,Null,0,'2023-07-01 03:29:42',NewId(),'2011-07-04 16:19:45','2013-12-12 20:20:30',Null,1,0)</v>
      </c>
    </row>
    <row r="1046" spans="1:22" x14ac:dyDescent="0.25">
      <c r="A1046" s="7">
        <f>ROW()-ROW(Users[[#Headers],[Id]])</f>
        <v>1041</v>
      </c>
      <c r="B1046" s="7">
        <f>1</f>
        <v>1</v>
      </c>
      <c r="C1046" s="7" t="str" cm="1">
        <f t="array" ref="C1046">SingleQuote&amp; INDEX(UserNames[UserName],Users[[#This Row],[Id]])&amp;SingleQuote</f>
        <v>'tentpork'</v>
      </c>
      <c r="D1046" s="7" t="str">
        <f>UPPER(Users[[#This Row],[UserName]])</f>
        <v>'TENTPORK'</v>
      </c>
      <c r="E1046" s="7" t="str" cm="1">
        <f t="array" aca="1" ref="E1046" ca="1">SingleQuote&amp; INDEX(UserNames[UserName],Users[[#This Row],[Id]])&amp;"@"&amp; INDEX(EmailProviders[EmailProvider],RANDBETWEEN(1,$E$3))&amp;SingleQuote</f>
        <v>'tentpork@Yahoo.com'</v>
      </c>
      <c r="F1046" s="7" t="str">
        <f ca="1">UPPER(Users[[#This Row],[Email]])</f>
        <v>'TENTPORK@YAHOO.COM'</v>
      </c>
      <c r="G1046" s="7">
        <f>1</f>
        <v>1</v>
      </c>
      <c r="H1046" s="7" t="str">
        <f t="shared" si="136"/>
        <v>'E195E8F8D0E81DB7F8920E1E339C6F90256C4C061C8F955FB6146E62B37D6D7E:01E52983AF1FB713C900A65E5DAE3AC3:50000:SHA256'</v>
      </c>
      <c r="I1046" s="7" t="str">
        <f t="shared" si="132"/>
        <v>NewId()</v>
      </c>
      <c r="J1046" s="7" t="str">
        <f t="shared" ca="1" si="137"/>
        <v>'358608'</v>
      </c>
      <c r="K1046" s="7" t="str">
        <f t="shared" ca="1" si="138"/>
        <v>'09126831516'</v>
      </c>
      <c r="L1046" s="7">
        <f>1</f>
        <v>1</v>
      </c>
      <c r="M1046" s="8" t="str">
        <f t="shared" si="133"/>
        <v>Null</v>
      </c>
      <c r="N1046" s="7">
        <f>0</f>
        <v>0</v>
      </c>
      <c r="O1046" s="7" t="str">
        <f ca="1">SingleQuote&amp;
_xlfn.LET(
_xlpm.createDate,
SUBSTITUTE(Users[[#This Row],[CreatedDate]],SingleQuote,""),
TEXT(RANDBETWEEN(_xlpm.createDate,MaxDate),"yyyy-mm-dd")  &amp; " "&amp;  TEXT(TIME(RANDBETWEEN(0,23),RANDBETWEEN(0,59),RANDBETWEEN(0,59)),"hh:mm:ss")
)
&amp; SingleQuote</f>
        <v>'2019-04-26 07:20:44'</v>
      </c>
      <c r="P1046" s="7" t="str">
        <f t="shared" si="134"/>
        <v>NewId()</v>
      </c>
      <c r="Q1046" s="11" t="str">
        <f t="shared" ca="1" si="139"/>
        <v>'2011-07-07 04:48:43'</v>
      </c>
      <c r="R104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'2011-08-12 07:10:33'</v>
      </c>
      <c r="S1046" s="8" t="str">
        <f t="shared" si="135"/>
        <v>Null</v>
      </c>
      <c r="T1046" s="7">
        <f>1</f>
        <v>1</v>
      </c>
      <c r="U1046" s="7">
        <f>0</f>
        <v>0</v>
      </c>
      <c r="V104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(1,'tentpork','TENTPORK','tentpork@Yahoo.com','TENTPORK@YAHOO.COM',1,'E195E8F8D0E81DB7F8920E1E339C6F90256C4C061C8F955FB6146E62B37D6D7E:01E52983AF1FB713C900A65E5DAE3AC3:50000:SHA256',NewId(),'358608','09126831516',1,Null,0,'2019-04-26 07:20:44',NewId(),'2011-07-07 04:48:43','2011-08-12 07:10:33',Null,1,0)</v>
      </c>
    </row>
    <row r="1047" spans="1:22" x14ac:dyDescent="0.25">
      <c r="A1047" s="7">
        <f>ROW()-ROW(Users[[#Headers],[Id]])</f>
        <v>1042</v>
      </c>
      <c r="B1047" s="7">
        <f>1</f>
        <v>1</v>
      </c>
      <c r="C1047" s="7" t="str" cm="1">
        <f t="array" ref="C1047">SingleQuote&amp; INDEX(UserNames[UserName],Users[[#This Row],[Id]])&amp;SingleQuote</f>
        <v>'promotewaist'</v>
      </c>
      <c r="D1047" s="7" t="str">
        <f>UPPER(Users[[#This Row],[UserName]])</f>
        <v>'PROMOTEWAIST'</v>
      </c>
      <c r="E1047" s="7" t="str" cm="1">
        <f t="array" aca="1" ref="E1047" ca="1">SingleQuote&amp; INDEX(UserNames[UserName],Users[[#This Row],[Id]])&amp;"@"&amp; INDEX(EmailProviders[EmailProvider],RANDBETWEEN(1,$E$3))&amp;SingleQuote</f>
        <v>'promotewaist@Yahoo.com'</v>
      </c>
      <c r="F1047" s="7" t="str">
        <f ca="1">UPPER(Users[[#This Row],[Email]])</f>
        <v>'PROMOTEWAIST@YAHOO.COM'</v>
      </c>
      <c r="G1047" s="7">
        <f>1</f>
        <v>1</v>
      </c>
      <c r="H1047" s="7" t="str">
        <f t="shared" si="136"/>
        <v>'E195E8F8D0E81DB7F8920E1E339C6F90256C4C061C8F955FB6146E62B37D6D7E:01E52983AF1FB713C900A65E5DAE3AC3:50000:SHA256'</v>
      </c>
      <c r="I1047" s="7" t="str">
        <f t="shared" si="132"/>
        <v>NewId()</v>
      </c>
      <c r="J1047" s="7" t="str">
        <f t="shared" ca="1" si="137"/>
        <v>'401126'</v>
      </c>
      <c r="K1047" s="7" t="str">
        <f t="shared" ca="1" si="138"/>
        <v>'09129413890'</v>
      </c>
      <c r="L1047" s="7">
        <f>1</f>
        <v>1</v>
      </c>
      <c r="M1047" s="8" t="str">
        <f t="shared" si="133"/>
        <v>Null</v>
      </c>
      <c r="N1047" s="7">
        <f>0</f>
        <v>0</v>
      </c>
      <c r="O1047" s="7" t="str">
        <f ca="1">SingleQuote&amp;
_xlfn.LET(
_xlpm.createDate,
SUBSTITUTE(Users[[#This Row],[CreatedDate]],SingleQuote,""),
TEXT(RANDBETWEEN(_xlpm.createDate,MaxDate),"yyyy-mm-dd")  &amp; " "&amp;  TEXT(TIME(RANDBETWEEN(0,23),RANDBETWEEN(0,59),RANDBETWEEN(0,59)),"hh:mm:ss")
)
&amp; SingleQuote</f>
        <v>'2016-12-05 15:25:14'</v>
      </c>
      <c r="P1047" s="7" t="str">
        <f t="shared" si="134"/>
        <v>NewId()</v>
      </c>
      <c r="Q1047" s="11" t="str">
        <f t="shared" ca="1" si="139"/>
        <v>'2011-07-10 22:58:16'</v>
      </c>
      <c r="R104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'2016-05-14 07:59:15'</v>
      </c>
      <c r="S1047" s="8" t="str">
        <f t="shared" si="135"/>
        <v>Null</v>
      </c>
      <c r="T1047" s="7">
        <f>1</f>
        <v>1</v>
      </c>
      <c r="U1047" s="7">
        <f>0</f>
        <v>0</v>
      </c>
      <c r="V104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(1,'promotewaist','PROMOTEWAIST','promotewaist@Yahoo.com','PROMOTEWAIST@YAHOO.COM',1,'E195E8F8D0E81DB7F8920E1E339C6F90256C4C061C8F955FB6146E62B37D6D7E:01E52983AF1FB713C900A65E5DAE3AC3:50000:SHA256',NewId(),'401126','09129413890',1,Null,0,'2016-12-05 15:25:14',NewId(),'2011-07-10 22:58:16','2016-05-14 07:59:15',Null,1,0)</v>
      </c>
    </row>
    <row r="1048" spans="1:22" x14ac:dyDescent="0.25">
      <c r="A1048" s="7">
        <f>ROW()-ROW(Users[[#Headers],[Id]])</f>
        <v>1043</v>
      </c>
      <c r="B1048" s="7">
        <f>1</f>
        <v>1</v>
      </c>
      <c r="C1048" s="7" t="str" cm="1">
        <f t="array" ref="C1048">SingleQuote&amp; INDEX(UserNames[UserName],Users[[#This Row],[Id]])&amp;SingleQuote</f>
        <v>'mulleinscotch'</v>
      </c>
      <c r="D1048" s="7" t="str">
        <f>UPPER(Users[[#This Row],[UserName]])</f>
        <v>'MULLEINSCOTCH'</v>
      </c>
      <c r="E1048" s="7" t="str" cm="1">
        <f t="array" aca="1" ref="E1048" ca="1">SingleQuote&amp; INDEX(UserNames[UserName],Users[[#This Row],[Id]])&amp;"@"&amp; INDEX(EmailProviders[EmailProvider],RANDBETWEEN(1,$E$3))&amp;SingleQuote</f>
        <v>'mulleinscotch@Outlook.Com'</v>
      </c>
      <c r="F1048" s="7" t="str">
        <f ca="1">UPPER(Users[[#This Row],[Email]])</f>
        <v>'MULLEINSCOTCH@OUTLOOK.COM'</v>
      </c>
      <c r="G1048" s="7">
        <f>1</f>
        <v>1</v>
      </c>
      <c r="H1048" s="7" t="str">
        <f t="shared" si="136"/>
        <v>'E195E8F8D0E81DB7F8920E1E339C6F90256C4C061C8F955FB6146E62B37D6D7E:01E52983AF1FB713C900A65E5DAE3AC3:50000:SHA256'</v>
      </c>
      <c r="I1048" s="7" t="str">
        <f t="shared" si="132"/>
        <v>NewId()</v>
      </c>
      <c r="J1048" s="7" t="str">
        <f t="shared" ca="1" si="137"/>
        <v>'383675'</v>
      </c>
      <c r="K1048" s="7" t="str">
        <f t="shared" ca="1" si="138"/>
        <v>'09122795594'</v>
      </c>
      <c r="L1048" s="7">
        <f>1</f>
        <v>1</v>
      </c>
      <c r="M1048" s="8" t="str">
        <f t="shared" si="133"/>
        <v>Null</v>
      </c>
      <c r="N1048" s="7">
        <f>0</f>
        <v>0</v>
      </c>
      <c r="O1048" s="7" t="str">
        <f ca="1">SingleQuote&amp;
_xlfn.LET(
_xlpm.createDate,
SUBSTITUTE(Users[[#This Row],[CreatedDate]],SingleQuote,""),
TEXT(RANDBETWEEN(_xlpm.createDate,MaxDate),"yyyy-mm-dd")  &amp; " "&amp;  TEXT(TIME(RANDBETWEEN(0,23),RANDBETWEEN(0,59),RANDBETWEEN(0,59)),"hh:mm:ss")
)
&amp; SingleQuote</f>
        <v>'2013-08-04 09:29:20'</v>
      </c>
      <c r="P1048" s="7" t="str">
        <f t="shared" si="134"/>
        <v>NewId()</v>
      </c>
      <c r="Q1048" s="11" t="str">
        <f t="shared" ca="1" si="139"/>
        <v>'2011-07-14 12:19:37'</v>
      </c>
      <c r="R104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'2013-01-07 09:49:15'</v>
      </c>
      <c r="S1048" s="8" t="str">
        <f t="shared" si="135"/>
        <v>Null</v>
      </c>
      <c r="T1048" s="7">
        <f>1</f>
        <v>1</v>
      </c>
      <c r="U1048" s="7">
        <f>0</f>
        <v>0</v>
      </c>
      <c r="V104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(1,'mulleinscotch','MULLEINSCOTCH','mulleinscotch@Outlook.Com','MULLEINSCOTCH@OUTLOOK.COM',1,'E195E8F8D0E81DB7F8920E1E339C6F90256C4C061C8F955FB6146E62B37D6D7E:01E52983AF1FB713C900A65E5DAE3AC3:50000:SHA256',NewId(),'383675','09122795594',1,Null,0,'2013-08-04 09:29:20',NewId(),'2011-07-14 12:19:37','2013-01-07 09:49:15',Null,1,0)</v>
      </c>
    </row>
    <row r="1049" spans="1:22" x14ac:dyDescent="0.25">
      <c r="A1049" s="7">
        <f>ROW()-ROW(Users[[#Headers],[Id]])</f>
        <v>1044</v>
      </c>
      <c r="B1049" s="7">
        <f>1</f>
        <v>1</v>
      </c>
      <c r="C1049" s="7" t="str" cm="1">
        <f t="array" ref="C1049">SingleQuote&amp; INDEX(UserNames[UserName],Users[[#This Row],[Id]])&amp;SingleQuote</f>
        <v>'emotionpill'</v>
      </c>
      <c r="D1049" s="7" t="str">
        <f>UPPER(Users[[#This Row],[UserName]])</f>
        <v>'EMOTIONPILL'</v>
      </c>
      <c r="E1049" s="7" t="str" cm="1">
        <f t="array" aca="1" ref="E1049" ca="1">SingleQuote&amp; INDEX(UserNames[UserName],Users[[#This Row],[Id]])&amp;"@"&amp; INDEX(EmailProviders[EmailProvider],RANDBETWEEN(1,$E$3))&amp;SingleQuote</f>
        <v>'emotionpill@Yahoo.com'</v>
      </c>
      <c r="F1049" s="7" t="str">
        <f ca="1">UPPER(Users[[#This Row],[Email]])</f>
        <v>'EMOTIONPILL@YAHOO.COM'</v>
      </c>
      <c r="G1049" s="7">
        <f>1</f>
        <v>1</v>
      </c>
      <c r="H1049" s="7" t="str">
        <f t="shared" si="136"/>
        <v>'E195E8F8D0E81DB7F8920E1E339C6F90256C4C061C8F955FB6146E62B37D6D7E:01E52983AF1FB713C900A65E5DAE3AC3:50000:SHA256'</v>
      </c>
      <c r="I1049" s="7" t="str">
        <f t="shared" si="132"/>
        <v>NewId()</v>
      </c>
      <c r="J1049" s="7" t="str">
        <f t="shared" ca="1" si="137"/>
        <v>'982516'</v>
      </c>
      <c r="K1049" s="7" t="str">
        <f t="shared" ca="1" si="138"/>
        <v>'09123252791'</v>
      </c>
      <c r="L1049" s="7">
        <f>1</f>
        <v>1</v>
      </c>
      <c r="M1049" s="8" t="str">
        <f t="shared" si="133"/>
        <v>Null</v>
      </c>
      <c r="N1049" s="7">
        <f>0</f>
        <v>0</v>
      </c>
      <c r="O1049" s="7" t="str">
        <f ca="1">SingleQuote&amp;
_xlfn.LET(
_xlpm.createDate,
SUBSTITUTE(Users[[#This Row],[CreatedDate]],SingleQuote,""),
TEXT(RANDBETWEEN(_xlpm.createDate,MaxDate),"yyyy-mm-dd")  &amp; " "&amp;  TEXT(TIME(RANDBETWEEN(0,23),RANDBETWEEN(0,59),RANDBETWEEN(0,59)),"hh:mm:ss")
)
&amp; SingleQuote</f>
        <v>'2015-08-26 08:53:41'</v>
      </c>
      <c r="P1049" s="7" t="str">
        <f t="shared" si="134"/>
        <v>NewId()</v>
      </c>
      <c r="Q1049" s="11" t="str">
        <f t="shared" ca="1" si="139"/>
        <v>'2011-07-18 12:49:33'</v>
      </c>
      <c r="R104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'2012-12-12 21:31:05'</v>
      </c>
      <c r="S1049" s="8" t="str">
        <f t="shared" si="135"/>
        <v>Null</v>
      </c>
      <c r="T1049" s="7">
        <f>1</f>
        <v>1</v>
      </c>
      <c r="U1049" s="7">
        <f>0</f>
        <v>0</v>
      </c>
      <c r="V104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(1,'emotionpill','EMOTIONPILL','emotionpill@Yahoo.com','EMOTIONPILL@YAHOO.COM',1,'E195E8F8D0E81DB7F8920E1E339C6F90256C4C061C8F955FB6146E62B37D6D7E:01E52983AF1FB713C900A65E5DAE3AC3:50000:SHA256',NewId(),'982516','09123252791',1,Null,0,'2015-08-26 08:53:41',NewId(),'2011-07-18 12:49:33','2012-12-12 21:31:05',Null,1,0)</v>
      </c>
    </row>
    <row r="1050" spans="1:22" x14ac:dyDescent="0.25">
      <c r="A1050" s="7">
        <f>ROW()-ROW(Users[[#Headers],[Id]])</f>
        <v>1045</v>
      </c>
      <c r="B1050" s="7">
        <f>1</f>
        <v>1</v>
      </c>
      <c r="C1050" s="7" t="str" cm="1">
        <f t="array" ref="C1050">SingleQuote&amp; INDEX(UserNames[UserName],Users[[#This Row],[Id]])&amp;SingleQuote</f>
        <v>'opensteeve'</v>
      </c>
      <c r="D1050" s="7" t="str">
        <f>UPPER(Users[[#This Row],[UserName]])</f>
        <v>'OPENSTEEVE'</v>
      </c>
      <c r="E1050" s="7" t="str" cm="1">
        <f t="array" aca="1" ref="E1050" ca="1">SingleQuote&amp; INDEX(UserNames[UserName],Users[[#This Row],[Id]])&amp;"@"&amp; INDEX(EmailProviders[EmailProvider],RANDBETWEEN(1,$E$3))&amp;SingleQuote</f>
        <v>'opensteeve@Yahoo.com'</v>
      </c>
      <c r="F1050" s="7" t="str">
        <f ca="1">UPPER(Users[[#This Row],[Email]])</f>
        <v>'OPENSTEEVE@YAHOO.COM'</v>
      </c>
      <c r="G1050" s="7">
        <f>1</f>
        <v>1</v>
      </c>
      <c r="H1050" s="7" t="str">
        <f t="shared" si="136"/>
        <v>'E195E8F8D0E81DB7F8920E1E339C6F90256C4C061C8F955FB6146E62B37D6D7E:01E52983AF1FB713C900A65E5DAE3AC3:50000:SHA256'</v>
      </c>
      <c r="I1050" s="7" t="str">
        <f t="shared" si="132"/>
        <v>NewId()</v>
      </c>
      <c r="J1050" s="7" t="str">
        <f t="shared" ca="1" si="137"/>
        <v>'142842'</v>
      </c>
      <c r="K1050" s="7" t="str">
        <f t="shared" ca="1" si="138"/>
        <v>'09125325017'</v>
      </c>
      <c r="L1050" s="7">
        <f>1</f>
        <v>1</v>
      </c>
      <c r="M1050" s="8" t="str">
        <f t="shared" si="133"/>
        <v>Null</v>
      </c>
      <c r="N1050" s="7">
        <f>0</f>
        <v>0</v>
      </c>
      <c r="O1050" s="7" t="str">
        <f ca="1">SingleQuote&amp;
_xlfn.LET(
_xlpm.createDate,
SUBSTITUTE(Users[[#This Row],[CreatedDate]],SingleQuote,""),
TEXT(RANDBETWEEN(_xlpm.createDate,MaxDate),"yyyy-mm-dd")  &amp; " "&amp;  TEXT(TIME(RANDBETWEEN(0,23),RANDBETWEEN(0,59),RANDBETWEEN(0,59)),"hh:mm:ss")
)
&amp; SingleQuote</f>
        <v>'2015-12-30 02:59:57'</v>
      </c>
      <c r="P1050" s="7" t="str">
        <f t="shared" si="134"/>
        <v>NewId()</v>
      </c>
      <c r="Q1050" s="11" t="str">
        <f t="shared" ca="1" si="139"/>
        <v>'2011-07-20 07:28:27'</v>
      </c>
      <c r="R105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'2011-08-24 03:07:19'</v>
      </c>
      <c r="S1050" s="8" t="str">
        <f t="shared" si="135"/>
        <v>Null</v>
      </c>
      <c r="T1050" s="7">
        <f>1</f>
        <v>1</v>
      </c>
      <c r="U1050" s="7">
        <f>0</f>
        <v>0</v>
      </c>
      <c r="V105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(1,'opensteeve','OPENSTEEVE','opensteeve@Yahoo.com','OPENSTEEVE@YAHOO.COM',1,'E195E8F8D0E81DB7F8920E1E339C6F90256C4C061C8F955FB6146E62B37D6D7E:01E52983AF1FB713C900A65E5DAE3AC3:50000:SHA256',NewId(),'142842','09125325017',1,Null,0,'2015-12-30 02:59:57',NewId(),'2011-07-20 07:28:27','2011-08-24 03:07:19',Null,1,0)</v>
      </c>
    </row>
    <row r="1051" spans="1:22" x14ac:dyDescent="0.25">
      <c r="A1051" s="7">
        <f>ROW()-ROW(Users[[#Headers],[Id]])</f>
        <v>1046</v>
      </c>
      <c r="B1051" s="7">
        <f>1</f>
        <v>1</v>
      </c>
      <c r="C1051" s="7" t="str" cm="1">
        <f t="array" ref="C1051">SingleQuote&amp; INDEX(UserNames[UserName],Users[[#This Row],[Id]])&amp;SingleQuote</f>
        <v>'kinguneasiness'</v>
      </c>
      <c r="D1051" s="7" t="str">
        <f>UPPER(Users[[#This Row],[UserName]])</f>
        <v>'KINGUNEASINESS'</v>
      </c>
      <c r="E1051" s="7" t="str" cm="1">
        <f t="array" aca="1" ref="E1051" ca="1">SingleQuote&amp; INDEX(UserNames[UserName],Users[[#This Row],[Id]])&amp;"@"&amp; INDEX(EmailProviders[EmailProvider],RANDBETWEEN(1,$E$3))&amp;SingleQuote</f>
        <v>'kinguneasiness@Yahoo.com'</v>
      </c>
      <c r="F1051" s="7" t="str">
        <f ca="1">UPPER(Users[[#This Row],[Email]])</f>
        <v>'KINGUNEASINESS@YAHOO.COM'</v>
      </c>
      <c r="G1051" s="7">
        <f>1</f>
        <v>1</v>
      </c>
      <c r="H1051" s="7" t="str">
        <f t="shared" si="136"/>
        <v>'E195E8F8D0E81DB7F8920E1E339C6F90256C4C061C8F955FB6146E62B37D6D7E:01E52983AF1FB713C900A65E5DAE3AC3:50000:SHA256'</v>
      </c>
      <c r="I1051" s="7" t="str">
        <f t="shared" si="132"/>
        <v>NewId()</v>
      </c>
      <c r="J1051" s="7" t="str">
        <f t="shared" ca="1" si="137"/>
        <v>'799113'</v>
      </c>
      <c r="K1051" s="7" t="str">
        <f t="shared" ca="1" si="138"/>
        <v>'09122860426'</v>
      </c>
      <c r="L1051" s="7">
        <f>1</f>
        <v>1</v>
      </c>
      <c r="M1051" s="8" t="str">
        <f t="shared" si="133"/>
        <v>Null</v>
      </c>
      <c r="N1051" s="7">
        <f>0</f>
        <v>0</v>
      </c>
      <c r="O1051" s="7" t="str">
        <f ca="1">SingleQuote&amp;
_xlfn.LET(
_xlpm.createDate,
SUBSTITUTE(Users[[#This Row],[CreatedDate]],SingleQuote,""),
TEXT(RANDBETWEEN(_xlpm.createDate,MaxDate),"yyyy-mm-dd")  &amp; " "&amp;  TEXT(TIME(RANDBETWEEN(0,23),RANDBETWEEN(0,59),RANDBETWEEN(0,59)),"hh:mm:ss")
)
&amp; SingleQuote</f>
        <v>'2022-06-03 06:43:26'</v>
      </c>
      <c r="P1051" s="7" t="str">
        <f t="shared" si="134"/>
        <v>NewId()</v>
      </c>
      <c r="Q1051" s="11" t="str">
        <f t="shared" ca="1" si="139"/>
        <v>'2011-07-26 06:18:40'</v>
      </c>
      <c r="R105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'2017-09-16 05:01:42'</v>
      </c>
      <c r="S1051" s="8" t="str">
        <f t="shared" si="135"/>
        <v>Null</v>
      </c>
      <c r="T1051" s="7">
        <f>1</f>
        <v>1</v>
      </c>
      <c r="U1051" s="7">
        <f>0</f>
        <v>0</v>
      </c>
      <c r="V105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(1,'kinguneasiness','KINGUNEASINESS','kinguneasiness@Yahoo.com','KINGUNEASINESS@YAHOO.COM',1,'E195E8F8D0E81DB7F8920E1E339C6F90256C4C061C8F955FB6146E62B37D6D7E:01E52983AF1FB713C900A65E5DAE3AC3:50000:SHA256',NewId(),'799113','09122860426',1,Null,0,'2022-06-03 06:43:26',NewId(),'2011-07-26 06:18:40','2017-09-16 05:01:42',Null,1,0)</v>
      </c>
    </row>
    <row r="1052" spans="1:22" x14ac:dyDescent="0.25">
      <c r="A1052" s="7">
        <f>ROW()-ROW(Users[[#Headers],[Id]])</f>
        <v>1047</v>
      </c>
      <c r="B1052" s="7">
        <f>1</f>
        <v>1</v>
      </c>
      <c r="C1052" s="7" t="str" cm="1">
        <f t="array" ref="C1052">SingleQuote&amp; INDEX(UserNames[UserName],Users[[#This Row],[Id]])&amp;SingleQuote</f>
        <v>'mortifiedtaffrail'</v>
      </c>
      <c r="D1052" s="7" t="str">
        <f>UPPER(Users[[#This Row],[UserName]])</f>
        <v>'MORTIFIEDTAFFRAIL'</v>
      </c>
      <c r="E1052" s="7" t="str" cm="1">
        <f t="array" aca="1" ref="E1052" ca="1">SingleQuote&amp; INDEX(UserNames[UserName],Users[[#This Row],[Id]])&amp;"@"&amp; INDEX(EmailProviders[EmailProvider],RANDBETWEEN(1,$E$3))&amp;SingleQuote</f>
        <v>'mortifiedtaffrail@Yahoo.com'</v>
      </c>
      <c r="F1052" s="7" t="str">
        <f ca="1">UPPER(Users[[#This Row],[Email]])</f>
        <v>'MORTIFIEDTAFFRAIL@YAHOO.COM'</v>
      </c>
      <c r="G1052" s="7">
        <f>1</f>
        <v>1</v>
      </c>
      <c r="H1052" s="7" t="str">
        <f t="shared" si="136"/>
        <v>'E195E8F8D0E81DB7F8920E1E339C6F90256C4C061C8F955FB6146E62B37D6D7E:01E52983AF1FB713C900A65E5DAE3AC3:50000:SHA256'</v>
      </c>
      <c r="I1052" s="7" t="str">
        <f t="shared" si="132"/>
        <v>NewId()</v>
      </c>
      <c r="J1052" s="7" t="str">
        <f t="shared" ca="1" si="137"/>
        <v>'547188'</v>
      </c>
      <c r="K1052" s="7" t="str">
        <f t="shared" ca="1" si="138"/>
        <v>'09127791880'</v>
      </c>
      <c r="L1052" s="7">
        <f>1</f>
        <v>1</v>
      </c>
      <c r="M1052" s="8" t="str">
        <f t="shared" si="133"/>
        <v>Null</v>
      </c>
      <c r="N1052" s="7">
        <f>0</f>
        <v>0</v>
      </c>
      <c r="O1052" s="7" t="str">
        <f ca="1">SingleQuote&amp;
_xlfn.LET(
_xlpm.createDate,
SUBSTITUTE(Users[[#This Row],[CreatedDate]],SingleQuote,""),
TEXT(RANDBETWEEN(_xlpm.createDate,MaxDate),"yyyy-mm-dd")  &amp; " "&amp;  TEXT(TIME(RANDBETWEEN(0,23),RANDBETWEEN(0,59),RANDBETWEEN(0,59)),"hh:mm:ss")
)
&amp; SingleQuote</f>
        <v>'2024-02-23 11:06:54'</v>
      </c>
      <c r="P1052" s="7" t="str">
        <f t="shared" si="134"/>
        <v>NewId()</v>
      </c>
      <c r="Q1052" s="11" t="str">
        <f t="shared" ca="1" si="139"/>
        <v>'2011-07-30 09:11:56'</v>
      </c>
      <c r="R105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'2013-05-15 19:15:05'</v>
      </c>
      <c r="S1052" s="8" t="str">
        <f t="shared" si="135"/>
        <v>Null</v>
      </c>
      <c r="T1052" s="7">
        <f>1</f>
        <v>1</v>
      </c>
      <c r="U1052" s="7">
        <f>0</f>
        <v>0</v>
      </c>
      <c r="V105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(1,'mortifiedtaffrail','MORTIFIEDTAFFRAIL','mortifiedtaffrail@Yahoo.com','MORTIFIEDTAFFRAIL@YAHOO.COM',1,'E195E8F8D0E81DB7F8920E1E339C6F90256C4C061C8F955FB6146E62B37D6D7E:01E52983AF1FB713C900A65E5DAE3AC3:50000:SHA256',NewId(),'547188','09127791880',1,Null,0,'2024-02-23 11:06:54',NewId(),'2011-07-30 09:11:56','2013-05-15 19:15:05',Null,1,0)</v>
      </c>
    </row>
    <row r="1053" spans="1:22" x14ac:dyDescent="0.25">
      <c r="A1053" s="7">
        <f>ROW()-ROW(Users[[#Headers],[Id]])</f>
        <v>1048</v>
      </c>
      <c r="B1053" s="7">
        <f>1</f>
        <v>1</v>
      </c>
      <c r="C1053" s="7" t="str" cm="1">
        <f t="array" ref="C1053">SingleQuote&amp; INDEX(UserNames[UserName],Users[[#This Row],[Id]])&amp;SingleQuote</f>
        <v>'groupnippy'</v>
      </c>
      <c r="D1053" s="7" t="str">
        <f>UPPER(Users[[#This Row],[UserName]])</f>
        <v>'GROUPNIPPY'</v>
      </c>
      <c r="E1053" s="7" t="str" cm="1">
        <f t="array" aca="1" ref="E1053" ca="1">SingleQuote&amp; INDEX(UserNames[UserName],Users[[#This Row],[Id]])&amp;"@"&amp; INDEX(EmailProviders[EmailProvider],RANDBETWEEN(1,$E$3))&amp;SingleQuote</f>
        <v>'groupnippy@Gmail.Com'</v>
      </c>
      <c r="F1053" s="7" t="str">
        <f ca="1">UPPER(Users[[#This Row],[Email]])</f>
        <v>'GROUPNIPPY@GMAIL.COM'</v>
      </c>
      <c r="G1053" s="7">
        <f>1</f>
        <v>1</v>
      </c>
      <c r="H1053" s="7" t="str">
        <f t="shared" si="136"/>
        <v>'E195E8F8D0E81DB7F8920E1E339C6F90256C4C061C8F955FB6146E62B37D6D7E:01E52983AF1FB713C900A65E5DAE3AC3:50000:SHA256'</v>
      </c>
      <c r="I1053" s="7" t="str">
        <f t="shared" si="132"/>
        <v>NewId()</v>
      </c>
      <c r="J1053" s="7" t="str">
        <f t="shared" ca="1" si="137"/>
        <v>'502988'</v>
      </c>
      <c r="K1053" s="7" t="str">
        <f t="shared" ca="1" si="138"/>
        <v>'09128875136'</v>
      </c>
      <c r="L1053" s="7">
        <f>1</f>
        <v>1</v>
      </c>
      <c r="M1053" s="8" t="str">
        <f t="shared" si="133"/>
        <v>Null</v>
      </c>
      <c r="N1053" s="7">
        <f>0</f>
        <v>0</v>
      </c>
      <c r="O1053" s="7" t="str">
        <f ca="1">SingleQuote&amp;
_xlfn.LET(
_xlpm.createDate,
SUBSTITUTE(Users[[#This Row],[CreatedDate]],SingleQuote,""),
TEXT(RANDBETWEEN(_xlpm.createDate,MaxDate),"yyyy-mm-dd")  &amp; " "&amp;  TEXT(TIME(RANDBETWEEN(0,23),RANDBETWEEN(0,59),RANDBETWEEN(0,59)),"hh:mm:ss")
)
&amp; SingleQuote</f>
        <v>'2015-05-20 19:29:59'</v>
      </c>
      <c r="P1053" s="7" t="str">
        <f t="shared" si="134"/>
        <v>NewId()</v>
      </c>
      <c r="Q1053" s="11" t="str">
        <f t="shared" ca="1" si="139"/>
        <v>'2011-08-01 21:33:09'</v>
      </c>
      <c r="R105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'2015-05-17 21:26:28'</v>
      </c>
      <c r="S1053" s="8" t="str">
        <f t="shared" si="135"/>
        <v>Null</v>
      </c>
      <c r="T1053" s="7">
        <f>1</f>
        <v>1</v>
      </c>
      <c r="U1053" s="7">
        <f>0</f>
        <v>0</v>
      </c>
      <c r="V105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(1,'groupnippy','GROUPNIPPY','groupnippy@Gmail.Com','GROUPNIPPY@GMAIL.COM',1,'E195E8F8D0E81DB7F8920E1E339C6F90256C4C061C8F955FB6146E62B37D6D7E:01E52983AF1FB713C900A65E5DAE3AC3:50000:SHA256',NewId(),'502988','09128875136',1,Null,0,'2015-05-20 19:29:59',NewId(),'2011-08-01 21:33:09','2015-05-17 21:26:28',Null,1,0)</v>
      </c>
    </row>
    <row r="1054" spans="1:22" x14ac:dyDescent="0.25">
      <c r="A1054" s="7">
        <f>ROW()-ROW(Users[[#Headers],[Id]])</f>
        <v>1049</v>
      </c>
      <c r="B1054" s="7">
        <f>1</f>
        <v>1</v>
      </c>
      <c r="C1054" s="7" t="str" cm="1">
        <f t="array" ref="C1054">SingleQuote&amp; INDEX(UserNames[UserName],Users[[#This Row],[Id]])&amp;SingleQuote</f>
        <v>'broccolistarry'</v>
      </c>
      <c r="D1054" s="7" t="str">
        <f>UPPER(Users[[#This Row],[UserName]])</f>
        <v>'BROCCOLISTARRY'</v>
      </c>
      <c r="E1054" s="7" t="str" cm="1">
        <f t="array" aca="1" ref="E1054" ca="1">SingleQuote&amp; INDEX(UserNames[UserName],Users[[#This Row],[Id]])&amp;"@"&amp; INDEX(EmailProviders[EmailProvider],RANDBETWEEN(1,$E$3))&amp;SingleQuote</f>
        <v>'broccolistarry@Yahoo.com'</v>
      </c>
      <c r="F1054" s="7" t="str">
        <f ca="1">UPPER(Users[[#This Row],[Email]])</f>
        <v>'BROCCOLISTARRY@YAHOO.COM'</v>
      </c>
      <c r="G1054" s="7">
        <f>1</f>
        <v>1</v>
      </c>
      <c r="H1054" s="7" t="str">
        <f t="shared" si="136"/>
        <v>'E195E8F8D0E81DB7F8920E1E339C6F90256C4C061C8F955FB6146E62B37D6D7E:01E52983AF1FB713C900A65E5DAE3AC3:50000:SHA256'</v>
      </c>
      <c r="I1054" s="7" t="str">
        <f t="shared" si="132"/>
        <v>NewId()</v>
      </c>
      <c r="J1054" s="7" t="str">
        <f t="shared" ca="1" si="137"/>
        <v>'116660'</v>
      </c>
      <c r="K1054" s="7" t="str">
        <f t="shared" ca="1" si="138"/>
        <v>'09122803193'</v>
      </c>
      <c r="L1054" s="7">
        <f>1</f>
        <v>1</v>
      </c>
      <c r="M1054" s="8" t="str">
        <f t="shared" si="133"/>
        <v>Null</v>
      </c>
      <c r="N1054" s="7">
        <f>0</f>
        <v>0</v>
      </c>
      <c r="O1054" s="7" t="str">
        <f ca="1">SingleQuote&amp;
_xlfn.LET(
_xlpm.createDate,
SUBSTITUTE(Users[[#This Row],[CreatedDate]],SingleQuote,""),
TEXT(RANDBETWEEN(_xlpm.createDate,MaxDate),"yyyy-mm-dd")  &amp; " "&amp;  TEXT(TIME(RANDBETWEEN(0,23),RANDBETWEEN(0,59),RANDBETWEEN(0,59)),"hh:mm:ss")
)
&amp; SingleQuote</f>
        <v>'2021-03-03 17:54:16'</v>
      </c>
      <c r="P1054" s="7" t="str">
        <f t="shared" si="134"/>
        <v>NewId()</v>
      </c>
      <c r="Q1054" s="11" t="str">
        <f t="shared" ca="1" si="139"/>
        <v>'2011-08-05 23:46:52'</v>
      </c>
      <c r="R105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'2020-10-20 17:10:30'</v>
      </c>
      <c r="S1054" s="8" t="str">
        <f t="shared" si="135"/>
        <v>Null</v>
      </c>
      <c r="T1054" s="7">
        <f>1</f>
        <v>1</v>
      </c>
      <c r="U1054" s="7">
        <f>0</f>
        <v>0</v>
      </c>
      <c r="V105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(1,'broccolistarry','BROCCOLISTARRY','broccolistarry@Yahoo.com','BROCCOLISTARRY@YAHOO.COM',1,'E195E8F8D0E81DB7F8920E1E339C6F90256C4C061C8F955FB6146E62B37D6D7E:01E52983AF1FB713C900A65E5DAE3AC3:50000:SHA256',NewId(),'116660','09122803193',1,Null,0,'2021-03-03 17:54:16',NewId(),'2011-08-05 23:46:52','2020-10-20 17:10:30',Null,1,0)</v>
      </c>
    </row>
    <row r="1055" spans="1:22" x14ac:dyDescent="0.25">
      <c r="A1055" s="7">
        <f>ROW()-ROW(Users[[#Headers],[Id]])</f>
        <v>1050</v>
      </c>
      <c r="B1055" s="7">
        <f>1</f>
        <v>1</v>
      </c>
      <c r="C1055" s="7" t="str" cm="1">
        <f t="array" ref="C1055">SingleQuote&amp; INDEX(UserNames[UserName],Users[[#This Row],[Id]])&amp;SingleQuote</f>
        <v>'eyeglassesvariety'</v>
      </c>
      <c r="D1055" s="7" t="str">
        <f>UPPER(Users[[#This Row],[UserName]])</f>
        <v>'EYEGLASSESVARIETY'</v>
      </c>
      <c r="E1055" s="7" t="str" cm="1">
        <f t="array" aca="1" ref="E1055" ca="1">SingleQuote&amp; INDEX(UserNames[UserName],Users[[#This Row],[Id]])&amp;"@"&amp; INDEX(EmailProviders[EmailProvider],RANDBETWEEN(1,$E$3))&amp;SingleQuote</f>
        <v>'eyeglassesvariety@Yahoo.com'</v>
      </c>
      <c r="F1055" s="7" t="str">
        <f ca="1">UPPER(Users[[#This Row],[Email]])</f>
        <v>'EYEGLASSESVARIETY@YAHOO.COM'</v>
      </c>
      <c r="G1055" s="7">
        <f>1</f>
        <v>1</v>
      </c>
      <c r="H1055" s="7" t="str">
        <f t="shared" si="136"/>
        <v>'E195E8F8D0E81DB7F8920E1E339C6F90256C4C061C8F955FB6146E62B37D6D7E:01E52983AF1FB713C900A65E5DAE3AC3:50000:SHA256'</v>
      </c>
      <c r="I1055" s="7" t="str">
        <f t="shared" si="132"/>
        <v>NewId()</v>
      </c>
      <c r="J1055" s="7" t="str">
        <f t="shared" ca="1" si="137"/>
        <v>'941448'</v>
      </c>
      <c r="K1055" s="7" t="str">
        <f t="shared" ca="1" si="138"/>
        <v>'09124118380'</v>
      </c>
      <c r="L1055" s="7">
        <f>1</f>
        <v>1</v>
      </c>
      <c r="M1055" s="8" t="str">
        <f t="shared" si="133"/>
        <v>Null</v>
      </c>
      <c r="N1055" s="7">
        <f>0</f>
        <v>0</v>
      </c>
      <c r="O1055" s="7" t="str">
        <f ca="1">SingleQuote&amp;
_xlfn.LET(
_xlpm.createDate,
SUBSTITUTE(Users[[#This Row],[CreatedDate]],SingleQuote,""),
TEXT(RANDBETWEEN(_xlpm.createDate,MaxDate),"yyyy-mm-dd")  &amp; " "&amp;  TEXT(TIME(RANDBETWEEN(0,23),RANDBETWEEN(0,59),RANDBETWEEN(0,59)),"hh:mm:ss")
)
&amp; SingleQuote</f>
        <v>'2020-12-20 08:29:59'</v>
      </c>
      <c r="P1055" s="7" t="str">
        <f t="shared" si="134"/>
        <v>NewId()</v>
      </c>
      <c r="Q1055" s="11" t="str">
        <f t="shared" ca="1" si="139"/>
        <v>'2011-08-07 12:46:57'</v>
      </c>
      <c r="R105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'2019-05-26 19:21:37'</v>
      </c>
      <c r="S1055" s="8" t="str">
        <f t="shared" si="135"/>
        <v>Null</v>
      </c>
      <c r="T1055" s="7">
        <f>1</f>
        <v>1</v>
      </c>
      <c r="U1055" s="7">
        <f>0</f>
        <v>0</v>
      </c>
      <c r="V105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(1,'eyeglassesvariety','EYEGLASSESVARIETY','eyeglassesvariety@Yahoo.com','EYEGLASSESVARIETY@YAHOO.COM',1,'E195E8F8D0E81DB7F8920E1E339C6F90256C4C061C8F955FB6146E62B37D6D7E:01E52983AF1FB713C900A65E5DAE3AC3:50000:SHA256',NewId(),'941448','09124118380',1,Null,0,'2020-12-20 08:29:59',NewId(),'2011-08-07 12:46:57','2019-05-26 19:21:37',Null,1,0)</v>
      </c>
    </row>
    <row r="1056" spans="1:22" x14ac:dyDescent="0.25">
      <c r="A1056" s="7">
        <f>ROW()-ROW(Users[[#Headers],[Id]])</f>
        <v>1051</v>
      </c>
      <c r="B1056" s="7">
        <f>1</f>
        <v>1</v>
      </c>
      <c r="C1056" s="7" t="str" cm="1">
        <f t="array" ref="C1056">SingleQuote&amp; INDEX(UserNames[UserName],Users[[#This Row],[Id]])&amp;SingleQuote</f>
        <v>'moaningcalm'</v>
      </c>
      <c r="D1056" s="7" t="str">
        <f>UPPER(Users[[#This Row],[UserName]])</f>
        <v>'MOANINGCALM'</v>
      </c>
      <c r="E1056" s="7" t="str" cm="1">
        <f t="array" aca="1" ref="E1056" ca="1">SingleQuote&amp; INDEX(UserNames[UserName],Users[[#This Row],[Id]])&amp;"@"&amp; INDEX(EmailProviders[EmailProvider],RANDBETWEEN(1,$E$3))&amp;SingleQuote</f>
        <v>'moaningcalm@Gmail.Com'</v>
      </c>
      <c r="F1056" s="7" t="str">
        <f ca="1">UPPER(Users[[#This Row],[Email]])</f>
        <v>'MOANINGCALM@GMAIL.COM'</v>
      </c>
      <c r="G1056" s="7">
        <f>1</f>
        <v>1</v>
      </c>
      <c r="H1056" s="7" t="str">
        <f t="shared" si="136"/>
        <v>'E195E8F8D0E81DB7F8920E1E339C6F90256C4C061C8F955FB6146E62B37D6D7E:01E52983AF1FB713C900A65E5DAE3AC3:50000:SHA256'</v>
      </c>
      <c r="I1056" s="7" t="str">
        <f t="shared" si="132"/>
        <v>NewId()</v>
      </c>
      <c r="J1056" s="7" t="str">
        <f t="shared" ca="1" si="137"/>
        <v>'847101'</v>
      </c>
      <c r="K1056" s="7" t="str">
        <f t="shared" ca="1" si="138"/>
        <v>'09129591764'</v>
      </c>
      <c r="L1056" s="7">
        <f>1</f>
        <v>1</v>
      </c>
      <c r="M1056" s="8" t="str">
        <f t="shared" si="133"/>
        <v>Null</v>
      </c>
      <c r="N1056" s="7">
        <f>0</f>
        <v>0</v>
      </c>
      <c r="O1056" s="7" t="str">
        <f ca="1">SingleQuote&amp;
_xlfn.LET(
_xlpm.createDate,
SUBSTITUTE(Users[[#This Row],[CreatedDate]],SingleQuote,""),
TEXT(RANDBETWEEN(_xlpm.createDate,MaxDate),"yyyy-mm-dd")  &amp; " "&amp;  TEXT(TIME(RANDBETWEEN(0,23),RANDBETWEEN(0,59),RANDBETWEEN(0,59)),"hh:mm:ss")
)
&amp; SingleQuote</f>
        <v>'2020-01-18 14:16:59'</v>
      </c>
      <c r="P1056" s="7" t="str">
        <f t="shared" si="134"/>
        <v>NewId()</v>
      </c>
      <c r="Q1056" s="11" t="str">
        <f t="shared" ca="1" si="139"/>
        <v>'2011-08-10 15:30:51'</v>
      </c>
      <c r="R105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'2013-07-20 15:23:48'</v>
      </c>
      <c r="S1056" s="8" t="str">
        <f t="shared" si="135"/>
        <v>Null</v>
      </c>
      <c r="T1056" s="7">
        <f>1</f>
        <v>1</v>
      </c>
      <c r="U1056" s="7">
        <f>0</f>
        <v>0</v>
      </c>
      <c r="V105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(1,'moaningcalm','MOANINGCALM','moaningcalm@Gmail.Com','MOANINGCALM@GMAIL.COM',1,'E195E8F8D0E81DB7F8920E1E339C6F90256C4C061C8F955FB6146E62B37D6D7E:01E52983AF1FB713C900A65E5DAE3AC3:50000:SHA256',NewId(),'847101','09129591764',1,Null,0,'2020-01-18 14:16:59',NewId(),'2011-08-10 15:30:51','2013-07-20 15:23:48',Null,1,0)</v>
      </c>
    </row>
    <row r="1057" spans="1:22" x14ac:dyDescent="0.25">
      <c r="A1057" s="7">
        <f>ROW()-ROW(Users[[#Headers],[Id]])</f>
        <v>1052</v>
      </c>
      <c r="B1057" s="7">
        <f>1</f>
        <v>1</v>
      </c>
      <c r="C1057" s="7" t="str" cm="1">
        <f t="array" ref="C1057">SingleQuote&amp; INDEX(UserNames[UserName],Users[[#This Row],[Id]])&amp;SingleQuote</f>
        <v>'slowhead'</v>
      </c>
      <c r="D1057" s="7" t="str">
        <f>UPPER(Users[[#This Row],[UserName]])</f>
        <v>'SLOWHEAD'</v>
      </c>
      <c r="E1057" s="7" t="str" cm="1">
        <f t="array" aca="1" ref="E1057" ca="1">SingleQuote&amp; INDEX(UserNames[UserName],Users[[#This Row],[Id]])&amp;"@"&amp; INDEX(EmailProviders[EmailProvider],RANDBETWEEN(1,$E$3))&amp;SingleQuote</f>
        <v>'slowhead@Gmail.Com'</v>
      </c>
      <c r="F1057" s="7" t="str">
        <f ca="1">UPPER(Users[[#This Row],[Email]])</f>
        <v>'SLOWHEAD@GMAIL.COM'</v>
      </c>
      <c r="G1057" s="7">
        <f>1</f>
        <v>1</v>
      </c>
      <c r="H1057" s="7" t="str">
        <f t="shared" si="136"/>
        <v>'E195E8F8D0E81DB7F8920E1E339C6F90256C4C061C8F955FB6146E62B37D6D7E:01E52983AF1FB713C900A65E5DAE3AC3:50000:SHA256'</v>
      </c>
      <c r="I1057" s="7" t="str">
        <f t="shared" si="132"/>
        <v>NewId()</v>
      </c>
      <c r="J1057" s="7" t="str">
        <f t="shared" ca="1" si="137"/>
        <v>'916722'</v>
      </c>
      <c r="K1057" s="7" t="str">
        <f t="shared" ca="1" si="138"/>
        <v>'09122684011'</v>
      </c>
      <c r="L1057" s="7">
        <f>1</f>
        <v>1</v>
      </c>
      <c r="M1057" s="8" t="str">
        <f t="shared" si="133"/>
        <v>Null</v>
      </c>
      <c r="N1057" s="7">
        <f>0</f>
        <v>0</v>
      </c>
      <c r="O1057" s="7" t="str">
        <f ca="1">SingleQuote&amp;
_xlfn.LET(
_xlpm.createDate,
SUBSTITUTE(Users[[#This Row],[CreatedDate]],SingleQuote,""),
TEXT(RANDBETWEEN(_xlpm.createDate,MaxDate),"yyyy-mm-dd")  &amp; " "&amp;  TEXT(TIME(RANDBETWEEN(0,23),RANDBETWEEN(0,59),RANDBETWEEN(0,59)),"hh:mm:ss")
)
&amp; SingleQuote</f>
        <v>'2021-02-21 07:56:05'</v>
      </c>
      <c r="P1057" s="7" t="str">
        <f t="shared" si="134"/>
        <v>NewId()</v>
      </c>
      <c r="Q1057" s="11" t="str">
        <f t="shared" ca="1" si="139"/>
        <v>'2011-08-14 04:00:25'</v>
      </c>
      <c r="R105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'2013-07-03 17:05:52'</v>
      </c>
      <c r="S1057" s="8" t="str">
        <f t="shared" si="135"/>
        <v>Null</v>
      </c>
      <c r="T1057" s="7">
        <f>1</f>
        <v>1</v>
      </c>
      <c r="U1057" s="7">
        <f>0</f>
        <v>0</v>
      </c>
      <c r="V105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(1,'slowhead','SLOWHEAD','slowhead@Gmail.Com','SLOWHEAD@GMAIL.COM',1,'E195E8F8D0E81DB7F8920E1E339C6F90256C4C061C8F955FB6146E62B37D6D7E:01E52983AF1FB713C900A65E5DAE3AC3:50000:SHA256',NewId(),'916722','09122684011',1,Null,0,'2021-02-21 07:56:05',NewId(),'2011-08-14 04:00:25','2013-07-03 17:05:52',Null,1,0)</v>
      </c>
    </row>
    <row r="1058" spans="1:22" x14ac:dyDescent="0.25">
      <c r="A1058" s="7">
        <f>ROW()-ROW(Users[[#Headers],[Id]])</f>
        <v>1053</v>
      </c>
      <c r="B1058" s="7">
        <f>1</f>
        <v>1</v>
      </c>
      <c r="C1058" s="7" t="str" cm="1">
        <f t="array" ref="C1058">SingleQuote&amp; INDEX(UserNames[UserName],Users[[#This Row],[Id]])&amp;SingleQuote</f>
        <v>'rightfulanswer'</v>
      </c>
      <c r="D1058" s="7" t="str">
        <f>UPPER(Users[[#This Row],[UserName]])</f>
        <v>'RIGHTFULANSWER'</v>
      </c>
      <c r="E1058" s="7" t="str" cm="1">
        <f t="array" aca="1" ref="E1058" ca="1">SingleQuote&amp; INDEX(UserNames[UserName],Users[[#This Row],[Id]])&amp;"@"&amp; INDEX(EmailProviders[EmailProvider],RANDBETWEEN(1,$E$3))&amp;SingleQuote</f>
        <v>'rightfulanswer@Gmail.Com'</v>
      </c>
      <c r="F1058" s="7" t="str">
        <f ca="1">UPPER(Users[[#This Row],[Email]])</f>
        <v>'RIGHTFULANSWER@GMAIL.COM'</v>
      </c>
      <c r="G1058" s="7">
        <f>1</f>
        <v>1</v>
      </c>
      <c r="H1058" s="7" t="str">
        <f t="shared" si="136"/>
        <v>'E195E8F8D0E81DB7F8920E1E339C6F90256C4C061C8F955FB6146E62B37D6D7E:01E52983AF1FB713C900A65E5DAE3AC3:50000:SHA256'</v>
      </c>
      <c r="I1058" s="7" t="str">
        <f t="shared" si="132"/>
        <v>NewId()</v>
      </c>
      <c r="J1058" s="7" t="str">
        <f t="shared" ca="1" si="137"/>
        <v>'034954'</v>
      </c>
      <c r="K1058" s="7" t="str">
        <f t="shared" ca="1" si="138"/>
        <v>'09125700650'</v>
      </c>
      <c r="L1058" s="7">
        <f>1</f>
        <v>1</v>
      </c>
      <c r="M1058" s="8" t="str">
        <f t="shared" si="133"/>
        <v>Null</v>
      </c>
      <c r="N1058" s="7">
        <f>0</f>
        <v>0</v>
      </c>
      <c r="O1058" s="7" t="str">
        <f ca="1">SingleQuote&amp;
_xlfn.LET(
_xlpm.createDate,
SUBSTITUTE(Users[[#This Row],[CreatedDate]],SingleQuote,""),
TEXT(RANDBETWEEN(_xlpm.createDate,MaxDate),"yyyy-mm-dd")  &amp; " "&amp;  TEXT(TIME(RANDBETWEEN(0,23),RANDBETWEEN(0,59),RANDBETWEEN(0,59)),"hh:mm:ss")
)
&amp; SingleQuote</f>
        <v>'2014-02-05 20:09:12'</v>
      </c>
      <c r="P1058" s="7" t="str">
        <f t="shared" si="134"/>
        <v>NewId()</v>
      </c>
      <c r="Q1058" s="11" t="str">
        <f t="shared" ca="1" si="139"/>
        <v>'2011-08-17 08:08:07'</v>
      </c>
      <c r="R105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'2013-03-31 12:46:34'</v>
      </c>
      <c r="S1058" s="8" t="str">
        <f t="shared" si="135"/>
        <v>Null</v>
      </c>
      <c r="T1058" s="7">
        <f>1</f>
        <v>1</v>
      </c>
      <c r="U1058" s="7">
        <f>0</f>
        <v>0</v>
      </c>
      <c r="V105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(1,'rightfulanswer','RIGHTFULANSWER','rightfulanswer@Gmail.Com','RIGHTFULANSWER@GMAIL.COM',1,'E195E8F8D0E81DB7F8920E1E339C6F90256C4C061C8F955FB6146E62B37D6D7E:01E52983AF1FB713C900A65E5DAE3AC3:50000:SHA256',NewId(),'034954','09125700650',1,Null,0,'2014-02-05 20:09:12',NewId(),'2011-08-17 08:08:07','2013-03-31 12:46:34',Null,1,0)</v>
      </c>
    </row>
    <row r="1059" spans="1:22" x14ac:dyDescent="0.25">
      <c r="A1059" s="7">
        <f>ROW()-ROW(Users[[#Headers],[Id]])</f>
        <v>1054</v>
      </c>
      <c r="B1059" s="7">
        <f>1</f>
        <v>1</v>
      </c>
      <c r="C1059" s="7" t="str" cm="1">
        <f t="array" ref="C1059">SingleQuote&amp; INDEX(UserNames[UserName],Users[[#This Row],[Id]])&amp;SingleQuote</f>
        <v>'superplace'</v>
      </c>
      <c r="D1059" s="7" t="str">
        <f>UPPER(Users[[#This Row],[UserName]])</f>
        <v>'SUPERPLACE'</v>
      </c>
      <c r="E1059" s="7" t="str" cm="1">
        <f t="array" aca="1" ref="E1059" ca="1">SingleQuote&amp; INDEX(UserNames[UserName],Users[[#This Row],[Id]])&amp;"@"&amp; INDEX(EmailProviders[EmailProvider],RANDBETWEEN(1,$E$3))&amp;SingleQuote</f>
        <v>'superplace@Gmail.Com'</v>
      </c>
      <c r="F1059" s="7" t="str">
        <f ca="1">UPPER(Users[[#This Row],[Email]])</f>
        <v>'SUPERPLACE@GMAIL.COM'</v>
      </c>
      <c r="G1059" s="7">
        <f>1</f>
        <v>1</v>
      </c>
      <c r="H1059" s="7" t="str">
        <f t="shared" si="136"/>
        <v>'E195E8F8D0E81DB7F8920E1E339C6F90256C4C061C8F955FB6146E62B37D6D7E:01E52983AF1FB713C900A65E5DAE3AC3:50000:SHA256'</v>
      </c>
      <c r="I1059" s="7" t="str">
        <f t="shared" si="132"/>
        <v>NewId()</v>
      </c>
      <c r="J1059" s="7" t="str">
        <f t="shared" ca="1" si="137"/>
        <v>'079852'</v>
      </c>
      <c r="K1059" s="7" t="str">
        <f t="shared" ca="1" si="138"/>
        <v>'09125669204'</v>
      </c>
      <c r="L1059" s="7">
        <f>1</f>
        <v>1</v>
      </c>
      <c r="M1059" s="8" t="str">
        <f t="shared" si="133"/>
        <v>Null</v>
      </c>
      <c r="N1059" s="7">
        <f>0</f>
        <v>0</v>
      </c>
      <c r="O1059" s="7" t="str">
        <f ca="1">SingleQuote&amp;
_xlfn.LET(
_xlpm.createDate,
SUBSTITUTE(Users[[#This Row],[CreatedDate]],SingleQuote,""),
TEXT(RANDBETWEEN(_xlpm.createDate,MaxDate),"yyyy-mm-dd")  &amp; " "&amp;  TEXT(TIME(RANDBETWEEN(0,23),RANDBETWEEN(0,59),RANDBETWEEN(0,59)),"hh:mm:ss")
)
&amp; SingleQuote</f>
        <v>'2015-05-24 20:34:31'</v>
      </c>
      <c r="P1059" s="7" t="str">
        <f t="shared" si="134"/>
        <v>NewId()</v>
      </c>
      <c r="Q1059" s="11" t="str">
        <f t="shared" ca="1" si="139"/>
        <v>'2011-08-19 11:40:01'</v>
      </c>
      <c r="R105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'2013-11-13 08:53:36'</v>
      </c>
      <c r="S1059" s="8" t="str">
        <f t="shared" si="135"/>
        <v>Null</v>
      </c>
      <c r="T1059" s="7">
        <f>1</f>
        <v>1</v>
      </c>
      <c r="U1059" s="7">
        <f>0</f>
        <v>0</v>
      </c>
      <c r="V105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(1,'superplace','SUPERPLACE','superplace@Gmail.Com','SUPERPLACE@GMAIL.COM',1,'E195E8F8D0E81DB7F8920E1E339C6F90256C4C061C8F955FB6146E62B37D6D7E:01E52983AF1FB713C900A65E5DAE3AC3:50000:SHA256',NewId(),'079852','09125669204',1,Null,0,'2015-05-24 20:34:31',NewId(),'2011-08-19 11:40:01','2013-11-13 08:53:36',Null,1,0)</v>
      </c>
    </row>
    <row r="1060" spans="1:22" x14ac:dyDescent="0.25">
      <c r="A1060" s="7">
        <f>ROW()-ROW(Users[[#Headers],[Id]])</f>
        <v>1055</v>
      </c>
      <c r="B1060" s="7">
        <f>1</f>
        <v>1</v>
      </c>
      <c r="C1060" s="7" t="str" cm="1">
        <f t="array" ref="C1060">SingleQuote&amp; INDEX(UserNames[UserName],Users[[#This Row],[Id]])&amp;SingleQuote</f>
        <v>'solemnmacadamia'</v>
      </c>
      <c r="D1060" s="7" t="str">
        <f>UPPER(Users[[#This Row],[UserName]])</f>
        <v>'SOLEMNMACADAMIA'</v>
      </c>
      <c r="E1060" s="7" t="str" cm="1">
        <f t="array" aca="1" ref="E1060" ca="1">SingleQuote&amp; INDEX(UserNames[UserName],Users[[#This Row],[Id]])&amp;"@"&amp; INDEX(EmailProviders[EmailProvider],RANDBETWEEN(1,$E$3))&amp;SingleQuote</f>
        <v>'solemnmacadamia@Gmail.Com'</v>
      </c>
      <c r="F1060" s="7" t="str">
        <f ca="1">UPPER(Users[[#This Row],[Email]])</f>
        <v>'SOLEMNMACADAMIA@GMAIL.COM'</v>
      </c>
      <c r="G1060" s="7">
        <f>1</f>
        <v>1</v>
      </c>
      <c r="H1060" s="7" t="str">
        <f t="shared" si="136"/>
        <v>'E195E8F8D0E81DB7F8920E1E339C6F90256C4C061C8F955FB6146E62B37D6D7E:01E52983AF1FB713C900A65E5DAE3AC3:50000:SHA256'</v>
      </c>
      <c r="I1060" s="7" t="str">
        <f t="shared" si="132"/>
        <v>NewId()</v>
      </c>
      <c r="J1060" s="7" t="str">
        <f t="shared" ca="1" si="137"/>
        <v>'261649'</v>
      </c>
      <c r="K1060" s="7" t="str">
        <f t="shared" ca="1" si="138"/>
        <v>'09121838869'</v>
      </c>
      <c r="L1060" s="7">
        <f>1</f>
        <v>1</v>
      </c>
      <c r="M1060" s="8" t="str">
        <f t="shared" si="133"/>
        <v>Null</v>
      </c>
      <c r="N1060" s="7">
        <f>0</f>
        <v>0</v>
      </c>
      <c r="O1060" s="7" t="str">
        <f ca="1">SingleQuote&amp;
_xlfn.LET(
_xlpm.createDate,
SUBSTITUTE(Users[[#This Row],[CreatedDate]],SingleQuote,""),
TEXT(RANDBETWEEN(_xlpm.createDate,MaxDate),"yyyy-mm-dd")  &amp; " "&amp;  TEXT(TIME(RANDBETWEEN(0,23),RANDBETWEEN(0,59),RANDBETWEEN(0,59)),"hh:mm:ss")
)
&amp; SingleQuote</f>
        <v>'2020-05-17 00:14:22'</v>
      </c>
      <c r="P1060" s="7" t="str">
        <f t="shared" si="134"/>
        <v>NewId()</v>
      </c>
      <c r="Q1060" s="11" t="str">
        <f t="shared" ca="1" si="139"/>
        <v>'2011-08-23 05:50:28'</v>
      </c>
      <c r="R106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'2018-02-26 00:18:00'</v>
      </c>
      <c r="S1060" s="8" t="str">
        <f t="shared" si="135"/>
        <v>Null</v>
      </c>
      <c r="T1060" s="7">
        <f>1</f>
        <v>1</v>
      </c>
      <c r="U1060" s="7">
        <f>0</f>
        <v>0</v>
      </c>
      <c r="V106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(1,'solemnmacadamia','SOLEMNMACADAMIA','solemnmacadamia@Gmail.Com','SOLEMNMACADAMIA@GMAIL.COM',1,'E195E8F8D0E81DB7F8920E1E339C6F90256C4C061C8F955FB6146E62B37D6D7E:01E52983AF1FB713C900A65E5DAE3AC3:50000:SHA256',NewId(),'261649','09121838869',1,Null,0,'2020-05-17 00:14:22',NewId(),'2011-08-23 05:50:28','2018-02-26 00:18:00',Null,1,0)</v>
      </c>
    </row>
    <row r="1061" spans="1:22" x14ac:dyDescent="0.25">
      <c r="A1061" s="7">
        <f>ROW()-ROW(Users[[#Headers],[Id]])</f>
        <v>1056</v>
      </c>
      <c r="B1061" s="7">
        <f>1</f>
        <v>1</v>
      </c>
      <c r="C1061" s="7" t="str" cm="1">
        <f t="array" ref="C1061">SingleQuote&amp; INDEX(UserNames[UserName],Users[[#This Row],[Id]])&amp;SingleQuote</f>
        <v>'caponbooger'</v>
      </c>
      <c r="D1061" s="7" t="str">
        <f>UPPER(Users[[#This Row],[UserName]])</f>
        <v>'CAPONBOOGER'</v>
      </c>
      <c r="E1061" s="7" t="str" cm="1">
        <f t="array" aca="1" ref="E1061" ca="1">SingleQuote&amp; INDEX(UserNames[UserName],Users[[#This Row],[Id]])&amp;"@"&amp; INDEX(EmailProviders[EmailProvider],RANDBETWEEN(1,$E$3))&amp;SingleQuote</f>
        <v>'caponbooger@Yahoo.com'</v>
      </c>
      <c r="F1061" s="7" t="str">
        <f ca="1">UPPER(Users[[#This Row],[Email]])</f>
        <v>'CAPONBOOGER@YAHOO.COM'</v>
      </c>
      <c r="G1061" s="7">
        <f>1</f>
        <v>1</v>
      </c>
      <c r="H1061" s="7" t="str">
        <f t="shared" si="136"/>
        <v>'E195E8F8D0E81DB7F8920E1E339C6F90256C4C061C8F955FB6146E62B37D6D7E:01E52983AF1FB713C900A65E5DAE3AC3:50000:SHA256'</v>
      </c>
      <c r="I1061" s="7" t="str">
        <f t="shared" si="132"/>
        <v>NewId()</v>
      </c>
      <c r="J1061" s="7" t="str">
        <f t="shared" ca="1" si="137"/>
        <v>'850453'</v>
      </c>
      <c r="K1061" s="7" t="str">
        <f t="shared" ca="1" si="138"/>
        <v>'09124882250'</v>
      </c>
      <c r="L1061" s="7">
        <f>1</f>
        <v>1</v>
      </c>
      <c r="M1061" s="8" t="str">
        <f t="shared" si="133"/>
        <v>Null</v>
      </c>
      <c r="N1061" s="7">
        <f>0</f>
        <v>0</v>
      </c>
      <c r="O1061" s="7" t="str">
        <f ca="1">SingleQuote&amp;
_xlfn.LET(
_xlpm.createDate,
SUBSTITUTE(Users[[#This Row],[CreatedDate]],SingleQuote,""),
TEXT(RANDBETWEEN(_xlpm.createDate,MaxDate),"yyyy-mm-dd")  &amp; " "&amp;  TEXT(TIME(RANDBETWEEN(0,23),RANDBETWEEN(0,59),RANDBETWEEN(0,59)),"hh:mm:ss")
)
&amp; SingleQuote</f>
        <v>'2019-08-13 06:04:36'</v>
      </c>
      <c r="P1061" s="7" t="str">
        <f t="shared" si="134"/>
        <v>NewId()</v>
      </c>
      <c r="Q1061" s="11" t="str">
        <f t="shared" ca="1" si="139"/>
        <v>'2011-08-29 08:22:04'</v>
      </c>
      <c r="R106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'2012-12-06 18:09:25'</v>
      </c>
      <c r="S1061" s="8" t="str">
        <f t="shared" si="135"/>
        <v>Null</v>
      </c>
      <c r="T1061" s="7">
        <f>1</f>
        <v>1</v>
      </c>
      <c r="U1061" s="7">
        <f>0</f>
        <v>0</v>
      </c>
      <c r="V106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(1,'caponbooger','CAPONBOOGER','caponbooger@Yahoo.com','CAPONBOOGER@YAHOO.COM',1,'E195E8F8D0E81DB7F8920E1E339C6F90256C4C061C8F955FB6146E62B37D6D7E:01E52983AF1FB713C900A65E5DAE3AC3:50000:SHA256',NewId(),'850453','09124882250',1,Null,0,'2019-08-13 06:04:36',NewId(),'2011-08-29 08:22:04','2012-12-06 18:09:25',Null,1,0)</v>
      </c>
    </row>
    <row r="1062" spans="1:22" x14ac:dyDescent="0.25">
      <c r="A1062" s="7">
        <f>ROW()-ROW(Users[[#Headers],[Id]])</f>
        <v>1057</v>
      </c>
      <c r="B1062" s="7">
        <f>1</f>
        <v>1</v>
      </c>
      <c r="C1062" s="7" t="str" cm="1">
        <f t="array" ref="C1062">SingleQuote&amp; INDEX(UserNames[UserName],Users[[#This Row],[Id]])&amp;SingleQuote</f>
        <v>'solutionpicky'</v>
      </c>
      <c r="D1062" s="7" t="str">
        <f>UPPER(Users[[#This Row],[UserName]])</f>
        <v>'SOLUTIONPICKY'</v>
      </c>
      <c r="E1062" s="7" t="str" cm="1">
        <f t="array" aca="1" ref="E1062" ca="1">SingleQuote&amp; INDEX(UserNames[UserName],Users[[#This Row],[Id]])&amp;"@"&amp; INDEX(EmailProviders[EmailProvider],RANDBETWEEN(1,$E$3))&amp;SingleQuote</f>
        <v>'solutionpicky@Yahoo.com'</v>
      </c>
      <c r="F1062" s="7" t="str">
        <f ca="1">UPPER(Users[[#This Row],[Email]])</f>
        <v>'SOLUTIONPICKY@YAHOO.COM'</v>
      </c>
      <c r="G1062" s="7">
        <f>1</f>
        <v>1</v>
      </c>
      <c r="H1062" s="7" t="str">
        <f t="shared" si="136"/>
        <v>'E195E8F8D0E81DB7F8920E1E339C6F90256C4C061C8F955FB6146E62B37D6D7E:01E52983AF1FB713C900A65E5DAE3AC3:50000:SHA256'</v>
      </c>
      <c r="I1062" s="7" t="str">
        <f t="shared" si="132"/>
        <v>NewId()</v>
      </c>
      <c r="J1062" s="7" t="str">
        <f t="shared" ca="1" si="137"/>
        <v>'762823'</v>
      </c>
      <c r="K1062" s="7" t="str">
        <f t="shared" ca="1" si="138"/>
        <v>'09125392124'</v>
      </c>
      <c r="L1062" s="7">
        <f>1</f>
        <v>1</v>
      </c>
      <c r="M1062" s="8" t="str">
        <f t="shared" si="133"/>
        <v>Null</v>
      </c>
      <c r="N1062" s="7">
        <f>0</f>
        <v>0</v>
      </c>
      <c r="O1062" s="7" t="str">
        <f ca="1">SingleQuote&amp;
_xlfn.LET(
_xlpm.createDate,
SUBSTITUTE(Users[[#This Row],[CreatedDate]],SingleQuote,""),
TEXT(RANDBETWEEN(_xlpm.createDate,MaxDate),"yyyy-mm-dd")  &amp; " "&amp;  TEXT(TIME(RANDBETWEEN(0,23),RANDBETWEEN(0,59),RANDBETWEEN(0,59)),"hh:mm:ss")
)
&amp; SingleQuote</f>
        <v>'2020-12-28 16:48:50'</v>
      </c>
      <c r="P1062" s="7" t="str">
        <f t="shared" si="134"/>
        <v>NewId()</v>
      </c>
      <c r="Q1062" s="11" t="str">
        <f t="shared" ca="1" si="139"/>
        <v>'2011-09-04 15:28:08'</v>
      </c>
      <c r="R106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'2014-10-16 15:03:45'</v>
      </c>
      <c r="S1062" s="8" t="str">
        <f t="shared" si="135"/>
        <v>Null</v>
      </c>
      <c r="T1062" s="7">
        <f>1</f>
        <v>1</v>
      </c>
      <c r="U1062" s="7">
        <f>0</f>
        <v>0</v>
      </c>
      <c r="V106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(1,'solutionpicky','SOLUTIONPICKY','solutionpicky@Yahoo.com','SOLUTIONPICKY@YAHOO.COM',1,'E195E8F8D0E81DB7F8920E1E339C6F90256C4C061C8F955FB6146E62B37D6D7E:01E52983AF1FB713C900A65E5DAE3AC3:50000:SHA256',NewId(),'762823','09125392124',1,Null,0,'2020-12-28 16:48:50',NewId(),'2011-09-04 15:28:08','2014-10-16 15:03:45',Null,1,0)</v>
      </c>
    </row>
    <row r="1063" spans="1:22" x14ac:dyDescent="0.25">
      <c r="A1063" s="7">
        <f>ROW()-ROW(Users[[#Headers],[Id]])</f>
        <v>1058</v>
      </c>
      <c r="B1063" s="7">
        <f>1</f>
        <v>1</v>
      </c>
      <c r="C1063" s="7" t="str" cm="1">
        <f t="array" ref="C1063">SingleQuote&amp; INDEX(UserNames[UserName],Users[[#This Row],[Id]])&amp;SingleQuote</f>
        <v>'blowtubes'</v>
      </c>
      <c r="D1063" s="7" t="str">
        <f>UPPER(Users[[#This Row],[UserName]])</f>
        <v>'BLOWTUBES'</v>
      </c>
      <c r="E1063" s="7" t="str" cm="1">
        <f t="array" aca="1" ref="E1063" ca="1">SingleQuote&amp; INDEX(UserNames[UserName],Users[[#This Row],[Id]])&amp;"@"&amp; INDEX(EmailProviders[EmailProvider],RANDBETWEEN(1,$E$3))&amp;SingleQuote</f>
        <v>'blowtubes@Gmail.Com'</v>
      </c>
      <c r="F1063" s="7" t="str">
        <f ca="1">UPPER(Users[[#This Row],[Email]])</f>
        <v>'BLOWTUBES@GMAIL.COM'</v>
      </c>
      <c r="G1063" s="7">
        <f>1</f>
        <v>1</v>
      </c>
      <c r="H1063" s="7" t="str">
        <f t="shared" si="136"/>
        <v>'E195E8F8D0E81DB7F8920E1E339C6F90256C4C061C8F955FB6146E62B37D6D7E:01E52983AF1FB713C900A65E5DAE3AC3:50000:SHA256'</v>
      </c>
      <c r="I1063" s="7" t="str">
        <f t="shared" si="132"/>
        <v>NewId()</v>
      </c>
      <c r="J1063" s="7" t="str">
        <f t="shared" ca="1" si="137"/>
        <v>'726442'</v>
      </c>
      <c r="K1063" s="7" t="str">
        <f t="shared" ca="1" si="138"/>
        <v>'09127887838'</v>
      </c>
      <c r="L1063" s="7">
        <f>1</f>
        <v>1</v>
      </c>
      <c r="M1063" s="8" t="str">
        <f t="shared" si="133"/>
        <v>Null</v>
      </c>
      <c r="N1063" s="7">
        <f>0</f>
        <v>0</v>
      </c>
      <c r="O1063" s="7" t="str">
        <f ca="1">SingleQuote&amp;
_xlfn.LET(
_xlpm.createDate,
SUBSTITUTE(Users[[#This Row],[CreatedDate]],SingleQuote,""),
TEXT(RANDBETWEEN(_xlpm.createDate,MaxDate),"yyyy-mm-dd")  &amp; " "&amp;  TEXT(TIME(RANDBETWEEN(0,23),RANDBETWEEN(0,59),RANDBETWEEN(0,59)),"hh:mm:ss")
)
&amp; SingleQuote</f>
        <v>'2023-08-14 09:50:54'</v>
      </c>
      <c r="P1063" s="7" t="str">
        <f t="shared" si="134"/>
        <v>NewId()</v>
      </c>
      <c r="Q1063" s="11" t="str">
        <f t="shared" ca="1" si="139"/>
        <v>'2011-09-07 16:11:37'</v>
      </c>
      <c r="R106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'2020-02-16 15:29:57'</v>
      </c>
      <c r="S1063" s="8" t="str">
        <f t="shared" si="135"/>
        <v>Null</v>
      </c>
      <c r="T1063" s="7">
        <f>1</f>
        <v>1</v>
      </c>
      <c r="U1063" s="7">
        <f>0</f>
        <v>0</v>
      </c>
      <c r="V106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(1,'blowtubes','BLOWTUBES','blowtubes@Gmail.Com','BLOWTUBES@GMAIL.COM',1,'E195E8F8D0E81DB7F8920E1E339C6F90256C4C061C8F955FB6146E62B37D6D7E:01E52983AF1FB713C900A65E5DAE3AC3:50000:SHA256',NewId(),'726442','09127887838',1,Null,0,'2023-08-14 09:50:54',NewId(),'2011-09-07 16:11:37','2020-02-16 15:29:57',Null,1,0)</v>
      </c>
    </row>
    <row r="1064" spans="1:22" x14ac:dyDescent="0.25">
      <c r="A1064" s="7">
        <f>ROW()-ROW(Users[[#Headers],[Id]])</f>
        <v>1059</v>
      </c>
      <c r="B1064" s="7">
        <f>1</f>
        <v>1</v>
      </c>
      <c r="C1064" s="7" t="str" cm="1">
        <f t="array" ref="C1064">SingleQuote&amp; INDEX(UserNames[UserName],Users[[#This Row],[Id]])&amp;SingleQuote</f>
        <v>'frequencysales'</v>
      </c>
      <c r="D1064" s="7" t="str">
        <f>UPPER(Users[[#This Row],[UserName]])</f>
        <v>'FREQUENCYSALES'</v>
      </c>
      <c r="E1064" s="7" t="str" cm="1">
        <f t="array" aca="1" ref="E1064" ca="1">SingleQuote&amp; INDEX(UserNames[UserName],Users[[#This Row],[Id]])&amp;"@"&amp; INDEX(EmailProviders[EmailProvider],RANDBETWEEN(1,$E$3))&amp;SingleQuote</f>
        <v>'frequencysales@Outlook.Com'</v>
      </c>
      <c r="F1064" s="7" t="str">
        <f ca="1">UPPER(Users[[#This Row],[Email]])</f>
        <v>'FREQUENCYSALES@OUTLOOK.COM'</v>
      </c>
      <c r="G1064" s="7">
        <f>1</f>
        <v>1</v>
      </c>
      <c r="H1064" s="7" t="str">
        <f t="shared" si="136"/>
        <v>'E195E8F8D0E81DB7F8920E1E339C6F90256C4C061C8F955FB6146E62B37D6D7E:01E52983AF1FB713C900A65E5DAE3AC3:50000:SHA256'</v>
      </c>
      <c r="I1064" s="7" t="str">
        <f t="shared" si="132"/>
        <v>NewId()</v>
      </c>
      <c r="J1064" s="7" t="str">
        <f t="shared" ca="1" si="137"/>
        <v>'534487'</v>
      </c>
      <c r="K1064" s="7" t="str">
        <f t="shared" ca="1" si="138"/>
        <v>'09128894515'</v>
      </c>
      <c r="L1064" s="7">
        <f>1</f>
        <v>1</v>
      </c>
      <c r="M1064" s="8" t="str">
        <f t="shared" si="133"/>
        <v>Null</v>
      </c>
      <c r="N1064" s="7">
        <f>0</f>
        <v>0</v>
      </c>
      <c r="O1064" s="7" t="str">
        <f ca="1">SingleQuote&amp;
_xlfn.LET(
_xlpm.createDate,
SUBSTITUTE(Users[[#This Row],[CreatedDate]],SingleQuote,""),
TEXT(RANDBETWEEN(_xlpm.createDate,MaxDate),"yyyy-mm-dd")  &amp; " "&amp;  TEXT(TIME(RANDBETWEEN(0,23),RANDBETWEEN(0,59),RANDBETWEEN(0,59)),"hh:mm:ss")
)
&amp; SingleQuote</f>
        <v>'2022-10-19 18:25:33'</v>
      </c>
      <c r="P1064" s="7" t="str">
        <f t="shared" si="134"/>
        <v>NewId()</v>
      </c>
      <c r="Q1064" s="11" t="str">
        <f t="shared" ca="1" si="139"/>
        <v>'2011-09-10 18:36:14'</v>
      </c>
      <c r="R106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'2019-08-18 08:51:12'</v>
      </c>
      <c r="S1064" s="8" t="str">
        <f t="shared" si="135"/>
        <v>Null</v>
      </c>
      <c r="T1064" s="7">
        <f>1</f>
        <v>1</v>
      </c>
      <c r="U1064" s="7">
        <f>0</f>
        <v>0</v>
      </c>
      <c r="V106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(1,'frequencysales','FREQUENCYSALES','frequencysales@Outlook.Com','FREQUENCYSALES@OUTLOOK.COM',1,'E195E8F8D0E81DB7F8920E1E339C6F90256C4C061C8F955FB6146E62B37D6D7E:01E52983AF1FB713C900A65E5DAE3AC3:50000:SHA256',NewId(),'534487','09128894515',1,Null,0,'2022-10-19 18:25:33',NewId(),'2011-09-10 18:36:14','2019-08-18 08:51:12',Null,1,0)</v>
      </c>
    </row>
    <row r="1065" spans="1:22" x14ac:dyDescent="0.25">
      <c r="A1065" s="7">
        <f>ROW()-ROW(Users[[#Headers],[Id]])</f>
        <v>1060</v>
      </c>
      <c r="B1065" s="7">
        <f>1</f>
        <v>1</v>
      </c>
      <c r="C1065" s="7" t="str" cm="1">
        <f t="array" ref="C1065">SingleQuote&amp; INDEX(UserNames[UserName],Users[[#This Row],[Id]])&amp;SingleQuote</f>
        <v>'babyoutcome'</v>
      </c>
      <c r="D1065" s="7" t="str">
        <f>UPPER(Users[[#This Row],[UserName]])</f>
        <v>'BABYOUTCOME'</v>
      </c>
      <c r="E1065" s="7" t="str" cm="1">
        <f t="array" aca="1" ref="E1065" ca="1">SingleQuote&amp; INDEX(UserNames[UserName],Users[[#This Row],[Id]])&amp;"@"&amp; INDEX(EmailProviders[EmailProvider],RANDBETWEEN(1,$E$3))&amp;SingleQuote</f>
        <v>'babyoutcome@Outlook.Com'</v>
      </c>
      <c r="F1065" s="7" t="str">
        <f ca="1">UPPER(Users[[#This Row],[Email]])</f>
        <v>'BABYOUTCOME@OUTLOOK.COM'</v>
      </c>
      <c r="G1065" s="7">
        <f>1</f>
        <v>1</v>
      </c>
      <c r="H1065" s="7" t="str">
        <f t="shared" si="136"/>
        <v>'E195E8F8D0E81DB7F8920E1E339C6F90256C4C061C8F955FB6146E62B37D6D7E:01E52983AF1FB713C900A65E5DAE3AC3:50000:SHA256'</v>
      </c>
      <c r="I1065" s="7" t="str">
        <f t="shared" si="132"/>
        <v>NewId()</v>
      </c>
      <c r="J1065" s="7" t="str">
        <f t="shared" ca="1" si="137"/>
        <v>'721819'</v>
      </c>
      <c r="K1065" s="7" t="str">
        <f t="shared" ca="1" si="138"/>
        <v>'09127586477'</v>
      </c>
      <c r="L1065" s="7">
        <f>1</f>
        <v>1</v>
      </c>
      <c r="M1065" s="8" t="str">
        <f t="shared" si="133"/>
        <v>Null</v>
      </c>
      <c r="N1065" s="7">
        <f>0</f>
        <v>0</v>
      </c>
      <c r="O1065" s="7" t="str">
        <f ca="1">SingleQuote&amp;
_xlfn.LET(
_xlpm.createDate,
SUBSTITUTE(Users[[#This Row],[CreatedDate]],SingleQuote,""),
TEXT(RANDBETWEEN(_xlpm.createDate,MaxDate),"yyyy-mm-dd")  &amp; " "&amp;  TEXT(TIME(RANDBETWEEN(0,23),RANDBETWEEN(0,59),RANDBETWEEN(0,59)),"hh:mm:ss")
)
&amp; SingleQuote</f>
        <v>'2017-05-31 16:40:24'</v>
      </c>
      <c r="P1065" s="7" t="str">
        <f t="shared" si="134"/>
        <v>NewId()</v>
      </c>
      <c r="Q1065" s="11" t="str">
        <f t="shared" ca="1" si="139"/>
        <v>'2011-09-14 14:23:26'</v>
      </c>
      <c r="R106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'2015-01-09 04:10:53'</v>
      </c>
      <c r="S1065" s="8" t="str">
        <f t="shared" si="135"/>
        <v>Null</v>
      </c>
      <c r="T1065" s="7">
        <f>1</f>
        <v>1</v>
      </c>
      <c r="U1065" s="7">
        <f>0</f>
        <v>0</v>
      </c>
      <c r="V106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(1,'babyoutcome','BABYOUTCOME','babyoutcome@Outlook.Com','BABYOUTCOME@OUTLOOK.COM',1,'E195E8F8D0E81DB7F8920E1E339C6F90256C4C061C8F955FB6146E62B37D6D7E:01E52983AF1FB713C900A65E5DAE3AC3:50000:SHA256',NewId(),'721819','09127586477',1,Null,0,'2017-05-31 16:40:24',NewId(),'2011-09-14 14:23:26','2015-01-09 04:10:53',Null,1,0)</v>
      </c>
    </row>
    <row r="1066" spans="1:22" x14ac:dyDescent="0.25">
      <c r="A1066" s="7">
        <f>ROW()-ROW(Users[[#Headers],[Id]])</f>
        <v>1061</v>
      </c>
      <c r="B1066" s="7">
        <f>1</f>
        <v>1</v>
      </c>
      <c r="C1066" s="7" t="str" cm="1">
        <f t="array" ref="C1066">SingleQuote&amp; INDEX(UserNames[UserName],Users[[#This Row],[Id]])&amp;SingleQuote</f>
        <v>'englishjugular'</v>
      </c>
      <c r="D1066" s="7" t="str">
        <f>UPPER(Users[[#This Row],[UserName]])</f>
        <v>'ENGLISHJUGULAR'</v>
      </c>
      <c r="E1066" s="7" t="str" cm="1">
        <f t="array" aca="1" ref="E1066" ca="1">SingleQuote&amp; INDEX(UserNames[UserName],Users[[#This Row],[Id]])&amp;"@"&amp; INDEX(EmailProviders[EmailProvider],RANDBETWEEN(1,$E$3))&amp;SingleQuote</f>
        <v>'englishjugular@Outlook.Com'</v>
      </c>
      <c r="F1066" s="7" t="str">
        <f ca="1">UPPER(Users[[#This Row],[Email]])</f>
        <v>'ENGLISHJUGULAR@OUTLOOK.COM'</v>
      </c>
      <c r="G1066" s="7">
        <f>1</f>
        <v>1</v>
      </c>
      <c r="H1066" s="7" t="str">
        <f t="shared" si="136"/>
        <v>'E195E8F8D0E81DB7F8920E1E339C6F90256C4C061C8F955FB6146E62B37D6D7E:01E52983AF1FB713C900A65E5DAE3AC3:50000:SHA256'</v>
      </c>
      <c r="I1066" s="7" t="str">
        <f t="shared" si="132"/>
        <v>NewId()</v>
      </c>
      <c r="J1066" s="7" t="str">
        <f t="shared" ca="1" si="137"/>
        <v>'896096'</v>
      </c>
      <c r="K1066" s="7" t="str">
        <f t="shared" ca="1" si="138"/>
        <v>'09123869418'</v>
      </c>
      <c r="L1066" s="7">
        <f>1</f>
        <v>1</v>
      </c>
      <c r="M1066" s="8" t="str">
        <f t="shared" si="133"/>
        <v>Null</v>
      </c>
      <c r="N1066" s="7">
        <f>0</f>
        <v>0</v>
      </c>
      <c r="O1066" s="7" t="str">
        <f ca="1">SingleQuote&amp;
_xlfn.LET(
_xlpm.createDate,
SUBSTITUTE(Users[[#This Row],[CreatedDate]],SingleQuote,""),
TEXT(RANDBETWEEN(_xlpm.createDate,MaxDate),"yyyy-mm-dd")  &amp; " "&amp;  TEXT(TIME(RANDBETWEEN(0,23),RANDBETWEEN(0,59),RANDBETWEEN(0,59)),"hh:mm:ss")
)
&amp; SingleQuote</f>
        <v>'2016-03-22 13:53:37'</v>
      </c>
      <c r="P1066" s="7" t="str">
        <f t="shared" si="134"/>
        <v>NewId()</v>
      </c>
      <c r="Q1066" s="11" t="str">
        <f t="shared" ca="1" si="139"/>
        <v>'2011-09-19 02:44:21'</v>
      </c>
      <c r="R106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'2015-12-11 05:41:04'</v>
      </c>
      <c r="S1066" s="8" t="str">
        <f t="shared" si="135"/>
        <v>Null</v>
      </c>
      <c r="T1066" s="7">
        <f>1</f>
        <v>1</v>
      </c>
      <c r="U1066" s="7">
        <f>0</f>
        <v>0</v>
      </c>
      <c r="V106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(1,'englishjugular','ENGLISHJUGULAR','englishjugular@Outlook.Com','ENGLISHJUGULAR@OUTLOOK.COM',1,'E195E8F8D0E81DB7F8920E1E339C6F90256C4C061C8F955FB6146E62B37D6D7E:01E52983AF1FB713C900A65E5DAE3AC3:50000:SHA256',NewId(),'896096','09123869418',1,Null,0,'2016-03-22 13:53:37',NewId(),'2011-09-19 02:44:21','2015-12-11 05:41:04',Null,1,0)</v>
      </c>
    </row>
    <row r="1067" spans="1:22" x14ac:dyDescent="0.25">
      <c r="A1067" s="7">
        <f>ROW()-ROW(Users[[#Headers],[Id]])</f>
        <v>1062</v>
      </c>
      <c r="B1067" s="7">
        <f>1</f>
        <v>1</v>
      </c>
      <c r="C1067" s="7" t="str" cm="1">
        <f t="array" ref="C1067">SingleQuote&amp; INDEX(UserNames[UserName],Users[[#This Row],[Id]])&amp;SingleQuote</f>
        <v>'overcookedpink'</v>
      </c>
      <c r="D1067" s="7" t="str">
        <f>UPPER(Users[[#This Row],[UserName]])</f>
        <v>'OVERCOOKEDPINK'</v>
      </c>
      <c r="E1067" s="7" t="str" cm="1">
        <f t="array" aca="1" ref="E1067" ca="1">SingleQuote&amp; INDEX(UserNames[UserName],Users[[#This Row],[Id]])&amp;"@"&amp; INDEX(EmailProviders[EmailProvider],RANDBETWEEN(1,$E$3))&amp;SingleQuote</f>
        <v>'overcookedpink@Yahoo.com'</v>
      </c>
      <c r="F1067" s="7" t="str">
        <f ca="1">UPPER(Users[[#This Row],[Email]])</f>
        <v>'OVERCOOKEDPINK@YAHOO.COM'</v>
      </c>
      <c r="G1067" s="7">
        <f>1</f>
        <v>1</v>
      </c>
      <c r="H1067" s="7" t="str">
        <f t="shared" si="136"/>
        <v>'E195E8F8D0E81DB7F8920E1E339C6F90256C4C061C8F955FB6146E62B37D6D7E:01E52983AF1FB713C900A65E5DAE3AC3:50000:SHA256'</v>
      </c>
      <c r="I1067" s="7" t="str">
        <f t="shared" si="132"/>
        <v>NewId()</v>
      </c>
      <c r="J1067" s="7" t="str">
        <f t="shared" ca="1" si="137"/>
        <v>'483461'</v>
      </c>
      <c r="K1067" s="7" t="str">
        <f t="shared" ca="1" si="138"/>
        <v>'09123472504'</v>
      </c>
      <c r="L1067" s="7">
        <f>1</f>
        <v>1</v>
      </c>
      <c r="M1067" s="8" t="str">
        <f t="shared" si="133"/>
        <v>Null</v>
      </c>
      <c r="N1067" s="7">
        <f>0</f>
        <v>0</v>
      </c>
      <c r="O1067" s="7" t="str">
        <f ca="1">SingleQuote&amp;
_xlfn.LET(
_xlpm.createDate,
SUBSTITUTE(Users[[#This Row],[CreatedDate]],SingleQuote,""),
TEXT(RANDBETWEEN(_xlpm.createDate,MaxDate),"yyyy-mm-dd")  &amp; " "&amp;  TEXT(TIME(RANDBETWEEN(0,23),RANDBETWEEN(0,59),RANDBETWEEN(0,59)),"hh:mm:ss")
)
&amp; SingleQuote</f>
        <v>'2020-02-07 07:25:16'</v>
      </c>
      <c r="P1067" s="7" t="str">
        <f t="shared" si="134"/>
        <v>NewId()</v>
      </c>
      <c r="Q1067" s="11" t="str">
        <f t="shared" ca="1" si="139"/>
        <v>'2011-09-25 05:33:22'</v>
      </c>
      <c r="R106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'2016-01-21 15:14:24'</v>
      </c>
      <c r="S1067" s="8" t="str">
        <f t="shared" si="135"/>
        <v>Null</v>
      </c>
      <c r="T1067" s="7">
        <f>1</f>
        <v>1</v>
      </c>
      <c r="U1067" s="7">
        <f>0</f>
        <v>0</v>
      </c>
      <c r="V106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(1,'overcookedpink','OVERCOOKEDPINK','overcookedpink@Yahoo.com','OVERCOOKEDPINK@YAHOO.COM',1,'E195E8F8D0E81DB7F8920E1E339C6F90256C4C061C8F955FB6146E62B37D6D7E:01E52983AF1FB713C900A65E5DAE3AC3:50000:SHA256',NewId(),'483461','09123472504',1,Null,0,'2020-02-07 07:25:16',NewId(),'2011-09-25 05:33:22','2016-01-21 15:14:24',Null,1,0)</v>
      </c>
    </row>
    <row r="1068" spans="1:22" x14ac:dyDescent="0.25">
      <c r="A1068" s="7">
        <f>ROW()-ROW(Users[[#Headers],[Id]])</f>
        <v>1063</v>
      </c>
      <c r="B1068" s="7">
        <f>1</f>
        <v>1</v>
      </c>
      <c r="C1068" s="7" t="str" cm="1">
        <f t="array" ref="C1068">SingleQuote&amp; INDEX(UserNames[UserName],Users[[#This Row],[Id]])&amp;SingleQuote</f>
        <v>'savorypunishment'</v>
      </c>
      <c r="D1068" s="7" t="str">
        <f>UPPER(Users[[#This Row],[UserName]])</f>
        <v>'SAVORYPUNISHMENT'</v>
      </c>
      <c r="E1068" s="7" t="str" cm="1">
        <f t="array" aca="1" ref="E1068" ca="1">SingleQuote&amp; INDEX(UserNames[UserName],Users[[#This Row],[Id]])&amp;"@"&amp; INDEX(EmailProviders[EmailProvider],RANDBETWEEN(1,$E$3))&amp;SingleQuote</f>
        <v>'savorypunishment@Yahoo.com'</v>
      </c>
      <c r="F1068" s="7" t="str">
        <f ca="1">UPPER(Users[[#This Row],[Email]])</f>
        <v>'SAVORYPUNISHMENT@YAHOO.COM'</v>
      </c>
      <c r="G1068" s="7">
        <f>1</f>
        <v>1</v>
      </c>
      <c r="H1068" s="7" t="str">
        <f t="shared" si="136"/>
        <v>'E195E8F8D0E81DB7F8920E1E339C6F90256C4C061C8F955FB6146E62B37D6D7E:01E52983AF1FB713C900A65E5DAE3AC3:50000:SHA256'</v>
      </c>
      <c r="I1068" s="7" t="str">
        <f t="shared" si="132"/>
        <v>NewId()</v>
      </c>
      <c r="J1068" s="7" t="str">
        <f t="shared" ca="1" si="137"/>
        <v>'965356'</v>
      </c>
      <c r="K1068" s="7" t="str">
        <f t="shared" ca="1" si="138"/>
        <v>'09126574165'</v>
      </c>
      <c r="L1068" s="7">
        <f>1</f>
        <v>1</v>
      </c>
      <c r="M1068" s="8" t="str">
        <f t="shared" si="133"/>
        <v>Null</v>
      </c>
      <c r="N1068" s="7">
        <f>0</f>
        <v>0</v>
      </c>
      <c r="O1068" s="7" t="str">
        <f ca="1">SingleQuote&amp;
_xlfn.LET(
_xlpm.createDate,
SUBSTITUTE(Users[[#This Row],[CreatedDate]],SingleQuote,""),
TEXT(RANDBETWEEN(_xlpm.createDate,MaxDate),"yyyy-mm-dd")  &amp; " "&amp;  TEXT(TIME(RANDBETWEEN(0,23),RANDBETWEEN(0,59),RANDBETWEEN(0,59)),"hh:mm:ss")
)
&amp; SingleQuote</f>
        <v>'2023-10-01 01:12:24'</v>
      </c>
      <c r="P1068" s="7" t="str">
        <f t="shared" si="134"/>
        <v>NewId()</v>
      </c>
      <c r="Q1068" s="11" t="str">
        <f t="shared" ca="1" si="139"/>
        <v>'2011-09-29 07:21:23'</v>
      </c>
      <c r="R106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'2018-08-08 22:00:25'</v>
      </c>
      <c r="S1068" s="8" t="str">
        <f t="shared" si="135"/>
        <v>Null</v>
      </c>
      <c r="T1068" s="7">
        <f>1</f>
        <v>1</v>
      </c>
      <c r="U1068" s="7">
        <f>0</f>
        <v>0</v>
      </c>
      <c r="V106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(1,'savorypunishment','SAVORYPUNISHMENT','savorypunishment@Yahoo.com','SAVORYPUNISHMENT@YAHOO.COM',1,'E195E8F8D0E81DB7F8920E1E339C6F90256C4C061C8F955FB6146E62B37D6D7E:01E52983AF1FB713C900A65E5DAE3AC3:50000:SHA256',NewId(),'965356','09126574165',1,Null,0,'2023-10-01 01:12:24',NewId(),'2011-09-29 07:21:23','2018-08-08 22:00:25',Null,1,0)</v>
      </c>
    </row>
    <row r="1069" spans="1:22" x14ac:dyDescent="0.25">
      <c r="A1069" s="7">
        <f>ROW()-ROW(Users[[#Headers],[Id]])</f>
        <v>1064</v>
      </c>
      <c r="B1069" s="7">
        <f>1</f>
        <v>1</v>
      </c>
      <c r="C1069" s="7" t="str" cm="1">
        <f t="array" ref="C1069">SingleQuote&amp; INDEX(UserNames[UserName],Users[[#This Row],[Id]])&amp;SingleQuote</f>
        <v>'cummerbundyuletide'</v>
      </c>
      <c r="D1069" s="7" t="str">
        <f>UPPER(Users[[#This Row],[UserName]])</f>
        <v>'CUMMERBUNDYULETIDE'</v>
      </c>
      <c r="E1069" s="7" t="str" cm="1">
        <f t="array" aca="1" ref="E1069" ca="1">SingleQuote&amp; INDEX(UserNames[UserName],Users[[#This Row],[Id]])&amp;"@"&amp; INDEX(EmailProviders[EmailProvider],RANDBETWEEN(1,$E$3))&amp;SingleQuote</f>
        <v>'cummerbundyuletide@Gmail.Com'</v>
      </c>
      <c r="F1069" s="7" t="str">
        <f ca="1">UPPER(Users[[#This Row],[Email]])</f>
        <v>'CUMMERBUNDYULETIDE@GMAIL.COM'</v>
      </c>
      <c r="G1069" s="7">
        <f>1</f>
        <v>1</v>
      </c>
      <c r="H1069" s="7" t="str">
        <f t="shared" si="136"/>
        <v>'E195E8F8D0E81DB7F8920E1E339C6F90256C4C061C8F955FB6146E62B37D6D7E:01E52983AF1FB713C900A65E5DAE3AC3:50000:SHA256'</v>
      </c>
      <c r="I1069" s="7" t="str">
        <f t="shared" si="132"/>
        <v>NewId()</v>
      </c>
      <c r="J1069" s="7" t="str">
        <f t="shared" ca="1" si="137"/>
        <v>'158651'</v>
      </c>
      <c r="K1069" s="7" t="str">
        <f t="shared" ca="1" si="138"/>
        <v>'09129484099'</v>
      </c>
      <c r="L1069" s="7">
        <f>1</f>
        <v>1</v>
      </c>
      <c r="M1069" s="8" t="str">
        <f t="shared" si="133"/>
        <v>Null</v>
      </c>
      <c r="N1069" s="7">
        <f>0</f>
        <v>0</v>
      </c>
      <c r="O1069" s="7" t="str">
        <f ca="1">SingleQuote&amp;
_xlfn.LET(
_xlpm.createDate,
SUBSTITUTE(Users[[#This Row],[CreatedDate]],SingleQuote,""),
TEXT(RANDBETWEEN(_xlpm.createDate,MaxDate),"yyyy-mm-dd")  &amp; " "&amp;  TEXT(TIME(RANDBETWEEN(0,23),RANDBETWEEN(0,59),RANDBETWEEN(0,59)),"hh:mm:ss")
)
&amp; SingleQuote</f>
        <v>'2020-02-20 01:02:29'</v>
      </c>
      <c r="P1069" s="7" t="str">
        <f t="shared" si="134"/>
        <v>NewId()</v>
      </c>
      <c r="Q1069" s="11" t="str">
        <f t="shared" ca="1" si="139"/>
        <v>'2011-10-01 19:25:46'</v>
      </c>
      <c r="R106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'2019-12-02 22:00:50'</v>
      </c>
      <c r="S1069" s="8" t="str">
        <f t="shared" si="135"/>
        <v>Null</v>
      </c>
      <c r="T1069" s="7">
        <f>1</f>
        <v>1</v>
      </c>
      <c r="U1069" s="7">
        <f>0</f>
        <v>0</v>
      </c>
      <c r="V106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(1,'cummerbundyuletide','CUMMERBUNDYULETIDE','cummerbundyuletide@Gmail.Com','CUMMERBUNDYULETIDE@GMAIL.COM',1,'E195E8F8D0E81DB7F8920E1E339C6F90256C4C061C8F955FB6146E62B37D6D7E:01E52983AF1FB713C900A65E5DAE3AC3:50000:SHA256',NewId(),'158651','09129484099',1,Null,0,'2020-02-20 01:02:29',NewId(),'2011-10-01 19:25:46','2019-12-02 22:00:50',Null,1,0)</v>
      </c>
    </row>
    <row r="1070" spans="1:22" x14ac:dyDescent="0.25">
      <c r="A1070" s="7">
        <f>ROW()-ROW(Users[[#Headers],[Id]])</f>
        <v>1065</v>
      </c>
      <c r="B1070" s="7">
        <f>1</f>
        <v>1</v>
      </c>
      <c r="C1070" s="7" t="str" cm="1">
        <f t="array" ref="C1070">SingleQuote&amp; INDEX(UserNames[UserName],Users[[#This Row],[Id]])&amp;SingleQuote</f>
        <v>'mongoosetopic'</v>
      </c>
      <c r="D1070" s="7" t="str">
        <f>UPPER(Users[[#This Row],[UserName]])</f>
        <v>'MONGOOSETOPIC'</v>
      </c>
      <c r="E1070" s="7" t="str" cm="1">
        <f t="array" aca="1" ref="E1070" ca="1">SingleQuote&amp; INDEX(UserNames[UserName],Users[[#This Row],[Id]])&amp;"@"&amp; INDEX(EmailProviders[EmailProvider],RANDBETWEEN(1,$E$3))&amp;SingleQuote</f>
        <v>'mongoosetopic@Gmail.Com'</v>
      </c>
      <c r="F1070" s="7" t="str">
        <f ca="1">UPPER(Users[[#This Row],[Email]])</f>
        <v>'MONGOOSETOPIC@GMAIL.COM'</v>
      </c>
      <c r="G1070" s="7">
        <f>1</f>
        <v>1</v>
      </c>
      <c r="H1070" s="7" t="str">
        <f t="shared" si="136"/>
        <v>'E195E8F8D0E81DB7F8920E1E339C6F90256C4C061C8F955FB6146E62B37D6D7E:01E52983AF1FB713C900A65E5DAE3AC3:50000:SHA256'</v>
      </c>
      <c r="I1070" s="7" t="str">
        <f t="shared" si="132"/>
        <v>NewId()</v>
      </c>
      <c r="J1070" s="7" t="str">
        <f t="shared" ca="1" si="137"/>
        <v>'302932'</v>
      </c>
      <c r="K1070" s="7" t="str">
        <f t="shared" ca="1" si="138"/>
        <v>'09127738951'</v>
      </c>
      <c r="L1070" s="7">
        <f>1</f>
        <v>1</v>
      </c>
      <c r="M1070" s="8" t="str">
        <f t="shared" si="133"/>
        <v>Null</v>
      </c>
      <c r="N1070" s="7">
        <f>0</f>
        <v>0</v>
      </c>
      <c r="O1070" s="7" t="str">
        <f ca="1">SingleQuote&amp;
_xlfn.LET(
_xlpm.createDate,
SUBSTITUTE(Users[[#This Row],[CreatedDate]],SingleQuote,""),
TEXT(RANDBETWEEN(_xlpm.createDate,MaxDate),"yyyy-mm-dd")  &amp; " "&amp;  TEXT(TIME(RANDBETWEEN(0,23),RANDBETWEEN(0,59),RANDBETWEEN(0,59)),"hh:mm:ss")
)
&amp; SingleQuote</f>
        <v>'2013-01-16 10:35:39'</v>
      </c>
      <c r="P1070" s="7" t="str">
        <f t="shared" si="134"/>
        <v>NewId()</v>
      </c>
      <c r="Q1070" s="11" t="str">
        <f t="shared" ca="1" si="139"/>
        <v>'2011-10-04 04:43:51'</v>
      </c>
      <c r="R107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'2012-11-10 23:28:37'</v>
      </c>
      <c r="S1070" s="8" t="str">
        <f t="shared" si="135"/>
        <v>Null</v>
      </c>
      <c r="T1070" s="7">
        <f>1</f>
        <v>1</v>
      </c>
      <c r="U1070" s="7">
        <f>0</f>
        <v>0</v>
      </c>
      <c r="V107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(1,'mongoosetopic','MONGOOSETOPIC','mongoosetopic@Gmail.Com','MONGOOSETOPIC@GMAIL.COM',1,'E195E8F8D0E81DB7F8920E1E339C6F90256C4C061C8F955FB6146E62B37D6D7E:01E52983AF1FB713C900A65E5DAE3AC3:50000:SHA256',NewId(),'302932','09127738951',1,Null,0,'2013-01-16 10:35:39',NewId(),'2011-10-04 04:43:51','2012-11-10 23:28:37',Null,1,0)</v>
      </c>
    </row>
    <row r="1071" spans="1:22" x14ac:dyDescent="0.25">
      <c r="A1071" s="7">
        <f>ROW()-ROW(Users[[#Headers],[Id]])</f>
        <v>1066</v>
      </c>
      <c r="B1071" s="7">
        <f>1</f>
        <v>1</v>
      </c>
      <c r="C1071" s="7" t="str" cm="1">
        <f t="array" ref="C1071">SingleQuote&amp; INDEX(UserNames[UserName],Users[[#This Row],[Id]])&amp;SingleQuote</f>
        <v>'snipesome'</v>
      </c>
      <c r="D1071" s="7" t="str">
        <f>UPPER(Users[[#This Row],[UserName]])</f>
        <v>'SNIPESOME'</v>
      </c>
      <c r="E1071" s="7" t="str" cm="1">
        <f t="array" aca="1" ref="E1071" ca="1">SingleQuote&amp; INDEX(UserNames[UserName],Users[[#This Row],[Id]])&amp;"@"&amp; INDEX(EmailProviders[EmailProvider],RANDBETWEEN(1,$E$3))&amp;SingleQuote</f>
        <v>'snipesome@Gmail.Com'</v>
      </c>
      <c r="F1071" s="7" t="str">
        <f ca="1">UPPER(Users[[#This Row],[Email]])</f>
        <v>'SNIPESOME@GMAIL.COM'</v>
      </c>
      <c r="G1071" s="7">
        <f>1</f>
        <v>1</v>
      </c>
      <c r="H1071" s="7" t="str">
        <f t="shared" si="136"/>
        <v>'E195E8F8D0E81DB7F8920E1E339C6F90256C4C061C8F955FB6146E62B37D6D7E:01E52983AF1FB713C900A65E5DAE3AC3:50000:SHA256'</v>
      </c>
      <c r="I1071" s="7" t="str">
        <f t="shared" si="132"/>
        <v>NewId()</v>
      </c>
      <c r="J1071" s="7" t="str">
        <f t="shared" ca="1" si="137"/>
        <v>'548427'</v>
      </c>
      <c r="K1071" s="7" t="str">
        <f t="shared" ca="1" si="138"/>
        <v>'09123570483'</v>
      </c>
      <c r="L1071" s="7">
        <f>1</f>
        <v>1</v>
      </c>
      <c r="M1071" s="8" t="str">
        <f t="shared" si="133"/>
        <v>Null</v>
      </c>
      <c r="N1071" s="7">
        <f>0</f>
        <v>0</v>
      </c>
      <c r="O1071" s="7" t="str">
        <f ca="1">SingleQuote&amp;
_xlfn.LET(
_xlpm.createDate,
SUBSTITUTE(Users[[#This Row],[CreatedDate]],SingleQuote,""),
TEXT(RANDBETWEEN(_xlpm.createDate,MaxDate),"yyyy-mm-dd")  &amp; " "&amp;  TEXT(TIME(RANDBETWEEN(0,23),RANDBETWEEN(0,59),RANDBETWEEN(0,59)),"hh:mm:ss")
)
&amp; SingleQuote</f>
        <v>'2012-12-08 10:55:48'</v>
      </c>
      <c r="P1071" s="7" t="str">
        <f t="shared" si="134"/>
        <v>NewId()</v>
      </c>
      <c r="Q1071" s="11" t="str">
        <f t="shared" ca="1" si="139"/>
        <v>'2011-10-08 22:14:59'</v>
      </c>
      <c r="R107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'2012-06-12 15:26:20'</v>
      </c>
      <c r="S1071" s="8" t="str">
        <f t="shared" si="135"/>
        <v>Null</v>
      </c>
      <c r="T1071" s="7">
        <f>1</f>
        <v>1</v>
      </c>
      <c r="U1071" s="7">
        <f>0</f>
        <v>0</v>
      </c>
      <c r="V107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(1,'snipesome','SNIPESOME','snipesome@Gmail.Com','SNIPESOME@GMAIL.COM',1,'E195E8F8D0E81DB7F8920E1E339C6F90256C4C061C8F955FB6146E62B37D6D7E:01E52983AF1FB713C900A65E5DAE3AC3:50000:SHA256',NewId(),'548427','09123570483',1,Null,0,'2012-12-08 10:55:48',NewId(),'2011-10-08 22:14:59','2012-06-12 15:26:20',Null,1,0)</v>
      </c>
    </row>
    <row r="1072" spans="1:22" x14ac:dyDescent="0.25">
      <c r="A1072" s="7">
        <f>ROW()-ROW(Users[[#Headers],[Id]])</f>
        <v>1067</v>
      </c>
      <c r="B1072" s="7">
        <f>1</f>
        <v>1</v>
      </c>
      <c r="C1072" s="7" t="str" cm="1">
        <f t="array" ref="C1072">SingleQuote&amp; INDEX(UserNames[UserName],Users[[#This Row],[Id]])&amp;SingleQuote</f>
        <v>'kidobstinacy'</v>
      </c>
      <c r="D1072" s="7" t="str">
        <f>UPPER(Users[[#This Row],[UserName]])</f>
        <v>'KIDOBSTINACY'</v>
      </c>
      <c r="E1072" s="7" t="str" cm="1">
        <f t="array" aca="1" ref="E1072" ca="1">SingleQuote&amp; INDEX(UserNames[UserName],Users[[#This Row],[Id]])&amp;"@"&amp; INDEX(EmailProviders[EmailProvider],RANDBETWEEN(1,$E$3))&amp;SingleQuote</f>
        <v>'kidobstinacy@Outlook.Com'</v>
      </c>
      <c r="F1072" s="7" t="str">
        <f ca="1">UPPER(Users[[#This Row],[Email]])</f>
        <v>'KIDOBSTINACY@OUTLOOK.COM'</v>
      </c>
      <c r="G1072" s="7">
        <f>1</f>
        <v>1</v>
      </c>
      <c r="H1072" s="7" t="str">
        <f t="shared" si="136"/>
        <v>'E195E8F8D0E81DB7F8920E1E339C6F90256C4C061C8F955FB6146E62B37D6D7E:01E52983AF1FB713C900A65E5DAE3AC3:50000:SHA256'</v>
      </c>
      <c r="I1072" s="7" t="str">
        <f t="shared" si="132"/>
        <v>NewId()</v>
      </c>
      <c r="J1072" s="7" t="str">
        <f t="shared" ca="1" si="137"/>
        <v>'071653'</v>
      </c>
      <c r="K1072" s="7" t="str">
        <f t="shared" ca="1" si="138"/>
        <v>'09127506833'</v>
      </c>
      <c r="L1072" s="7">
        <f>1</f>
        <v>1</v>
      </c>
      <c r="M1072" s="8" t="str">
        <f t="shared" si="133"/>
        <v>Null</v>
      </c>
      <c r="N1072" s="7">
        <f>0</f>
        <v>0</v>
      </c>
      <c r="O1072" s="7" t="str">
        <f ca="1">SingleQuote&amp;
_xlfn.LET(
_xlpm.createDate,
SUBSTITUTE(Users[[#This Row],[CreatedDate]],SingleQuote,""),
TEXT(RANDBETWEEN(_xlpm.createDate,MaxDate),"yyyy-mm-dd")  &amp; " "&amp;  TEXT(TIME(RANDBETWEEN(0,23),RANDBETWEEN(0,59),RANDBETWEEN(0,59)),"hh:mm:ss")
)
&amp; SingleQuote</f>
        <v>'2014-08-26 22:48:00'</v>
      </c>
      <c r="P1072" s="7" t="str">
        <f t="shared" si="134"/>
        <v>NewId()</v>
      </c>
      <c r="Q1072" s="11" t="str">
        <f t="shared" ca="1" si="139"/>
        <v>'2011-10-13 17:24:52'</v>
      </c>
      <c r="R107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'2013-02-14 00:16:34'</v>
      </c>
      <c r="S1072" s="8" t="str">
        <f t="shared" si="135"/>
        <v>Null</v>
      </c>
      <c r="T1072" s="7">
        <f>1</f>
        <v>1</v>
      </c>
      <c r="U1072" s="7">
        <f>0</f>
        <v>0</v>
      </c>
      <c r="V107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(1,'kidobstinacy','KIDOBSTINACY','kidobstinacy@Outlook.Com','KIDOBSTINACY@OUTLOOK.COM',1,'E195E8F8D0E81DB7F8920E1E339C6F90256C4C061C8F955FB6146E62B37D6D7E:01E52983AF1FB713C900A65E5DAE3AC3:50000:SHA256',NewId(),'071653','09127506833',1,Null,0,'2014-08-26 22:48:00',NewId(),'2011-10-13 17:24:52','2013-02-14 00:16:34',Null,1,0)</v>
      </c>
    </row>
    <row r="1073" spans="1:22" x14ac:dyDescent="0.25">
      <c r="A1073" s="7">
        <f>ROW()-ROW(Users[[#Headers],[Id]])</f>
        <v>1068</v>
      </c>
      <c r="B1073" s="7">
        <f>1</f>
        <v>1</v>
      </c>
      <c r="C1073" s="7" t="str" cm="1">
        <f t="array" ref="C1073">SingleQuote&amp; INDEX(UserNames[UserName],Users[[#This Row],[Id]])&amp;SingleQuote</f>
        <v>'defeatedsnip'</v>
      </c>
      <c r="D1073" s="7" t="str">
        <f>UPPER(Users[[#This Row],[UserName]])</f>
        <v>'DEFEATEDSNIP'</v>
      </c>
      <c r="E1073" s="7" t="str" cm="1">
        <f t="array" aca="1" ref="E1073" ca="1">SingleQuote&amp; INDEX(UserNames[UserName],Users[[#This Row],[Id]])&amp;"@"&amp; INDEX(EmailProviders[EmailProvider],RANDBETWEEN(1,$E$3))&amp;SingleQuote</f>
        <v>'defeatedsnip@Outlook.Com'</v>
      </c>
      <c r="F1073" s="7" t="str">
        <f ca="1">UPPER(Users[[#This Row],[Email]])</f>
        <v>'DEFEATEDSNIP@OUTLOOK.COM'</v>
      </c>
      <c r="G1073" s="7">
        <f>1</f>
        <v>1</v>
      </c>
      <c r="H1073" s="7" t="str">
        <f t="shared" si="136"/>
        <v>'E195E8F8D0E81DB7F8920E1E339C6F90256C4C061C8F955FB6146E62B37D6D7E:01E52983AF1FB713C900A65E5DAE3AC3:50000:SHA256'</v>
      </c>
      <c r="I1073" s="7" t="str">
        <f t="shared" si="132"/>
        <v>NewId()</v>
      </c>
      <c r="J1073" s="7" t="str">
        <f t="shared" ca="1" si="137"/>
        <v>'723556'</v>
      </c>
      <c r="K1073" s="7" t="str">
        <f t="shared" ca="1" si="138"/>
        <v>'09126082760'</v>
      </c>
      <c r="L1073" s="7">
        <f>1</f>
        <v>1</v>
      </c>
      <c r="M1073" s="8" t="str">
        <f t="shared" si="133"/>
        <v>Null</v>
      </c>
      <c r="N1073" s="7">
        <f>0</f>
        <v>0</v>
      </c>
      <c r="O1073" s="7" t="str">
        <f ca="1">SingleQuote&amp;
_xlfn.LET(
_xlpm.createDate,
SUBSTITUTE(Users[[#This Row],[CreatedDate]],SingleQuote,""),
TEXT(RANDBETWEEN(_xlpm.createDate,MaxDate),"yyyy-mm-dd")  &amp; " "&amp;  TEXT(TIME(RANDBETWEEN(0,23),RANDBETWEEN(0,59),RANDBETWEEN(0,59)),"hh:mm:ss")
)
&amp; SingleQuote</f>
        <v>'2014-07-17 07:58:11'</v>
      </c>
      <c r="P1073" s="7" t="str">
        <f t="shared" si="134"/>
        <v>NewId()</v>
      </c>
      <c r="Q1073" s="11" t="str">
        <f t="shared" ca="1" si="139"/>
        <v>'2011-10-19 17:31:06'</v>
      </c>
      <c r="R107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'2012-08-16 20:41:43'</v>
      </c>
      <c r="S1073" s="8" t="str">
        <f t="shared" si="135"/>
        <v>Null</v>
      </c>
      <c r="T1073" s="7">
        <f>1</f>
        <v>1</v>
      </c>
      <c r="U1073" s="7">
        <f>0</f>
        <v>0</v>
      </c>
      <c r="V107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(1,'defeatedsnip','DEFEATEDSNIP','defeatedsnip@Outlook.Com','DEFEATEDSNIP@OUTLOOK.COM',1,'E195E8F8D0E81DB7F8920E1E339C6F90256C4C061C8F955FB6146E62B37D6D7E:01E52983AF1FB713C900A65E5DAE3AC3:50000:SHA256',NewId(),'723556','09126082760',1,Null,0,'2014-07-17 07:58:11',NewId(),'2011-10-19 17:31:06','2012-08-16 20:41:43',Null,1,0)</v>
      </c>
    </row>
    <row r="1074" spans="1:22" x14ac:dyDescent="0.25">
      <c r="A1074" s="7">
        <f>ROW()-ROW(Users[[#Headers],[Id]])</f>
        <v>1069</v>
      </c>
      <c r="B1074" s="7">
        <f>1</f>
        <v>1</v>
      </c>
      <c r="C1074" s="7" t="str" cm="1">
        <f t="array" ref="C1074">SingleQuote&amp; INDEX(UserNames[UserName],Users[[#This Row],[Id]])&amp;SingleQuote</f>
        <v>'lingeringcould'</v>
      </c>
      <c r="D1074" s="7" t="str">
        <f>UPPER(Users[[#This Row],[UserName]])</f>
        <v>'LINGERINGCOULD'</v>
      </c>
      <c r="E1074" s="7" t="str" cm="1">
        <f t="array" aca="1" ref="E1074" ca="1">SingleQuote&amp; INDEX(UserNames[UserName],Users[[#This Row],[Id]])&amp;"@"&amp; INDEX(EmailProviders[EmailProvider],RANDBETWEEN(1,$E$3))&amp;SingleQuote</f>
        <v>'lingeringcould@Outlook.Com'</v>
      </c>
      <c r="F1074" s="7" t="str">
        <f ca="1">UPPER(Users[[#This Row],[Email]])</f>
        <v>'LINGERINGCOULD@OUTLOOK.COM'</v>
      </c>
      <c r="G1074" s="7">
        <f>1</f>
        <v>1</v>
      </c>
      <c r="H1074" s="7" t="str">
        <f t="shared" si="136"/>
        <v>'E195E8F8D0E81DB7F8920E1E339C6F90256C4C061C8F955FB6146E62B37D6D7E:01E52983AF1FB713C900A65E5DAE3AC3:50000:SHA256'</v>
      </c>
      <c r="I1074" s="7" t="str">
        <f t="shared" si="132"/>
        <v>NewId()</v>
      </c>
      <c r="J1074" s="7" t="str">
        <f t="shared" ca="1" si="137"/>
        <v>'622987'</v>
      </c>
      <c r="K1074" s="7" t="str">
        <f t="shared" ca="1" si="138"/>
        <v>'09125963575'</v>
      </c>
      <c r="L1074" s="7">
        <f>1</f>
        <v>1</v>
      </c>
      <c r="M1074" s="8" t="str">
        <f t="shared" si="133"/>
        <v>Null</v>
      </c>
      <c r="N1074" s="7">
        <f>0</f>
        <v>0</v>
      </c>
      <c r="O1074" s="7" t="str">
        <f ca="1">SingleQuote&amp;
_xlfn.LET(
_xlpm.createDate,
SUBSTITUTE(Users[[#This Row],[CreatedDate]],SingleQuote,""),
TEXT(RANDBETWEEN(_xlpm.createDate,MaxDate),"yyyy-mm-dd")  &amp; " "&amp;  TEXT(TIME(RANDBETWEEN(0,23),RANDBETWEEN(0,59),RANDBETWEEN(0,59)),"hh:mm:ss")
)
&amp; SingleQuote</f>
        <v>'2020-03-27 04:51:32'</v>
      </c>
      <c r="P1074" s="7" t="str">
        <f t="shared" si="134"/>
        <v>NewId()</v>
      </c>
      <c r="Q1074" s="11" t="str">
        <f t="shared" ca="1" si="139"/>
        <v>'2011-10-25 09:45:52'</v>
      </c>
      <c r="R107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'2015-12-10 23:35:37'</v>
      </c>
      <c r="S1074" s="8" t="str">
        <f t="shared" si="135"/>
        <v>Null</v>
      </c>
      <c r="T1074" s="7">
        <f>1</f>
        <v>1</v>
      </c>
      <c r="U1074" s="7">
        <f>0</f>
        <v>0</v>
      </c>
      <c r="V107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(1,'lingeringcould','LINGERINGCOULD','lingeringcould@Outlook.Com','LINGERINGCOULD@OUTLOOK.COM',1,'E195E8F8D0E81DB7F8920E1E339C6F90256C4C061C8F955FB6146E62B37D6D7E:01E52983AF1FB713C900A65E5DAE3AC3:50000:SHA256',NewId(),'622987','09125963575',1,Null,0,'2020-03-27 04:51:32',NewId(),'2011-10-25 09:45:52','2015-12-10 23:35:37',Null,1,0)</v>
      </c>
    </row>
    <row r="1075" spans="1:22" x14ac:dyDescent="0.25">
      <c r="A1075" s="7">
        <f>ROW()-ROW(Users[[#Headers],[Id]])</f>
        <v>1070</v>
      </c>
      <c r="B1075" s="7">
        <f>1</f>
        <v>1</v>
      </c>
      <c r="C1075" s="7" t="str" cm="1">
        <f t="array" ref="C1075">SingleQuote&amp; INDEX(UserNames[UserName],Users[[#This Row],[Id]])&amp;SingleQuote</f>
        <v>'forgivevenison'</v>
      </c>
      <c r="D1075" s="7" t="str">
        <f>UPPER(Users[[#This Row],[UserName]])</f>
        <v>'FORGIVEVENISON'</v>
      </c>
      <c r="E1075" s="7" t="str" cm="1">
        <f t="array" aca="1" ref="E1075" ca="1">SingleQuote&amp; INDEX(UserNames[UserName],Users[[#This Row],[Id]])&amp;"@"&amp; INDEX(EmailProviders[EmailProvider],RANDBETWEEN(1,$E$3))&amp;SingleQuote</f>
        <v>'forgivevenison@Gmail.Com'</v>
      </c>
      <c r="F1075" s="7" t="str">
        <f ca="1">UPPER(Users[[#This Row],[Email]])</f>
        <v>'FORGIVEVENISON@GMAIL.COM'</v>
      </c>
      <c r="G1075" s="7">
        <f>1</f>
        <v>1</v>
      </c>
      <c r="H1075" s="7" t="str">
        <f t="shared" si="136"/>
        <v>'E195E8F8D0E81DB7F8920E1E339C6F90256C4C061C8F955FB6146E62B37D6D7E:01E52983AF1FB713C900A65E5DAE3AC3:50000:SHA256'</v>
      </c>
      <c r="I1075" s="7" t="str">
        <f t="shared" si="132"/>
        <v>NewId()</v>
      </c>
      <c r="J1075" s="7" t="str">
        <f t="shared" ca="1" si="137"/>
        <v>'674427'</v>
      </c>
      <c r="K1075" s="7" t="str">
        <f t="shared" ca="1" si="138"/>
        <v>'09127484601'</v>
      </c>
      <c r="L1075" s="7">
        <f>1</f>
        <v>1</v>
      </c>
      <c r="M1075" s="8" t="str">
        <f t="shared" si="133"/>
        <v>Null</v>
      </c>
      <c r="N1075" s="7">
        <f>0</f>
        <v>0</v>
      </c>
      <c r="O1075" s="7" t="str">
        <f ca="1">SingleQuote&amp;
_xlfn.LET(
_xlpm.createDate,
SUBSTITUTE(Users[[#This Row],[CreatedDate]],SingleQuote,""),
TEXT(RANDBETWEEN(_xlpm.createDate,MaxDate),"yyyy-mm-dd")  &amp; " "&amp;  TEXT(TIME(RANDBETWEEN(0,23),RANDBETWEEN(0,59),RANDBETWEEN(0,59)),"hh:mm:ss")
)
&amp; SingleQuote</f>
        <v>'2013-08-05 22:26:35'</v>
      </c>
      <c r="P1075" s="7" t="str">
        <f t="shared" si="134"/>
        <v>NewId()</v>
      </c>
      <c r="Q1075" s="11" t="str">
        <f t="shared" ca="1" si="139"/>
        <v>'2011-10-30 04:12:24'</v>
      </c>
      <c r="R107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'2013-01-06 15:53:25'</v>
      </c>
      <c r="S1075" s="8" t="str">
        <f t="shared" si="135"/>
        <v>Null</v>
      </c>
      <c r="T1075" s="7">
        <f>1</f>
        <v>1</v>
      </c>
      <c r="U1075" s="7">
        <f>0</f>
        <v>0</v>
      </c>
      <c r="V107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(1,'forgivevenison','FORGIVEVENISON','forgivevenison@Gmail.Com','FORGIVEVENISON@GMAIL.COM',1,'E195E8F8D0E81DB7F8920E1E339C6F90256C4C061C8F955FB6146E62B37D6D7E:01E52983AF1FB713C900A65E5DAE3AC3:50000:SHA256',NewId(),'674427','09127484601',1,Null,0,'2013-08-05 22:26:35',NewId(),'2011-10-30 04:12:24','2013-01-06 15:53:25',Null,1,0)</v>
      </c>
    </row>
    <row r="1076" spans="1:22" x14ac:dyDescent="0.25">
      <c r="A1076" s="7">
        <f>ROW()-ROW(Users[[#Headers],[Id]])</f>
        <v>1071</v>
      </c>
      <c r="B1076" s="7">
        <f>1</f>
        <v>1</v>
      </c>
      <c r="C1076" s="7" t="str" cm="1">
        <f t="array" ref="C1076">SingleQuote&amp; INDEX(UserNames[UserName],Users[[#This Row],[Id]])&amp;SingleQuote</f>
        <v>'streakwhistle'</v>
      </c>
      <c r="D1076" s="7" t="str">
        <f>UPPER(Users[[#This Row],[UserName]])</f>
        <v>'STREAKWHISTLE'</v>
      </c>
      <c r="E1076" s="7" t="str" cm="1">
        <f t="array" aca="1" ref="E1076" ca="1">SingleQuote&amp; INDEX(UserNames[UserName],Users[[#This Row],[Id]])&amp;"@"&amp; INDEX(EmailProviders[EmailProvider],RANDBETWEEN(1,$E$3))&amp;SingleQuote</f>
        <v>'streakwhistle@Gmail.Com'</v>
      </c>
      <c r="F1076" s="7" t="str">
        <f ca="1">UPPER(Users[[#This Row],[Email]])</f>
        <v>'STREAKWHISTLE@GMAIL.COM'</v>
      </c>
      <c r="G1076" s="7">
        <f>1</f>
        <v>1</v>
      </c>
      <c r="H1076" s="7" t="str">
        <f t="shared" si="136"/>
        <v>'E195E8F8D0E81DB7F8920E1E339C6F90256C4C061C8F955FB6146E62B37D6D7E:01E52983AF1FB713C900A65E5DAE3AC3:50000:SHA256'</v>
      </c>
      <c r="I1076" s="7" t="str">
        <f t="shared" si="132"/>
        <v>NewId()</v>
      </c>
      <c r="J1076" s="7" t="str">
        <f t="shared" ca="1" si="137"/>
        <v>'311881'</v>
      </c>
      <c r="K1076" s="7" t="str">
        <f t="shared" ca="1" si="138"/>
        <v>'09129130522'</v>
      </c>
      <c r="L1076" s="7">
        <f>1</f>
        <v>1</v>
      </c>
      <c r="M1076" s="8" t="str">
        <f t="shared" si="133"/>
        <v>Null</v>
      </c>
      <c r="N1076" s="7">
        <f>0</f>
        <v>0</v>
      </c>
      <c r="O1076" s="7" t="str">
        <f ca="1">SingleQuote&amp;
_xlfn.LET(
_xlpm.createDate,
SUBSTITUTE(Users[[#This Row],[CreatedDate]],SingleQuote,""),
TEXT(RANDBETWEEN(_xlpm.createDate,MaxDate),"yyyy-mm-dd")  &amp; " "&amp;  TEXT(TIME(RANDBETWEEN(0,23),RANDBETWEEN(0,59),RANDBETWEEN(0,59)),"hh:mm:ss")
)
&amp; SingleQuote</f>
        <v>'2014-04-26 09:52:25'</v>
      </c>
      <c r="P1076" s="7" t="str">
        <f t="shared" si="134"/>
        <v>NewId()</v>
      </c>
      <c r="Q1076" s="11" t="str">
        <f t="shared" ca="1" si="139"/>
        <v>'2011-11-05 18:37:46'</v>
      </c>
      <c r="R107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'2014-03-08 15:54:07'</v>
      </c>
      <c r="S1076" s="8" t="str">
        <f t="shared" si="135"/>
        <v>Null</v>
      </c>
      <c r="T1076" s="7">
        <f>1</f>
        <v>1</v>
      </c>
      <c r="U1076" s="7">
        <f>0</f>
        <v>0</v>
      </c>
      <c r="V107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(1,'streakwhistle','STREAKWHISTLE','streakwhistle@Gmail.Com','STREAKWHISTLE@GMAIL.COM',1,'E195E8F8D0E81DB7F8920E1E339C6F90256C4C061C8F955FB6146E62B37D6D7E:01E52983AF1FB713C900A65E5DAE3AC3:50000:SHA256',NewId(),'311881','09129130522',1,Null,0,'2014-04-26 09:52:25',NewId(),'2011-11-05 18:37:46','2014-03-08 15:54:07',Null,1,0)</v>
      </c>
    </row>
    <row r="1077" spans="1:22" x14ac:dyDescent="0.25">
      <c r="A1077" s="7">
        <f>ROW()-ROW(Users[[#Headers],[Id]])</f>
        <v>1072</v>
      </c>
      <c r="B1077" s="7">
        <f>1</f>
        <v>1</v>
      </c>
      <c r="C1077" s="7" t="str" cm="1">
        <f t="array" ref="C1077">SingleQuote&amp; INDEX(UserNames[UserName],Users[[#This Row],[Id]])&amp;SingleQuote</f>
        <v>'kringletower'</v>
      </c>
      <c r="D1077" s="7" t="str">
        <f>UPPER(Users[[#This Row],[UserName]])</f>
        <v>'KRINGLETOWER'</v>
      </c>
      <c r="E1077" s="7" t="str" cm="1">
        <f t="array" aca="1" ref="E1077" ca="1">SingleQuote&amp; INDEX(UserNames[UserName],Users[[#This Row],[Id]])&amp;"@"&amp; INDEX(EmailProviders[EmailProvider],RANDBETWEEN(1,$E$3))&amp;SingleQuote</f>
        <v>'kringletower@Outlook.Com'</v>
      </c>
      <c r="F1077" s="7" t="str">
        <f ca="1">UPPER(Users[[#This Row],[Email]])</f>
        <v>'KRINGLETOWER@OUTLOOK.COM'</v>
      </c>
      <c r="G1077" s="7">
        <f>1</f>
        <v>1</v>
      </c>
      <c r="H1077" s="7" t="str">
        <f t="shared" si="136"/>
        <v>'E195E8F8D0E81DB7F8920E1E339C6F90256C4C061C8F955FB6146E62B37D6D7E:01E52983AF1FB713C900A65E5DAE3AC3:50000:SHA256'</v>
      </c>
      <c r="I1077" s="7" t="str">
        <f t="shared" si="132"/>
        <v>NewId()</v>
      </c>
      <c r="J1077" s="7" t="str">
        <f t="shared" ca="1" si="137"/>
        <v>'529458'</v>
      </c>
      <c r="K1077" s="7" t="str">
        <f t="shared" ca="1" si="138"/>
        <v>'09122370797'</v>
      </c>
      <c r="L1077" s="7">
        <f>1</f>
        <v>1</v>
      </c>
      <c r="M1077" s="8" t="str">
        <f t="shared" si="133"/>
        <v>Null</v>
      </c>
      <c r="N1077" s="7">
        <f>0</f>
        <v>0</v>
      </c>
      <c r="O1077" s="7" t="str">
        <f ca="1">SingleQuote&amp;
_xlfn.LET(
_xlpm.createDate,
SUBSTITUTE(Users[[#This Row],[CreatedDate]],SingleQuote,""),
TEXT(RANDBETWEEN(_xlpm.createDate,MaxDate),"yyyy-mm-dd")  &amp; " "&amp;  TEXT(TIME(RANDBETWEEN(0,23),RANDBETWEEN(0,59),RANDBETWEEN(0,59)),"hh:mm:ss")
)
&amp; SingleQuote</f>
        <v>'2018-02-28 19:14:43'</v>
      </c>
      <c r="P1077" s="7" t="str">
        <f t="shared" si="134"/>
        <v>NewId()</v>
      </c>
      <c r="Q1077" s="11" t="str">
        <f t="shared" ca="1" si="139"/>
        <v>'2011-11-11 06:30:25'</v>
      </c>
      <c r="R107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'2018-02-27 06:57:46'</v>
      </c>
      <c r="S1077" s="8" t="str">
        <f t="shared" si="135"/>
        <v>Null</v>
      </c>
      <c r="T1077" s="7">
        <f>1</f>
        <v>1</v>
      </c>
      <c r="U1077" s="7">
        <f>0</f>
        <v>0</v>
      </c>
      <c r="V107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(1,'kringletower','KRINGLETOWER','kringletower@Outlook.Com','KRINGLETOWER@OUTLOOK.COM',1,'E195E8F8D0E81DB7F8920E1E339C6F90256C4C061C8F955FB6146E62B37D6D7E:01E52983AF1FB713C900A65E5DAE3AC3:50000:SHA256',NewId(),'529458','09122370797',1,Null,0,'2018-02-28 19:14:43',NewId(),'2011-11-11 06:30:25','2018-02-27 06:57:46',Null,1,0)</v>
      </c>
    </row>
    <row r="1078" spans="1:22" x14ac:dyDescent="0.25">
      <c r="A1078" s="7">
        <f>ROW()-ROW(Users[[#Headers],[Id]])</f>
        <v>1073</v>
      </c>
      <c r="B1078" s="7">
        <f>1</f>
        <v>1</v>
      </c>
      <c r="C1078" s="7" t="str" cm="1">
        <f t="array" ref="C1078">SingleQuote&amp; INDEX(UserNames[UserName],Users[[#This Row],[Id]])&amp;SingleQuote</f>
        <v>'distraughtbright'</v>
      </c>
      <c r="D1078" s="7" t="str">
        <f>UPPER(Users[[#This Row],[UserName]])</f>
        <v>'DISTRAUGHTBRIGHT'</v>
      </c>
      <c r="E1078" s="7" t="str" cm="1">
        <f t="array" aca="1" ref="E1078" ca="1">SingleQuote&amp; INDEX(UserNames[UserName],Users[[#This Row],[Id]])&amp;"@"&amp; INDEX(EmailProviders[EmailProvider],RANDBETWEEN(1,$E$3))&amp;SingleQuote</f>
        <v>'distraughtbright@Outlook.Com'</v>
      </c>
      <c r="F1078" s="7" t="str">
        <f ca="1">UPPER(Users[[#This Row],[Email]])</f>
        <v>'DISTRAUGHTBRIGHT@OUTLOOK.COM'</v>
      </c>
      <c r="G1078" s="7">
        <f>1</f>
        <v>1</v>
      </c>
      <c r="H1078" s="7" t="str">
        <f t="shared" si="136"/>
        <v>'E195E8F8D0E81DB7F8920E1E339C6F90256C4C061C8F955FB6146E62B37D6D7E:01E52983AF1FB713C900A65E5DAE3AC3:50000:SHA256'</v>
      </c>
      <c r="I1078" s="7" t="str">
        <f t="shared" si="132"/>
        <v>NewId()</v>
      </c>
      <c r="J1078" s="7" t="str">
        <f t="shared" ca="1" si="137"/>
        <v>'733272'</v>
      </c>
      <c r="K1078" s="7" t="str">
        <f t="shared" ca="1" si="138"/>
        <v>'09126478748'</v>
      </c>
      <c r="L1078" s="7">
        <f>1</f>
        <v>1</v>
      </c>
      <c r="M1078" s="8" t="str">
        <f t="shared" si="133"/>
        <v>Null</v>
      </c>
      <c r="N1078" s="7">
        <f>0</f>
        <v>0</v>
      </c>
      <c r="O1078" s="7" t="str">
        <f ca="1">SingleQuote&amp;
_xlfn.LET(
_xlpm.createDate,
SUBSTITUTE(Users[[#This Row],[CreatedDate]],SingleQuote,""),
TEXT(RANDBETWEEN(_xlpm.createDate,MaxDate),"yyyy-mm-dd")  &amp; " "&amp;  TEXT(TIME(RANDBETWEEN(0,23),RANDBETWEEN(0,59),RANDBETWEEN(0,59)),"hh:mm:ss")
)
&amp; SingleQuote</f>
        <v>'2021-01-01 13:48:53'</v>
      </c>
      <c r="P1078" s="7" t="str">
        <f t="shared" si="134"/>
        <v>NewId()</v>
      </c>
      <c r="Q1078" s="11" t="str">
        <f t="shared" ca="1" si="139"/>
        <v>'2011-11-13 02:11:32'</v>
      </c>
      <c r="R107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'2011-11-17 19:01:02'</v>
      </c>
      <c r="S1078" s="8" t="str">
        <f t="shared" si="135"/>
        <v>Null</v>
      </c>
      <c r="T1078" s="7">
        <f>1</f>
        <v>1</v>
      </c>
      <c r="U1078" s="7">
        <f>0</f>
        <v>0</v>
      </c>
      <c r="V107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(1,'distraughtbright','DISTRAUGHTBRIGHT','distraughtbright@Outlook.Com','DISTRAUGHTBRIGHT@OUTLOOK.COM',1,'E195E8F8D0E81DB7F8920E1E339C6F90256C4C061C8F955FB6146E62B37D6D7E:01E52983AF1FB713C900A65E5DAE3AC3:50000:SHA256',NewId(),'733272','09126478748',1,Null,0,'2021-01-01 13:48:53',NewId(),'2011-11-13 02:11:32','2011-11-17 19:01:02',Null,1,0)</v>
      </c>
    </row>
    <row r="1079" spans="1:22" x14ac:dyDescent="0.25">
      <c r="A1079" s="7">
        <f>ROW()-ROW(Users[[#Headers],[Id]])</f>
        <v>1074</v>
      </c>
      <c r="B1079" s="7">
        <f>1</f>
        <v>1</v>
      </c>
      <c r="C1079" s="7" t="str" cm="1">
        <f t="array" ref="C1079">SingleQuote&amp; INDEX(UserNames[UserName],Users[[#This Row],[Id]])&amp;SingleQuote</f>
        <v>'cletchvague'</v>
      </c>
      <c r="D1079" s="7" t="str">
        <f>UPPER(Users[[#This Row],[UserName]])</f>
        <v>'CLETCHVAGUE'</v>
      </c>
      <c r="E1079" s="7" t="str" cm="1">
        <f t="array" aca="1" ref="E1079" ca="1">SingleQuote&amp; INDEX(UserNames[UserName],Users[[#This Row],[Id]])&amp;"@"&amp; INDEX(EmailProviders[EmailProvider],RANDBETWEEN(1,$E$3))&amp;SingleQuote</f>
        <v>'cletchvague@Yahoo.com'</v>
      </c>
      <c r="F1079" s="7" t="str">
        <f ca="1">UPPER(Users[[#This Row],[Email]])</f>
        <v>'CLETCHVAGUE@YAHOO.COM'</v>
      </c>
      <c r="G1079" s="7">
        <f>1</f>
        <v>1</v>
      </c>
      <c r="H1079" s="7" t="str">
        <f t="shared" si="136"/>
        <v>'E195E8F8D0E81DB7F8920E1E339C6F90256C4C061C8F955FB6146E62B37D6D7E:01E52983AF1FB713C900A65E5DAE3AC3:50000:SHA256'</v>
      </c>
      <c r="I1079" s="7" t="str">
        <f t="shared" si="132"/>
        <v>NewId()</v>
      </c>
      <c r="J1079" s="7" t="str">
        <f t="shared" ca="1" si="137"/>
        <v>'339241'</v>
      </c>
      <c r="K1079" s="7" t="str">
        <f t="shared" ca="1" si="138"/>
        <v>'09124234756'</v>
      </c>
      <c r="L1079" s="7">
        <f>1</f>
        <v>1</v>
      </c>
      <c r="M1079" s="8" t="str">
        <f t="shared" si="133"/>
        <v>Null</v>
      </c>
      <c r="N1079" s="7">
        <f>0</f>
        <v>0</v>
      </c>
      <c r="O1079" s="7" t="str">
        <f ca="1">SingleQuote&amp;
_xlfn.LET(
_xlpm.createDate,
SUBSTITUTE(Users[[#This Row],[CreatedDate]],SingleQuote,""),
TEXT(RANDBETWEEN(_xlpm.createDate,MaxDate),"yyyy-mm-dd")  &amp; " "&amp;  TEXT(TIME(RANDBETWEEN(0,23),RANDBETWEEN(0,59),RANDBETWEEN(0,59)),"hh:mm:ss")
)
&amp; SingleQuote</f>
        <v>'2021-12-13 13:32:26'</v>
      </c>
      <c r="P1079" s="7" t="str">
        <f t="shared" si="134"/>
        <v>NewId()</v>
      </c>
      <c r="Q1079" s="11" t="str">
        <f t="shared" ca="1" si="139"/>
        <v>'2011-11-17 13:31:03'</v>
      </c>
      <c r="R107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'2014-09-17 15:20:21'</v>
      </c>
      <c r="S1079" s="8" t="str">
        <f t="shared" si="135"/>
        <v>Null</v>
      </c>
      <c r="T1079" s="7">
        <f>1</f>
        <v>1</v>
      </c>
      <c r="U1079" s="7">
        <f>0</f>
        <v>0</v>
      </c>
      <c r="V107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(1,'cletchvague','CLETCHVAGUE','cletchvague@Yahoo.com','CLETCHVAGUE@YAHOO.COM',1,'E195E8F8D0E81DB7F8920E1E339C6F90256C4C061C8F955FB6146E62B37D6D7E:01E52983AF1FB713C900A65E5DAE3AC3:50000:SHA256',NewId(),'339241','09124234756',1,Null,0,'2021-12-13 13:32:26',NewId(),'2011-11-17 13:31:03','2014-09-17 15:20:21',Null,1,0)</v>
      </c>
    </row>
    <row r="1080" spans="1:22" x14ac:dyDescent="0.25">
      <c r="A1080" s="7">
        <f>ROW()-ROW(Users[[#Headers],[Id]])</f>
        <v>1075</v>
      </c>
      <c r="B1080" s="7">
        <f>1</f>
        <v>1</v>
      </c>
      <c r="C1080" s="7" t="str" cm="1">
        <f t="array" ref="C1080">SingleQuote&amp; INDEX(UserNames[UserName],Users[[#This Row],[Id]])&amp;SingleQuote</f>
        <v>'immigrantheron'</v>
      </c>
      <c r="D1080" s="7" t="str">
        <f>UPPER(Users[[#This Row],[UserName]])</f>
        <v>'IMMIGRANTHERON'</v>
      </c>
      <c r="E1080" s="7" t="str" cm="1">
        <f t="array" aca="1" ref="E1080" ca="1">SingleQuote&amp; INDEX(UserNames[UserName],Users[[#This Row],[Id]])&amp;"@"&amp; INDEX(EmailProviders[EmailProvider],RANDBETWEEN(1,$E$3))&amp;SingleQuote</f>
        <v>'immigrantheron@Gmail.Com'</v>
      </c>
      <c r="F1080" s="7" t="str">
        <f ca="1">UPPER(Users[[#This Row],[Email]])</f>
        <v>'IMMIGRANTHERON@GMAIL.COM'</v>
      </c>
      <c r="G1080" s="7">
        <f>1</f>
        <v>1</v>
      </c>
      <c r="H1080" s="7" t="str">
        <f t="shared" si="136"/>
        <v>'E195E8F8D0E81DB7F8920E1E339C6F90256C4C061C8F955FB6146E62B37D6D7E:01E52983AF1FB713C900A65E5DAE3AC3:50000:SHA256'</v>
      </c>
      <c r="I1080" s="7" t="str">
        <f t="shared" si="132"/>
        <v>NewId()</v>
      </c>
      <c r="J1080" s="7" t="str">
        <f t="shared" ca="1" si="137"/>
        <v>'804470'</v>
      </c>
      <c r="K1080" s="7" t="str">
        <f t="shared" ca="1" si="138"/>
        <v>'09126866473'</v>
      </c>
      <c r="L1080" s="7">
        <f>1</f>
        <v>1</v>
      </c>
      <c r="M1080" s="8" t="str">
        <f t="shared" si="133"/>
        <v>Null</v>
      </c>
      <c r="N1080" s="7">
        <f>0</f>
        <v>0</v>
      </c>
      <c r="O1080" s="7" t="str">
        <f ca="1">SingleQuote&amp;
_xlfn.LET(
_xlpm.createDate,
SUBSTITUTE(Users[[#This Row],[CreatedDate]],SingleQuote,""),
TEXT(RANDBETWEEN(_xlpm.createDate,MaxDate),"yyyy-mm-dd")  &amp; " "&amp;  TEXT(TIME(RANDBETWEEN(0,23),RANDBETWEEN(0,59),RANDBETWEEN(0,59)),"hh:mm:ss")
)
&amp; SingleQuote</f>
        <v>'2018-05-26 09:25:33'</v>
      </c>
      <c r="P1080" s="7" t="str">
        <f t="shared" si="134"/>
        <v>NewId()</v>
      </c>
      <c r="Q1080" s="11" t="str">
        <f t="shared" ca="1" si="139"/>
        <v>'2011-11-20 03:07:32'</v>
      </c>
      <c r="R108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'2017-06-19 00:55:20'</v>
      </c>
      <c r="S1080" s="8" t="str">
        <f t="shared" si="135"/>
        <v>Null</v>
      </c>
      <c r="T1080" s="7">
        <f>1</f>
        <v>1</v>
      </c>
      <c r="U1080" s="7">
        <f>0</f>
        <v>0</v>
      </c>
      <c r="V108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(1,'immigrantheron','IMMIGRANTHERON','immigrantheron@Gmail.Com','IMMIGRANTHERON@GMAIL.COM',1,'E195E8F8D0E81DB7F8920E1E339C6F90256C4C061C8F955FB6146E62B37D6D7E:01E52983AF1FB713C900A65E5DAE3AC3:50000:SHA256',NewId(),'804470','09126866473',1,Null,0,'2018-05-26 09:25:33',NewId(),'2011-11-20 03:07:32','2017-06-19 00:55:20',Null,1,0)</v>
      </c>
    </row>
    <row r="1081" spans="1:22" x14ac:dyDescent="0.25">
      <c r="A1081" s="7">
        <f>ROW()-ROW(Users[[#Headers],[Id]])</f>
        <v>1076</v>
      </c>
      <c r="B1081" s="7">
        <f>1</f>
        <v>1</v>
      </c>
      <c r="C1081" s="7" t="str" cm="1">
        <f t="array" ref="C1081">SingleQuote&amp; INDEX(UserNames[UserName],Users[[#This Row],[Id]])&amp;SingleQuote</f>
        <v>'domestictrackball'</v>
      </c>
      <c r="D1081" s="7" t="str">
        <f>UPPER(Users[[#This Row],[UserName]])</f>
        <v>'DOMESTICTRACKBALL'</v>
      </c>
      <c r="E1081" s="7" t="str" cm="1">
        <f t="array" aca="1" ref="E1081" ca="1">SingleQuote&amp; INDEX(UserNames[UserName],Users[[#This Row],[Id]])&amp;"@"&amp; INDEX(EmailProviders[EmailProvider],RANDBETWEEN(1,$E$3))&amp;SingleQuote</f>
        <v>'domestictrackball@Gmail.Com'</v>
      </c>
      <c r="F1081" s="7" t="str">
        <f ca="1">UPPER(Users[[#This Row],[Email]])</f>
        <v>'DOMESTICTRACKBALL@GMAIL.COM'</v>
      </c>
      <c r="G1081" s="7">
        <f>1</f>
        <v>1</v>
      </c>
      <c r="H1081" s="7" t="str">
        <f t="shared" si="136"/>
        <v>'E195E8F8D0E81DB7F8920E1E339C6F90256C4C061C8F955FB6146E62B37D6D7E:01E52983AF1FB713C900A65E5DAE3AC3:50000:SHA256'</v>
      </c>
      <c r="I1081" s="7" t="str">
        <f t="shared" si="132"/>
        <v>NewId()</v>
      </c>
      <c r="J1081" s="7" t="str">
        <f t="shared" ca="1" si="137"/>
        <v>'062694'</v>
      </c>
      <c r="K1081" s="7" t="str">
        <f t="shared" ca="1" si="138"/>
        <v>'09126564521'</v>
      </c>
      <c r="L1081" s="7">
        <f>1</f>
        <v>1</v>
      </c>
      <c r="M1081" s="8" t="str">
        <f t="shared" si="133"/>
        <v>Null</v>
      </c>
      <c r="N1081" s="7">
        <f>0</f>
        <v>0</v>
      </c>
      <c r="O1081" s="7" t="str">
        <f ca="1">SingleQuote&amp;
_xlfn.LET(
_xlpm.createDate,
SUBSTITUTE(Users[[#This Row],[CreatedDate]],SingleQuote,""),
TEXT(RANDBETWEEN(_xlpm.createDate,MaxDate),"yyyy-mm-dd")  &amp; " "&amp;  TEXT(TIME(RANDBETWEEN(0,23),RANDBETWEEN(0,59),RANDBETWEEN(0,59)),"hh:mm:ss")
)
&amp; SingleQuote</f>
        <v>'2021-03-24 02:00:35'</v>
      </c>
      <c r="P1081" s="7" t="str">
        <f t="shared" si="134"/>
        <v>NewId()</v>
      </c>
      <c r="Q1081" s="11" t="str">
        <f t="shared" ca="1" si="139"/>
        <v>'2011-11-25 16:02:36'</v>
      </c>
      <c r="R108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'2015-06-15 13:36:03'</v>
      </c>
      <c r="S1081" s="8" t="str">
        <f t="shared" si="135"/>
        <v>Null</v>
      </c>
      <c r="T1081" s="7">
        <f>1</f>
        <v>1</v>
      </c>
      <c r="U1081" s="7">
        <f>0</f>
        <v>0</v>
      </c>
      <c r="V108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(1,'domestictrackball','DOMESTICTRACKBALL','domestictrackball@Gmail.Com','DOMESTICTRACKBALL@GMAIL.COM',1,'E195E8F8D0E81DB7F8920E1E339C6F90256C4C061C8F955FB6146E62B37D6D7E:01E52983AF1FB713C900A65E5DAE3AC3:50000:SHA256',NewId(),'062694','09126564521',1,Null,0,'2021-03-24 02:00:35',NewId(),'2011-11-25 16:02:36','2015-06-15 13:36:03',Null,1,0)</v>
      </c>
    </row>
    <row r="1082" spans="1:22" x14ac:dyDescent="0.25">
      <c r="A1082" s="7">
        <f>ROW()-ROW(Users[[#Headers],[Id]])</f>
        <v>1077</v>
      </c>
      <c r="B1082" s="7">
        <f>1</f>
        <v>1</v>
      </c>
      <c r="C1082" s="7" t="str" cm="1">
        <f t="array" ref="C1082">SingleQuote&amp; INDEX(UserNames[UserName],Users[[#This Row],[Id]])&amp;SingleQuote</f>
        <v>'drunkmember'</v>
      </c>
      <c r="D1082" s="7" t="str">
        <f>UPPER(Users[[#This Row],[UserName]])</f>
        <v>'DRUNKMEMBER'</v>
      </c>
      <c r="E1082" s="7" t="str" cm="1">
        <f t="array" aca="1" ref="E1082" ca="1">SingleQuote&amp; INDEX(UserNames[UserName],Users[[#This Row],[Id]])&amp;"@"&amp; INDEX(EmailProviders[EmailProvider],RANDBETWEEN(1,$E$3))&amp;SingleQuote</f>
        <v>'drunkmember@Gmail.Com'</v>
      </c>
      <c r="F1082" s="7" t="str">
        <f ca="1">UPPER(Users[[#This Row],[Email]])</f>
        <v>'DRUNKMEMBER@GMAIL.COM'</v>
      </c>
      <c r="G1082" s="7">
        <f>1</f>
        <v>1</v>
      </c>
      <c r="H1082" s="7" t="str">
        <f t="shared" si="136"/>
        <v>'E195E8F8D0E81DB7F8920E1E339C6F90256C4C061C8F955FB6146E62B37D6D7E:01E52983AF1FB713C900A65E5DAE3AC3:50000:SHA256'</v>
      </c>
      <c r="I1082" s="7" t="str">
        <f t="shared" si="132"/>
        <v>NewId()</v>
      </c>
      <c r="J1082" s="7" t="str">
        <f t="shared" ca="1" si="137"/>
        <v>'964494'</v>
      </c>
      <c r="K1082" s="7" t="str">
        <f t="shared" ca="1" si="138"/>
        <v>'09125590095'</v>
      </c>
      <c r="L1082" s="7">
        <f>1</f>
        <v>1</v>
      </c>
      <c r="M1082" s="8" t="str">
        <f t="shared" si="133"/>
        <v>Null</v>
      </c>
      <c r="N1082" s="7">
        <f>0</f>
        <v>0</v>
      </c>
      <c r="O1082" s="7" t="str">
        <f ca="1">SingleQuote&amp;
_xlfn.LET(
_xlpm.createDate,
SUBSTITUTE(Users[[#This Row],[CreatedDate]],SingleQuote,""),
TEXT(RANDBETWEEN(_xlpm.createDate,MaxDate),"yyyy-mm-dd")  &amp; " "&amp;  TEXT(TIME(RANDBETWEEN(0,23),RANDBETWEEN(0,59),RANDBETWEEN(0,59)),"hh:mm:ss")
)
&amp; SingleQuote</f>
        <v>'2011-12-26 15:16:40'</v>
      </c>
      <c r="P1082" s="7" t="str">
        <f t="shared" si="134"/>
        <v>NewId()</v>
      </c>
      <c r="Q1082" s="11" t="str">
        <f t="shared" ca="1" si="139"/>
        <v>'2011-11-27 20:27:01'</v>
      </c>
      <c r="R108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'2011-12-19 22:43:10'</v>
      </c>
      <c r="S1082" s="8" t="str">
        <f t="shared" si="135"/>
        <v>Null</v>
      </c>
      <c r="T1082" s="7">
        <f>1</f>
        <v>1</v>
      </c>
      <c r="U1082" s="7">
        <f>0</f>
        <v>0</v>
      </c>
      <c r="V108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(1,'drunkmember','DRUNKMEMBER','drunkmember@Gmail.Com','DRUNKMEMBER@GMAIL.COM',1,'E195E8F8D0E81DB7F8920E1E339C6F90256C4C061C8F955FB6146E62B37D6D7E:01E52983AF1FB713C900A65E5DAE3AC3:50000:SHA256',NewId(),'964494','09125590095',1,Null,0,'2011-12-26 15:16:40',NewId(),'2011-11-27 20:27:01','2011-12-19 22:43:10',Null,1,0)</v>
      </c>
    </row>
    <row r="1083" spans="1:22" x14ac:dyDescent="0.25">
      <c r="A1083" s="7">
        <f>ROW()-ROW(Users[[#Headers],[Id]])</f>
        <v>1078</v>
      </c>
      <c r="B1083" s="7">
        <f>1</f>
        <v>1</v>
      </c>
      <c r="C1083" s="7" t="str" cm="1">
        <f t="array" ref="C1083">SingleQuote&amp; INDEX(UserNames[UserName],Users[[#This Row],[Id]])&amp;SingleQuote</f>
        <v>'equivalentstained'</v>
      </c>
      <c r="D1083" s="7" t="str">
        <f>UPPER(Users[[#This Row],[UserName]])</f>
        <v>'EQUIVALENTSTAINED'</v>
      </c>
      <c r="E1083" s="7" t="str" cm="1">
        <f t="array" aca="1" ref="E1083" ca="1">SingleQuote&amp; INDEX(UserNames[UserName],Users[[#This Row],[Id]])&amp;"@"&amp; INDEX(EmailProviders[EmailProvider],RANDBETWEEN(1,$E$3))&amp;SingleQuote</f>
        <v>'equivalentstained@Gmail.Com'</v>
      </c>
      <c r="F1083" s="7" t="str">
        <f ca="1">UPPER(Users[[#This Row],[Email]])</f>
        <v>'EQUIVALENTSTAINED@GMAIL.COM'</v>
      </c>
      <c r="G1083" s="7">
        <f>1</f>
        <v>1</v>
      </c>
      <c r="H1083" s="7" t="str">
        <f t="shared" si="136"/>
        <v>'E195E8F8D0E81DB7F8920E1E339C6F90256C4C061C8F955FB6146E62B37D6D7E:01E52983AF1FB713C900A65E5DAE3AC3:50000:SHA256'</v>
      </c>
      <c r="I1083" s="7" t="str">
        <f t="shared" ref="I1083:I1146" si="140">"NewId()"</f>
        <v>NewId()</v>
      </c>
      <c r="J1083" s="7" t="str">
        <f t="shared" ca="1" si="137"/>
        <v>'655905'</v>
      </c>
      <c r="K1083" s="7" t="str">
        <f t="shared" ca="1" si="138"/>
        <v>'09126373498'</v>
      </c>
      <c r="L1083" s="7">
        <f>1</f>
        <v>1</v>
      </c>
      <c r="M1083" s="8" t="str">
        <f t="shared" ref="M1083:M1146" si="141">"Null"</f>
        <v>Null</v>
      </c>
      <c r="N1083" s="7">
        <f>0</f>
        <v>0</v>
      </c>
      <c r="O1083" s="7" t="str">
        <f ca="1">SingleQuote&amp;
_xlfn.LET(
_xlpm.createDate,
SUBSTITUTE(Users[[#This Row],[CreatedDate]],SingleQuote,""),
TEXT(RANDBETWEEN(_xlpm.createDate,MaxDate),"yyyy-mm-dd")  &amp; " "&amp;  TEXT(TIME(RANDBETWEEN(0,23),RANDBETWEEN(0,59),RANDBETWEEN(0,59)),"hh:mm:ss")
)
&amp; SingleQuote</f>
        <v>'2014-01-27 05:05:00'</v>
      </c>
      <c r="P1083" s="7" t="str">
        <f t="shared" ref="P1083:P1146" si="142">"NewId()"</f>
        <v>NewId()</v>
      </c>
      <c r="Q1083" s="11" t="str">
        <f t="shared" ca="1" si="139"/>
        <v>'2011-11-30 02:36:39'</v>
      </c>
      <c r="R108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'2013-07-05 18:44:22'</v>
      </c>
      <c r="S1083" s="8" t="str">
        <f t="shared" ref="S1083:S1146" si="143">"Null"</f>
        <v>Null</v>
      </c>
      <c r="T1083" s="7">
        <f>1</f>
        <v>1</v>
      </c>
      <c r="U1083" s="7">
        <f>0</f>
        <v>0</v>
      </c>
      <c r="V108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(1,'equivalentstained','EQUIVALENTSTAINED','equivalentstained@Gmail.Com','EQUIVALENTSTAINED@GMAIL.COM',1,'E195E8F8D0E81DB7F8920E1E339C6F90256C4C061C8F955FB6146E62B37D6D7E:01E52983AF1FB713C900A65E5DAE3AC3:50000:SHA256',NewId(),'655905','09126373498',1,Null,0,'2014-01-27 05:05:00',NewId(),'2011-11-30 02:36:39','2013-07-05 18:44:22',Null,1,0)</v>
      </c>
    </row>
    <row r="1084" spans="1:22" x14ac:dyDescent="0.25">
      <c r="A1084" s="7">
        <f>ROW()-ROW(Users[[#Headers],[Id]])</f>
        <v>1079</v>
      </c>
      <c r="B1084" s="7">
        <f>1</f>
        <v>1</v>
      </c>
      <c r="C1084" s="7" t="str" cm="1">
        <f t="array" ref="C1084">SingleQuote&amp; INDEX(UserNames[UserName],Users[[#This Row],[Id]])&amp;SingleQuote</f>
        <v>'carefreelifejacket'</v>
      </c>
      <c r="D1084" s="7" t="str">
        <f>UPPER(Users[[#This Row],[UserName]])</f>
        <v>'CAREFREELIFEJACKET'</v>
      </c>
      <c r="E1084" s="7" t="str" cm="1">
        <f t="array" aca="1" ref="E1084" ca="1">SingleQuote&amp; INDEX(UserNames[UserName],Users[[#This Row],[Id]])&amp;"@"&amp; INDEX(EmailProviders[EmailProvider],RANDBETWEEN(1,$E$3))&amp;SingleQuote</f>
        <v>'carefreelifejacket@Yahoo.com'</v>
      </c>
      <c r="F1084" s="7" t="str">
        <f ca="1">UPPER(Users[[#This Row],[Email]])</f>
        <v>'CAREFREELIFEJACKET@YAHOO.COM'</v>
      </c>
      <c r="G1084" s="7">
        <f>1</f>
        <v>1</v>
      </c>
      <c r="H1084" s="7" t="str">
        <f t="shared" si="136"/>
        <v>'E195E8F8D0E81DB7F8920E1E339C6F90256C4C061C8F955FB6146E62B37D6D7E:01E52983AF1FB713C900A65E5DAE3AC3:50000:SHA256'</v>
      </c>
      <c r="I1084" s="7" t="str">
        <f t="shared" si="140"/>
        <v>NewId()</v>
      </c>
      <c r="J1084" s="7" t="str">
        <f t="shared" ca="1" si="137"/>
        <v>'069879'</v>
      </c>
      <c r="K1084" s="7" t="str">
        <f t="shared" ca="1" si="138"/>
        <v>'09128002241'</v>
      </c>
      <c r="L1084" s="7">
        <f>1</f>
        <v>1</v>
      </c>
      <c r="M1084" s="8" t="str">
        <f t="shared" si="141"/>
        <v>Null</v>
      </c>
      <c r="N1084" s="7">
        <f>0</f>
        <v>0</v>
      </c>
      <c r="O1084" s="7" t="str">
        <f ca="1">SingleQuote&amp;
_xlfn.LET(
_xlpm.createDate,
SUBSTITUTE(Users[[#This Row],[CreatedDate]],SingleQuote,""),
TEXT(RANDBETWEEN(_xlpm.createDate,MaxDate),"yyyy-mm-dd")  &amp; " "&amp;  TEXT(TIME(RANDBETWEEN(0,23),RANDBETWEEN(0,59),RANDBETWEEN(0,59)),"hh:mm:ss")
)
&amp; SingleQuote</f>
        <v>'2013-06-14 05:27:11'</v>
      </c>
      <c r="P1084" s="7" t="str">
        <f t="shared" si="142"/>
        <v>NewId()</v>
      </c>
      <c r="Q1084" s="11" t="str">
        <f t="shared" ca="1" si="139"/>
        <v>'2011-12-02 11:21:45'</v>
      </c>
      <c r="R108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'2013-06-02 08:28:36'</v>
      </c>
      <c r="S1084" s="8" t="str">
        <f t="shared" si="143"/>
        <v>Null</v>
      </c>
      <c r="T1084" s="7">
        <f>1</f>
        <v>1</v>
      </c>
      <c r="U1084" s="7">
        <f>0</f>
        <v>0</v>
      </c>
      <c r="V108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(1,'carefreelifejacket','CAREFREELIFEJACKET','carefreelifejacket@Yahoo.com','CAREFREELIFEJACKET@YAHOO.COM',1,'E195E8F8D0E81DB7F8920E1E339C6F90256C4C061C8F955FB6146E62B37D6D7E:01E52983AF1FB713C900A65E5DAE3AC3:50000:SHA256',NewId(),'069879','09128002241',1,Null,0,'2013-06-14 05:27:11',NewId(),'2011-12-02 11:21:45','2013-06-02 08:28:36',Null,1,0)</v>
      </c>
    </row>
    <row r="1085" spans="1:22" x14ac:dyDescent="0.25">
      <c r="A1085" s="7">
        <f>ROW()-ROW(Users[[#Headers],[Id]])</f>
        <v>1080</v>
      </c>
      <c r="B1085" s="7">
        <f>1</f>
        <v>1</v>
      </c>
      <c r="C1085" s="7" t="str" cm="1">
        <f t="array" ref="C1085">SingleQuote&amp; INDEX(UserNames[UserName],Users[[#This Row],[Id]])&amp;SingleQuote</f>
        <v>'haplessbeans'</v>
      </c>
      <c r="D1085" s="7" t="str">
        <f>UPPER(Users[[#This Row],[UserName]])</f>
        <v>'HAPLESSBEANS'</v>
      </c>
      <c r="E1085" s="7" t="str" cm="1">
        <f t="array" aca="1" ref="E1085" ca="1">SingleQuote&amp; INDEX(UserNames[UserName],Users[[#This Row],[Id]])&amp;"@"&amp; INDEX(EmailProviders[EmailProvider],RANDBETWEEN(1,$E$3))&amp;SingleQuote</f>
        <v>'haplessbeans@Yahoo.com'</v>
      </c>
      <c r="F1085" s="7" t="str">
        <f ca="1">UPPER(Users[[#This Row],[Email]])</f>
        <v>'HAPLESSBEANS@YAHOO.COM'</v>
      </c>
      <c r="G1085" s="7">
        <f>1</f>
        <v>1</v>
      </c>
      <c r="H1085" s="7" t="str">
        <f t="shared" si="136"/>
        <v>'E195E8F8D0E81DB7F8920E1E339C6F90256C4C061C8F955FB6146E62B37D6D7E:01E52983AF1FB713C900A65E5DAE3AC3:50000:SHA256'</v>
      </c>
      <c r="I1085" s="7" t="str">
        <f t="shared" si="140"/>
        <v>NewId()</v>
      </c>
      <c r="J1085" s="7" t="str">
        <f t="shared" ca="1" si="137"/>
        <v>'946417'</v>
      </c>
      <c r="K1085" s="7" t="str">
        <f t="shared" ca="1" si="138"/>
        <v>'09124385846'</v>
      </c>
      <c r="L1085" s="7">
        <f>1</f>
        <v>1</v>
      </c>
      <c r="M1085" s="8" t="str">
        <f t="shared" si="141"/>
        <v>Null</v>
      </c>
      <c r="N1085" s="7">
        <f>0</f>
        <v>0</v>
      </c>
      <c r="O1085" s="7" t="str">
        <f ca="1">SingleQuote&amp;
_xlfn.LET(
_xlpm.createDate,
SUBSTITUTE(Users[[#This Row],[CreatedDate]],SingleQuote,""),
TEXT(RANDBETWEEN(_xlpm.createDate,MaxDate),"yyyy-mm-dd")  &amp; " "&amp;  TEXT(TIME(RANDBETWEEN(0,23),RANDBETWEEN(0,59),RANDBETWEEN(0,59)),"hh:mm:ss")
)
&amp; SingleQuote</f>
        <v>'2020-02-11 15:58:23'</v>
      </c>
      <c r="P1085" s="7" t="str">
        <f t="shared" si="142"/>
        <v>NewId()</v>
      </c>
      <c r="Q1085" s="11" t="str">
        <f t="shared" ca="1" si="139"/>
        <v>'2011-12-07 04:44:40'</v>
      </c>
      <c r="R108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'2012-10-05 06:40:08'</v>
      </c>
      <c r="S1085" s="8" t="str">
        <f t="shared" si="143"/>
        <v>Null</v>
      </c>
      <c r="T1085" s="7">
        <f>1</f>
        <v>1</v>
      </c>
      <c r="U1085" s="7">
        <f>0</f>
        <v>0</v>
      </c>
      <c r="V108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(1,'haplessbeans','HAPLESSBEANS','haplessbeans@Yahoo.com','HAPLESSBEANS@YAHOO.COM',1,'E195E8F8D0E81DB7F8920E1E339C6F90256C4C061C8F955FB6146E62B37D6D7E:01E52983AF1FB713C900A65E5DAE3AC3:50000:SHA256',NewId(),'946417','09124385846',1,Null,0,'2020-02-11 15:58:23',NewId(),'2011-12-07 04:44:40','2012-10-05 06:40:08',Null,1,0)</v>
      </c>
    </row>
    <row r="1086" spans="1:22" x14ac:dyDescent="0.25">
      <c r="A1086" s="7">
        <f>ROW()-ROW(Users[[#Headers],[Id]])</f>
        <v>1081</v>
      </c>
      <c r="B1086" s="7">
        <f>1</f>
        <v>1</v>
      </c>
      <c r="C1086" s="7" t="str" cm="1">
        <f t="array" ref="C1086">SingleQuote&amp; INDEX(UserNames[UserName],Users[[#This Row],[Id]])&amp;SingleQuote</f>
        <v>'creationantique'</v>
      </c>
      <c r="D1086" s="7" t="str">
        <f>UPPER(Users[[#This Row],[UserName]])</f>
        <v>'CREATIONANTIQUE'</v>
      </c>
      <c r="E1086" s="7" t="str" cm="1">
        <f t="array" aca="1" ref="E1086" ca="1">SingleQuote&amp; INDEX(UserNames[UserName],Users[[#This Row],[Id]])&amp;"@"&amp; INDEX(EmailProviders[EmailProvider],RANDBETWEEN(1,$E$3))&amp;SingleQuote</f>
        <v>'creationantique@Gmail.Com'</v>
      </c>
      <c r="F1086" s="7" t="str">
        <f ca="1">UPPER(Users[[#This Row],[Email]])</f>
        <v>'CREATIONANTIQUE@GMAIL.COM'</v>
      </c>
      <c r="G1086" s="7">
        <f>1</f>
        <v>1</v>
      </c>
      <c r="H1086" s="7" t="str">
        <f t="shared" si="136"/>
        <v>'E195E8F8D0E81DB7F8920E1E339C6F90256C4C061C8F955FB6146E62B37D6D7E:01E52983AF1FB713C900A65E5DAE3AC3:50000:SHA256'</v>
      </c>
      <c r="I1086" s="7" t="str">
        <f t="shared" si="140"/>
        <v>NewId()</v>
      </c>
      <c r="J1086" s="7" t="str">
        <f t="shared" ca="1" si="137"/>
        <v>'534411'</v>
      </c>
      <c r="K1086" s="7" t="str">
        <f t="shared" ca="1" si="138"/>
        <v>'09127097268'</v>
      </c>
      <c r="L1086" s="7">
        <f>1</f>
        <v>1</v>
      </c>
      <c r="M1086" s="8" t="str">
        <f t="shared" si="141"/>
        <v>Null</v>
      </c>
      <c r="N1086" s="7">
        <f>0</f>
        <v>0</v>
      </c>
      <c r="O1086" s="7" t="str">
        <f ca="1">SingleQuote&amp;
_xlfn.LET(
_xlpm.createDate,
SUBSTITUTE(Users[[#This Row],[CreatedDate]],SingleQuote,""),
TEXT(RANDBETWEEN(_xlpm.createDate,MaxDate),"yyyy-mm-dd")  &amp; " "&amp;  TEXT(TIME(RANDBETWEEN(0,23),RANDBETWEEN(0,59),RANDBETWEEN(0,59)),"hh:mm:ss")
)
&amp; SingleQuote</f>
        <v>'2019-09-09 18:46:36'</v>
      </c>
      <c r="P1086" s="7" t="str">
        <f t="shared" si="142"/>
        <v>NewId()</v>
      </c>
      <c r="Q1086" s="11" t="str">
        <f t="shared" ca="1" si="139"/>
        <v>'2011-12-11 13:58:58'</v>
      </c>
      <c r="R108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'2019-07-22 08:49:10'</v>
      </c>
      <c r="S1086" s="8" t="str">
        <f t="shared" si="143"/>
        <v>Null</v>
      </c>
      <c r="T1086" s="7">
        <f>1</f>
        <v>1</v>
      </c>
      <c r="U1086" s="7">
        <f>0</f>
        <v>0</v>
      </c>
      <c r="V108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(1,'creationantique','CREATIONANTIQUE','creationantique@Gmail.Com','CREATIONANTIQUE@GMAIL.COM',1,'E195E8F8D0E81DB7F8920E1E339C6F90256C4C061C8F955FB6146E62B37D6D7E:01E52983AF1FB713C900A65E5DAE3AC3:50000:SHA256',NewId(),'534411','09127097268',1,Null,0,'2019-09-09 18:46:36',NewId(),'2011-12-11 13:58:58','2019-07-22 08:49:10',Null,1,0)</v>
      </c>
    </row>
    <row r="1087" spans="1:22" x14ac:dyDescent="0.25">
      <c r="A1087" s="7">
        <f>ROW()-ROW(Users[[#Headers],[Id]])</f>
        <v>1082</v>
      </c>
      <c r="B1087" s="7">
        <f>1</f>
        <v>1</v>
      </c>
      <c r="C1087" s="7" t="str" cm="1">
        <f t="array" ref="C1087">SingleQuote&amp; INDEX(UserNames[UserName],Users[[#This Row],[Id]])&amp;SingleQuote</f>
        <v>'mandiblerevolving'</v>
      </c>
      <c r="D1087" s="7" t="str">
        <f>UPPER(Users[[#This Row],[UserName]])</f>
        <v>'MANDIBLEREVOLVING'</v>
      </c>
      <c r="E1087" s="7" t="str" cm="1">
        <f t="array" aca="1" ref="E1087" ca="1">SingleQuote&amp; INDEX(UserNames[UserName],Users[[#This Row],[Id]])&amp;"@"&amp; INDEX(EmailProviders[EmailProvider],RANDBETWEEN(1,$E$3))&amp;SingleQuote</f>
        <v>'mandiblerevolving@Outlook.Com'</v>
      </c>
      <c r="F1087" s="7" t="str">
        <f ca="1">UPPER(Users[[#This Row],[Email]])</f>
        <v>'MANDIBLEREVOLVING@OUTLOOK.COM'</v>
      </c>
      <c r="G1087" s="7">
        <f>1</f>
        <v>1</v>
      </c>
      <c r="H1087" s="7" t="str">
        <f t="shared" si="136"/>
        <v>'E195E8F8D0E81DB7F8920E1E339C6F90256C4C061C8F955FB6146E62B37D6D7E:01E52983AF1FB713C900A65E5DAE3AC3:50000:SHA256'</v>
      </c>
      <c r="I1087" s="7" t="str">
        <f t="shared" si="140"/>
        <v>NewId()</v>
      </c>
      <c r="J1087" s="7" t="str">
        <f t="shared" ca="1" si="137"/>
        <v>'860919'</v>
      </c>
      <c r="K1087" s="7" t="str">
        <f t="shared" ca="1" si="138"/>
        <v>'09129801842'</v>
      </c>
      <c r="L1087" s="7">
        <f>1</f>
        <v>1</v>
      </c>
      <c r="M1087" s="8" t="str">
        <f t="shared" si="141"/>
        <v>Null</v>
      </c>
      <c r="N1087" s="7">
        <f>0</f>
        <v>0</v>
      </c>
      <c r="O1087" s="7" t="str">
        <f ca="1">SingleQuote&amp;
_xlfn.LET(
_xlpm.createDate,
SUBSTITUTE(Users[[#This Row],[CreatedDate]],SingleQuote,""),
TEXT(RANDBETWEEN(_xlpm.createDate,MaxDate),"yyyy-mm-dd")  &amp; " "&amp;  TEXT(TIME(RANDBETWEEN(0,23),RANDBETWEEN(0,59),RANDBETWEEN(0,59)),"hh:mm:ss")
)
&amp; SingleQuote</f>
        <v>'2022-08-04 02:30:26'</v>
      </c>
      <c r="P1087" s="7" t="str">
        <f t="shared" si="142"/>
        <v>NewId()</v>
      </c>
      <c r="Q1087" s="11" t="str">
        <f t="shared" ca="1" si="139"/>
        <v>'2011-12-15 09:55:57'</v>
      </c>
      <c r="R108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'2012-07-01 16:55:03'</v>
      </c>
      <c r="S1087" s="8" t="str">
        <f t="shared" si="143"/>
        <v>Null</v>
      </c>
      <c r="T1087" s="7">
        <f>1</f>
        <v>1</v>
      </c>
      <c r="U1087" s="7">
        <f>0</f>
        <v>0</v>
      </c>
      <c r="V108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(1,'mandiblerevolving','MANDIBLEREVOLVING','mandiblerevolving@Outlook.Com','MANDIBLEREVOLVING@OUTLOOK.COM',1,'E195E8F8D0E81DB7F8920E1E339C6F90256C4C061C8F955FB6146E62B37D6D7E:01E52983AF1FB713C900A65E5DAE3AC3:50000:SHA256',NewId(),'860919','09129801842',1,Null,0,'2022-08-04 02:30:26',NewId(),'2011-12-15 09:55:57','2012-07-01 16:55:03',Null,1,0)</v>
      </c>
    </row>
    <row r="1088" spans="1:22" x14ac:dyDescent="0.25">
      <c r="A1088" s="7">
        <f>ROW()-ROW(Users[[#Headers],[Id]])</f>
        <v>1083</v>
      </c>
      <c r="B1088" s="7">
        <f>1</f>
        <v>1</v>
      </c>
      <c r="C1088" s="7" t="str" cm="1">
        <f t="array" ref="C1088">SingleQuote&amp; INDEX(UserNames[UserName],Users[[#This Row],[Id]])&amp;SingleQuote</f>
        <v>'avoidtennis'</v>
      </c>
      <c r="D1088" s="7" t="str">
        <f>UPPER(Users[[#This Row],[UserName]])</f>
        <v>'AVOIDTENNIS'</v>
      </c>
      <c r="E1088" s="7" t="str" cm="1">
        <f t="array" aca="1" ref="E1088" ca="1">SingleQuote&amp; INDEX(UserNames[UserName],Users[[#This Row],[Id]])&amp;"@"&amp; INDEX(EmailProviders[EmailProvider],RANDBETWEEN(1,$E$3))&amp;SingleQuote</f>
        <v>'avoidtennis@Outlook.Com'</v>
      </c>
      <c r="F1088" s="7" t="str">
        <f ca="1">UPPER(Users[[#This Row],[Email]])</f>
        <v>'AVOIDTENNIS@OUTLOOK.COM'</v>
      </c>
      <c r="G1088" s="7">
        <f>1</f>
        <v>1</v>
      </c>
      <c r="H1088" s="7" t="str">
        <f t="shared" si="136"/>
        <v>'E195E8F8D0E81DB7F8920E1E339C6F90256C4C061C8F955FB6146E62B37D6D7E:01E52983AF1FB713C900A65E5DAE3AC3:50000:SHA256'</v>
      </c>
      <c r="I1088" s="7" t="str">
        <f t="shared" si="140"/>
        <v>NewId()</v>
      </c>
      <c r="J1088" s="7" t="str">
        <f t="shared" ca="1" si="137"/>
        <v>'690783'</v>
      </c>
      <c r="K1088" s="7" t="str">
        <f t="shared" ca="1" si="138"/>
        <v>'09124403169'</v>
      </c>
      <c r="L1088" s="7">
        <f>1</f>
        <v>1</v>
      </c>
      <c r="M1088" s="8" t="str">
        <f t="shared" si="141"/>
        <v>Null</v>
      </c>
      <c r="N1088" s="7">
        <f>0</f>
        <v>0</v>
      </c>
      <c r="O1088" s="7" t="str">
        <f ca="1">SingleQuote&amp;
_xlfn.LET(
_xlpm.createDate,
SUBSTITUTE(Users[[#This Row],[CreatedDate]],SingleQuote,""),
TEXT(RANDBETWEEN(_xlpm.createDate,MaxDate),"yyyy-mm-dd")  &amp; " "&amp;  TEXT(TIME(RANDBETWEEN(0,23),RANDBETWEEN(0,59),RANDBETWEEN(0,59)),"hh:mm:ss")
)
&amp; SingleQuote</f>
        <v>'2021-12-24 14:41:41'</v>
      </c>
      <c r="P1088" s="7" t="str">
        <f t="shared" si="142"/>
        <v>NewId()</v>
      </c>
      <c r="Q1088" s="11" t="str">
        <f t="shared" ca="1" si="139"/>
        <v>'2011-12-17 07:13:42'</v>
      </c>
      <c r="R108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'2014-07-31 04:20:43'</v>
      </c>
      <c r="S1088" s="8" t="str">
        <f t="shared" si="143"/>
        <v>Null</v>
      </c>
      <c r="T1088" s="7">
        <f>1</f>
        <v>1</v>
      </c>
      <c r="U1088" s="7">
        <f>0</f>
        <v>0</v>
      </c>
      <c r="V108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(1,'avoidtennis','AVOIDTENNIS','avoidtennis@Outlook.Com','AVOIDTENNIS@OUTLOOK.COM',1,'E195E8F8D0E81DB7F8920E1E339C6F90256C4C061C8F955FB6146E62B37D6D7E:01E52983AF1FB713C900A65E5DAE3AC3:50000:SHA256',NewId(),'690783','09124403169',1,Null,0,'2021-12-24 14:41:41',NewId(),'2011-12-17 07:13:42','2014-07-31 04:20:43',Null,1,0)</v>
      </c>
    </row>
    <row r="1089" spans="1:22" x14ac:dyDescent="0.25">
      <c r="A1089" s="7">
        <f>ROW()-ROW(Users[[#Headers],[Id]])</f>
        <v>1084</v>
      </c>
      <c r="B1089" s="7">
        <f>1</f>
        <v>1</v>
      </c>
      <c r="C1089" s="7" t="str" cm="1">
        <f t="array" ref="C1089">SingleQuote&amp; INDEX(UserNames[UserName],Users[[#This Row],[Id]])&amp;SingleQuote</f>
        <v>'thumbsdownstriker'</v>
      </c>
      <c r="D1089" s="7" t="str">
        <f>UPPER(Users[[#This Row],[UserName]])</f>
        <v>'THUMBSDOWNSTRIKER'</v>
      </c>
      <c r="E1089" s="7" t="str" cm="1">
        <f t="array" aca="1" ref="E1089" ca="1">SingleQuote&amp; INDEX(UserNames[UserName],Users[[#This Row],[Id]])&amp;"@"&amp; INDEX(EmailProviders[EmailProvider],RANDBETWEEN(1,$E$3))&amp;SingleQuote</f>
        <v>'thumbsdownstriker@Gmail.Com'</v>
      </c>
      <c r="F1089" s="7" t="str">
        <f ca="1">UPPER(Users[[#This Row],[Email]])</f>
        <v>'THUMBSDOWNSTRIKER@GMAIL.COM'</v>
      </c>
      <c r="G1089" s="7">
        <f>1</f>
        <v>1</v>
      </c>
      <c r="H1089" s="7" t="str">
        <f t="shared" si="136"/>
        <v>'E195E8F8D0E81DB7F8920E1E339C6F90256C4C061C8F955FB6146E62B37D6D7E:01E52983AF1FB713C900A65E5DAE3AC3:50000:SHA256'</v>
      </c>
      <c r="I1089" s="7" t="str">
        <f t="shared" si="140"/>
        <v>NewId()</v>
      </c>
      <c r="J1089" s="7" t="str">
        <f t="shared" ca="1" si="137"/>
        <v>'092789'</v>
      </c>
      <c r="K1089" s="7" t="str">
        <f t="shared" ca="1" si="138"/>
        <v>'09121796274'</v>
      </c>
      <c r="L1089" s="7">
        <f>1</f>
        <v>1</v>
      </c>
      <c r="M1089" s="8" t="str">
        <f t="shared" si="141"/>
        <v>Null</v>
      </c>
      <c r="N1089" s="7">
        <f>0</f>
        <v>0</v>
      </c>
      <c r="O1089" s="7" t="str">
        <f ca="1">SingleQuote&amp;
_xlfn.LET(
_xlpm.createDate,
SUBSTITUTE(Users[[#This Row],[CreatedDate]],SingleQuote,""),
TEXT(RANDBETWEEN(_xlpm.createDate,MaxDate),"yyyy-mm-dd")  &amp; " "&amp;  TEXT(TIME(RANDBETWEEN(0,23),RANDBETWEEN(0,59),RANDBETWEEN(0,59)),"hh:mm:ss")
)
&amp; SingleQuote</f>
        <v>'2013-08-29 03:41:30'</v>
      </c>
      <c r="P1089" s="7" t="str">
        <f t="shared" si="142"/>
        <v>NewId()</v>
      </c>
      <c r="Q1089" s="11" t="str">
        <f t="shared" ca="1" si="139"/>
        <v>'2011-12-22 01:38:25'</v>
      </c>
      <c r="R108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'2012-11-19 09:34:02'</v>
      </c>
      <c r="S1089" s="8" t="str">
        <f t="shared" si="143"/>
        <v>Null</v>
      </c>
      <c r="T1089" s="7">
        <f>1</f>
        <v>1</v>
      </c>
      <c r="U1089" s="7">
        <f>0</f>
        <v>0</v>
      </c>
      <c r="V108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(1,'thumbsdownstriker','THUMBSDOWNSTRIKER','thumbsdownstriker@Gmail.Com','THUMBSDOWNSTRIKER@GMAIL.COM',1,'E195E8F8D0E81DB7F8920E1E339C6F90256C4C061C8F955FB6146E62B37D6D7E:01E52983AF1FB713C900A65E5DAE3AC3:50000:SHA256',NewId(),'092789','09121796274',1,Null,0,'2013-08-29 03:41:30',NewId(),'2011-12-22 01:38:25','2012-11-19 09:34:02',Null,1,0)</v>
      </c>
    </row>
    <row r="1090" spans="1:22" x14ac:dyDescent="0.25">
      <c r="A1090" s="7">
        <f>ROW()-ROW(Users[[#Headers],[Id]])</f>
        <v>1085</v>
      </c>
      <c r="B1090" s="7">
        <f>1</f>
        <v>1</v>
      </c>
      <c r="C1090" s="7" t="str" cm="1">
        <f t="array" ref="C1090">SingleQuote&amp; INDEX(UserNames[UserName],Users[[#This Row],[Id]])&amp;SingleQuote</f>
        <v>'mournquaker'</v>
      </c>
      <c r="D1090" s="7" t="str">
        <f>UPPER(Users[[#This Row],[UserName]])</f>
        <v>'MOURNQUAKER'</v>
      </c>
      <c r="E1090" s="7" t="str" cm="1">
        <f t="array" aca="1" ref="E1090" ca="1">SingleQuote&amp; INDEX(UserNames[UserName],Users[[#This Row],[Id]])&amp;"@"&amp; INDEX(EmailProviders[EmailProvider],RANDBETWEEN(1,$E$3))&amp;SingleQuote</f>
        <v>'mournquaker@Gmail.Com'</v>
      </c>
      <c r="F1090" s="7" t="str">
        <f ca="1">UPPER(Users[[#This Row],[Email]])</f>
        <v>'MOURNQUAKER@GMAIL.COM'</v>
      </c>
      <c r="G1090" s="7">
        <f>1</f>
        <v>1</v>
      </c>
      <c r="H1090" s="7" t="str">
        <f t="shared" si="136"/>
        <v>'E195E8F8D0E81DB7F8920E1E339C6F90256C4C061C8F955FB6146E62B37D6D7E:01E52983AF1FB713C900A65E5DAE3AC3:50000:SHA256'</v>
      </c>
      <c r="I1090" s="7" t="str">
        <f t="shared" si="140"/>
        <v>NewId()</v>
      </c>
      <c r="J1090" s="7" t="str">
        <f t="shared" ca="1" si="137"/>
        <v>'665546'</v>
      </c>
      <c r="K1090" s="7" t="str">
        <f t="shared" ca="1" si="138"/>
        <v>'09128107192'</v>
      </c>
      <c r="L1090" s="7">
        <f>1</f>
        <v>1</v>
      </c>
      <c r="M1090" s="8" t="str">
        <f t="shared" si="141"/>
        <v>Null</v>
      </c>
      <c r="N1090" s="7">
        <f>0</f>
        <v>0</v>
      </c>
      <c r="O1090" s="7" t="str">
        <f ca="1">SingleQuote&amp;
_xlfn.LET(
_xlpm.createDate,
SUBSTITUTE(Users[[#This Row],[CreatedDate]],SingleQuote,""),
TEXT(RANDBETWEEN(_xlpm.createDate,MaxDate),"yyyy-mm-dd")  &amp; " "&amp;  TEXT(TIME(RANDBETWEEN(0,23),RANDBETWEEN(0,59),RANDBETWEEN(0,59)),"hh:mm:ss")
)
&amp; SingleQuote</f>
        <v>'2018-11-16 16:05:51'</v>
      </c>
      <c r="P1090" s="7" t="str">
        <f t="shared" si="142"/>
        <v>NewId()</v>
      </c>
      <c r="Q1090" s="11" t="str">
        <f t="shared" ca="1" si="139"/>
        <v>'2011-12-26 19:57:31'</v>
      </c>
      <c r="R109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'2015-10-27 00:35:22'</v>
      </c>
      <c r="S1090" s="8" t="str">
        <f t="shared" si="143"/>
        <v>Null</v>
      </c>
      <c r="T1090" s="7">
        <f>1</f>
        <v>1</v>
      </c>
      <c r="U1090" s="7">
        <f>0</f>
        <v>0</v>
      </c>
      <c r="V109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(1,'mournquaker','MOURNQUAKER','mournquaker@Gmail.Com','MOURNQUAKER@GMAIL.COM',1,'E195E8F8D0E81DB7F8920E1E339C6F90256C4C061C8F955FB6146E62B37D6D7E:01E52983AF1FB713C900A65E5DAE3AC3:50000:SHA256',NewId(),'665546','09128107192',1,Null,0,'2018-11-16 16:05:51',NewId(),'2011-12-26 19:57:31','2015-10-27 00:35:22',Null,1,0)</v>
      </c>
    </row>
    <row r="1091" spans="1:22" x14ac:dyDescent="0.25">
      <c r="A1091" s="7">
        <f>ROW()-ROW(Users[[#Headers],[Id]])</f>
        <v>1086</v>
      </c>
      <c r="B1091" s="7">
        <f>1</f>
        <v>1</v>
      </c>
      <c r="C1091" s="7" t="str" cm="1">
        <f t="array" ref="C1091">SingleQuote&amp; INDEX(UserNames[UserName],Users[[#This Row],[Id]])&amp;SingleQuote</f>
        <v>'mustardhornet'</v>
      </c>
      <c r="D1091" s="7" t="str">
        <f>UPPER(Users[[#This Row],[UserName]])</f>
        <v>'MUSTARDHORNET'</v>
      </c>
      <c r="E1091" s="7" t="str" cm="1">
        <f t="array" aca="1" ref="E1091" ca="1">SingleQuote&amp; INDEX(UserNames[UserName],Users[[#This Row],[Id]])&amp;"@"&amp; INDEX(EmailProviders[EmailProvider],RANDBETWEEN(1,$E$3))&amp;SingleQuote</f>
        <v>'mustardhornet@Yahoo.com'</v>
      </c>
      <c r="F1091" s="7" t="str">
        <f ca="1">UPPER(Users[[#This Row],[Email]])</f>
        <v>'MUSTARDHORNET@YAHOO.COM'</v>
      </c>
      <c r="G1091" s="7">
        <f>1</f>
        <v>1</v>
      </c>
      <c r="H1091" s="7" t="str">
        <f t="shared" si="136"/>
        <v>'E195E8F8D0E81DB7F8920E1E339C6F90256C4C061C8F955FB6146E62B37D6D7E:01E52983AF1FB713C900A65E5DAE3AC3:50000:SHA256'</v>
      </c>
      <c r="I1091" s="7" t="str">
        <f t="shared" si="140"/>
        <v>NewId()</v>
      </c>
      <c r="J1091" s="7" t="str">
        <f t="shared" ca="1" si="137"/>
        <v>'127499'</v>
      </c>
      <c r="K1091" s="7" t="str">
        <f t="shared" ca="1" si="138"/>
        <v>'09128578128'</v>
      </c>
      <c r="L1091" s="7">
        <f>1</f>
        <v>1</v>
      </c>
      <c r="M1091" s="8" t="str">
        <f t="shared" si="141"/>
        <v>Null</v>
      </c>
      <c r="N1091" s="7">
        <f>0</f>
        <v>0</v>
      </c>
      <c r="O1091" s="7" t="str">
        <f ca="1">SingleQuote&amp;
_xlfn.LET(
_xlpm.createDate,
SUBSTITUTE(Users[[#This Row],[CreatedDate]],SingleQuote,""),
TEXT(RANDBETWEEN(_xlpm.createDate,MaxDate),"yyyy-mm-dd")  &amp; " "&amp;  TEXT(TIME(RANDBETWEEN(0,23),RANDBETWEEN(0,59),RANDBETWEEN(0,59)),"hh:mm:ss")
)
&amp; SingleQuote</f>
        <v>'2019-12-24 05:42:49'</v>
      </c>
      <c r="P1091" s="7" t="str">
        <f t="shared" si="142"/>
        <v>NewId()</v>
      </c>
      <c r="Q1091" s="11" t="str">
        <f t="shared" ca="1" si="139"/>
        <v>'2011-12-29 19:26:29'</v>
      </c>
      <c r="R109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'2014-07-05 00:53:25'</v>
      </c>
      <c r="S1091" s="8" t="str">
        <f t="shared" si="143"/>
        <v>Null</v>
      </c>
      <c r="T1091" s="7">
        <f>1</f>
        <v>1</v>
      </c>
      <c r="U1091" s="7">
        <f>0</f>
        <v>0</v>
      </c>
      <c r="V109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(1,'mustardhornet','MUSTARDHORNET','mustardhornet@Yahoo.com','MUSTARDHORNET@YAHOO.COM',1,'E195E8F8D0E81DB7F8920E1E339C6F90256C4C061C8F955FB6146E62B37D6D7E:01E52983AF1FB713C900A65E5DAE3AC3:50000:SHA256',NewId(),'127499','09128578128',1,Null,0,'2019-12-24 05:42:49',NewId(),'2011-12-29 19:26:29','2014-07-05 00:53:25',Null,1,0)</v>
      </c>
    </row>
    <row r="1092" spans="1:22" x14ac:dyDescent="0.25">
      <c r="A1092" s="7">
        <f>ROW()-ROW(Users[[#Headers],[Id]])</f>
        <v>1087</v>
      </c>
      <c r="B1092" s="7">
        <f>1</f>
        <v>1</v>
      </c>
      <c r="C1092" s="7" t="str" cm="1">
        <f t="array" ref="C1092">SingleQuote&amp; INDEX(UserNames[UserName],Users[[#This Row],[Id]])&amp;SingleQuote</f>
        <v>'informalnomination'</v>
      </c>
      <c r="D1092" s="7" t="str">
        <f>UPPER(Users[[#This Row],[UserName]])</f>
        <v>'INFORMALNOMINATION'</v>
      </c>
      <c r="E1092" s="7" t="str" cm="1">
        <f t="array" aca="1" ref="E1092" ca="1">SingleQuote&amp; INDEX(UserNames[UserName],Users[[#This Row],[Id]])&amp;"@"&amp; INDEX(EmailProviders[EmailProvider],RANDBETWEEN(1,$E$3))&amp;SingleQuote</f>
        <v>'informalnomination@Outlook.Com'</v>
      </c>
      <c r="F1092" s="7" t="str">
        <f ca="1">UPPER(Users[[#This Row],[Email]])</f>
        <v>'INFORMALNOMINATION@OUTLOOK.COM'</v>
      </c>
      <c r="G1092" s="7">
        <f>1</f>
        <v>1</v>
      </c>
      <c r="H1092" s="7" t="str">
        <f t="shared" si="136"/>
        <v>'E195E8F8D0E81DB7F8920E1E339C6F90256C4C061C8F955FB6146E62B37D6D7E:01E52983AF1FB713C900A65E5DAE3AC3:50000:SHA256'</v>
      </c>
      <c r="I1092" s="7" t="str">
        <f t="shared" si="140"/>
        <v>NewId()</v>
      </c>
      <c r="J1092" s="7" t="str">
        <f t="shared" ca="1" si="137"/>
        <v>'907620'</v>
      </c>
      <c r="K1092" s="7" t="str">
        <f t="shared" ca="1" si="138"/>
        <v>'09126261194'</v>
      </c>
      <c r="L1092" s="7">
        <f>1</f>
        <v>1</v>
      </c>
      <c r="M1092" s="8" t="str">
        <f t="shared" si="141"/>
        <v>Null</v>
      </c>
      <c r="N1092" s="7">
        <f>0</f>
        <v>0</v>
      </c>
      <c r="O1092" s="7" t="str">
        <f ca="1">SingleQuote&amp;
_xlfn.LET(
_xlpm.createDate,
SUBSTITUTE(Users[[#This Row],[CreatedDate]],SingleQuote,""),
TEXT(RANDBETWEEN(_xlpm.createDate,MaxDate),"yyyy-mm-dd")  &amp; " "&amp;  TEXT(TIME(RANDBETWEEN(0,23),RANDBETWEEN(0,59),RANDBETWEEN(0,59)),"hh:mm:ss")
)
&amp; SingleQuote</f>
        <v>'2015-08-17 19:45:20'</v>
      </c>
      <c r="P1092" s="7" t="str">
        <f t="shared" si="142"/>
        <v>NewId()</v>
      </c>
      <c r="Q1092" s="11" t="str">
        <f t="shared" ca="1" si="139"/>
        <v>'2012-01-02 23:07:29'</v>
      </c>
      <c r="R109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'2015-07-12 12:18:37'</v>
      </c>
      <c r="S1092" s="8" t="str">
        <f t="shared" si="143"/>
        <v>Null</v>
      </c>
      <c r="T1092" s="7">
        <f>1</f>
        <v>1</v>
      </c>
      <c r="U1092" s="7">
        <f>0</f>
        <v>0</v>
      </c>
      <c r="V109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(1,'informalnomination','INFORMALNOMINATION','informalnomination@Outlook.Com','INFORMALNOMINATION@OUTLOOK.COM',1,'E195E8F8D0E81DB7F8920E1E339C6F90256C4C061C8F955FB6146E62B37D6D7E:01E52983AF1FB713C900A65E5DAE3AC3:50000:SHA256',NewId(),'907620','09126261194',1,Null,0,'2015-08-17 19:45:20',NewId(),'2012-01-02 23:07:29','2015-07-12 12:18:37',Null,1,0)</v>
      </c>
    </row>
    <row r="1093" spans="1:22" x14ac:dyDescent="0.25">
      <c r="A1093" s="7">
        <f>ROW()-ROW(Users[[#Headers],[Id]])</f>
        <v>1088</v>
      </c>
      <c r="B1093" s="7">
        <f>1</f>
        <v>1</v>
      </c>
      <c r="C1093" s="7" t="str" cm="1">
        <f t="array" ref="C1093">SingleQuote&amp; INDEX(UserNames[UserName],Users[[#This Row],[Id]])&amp;SingleQuote</f>
        <v>'truckstern'</v>
      </c>
      <c r="D1093" s="7" t="str">
        <f>UPPER(Users[[#This Row],[UserName]])</f>
        <v>'TRUCKSTERN'</v>
      </c>
      <c r="E1093" s="7" t="str" cm="1">
        <f t="array" aca="1" ref="E1093" ca="1">SingleQuote&amp; INDEX(UserNames[UserName],Users[[#This Row],[Id]])&amp;"@"&amp; INDEX(EmailProviders[EmailProvider],RANDBETWEEN(1,$E$3))&amp;SingleQuote</f>
        <v>'truckstern@Outlook.Com'</v>
      </c>
      <c r="F1093" s="7" t="str">
        <f ca="1">UPPER(Users[[#This Row],[Email]])</f>
        <v>'TRUCKSTERN@OUTLOOK.COM'</v>
      </c>
      <c r="G1093" s="7">
        <f>1</f>
        <v>1</v>
      </c>
      <c r="H1093" s="7" t="str">
        <f t="shared" si="136"/>
        <v>'E195E8F8D0E81DB7F8920E1E339C6F90256C4C061C8F955FB6146E62B37D6D7E:01E52983AF1FB713C900A65E5DAE3AC3:50000:SHA256'</v>
      </c>
      <c r="I1093" s="7" t="str">
        <f t="shared" si="140"/>
        <v>NewId()</v>
      </c>
      <c r="J1093" s="7" t="str">
        <f t="shared" ca="1" si="137"/>
        <v>'954396'</v>
      </c>
      <c r="K1093" s="7" t="str">
        <f t="shared" ca="1" si="138"/>
        <v>'09123766405'</v>
      </c>
      <c r="L1093" s="7">
        <f>1</f>
        <v>1</v>
      </c>
      <c r="M1093" s="8" t="str">
        <f t="shared" si="141"/>
        <v>Null</v>
      </c>
      <c r="N1093" s="7">
        <f>0</f>
        <v>0</v>
      </c>
      <c r="O1093" s="7" t="str">
        <f ca="1">SingleQuote&amp;
_xlfn.LET(
_xlpm.createDate,
SUBSTITUTE(Users[[#This Row],[CreatedDate]],SingleQuote,""),
TEXT(RANDBETWEEN(_xlpm.createDate,MaxDate),"yyyy-mm-dd")  &amp; " "&amp;  TEXT(TIME(RANDBETWEEN(0,23),RANDBETWEEN(0,59),RANDBETWEEN(0,59)),"hh:mm:ss")
)
&amp; SingleQuote</f>
        <v>'2013-04-15 01:44:07'</v>
      </c>
      <c r="P1093" s="7" t="str">
        <f t="shared" si="142"/>
        <v>NewId()</v>
      </c>
      <c r="Q1093" s="11" t="str">
        <f t="shared" ca="1" si="139"/>
        <v>'2012-01-06 00:37:20'</v>
      </c>
      <c r="R109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'2012-09-12 12:33:22'</v>
      </c>
      <c r="S1093" s="8" t="str">
        <f t="shared" si="143"/>
        <v>Null</v>
      </c>
      <c r="T1093" s="7">
        <f>1</f>
        <v>1</v>
      </c>
      <c r="U1093" s="7">
        <f>0</f>
        <v>0</v>
      </c>
      <c r="V109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(1,'truckstern','TRUCKSTERN','truckstern@Outlook.Com','TRUCKSTERN@OUTLOOK.COM',1,'E195E8F8D0E81DB7F8920E1E339C6F90256C4C061C8F955FB6146E62B37D6D7E:01E52983AF1FB713C900A65E5DAE3AC3:50000:SHA256',NewId(),'954396','09123766405',1,Null,0,'2013-04-15 01:44:07',NewId(),'2012-01-06 00:37:20','2012-09-12 12:33:22',Null,1,0)</v>
      </c>
    </row>
    <row r="1094" spans="1:22" x14ac:dyDescent="0.25">
      <c r="A1094" s="7">
        <f>ROW()-ROW(Users[[#Headers],[Id]])</f>
        <v>1089</v>
      </c>
      <c r="B1094" s="7">
        <f>1</f>
        <v>1</v>
      </c>
      <c r="C1094" s="7" t="str" cm="1">
        <f t="array" ref="C1094">SingleQuote&amp; INDEX(UserNames[UserName],Users[[#This Row],[Id]])&amp;SingleQuote</f>
        <v>'sugarplumbight'</v>
      </c>
      <c r="D1094" s="7" t="str">
        <f>UPPER(Users[[#This Row],[UserName]])</f>
        <v>'SUGARPLUMBIGHT'</v>
      </c>
      <c r="E1094" s="7" t="str" cm="1">
        <f t="array" aca="1" ref="E1094" ca="1">SingleQuote&amp; INDEX(UserNames[UserName],Users[[#This Row],[Id]])&amp;"@"&amp; INDEX(EmailProviders[EmailProvider],RANDBETWEEN(1,$E$3))&amp;SingleQuote</f>
        <v>'sugarplumbight@Yahoo.com'</v>
      </c>
      <c r="F1094" s="7" t="str">
        <f ca="1">UPPER(Users[[#This Row],[Email]])</f>
        <v>'SUGARPLUMBIGHT@YAHOO.COM'</v>
      </c>
      <c r="G1094" s="7">
        <f>1</f>
        <v>1</v>
      </c>
      <c r="H1094" s="7" t="str">
        <f t="shared" ref="H1094:H1157" si="144">SingleQuote&amp;"E195E8F8D0E81DB7F8920E1E339C6F90256C4C061C8F955FB6146E62B37D6D7E:01E52983AF1FB713C900A65E5DAE3AC3:50000:SHA256"&amp;SingleQuote</f>
        <v>'E195E8F8D0E81DB7F8920E1E339C6F90256C4C061C8F955FB6146E62B37D6D7E:01E52983AF1FB713C900A65E5DAE3AC3:50000:SHA256'</v>
      </c>
      <c r="I1094" s="7" t="str">
        <f t="shared" si="140"/>
        <v>NewId()</v>
      </c>
      <c r="J1094" s="7" t="str">
        <f t="shared" ref="J1094:J1157" ca="1" si="145">SingleQuote&amp;_xlfn.LET(_xlpm.random,RANDBETWEEN(1,(10^(ActivationCodeLength)-1)), REPT("0",ActivationCodeLength-LEN(_xlpm.random))&amp;_xlpm.random)&amp;SingleQuote</f>
        <v>'895322'</v>
      </c>
      <c r="K1094" s="7" t="str">
        <f t="shared" ref="K1094:K1157" ca="1" si="146">SingleQuote&amp;MobilePrefix&amp;RANDBETWEEN((1*10^(MobileLength-LEN(MobilePrefix)-1)),(1*10^(MobileLength-LEN(MobilePrefix))-1))&amp;SingleQuote</f>
        <v>'09126605155'</v>
      </c>
      <c r="L1094" s="7">
        <f>1</f>
        <v>1</v>
      </c>
      <c r="M1094" s="8" t="str">
        <f t="shared" si="141"/>
        <v>Null</v>
      </c>
      <c r="N1094" s="7">
        <f>0</f>
        <v>0</v>
      </c>
      <c r="O1094" s="7" t="str">
        <f ca="1">SingleQuote&amp;
_xlfn.LET(
_xlpm.createDate,
SUBSTITUTE(Users[[#This Row],[CreatedDate]],SingleQuote,""),
TEXT(RANDBETWEEN(_xlpm.createDate,MaxDate),"yyyy-mm-dd")  &amp; " "&amp;  TEXT(TIME(RANDBETWEEN(0,23),RANDBETWEEN(0,59),RANDBETWEEN(0,59)),"hh:mm:ss")
)
&amp; SingleQuote</f>
        <v>'2012-12-01 06:47:56'</v>
      </c>
      <c r="P1094" s="7" t="str">
        <f t="shared" si="142"/>
        <v>NewId()</v>
      </c>
      <c r="Q1094" s="11" t="str">
        <f t="shared" ref="Q1094:Q1157" ca="1" si="147">SingleQuote&amp;_xlfn.LET(
_xlpm.min,MAX(IFERROR(SUBSTITUTE(Q1093,SingleQuote,"")+1,0),MinDate),
_xlpm.max,_xlpm.min+TimePeriodLength,
TEXT(RANDBETWEEN(_xlpm.min,_xlpm.max),"yyyy-mm-dd")&amp; " " &amp; TEXT(TIME(RANDBETWEEN(0,23),RANDBETWEEN(0,59),RANDBETWEEN(0,59)),"hh:mm:ss")
)&amp; SingleQuote</f>
        <v>'2012-01-08 02:20:13'</v>
      </c>
      <c r="R109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'2012-11-01 18:51:40'</v>
      </c>
      <c r="S1094" s="8" t="str">
        <f t="shared" si="143"/>
        <v>Null</v>
      </c>
      <c r="T1094" s="7">
        <f>1</f>
        <v>1</v>
      </c>
      <c r="U1094" s="7">
        <f>0</f>
        <v>0</v>
      </c>
      <c r="V109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(1,'sugarplumbight','SUGARPLUMBIGHT','sugarplumbight@Yahoo.com','SUGARPLUMBIGHT@YAHOO.COM',1,'E195E8F8D0E81DB7F8920E1E339C6F90256C4C061C8F955FB6146E62B37D6D7E:01E52983AF1FB713C900A65E5DAE3AC3:50000:SHA256',NewId(),'895322','09126605155',1,Null,0,'2012-12-01 06:47:56',NewId(),'2012-01-08 02:20:13','2012-11-01 18:51:40',Null,1,0)</v>
      </c>
    </row>
    <row r="1095" spans="1:22" x14ac:dyDescent="0.25">
      <c r="A1095" s="7">
        <f>ROW()-ROW(Users[[#Headers],[Id]])</f>
        <v>1090</v>
      </c>
      <c r="B1095" s="7">
        <f>1</f>
        <v>1</v>
      </c>
      <c r="C1095" s="7" t="str" cm="1">
        <f t="array" ref="C1095">SingleQuote&amp; INDEX(UserNames[UserName],Users[[#This Row],[Id]])&amp;SingleQuote</f>
        <v>'desiregovernment'</v>
      </c>
      <c r="D1095" s="7" t="str">
        <f>UPPER(Users[[#This Row],[UserName]])</f>
        <v>'DESIREGOVERNMENT'</v>
      </c>
      <c r="E1095" s="7" t="str" cm="1">
        <f t="array" aca="1" ref="E1095" ca="1">SingleQuote&amp; INDEX(UserNames[UserName],Users[[#This Row],[Id]])&amp;"@"&amp; INDEX(EmailProviders[EmailProvider],RANDBETWEEN(1,$E$3))&amp;SingleQuote</f>
        <v>'desiregovernment@Yahoo.com'</v>
      </c>
      <c r="F1095" s="7" t="str">
        <f ca="1">UPPER(Users[[#This Row],[Email]])</f>
        <v>'DESIREGOVERNMENT@YAHOO.COM'</v>
      </c>
      <c r="G1095" s="7">
        <f>1</f>
        <v>1</v>
      </c>
      <c r="H1095" s="7" t="str">
        <f t="shared" si="144"/>
        <v>'E195E8F8D0E81DB7F8920E1E339C6F90256C4C061C8F955FB6146E62B37D6D7E:01E52983AF1FB713C900A65E5DAE3AC3:50000:SHA256'</v>
      </c>
      <c r="I1095" s="7" t="str">
        <f t="shared" si="140"/>
        <v>NewId()</v>
      </c>
      <c r="J1095" s="7" t="str">
        <f t="shared" ca="1" si="145"/>
        <v>'919350'</v>
      </c>
      <c r="K1095" s="7" t="str">
        <f t="shared" ca="1" si="146"/>
        <v>'09121824997'</v>
      </c>
      <c r="L1095" s="7">
        <f>1</f>
        <v>1</v>
      </c>
      <c r="M1095" s="8" t="str">
        <f t="shared" si="141"/>
        <v>Null</v>
      </c>
      <c r="N1095" s="7">
        <f>0</f>
        <v>0</v>
      </c>
      <c r="O1095" s="7" t="str">
        <f ca="1">SingleQuote&amp;
_xlfn.LET(
_xlpm.createDate,
SUBSTITUTE(Users[[#This Row],[CreatedDate]],SingleQuote,""),
TEXT(RANDBETWEEN(_xlpm.createDate,MaxDate),"yyyy-mm-dd")  &amp; " "&amp;  TEXT(TIME(RANDBETWEEN(0,23),RANDBETWEEN(0,59),RANDBETWEEN(0,59)),"hh:mm:ss")
)
&amp; SingleQuote</f>
        <v>'2021-09-19 01:11:07'</v>
      </c>
      <c r="P1095" s="7" t="str">
        <f t="shared" si="142"/>
        <v>NewId()</v>
      </c>
      <c r="Q1095" s="11" t="str">
        <f t="shared" ca="1" si="147"/>
        <v>'2012-01-10 11:45:33'</v>
      </c>
      <c r="R109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'2013-12-08 23:38:49'</v>
      </c>
      <c r="S1095" s="8" t="str">
        <f t="shared" si="143"/>
        <v>Null</v>
      </c>
      <c r="T1095" s="7">
        <f>1</f>
        <v>1</v>
      </c>
      <c r="U1095" s="7">
        <f>0</f>
        <v>0</v>
      </c>
      <c r="V109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(1,'desiregovernment','DESIREGOVERNMENT','desiregovernment@Yahoo.com','DESIREGOVERNMENT@YAHOO.COM',1,'E195E8F8D0E81DB7F8920E1E339C6F90256C4C061C8F955FB6146E62B37D6D7E:01E52983AF1FB713C900A65E5DAE3AC3:50000:SHA256',NewId(),'919350','09121824997',1,Null,0,'2021-09-19 01:11:07',NewId(),'2012-01-10 11:45:33','2013-12-08 23:38:49',Null,1,0)</v>
      </c>
    </row>
    <row r="1096" spans="1:22" x14ac:dyDescent="0.25">
      <c r="A1096" s="7">
        <f>ROW()-ROW(Users[[#Headers],[Id]])</f>
        <v>1091</v>
      </c>
      <c r="B1096" s="7">
        <f>1</f>
        <v>1</v>
      </c>
      <c r="C1096" s="7" t="str" cm="1">
        <f t="array" ref="C1096">SingleQuote&amp; INDEX(UserNames[UserName],Users[[#This Row],[Id]])&amp;SingleQuote</f>
        <v>'nucleusbudweiser'</v>
      </c>
      <c r="D1096" s="7" t="str">
        <f>UPPER(Users[[#This Row],[UserName]])</f>
        <v>'NUCLEUSBUDWEISER'</v>
      </c>
      <c r="E1096" s="7" t="str" cm="1">
        <f t="array" aca="1" ref="E1096" ca="1">SingleQuote&amp; INDEX(UserNames[UserName],Users[[#This Row],[Id]])&amp;"@"&amp; INDEX(EmailProviders[EmailProvider],RANDBETWEEN(1,$E$3))&amp;SingleQuote</f>
        <v>'nucleusbudweiser@Outlook.Com'</v>
      </c>
      <c r="F1096" s="7" t="str">
        <f ca="1">UPPER(Users[[#This Row],[Email]])</f>
        <v>'NUCLEUSBUDWEISER@OUTLOOK.COM'</v>
      </c>
      <c r="G1096" s="7">
        <f>1</f>
        <v>1</v>
      </c>
      <c r="H1096" s="7" t="str">
        <f t="shared" si="144"/>
        <v>'E195E8F8D0E81DB7F8920E1E339C6F90256C4C061C8F955FB6146E62B37D6D7E:01E52983AF1FB713C900A65E5DAE3AC3:50000:SHA256'</v>
      </c>
      <c r="I1096" s="7" t="str">
        <f t="shared" si="140"/>
        <v>NewId()</v>
      </c>
      <c r="J1096" s="7" t="str">
        <f t="shared" ca="1" si="145"/>
        <v>'801999'</v>
      </c>
      <c r="K1096" s="7" t="str">
        <f t="shared" ca="1" si="146"/>
        <v>'09128692500'</v>
      </c>
      <c r="L1096" s="7">
        <f>1</f>
        <v>1</v>
      </c>
      <c r="M1096" s="8" t="str">
        <f t="shared" si="141"/>
        <v>Null</v>
      </c>
      <c r="N1096" s="7">
        <f>0</f>
        <v>0</v>
      </c>
      <c r="O1096" s="7" t="str">
        <f ca="1">SingleQuote&amp;
_xlfn.LET(
_xlpm.createDate,
SUBSTITUTE(Users[[#This Row],[CreatedDate]],SingleQuote,""),
TEXT(RANDBETWEEN(_xlpm.createDate,MaxDate),"yyyy-mm-dd")  &amp; " "&amp;  TEXT(TIME(RANDBETWEEN(0,23),RANDBETWEEN(0,59),RANDBETWEEN(0,59)),"hh:mm:ss")
)
&amp; SingleQuote</f>
        <v>'2012-02-12 21:41:49'</v>
      </c>
      <c r="P1096" s="7" t="str">
        <f t="shared" si="142"/>
        <v>NewId()</v>
      </c>
      <c r="Q1096" s="11" t="str">
        <f t="shared" ca="1" si="147"/>
        <v>'2012-01-13 07:43:33'</v>
      </c>
      <c r="R109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'2012-01-30 14:30:29'</v>
      </c>
      <c r="S1096" s="8" t="str">
        <f t="shared" si="143"/>
        <v>Null</v>
      </c>
      <c r="T1096" s="7">
        <f>1</f>
        <v>1</v>
      </c>
      <c r="U1096" s="7">
        <f>0</f>
        <v>0</v>
      </c>
      <c r="V109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(1,'nucleusbudweiser','NUCLEUSBUDWEISER','nucleusbudweiser@Outlook.Com','NUCLEUSBUDWEISER@OUTLOOK.COM',1,'E195E8F8D0E81DB7F8920E1E339C6F90256C4C061C8F955FB6146E62B37D6D7E:01E52983AF1FB713C900A65E5DAE3AC3:50000:SHA256',NewId(),'801999','09128692500',1,Null,0,'2012-02-12 21:41:49',NewId(),'2012-01-13 07:43:33','2012-01-30 14:30:29',Null,1,0)</v>
      </c>
    </row>
    <row r="1097" spans="1:22" x14ac:dyDescent="0.25">
      <c r="A1097" s="7">
        <f>ROW()-ROW(Users[[#Headers],[Id]])</f>
        <v>1092</v>
      </c>
      <c r="B1097" s="7">
        <f>1</f>
        <v>1</v>
      </c>
      <c r="C1097" s="7" t="str" cm="1">
        <f t="array" ref="C1097">SingleQuote&amp; INDEX(UserNames[UserName],Users[[#This Row],[Id]])&amp;SingleQuote</f>
        <v>'reflectionwenceslaus'</v>
      </c>
      <c r="D1097" s="7" t="str">
        <f>UPPER(Users[[#This Row],[UserName]])</f>
        <v>'REFLECTIONWENCESLAUS'</v>
      </c>
      <c r="E1097" s="7" t="str" cm="1">
        <f t="array" aca="1" ref="E1097" ca="1">SingleQuote&amp; INDEX(UserNames[UserName],Users[[#This Row],[Id]])&amp;"@"&amp; INDEX(EmailProviders[EmailProvider],RANDBETWEEN(1,$E$3))&amp;SingleQuote</f>
        <v>'reflectionwenceslaus@Gmail.Com'</v>
      </c>
      <c r="F1097" s="7" t="str">
        <f ca="1">UPPER(Users[[#This Row],[Email]])</f>
        <v>'REFLECTIONWENCESLAUS@GMAIL.COM'</v>
      </c>
      <c r="G1097" s="7">
        <f>1</f>
        <v>1</v>
      </c>
      <c r="H1097" s="7" t="str">
        <f t="shared" si="144"/>
        <v>'E195E8F8D0E81DB7F8920E1E339C6F90256C4C061C8F955FB6146E62B37D6D7E:01E52983AF1FB713C900A65E5DAE3AC3:50000:SHA256'</v>
      </c>
      <c r="I1097" s="7" t="str">
        <f t="shared" si="140"/>
        <v>NewId()</v>
      </c>
      <c r="J1097" s="7" t="str">
        <f t="shared" ca="1" si="145"/>
        <v>'548443'</v>
      </c>
      <c r="K1097" s="7" t="str">
        <f t="shared" ca="1" si="146"/>
        <v>'09121559367'</v>
      </c>
      <c r="L1097" s="7">
        <f>1</f>
        <v>1</v>
      </c>
      <c r="M1097" s="8" t="str">
        <f t="shared" si="141"/>
        <v>Null</v>
      </c>
      <c r="N1097" s="7">
        <f>0</f>
        <v>0</v>
      </c>
      <c r="O1097" s="7" t="str">
        <f ca="1">SingleQuote&amp;
_xlfn.LET(
_xlpm.createDate,
SUBSTITUTE(Users[[#This Row],[CreatedDate]],SingleQuote,""),
TEXT(RANDBETWEEN(_xlpm.createDate,MaxDate),"yyyy-mm-dd")  &amp; " "&amp;  TEXT(TIME(RANDBETWEEN(0,23),RANDBETWEEN(0,59),RANDBETWEEN(0,59)),"hh:mm:ss")
)
&amp; SingleQuote</f>
        <v>'2023-01-15 18:00:31'</v>
      </c>
      <c r="P1097" s="7" t="str">
        <f t="shared" si="142"/>
        <v>NewId()</v>
      </c>
      <c r="Q1097" s="11" t="str">
        <f t="shared" ca="1" si="147"/>
        <v>'2012-01-18 23:18:06'</v>
      </c>
      <c r="R109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'2013-03-22 00:58:19'</v>
      </c>
      <c r="S1097" s="8" t="str">
        <f t="shared" si="143"/>
        <v>Null</v>
      </c>
      <c r="T1097" s="7">
        <f>1</f>
        <v>1</v>
      </c>
      <c r="U1097" s="7">
        <f>0</f>
        <v>0</v>
      </c>
      <c r="V109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flectionwenceslaus','REFLECTIONWENCESLAUS','reflectionwenceslaus@Gmail.Com','REFLECTIONWENCESLAUS@GMAIL.COM',1,'E195E8F8D0E81DB7F8920E1E339C6F90256C4C061C8F955FB6146E62B37D6D7E:01E52983AF1FB713C900A65E5DAE3AC3:50000:SHA256',NewId(),'548443','09121559367',1,Null,0,'2023-01-15 18:00:31',NewId(),'2012-01-18 23:18:06','2013-03-22 00:58:19',Null,1,0)</v>
      </c>
    </row>
    <row r="1098" spans="1:22" x14ac:dyDescent="0.25">
      <c r="A1098" s="7">
        <f>ROW()-ROW(Users[[#Headers],[Id]])</f>
        <v>1093</v>
      </c>
      <c r="B1098" s="7">
        <f>1</f>
        <v>1</v>
      </c>
      <c r="C1098" s="7" t="str" cm="1">
        <f t="array" ref="C1098">SingleQuote&amp; INDEX(UserNames[UserName],Users[[#This Row],[Id]])&amp;SingleQuote</f>
        <v>'thoroughwhipstaff'</v>
      </c>
      <c r="D1098" s="7" t="str">
        <f>UPPER(Users[[#This Row],[UserName]])</f>
        <v>'THOROUGHWHIPSTAFF'</v>
      </c>
      <c r="E1098" s="7" t="str" cm="1">
        <f t="array" aca="1" ref="E1098" ca="1">SingleQuote&amp; INDEX(UserNames[UserName],Users[[#This Row],[Id]])&amp;"@"&amp; INDEX(EmailProviders[EmailProvider],RANDBETWEEN(1,$E$3))&amp;SingleQuote</f>
        <v>'thoroughwhipstaff@Outlook.Com'</v>
      </c>
      <c r="F1098" s="7" t="str">
        <f ca="1">UPPER(Users[[#This Row],[Email]])</f>
        <v>'THOROUGHWHIPSTAFF@OUTLOOK.COM'</v>
      </c>
      <c r="G1098" s="7">
        <f>1</f>
        <v>1</v>
      </c>
      <c r="H1098" s="7" t="str">
        <f t="shared" si="144"/>
        <v>'E195E8F8D0E81DB7F8920E1E339C6F90256C4C061C8F955FB6146E62B37D6D7E:01E52983AF1FB713C900A65E5DAE3AC3:50000:SHA256'</v>
      </c>
      <c r="I1098" s="7" t="str">
        <f t="shared" si="140"/>
        <v>NewId()</v>
      </c>
      <c r="J1098" s="7" t="str">
        <f t="shared" ca="1" si="145"/>
        <v>'026119'</v>
      </c>
      <c r="K1098" s="7" t="str">
        <f t="shared" ca="1" si="146"/>
        <v>'09124202765'</v>
      </c>
      <c r="L1098" s="7">
        <f>1</f>
        <v>1</v>
      </c>
      <c r="M1098" s="8" t="str">
        <f t="shared" si="141"/>
        <v>Null</v>
      </c>
      <c r="N1098" s="7">
        <f>0</f>
        <v>0</v>
      </c>
      <c r="O1098" s="7" t="str">
        <f ca="1">SingleQuote&amp;
_xlfn.LET(
_xlpm.createDate,
SUBSTITUTE(Users[[#This Row],[CreatedDate]],SingleQuote,""),
TEXT(RANDBETWEEN(_xlpm.createDate,MaxDate),"yyyy-mm-dd")  &amp; " "&amp;  TEXT(TIME(RANDBETWEEN(0,23),RANDBETWEEN(0,59),RANDBETWEEN(0,59)),"hh:mm:ss")
)
&amp; SingleQuote</f>
        <v>'2018-05-04 05:52:24'</v>
      </c>
      <c r="P1098" s="7" t="str">
        <f t="shared" si="142"/>
        <v>NewId()</v>
      </c>
      <c r="Q1098" s="11" t="str">
        <f t="shared" ca="1" si="147"/>
        <v>'2012-01-23 20:34:27'</v>
      </c>
      <c r="R109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'2014-12-26 16:49:51'</v>
      </c>
      <c r="S1098" s="8" t="str">
        <f t="shared" si="143"/>
        <v>Null</v>
      </c>
      <c r="T1098" s="7">
        <f>1</f>
        <v>1</v>
      </c>
      <c r="U1098" s="7">
        <f>0</f>
        <v>0</v>
      </c>
      <c r="V109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(1,'thoroughwhipstaff','THOROUGHWHIPSTAFF','thoroughwhipstaff@Outlook.Com','THOROUGHWHIPSTAFF@OUTLOOK.COM',1,'E195E8F8D0E81DB7F8920E1E339C6F90256C4C061C8F955FB6146E62B37D6D7E:01E52983AF1FB713C900A65E5DAE3AC3:50000:SHA256',NewId(),'026119','09124202765',1,Null,0,'2018-05-04 05:52:24',NewId(),'2012-01-23 20:34:27','2014-12-26 16:49:51',Null,1,0)</v>
      </c>
    </row>
    <row r="1099" spans="1:22" x14ac:dyDescent="0.25">
      <c r="A1099" s="7">
        <f>ROW()-ROW(Users[[#Headers],[Id]])</f>
        <v>1094</v>
      </c>
      <c r="B1099" s="7">
        <f>1</f>
        <v>1</v>
      </c>
      <c r="C1099" s="7" t="str" cm="1">
        <f t="array" ref="C1099">SingleQuote&amp; INDEX(UserNames[UserName],Users[[#This Row],[Id]])&amp;SingleQuote</f>
        <v>'wellieslate'</v>
      </c>
      <c r="D1099" s="7" t="str">
        <f>UPPER(Users[[#This Row],[UserName]])</f>
        <v>'WELLIESLATE'</v>
      </c>
      <c r="E1099" s="7" t="str" cm="1">
        <f t="array" aca="1" ref="E1099" ca="1">SingleQuote&amp; INDEX(UserNames[UserName],Users[[#This Row],[Id]])&amp;"@"&amp; INDEX(EmailProviders[EmailProvider],RANDBETWEEN(1,$E$3))&amp;SingleQuote</f>
        <v>'wellieslate@Gmail.Com'</v>
      </c>
      <c r="F1099" s="7" t="str">
        <f ca="1">UPPER(Users[[#This Row],[Email]])</f>
        <v>'WELLIESLATE@GMAIL.COM'</v>
      </c>
      <c r="G1099" s="7">
        <f>1</f>
        <v>1</v>
      </c>
      <c r="H1099" s="7" t="str">
        <f t="shared" si="144"/>
        <v>'E195E8F8D0E81DB7F8920E1E339C6F90256C4C061C8F955FB6146E62B37D6D7E:01E52983AF1FB713C900A65E5DAE3AC3:50000:SHA256'</v>
      </c>
      <c r="I1099" s="7" t="str">
        <f t="shared" si="140"/>
        <v>NewId()</v>
      </c>
      <c r="J1099" s="7" t="str">
        <f t="shared" ca="1" si="145"/>
        <v>'577917'</v>
      </c>
      <c r="K1099" s="7" t="str">
        <f t="shared" ca="1" si="146"/>
        <v>'09125791244'</v>
      </c>
      <c r="L1099" s="7">
        <f>1</f>
        <v>1</v>
      </c>
      <c r="M1099" s="8" t="str">
        <f t="shared" si="141"/>
        <v>Null</v>
      </c>
      <c r="N1099" s="7">
        <f>0</f>
        <v>0</v>
      </c>
      <c r="O1099" s="7" t="str">
        <f ca="1">SingleQuote&amp;
_xlfn.LET(
_xlpm.createDate,
SUBSTITUTE(Users[[#This Row],[CreatedDate]],SingleQuote,""),
TEXT(RANDBETWEEN(_xlpm.createDate,MaxDate),"yyyy-mm-dd")  &amp; " "&amp;  TEXT(TIME(RANDBETWEEN(0,23),RANDBETWEEN(0,59),RANDBETWEEN(0,59)),"hh:mm:ss")
)
&amp; SingleQuote</f>
        <v>'2018-02-25 06:44:11'</v>
      </c>
      <c r="P1099" s="7" t="str">
        <f t="shared" si="142"/>
        <v>NewId()</v>
      </c>
      <c r="Q1099" s="11" t="str">
        <f t="shared" ca="1" si="147"/>
        <v>'2012-01-27 08:19:30'</v>
      </c>
      <c r="R109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'2018-02-04 00:53:29'</v>
      </c>
      <c r="S1099" s="8" t="str">
        <f t="shared" si="143"/>
        <v>Null</v>
      </c>
      <c r="T1099" s="7">
        <f>1</f>
        <v>1</v>
      </c>
      <c r="U1099" s="7">
        <f>0</f>
        <v>0</v>
      </c>
      <c r="V109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(1,'wellieslate','WELLIESLATE','wellieslate@Gmail.Com','WELLIESLATE@GMAIL.COM',1,'E195E8F8D0E81DB7F8920E1E339C6F90256C4C061C8F955FB6146E62B37D6D7E:01E52983AF1FB713C900A65E5DAE3AC3:50000:SHA256',NewId(),'577917','09125791244',1,Null,0,'2018-02-25 06:44:11',NewId(),'2012-01-27 08:19:30','2018-02-04 00:53:29',Null,1,0)</v>
      </c>
    </row>
    <row r="1100" spans="1:22" x14ac:dyDescent="0.25">
      <c r="A1100" s="7">
        <f>ROW()-ROW(Users[[#Headers],[Id]])</f>
        <v>1095</v>
      </c>
      <c r="B1100" s="7">
        <f>1</f>
        <v>1</v>
      </c>
      <c r="C1100" s="7" t="str" cm="1">
        <f t="array" ref="C1100">SingleQuote&amp; INDEX(UserNames[UserName],Users[[#This Row],[Id]])&amp;SingleQuote</f>
        <v>'capricorndifference'</v>
      </c>
      <c r="D1100" s="7" t="str">
        <f>UPPER(Users[[#This Row],[UserName]])</f>
        <v>'CAPRICORNDIFFERENCE'</v>
      </c>
      <c r="E1100" s="7" t="str" cm="1">
        <f t="array" aca="1" ref="E1100" ca="1">SingleQuote&amp; INDEX(UserNames[UserName],Users[[#This Row],[Id]])&amp;"@"&amp; INDEX(EmailProviders[EmailProvider],RANDBETWEEN(1,$E$3))&amp;SingleQuote</f>
        <v>'capricorndifference@Outlook.Com'</v>
      </c>
      <c r="F1100" s="7" t="str">
        <f ca="1">UPPER(Users[[#This Row],[Email]])</f>
        <v>'CAPRICORNDIFFERENCE@OUTLOOK.COM'</v>
      </c>
      <c r="G1100" s="7">
        <f>1</f>
        <v>1</v>
      </c>
      <c r="H1100" s="7" t="str">
        <f t="shared" si="144"/>
        <v>'E195E8F8D0E81DB7F8920E1E339C6F90256C4C061C8F955FB6146E62B37D6D7E:01E52983AF1FB713C900A65E5DAE3AC3:50000:SHA256'</v>
      </c>
      <c r="I1100" s="7" t="str">
        <f t="shared" si="140"/>
        <v>NewId()</v>
      </c>
      <c r="J1100" s="7" t="str">
        <f t="shared" ca="1" si="145"/>
        <v>'976765'</v>
      </c>
      <c r="K1100" s="7" t="str">
        <f t="shared" ca="1" si="146"/>
        <v>'09124553897'</v>
      </c>
      <c r="L1100" s="7">
        <f>1</f>
        <v>1</v>
      </c>
      <c r="M1100" s="8" t="str">
        <f t="shared" si="141"/>
        <v>Null</v>
      </c>
      <c r="N1100" s="7">
        <f>0</f>
        <v>0</v>
      </c>
      <c r="O1100" s="7" t="str">
        <f ca="1">SingleQuote&amp;
_xlfn.LET(
_xlpm.createDate,
SUBSTITUTE(Users[[#This Row],[CreatedDate]],SingleQuote,""),
TEXT(RANDBETWEEN(_xlpm.createDate,MaxDate),"yyyy-mm-dd")  &amp; " "&amp;  TEXT(TIME(RANDBETWEEN(0,23),RANDBETWEEN(0,59),RANDBETWEEN(0,59)),"hh:mm:ss")
)
&amp; SingleQuote</f>
        <v>'2016-07-12 17:53:11'</v>
      </c>
      <c r="P1100" s="7" t="str">
        <f t="shared" si="142"/>
        <v>NewId()</v>
      </c>
      <c r="Q1100" s="11" t="str">
        <f t="shared" ca="1" si="147"/>
        <v>'2012-01-31 10:48:03'</v>
      </c>
      <c r="R110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'2014-02-14 14:52:39'</v>
      </c>
      <c r="S1100" s="8" t="str">
        <f t="shared" si="143"/>
        <v>Null</v>
      </c>
      <c r="T1100" s="7">
        <f>1</f>
        <v>1</v>
      </c>
      <c r="U1100" s="7">
        <f>0</f>
        <v>0</v>
      </c>
      <c r="V110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apricorndifference','CAPRICORNDIFFERENCE','capricorndifference@Outlook.Com','CAPRICORNDIFFERENCE@OUTLOOK.COM',1,'E195E8F8D0E81DB7F8920E1E339C6F90256C4C061C8F955FB6146E62B37D6D7E:01E52983AF1FB713C900A65E5DAE3AC3:50000:SHA256',NewId(),'976765','09124553897',1,Null,0,'2016-07-12 17:53:11',NewId(),'2012-01-31 10:48:03','2014-02-14 14:52:39',Null,1,0)</v>
      </c>
    </row>
    <row r="1101" spans="1:22" x14ac:dyDescent="0.25">
      <c r="A1101" s="7">
        <f>ROW()-ROW(Users[[#Headers],[Id]])</f>
        <v>1096</v>
      </c>
      <c r="B1101" s="7">
        <f>1</f>
        <v>1</v>
      </c>
      <c r="C1101" s="7" t="str" cm="1">
        <f t="array" ref="C1101">SingleQuote&amp; INDEX(UserNames[UserName],Users[[#This Row],[Id]])&amp;SingleQuote</f>
        <v>'raggedsurprised'</v>
      </c>
      <c r="D1101" s="7" t="str">
        <f>UPPER(Users[[#This Row],[UserName]])</f>
        <v>'RAGGEDSURPRISED'</v>
      </c>
      <c r="E1101" s="7" t="str" cm="1">
        <f t="array" aca="1" ref="E1101" ca="1">SingleQuote&amp; INDEX(UserNames[UserName],Users[[#This Row],[Id]])&amp;"@"&amp; INDEX(EmailProviders[EmailProvider],RANDBETWEEN(1,$E$3))&amp;SingleQuote</f>
        <v>'raggedsurprised@Outlook.Com'</v>
      </c>
      <c r="F1101" s="7" t="str">
        <f ca="1">UPPER(Users[[#This Row],[Email]])</f>
        <v>'RAGGEDSURPRISED@OUTLOOK.COM'</v>
      </c>
      <c r="G1101" s="7">
        <f>1</f>
        <v>1</v>
      </c>
      <c r="H1101" s="7" t="str">
        <f t="shared" si="144"/>
        <v>'E195E8F8D0E81DB7F8920E1E339C6F90256C4C061C8F955FB6146E62B37D6D7E:01E52983AF1FB713C900A65E5DAE3AC3:50000:SHA256'</v>
      </c>
      <c r="I1101" s="7" t="str">
        <f t="shared" si="140"/>
        <v>NewId()</v>
      </c>
      <c r="J1101" s="7" t="str">
        <f t="shared" ca="1" si="145"/>
        <v>'042512'</v>
      </c>
      <c r="K1101" s="7" t="str">
        <f t="shared" ca="1" si="146"/>
        <v>'09125396978'</v>
      </c>
      <c r="L1101" s="7">
        <f>1</f>
        <v>1</v>
      </c>
      <c r="M1101" s="8" t="str">
        <f t="shared" si="141"/>
        <v>Null</v>
      </c>
      <c r="N1101" s="7">
        <f>0</f>
        <v>0</v>
      </c>
      <c r="O1101" s="7" t="str">
        <f ca="1">SingleQuote&amp;
_xlfn.LET(
_xlpm.createDate,
SUBSTITUTE(Users[[#This Row],[CreatedDate]],SingleQuote,""),
TEXT(RANDBETWEEN(_xlpm.createDate,MaxDate),"yyyy-mm-dd")  &amp; " "&amp;  TEXT(TIME(RANDBETWEEN(0,23),RANDBETWEEN(0,59),RANDBETWEEN(0,59)),"hh:mm:ss")
)
&amp; SingleQuote</f>
        <v>'2016-05-29 02:40:46'</v>
      </c>
      <c r="P1101" s="7" t="str">
        <f t="shared" si="142"/>
        <v>NewId()</v>
      </c>
      <c r="Q1101" s="11" t="str">
        <f t="shared" ca="1" si="147"/>
        <v>'2012-02-05 05:06:10'</v>
      </c>
      <c r="R110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'2015-02-23 07:19:01'</v>
      </c>
      <c r="S1101" s="8" t="str">
        <f t="shared" si="143"/>
        <v>Null</v>
      </c>
      <c r="T1101" s="7">
        <f>1</f>
        <v>1</v>
      </c>
      <c r="U1101" s="7">
        <f>0</f>
        <v>0</v>
      </c>
      <c r="V110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(1,'raggedsurprised','RAGGEDSURPRISED','raggedsurprised@Outlook.Com','RAGGEDSURPRISED@OUTLOOK.COM',1,'E195E8F8D0E81DB7F8920E1E339C6F90256C4C061C8F955FB6146E62B37D6D7E:01E52983AF1FB713C900A65E5DAE3AC3:50000:SHA256',NewId(),'042512','09125396978',1,Null,0,'2016-05-29 02:40:46',NewId(),'2012-02-05 05:06:10','2015-02-23 07:19:01',Null,1,0)</v>
      </c>
    </row>
    <row r="1102" spans="1:22" x14ac:dyDescent="0.25">
      <c r="A1102" s="7">
        <f>ROW()-ROW(Users[[#Headers],[Id]])</f>
        <v>1097</v>
      </c>
      <c r="B1102" s="7">
        <f>1</f>
        <v>1</v>
      </c>
      <c r="C1102" s="7" t="str" cm="1">
        <f t="array" ref="C1102">SingleQuote&amp; INDEX(UserNames[UserName],Users[[#This Row],[Id]])&amp;SingleQuote</f>
        <v>'rodnether'</v>
      </c>
      <c r="D1102" s="7" t="str">
        <f>UPPER(Users[[#This Row],[UserName]])</f>
        <v>'RODNETHER'</v>
      </c>
      <c r="E1102" s="7" t="str" cm="1">
        <f t="array" aca="1" ref="E1102" ca="1">SingleQuote&amp; INDEX(UserNames[UserName],Users[[#This Row],[Id]])&amp;"@"&amp; INDEX(EmailProviders[EmailProvider],RANDBETWEEN(1,$E$3))&amp;SingleQuote</f>
        <v>'rodnether@Yahoo.com'</v>
      </c>
      <c r="F1102" s="7" t="str">
        <f ca="1">UPPER(Users[[#This Row],[Email]])</f>
        <v>'RODNETHER@YAHOO.COM'</v>
      </c>
      <c r="G1102" s="7">
        <f>1</f>
        <v>1</v>
      </c>
      <c r="H1102" s="7" t="str">
        <f t="shared" si="144"/>
        <v>'E195E8F8D0E81DB7F8920E1E339C6F90256C4C061C8F955FB6146E62B37D6D7E:01E52983AF1FB713C900A65E5DAE3AC3:50000:SHA256'</v>
      </c>
      <c r="I1102" s="7" t="str">
        <f t="shared" si="140"/>
        <v>NewId()</v>
      </c>
      <c r="J1102" s="7" t="str">
        <f t="shared" ca="1" si="145"/>
        <v>'965338'</v>
      </c>
      <c r="K1102" s="7" t="str">
        <f t="shared" ca="1" si="146"/>
        <v>'09122188899'</v>
      </c>
      <c r="L1102" s="7">
        <f>1</f>
        <v>1</v>
      </c>
      <c r="M1102" s="8" t="str">
        <f t="shared" si="141"/>
        <v>Null</v>
      </c>
      <c r="N1102" s="7">
        <f>0</f>
        <v>0</v>
      </c>
      <c r="O1102" s="7" t="str">
        <f ca="1">SingleQuote&amp;
_xlfn.LET(
_xlpm.createDate,
SUBSTITUTE(Users[[#This Row],[CreatedDate]],SingleQuote,""),
TEXT(RANDBETWEEN(_xlpm.createDate,MaxDate),"yyyy-mm-dd")  &amp; " "&amp;  TEXT(TIME(RANDBETWEEN(0,23),RANDBETWEEN(0,59),RANDBETWEEN(0,59)),"hh:mm:ss")
)
&amp; SingleQuote</f>
        <v>'2022-06-17 05:07:07'</v>
      </c>
      <c r="P1102" s="7" t="str">
        <f t="shared" si="142"/>
        <v>NewId()</v>
      </c>
      <c r="Q1102" s="11" t="str">
        <f t="shared" ca="1" si="147"/>
        <v>'2012-02-07 09:06:41'</v>
      </c>
      <c r="R110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'2017-07-14 18:08:14'</v>
      </c>
      <c r="S1102" s="8" t="str">
        <f t="shared" si="143"/>
        <v>Null</v>
      </c>
      <c r="T1102" s="7">
        <f>1</f>
        <v>1</v>
      </c>
      <c r="U1102" s="7">
        <f>0</f>
        <v>0</v>
      </c>
      <c r="V110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(1,'rodnether','RODNETHER','rodnether@Yahoo.com','RODNETHER@YAHOO.COM',1,'E195E8F8D0E81DB7F8920E1E339C6F90256C4C061C8F955FB6146E62B37D6D7E:01E52983AF1FB713C900A65E5DAE3AC3:50000:SHA256',NewId(),'965338','09122188899',1,Null,0,'2022-06-17 05:07:07',NewId(),'2012-02-07 09:06:41','2017-07-14 18:08:14',Null,1,0)</v>
      </c>
    </row>
    <row r="1103" spans="1:22" x14ac:dyDescent="0.25">
      <c r="A1103" s="7">
        <f>ROW()-ROW(Users[[#Headers],[Id]])</f>
        <v>1098</v>
      </c>
      <c r="B1103" s="7">
        <f>1</f>
        <v>1</v>
      </c>
      <c r="C1103" s="7" t="str" cm="1">
        <f t="array" ref="C1103">SingleQuote&amp; INDEX(UserNames[UserName],Users[[#This Row],[Id]])&amp;SingleQuote</f>
        <v>'highmustering'</v>
      </c>
      <c r="D1103" s="7" t="str">
        <f>UPPER(Users[[#This Row],[UserName]])</f>
        <v>'HIGHMUSTERING'</v>
      </c>
      <c r="E1103" s="7" t="str" cm="1">
        <f t="array" aca="1" ref="E1103" ca="1">SingleQuote&amp; INDEX(UserNames[UserName],Users[[#This Row],[Id]])&amp;"@"&amp; INDEX(EmailProviders[EmailProvider],RANDBETWEEN(1,$E$3))&amp;SingleQuote</f>
        <v>'highmustering@Yahoo.com'</v>
      </c>
      <c r="F1103" s="7" t="str">
        <f ca="1">UPPER(Users[[#This Row],[Email]])</f>
        <v>'HIGHMUSTERING@YAHOO.COM'</v>
      </c>
      <c r="G1103" s="7">
        <f>1</f>
        <v>1</v>
      </c>
      <c r="H1103" s="7" t="str">
        <f t="shared" si="144"/>
        <v>'E195E8F8D0E81DB7F8920E1E339C6F90256C4C061C8F955FB6146E62B37D6D7E:01E52983AF1FB713C900A65E5DAE3AC3:50000:SHA256'</v>
      </c>
      <c r="I1103" s="7" t="str">
        <f t="shared" si="140"/>
        <v>NewId()</v>
      </c>
      <c r="J1103" s="7" t="str">
        <f t="shared" ca="1" si="145"/>
        <v>'527805'</v>
      </c>
      <c r="K1103" s="7" t="str">
        <f t="shared" ca="1" si="146"/>
        <v>'09127851903'</v>
      </c>
      <c r="L1103" s="7">
        <f>1</f>
        <v>1</v>
      </c>
      <c r="M1103" s="8" t="str">
        <f t="shared" si="141"/>
        <v>Null</v>
      </c>
      <c r="N1103" s="7">
        <f>0</f>
        <v>0</v>
      </c>
      <c r="O1103" s="7" t="str">
        <f ca="1">SingleQuote&amp;
_xlfn.LET(
_xlpm.createDate,
SUBSTITUTE(Users[[#This Row],[CreatedDate]],SingleQuote,""),
TEXT(RANDBETWEEN(_xlpm.createDate,MaxDate),"yyyy-mm-dd")  &amp; " "&amp;  TEXT(TIME(RANDBETWEEN(0,23),RANDBETWEEN(0,59),RANDBETWEEN(0,59)),"hh:mm:ss")
)
&amp; SingleQuote</f>
        <v>'2022-11-12 06:44:35'</v>
      </c>
      <c r="P1103" s="7" t="str">
        <f t="shared" si="142"/>
        <v>NewId()</v>
      </c>
      <c r="Q1103" s="11" t="str">
        <f t="shared" ca="1" si="147"/>
        <v>'2012-02-09 09:09:00'</v>
      </c>
      <c r="R110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'2014-11-15 12:42:30'</v>
      </c>
      <c r="S1103" s="8" t="str">
        <f t="shared" si="143"/>
        <v>Null</v>
      </c>
      <c r="T1103" s="7">
        <f>1</f>
        <v>1</v>
      </c>
      <c r="U1103" s="7">
        <f>0</f>
        <v>0</v>
      </c>
      <c r="V110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(1,'highmustering','HIGHMUSTERING','highmustering@Yahoo.com','HIGHMUSTERING@YAHOO.COM',1,'E195E8F8D0E81DB7F8920E1E339C6F90256C4C061C8F955FB6146E62B37D6D7E:01E52983AF1FB713C900A65E5DAE3AC3:50000:SHA256',NewId(),'527805','09127851903',1,Null,0,'2022-11-12 06:44:35',NewId(),'2012-02-09 09:09:00','2014-11-15 12:42:30',Null,1,0)</v>
      </c>
    </row>
    <row r="1104" spans="1:22" x14ac:dyDescent="0.25">
      <c r="A1104" s="7">
        <f>ROW()-ROW(Users[[#Headers],[Id]])</f>
        <v>1099</v>
      </c>
      <c r="B1104" s="7">
        <f>1</f>
        <v>1</v>
      </c>
      <c r="C1104" s="7" t="str" cm="1">
        <f t="array" ref="C1104">SingleQuote&amp; INDEX(UserNames[UserName],Users[[#This Row],[Id]])&amp;SingleQuote</f>
        <v>'venomousover'</v>
      </c>
      <c r="D1104" s="7" t="str">
        <f>UPPER(Users[[#This Row],[UserName]])</f>
        <v>'VENOMOUSOVER'</v>
      </c>
      <c r="E1104" s="7" t="str" cm="1">
        <f t="array" aca="1" ref="E1104" ca="1">SingleQuote&amp; INDEX(UserNames[UserName],Users[[#This Row],[Id]])&amp;"@"&amp; INDEX(EmailProviders[EmailProvider],RANDBETWEEN(1,$E$3))&amp;SingleQuote</f>
        <v>'venomousover@Outlook.Com'</v>
      </c>
      <c r="F1104" s="7" t="str">
        <f ca="1">UPPER(Users[[#This Row],[Email]])</f>
        <v>'VENOMOUSOVER@OUTLOOK.COM'</v>
      </c>
      <c r="G1104" s="7">
        <f>1</f>
        <v>1</v>
      </c>
      <c r="H1104" s="7" t="str">
        <f t="shared" si="144"/>
        <v>'E195E8F8D0E81DB7F8920E1E339C6F90256C4C061C8F955FB6146E62B37D6D7E:01E52983AF1FB713C900A65E5DAE3AC3:50000:SHA256'</v>
      </c>
      <c r="I1104" s="7" t="str">
        <f t="shared" si="140"/>
        <v>NewId()</v>
      </c>
      <c r="J1104" s="7" t="str">
        <f t="shared" ca="1" si="145"/>
        <v>'752502'</v>
      </c>
      <c r="K1104" s="7" t="str">
        <f t="shared" ca="1" si="146"/>
        <v>'09123876695'</v>
      </c>
      <c r="L1104" s="7">
        <f>1</f>
        <v>1</v>
      </c>
      <c r="M1104" s="8" t="str">
        <f t="shared" si="141"/>
        <v>Null</v>
      </c>
      <c r="N1104" s="7">
        <f>0</f>
        <v>0</v>
      </c>
      <c r="O1104" s="7" t="str">
        <f ca="1">SingleQuote&amp;
_xlfn.LET(
_xlpm.createDate,
SUBSTITUTE(Users[[#This Row],[CreatedDate]],SingleQuote,""),
TEXT(RANDBETWEEN(_xlpm.createDate,MaxDate),"yyyy-mm-dd")  &amp; " "&amp;  TEXT(TIME(RANDBETWEEN(0,23),RANDBETWEEN(0,59),RANDBETWEEN(0,59)),"hh:mm:ss")
)
&amp; SingleQuote</f>
        <v>'2018-05-27 22:30:29'</v>
      </c>
      <c r="P1104" s="7" t="str">
        <f t="shared" si="142"/>
        <v>NewId()</v>
      </c>
      <c r="Q1104" s="11" t="str">
        <f t="shared" ca="1" si="147"/>
        <v>'2012-02-13 23:07:48'</v>
      </c>
      <c r="R110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'2017-03-07 14:28:22'</v>
      </c>
      <c r="S1104" s="8" t="str">
        <f t="shared" si="143"/>
        <v>Null</v>
      </c>
      <c r="T1104" s="7">
        <f>1</f>
        <v>1</v>
      </c>
      <c r="U1104" s="7">
        <f>0</f>
        <v>0</v>
      </c>
      <c r="V110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(1,'venomousover','VENOMOUSOVER','venomousover@Outlook.Com','VENOMOUSOVER@OUTLOOK.COM',1,'E195E8F8D0E81DB7F8920E1E339C6F90256C4C061C8F955FB6146E62B37D6D7E:01E52983AF1FB713C900A65E5DAE3AC3:50000:SHA256',NewId(),'752502','09123876695',1,Null,0,'2018-05-27 22:30:29',NewId(),'2012-02-13 23:07:48','2017-03-07 14:28:22',Null,1,0)</v>
      </c>
    </row>
    <row r="1105" spans="1:22" x14ac:dyDescent="0.25">
      <c r="A1105" s="7">
        <f>ROW()-ROW(Users[[#Headers],[Id]])</f>
        <v>1100</v>
      </c>
      <c r="B1105" s="7">
        <f>1</f>
        <v>1</v>
      </c>
      <c r="C1105" s="7" t="str" cm="1">
        <f t="array" ref="C1105">SingleQuote&amp; INDEX(UserNames[UserName],Users[[#This Row],[Id]])&amp;SingleQuote</f>
        <v>'pistonbalanced'</v>
      </c>
      <c r="D1105" s="7" t="str">
        <f>UPPER(Users[[#This Row],[UserName]])</f>
        <v>'PISTONBALANCED'</v>
      </c>
      <c r="E1105" s="7" t="str" cm="1">
        <f t="array" aca="1" ref="E1105" ca="1">SingleQuote&amp; INDEX(UserNames[UserName],Users[[#This Row],[Id]])&amp;"@"&amp; INDEX(EmailProviders[EmailProvider],RANDBETWEEN(1,$E$3))&amp;SingleQuote</f>
        <v>'pistonbalanced@Outlook.Com'</v>
      </c>
      <c r="F1105" s="7" t="str">
        <f ca="1">UPPER(Users[[#This Row],[Email]])</f>
        <v>'PISTONBALANCED@OUTLOOK.COM'</v>
      </c>
      <c r="G1105" s="7">
        <f>1</f>
        <v>1</v>
      </c>
      <c r="H1105" s="7" t="str">
        <f t="shared" si="144"/>
        <v>'E195E8F8D0E81DB7F8920E1E339C6F90256C4C061C8F955FB6146E62B37D6D7E:01E52983AF1FB713C900A65E5DAE3AC3:50000:SHA256'</v>
      </c>
      <c r="I1105" s="7" t="str">
        <f t="shared" si="140"/>
        <v>NewId()</v>
      </c>
      <c r="J1105" s="7" t="str">
        <f t="shared" ca="1" si="145"/>
        <v>'760638'</v>
      </c>
      <c r="K1105" s="7" t="str">
        <f t="shared" ca="1" si="146"/>
        <v>'09127547531'</v>
      </c>
      <c r="L1105" s="7">
        <f>1</f>
        <v>1</v>
      </c>
      <c r="M1105" s="8" t="str">
        <f t="shared" si="141"/>
        <v>Null</v>
      </c>
      <c r="N1105" s="7">
        <f>0</f>
        <v>0</v>
      </c>
      <c r="O1105" s="7" t="str">
        <f ca="1">SingleQuote&amp;
_xlfn.LET(
_xlpm.createDate,
SUBSTITUTE(Users[[#This Row],[CreatedDate]],SingleQuote,""),
TEXT(RANDBETWEEN(_xlpm.createDate,MaxDate),"yyyy-mm-dd")  &amp; " "&amp;  TEXT(TIME(RANDBETWEEN(0,23),RANDBETWEEN(0,59),RANDBETWEEN(0,59)),"hh:mm:ss")
)
&amp; SingleQuote</f>
        <v>'2020-08-03 11:26:44'</v>
      </c>
      <c r="P1105" s="7" t="str">
        <f t="shared" si="142"/>
        <v>NewId()</v>
      </c>
      <c r="Q1105" s="11" t="str">
        <f t="shared" ca="1" si="147"/>
        <v>'2012-02-19 14:45:59'</v>
      </c>
      <c r="R110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'2015-06-05 07:06:45'</v>
      </c>
      <c r="S1105" s="8" t="str">
        <f t="shared" si="143"/>
        <v>Null</v>
      </c>
      <c r="T1105" s="7">
        <f>1</f>
        <v>1</v>
      </c>
      <c r="U1105" s="7">
        <f>0</f>
        <v>0</v>
      </c>
      <c r="V110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(1,'pistonbalanced','PISTONBALANCED','pistonbalanced@Outlook.Com','PISTONBALANCED@OUTLOOK.COM',1,'E195E8F8D0E81DB7F8920E1E339C6F90256C4C061C8F955FB6146E62B37D6D7E:01E52983AF1FB713C900A65E5DAE3AC3:50000:SHA256',NewId(),'760638','09127547531',1,Null,0,'2020-08-03 11:26:44',NewId(),'2012-02-19 14:45:59','2015-06-05 07:06:45',Null,1,0)</v>
      </c>
    </row>
    <row r="1106" spans="1:22" x14ac:dyDescent="0.25">
      <c r="A1106" s="7">
        <f>ROW()-ROW(Users[[#Headers],[Id]])</f>
        <v>1101</v>
      </c>
      <c r="B1106" s="7">
        <f>1</f>
        <v>1</v>
      </c>
      <c r="C1106" s="7" t="str" cm="1">
        <f t="array" ref="C1106">SingleQuote&amp; INDEX(UserNames[UserName],Users[[#This Row],[Id]])&amp;SingleQuote</f>
        <v>'greencheap'</v>
      </c>
      <c r="D1106" s="7" t="str">
        <f>UPPER(Users[[#This Row],[UserName]])</f>
        <v>'GREENCHEAP'</v>
      </c>
      <c r="E1106" s="7" t="str" cm="1">
        <f t="array" aca="1" ref="E1106" ca="1">SingleQuote&amp; INDEX(UserNames[UserName],Users[[#This Row],[Id]])&amp;"@"&amp; INDEX(EmailProviders[EmailProvider],RANDBETWEEN(1,$E$3))&amp;SingleQuote</f>
        <v>'greencheap@Yahoo.com'</v>
      </c>
      <c r="F1106" s="7" t="str">
        <f ca="1">UPPER(Users[[#This Row],[Email]])</f>
        <v>'GREENCHEAP@YAHOO.COM'</v>
      </c>
      <c r="G1106" s="7">
        <f>1</f>
        <v>1</v>
      </c>
      <c r="H1106" s="7" t="str">
        <f t="shared" si="144"/>
        <v>'E195E8F8D0E81DB7F8920E1E339C6F90256C4C061C8F955FB6146E62B37D6D7E:01E52983AF1FB713C900A65E5DAE3AC3:50000:SHA256'</v>
      </c>
      <c r="I1106" s="7" t="str">
        <f t="shared" si="140"/>
        <v>NewId()</v>
      </c>
      <c r="J1106" s="7" t="str">
        <f t="shared" ca="1" si="145"/>
        <v>'548258'</v>
      </c>
      <c r="K1106" s="7" t="str">
        <f t="shared" ca="1" si="146"/>
        <v>'09127546635'</v>
      </c>
      <c r="L1106" s="7">
        <f>1</f>
        <v>1</v>
      </c>
      <c r="M1106" s="8" t="str">
        <f t="shared" si="141"/>
        <v>Null</v>
      </c>
      <c r="N1106" s="7">
        <f>0</f>
        <v>0</v>
      </c>
      <c r="O1106" s="7" t="str">
        <f ca="1">SingleQuote&amp;
_xlfn.LET(
_xlpm.createDate,
SUBSTITUTE(Users[[#This Row],[CreatedDate]],SingleQuote,""),
TEXT(RANDBETWEEN(_xlpm.createDate,MaxDate),"yyyy-mm-dd")  &amp; " "&amp;  TEXT(TIME(RANDBETWEEN(0,23),RANDBETWEEN(0,59),RANDBETWEEN(0,59)),"hh:mm:ss")
)
&amp; SingleQuote</f>
        <v>'2014-10-15 10:48:33'</v>
      </c>
      <c r="P1106" s="7" t="str">
        <f t="shared" si="142"/>
        <v>NewId()</v>
      </c>
      <c r="Q1106" s="11" t="str">
        <f t="shared" ca="1" si="147"/>
        <v>'2012-02-21 07:02:57'</v>
      </c>
      <c r="R110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'2013-12-19 02:06:18'</v>
      </c>
      <c r="S1106" s="8" t="str">
        <f t="shared" si="143"/>
        <v>Null</v>
      </c>
      <c r="T1106" s="7">
        <f>1</f>
        <v>1</v>
      </c>
      <c r="U1106" s="7">
        <f>0</f>
        <v>0</v>
      </c>
      <c r="V110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(1,'greencheap','GREENCHEAP','greencheap@Yahoo.com','GREENCHEAP@YAHOO.COM',1,'E195E8F8D0E81DB7F8920E1E339C6F90256C4C061C8F955FB6146E62B37D6D7E:01E52983AF1FB713C900A65E5DAE3AC3:50000:SHA256',NewId(),'548258','09127546635',1,Null,0,'2014-10-15 10:48:33',NewId(),'2012-02-21 07:02:57','2013-12-19 02:06:18',Null,1,0)</v>
      </c>
    </row>
    <row r="1107" spans="1:22" x14ac:dyDescent="0.25">
      <c r="A1107" s="7">
        <f>ROW()-ROW(Users[[#Headers],[Id]])</f>
        <v>1102</v>
      </c>
      <c r="B1107" s="7">
        <f>1</f>
        <v>1</v>
      </c>
      <c r="C1107" s="7" t="str" cm="1">
        <f t="array" ref="C1107">SingleQuote&amp; INDEX(UserNames[UserName],Users[[#This Row],[Id]])&amp;SingleQuote</f>
        <v>'podzolbobolink'</v>
      </c>
      <c r="D1107" s="7" t="str">
        <f>UPPER(Users[[#This Row],[UserName]])</f>
        <v>'PODZOLBOBOLINK'</v>
      </c>
      <c r="E1107" s="7" t="str" cm="1">
        <f t="array" aca="1" ref="E1107" ca="1">SingleQuote&amp; INDEX(UserNames[UserName],Users[[#This Row],[Id]])&amp;"@"&amp; INDEX(EmailProviders[EmailProvider],RANDBETWEEN(1,$E$3))&amp;SingleQuote</f>
        <v>'podzolbobolink@Yahoo.com'</v>
      </c>
      <c r="F1107" s="7" t="str">
        <f ca="1">UPPER(Users[[#This Row],[Email]])</f>
        <v>'PODZOLBOBOLINK@YAHOO.COM'</v>
      </c>
      <c r="G1107" s="7">
        <f>1</f>
        <v>1</v>
      </c>
      <c r="H1107" s="7" t="str">
        <f t="shared" si="144"/>
        <v>'E195E8F8D0E81DB7F8920E1E339C6F90256C4C061C8F955FB6146E62B37D6D7E:01E52983AF1FB713C900A65E5DAE3AC3:50000:SHA256'</v>
      </c>
      <c r="I1107" s="7" t="str">
        <f t="shared" si="140"/>
        <v>NewId()</v>
      </c>
      <c r="J1107" s="7" t="str">
        <f t="shared" ca="1" si="145"/>
        <v>'436596'</v>
      </c>
      <c r="K1107" s="7" t="str">
        <f t="shared" ca="1" si="146"/>
        <v>'09126222410'</v>
      </c>
      <c r="L1107" s="7">
        <f>1</f>
        <v>1</v>
      </c>
      <c r="M1107" s="8" t="str">
        <f t="shared" si="141"/>
        <v>Null</v>
      </c>
      <c r="N1107" s="7">
        <f>0</f>
        <v>0</v>
      </c>
      <c r="O1107" s="7" t="str">
        <f ca="1">SingleQuote&amp;
_xlfn.LET(
_xlpm.createDate,
SUBSTITUTE(Users[[#This Row],[CreatedDate]],SingleQuote,""),
TEXT(RANDBETWEEN(_xlpm.createDate,MaxDate),"yyyy-mm-dd")  &amp; " "&amp;  TEXT(TIME(RANDBETWEEN(0,23),RANDBETWEEN(0,59),RANDBETWEEN(0,59)),"hh:mm:ss")
)
&amp; SingleQuote</f>
        <v>'2016-01-29 02:14:45'</v>
      </c>
      <c r="P1107" s="7" t="str">
        <f t="shared" si="142"/>
        <v>NewId()</v>
      </c>
      <c r="Q1107" s="11" t="str">
        <f t="shared" ca="1" si="147"/>
        <v>'2012-02-25 03:38:53'</v>
      </c>
      <c r="R110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'2015-12-26 04:20:38'</v>
      </c>
      <c r="S1107" s="8" t="str">
        <f t="shared" si="143"/>
        <v>Null</v>
      </c>
      <c r="T1107" s="7">
        <f>1</f>
        <v>1</v>
      </c>
      <c r="U1107" s="7">
        <f>0</f>
        <v>0</v>
      </c>
      <c r="V110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(1,'podzolbobolink','PODZOLBOBOLINK','podzolbobolink@Yahoo.com','PODZOLBOBOLINK@YAHOO.COM',1,'E195E8F8D0E81DB7F8920E1E339C6F90256C4C061C8F955FB6146E62B37D6D7E:01E52983AF1FB713C900A65E5DAE3AC3:50000:SHA256',NewId(),'436596','09126222410',1,Null,0,'2016-01-29 02:14:45',NewId(),'2012-02-25 03:38:53','2015-12-26 04:20:38',Null,1,0)</v>
      </c>
    </row>
    <row r="1108" spans="1:22" x14ac:dyDescent="0.25">
      <c r="A1108" s="7">
        <f>ROW()-ROW(Users[[#Headers],[Id]])</f>
        <v>1103</v>
      </c>
      <c r="B1108" s="7">
        <f>1</f>
        <v>1</v>
      </c>
      <c r="C1108" s="7" t="str" cm="1">
        <f t="array" ref="C1108">SingleQuote&amp; INDEX(UserNames[UserName],Users[[#This Row],[Id]])&amp;SingleQuote</f>
        <v>'brewingpad'</v>
      </c>
      <c r="D1108" s="7" t="str">
        <f>UPPER(Users[[#This Row],[UserName]])</f>
        <v>'BREWINGPAD'</v>
      </c>
      <c r="E1108" s="7" t="str" cm="1">
        <f t="array" aca="1" ref="E1108" ca="1">SingleQuote&amp; INDEX(UserNames[UserName],Users[[#This Row],[Id]])&amp;"@"&amp; INDEX(EmailProviders[EmailProvider],RANDBETWEEN(1,$E$3))&amp;SingleQuote</f>
        <v>'brewingpad@Outlook.Com'</v>
      </c>
      <c r="F1108" s="7" t="str">
        <f ca="1">UPPER(Users[[#This Row],[Email]])</f>
        <v>'BREWINGPAD@OUTLOOK.COM'</v>
      </c>
      <c r="G1108" s="7">
        <f>1</f>
        <v>1</v>
      </c>
      <c r="H1108" s="7" t="str">
        <f t="shared" si="144"/>
        <v>'E195E8F8D0E81DB7F8920E1E339C6F90256C4C061C8F955FB6146E62B37D6D7E:01E52983AF1FB713C900A65E5DAE3AC3:50000:SHA256'</v>
      </c>
      <c r="I1108" s="7" t="str">
        <f t="shared" si="140"/>
        <v>NewId()</v>
      </c>
      <c r="J1108" s="7" t="str">
        <f t="shared" ca="1" si="145"/>
        <v>'887947'</v>
      </c>
      <c r="K1108" s="7" t="str">
        <f t="shared" ca="1" si="146"/>
        <v>'09126580492'</v>
      </c>
      <c r="L1108" s="7">
        <f>1</f>
        <v>1</v>
      </c>
      <c r="M1108" s="8" t="str">
        <f t="shared" si="141"/>
        <v>Null</v>
      </c>
      <c r="N1108" s="7">
        <f>0</f>
        <v>0</v>
      </c>
      <c r="O1108" s="7" t="str">
        <f ca="1">SingleQuote&amp;
_xlfn.LET(
_xlpm.createDate,
SUBSTITUTE(Users[[#This Row],[CreatedDate]],SingleQuote,""),
TEXT(RANDBETWEEN(_xlpm.createDate,MaxDate),"yyyy-mm-dd")  &amp; " "&amp;  TEXT(TIME(RANDBETWEEN(0,23),RANDBETWEEN(0,59),RANDBETWEEN(0,59)),"hh:mm:ss")
)
&amp; SingleQuote</f>
        <v>'2020-01-22 18:19:13'</v>
      </c>
      <c r="P1108" s="7" t="str">
        <f t="shared" si="142"/>
        <v>NewId()</v>
      </c>
      <c r="Q1108" s="11" t="str">
        <f t="shared" ca="1" si="147"/>
        <v>'2012-03-01 05:03:03'</v>
      </c>
      <c r="R110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'2019-07-08 22:13:06'</v>
      </c>
      <c r="S1108" s="8" t="str">
        <f t="shared" si="143"/>
        <v>Null</v>
      </c>
      <c r="T1108" s="7">
        <f>1</f>
        <v>1</v>
      </c>
      <c r="U1108" s="7">
        <f>0</f>
        <v>0</v>
      </c>
      <c r="V110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(1,'brewingpad','BREWINGPAD','brewingpad@Outlook.Com','BREWINGPAD@OUTLOOK.COM',1,'E195E8F8D0E81DB7F8920E1E339C6F90256C4C061C8F955FB6146E62B37D6D7E:01E52983AF1FB713C900A65E5DAE3AC3:50000:SHA256',NewId(),'887947','09126580492',1,Null,0,'2020-01-22 18:19:13',NewId(),'2012-03-01 05:03:03','2019-07-08 22:13:06',Null,1,0)</v>
      </c>
    </row>
    <row r="1109" spans="1:22" x14ac:dyDescent="0.25">
      <c r="A1109" s="7">
        <f>ROW()-ROW(Users[[#Headers],[Id]])</f>
        <v>1104</v>
      </c>
      <c r="B1109" s="7">
        <f>1</f>
        <v>1</v>
      </c>
      <c r="C1109" s="7" t="str" cm="1">
        <f t="array" ref="C1109">SingleQuote&amp; INDEX(UserNames[UserName],Users[[#This Row],[Id]])&amp;SingleQuote</f>
        <v>'paintballacrobatic'</v>
      </c>
      <c r="D1109" s="7" t="str">
        <f>UPPER(Users[[#This Row],[UserName]])</f>
        <v>'PAINTBALLACROBATIC'</v>
      </c>
      <c r="E1109" s="7" t="str" cm="1">
        <f t="array" aca="1" ref="E1109" ca="1">SingleQuote&amp; INDEX(UserNames[UserName],Users[[#This Row],[Id]])&amp;"@"&amp; INDEX(EmailProviders[EmailProvider],RANDBETWEEN(1,$E$3))&amp;SingleQuote</f>
        <v>'paintballacrobatic@Outlook.Com'</v>
      </c>
      <c r="F1109" s="7" t="str">
        <f ca="1">UPPER(Users[[#This Row],[Email]])</f>
        <v>'PAINTBALLACROBATIC@OUTLOOK.COM'</v>
      </c>
      <c r="G1109" s="7">
        <f>1</f>
        <v>1</v>
      </c>
      <c r="H1109" s="7" t="str">
        <f t="shared" si="144"/>
        <v>'E195E8F8D0E81DB7F8920E1E339C6F90256C4C061C8F955FB6146E62B37D6D7E:01E52983AF1FB713C900A65E5DAE3AC3:50000:SHA256'</v>
      </c>
      <c r="I1109" s="7" t="str">
        <f t="shared" si="140"/>
        <v>NewId()</v>
      </c>
      <c r="J1109" s="7" t="str">
        <f t="shared" ca="1" si="145"/>
        <v>'552168'</v>
      </c>
      <c r="K1109" s="7" t="str">
        <f t="shared" ca="1" si="146"/>
        <v>'09126294649'</v>
      </c>
      <c r="L1109" s="7">
        <f>1</f>
        <v>1</v>
      </c>
      <c r="M1109" s="8" t="str">
        <f t="shared" si="141"/>
        <v>Null</v>
      </c>
      <c r="N1109" s="7">
        <f>0</f>
        <v>0</v>
      </c>
      <c r="O1109" s="7" t="str">
        <f ca="1">SingleQuote&amp;
_xlfn.LET(
_xlpm.createDate,
SUBSTITUTE(Users[[#This Row],[CreatedDate]],SingleQuote,""),
TEXT(RANDBETWEEN(_xlpm.createDate,MaxDate),"yyyy-mm-dd")  &amp; " "&amp;  TEXT(TIME(RANDBETWEEN(0,23),RANDBETWEEN(0,59),RANDBETWEEN(0,59)),"hh:mm:ss")
)
&amp; SingleQuote</f>
        <v>'2013-03-26 19:14:59'</v>
      </c>
      <c r="P1109" s="7" t="str">
        <f t="shared" si="142"/>
        <v>NewId()</v>
      </c>
      <c r="Q1109" s="11" t="str">
        <f t="shared" ca="1" si="147"/>
        <v>'2012-03-03 12:29:09'</v>
      </c>
      <c r="R110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'2012-03-22 13:37:08'</v>
      </c>
      <c r="S1109" s="8" t="str">
        <f t="shared" si="143"/>
        <v>Null</v>
      </c>
      <c r="T1109" s="7">
        <f>1</f>
        <v>1</v>
      </c>
      <c r="U1109" s="7">
        <f>0</f>
        <v>0</v>
      </c>
      <c r="V110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(1,'paintballacrobatic','PAINTBALLACROBATIC','paintballacrobatic@Outlook.Com','PAINTBALLACROBATIC@OUTLOOK.COM',1,'E195E8F8D0E81DB7F8920E1E339C6F90256C4C061C8F955FB6146E62B37D6D7E:01E52983AF1FB713C900A65E5DAE3AC3:50000:SHA256',NewId(),'552168','09126294649',1,Null,0,'2013-03-26 19:14:59',NewId(),'2012-03-03 12:29:09','2012-03-22 13:37:08',Null,1,0)</v>
      </c>
    </row>
    <row r="1110" spans="1:22" x14ac:dyDescent="0.25">
      <c r="A1110" s="7">
        <f>ROW()-ROW(Users[[#Headers],[Id]])</f>
        <v>1105</v>
      </c>
      <c r="B1110" s="7">
        <f>1</f>
        <v>1</v>
      </c>
      <c r="C1110" s="7" t="str" cm="1">
        <f t="array" ref="C1110">SingleQuote&amp; INDEX(UserNames[UserName],Users[[#This Row],[Id]])&amp;SingleQuote</f>
        <v>'emphasisdemanding'</v>
      </c>
      <c r="D1110" s="7" t="str">
        <f>UPPER(Users[[#This Row],[UserName]])</f>
        <v>'EMPHASISDEMANDING'</v>
      </c>
      <c r="E1110" s="7" t="str" cm="1">
        <f t="array" aca="1" ref="E1110" ca="1">SingleQuote&amp; INDEX(UserNames[UserName],Users[[#This Row],[Id]])&amp;"@"&amp; INDEX(EmailProviders[EmailProvider],RANDBETWEEN(1,$E$3))&amp;SingleQuote</f>
        <v>'emphasisdemanding@Gmail.Com'</v>
      </c>
      <c r="F1110" s="7" t="str">
        <f ca="1">UPPER(Users[[#This Row],[Email]])</f>
        <v>'EMPHASISDEMANDING@GMAIL.COM'</v>
      </c>
      <c r="G1110" s="7">
        <f>1</f>
        <v>1</v>
      </c>
      <c r="H1110" s="7" t="str">
        <f t="shared" si="144"/>
        <v>'E195E8F8D0E81DB7F8920E1E339C6F90256C4C061C8F955FB6146E62B37D6D7E:01E52983AF1FB713C900A65E5DAE3AC3:50000:SHA256'</v>
      </c>
      <c r="I1110" s="7" t="str">
        <f t="shared" si="140"/>
        <v>NewId()</v>
      </c>
      <c r="J1110" s="7" t="str">
        <f t="shared" ca="1" si="145"/>
        <v>'452069'</v>
      </c>
      <c r="K1110" s="7" t="str">
        <f t="shared" ca="1" si="146"/>
        <v>'09123534814'</v>
      </c>
      <c r="L1110" s="7">
        <f>1</f>
        <v>1</v>
      </c>
      <c r="M1110" s="8" t="str">
        <f t="shared" si="141"/>
        <v>Null</v>
      </c>
      <c r="N1110" s="7">
        <f>0</f>
        <v>0</v>
      </c>
      <c r="O1110" s="7" t="str">
        <f ca="1">SingleQuote&amp;
_xlfn.LET(
_xlpm.createDate,
SUBSTITUTE(Users[[#This Row],[CreatedDate]],SingleQuote,""),
TEXT(RANDBETWEEN(_xlpm.createDate,MaxDate),"yyyy-mm-dd")  &amp; " "&amp;  TEXT(TIME(RANDBETWEEN(0,23),RANDBETWEEN(0,59),RANDBETWEEN(0,59)),"hh:mm:ss")
)
&amp; SingleQuote</f>
        <v>'2017-11-20 05:40:56'</v>
      </c>
      <c r="P1110" s="7" t="str">
        <f t="shared" si="142"/>
        <v>NewId()</v>
      </c>
      <c r="Q1110" s="11" t="str">
        <f t="shared" ca="1" si="147"/>
        <v>'2012-03-05 00:33:20'</v>
      </c>
      <c r="R111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'2012-07-30 22:00:09'</v>
      </c>
      <c r="S1110" s="8" t="str">
        <f t="shared" si="143"/>
        <v>Null</v>
      </c>
      <c r="T1110" s="7">
        <f>1</f>
        <v>1</v>
      </c>
      <c r="U1110" s="7">
        <f>0</f>
        <v>0</v>
      </c>
      <c r="V111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(1,'emphasisdemanding','EMPHASISDEMANDING','emphasisdemanding@Gmail.Com','EMPHASISDEMANDING@GMAIL.COM',1,'E195E8F8D0E81DB7F8920E1E339C6F90256C4C061C8F955FB6146E62B37D6D7E:01E52983AF1FB713C900A65E5DAE3AC3:50000:SHA256',NewId(),'452069','09123534814',1,Null,0,'2017-11-20 05:40:56',NewId(),'2012-03-05 00:33:20','2012-07-30 22:00:09',Null,1,0)</v>
      </c>
    </row>
    <row r="1111" spans="1:22" x14ac:dyDescent="0.25">
      <c r="A1111" s="7">
        <f>ROW()-ROW(Users[[#Headers],[Id]])</f>
        <v>1106</v>
      </c>
      <c r="B1111" s="7">
        <f>1</f>
        <v>1</v>
      </c>
      <c r="C1111" s="7" t="str" cm="1">
        <f t="array" ref="C1111">SingleQuote&amp; INDEX(UserNames[UserName],Users[[#This Row],[Id]])&amp;SingleQuote</f>
        <v>'perceivewildcat'</v>
      </c>
      <c r="D1111" s="7" t="str">
        <f>UPPER(Users[[#This Row],[UserName]])</f>
        <v>'PERCEIVEWILDCAT'</v>
      </c>
      <c r="E1111" s="7" t="str" cm="1">
        <f t="array" aca="1" ref="E1111" ca="1">SingleQuote&amp; INDEX(UserNames[UserName],Users[[#This Row],[Id]])&amp;"@"&amp; INDEX(EmailProviders[EmailProvider],RANDBETWEEN(1,$E$3))&amp;SingleQuote</f>
        <v>'perceivewildcat@Yahoo.com'</v>
      </c>
      <c r="F1111" s="7" t="str">
        <f ca="1">UPPER(Users[[#This Row],[Email]])</f>
        <v>'PERCEIVEWILDCAT@YAHOO.COM'</v>
      </c>
      <c r="G1111" s="7">
        <f>1</f>
        <v>1</v>
      </c>
      <c r="H1111" s="7" t="str">
        <f t="shared" si="144"/>
        <v>'E195E8F8D0E81DB7F8920E1E339C6F90256C4C061C8F955FB6146E62B37D6D7E:01E52983AF1FB713C900A65E5DAE3AC3:50000:SHA256'</v>
      </c>
      <c r="I1111" s="7" t="str">
        <f t="shared" si="140"/>
        <v>NewId()</v>
      </c>
      <c r="J1111" s="7" t="str">
        <f t="shared" ca="1" si="145"/>
        <v>'305477'</v>
      </c>
      <c r="K1111" s="7" t="str">
        <f t="shared" ca="1" si="146"/>
        <v>'09123441544'</v>
      </c>
      <c r="L1111" s="7">
        <f>1</f>
        <v>1</v>
      </c>
      <c r="M1111" s="8" t="str">
        <f t="shared" si="141"/>
        <v>Null</v>
      </c>
      <c r="N1111" s="7">
        <f>0</f>
        <v>0</v>
      </c>
      <c r="O1111" s="7" t="str">
        <f ca="1">SingleQuote&amp;
_xlfn.LET(
_xlpm.createDate,
SUBSTITUTE(Users[[#This Row],[CreatedDate]],SingleQuote,""),
TEXT(RANDBETWEEN(_xlpm.createDate,MaxDate),"yyyy-mm-dd")  &amp; " "&amp;  TEXT(TIME(RANDBETWEEN(0,23),RANDBETWEEN(0,59),RANDBETWEEN(0,59)),"hh:mm:ss")
)
&amp; SingleQuote</f>
        <v>'2015-05-30 18:28:09'</v>
      </c>
      <c r="P1111" s="7" t="str">
        <f t="shared" si="142"/>
        <v>NewId()</v>
      </c>
      <c r="Q1111" s="11" t="str">
        <f t="shared" ca="1" si="147"/>
        <v>'2012-03-11 08:46:28'</v>
      </c>
      <c r="R111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'2012-11-09 10:48:21'</v>
      </c>
      <c r="S1111" s="8" t="str">
        <f t="shared" si="143"/>
        <v>Null</v>
      </c>
      <c r="T1111" s="7">
        <f>1</f>
        <v>1</v>
      </c>
      <c r="U1111" s="7">
        <f>0</f>
        <v>0</v>
      </c>
      <c r="V111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(1,'perceivewildcat','PERCEIVEWILDCAT','perceivewildcat@Yahoo.com','PERCEIVEWILDCAT@YAHOO.COM',1,'E195E8F8D0E81DB7F8920E1E339C6F90256C4C061C8F955FB6146E62B37D6D7E:01E52983AF1FB713C900A65E5DAE3AC3:50000:SHA256',NewId(),'305477','09123441544',1,Null,0,'2015-05-30 18:28:09',NewId(),'2012-03-11 08:46:28','2012-11-09 10:48:21',Null,1,0)</v>
      </c>
    </row>
    <row r="1112" spans="1:22" x14ac:dyDescent="0.25">
      <c r="A1112" s="7">
        <f>ROW()-ROW(Users[[#Headers],[Id]])</f>
        <v>1107</v>
      </c>
      <c r="B1112" s="7">
        <f>1</f>
        <v>1</v>
      </c>
      <c r="C1112" s="7" t="str" cm="1">
        <f t="array" ref="C1112">SingleQuote&amp; INDEX(UserNames[UserName],Users[[#This Row],[Id]])&amp;SingleQuote</f>
        <v>'freeboardcorpuscle'</v>
      </c>
      <c r="D1112" s="7" t="str">
        <f>UPPER(Users[[#This Row],[UserName]])</f>
        <v>'FREEBOARDCORPUSCLE'</v>
      </c>
      <c r="E1112" s="7" t="str" cm="1">
        <f t="array" aca="1" ref="E1112" ca="1">SingleQuote&amp; INDEX(UserNames[UserName],Users[[#This Row],[Id]])&amp;"@"&amp; INDEX(EmailProviders[EmailProvider],RANDBETWEEN(1,$E$3))&amp;SingleQuote</f>
        <v>'freeboardcorpuscle@Gmail.Com'</v>
      </c>
      <c r="F1112" s="7" t="str">
        <f ca="1">UPPER(Users[[#This Row],[Email]])</f>
        <v>'FREEBOARDCORPUSCLE@GMAIL.COM'</v>
      </c>
      <c r="G1112" s="7">
        <f>1</f>
        <v>1</v>
      </c>
      <c r="H1112" s="7" t="str">
        <f t="shared" si="144"/>
        <v>'E195E8F8D0E81DB7F8920E1E339C6F90256C4C061C8F955FB6146E62B37D6D7E:01E52983AF1FB713C900A65E5DAE3AC3:50000:SHA256'</v>
      </c>
      <c r="I1112" s="7" t="str">
        <f t="shared" si="140"/>
        <v>NewId()</v>
      </c>
      <c r="J1112" s="7" t="str">
        <f t="shared" ca="1" si="145"/>
        <v>'067286'</v>
      </c>
      <c r="K1112" s="7" t="str">
        <f t="shared" ca="1" si="146"/>
        <v>'09124290974'</v>
      </c>
      <c r="L1112" s="7">
        <f>1</f>
        <v>1</v>
      </c>
      <c r="M1112" s="8" t="str">
        <f t="shared" si="141"/>
        <v>Null</v>
      </c>
      <c r="N1112" s="7">
        <f>0</f>
        <v>0</v>
      </c>
      <c r="O1112" s="7" t="str">
        <f ca="1">SingleQuote&amp;
_xlfn.LET(
_xlpm.createDate,
SUBSTITUTE(Users[[#This Row],[CreatedDate]],SingleQuote,""),
TEXT(RANDBETWEEN(_xlpm.createDate,MaxDate),"yyyy-mm-dd")  &amp; " "&amp;  TEXT(TIME(RANDBETWEEN(0,23),RANDBETWEEN(0,59),RANDBETWEEN(0,59)),"hh:mm:ss")
)
&amp; SingleQuote</f>
        <v>'2018-05-24 21:16:44'</v>
      </c>
      <c r="P1112" s="7" t="str">
        <f t="shared" si="142"/>
        <v>NewId()</v>
      </c>
      <c r="Q1112" s="11" t="str">
        <f t="shared" ca="1" si="147"/>
        <v>'2012-03-15 08:14:18'</v>
      </c>
      <c r="R111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'2012-07-04 06:31:31'</v>
      </c>
      <c r="S1112" s="8" t="str">
        <f t="shared" si="143"/>
        <v>Null</v>
      </c>
      <c r="T1112" s="7">
        <f>1</f>
        <v>1</v>
      </c>
      <c r="U1112" s="7">
        <f>0</f>
        <v>0</v>
      </c>
      <c r="V111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(1,'freeboardcorpuscle','FREEBOARDCORPUSCLE','freeboardcorpuscle@Gmail.Com','FREEBOARDCORPUSCLE@GMAIL.COM',1,'E195E8F8D0E81DB7F8920E1E339C6F90256C4C061C8F955FB6146E62B37D6D7E:01E52983AF1FB713C900A65E5DAE3AC3:50000:SHA256',NewId(),'067286','09124290974',1,Null,0,'2018-05-24 21:16:44',NewId(),'2012-03-15 08:14:18','2012-07-04 06:31:31',Null,1,0)</v>
      </c>
    </row>
    <row r="1113" spans="1:22" x14ac:dyDescent="0.25">
      <c r="A1113" s="7">
        <f>ROW()-ROW(Users[[#Headers],[Id]])</f>
        <v>1108</v>
      </c>
      <c r="B1113" s="7">
        <f>1</f>
        <v>1</v>
      </c>
      <c r="C1113" s="7" t="str" cm="1">
        <f t="array" ref="C1113">SingleQuote&amp; INDEX(UserNames[UserName],Users[[#This Row],[Id]])&amp;SingleQuote</f>
        <v>'hiccupapron'</v>
      </c>
      <c r="D1113" s="7" t="str">
        <f>UPPER(Users[[#This Row],[UserName]])</f>
        <v>'HICCUPAPRON'</v>
      </c>
      <c r="E1113" s="7" t="str" cm="1">
        <f t="array" aca="1" ref="E1113" ca="1">SingleQuote&amp; INDEX(UserNames[UserName],Users[[#This Row],[Id]])&amp;"@"&amp; INDEX(EmailProviders[EmailProvider],RANDBETWEEN(1,$E$3))&amp;SingleQuote</f>
        <v>'hiccupapron@Outlook.Com'</v>
      </c>
      <c r="F1113" s="7" t="str">
        <f ca="1">UPPER(Users[[#This Row],[Email]])</f>
        <v>'HICCUPAPRON@OUTLOOK.COM'</v>
      </c>
      <c r="G1113" s="7">
        <f>1</f>
        <v>1</v>
      </c>
      <c r="H1113" s="7" t="str">
        <f t="shared" si="144"/>
        <v>'E195E8F8D0E81DB7F8920E1E339C6F90256C4C061C8F955FB6146E62B37D6D7E:01E52983AF1FB713C900A65E5DAE3AC3:50000:SHA256'</v>
      </c>
      <c r="I1113" s="7" t="str">
        <f t="shared" si="140"/>
        <v>NewId()</v>
      </c>
      <c r="J1113" s="7" t="str">
        <f t="shared" ca="1" si="145"/>
        <v>'923658'</v>
      </c>
      <c r="K1113" s="7" t="str">
        <f t="shared" ca="1" si="146"/>
        <v>'09124147529'</v>
      </c>
      <c r="L1113" s="7">
        <f>1</f>
        <v>1</v>
      </c>
      <c r="M1113" s="8" t="str">
        <f t="shared" si="141"/>
        <v>Null</v>
      </c>
      <c r="N1113" s="7">
        <f>0</f>
        <v>0</v>
      </c>
      <c r="O1113" s="7" t="str">
        <f ca="1">SingleQuote&amp;
_xlfn.LET(
_xlpm.createDate,
SUBSTITUTE(Users[[#This Row],[CreatedDate]],SingleQuote,""),
TEXT(RANDBETWEEN(_xlpm.createDate,MaxDate),"yyyy-mm-dd")  &amp; " "&amp;  TEXT(TIME(RANDBETWEEN(0,23),RANDBETWEEN(0,59),RANDBETWEEN(0,59)),"hh:mm:ss")
)
&amp; SingleQuote</f>
        <v>'2021-01-03 13:19:12'</v>
      </c>
      <c r="P1113" s="7" t="str">
        <f t="shared" si="142"/>
        <v>NewId()</v>
      </c>
      <c r="Q1113" s="11" t="str">
        <f t="shared" ca="1" si="147"/>
        <v>'2012-03-21 18:38:39'</v>
      </c>
      <c r="R111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'2012-07-21 18:31:06'</v>
      </c>
      <c r="S1113" s="8" t="str">
        <f t="shared" si="143"/>
        <v>Null</v>
      </c>
      <c r="T1113" s="7">
        <f>1</f>
        <v>1</v>
      </c>
      <c r="U1113" s="7">
        <f>0</f>
        <v>0</v>
      </c>
      <c r="V111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(1,'hiccupapron','HICCUPAPRON','hiccupapron@Outlook.Com','HICCUPAPRON@OUTLOOK.COM',1,'E195E8F8D0E81DB7F8920E1E339C6F90256C4C061C8F955FB6146E62B37D6D7E:01E52983AF1FB713C900A65E5DAE3AC3:50000:SHA256',NewId(),'923658','09124147529',1,Null,0,'2021-01-03 13:19:12',NewId(),'2012-03-21 18:38:39','2012-07-21 18:31:06',Null,1,0)</v>
      </c>
    </row>
    <row r="1114" spans="1:22" x14ac:dyDescent="0.25">
      <c r="A1114" s="7">
        <f>ROW()-ROW(Users[[#Headers],[Id]])</f>
        <v>1109</v>
      </c>
      <c r="B1114" s="7">
        <f>1</f>
        <v>1</v>
      </c>
      <c r="C1114" s="7" t="str" cm="1">
        <f t="array" ref="C1114">SingleQuote&amp; INDEX(UserNames[UserName],Users[[#This Row],[Id]])&amp;SingleQuote</f>
        <v>'assesspig'</v>
      </c>
      <c r="D1114" s="7" t="str">
        <f>UPPER(Users[[#This Row],[UserName]])</f>
        <v>'ASSESSPIG'</v>
      </c>
      <c r="E1114" s="7" t="str" cm="1">
        <f t="array" aca="1" ref="E1114" ca="1">SingleQuote&amp; INDEX(UserNames[UserName],Users[[#This Row],[Id]])&amp;"@"&amp; INDEX(EmailProviders[EmailProvider],RANDBETWEEN(1,$E$3))&amp;SingleQuote</f>
        <v>'assesspig@Yahoo.com'</v>
      </c>
      <c r="F1114" s="7" t="str">
        <f ca="1">UPPER(Users[[#This Row],[Email]])</f>
        <v>'ASSESSPIG@YAHOO.COM'</v>
      </c>
      <c r="G1114" s="7">
        <f>1</f>
        <v>1</v>
      </c>
      <c r="H1114" s="7" t="str">
        <f t="shared" si="144"/>
        <v>'E195E8F8D0E81DB7F8920E1E339C6F90256C4C061C8F955FB6146E62B37D6D7E:01E52983AF1FB713C900A65E5DAE3AC3:50000:SHA256'</v>
      </c>
      <c r="I1114" s="7" t="str">
        <f t="shared" si="140"/>
        <v>NewId()</v>
      </c>
      <c r="J1114" s="7" t="str">
        <f t="shared" ca="1" si="145"/>
        <v>'497814'</v>
      </c>
      <c r="K1114" s="7" t="str">
        <f t="shared" ca="1" si="146"/>
        <v>'09129172344'</v>
      </c>
      <c r="L1114" s="7">
        <f>1</f>
        <v>1</v>
      </c>
      <c r="M1114" s="8" t="str">
        <f t="shared" si="141"/>
        <v>Null</v>
      </c>
      <c r="N1114" s="7">
        <f>0</f>
        <v>0</v>
      </c>
      <c r="O1114" s="7" t="str">
        <f ca="1">SingleQuote&amp;
_xlfn.LET(
_xlpm.createDate,
SUBSTITUTE(Users[[#This Row],[CreatedDate]],SingleQuote,""),
TEXT(RANDBETWEEN(_xlpm.createDate,MaxDate),"yyyy-mm-dd")  &amp; " "&amp;  TEXT(TIME(RANDBETWEEN(0,23),RANDBETWEEN(0,59),RANDBETWEEN(0,59)),"hh:mm:ss")
)
&amp; SingleQuote</f>
        <v>'2016-02-02 22:27:11'</v>
      </c>
      <c r="P1114" s="7" t="str">
        <f t="shared" si="142"/>
        <v>NewId()</v>
      </c>
      <c r="Q1114" s="11" t="str">
        <f t="shared" ca="1" si="147"/>
        <v>'2012-03-24 11:47:18'</v>
      </c>
      <c r="R111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'2014-01-09 12:26:40'</v>
      </c>
      <c r="S1114" s="8" t="str">
        <f t="shared" si="143"/>
        <v>Null</v>
      </c>
      <c r="T1114" s="7">
        <f>1</f>
        <v>1</v>
      </c>
      <c r="U1114" s="7">
        <f>0</f>
        <v>0</v>
      </c>
      <c r="V111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(1,'assesspig','ASSESSPIG','assesspig@Yahoo.com','ASSESSPIG@YAHOO.COM',1,'E195E8F8D0E81DB7F8920E1E339C6F90256C4C061C8F955FB6146E62B37D6D7E:01E52983AF1FB713C900A65E5DAE3AC3:50000:SHA256',NewId(),'497814','09129172344',1,Null,0,'2016-02-02 22:27:11',NewId(),'2012-03-24 11:47:18','2014-01-09 12:26:40',Null,1,0)</v>
      </c>
    </row>
    <row r="1115" spans="1:22" x14ac:dyDescent="0.25">
      <c r="A1115" s="7">
        <f>ROW()-ROW(Users[[#Headers],[Id]])</f>
        <v>1110</v>
      </c>
      <c r="B1115" s="7">
        <f>1</f>
        <v>1</v>
      </c>
      <c r="C1115" s="7" t="str" cm="1">
        <f t="array" ref="C1115">SingleQuote&amp; INDEX(UserNames[UserName],Users[[#This Row],[Id]])&amp;SingleQuote</f>
        <v>'creakworldly'</v>
      </c>
      <c r="D1115" s="7" t="str">
        <f>UPPER(Users[[#This Row],[UserName]])</f>
        <v>'CREAKWORLDLY'</v>
      </c>
      <c r="E1115" s="7" t="str" cm="1">
        <f t="array" aca="1" ref="E1115" ca="1">SingleQuote&amp; INDEX(UserNames[UserName],Users[[#This Row],[Id]])&amp;"@"&amp; INDEX(EmailProviders[EmailProvider],RANDBETWEEN(1,$E$3))&amp;SingleQuote</f>
        <v>'creakworldly@Gmail.Com'</v>
      </c>
      <c r="F1115" s="7" t="str">
        <f ca="1">UPPER(Users[[#This Row],[Email]])</f>
        <v>'CREAKWORLDLY@GMAIL.COM'</v>
      </c>
      <c r="G1115" s="7">
        <f>1</f>
        <v>1</v>
      </c>
      <c r="H1115" s="7" t="str">
        <f t="shared" si="144"/>
        <v>'E195E8F8D0E81DB7F8920E1E339C6F90256C4C061C8F955FB6146E62B37D6D7E:01E52983AF1FB713C900A65E5DAE3AC3:50000:SHA256'</v>
      </c>
      <c r="I1115" s="7" t="str">
        <f t="shared" si="140"/>
        <v>NewId()</v>
      </c>
      <c r="J1115" s="7" t="str">
        <f t="shared" ca="1" si="145"/>
        <v>'495174'</v>
      </c>
      <c r="K1115" s="7" t="str">
        <f t="shared" ca="1" si="146"/>
        <v>'09125312897'</v>
      </c>
      <c r="L1115" s="7">
        <f>1</f>
        <v>1</v>
      </c>
      <c r="M1115" s="8" t="str">
        <f t="shared" si="141"/>
        <v>Null</v>
      </c>
      <c r="N1115" s="7">
        <f>0</f>
        <v>0</v>
      </c>
      <c r="O1115" s="7" t="str">
        <f ca="1">SingleQuote&amp;
_xlfn.LET(
_xlpm.createDate,
SUBSTITUTE(Users[[#This Row],[CreatedDate]],SingleQuote,""),
TEXT(RANDBETWEEN(_xlpm.createDate,MaxDate),"yyyy-mm-dd")  &amp; " "&amp;  TEXT(TIME(RANDBETWEEN(0,23),RANDBETWEEN(0,59),RANDBETWEEN(0,59)),"hh:mm:ss")
)
&amp; SingleQuote</f>
        <v>'2015-12-20 03:22:32'</v>
      </c>
      <c r="P1115" s="7" t="str">
        <f t="shared" si="142"/>
        <v>NewId()</v>
      </c>
      <c r="Q1115" s="11" t="str">
        <f t="shared" ca="1" si="147"/>
        <v>'2012-03-28 04:31:23'</v>
      </c>
      <c r="R111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'2013-02-18 19:28:45'</v>
      </c>
      <c r="S1115" s="8" t="str">
        <f t="shared" si="143"/>
        <v>Null</v>
      </c>
      <c r="T1115" s="7">
        <f>1</f>
        <v>1</v>
      </c>
      <c r="U1115" s="7">
        <f>0</f>
        <v>0</v>
      </c>
      <c r="V111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(1,'creakworldly','CREAKWORLDLY','creakworldly@Gmail.Com','CREAKWORLDLY@GMAIL.COM',1,'E195E8F8D0E81DB7F8920E1E339C6F90256C4C061C8F955FB6146E62B37D6D7E:01E52983AF1FB713C900A65E5DAE3AC3:50000:SHA256',NewId(),'495174','09125312897',1,Null,0,'2015-12-20 03:22:32',NewId(),'2012-03-28 04:31:23','2013-02-18 19:28:45',Null,1,0)</v>
      </c>
    </row>
    <row r="1116" spans="1:22" x14ac:dyDescent="0.25">
      <c r="A1116" s="7">
        <f>ROW()-ROW(Users[[#Headers],[Id]])</f>
        <v>1111</v>
      </c>
      <c r="B1116" s="7">
        <f>1</f>
        <v>1</v>
      </c>
      <c r="C1116" s="7" t="str" cm="1">
        <f t="array" ref="C1116">SingleQuote&amp; INDEX(UserNames[UserName],Users[[#This Row],[Id]])&amp;SingleQuote</f>
        <v>'jauntyglands'</v>
      </c>
      <c r="D1116" s="7" t="str">
        <f>UPPER(Users[[#This Row],[UserName]])</f>
        <v>'JAUNTYGLANDS'</v>
      </c>
      <c r="E1116" s="7" t="str" cm="1">
        <f t="array" aca="1" ref="E1116" ca="1">SingleQuote&amp; INDEX(UserNames[UserName],Users[[#This Row],[Id]])&amp;"@"&amp; INDEX(EmailProviders[EmailProvider],RANDBETWEEN(1,$E$3))&amp;SingleQuote</f>
        <v>'jauntyglands@Outlook.Com'</v>
      </c>
      <c r="F1116" s="7" t="str">
        <f ca="1">UPPER(Users[[#This Row],[Email]])</f>
        <v>'JAUNTYGLANDS@OUTLOOK.COM'</v>
      </c>
      <c r="G1116" s="7">
        <f>1</f>
        <v>1</v>
      </c>
      <c r="H1116" s="7" t="str">
        <f t="shared" si="144"/>
        <v>'E195E8F8D0E81DB7F8920E1E339C6F90256C4C061C8F955FB6146E62B37D6D7E:01E52983AF1FB713C900A65E5DAE3AC3:50000:SHA256'</v>
      </c>
      <c r="I1116" s="7" t="str">
        <f t="shared" si="140"/>
        <v>NewId()</v>
      </c>
      <c r="J1116" s="7" t="str">
        <f t="shared" ca="1" si="145"/>
        <v>'876299'</v>
      </c>
      <c r="K1116" s="7" t="str">
        <f t="shared" ca="1" si="146"/>
        <v>'09121247914'</v>
      </c>
      <c r="L1116" s="7">
        <f>1</f>
        <v>1</v>
      </c>
      <c r="M1116" s="8" t="str">
        <f t="shared" si="141"/>
        <v>Null</v>
      </c>
      <c r="N1116" s="7">
        <f>0</f>
        <v>0</v>
      </c>
      <c r="O1116" s="7" t="str">
        <f ca="1">SingleQuote&amp;
_xlfn.LET(
_xlpm.createDate,
SUBSTITUTE(Users[[#This Row],[CreatedDate]],SingleQuote,""),
TEXT(RANDBETWEEN(_xlpm.createDate,MaxDate),"yyyy-mm-dd")  &amp; " "&amp;  TEXT(TIME(RANDBETWEEN(0,23),RANDBETWEEN(0,59),RANDBETWEEN(0,59)),"hh:mm:ss")
)
&amp; SingleQuote</f>
        <v>'2018-12-24 01:15:03'</v>
      </c>
      <c r="P1116" s="7" t="str">
        <f t="shared" si="142"/>
        <v>NewId()</v>
      </c>
      <c r="Q1116" s="11" t="str">
        <f t="shared" ca="1" si="147"/>
        <v>'2012-04-01 13:26:26'</v>
      </c>
      <c r="R111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'2013-10-05 22:08:04'</v>
      </c>
      <c r="S1116" s="8" t="str">
        <f t="shared" si="143"/>
        <v>Null</v>
      </c>
      <c r="T1116" s="7">
        <f>1</f>
        <v>1</v>
      </c>
      <c r="U1116" s="7">
        <f>0</f>
        <v>0</v>
      </c>
      <c r="V111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(1,'jauntyglands','JAUNTYGLANDS','jauntyglands@Outlook.Com','JAUNTYGLANDS@OUTLOOK.COM',1,'E195E8F8D0E81DB7F8920E1E339C6F90256C4C061C8F955FB6146E62B37D6D7E:01E52983AF1FB713C900A65E5DAE3AC3:50000:SHA256',NewId(),'876299','09121247914',1,Null,0,'2018-12-24 01:15:03',NewId(),'2012-04-01 13:26:26','2013-10-05 22:08:04',Null,1,0)</v>
      </c>
    </row>
    <row r="1117" spans="1:22" x14ac:dyDescent="0.25">
      <c r="A1117" s="7">
        <f>ROW()-ROW(Users[[#Headers],[Id]])</f>
        <v>1112</v>
      </c>
      <c r="B1117" s="7">
        <f>1</f>
        <v>1</v>
      </c>
      <c r="C1117" s="7" t="str" cm="1">
        <f t="array" ref="C1117">SingleQuote&amp; INDEX(UserNames[UserName],Users[[#This Row],[Id]])&amp;SingleQuote</f>
        <v>'pussfacegratified'</v>
      </c>
      <c r="D1117" s="7" t="str">
        <f>UPPER(Users[[#This Row],[UserName]])</f>
        <v>'PUSSFACEGRATIFIED'</v>
      </c>
      <c r="E1117" s="7" t="str" cm="1">
        <f t="array" aca="1" ref="E1117" ca="1">SingleQuote&amp; INDEX(UserNames[UserName],Users[[#This Row],[Id]])&amp;"@"&amp; INDEX(EmailProviders[EmailProvider],RANDBETWEEN(1,$E$3))&amp;SingleQuote</f>
        <v>'pussfacegratified@Yahoo.com'</v>
      </c>
      <c r="F1117" s="7" t="str">
        <f ca="1">UPPER(Users[[#This Row],[Email]])</f>
        <v>'PUSSFACEGRATIFIED@YAHOO.COM'</v>
      </c>
      <c r="G1117" s="7">
        <f>1</f>
        <v>1</v>
      </c>
      <c r="H1117" s="7" t="str">
        <f t="shared" si="144"/>
        <v>'E195E8F8D0E81DB7F8920E1E339C6F90256C4C061C8F955FB6146E62B37D6D7E:01E52983AF1FB713C900A65E5DAE3AC3:50000:SHA256'</v>
      </c>
      <c r="I1117" s="7" t="str">
        <f t="shared" si="140"/>
        <v>NewId()</v>
      </c>
      <c r="J1117" s="7" t="str">
        <f t="shared" ca="1" si="145"/>
        <v>'710947'</v>
      </c>
      <c r="K1117" s="7" t="str">
        <f t="shared" ca="1" si="146"/>
        <v>'09126406910'</v>
      </c>
      <c r="L1117" s="7">
        <f>1</f>
        <v>1</v>
      </c>
      <c r="M1117" s="8" t="str">
        <f t="shared" si="141"/>
        <v>Null</v>
      </c>
      <c r="N1117" s="7">
        <f>0</f>
        <v>0</v>
      </c>
      <c r="O1117" s="7" t="str">
        <f ca="1">SingleQuote&amp;
_xlfn.LET(
_xlpm.createDate,
SUBSTITUTE(Users[[#This Row],[CreatedDate]],SingleQuote,""),
TEXT(RANDBETWEEN(_xlpm.createDate,MaxDate),"yyyy-mm-dd")  &amp; " "&amp;  TEXT(TIME(RANDBETWEEN(0,23),RANDBETWEEN(0,59),RANDBETWEEN(0,59)),"hh:mm:ss")
)
&amp; SingleQuote</f>
        <v>'2024-03-06 19:00:34'</v>
      </c>
      <c r="P1117" s="7" t="str">
        <f t="shared" si="142"/>
        <v>NewId()</v>
      </c>
      <c r="Q1117" s="11" t="str">
        <f t="shared" ca="1" si="147"/>
        <v>'2012-04-03 04:27:29'</v>
      </c>
      <c r="R111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'2020-02-22 01:24:08'</v>
      </c>
      <c r="S1117" s="8" t="str">
        <f t="shared" si="143"/>
        <v>Null</v>
      </c>
      <c r="T1117" s="7">
        <f>1</f>
        <v>1</v>
      </c>
      <c r="U1117" s="7">
        <f>0</f>
        <v>0</v>
      </c>
      <c r="V111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(1,'pussfacegratified','PUSSFACEGRATIFIED','pussfacegratified@Yahoo.com','PUSSFACEGRATIFIED@YAHOO.COM',1,'E195E8F8D0E81DB7F8920E1E339C6F90256C4C061C8F955FB6146E62B37D6D7E:01E52983AF1FB713C900A65E5DAE3AC3:50000:SHA256',NewId(),'710947','09126406910',1,Null,0,'2024-03-06 19:00:34',NewId(),'2012-04-03 04:27:29','2020-02-22 01:24:08',Null,1,0)</v>
      </c>
    </row>
    <row r="1118" spans="1:22" x14ac:dyDescent="0.25">
      <c r="A1118" s="7">
        <f>ROW()-ROW(Users[[#Headers],[Id]])</f>
        <v>1113</v>
      </c>
      <c r="B1118" s="7">
        <f>1</f>
        <v>1</v>
      </c>
      <c r="C1118" s="7" t="str" cm="1">
        <f t="array" ref="C1118">SingleQuote&amp; INDEX(UserNames[UserName],Users[[#This Row],[Id]])&amp;SingleQuote</f>
        <v>'graduallyarrow'</v>
      </c>
      <c r="D1118" s="7" t="str">
        <f>UPPER(Users[[#This Row],[UserName]])</f>
        <v>'GRADUALLYARROW'</v>
      </c>
      <c r="E1118" s="7" t="str" cm="1">
        <f t="array" aca="1" ref="E1118" ca="1">SingleQuote&amp; INDEX(UserNames[UserName],Users[[#This Row],[Id]])&amp;"@"&amp; INDEX(EmailProviders[EmailProvider],RANDBETWEEN(1,$E$3))&amp;SingleQuote</f>
        <v>'graduallyarrow@Gmail.Com'</v>
      </c>
      <c r="F1118" s="7" t="str">
        <f ca="1">UPPER(Users[[#This Row],[Email]])</f>
        <v>'GRADUALLYARROW@GMAIL.COM'</v>
      </c>
      <c r="G1118" s="7">
        <f>1</f>
        <v>1</v>
      </c>
      <c r="H1118" s="7" t="str">
        <f t="shared" si="144"/>
        <v>'E195E8F8D0E81DB7F8920E1E339C6F90256C4C061C8F955FB6146E62B37D6D7E:01E52983AF1FB713C900A65E5DAE3AC3:50000:SHA256'</v>
      </c>
      <c r="I1118" s="7" t="str">
        <f t="shared" si="140"/>
        <v>NewId()</v>
      </c>
      <c r="J1118" s="7" t="str">
        <f t="shared" ca="1" si="145"/>
        <v>'919357'</v>
      </c>
      <c r="K1118" s="7" t="str">
        <f t="shared" ca="1" si="146"/>
        <v>'09125874486'</v>
      </c>
      <c r="L1118" s="7">
        <f>1</f>
        <v>1</v>
      </c>
      <c r="M1118" s="8" t="str">
        <f t="shared" si="141"/>
        <v>Null</v>
      </c>
      <c r="N1118" s="7">
        <f>0</f>
        <v>0</v>
      </c>
      <c r="O1118" s="7" t="str">
        <f ca="1">SingleQuote&amp;
_xlfn.LET(
_xlpm.createDate,
SUBSTITUTE(Users[[#This Row],[CreatedDate]],SingleQuote,""),
TEXT(RANDBETWEEN(_xlpm.createDate,MaxDate),"yyyy-mm-dd")  &amp; " "&amp;  TEXT(TIME(RANDBETWEEN(0,23),RANDBETWEEN(0,59),RANDBETWEEN(0,59)),"hh:mm:ss")
)
&amp; SingleQuote</f>
        <v>'2013-07-26 17:22:54'</v>
      </c>
      <c r="P1118" s="7" t="str">
        <f t="shared" si="142"/>
        <v>NewId()</v>
      </c>
      <c r="Q1118" s="11" t="str">
        <f t="shared" ca="1" si="147"/>
        <v>'2012-04-09 10:02:24'</v>
      </c>
      <c r="R111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'2012-04-17 00:27:21'</v>
      </c>
      <c r="S1118" s="8" t="str">
        <f t="shared" si="143"/>
        <v>Null</v>
      </c>
      <c r="T1118" s="7">
        <f>1</f>
        <v>1</v>
      </c>
      <c r="U1118" s="7">
        <f>0</f>
        <v>0</v>
      </c>
      <c r="V111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(1,'graduallyarrow','GRADUALLYARROW','graduallyarrow@Gmail.Com','GRADUALLYARROW@GMAIL.COM',1,'E195E8F8D0E81DB7F8920E1E339C6F90256C4C061C8F955FB6146E62B37D6D7E:01E52983AF1FB713C900A65E5DAE3AC3:50000:SHA256',NewId(),'919357','09125874486',1,Null,0,'2013-07-26 17:22:54',NewId(),'2012-04-09 10:02:24','2012-04-17 00:27:21',Null,1,0)</v>
      </c>
    </row>
    <row r="1119" spans="1:22" x14ac:dyDescent="0.25">
      <c r="A1119" s="7">
        <f>ROW()-ROW(Users[[#Headers],[Id]])</f>
        <v>1114</v>
      </c>
      <c r="B1119" s="7">
        <f>1</f>
        <v>1</v>
      </c>
      <c r="C1119" s="7" t="str" cm="1">
        <f t="array" ref="C1119">SingleQuote&amp; INDEX(UserNames[UserName],Users[[#This Row],[Id]])&amp;SingleQuote</f>
        <v>'indexzipper'</v>
      </c>
      <c r="D1119" s="7" t="str">
        <f>UPPER(Users[[#This Row],[UserName]])</f>
        <v>'INDEXZIPPER'</v>
      </c>
      <c r="E1119" s="7" t="str" cm="1">
        <f t="array" aca="1" ref="E1119" ca="1">SingleQuote&amp; INDEX(UserNames[UserName],Users[[#This Row],[Id]])&amp;"@"&amp; INDEX(EmailProviders[EmailProvider],RANDBETWEEN(1,$E$3))&amp;SingleQuote</f>
        <v>'indexzipper@Gmail.Com'</v>
      </c>
      <c r="F1119" s="7" t="str">
        <f ca="1">UPPER(Users[[#This Row],[Email]])</f>
        <v>'INDEXZIPPER@GMAIL.COM'</v>
      </c>
      <c r="G1119" s="7">
        <f>1</f>
        <v>1</v>
      </c>
      <c r="H1119" s="7" t="str">
        <f t="shared" si="144"/>
        <v>'E195E8F8D0E81DB7F8920E1E339C6F90256C4C061C8F955FB6146E62B37D6D7E:01E52983AF1FB713C900A65E5DAE3AC3:50000:SHA256'</v>
      </c>
      <c r="I1119" s="7" t="str">
        <f t="shared" si="140"/>
        <v>NewId()</v>
      </c>
      <c r="J1119" s="7" t="str">
        <f t="shared" ca="1" si="145"/>
        <v>'102849'</v>
      </c>
      <c r="K1119" s="7" t="str">
        <f t="shared" ca="1" si="146"/>
        <v>'09129493857'</v>
      </c>
      <c r="L1119" s="7">
        <f>1</f>
        <v>1</v>
      </c>
      <c r="M1119" s="8" t="str">
        <f t="shared" si="141"/>
        <v>Null</v>
      </c>
      <c r="N1119" s="7">
        <f>0</f>
        <v>0</v>
      </c>
      <c r="O1119" s="7" t="str">
        <f ca="1">SingleQuote&amp;
_xlfn.LET(
_xlpm.createDate,
SUBSTITUTE(Users[[#This Row],[CreatedDate]],SingleQuote,""),
TEXT(RANDBETWEEN(_xlpm.createDate,MaxDate),"yyyy-mm-dd")  &amp; " "&amp;  TEXT(TIME(RANDBETWEEN(0,23),RANDBETWEEN(0,59),RANDBETWEEN(0,59)),"hh:mm:ss")
)
&amp; SingleQuote</f>
        <v>'2020-10-26 22:03:06'</v>
      </c>
      <c r="P1119" s="7" t="str">
        <f t="shared" si="142"/>
        <v>NewId()</v>
      </c>
      <c r="Q1119" s="11" t="str">
        <f t="shared" ca="1" si="147"/>
        <v>'2012-04-12 06:57:26'</v>
      </c>
      <c r="R111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'2012-05-11 01:55:29'</v>
      </c>
      <c r="S1119" s="8" t="str">
        <f t="shared" si="143"/>
        <v>Null</v>
      </c>
      <c r="T1119" s="7">
        <f>1</f>
        <v>1</v>
      </c>
      <c r="U1119" s="7">
        <f>0</f>
        <v>0</v>
      </c>
      <c r="V111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(1,'indexzipper','INDEXZIPPER','indexzipper@Gmail.Com','INDEXZIPPER@GMAIL.COM',1,'E195E8F8D0E81DB7F8920E1E339C6F90256C4C061C8F955FB6146E62B37D6D7E:01E52983AF1FB713C900A65E5DAE3AC3:50000:SHA256',NewId(),'102849','09129493857',1,Null,0,'2020-10-26 22:03:06',NewId(),'2012-04-12 06:57:26','2012-05-11 01:55:29',Null,1,0)</v>
      </c>
    </row>
    <row r="1120" spans="1:22" x14ac:dyDescent="0.25">
      <c r="A1120" s="7">
        <f>ROW()-ROW(Users[[#Headers],[Id]])</f>
        <v>1115</v>
      </c>
      <c r="B1120" s="7">
        <f>1</f>
        <v>1</v>
      </c>
      <c r="C1120" s="7" t="str" cm="1">
        <f t="array" ref="C1120">SingleQuote&amp; INDEX(UserNames[UserName],Users[[#This Row],[Id]])&amp;SingleQuote</f>
        <v>'idiotdoughnut'</v>
      </c>
      <c r="D1120" s="7" t="str">
        <f>UPPER(Users[[#This Row],[UserName]])</f>
        <v>'IDIOTDOUGHNUT'</v>
      </c>
      <c r="E1120" s="7" t="str" cm="1">
        <f t="array" aca="1" ref="E1120" ca="1">SingleQuote&amp; INDEX(UserNames[UserName],Users[[#This Row],[Id]])&amp;"@"&amp; INDEX(EmailProviders[EmailProvider],RANDBETWEEN(1,$E$3))&amp;SingleQuote</f>
        <v>'idiotdoughnut@Yahoo.com'</v>
      </c>
      <c r="F1120" s="7" t="str">
        <f ca="1">UPPER(Users[[#This Row],[Email]])</f>
        <v>'IDIOTDOUGHNUT@YAHOO.COM'</v>
      </c>
      <c r="G1120" s="7">
        <f>1</f>
        <v>1</v>
      </c>
      <c r="H1120" s="7" t="str">
        <f t="shared" si="144"/>
        <v>'E195E8F8D0E81DB7F8920E1E339C6F90256C4C061C8F955FB6146E62B37D6D7E:01E52983AF1FB713C900A65E5DAE3AC3:50000:SHA256'</v>
      </c>
      <c r="I1120" s="7" t="str">
        <f t="shared" si="140"/>
        <v>NewId()</v>
      </c>
      <c r="J1120" s="7" t="str">
        <f t="shared" ca="1" si="145"/>
        <v>'901408'</v>
      </c>
      <c r="K1120" s="7" t="str">
        <f t="shared" ca="1" si="146"/>
        <v>'09129928929'</v>
      </c>
      <c r="L1120" s="7">
        <f>1</f>
        <v>1</v>
      </c>
      <c r="M1120" s="8" t="str">
        <f t="shared" si="141"/>
        <v>Null</v>
      </c>
      <c r="N1120" s="7">
        <f>0</f>
        <v>0</v>
      </c>
      <c r="O1120" s="7" t="str">
        <f ca="1">SingleQuote&amp;
_xlfn.LET(
_xlpm.createDate,
SUBSTITUTE(Users[[#This Row],[CreatedDate]],SingleQuote,""),
TEXT(RANDBETWEEN(_xlpm.createDate,MaxDate),"yyyy-mm-dd")  &amp; " "&amp;  TEXT(TIME(RANDBETWEEN(0,23),RANDBETWEEN(0,59),RANDBETWEEN(0,59)),"hh:mm:ss")
)
&amp; SingleQuote</f>
        <v>'2016-08-10 04:41:01'</v>
      </c>
      <c r="P1120" s="7" t="str">
        <f t="shared" si="142"/>
        <v>NewId()</v>
      </c>
      <c r="Q1120" s="11" t="str">
        <f t="shared" ca="1" si="147"/>
        <v>'2012-04-18 17:41:12'</v>
      </c>
      <c r="R112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'2016-02-28 19:32:59'</v>
      </c>
      <c r="S1120" s="8" t="str">
        <f t="shared" si="143"/>
        <v>Null</v>
      </c>
      <c r="T1120" s="7">
        <f>1</f>
        <v>1</v>
      </c>
      <c r="U1120" s="7">
        <f>0</f>
        <v>0</v>
      </c>
      <c r="V112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(1,'idiotdoughnut','IDIOTDOUGHNUT','idiotdoughnut@Yahoo.com','IDIOTDOUGHNUT@YAHOO.COM',1,'E195E8F8D0E81DB7F8920E1E339C6F90256C4C061C8F955FB6146E62B37D6D7E:01E52983AF1FB713C900A65E5DAE3AC3:50000:SHA256',NewId(),'901408','09129928929',1,Null,0,'2016-08-10 04:41:01',NewId(),'2012-04-18 17:41:12','2016-02-28 19:32:59',Null,1,0)</v>
      </c>
    </row>
    <row r="1121" spans="1:22" x14ac:dyDescent="0.25">
      <c r="A1121" s="7">
        <f>ROW()-ROW(Users[[#Headers],[Id]])</f>
        <v>1116</v>
      </c>
      <c r="B1121" s="7">
        <f>1</f>
        <v>1</v>
      </c>
      <c r="C1121" s="7" t="str" cm="1">
        <f t="array" ref="C1121">SingleQuote&amp; INDEX(UserNames[UserName],Users[[#This Row],[Id]])&amp;SingleQuote</f>
        <v>'amountmagenta'</v>
      </c>
      <c r="D1121" s="7" t="str">
        <f>UPPER(Users[[#This Row],[UserName]])</f>
        <v>'AMOUNTMAGENTA'</v>
      </c>
      <c r="E1121" s="7" t="str" cm="1">
        <f t="array" aca="1" ref="E1121" ca="1">SingleQuote&amp; INDEX(UserNames[UserName],Users[[#This Row],[Id]])&amp;"@"&amp; INDEX(EmailProviders[EmailProvider],RANDBETWEEN(1,$E$3))&amp;SingleQuote</f>
        <v>'amountmagenta@Gmail.Com'</v>
      </c>
      <c r="F1121" s="7" t="str">
        <f ca="1">UPPER(Users[[#This Row],[Email]])</f>
        <v>'AMOUNTMAGENTA@GMAIL.COM'</v>
      </c>
      <c r="G1121" s="7">
        <f>1</f>
        <v>1</v>
      </c>
      <c r="H1121" s="7" t="str">
        <f t="shared" si="144"/>
        <v>'E195E8F8D0E81DB7F8920E1E339C6F90256C4C061C8F955FB6146E62B37D6D7E:01E52983AF1FB713C900A65E5DAE3AC3:50000:SHA256'</v>
      </c>
      <c r="I1121" s="7" t="str">
        <f t="shared" si="140"/>
        <v>NewId()</v>
      </c>
      <c r="J1121" s="7" t="str">
        <f t="shared" ca="1" si="145"/>
        <v>'888012'</v>
      </c>
      <c r="K1121" s="7" t="str">
        <f t="shared" ca="1" si="146"/>
        <v>'09121920773'</v>
      </c>
      <c r="L1121" s="7">
        <f>1</f>
        <v>1</v>
      </c>
      <c r="M1121" s="8" t="str">
        <f t="shared" si="141"/>
        <v>Null</v>
      </c>
      <c r="N1121" s="7">
        <f>0</f>
        <v>0</v>
      </c>
      <c r="O1121" s="7" t="str">
        <f ca="1">SingleQuote&amp;
_xlfn.LET(
_xlpm.createDate,
SUBSTITUTE(Users[[#This Row],[CreatedDate]],SingleQuote,""),
TEXT(RANDBETWEEN(_xlpm.createDate,MaxDate),"yyyy-mm-dd")  &amp; " "&amp;  TEXT(TIME(RANDBETWEEN(0,23),RANDBETWEEN(0,59),RANDBETWEEN(0,59)),"hh:mm:ss")
)
&amp; SingleQuote</f>
        <v>'2022-11-12 18:19:24'</v>
      </c>
      <c r="P1121" s="7" t="str">
        <f t="shared" si="142"/>
        <v>NewId()</v>
      </c>
      <c r="Q1121" s="11" t="str">
        <f t="shared" ca="1" si="147"/>
        <v>'2012-04-23 04:00:32'</v>
      </c>
      <c r="R112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'2021-11-09 08:27:05'</v>
      </c>
      <c r="S1121" s="8" t="str">
        <f t="shared" si="143"/>
        <v>Null</v>
      </c>
      <c r="T1121" s="7">
        <f>1</f>
        <v>1</v>
      </c>
      <c r="U1121" s="7">
        <f>0</f>
        <v>0</v>
      </c>
      <c r="V112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(1,'amountmagenta','AMOUNTMAGENTA','amountmagenta@Gmail.Com','AMOUNTMAGENTA@GMAIL.COM',1,'E195E8F8D0E81DB7F8920E1E339C6F90256C4C061C8F955FB6146E62B37D6D7E:01E52983AF1FB713C900A65E5DAE3AC3:50000:SHA256',NewId(),'888012','09121920773',1,Null,0,'2022-11-12 18:19:24',NewId(),'2012-04-23 04:00:32','2021-11-09 08:27:05',Null,1,0)</v>
      </c>
    </row>
    <row r="1122" spans="1:22" x14ac:dyDescent="0.25">
      <c r="A1122" s="7">
        <f>ROW()-ROW(Users[[#Headers],[Id]])</f>
        <v>1117</v>
      </c>
      <c r="B1122" s="7">
        <f>1</f>
        <v>1</v>
      </c>
      <c r="C1122" s="7" t="str" cm="1">
        <f t="array" ref="C1122">SingleQuote&amp; INDEX(UserNames[UserName],Users[[#This Row],[Id]])&amp;SingleQuote</f>
        <v>'eyesavor'</v>
      </c>
      <c r="D1122" s="7" t="str">
        <f>UPPER(Users[[#This Row],[UserName]])</f>
        <v>'EYESAVOR'</v>
      </c>
      <c r="E1122" s="7" t="str" cm="1">
        <f t="array" aca="1" ref="E1122" ca="1">SingleQuote&amp; INDEX(UserNames[UserName],Users[[#This Row],[Id]])&amp;"@"&amp; INDEX(EmailProviders[EmailProvider],RANDBETWEEN(1,$E$3))&amp;SingleQuote</f>
        <v>'eyesavor@Gmail.Com'</v>
      </c>
      <c r="F1122" s="7" t="str">
        <f ca="1">UPPER(Users[[#This Row],[Email]])</f>
        <v>'EYESAVOR@GMAIL.COM'</v>
      </c>
      <c r="G1122" s="7">
        <f>1</f>
        <v>1</v>
      </c>
      <c r="H1122" s="7" t="str">
        <f t="shared" si="144"/>
        <v>'E195E8F8D0E81DB7F8920E1E339C6F90256C4C061C8F955FB6146E62B37D6D7E:01E52983AF1FB713C900A65E5DAE3AC3:50000:SHA256'</v>
      </c>
      <c r="I1122" s="7" t="str">
        <f t="shared" si="140"/>
        <v>NewId()</v>
      </c>
      <c r="J1122" s="7" t="str">
        <f t="shared" ca="1" si="145"/>
        <v>'819458'</v>
      </c>
      <c r="K1122" s="7" t="str">
        <f t="shared" ca="1" si="146"/>
        <v>'09123917638'</v>
      </c>
      <c r="L1122" s="7">
        <f>1</f>
        <v>1</v>
      </c>
      <c r="M1122" s="8" t="str">
        <f t="shared" si="141"/>
        <v>Null</v>
      </c>
      <c r="N1122" s="7">
        <f>0</f>
        <v>0</v>
      </c>
      <c r="O1122" s="7" t="str">
        <f ca="1">SingleQuote&amp;
_xlfn.LET(
_xlpm.createDate,
SUBSTITUTE(Users[[#This Row],[CreatedDate]],SingleQuote,""),
TEXT(RANDBETWEEN(_xlpm.createDate,MaxDate),"yyyy-mm-dd")  &amp; " "&amp;  TEXT(TIME(RANDBETWEEN(0,23),RANDBETWEEN(0,59),RANDBETWEEN(0,59)),"hh:mm:ss")
)
&amp; SingleQuote</f>
        <v>'2018-12-14 01:46:29'</v>
      </c>
      <c r="P1122" s="7" t="str">
        <f t="shared" si="142"/>
        <v>NewId()</v>
      </c>
      <c r="Q1122" s="11" t="str">
        <f t="shared" ca="1" si="147"/>
        <v>'2012-04-27 20:07:33'</v>
      </c>
      <c r="R112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'2013-08-12 13:45:33'</v>
      </c>
      <c r="S1122" s="8" t="str">
        <f t="shared" si="143"/>
        <v>Null</v>
      </c>
      <c r="T1122" s="7">
        <f>1</f>
        <v>1</v>
      </c>
      <c r="U1122" s="7">
        <f>0</f>
        <v>0</v>
      </c>
      <c r="V112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(1,'eyesavor','EYESAVOR','eyesavor@Gmail.Com','EYESAVOR@GMAIL.COM',1,'E195E8F8D0E81DB7F8920E1E339C6F90256C4C061C8F955FB6146E62B37D6D7E:01E52983AF1FB713C900A65E5DAE3AC3:50000:SHA256',NewId(),'819458','09123917638',1,Null,0,'2018-12-14 01:46:29',NewId(),'2012-04-27 20:07:33','2013-08-12 13:45:33',Null,1,0)</v>
      </c>
    </row>
    <row r="1123" spans="1:22" x14ac:dyDescent="0.25">
      <c r="A1123" s="7">
        <f>ROW()-ROW(Users[[#Headers],[Id]])</f>
        <v>1118</v>
      </c>
      <c r="B1123" s="7">
        <f>1</f>
        <v>1</v>
      </c>
      <c r="C1123" s="7" t="str" cm="1">
        <f t="array" ref="C1123">SingleQuote&amp; INDEX(UserNames[UserName],Users[[#This Row],[Id]])&amp;SingleQuote</f>
        <v>'glugbeneficent'</v>
      </c>
      <c r="D1123" s="7" t="str">
        <f>UPPER(Users[[#This Row],[UserName]])</f>
        <v>'GLUGBENEFICENT'</v>
      </c>
      <c r="E1123" s="7" t="str" cm="1">
        <f t="array" aca="1" ref="E1123" ca="1">SingleQuote&amp; INDEX(UserNames[UserName],Users[[#This Row],[Id]])&amp;"@"&amp; INDEX(EmailProviders[EmailProvider],RANDBETWEEN(1,$E$3))&amp;SingleQuote</f>
        <v>'glugbeneficent@Outlook.Com'</v>
      </c>
      <c r="F1123" s="7" t="str">
        <f ca="1">UPPER(Users[[#This Row],[Email]])</f>
        <v>'GLUGBENEFICENT@OUTLOOK.COM'</v>
      </c>
      <c r="G1123" s="7">
        <f>1</f>
        <v>1</v>
      </c>
      <c r="H1123" s="7" t="str">
        <f t="shared" si="144"/>
        <v>'E195E8F8D0E81DB7F8920E1E339C6F90256C4C061C8F955FB6146E62B37D6D7E:01E52983AF1FB713C900A65E5DAE3AC3:50000:SHA256'</v>
      </c>
      <c r="I1123" s="7" t="str">
        <f t="shared" si="140"/>
        <v>NewId()</v>
      </c>
      <c r="J1123" s="7" t="str">
        <f t="shared" ca="1" si="145"/>
        <v>'950353'</v>
      </c>
      <c r="K1123" s="7" t="str">
        <f t="shared" ca="1" si="146"/>
        <v>'09127478229'</v>
      </c>
      <c r="L1123" s="7">
        <f>1</f>
        <v>1</v>
      </c>
      <c r="M1123" s="8" t="str">
        <f t="shared" si="141"/>
        <v>Null</v>
      </c>
      <c r="N1123" s="7">
        <f>0</f>
        <v>0</v>
      </c>
      <c r="O1123" s="7" t="str">
        <f ca="1">SingleQuote&amp;
_xlfn.LET(
_xlpm.createDate,
SUBSTITUTE(Users[[#This Row],[CreatedDate]],SingleQuote,""),
TEXT(RANDBETWEEN(_xlpm.createDate,MaxDate),"yyyy-mm-dd")  &amp; " "&amp;  TEXT(TIME(RANDBETWEEN(0,23),RANDBETWEEN(0,59),RANDBETWEEN(0,59)),"hh:mm:ss")
)
&amp; SingleQuote</f>
        <v>'2023-01-07 19:13:28'</v>
      </c>
      <c r="P1123" s="7" t="str">
        <f t="shared" si="142"/>
        <v>NewId()</v>
      </c>
      <c r="Q1123" s="11" t="str">
        <f t="shared" ca="1" si="147"/>
        <v>'2012-04-29 00:14:44'</v>
      </c>
      <c r="R112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'2016-05-08 04:56:32'</v>
      </c>
      <c r="S1123" s="8" t="str">
        <f t="shared" si="143"/>
        <v>Null</v>
      </c>
      <c r="T1123" s="7">
        <f>1</f>
        <v>1</v>
      </c>
      <c r="U1123" s="7">
        <f>0</f>
        <v>0</v>
      </c>
      <c r="V112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(1,'glugbeneficent','GLUGBENEFICENT','glugbeneficent@Outlook.Com','GLUGBENEFICENT@OUTLOOK.COM',1,'E195E8F8D0E81DB7F8920E1E339C6F90256C4C061C8F955FB6146E62B37D6D7E:01E52983AF1FB713C900A65E5DAE3AC3:50000:SHA256',NewId(),'950353','09127478229',1,Null,0,'2023-01-07 19:13:28',NewId(),'2012-04-29 00:14:44','2016-05-08 04:56:32',Null,1,0)</v>
      </c>
    </row>
    <row r="1124" spans="1:22" x14ac:dyDescent="0.25">
      <c r="A1124" s="7">
        <f>ROW()-ROW(Users[[#Headers],[Id]])</f>
        <v>1119</v>
      </c>
      <c r="B1124" s="7">
        <f>1</f>
        <v>1</v>
      </c>
      <c r="C1124" s="7" t="str" cm="1">
        <f t="array" ref="C1124">SingleQuote&amp; INDEX(UserNames[UserName],Users[[#This Row],[Id]])&amp;SingleQuote</f>
        <v>'blaringcheerful'</v>
      </c>
      <c r="D1124" s="7" t="str">
        <f>UPPER(Users[[#This Row],[UserName]])</f>
        <v>'BLARINGCHEERFUL'</v>
      </c>
      <c r="E1124" s="7" t="str" cm="1">
        <f t="array" aca="1" ref="E1124" ca="1">SingleQuote&amp; INDEX(UserNames[UserName],Users[[#This Row],[Id]])&amp;"@"&amp; INDEX(EmailProviders[EmailProvider],RANDBETWEEN(1,$E$3))&amp;SingleQuote</f>
        <v>'blaringcheerful@Outlook.Com'</v>
      </c>
      <c r="F1124" s="7" t="str">
        <f ca="1">UPPER(Users[[#This Row],[Email]])</f>
        <v>'BLARINGCHEERFUL@OUTLOOK.COM'</v>
      </c>
      <c r="G1124" s="7">
        <f>1</f>
        <v>1</v>
      </c>
      <c r="H1124" s="7" t="str">
        <f t="shared" si="144"/>
        <v>'E195E8F8D0E81DB7F8920E1E339C6F90256C4C061C8F955FB6146E62B37D6D7E:01E52983AF1FB713C900A65E5DAE3AC3:50000:SHA256'</v>
      </c>
      <c r="I1124" s="7" t="str">
        <f t="shared" si="140"/>
        <v>NewId()</v>
      </c>
      <c r="J1124" s="7" t="str">
        <f t="shared" ca="1" si="145"/>
        <v>'652890'</v>
      </c>
      <c r="K1124" s="7" t="str">
        <f t="shared" ca="1" si="146"/>
        <v>'09126467201'</v>
      </c>
      <c r="L1124" s="7">
        <f>1</f>
        <v>1</v>
      </c>
      <c r="M1124" s="8" t="str">
        <f t="shared" si="141"/>
        <v>Null</v>
      </c>
      <c r="N1124" s="7">
        <f>0</f>
        <v>0</v>
      </c>
      <c r="O1124" s="7" t="str">
        <f ca="1">SingleQuote&amp;
_xlfn.LET(
_xlpm.createDate,
SUBSTITUTE(Users[[#This Row],[CreatedDate]],SingleQuote,""),
TEXT(RANDBETWEEN(_xlpm.createDate,MaxDate),"yyyy-mm-dd")  &amp; " "&amp;  TEXT(TIME(RANDBETWEEN(0,23),RANDBETWEEN(0,59),RANDBETWEEN(0,59)),"hh:mm:ss")
)
&amp; SingleQuote</f>
        <v>'2013-03-21 02:03:15'</v>
      </c>
      <c r="P1124" s="7" t="str">
        <f t="shared" si="142"/>
        <v>NewId()</v>
      </c>
      <c r="Q1124" s="11" t="str">
        <f t="shared" ca="1" si="147"/>
        <v>'2012-05-01 08:34:22'</v>
      </c>
      <c r="R112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'2012-05-26 18:36:37'</v>
      </c>
      <c r="S1124" s="8" t="str">
        <f t="shared" si="143"/>
        <v>Null</v>
      </c>
      <c r="T1124" s="7">
        <f>1</f>
        <v>1</v>
      </c>
      <c r="U1124" s="7">
        <f>0</f>
        <v>0</v>
      </c>
      <c r="V112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(1,'blaringcheerful','BLARINGCHEERFUL','blaringcheerful@Outlook.Com','BLARINGCHEERFUL@OUTLOOK.COM',1,'E195E8F8D0E81DB7F8920E1E339C6F90256C4C061C8F955FB6146E62B37D6D7E:01E52983AF1FB713C900A65E5DAE3AC3:50000:SHA256',NewId(),'652890','09126467201',1,Null,0,'2013-03-21 02:03:15',NewId(),'2012-05-01 08:34:22','2012-05-26 18:36:37',Null,1,0)</v>
      </c>
    </row>
    <row r="1125" spans="1:22" x14ac:dyDescent="0.25">
      <c r="A1125" s="7">
        <f>ROW()-ROW(Users[[#Headers],[Id]])</f>
        <v>1120</v>
      </c>
      <c r="B1125" s="7">
        <f>1</f>
        <v>1</v>
      </c>
      <c r="C1125" s="7" t="str" cm="1">
        <f t="array" ref="C1125">SingleQuote&amp; INDEX(UserNames[UserName],Users[[#This Row],[Id]])&amp;SingleQuote</f>
        <v>'fullrusk'</v>
      </c>
      <c r="D1125" s="7" t="str">
        <f>UPPER(Users[[#This Row],[UserName]])</f>
        <v>'FULLRUSK'</v>
      </c>
      <c r="E1125" s="7" t="str" cm="1">
        <f t="array" aca="1" ref="E1125" ca="1">SingleQuote&amp; INDEX(UserNames[UserName],Users[[#This Row],[Id]])&amp;"@"&amp; INDEX(EmailProviders[EmailProvider],RANDBETWEEN(1,$E$3))&amp;SingleQuote</f>
        <v>'fullrusk@Outlook.Com'</v>
      </c>
      <c r="F1125" s="7" t="str">
        <f ca="1">UPPER(Users[[#This Row],[Email]])</f>
        <v>'FULLRUSK@OUTLOOK.COM'</v>
      </c>
      <c r="G1125" s="7">
        <f>1</f>
        <v>1</v>
      </c>
      <c r="H1125" s="7" t="str">
        <f t="shared" si="144"/>
        <v>'E195E8F8D0E81DB7F8920E1E339C6F90256C4C061C8F955FB6146E62B37D6D7E:01E52983AF1FB713C900A65E5DAE3AC3:50000:SHA256'</v>
      </c>
      <c r="I1125" s="7" t="str">
        <f t="shared" si="140"/>
        <v>NewId()</v>
      </c>
      <c r="J1125" s="7" t="str">
        <f t="shared" ca="1" si="145"/>
        <v>'776943'</v>
      </c>
      <c r="K1125" s="7" t="str">
        <f t="shared" ca="1" si="146"/>
        <v>'09128948553'</v>
      </c>
      <c r="L1125" s="7">
        <f>1</f>
        <v>1</v>
      </c>
      <c r="M1125" s="8" t="str">
        <f t="shared" si="141"/>
        <v>Null</v>
      </c>
      <c r="N1125" s="7">
        <f>0</f>
        <v>0</v>
      </c>
      <c r="O1125" s="7" t="str">
        <f ca="1">SingleQuote&amp;
_xlfn.LET(
_xlpm.createDate,
SUBSTITUTE(Users[[#This Row],[CreatedDate]],SingleQuote,""),
TEXT(RANDBETWEEN(_xlpm.createDate,MaxDate),"yyyy-mm-dd")  &amp; " "&amp;  TEXT(TIME(RANDBETWEEN(0,23),RANDBETWEEN(0,59),RANDBETWEEN(0,59)),"hh:mm:ss")
)
&amp; SingleQuote</f>
        <v>'2021-08-16 16:16:02'</v>
      </c>
      <c r="P1125" s="7" t="str">
        <f t="shared" si="142"/>
        <v>NewId()</v>
      </c>
      <c r="Q1125" s="11" t="str">
        <f t="shared" ca="1" si="147"/>
        <v>'2012-05-05 16:39:50'</v>
      </c>
      <c r="R112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'2020-08-24 06:45:03'</v>
      </c>
      <c r="S1125" s="8" t="str">
        <f t="shared" si="143"/>
        <v>Null</v>
      </c>
      <c r="T1125" s="7">
        <f>1</f>
        <v>1</v>
      </c>
      <c r="U1125" s="7">
        <f>0</f>
        <v>0</v>
      </c>
      <c r="V112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(1,'fullrusk','FULLRUSK','fullrusk@Outlook.Com','FULLRUSK@OUTLOOK.COM',1,'E195E8F8D0E81DB7F8920E1E339C6F90256C4C061C8F955FB6146E62B37D6D7E:01E52983AF1FB713C900A65E5DAE3AC3:50000:SHA256',NewId(),'776943','09128948553',1,Null,0,'2021-08-16 16:16:02',NewId(),'2012-05-05 16:39:50','2020-08-24 06:45:03',Null,1,0)</v>
      </c>
    </row>
    <row r="1126" spans="1:22" x14ac:dyDescent="0.25">
      <c r="A1126" s="7">
        <f>ROW()-ROW(Users[[#Headers],[Id]])</f>
        <v>1121</v>
      </c>
      <c r="B1126" s="7">
        <f>1</f>
        <v>1</v>
      </c>
      <c r="C1126" s="7" t="str" cm="1">
        <f t="array" ref="C1126">SingleQuote&amp; INDEX(UserNames[UserName],Users[[#This Row],[Id]])&amp;SingleQuote</f>
        <v>'waspmust'</v>
      </c>
      <c r="D1126" s="7" t="str">
        <f>UPPER(Users[[#This Row],[UserName]])</f>
        <v>'WASPMUST'</v>
      </c>
      <c r="E1126" s="7" t="str" cm="1">
        <f t="array" aca="1" ref="E1126" ca="1">SingleQuote&amp; INDEX(UserNames[UserName],Users[[#This Row],[Id]])&amp;"@"&amp; INDEX(EmailProviders[EmailProvider],RANDBETWEEN(1,$E$3))&amp;SingleQuote</f>
        <v>'waspmust@Gmail.Com'</v>
      </c>
      <c r="F1126" s="7" t="str">
        <f ca="1">UPPER(Users[[#This Row],[Email]])</f>
        <v>'WASPMUST@GMAIL.COM'</v>
      </c>
      <c r="G1126" s="7">
        <f>1</f>
        <v>1</v>
      </c>
      <c r="H1126" s="7" t="str">
        <f t="shared" si="144"/>
        <v>'E195E8F8D0E81DB7F8920E1E339C6F90256C4C061C8F955FB6146E62B37D6D7E:01E52983AF1FB713C900A65E5DAE3AC3:50000:SHA256'</v>
      </c>
      <c r="I1126" s="7" t="str">
        <f t="shared" si="140"/>
        <v>NewId()</v>
      </c>
      <c r="J1126" s="7" t="str">
        <f t="shared" ca="1" si="145"/>
        <v>'777913'</v>
      </c>
      <c r="K1126" s="7" t="str">
        <f t="shared" ca="1" si="146"/>
        <v>'09121075827'</v>
      </c>
      <c r="L1126" s="7">
        <f>1</f>
        <v>1</v>
      </c>
      <c r="M1126" s="8" t="str">
        <f t="shared" si="141"/>
        <v>Null</v>
      </c>
      <c r="N1126" s="7">
        <f>0</f>
        <v>0</v>
      </c>
      <c r="O1126" s="7" t="str">
        <f ca="1">SingleQuote&amp;
_xlfn.LET(
_xlpm.createDate,
SUBSTITUTE(Users[[#This Row],[CreatedDate]],SingleQuote,""),
TEXT(RANDBETWEEN(_xlpm.createDate,MaxDate),"yyyy-mm-dd")  &amp; " "&amp;  TEXT(TIME(RANDBETWEEN(0,23),RANDBETWEEN(0,59),RANDBETWEEN(0,59)),"hh:mm:ss")
)
&amp; SingleQuote</f>
        <v>'2018-07-23 07:38:27'</v>
      </c>
      <c r="P1126" s="7" t="str">
        <f t="shared" si="142"/>
        <v>NewId()</v>
      </c>
      <c r="Q1126" s="11" t="str">
        <f t="shared" ca="1" si="147"/>
        <v>'2012-05-10 11:13:46'</v>
      </c>
      <c r="R112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'2016-07-09 17:20:26'</v>
      </c>
      <c r="S1126" s="8" t="str">
        <f t="shared" si="143"/>
        <v>Null</v>
      </c>
      <c r="T1126" s="7">
        <f>1</f>
        <v>1</v>
      </c>
      <c r="U1126" s="7">
        <f>0</f>
        <v>0</v>
      </c>
      <c r="V112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(1,'waspmust','WASPMUST','waspmust@Gmail.Com','WASPMUST@GMAIL.COM',1,'E195E8F8D0E81DB7F8920E1E339C6F90256C4C061C8F955FB6146E62B37D6D7E:01E52983AF1FB713C900A65E5DAE3AC3:50000:SHA256',NewId(),'777913','09121075827',1,Null,0,'2018-07-23 07:38:27',NewId(),'2012-05-10 11:13:46','2016-07-09 17:20:26',Null,1,0)</v>
      </c>
    </row>
    <row r="1127" spans="1:22" x14ac:dyDescent="0.25">
      <c r="A1127" s="7">
        <f>ROW()-ROW(Users[[#Headers],[Id]])</f>
        <v>1122</v>
      </c>
      <c r="B1127" s="7">
        <f>1</f>
        <v>1</v>
      </c>
      <c r="C1127" s="7" t="str" cm="1">
        <f t="array" ref="C1127">SingleQuote&amp; INDEX(UserNames[UserName],Users[[#This Row],[Id]])&amp;SingleQuote</f>
        <v>'resolutionworrisome'</v>
      </c>
      <c r="D1127" s="7" t="str">
        <f>UPPER(Users[[#This Row],[UserName]])</f>
        <v>'RESOLUTIONWORRISOME'</v>
      </c>
      <c r="E1127" s="7" t="str" cm="1">
        <f t="array" aca="1" ref="E1127" ca="1">SingleQuote&amp; INDEX(UserNames[UserName],Users[[#This Row],[Id]])&amp;"@"&amp; INDEX(EmailProviders[EmailProvider],RANDBETWEEN(1,$E$3))&amp;SingleQuote</f>
        <v>'resolutionworrisome@Outlook.Com'</v>
      </c>
      <c r="F1127" s="7" t="str">
        <f ca="1">UPPER(Users[[#This Row],[Email]])</f>
        <v>'RESOLUTIONWORRISOME@OUTLOOK.COM'</v>
      </c>
      <c r="G1127" s="7">
        <f>1</f>
        <v>1</v>
      </c>
      <c r="H1127" s="7" t="str">
        <f t="shared" si="144"/>
        <v>'E195E8F8D0E81DB7F8920E1E339C6F90256C4C061C8F955FB6146E62B37D6D7E:01E52983AF1FB713C900A65E5DAE3AC3:50000:SHA256'</v>
      </c>
      <c r="I1127" s="7" t="str">
        <f t="shared" si="140"/>
        <v>NewId()</v>
      </c>
      <c r="J1127" s="7" t="str">
        <f t="shared" ca="1" si="145"/>
        <v>'174984'</v>
      </c>
      <c r="K1127" s="7" t="str">
        <f t="shared" ca="1" si="146"/>
        <v>'09122876476'</v>
      </c>
      <c r="L1127" s="7">
        <f>1</f>
        <v>1</v>
      </c>
      <c r="M1127" s="8" t="str">
        <f t="shared" si="141"/>
        <v>Null</v>
      </c>
      <c r="N1127" s="7">
        <f>0</f>
        <v>0</v>
      </c>
      <c r="O1127" s="7" t="str">
        <f ca="1">SingleQuote&amp;
_xlfn.LET(
_xlpm.createDate,
SUBSTITUTE(Users[[#This Row],[CreatedDate]],SingleQuote,""),
TEXT(RANDBETWEEN(_xlpm.createDate,MaxDate),"yyyy-mm-dd")  &amp; " "&amp;  TEXT(TIME(RANDBETWEEN(0,23),RANDBETWEEN(0,59),RANDBETWEEN(0,59)),"hh:mm:ss")
)
&amp; SingleQuote</f>
        <v>'2020-07-11 18:54:16'</v>
      </c>
      <c r="P1127" s="7" t="str">
        <f t="shared" si="142"/>
        <v>NewId()</v>
      </c>
      <c r="Q1127" s="11" t="str">
        <f t="shared" ca="1" si="147"/>
        <v>'2012-05-12 12:18:57'</v>
      </c>
      <c r="R112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'2014-12-31 23:23:17'</v>
      </c>
      <c r="S1127" s="8" t="str">
        <f t="shared" si="143"/>
        <v>Null</v>
      </c>
      <c r="T1127" s="7">
        <f>1</f>
        <v>1</v>
      </c>
      <c r="U1127" s="7">
        <f>0</f>
        <v>0</v>
      </c>
      <c r="V112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solutionworrisome','RESOLUTIONWORRISOME','resolutionworrisome@Outlook.Com','RESOLUTIONWORRISOME@OUTLOOK.COM',1,'E195E8F8D0E81DB7F8920E1E339C6F90256C4C061C8F955FB6146E62B37D6D7E:01E52983AF1FB713C900A65E5DAE3AC3:50000:SHA256',NewId(),'174984','09122876476',1,Null,0,'2020-07-11 18:54:16',NewId(),'2012-05-12 12:18:57','2014-12-31 23:23:17',Null,1,0)</v>
      </c>
    </row>
    <row r="1128" spans="1:22" x14ac:dyDescent="0.25">
      <c r="A1128" s="7">
        <f>ROW()-ROW(Users[[#Headers],[Id]])</f>
        <v>1123</v>
      </c>
      <c r="B1128" s="7">
        <f>1</f>
        <v>1</v>
      </c>
      <c r="C1128" s="7" t="str" cm="1">
        <f t="array" ref="C1128">SingleQuote&amp; INDEX(UserNames[UserName],Users[[#This Row],[Id]])&amp;SingleQuote</f>
        <v>'oxeyecriminal'</v>
      </c>
      <c r="D1128" s="7" t="str">
        <f>UPPER(Users[[#This Row],[UserName]])</f>
        <v>'OXEYECRIMINAL'</v>
      </c>
      <c r="E1128" s="7" t="str" cm="1">
        <f t="array" aca="1" ref="E1128" ca="1">SingleQuote&amp; INDEX(UserNames[UserName],Users[[#This Row],[Id]])&amp;"@"&amp; INDEX(EmailProviders[EmailProvider],RANDBETWEEN(1,$E$3))&amp;SingleQuote</f>
        <v>'oxeyecriminal@Gmail.Com'</v>
      </c>
      <c r="F1128" s="7" t="str">
        <f ca="1">UPPER(Users[[#This Row],[Email]])</f>
        <v>'OXEYECRIMINAL@GMAIL.COM'</v>
      </c>
      <c r="G1128" s="7">
        <f>1</f>
        <v>1</v>
      </c>
      <c r="H1128" s="7" t="str">
        <f t="shared" si="144"/>
        <v>'E195E8F8D0E81DB7F8920E1E339C6F90256C4C061C8F955FB6146E62B37D6D7E:01E52983AF1FB713C900A65E5DAE3AC3:50000:SHA256'</v>
      </c>
      <c r="I1128" s="7" t="str">
        <f t="shared" si="140"/>
        <v>NewId()</v>
      </c>
      <c r="J1128" s="7" t="str">
        <f t="shared" ca="1" si="145"/>
        <v>'856137'</v>
      </c>
      <c r="K1128" s="7" t="str">
        <f t="shared" ca="1" si="146"/>
        <v>'09129208457'</v>
      </c>
      <c r="L1128" s="7">
        <f>1</f>
        <v>1</v>
      </c>
      <c r="M1128" s="8" t="str">
        <f t="shared" si="141"/>
        <v>Null</v>
      </c>
      <c r="N1128" s="7">
        <f>0</f>
        <v>0</v>
      </c>
      <c r="O1128" s="7" t="str">
        <f ca="1">SingleQuote&amp;
_xlfn.LET(
_xlpm.createDate,
SUBSTITUTE(Users[[#This Row],[CreatedDate]],SingleQuote,""),
TEXT(RANDBETWEEN(_xlpm.createDate,MaxDate),"yyyy-mm-dd")  &amp; " "&amp;  TEXT(TIME(RANDBETWEEN(0,23),RANDBETWEEN(0,59),RANDBETWEEN(0,59)),"hh:mm:ss")
)
&amp; SingleQuote</f>
        <v>'2017-04-20 07:14:47'</v>
      </c>
      <c r="P1128" s="7" t="str">
        <f t="shared" si="142"/>
        <v>NewId()</v>
      </c>
      <c r="Q1128" s="11" t="str">
        <f t="shared" ca="1" si="147"/>
        <v>'2012-05-17 14:37:49'</v>
      </c>
      <c r="R112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'2014-04-25 20:17:16'</v>
      </c>
      <c r="S1128" s="8" t="str">
        <f t="shared" si="143"/>
        <v>Null</v>
      </c>
      <c r="T1128" s="7">
        <f>1</f>
        <v>1</v>
      </c>
      <c r="U1128" s="7">
        <f>0</f>
        <v>0</v>
      </c>
      <c r="V112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(1,'oxeyecriminal','OXEYECRIMINAL','oxeyecriminal@Gmail.Com','OXEYECRIMINAL@GMAIL.COM',1,'E195E8F8D0E81DB7F8920E1E339C6F90256C4C061C8F955FB6146E62B37D6D7E:01E52983AF1FB713C900A65E5DAE3AC3:50000:SHA256',NewId(),'856137','09129208457',1,Null,0,'2017-04-20 07:14:47',NewId(),'2012-05-17 14:37:49','2014-04-25 20:17:16',Null,1,0)</v>
      </c>
    </row>
    <row r="1129" spans="1:22" x14ac:dyDescent="0.25">
      <c r="A1129" s="7">
        <f>ROW()-ROW(Users[[#Headers],[Id]])</f>
        <v>1124</v>
      </c>
      <c r="B1129" s="7">
        <f>1</f>
        <v>1</v>
      </c>
      <c r="C1129" s="7" t="str" cm="1">
        <f t="array" ref="C1129">SingleQuote&amp; INDEX(UserNames[UserName],Users[[#This Row],[Id]])&amp;SingleQuote</f>
        <v>'obeisantgush'</v>
      </c>
      <c r="D1129" s="7" t="str">
        <f>UPPER(Users[[#This Row],[UserName]])</f>
        <v>'OBEISANTGUSH'</v>
      </c>
      <c r="E1129" s="7" t="str" cm="1">
        <f t="array" aca="1" ref="E1129" ca="1">SingleQuote&amp; INDEX(UserNames[UserName],Users[[#This Row],[Id]])&amp;"@"&amp; INDEX(EmailProviders[EmailProvider],RANDBETWEEN(1,$E$3))&amp;SingleQuote</f>
        <v>'obeisantgush@Gmail.Com'</v>
      </c>
      <c r="F1129" s="7" t="str">
        <f ca="1">UPPER(Users[[#This Row],[Email]])</f>
        <v>'OBEISANTGUSH@GMAIL.COM'</v>
      </c>
      <c r="G1129" s="7">
        <f>1</f>
        <v>1</v>
      </c>
      <c r="H1129" s="7" t="str">
        <f t="shared" si="144"/>
        <v>'E195E8F8D0E81DB7F8920E1E339C6F90256C4C061C8F955FB6146E62B37D6D7E:01E52983AF1FB713C900A65E5DAE3AC3:50000:SHA256'</v>
      </c>
      <c r="I1129" s="7" t="str">
        <f t="shared" si="140"/>
        <v>NewId()</v>
      </c>
      <c r="J1129" s="7" t="str">
        <f t="shared" ca="1" si="145"/>
        <v>'281803'</v>
      </c>
      <c r="K1129" s="7" t="str">
        <f t="shared" ca="1" si="146"/>
        <v>'09123973985'</v>
      </c>
      <c r="L1129" s="7">
        <f>1</f>
        <v>1</v>
      </c>
      <c r="M1129" s="8" t="str">
        <f t="shared" si="141"/>
        <v>Null</v>
      </c>
      <c r="N1129" s="7">
        <f>0</f>
        <v>0</v>
      </c>
      <c r="O1129" s="7" t="str">
        <f ca="1">SingleQuote&amp;
_xlfn.LET(
_xlpm.createDate,
SUBSTITUTE(Users[[#This Row],[CreatedDate]],SingleQuote,""),
TEXT(RANDBETWEEN(_xlpm.createDate,MaxDate),"yyyy-mm-dd")  &amp; " "&amp;  TEXT(TIME(RANDBETWEEN(0,23),RANDBETWEEN(0,59),RANDBETWEEN(0,59)),"hh:mm:ss")
)
&amp; SingleQuote</f>
        <v>'2013-01-18 08:22:29'</v>
      </c>
      <c r="P1129" s="7" t="str">
        <f t="shared" si="142"/>
        <v>NewId()</v>
      </c>
      <c r="Q1129" s="11" t="str">
        <f t="shared" ca="1" si="147"/>
        <v>'2012-05-23 18:57:15'</v>
      </c>
      <c r="R112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'2012-08-24 18:48:58'</v>
      </c>
      <c r="S1129" s="8" t="str">
        <f t="shared" si="143"/>
        <v>Null</v>
      </c>
      <c r="T1129" s="7">
        <f>1</f>
        <v>1</v>
      </c>
      <c r="U1129" s="7">
        <f>0</f>
        <v>0</v>
      </c>
      <c r="V112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(1,'obeisantgush','OBEISANTGUSH','obeisantgush@Gmail.Com','OBEISANTGUSH@GMAIL.COM',1,'E195E8F8D0E81DB7F8920E1E339C6F90256C4C061C8F955FB6146E62B37D6D7E:01E52983AF1FB713C900A65E5DAE3AC3:50000:SHA256',NewId(),'281803','09123973985',1,Null,0,'2013-01-18 08:22:29',NewId(),'2012-05-23 18:57:15','2012-08-24 18:48:58',Null,1,0)</v>
      </c>
    </row>
    <row r="1130" spans="1:22" x14ac:dyDescent="0.25">
      <c r="A1130" s="7">
        <f>ROW()-ROW(Users[[#Headers],[Id]])</f>
        <v>1125</v>
      </c>
      <c r="B1130" s="7">
        <f>1</f>
        <v>1</v>
      </c>
      <c r="C1130" s="7" t="str" cm="1">
        <f t="array" ref="C1130">SingleQuote&amp; INDEX(UserNames[UserName],Users[[#This Row],[Id]])&amp;SingleQuote</f>
        <v>'burnsoupy'</v>
      </c>
      <c r="D1130" s="7" t="str">
        <f>UPPER(Users[[#This Row],[UserName]])</f>
        <v>'BURNSOUPY'</v>
      </c>
      <c r="E1130" s="7" t="str" cm="1">
        <f t="array" aca="1" ref="E1130" ca="1">SingleQuote&amp; INDEX(UserNames[UserName],Users[[#This Row],[Id]])&amp;"@"&amp; INDEX(EmailProviders[EmailProvider],RANDBETWEEN(1,$E$3))&amp;SingleQuote</f>
        <v>'burnsoupy@Yahoo.com'</v>
      </c>
      <c r="F1130" s="7" t="str">
        <f ca="1">UPPER(Users[[#This Row],[Email]])</f>
        <v>'BURNSOUPY@YAHOO.COM'</v>
      </c>
      <c r="G1130" s="7">
        <f>1</f>
        <v>1</v>
      </c>
      <c r="H1130" s="7" t="str">
        <f t="shared" si="144"/>
        <v>'E195E8F8D0E81DB7F8920E1E339C6F90256C4C061C8F955FB6146E62B37D6D7E:01E52983AF1FB713C900A65E5DAE3AC3:50000:SHA256'</v>
      </c>
      <c r="I1130" s="7" t="str">
        <f t="shared" si="140"/>
        <v>NewId()</v>
      </c>
      <c r="J1130" s="7" t="str">
        <f t="shared" ca="1" si="145"/>
        <v>'914512'</v>
      </c>
      <c r="K1130" s="7" t="str">
        <f t="shared" ca="1" si="146"/>
        <v>'09122544843'</v>
      </c>
      <c r="L1130" s="7">
        <f>1</f>
        <v>1</v>
      </c>
      <c r="M1130" s="8" t="str">
        <f t="shared" si="141"/>
        <v>Null</v>
      </c>
      <c r="N1130" s="7">
        <f>0</f>
        <v>0</v>
      </c>
      <c r="O1130" s="7" t="str">
        <f ca="1">SingleQuote&amp;
_xlfn.LET(
_xlpm.createDate,
SUBSTITUTE(Users[[#This Row],[CreatedDate]],SingleQuote,""),
TEXT(RANDBETWEEN(_xlpm.createDate,MaxDate),"yyyy-mm-dd")  &amp; " "&amp;  TEXT(TIME(RANDBETWEEN(0,23),RANDBETWEEN(0,59),RANDBETWEEN(0,59)),"hh:mm:ss")
)
&amp; SingleQuote</f>
        <v>'2016-06-11 01:13:10'</v>
      </c>
      <c r="P1130" s="7" t="str">
        <f t="shared" si="142"/>
        <v>NewId()</v>
      </c>
      <c r="Q1130" s="11" t="str">
        <f t="shared" ca="1" si="147"/>
        <v>'2012-05-29 21:36:37'</v>
      </c>
      <c r="R113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'2014-10-09 16:55:23'</v>
      </c>
      <c r="S1130" s="8" t="str">
        <f t="shared" si="143"/>
        <v>Null</v>
      </c>
      <c r="T1130" s="7">
        <f>1</f>
        <v>1</v>
      </c>
      <c r="U1130" s="7">
        <f>0</f>
        <v>0</v>
      </c>
      <c r="V113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(1,'burnsoupy','BURNSOUPY','burnsoupy@Yahoo.com','BURNSOUPY@YAHOO.COM',1,'E195E8F8D0E81DB7F8920E1E339C6F90256C4C061C8F955FB6146E62B37D6D7E:01E52983AF1FB713C900A65E5DAE3AC3:50000:SHA256',NewId(),'914512','09122544843',1,Null,0,'2016-06-11 01:13:10',NewId(),'2012-05-29 21:36:37','2014-10-09 16:55:23',Null,1,0)</v>
      </c>
    </row>
    <row r="1131" spans="1:22" x14ac:dyDescent="0.25">
      <c r="A1131" s="7">
        <f>ROW()-ROW(Users[[#Headers],[Id]])</f>
        <v>1126</v>
      </c>
      <c r="B1131" s="7">
        <f>1</f>
        <v>1</v>
      </c>
      <c r="C1131" s="7" t="str" cm="1">
        <f t="array" ref="C1131">SingleQuote&amp; INDEX(UserNames[UserName],Users[[#This Row],[Id]])&amp;SingleQuote</f>
        <v>'chineseupright'</v>
      </c>
      <c r="D1131" s="7" t="str">
        <f>UPPER(Users[[#This Row],[UserName]])</f>
        <v>'CHINESEUPRIGHT'</v>
      </c>
      <c r="E1131" s="7" t="str" cm="1">
        <f t="array" aca="1" ref="E1131" ca="1">SingleQuote&amp; INDEX(UserNames[UserName],Users[[#This Row],[Id]])&amp;"@"&amp; INDEX(EmailProviders[EmailProvider],RANDBETWEEN(1,$E$3))&amp;SingleQuote</f>
        <v>'chineseupright@Yahoo.com'</v>
      </c>
      <c r="F1131" s="7" t="str">
        <f ca="1">UPPER(Users[[#This Row],[Email]])</f>
        <v>'CHINESEUPRIGHT@YAHOO.COM'</v>
      </c>
      <c r="G1131" s="7">
        <f>1</f>
        <v>1</v>
      </c>
      <c r="H1131" s="7" t="str">
        <f t="shared" si="144"/>
        <v>'E195E8F8D0E81DB7F8920E1E339C6F90256C4C061C8F955FB6146E62B37D6D7E:01E52983AF1FB713C900A65E5DAE3AC3:50000:SHA256'</v>
      </c>
      <c r="I1131" s="7" t="str">
        <f t="shared" si="140"/>
        <v>NewId()</v>
      </c>
      <c r="J1131" s="7" t="str">
        <f t="shared" ca="1" si="145"/>
        <v>'463849'</v>
      </c>
      <c r="K1131" s="7" t="str">
        <f t="shared" ca="1" si="146"/>
        <v>'09127931558'</v>
      </c>
      <c r="L1131" s="7">
        <f>1</f>
        <v>1</v>
      </c>
      <c r="M1131" s="8" t="str">
        <f t="shared" si="141"/>
        <v>Null</v>
      </c>
      <c r="N1131" s="7">
        <f>0</f>
        <v>0</v>
      </c>
      <c r="O1131" s="7" t="str">
        <f ca="1">SingleQuote&amp;
_xlfn.LET(
_xlpm.createDate,
SUBSTITUTE(Users[[#This Row],[CreatedDate]],SingleQuote,""),
TEXT(RANDBETWEEN(_xlpm.createDate,MaxDate),"yyyy-mm-dd")  &amp; " "&amp;  TEXT(TIME(RANDBETWEEN(0,23),RANDBETWEEN(0,59),RANDBETWEEN(0,59)),"hh:mm:ss")
)
&amp; SingleQuote</f>
        <v>'2015-12-21 04:29:50'</v>
      </c>
      <c r="P1131" s="7" t="str">
        <f t="shared" si="142"/>
        <v>NewId()</v>
      </c>
      <c r="Q1131" s="11" t="str">
        <f t="shared" ca="1" si="147"/>
        <v>'2012-06-03 06:03:06'</v>
      </c>
      <c r="R113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'2014-06-03 13:02:20'</v>
      </c>
      <c r="S1131" s="8" t="str">
        <f t="shared" si="143"/>
        <v>Null</v>
      </c>
      <c r="T1131" s="7">
        <f>1</f>
        <v>1</v>
      </c>
      <c r="U1131" s="7">
        <f>0</f>
        <v>0</v>
      </c>
      <c r="V113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(1,'chineseupright','CHINESEUPRIGHT','chineseupright@Yahoo.com','CHINESEUPRIGHT@YAHOO.COM',1,'E195E8F8D0E81DB7F8920E1E339C6F90256C4C061C8F955FB6146E62B37D6D7E:01E52983AF1FB713C900A65E5DAE3AC3:50000:SHA256',NewId(),'463849','09127931558',1,Null,0,'2015-12-21 04:29:50',NewId(),'2012-06-03 06:03:06','2014-06-03 13:02:20',Null,1,0)</v>
      </c>
    </row>
    <row r="1132" spans="1:22" x14ac:dyDescent="0.25">
      <c r="A1132" s="7">
        <f>ROW()-ROW(Users[[#Headers],[Id]])</f>
        <v>1127</v>
      </c>
      <c r="B1132" s="7">
        <f>1</f>
        <v>1</v>
      </c>
      <c r="C1132" s="7" t="str" cm="1">
        <f t="array" ref="C1132">SingleQuote&amp; INDEX(UserNames[UserName],Users[[#This Row],[Id]])&amp;SingleQuote</f>
        <v>'silentrestless'</v>
      </c>
      <c r="D1132" s="7" t="str">
        <f>UPPER(Users[[#This Row],[UserName]])</f>
        <v>'SILENTRESTLESS'</v>
      </c>
      <c r="E1132" s="7" t="str" cm="1">
        <f t="array" aca="1" ref="E1132" ca="1">SingleQuote&amp; INDEX(UserNames[UserName],Users[[#This Row],[Id]])&amp;"@"&amp; INDEX(EmailProviders[EmailProvider],RANDBETWEEN(1,$E$3))&amp;SingleQuote</f>
        <v>'silentrestless@Gmail.Com'</v>
      </c>
      <c r="F1132" s="7" t="str">
        <f ca="1">UPPER(Users[[#This Row],[Email]])</f>
        <v>'SILENTRESTLESS@GMAIL.COM'</v>
      </c>
      <c r="G1132" s="7">
        <f>1</f>
        <v>1</v>
      </c>
      <c r="H1132" s="7" t="str">
        <f t="shared" si="144"/>
        <v>'E195E8F8D0E81DB7F8920E1E339C6F90256C4C061C8F955FB6146E62B37D6D7E:01E52983AF1FB713C900A65E5DAE3AC3:50000:SHA256'</v>
      </c>
      <c r="I1132" s="7" t="str">
        <f t="shared" si="140"/>
        <v>NewId()</v>
      </c>
      <c r="J1132" s="7" t="str">
        <f t="shared" ca="1" si="145"/>
        <v>'416345'</v>
      </c>
      <c r="K1132" s="7" t="str">
        <f t="shared" ca="1" si="146"/>
        <v>'09128327867'</v>
      </c>
      <c r="L1132" s="7">
        <f>1</f>
        <v>1</v>
      </c>
      <c r="M1132" s="8" t="str">
        <f t="shared" si="141"/>
        <v>Null</v>
      </c>
      <c r="N1132" s="7">
        <f>0</f>
        <v>0</v>
      </c>
      <c r="O1132" s="7" t="str">
        <f ca="1">SingleQuote&amp;
_xlfn.LET(
_xlpm.createDate,
SUBSTITUTE(Users[[#This Row],[CreatedDate]],SingleQuote,""),
TEXT(RANDBETWEEN(_xlpm.createDate,MaxDate),"yyyy-mm-dd")  &amp; " "&amp;  TEXT(TIME(RANDBETWEEN(0,23),RANDBETWEEN(0,59),RANDBETWEEN(0,59)),"hh:mm:ss")
)
&amp; SingleQuote</f>
        <v>'2015-10-12 05:36:26'</v>
      </c>
      <c r="P1132" s="7" t="str">
        <f t="shared" si="142"/>
        <v>NewId()</v>
      </c>
      <c r="Q1132" s="11" t="str">
        <f t="shared" ca="1" si="147"/>
        <v>'2012-06-08 00:51:08'</v>
      </c>
      <c r="R113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'2013-06-19 22:46:54'</v>
      </c>
      <c r="S1132" s="8" t="str">
        <f t="shared" si="143"/>
        <v>Null</v>
      </c>
      <c r="T1132" s="7">
        <f>1</f>
        <v>1</v>
      </c>
      <c r="U1132" s="7">
        <f>0</f>
        <v>0</v>
      </c>
      <c r="V113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(1,'silentrestless','SILENTRESTLESS','silentrestless@Gmail.Com','SILENTRESTLESS@GMAIL.COM',1,'E195E8F8D0E81DB7F8920E1E339C6F90256C4C061C8F955FB6146E62B37D6D7E:01E52983AF1FB713C900A65E5DAE3AC3:50000:SHA256',NewId(),'416345','09128327867',1,Null,0,'2015-10-12 05:36:26',NewId(),'2012-06-08 00:51:08','2013-06-19 22:46:54',Null,1,0)</v>
      </c>
    </row>
    <row r="1133" spans="1:22" x14ac:dyDescent="0.25">
      <c r="A1133" s="7">
        <f>ROW()-ROW(Users[[#Headers],[Id]])</f>
        <v>1128</v>
      </c>
      <c r="B1133" s="7">
        <f>1</f>
        <v>1</v>
      </c>
      <c r="C1133" s="7" t="str" cm="1">
        <f t="array" ref="C1133">SingleQuote&amp; INDEX(UserNames[UserName],Users[[#This Row],[Id]])&amp;SingleQuote</f>
        <v>'poolmedication'</v>
      </c>
      <c r="D1133" s="7" t="str">
        <f>UPPER(Users[[#This Row],[UserName]])</f>
        <v>'POOLMEDICATION'</v>
      </c>
      <c r="E1133" s="7" t="str" cm="1">
        <f t="array" aca="1" ref="E1133" ca="1">SingleQuote&amp; INDEX(UserNames[UserName],Users[[#This Row],[Id]])&amp;"@"&amp; INDEX(EmailProviders[EmailProvider],RANDBETWEEN(1,$E$3))&amp;SingleQuote</f>
        <v>'poolmedication@Yahoo.com'</v>
      </c>
      <c r="F1133" s="7" t="str">
        <f ca="1">UPPER(Users[[#This Row],[Email]])</f>
        <v>'POOLMEDICATION@YAHOO.COM'</v>
      </c>
      <c r="G1133" s="7">
        <f>1</f>
        <v>1</v>
      </c>
      <c r="H1133" s="7" t="str">
        <f t="shared" si="144"/>
        <v>'E195E8F8D0E81DB7F8920E1E339C6F90256C4C061C8F955FB6146E62B37D6D7E:01E52983AF1FB713C900A65E5DAE3AC3:50000:SHA256'</v>
      </c>
      <c r="I1133" s="7" t="str">
        <f t="shared" si="140"/>
        <v>NewId()</v>
      </c>
      <c r="J1133" s="7" t="str">
        <f t="shared" ca="1" si="145"/>
        <v>'005450'</v>
      </c>
      <c r="K1133" s="7" t="str">
        <f t="shared" ca="1" si="146"/>
        <v>'09125233513'</v>
      </c>
      <c r="L1133" s="7">
        <f>1</f>
        <v>1</v>
      </c>
      <c r="M1133" s="8" t="str">
        <f t="shared" si="141"/>
        <v>Null</v>
      </c>
      <c r="N1133" s="7">
        <f>0</f>
        <v>0</v>
      </c>
      <c r="O1133" s="7" t="str">
        <f ca="1">SingleQuote&amp;
_xlfn.LET(
_xlpm.createDate,
SUBSTITUTE(Users[[#This Row],[CreatedDate]],SingleQuote,""),
TEXT(RANDBETWEEN(_xlpm.createDate,MaxDate),"yyyy-mm-dd")  &amp; " "&amp;  TEXT(TIME(RANDBETWEEN(0,23),RANDBETWEEN(0,59),RANDBETWEEN(0,59)),"hh:mm:ss")
)
&amp; SingleQuote</f>
        <v>'2018-11-05 00:49:14'</v>
      </c>
      <c r="P1133" s="7" t="str">
        <f t="shared" si="142"/>
        <v>NewId()</v>
      </c>
      <c r="Q1133" s="11" t="str">
        <f t="shared" ca="1" si="147"/>
        <v>'2012-06-13 04:55:05'</v>
      </c>
      <c r="R113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'2017-10-16 13:09:22'</v>
      </c>
      <c r="S1133" s="8" t="str">
        <f t="shared" si="143"/>
        <v>Null</v>
      </c>
      <c r="T1133" s="7">
        <f>1</f>
        <v>1</v>
      </c>
      <c r="U1133" s="7">
        <f>0</f>
        <v>0</v>
      </c>
      <c r="V113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(1,'poolmedication','POOLMEDICATION','poolmedication@Yahoo.com','POOLMEDICATION@YAHOO.COM',1,'E195E8F8D0E81DB7F8920E1E339C6F90256C4C061C8F955FB6146E62B37D6D7E:01E52983AF1FB713C900A65E5DAE3AC3:50000:SHA256',NewId(),'005450','09125233513',1,Null,0,'2018-11-05 00:49:14',NewId(),'2012-06-13 04:55:05','2017-10-16 13:09:22',Null,1,0)</v>
      </c>
    </row>
    <row r="1134" spans="1:22" x14ac:dyDescent="0.25">
      <c r="A1134" s="7">
        <f>ROW()-ROW(Users[[#Headers],[Id]])</f>
        <v>1129</v>
      </c>
      <c r="B1134" s="7">
        <f>1</f>
        <v>1</v>
      </c>
      <c r="C1134" s="7" t="str" cm="1">
        <f t="array" ref="C1134">SingleQuote&amp; INDEX(UserNames[UserName],Users[[#This Row],[Id]])&amp;SingleQuote</f>
        <v>'kosherimpression'</v>
      </c>
      <c r="D1134" s="7" t="str">
        <f>UPPER(Users[[#This Row],[UserName]])</f>
        <v>'KOSHERIMPRESSION'</v>
      </c>
      <c r="E1134" s="7" t="str" cm="1">
        <f t="array" aca="1" ref="E1134" ca="1">SingleQuote&amp; INDEX(UserNames[UserName],Users[[#This Row],[Id]])&amp;"@"&amp; INDEX(EmailProviders[EmailProvider],RANDBETWEEN(1,$E$3))&amp;SingleQuote</f>
        <v>'kosherimpression@Outlook.Com'</v>
      </c>
      <c r="F1134" s="7" t="str">
        <f ca="1">UPPER(Users[[#This Row],[Email]])</f>
        <v>'KOSHERIMPRESSION@OUTLOOK.COM'</v>
      </c>
      <c r="G1134" s="7">
        <f>1</f>
        <v>1</v>
      </c>
      <c r="H1134" s="7" t="str">
        <f t="shared" si="144"/>
        <v>'E195E8F8D0E81DB7F8920E1E339C6F90256C4C061C8F955FB6146E62B37D6D7E:01E52983AF1FB713C900A65E5DAE3AC3:50000:SHA256'</v>
      </c>
      <c r="I1134" s="7" t="str">
        <f t="shared" si="140"/>
        <v>NewId()</v>
      </c>
      <c r="J1134" s="7" t="str">
        <f t="shared" ca="1" si="145"/>
        <v>'843758'</v>
      </c>
      <c r="K1134" s="7" t="str">
        <f t="shared" ca="1" si="146"/>
        <v>'09125548940'</v>
      </c>
      <c r="L1134" s="7">
        <f>1</f>
        <v>1</v>
      </c>
      <c r="M1134" s="8" t="str">
        <f t="shared" si="141"/>
        <v>Null</v>
      </c>
      <c r="N1134" s="7">
        <f>0</f>
        <v>0</v>
      </c>
      <c r="O1134" s="7" t="str">
        <f ca="1">SingleQuote&amp;
_xlfn.LET(
_xlpm.createDate,
SUBSTITUTE(Users[[#This Row],[CreatedDate]],SingleQuote,""),
TEXT(RANDBETWEEN(_xlpm.createDate,MaxDate),"yyyy-mm-dd")  &amp; " "&amp;  TEXT(TIME(RANDBETWEEN(0,23),RANDBETWEEN(0,59),RANDBETWEEN(0,59)),"hh:mm:ss")
)
&amp; SingleQuote</f>
        <v>'2017-11-05 01:56:00'</v>
      </c>
      <c r="P1134" s="7" t="str">
        <f t="shared" si="142"/>
        <v>NewId()</v>
      </c>
      <c r="Q1134" s="11" t="str">
        <f t="shared" ca="1" si="147"/>
        <v>'2012-06-18 17:50:48'</v>
      </c>
      <c r="R113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'2012-10-01 04:44:02'</v>
      </c>
      <c r="S1134" s="8" t="str">
        <f t="shared" si="143"/>
        <v>Null</v>
      </c>
      <c r="T1134" s="7">
        <f>1</f>
        <v>1</v>
      </c>
      <c r="U1134" s="7">
        <f>0</f>
        <v>0</v>
      </c>
      <c r="V113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(1,'kosherimpression','KOSHERIMPRESSION','kosherimpression@Outlook.Com','KOSHERIMPRESSION@OUTLOOK.COM',1,'E195E8F8D0E81DB7F8920E1E339C6F90256C4C061C8F955FB6146E62B37D6D7E:01E52983AF1FB713C900A65E5DAE3AC3:50000:SHA256',NewId(),'843758','09125548940',1,Null,0,'2017-11-05 01:56:00',NewId(),'2012-06-18 17:50:48','2012-10-01 04:44:02',Null,1,0)</v>
      </c>
    </row>
    <row r="1135" spans="1:22" x14ac:dyDescent="0.25">
      <c r="A1135" s="7">
        <f>ROW()-ROW(Users[[#Headers],[Id]])</f>
        <v>1130</v>
      </c>
      <c r="B1135" s="7">
        <f>1</f>
        <v>1</v>
      </c>
      <c r="C1135" s="7" t="str" cm="1">
        <f t="array" ref="C1135">SingleQuote&amp; INDEX(UserNames[UserName],Users[[#This Row],[Id]])&amp;SingleQuote</f>
        <v>'oppositechoice'</v>
      </c>
      <c r="D1135" s="7" t="str">
        <f>UPPER(Users[[#This Row],[UserName]])</f>
        <v>'OPPOSITECHOICE'</v>
      </c>
      <c r="E1135" s="7" t="str" cm="1">
        <f t="array" aca="1" ref="E1135" ca="1">SingleQuote&amp; INDEX(UserNames[UserName],Users[[#This Row],[Id]])&amp;"@"&amp; INDEX(EmailProviders[EmailProvider],RANDBETWEEN(1,$E$3))&amp;SingleQuote</f>
        <v>'oppositechoice@Outlook.Com'</v>
      </c>
      <c r="F1135" s="7" t="str">
        <f ca="1">UPPER(Users[[#This Row],[Email]])</f>
        <v>'OPPOSITECHOICE@OUTLOOK.COM'</v>
      </c>
      <c r="G1135" s="7">
        <f>1</f>
        <v>1</v>
      </c>
      <c r="H1135" s="7" t="str">
        <f t="shared" si="144"/>
        <v>'E195E8F8D0E81DB7F8920E1E339C6F90256C4C061C8F955FB6146E62B37D6D7E:01E52983AF1FB713C900A65E5DAE3AC3:50000:SHA256'</v>
      </c>
      <c r="I1135" s="7" t="str">
        <f t="shared" si="140"/>
        <v>NewId()</v>
      </c>
      <c r="J1135" s="7" t="str">
        <f t="shared" ca="1" si="145"/>
        <v>'619866'</v>
      </c>
      <c r="K1135" s="7" t="str">
        <f t="shared" ca="1" si="146"/>
        <v>'09125333318'</v>
      </c>
      <c r="L1135" s="7">
        <f>1</f>
        <v>1</v>
      </c>
      <c r="M1135" s="8" t="str">
        <f t="shared" si="141"/>
        <v>Null</v>
      </c>
      <c r="N1135" s="7">
        <f>0</f>
        <v>0</v>
      </c>
      <c r="O1135" s="7" t="str">
        <f ca="1">SingleQuote&amp;
_xlfn.LET(
_xlpm.createDate,
SUBSTITUTE(Users[[#This Row],[CreatedDate]],SingleQuote,""),
TEXT(RANDBETWEEN(_xlpm.createDate,MaxDate),"yyyy-mm-dd")  &amp; " "&amp;  TEXT(TIME(RANDBETWEEN(0,23),RANDBETWEEN(0,59),RANDBETWEEN(0,59)),"hh:mm:ss")
)
&amp; SingleQuote</f>
        <v>'2018-07-10 06:22:12'</v>
      </c>
      <c r="P1135" s="7" t="str">
        <f t="shared" si="142"/>
        <v>NewId()</v>
      </c>
      <c r="Q1135" s="11" t="str">
        <f t="shared" ca="1" si="147"/>
        <v>'2012-06-23 17:10:05'</v>
      </c>
      <c r="R113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'2014-05-29 18:02:03'</v>
      </c>
      <c r="S1135" s="8" t="str">
        <f t="shared" si="143"/>
        <v>Null</v>
      </c>
      <c r="T1135" s="7">
        <f>1</f>
        <v>1</v>
      </c>
      <c r="U1135" s="7">
        <f>0</f>
        <v>0</v>
      </c>
      <c r="V113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(1,'oppositechoice','OPPOSITECHOICE','oppositechoice@Outlook.Com','OPPOSITECHOICE@OUTLOOK.COM',1,'E195E8F8D0E81DB7F8920E1E339C6F90256C4C061C8F955FB6146E62B37D6D7E:01E52983AF1FB713C900A65E5DAE3AC3:50000:SHA256',NewId(),'619866','09125333318',1,Null,0,'2018-07-10 06:22:12',NewId(),'2012-06-23 17:10:05','2014-05-29 18:02:03',Null,1,0)</v>
      </c>
    </row>
    <row r="1136" spans="1:22" x14ac:dyDescent="0.25">
      <c r="A1136" s="7">
        <f>ROW()-ROW(Users[[#Headers],[Id]])</f>
        <v>1131</v>
      </c>
      <c r="B1136" s="7">
        <f>1</f>
        <v>1</v>
      </c>
      <c r="C1136" s="7" t="str" cm="1">
        <f t="array" ref="C1136">SingleQuote&amp; INDEX(UserNames[UserName],Users[[#This Row],[Id]])&amp;SingleQuote</f>
        <v>'therapybruise'</v>
      </c>
      <c r="D1136" s="7" t="str">
        <f>UPPER(Users[[#This Row],[UserName]])</f>
        <v>'THERAPYBRUISE'</v>
      </c>
      <c r="E1136" s="7" t="str" cm="1">
        <f t="array" aca="1" ref="E1136" ca="1">SingleQuote&amp; INDEX(UserNames[UserName],Users[[#This Row],[Id]])&amp;"@"&amp; INDEX(EmailProviders[EmailProvider],RANDBETWEEN(1,$E$3))&amp;SingleQuote</f>
        <v>'therapybruise@Yahoo.com'</v>
      </c>
      <c r="F1136" s="7" t="str">
        <f ca="1">UPPER(Users[[#This Row],[Email]])</f>
        <v>'THERAPYBRUISE@YAHOO.COM'</v>
      </c>
      <c r="G1136" s="7">
        <f>1</f>
        <v>1</v>
      </c>
      <c r="H1136" s="7" t="str">
        <f t="shared" si="144"/>
        <v>'E195E8F8D0E81DB7F8920E1E339C6F90256C4C061C8F955FB6146E62B37D6D7E:01E52983AF1FB713C900A65E5DAE3AC3:50000:SHA256'</v>
      </c>
      <c r="I1136" s="7" t="str">
        <f t="shared" si="140"/>
        <v>NewId()</v>
      </c>
      <c r="J1136" s="7" t="str">
        <f t="shared" ca="1" si="145"/>
        <v>'759670'</v>
      </c>
      <c r="K1136" s="7" t="str">
        <f t="shared" ca="1" si="146"/>
        <v>'09123003121'</v>
      </c>
      <c r="L1136" s="7">
        <f>1</f>
        <v>1</v>
      </c>
      <c r="M1136" s="8" t="str">
        <f t="shared" si="141"/>
        <v>Null</v>
      </c>
      <c r="N1136" s="7">
        <f>0</f>
        <v>0</v>
      </c>
      <c r="O1136" s="7" t="str">
        <f ca="1">SingleQuote&amp;
_xlfn.LET(
_xlpm.createDate,
SUBSTITUTE(Users[[#This Row],[CreatedDate]],SingleQuote,""),
TEXT(RANDBETWEEN(_xlpm.createDate,MaxDate),"yyyy-mm-dd")  &amp; " "&amp;  TEXT(TIME(RANDBETWEEN(0,23),RANDBETWEEN(0,59),RANDBETWEEN(0,59)),"hh:mm:ss")
)
&amp; SingleQuote</f>
        <v>'2024-02-27 18:52:20'</v>
      </c>
      <c r="P1136" s="7" t="str">
        <f t="shared" si="142"/>
        <v>NewId()</v>
      </c>
      <c r="Q1136" s="11" t="str">
        <f t="shared" ca="1" si="147"/>
        <v>'2012-06-25 22:30:02'</v>
      </c>
      <c r="R113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'2012-11-20 21:54:30'</v>
      </c>
      <c r="S1136" s="8" t="str">
        <f t="shared" si="143"/>
        <v>Null</v>
      </c>
      <c r="T1136" s="7">
        <f>1</f>
        <v>1</v>
      </c>
      <c r="U1136" s="7">
        <f>0</f>
        <v>0</v>
      </c>
      <c r="V113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(1,'therapybruise','THERAPYBRUISE','therapybruise@Yahoo.com','THERAPYBRUISE@YAHOO.COM',1,'E195E8F8D0E81DB7F8920E1E339C6F90256C4C061C8F955FB6146E62B37D6D7E:01E52983AF1FB713C900A65E5DAE3AC3:50000:SHA256',NewId(),'759670','09123003121',1,Null,0,'2024-02-27 18:52:20',NewId(),'2012-06-25 22:30:02','2012-11-20 21:54:30',Null,1,0)</v>
      </c>
    </row>
    <row r="1137" spans="1:22" x14ac:dyDescent="0.25">
      <c r="A1137" s="7">
        <f>ROW()-ROW(Users[[#Headers],[Id]])</f>
        <v>1132</v>
      </c>
      <c r="B1137" s="7">
        <f>1</f>
        <v>1</v>
      </c>
      <c r="C1137" s="7" t="str" cm="1">
        <f t="array" ref="C1137">SingleQuote&amp; INDEX(UserNames[UserName],Users[[#This Row],[Id]])&amp;SingleQuote</f>
        <v>'flatbreadsmite'</v>
      </c>
      <c r="D1137" s="7" t="str">
        <f>UPPER(Users[[#This Row],[UserName]])</f>
        <v>'FLATBREADSMITE'</v>
      </c>
      <c r="E1137" s="7" t="str" cm="1">
        <f t="array" aca="1" ref="E1137" ca="1">SingleQuote&amp; INDEX(UserNames[UserName],Users[[#This Row],[Id]])&amp;"@"&amp; INDEX(EmailProviders[EmailProvider],RANDBETWEEN(1,$E$3))&amp;SingleQuote</f>
        <v>'flatbreadsmite@Yahoo.com'</v>
      </c>
      <c r="F1137" s="7" t="str">
        <f ca="1">UPPER(Users[[#This Row],[Email]])</f>
        <v>'FLATBREADSMITE@YAHOO.COM'</v>
      </c>
      <c r="G1137" s="7">
        <f>1</f>
        <v>1</v>
      </c>
      <c r="H1137" s="7" t="str">
        <f t="shared" si="144"/>
        <v>'E195E8F8D0E81DB7F8920E1E339C6F90256C4C061C8F955FB6146E62B37D6D7E:01E52983AF1FB713C900A65E5DAE3AC3:50000:SHA256'</v>
      </c>
      <c r="I1137" s="7" t="str">
        <f t="shared" si="140"/>
        <v>NewId()</v>
      </c>
      <c r="J1137" s="7" t="str">
        <f t="shared" ca="1" si="145"/>
        <v>'177757'</v>
      </c>
      <c r="K1137" s="7" t="str">
        <f t="shared" ca="1" si="146"/>
        <v>'09129640227'</v>
      </c>
      <c r="L1137" s="7">
        <f>1</f>
        <v>1</v>
      </c>
      <c r="M1137" s="8" t="str">
        <f t="shared" si="141"/>
        <v>Null</v>
      </c>
      <c r="N1137" s="7">
        <f>0</f>
        <v>0</v>
      </c>
      <c r="O1137" s="7" t="str">
        <f ca="1">SingleQuote&amp;
_xlfn.LET(
_xlpm.createDate,
SUBSTITUTE(Users[[#This Row],[CreatedDate]],SingleQuote,""),
TEXT(RANDBETWEEN(_xlpm.createDate,MaxDate),"yyyy-mm-dd")  &amp; " "&amp;  TEXT(TIME(RANDBETWEEN(0,23),RANDBETWEEN(0,59),RANDBETWEEN(0,59)),"hh:mm:ss")
)
&amp; SingleQuote</f>
        <v>'2019-04-26 19:21:17'</v>
      </c>
      <c r="P1137" s="7" t="str">
        <f t="shared" si="142"/>
        <v>NewId()</v>
      </c>
      <c r="Q1137" s="11" t="str">
        <f t="shared" ca="1" si="147"/>
        <v>'2012-06-27 08:43:15'</v>
      </c>
      <c r="R113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'2015-09-02 20:58:24'</v>
      </c>
      <c r="S1137" s="8" t="str">
        <f t="shared" si="143"/>
        <v>Null</v>
      </c>
      <c r="T1137" s="7">
        <f>1</f>
        <v>1</v>
      </c>
      <c r="U1137" s="7">
        <f>0</f>
        <v>0</v>
      </c>
      <c r="V113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(1,'flatbreadsmite','FLATBREADSMITE','flatbreadsmite@Yahoo.com','FLATBREADSMITE@YAHOO.COM',1,'E195E8F8D0E81DB7F8920E1E339C6F90256C4C061C8F955FB6146E62B37D6D7E:01E52983AF1FB713C900A65E5DAE3AC3:50000:SHA256',NewId(),'177757','09129640227',1,Null,0,'2019-04-26 19:21:17',NewId(),'2012-06-27 08:43:15','2015-09-02 20:58:24',Null,1,0)</v>
      </c>
    </row>
    <row r="1138" spans="1:22" x14ac:dyDescent="0.25">
      <c r="A1138" s="7">
        <f>ROW()-ROW(Users[[#Headers],[Id]])</f>
        <v>1133</v>
      </c>
      <c r="B1138" s="7">
        <f>1</f>
        <v>1</v>
      </c>
      <c r="C1138" s="7" t="str" cm="1">
        <f t="array" ref="C1138">SingleQuote&amp; INDEX(UserNames[UserName],Users[[#This Row],[Id]])&amp;SingleQuote</f>
        <v>'oftenenchilada'</v>
      </c>
      <c r="D1138" s="7" t="str">
        <f>UPPER(Users[[#This Row],[UserName]])</f>
        <v>'OFTENENCHILADA'</v>
      </c>
      <c r="E1138" s="7" t="str" cm="1">
        <f t="array" aca="1" ref="E1138" ca="1">SingleQuote&amp; INDEX(UserNames[UserName],Users[[#This Row],[Id]])&amp;"@"&amp; INDEX(EmailProviders[EmailProvider],RANDBETWEEN(1,$E$3))&amp;SingleQuote</f>
        <v>'oftenenchilada@Gmail.Com'</v>
      </c>
      <c r="F1138" s="7" t="str">
        <f ca="1">UPPER(Users[[#This Row],[Email]])</f>
        <v>'OFTENENCHILADA@GMAIL.COM'</v>
      </c>
      <c r="G1138" s="7">
        <f>1</f>
        <v>1</v>
      </c>
      <c r="H1138" s="7" t="str">
        <f t="shared" si="144"/>
        <v>'E195E8F8D0E81DB7F8920E1E339C6F90256C4C061C8F955FB6146E62B37D6D7E:01E52983AF1FB713C900A65E5DAE3AC3:50000:SHA256'</v>
      </c>
      <c r="I1138" s="7" t="str">
        <f t="shared" si="140"/>
        <v>NewId()</v>
      </c>
      <c r="J1138" s="7" t="str">
        <f t="shared" ca="1" si="145"/>
        <v>'262882'</v>
      </c>
      <c r="K1138" s="7" t="str">
        <f t="shared" ca="1" si="146"/>
        <v>'09128767065'</v>
      </c>
      <c r="L1138" s="7">
        <f>1</f>
        <v>1</v>
      </c>
      <c r="M1138" s="8" t="str">
        <f t="shared" si="141"/>
        <v>Null</v>
      </c>
      <c r="N1138" s="7">
        <f>0</f>
        <v>0</v>
      </c>
      <c r="O1138" s="7" t="str">
        <f ca="1">SingleQuote&amp;
_xlfn.LET(
_xlpm.createDate,
SUBSTITUTE(Users[[#This Row],[CreatedDate]],SingleQuote,""),
TEXT(RANDBETWEEN(_xlpm.createDate,MaxDate),"yyyy-mm-dd")  &amp; " "&amp;  TEXT(TIME(RANDBETWEEN(0,23),RANDBETWEEN(0,59),RANDBETWEEN(0,59)),"hh:mm:ss")
)
&amp; SingleQuote</f>
        <v>'2017-03-01 08:30:57'</v>
      </c>
      <c r="P1138" s="7" t="str">
        <f t="shared" si="142"/>
        <v>NewId()</v>
      </c>
      <c r="Q1138" s="11" t="str">
        <f t="shared" ca="1" si="147"/>
        <v>'2012-07-01 12:03:47'</v>
      </c>
      <c r="R113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'2017-02-21 22:03:34'</v>
      </c>
      <c r="S1138" s="8" t="str">
        <f t="shared" si="143"/>
        <v>Null</v>
      </c>
      <c r="T1138" s="7">
        <f>1</f>
        <v>1</v>
      </c>
      <c r="U1138" s="7">
        <f>0</f>
        <v>0</v>
      </c>
      <c r="V113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(1,'oftenenchilada','OFTENENCHILADA','oftenenchilada@Gmail.Com','OFTENENCHILADA@GMAIL.COM',1,'E195E8F8D0E81DB7F8920E1E339C6F90256C4C061C8F955FB6146E62B37D6D7E:01E52983AF1FB713C900A65E5DAE3AC3:50000:SHA256',NewId(),'262882','09128767065',1,Null,0,'2017-03-01 08:30:57',NewId(),'2012-07-01 12:03:47','2017-02-21 22:03:34',Null,1,0)</v>
      </c>
    </row>
    <row r="1139" spans="1:22" x14ac:dyDescent="0.25">
      <c r="A1139" s="7">
        <f>ROW()-ROW(Users[[#Headers],[Id]])</f>
        <v>1134</v>
      </c>
      <c r="B1139" s="7">
        <f>1</f>
        <v>1</v>
      </c>
      <c r="C1139" s="7" t="str" cm="1">
        <f t="array" ref="C1139">SingleQuote&amp; INDEX(UserNames[UserName],Users[[#This Row],[Id]])&amp;SingleQuote</f>
        <v>'wingrely'</v>
      </c>
      <c r="D1139" s="7" t="str">
        <f>UPPER(Users[[#This Row],[UserName]])</f>
        <v>'WINGRELY'</v>
      </c>
      <c r="E1139" s="7" t="str" cm="1">
        <f t="array" aca="1" ref="E1139" ca="1">SingleQuote&amp; INDEX(UserNames[UserName],Users[[#This Row],[Id]])&amp;"@"&amp; INDEX(EmailProviders[EmailProvider],RANDBETWEEN(1,$E$3))&amp;SingleQuote</f>
        <v>'wingrely@Gmail.Com'</v>
      </c>
      <c r="F1139" s="7" t="str">
        <f ca="1">UPPER(Users[[#This Row],[Email]])</f>
        <v>'WINGRELY@GMAIL.COM'</v>
      </c>
      <c r="G1139" s="7">
        <f>1</f>
        <v>1</v>
      </c>
      <c r="H1139" s="7" t="str">
        <f t="shared" si="144"/>
        <v>'E195E8F8D0E81DB7F8920E1E339C6F90256C4C061C8F955FB6146E62B37D6D7E:01E52983AF1FB713C900A65E5DAE3AC3:50000:SHA256'</v>
      </c>
      <c r="I1139" s="7" t="str">
        <f t="shared" si="140"/>
        <v>NewId()</v>
      </c>
      <c r="J1139" s="7" t="str">
        <f t="shared" ca="1" si="145"/>
        <v>'576897'</v>
      </c>
      <c r="K1139" s="7" t="str">
        <f t="shared" ca="1" si="146"/>
        <v>'09128406540'</v>
      </c>
      <c r="L1139" s="7">
        <f>1</f>
        <v>1</v>
      </c>
      <c r="M1139" s="8" t="str">
        <f t="shared" si="141"/>
        <v>Null</v>
      </c>
      <c r="N1139" s="7">
        <f>0</f>
        <v>0</v>
      </c>
      <c r="O1139" s="7" t="str">
        <f ca="1">SingleQuote&amp;
_xlfn.LET(
_xlpm.createDate,
SUBSTITUTE(Users[[#This Row],[CreatedDate]],SingleQuote,""),
TEXT(RANDBETWEEN(_xlpm.createDate,MaxDate),"yyyy-mm-dd")  &amp; " "&amp;  TEXT(TIME(RANDBETWEEN(0,23),RANDBETWEEN(0,59),RANDBETWEEN(0,59)),"hh:mm:ss")
)
&amp; SingleQuote</f>
        <v>'2017-07-29 13:12:45'</v>
      </c>
      <c r="P1139" s="7" t="str">
        <f t="shared" si="142"/>
        <v>NewId()</v>
      </c>
      <c r="Q1139" s="11" t="str">
        <f t="shared" ca="1" si="147"/>
        <v>'2012-07-03 10:55:04'</v>
      </c>
      <c r="R113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'2013-02-11 02:54:35'</v>
      </c>
      <c r="S1139" s="8" t="str">
        <f t="shared" si="143"/>
        <v>Null</v>
      </c>
      <c r="T1139" s="7">
        <f>1</f>
        <v>1</v>
      </c>
      <c r="U1139" s="7">
        <f>0</f>
        <v>0</v>
      </c>
      <c r="V113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(1,'wingrely','WINGRELY','wingrely@Gmail.Com','WINGRELY@GMAIL.COM',1,'E195E8F8D0E81DB7F8920E1E339C6F90256C4C061C8F955FB6146E62B37D6D7E:01E52983AF1FB713C900A65E5DAE3AC3:50000:SHA256',NewId(),'576897','09128406540',1,Null,0,'2017-07-29 13:12:45',NewId(),'2012-07-03 10:55:04','2013-02-11 02:54:35',Null,1,0)</v>
      </c>
    </row>
    <row r="1140" spans="1:22" x14ac:dyDescent="0.25">
      <c r="A1140" s="7">
        <f>ROW()-ROW(Users[[#Headers],[Id]])</f>
        <v>1135</v>
      </c>
      <c r="B1140" s="7">
        <f>1</f>
        <v>1</v>
      </c>
      <c r="C1140" s="7" t="str" cm="1">
        <f t="array" ref="C1140">SingleQuote&amp; INDEX(UserNames[UserName],Users[[#This Row],[Id]])&amp;SingleQuote</f>
        <v>'convinceinterject'</v>
      </c>
      <c r="D1140" s="7" t="str">
        <f>UPPER(Users[[#This Row],[UserName]])</f>
        <v>'CONVINCEINTERJECT'</v>
      </c>
      <c r="E1140" s="7" t="str" cm="1">
        <f t="array" aca="1" ref="E1140" ca="1">SingleQuote&amp; INDEX(UserNames[UserName],Users[[#This Row],[Id]])&amp;"@"&amp; INDEX(EmailProviders[EmailProvider],RANDBETWEEN(1,$E$3))&amp;SingleQuote</f>
        <v>'convinceinterject@Gmail.Com'</v>
      </c>
      <c r="F1140" s="7" t="str">
        <f ca="1">UPPER(Users[[#This Row],[Email]])</f>
        <v>'CONVINCEINTERJECT@GMAIL.COM'</v>
      </c>
      <c r="G1140" s="7">
        <f>1</f>
        <v>1</v>
      </c>
      <c r="H1140" s="7" t="str">
        <f t="shared" si="144"/>
        <v>'E195E8F8D0E81DB7F8920E1E339C6F90256C4C061C8F955FB6146E62B37D6D7E:01E52983AF1FB713C900A65E5DAE3AC3:50000:SHA256'</v>
      </c>
      <c r="I1140" s="7" t="str">
        <f t="shared" si="140"/>
        <v>NewId()</v>
      </c>
      <c r="J1140" s="7" t="str">
        <f t="shared" ca="1" si="145"/>
        <v>'169175'</v>
      </c>
      <c r="K1140" s="7" t="str">
        <f t="shared" ca="1" si="146"/>
        <v>'09126776237'</v>
      </c>
      <c r="L1140" s="7">
        <f>1</f>
        <v>1</v>
      </c>
      <c r="M1140" s="8" t="str">
        <f t="shared" si="141"/>
        <v>Null</v>
      </c>
      <c r="N1140" s="7">
        <f>0</f>
        <v>0</v>
      </c>
      <c r="O1140" s="7" t="str">
        <f ca="1">SingleQuote&amp;
_xlfn.LET(
_xlpm.createDate,
SUBSTITUTE(Users[[#This Row],[CreatedDate]],SingleQuote,""),
TEXT(RANDBETWEEN(_xlpm.createDate,MaxDate),"yyyy-mm-dd")  &amp; " "&amp;  TEXT(TIME(RANDBETWEEN(0,23),RANDBETWEEN(0,59),RANDBETWEEN(0,59)),"hh:mm:ss")
)
&amp; SingleQuote</f>
        <v>'2016-05-23 13:10:22'</v>
      </c>
      <c r="P1140" s="7" t="str">
        <f t="shared" si="142"/>
        <v>NewId()</v>
      </c>
      <c r="Q1140" s="11" t="str">
        <f t="shared" ca="1" si="147"/>
        <v>'2012-07-06 00:20:51'</v>
      </c>
      <c r="R114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'2014-10-02 19:36:33'</v>
      </c>
      <c r="S1140" s="8" t="str">
        <f t="shared" si="143"/>
        <v>Null</v>
      </c>
      <c r="T1140" s="7">
        <f>1</f>
        <v>1</v>
      </c>
      <c r="U1140" s="7">
        <f>0</f>
        <v>0</v>
      </c>
      <c r="V114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(1,'convinceinterject','CONVINCEINTERJECT','convinceinterject@Gmail.Com','CONVINCEINTERJECT@GMAIL.COM',1,'E195E8F8D0E81DB7F8920E1E339C6F90256C4C061C8F955FB6146E62B37D6D7E:01E52983AF1FB713C900A65E5DAE3AC3:50000:SHA256',NewId(),'169175','09126776237',1,Null,0,'2016-05-23 13:10:22',NewId(),'2012-07-06 00:20:51','2014-10-02 19:36:33',Null,1,0)</v>
      </c>
    </row>
    <row r="1141" spans="1:22" x14ac:dyDescent="0.25">
      <c r="A1141" s="7">
        <f>ROW()-ROW(Users[[#Headers],[Id]])</f>
        <v>1136</v>
      </c>
      <c r="B1141" s="7">
        <f>1</f>
        <v>1</v>
      </c>
      <c r="C1141" s="7" t="str" cm="1">
        <f t="array" ref="C1141">SingleQuote&amp; INDEX(UserNames[UserName],Users[[#This Row],[Id]])&amp;SingleQuote</f>
        <v>'jadedrhetorical'</v>
      </c>
      <c r="D1141" s="7" t="str">
        <f>UPPER(Users[[#This Row],[UserName]])</f>
        <v>'JADEDRHETORICAL'</v>
      </c>
      <c r="E1141" s="7" t="str" cm="1">
        <f t="array" aca="1" ref="E1141" ca="1">SingleQuote&amp; INDEX(UserNames[UserName],Users[[#This Row],[Id]])&amp;"@"&amp; INDEX(EmailProviders[EmailProvider],RANDBETWEEN(1,$E$3))&amp;SingleQuote</f>
        <v>'jadedrhetorical@Gmail.Com'</v>
      </c>
      <c r="F1141" s="7" t="str">
        <f ca="1">UPPER(Users[[#This Row],[Email]])</f>
        <v>'JADEDRHETORICAL@GMAIL.COM'</v>
      </c>
      <c r="G1141" s="7">
        <f>1</f>
        <v>1</v>
      </c>
      <c r="H1141" s="7" t="str">
        <f t="shared" si="144"/>
        <v>'E195E8F8D0E81DB7F8920E1E339C6F90256C4C061C8F955FB6146E62B37D6D7E:01E52983AF1FB713C900A65E5DAE3AC3:50000:SHA256'</v>
      </c>
      <c r="I1141" s="7" t="str">
        <f t="shared" si="140"/>
        <v>NewId()</v>
      </c>
      <c r="J1141" s="7" t="str">
        <f t="shared" ca="1" si="145"/>
        <v>'497338'</v>
      </c>
      <c r="K1141" s="7" t="str">
        <f t="shared" ca="1" si="146"/>
        <v>'09126307907'</v>
      </c>
      <c r="L1141" s="7">
        <f>1</f>
        <v>1</v>
      </c>
      <c r="M1141" s="8" t="str">
        <f t="shared" si="141"/>
        <v>Null</v>
      </c>
      <c r="N1141" s="7">
        <f>0</f>
        <v>0</v>
      </c>
      <c r="O1141" s="7" t="str">
        <f ca="1">SingleQuote&amp;
_xlfn.LET(
_xlpm.createDate,
SUBSTITUTE(Users[[#This Row],[CreatedDate]],SingleQuote,""),
TEXT(RANDBETWEEN(_xlpm.createDate,MaxDate),"yyyy-mm-dd")  &amp; " "&amp;  TEXT(TIME(RANDBETWEEN(0,23),RANDBETWEEN(0,59),RANDBETWEEN(0,59)),"hh:mm:ss")
)
&amp; SingleQuote</f>
        <v>'2021-12-21 05:20:06'</v>
      </c>
      <c r="P1141" s="7" t="str">
        <f t="shared" si="142"/>
        <v>NewId()</v>
      </c>
      <c r="Q1141" s="11" t="str">
        <f t="shared" ca="1" si="147"/>
        <v>'2012-07-08 21:19:34'</v>
      </c>
      <c r="R114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'2016-07-14 00:34:06'</v>
      </c>
      <c r="S1141" s="8" t="str">
        <f t="shared" si="143"/>
        <v>Null</v>
      </c>
      <c r="T1141" s="7">
        <f>1</f>
        <v>1</v>
      </c>
      <c r="U1141" s="7">
        <f>0</f>
        <v>0</v>
      </c>
      <c r="V114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(1,'jadedrhetorical','JADEDRHETORICAL','jadedrhetorical@Gmail.Com','JADEDRHETORICAL@GMAIL.COM',1,'E195E8F8D0E81DB7F8920E1E339C6F90256C4C061C8F955FB6146E62B37D6D7E:01E52983AF1FB713C900A65E5DAE3AC3:50000:SHA256',NewId(),'497338','09126307907',1,Null,0,'2021-12-21 05:20:06',NewId(),'2012-07-08 21:19:34','2016-07-14 00:34:06',Null,1,0)</v>
      </c>
    </row>
    <row r="1142" spans="1:22" x14ac:dyDescent="0.25">
      <c r="A1142" s="7">
        <f>ROW()-ROW(Users[[#Headers],[Id]])</f>
        <v>1137</v>
      </c>
      <c r="B1142" s="7">
        <f>1</f>
        <v>1</v>
      </c>
      <c r="C1142" s="7" t="str" cm="1">
        <f t="array" ref="C1142">SingleQuote&amp; INDEX(UserNames[UserName],Users[[#This Row],[Id]])&amp;SingleQuote</f>
        <v>'possibledance'</v>
      </c>
      <c r="D1142" s="7" t="str">
        <f>UPPER(Users[[#This Row],[UserName]])</f>
        <v>'POSSIBLEDANCE'</v>
      </c>
      <c r="E1142" s="7" t="str" cm="1">
        <f t="array" aca="1" ref="E1142" ca="1">SingleQuote&amp; INDEX(UserNames[UserName],Users[[#This Row],[Id]])&amp;"@"&amp; INDEX(EmailProviders[EmailProvider],RANDBETWEEN(1,$E$3))&amp;SingleQuote</f>
        <v>'possibledance@Yahoo.com'</v>
      </c>
      <c r="F1142" s="7" t="str">
        <f ca="1">UPPER(Users[[#This Row],[Email]])</f>
        <v>'POSSIBLEDANCE@YAHOO.COM'</v>
      </c>
      <c r="G1142" s="7">
        <f>1</f>
        <v>1</v>
      </c>
      <c r="H1142" s="7" t="str">
        <f t="shared" si="144"/>
        <v>'E195E8F8D0E81DB7F8920E1E339C6F90256C4C061C8F955FB6146E62B37D6D7E:01E52983AF1FB713C900A65E5DAE3AC3:50000:SHA256'</v>
      </c>
      <c r="I1142" s="7" t="str">
        <f t="shared" si="140"/>
        <v>NewId()</v>
      </c>
      <c r="J1142" s="7" t="str">
        <f t="shared" ca="1" si="145"/>
        <v>'602553'</v>
      </c>
      <c r="K1142" s="7" t="str">
        <f t="shared" ca="1" si="146"/>
        <v>'09128385055'</v>
      </c>
      <c r="L1142" s="7">
        <f>1</f>
        <v>1</v>
      </c>
      <c r="M1142" s="8" t="str">
        <f t="shared" si="141"/>
        <v>Null</v>
      </c>
      <c r="N1142" s="7">
        <f>0</f>
        <v>0</v>
      </c>
      <c r="O1142" s="7" t="str">
        <f ca="1">SingleQuote&amp;
_xlfn.LET(
_xlpm.createDate,
SUBSTITUTE(Users[[#This Row],[CreatedDate]],SingleQuote,""),
TEXT(RANDBETWEEN(_xlpm.createDate,MaxDate),"yyyy-mm-dd")  &amp; " "&amp;  TEXT(TIME(RANDBETWEEN(0,23),RANDBETWEEN(0,59),RANDBETWEEN(0,59)),"hh:mm:ss")
)
&amp; SingleQuote</f>
        <v>'2014-11-07 19:15:48'</v>
      </c>
      <c r="P1142" s="7" t="str">
        <f t="shared" si="142"/>
        <v>NewId()</v>
      </c>
      <c r="Q1142" s="11" t="str">
        <f t="shared" ca="1" si="147"/>
        <v>'2012-07-12 03:05:08'</v>
      </c>
      <c r="R114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'2013-10-28 14:10:37'</v>
      </c>
      <c r="S1142" s="8" t="str">
        <f t="shared" si="143"/>
        <v>Null</v>
      </c>
      <c r="T1142" s="7">
        <f>1</f>
        <v>1</v>
      </c>
      <c r="U1142" s="7">
        <f>0</f>
        <v>0</v>
      </c>
      <c r="V114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(1,'possibledance','POSSIBLEDANCE','possibledance@Yahoo.com','POSSIBLEDANCE@YAHOO.COM',1,'E195E8F8D0E81DB7F8920E1E339C6F90256C4C061C8F955FB6146E62B37D6D7E:01E52983AF1FB713C900A65E5DAE3AC3:50000:SHA256',NewId(),'602553','09128385055',1,Null,0,'2014-11-07 19:15:48',NewId(),'2012-07-12 03:05:08','2013-10-28 14:10:37',Null,1,0)</v>
      </c>
    </row>
    <row r="1143" spans="1:22" x14ac:dyDescent="0.25">
      <c r="A1143" s="7">
        <f>ROW()-ROW(Users[[#Headers],[Id]])</f>
        <v>1138</v>
      </c>
      <c r="B1143" s="7">
        <f>1</f>
        <v>1</v>
      </c>
      <c r="C1143" s="7" t="str" cm="1">
        <f t="array" ref="C1143">SingleQuote&amp; INDEX(UserNames[UserName],Users[[#This Row],[Id]])&amp;SingleQuote</f>
        <v>'sailingrosary'</v>
      </c>
      <c r="D1143" s="7" t="str">
        <f>UPPER(Users[[#This Row],[UserName]])</f>
        <v>'SAILINGROSARY'</v>
      </c>
      <c r="E1143" s="7" t="str" cm="1">
        <f t="array" aca="1" ref="E1143" ca="1">SingleQuote&amp; INDEX(UserNames[UserName],Users[[#This Row],[Id]])&amp;"@"&amp; INDEX(EmailProviders[EmailProvider],RANDBETWEEN(1,$E$3))&amp;SingleQuote</f>
        <v>'sailingrosary@Yahoo.com'</v>
      </c>
      <c r="F1143" s="7" t="str">
        <f ca="1">UPPER(Users[[#This Row],[Email]])</f>
        <v>'SAILINGROSARY@YAHOO.COM'</v>
      </c>
      <c r="G1143" s="7">
        <f>1</f>
        <v>1</v>
      </c>
      <c r="H1143" s="7" t="str">
        <f t="shared" si="144"/>
        <v>'E195E8F8D0E81DB7F8920E1E339C6F90256C4C061C8F955FB6146E62B37D6D7E:01E52983AF1FB713C900A65E5DAE3AC3:50000:SHA256'</v>
      </c>
      <c r="I1143" s="7" t="str">
        <f t="shared" si="140"/>
        <v>NewId()</v>
      </c>
      <c r="J1143" s="7" t="str">
        <f t="shared" ca="1" si="145"/>
        <v>'834500'</v>
      </c>
      <c r="K1143" s="7" t="str">
        <f t="shared" ca="1" si="146"/>
        <v>'09122807383'</v>
      </c>
      <c r="L1143" s="7">
        <f>1</f>
        <v>1</v>
      </c>
      <c r="M1143" s="8" t="str">
        <f t="shared" si="141"/>
        <v>Null</v>
      </c>
      <c r="N1143" s="7">
        <f>0</f>
        <v>0</v>
      </c>
      <c r="O1143" s="7" t="str">
        <f ca="1">SingleQuote&amp;
_xlfn.LET(
_xlpm.createDate,
SUBSTITUTE(Users[[#This Row],[CreatedDate]],SingleQuote,""),
TEXT(RANDBETWEEN(_xlpm.createDate,MaxDate),"yyyy-mm-dd")  &amp; " "&amp;  TEXT(TIME(RANDBETWEEN(0,23),RANDBETWEEN(0,59),RANDBETWEEN(0,59)),"hh:mm:ss")
)
&amp; SingleQuote</f>
        <v>'2013-02-17 08:27:33'</v>
      </c>
      <c r="P1143" s="7" t="str">
        <f t="shared" si="142"/>
        <v>NewId()</v>
      </c>
      <c r="Q1143" s="11" t="str">
        <f t="shared" ca="1" si="147"/>
        <v>'2012-07-16 13:07:43'</v>
      </c>
      <c r="R114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'2012-08-08 22:45:56'</v>
      </c>
      <c r="S1143" s="8" t="str">
        <f t="shared" si="143"/>
        <v>Null</v>
      </c>
      <c r="T1143" s="7">
        <f>1</f>
        <v>1</v>
      </c>
      <c r="U1143" s="7">
        <f>0</f>
        <v>0</v>
      </c>
      <c r="V114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(1,'sailingrosary','SAILINGROSARY','sailingrosary@Yahoo.com','SAILINGROSARY@YAHOO.COM',1,'E195E8F8D0E81DB7F8920E1E339C6F90256C4C061C8F955FB6146E62B37D6D7E:01E52983AF1FB713C900A65E5DAE3AC3:50000:SHA256',NewId(),'834500','09122807383',1,Null,0,'2013-02-17 08:27:33',NewId(),'2012-07-16 13:07:43','2012-08-08 22:45:56',Null,1,0)</v>
      </c>
    </row>
    <row r="1144" spans="1:22" x14ac:dyDescent="0.25">
      <c r="A1144" s="7">
        <f>ROW()-ROW(Users[[#Headers],[Id]])</f>
        <v>1139</v>
      </c>
      <c r="B1144" s="7">
        <f>1</f>
        <v>1</v>
      </c>
      <c r="C1144" s="7" t="str" cm="1">
        <f t="array" ref="C1144">SingleQuote&amp; INDEX(UserNames[UserName],Users[[#This Row],[Id]])&amp;SingleQuote</f>
        <v>'stemefficiency'</v>
      </c>
      <c r="D1144" s="7" t="str">
        <f>UPPER(Users[[#This Row],[UserName]])</f>
        <v>'STEMEFFICIENCY'</v>
      </c>
      <c r="E1144" s="7" t="str" cm="1">
        <f t="array" aca="1" ref="E1144" ca="1">SingleQuote&amp; INDEX(UserNames[UserName],Users[[#This Row],[Id]])&amp;"@"&amp; INDEX(EmailProviders[EmailProvider],RANDBETWEEN(1,$E$3))&amp;SingleQuote</f>
        <v>'stemefficiency@Gmail.Com'</v>
      </c>
      <c r="F1144" s="7" t="str">
        <f ca="1">UPPER(Users[[#This Row],[Email]])</f>
        <v>'STEMEFFICIENCY@GMAIL.COM'</v>
      </c>
      <c r="G1144" s="7">
        <f>1</f>
        <v>1</v>
      </c>
      <c r="H1144" s="7" t="str">
        <f t="shared" si="144"/>
        <v>'E195E8F8D0E81DB7F8920E1E339C6F90256C4C061C8F955FB6146E62B37D6D7E:01E52983AF1FB713C900A65E5DAE3AC3:50000:SHA256'</v>
      </c>
      <c r="I1144" s="7" t="str">
        <f t="shared" si="140"/>
        <v>NewId()</v>
      </c>
      <c r="J1144" s="7" t="str">
        <f t="shared" ca="1" si="145"/>
        <v>'846527'</v>
      </c>
      <c r="K1144" s="7" t="str">
        <f t="shared" ca="1" si="146"/>
        <v>'09129144048'</v>
      </c>
      <c r="L1144" s="7">
        <f>1</f>
        <v>1</v>
      </c>
      <c r="M1144" s="8" t="str">
        <f t="shared" si="141"/>
        <v>Null</v>
      </c>
      <c r="N1144" s="7">
        <f>0</f>
        <v>0</v>
      </c>
      <c r="O1144" s="7" t="str">
        <f ca="1">SingleQuote&amp;
_xlfn.LET(
_xlpm.createDate,
SUBSTITUTE(Users[[#This Row],[CreatedDate]],SingleQuote,""),
TEXT(RANDBETWEEN(_xlpm.createDate,MaxDate),"yyyy-mm-dd")  &amp; " "&amp;  TEXT(TIME(RANDBETWEEN(0,23),RANDBETWEEN(0,59),RANDBETWEEN(0,59)),"hh:mm:ss")
)
&amp; SingleQuote</f>
        <v>'2021-11-23 15:09:33'</v>
      </c>
      <c r="P1144" s="7" t="str">
        <f t="shared" si="142"/>
        <v>NewId()</v>
      </c>
      <c r="Q1144" s="11" t="str">
        <f t="shared" ca="1" si="147"/>
        <v>'2012-07-19 09:15:04'</v>
      </c>
      <c r="R114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'2021-09-16 00:41:15'</v>
      </c>
      <c r="S1144" s="8" t="str">
        <f t="shared" si="143"/>
        <v>Null</v>
      </c>
      <c r="T1144" s="7">
        <f>1</f>
        <v>1</v>
      </c>
      <c r="U1144" s="7">
        <f>0</f>
        <v>0</v>
      </c>
      <c r="V114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(1,'stemefficiency','STEMEFFICIENCY','stemefficiency@Gmail.Com','STEMEFFICIENCY@GMAIL.COM',1,'E195E8F8D0E81DB7F8920E1E339C6F90256C4C061C8F955FB6146E62B37D6D7E:01E52983AF1FB713C900A65E5DAE3AC3:50000:SHA256',NewId(),'846527','09129144048',1,Null,0,'2021-11-23 15:09:33',NewId(),'2012-07-19 09:15:04','2021-09-16 00:41:15',Null,1,0)</v>
      </c>
    </row>
    <row r="1145" spans="1:22" x14ac:dyDescent="0.25">
      <c r="A1145" s="7">
        <f>ROW()-ROW(Users[[#Headers],[Id]])</f>
        <v>1140</v>
      </c>
      <c r="B1145" s="7">
        <f>1</f>
        <v>1</v>
      </c>
      <c r="C1145" s="7" t="str" cm="1">
        <f t="array" ref="C1145">SingleQuote&amp; INDEX(UserNames[UserName],Users[[#This Row],[Id]])&amp;SingleQuote</f>
        <v>'uttermostsmuth'</v>
      </c>
      <c r="D1145" s="7" t="str">
        <f>UPPER(Users[[#This Row],[UserName]])</f>
        <v>'UTTERMOSTSMUTH'</v>
      </c>
      <c r="E1145" s="7" t="str" cm="1">
        <f t="array" aca="1" ref="E1145" ca="1">SingleQuote&amp; INDEX(UserNames[UserName],Users[[#This Row],[Id]])&amp;"@"&amp; INDEX(EmailProviders[EmailProvider],RANDBETWEEN(1,$E$3))&amp;SingleQuote</f>
        <v>'uttermostsmuth@Yahoo.com'</v>
      </c>
      <c r="F1145" s="7" t="str">
        <f ca="1">UPPER(Users[[#This Row],[Email]])</f>
        <v>'UTTERMOSTSMUTH@YAHOO.COM'</v>
      </c>
      <c r="G1145" s="7">
        <f>1</f>
        <v>1</v>
      </c>
      <c r="H1145" s="7" t="str">
        <f t="shared" si="144"/>
        <v>'E195E8F8D0E81DB7F8920E1E339C6F90256C4C061C8F955FB6146E62B37D6D7E:01E52983AF1FB713C900A65E5DAE3AC3:50000:SHA256'</v>
      </c>
      <c r="I1145" s="7" t="str">
        <f t="shared" si="140"/>
        <v>NewId()</v>
      </c>
      <c r="J1145" s="7" t="str">
        <f t="shared" ca="1" si="145"/>
        <v>'143916'</v>
      </c>
      <c r="K1145" s="7" t="str">
        <f t="shared" ca="1" si="146"/>
        <v>'09129406803'</v>
      </c>
      <c r="L1145" s="7">
        <f>1</f>
        <v>1</v>
      </c>
      <c r="M1145" s="8" t="str">
        <f t="shared" si="141"/>
        <v>Null</v>
      </c>
      <c r="N1145" s="7">
        <f>0</f>
        <v>0</v>
      </c>
      <c r="O1145" s="7" t="str">
        <f ca="1">SingleQuote&amp;
_xlfn.LET(
_xlpm.createDate,
SUBSTITUTE(Users[[#This Row],[CreatedDate]],SingleQuote,""),
TEXT(RANDBETWEEN(_xlpm.createDate,MaxDate),"yyyy-mm-dd")  &amp; " "&amp;  TEXT(TIME(RANDBETWEEN(0,23),RANDBETWEEN(0,59),RANDBETWEEN(0,59)),"hh:mm:ss")
)
&amp; SingleQuote</f>
        <v>'2021-08-30 03:42:15'</v>
      </c>
      <c r="P1145" s="7" t="str">
        <f t="shared" si="142"/>
        <v>NewId()</v>
      </c>
      <c r="Q1145" s="11" t="str">
        <f t="shared" ca="1" si="147"/>
        <v>'2012-07-22 05:26:30'</v>
      </c>
      <c r="R114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'2020-11-12 19:13:50'</v>
      </c>
      <c r="S1145" s="8" t="str">
        <f t="shared" si="143"/>
        <v>Null</v>
      </c>
      <c r="T1145" s="7">
        <f>1</f>
        <v>1</v>
      </c>
      <c r="U1145" s="7">
        <f>0</f>
        <v>0</v>
      </c>
      <c r="V114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(1,'uttermostsmuth','UTTERMOSTSMUTH','uttermostsmuth@Yahoo.com','UTTERMOSTSMUTH@YAHOO.COM',1,'E195E8F8D0E81DB7F8920E1E339C6F90256C4C061C8F955FB6146E62B37D6D7E:01E52983AF1FB713C900A65E5DAE3AC3:50000:SHA256',NewId(),'143916','09129406803',1,Null,0,'2021-08-30 03:42:15',NewId(),'2012-07-22 05:26:30','2020-11-12 19:13:50',Null,1,0)</v>
      </c>
    </row>
    <row r="1146" spans="1:22" x14ac:dyDescent="0.25">
      <c r="A1146" s="7">
        <f>ROW()-ROW(Users[[#Headers],[Id]])</f>
        <v>1141</v>
      </c>
      <c r="B1146" s="7">
        <f>1</f>
        <v>1</v>
      </c>
      <c r="C1146" s="7" t="str" cm="1">
        <f t="array" ref="C1146">SingleQuote&amp; INDEX(UserNames[UserName],Users[[#This Row],[Id]])&amp;SingleQuote</f>
        <v>'keelhaulimpala'</v>
      </c>
      <c r="D1146" s="7" t="str">
        <f>UPPER(Users[[#This Row],[UserName]])</f>
        <v>'KEELHAULIMPALA'</v>
      </c>
      <c r="E1146" s="7" t="str" cm="1">
        <f t="array" aca="1" ref="E1146" ca="1">SingleQuote&amp; INDEX(UserNames[UserName],Users[[#This Row],[Id]])&amp;"@"&amp; INDEX(EmailProviders[EmailProvider],RANDBETWEEN(1,$E$3))&amp;SingleQuote</f>
        <v>'keelhaulimpala@Outlook.Com'</v>
      </c>
      <c r="F1146" s="7" t="str">
        <f ca="1">UPPER(Users[[#This Row],[Email]])</f>
        <v>'KEELHAULIMPALA@OUTLOOK.COM'</v>
      </c>
      <c r="G1146" s="7">
        <f>1</f>
        <v>1</v>
      </c>
      <c r="H1146" s="7" t="str">
        <f t="shared" si="144"/>
        <v>'E195E8F8D0E81DB7F8920E1E339C6F90256C4C061C8F955FB6146E62B37D6D7E:01E52983AF1FB713C900A65E5DAE3AC3:50000:SHA256'</v>
      </c>
      <c r="I1146" s="7" t="str">
        <f t="shared" si="140"/>
        <v>NewId()</v>
      </c>
      <c r="J1146" s="7" t="str">
        <f t="shared" ca="1" si="145"/>
        <v>'001441'</v>
      </c>
      <c r="K1146" s="7" t="str">
        <f t="shared" ca="1" si="146"/>
        <v>'09129356455'</v>
      </c>
      <c r="L1146" s="7">
        <f>1</f>
        <v>1</v>
      </c>
      <c r="M1146" s="8" t="str">
        <f t="shared" si="141"/>
        <v>Null</v>
      </c>
      <c r="N1146" s="7">
        <f>0</f>
        <v>0</v>
      </c>
      <c r="O1146" s="7" t="str">
        <f ca="1">SingleQuote&amp;
_xlfn.LET(
_xlpm.createDate,
SUBSTITUTE(Users[[#This Row],[CreatedDate]],SingleQuote,""),
TEXT(RANDBETWEEN(_xlpm.createDate,MaxDate),"yyyy-mm-dd")  &amp; " "&amp;  TEXT(TIME(RANDBETWEEN(0,23),RANDBETWEEN(0,59),RANDBETWEEN(0,59)),"hh:mm:ss")
)
&amp; SingleQuote</f>
        <v>'2020-05-09 07:29:15'</v>
      </c>
      <c r="P1146" s="7" t="str">
        <f t="shared" si="142"/>
        <v>NewId()</v>
      </c>
      <c r="Q1146" s="11" t="str">
        <f t="shared" ca="1" si="147"/>
        <v>'2012-07-24 06:18:39'</v>
      </c>
      <c r="R114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'2018-03-12 05:11:49'</v>
      </c>
      <c r="S1146" s="8" t="str">
        <f t="shared" si="143"/>
        <v>Null</v>
      </c>
      <c r="T1146" s="7">
        <f>1</f>
        <v>1</v>
      </c>
      <c r="U1146" s="7">
        <f>0</f>
        <v>0</v>
      </c>
      <c r="V114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(1,'keelhaulimpala','KEELHAULIMPALA','keelhaulimpala@Outlook.Com','KEELHAULIMPALA@OUTLOOK.COM',1,'E195E8F8D0E81DB7F8920E1E339C6F90256C4C061C8F955FB6146E62B37D6D7E:01E52983AF1FB713C900A65E5DAE3AC3:50000:SHA256',NewId(),'001441','09129356455',1,Null,0,'2020-05-09 07:29:15',NewId(),'2012-07-24 06:18:39','2018-03-12 05:11:49',Null,1,0)</v>
      </c>
    </row>
    <row r="1147" spans="1:22" x14ac:dyDescent="0.25">
      <c r="A1147" s="7">
        <f>ROW()-ROW(Users[[#Headers],[Id]])</f>
        <v>1142</v>
      </c>
      <c r="B1147" s="7">
        <f>1</f>
        <v>1</v>
      </c>
      <c r="C1147" s="7" t="str" cm="1">
        <f t="array" ref="C1147">SingleQuote&amp; INDEX(UserNames[UserName],Users[[#This Row],[Id]])&amp;SingleQuote</f>
        <v>'roflfleet'</v>
      </c>
      <c r="D1147" s="7" t="str">
        <f>UPPER(Users[[#This Row],[UserName]])</f>
        <v>'ROFLFLEET'</v>
      </c>
      <c r="E1147" s="7" t="str" cm="1">
        <f t="array" aca="1" ref="E1147" ca="1">SingleQuote&amp; INDEX(UserNames[UserName],Users[[#This Row],[Id]])&amp;"@"&amp; INDEX(EmailProviders[EmailProvider],RANDBETWEEN(1,$E$3))&amp;SingleQuote</f>
        <v>'roflfleet@Yahoo.com'</v>
      </c>
      <c r="F1147" s="7" t="str">
        <f ca="1">UPPER(Users[[#This Row],[Email]])</f>
        <v>'ROFLFLEET@YAHOO.COM'</v>
      </c>
      <c r="G1147" s="7">
        <f>1</f>
        <v>1</v>
      </c>
      <c r="H1147" s="7" t="str">
        <f t="shared" si="144"/>
        <v>'E195E8F8D0E81DB7F8920E1E339C6F90256C4C061C8F955FB6146E62B37D6D7E:01E52983AF1FB713C900A65E5DAE3AC3:50000:SHA256'</v>
      </c>
      <c r="I1147" s="7" t="str">
        <f t="shared" ref="I1147:I1210" si="148">"NewId()"</f>
        <v>NewId()</v>
      </c>
      <c r="J1147" s="7" t="str">
        <f t="shared" ca="1" si="145"/>
        <v>'322656'</v>
      </c>
      <c r="K1147" s="7" t="str">
        <f t="shared" ca="1" si="146"/>
        <v>'09123520784'</v>
      </c>
      <c r="L1147" s="7">
        <f>1</f>
        <v>1</v>
      </c>
      <c r="M1147" s="8" t="str">
        <f t="shared" ref="M1147:M1210" si="149">"Null"</f>
        <v>Null</v>
      </c>
      <c r="N1147" s="7">
        <f>0</f>
        <v>0</v>
      </c>
      <c r="O1147" s="7" t="str">
        <f ca="1">SingleQuote&amp;
_xlfn.LET(
_xlpm.createDate,
SUBSTITUTE(Users[[#This Row],[CreatedDate]],SingleQuote,""),
TEXT(RANDBETWEEN(_xlpm.createDate,MaxDate),"yyyy-mm-dd")  &amp; " "&amp;  TEXT(TIME(RANDBETWEEN(0,23),RANDBETWEEN(0,59),RANDBETWEEN(0,59)),"hh:mm:ss")
)
&amp; SingleQuote</f>
        <v>'2015-05-12 15:03:15'</v>
      </c>
      <c r="P1147" s="7" t="str">
        <f t="shared" ref="P1147:P1210" si="150">"NewId()"</f>
        <v>NewId()</v>
      </c>
      <c r="Q1147" s="11" t="str">
        <f t="shared" ca="1" si="147"/>
        <v>'2012-07-29 07:16:38'</v>
      </c>
      <c r="R114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'2012-09-05 03:59:08'</v>
      </c>
      <c r="S1147" s="8" t="str">
        <f t="shared" ref="S1147:S1210" si="151">"Null"</f>
        <v>Null</v>
      </c>
      <c r="T1147" s="7">
        <f>1</f>
        <v>1</v>
      </c>
      <c r="U1147" s="7">
        <f>0</f>
        <v>0</v>
      </c>
      <c r="V114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(1,'roflfleet','ROFLFLEET','roflfleet@Yahoo.com','ROFLFLEET@YAHOO.COM',1,'E195E8F8D0E81DB7F8920E1E339C6F90256C4C061C8F955FB6146E62B37D6D7E:01E52983AF1FB713C900A65E5DAE3AC3:50000:SHA256',NewId(),'322656','09123520784',1,Null,0,'2015-05-12 15:03:15',NewId(),'2012-07-29 07:16:38','2012-09-05 03:59:08',Null,1,0)</v>
      </c>
    </row>
    <row r="1148" spans="1:22" x14ac:dyDescent="0.25">
      <c r="A1148" s="7">
        <f>ROW()-ROW(Users[[#Headers],[Id]])</f>
        <v>1143</v>
      </c>
      <c r="B1148" s="7">
        <f>1</f>
        <v>1</v>
      </c>
      <c r="C1148" s="7" t="str" cm="1">
        <f t="array" ref="C1148">SingleQuote&amp; INDEX(UserNames[UserName],Users[[#This Row],[Id]])&amp;SingleQuote</f>
        <v>'dungareesoctopus'</v>
      </c>
      <c r="D1148" s="7" t="str">
        <f>UPPER(Users[[#This Row],[UserName]])</f>
        <v>'DUNGAREESOCTOPUS'</v>
      </c>
      <c r="E1148" s="7" t="str" cm="1">
        <f t="array" aca="1" ref="E1148" ca="1">SingleQuote&amp; INDEX(UserNames[UserName],Users[[#This Row],[Id]])&amp;"@"&amp; INDEX(EmailProviders[EmailProvider],RANDBETWEEN(1,$E$3))&amp;SingleQuote</f>
        <v>'dungareesoctopus@Gmail.Com'</v>
      </c>
      <c r="F1148" s="7" t="str">
        <f ca="1">UPPER(Users[[#This Row],[Email]])</f>
        <v>'DUNGAREESOCTOPUS@GMAIL.COM'</v>
      </c>
      <c r="G1148" s="7">
        <f>1</f>
        <v>1</v>
      </c>
      <c r="H1148" s="7" t="str">
        <f t="shared" si="144"/>
        <v>'E195E8F8D0E81DB7F8920E1E339C6F90256C4C061C8F955FB6146E62B37D6D7E:01E52983AF1FB713C900A65E5DAE3AC3:50000:SHA256'</v>
      </c>
      <c r="I1148" s="7" t="str">
        <f t="shared" si="148"/>
        <v>NewId()</v>
      </c>
      <c r="J1148" s="7" t="str">
        <f t="shared" ca="1" si="145"/>
        <v>'715804'</v>
      </c>
      <c r="K1148" s="7" t="str">
        <f t="shared" ca="1" si="146"/>
        <v>'09129947612'</v>
      </c>
      <c r="L1148" s="7">
        <f>1</f>
        <v>1</v>
      </c>
      <c r="M1148" s="8" t="str">
        <f t="shared" si="149"/>
        <v>Null</v>
      </c>
      <c r="N1148" s="7">
        <f>0</f>
        <v>0</v>
      </c>
      <c r="O1148" s="7" t="str">
        <f ca="1">SingleQuote&amp;
_xlfn.LET(
_xlpm.createDate,
SUBSTITUTE(Users[[#This Row],[CreatedDate]],SingleQuote,""),
TEXT(RANDBETWEEN(_xlpm.createDate,MaxDate),"yyyy-mm-dd")  &amp; " "&amp;  TEXT(TIME(RANDBETWEEN(0,23),RANDBETWEEN(0,59),RANDBETWEEN(0,59)),"hh:mm:ss")
)
&amp; SingleQuote</f>
        <v>'2015-05-26 08:38:20'</v>
      </c>
      <c r="P1148" s="7" t="str">
        <f t="shared" si="150"/>
        <v>NewId()</v>
      </c>
      <c r="Q1148" s="11" t="str">
        <f t="shared" ca="1" si="147"/>
        <v>'2012-08-04 13:17:25'</v>
      </c>
      <c r="R114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'2015-02-07 16:11:48'</v>
      </c>
      <c r="S1148" s="8" t="str">
        <f t="shared" si="151"/>
        <v>Null</v>
      </c>
      <c r="T1148" s="7">
        <f>1</f>
        <v>1</v>
      </c>
      <c r="U1148" s="7">
        <f>0</f>
        <v>0</v>
      </c>
      <c r="V114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(1,'dungareesoctopus','DUNGAREESOCTOPUS','dungareesoctopus@Gmail.Com','DUNGAREESOCTOPUS@GMAIL.COM',1,'E195E8F8D0E81DB7F8920E1E339C6F90256C4C061C8F955FB6146E62B37D6D7E:01E52983AF1FB713C900A65E5DAE3AC3:50000:SHA256',NewId(),'715804','09129947612',1,Null,0,'2015-05-26 08:38:20',NewId(),'2012-08-04 13:17:25','2015-02-07 16:11:48',Null,1,0)</v>
      </c>
    </row>
    <row r="1149" spans="1:22" x14ac:dyDescent="0.25">
      <c r="A1149" s="7">
        <f>ROW()-ROW(Users[[#Headers],[Id]])</f>
        <v>1144</v>
      </c>
      <c r="B1149" s="7">
        <f>1</f>
        <v>1</v>
      </c>
      <c r="C1149" s="7" t="str" cm="1">
        <f t="array" ref="C1149">SingleQuote&amp; INDEX(UserNames[UserName],Users[[#This Row],[Id]])&amp;SingleQuote</f>
        <v>'proposeimpetuous'</v>
      </c>
      <c r="D1149" s="7" t="str">
        <f>UPPER(Users[[#This Row],[UserName]])</f>
        <v>'PROPOSEIMPETUOUS'</v>
      </c>
      <c r="E1149" s="7" t="str" cm="1">
        <f t="array" aca="1" ref="E1149" ca="1">SingleQuote&amp; INDEX(UserNames[UserName],Users[[#This Row],[Id]])&amp;"@"&amp; INDEX(EmailProviders[EmailProvider],RANDBETWEEN(1,$E$3))&amp;SingleQuote</f>
        <v>'proposeimpetuous@Gmail.Com'</v>
      </c>
      <c r="F1149" s="7" t="str">
        <f ca="1">UPPER(Users[[#This Row],[Email]])</f>
        <v>'PROPOSEIMPETUOUS@GMAIL.COM'</v>
      </c>
      <c r="G1149" s="7">
        <f>1</f>
        <v>1</v>
      </c>
      <c r="H1149" s="7" t="str">
        <f t="shared" si="144"/>
        <v>'E195E8F8D0E81DB7F8920E1E339C6F90256C4C061C8F955FB6146E62B37D6D7E:01E52983AF1FB713C900A65E5DAE3AC3:50000:SHA256'</v>
      </c>
      <c r="I1149" s="7" t="str">
        <f t="shared" si="148"/>
        <v>NewId()</v>
      </c>
      <c r="J1149" s="7" t="str">
        <f t="shared" ca="1" si="145"/>
        <v>'974534'</v>
      </c>
      <c r="K1149" s="7" t="str">
        <f t="shared" ca="1" si="146"/>
        <v>'09129053145'</v>
      </c>
      <c r="L1149" s="7">
        <f>1</f>
        <v>1</v>
      </c>
      <c r="M1149" s="8" t="str">
        <f t="shared" si="149"/>
        <v>Null</v>
      </c>
      <c r="N1149" s="7">
        <f>0</f>
        <v>0</v>
      </c>
      <c r="O1149" s="7" t="str">
        <f ca="1">SingleQuote&amp;
_xlfn.LET(
_xlpm.createDate,
SUBSTITUTE(Users[[#This Row],[CreatedDate]],SingleQuote,""),
TEXT(RANDBETWEEN(_xlpm.createDate,MaxDate),"yyyy-mm-dd")  &amp; " "&amp;  TEXT(TIME(RANDBETWEEN(0,23),RANDBETWEEN(0,59),RANDBETWEEN(0,59)),"hh:mm:ss")
)
&amp; SingleQuote</f>
        <v>'2020-06-26 07:11:43'</v>
      </c>
      <c r="P1149" s="7" t="str">
        <f t="shared" si="150"/>
        <v>NewId()</v>
      </c>
      <c r="Q1149" s="11" t="str">
        <f t="shared" ca="1" si="147"/>
        <v>'2012-08-10 14:30:56'</v>
      </c>
      <c r="R114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'2016-04-06 17:31:55'</v>
      </c>
      <c r="S1149" s="8" t="str">
        <f t="shared" si="151"/>
        <v>Null</v>
      </c>
      <c r="T1149" s="7">
        <f>1</f>
        <v>1</v>
      </c>
      <c r="U1149" s="7">
        <f>0</f>
        <v>0</v>
      </c>
      <c r="V114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(1,'proposeimpetuous','PROPOSEIMPETUOUS','proposeimpetuous@Gmail.Com','PROPOSEIMPETUOUS@GMAIL.COM',1,'E195E8F8D0E81DB7F8920E1E339C6F90256C4C061C8F955FB6146E62B37D6D7E:01E52983AF1FB713C900A65E5DAE3AC3:50000:SHA256',NewId(),'974534','09129053145',1,Null,0,'2020-06-26 07:11:43',NewId(),'2012-08-10 14:30:56','2016-04-06 17:31:55',Null,1,0)</v>
      </c>
    </row>
    <row r="1150" spans="1:22" x14ac:dyDescent="0.25">
      <c r="A1150" s="7">
        <f>ROW()-ROW(Users[[#Headers],[Id]])</f>
        <v>1145</v>
      </c>
      <c r="B1150" s="7">
        <f>1</f>
        <v>1</v>
      </c>
      <c r="C1150" s="7" t="str" cm="1">
        <f t="array" ref="C1150">SingleQuote&amp; INDEX(UserNames[UserName],Users[[#This Row],[Id]])&amp;SingleQuote</f>
        <v>'butternutcollapse'</v>
      </c>
      <c r="D1150" s="7" t="str">
        <f>UPPER(Users[[#This Row],[UserName]])</f>
        <v>'BUTTERNUTCOLLAPSE'</v>
      </c>
      <c r="E1150" s="7" t="str" cm="1">
        <f t="array" aca="1" ref="E1150" ca="1">SingleQuote&amp; INDEX(UserNames[UserName],Users[[#This Row],[Id]])&amp;"@"&amp; INDEX(EmailProviders[EmailProvider],RANDBETWEEN(1,$E$3))&amp;SingleQuote</f>
        <v>'butternutcollapse@Gmail.Com'</v>
      </c>
      <c r="F1150" s="7" t="str">
        <f ca="1">UPPER(Users[[#This Row],[Email]])</f>
        <v>'BUTTERNUTCOLLAPSE@GMAIL.COM'</v>
      </c>
      <c r="G1150" s="7">
        <f>1</f>
        <v>1</v>
      </c>
      <c r="H1150" s="7" t="str">
        <f t="shared" si="144"/>
        <v>'E195E8F8D0E81DB7F8920E1E339C6F90256C4C061C8F955FB6146E62B37D6D7E:01E52983AF1FB713C900A65E5DAE3AC3:50000:SHA256'</v>
      </c>
      <c r="I1150" s="7" t="str">
        <f t="shared" si="148"/>
        <v>NewId()</v>
      </c>
      <c r="J1150" s="7" t="str">
        <f t="shared" ca="1" si="145"/>
        <v>'784448'</v>
      </c>
      <c r="K1150" s="7" t="str">
        <f t="shared" ca="1" si="146"/>
        <v>'09129213692'</v>
      </c>
      <c r="L1150" s="7">
        <f>1</f>
        <v>1</v>
      </c>
      <c r="M1150" s="8" t="str">
        <f t="shared" si="149"/>
        <v>Null</v>
      </c>
      <c r="N1150" s="7">
        <f>0</f>
        <v>0</v>
      </c>
      <c r="O1150" s="7" t="str">
        <f ca="1">SingleQuote&amp;
_xlfn.LET(
_xlpm.createDate,
SUBSTITUTE(Users[[#This Row],[CreatedDate]],SingleQuote,""),
TEXT(RANDBETWEEN(_xlpm.createDate,MaxDate),"yyyy-mm-dd")  &amp; " "&amp;  TEXT(TIME(RANDBETWEEN(0,23),RANDBETWEEN(0,59),RANDBETWEEN(0,59)),"hh:mm:ss")
)
&amp; SingleQuote</f>
        <v>'2014-11-21 09:12:02'</v>
      </c>
      <c r="P1150" s="7" t="str">
        <f t="shared" si="150"/>
        <v>NewId()</v>
      </c>
      <c r="Q1150" s="11" t="str">
        <f t="shared" ca="1" si="147"/>
        <v>'2012-08-13 12:25:58'</v>
      </c>
      <c r="R115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'2013-09-30 07:04:37'</v>
      </c>
      <c r="S1150" s="8" t="str">
        <f t="shared" si="151"/>
        <v>Null</v>
      </c>
      <c r="T1150" s="7">
        <f>1</f>
        <v>1</v>
      </c>
      <c r="U1150" s="7">
        <f>0</f>
        <v>0</v>
      </c>
      <c r="V115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(1,'butternutcollapse','BUTTERNUTCOLLAPSE','butternutcollapse@Gmail.Com','BUTTERNUTCOLLAPSE@GMAIL.COM',1,'E195E8F8D0E81DB7F8920E1E339C6F90256C4C061C8F955FB6146E62B37D6D7E:01E52983AF1FB713C900A65E5DAE3AC3:50000:SHA256',NewId(),'784448','09129213692',1,Null,0,'2014-11-21 09:12:02',NewId(),'2012-08-13 12:25:58','2013-09-30 07:04:37',Null,1,0)</v>
      </c>
    </row>
    <row r="1151" spans="1:22" x14ac:dyDescent="0.25">
      <c r="A1151" s="7">
        <f>ROW()-ROW(Users[[#Headers],[Id]])</f>
        <v>1146</v>
      </c>
      <c r="B1151" s="7">
        <f>1</f>
        <v>1</v>
      </c>
      <c r="C1151" s="7" t="str" cm="1">
        <f t="array" ref="C1151">SingleQuote&amp; INDEX(UserNames[UserName],Users[[#This Row],[Id]])&amp;SingleQuote</f>
        <v>'blackinterested'</v>
      </c>
      <c r="D1151" s="7" t="str">
        <f>UPPER(Users[[#This Row],[UserName]])</f>
        <v>'BLACKINTERESTED'</v>
      </c>
      <c r="E1151" s="7" t="str" cm="1">
        <f t="array" aca="1" ref="E1151" ca="1">SingleQuote&amp; INDEX(UserNames[UserName],Users[[#This Row],[Id]])&amp;"@"&amp; INDEX(EmailProviders[EmailProvider],RANDBETWEEN(1,$E$3))&amp;SingleQuote</f>
        <v>'blackinterested@Gmail.Com'</v>
      </c>
      <c r="F1151" s="7" t="str">
        <f ca="1">UPPER(Users[[#This Row],[Email]])</f>
        <v>'BLACKINTERESTED@GMAIL.COM'</v>
      </c>
      <c r="G1151" s="7">
        <f>1</f>
        <v>1</v>
      </c>
      <c r="H1151" s="7" t="str">
        <f t="shared" si="144"/>
        <v>'E195E8F8D0E81DB7F8920E1E339C6F90256C4C061C8F955FB6146E62B37D6D7E:01E52983AF1FB713C900A65E5DAE3AC3:50000:SHA256'</v>
      </c>
      <c r="I1151" s="7" t="str">
        <f t="shared" si="148"/>
        <v>NewId()</v>
      </c>
      <c r="J1151" s="7" t="str">
        <f t="shared" ca="1" si="145"/>
        <v>'184049'</v>
      </c>
      <c r="K1151" s="7" t="str">
        <f t="shared" ca="1" si="146"/>
        <v>'09126626540'</v>
      </c>
      <c r="L1151" s="7">
        <f>1</f>
        <v>1</v>
      </c>
      <c r="M1151" s="8" t="str">
        <f t="shared" si="149"/>
        <v>Null</v>
      </c>
      <c r="N1151" s="7">
        <f>0</f>
        <v>0</v>
      </c>
      <c r="O1151" s="7" t="str">
        <f ca="1">SingleQuote&amp;
_xlfn.LET(
_xlpm.createDate,
SUBSTITUTE(Users[[#This Row],[CreatedDate]],SingleQuote,""),
TEXT(RANDBETWEEN(_xlpm.createDate,MaxDate),"yyyy-mm-dd")  &amp; " "&amp;  TEXT(TIME(RANDBETWEEN(0,23),RANDBETWEEN(0,59),RANDBETWEEN(0,59)),"hh:mm:ss")
)
&amp; SingleQuote</f>
        <v>'2017-02-04 15:27:36'</v>
      </c>
      <c r="P1151" s="7" t="str">
        <f t="shared" si="150"/>
        <v>NewId()</v>
      </c>
      <c r="Q1151" s="11" t="str">
        <f t="shared" ca="1" si="147"/>
        <v>'2012-08-18 03:26:28'</v>
      </c>
      <c r="R115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'2014-01-31 07:04:14'</v>
      </c>
      <c r="S1151" s="8" t="str">
        <f t="shared" si="151"/>
        <v>Null</v>
      </c>
      <c r="T1151" s="7">
        <f>1</f>
        <v>1</v>
      </c>
      <c r="U1151" s="7">
        <f>0</f>
        <v>0</v>
      </c>
      <c r="V115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(1,'blackinterested','BLACKINTERESTED','blackinterested@Gmail.Com','BLACKINTERESTED@GMAIL.COM',1,'E195E8F8D0E81DB7F8920E1E339C6F90256C4C061C8F955FB6146E62B37D6D7E:01E52983AF1FB713C900A65E5DAE3AC3:50000:SHA256',NewId(),'184049','09126626540',1,Null,0,'2017-02-04 15:27:36',NewId(),'2012-08-18 03:26:28','2014-01-31 07:04:14',Null,1,0)</v>
      </c>
    </row>
    <row r="1152" spans="1:22" x14ac:dyDescent="0.25">
      <c r="A1152" s="7">
        <f>ROW()-ROW(Users[[#Headers],[Id]])</f>
        <v>1147</v>
      </c>
      <c r="B1152" s="7">
        <f>1</f>
        <v>1</v>
      </c>
      <c r="C1152" s="7" t="str" cm="1">
        <f t="array" ref="C1152">SingleQuote&amp; INDEX(UserNames[UserName],Users[[#This Row],[Id]])&amp;SingleQuote</f>
        <v>'falterwombat'</v>
      </c>
      <c r="D1152" s="7" t="str">
        <f>UPPER(Users[[#This Row],[UserName]])</f>
        <v>'FALTERWOMBAT'</v>
      </c>
      <c r="E1152" s="7" t="str" cm="1">
        <f t="array" aca="1" ref="E1152" ca="1">SingleQuote&amp; INDEX(UserNames[UserName],Users[[#This Row],[Id]])&amp;"@"&amp; INDEX(EmailProviders[EmailProvider],RANDBETWEEN(1,$E$3))&amp;SingleQuote</f>
        <v>'falterwombat@Gmail.Com'</v>
      </c>
      <c r="F1152" s="7" t="str">
        <f ca="1">UPPER(Users[[#This Row],[Email]])</f>
        <v>'FALTERWOMBAT@GMAIL.COM'</v>
      </c>
      <c r="G1152" s="7">
        <f>1</f>
        <v>1</v>
      </c>
      <c r="H1152" s="7" t="str">
        <f t="shared" si="144"/>
        <v>'E195E8F8D0E81DB7F8920E1E339C6F90256C4C061C8F955FB6146E62B37D6D7E:01E52983AF1FB713C900A65E5DAE3AC3:50000:SHA256'</v>
      </c>
      <c r="I1152" s="7" t="str">
        <f t="shared" si="148"/>
        <v>NewId()</v>
      </c>
      <c r="J1152" s="7" t="str">
        <f t="shared" ca="1" si="145"/>
        <v>'117749'</v>
      </c>
      <c r="K1152" s="7" t="str">
        <f t="shared" ca="1" si="146"/>
        <v>'09123648360'</v>
      </c>
      <c r="L1152" s="7">
        <f>1</f>
        <v>1</v>
      </c>
      <c r="M1152" s="8" t="str">
        <f t="shared" si="149"/>
        <v>Null</v>
      </c>
      <c r="N1152" s="7">
        <f>0</f>
        <v>0</v>
      </c>
      <c r="O1152" s="7" t="str">
        <f ca="1">SingleQuote&amp;
_xlfn.LET(
_xlpm.createDate,
SUBSTITUTE(Users[[#This Row],[CreatedDate]],SingleQuote,""),
TEXT(RANDBETWEEN(_xlpm.createDate,MaxDate),"yyyy-mm-dd")  &amp; " "&amp;  TEXT(TIME(RANDBETWEEN(0,23),RANDBETWEEN(0,59),RANDBETWEEN(0,59)),"hh:mm:ss")
)
&amp; SingleQuote</f>
        <v>'2014-02-01 06:13:20'</v>
      </c>
      <c r="P1152" s="7" t="str">
        <f t="shared" si="150"/>
        <v>NewId()</v>
      </c>
      <c r="Q1152" s="11" t="str">
        <f t="shared" ca="1" si="147"/>
        <v>'2012-08-24 19:04:28'</v>
      </c>
      <c r="R115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'2012-12-13 00:19:35'</v>
      </c>
      <c r="S1152" s="8" t="str">
        <f t="shared" si="151"/>
        <v>Null</v>
      </c>
      <c r="T1152" s="7">
        <f>1</f>
        <v>1</v>
      </c>
      <c r="U1152" s="7">
        <f>0</f>
        <v>0</v>
      </c>
      <c r="V115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(1,'falterwombat','FALTERWOMBAT','falterwombat@Gmail.Com','FALTERWOMBAT@GMAIL.COM',1,'E195E8F8D0E81DB7F8920E1E339C6F90256C4C061C8F955FB6146E62B37D6D7E:01E52983AF1FB713C900A65E5DAE3AC3:50000:SHA256',NewId(),'117749','09123648360',1,Null,0,'2014-02-01 06:13:20',NewId(),'2012-08-24 19:04:28','2012-12-13 00:19:35',Null,1,0)</v>
      </c>
    </row>
    <row r="1153" spans="1:22" x14ac:dyDescent="0.25">
      <c r="A1153" s="7">
        <f>ROW()-ROW(Users[[#Headers],[Id]])</f>
        <v>1148</v>
      </c>
      <c r="B1153" s="7">
        <f>1</f>
        <v>1</v>
      </c>
      <c r="C1153" s="7" t="str" cm="1">
        <f t="array" ref="C1153">SingleQuote&amp; INDEX(UserNames[UserName],Users[[#This Row],[Id]])&amp;SingleQuote</f>
        <v>'menuquiz'</v>
      </c>
      <c r="D1153" s="7" t="str">
        <f>UPPER(Users[[#This Row],[UserName]])</f>
        <v>'MENUQUIZ'</v>
      </c>
      <c r="E1153" s="7" t="str" cm="1">
        <f t="array" aca="1" ref="E1153" ca="1">SingleQuote&amp; INDEX(UserNames[UserName],Users[[#This Row],[Id]])&amp;"@"&amp; INDEX(EmailProviders[EmailProvider],RANDBETWEEN(1,$E$3))&amp;SingleQuote</f>
        <v>'menuquiz@Gmail.Com'</v>
      </c>
      <c r="F1153" s="7" t="str">
        <f ca="1">UPPER(Users[[#This Row],[Email]])</f>
        <v>'MENUQUIZ@GMAIL.COM'</v>
      </c>
      <c r="G1153" s="7">
        <f>1</f>
        <v>1</v>
      </c>
      <c r="H1153" s="7" t="str">
        <f t="shared" si="144"/>
        <v>'E195E8F8D0E81DB7F8920E1E339C6F90256C4C061C8F955FB6146E62B37D6D7E:01E52983AF1FB713C900A65E5DAE3AC3:50000:SHA256'</v>
      </c>
      <c r="I1153" s="7" t="str">
        <f t="shared" si="148"/>
        <v>NewId()</v>
      </c>
      <c r="J1153" s="7" t="str">
        <f t="shared" ca="1" si="145"/>
        <v>'717425'</v>
      </c>
      <c r="K1153" s="7" t="str">
        <f t="shared" ca="1" si="146"/>
        <v>'09129368319'</v>
      </c>
      <c r="L1153" s="7">
        <f>1</f>
        <v>1</v>
      </c>
      <c r="M1153" s="8" t="str">
        <f t="shared" si="149"/>
        <v>Null</v>
      </c>
      <c r="N1153" s="7">
        <f>0</f>
        <v>0</v>
      </c>
      <c r="O1153" s="7" t="str">
        <f ca="1">SingleQuote&amp;
_xlfn.LET(
_xlpm.createDate,
SUBSTITUTE(Users[[#This Row],[CreatedDate]],SingleQuote,""),
TEXT(RANDBETWEEN(_xlpm.createDate,MaxDate),"yyyy-mm-dd")  &amp; " "&amp;  TEXT(TIME(RANDBETWEEN(0,23),RANDBETWEEN(0,59),RANDBETWEEN(0,59)),"hh:mm:ss")
)
&amp; SingleQuote</f>
        <v>'2016-02-13 21:23:48'</v>
      </c>
      <c r="P1153" s="7" t="str">
        <f t="shared" si="150"/>
        <v>NewId()</v>
      </c>
      <c r="Q1153" s="11" t="str">
        <f t="shared" ca="1" si="147"/>
        <v>'2012-08-29 08:46:34'</v>
      </c>
      <c r="R115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'2014-07-24 08:37:37'</v>
      </c>
      <c r="S1153" s="8" t="str">
        <f t="shared" si="151"/>
        <v>Null</v>
      </c>
      <c r="T1153" s="7">
        <f>1</f>
        <v>1</v>
      </c>
      <c r="U1153" s="7">
        <f>0</f>
        <v>0</v>
      </c>
      <c r="V115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(1,'menuquiz','MENUQUIZ','menuquiz@Gmail.Com','MENUQUIZ@GMAIL.COM',1,'E195E8F8D0E81DB7F8920E1E339C6F90256C4C061C8F955FB6146E62B37D6D7E:01E52983AF1FB713C900A65E5DAE3AC3:50000:SHA256',NewId(),'717425','09129368319',1,Null,0,'2016-02-13 21:23:48',NewId(),'2012-08-29 08:46:34','2014-07-24 08:37:37',Null,1,0)</v>
      </c>
    </row>
    <row r="1154" spans="1:22" x14ac:dyDescent="0.25">
      <c r="A1154" s="7">
        <f>ROW()-ROW(Users[[#Headers],[Id]])</f>
        <v>1149</v>
      </c>
      <c r="B1154" s="7">
        <f>1</f>
        <v>1</v>
      </c>
      <c r="C1154" s="7" t="str" cm="1">
        <f t="array" ref="C1154">SingleQuote&amp; INDEX(UserNames[UserName],Users[[#This Row],[Id]])&amp;SingleQuote</f>
        <v>'pitchdiffidence'</v>
      </c>
      <c r="D1154" s="7" t="str">
        <f>UPPER(Users[[#This Row],[UserName]])</f>
        <v>'PITCHDIFFIDENCE'</v>
      </c>
      <c r="E1154" s="7" t="str" cm="1">
        <f t="array" aca="1" ref="E1154" ca="1">SingleQuote&amp; INDEX(UserNames[UserName],Users[[#This Row],[Id]])&amp;"@"&amp; INDEX(EmailProviders[EmailProvider],RANDBETWEEN(1,$E$3))&amp;SingleQuote</f>
        <v>'pitchdiffidence@Yahoo.com'</v>
      </c>
      <c r="F1154" s="7" t="str">
        <f ca="1">UPPER(Users[[#This Row],[Email]])</f>
        <v>'PITCHDIFFIDENCE@YAHOO.COM'</v>
      </c>
      <c r="G1154" s="7">
        <f>1</f>
        <v>1</v>
      </c>
      <c r="H1154" s="7" t="str">
        <f t="shared" si="144"/>
        <v>'E195E8F8D0E81DB7F8920E1E339C6F90256C4C061C8F955FB6146E62B37D6D7E:01E52983AF1FB713C900A65E5DAE3AC3:50000:SHA256'</v>
      </c>
      <c r="I1154" s="7" t="str">
        <f t="shared" si="148"/>
        <v>NewId()</v>
      </c>
      <c r="J1154" s="7" t="str">
        <f t="shared" ca="1" si="145"/>
        <v>'066148'</v>
      </c>
      <c r="K1154" s="7" t="str">
        <f t="shared" ca="1" si="146"/>
        <v>'09123233428'</v>
      </c>
      <c r="L1154" s="7">
        <f>1</f>
        <v>1</v>
      </c>
      <c r="M1154" s="8" t="str">
        <f t="shared" si="149"/>
        <v>Null</v>
      </c>
      <c r="N1154" s="7">
        <f>0</f>
        <v>0</v>
      </c>
      <c r="O1154" s="7" t="str">
        <f ca="1">SingleQuote&amp;
_xlfn.LET(
_xlpm.createDate,
SUBSTITUTE(Users[[#This Row],[CreatedDate]],SingleQuote,""),
TEXT(RANDBETWEEN(_xlpm.createDate,MaxDate),"yyyy-mm-dd")  &amp; " "&amp;  TEXT(TIME(RANDBETWEEN(0,23),RANDBETWEEN(0,59),RANDBETWEEN(0,59)),"hh:mm:ss")
)
&amp; SingleQuote</f>
        <v>'2014-04-19 10:11:03'</v>
      </c>
      <c r="P1154" s="7" t="str">
        <f t="shared" si="150"/>
        <v>NewId()</v>
      </c>
      <c r="Q1154" s="11" t="str">
        <f t="shared" ca="1" si="147"/>
        <v>'2012-09-03 22:11:52'</v>
      </c>
      <c r="R115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'2014-03-18 01:51:15'</v>
      </c>
      <c r="S1154" s="8" t="str">
        <f t="shared" si="151"/>
        <v>Null</v>
      </c>
      <c r="T1154" s="7">
        <f>1</f>
        <v>1</v>
      </c>
      <c r="U1154" s="7">
        <f>0</f>
        <v>0</v>
      </c>
      <c r="V115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(1,'pitchdiffidence','PITCHDIFFIDENCE','pitchdiffidence@Yahoo.com','PITCHDIFFIDENCE@YAHOO.COM',1,'E195E8F8D0E81DB7F8920E1E339C6F90256C4C061C8F955FB6146E62B37D6D7E:01E52983AF1FB713C900A65E5DAE3AC3:50000:SHA256',NewId(),'066148','09123233428',1,Null,0,'2014-04-19 10:11:03',NewId(),'2012-09-03 22:11:52','2014-03-18 01:51:15',Null,1,0)</v>
      </c>
    </row>
    <row r="1155" spans="1:22" x14ac:dyDescent="0.25">
      <c r="A1155" s="7">
        <f>ROW()-ROW(Users[[#Headers],[Id]])</f>
        <v>1150</v>
      </c>
      <c r="B1155" s="7">
        <f>1</f>
        <v>1</v>
      </c>
      <c r="C1155" s="7" t="str" cm="1">
        <f t="array" ref="C1155">SingleQuote&amp; INDEX(UserNames[UserName],Users[[#This Row],[Id]])&amp;SingleQuote</f>
        <v>'cloverlemongrass'</v>
      </c>
      <c r="D1155" s="7" t="str">
        <f>UPPER(Users[[#This Row],[UserName]])</f>
        <v>'CLOVERLEMONGRASS'</v>
      </c>
      <c r="E1155" s="7" t="str" cm="1">
        <f t="array" aca="1" ref="E1155" ca="1">SingleQuote&amp; INDEX(UserNames[UserName],Users[[#This Row],[Id]])&amp;"@"&amp; INDEX(EmailProviders[EmailProvider],RANDBETWEEN(1,$E$3))&amp;SingleQuote</f>
        <v>'cloverlemongrass@Gmail.Com'</v>
      </c>
      <c r="F1155" s="7" t="str">
        <f ca="1">UPPER(Users[[#This Row],[Email]])</f>
        <v>'CLOVERLEMONGRASS@GMAIL.COM'</v>
      </c>
      <c r="G1155" s="7">
        <f>1</f>
        <v>1</v>
      </c>
      <c r="H1155" s="7" t="str">
        <f t="shared" si="144"/>
        <v>'E195E8F8D0E81DB7F8920E1E339C6F90256C4C061C8F955FB6146E62B37D6D7E:01E52983AF1FB713C900A65E5DAE3AC3:50000:SHA256'</v>
      </c>
      <c r="I1155" s="7" t="str">
        <f t="shared" si="148"/>
        <v>NewId()</v>
      </c>
      <c r="J1155" s="7" t="str">
        <f t="shared" ca="1" si="145"/>
        <v>'146050'</v>
      </c>
      <c r="K1155" s="7" t="str">
        <f t="shared" ca="1" si="146"/>
        <v>'09129451907'</v>
      </c>
      <c r="L1155" s="7">
        <f>1</f>
        <v>1</v>
      </c>
      <c r="M1155" s="8" t="str">
        <f t="shared" si="149"/>
        <v>Null</v>
      </c>
      <c r="N1155" s="7">
        <f>0</f>
        <v>0</v>
      </c>
      <c r="O1155" s="7" t="str">
        <f ca="1">SingleQuote&amp;
_xlfn.LET(
_xlpm.createDate,
SUBSTITUTE(Users[[#This Row],[CreatedDate]],SingleQuote,""),
TEXT(RANDBETWEEN(_xlpm.createDate,MaxDate),"yyyy-mm-dd")  &amp; " "&amp;  TEXT(TIME(RANDBETWEEN(0,23),RANDBETWEEN(0,59),RANDBETWEEN(0,59)),"hh:mm:ss")
)
&amp; SingleQuote</f>
        <v>'2018-08-19 01:20:00'</v>
      </c>
      <c r="P1155" s="7" t="str">
        <f t="shared" si="150"/>
        <v>NewId()</v>
      </c>
      <c r="Q1155" s="11" t="str">
        <f t="shared" ca="1" si="147"/>
        <v>'2012-09-08 14:03:00'</v>
      </c>
      <c r="R115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'2013-05-23 18:38:32'</v>
      </c>
      <c r="S1155" s="8" t="str">
        <f t="shared" si="151"/>
        <v>Null</v>
      </c>
      <c r="T1155" s="7">
        <f>1</f>
        <v>1</v>
      </c>
      <c r="U1155" s="7">
        <f>0</f>
        <v>0</v>
      </c>
      <c r="V115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(1,'cloverlemongrass','CLOVERLEMONGRASS','cloverlemongrass@Gmail.Com','CLOVERLEMONGRASS@GMAIL.COM',1,'E195E8F8D0E81DB7F8920E1E339C6F90256C4C061C8F955FB6146E62B37D6D7E:01E52983AF1FB713C900A65E5DAE3AC3:50000:SHA256',NewId(),'146050','09129451907',1,Null,0,'2018-08-19 01:20:00',NewId(),'2012-09-08 14:03:00','2013-05-23 18:38:32',Null,1,0)</v>
      </c>
    </row>
    <row r="1156" spans="1:22" x14ac:dyDescent="0.25">
      <c r="A1156" s="7">
        <f>ROW()-ROW(Users[[#Headers],[Id]])</f>
        <v>1151</v>
      </c>
      <c r="B1156" s="7">
        <f>1</f>
        <v>1</v>
      </c>
      <c r="C1156" s="7" t="str" cm="1">
        <f t="array" ref="C1156">SingleQuote&amp; INDEX(UserNames[UserName],Users[[#This Row],[Id]])&amp;SingleQuote</f>
        <v>'elasticradiate'</v>
      </c>
      <c r="D1156" s="7" t="str">
        <f>UPPER(Users[[#This Row],[UserName]])</f>
        <v>'ELASTICRADIATE'</v>
      </c>
      <c r="E1156" s="7" t="str" cm="1">
        <f t="array" aca="1" ref="E1156" ca="1">SingleQuote&amp; INDEX(UserNames[UserName],Users[[#This Row],[Id]])&amp;"@"&amp; INDEX(EmailProviders[EmailProvider],RANDBETWEEN(1,$E$3))&amp;SingleQuote</f>
        <v>'elasticradiate@Yahoo.com'</v>
      </c>
      <c r="F1156" s="7" t="str">
        <f ca="1">UPPER(Users[[#This Row],[Email]])</f>
        <v>'ELASTICRADIATE@YAHOO.COM'</v>
      </c>
      <c r="G1156" s="7">
        <f>1</f>
        <v>1</v>
      </c>
      <c r="H1156" s="7" t="str">
        <f t="shared" si="144"/>
        <v>'E195E8F8D0E81DB7F8920E1E339C6F90256C4C061C8F955FB6146E62B37D6D7E:01E52983AF1FB713C900A65E5DAE3AC3:50000:SHA256'</v>
      </c>
      <c r="I1156" s="7" t="str">
        <f t="shared" si="148"/>
        <v>NewId()</v>
      </c>
      <c r="J1156" s="7" t="str">
        <f t="shared" ca="1" si="145"/>
        <v>'475263'</v>
      </c>
      <c r="K1156" s="7" t="str">
        <f t="shared" ca="1" si="146"/>
        <v>'09123674053'</v>
      </c>
      <c r="L1156" s="7">
        <f>1</f>
        <v>1</v>
      </c>
      <c r="M1156" s="8" t="str">
        <f t="shared" si="149"/>
        <v>Null</v>
      </c>
      <c r="N1156" s="7">
        <f>0</f>
        <v>0</v>
      </c>
      <c r="O1156" s="7" t="str">
        <f ca="1">SingleQuote&amp;
_xlfn.LET(
_xlpm.createDate,
SUBSTITUTE(Users[[#This Row],[CreatedDate]],SingleQuote,""),
TEXT(RANDBETWEEN(_xlpm.createDate,MaxDate),"yyyy-mm-dd")  &amp; " "&amp;  TEXT(TIME(RANDBETWEEN(0,23),RANDBETWEEN(0,59),RANDBETWEEN(0,59)),"hh:mm:ss")
)
&amp; SingleQuote</f>
        <v>'2022-06-23 07:38:24'</v>
      </c>
      <c r="P1156" s="7" t="str">
        <f t="shared" si="150"/>
        <v>NewId()</v>
      </c>
      <c r="Q1156" s="11" t="str">
        <f t="shared" ca="1" si="147"/>
        <v>'2012-09-10 02:28:09'</v>
      </c>
      <c r="R115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'2016-06-20 06:32:56'</v>
      </c>
      <c r="S1156" s="8" t="str">
        <f t="shared" si="151"/>
        <v>Null</v>
      </c>
      <c r="T1156" s="7">
        <f>1</f>
        <v>1</v>
      </c>
      <c r="U1156" s="7">
        <f>0</f>
        <v>0</v>
      </c>
      <c r="V115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(1,'elasticradiate','ELASTICRADIATE','elasticradiate@Yahoo.com','ELASTICRADIATE@YAHOO.COM',1,'E195E8F8D0E81DB7F8920E1E339C6F90256C4C061C8F955FB6146E62B37D6D7E:01E52983AF1FB713C900A65E5DAE3AC3:50000:SHA256',NewId(),'475263','09123674053',1,Null,0,'2022-06-23 07:38:24',NewId(),'2012-09-10 02:28:09','2016-06-20 06:32:56',Null,1,0)</v>
      </c>
    </row>
    <row r="1157" spans="1:22" x14ac:dyDescent="0.25">
      <c r="A1157" s="7">
        <f>ROW()-ROW(Users[[#Headers],[Id]])</f>
        <v>1152</v>
      </c>
      <c r="B1157" s="7">
        <f>1</f>
        <v>1</v>
      </c>
      <c r="C1157" s="7" t="str" cm="1">
        <f t="array" ref="C1157">SingleQuote&amp; INDEX(UserNames[UserName],Users[[#This Row],[Id]])&amp;SingleQuote</f>
        <v>'auroracandycane'</v>
      </c>
      <c r="D1157" s="7" t="str">
        <f>UPPER(Users[[#This Row],[UserName]])</f>
        <v>'AURORACANDYCANE'</v>
      </c>
      <c r="E1157" s="7" t="str" cm="1">
        <f t="array" aca="1" ref="E1157" ca="1">SingleQuote&amp; INDEX(UserNames[UserName],Users[[#This Row],[Id]])&amp;"@"&amp; INDEX(EmailProviders[EmailProvider],RANDBETWEEN(1,$E$3))&amp;SingleQuote</f>
        <v>'auroracandycane@Yahoo.com'</v>
      </c>
      <c r="F1157" s="7" t="str">
        <f ca="1">UPPER(Users[[#This Row],[Email]])</f>
        <v>'AURORACANDYCANE@YAHOO.COM'</v>
      </c>
      <c r="G1157" s="7">
        <f>1</f>
        <v>1</v>
      </c>
      <c r="H1157" s="7" t="str">
        <f t="shared" si="144"/>
        <v>'E195E8F8D0E81DB7F8920E1E339C6F90256C4C061C8F955FB6146E62B37D6D7E:01E52983AF1FB713C900A65E5DAE3AC3:50000:SHA256'</v>
      </c>
      <c r="I1157" s="7" t="str">
        <f t="shared" si="148"/>
        <v>NewId()</v>
      </c>
      <c r="J1157" s="7" t="str">
        <f t="shared" ca="1" si="145"/>
        <v>'958692'</v>
      </c>
      <c r="K1157" s="7" t="str">
        <f t="shared" ca="1" si="146"/>
        <v>'09122345897'</v>
      </c>
      <c r="L1157" s="7">
        <f>1</f>
        <v>1</v>
      </c>
      <c r="M1157" s="8" t="str">
        <f t="shared" si="149"/>
        <v>Null</v>
      </c>
      <c r="N1157" s="7">
        <f>0</f>
        <v>0</v>
      </c>
      <c r="O1157" s="7" t="str">
        <f ca="1">SingleQuote&amp;
_xlfn.LET(
_xlpm.createDate,
SUBSTITUTE(Users[[#This Row],[CreatedDate]],SingleQuote,""),
TEXT(RANDBETWEEN(_xlpm.createDate,MaxDate),"yyyy-mm-dd")  &amp; " "&amp;  TEXT(TIME(RANDBETWEEN(0,23),RANDBETWEEN(0,59),RANDBETWEEN(0,59)),"hh:mm:ss")
)
&amp; SingleQuote</f>
        <v>'2018-10-13 06:09:28'</v>
      </c>
      <c r="P1157" s="7" t="str">
        <f t="shared" si="150"/>
        <v>NewId()</v>
      </c>
      <c r="Q1157" s="11" t="str">
        <f t="shared" ca="1" si="147"/>
        <v>'2012-09-16 04:06:24'</v>
      </c>
      <c r="R115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'2013-05-25 13:14:40'</v>
      </c>
      <c r="S1157" s="8" t="str">
        <f t="shared" si="151"/>
        <v>Null</v>
      </c>
      <c r="T1157" s="7">
        <f>1</f>
        <v>1</v>
      </c>
      <c r="U1157" s="7">
        <f>0</f>
        <v>0</v>
      </c>
      <c r="V115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(1,'auroracandycane','AURORACANDYCANE','auroracandycane@Yahoo.com','AURORACANDYCANE@YAHOO.COM',1,'E195E8F8D0E81DB7F8920E1E339C6F90256C4C061C8F955FB6146E62B37D6D7E:01E52983AF1FB713C900A65E5DAE3AC3:50000:SHA256',NewId(),'958692','09122345897',1,Null,0,'2018-10-13 06:09:28',NewId(),'2012-09-16 04:06:24','2013-05-25 13:14:40',Null,1,0)</v>
      </c>
    </row>
    <row r="1158" spans="1:22" x14ac:dyDescent="0.25">
      <c r="A1158" s="7">
        <f>ROW()-ROW(Users[[#Headers],[Id]])</f>
        <v>1153</v>
      </c>
      <c r="B1158" s="7">
        <f>1</f>
        <v>1</v>
      </c>
      <c r="C1158" s="7" t="str" cm="1">
        <f t="array" ref="C1158">SingleQuote&amp; INDEX(UserNames[UserName],Users[[#This Row],[Id]])&amp;SingleQuote</f>
        <v>'offbeatunderstand'</v>
      </c>
      <c r="D1158" s="7" t="str">
        <f>UPPER(Users[[#This Row],[UserName]])</f>
        <v>'OFFBEATUNDERSTAND'</v>
      </c>
      <c r="E1158" s="7" t="str" cm="1">
        <f t="array" aca="1" ref="E1158" ca="1">SingleQuote&amp; INDEX(UserNames[UserName],Users[[#This Row],[Id]])&amp;"@"&amp; INDEX(EmailProviders[EmailProvider],RANDBETWEEN(1,$E$3))&amp;SingleQuote</f>
        <v>'offbeatunderstand@Yahoo.com'</v>
      </c>
      <c r="F1158" s="7" t="str">
        <f ca="1">UPPER(Users[[#This Row],[Email]])</f>
        <v>'OFFBEATUNDERSTAND@YAHOO.COM'</v>
      </c>
      <c r="G1158" s="7">
        <f>1</f>
        <v>1</v>
      </c>
      <c r="H1158" s="7" t="str">
        <f t="shared" ref="H1158:H1221" si="152">SingleQuote&amp;"E195E8F8D0E81DB7F8920E1E339C6F90256C4C061C8F955FB6146E62B37D6D7E:01E52983AF1FB713C900A65E5DAE3AC3:50000:SHA256"&amp;SingleQuote</f>
        <v>'E195E8F8D0E81DB7F8920E1E339C6F90256C4C061C8F955FB6146E62B37D6D7E:01E52983AF1FB713C900A65E5DAE3AC3:50000:SHA256'</v>
      </c>
      <c r="I1158" s="7" t="str">
        <f t="shared" si="148"/>
        <v>NewId()</v>
      </c>
      <c r="J1158" s="7" t="str">
        <f t="shared" ref="J1158:J1221" ca="1" si="153">SingleQuote&amp;_xlfn.LET(_xlpm.random,RANDBETWEEN(1,(10^(ActivationCodeLength)-1)), REPT("0",ActivationCodeLength-LEN(_xlpm.random))&amp;_xlpm.random)&amp;SingleQuote</f>
        <v>'587057'</v>
      </c>
      <c r="K1158" s="7" t="str">
        <f t="shared" ref="K1158:K1221" ca="1" si="154">SingleQuote&amp;MobilePrefix&amp;RANDBETWEEN((1*10^(MobileLength-LEN(MobilePrefix)-1)),(1*10^(MobileLength-LEN(MobilePrefix))-1))&amp;SingleQuote</f>
        <v>'09124705509'</v>
      </c>
      <c r="L1158" s="7">
        <f>1</f>
        <v>1</v>
      </c>
      <c r="M1158" s="8" t="str">
        <f t="shared" si="149"/>
        <v>Null</v>
      </c>
      <c r="N1158" s="7">
        <f>0</f>
        <v>0</v>
      </c>
      <c r="O1158" s="7" t="str">
        <f ca="1">SingleQuote&amp;
_xlfn.LET(
_xlpm.createDate,
SUBSTITUTE(Users[[#This Row],[CreatedDate]],SingleQuote,""),
TEXT(RANDBETWEEN(_xlpm.createDate,MaxDate),"yyyy-mm-dd")  &amp; " "&amp;  TEXT(TIME(RANDBETWEEN(0,23),RANDBETWEEN(0,59),RANDBETWEEN(0,59)),"hh:mm:ss")
)
&amp; SingleQuote</f>
        <v>'2019-11-13 07:32:23'</v>
      </c>
      <c r="P1158" s="7" t="str">
        <f t="shared" si="150"/>
        <v>NewId()</v>
      </c>
      <c r="Q1158" s="11" t="str">
        <f t="shared" ref="Q1158:Q1221" ca="1" si="155">SingleQuote&amp;_xlfn.LET(
_xlpm.min,MAX(IFERROR(SUBSTITUTE(Q1157,SingleQuote,"")+1,0),MinDate),
_xlpm.max,_xlpm.min+TimePeriodLength,
TEXT(RANDBETWEEN(_xlpm.min,_xlpm.max),"yyyy-mm-dd")&amp; " " &amp; TEXT(TIME(RANDBETWEEN(0,23),RANDBETWEEN(0,59),RANDBETWEEN(0,59)),"hh:mm:ss")
)&amp; SingleQuote</f>
        <v>'2012-09-22 11:29:02'</v>
      </c>
      <c r="R115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'2018-10-01 13:28:20'</v>
      </c>
      <c r="S1158" s="8" t="str">
        <f t="shared" si="151"/>
        <v>Null</v>
      </c>
      <c r="T1158" s="7">
        <f>1</f>
        <v>1</v>
      </c>
      <c r="U1158" s="7">
        <f>0</f>
        <v>0</v>
      </c>
      <c r="V115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(1,'offbeatunderstand','OFFBEATUNDERSTAND','offbeatunderstand@Yahoo.com','OFFBEATUNDERSTAND@YAHOO.COM',1,'E195E8F8D0E81DB7F8920E1E339C6F90256C4C061C8F955FB6146E62B37D6D7E:01E52983AF1FB713C900A65E5DAE3AC3:50000:SHA256',NewId(),'587057','09124705509',1,Null,0,'2019-11-13 07:32:23',NewId(),'2012-09-22 11:29:02','2018-10-01 13:28:20',Null,1,0)</v>
      </c>
    </row>
    <row r="1159" spans="1:22" x14ac:dyDescent="0.25">
      <c r="A1159" s="7">
        <f>ROW()-ROW(Users[[#Headers],[Id]])</f>
        <v>1154</v>
      </c>
      <c r="B1159" s="7">
        <f>1</f>
        <v>1</v>
      </c>
      <c r="C1159" s="7" t="str" cm="1">
        <f t="array" ref="C1159">SingleQuote&amp; INDEX(UserNames[UserName],Users[[#This Row],[Id]])&amp;SingleQuote</f>
        <v>'criticmeal'</v>
      </c>
      <c r="D1159" s="7" t="str">
        <f>UPPER(Users[[#This Row],[UserName]])</f>
        <v>'CRITICMEAL'</v>
      </c>
      <c r="E1159" s="7" t="str" cm="1">
        <f t="array" aca="1" ref="E1159" ca="1">SingleQuote&amp; INDEX(UserNames[UserName],Users[[#This Row],[Id]])&amp;"@"&amp; INDEX(EmailProviders[EmailProvider],RANDBETWEEN(1,$E$3))&amp;SingleQuote</f>
        <v>'criticmeal@Yahoo.com'</v>
      </c>
      <c r="F1159" s="7" t="str">
        <f ca="1">UPPER(Users[[#This Row],[Email]])</f>
        <v>'CRITICMEAL@YAHOO.COM'</v>
      </c>
      <c r="G1159" s="7">
        <f>1</f>
        <v>1</v>
      </c>
      <c r="H1159" s="7" t="str">
        <f t="shared" si="152"/>
        <v>'E195E8F8D0E81DB7F8920E1E339C6F90256C4C061C8F955FB6146E62B37D6D7E:01E52983AF1FB713C900A65E5DAE3AC3:50000:SHA256'</v>
      </c>
      <c r="I1159" s="7" t="str">
        <f t="shared" si="148"/>
        <v>NewId()</v>
      </c>
      <c r="J1159" s="7" t="str">
        <f t="shared" ca="1" si="153"/>
        <v>'342169'</v>
      </c>
      <c r="K1159" s="7" t="str">
        <f t="shared" ca="1" si="154"/>
        <v>'09124977586'</v>
      </c>
      <c r="L1159" s="7">
        <f>1</f>
        <v>1</v>
      </c>
      <c r="M1159" s="8" t="str">
        <f t="shared" si="149"/>
        <v>Null</v>
      </c>
      <c r="N1159" s="7">
        <f>0</f>
        <v>0</v>
      </c>
      <c r="O1159" s="7" t="str">
        <f ca="1">SingleQuote&amp;
_xlfn.LET(
_xlpm.createDate,
SUBSTITUTE(Users[[#This Row],[CreatedDate]],SingleQuote,""),
TEXT(RANDBETWEEN(_xlpm.createDate,MaxDate),"yyyy-mm-dd")  &amp; " "&amp;  TEXT(TIME(RANDBETWEEN(0,23),RANDBETWEEN(0,59),RANDBETWEEN(0,59)),"hh:mm:ss")
)
&amp; SingleQuote</f>
        <v>'2023-01-01 21:25:29'</v>
      </c>
      <c r="P1159" s="7" t="str">
        <f t="shared" si="150"/>
        <v>NewId()</v>
      </c>
      <c r="Q1159" s="11" t="str">
        <f t="shared" ca="1" si="155"/>
        <v>'2012-09-26 01:58:01'</v>
      </c>
      <c r="R115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'2016-07-13 18:31:51'</v>
      </c>
      <c r="S1159" s="8" t="str">
        <f t="shared" si="151"/>
        <v>Null</v>
      </c>
      <c r="T1159" s="7">
        <f>1</f>
        <v>1</v>
      </c>
      <c r="U1159" s="7">
        <f>0</f>
        <v>0</v>
      </c>
      <c r="V115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(1,'criticmeal','CRITICMEAL','criticmeal@Yahoo.com','CRITICMEAL@YAHOO.COM',1,'E195E8F8D0E81DB7F8920E1E339C6F90256C4C061C8F955FB6146E62B37D6D7E:01E52983AF1FB713C900A65E5DAE3AC3:50000:SHA256',NewId(),'342169','09124977586',1,Null,0,'2023-01-01 21:25:29',NewId(),'2012-09-26 01:58:01','2016-07-13 18:31:51',Null,1,0)</v>
      </c>
    </row>
    <row r="1160" spans="1:22" x14ac:dyDescent="0.25">
      <c r="A1160" s="7">
        <f>ROW()-ROW(Users[[#Headers],[Id]])</f>
        <v>1155</v>
      </c>
      <c r="B1160" s="7">
        <f>1</f>
        <v>1</v>
      </c>
      <c r="C1160" s="7" t="str" cm="1">
        <f t="array" ref="C1160">SingleQuote&amp; INDEX(UserNames[UserName],Users[[#This Row],[Id]])&amp;SingleQuote</f>
        <v>'adaptablepiercing'</v>
      </c>
      <c r="D1160" s="7" t="str">
        <f>UPPER(Users[[#This Row],[UserName]])</f>
        <v>'ADAPTABLEPIERCING'</v>
      </c>
      <c r="E1160" s="7" t="str" cm="1">
        <f t="array" aca="1" ref="E1160" ca="1">SingleQuote&amp; INDEX(UserNames[UserName],Users[[#This Row],[Id]])&amp;"@"&amp; INDEX(EmailProviders[EmailProvider],RANDBETWEEN(1,$E$3))&amp;SingleQuote</f>
        <v>'adaptablepiercing@Yahoo.com'</v>
      </c>
      <c r="F1160" s="7" t="str">
        <f ca="1">UPPER(Users[[#This Row],[Email]])</f>
        <v>'ADAPTABLEPIERCING@YAHOO.COM'</v>
      </c>
      <c r="G1160" s="7">
        <f>1</f>
        <v>1</v>
      </c>
      <c r="H1160" s="7" t="str">
        <f t="shared" si="152"/>
        <v>'E195E8F8D0E81DB7F8920E1E339C6F90256C4C061C8F955FB6146E62B37D6D7E:01E52983AF1FB713C900A65E5DAE3AC3:50000:SHA256'</v>
      </c>
      <c r="I1160" s="7" t="str">
        <f t="shared" si="148"/>
        <v>NewId()</v>
      </c>
      <c r="J1160" s="7" t="str">
        <f t="shared" ca="1" si="153"/>
        <v>'569233'</v>
      </c>
      <c r="K1160" s="7" t="str">
        <f t="shared" ca="1" si="154"/>
        <v>'09123321903'</v>
      </c>
      <c r="L1160" s="7">
        <f>1</f>
        <v>1</v>
      </c>
      <c r="M1160" s="8" t="str">
        <f t="shared" si="149"/>
        <v>Null</v>
      </c>
      <c r="N1160" s="7">
        <f>0</f>
        <v>0</v>
      </c>
      <c r="O1160" s="7" t="str">
        <f ca="1">SingleQuote&amp;
_xlfn.LET(
_xlpm.createDate,
SUBSTITUTE(Users[[#This Row],[CreatedDate]],SingleQuote,""),
TEXT(RANDBETWEEN(_xlpm.createDate,MaxDate),"yyyy-mm-dd")  &amp; " "&amp;  TEXT(TIME(RANDBETWEEN(0,23),RANDBETWEEN(0,59),RANDBETWEEN(0,59)),"hh:mm:ss")
)
&amp; SingleQuote</f>
        <v>'2020-08-05 04:06:29'</v>
      </c>
      <c r="P1160" s="7" t="str">
        <f t="shared" si="150"/>
        <v>NewId()</v>
      </c>
      <c r="Q1160" s="11" t="str">
        <f t="shared" ca="1" si="155"/>
        <v>'2012-10-01 00:22:31'</v>
      </c>
      <c r="R116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'2020-04-09 11:23:44'</v>
      </c>
      <c r="S1160" s="8" t="str">
        <f t="shared" si="151"/>
        <v>Null</v>
      </c>
      <c r="T1160" s="7">
        <f>1</f>
        <v>1</v>
      </c>
      <c r="U1160" s="7">
        <f>0</f>
        <v>0</v>
      </c>
      <c r="V116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(1,'adaptablepiercing','ADAPTABLEPIERCING','adaptablepiercing@Yahoo.com','ADAPTABLEPIERCING@YAHOO.COM',1,'E195E8F8D0E81DB7F8920E1E339C6F90256C4C061C8F955FB6146E62B37D6D7E:01E52983AF1FB713C900A65E5DAE3AC3:50000:SHA256',NewId(),'569233','09123321903',1,Null,0,'2020-08-05 04:06:29',NewId(),'2012-10-01 00:22:31','2020-04-09 11:23:44',Null,1,0)</v>
      </c>
    </row>
    <row r="1161" spans="1:22" x14ac:dyDescent="0.25">
      <c r="A1161" s="7">
        <f>ROW()-ROW(Users[[#Headers],[Id]])</f>
        <v>1156</v>
      </c>
      <c r="B1161" s="7">
        <f>1</f>
        <v>1</v>
      </c>
      <c r="C1161" s="7" t="str" cm="1">
        <f t="array" ref="C1161">SingleQuote&amp; INDEX(UserNames[UserName],Users[[#This Row],[Id]])&amp;SingleQuote</f>
        <v>'expertwestern'</v>
      </c>
      <c r="D1161" s="7" t="str">
        <f>UPPER(Users[[#This Row],[UserName]])</f>
        <v>'EXPERTWESTERN'</v>
      </c>
      <c r="E1161" s="7" t="str" cm="1">
        <f t="array" aca="1" ref="E1161" ca="1">SingleQuote&amp; INDEX(UserNames[UserName],Users[[#This Row],[Id]])&amp;"@"&amp; INDEX(EmailProviders[EmailProvider],RANDBETWEEN(1,$E$3))&amp;SingleQuote</f>
        <v>'expertwestern@Yahoo.com'</v>
      </c>
      <c r="F1161" s="7" t="str">
        <f ca="1">UPPER(Users[[#This Row],[Email]])</f>
        <v>'EXPERTWESTERN@YAHOO.COM'</v>
      </c>
      <c r="G1161" s="7">
        <f>1</f>
        <v>1</v>
      </c>
      <c r="H1161" s="7" t="str">
        <f t="shared" si="152"/>
        <v>'E195E8F8D0E81DB7F8920E1E339C6F90256C4C061C8F955FB6146E62B37D6D7E:01E52983AF1FB713C900A65E5DAE3AC3:50000:SHA256'</v>
      </c>
      <c r="I1161" s="7" t="str">
        <f t="shared" si="148"/>
        <v>NewId()</v>
      </c>
      <c r="J1161" s="7" t="str">
        <f t="shared" ca="1" si="153"/>
        <v>'203234'</v>
      </c>
      <c r="K1161" s="7" t="str">
        <f t="shared" ca="1" si="154"/>
        <v>'09122474523'</v>
      </c>
      <c r="L1161" s="7">
        <f>1</f>
        <v>1</v>
      </c>
      <c r="M1161" s="8" t="str">
        <f t="shared" si="149"/>
        <v>Null</v>
      </c>
      <c r="N1161" s="7">
        <f>0</f>
        <v>0</v>
      </c>
      <c r="O1161" s="7" t="str">
        <f ca="1">SingleQuote&amp;
_xlfn.LET(
_xlpm.createDate,
SUBSTITUTE(Users[[#This Row],[CreatedDate]],SingleQuote,""),
TEXT(RANDBETWEEN(_xlpm.createDate,MaxDate),"yyyy-mm-dd")  &amp; " "&amp;  TEXT(TIME(RANDBETWEEN(0,23),RANDBETWEEN(0,59),RANDBETWEEN(0,59)),"hh:mm:ss")
)
&amp; SingleQuote</f>
        <v>'2016-12-19 02:32:10'</v>
      </c>
      <c r="P1161" s="7" t="str">
        <f t="shared" si="150"/>
        <v>NewId()</v>
      </c>
      <c r="Q1161" s="11" t="str">
        <f t="shared" ca="1" si="155"/>
        <v>'2012-10-05 08:16:41'</v>
      </c>
      <c r="R116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'2015-10-11 09:04:03'</v>
      </c>
      <c r="S1161" s="8" t="str">
        <f t="shared" si="151"/>
        <v>Null</v>
      </c>
      <c r="T1161" s="7">
        <f>1</f>
        <v>1</v>
      </c>
      <c r="U1161" s="7">
        <f>0</f>
        <v>0</v>
      </c>
      <c r="V116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(1,'expertwestern','EXPERTWESTERN','expertwestern@Yahoo.com','EXPERTWESTERN@YAHOO.COM',1,'E195E8F8D0E81DB7F8920E1E339C6F90256C4C061C8F955FB6146E62B37D6D7E:01E52983AF1FB713C900A65E5DAE3AC3:50000:SHA256',NewId(),'203234','09122474523',1,Null,0,'2016-12-19 02:32:10',NewId(),'2012-10-05 08:16:41','2015-10-11 09:04:03',Null,1,0)</v>
      </c>
    </row>
    <row r="1162" spans="1:22" x14ac:dyDescent="0.25">
      <c r="A1162" s="7">
        <f>ROW()-ROW(Users[[#Headers],[Id]])</f>
        <v>1157</v>
      </c>
      <c r="B1162" s="7">
        <f>1</f>
        <v>1</v>
      </c>
      <c r="C1162" s="7" t="str" cm="1">
        <f t="array" ref="C1162">SingleQuote&amp; INDEX(UserNames[UserName],Users[[#This Row],[Id]])&amp;SingleQuote</f>
        <v>'braveoccupation'</v>
      </c>
      <c r="D1162" s="7" t="str">
        <f>UPPER(Users[[#This Row],[UserName]])</f>
        <v>'BRAVEOCCUPATION'</v>
      </c>
      <c r="E1162" s="7" t="str" cm="1">
        <f t="array" aca="1" ref="E1162" ca="1">SingleQuote&amp; INDEX(UserNames[UserName],Users[[#This Row],[Id]])&amp;"@"&amp; INDEX(EmailProviders[EmailProvider],RANDBETWEEN(1,$E$3))&amp;SingleQuote</f>
        <v>'braveoccupation@Outlook.Com'</v>
      </c>
      <c r="F1162" s="7" t="str">
        <f ca="1">UPPER(Users[[#This Row],[Email]])</f>
        <v>'BRAVEOCCUPATION@OUTLOOK.COM'</v>
      </c>
      <c r="G1162" s="7">
        <f>1</f>
        <v>1</v>
      </c>
      <c r="H1162" s="7" t="str">
        <f t="shared" si="152"/>
        <v>'E195E8F8D0E81DB7F8920E1E339C6F90256C4C061C8F955FB6146E62B37D6D7E:01E52983AF1FB713C900A65E5DAE3AC3:50000:SHA256'</v>
      </c>
      <c r="I1162" s="7" t="str">
        <f t="shared" si="148"/>
        <v>NewId()</v>
      </c>
      <c r="J1162" s="7" t="str">
        <f t="shared" ca="1" si="153"/>
        <v>'562488'</v>
      </c>
      <c r="K1162" s="7" t="str">
        <f t="shared" ca="1" si="154"/>
        <v>'09125848335'</v>
      </c>
      <c r="L1162" s="7">
        <f>1</f>
        <v>1</v>
      </c>
      <c r="M1162" s="8" t="str">
        <f t="shared" si="149"/>
        <v>Null</v>
      </c>
      <c r="N1162" s="7">
        <f>0</f>
        <v>0</v>
      </c>
      <c r="O1162" s="7" t="str">
        <f ca="1">SingleQuote&amp;
_xlfn.LET(
_xlpm.createDate,
SUBSTITUTE(Users[[#This Row],[CreatedDate]],SingleQuote,""),
TEXT(RANDBETWEEN(_xlpm.createDate,MaxDate),"yyyy-mm-dd")  &amp; " "&amp;  TEXT(TIME(RANDBETWEEN(0,23),RANDBETWEEN(0,59),RANDBETWEEN(0,59)),"hh:mm:ss")
)
&amp; SingleQuote</f>
        <v>'2012-11-01 15:24:48'</v>
      </c>
      <c r="P1162" s="7" t="str">
        <f t="shared" si="150"/>
        <v>NewId()</v>
      </c>
      <c r="Q1162" s="11" t="str">
        <f t="shared" ca="1" si="155"/>
        <v>'2012-10-10 23:09:23'</v>
      </c>
      <c r="R116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'2012-10-24 23:17:37'</v>
      </c>
      <c r="S1162" s="8" t="str">
        <f t="shared" si="151"/>
        <v>Null</v>
      </c>
      <c r="T1162" s="7">
        <f>1</f>
        <v>1</v>
      </c>
      <c r="U1162" s="7">
        <f>0</f>
        <v>0</v>
      </c>
      <c r="V116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(1,'braveoccupation','BRAVEOCCUPATION','braveoccupation@Outlook.Com','BRAVEOCCUPATION@OUTLOOK.COM',1,'E195E8F8D0E81DB7F8920E1E339C6F90256C4C061C8F955FB6146E62B37D6D7E:01E52983AF1FB713C900A65E5DAE3AC3:50000:SHA256',NewId(),'562488','09125848335',1,Null,0,'2012-11-01 15:24:48',NewId(),'2012-10-10 23:09:23','2012-10-24 23:17:37',Null,1,0)</v>
      </c>
    </row>
    <row r="1163" spans="1:22" x14ac:dyDescent="0.25">
      <c r="A1163" s="7">
        <f>ROW()-ROW(Users[[#Headers],[Id]])</f>
        <v>1158</v>
      </c>
      <c r="B1163" s="7">
        <f>1</f>
        <v>1</v>
      </c>
      <c r="C1163" s="7" t="str" cm="1">
        <f t="array" ref="C1163">SingleQuote&amp; INDEX(UserNames[UserName],Users[[#This Row],[Id]])&amp;SingleQuote</f>
        <v>'commitmentevergreen'</v>
      </c>
      <c r="D1163" s="7" t="str">
        <f>UPPER(Users[[#This Row],[UserName]])</f>
        <v>'COMMITMENTEVERGREEN'</v>
      </c>
      <c r="E1163" s="7" t="str" cm="1">
        <f t="array" aca="1" ref="E1163" ca="1">SingleQuote&amp; INDEX(UserNames[UserName],Users[[#This Row],[Id]])&amp;"@"&amp; INDEX(EmailProviders[EmailProvider],RANDBETWEEN(1,$E$3))&amp;SingleQuote</f>
        <v>'commitmentevergreen@Outlook.Com'</v>
      </c>
      <c r="F1163" s="7" t="str">
        <f ca="1">UPPER(Users[[#This Row],[Email]])</f>
        <v>'COMMITMENTEVERGREEN@OUTLOOK.COM'</v>
      </c>
      <c r="G1163" s="7">
        <f>1</f>
        <v>1</v>
      </c>
      <c r="H1163" s="7" t="str">
        <f t="shared" si="152"/>
        <v>'E195E8F8D0E81DB7F8920E1E339C6F90256C4C061C8F955FB6146E62B37D6D7E:01E52983AF1FB713C900A65E5DAE3AC3:50000:SHA256'</v>
      </c>
      <c r="I1163" s="7" t="str">
        <f t="shared" si="148"/>
        <v>NewId()</v>
      </c>
      <c r="J1163" s="7" t="str">
        <f t="shared" ca="1" si="153"/>
        <v>'102888'</v>
      </c>
      <c r="K1163" s="7" t="str">
        <f t="shared" ca="1" si="154"/>
        <v>'09126369437'</v>
      </c>
      <c r="L1163" s="7">
        <f>1</f>
        <v>1</v>
      </c>
      <c r="M1163" s="8" t="str">
        <f t="shared" si="149"/>
        <v>Null</v>
      </c>
      <c r="N1163" s="7">
        <f>0</f>
        <v>0</v>
      </c>
      <c r="O1163" s="7" t="str">
        <f ca="1">SingleQuote&amp;
_xlfn.LET(
_xlpm.createDate,
SUBSTITUTE(Users[[#This Row],[CreatedDate]],SingleQuote,""),
TEXT(RANDBETWEEN(_xlpm.createDate,MaxDate),"yyyy-mm-dd")  &amp; " "&amp;  TEXT(TIME(RANDBETWEEN(0,23),RANDBETWEEN(0,59),RANDBETWEEN(0,59)),"hh:mm:ss")
)
&amp; SingleQuote</f>
        <v>'2016-03-16 10:58:33'</v>
      </c>
      <c r="P1163" s="7" t="str">
        <f t="shared" si="150"/>
        <v>NewId()</v>
      </c>
      <c r="Q1163" s="11" t="str">
        <f t="shared" ca="1" si="155"/>
        <v>'2012-10-16 18:48:50'</v>
      </c>
      <c r="R116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'2015-10-10 10:35:33'</v>
      </c>
      <c r="S1163" s="8" t="str">
        <f t="shared" si="151"/>
        <v>Null</v>
      </c>
      <c r="T1163" s="7">
        <f>1</f>
        <v>1</v>
      </c>
      <c r="U1163" s="7">
        <f>0</f>
        <v>0</v>
      </c>
      <c r="V116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mmitmentevergreen','COMMITMENTEVERGREEN','commitmentevergreen@Outlook.Com','COMMITMENTEVERGREEN@OUTLOOK.COM',1,'E195E8F8D0E81DB7F8920E1E339C6F90256C4C061C8F955FB6146E62B37D6D7E:01E52983AF1FB713C900A65E5DAE3AC3:50000:SHA256',NewId(),'102888','09126369437',1,Null,0,'2016-03-16 10:58:33',NewId(),'2012-10-16 18:48:50','2015-10-10 10:35:33',Null,1,0)</v>
      </c>
    </row>
    <row r="1164" spans="1:22" x14ac:dyDescent="0.25">
      <c r="A1164" s="7">
        <f>ROW()-ROW(Users[[#Headers],[Id]])</f>
        <v>1159</v>
      </c>
      <c r="B1164" s="7">
        <f>1</f>
        <v>1</v>
      </c>
      <c r="C1164" s="7" t="str" cm="1">
        <f t="array" ref="C1164">SingleQuote&amp; INDEX(UserNames[UserName],Users[[#This Row],[Id]])&amp;SingleQuote</f>
        <v>'tolerantresource'</v>
      </c>
      <c r="D1164" s="7" t="str">
        <f>UPPER(Users[[#This Row],[UserName]])</f>
        <v>'TOLERANTRESOURCE'</v>
      </c>
      <c r="E1164" s="7" t="str" cm="1">
        <f t="array" aca="1" ref="E1164" ca="1">SingleQuote&amp; INDEX(UserNames[UserName],Users[[#This Row],[Id]])&amp;"@"&amp; INDEX(EmailProviders[EmailProvider],RANDBETWEEN(1,$E$3))&amp;SingleQuote</f>
        <v>'tolerantresource@Gmail.Com'</v>
      </c>
      <c r="F1164" s="7" t="str">
        <f ca="1">UPPER(Users[[#This Row],[Email]])</f>
        <v>'TOLERANTRESOURCE@GMAIL.COM'</v>
      </c>
      <c r="G1164" s="7">
        <f>1</f>
        <v>1</v>
      </c>
      <c r="H1164" s="7" t="str">
        <f t="shared" si="152"/>
        <v>'E195E8F8D0E81DB7F8920E1E339C6F90256C4C061C8F955FB6146E62B37D6D7E:01E52983AF1FB713C900A65E5DAE3AC3:50000:SHA256'</v>
      </c>
      <c r="I1164" s="7" t="str">
        <f t="shared" si="148"/>
        <v>NewId()</v>
      </c>
      <c r="J1164" s="7" t="str">
        <f t="shared" ca="1" si="153"/>
        <v>'898802'</v>
      </c>
      <c r="K1164" s="7" t="str">
        <f t="shared" ca="1" si="154"/>
        <v>'09128731118'</v>
      </c>
      <c r="L1164" s="7">
        <f>1</f>
        <v>1</v>
      </c>
      <c r="M1164" s="8" t="str">
        <f t="shared" si="149"/>
        <v>Null</v>
      </c>
      <c r="N1164" s="7">
        <f>0</f>
        <v>0</v>
      </c>
      <c r="O1164" s="7" t="str">
        <f ca="1">SingleQuote&amp;
_xlfn.LET(
_xlpm.createDate,
SUBSTITUTE(Users[[#This Row],[CreatedDate]],SingleQuote,""),
TEXT(RANDBETWEEN(_xlpm.createDate,MaxDate),"yyyy-mm-dd")  &amp; " "&amp;  TEXT(TIME(RANDBETWEEN(0,23),RANDBETWEEN(0,59),RANDBETWEEN(0,59)),"hh:mm:ss")
)
&amp; SingleQuote</f>
        <v>'2019-09-20 00:41:23'</v>
      </c>
      <c r="P1164" s="7" t="str">
        <f t="shared" si="150"/>
        <v>NewId()</v>
      </c>
      <c r="Q1164" s="11" t="str">
        <f t="shared" ca="1" si="155"/>
        <v>'2012-10-18 18:04:06'</v>
      </c>
      <c r="R116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'2015-07-25 00:43:28'</v>
      </c>
      <c r="S1164" s="8" t="str">
        <f t="shared" si="151"/>
        <v>Null</v>
      </c>
      <c r="T1164" s="7">
        <f>1</f>
        <v>1</v>
      </c>
      <c r="U1164" s="7">
        <f>0</f>
        <v>0</v>
      </c>
      <c r="V116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(1,'tolerantresource','TOLERANTRESOURCE','tolerantresource@Gmail.Com','TOLERANTRESOURCE@GMAIL.COM',1,'E195E8F8D0E81DB7F8920E1E339C6F90256C4C061C8F955FB6146E62B37D6D7E:01E52983AF1FB713C900A65E5DAE3AC3:50000:SHA256',NewId(),'898802','09128731118',1,Null,0,'2019-09-20 00:41:23',NewId(),'2012-10-18 18:04:06','2015-07-25 00:43:28',Null,1,0)</v>
      </c>
    </row>
    <row r="1165" spans="1:22" x14ac:dyDescent="0.25">
      <c r="A1165" s="7">
        <f>ROW()-ROW(Users[[#Headers],[Id]])</f>
        <v>1160</v>
      </c>
      <c r="B1165" s="7">
        <f>1</f>
        <v>1</v>
      </c>
      <c r="C1165" s="7" t="str" cm="1">
        <f t="array" ref="C1165">SingleQuote&amp; INDEX(UserNames[UserName],Users[[#This Row],[Id]])&amp;SingleQuote</f>
        <v>'bandquartz'</v>
      </c>
      <c r="D1165" s="7" t="str">
        <f>UPPER(Users[[#This Row],[UserName]])</f>
        <v>'BANDQUARTZ'</v>
      </c>
      <c r="E1165" s="7" t="str" cm="1">
        <f t="array" aca="1" ref="E1165" ca="1">SingleQuote&amp; INDEX(UserNames[UserName],Users[[#This Row],[Id]])&amp;"@"&amp; INDEX(EmailProviders[EmailProvider],RANDBETWEEN(1,$E$3))&amp;SingleQuote</f>
        <v>'bandquartz@Outlook.Com'</v>
      </c>
      <c r="F1165" s="7" t="str">
        <f ca="1">UPPER(Users[[#This Row],[Email]])</f>
        <v>'BANDQUARTZ@OUTLOOK.COM'</v>
      </c>
      <c r="G1165" s="7">
        <f>1</f>
        <v>1</v>
      </c>
      <c r="H1165" s="7" t="str">
        <f t="shared" si="152"/>
        <v>'E195E8F8D0E81DB7F8920E1E339C6F90256C4C061C8F955FB6146E62B37D6D7E:01E52983AF1FB713C900A65E5DAE3AC3:50000:SHA256'</v>
      </c>
      <c r="I1165" s="7" t="str">
        <f t="shared" si="148"/>
        <v>NewId()</v>
      </c>
      <c r="J1165" s="7" t="str">
        <f t="shared" ca="1" si="153"/>
        <v>'194170'</v>
      </c>
      <c r="K1165" s="7" t="str">
        <f t="shared" ca="1" si="154"/>
        <v>'09128350980'</v>
      </c>
      <c r="L1165" s="7">
        <f>1</f>
        <v>1</v>
      </c>
      <c r="M1165" s="8" t="str">
        <f t="shared" si="149"/>
        <v>Null</v>
      </c>
      <c r="N1165" s="7">
        <f>0</f>
        <v>0</v>
      </c>
      <c r="O1165" s="7" t="str">
        <f ca="1">SingleQuote&amp;
_xlfn.LET(
_xlpm.createDate,
SUBSTITUTE(Users[[#This Row],[CreatedDate]],SingleQuote,""),
TEXT(RANDBETWEEN(_xlpm.createDate,MaxDate),"yyyy-mm-dd")  &amp; " "&amp;  TEXT(TIME(RANDBETWEEN(0,23),RANDBETWEEN(0,59),RANDBETWEEN(0,59)),"hh:mm:ss")
)
&amp; SingleQuote</f>
        <v>'2017-09-26 09:08:39'</v>
      </c>
      <c r="P1165" s="7" t="str">
        <f t="shared" si="150"/>
        <v>NewId()</v>
      </c>
      <c r="Q1165" s="11" t="str">
        <f t="shared" ca="1" si="155"/>
        <v>'2012-10-24 22:29:57'</v>
      </c>
      <c r="R116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'2016-11-06 12:47:30'</v>
      </c>
      <c r="S1165" s="8" t="str">
        <f t="shared" si="151"/>
        <v>Null</v>
      </c>
      <c r="T1165" s="7">
        <f>1</f>
        <v>1</v>
      </c>
      <c r="U1165" s="7">
        <f>0</f>
        <v>0</v>
      </c>
      <c r="V116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(1,'bandquartz','BANDQUARTZ','bandquartz@Outlook.Com','BANDQUARTZ@OUTLOOK.COM',1,'E195E8F8D0E81DB7F8920E1E339C6F90256C4C061C8F955FB6146E62B37D6D7E:01E52983AF1FB713C900A65E5DAE3AC3:50000:SHA256',NewId(),'194170','09128350980',1,Null,0,'2017-09-26 09:08:39',NewId(),'2012-10-24 22:29:57','2016-11-06 12:47:30',Null,1,0)</v>
      </c>
    </row>
    <row r="1166" spans="1:22" x14ac:dyDescent="0.25">
      <c r="A1166" s="7">
        <f>ROW()-ROW(Users[[#Headers],[Id]])</f>
        <v>1161</v>
      </c>
      <c r="B1166" s="7">
        <f>1</f>
        <v>1</v>
      </c>
      <c r="C1166" s="7" t="str" cm="1">
        <f t="array" ref="C1166">SingleQuote&amp; INDEX(UserNames[UserName],Users[[#This Row],[Id]])&amp;SingleQuote</f>
        <v>'veinedbuzzing'</v>
      </c>
      <c r="D1166" s="7" t="str">
        <f>UPPER(Users[[#This Row],[UserName]])</f>
        <v>'VEINEDBUZZING'</v>
      </c>
      <c r="E1166" s="7" t="str" cm="1">
        <f t="array" aca="1" ref="E1166" ca="1">SingleQuote&amp; INDEX(UserNames[UserName],Users[[#This Row],[Id]])&amp;"@"&amp; INDEX(EmailProviders[EmailProvider],RANDBETWEEN(1,$E$3))&amp;SingleQuote</f>
        <v>'veinedbuzzing@Gmail.Com'</v>
      </c>
      <c r="F1166" s="7" t="str">
        <f ca="1">UPPER(Users[[#This Row],[Email]])</f>
        <v>'VEINEDBUZZING@GMAIL.COM'</v>
      </c>
      <c r="G1166" s="7">
        <f>1</f>
        <v>1</v>
      </c>
      <c r="H1166" s="7" t="str">
        <f t="shared" si="152"/>
        <v>'E195E8F8D0E81DB7F8920E1E339C6F90256C4C061C8F955FB6146E62B37D6D7E:01E52983AF1FB713C900A65E5DAE3AC3:50000:SHA256'</v>
      </c>
      <c r="I1166" s="7" t="str">
        <f t="shared" si="148"/>
        <v>NewId()</v>
      </c>
      <c r="J1166" s="7" t="str">
        <f t="shared" ca="1" si="153"/>
        <v>'566186'</v>
      </c>
      <c r="K1166" s="7" t="str">
        <f t="shared" ca="1" si="154"/>
        <v>'09126483409'</v>
      </c>
      <c r="L1166" s="7">
        <f>1</f>
        <v>1</v>
      </c>
      <c r="M1166" s="8" t="str">
        <f t="shared" si="149"/>
        <v>Null</v>
      </c>
      <c r="N1166" s="7">
        <f>0</f>
        <v>0</v>
      </c>
      <c r="O1166" s="7" t="str">
        <f ca="1">SingleQuote&amp;
_xlfn.LET(
_xlpm.createDate,
SUBSTITUTE(Users[[#This Row],[CreatedDate]],SingleQuote,""),
TEXT(RANDBETWEEN(_xlpm.createDate,MaxDate),"yyyy-mm-dd")  &amp; " "&amp;  TEXT(TIME(RANDBETWEEN(0,23),RANDBETWEEN(0,59),RANDBETWEEN(0,59)),"hh:mm:ss")
)
&amp; SingleQuote</f>
        <v>'2013-04-16 09:13:13'</v>
      </c>
      <c r="P1166" s="7" t="str">
        <f t="shared" si="150"/>
        <v>NewId()</v>
      </c>
      <c r="Q1166" s="11" t="str">
        <f t="shared" ca="1" si="155"/>
        <v>'2012-10-30 18:12:02'</v>
      </c>
      <c r="R116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'2012-11-15 21:34:47'</v>
      </c>
      <c r="S1166" s="8" t="str">
        <f t="shared" si="151"/>
        <v>Null</v>
      </c>
      <c r="T1166" s="7">
        <f>1</f>
        <v>1</v>
      </c>
      <c r="U1166" s="7">
        <f>0</f>
        <v>0</v>
      </c>
      <c r="V116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(1,'veinedbuzzing','VEINEDBUZZING','veinedbuzzing@Gmail.Com','VEINEDBUZZING@GMAIL.COM',1,'E195E8F8D0E81DB7F8920E1E339C6F90256C4C061C8F955FB6146E62B37D6D7E:01E52983AF1FB713C900A65E5DAE3AC3:50000:SHA256',NewId(),'566186','09126483409',1,Null,0,'2013-04-16 09:13:13',NewId(),'2012-10-30 18:12:02','2012-11-15 21:34:47',Null,1,0)</v>
      </c>
    </row>
    <row r="1167" spans="1:22" x14ac:dyDescent="0.25">
      <c r="A1167" s="7">
        <f>ROW()-ROW(Users[[#Headers],[Id]])</f>
        <v>1162</v>
      </c>
      <c r="B1167" s="7">
        <f>1</f>
        <v>1</v>
      </c>
      <c r="C1167" s="7" t="str" cm="1">
        <f t="array" ref="C1167">SingleQuote&amp; INDEX(UserNames[UserName],Users[[#This Row],[Id]])&amp;SingleQuote</f>
        <v>'bobsleighjello'</v>
      </c>
      <c r="D1167" s="7" t="str">
        <f>UPPER(Users[[#This Row],[UserName]])</f>
        <v>'BOBSLEIGHJELLO'</v>
      </c>
      <c r="E1167" s="7" t="str" cm="1">
        <f t="array" aca="1" ref="E1167" ca="1">SingleQuote&amp; INDEX(UserNames[UserName],Users[[#This Row],[Id]])&amp;"@"&amp; INDEX(EmailProviders[EmailProvider],RANDBETWEEN(1,$E$3))&amp;SingleQuote</f>
        <v>'bobsleighjello@Gmail.Com'</v>
      </c>
      <c r="F1167" s="7" t="str">
        <f ca="1">UPPER(Users[[#This Row],[Email]])</f>
        <v>'BOBSLEIGHJELLO@GMAIL.COM'</v>
      </c>
      <c r="G1167" s="7">
        <f>1</f>
        <v>1</v>
      </c>
      <c r="H1167" s="7" t="str">
        <f t="shared" si="152"/>
        <v>'E195E8F8D0E81DB7F8920E1E339C6F90256C4C061C8F955FB6146E62B37D6D7E:01E52983AF1FB713C900A65E5DAE3AC3:50000:SHA256'</v>
      </c>
      <c r="I1167" s="7" t="str">
        <f t="shared" si="148"/>
        <v>NewId()</v>
      </c>
      <c r="J1167" s="7" t="str">
        <f t="shared" ca="1" si="153"/>
        <v>'895767'</v>
      </c>
      <c r="K1167" s="7" t="str">
        <f t="shared" ca="1" si="154"/>
        <v>'09128132559'</v>
      </c>
      <c r="L1167" s="7">
        <f>1</f>
        <v>1</v>
      </c>
      <c r="M1167" s="8" t="str">
        <f t="shared" si="149"/>
        <v>Null</v>
      </c>
      <c r="N1167" s="7">
        <f>0</f>
        <v>0</v>
      </c>
      <c r="O1167" s="7" t="str">
        <f ca="1">SingleQuote&amp;
_xlfn.LET(
_xlpm.createDate,
SUBSTITUTE(Users[[#This Row],[CreatedDate]],SingleQuote,""),
TEXT(RANDBETWEEN(_xlpm.createDate,MaxDate),"yyyy-mm-dd")  &amp; " "&amp;  TEXT(TIME(RANDBETWEEN(0,23),RANDBETWEEN(0,59),RANDBETWEEN(0,59)),"hh:mm:ss")
)
&amp; SingleQuote</f>
        <v>'2016-11-24 22:36:14'</v>
      </c>
      <c r="P1167" s="7" t="str">
        <f t="shared" si="150"/>
        <v>NewId()</v>
      </c>
      <c r="Q1167" s="11" t="str">
        <f t="shared" ca="1" si="155"/>
        <v>'2012-11-04 18:34:05'</v>
      </c>
      <c r="R116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'2015-11-07 20:35:31'</v>
      </c>
      <c r="S1167" s="8" t="str">
        <f t="shared" si="151"/>
        <v>Null</v>
      </c>
      <c r="T1167" s="7">
        <f>1</f>
        <v>1</v>
      </c>
      <c r="U1167" s="7">
        <f>0</f>
        <v>0</v>
      </c>
      <c r="V116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(1,'bobsleighjello','BOBSLEIGHJELLO','bobsleighjello@Gmail.Com','BOBSLEIGHJELLO@GMAIL.COM',1,'E195E8F8D0E81DB7F8920E1E339C6F90256C4C061C8F955FB6146E62B37D6D7E:01E52983AF1FB713C900A65E5DAE3AC3:50000:SHA256',NewId(),'895767','09128132559',1,Null,0,'2016-11-24 22:36:14',NewId(),'2012-11-04 18:34:05','2015-11-07 20:35:31',Null,1,0)</v>
      </c>
    </row>
    <row r="1168" spans="1:22" x14ac:dyDescent="0.25">
      <c r="A1168" s="7">
        <f>ROW()-ROW(Users[[#Headers],[Id]])</f>
        <v>1163</v>
      </c>
      <c r="B1168" s="7">
        <f>1</f>
        <v>1</v>
      </c>
      <c r="C1168" s="7" t="str" cm="1">
        <f t="array" ref="C1168">SingleQuote&amp; INDEX(UserNames[UserName],Users[[#This Row],[Id]])&amp;SingleQuote</f>
        <v>'dressingrank'</v>
      </c>
      <c r="D1168" s="7" t="str">
        <f>UPPER(Users[[#This Row],[UserName]])</f>
        <v>'DRESSINGRANK'</v>
      </c>
      <c r="E1168" s="7" t="str" cm="1">
        <f t="array" aca="1" ref="E1168" ca="1">SingleQuote&amp; INDEX(UserNames[UserName],Users[[#This Row],[Id]])&amp;"@"&amp; INDEX(EmailProviders[EmailProvider],RANDBETWEEN(1,$E$3))&amp;SingleQuote</f>
        <v>'dressingrank@Gmail.Com'</v>
      </c>
      <c r="F1168" s="7" t="str">
        <f ca="1">UPPER(Users[[#This Row],[Email]])</f>
        <v>'DRESSINGRANK@GMAIL.COM'</v>
      </c>
      <c r="G1168" s="7">
        <f>1</f>
        <v>1</v>
      </c>
      <c r="H1168" s="7" t="str">
        <f t="shared" si="152"/>
        <v>'E195E8F8D0E81DB7F8920E1E339C6F90256C4C061C8F955FB6146E62B37D6D7E:01E52983AF1FB713C900A65E5DAE3AC3:50000:SHA256'</v>
      </c>
      <c r="I1168" s="7" t="str">
        <f t="shared" si="148"/>
        <v>NewId()</v>
      </c>
      <c r="J1168" s="7" t="str">
        <f t="shared" ca="1" si="153"/>
        <v>'074371'</v>
      </c>
      <c r="K1168" s="7" t="str">
        <f t="shared" ca="1" si="154"/>
        <v>'09123870449'</v>
      </c>
      <c r="L1168" s="7">
        <f>1</f>
        <v>1</v>
      </c>
      <c r="M1168" s="8" t="str">
        <f t="shared" si="149"/>
        <v>Null</v>
      </c>
      <c r="N1168" s="7">
        <f>0</f>
        <v>0</v>
      </c>
      <c r="O1168" s="7" t="str">
        <f ca="1">SingleQuote&amp;
_xlfn.LET(
_xlpm.createDate,
SUBSTITUTE(Users[[#This Row],[CreatedDate]],SingleQuote,""),
TEXT(RANDBETWEEN(_xlpm.createDate,MaxDate),"yyyy-mm-dd")  &amp; " "&amp;  TEXT(TIME(RANDBETWEEN(0,23),RANDBETWEEN(0,59),RANDBETWEEN(0,59)),"hh:mm:ss")
)
&amp; SingleQuote</f>
        <v>'2019-07-19 15:54:00'</v>
      </c>
      <c r="P1168" s="7" t="str">
        <f t="shared" si="150"/>
        <v>NewId()</v>
      </c>
      <c r="Q1168" s="11" t="str">
        <f t="shared" ca="1" si="155"/>
        <v>'2012-11-10 05:43:44'</v>
      </c>
      <c r="R116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'2018-08-04 20:31:07'</v>
      </c>
      <c r="S1168" s="8" t="str">
        <f t="shared" si="151"/>
        <v>Null</v>
      </c>
      <c r="T1168" s="7">
        <f>1</f>
        <v>1</v>
      </c>
      <c r="U1168" s="7">
        <f>0</f>
        <v>0</v>
      </c>
      <c r="V116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(1,'dressingrank','DRESSINGRANK','dressingrank@Gmail.Com','DRESSINGRANK@GMAIL.COM',1,'E195E8F8D0E81DB7F8920E1E339C6F90256C4C061C8F955FB6146E62B37D6D7E:01E52983AF1FB713C900A65E5DAE3AC3:50000:SHA256',NewId(),'074371','09123870449',1,Null,0,'2019-07-19 15:54:00',NewId(),'2012-11-10 05:43:44','2018-08-04 20:31:07',Null,1,0)</v>
      </c>
    </row>
    <row r="1169" spans="1:22" x14ac:dyDescent="0.25">
      <c r="A1169" s="7">
        <f>ROW()-ROW(Users[[#Headers],[Id]])</f>
        <v>1164</v>
      </c>
      <c r="B1169" s="7">
        <f>1</f>
        <v>1</v>
      </c>
      <c r="C1169" s="7" t="str" cm="1">
        <f t="array" ref="C1169">SingleQuote&amp; INDEX(UserNames[UserName],Users[[#This Row],[Id]])&amp;SingleQuote</f>
        <v>'pairconceited'</v>
      </c>
      <c r="D1169" s="7" t="str">
        <f>UPPER(Users[[#This Row],[UserName]])</f>
        <v>'PAIRCONCEITED'</v>
      </c>
      <c r="E1169" s="7" t="str" cm="1">
        <f t="array" aca="1" ref="E1169" ca="1">SingleQuote&amp; INDEX(UserNames[UserName],Users[[#This Row],[Id]])&amp;"@"&amp; INDEX(EmailProviders[EmailProvider],RANDBETWEEN(1,$E$3))&amp;SingleQuote</f>
        <v>'pairconceited@Gmail.Com'</v>
      </c>
      <c r="F1169" s="7" t="str">
        <f ca="1">UPPER(Users[[#This Row],[Email]])</f>
        <v>'PAIRCONCEITED@GMAIL.COM'</v>
      </c>
      <c r="G1169" s="7">
        <f>1</f>
        <v>1</v>
      </c>
      <c r="H1169" s="7" t="str">
        <f t="shared" si="152"/>
        <v>'E195E8F8D0E81DB7F8920E1E339C6F90256C4C061C8F955FB6146E62B37D6D7E:01E52983AF1FB713C900A65E5DAE3AC3:50000:SHA256'</v>
      </c>
      <c r="I1169" s="7" t="str">
        <f t="shared" si="148"/>
        <v>NewId()</v>
      </c>
      <c r="J1169" s="7" t="str">
        <f t="shared" ca="1" si="153"/>
        <v>'435470'</v>
      </c>
      <c r="K1169" s="7" t="str">
        <f t="shared" ca="1" si="154"/>
        <v>'09121229756'</v>
      </c>
      <c r="L1169" s="7">
        <f>1</f>
        <v>1</v>
      </c>
      <c r="M1169" s="8" t="str">
        <f t="shared" si="149"/>
        <v>Null</v>
      </c>
      <c r="N1169" s="7">
        <f>0</f>
        <v>0</v>
      </c>
      <c r="O1169" s="7" t="str">
        <f ca="1">SingleQuote&amp;
_xlfn.LET(
_xlpm.createDate,
SUBSTITUTE(Users[[#This Row],[CreatedDate]],SingleQuote,""),
TEXT(RANDBETWEEN(_xlpm.createDate,MaxDate),"yyyy-mm-dd")  &amp; " "&amp;  TEXT(TIME(RANDBETWEEN(0,23),RANDBETWEEN(0,59),RANDBETWEEN(0,59)),"hh:mm:ss")
)
&amp; SingleQuote</f>
        <v>'2014-10-24 06:44:30'</v>
      </c>
      <c r="P1169" s="7" t="str">
        <f t="shared" si="150"/>
        <v>NewId()</v>
      </c>
      <c r="Q1169" s="11" t="str">
        <f t="shared" ca="1" si="155"/>
        <v>'2012-11-15 04:04:35'</v>
      </c>
      <c r="R116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'2013-06-06 12:39:42'</v>
      </c>
      <c r="S1169" s="8" t="str">
        <f t="shared" si="151"/>
        <v>Null</v>
      </c>
      <c r="T1169" s="7">
        <f>1</f>
        <v>1</v>
      </c>
      <c r="U1169" s="7">
        <f>0</f>
        <v>0</v>
      </c>
      <c r="V116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(1,'pairconceited','PAIRCONCEITED','pairconceited@Gmail.Com','PAIRCONCEITED@GMAIL.COM',1,'E195E8F8D0E81DB7F8920E1E339C6F90256C4C061C8F955FB6146E62B37D6D7E:01E52983AF1FB713C900A65E5DAE3AC3:50000:SHA256',NewId(),'435470','09121229756',1,Null,0,'2014-10-24 06:44:30',NewId(),'2012-11-15 04:04:35','2013-06-06 12:39:42',Null,1,0)</v>
      </c>
    </row>
    <row r="1170" spans="1:22" x14ac:dyDescent="0.25">
      <c r="A1170" s="7">
        <f>ROW()-ROW(Users[[#Headers],[Id]])</f>
        <v>1165</v>
      </c>
      <c r="B1170" s="7">
        <f>1</f>
        <v>1</v>
      </c>
      <c r="C1170" s="7" t="str" cm="1">
        <f t="array" ref="C1170">SingleQuote&amp; INDEX(UserNames[UserName],Users[[#This Row],[Id]])&amp;SingleQuote</f>
        <v>'parentmossy'</v>
      </c>
      <c r="D1170" s="7" t="str">
        <f>UPPER(Users[[#This Row],[UserName]])</f>
        <v>'PARENTMOSSY'</v>
      </c>
      <c r="E1170" s="7" t="str" cm="1">
        <f t="array" aca="1" ref="E1170" ca="1">SingleQuote&amp; INDEX(UserNames[UserName],Users[[#This Row],[Id]])&amp;"@"&amp; INDEX(EmailProviders[EmailProvider],RANDBETWEEN(1,$E$3))&amp;SingleQuote</f>
        <v>'parentmossy@Yahoo.com'</v>
      </c>
      <c r="F1170" s="7" t="str">
        <f ca="1">UPPER(Users[[#This Row],[Email]])</f>
        <v>'PARENTMOSSY@YAHOO.COM'</v>
      </c>
      <c r="G1170" s="7">
        <f>1</f>
        <v>1</v>
      </c>
      <c r="H1170" s="7" t="str">
        <f t="shared" si="152"/>
        <v>'E195E8F8D0E81DB7F8920E1E339C6F90256C4C061C8F955FB6146E62B37D6D7E:01E52983AF1FB713C900A65E5DAE3AC3:50000:SHA256'</v>
      </c>
      <c r="I1170" s="7" t="str">
        <f t="shared" si="148"/>
        <v>NewId()</v>
      </c>
      <c r="J1170" s="7" t="str">
        <f t="shared" ca="1" si="153"/>
        <v>'950481'</v>
      </c>
      <c r="K1170" s="7" t="str">
        <f t="shared" ca="1" si="154"/>
        <v>'09122812843'</v>
      </c>
      <c r="L1170" s="7">
        <f>1</f>
        <v>1</v>
      </c>
      <c r="M1170" s="8" t="str">
        <f t="shared" si="149"/>
        <v>Null</v>
      </c>
      <c r="N1170" s="7">
        <f>0</f>
        <v>0</v>
      </c>
      <c r="O1170" s="7" t="str">
        <f ca="1">SingleQuote&amp;
_xlfn.LET(
_xlpm.createDate,
SUBSTITUTE(Users[[#This Row],[CreatedDate]],SingleQuote,""),
TEXT(RANDBETWEEN(_xlpm.createDate,MaxDate),"yyyy-mm-dd")  &amp; " "&amp;  TEXT(TIME(RANDBETWEEN(0,23),RANDBETWEEN(0,59),RANDBETWEEN(0,59)),"hh:mm:ss")
)
&amp; SingleQuote</f>
        <v>'2016-06-09 17:03:28'</v>
      </c>
      <c r="P1170" s="7" t="str">
        <f t="shared" si="150"/>
        <v>NewId()</v>
      </c>
      <c r="Q1170" s="11" t="str">
        <f t="shared" ca="1" si="155"/>
        <v>'2012-11-17 08:43:55'</v>
      </c>
      <c r="R117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'2014-09-21 21:38:31'</v>
      </c>
      <c r="S1170" s="8" t="str">
        <f t="shared" si="151"/>
        <v>Null</v>
      </c>
      <c r="T1170" s="7">
        <f>1</f>
        <v>1</v>
      </c>
      <c r="U1170" s="7">
        <f>0</f>
        <v>0</v>
      </c>
      <c r="V117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(1,'parentmossy','PARENTMOSSY','parentmossy@Yahoo.com','PARENTMOSSY@YAHOO.COM',1,'E195E8F8D0E81DB7F8920E1E339C6F90256C4C061C8F955FB6146E62B37D6D7E:01E52983AF1FB713C900A65E5DAE3AC3:50000:SHA256',NewId(),'950481','09122812843',1,Null,0,'2016-06-09 17:03:28',NewId(),'2012-11-17 08:43:55','2014-09-21 21:38:31',Null,1,0)</v>
      </c>
    </row>
    <row r="1171" spans="1:22" x14ac:dyDescent="0.25">
      <c r="A1171" s="7">
        <f>ROW()-ROW(Users[[#Headers],[Id]])</f>
        <v>1166</v>
      </c>
      <c r="B1171" s="7">
        <f>1</f>
        <v>1</v>
      </c>
      <c r="C1171" s="7" t="str" cm="1">
        <f t="array" ref="C1171">SingleQuote&amp; INDEX(UserNames[UserName],Users[[#This Row],[Id]])&amp;SingleQuote</f>
        <v>'carrierspell'</v>
      </c>
      <c r="D1171" s="7" t="str">
        <f>UPPER(Users[[#This Row],[UserName]])</f>
        <v>'CARRIERSPELL'</v>
      </c>
      <c r="E1171" s="7" t="str" cm="1">
        <f t="array" aca="1" ref="E1171" ca="1">SingleQuote&amp; INDEX(UserNames[UserName],Users[[#This Row],[Id]])&amp;"@"&amp; INDEX(EmailProviders[EmailProvider],RANDBETWEEN(1,$E$3))&amp;SingleQuote</f>
        <v>'carrierspell@Outlook.Com'</v>
      </c>
      <c r="F1171" s="7" t="str">
        <f ca="1">UPPER(Users[[#This Row],[Email]])</f>
        <v>'CARRIERSPELL@OUTLOOK.COM'</v>
      </c>
      <c r="G1171" s="7">
        <f>1</f>
        <v>1</v>
      </c>
      <c r="H1171" s="7" t="str">
        <f t="shared" si="152"/>
        <v>'E195E8F8D0E81DB7F8920E1E339C6F90256C4C061C8F955FB6146E62B37D6D7E:01E52983AF1FB713C900A65E5DAE3AC3:50000:SHA256'</v>
      </c>
      <c r="I1171" s="7" t="str">
        <f t="shared" si="148"/>
        <v>NewId()</v>
      </c>
      <c r="J1171" s="7" t="str">
        <f t="shared" ca="1" si="153"/>
        <v>'024101'</v>
      </c>
      <c r="K1171" s="7" t="str">
        <f t="shared" ca="1" si="154"/>
        <v>'09126015128'</v>
      </c>
      <c r="L1171" s="7">
        <f>1</f>
        <v>1</v>
      </c>
      <c r="M1171" s="8" t="str">
        <f t="shared" si="149"/>
        <v>Null</v>
      </c>
      <c r="N1171" s="7">
        <f>0</f>
        <v>0</v>
      </c>
      <c r="O1171" s="7" t="str">
        <f ca="1">SingleQuote&amp;
_xlfn.LET(
_xlpm.createDate,
SUBSTITUTE(Users[[#This Row],[CreatedDate]],SingleQuote,""),
TEXT(RANDBETWEEN(_xlpm.createDate,MaxDate),"yyyy-mm-dd")  &amp; " "&amp;  TEXT(TIME(RANDBETWEEN(0,23),RANDBETWEEN(0,59),RANDBETWEEN(0,59)),"hh:mm:ss")
)
&amp; SingleQuote</f>
        <v>'2019-11-11 01:41:06'</v>
      </c>
      <c r="P1171" s="7" t="str">
        <f t="shared" si="150"/>
        <v>NewId()</v>
      </c>
      <c r="Q1171" s="11" t="str">
        <f t="shared" ca="1" si="155"/>
        <v>'2012-11-21 11:22:52'</v>
      </c>
      <c r="R117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'2017-10-20 13:48:35'</v>
      </c>
      <c r="S1171" s="8" t="str">
        <f t="shared" si="151"/>
        <v>Null</v>
      </c>
      <c r="T1171" s="7">
        <f>1</f>
        <v>1</v>
      </c>
      <c r="U1171" s="7">
        <f>0</f>
        <v>0</v>
      </c>
      <c r="V117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(1,'carrierspell','CARRIERSPELL','carrierspell@Outlook.Com','CARRIERSPELL@OUTLOOK.COM',1,'E195E8F8D0E81DB7F8920E1E339C6F90256C4C061C8F955FB6146E62B37D6D7E:01E52983AF1FB713C900A65E5DAE3AC3:50000:SHA256',NewId(),'024101','09126015128',1,Null,0,'2019-11-11 01:41:06',NewId(),'2012-11-21 11:22:52','2017-10-20 13:48:35',Null,1,0)</v>
      </c>
    </row>
    <row r="1172" spans="1:22" x14ac:dyDescent="0.25">
      <c r="A1172" s="7">
        <f>ROW()-ROW(Users[[#Headers],[Id]])</f>
        <v>1167</v>
      </c>
      <c r="B1172" s="7">
        <f>1</f>
        <v>1</v>
      </c>
      <c r="C1172" s="7" t="str" cm="1">
        <f t="array" ref="C1172">SingleQuote&amp; INDEX(UserNames[UserName],Users[[#This Row],[Id]])&amp;SingleQuote</f>
        <v>'watercressbandanna'</v>
      </c>
      <c r="D1172" s="7" t="str">
        <f>UPPER(Users[[#This Row],[UserName]])</f>
        <v>'WATERCRESSBANDANNA'</v>
      </c>
      <c r="E1172" s="7" t="str" cm="1">
        <f t="array" aca="1" ref="E1172" ca="1">SingleQuote&amp; INDEX(UserNames[UserName],Users[[#This Row],[Id]])&amp;"@"&amp; INDEX(EmailProviders[EmailProvider],RANDBETWEEN(1,$E$3))&amp;SingleQuote</f>
        <v>'watercressbandanna@Outlook.Com'</v>
      </c>
      <c r="F1172" s="7" t="str">
        <f ca="1">UPPER(Users[[#This Row],[Email]])</f>
        <v>'WATERCRESSBANDANNA@OUTLOOK.COM'</v>
      </c>
      <c r="G1172" s="7">
        <f>1</f>
        <v>1</v>
      </c>
      <c r="H1172" s="7" t="str">
        <f t="shared" si="152"/>
        <v>'E195E8F8D0E81DB7F8920E1E339C6F90256C4C061C8F955FB6146E62B37D6D7E:01E52983AF1FB713C900A65E5DAE3AC3:50000:SHA256'</v>
      </c>
      <c r="I1172" s="7" t="str">
        <f t="shared" si="148"/>
        <v>NewId()</v>
      </c>
      <c r="J1172" s="7" t="str">
        <f t="shared" ca="1" si="153"/>
        <v>'237853'</v>
      </c>
      <c r="K1172" s="7" t="str">
        <f t="shared" ca="1" si="154"/>
        <v>'09126737217'</v>
      </c>
      <c r="L1172" s="7">
        <f>1</f>
        <v>1</v>
      </c>
      <c r="M1172" s="8" t="str">
        <f t="shared" si="149"/>
        <v>Null</v>
      </c>
      <c r="N1172" s="7">
        <f>0</f>
        <v>0</v>
      </c>
      <c r="O1172" s="7" t="str">
        <f ca="1">SingleQuote&amp;
_xlfn.LET(
_xlpm.createDate,
SUBSTITUTE(Users[[#This Row],[CreatedDate]],SingleQuote,""),
TEXT(RANDBETWEEN(_xlpm.createDate,MaxDate),"yyyy-mm-dd")  &amp; " "&amp;  TEXT(TIME(RANDBETWEEN(0,23),RANDBETWEEN(0,59),RANDBETWEEN(0,59)),"hh:mm:ss")
)
&amp; SingleQuote</f>
        <v>'2015-03-22 09:12:22'</v>
      </c>
      <c r="P1172" s="7" t="str">
        <f t="shared" si="150"/>
        <v>NewId()</v>
      </c>
      <c r="Q1172" s="11" t="str">
        <f t="shared" ca="1" si="155"/>
        <v>'2012-11-23 11:12:27'</v>
      </c>
      <c r="R117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'2013-11-06 12:02:38'</v>
      </c>
      <c r="S1172" s="8" t="str">
        <f t="shared" si="151"/>
        <v>Null</v>
      </c>
      <c r="T1172" s="7">
        <f>1</f>
        <v>1</v>
      </c>
      <c r="U1172" s="7">
        <f>0</f>
        <v>0</v>
      </c>
      <c r="V117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(1,'watercressbandanna','WATERCRESSBANDANNA','watercressbandanna@Outlook.Com','WATERCRESSBANDANNA@OUTLOOK.COM',1,'E195E8F8D0E81DB7F8920E1E339C6F90256C4C061C8F955FB6146E62B37D6D7E:01E52983AF1FB713C900A65E5DAE3AC3:50000:SHA256',NewId(),'237853','09126737217',1,Null,0,'2015-03-22 09:12:22',NewId(),'2012-11-23 11:12:27','2013-11-06 12:02:38',Null,1,0)</v>
      </c>
    </row>
    <row r="1173" spans="1:22" x14ac:dyDescent="0.25">
      <c r="A1173" s="7">
        <f>ROW()-ROW(Users[[#Headers],[Id]])</f>
        <v>1168</v>
      </c>
      <c r="B1173" s="7">
        <f>1</f>
        <v>1</v>
      </c>
      <c r="C1173" s="7" t="str" cm="1">
        <f t="array" ref="C1173">SingleQuote&amp; INDEX(UserNames[UserName],Users[[#This Row],[Id]])&amp;SingleQuote</f>
        <v>'unfinishednearly'</v>
      </c>
      <c r="D1173" s="7" t="str">
        <f>UPPER(Users[[#This Row],[UserName]])</f>
        <v>'UNFINISHEDNEARLY'</v>
      </c>
      <c r="E1173" s="7" t="str" cm="1">
        <f t="array" aca="1" ref="E1173" ca="1">SingleQuote&amp; INDEX(UserNames[UserName],Users[[#This Row],[Id]])&amp;"@"&amp; INDEX(EmailProviders[EmailProvider],RANDBETWEEN(1,$E$3))&amp;SingleQuote</f>
        <v>'unfinishednearly@Outlook.Com'</v>
      </c>
      <c r="F1173" s="7" t="str">
        <f ca="1">UPPER(Users[[#This Row],[Email]])</f>
        <v>'UNFINISHEDNEARLY@OUTLOOK.COM'</v>
      </c>
      <c r="G1173" s="7">
        <f>1</f>
        <v>1</v>
      </c>
      <c r="H1173" s="7" t="str">
        <f t="shared" si="152"/>
        <v>'E195E8F8D0E81DB7F8920E1E339C6F90256C4C061C8F955FB6146E62B37D6D7E:01E52983AF1FB713C900A65E5DAE3AC3:50000:SHA256'</v>
      </c>
      <c r="I1173" s="7" t="str">
        <f t="shared" si="148"/>
        <v>NewId()</v>
      </c>
      <c r="J1173" s="7" t="str">
        <f t="shared" ca="1" si="153"/>
        <v>'740919'</v>
      </c>
      <c r="K1173" s="7" t="str">
        <f t="shared" ca="1" si="154"/>
        <v>'09125502528'</v>
      </c>
      <c r="L1173" s="7">
        <f>1</f>
        <v>1</v>
      </c>
      <c r="M1173" s="8" t="str">
        <f t="shared" si="149"/>
        <v>Null</v>
      </c>
      <c r="N1173" s="7">
        <f>0</f>
        <v>0</v>
      </c>
      <c r="O1173" s="7" t="str">
        <f ca="1">SingleQuote&amp;
_xlfn.LET(
_xlpm.createDate,
SUBSTITUTE(Users[[#This Row],[CreatedDate]],SingleQuote,""),
TEXT(RANDBETWEEN(_xlpm.createDate,MaxDate),"yyyy-mm-dd")  &amp; " "&amp;  TEXT(TIME(RANDBETWEEN(0,23),RANDBETWEEN(0,59),RANDBETWEEN(0,59)),"hh:mm:ss")
)
&amp; SingleQuote</f>
        <v>'2019-09-26 02:35:12'</v>
      </c>
      <c r="P1173" s="7" t="str">
        <f t="shared" si="150"/>
        <v>NewId()</v>
      </c>
      <c r="Q1173" s="11" t="str">
        <f t="shared" ca="1" si="155"/>
        <v>'2012-11-28 04:21:38'</v>
      </c>
      <c r="R117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'2014-12-28 18:36:30'</v>
      </c>
      <c r="S1173" s="8" t="str">
        <f t="shared" si="151"/>
        <v>Null</v>
      </c>
      <c r="T1173" s="7">
        <f>1</f>
        <v>1</v>
      </c>
      <c r="U1173" s="7">
        <f>0</f>
        <v>0</v>
      </c>
      <c r="V117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(1,'unfinishednearly','UNFINISHEDNEARLY','unfinishednearly@Outlook.Com','UNFINISHEDNEARLY@OUTLOOK.COM',1,'E195E8F8D0E81DB7F8920E1E339C6F90256C4C061C8F955FB6146E62B37D6D7E:01E52983AF1FB713C900A65E5DAE3AC3:50000:SHA256',NewId(),'740919','09125502528',1,Null,0,'2019-09-26 02:35:12',NewId(),'2012-11-28 04:21:38','2014-12-28 18:36:30',Null,1,0)</v>
      </c>
    </row>
    <row r="1174" spans="1:22" x14ac:dyDescent="0.25">
      <c r="A1174" s="7">
        <f>ROW()-ROW(Users[[#Headers],[Id]])</f>
        <v>1169</v>
      </c>
      <c r="B1174" s="7">
        <f>1</f>
        <v>1</v>
      </c>
      <c r="C1174" s="7" t="str" cm="1">
        <f t="array" ref="C1174">SingleQuote&amp; INDEX(UserNames[UserName],Users[[#This Row],[Id]])&amp;SingleQuote</f>
        <v>'curvedauk'</v>
      </c>
      <c r="D1174" s="7" t="str">
        <f>UPPER(Users[[#This Row],[UserName]])</f>
        <v>'CURVEDAUK'</v>
      </c>
      <c r="E1174" s="7" t="str" cm="1">
        <f t="array" aca="1" ref="E1174" ca="1">SingleQuote&amp; INDEX(UserNames[UserName],Users[[#This Row],[Id]])&amp;"@"&amp; INDEX(EmailProviders[EmailProvider],RANDBETWEEN(1,$E$3))&amp;SingleQuote</f>
        <v>'curvedauk@Outlook.Com'</v>
      </c>
      <c r="F1174" s="7" t="str">
        <f ca="1">UPPER(Users[[#This Row],[Email]])</f>
        <v>'CURVEDAUK@OUTLOOK.COM'</v>
      </c>
      <c r="G1174" s="7">
        <f>1</f>
        <v>1</v>
      </c>
      <c r="H1174" s="7" t="str">
        <f t="shared" si="152"/>
        <v>'E195E8F8D0E81DB7F8920E1E339C6F90256C4C061C8F955FB6146E62B37D6D7E:01E52983AF1FB713C900A65E5DAE3AC3:50000:SHA256'</v>
      </c>
      <c r="I1174" s="7" t="str">
        <f t="shared" si="148"/>
        <v>NewId()</v>
      </c>
      <c r="J1174" s="7" t="str">
        <f t="shared" ca="1" si="153"/>
        <v>'217657'</v>
      </c>
      <c r="K1174" s="7" t="str">
        <f t="shared" ca="1" si="154"/>
        <v>'09123619417'</v>
      </c>
      <c r="L1174" s="7">
        <f>1</f>
        <v>1</v>
      </c>
      <c r="M1174" s="8" t="str">
        <f t="shared" si="149"/>
        <v>Null</v>
      </c>
      <c r="N1174" s="7">
        <f>0</f>
        <v>0</v>
      </c>
      <c r="O1174" s="7" t="str">
        <f ca="1">SingleQuote&amp;
_xlfn.LET(
_xlpm.createDate,
SUBSTITUTE(Users[[#This Row],[CreatedDate]],SingleQuote,""),
TEXT(RANDBETWEEN(_xlpm.createDate,MaxDate),"yyyy-mm-dd")  &amp; " "&amp;  TEXT(TIME(RANDBETWEEN(0,23),RANDBETWEEN(0,59),RANDBETWEEN(0,59)),"hh:mm:ss")
)
&amp; SingleQuote</f>
        <v>'2023-08-30 22:05:12'</v>
      </c>
      <c r="P1174" s="7" t="str">
        <f t="shared" si="150"/>
        <v>NewId()</v>
      </c>
      <c r="Q1174" s="11" t="str">
        <f t="shared" ca="1" si="155"/>
        <v>'2012-12-01 16:38:03'</v>
      </c>
      <c r="R117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'2023-01-22 18:30:35'</v>
      </c>
      <c r="S1174" s="8" t="str">
        <f t="shared" si="151"/>
        <v>Null</v>
      </c>
      <c r="T1174" s="7">
        <f>1</f>
        <v>1</v>
      </c>
      <c r="U1174" s="7">
        <f>0</f>
        <v>0</v>
      </c>
      <c r="V117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(1,'curvedauk','CURVEDAUK','curvedauk@Outlook.Com','CURVEDAUK@OUTLOOK.COM',1,'E195E8F8D0E81DB7F8920E1E339C6F90256C4C061C8F955FB6146E62B37D6D7E:01E52983AF1FB713C900A65E5DAE3AC3:50000:SHA256',NewId(),'217657','09123619417',1,Null,0,'2023-08-30 22:05:12',NewId(),'2012-12-01 16:38:03','2023-01-22 18:30:35',Null,1,0)</v>
      </c>
    </row>
    <row r="1175" spans="1:22" x14ac:dyDescent="0.25">
      <c r="A1175" s="7">
        <f>ROW()-ROW(Users[[#Headers],[Id]])</f>
        <v>1170</v>
      </c>
      <c r="B1175" s="7">
        <f>1</f>
        <v>1</v>
      </c>
      <c r="C1175" s="7" t="str" cm="1">
        <f t="array" ref="C1175">SingleQuote&amp; INDEX(UserNames[UserName],Users[[#This Row],[Id]])&amp;SingleQuote</f>
        <v>'somewhereprogrammer'</v>
      </c>
      <c r="D1175" s="7" t="str">
        <f>UPPER(Users[[#This Row],[UserName]])</f>
        <v>'SOMEWHEREPROGRAMMER'</v>
      </c>
      <c r="E1175" s="7" t="str" cm="1">
        <f t="array" aca="1" ref="E1175" ca="1">SingleQuote&amp; INDEX(UserNames[UserName],Users[[#This Row],[Id]])&amp;"@"&amp; INDEX(EmailProviders[EmailProvider],RANDBETWEEN(1,$E$3))&amp;SingleQuote</f>
        <v>'somewhereprogrammer@Yahoo.com'</v>
      </c>
      <c r="F1175" s="7" t="str">
        <f ca="1">UPPER(Users[[#This Row],[Email]])</f>
        <v>'SOMEWHEREPROGRAMMER@YAHOO.COM'</v>
      </c>
      <c r="G1175" s="7">
        <f>1</f>
        <v>1</v>
      </c>
      <c r="H1175" s="7" t="str">
        <f t="shared" si="152"/>
        <v>'E195E8F8D0E81DB7F8920E1E339C6F90256C4C061C8F955FB6146E62B37D6D7E:01E52983AF1FB713C900A65E5DAE3AC3:50000:SHA256'</v>
      </c>
      <c r="I1175" s="7" t="str">
        <f t="shared" si="148"/>
        <v>NewId()</v>
      </c>
      <c r="J1175" s="7" t="str">
        <f t="shared" ca="1" si="153"/>
        <v>'458778'</v>
      </c>
      <c r="K1175" s="7" t="str">
        <f t="shared" ca="1" si="154"/>
        <v>'09128992206'</v>
      </c>
      <c r="L1175" s="7">
        <f>1</f>
        <v>1</v>
      </c>
      <c r="M1175" s="8" t="str">
        <f t="shared" si="149"/>
        <v>Null</v>
      </c>
      <c r="N1175" s="7">
        <f>0</f>
        <v>0</v>
      </c>
      <c r="O1175" s="7" t="str">
        <f ca="1">SingleQuote&amp;
_xlfn.LET(
_xlpm.createDate,
SUBSTITUTE(Users[[#This Row],[CreatedDate]],SingleQuote,""),
TEXT(RANDBETWEEN(_xlpm.createDate,MaxDate),"yyyy-mm-dd")  &amp; " "&amp;  TEXT(TIME(RANDBETWEEN(0,23),RANDBETWEEN(0,59),RANDBETWEEN(0,59)),"hh:mm:ss")
)
&amp; SingleQuote</f>
        <v>'2015-11-18 11:38:04'</v>
      </c>
      <c r="P1175" s="7" t="str">
        <f t="shared" si="150"/>
        <v>NewId()</v>
      </c>
      <c r="Q1175" s="11" t="str">
        <f t="shared" ca="1" si="155"/>
        <v>'2012-12-06 00:16:23'</v>
      </c>
      <c r="R117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'2015-03-14 02:41:46'</v>
      </c>
      <c r="S1175" s="8" t="str">
        <f t="shared" si="151"/>
        <v>Null</v>
      </c>
      <c r="T1175" s="7">
        <f>1</f>
        <v>1</v>
      </c>
      <c r="U1175" s="7">
        <f>0</f>
        <v>0</v>
      </c>
      <c r="V117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(1,'somewhereprogrammer','SOMEWHEREPROGRAMMER','somewhereprogrammer@Yahoo.com','SOMEWHEREPROGRAMMER@YAHOO.COM',1,'E195E8F8D0E81DB7F8920E1E339C6F90256C4C061C8F955FB6146E62B37D6D7E:01E52983AF1FB713C900A65E5DAE3AC3:50000:SHA256',NewId(),'458778','09128992206',1,Null,0,'2015-11-18 11:38:04',NewId(),'2012-12-06 00:16:23','2015-03-14 02:41:46',Null,1,0)</v>
      </c>
    </row>
    <row r="1176" spans="1:22" x14ac:dyDescent="0.25">
      <c r="A1176" s="7">
        <f>ROW()-ROW(Users[[#Headers],[Id]])</f>
        <v>1171</v>
      </c>
      <c r="B1176" s="7">
        <f>1</f>
        <v>1</v>
      </c>
      <c r="C1176" s="7" t="str" cm="1">
        <f t="array" ref="C1176">SingleQuote&amp; INDEX(UserNames[UserName],Users[[#This Row],[Id]])&amp;SingleQuote</f>
        <v>'chargebreeches'</v>
      </c>
      <c r="D1176" s="7" t="str">
        <f>UPPER(Users[[#This Row],[UserName]])</f>
        <v>'CHARGEBREECHES'</v>
      </c>
      <c r="E1176" s="7" t="str" cm="1">
        <f t="array" aca="1" ref="E1176" ca="1">SingleQuote&amp; INDEX(UserNames[UserName],Users[[#This Row],[Id]])&amp;"@"&amp; INDEX(EmailProviders[EmailProvider],RANDBETWEEN(1,$E$3))&amp;SingleQuote</f>
        <v>'chargebreeches@Yahoo.com'</v>
      </c>
      <c r="F1176" s="7" t="str">
        <f ca="1">UPPER(Users[[#This Row],[Email]])</f>
        <v>'CHARGEBREECHES@YAHOO.COM'</v>
      </c>
      <c r="G1176" s="7">
        <f>1</f>
        <v>1</v>
      </c>
      <c r="H1176" s="7" t="str">
        <f t="shared" si="152"/>
        <v>'E195E8F8D0E81DB7F8920E1E339C6F90256C4C061C8F955FB6146E62B37D6D7E:01E52983AF1FB713C900A65E5DAE3AC3:50000:SHA256'</v>
      </c>
      <c r="I1176" s="7" t="str">
        <f t="shared" si="148"/>
        <v>NewId()</v>
      </c>
      <c r="J1176" s="7" t="str">
        <f t="shared" ca="1" si="153"/>
        <v>'163110'</v>
      </c>
      <c r="K1176" s="7" t="str">
        <f t="shared" ca="1" si="154"/>
        <v>'09123415266'</v>
      </c>
      <c r="L1176" s="7">
        <f>1</f>
        <v>1</v>
      </c>
      <c r="M1176" s="8" t="str">
        <f t="shared" si="149"/>
        <v>Null</v>
      </c>
      <c r="N1176" s="7">
        <f>0</f>
        <v>0</v>
      </c>
      <c r="O1176" s="7" t="str">
        <f ca="1">SingleQuote&amp;
_xlfn.LET(
_xlpm.createDate,
SUBSTITUTE(Users[[#This Row],[CreatedDate]],SingleQuote,""),
TEXT(RANDBETWEEN(_xlpm.createDate,MaxDate),"yyyy-mm-dd")  &amp; " "&amp;  TEXT(TIME(RANDBETWEEN(0,23),RANDBETWEEN(0,59),RANDBETWEEN(0,59)),"hh:mm:ss")
)
&amp; SingleQuote</f>
        <v>'2018-07-30 00:34:39'</v>
      </c>
      <c r="P1176" s="7" t="str">
        <f t="shared" si="150"/>
        <v>NewId()</v>
      </c>
      <c r="Q1176" s="11" t="str">
        <f t="shared" ca="1" si="155"/>
        <v>'2012-12-09 09:36:24'</v>
      </c>
      <c r="R117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'2016-06-22 20:43:02'</v>
      </c>
      <c r="S1176" s="8" t="str">
        <f t="shared" si="151"/>
        <v>Null</v>
      </c>
      <c r="T1176" s="7">
        <f>1</f>
        <v>1</v>
      </c>
      <c r="U1176" s="7">
        <f>0</f>
        <v>0</v>
      </c>
      <c r="V117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(1,'chargebreeches','CHARGEBREECHES','chargebreeches@Yahoo.com','CHARGEBREECHES@YAHOO.COM',1,'E195E8F8D0E81DB7F8920E1E339C6F90256C4C061C8F955FB6146E62B37D6D7E:01E52983AF1FB713C900A65E5DAE3AC3:50000:SHA256',NewId(),'163110','09123415266',1,Null,0,'2018-07-30 00:34:39',NewId(),'2012-12-09 09:36:24','2016-06-22 20:43:02',Null,1,0)</v>
      </c>
    </row>
    <row r="1177" spans="1:22" x14ac:dyDescent="0.25">
      <c r="A1177" s="7">
        <f>ROW()-ROW(Users[[#Headers],[Id]])</f>
        <v>1172</v>
      </c>
      <c r="B1177" s="7">
        <f>1</f>
        <v>1</v>
      </c>
      <c r="C1177" s="7" t="str" cm="1">
        <f t="array" ref="C1177">SingleQuote&amp; INDEX(UserNames[UserName],Users[[#This Row],[Id]])&amp;SingleQuote</f>
        <v>'pumpslevitate'</v>
      </c>
      <c r="D1177" s="7" t="str">
        <f>UPPER(Users[[#This Row],[UserName]])</f>
        <v>'PUMPSLEVITATE'</v>
      </c>
      <c r="E1177" s="7" t="str" cm="1">
        <f t="array" aca="1" ref="E1177" ca="1">SingleQuote&amp; INDEX(UserNames[UserName],Users[[#This Row],[Id]])&amp;"@"&amp; INDEX(EmailProviders[EmailProvider],RANDBETWEEN(1,$E$3))&amp;SingleQuote</f>
        <v>'pumpslevitate@Yahoo.com'</v>
      </c>
      <c r="F1177" s="7" t="str">
        <f ca="1">UPPER(Users[[#This Row],[Email]])</f>
        <v>'PUMPSLEVITATE@YAHOO.COM'</v>
      </c>
      <c r="G1177" s="7">
        <f>1</f>
        <v>1</v>
      </c>
      <c r="H1177" s="7" t="str">
        <f t="shared" si="152"/>
        <v>'E195E8F8D0E81DB7F8920E1E339C6F90256C4C061C8F955FB6146E62B37D6D7E:01E52983AF1FB713C900A65E5DAE3AC3:50000:SHA256'</v>
      </c>
      <c r="I1177" s="7" t="str">
        <f t="shared" si="148"/>
        <v>NewId()</v>
      </c>
      <c r="J1177" s="7" t="str">
        <f t="shared" ca="1" si="153"/>
        <v>'725312'</v>
      </c>
      <c r="K1177" s="7" t="str">
        <f t="shared" ca="1" si="154"/>
        <v>'09128190657'</v>
      </c>
      <c r="L1177" s="7">
        <f>1</f>
        <v>1</v>
      </c>
      <c r="M1177" s="8" t="str">
        <f t="shared" si="149"/>
        <v>Null</v>
      </c>
      <c r="N1177" s="7">
        <f>0</f>
        <v>0</v>
      </c>
      <c r="O1177" s="7" t="str">
        <f ca="1">SingleQuote&amp;
_xlfn.LET(
_xlpm.createDate,
SUBSTITUTE(Users[[#This Row],[CreatedDate]],SingleQuote,""),
TEXT(RANDBETWEEN(_xlpm.createDate,MaxDate),"yyyy-mm-dd")  &amp; " "&amp;  TEXT(TIME(RANDBETWEEN(0,23),RANDBETWEEN(0,59),RANDBETWEEN(0,59)),"hh:mm:ss")
)
&amp; SingleQuote</f>
        <v>'2019-10-30 05:35:31'</v>
      </c>
      <c r="P1177" s="7" t="str">
        <f t="shared" si="150"/>
        <v>NewId()</v>
      </c>
      <c r="Q1177" s="11" t="str">
        <f t="shared" ca="1" si="155"/>
        <v>'2012-12-12 19:43:15'</v>
      </c>
      <c r="R117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'2014-02-18 10:24:52'</v>
      </c>
      <c r="S1177" s="8" t="str">
        <f t="shared" si="151"/>
        <v>Null</v>
      </c>
      <c r="T1177" s="7">
        <f>1</f>
        <v>1</v>
      </c>
      <c r="U1177" s="7">
        <f>0</f>
        <v>0</v>
      </c>
      <c r="V117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(1,'pumpslevitate','PUMPSLEVITATE','pumpslevitate@Yahoo.com','PUMPSLEVITATE@YAHOO.COM',1,'E195E8F8D0E81DB7F8920E1E339C6F90256C4C061C8F955FB6146E62B37D6D7E:01E52983AF1FB713C900A65E5DAE3AC3:50000:SHA256',NewId(),'725312','09128190657',1,Null,0,'2019-10-30 05:35:31',NewId(),'2012-12-12 19:43:15','2014-02-18 10:24:52',Null,1,0)</v>
      </c>
    </row>
    <row r="1178" spans="1:22" x14ac:dyDescent="0.25">
      <c r="A1178" s="7">
        <f>ROW()-ROW(Users[[#Headers],[Id]])</f>
        <v>1173</v>
      </c>
      <c r="B1178" s="7">
        <f>1</f>
        <v>1</v>
      </c>
      <c r="C1178" s="7" t="str" cm="1">
        <f t="array" ref="C1178">SingleQuote&amp; INDEX(UserNames[UserName],Users[[#This Row],[Id]])&amp;SingleQuote</f>
        <v>'fifthballoon'</v>
      </c>
      <c r="D1178" s="7" t="str">
        <f>UPPER(Users[[#This Row],[UserName]])</f>
        <v>'FIFTHBALLOON'</v>
      </c>
      <c r="E1178" s="7" t="str" cm="1">
        <f t="array" aca="1" ref="E1178" ca="1">SingleQuote&amp; INDEX(UserNames[UserName],Users[[#This Row],[Id]])&amp;"@"&amp; INDEX(EmailProviders[EmailProvider],RANDBETWEEN(1,$E$3))&amp;SingleQuote</f>
        <v>'fifthballoon@Yahoo.com'</v>
      </c>
      <c r="F1178" s="7" t="str">
        <f ca="1">UPPER(Users[[#This Row],[Email]])</f>
        <v>'FIFTHBALLOON@YAHOO.COM'</v>
      </c>
      <c r="G1178" s="7">
        <f>1</f>
        <v>1</v>
      </c>
      <c r="H1178" s="7" t="str">
        <f t="shared" si="152"/>
        <v>'E195E8F8D0E81DB7F8920E1E339C6F90256C4C061C8F955FB6146E62B37D6D7E:01E52983AF1FB713C900A65E5DAE3AC3:50000:SHA256'</v>
      </c>
      <c r="I1178" s="7" t="str">
        <f t="shared" si="148"/>
        <v>NewId()</v>
      </c>
      <c r="J1178" s="7" t="str">
        <f t="shared" ca="1" si="153"/>
        <v>'475880'</v>
      </c>
      <c r="K1178" s="7" t="str">
        <f t="shared" ca="1" si="154"/>
        <v>'09126958332'</v>
      </c>
      <c r="L1178" s="7">
        <f>1</f>
        <v>1</v>
      </c>
      <c r="M1178" s="8" t="str">
        <f t="shared" si="149"/>
        <v>Null</v>
      </c>
      <c r="N1178" s="7">
        <f>0</f>
        <v>0</v>
      </c>
      <c r="O1178" s="7" t="str">
        <f ca="1">SingleQuote&amp;
_xlfn.LET(
_xlpm.createDate,
SUBSTITUTE(Users[[#This Row],[CreatedDate]],SingleQuote,""),
TEXT(RANDBETWEEN(_xlpm.createDate,MaxDate),"yyyy-mm-dd")  &amp; " "&amp;  TEXT(TIME(RANDBETWEEN(0,23),RANDBETWEEN(0,59),RANDBETWEEN(0,59)),"hh:mm:ss")
)
&amp; SingleQuote</f>
        <v>'2023-07-20 14:12:14'</v>
      </c>
      <c r="P1178" s="7" t="str">
        <f t="shared" si="150"/>
        <v>NewId()</v>
      </c>
      <c r="Q1178" s="11" t="str">
        <f t="shared" ca="1" si="155"/>
        <v>'2012-12-15 16:11:57'</v>
      </c>
      <c r="R117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'2017-07-07 17:11:40'</v>
      </c>
      <c r="S1178" s="8" t="str">
        <f t="shared" si="151"/>
        <v>Null</v>
      </c>
      <c r="T1178" s="7">
        <f>1</f>
        <v>1</v>
      </c>
      <c r="U1178" s="7">
        <f>0</f>
        <v>0</v>
      </c>
      <c r="V117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(1,'fifthballoon','FIFTHBALLOON','fifthballoon@Yahoo.com','FIFTHBALLOON@YAHOO.COM',1,'E195E8F8D0E81DB7F8920E1E339C6F90256C4C061C8F955FB6146E62B37D6D7E:01E52983AF1FB713C900A65E5DAE3AC3:50000:SHA256',NewId(),'475880','09126958332',1,Null,0,'2023-07-20 14:12:14',NewId(),'2012-12-15 16:11:57','2017-07-07 17:11:40',Null,1,0)</v>
      </c>
    </row>
    <row r="1179" spans="1:22" x14ac:dyDescent="0.25">
      <c r="A1179" s="7">
        <f>ROW()-ROW(Users[[#Headers],[Id]])</f>
        <v>1174</v>
      </c>
      <c r="B1179" s="7">
        <f>1</f>
        <v>1</v>
      </c>
      <c r="C1179" s="7" t="str" cm="1">
        <f t="array" ref="C1179">SingleQuote&amp; INDEX(UserNames[UserName],Users[[#This Row],[Id]])&amp;SingleQuote</f>
        <v>'platetamarin'</v>
      </c>
      <c r="D1179" s="7" t="str">
        <f>UPPER(Users[[#This Row],[UserName]])</f>
        <v>'PLATETAMARIN'</v>
      </c>
      <c r="E1179" s="7" t="str" cm="1">
        <f t="array" aca="1" ref="E1179" ca="1">SingleQuote&amp; INDEX(UserNames[UserName],Users[[#This Row],[Id]])&amp;"@"&amp; INDEX(EmailProviders[EmailProvider],RANDBETWEEN(1,$E$3))&amp;SingleQuote</f>
        <v>'platetamarin@Yahoo.com'</v>
      </c>
      <c r="F1179" s="7" t="str">
        <f ca="1">UPPER(Users[[#This Row],[Email]])</f>
        <v>'PLATETAMARIN@YAHOO.COM'</v>
      </c>
      <c r="G1179" s="7">
        <f>1</f>
        <v>1</v>
      </c>
      <c r="H1179" s="7" t="str">
        <f t="shared" si="152"/>
        <v>'E195E8F8D0E81DB7F8920E1E339C6F90256C4C061C8F955FB6146E62B37D6D7E:01E52983AF1FB713C900A65E5DAE3AC3:50000:SHA256'</v>
      </c>
      <c r="I1179" s="7" t="str">
        <f t="shared" si="148"/>
        <v>NewId()</v>
      </c>
      <c r="J1179" s="7" t="str">
        <f t="shared" ca="1" si="153"/>
        <v>'128876'</v>
      </c>
      <c r="K1179" s="7" t="str">
        <f t="shared" ca="1" si="154"/>
        <v>'09127874318'</v>
      </c>
      <c r="L1179" s="7">
        <f>1</f>
        <v>1</v>
      </c>
      <c r="M1179" s="8" t="str">
        <f t="shared" si="149"/>
        <v>Null</v>
      </c>
      <c r="N1179" s="7">
        <f>0</f>
        <v>0</v>
      </c>
      <c r="O1179" s="7" t="str">
        <f ca="1">SingleQuote&amp;
_xlfn.LET(
_xlpm.createDate,
SUBSTITUTE(Users[[#This Row],[CreatedDate]],SingleQuote,""),
TEXT(RANDBETWEEN(_xlpm.createDate,MaxDate),"yyyy-mm-dd")  &amp; " "&amp;  TEXT(TIME(RANDBETWEEN(0,23),RANDBETWEEN(0,59),RANDBETWEEN(0,59)),"hh:mm:ss")
)
&amp; SingleQuote</f>
        <v>'2018-04-01 05:21:25'</v>
      </c>
      <c r="P1179" s="7" t="str">
        <f t="shared" si="150"/>
        <v>NewId()</v>
      </c>
      <c r="Q1179" s="11" t="str">
        <f t="shared" ca="1" si="155"/>
        <v>'2012-12-17 15:44:50'</v>
      </c>
      <c r="R117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'2016-01-24 08:00:02'</v>
      </c>
      <c r="S1179" s="8" t="str">
        <f t="shared" si="151"/>
        <v>Null</v>
      </c>
      <c r="T1179" s="7">
        <f>1</f>
        <v>1</v>
      </c>
      <c r="U1179" s="7">
        <f>0</f>
        <v>0</v>
      </c>
      <c r="V117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(1,'platetamarin','PLATETAMARIN','platetamarin@Yahoo.com','PLATETAMARIN@YAHOO.COM',1,'E195E8F8D0E81DB7F8920E1E339C6F90256C4C061C8F955FB6146E62B37D6D7E:01E52983AF1FB713C900A65E5DAE3AC3:50000:SHA256',NewId(),'128876','09127874318',1,Null,0,'2018-04-01 05:21:25',NewId(),'2012-12-17 15:44:50','2016-01-24 08:00:02',Null,1,0)</v>
      </c>
    </row>
    <row r="1180" spans="1:22" x14ac:dyDescent="0.25">
      <c r="A1180" s="7">
        <f>ROW()-ROW(Users[[#Headers],[Id]])</f>
        <v>1175</v>
      </c>
      <c r="B1180" s="7">
        <f>1</f>
        <v>1</v>
      </c>
      <c r="C1180" s="7" t="str" cm="1">
        <f t="array" ref="C1180">SingleQuote&amp; INDEX(UserNames[UserName],Users[[#This Row],[Id]])&amp;SingleQuote</f>
        <v>'candleshellfish'</v>
      </c>
      <c r="D1180" s="7" t="str">
        <f>UPPER(Users[[#This Row],[UserName]])</f>
        <v>'CANDLESHELLFISH'</v>
      </c>
      <c r="E1180" s="7" t="str" cm="1">
        <f t="array" aca="1" ref="E1180" ca="1">SingleQuote&amp; INDEX(UserNames[UserName],Users[[#This Row],[Id]])&amp;"@"&amp; INDEX(EmailProviders[EmailProvider],RANDBETWEEN(1,$E$3))&amp;SingleQuote</f>
        <v>'candleshellfish@Outlook.Com'</v>
      </c>
      <c r="F1180" s="7" t="str">
        <f ca="1">UPPER(Users[[#This Row],[Email]])</f>
        <v>'CANDLESHELLFISH@OUTLOOK.COM'</v>
      </c>
      <c r="G1180" s="7">
        <f>1</f>
        <v>1</v>
      </c>
      <c r="H1180" s="7" t="str">
        <f t="shared" si="152"/>
        <v>'E195E8F8D0E81DB7F8920E1E339C6F90256C4C061C8F955FB6146E62B37D6D7E:01E52983AF1FB713C900A65E5DAE3AC3:50000:SHA256'</v>
      </c>
      <c r="I1180" s="7" t="str">
        <f t="shared" si="148"/>
        <v>NewId()</v>
      </c>
      <c r="J1180" s="7" t="str">
        <f t="shared" ca="1" si="153"/>
        <v>'576817'</v>
      </c>
      <c r="K1180" s="7" t="str">
        <f t="shared" ca="1" si="154"/>
        <v>'09127918856'</v>
      </c>
      <c r="L1180" s="7">
        <f>1</f>
        <v>1</v>
      </c>
      <c r="M1180" s="8" t="str">
        <f t="shared" si="149"/>
        <v>Null</v>
      </c>
      <c r="N1180" s="7">
        <f>0</f>
        <v>0</v>
      </c>
      <c r="O1180" s="7" t="str">
        <f ca="1">SingleQuote&amp;
_xlfn.LET(
_xlpm.createDate,
SUBSTITUTE(Users[[#This Row],[CreatedDate]],SingleQuote,""),
TEXT(RANDBETWEEN(_xlpm.createDate,MaxDate),"yyyy-mm-dd")  &amp; " "&amp;  TEXT(TIME(RANDBETWEEN(0,23),RANDBETWEEN(0,59),RANDBETWEEN(0,59)),"hh:mm:ss")
)
&amp; SingleQuote</f>
        <v>'2013-08-10 09:32:38'</v>
      </c>
      <c r="P1180" s="7" t="str">
        <f t="shared" si="150"/>
        <v>NewId()</v>
      </c>
      <c r="Q1180" s="11" t="str">
        <f t="shared" ca="1" si="155"/>
        <v>'2012-12-22 03:25:55'</v>
      </c>
      <c r="R118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'2013-03-03 09:47:53'</v>
      </c>
      <c r="S1180" s="8" t="str">
        <f t="shared" si="151"/>
        <v>Null</v>
      </c>
      <c r="T1180" s="7">
        <f>1</f>
        <v>1</v>
      </c>
      <c r="U1180" s="7">
        <f>0</f>
        <v>0</v>
      </c>
      <c r="V118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(1,'candleshellfish','CANDLESHELLFISH','candleshellfish@Outlook.Com','CANDLESHELLFISH@OUTLOOK.COM',1,'E195E8F8D0E81DB7F8920E1E339C6F90256C4C061C8F955FB6146E62B37D6D7E:01E52983AF1FB713C900A65E5DAE3AC3:50000:SHA256',NewId(),'576817','09127918856',1,Null,0,'2013-08-10 09:32:38',NewId(),'2012-12-22 03:25:55','2013-03-03 09:47:53',Null,1,0)</v>
      </c>
    </row>
    <row r="1181" spans="1:22" x14ac:dyDescent="0.25">
      <c r="A1181" s="7">
        <f>ROW()-ROW(Users[[#Headers],[Id]])</f>
        <v>1176</v>
      </c>
      <c r="B1181" s="7">
        <f>1</f>
        <v>1</v>
      </c>
      <c r="C1181" s="7" t="str" cm="1">
        <f t="array" ref="C1181">SingleQuote&amp; INDEX(UserNames[UserName],Users[[#This Row],[Id]])&amp;SingleQuote</f>
        <v>'gloryglobal'</v>
      </c>
      <c r="D1181" s="7" t="str">
        <f>UPPER(Users[[#This Row],[UserName]])</f>
        <v>'GLORYGLOBAL'</v>
      </c>
      <c r="E1181" s="7" t="str" cm="1">
        <f t="array" aca="1" ref="E1181" ca="1">SingleQuote&amp; INDEX(UserNames[UserName],Users[[#This Row],[Id]])&amp;"@"&amp; INDEX(EmailProviders[EmailProvider],RANDBETWEEN(1,$E$3))&amp;SingleQuote</f>
        <v>'gloryglobal@Gmail.Com'</v>
      </c>
      <c r="F1181" s="7" t="str">
        <f ca="1">UPPER(Users[[#This Row],[Email]])</f>
        <v>'GLORYGLOBAL@GMAIL.COM'</v>
      </c>
      <c r="G1181" s="7">
        <f>1</f>
        <v>1</v>
      </c>
      <c r="H1181" s="7" t="str">
        <f t="shared" si="152"/>
        <v>'E195E8F8D0E81DB7F8920E1E339C6F90256C4C061C8F955FB6146E62B37D6D7E:01E52983AF1FB713C900A65E5DAE3AC3:50000:SHA256'</v>
      </c>
      <c r="I1181" s="7" t="str">
        <f t="shared" si="148"/>
        <v>NewId()</v>
      </c>
      <c r="J1181" s="7" t="str">
        <f t="shared" ca="1" si="153"/>
        <v>'550407'</v>
      </c>
      <c r="K1181" s="7" t="str">
        <f t="shared" ca="1" si="154"/>
        <v>'09124618149'</v>
      </c>
      <c r="L1181" s="7">
        <f>1</f>
        <v>1</v>
      </c>
      <c r="M1181" s="8" t="str">
        <f t="shared" si="149"/>
        <v>Null</v>
      </c>
      <c r="N1181" s="7">
        <f>0</f>
        <v>0</v>
      </c>
      <c r="O1181" s="7" t="str">
        <f ca="1">SingleQuote&amp;
_xlfn.LET(
_xlpm.createDate,
SUBSTITUTE(Users[[#This Row],[CreatedDate]],SingleQuote,""),
TEXT(RANDBETWEEN(_xlpm.createDate,MaxDate),"yyyy-mm-dd")  &amp; " "&amp;  TEXT(TIME(RANDBETWEEN(0,23),RANDBETWEEN(0,59),RANDBETWEEN(0,59)),"hh:mm:ss")
)
&amp; SingleQuote</f>
        <v>'2021-09-27 23:27:04'</v>
      </c>
      <c r="P1181" s="7" t="str">
        <f t="shared" si="150"/>
        <v>NewId()</v>
      </c>
      <c r="Q1181" s="11" t="str">
        <f t="shared" ca="1" si="155"/>
        <v>'2012-12-28 09:25:48'</v>
      </c>
      <c r="R118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'2018-05-20 14:20:55'</v>
      </c>
      <c r="S1181" s="8" t="str">
        <f t="shared" si="151"/>
        <v>Null</v>
      </c>
      <c r="T1181" s="7">
        <f>1</f>
        <v>1</v>
      </c>
      <c r="U1181" s="7">
        <f>0</f>
        <v>0</v>
      </c>
      <c r="V118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(1,'gloryglobal','GLORYGLOBAL','gloryglobal@Gmail.Com','GLORYGLOBAL@GMAIL.COM',1,'E195E8F8D0E81DB7F8920E1E339C6F90256C4C061C8F955FB6146E62B37D6D7E:01E52983AF1FB713C900A65E5DAE3AC3:50000:SHA256',NewId(),'550407','09124618149',1,Null,0,'2021-09-27 23:27:04',NewId(),'2012-12-28 09:25:48','2018-05-20 14:20:55',Null,1,0)</v>
      </c>
    </row>
    <row r="1182" spans="1:22" x14ac:dyDescent="0.25">
      <c r="A1182" s="7">
        <f>ROW()-ROW(Users[[#Headers],[Id]])</f>
        <v>1177</v>
      </c>
      <c r="B1182" s="7">
        <f>1</f>
        <v>1</v>
      </c>
      <c r="C1182" s="7" t="str" cm="1">
        <f t="array" ref="C1182">SingleQuote&amp; INDEX(UserNames[UserName],Users[[#This Row],[Id]])&amp;SingleQuote</f>
        <v>'dishbasically'</v>
      </c>
      <c r="D1182" s="7" t="str">
        <f>UPPER(Users[[#This Row],[UserName]])</f>
        <v>'DISHBASICALLY'</v>
      </c>
      <c r="E1182" s="7" t="str" cm="1">
        <f t="array" aca="1" ref="E1182" ca="1">SingleQuote&amp; INDEX(UserNames[UserName],Users[[#This Row],[Id]])&amp;"@"&amp; INDEX(EmailProviders[EmailProvider],RANDBETWEEN(1,$E$3))&amp;SingleQuote</f>
        <v>'dishbasically@Yahoo.com'</v>
      </c>
      <c r="F1182" s="7" t="str">
        <f ca="1">UPPER(Users[[#This Row],[Email]])</f>
        <v>'DISHBASICALLY@YAHOO.COM'</v>
      </c>
      <c r="G1182" s="7">
        <f>1</f>
        <v>1</v>
      </c>
      <c r="H1182" s="7" t="str">
        <f t="shared" si="152"/>
        <v>'E195E8F8D0E81DB7F8920E1E339C6F90256C4C061C8F955FB6146E62B37D6D7E:01E52983AF1FB713C900A65E5DAE3AC3:50000:SHA256'</v>
      </c>
      <c r="I1182" s="7" t="str">
        <f t="shared" si="148"/>
        <v>NewId()</v>
      </c>
      <c r="J1182" s="7" t="str">
        <f t="shared" ca="1" si="153"/>
        <v>'928984'</v>
      </c>
      <c r="K1182" s="7" t="str">
        <f t="shared" ca="1" si="154"/>
        <v>'09129883174'</v>
      </c>
      <c r="L1182" s="7">
        <f>1</f>
        <v>1</v>
      </c>
      <c r="M1182" s="8" t="str">
        <f t="shared" si="149"/>
        <v>Null</v>
      </c>
      <c r="N1182" s="7">
        <f>0</f>
        <v>0</v>
      </c>
      <c r="O1182" s="7" t="str">
        <f ca="1">SingleQuote&amp;
_xlfn.LET(
_xlpm.createDate,
SUBSTITUTE(Users[[#This Row],[CreatedDate]],SingleQuote,""),
TEXT(RANDBETWEEN(_xlpm.createDate,MaxDate),"yyyy-mm-dd")  &amp; " "&amp;  TEXT(TIME(RANDBETWEEN(0,23),RANDBETWEEN(0,59),RANDBETWEEN(0,59)),"hh:mm:ss")
)
&amp; SingleQuote</f>
        <v>'2019-03-16 12:04:39'</v>
      </c>
      <c r="P1182" s="7" t="str">
        <f t="shared" si="150"/>
        <v>NewId()</v>
      </c>
      <c r="Q1182" s="11" t="str">
        <f t="shared" ca="1" si="155"/>
        <v>'2013-01-03 06:37:49'</v>
      </c>
      <c r="R118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'2013-02-07 05:33:55'</v>
      </c>
      <c r="S1182" s="8" t="str">
        <f t="shared" si="151"/>
        <v>Null</v>
      </c>
      <c r="T1182" s="7">
        <f>1</f>
        <v>1</v>
      </c>
      <c r="U1182" s="7">
        <f>0</f>
        <v>0</v>
      </c>
      <c r="V118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(1,'dishbasically','DISHBASICALLY','dishbasically@Yahoo.com','DISHBASICALLY@YAHOO.COM',1,'E195E8F8D0E81DB7F8920E1E339C6F90256C4C061C8F955FB6146E62B37D6D7E:01E52983AF1FB713C900A65E5DAE3AC3:50000:SHA256',NewId(),'928984','09129883174',1,Null,0,'2019-03-16 12:04:39',NewId(),'2013-01-03 06:37:49','2013-02-07 05:33:55',Null,1,0)</v>
      </c>
    </row>
    <row r="1183" spans="1:22" x14ac:dyDescent="0.25">
      <c r="A1183" s="7">
        <f>ROW()-ROW(Users[[#Headers],[Id]])</f>
        <v>1178</v>
      </c>
      <c r="B1183" s="7">
        <f>1</f>
        <v>1</v>
      </c>
      <c r="C1183" s="7" t="str" cm="1">
        <f t="array" ref="C1183">SingleQuote&amp; INDEX(UserNames[UserName],Users[[#This Row],[Id]])&amp;SingleQuote</f>
        <v>'smokerlychnis'</v>
      </c>
      <c r="D1183" s="7" t="str">
        <f>UPPER(Users[[#This Row],[UserName]])</f>
        <v>'SMOKERLYCHNIS'</v>
      </c>
      <c r="E1183" s="7" t="str" cm="1">
        <f t="array" aca="1" ref="E1183" ca="1">SingleQuote&amp; INDEX(UserNames[UserName],Users[[#This Row],[Id]])&amp;"@"&amp; INDEX(EmailProviders[EmailProvider],RANDBETWEEN(1,$E$3))&amp;SingleQuote</f>
        <v>'smokerlychnis@Gmail.Com'</v>
      </c>
      <c r="F1183" s="7" t="str">
        <f ca="1">UPPER(Users[[#This Row],[Email]])</f>
        <v>'SMOKERLYCHNIS@GMAIL.COM'</v>
      </c>
      <c r="G1183" s="7">
        <f>1</f>
        <v>1</v>
      </c>
      <c r="H1183" s="7" t="str">
        <f t="shared" si="152"/>
        <v>'E195E8F8D0E81DB7F8920E1E339C6F90256C4C061C8F955FB6146E62B37D6D7E:01E52983AF1FB713C900A65E5DAE3AC3:50000:SHA256'</v>
      </c>
      <c r="I1183" s="7" t="str">
        <f t="shared" si="148"/>
        <v>NewId()</v>
      </c>
      <c r="J1183" s="7" t="str">
        <f t="shared" ca="1" si="153"/>
        <v>'656619'</v>
      </c>
      <c r="K1183" s="7" t="str">
        <f t="shared" ca="1" si="154"/>
        <v>'09125757435'</v>
      </c>
      <c r="L1183" s="7">
        <f>1</f>
        <v>1</v>
      </c>
      <c r="M1183" s="8" t="str">
        <f t="shared" si="149"/>
        <v>Null</v>
      </c>
      <c r="N1183" s="7">
        <f>0</f>
        <v>0</v>
      </c>
      <c r="O1183" s="7" t="str">
        <f ca="1">SingleQuote&amp;
_xlfn.LET(
_xlpm.createDate,
SUBSTITUTE(Users[[#This Row],[CreatedDate]],SingleQuote,""),
TEXT(RANDBETWEEN(_xlpm.createDate,MaxDate),"yyyy-mm-dd")  &amp; " "&amp;  TEXT(TIME(RANDBETWEEN(0,23),RANDBETWEEN(0,59),RANDBETWEEN(0,59)),"hh:mm:ss")
)
&amp; SingleQuote</f>
        <v>'2022-06-14 04:55:17'</v>
      </c>
      <c r="P1183" s="7" t="str">
        <f t="shared" si="150"/>
        <v>NewId()</v>
      </c>
      <c r="Q1183" s="11" t="str">
        <f t="shared" ca="1" si="155"/>
        <v>'2013-01-08 00:01:44'</v>
      </c>
      <c r="R118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'2013-12-12 12:37:50'</v>
      </c>
      <c r="S1183" s="8" t="str">
        <f t="shared" si="151"/>
        <v>Null</v>
      </c>
      <c r="T1183" s="7">
        <f>1</f>
        <v>1</v>
      </c>
      <c r="U1183" s="7">
        <f>0</f>
        <v>0</v>
      </c>
      <c r="V118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(1,'smokerlychnis','SMOKERLYCHNIS','smokerlychnis@Gmail.Com','SMOKERLYCHNIS@GMAIL.COM',1,'E195E8F8D0E81DB7F8920E1E339C6F90256C4C061C8F955FB6146E62B37D6D7E:01E52983AF1FB713C900A65E5DAE3AC3:50000:SHA256',NewId(),'656619','09125757435',1,Null,0,'2022-06-14 04:55:17',NewId(),'2013-01-08 00:01:44','2013-12-12 12:37:50',Null,1,0)</v>
      </c>
    </row>
    <row r="1184" spans="1:22" x14ac:dyDescent="0.25">
      <c r="A1184" s="7">
        <f>ROW()-ROW(Users[[#Headers],[Id]])</f>
        <v>1179</v>
      </c>
      <c r="B1184" s="7">
        <f>1</f>
        <v>1</v>
      </c>
      <c r="C1184" s="7" t="str" cm="1">
        <f t="array" ref="C1184">SingleQuote&amp; INDEX(UserNames[UserName],Users[[#This Row],[Id]])&amp;SingleQuote</f>
        <v>'womanlysquirrel'</v>
      </c>
      <c r="D1184" s="7" t="str">
        <f>UPPER(Users[[#This Row],[UserName]])</f>
        <v>'WOMANLYSQUIRREL'</v>
      </c>
      <c r="E1184" s="7" t="str" cm="1">
        <f t="array" aca="1" ref="E1184" ca="1">SingleQuote&amp; INDEX(UserNames[UserName],Users[[#This Row],[Id]])&amp;"@"&amp; INDEX(EmailProviders[EmailProvider],RANDBETWEEN(1,$E$3))&amp;SingleQuote</f>
        <v>'womanlysquirrel@Gmail.Com'</v>
      </c>
      <c r="F1184" s="7" t="str">
        <f ca="1">UPPER(Users[[#This Row],[Email]])</f>
        <v>'WOMANLYSQUIRREL@GMAIL.COM'</v>
      </c>
      <c r="G1184" s="7">
        <f>1</f>
        <v>1</v>
      </c>
      <c r="H1184" s="7" t="str">
        <f t="shared" si="152"/>
        <v>'E195E8F8D0E81DB7F8920E1E339C6F90256C4C061C8F955FB6146E62B37D6D7E:01E52983AF1FB713C900A65E5DAE3AC3:50000:SHA256'</v>
      </c>
      <c r="I1184" s="7" t="str">
        <f t="shared" si="148"/>
        <v>NewId()</v>
      </c>
      <c r="J1184" s="7" t="str">
        <f t="shared" ca="1" si="153"/>
        <v>'975088'</v>
      </c>
      <c r="K1184" s="7" t="str">
        <f t="shared" ca="1" si="154"/>
        <v>'09121793819'</v>
      </c>
      <c r="L1184" s="7">
        <f>1</f>
        <v>1</v>
      </c>
      <c r="M1184" s="8" t="str">
        <f t="shared" si="149"/>
        <v>Null</v>
      </c>
      <c r="N1184" s="7">
        <f>0</f>
        <v>0</v>
      </c>
      <c r="O1184" s="7" t="str">
        <f ca="1">SingleQuote&amp;
_xlfn.LET(
_xlpm.createDate,
SUBSTITUTE(Users[[#This Row],[CreatedDate]],SingleQuote,""),
TEXT(RANDBETWEEN(_xlpm.createDate,MaxDate),"yyyy-mm-dd")  &amp; " "&amp;  TEXT(TIME(RANDBETWEEN(0,23),RANDBETWEEN(0,59),RANDBETWEEN(0,59)),"hh:mm:ss")
)
&amp; SingleQuote</f>
        <v>'2021-12-01 08:11:39'</v>
      </c>
      <c r="P1184" s="7" t="str">
        <f t="shared" si="150"/>
        <v>NewId()</v>
      </c>
      <c r="Q1184" s="11" t="str">
        <f t="shared" ca="1" si="155"/>
        <v>'2013-01-10 16:24:54'</v>
      </c>
      <c r="R118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'2014-01-12 05:13:51'</v>
      </c>
      <c r="S1184" s="8" t="str">
        <f t="shared" si="151"/>
        <v>Null</v>
      </c>
      <c r="T1184" s="7">
        <f>1</f>
        <v>1</v>
      </c>
      <c r="U1184" s="7">
        <f>0</f>
        <v>0</v>
      </c>
      <c r="V118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(1,'womanlysquirrel','WOMANLYSQUIRREL','womanlysquirrel@Gmail.Com','WOMANLYSQUIRREL@GMAIL.COM',1,'E195E8F8D0E81DB7F8920E1E339C6F90256C4C061C8F955FB6146E62B37D6D7E:01E52983AF1FB713C900A65E5DAE3AC3:50000:SHA256',NewId(),'975088','09121793819',1,Null,0,'2021-12-01 08:11:39',NewId(),'2013-01-10 16:24:54','2014-01-12 05:13:51',Null,1,0)</v>
      </c>
    </row>
    <row r="1185" spans="1:22" x14ac:dyDescent="0.25">
      <c r="A1185" s="7">
        <f>ROW()-ROW(Users[[#Headers],[Id]])</f>
        <v>1180</v>
      </c>
      <c r="B1185" s="7">
        <f>1</f>
        <v>1</v>
      </c>
      <c r="C1185" s="7" t="str" cm="1">
        <f t="array" ref="C1185">SingleQuote&amp; INDEX(UserNames[UserName],Users[[#This Row],[Id]])&amp;SingleQuote</f>
        <v>'digitaltype'</v>
      </c>
      <c r="D1185" s="7" t="str">
        <f>UPPER(Users[[#This Row],[UserName]])</f>
        <v>'DIGITALTYPE'</v>
      </c>
      <c r="E1185" s="7" t="str" cm="1">
        <f t="array" aca="1" ref="E1185" ca="1">SingleQuote&amp; INDEX(UserNames[UserName],Users[[#This Row],[Id]])&amp;"@"&amp; INDEX(EmailProviders[EmailProvider],RANDBETWEEN(1,$E$3))&amp;SingleQuote</f>
        <v>'digitaltype@Gmail.Com'</v>
      </c>
      <c r="F1185" s="7" t="str">
        <f ca="1">UPPER(Users[[#This Row],[Email]])</f>
        <v>'DIGITALTYPE@GMAIL.COM'</v>
      </c>
      <c r="G1185" s="7">
        <f>1</f>
        <v>1</v>
      </c>
      <c r="H1185" s="7" t="str">
        <f t="shared" si="152"/>
        <v>'E195E8F8D0E81DB7F8920E1E339C6F90256C4C061C8F955FB6146E62B37D6D7E:01E52983AF1FB713C900A65E5DAE3AC3:50000:SHA256'</v>
      </c>
      <c r="I1185" s="7" t="str">
        <f t="shared" si="148"/>
        <v>NewId()</v>
      </c>
      <c r="J1185" s="7" t="str">
        <f t="shared" ca="1" si="153"/>
        <v>'637701'</v>
      </c>
      <c r="K1185" s="7" t="str">
        <f t="shared" ca="1" si="154"/>
        <v>'09123927001'</v>
      </c>
      <c r="L1185" s="7">
        <f>1</f>
        <v>1</v>
      </c>
      <c r="M1185" s="8" t="str">
        <f t="shared" si="149"/>
        <v>Null</v>
      </c>
      <c r="N1185" s="7">
        <f>0</f>
        <v>0</v>
      </c>
      <c r="O1185" s="7" t="str">
        <f ca="1">SingleQuote&amp;
_xlfn.LET(
_xlpm.createDate,
SUBSTITUTE(Users[[#This Row],[CreatedDate]],SingleQuote,""),
TEXT(RANDBETWEEN(_xlpm.createDate,MaxDate),"yyyy-mm-dd")  &amp; " "&amp;  TEXT(TIME(RANDBETWEEN(0,23),RANDBETWEEN(0,59),RANDBETWEEN(0,59)),"hh:mm:ss")
)
&amp; SingleQuote</f>
        <v>'2021-01-21 04:44:28'</v>
      </c>
      <c r="P1185" s="7" t="str">
        <f t="shared" si="150"/>
        <v>NewId()</v>
      </c>
      <c r="Q1185" s="11" t="str">
        <f t="shared" ca="1" si="155"/>
        <v>'2013-01-13 08:03:39'</v>
      </c>
      <c r="R118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'2017-12-20 23:31:27'</v>
      </c>
      <c r="S1185" s="8" t="str">
        <f t="shared" si="151"/>
        <v>Null</v>
      </c>
      <c r="T1185" s="7">
        <f>1</f>
        <v>1</v>
      </c>
      <c r="U1185" s="7">
        <f>0</f>
        <v>0</v>
      </c>
      <c r="V118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(1,'digitaltype','DIGITALTYPE','digitaltype@Gmail.Com','DIGITALTYPE@GMAIL.COM',1,'E195E8F8D0E81DB7F8920E1E339C6F90256C4C061C8F955FB6146E62B37D6D7E:01E52983AF1FB713C900A65E5DAE3AC3:50000:SHA256',NewId(),'637701','09123927001',1,Null,0,'2021-01-21 04:44:28',NewId(),'2013-01-13 08:03:39','2017-12-20 23:31:27',Null,1,0)</v>
      </c>
    </row>
    <row r="1186" spans="1:22" x14ac:dyDescent="0.25">
      <c r="A1186" s="7">
        <f>ROW()-ROW(Users[[#Headers],[Id]])</f>
        <v>1181</v>
      </c>
      <c r="B1186" s="7">
        <f>1</f>
        <v>1</v>
      </c>
      <c r="C1186" s="7" t="str" cm="1">
        <f t="array" ref="C1186">SingleQuote&amp; INDEX(UserNames[UserName],Users[[#This Row],[Id]])&amp;SingleQuote</f>
        <v>'distancecoach'</v>
      </c>
      <c r="D1186" s="7" t="str">
        <f>UPPER(Users[[#This Row],[UserName]])</f>
        <v>'DISTANCECOACH'</v>
      </c>
      <c r="E1186" s="7" t="str" cm="1">
        <f t="array" aca="1" ref="E1186" ca="1">SingleQuote&amp; INDEX(UserNames[UserName],Users[[#This Row],[Id]])&amp;"@"&amp; INDEX(EmailProviders[EmailProvider],RANDBETWEEN(1,$E$3))&amp;SingleQuote</f>
        <v>'distancecoach@Yahoo.com'</v>
      </c>
      <c r="F1186" s="7" t="str">
        <f ca="1">UPPER(Users[[#This Row],[Email]])</f>
        <v>'DISTANCECOACH@YAHOO.COM'</v>
      </c>
      <c r="G1186" s="7">
        <f>1</f>
        <v>1</v>
      </c>
      <c r="H1186" s="7" t="str">
        <f t="shared" si="152"/>
        <v>'E195E8F8D0E81DB7F8920E1E339C6F90256C4C061C8F955FB6146E62B37D6D7E:01E52983AF1FB713C900A65E5DAE3AC3:50000:SHA256'</v>
      </c>
      <c r="I1186" s="7" t="str">
        <f t="shared" si="148"/>
        <v>NewId()</v>
      </c>
      <c r="J1186" s="7" t="str">
        <f t="shared" ca="1" si="153"/>
        <v>'369847'</v>
      </c>
      <c r="K1186" s="7" t="str">
        <f t="shared" ca="1" si="154"/>
        <v>'09121010514'</v>
      </c>
      <c r="L1186" s="7">
        <f>1</f>
        <v>1</v>
      </c>
      <c r="M1186" s="8" t="str">
        <f t="shared" si="149"/>
        <v>Null</v>
      </c>
      <c r="N1186" s="7">
        <f>0</f>
        <v>0</v>
      </c>
      <c r="O1186" s="7" t="str">
        <f ca="1">SingleQuote&amp;
_xlfn.LET(
_xlpm.createDate,
SUBSTITUTE(Users[[#This Row],[CreatedDate]],SingleQuote,""),
TEXT(RANDBETWEEN(_xlpm.createDate,MaxDate),"yyyy-mm-dd")  &amp; " "&amp;  TEXT(TIME(RANDBETWEEN(0,23),RANDBETWEEN(0,59),RANDBETWEEN(0,59)),"hh:mm:ss")
)
&amp; SingleQuote</f>
        <v>'2021-05-03 20:39:37'</v>
      </c>
      <c r="P1186" s="7" t="str">
        <f t="shared" si="150"/>
        <v>NewId()</v>
      </c>
      <c r="Q1186" s="11" t="str">
        <f t="shared" ca="1" si="155"/>
        <v>'2013-01-19 15:24:51'</v>
      </c>
      <c r="R118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'2013-04-11 06:06:16'</v>
      </c>
      <c r="S1186" s="8" t="str">
        <f t="shared" si="151"/>
        <v>Null</v>
      </c>
      <c r="T1186" s="7">
        <f>1</f>
        <v>1</v>
      </c>
      <c r="U1186" s="7">
        <f>0</f>
        <v>0</v>
      </c>
      <c r="V118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(1,'distancecoach','DISTANCECOACH','distancecoach@Yahoo.com','DISTANCECOACH@YAHOO.COM',1,'E195E8F8D0E81DB7F8920E1E339C6F90256C4C061C8F955FB6146E62B37D6D7E:01E52983AF1FB713C900A65E5DAE3AC3:50000:SHA256',NewId(),'369847','09121010514',1,Null,0,'2021-05-03 20:39:37',NewId(),'2013-01-19 15:24:51','2013-04-11 06:06:16',Null,1,0)</v>
      </c>
    </row>
    <row r="1187" spans="1:22" x14ac:dyDescent="0.25">
      <c r="A1187" s="7">
        <f>ROW()-ROW(Users[[#Headers],[Id]])</f>
        <v>1182</v>
      </c>
      <c r="B1187" s="7">
        <f>1</f>
        <v>1</v>
      </c>
      <c r="C1187" s="7" t="str" cm="1">
        <f t="array" ref="C1187">SingleQuote&amp; INDEX(UserNames[UserName],Users[[#This Row],[Id]])&amp;SingleQuote</f>
        <v>'easthorse'</v>
      </c>
      <c r="D1187" s="7" t="str">
        <f>UPPER(Users[[#This Row],[UserName]])</f>
        <v>'EASTHORSE'</v>
      </c>
      <c r="E1187" s="7" t="str" cm="1">
        <f t="array" aca="1" ref="E1187" ca="1">SingleQuote&amp; INDEX(UserNames[UserName],Users[[#This Row],[Id]])&amp;"@"&amp; INDEX(EmailProviders[EmailProvider],RANDBETWEEN(1,$E$3))&amp;SingleQuote</f>
        <v>'easthorse@Yahoo.com'</v>
      </c>
      <c r="F1187" s="7" t="str">
        <f ca="1">UPPER(Users[[#This Row],[Email]])</f>
        <v>'EASTHORSE@YAHOO.COM'</v>
      </c>
      <c r="G1187" s="7">
        <f>1</f>
        <v>1</v>
      </c>
      <c r="H1187" s="7" t="str">
        <f t="shared" si="152"/>
        <v>'E195E8F8D0E81DB7F8920E1E339C6F90256C4C061C8F955FB6146E62B37D6D7E:01E52983AF1FB713C900A65E5DAE3AC3:50000:SHA256'</v>
      </c>
      <c r="I1187" s="7" t="str">
        <f t="shared" si="148"/>
        <v>NewId()</v>
      </c>
      <c r="J1187" s="7" t="str">
        <f t="shared" ca="1" si="153"/>
        <v>'710070'</v>
      </c>
      <c r="K1187" s="7" t="str">
        <f t="shared" ca="1" si="154"/>
        <v>'09121473097'</v>
      </c>
      <c r="L1187" s="7">
        <f>1</f>
        <v>1</v>
      </c>
      <c r="M1187" s="8" t="str">
        <f t="shared" si="149"/>
        <v>Null</v>
      </c>
      <c r="N1187" s="7">
        <f>0</f>
        <v>0</v>
      </c>
      <c r="O1187" s="7" t="str">
        <f ca="1">SingleQuote&amp;
_xlfn.LET(
_xlpm.createDate,
SUBSTITUTE(Users[[#This Row],[CreatedDate]],SingleQuote,""),
TEXT(RANDBETWEEN(_xlpm.createDate,MaxDate),"yyyy-mm-dd")  &amp; " "&amp;  TEXT(TIME(RANDBETWEEN(0,23),RANDBETWEEN(0,59),RANDBETWEEN(0,59)),"hh:mm:ss")
)
&amp; SingleQuote</f>
        <v>'2013-01-26 13:13:55'</v>
      </c>
      <c r="P1187" s="7" t="str">
        <f t="shared" si="150"/>
        <v>NewId()</v>
      </c>
      <c r="Q1187" s="11" t="str">
        <f t="shared" ca="1" si="155"/>
        <v>'2013-01-21 04:22:06'</v>
      </c>
      <c r="R118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'2013-01-23 03:58:56'</v>
      </c>
      <c r="S1187" s="8" t="str">
        <f t="shared" si="151"/>
        <v>Null</v>
      </c>
      <c r="T1187" s="7">
        <f>1</f>
        <v>1</v>
      </c>
      <c r="U1187" s="7">
        <f>0</f>
        <v>0</v>
      </c>
      <c r="V118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(1,'easthorse','EASTHORSE','easthorse@Yahoo.com','EASTHORSE@YAHOO.COM',1,'E195E8F8D0E81DB7F8920E1E339C6F90256C4C061C8F955FB6146E62B37D6D7E:01E52983AF1FB713C900A65E5DAE3AC3:50000:SHA256',NewId(),'710070','09121473097',1,Null,0,'2013-01-26 13:13:55',NewId(),'2013-01-21 04:22:06','2013-01-23 03:58:56',Null,1,0)</v>
      </c>
    </row>
    <row r="1188" spans="1:22" x14ac:dyDescent="0.25">
      <c r="A1188" s="7">
        <f>ROW()-ROW(Users[[#Headers],[Id]])</f>
        <v>1183</v>
      </c>
      <c r="B1188" s="7">
        <f>1</f>
        <v>1</v>
      </c>
      <c r="C1188" s="7" t="str" cm="1">
        <f t="array" ref="C1188">SingleQuote&amp; INDEX(UserNames[UserName],Users[[#This Row],[Id]])&amp;SingleQuote</f>
        <v>'mendescribe'</v>
      </c>
      <c r="D1188" s="7" t="str">
        <f>UPPER(Users[[#This Row],[UserName]])</f>
        <v>'MENDESCRIBE'</v>
      </c>
      <c r="E1188" s="7" t="str" cm="1">
        <f t="array" aca="1" ref="E1188" ca="1">SingleQuote&amp; INDEX(UserNames[UserName],Users[[#This Row],[Id]])&amp;"@"&amp; INDEX(EmailProviders[EmailProvider],RANDBETWEEN(1,$E$3))&amp;SingleQuote</f>
        <v>'mendescribe@Outlook.Com'</v>
      </c>
      <c r="F1188" s="7" t="str">
        <f ca="1">UPPER(Users[[#This Row],[Email]])</f>
        <v>'MENDESCRIBE@OUTLOOK.COM'</v>
      </c>
      <c r="G1188" s="7">
        <f>1</f>
        <v>1</v>
      </c>
      <c r="H1188" s="7" t="str">
        <f t="shared" si="152"/>
        <v>'E195E8F8D0E81DB7F8920E1E339C6F90256C4C061C8F955FB6146E62B37D6D7E:01E52983AF1FB713C900A65E5DAE3AC3:50000:SHA256'</v>
      </c>
      <c r="I1188" s="7" t="str">
        <f t="shared" si="148"/>
        <v>NewId()</v>
      </c>
      <c r="J1188" s="7" t="str">
        <f t="shared" ca="1" si="153"/>
        <v>'613810'</v>
      </c>
      <c r="K1188" s="7" t="str">
        <f t="shared" ca="1" si="154"/>
        <v>'09123704391'</v>
      </c>
      <c r="L1188" s="7">
        <f>1</f>
        <v>1</v>
      </c>
      <c r="M1188" s="8" t="str">
        <f t="shared" si="149"/>
        <v>Null</v>
      </c>
      <c r="N1188" s="7">
        <f>0</f>
        <v>0</v>
      </c>
      <c r="O1188" s="7" t="str">
        <f ca="1">SingleQuote&amp;
_xlfn.LET(
_xlpm.createDate,
SUBSTITUTE(Users[[#This Row],[CreatedDate]],SingleQuote,""),
TEXT(RANDBETWEEN(_xlpm.createDate,MaxDate),"yyyy-mm-dd")  &amp; " "&amp;  TEXT(TIME(RANDBETWEEN(0,23),RANDBETWEEN(0,59),RANDBETWEEN(0,59)),"hh:mm:ss")
)
&amp; SingleQuote</f>
        <v>'2021-01-06 16:32:19'</v>
      </c>
      <c r="P1188" s="7" t="str">
        <f t="shared" si="150"/>
        <v>NewId()</v>
      </c>
      <c r="Q1188" s="11" t="str">
        <f t="shared" ca="1" si="155"/>
        <v>'2013-01-23 03:36:10'</v>
      </c>
      <c r="R118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'2014-07-06 17:52:02'</v>
      </c>
      <c r="S1188" s="8" t="str">
        <f t="shared" si="151"/>
        <v>Null</v>
      </c>
      <c r="T1188" s="7">
        <f>1</f>
        <v>1</v>
      </c>
      <c r="U1188" s="7">
        <f>0</f>
        <v>0</v>
      </c>
      <c r="V118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(1,'mendescribe','MENDESCRIBE','mendescribe@Outlook.Com','MENDESCRIBE@OUTLOOK.COM',1,'E195E8F8D0E81DB7F8920E1E339C6F90256C4C061C8F955FB6146E62B37D6D7E:01E52983AF1FB713C900A65E5DAE3AC3:50000:SHA256',NewId(),'613810','09123704391',1,Null,0,'2021-01-06 16:32:19',NewId(),'2013-01-23 03:36:10','2014-07-06 17:52:02',Null,1,0)</v>
      </c>
    </row>
    <row r="1189" spans="1:22" x14ac:dyDescent="0.25">
      <c r="A1189" s="7">
        <f>ROW()-ROW(Users[[#Headers],[Id]])</f>
        <v>1184</v>
      </c>
      <c r="B1189" s="7">
        <f>1</f>
        <v>1</v>
      </c>
      <c r="C1189" s="7" t="str" cm="1">
        <f t="array" ref="C1189">SingleQuote&amp; INDEX(UserNames[UserName],Users[[#This Row],[Id]])&amp;SingleQuote</f>
        <v>'motorboatsheldrake'</v>
      </c>
      <c r="D1189" s="7" t="str">
        <f>UPPER(Users[[#This Row],[UserName]])</f>
        <v>'MOTORBOATSHELDRAKE'</v>
      </c>
      <c r="E1189" s="7" t="str" cm="1">
        <f t="array" aca="1" ref="E1189" ca="1">SingleQuote&amp; INDEX(UserNames[UserName],Users[[#This Row],[Id]])&amp;"@"&amp; INDEX(EmailProviders[EmailProvider],RANDBETWEEN(1,$E$3))&amp;SingleQuote</f>
        <v>'motorboatsheldrake@Outlook.Com'</v>
      </c>
      <c r="F1189" s="7" t="str">
        <f ca="1">UPPER(Users[[#This Row],[Email]])</f>
        <v>'MOTORBOATSHELDRAKE@OUTLOOK.COM'</v>
      </c>
      <c r="G1189" s="7">
        <f>1</f>
        <v>1</v>
      </c>
      <c r="H1189" s="7" t="str">
        <f t="shared" si="152"/>
        <v>'E195E8F8D0E81DB7F8920E1E339C6F90256C4C061C8F955FB6146E62B37D6D7E:01E52983AF1FB713C900A65E5DAE3AC3:50000:SHA256'</v>
      </c>
      <c r="I1189" s="7" t="str">
        <f t="shared" si="148"/>
        <v>NewId()</v>
      </c>
      <c r="J1189" s="7" t="str">
        <f t="shared" ca="1" si="153"/>
        <v>'266575'</v>
      </c>
      <c r="K1189" s="7" t="str">
        <f t="shared" ca="1" si="154"/>
        <v>'09122189195'</v>
      </c>
      <c r="L1189" s="7">
        <f>1</f>
        <v>1</v>
      </c>
      <c r="M1189" s="8" t="str">
        <f t="shared" si="149"/>
        <v>Null</v>
      </c>
      <c r="N1189" s="7">
        <f>0</f>
        <v>0</v>
      </c>
      <c r="O1189" s="7" t="str">
        <f ca="1">SingleQuote&amp;
_xlfn.LET(
_xlpm.createDate,
SUBSTITUTE(Users[[#This Row],[CreatedDate]],SingleQuote,""),
TEXT(RANDBETWEEN(_xlpm.createDate,MaxDate),"yyyy-mm-dd")  &amp; " "&amp;  TEXT(TIME(RANDBETWEEN(0,23),RANDBETWEEN(0,59),RANDBETWEEN(0,59)),"hh:mm:ss")
)
&amp; SingleQuote</f>
        <v>'2020-07-25 12:19:17'</v>
      </c>
      <c r="P1189" s="7" t="str">
        <f t="shared" si="150"/>
        <v>NewId()</v>
      </c>
      <c r="Q1189" s="11" t="str">
        <f t="shared" ca="1" si="155"/>
        <v>'2013-01-25 00:05:51'</v>
      </c>
      <c r="R118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'2014-01-13 15:06:48'</v>
      </c>
      <c r="S1189" s="8" t="str">
        <f t="shared" si="151"/>
        <v>Null</v>
      </c>
      <c r="T1189" s="7">
        <f>1</f>
        <v>1</v>
      </c>
      <c r="U1189" s="7">
        <f>0</f>
        <v>0</v>
      </c>
      <c r="V118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(1,'motorboatsheldrake','MOTORBOATSHELDRAKE','motorboatsheldrake@Outlook.Com','MOTORBOATSHELDRAKE@OUTLOOK.COM',1,'E195E8F8D0E81DB7F8920E1E339C6F90256C4C061C8F955FB6146E62B37D6D7E:01E52983AF1FB713C900A65E5DAE3AC3:50000:SHA256',NewId(),'266575','09122189195',1,Null,0,'2020-07-25 12:19:17',NewId(),'2013-01-25 00:05:51','2014-01-13 15:06:48',Null,1,0)</v>
      </c>
    </row>
    <row r="1190" spans="1:22" x14ac:dyDescent="0.25">
      <c r="A1190" s="7">
        <f>ROW()-ROW(Users[[#Headers],[Id]])</f>
        <v>1185</v>
      </c>
      <c r="B1190" s="7">
        <f>1</f>
        <v>1</v>
      </c>
      <c r="C1190" s="7" t="str" cm="1">
        <f t="array" ref="C1190">SingleQuote&amp; INDEX(UserNames[UserName],Users[[#This Row],[Id]])&amp;SingleQuote</f>
        <v>'overworldfray'</v>
      </c>
      <c r="D1190" s="7" t="str">
        <f>UPPER(Users[[#This Row],[UserName]])</f>
        <v>'OVERWORLDFRAY'</v>
      </c>
      <c r="E1190" s="7" t="str" cm="1">
        <f t="array" aca="1" ref="E1190" ca="1">SingleQuote&amp; INDEX(UserNames[UserName],Users[[#This Row],[Id]])&amp;"@"&amp; INDEX(EmailProviders[EmailProvider],RANDBETWEEN(1,$E$3))&amp;SingleQuote</f>
        <v>'overworldfray@Outlook.Com'</v>
      </c>
      <c r="F1190" s="7" t="str">
        <f ca="1">UPPER(Users[[#This Row],[Email]])</f>
        <v>'OVERWORLDFRAY@OUTLOOK.COM'</v>
      </c>
      <c r="G1190" s="7">
        <f>1</f>
        <v>1</v>
      </c>
      <c r="H1190" s="7" t="str">
        <f t="shared" si="152"/>
        <v>'E195E8F8D0E81DB7F8920E1E339C6F90256C4C061C8F955FB6146E62B37D6D7E:01E52983AF1FB713C900A65E5DAE3AC3:50000:SHA256'</v>
      </c>
      <c r="I1190" s="7" t="str">
        <f t="shared" si="148"/>
        <v>NewId()</v>
      </c>
      <c r="J1190" s="7" t="str">
        <f t="shared" ca="1" si="153"/>
        <v>'946280'</v>
      </c>
      <c r="K1190" s="7" t="str">
        <f t="shared" ca="1" si="154"/>
        <v>'09125743264'</v>
      </c>
      <c r="L1190" s="7">
        <f>1</f>
        <v>1</v>
      </c>
      <c r="M1190" s="8" t="str">
        <f t="shared" si="149"/>
        <v>Null</v>
      </c>
      <c r="N1190" s="7">
        <f>0</f>
        <v>0</v>
      </c>
      <c r="O1190" s="7" t="str">
        <f ca="1">SingleQuote&amp;
_xlfn.LET(
_xlpm.createDate,
SUBSTITUTE(Users[[#This Row],[CreatedDate]],SingleQuote,""),
TEXT(RANDBETWEEN(_xlpm.createDate,MaxDate),"yyyy-mm-dd")  &amp; " "&amp;  TEXT(TIME(RANDBETWEEN(0,23),RANDBETWEEN(0,59),RANDBETWEEN(0,59)),"hh:mm:ss")
)
&amp; SingleQuote</f>
        <v>'2014-04-16 16:42:12'</v>
      </c>
      <c r="P1190" s="7" t="str">
        <f t="shared" si="150"/>
        <v>NewId()</v>
      </c>
      <c r="Q1190" s="11" t="str">
        <f t="shared" ca="1" si="155"/>
        <v>'2013-01-31 10:25:37'</v>
      </c>
      <c r="R119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'2013-09-28 19:23:21'</v>
      </c>
      <c r="S1190" s="8" t="str">
        <f t="shared" si="151"/>
        <v>Null</v>
      </c>
      <c r="T1190" s="7">
        <f>1</f>
        <v>1</v>
      </c>
      <c r="U1190" s="7">
        <f>0</f>
        <v>0</v>
      </c>
      <c r="V119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(1,'overworldfray','OVERWORLDFRAY','overworldfray@Outlook.Com','OVERWORLDFRAY@OUTLOOK.COM',1,'E195E8F8D0E81DB7F8920E1E339C6F90256C4C061C8F955FB6146E62B37D6D7E:01E52983AF1FB713C900A65E5DAE3AC3:50000:SHA256',NewId(),'946280','09125743264',1,Null,0,'2014-04-16 16:42:12',NewId(),'2013-01-31 10:25:37','2013-09-28 19:23:21',Null,1,0)</v>
      </c>
    </row>
    <row r="1191" spans="1:22" x14ac:dyDescent="0.25">
      <c r="A1191" s="7">
        <f>ROW()-ROW(Users[[#Headers],[Id]])</f>
        <v>1186</v>
      </c>
      <c r="B1191" s="7">
        <f>1</f>
        <v>1</v>
      </c>
      <c r="C1191" s="7" t="str" cm="1">
        <f t="array" ref="C1191">SingleQuote&amp; INDEX(UserNames[UserName],Users[[#This Row],[Id]])&amp;SingleQuote</f>
        <v>'termiteponcho'</v>
      </c>
      <c r="D1191" s="7" t="str">
        <f>UPPER(Users[[#This Row],[UserName]])</f>
        <v>'TERMITEPONCHO'</v>
      </c>
      <c r="E1191" s="7" t="str" cm="1">
        <f t="array" aca="1" ref="E1191" ca="1">SingleQuote&amp; INDEX(UserNames[UserName],Users[[#This Row],[Id]])&amp;"@"&amp; INDEX(EmailProviders[EmailProvider],RANDBETWEEN(1,$E$3))&amp;SingleQuote</f>
        <v>'termiteponcho@Yahoo.com'</v>
      </c>
      <c r="F1191" s="7" t="str">
        <f ca="1">UPPER(Users[[#This Row],[Email]])</f>
        <v>'TERMITEPONCHO@YAHOO.COM'</v>
      </c>
      <c r="G1191" s="7">
        <f>1</f>
        <v>1</v>
      </c>
      <c r="H1191" s="7" t="str">
        <f t="shared" si="152"/>
        <v>'E195E8F8D0E81DB7F8920E1E339C6F90256C4C061C8F955FB6146E62B37D6D7E:01E52983AF1FB713C900A65E5DAE3AC3:50000:SHA256'</v>
      </c>
      <c r="I1191" s="7" t="str">
        <f t="shared" si="148"/>
        <v>NewId()</v>
      </c>
      <c r="J1191" s="7" t="str">
        <f t="shared" ca="1" si="153"/>
        <v>'639455'</v>
      </c>
      <c r="K1191" s="7" t="str">
        <f t="shared" ca="1" si="154"/>
        <v>'09129873778'</v>
      </c>
      <c r="L1191" s="7">
        <f>1</f>
        <v>1</v>
      </c>
      <c r="M1191" s="8" t="str">
        <f t="shared" si="149"/>
        <v>Null</v>
      </c>
      <c r="N1191" s="7">
        <f>0</f>
        <v>0</v>
      </c>
      <c r="O1191" s="7" t="str">
        <f ca="1">SingleQuote&amp;
_xlfn.LET(
_xlpm.createDate,
SUBSTITUTE(Users[[#This Row],[CreatedDate]],SingleQuote,""),
TEXT(RANDBETWEEN(_xlpm.createDate,MaxDate),"yyyy-mm-dd")  &amp; " "&amp;  TEXT(TIME(RANDBETWEEN(0,23),RANDBETWEEN(0,59),RANDBETWEEN(0,59)),"hh:mm:ss")
)
&amp; SingleQuote</f>
        <v>'2022-03-29 09:50:58'</v>
      </c>
      <c r="P1191" s="7" t="str">
        <f t="shared" si="150"/>
        <v>NewId()</v>
      </c>
      <c r="Q1191" s="11" t="str">
        <f t="shared" ca="1" si="155"/>
        <v>'2013-02-06 14:01:45'</v>
      </c>
      <c r="R119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'2020-10-04 08:01:21'</v>
      </c>
      <c r="S1191" s="8" t="str">
        <f t="shared" si="151"/>
        <v>Null</v>
      </c>
      <c r="T1191" s="7">
        <f>1</f>
        <v>1</v>
      </c>
      <c r="U1191" s="7">
        <f>0</f>
        <v>0</v>
      </c>
      <c r="V119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(1,'termiteponcho','TERMITEPONCHO','termiteponcho@Yahoo.com','TERMITEPONCHO@YAHOO.COM',1,'E195E8F8D0E81DB7F8920E1E339C6F90256C4C061C8F955FB6146E62B37D6D7E:01E52983AF1FB713C900A65E5DAE3AC3:50000:SHA256',NewId(),'639455','09129873778',1,Null,0,'2022-03-29 09:50:58',NewId(),'2013-02-06 14:01:45','2020-10-04 08:01:21',Null,1,0)</v>
      </c>
    </row>
    <row r="1192" spans="1:22" x14ac:dyDescent="0.25">
      <c r="A1192" s="7">
        <f>ROW()-ROW(Users[[#Headers],[Id]])</f>
        <v>1187</v>
      </c>
      <c r="B1192" s="7">
        <f>1</f>
        <v>1</v>
      </c>
      <c r="C1192" s="7" t="str" cm="1">
        <f t="array" ref="C1192">SingleQuote&amp; INDEX(UserNames[UserName],Users[[#This Row],[Id]])&amp;SingleQuote</f>
        <v>'gracefulcoalore'</v>
      </c>
      <c r="D1192" s="7" t="str">
        <f>UPPER(Users[[#This Row],[UserName]])</f>
        <v>'GRACEFULCOALORE'</v>
      </c>
      <c r="E1192" s="7" t="str" cm="1">
        <f t="array" aca="1" ref="E1192" ca="1">SingleQuote&amp; INDEX(UserNames[UserName],Users[[#This Row],[Id]])&amp;"@"&amp; INDEX(EmailProviders[EmailProvider],RANDBETWEEN(1,$E$3))&amp;SingleQuote</f>
        <v>'gracefulcoalore@Yahoo.com'</v>
      </c>
      <c r="F1192" s="7" t="str">
        <f ca="1">UPPER(Users[[#This Row],[Email]])</f>
        <v>'GRACEFULCOALORE@YAHOO.COM'</v>
      </c>
      <c r="G1192" s="7">
        <f>1</f>
        <v>1</v>
      </c>
      <c r="H1192" s="7" t="str">
        <f t="shared" si="152"/>
        <v>'E195E8F8D0E81DB7F8920E1E339C6F90256C4C061C8F955FB6146E62B37D6D7E:01E52983AF1FB713C900A65E5DAE3AC3:50000:SHA256'</v>
      </c>
      <c r="I1192" s="7" t="str">
        <f t="shared" si="148"/>
        <v>NewId()</v>
      </c>
      <c r="J1192" s="7" t="str">
        <f t="shared" ca="1" si="153"/>
        <v>'873534'</v>
      </c>
      <c r="K1192" s="7" t="str">
        <f t="shared" ca="1" si="154"/>
        <v>'09129975588'</v>
      </c>
      <c r="L1192" s="7">
        <f>1</f>
        <v>1</v>
      </c>
      <c r="M1192" s="8" t="str">
        <f t="shared" si="149"/>
        <v>Null</v>
      </c>
      <c r="N1192" s="7">
        <f>0</f>
        <v>0</v>
      </c>
      <c r="O1192" s="7" t="str">
        <f ca="1">SingleQuote&amp;
_xlfn.LET(
_xlpm.createDate,
SUBSTITUTE(Users[[#This Row],[CreatedDate]],SingleQuote,""),
TEXT(RANDBETWEEN(_xlpm.createDate,MaxDate),"yyyy-mm-dd")  &amp; " "&amp;  TEXT(TIME(RANDBETWEEN(0,23),RANDBETWEEN(0,59),RANDBETWEEN(0,59)),"hh:mm:ss")
)
&amp; SingleQuote</f>
        <v>'2021-08-13 09:31:03'</v>
      </c>
      <c r="P1192" s="7" t="str">
        <f t="shared" si="150"/>
        <v>NewId()</v>
      </c>
      <c r="Q1192" s="11" t="str">
        <f t="shared" ca="1" si="155"/>
        <v>'2013-02-12 01:24:12'</v>
      </c>
      <c r="R119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'2016-01-14 17:43:54'</v>
      </c>
      <c r="S1192" s="8" t="str">
        <f t="shared" si="151"/>
        <v>Null</v>
      </c>
      <c r="T1192" s="7">
        <f>1</f>
        <v>1</v>
      </c>
      <c r="U1192" s="7">
        <f>0</f>
        <v>0</v>
      </c>
      <c r="V119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(1,'gracefulcoalore','GRACEFULCOALORE','gracefulcoalore@Yahoo.com','GRACEFULCOALORE@YAHOO.COM',1,'E195E8F8D0E81DB7F8920E1E339C6F90256C4C061C8F955FB6146E62B37D6D7E:01E52983AF1FB713C900A65E5DAE3AC3:50000:SHA256',NewId(),'873534','09129975588',1,Null,0,'2021-08-13 09:31:03',NewId(),'2013-02-12 01:24:12','2016-01-14 17:43:54',Null,1,0)</v>
      </c>
    </row>
    <row r="1193" spans="1:22" x14ac:dyDescent="0.25">
      <c r="A1193" s="7">
        <f>ROW()-ROW(Users[[#Headers],[Id]])</f>
        <v>1188</v>
      </c>
      <c r="B1193" s="7">
        <f>1</f>
        <v>1</v>
      </c>
      <c r="C1193" s="7" t="str" cm="1">
        <f t="array" ref="C1193">SingleQuote&amp; INDEX(UserNames[UserName],Users[[#This Row],[Id]])&amp;SingleQuote</f>
        <v>'deephip'</v>
      </c>
      <c r="D1193" s="7" t="str">
        <f>UPPER(Users[[#This Row],[UserName]])</f>
        <v>'DEEPHIP'</v>
      </c>
      <c r="E1193" s="7" t="str" cm="1">
        <f t="array" aca="1" ref="E1193" ca="1">SingleQuote&amp; INDEX(UserNames[UserName],Users[[#This Row],[Id]])&amp;"@"&amp; INDEX(EmailProviders[EmailProvider],RANDBETWEEN(1,$E$3))&amp;SingleQuote</f>
        <v>'deephip@Outlook.Com'</v>
      </c>
      <c r="F1193" s="7" t="str">
        <f ca="1">UPPER(Users[[#This Row],[Email]])</f>
        <v>'DEEPHIP@OUTLOOK.COM'</v>
      </c>
      <c r="G1193" s="7">
        <f>1</f>
        <v>1</v>
      </c>
      <c r="H1193" s="7" t="str">
        <f t="shared" si="152"/>
        <v>'E195E8F8D0E81DB7F8920E1E339C6F90256C4C061C8F955FB6146E62B37D6D7E:01E52983AF1FB713C900A65E5DAE3AC3:50000:SHA256'</v>
      </c>
      <c r="I1193" s="7" t="str">
        <f t="shared" si="148"/>
        <v>NewId()</v>
      </c>
      <c r="J1193" s="7" t="str">
        <f t="shared" ca="1" si="153"/>
        <v>'351176'</v>
      </c>
      <c r="K1193" s="7" t="str">
        <f t="shared" ca="1" si="154"/>
        <v>'09123972643'</v>
      </c>
      <c r="L1193" s="7">
        <f>1</f>
        <v>1</v>
      </c>
      <c r="M1193" s="8" t="str">
        <f t="shared" si="149"/>
        <v>Null</v>
      </c>
      <c r="N1193" s="7">
        <f>0</f>
        <v>0</v>
      </c>
      <c r="O1193" s="7" t="str">
        <f ca="1">SingleQuote&amp;
_xlfn.LET(
_xlpm.createDate,
SUBSTITUTE(Users[[#This Row],[CreatedDate]],SingleQuote,""),
TEXT(RANDBETWEEN(_xlpm.createDate,MaxDate),"yyyy-mm-dd")  &amp; " "&amp;  TEXT(TIME(RANDBETWEEN(0,23),RANDBETWEEN(0,59),RANDBETWEEN(0,59)),"hh:mm:ss")
)
&amp; SingleQuote</f>
        <v>'2014-07-08 11:22:29'</v>
      </c>
      <c r="P1193" s="7" t="str">
        <f t="shared" si="150"/>
        <v>NewId()</v>
      </c>
      <c r="Q1193" s="11" t="str">
        <f t="shared" ca="1" si="155"/>
        <v>'2013-02-18 18:24:27'</v>
      </c>
      <c r="R119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'2013-08-18 00:28:32'</v>
      </c>
      <c r="S1193" s="8" t="str">
        <f t="shared" si="151"/>
        <v>Null</v>
      </c>
      <c r="T1193" s="7">
        <f>1</f>
        <v>1</v>
      </c>
      <c r="U1193" s="7">
        <f>0</f>
        <v>0</v>
      </c>
      <c r="V119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(1,'deephip','DEEPHIP','deephip@Outlook.Com','DEEPHIP@OUTLOOK.COM',1,'E195E8F8D0E81DB7F8920E1E339C6F90256C4C061C8F955FB6146E62B37D6D7E:01E52983AF1FB713C900A65E5DAE3AC3:50000:SHA256',NewId(),'351176','09123972643',1,Null,0,'2014-07-08 11:22:29',NewId(),'2013-02-18 18:24:27','2013-08-18 00:28:32',Null,1,0)</v>
      </c>
    </row>
    <row r="1194" spans="1:22" x14ac:dyDescent="0.25">
      <c r="A1194" s="7">
        <f>ROW()-ROW(Users[[#Headers],[Id]])</f>
        <v>1189</v>
      </c>
      <c r="B1194" s="7">
        <f>1</f>
        <v>1</v>
      </c>
      <c r="C1194" s="7" t="str" cm="1">
        <f t="array" ref="C1194">SingleQuote&amp; INDEX(UserNames[UserName],Users[[#This Row],[Id]])&amp;SingleQuote</f>
        <v>'whipstaffreal'</v>
      </c>
      <c r="D1194" s="7" t="str">
        <f>UPPER(Users[[#This Row],[UserName]])</f>
        <v>'WHIPSTAFFREAL'</v>
      </c>
      <c r="E1194" s="7" t="str" cm="1">
        <f t="array" aca="1" ref="E1194" ca="1">SingleQuote&amp; INDEX(UserNames[UserName],Users[[#This Row],[Id]])&amp;"@"&amp; INDEX(EmailProviders[EmailProvider],RANDBETWEEN(1,$E$3))&amp;SingleQuote</f>
        <v>'whipstaffreal@Yahoo.com'</v>
      </c>
      <c r="F1194" s="7" t="str">
        <f ca="1">UPPER(Users[[#This Row],[Email]])</f>
        <v>'WHIPSTAFFREAL@YAHOO.COM'</v>
      </c>
      <c r="G1194" s="7">
        <f>1</f>
        <v>1</v>
      </c>
      <c r="H1194" s="7" t="str">
        <f t="shared" si="152"/>
        <v>'E195E8F8D0E81DB7F8920E1E339C6F90256C4C061C8F955FB6146E62B37D6D7E:01E52983AF1FB713C900A65E5DAE3AC3:50000:SHA256'</v>
      </c>
      <c r="I1194" s="7" t="str">
        <f t="shared" si="148"/>
        <v>NewId()</v>
      </c>
      <c r="J1194" s="7" t="str">
        <f t="shared" ca="1" si="153"/>
        <v>'303245'</v>
      </c>
      <c r="K1194" s="7" t="str">
        <f t="shared" ca="1" si="154"/>
        <v>'09123206216'</v>
      </c>
      <c r="L1194" s="7">
        <f>1</f>
        <v>1</v>
      </c>
      <c r="M1194" s="8" t="str">
        <f t="shared" si="149"/>
        <v>Null</v>
      </c>
      <c r="N1194" s="7">
        <f>0</f>
        <v>0</v>
      </c>
      <c r="O1194" s="7" t="str">
        <f ca="1">SingleQuote&amp;
_xlfn.LET(
_xlpm.createDate,
SUBSTITUTE(Users[[#This Row],[CreatedDate]],SingleQuote,""),
TEXT(RANDBETWEEN(_xlpm.createDate,MaxDate),"yyyy-mm-dd")  &amp; " "&amp;  TEXT(TIME(RANDBETWEEN(0,23),RANDBETWEEN(0,59),RANDBETWEEN(0,59)),"hh:mm:ss")
)
&amp; SingleQuote</f>
        <v>'2016-11-26 07:56:24'</v>
      </c>
      <c r="P1194" s="7" t="str">
        <f t="shared" si="150"/>
        <v>NewId()</v>
      </c>
      <c r="Q1194" s="11" t="str">
        <f t="shared" ca="1" si="155"/>
        <v>'2013-02-24 03:18:51'</v>
      </c>
      <c r="R119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'2015-12-23 15:30:01'</v>
      </c>
      <c r="S1194" s="8" t="str">
        <f t="shared" si="151"/>
        <v>Null</v>
      </c>
      <c r="T1194" s="7">
        <f>1</f>
        <v>1</v>
      </c>
      <c r="U1194" s="7">
        <f>0</f>
        <v>0</v>
      </c>
      <c r="V119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(1,'whipstaffreal','WHIPSTAFFREAL','whipstaffreal@Yahoo.com','WHIPSTAFFREAL@YAHOO.COM',1,'E195E8F8D0E81DB7F8920E1E339C6F90256C4C061C8F955FB6146E62B37D6D7E:01E52983AF1FB713C900A65E5DAE3AC3:50000:SHA256',NewId(),'303245','09123206216',1,Null,0,'2016-11-26 07:56:24',NewId(),'2013-02-24 03:18:51','2015-12-23 15:30:01',Null,1,0)</v>
      </c>
    </row>
    <row r="1195" spans="1:22" x14ac:dyDescent="0.25">
      <c r="A1195" s="7">
        <f>ROW()-ROW(Users[[#Headers],[Id]])</f>
        <v>1190</v>
      </c>
      <c r="B1195" s="7">
        <f>1</f>
        <v>1</v>
      </c>
      <c r="C1195" s="7" t="str" cm="1">
        <f t="array" ref="C1195">SingleQuote&amp; INDEX(UserNames[UserName],Users[[#This Row],[Id]])&amp;SingleQuote</f>
        <v>'oryxruddy'</v>
      </c>
      <c r="D1195" s="7" t="str">
        <f>UPPER(Users[[#This Row],[UserName]])</f>
        <v>'ORYXRUDDY'</v>
      </c>
      <c r="E1195" s="7" t="str" cm="1">
        <f t="array" aca="1" ref="E1195" ca="1">SingleQuote&amp; INDEX(UserNames[UserName],Users[[#This Row],[Id]])&amp;"@"&amp; INDEX(EmailProviders[EmailProvider],RANDBETWEEN(1,$E$3))&amp;SingleQuote</f>
        <v>'oryxruddy@Outlook.Com'</v>
      </c>
      <c r="F1195" s="7" t="str">
        <f ca="1">UPPER(Users[[#This Row],[Email]])</f>
        <v>'ORYXRUDDY@OUTLOOK.COM'</v>
      </c>
      <c r="G1195" s="7">
        <f>1</f>
        <v>1</v>
      </c>
      <c r="H1195" s="7" t="str">
        <f t="shared" si="152"/>
        <v>'E195E8F8D0E81DB7F8920E1E339C6F90256C4C061C8F955FB6146E62B37D6D7E:01E52983AF1FB713C900A65E5DAE3AC3:50000:SHA256'</v>
      </c>
      <c r="I1195" s="7" t="str">
        <f t="shared" si="148"/>
        <v>NewId()</v>
      </c>
      <c r="J1195" s="7" t="str">
        <f t="shared" ca="1" si="153"/>
        <v>'670426'</v>
      </c>
      <c r="K1195" s="7" t="str">
        <f t="shared" ca="1" si="154"/>
        <v>'09125665482'</v>
      </c>
      <c r="L1195" s="7">
        <f>1</f>
        <v>1</v>
      </c>
      <c r="M1195" s="8" t="str">
        <f t="shared" si="149"/>
        <v>Null</v>
      </c>
      <c r="N1195" s="7">
        <f>0</f>
        <v>0</v>
      </c>
      <c r="O1195" s="7" t="str">
        <f ca="1">SingleQuote&amp;
_xlfn.LET(
_xlpm.createDate,
SUBSTITUTE(Users[[#This Row],[CreatedDate]],SingleQuote,""),
TEXT(RANDBETWEEN(_xlpm.createDate,MaxDate),"yyyy-mm-dd")  &amp; " "&amp;  TEXT(TIME(RANDBETWEEN(0,23),RANDBETWEEN(0,59),RANDBETWEEN(0,59)),"hh:mm:ss")
)
&amp; SingleQuote</f>
        <v>'2018-04-27 17:02:40'</v>
      </c>
      <c r="P1195" s="7" t="str">
        <f t="shared" si="150"/>
        <v>NewId()</v>
      </c>
      <c r="Q1195" s="11" t="str">
        <f t="shared" ca="1" si="155"/>
        <v>'2013-02-28 14:21:30'</v>
      </c>
      <c r="R119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'2018-02-02 03:55:40'</v>
      </c>
      <c r="S1195" s="8" t="str">
        <f t="shared" si="151"/>
        <v>Null</v>
      </c>
      <c r="T1195" s="7">
        <f>1</f>
        <v>1</v>
      </c>
      <c r="U1195" s="7">
        <f>0</f>
        <v>0</v>
      </c>
      <c r="V119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(1,'oryxruddy','ORYXRUDDY','oryxruddy@Outlook.Com','ORYXRUDDY@OUTLOOK.COM',1,'E195E8F8D0E81DB7F8920E1E339C6F90256C4C061C8F955FB6146E62B37D6D7E:01E52983AF1FB713C900A65E5DAE3AC3:50000:SHA256',NewId(),'670426','09125665482',1,Null,0,'2018-04-27 17:02:40',NewId(),'2013-02-28 14:21:30','2018-02-02 03:55:40',Null,1,0)</v>
      </c>
    </row>
    <row r="1196" spans="1:22" x14ac:dyDescent="0.25">
      <c r="A1196" s="7">
        <f>ROW()-ROW(Users[[#Headers],[Id]])</f>
        <v>1191</v>
      </c>
      <c r="B1196" s="7">
        <f>1</f>
        <v>1</v>
      </c>
      <c r="C1196" s="7" t="str" cm="1">
        <f t="array" ref="C1196">SingleQuote&amp; INDEX(UserNames[UserName],Users[[#This Row],[Id]])&amp;SingleQuote</f>
        <v>'leavesenable'</v>
      </c>
      <c r="D1196" s="7" t="str">
        <f>UPPER(Users[[#This Row],[UserName]])</f>
        <v>'LEAVESENABLE'</v>
      </c>
      <c r="E1196" s="7" t="str" cm="1">
        <f t="array" aca="1" ref="E1196" ca="1">SingleQuote&amp; INDEX(UserNames[UserName],Users[[#This Row],[Id]])&amp;"@"&amp; INDEX(EmailProviders[EmailProvider],RANDBETWEEN(1,$E$3))&amp;SingleQuote</f>
        <v>'leavesenable@Gmail.Com'</v>
      </c>
      <c r="F1196" s="7" t="str">
        <f ca="1">UPPER(Users[[#This Row],[Email]])</f>
        <v>'LEAVESENABLE@GMAIL.COM'</v>
      </c>
      <c r="G1196" s="7">
        <f>1</f>
        <v>1</v>
      </c>
      <c r="H1196" s="7" t="str">
        <f t="shared" si="152"/>
        <v>'E195E8F8D0E81DB7F8920E1E339C6F90256C4C061C8F955FB6146E62B37D6D7E:01E52983AF1FB713C900A65E5DAE3AC3:50000:SHA256'</v>
      </c>
      <c r="I1196" s="7" t="str">
        <f t="shared" si="148"/>
        <v>NewId()</v>
      </c>
      <c r="J1196" s="7" t="str">
        <f t="shared" ca="1" si="153"/>
        <v>'562752'</v>
      </c>
      <c r="K1196" s="7" t="str">
        <f t="shared" ca="1" si="154"/>
        <v>'09127912062'</v>
      </c>
      <c r="L1196" s="7">
        <f>1</f>
        <v>1</v>
      </c>
      <c r="M1196" s="8" t="str">
        <f t="shared" si="149"/>
        <v>Null</v>
      </c>
      <c r="N1196" s="7">
        <f>0</f>
        <v>0</v>
      </c>
      <c r="O1196" s="7" t="str">
        <f ca="1">SingleQuote&amp;
_xlfn.LET(
_xlpm.createDate,
SUBSTITUTE(Users[[#This Row],[CreatedDate]],SingleQuote,""),
TEXT(RANDBETWEEN(_xlpm.createDate,MaxDate),"yyyy-mm-dd")  &amp; " "&amp;  TEXT(TIME(RANDBETWEEN(0,23),RANDBETWEEN(0,59),RANDBETWEEN(0,59)),"hh:mm:ss")
)
&amp; SingleQuote</f>
        <v>'2023-06-20 20:50:52'</v>
      </c>
      <c r="P1196" s="7" t="str">
        <f t="shared" si="150"/>
        <v>NewId()</v>
      </c>
      <c r="Q1196" s="11" t="str">
        <f t="shared" ca="1" si="155"/>
        <v>'2013-03-02 19:18:46'</v>
      </c>
      <c r="R119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'2016-11-26 16:12:10'</v>
      </c>
      <c r="S1196" s="8" t="str">
        <f t="shared" si="151"/>
        <v>Null</v>
      </c>
      <c r="T1196" s="7">
        <f>1</f>
        <v>1</v>
      </c>
      <c r="U1196" s="7">
        <f>0</f>
        <v>0</v>
      </c>
      <c r="V119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(1,'leavesenable','LEAVESENABLE','leavesenable@Gmail.Com','LEAVESENABLE@GMAIL.COM',1,'E195E8F8D0E81DB7F8920E1E339C6F90256C4C061C8F955FB6146E62B37D6D7E:01E52983AF1FB713C900A65E5DAE3AC3:50000:SHA256',NewId(),'562752','09127912062',1,Null,0,'2023-06-20 20:50:52',NewId(),'2013-03-02 19:18:46','2016-11-26 16:12:10',Null,1,0)</v>
      </c>
    </row>
    <row r="1197" spans="1:22" x14ac:dyDescent="0.25">
      <c r="A1197" s="7">
        <f>ROW()-ROW(Users[[#Headers],[Id]])</f>
        <v>1192</v>
      </c>
      <c r="B1197" s="7">
        <f>1</f>
        <v>1</v>
      </c>
      <c r="C1197" s="7" t="str" cm="1">
        <f t="array" ref="C1197">SingleQuote&amp; INDEX(UserNames[UserName],Users[[#This Row],[Id]])&amp;SingleQuote</f>
        <v>'goshawkcoffle'</v>
      </c>
      <c r="D1197" s="7" t="str">
        <f>UPPER(Users[[#This Row],[UserName]])</f>
        <v>'GOSHAWKCOFFLE'</v>
      </c>
      <c r="E1197" s="7" t="str" cm="1">
        <f t="array" aca="1" ref="E1197" ca="1">SingleQuote&amp; INDEX(UserNames[UserName],Users[[#This Row],[Id]])&amp;"@"&amp; INDEX(EmailProviders[EmailProvider],RANDBETWEEN(1,$E$3))&amp;SingleQuote</f>
        <v>'goshawkcoffle@Yahoo.com'</v>
      </c>
      <c r="F1197" s="7" t="str">
        <f ca="1">UPPER(Users[[#This Row],[Email]])</f>
        <v>'GOSHAWKCOFFLE@YAHOO.COM'</v>
      </c>
      <c r="G1197" s="7">
        <f>1</f>
        <v>1</v>
      </c>
      <c r="H1197" s="7" t="str">
        <f t="shared" si="152"/>
        <v>'E195E8F8D0E81DB7F8920E1E339C6F90256C4C061C8F955FB6146E62B37D6D7E:01E52983AF1FB713C900A65E5DAE3AC3:50000:SHA256'</v>
      </c>
      <c r="I1197" s="7" t="str">
        <f t="shared" si="148"/>
        <v>NewId()</v>
      </c>
      <c r="J1197" s="7" t="str">
        <f t="shared" ca="1" si="153"/>
        <v>'297568'</v>
      </c>
      <c r="K1197" s="7" t="str">
        <f t="shared" ca="1" si="154"/>
        <v>'09125773440'</v>
      </c>
      <c r="L1197" s="7">
        <f>1</f>
        <v>1</v>
      </c>
      <c r="M1197" s="8" t="str">
        <f t="shared" si="149"/>
        <v>Null</v>
      </c>
      <c r="N1197" s="7">
        <f>0</f>
        <v>0</v>
      </c>
      <c r="O1197" s="7" t="str">
        <f ca="1">SingleQuote&amp;
_xlfn.LET(
_xlpm.createDate,
SUBSTITUTE(Users[[#This Row],[CreatedDate]],SingleQuote,""),
TEXT(RANDBETWEEN(_xlpm.createDate,MaxDate),"yyyy-mm-dd")  &amp; " "&amp;  TEXT(TIME(RANDBETWEEN(0,23),RANDBETWEEN(0,59),RANDBETWEEN(0,59)),"hh:mm:ss")
)
&amp; SingleQuote</f>
        <v>'2013-12-05 01:16:50'</v>
      </c>
      <c r="P1197" s="7" t="str">
        <f t="shared" si="150"/>
        <v>NewId()</v>
      </c>
      <c r="Q1197" s="11" t="str">
        <f t="shared" ca="1" si="155"/>
        <v>'2013-03-06 15:27:29'</v>
      </c>
      <c r="R119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'2013-05-14 14:51:38'</v>
      </c>
      <c r="S1197" s="8" t="str">
        <f t="shared" si="151"/>
        <v>Null</v>
      </c>
      <c r="T1197" s="7">
        <f>1</f>
        <v>1</v>
      </c>
      <c r="U1197" s="7">
        <f>0</f>
        <v>0</v>
      </c>
      <c r="V119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(1,'goshawkcoffle','GOSHAWKCOFFLE','goshawkcoffle@Yahoo.com','GOSHAWKCOFFLE@YAHOO.COM',1,'E195E8F8D0E81DB7F8920E1E339C6F90256C4C061C8F955FB6146E62B37D6D7E:01E52983AF1FB713C900A65E5DAE3AC3:50000:SHA256',NewId(),'297568','09125773440',1,Null,0,'2013-12-05 01:16:50',NewId(),'2013-03-06 15:27:29','2013-05-14 14:51:38',Null,1,0)</v>
      </c>
    </row>
    <row r="1198" spans="1:22" x14ac:dyDescent="0.25">
      <c r="A1198" s="7">
        <f>ROW()-ROW(Users[[#Headers],[Id]])</f>
        <v>1193</v>
      </c>
      <c r="B1198" s="7">
        <f>1</f>
        <v>1</v>
      </c>
      <c r="C1198" s="7" t="str" cm="1">
        <f t="array" ref="C1198">SingleQuote&amp; INDEX(UserNames[UserName],Users[[#This Row],[Id]])&amp;SingleQuote</f>
        <v>'observergrouse'</v>
      </c>
      <c r="D1198" s="7" t="str">
        <f>UPPER(Users[[#This Row],[UserName]])</f>
        <v>'OBSERVERGROUSE'</v>
      </c>
      <c r="E1198" s="7" t="str" cm="1">
        <f t="array" aca="1" ref="E1198" ca="1">SingleQuote&amp; INDEX(UserNames[UserName],Users[[#This Row],[Id]])&amp;"@"&amp; INDEX(EmailProviders[EmailProvider],RANDBETWEEN(1,$E$3))&amp;SingleQuote</f>
        <v>'observergrouse@Yahoo.com'</v>
      </c>
      <c r="F1198" s="7" t="str">
        <f ca="1">UPPER(Users[[#This Row],[Email]])</f>
        <v>'OBSERVERGROUSE@YAHOO.COM'</v>
      </c>
      <c r="G1198" s="7">
        <f>1</f>
        <v>1</v>
      </c>
      <c r="H1198" s="7" t="str">
        <f t="shared" si="152"/>
        <v>'E195E8F8D0E81DB7F8920E1E339C6F90256C4C061C8F955FB6146E62B37D6D7E:01E52983AF1FB713C900A65E5DAE3AC3:50000:SHA256'</v>
      </c>
      <c r="I1198" s="7" t="str">
        <f t="shared" si="148"/>
        <v>NewId()</v>
      </c>
      <c r="J1198" s="7" t="str">
        <f t="shared" ca="1" si="153"/>
        <v>'332664'</v>
      </c>
      <c r="K1198" s="7" t="str">
        <f t="shared" ca="1" si="154"/>
        <v>'09126470657'</v>
      </c>
      <c r="L1198" s="7">
        <f>1</f>
        <v>1</v>
      </c>
      <c r="M1198" s="8" t="str">
        <f t="shared" si="149"/>
        <v>Null</v>
      </c>
      <c r="N1198" s="7">
        <f>0</f>
        <v>0</v>
      </c>
      <c r="O1198" s="7" t="str">
        <f ca="1">SingleQuote&amp;
_xlfn.LET(
_xlpm.createDate,
SUBSTITUTE(Users[[#This Row],[CreatedDate]],SingleQuote,""),
TEXT(RANDBETWEEN(_xlpm.createDate,MaxDate),"yyyy-mm-dd")  &amp; " "&amp;  TEXT(TIME(RANDBETWEEN(0,23),RANDBETWEEN(0,59),RANDBETWEEN(0,59)),"hh:mm:ss")
)
&amp; SingleQuote</f>
        <v>'2020-02-07 19:15:44'</v>
      </c>
      <c r="P1198" s="7" t="str">
        <f t="shared" si="150"/>
        <v>NewId()</v>
      </c>
      <c r="Q1198" s="11" t="str">
        <f t="shared" ca="1" si="155"/>
        <v>'2013-03-08 00:48:43'</v>
      </c>
      <c r="R119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'2017-01-28 06:36:31'</v>
      </c>
      <c r="S1198" s="8" t="str">
        <f t="shared" si="151"/>
        <v>Null</v>
      </c>
      <c r="T1198" s="7">
        <f>1</f>
        <v>1</v>
      </c>
      <c r="U1198" s="7">
        <f>0</f>
        <v>0</v>
      </c>
      <c r="V119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(1,'observergrouse','OBSERVERGROUSE','observergrouse@Yahoo.com','OBSERVERGROUSE@YAHOO.COM',1,'E195E8F8D0E81DB7F8920E1E339C6F90256C4C061C8F955FB6146E62B37D6D7E:01E52983AF1FB713C900A65E5DAE3AC3:50000:SHA256',NewId(),'332664','09126470657',1,Null,0,'2020-02-07 19:15:44',NewId(),'2013-03-08 00:48:43','2017-01-28 06:36:31',Null,1,0)</v>
      </c>
    </row>
    <row r="1199" spans="1:22" x14ac:dyDescent="0.25">
      <c r="A1199" s="7">
        <f>ROW()-ROW(Users[[#Headers],[Id]])</f>
        <v>1194</v>
      </c>
      <c r="B1199" s="7">
        <f>1</f>
        <v>1</v>
      </c>
      <c r="C1199" s="7" t="str" cm="1">
        <f t="array" ref="C1199">SingleQuote&amp; INDEX(UserNames[UserName],Users[[#This Row],[Id]])&amp;SingleQuote</f>
        <v>'recommendsubmit'</v>
      </c>
      <c r="D1199" s="7" t="str">
        <f>UPPER(Users[[#This Row],[UserName]])</f>
        <v>'RECOMMENDSUBMIT'</v>
      </c>
      <c r="E1199" s="7" t="str" cm="1">
        <f t="array" aca="1" ref="E1199" ca="1">SingleQuote&amp; INDEX(UserNames[UserName],Users[[#This Row],[Id]])&amp;"@"&amp; INDEX(EmailProviders[EmailProvider],RANDBETWEEN(1,$E$3))&amp;SingleQuote</f>
        <v>'recommendsubmit@Outlook.Com'</v>
      </c>
      <c r="F1199" s="7" t="str">
        <f ca="1">UPPER(Users[[#This Row],[Email]])</f>
        <v>'RECOMMENDSUBMIT@OUTLOOK.COM'</v>
      </c>
      <c r="G1199" s="7">
        <f>1</f>
        <v>1</v>
      </c>
      <c r="H1199" s="7" t="str">
        <f t="shared" si="152"/>
        <v>'E195E8F8D0E81DB7F8920E1E339C6F90256C4C061C8F955FB6146E62B37D6D7E:01E52983AF1FB713C900A65E5DAE3AC3:50000:SHA256'</v>
      </c>
      <c r="I1199" s="7" t="str">
        <f t="shared" si="148"/>
        <v>NewId()</v>
      </c>
      <c r="J1199" s="7" t="str">
        <f t="shared" ca="1" si="153"/>
        <v>'473118'</v>
      </c>
      <c r="K1199" s="7" t="str">
        <f t="shared" ca="1" si="154"/>
        <v>'09122884711'</v>
      </c>
      <c r="L1199" s="7">
        <f>1</f>
        <v>1</v>
      </c>
      <c r="M1199" s="8" t="str">
        <f t="shared" si="149"/>
        <v>Null</v>
      </c>
      <c r="N1199" s="7">
        <f>0</f>
        <v>0</v>
      </c>
      <c r="O1199" s="7" t="str">
        <f ca="1">SingleQuote&amp;
_xlfn.LET(
_xlpm.createDate,
SUBSTITUTE(Users[[#This Row],[CreatedDate]],SingleQuote,""),
TEXT(RANDBETWEEN(_xlpm.createDate,MaxDate),"yyyy-mm-dd")  &amp; " "&amp;  TEXT(TIME(RANDBETWEEN(0,23),RANDBETWEEN(0,59),RANDBETWEEN(0,59)),"hh:mm:ss")
)
&amp; SingleQuote</f>
        <v>'2021-11-28 09:23:49'</v>
      </c>
      <c r="P1199" s="7" t="str">
        <f t="shared" si="150"/>
        <v>NewId()</v>
      </c>
      <c r="Q1199" s="11" t="str">
        <f t="shared" ca="1" si="155"/>
        <v>'2013-03-10 21:24:26'</v>
      </c>
      <c r="R119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'2019-03-19 09:16:33'</v>
      </c>
      <c r="S1199" s="8" t="str">
        <f t="shared" si="151"/>
        <v>Null</v>
      </c>
      <c r="T1199" s="7">
        <f>1</f>
        <v>1</v>
      </c>
      <c r="U1199" s="7">
        <f>0</f>
        <v>0</v>
      </c>
      <c r="V119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(1,'recommendsubmit','RECOMMENDSUBMIT','recommendsubmit@Outlook.Com','RECOMMENDSUBMIT@OUTLOOK.COM',1,'E195E8F8D0E81DB7F8920E1E339C6F90256C4C061C8F955FB6146E62B37D6D7E:01E52983AF1FB713C900A65E5DAE3AC3:50000:SHA256',NewId(),'473118','09122884711',1,Null,0,'2021-11-28 09:23:49',NewId(),'2013-03-10 21:24:26','2019-03-19 09:16:33',Null,1,0)</v>
      </c>
    </row>
    <row r="1200" spans="1:22" x14ac:dyDescent="0.25">
      <c r="A1200" s="7">
        <f>ROW()-ROW(Users[[#Headers],[Id]])</f>
        <v>1195</v>
      </c>
      <c r="B1200" s="7">
        <f>1</f>
        <v>1</v>
      </c>
      <c r="C1200" s="7" t="str" cm="1">
        <f t="array" ref="C1200">SingleQuote&amp; INDEX(UserNames[UserName],Users[[#This Row],[Id]])&amp;SingleQuote</f>
        <v>'presenceforesail'</v>
      </c>
      <c r="D1200" s="7" t="str">
        <f>UPPER(Users[[#This Row],[UserName]])</f>
        <v>'PRESENCEFORESAIL'</v>
      </c>
      <c r="E1200" s="7" t="str" cm="1">
        <f t="array" aca="1" ref="E1200" ca="1">SingleQuote&amp; INDEX(UserNames[UserName],Users[[#This Row],[Id]])&amp;"@"&amp; INDEX(EmailProviders[EmailProvider],RANDBETWEEN(1,$E$3))&amp;SingleQuote</f>
        <v>'presenceforesail@Gmail.Com'</v>
      </c>
      <c r="F1200" s="7" t="str">
        <f ca="1">UPPER(Users[[#This Row],[Email]])</f>
        <v>'PRESENCEFORESAIL@GMAIL.COM'</v>
      </c>
      <c r="G1200" s="7">
        <f>1</f>
        <v>1</v>
      </c>
      <c r="H1200" s="7" t="str">
        <f t="shared" si="152"/>
        <v>'E195E8F8D0E81DB7F8920E1E339C6F90256C4C061C8F955FB6146E62B37D6D7E:01E52983AF1FB713C900A65E5DAE3AC3:50000:SHA256'</v>
      </c>
      <c r="I1200" s="7" t="str">
        <f t="shared" si="148"/>
        <v>NewId()</v>
      </c>
      <c r="J1200" s="7" t="str">
        <f t="shared" ca="1" si="153"/>
        <v>'061511'</v>
      </c>
      <c r="K1200" s="7" t="str">
        <f t="shared" ca="1" si="154"/>
        <v>'09123369154'</v>
      </c>
      <c r="L1200" s="7">
        <f>1</f>
        <v>1</v>
      </c>
      <c r="M1200" s="8" t="str">
        <f t="shared" si="149"/>
        <v>Null</v>
      </c>
      <c r="N1200" s="7">
        <f>0</f>
        <v>0</v>
      </c>
      <c r="O1200" s="7" t="str">
        <f ca="1">SingleQuote&amp;
_xlfn.LET(
_xlpm.createDate,
SUBSTITUTE(Users[[#This Row],[CreatedDate]],SingleQuote,""),
TEXT(RANDBETWEEN(_xlpm.createDate,MaxDate),"yyyy-mm-dd")  &amp; " "&amp;  TEXT(TIME(RANDBETWEEN(0,23),RANDBETWEEN(0,59),RANDBETWEEN(0,59)),"hh:mm:ss")
)
&amp; SingleQuote</f>
        <v>'2018-12-15 12:30:36'</v>
      </c>
      <c r="P1200" s="7" t="str">
        <f t="shared" si="150"/>
        <v>NewId()</v>
      </c>
      <c r="Q1200" s="11" t="str">
        <f t="shared" ca="1" si="155"/>
        <v>'2013-03-15 02:46:04'</v>
      </c>
      <c r="R120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'2013-12-03 10:25:49'</v>
      </c>
      <c r="S1200" s="8" t="str">
        <f t="shared" si="151"/>
        <v>Null</v>
      </c>
      <c r="T1200" s="7">
        <f>1</f>
        <v>1</v>
      </c>
      <c r="U1200" s="7">
        <f>0</f>
        <v>0</v>
      </c>
      <c r="V120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(1,'presenceforesail','PRESENCEFORESAIL','presenceforesail@Gmail.Com','PRESENCEFORESAIL@GMAIL.COM',1,'E195E8F8D0E81DB7F8920E1E339C6F90256C4C061C8F955FB6146E62B37D6D7E:01E52983AF1FB713C900A65E5DAE3AC3:50000:SHA256',NewId(),'061511','09123369154',1,Null,0,'2018-12-15 12:30:36',NewId(),'2013-03-15 02:46:04','2013-12-03 10:25:49',Null,1,0)</v>
      </c>
    </row>
    <row r="1201" spans="1:22" x14ac:dyDescent="0.25">
      <c r="A1201" s="7">
        <f>ROW()-ROW(Users[[#Headers],[Id]])</f>
        <v>1196</v>
      </c>
      <c r="B1201" s="7">
        <f>1</f>
        <v>1</v>
      </c>
      <c r="C1201" s="7" t="str" cm="1">
        <f t="array" ref="C1201">SingleQuote&amp; INDEX(UserNames[UserName],Users[[#This Row],[Id]])&amp;SingleQuote</f>
        <v>'queruloussquelch'</v>
      </c>
      <c r="D1201" s="7" t="str">
        <f>UPPER(Users[[#This Row],[UserName]])</f>
        <v>'QUERULOUSSQUELCH'</v>
      </c>
      <c r="E1201" s="7" t="str" cm="1">
        <f t="array" aca="1" ref="E1201" ca="1">SingleQuote&amp; INDEX(UserNames[UserName],Users[[#This Row],[Id]])&amp;"@"&amp; INDEX(EmailProviders[EmailProvider],RANDBETWEEN(1,$E$3))&amp;SingleQuote</f>
        <v>'queruloussquelch@Yahoo.com'</v>
      </c>
      <c r="F1201" s="7" t="str">
        <f ca="1">UPPER(Users[[#This Row],[Email]])</f>
        <v>'QUERULOUSSQUELCH@YAHOO.COM'</v>
      </c>
      <c r="G1201" s="7">
        <f>1</f>
        <v>1</v>
      </c>
      <c r="H1201" s="7" t="str">
        <f t="shared" si="152"/>
        <v>'E195E8F8D0E81DB7F8920E1E339C6F90256C4C061C8F955FB6146E62B37D6D7E:01E52983AF1FB713C900A65E5DAE3AC3:50000:SHA256'</v>
      </c>
      <c r="I1201" s="7" t="str">
        <f t="shared" si="148"/>
        <v>NewId()</v>
      </c>
      <c r="J1201" s="7" t="str">
        <f t="shared" ca="1" si="153"/>
        <v>'286378'</v>
      </c>
      <c r="K1201" s="7" t="str">
        <f t="shared" ca="1" si="154"/>
        <v>'09128351927'</v>
      </c>
      <c r="L1201" s="7">
        <f>1</f>
        <v>1</v>
      </c>
      <c r="M1201" s="8" t="str">
        <f t="shared" si="149"/>
        <v>Null</v>
      </c>
      <c r="N1201" s="7">
        <f>0</f>
        <v>0</v>
      </c>
      <c r="O1201" s="7" t="str">
        <f ca="1">SingleQuote&amp;
_xlfn.LET(
_xlpm.createDate,
SUBSTITUTE(Users[[#This Row],[CreatedDate]],SingleQuote,""),
TEXT(RANDBETWEEN(_xlpm.createDate,MaxDate),"yyyy-mm-dd")  &amp; " "&amp;  TEXT(TIME(RANDBETWEEN(0,23),RANDBETWEEN(0,59),RANDBETWEEN(0,59)),"hh:mm:ss")
)
&amp; SingleQuote</f>
        <v>'2022-09-07 09:04:37'</v>
      </c>
      <c r="P1201" s="7" t="str">
        <f t="shared" si="150"/>
        <v>NewId()</v>
      </c>
      <c r="Q1201" s="11" t="str">
        <f t="shared" ca="1" si="155"/>
        <v>'2013-03-19 09:14:28'</v>
      </c>
      <c r="R120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'2022-02-17 00:54:12'</v>
      </c>
      <c r="S1201" s="8" t="str">
        <f t="shared" si="151"/>
        <v>Null</v>
      </c>
      <c r="T1201" s="7">
        <f>1</f>
        <v>1</v>
      </c>
      <c r="U1201" s="7">
        <f>0</f>
        <v>0</v>
      </c>
      <c r="V120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(1,'queruloussquelch','QUERULOUSSQUELCH','queruloussquelch@Yahoo.com','QUERULOUSSQUELCH@YAHOO.COM',1,'E195E8F8D0E81DB7F8920E1E339C6F90256C4C061C8F955FB6146E62B37D6D7E:01E52983AF1FB713C900A65E5DAE3AC3:50000:SHA256',NewId(),'286378','09128351927',1,Null,0,'2022-09-07 09:04:37',NewId(),'2013-03-19 09:14:28','2022-02-17 00:54:12',Null,1,0)</v>
      </c>
    </row>
    <row r="1202" spans="1:22" x14ac:dyDescent="0.25">
      <c r="A1202" s="7">
        <f>ROW()-ROW(Users[[#Headers],[Id]])</f>
        <v>1197</v>
      </c>
      <c r="B1202" s="7">
        <f>1</f>
        <v>1</v>
      </c>
      <c r="C1202" s="7" t="str" cm="1">
        <f t="array" ref="C1202">SingleQuote&amp; INDEX(UserNames[UserName],Users[[#This Row],[Id]])&amp;SingleQuote</f>
        <v>'frightenedamerican'</v>
      </c>
      <c r="D1202" s="7" t="str">
        <f>UPPER(Users[[#This Row],[UserName]])</f>
        <v>'FRIGHTENEDAMERICAN'</v>
      </c>
      <c r="E1202" s="7" t="str" cm="1">
        <f t="array" aca="1" ref="E1202" ca="1">SingleQuote&amp; INDEX(UserNames[UserName],Users[[#This Row],[Id]])&amp;"@"&amp; INDEX(EmailProviders[EmailProvider],RANDBETWEEN(1,$E$3))&amp;SingleQuote</f>
        <v>'frightenedamerican@Outlook.Com'</v>
      </c>
      <c r="F1202" s="7" t="str">
        <f ca="1">UPPER(Users[[#This Row],[Email]])</f>
        <v>'FRIGHTENEDAMERICAN@OUTLOOK.COM'</v>
      </c>
      <c r="G1202" s="7">
        <f>1</f>
        <v>1</v>
      </c>
      <c r="H1202" s="7" t="str">
        <f t="shared" si="152"/>
        <v>'E195E8F8D0E81DB7F8920E1E339C6F90256C4C061C8F955FB6146E62B37D6D7E:01E52983AF1FB713C900A65E5DAE3AC3:50000:SHA256'</v>
      </c>
      <c r="I1202" s="7" t="str">
        <f t="shared" si="148"/>
        <v>NewId()</v>
      </c>
      <c r="J1202" s="7" t="str">
        <f t="shared" ca="1" si="153"/>
        <v>'646719'</v>
      </c>
      <c r="K1202" s="7" t="str">
        <f t="shared" ca="1" si="154"/>
        <v>'09124537186'</v>
      </c>
      <c r="L1202" s="7">
        <f>1</f>
        <v>1</v>
      </c>
      <c r="M1202" s="8" t="str">
        <f t="shared" si="149"/>
        <v>Null</v>
      </c>
      <c r="N1202" s="7">
        <f>0</f>
        <v>0</v>
      </c>
      <c r="O1202" s="7" t="str">
        <f ca="1">SingleQuote&amp;
_xlfn.LET(
_xlpm.createDate,
SUBSTITUTE(Users[[#This Row],[CreatedDate]],SingleQuote,""),
TEXT(RANDBETWEEN(_xlpm.createDate,MaxDate),"yyyy-mm-dd")  &amp; " "&amp;  TEXT(TIME(RANDBETWEEN(0,23),RANDBETWEEN(0,59),RANDBETWEEN(0,59)),"hh:mm:ss")
)
&amp; SingleQuote</f>
        <v>'2023-03-25 11:51:12'</v>
      </c>
      <c r="P1202" s="7" t="str">
        <f t="shared" si="150"/>
        <v>NewId()</v>
      </c>
      <c r="Q1202" s="11" t="str">
        <f t="shared" ca="1" si="155"/>
        <v>'2013-03-23 14:37:39'</v>
      </c>
      <c r="R120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'2015-06-07 10:50:30'</v>
      </c>
      <c r="S1202" s="8" t="str">
        <f t="shared" si="151"/>
        <v>Null</v>
      </c>
      <c r="T1202" s="7">
        <f>1</f>
        <v>1</v>
      </c>
      <c r="U1202" s="7">
        <f>0</f>
        <v>0</v>
      </c>
      <c r="V120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(1,'frightenedamerican','FRIGHTENEDAMERICAN','frightenedamerican@Outlook.Com','FRIGHTENEDAMERICAN@OUTLOOK.COM',1,'E195E8F8D0E81DB7F8920E1E339C6F90256C4C061C8F955FB6146E62B37D6D7E:01E52983AF1FB713C900A65E5DAE3AC3:50000:SHA256',NewId(),'646719','09124537186',1,Null,0,'2023-03-25 11:51:12',NewId(),'2013-03-23 14:37:39','2015-06-07 10:50:30',Null,1,0)</v>
      </c>
    </row>
    <row r="1203" spans="1:22" x14ac:dyDescent="0.25">
      <c r="A1203" s="7">
        <f>ROW()-ROW(Users[[#Headers],[Id]])</f>
        <v>1198</v>
      </c>
      <c r="B1203" s="7">
        <f>1</f>
        <v>1</v>
      </c>
      <c r="C1203" s="7" t="str" cm="1">
        <f t="array" ref="C1203">SingleQuote&amp; INDEX(UserNames[UserName],Users[[#This Row],[Id]])&amp;SingleQuote</f>
        <v>'periodwordy'</v>
      </c>
      <c r="D1203" s="7" t="str">
        <f>UPPER(Users[[#This Row],[UserName]])</f>
        <v>'PERIODWORDY'</v>
      </c>
      <c r="E1203" s="7" t="str" cm="1">
        <f t="array" aca="1" ref="E1203" ca="1">SingleQuote&amp; INDEX(UserNames[UserName],Users[[#This Row],[Id]])&amp;"@"&amp; INDEX(EmailProviders[EmailProvider],RANDBETWEEN(1,$E$3))&amp;SingleQuote</f>
        <v>'periodwordy@Outlook.Com'</v>
      </c>
      <c r="F1203" s="7" t="str">
        <f ca="1">UPPER(Users[[#This Row],[Email]])</f>
        <v>'PERIODWORDY@OUTLOOK.COM'</v>
      </c>
      <c r="G1203" s="7">
        <f>1</f>
        <v>1</v>
      </c>
      <c r="H1203" s="7" t="str">
        <f t="shared" si="152"/>
        <v>'E195E8F8D0E81DB7F8920E1E339C6F90256C4C061C8F955FB6146E62B37D6D7E:01E52983AF1FB713C900A65E5DAE3AC3:50000:SHA256'</v>
      </c>
      <c r="I1203" s="7" t="str">
        <f t="shared" si="148"/>
        <v>NewId()</v>
      </c>
      <c r="J1203" s="7" t="str">
        <f t="shared" ca="1" si="153"/>
        <v>'483898'</v>
      </c>
      <c r="K1203" s="7" t="str">
        <f t="shared" ca="1" si="154"/>
        <v>'09121008074'</v>
      </c>
      <c r="L1203" s="7">
        <f>1</f>
        <v>1</v>
      </c>
      <c r="M1203" s="8" t="str">
        <f t="shared" si="149"/>
        <v>Null</v>
      </c>
      <c r="N1203" s="7">
        <f>0</f>
        <v>0</v>
      </c>
      <c r="O1203" s="7" t="str">
        <f ca="1">SingleQuote&amp;
_xlfn.LET(
_xlpm.createDate,
SUBSTITUTE(Users[[#This Row],[CreatedDate]],SingleQuote,""),
TEXT(RANDBETWEEN(_xlpm.createDate,MaxDate),"yyyy-mm-dd")  &amp; " "&amp;  TEXT(TIME(RANDBETWEEN(0,23),RANDBETWEEN(0,59),RANDBETWEEN(0,59)),"hh:mm:ss")
)
&amp; SingleQuote</f>
        <v>'2017-07-12 18:26:57'</v>
      </c>
      <c r="P1203" s="7" t="str">
        <f t="shared" si="150"/>
        <v>NewId()</v>
      </c>
      <c r="Q1203" s="11" t="str">
        <f t="shared" ca="1" si="155"/>
        <v>'2013-03-29 00:40:55'</v>
      </c>
      <c r="R120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'2015-11-06 21:10:10'</v>
      </c>
      <c r="S1203" s="8" t="str">
        <f t="shared" si="151"/>
        <v>Null</v>
      </c>
      <c r="T1203" s="7">
        <f>1</f>
        <v>1</v>
      </c>
      <c r="U1203" s="7">
        <f>0</f>
        <v>0</v>
      </c>
      <c r="V120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(1,'periodwordy','PERIODWORDY','periodwordy@Outlook.Com','PERIODWORDY@OUTLOOK.COM',1,'E195E8F8D0E81DB7F8920E1E339C6F90256C4C061C8F955FB6146E62B37D6D7E:01E52983AF1FB713C900A65E5DAE3AC3:50000:SHA256',NewId(),'483898','09121008074',1,Null,0,'2017-07-12 18:26:57',NewId(),'2013-03-29 00:40:55','2015-11-06 21:10:10',Null,1,0)</v>
      </c>
    </row>
    <row r="1204" spans="1:22" x14ac:dyDescent="0.25">
      <c r="A1204" s="7">
        <f>ROW()-ROW(Users[[#Headers],[Id]])</f>
        <v>1199</v>
      </c>
      <c r="B1204" s="7">
        <f>1</f>
        <v>1</v>
      </c>
      <c r="C1204" s="7" t="str" cm="1">
        <f t="array" ref="C1204">SingleQuote&amp; INDEX(UserNames[UserName],Users[[#This Row],[Id]])&amp;SingleQuote</f>
        <v>'troubledcatholic'</v>
      </c>
      <c r="D1204" s="7" t="str">
        <f>UPPER(Users[[#This Row],[UserName]])</f>
        <v>'TROUBLEDCATHOLIC'</v>
      </c>
      <c r="E1204" s="7" t="str" cm="1">
        <f t="array" aca="1" ref="E1204" ca="1">SingleQuote&amp; INDEX(UserNames[UserName],Users[[#This Row],[Id]])&amp;"@"&amp; INDEX(EmailProviders[EmailProvider],RANDBETWEEN(1,$E$3))&amp;SingleQuote</f>
        <v>'troubledcatholic@Outlook.Com'</v>
      </c>
      <c r="F1204" s="7" t="str">
        <f ca="1">UPPER(Users[[#This Row],[Email]])</f>
        <v>'TROUBLEDCATHOLIC@OUTLOOK.COM'</v>
      </c>
      <c r="G1204" s="7">
        <f>1</f>
        <v>1</v>
      </c>
      <c r="H1204" s="7" t="str">
        <f t="shared" si="152"/>
        <v>'E195E8F8D0E81DB7F8920E1E339C6F90256C4C061C8F955FB6146E62B37D6D7E:01E52983AF1FB713C900A65E5DAE3AC3:50000:SHA256'</v>
      </c>
      <c r="I1204" s="7" t="str">
        <f t="shared" si="148"/>
        <v>NewId()</v>
      </c>
      <c r="J1204" s="7" t="str">
        <f t="shared" ca="1" si="153"/>
        <v>'669119'</v>
      </c>
      <c r="K1204" s="7" t="str">
        <f t="shared" ca="1" si="154"/>
        <v>'09128463406'</v>
      </c>
      <c r="L1204" s="7">
        <f>1</f>
        <v>1</v>
      </c>
      <c r="M1204" s="8" t="str">
        <f t="shared" si="149"/>
        <v>Null</v>
      </c>
      <c r="N1204" s="7">
        <f>0</f>
        <v>0</v>
      </c>
      <c r="O1204" s="7" t="str">
        <f ca="1">SingleQuote&amp;
_xlfn.LET(
_xlpm.createDate,
SUBSTITUTE(Users[[#This Row],[CreatedDate]],SingleQuote,""),
TEXT(RANDBETWEEN(_xlpm.createDate,MaxDate),"yyyy-mm-dd")  &amp; " "&amp;  TEXT(TIME(RANDBETWEEN(0,23),RANDBETWEEN(0,59),RANDBETWEEN(0,59)),"hh:mm:ss")
)
&amp; SingleQuote</f>
        <v>'2021-06-20 19:44:34'</v>
      </c>
      <c r="P1204" s="7" t="str">
        <f t="shared" si="150"/>
        <v>NewId()</v>
      </c>
      <c r="Q1204" s="11" t="str">
        <f t="shared" ca="1" si="155"/>
        <v>'2013-04-04 03:32:46'</v>
      </c>
      <c r="R120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'2015-01-08 12:56:46'</v>
      </c>
      <c r="S1204" s="8" t="str">
        <f t="shared" si="151"/>
        <v>Null</v>
      </c>
      <c r="T1204" s="7">
        <f>1</f>
        <v>1</v>
      </c>
      <c r="U1204" s="7">
        <f>0</f>
        <v>0</v>
      </c>
      <c r="V120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(1,'troubledcatholic','TROUBLEDCATHOLIC','troubledcatholic@Outlook.Com','TROUBLEDCATHOLIC@OUTLOOK.COM',1,'E195E8F8D0E81DB7F8920E1E339C6F90256C4C061C8F955FB6146E62B37D6D7E:01E52983AF1FB713C900A65E5DAE3AC3:50000:SHA256',NewId(),'669119','09128463406',1,Null,0,'2021-06-20 19:44:34',NewId(),'2013-04-04 03:32:46','2015-01-08 12:56:46',Null,1,0)</v>
      </c>
    </row>
    <row r="1205" spans="1:22" x14ac:dyDescent="0.25">
      <c r="A1205" s="7">
        <f>ROW()-ROW(Users[[#Headers],[Id]])</f>
        <v>1200</v>
      </c>
      <c r="B1205" s="7">
        <f>1</f>
        <v>1</v>
      </c>
      <c r="C1205" s="7" t="str" cm="1">
        <f t="array" ref="C1205">SingleQuote&amp; INDEX(UserNames[UserName],Users[[#This Row],[Id]])&amp;SingleQuote</f>
        <v>'gladthankful'</v>
      </c>
      <c r="D1205" s="7" t="str">
        <f>UPPER(Users[[#This Row],[UserName]])</f>
        <v>'GLADTHANKFUL'</v>
      </c>
      <c r="E1205" s="7" t="str" cm="1">
        <f t="array" aca="1" ref="E1205" ca="1">SingleQuote&amp; INDEX(UserNames[UserName],Users[[#This Row],[Id]])&amp;"@"&amp; INDEX(EmailProviders[EmailProvider],RANDBETWEEN(1,$E$3))&amp;SingleQuote</f>
        <v>'gladthankful@Outlook.Com'</v>
      </c>
      <c r="F1205" s="7" t="str">
        <f ca="1">UPPER(Users[[#This Row],[Email]])</f>
        <v>'GLADTHANKFUL@OUTLOOK.COM'</v>
      </c>
      <c r="G1205" s="7">
        <f>1</f>
        <v>1</v>
      </c>
      <c r="H1205" s="7" t="str">
        <f t="shared" si="152"/>
        <v>'E195E8F8D0E81DB7F8920E1E339C6F90256C4C061C8F955FB6146E62B37D6D7E:01E52983AF1FB713C900A65E5DAE3AC3:50000:SHA256'</v>
      </c>
      <c r="I1205" s="7" t="str">
        <f t="shared" si="148"/>
        <v>NewId()</v>
      </c>
      <c r="J1205" s="7" t="str">
        <f t="shared" ca="1" si="153"/>
        <v>'206816'</v>
      </c>
      <c r="K1205" s="7" t="str">
        <f t="shared" ca="1" si="154"/>
        <v>'09121974426'</v>
      </c>
      <c r="L1205" s="7">
        <f>1</f>
        <v>1</v>
      </c>
      <c r="M1205" s="8" t="str">
        <f t="shared" si="149"/>
        <v>Null</v>
      </c>
      <c r="N1205" s="7">
        <f>0</f>
        <v>0</v>
      </c>
      <c r="O1205" s="7" t="str">
        <f ca="1">SingleQuote&amp;
_xlfn.LET(
_xlpm.createDate,
SUBSTITUTE(Users[[#This Row],[CreatedDate]],SingleQuote,""),
TEXT(RANDBETWEEN(_xlpm.createDate,MaxDate),"yyyy-mm-dd")  &amp; " "&amp;  TEXT(TIME(RANDBETWEEN(0,23),RANDBETWEEN(0,59),RANDBETWEEN(0,59)),"hh:mm:ss")
)
&amp; SingleQuote</f>
        <v>'2020-06-22 08:58:39'</v>
      </c>
      <c r="P1205" s="7" t="str">
        <f t="shared" si="150"/>
        <v>NewId()</v>
      </c>
      <c r="Q1205" s="11" t="str">
        <f t="shared" ca="1" si="155"/>
        <v>'2013-04-07 19:24:59'</v>
      </c>
      <c r="R120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'2016-04-20 13:43:16'</v>
      </c>
      <c r="S1205" s="8" t="str">
        <f t="shared" si="151"/>
        <v>Null</v>
      </c>
      <c r="T1205" s="7">
        <f>1</f>
        <v>1</v>
      </c>
      <c r="U1205" s="7">
        <f>0</f>
        <v>0</v>
      </c>
      <c r="V120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(1,'gladthankful','GLADTHANKFUL','gladthankful@Outlook.Com','GLADTHANKFUL@OUTLOOK.COM',1,'E195E8F8D0E81DB7F8920E1E339C6F90256C4C061C8F955FB6146E62B37D6D7E:01E52983AF1FB713C900A65E5DAE3AC3:50000:SHA256',NewId(),'206816','09121974426',1,Null,0,'2020-06-22 08:58:39',NewId(),'2013-04-07 19:24:59','2016-04-20 13:43:16',Null,1,0)</v>
      </c>
    </row>
    <row r="1206" spans="1:22" x14ac:dyDescent="0.25">
      <c r="A1206" s="7">
        <f>ROW()-ROW(Users[[#Headers],[Id]])</f>
        <v>1201</v>
      </c>
      <c r="B1206" s="7">
        <f>1</f>
        <v>1</v>
      </c>
      <c r="C1206" s="7" t="str" cm="1">
        <f t="array" ref="C1206">SingleQuote&amp; INDEX(UserNames[UserName],Users[[#This Row],[Id]])&amp;SingleQuote</f>
        <v>'leasthawser'</v>
      </c>
      <c r="D1206" s="7" t="str">
        <f>UPPER(Users[[#This Row],[UserName]])</f>
        <v>'LEASTHAWSER'</v>
      </c>
      <c r="E1206" s="7" t="str" cm="1">
        <f t="array" aca="1" ref="E1206" ca="1">SingleQuote&amp; INDEX(UserNames[UserName],Users[[#This Row],[Id]])&amp;"@"&amp; INDEX(EmailProviders[EmailProvider],RANDBETWEEN(1,$E$3))&amp;SingleQuote</f>
        <v>'leasthawser@Outlook.Com'</v>
      </c>
      <c r="F1206" s="7" t="str">
        <f ca="1">UPPER(Users[[#This Row],[Email]])</f>
        <v>'LEASTHAWSER@OUTLOOK.COM'</v>
      </c>
      <c r="G1206" s="7">
        <f>1</f>
        <v>1</v>
      </c>
      <c r="H1206" s="7" t="str">
        <f t="shared" si="152"/>
        <v>'E195E8F8D0E81DB7F8920E1E339C6F90256C4C061C8F955FB6146E62B37D6D7E:01E52983AF1FB713C900A65E5DAE3AC3:50000:SHA256'</v>
      </c>
      <c r="I1206" s="7" t="str">
        <f t="shared" si="148"/>
        <v>NewId()</v>
      </c>
      <c r="J1206" s="7" t="str">
        <f t="shared" ca="1" si="153"/>
        <v>'523680'</v>
      </c>
      <c r="K1206" s="7" t="str">
        <f t="shared" ca="1" si="154"/>
        <v>'09123783538'</v>
      </c>
      <c r="L1206" s="7">
        <f>1</f>
        <v>1</v>
      </c>
      <c r="M1206" s="8" t="str">
        <f t="shared" si="149"/>
        <v>Null</v>
      </c>
      <c r="N1206" s="7">
        <f>0</f>
        <v>0</v>
      </c>
      <c r="O1206" s="7" t="str">
        <f ca="1">SingleQuote&amp;
_xlfn.LET(
_xlpm.createDate,
SUBSTITUTE(Users[[#This Row],[CreatedDate]],SingleQuote,""),
TEXT(RANDBETWEEN(_xlpm.createDate,MaxDate),"yyyy-mm-dd")  &amp; " "&amp;  TEXT(TIME(RANDBETWEEN(0,23),RANDBETWEEN(0,59),RANDBETWEEN(0,59)),"hh:mm:ss")
)
&amp; SingleQuote</f>
        <v>'2014-07-28 15:14:06'</v>
      </c>
      <c r="P1206" s="7" t="str">
        <f t="shared" si="150"/>
        <v>NewId()</v>
      </c>
      <c r="Q1206" s="11" t="str">
        <f t="shared" ca="1" si="155"/>
        <v>'2013-04-10 02:44:47'</v>
      </c>
      <c r="R120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'2013-10-23 03:04:56'</v>
      </c>
      <c r="S1206" s="8" t="str">
        <f t="shared" si="151"/>
        <v>Null</v>
      </c>
      <c r="T1206" s="7">
        <f>1</f>
        <v>1</v>
      </c>
      <c r="U1206" s="7">
        <f>0</f>
        <v>0</v>
      </c>
      <c r="V120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(1,'leasthawser','LEASTHAWSER','leasthawser@Outlook.Com','LEASTHAWSER@OUTLOOK.COM',1,'E195E8F8D0E81DB7F8920E1E339C6F90256C4C061C8F955FB6146E62B37D6D7E:01E52983AF1FB713C900A65E5DAE3AC3:50000:SHA256',NewId(),'523680','09123783538',1,Null,0,'2014-07-28 15:14:06',NewId(),'2013-04-10 02:44:47','2013-10-23 03:04:56',Null,1,0)</v>
      </c>
    </row>
    <row r="1207" spans="1:22" x14ac:dyDescent="0.25">
      <c r="A1207" s="7">
        <f>ROW()-ROW(Users[[#Headers],[Id]])</f>
        <v>1202</v>
      </c>
      <c r="B1207" s="7">
        <f>1</f>
        <v>1</v>
      </c>
      <c r="C1207" s="7" t="str" cm="1">
        <f t="array" ref="C1207">SingleQuote&amp; INDEX(UserNames[UserName],Users[[#This Row],[Id]])&amp;SingleQuote</f>
        <v>'gummystetson'</v>
      </c>
      <c r="D1207" s="7" t="str">
        <f>UPPER(Users[[#This Row],[UserName]])</f>
        <v>'GUMMYSTETSON'</v>
      </c>
      <c r="E1207" s="7" t="str" cm="1">
        <f t="array" aca="1" ref="E1207" ca="1">SingleQuote&amp; INDEX(UserNames[UserName],Users[[#This Row],[Id]])&amp;"@"&amp; INDEX(EmailProviders[EmailProvider],RANDBETWEEN(1,$E$3))&amp;SingleQuote</f>
        <v>'gummystetson@Outlook.Com'</v>
      </c>
      <c r="F1207" s="7" t="str">
        <f ca="1">UPPER(Users[[#This Row],[Email]])</f>
        <v>'GUMMYSTETSON@OUTLOOK.COM'</v>
      </c>
      <c r="G1207" s="7">
        <f>1</f>
        <v>1</v>
      </c>
      <c r="H1207" s="7" t="str">
        <f t="shared" si="152"/>
        <v>'E195E8F8D0E81DB7F8920E1E339C6F90256C4C061C8F955FB6146E62B37D6D7E:01E52983AF1FB713C900A65E5DAE3AC3:50000:SHA256'</v>
      </c>
      <c r="I1207" s="7" t="str">
        <f t="shared" si="148"/>
        <v>NewId()</v>
      </c>
      <c r="J1207" s="7" t="str">
        <f t="shared" ca="1" si="153"/>
        <v>'070969'</v>
      </c>
      <c r="K1207" s="7" t="str">
        <f t="shared" ca="1" si="154"/>
        <v>'09122423173'</v>
      </c>
      <c r="L1207" s="7">
        <f>1</f>
        <v>1</v>
      </c>
      <c r="M1207" s="8" t="str">
        <f t="shared" si="149"/>
        <v>Null</v>
      </c>
      <c r="N1207" s="7">
        <f>0</f>
        <v>0</v>
      </c>
      <c r="O1207" s="7" t="str">
        <f ca="1">SingleQuote&amp;
_xlfn.LET(
_xlpm.createDate,
SUBSTITUTE(Users[[#This Row],[CreatedDate]],SingleQuote,""),
TEXT(RANDBETWEEN(_xlpm.createDate,MaxDate),"yyyy-mm-dd")  &amp; " "&amp;  TEXT(TIME(RANDBETWEEN(0,23),RANDBETWEEN(0,59),RANDBETWEEN(0,59)),"hh:mm:ss")
)
&amp; SingleQuote</f>
        <v>'2014-04-15 17:32:04'</v>
      </c>
      <c r="P1207" s="7" t="str">
        <f t="shared" si="150"/>
        <v>NewId()</v>
      </c>
      <c r="Q1207" s="11" t="str">
        <f t="shared" ca="1" si="155"/>
        <v>'2013-04-14 12:50:11'</v>
      </c>
      <c r="R120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'2013-11-09 15:23:31'</v>
      </c>
      <c r="S1207" s="8" t="str">
        <f t="shared" si="151"/>
        <v>Null</v>
      </c>
      <c r="T1207" s="7">
        <f>1</f>
        <v>1</v>
      </c>
      <c r="U1207" s="7">
        <f>0</f>
        <v>0</v>
      </c>
      <c r="V120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(1,'gummystetson','GUMMYSTETSON','gummystetson@Outlook.Com','GUMMYSTETSON@OUTLOOK.COM',1,'E195E8F8D0E81DB7F8920E1E339C6F90256C4C061C8F955FB6146E62B37D6D7E:01E52983AF1FB713C900A65E5DAE3AC3:50000:SHA256',NewId(),'070969','09122423173',1,Null,0,'2014-04-15 17:32:04',NewId(),'2013-04-14 12:50:11','2013-11-09 15:23:31',Null,1,0)</v>
      </c>
    </row>
    <row r="1208" spans="1:22" x14ac:dyDescent="0.25">
      <c r="A1208" s="7">
        <f>ROW()-ROW(Users[[#Headers],[Id]])</f>
        <v>1203</v>
      </c>
      <c r="B1208" s="7">
        <f>1</f>
        <v>1</v>
      </c>
      <c r="C1208" s="7" t="str" cm="1">
        <f t="array" ref="C1208">SingleQuote&amp; INDEX(UserNames[UserName],Users[[#This Row],[Id]])&amp;SingleQuote</f>
        <v>'gottragic'</v>
      </c>
      <c r="D1208" s="7" t="str">
        <f>UPPER(Users[[#This Row],[UserName]])</f>
        <v>'GOTTRAGIC'</v>
      </c>
      <c r="E1208" s="7" t="str" cm="1">
        <f t="array" aca="1" ref="E1208" ca="1">SingleQuote&amp; INDEX(UserNames[UserName],Users[[#This Row],[Id]])&amp;"@"&amp; INDEX(EmailProviders[EmailProvider],RANDBETWEEN(1,$E$3))&amp;SingleQuote</f>
        <v>'gottragic@Gmail.Com'</v>
      </c>
      <c r="F1208" s="7" t="str">
        <f ca="1">UPPER(Users[[#This Row],[Email]])</f>
        <v>'GOTTRAGIC@GMAIL.COM'</v>
      </c>
      <c r="G1208" s="7">
        <f>1</f>
        <v>1</v>
      </c>
      <c r="H1208" s="7" t="str">
        <f t="shared" si="152"/>
        <v>'E195E8F8D0E81DB7F8920E1E339C6F90256C4C061C8F955FB6146E62B37D6D7E:01E52983AF1FB713C900A65E5DAE3AC3:50000:SHA256'</v>
      </c>
      <c r="I1208" s="7" t="str">
        <f t="shared" si="148"/>
        <v>NewId()</v>
      </c>
      <c r="J1208" s="7" t="str">
        <f t="shared" ca="1" si="153"/>
        <v>'999131'</v>
      </c>
      <c r="K1208" s="7" t="str">
        <f t="shared" ca="1" si="154"/>
        <v>'09128799518'</v>
      </c>
      <c r="L1208" s="7">
        <f>1</f>
        <v>1</v>
      </c>
      <c r="M1208" s="8" t="str">
        <f t="shared" si="149"/>
        <v>Null</v>
      </c>
      <c r="N1208" s="7">
        <f>0</f>
        <v>0</v>
      </c>
      <c r="O1208" s="7" t="str">
        <f ca="1">SingleQuote&amp;
_xlfn.LET(
_xlpm.createDate,
SUBSTITUTE(Users[[#This Row],[CreatedDate]],SingleQuote,""),
TEXT(RANDBETWEEN(_xlpm.createDate,MaxDate),"yyyy-mm-dd")  &amp; " "&amp;  TEXT(TIME(RANDBETWEEN(0,23),RANDBETWEEN(0,59),RANDBETWEEN(0,59)),"hh:mm:ss")
)
&amp; SingleQuote</f>
        <v>'2017-03-13 13:27:33'</v>
      </c>
      <c r="P1208" s="7" t="str">
        <f t="shared" si="150"/>
        <v>NewId()</v>
      </c>
      <c r="Q1208" s="11" t="str">
        <f t="shared" ca="1" si="155"/>
        <v>'2013-04-17 04:54:52'</v>
      </c>
      <c r="R120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'2014-08-20 13:00:29'</v>
      </c>
      <c r="S1208" s="8" t="str">
        <f t="shared" si="151"/>
        <v>Null</v>
      </c>
      <c r="T1208" s="7">
        <f>1</f>
        <v>1</v>
      </c>
      <c r="U1208" s="7">
        <f>0</f>
        <v>0</v>
      </c>
      <c r="V120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(1,'gottragic','GOTTRAGIC','gottragic@Gmail.Com','GOTTRAGIC@GMAIL.COM',1,'E195E8F8D0E81DB7F8920E1E339C6F90256C4C061C8F955FB6146E62B37D6D7E:01E52983AF1FB713C900A65E5DAE3AC3:50000:SHA256',NewId(),'999131','09128799518',1,Null,0,'2017-03-13 13:27:33',NewId(),'2013-04-17 04:54:52','2014-08-20 13:00:29',Null,1,0)</v>
      </c>
    </row>
    <row r="1209" spans="1:22" x14ac:dyDescent="0.25">
      <c r="A1209" s="7">
        <f>ROW()-ROW(Users[[#Headers],[Id]])</f>
        <v>1204</v>
      </c>
      <c r="B1209" s="7">
        <f>1</f>
        <v>1</v>
      </c>
      <c r="C1209" s="7" t="str" cm="1">
        <f t="array" ref="C1209">SingleQuote&amp; INDEX(UserNames[UserName],Users[[#This Row],[Id]])&amp;SingleQuote</f>
        <v>'hopemetal'</v>
      </c>
      <c r="D1209" s="7" t="str">
        <f>UPPER(Users[[#This Row],[UserName]])</f>
        <v>'HOPEMETAL'</v>
      </c>
      <c r="E1209" s="7" t="str" cm="1">
        <f t="array" aca="1" ref="E1209" ca="1">SingleQuote&amp; INDEX(UserNames[UserName],Users[[#This Row],[Id]])&amp;"@"&amp; INDEX(EmailProviders[EmailProvider],RANDBETWEEN(1,$E$3))&amp;SingleQuote</f>
        <v>'hopemetal@Outlook.Com'</v>
      </c>
      <c r="F1209" s="7" t="str">
        <f ca="1">UPPER(Users[[#This Row],[Email]])</f>
        <v>'HOPEMETAL@OUTLOOK.COM'</v>
      </c>
      <c r="G1209" s="7">
        <f>1</f>
        <v>1</v>
      </c>
      <c r="H1209" s="7" t="str">
        <f t="shared" si="152"/>
        <v>'E195E8F8D0E81DB7F8920E1E339C6F90256C4C061C8F955FB6146E62B37D6D7E:01E52983AF1FB713C900A65E5DAE3AC3:50000:SHA256'</v>
      </c>
      <c r="I1209" s="7" t="str">
        <f t="shared" si="148"/>
        <v>NewId()</v>
      </c>
      <c r="J1209" s="7" t="str">
        <f t="shared" ca="1" si="153"/>
        <v>'418590'</v>
      </c>
      <c r="K1209" s="7" t="str">
        <f t="shared" ca="1" si="154"/>
        <v>'09126750891'</v>
      </c>
      <c r="L1209" s="7">
        <f>1</f>
        <v>1</v>
      </c>
      <c r="M1209" s="8" t="str">
        <f t="shared" si="149"/>
        <v>Null</v>
      </c>
      <c r="N1209" s="7">
        <f>0</f>
        <v>0</v>
      </c>
      <c r="O1209" s="7" t="str">
        <f ca="1">SingleQuote&amp;
_xlfn.LET(
_xlpm.createDate,
SUBSTITUTE(Users[[#This Row],[CreatedDate]],SingleQuote,""),
TEXT(RANDBETWEEN(_xlpm.createDate,MaxDate),"yyyy-mm-dd")  &amp; " "&amp;  TEXT(TIME(RANDBETWEEN(0,23),RANDBETWEEN(0,59),RANDBETWEEN(0,59)),"hh:mm:ss")
)
&amp; SingleQuote</f>
        <v>'2017-12-26 03:30:49'</v>
      </c>
      <c r="P1209" s="7" t="str">
        <f t="shared" si="150"/>
        <v>NewId()</v>
      </c>
      <c r="Q1209" s="11" t="str">
        <f t="shared" ca="1" si="155"/>
        <v>'2013-04-22 05:43:21'</v>
      </c>
      <c r="R120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'2013-09-24 08:43:01'</v>
      </c>
      <c r="S1209" s="8" t="str">
        <f t="shared" si="151"/>
        <v>Null</v>
      </c>
      <c r="T1209" s="7">
        <f>1</f>
        <v>1</v>
      </c>
      <c r="U1209" s="7">
        <f>0</f>
        <v>0</v>
      </c>
      <c r="V120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(1,'hopemetal','HOPEMETAL','hopemetal@Outlook.Com','HOPEMETAL@OUTLOOK.COM',1,'E195E8F8D0E81DB7F8920E1E339C6F90256C4C061C8F955FB6146E62B37D6D7E:01E52983AF1FB713C900A65E5DAE3AC3:50000:SHA256',NewId(),'418590','09126750891',1,Null,0,'2017-12-26 03:30:49',NewId(),'2013-04-22 05:43:21','2013-09-24 08:43:01',Null,1,0)</v>
      </c>
    </row>
    <row r="1210" spans="1:22" x14ac:dyDescent="0.25">
      <c r="A1210" s="7">
        <f>ROW()-ROW(Users[[#Headers],[Id]])</f>
        <v>1205</v>
      </c>
      <c r="B1210" s="7">
        <f>1</f>
        <v>1</v>
      </c>
      <c r="C1210" s="7" t="str" cm="1">
        <f t="array" ref="C1210">SingleQuote&amp; INDEX(UserNames[UserName],Users[[#This Row],[Id]])&amp;SingleQuote</f>
        <v>'chairmanmother'</v>
      </c>
      <c r="D1210" s="7" t="str">
        <f>UPPER(Users[[#This Row],[UserName]])</f>
        <v>'CHAIRMANMOTHER'</v>
      </c>
      <c r="E1210" s="7" t="str" cm="1">
        <f t="array" aca="1" ref="E1210" ca="1">SingleQuote&amp; INDEX(UserNames[UserName],Users[[#This Row],[Id]])&amp;"@"&amp; INDEX(EmailProviders[EmailProvider],RANDBETWEEN(1,$E$3))&amp;SingleQuote</f>
        <v>'chairmanmother@Gmail.Com'</v>
      </c>
      <c r="F1210" s="7" t="str">
        <f ca="1">UPPER(Users[[#This Row],[Email]])</f>
        <v>'CHAIRMANMOTHER@GMAIL.COM'</v>
      </c>
      <c r="G1210" s="7">
        <f>1</f>
        <v>1</v>
      </c>
      <c r="H1210" s="7" t="str">
        <f t="shared" si="152"/>
        <v>'E195E8F8D0E81DB7F8920E1E339C6F90256C4C061C8F955FB6146E62B37D6D7E:01E52983AF1FB713C900A65E5DAE3AC3:50000:SHA256'</v>
      </c>
      <c r="I1210" s="7" t="str">
        <f t="shared" si="148"/>
        <v>NewId()</v>
      </c>
      <c r="J1210" s="7" t="str">
        <f t="shared" ca="1" si="153"/>
        <v>'591716'</v>
      </c>
      <c r="K1210" s="7" t="str">
        <f t="shared" ca="1" si="154"/>
        <v>'09124049603'</v>
      </c>
      <c r="L1210" s="7">
        <f>1</f>
        <v>1</v>
      </c>
      <c r="M1210" s="8" t="str">
        <f t="shared" si="149"/>
        <v>Null</v>
      </c>
      <c r="N1210" s="7">
        <f>0</f>
        <v>0</v>
      </c>
      <c r="O1210" s="7" t="str">
        <f ca="1">SingleQuote&amp;
_xlfn.LET(
_xlpm.createDate,
SUBSTITUTE(Users[[#This Row],[CreatedDate]],SingleQuote,""),
TEXT(RANDBETWEEN(_xlpm.createDate,MaxDate),"yyyy-mm-dd")  &amp; " "&amp;  TEXT(TIME(RANDBETWEEN(0,23),RANDBETWEEN(0,59),RANDBETWEEN(0,59)),"hh:mm:ss")
)
&amp; SingleQuote</f>
        <v>'2022-02-23 20:03:12'</v>
      </c>
      <c r="P1210" s="7" t="str">
        <f t="shared" si="150"/>
        <v>NewId()</v>
      </c>
      <c r="Q1210" s="11" t="str">
        <f t="shared" ca="1" si="155"/>
        <v>'2013-04-24 02:28:59'</v>
      </c>
      <c r="R121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'2018-08-28 09:57:32'</v>
      </c>
      <c r="S1210" s="8" t="str">
        <f t="shared" si="151"/>
        <v>Null</v>
      </c>
      <c r="T1210" s="7">
        <f>1</f>
        <v>1</v>
      </c>
      <c r="U1210" s="7">
        <f>0</f>
        <v>0</v>
      </c>
      <c r="V121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(1,'chairmanmother','CHAIRMANMOTHER','chairmanmother@Gmail.Com','CHAIRMANMOTHER@GMAIL.COM',1,'E195E8F8D0E81DB7F8920E1E339C6F90256C4C061C8F955FB6146E62B37D6D7E:01E52983AF1FB713C900A65E5DAE3AC3:50000:SHA256',NewId(),'591716','09124049603',1,Null,0,'2022-02-23 20:03:12',NewId(),'2013-04-24 02:28:59','2018-08-28 09:57:32',Null,1,0)</v>
      </c>
    </row>
    <row r="1211" spans="1:22" x14ac:dyDescent="0.25">
      <c r="A1211" s="7">
        <f>ROW()-ROW(Users[[#Headers],[Id]])</f>
        <v>1206</v>
      </c>
      <c r="B1211" s="7">
        <f>1</f>
        <v>1</v>
      </c>
      <c r="C1211" s="7" t="str" cm="1">
        <f t="array" ref="C1211">SingleQuote&amp; INDEX(UserNames[UserName],Users[[#This Row],[Id]])&amp;SingleQuote</f>
        <v>'clownblackbird'</v>
      </c>
      <c r="D1211" s="7" t="str">
        <f>UPPER(Users[[#This Row],[UserName]])</f>
        <v>'CLOWNBLACKBIRD'</v>
      </c>
      <c r="E1211" s="7" t="str" cm="1">
        <f t="array" aca="1" ref="E1211" ca="1">SingleQuote&amp; INDEX(UserNames[UserName],Users[[#This Row],[Id]])&amp;"@"&amp; INDEX(EmailProviders[EmailProvider],RANDBETWEEN(1,$E$3))&amp;SingleQuote</f>
        <v>'clownblackbird@Gmail.Com'</v>
      </c>
      <c r="F1211" s="7" t="str">
        <f ca="1">UPPER(Users[[#This Row],[Email]])</f>
        <v>'CLOWNBLACKBIRD@GMAIL.COM'</v>
      </c>
      <c r="G1211" s="7">
        <f>1</f>
        <v>1</v>
      </c>
      <c r="H1211" s="7" t="str">
        <f t="shared" si="152"/>
        <v>'E195E8F8D0E81DB7F8920E1E339C6F90256C4C061C8F955FB6146E62B37D6D7E:01E52983AF1FB713C900A65E5DAE3AC3:50000:SHA256'</v>
      </c>
      <c r="I1211" s="7" t="str">
        <f t="shared" ref="I1211:I1274" si="156">"NewId()"</f>
        <v>NewId()</v>
      </c>
      <c r="J1211" s="7" t="str">
        <f t="shared" ca="1" si="153"/>
        <v>'900729'</v>
      </c>
      <c r="K1211" s="7" t="str">
        <f t="shared" ca="1" si="154"/>
        <v>'09123952356'</v>
      </c>
      <c r="L1211" s="7">
        <f>1</f>
        <v>1</v>
      </c>
      <c r="M1211" s="8" t="str">
        <f t="shared" ref="M1211:M1274" si="157">"Null"</f>
        <v>Null</v>
      </c>
      <c r="N1211" s="7">
        <f>0</f>
        <v>0</v>
      </c>
      <c r="O1211" s="7" t="str">
        <f ca="1">SingleQuote&amp;
_xlfn.LET(
_xlpm.createDate,
SUBSTITUTE(Users[[#This Row],[CreatedDate]],SingleQuote,""),
TEXT(RANDBETWEEN(_xlpm.createDate,MaxDate),"yyyy-mm-dd")  &amp; " "&amp;  TEXT(TIME(RANDBETWEEN(0,23),RANDBETWEEN(0,59),RANDBETWEEN(0,59)),"hh:mm:ss")
)
&amp; SingleQuote</f>
        <v>'2016-02-20 08:10:43'</v>
      </c>
      <c r="P1211" s="7" t="str">
        <f t="shared" ref="P1211:P1274" si="158">"NewId()"</f>
        <v>NewId()</v>
      </c>
      <c r="Q1211" s="11" t="str">
        <f t="shared" ca="1" si="155"/>
        <v>'2013-04-29 10:06:13'</v>
      </c>
      <c r="R121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'2013-12-02 22:38:41'</v>
      </c>
      <c r="S1211" s="8" t="str">
        <f t="shared" ref="S1211:S1274" si="159">"Null"</f>
        <v>Null</v>
      </c>
      <c r="T1211" s="7">
        <f>1</f>
        <v>1</v>
      </c>
      <c r="U1211" s="7">
        <f>0</f>
        <v>0</v>
      </c>
      <c r="V121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(1,'clownblackbird','CLOWNBLACKBIRD','clownblackbird@Gmail.Com','CLOWNBLACKBIRD@GMAIL.COM',1,'E195E8F8D0E81DB7F8920E1E339C6F90256C4C061C8F955FB6146E62B37D6D7E:01E52983AF1FB713C900A65E5DAE3AC3:50000:SHA256',NewId(),'900729','09123952356',1,Null,0,'2016-02-20 08:10:43',NewId(),'2013-04-29 10:06:13','2013-12-02 22:38:41',Null,1,0)</v>
      </c>
    </row>
    <row r="1212" spans="1:22" x14ac:dyDescent="0.25">
      <c r="A1212" s="7">
        <f>ROW()-ROW(Users[[#Headers],[Id]])</f>
        <v>1207</v>
      </c>
      <c r="B1212" s="7">
        <f>1</f>
        <v>1</v>
      </c>
      <c r="C1212" s="7" t="str" cm="1">
        <f t="array" ref="C1212">SingleQuote&amp; INDEX(UserNames[UserName],Users[[#This Row],[Id]])&amp;SingleQuote</f>
        <v>'lastagescuttles'</v>
      </c>
      <c r="D1212" s="7" t="str">
        <f>UPPER(Users[[#This Row],[UserName]])</f>
        <v>'LASTAGESCUTTLES'</v>
      </c>
      <c r="E1212" s="7" t="str" cm="1">
        <f t="array" aca="1" ref="E1212" ca="1">SingleQuote&amp; INDEX(UserNames[UserName],Users[[#This Row],[Id]])&amp;"@"&amp; INDEX(EmailProviders[EmailProvider],RANDBETWEEN(1,$E$3))&amp;SingleQuote</f>
        <v>'lastagescuttles@Yahoo.com'</v>
      </c>
      <c r="F1212" s="7" t="str">
        <f ca="1">UPPER(Users[[#This Row],[Email]])</f>
        <v>'LASTAGESCUTTLES@YAHOO.COM'</v>
      </c>
      <c r="G1212" s="7">
        <f>1</f>
        <v>1</v>
      </c>
      <c r="H1212" s="7" t="str">
        <f t="shared" si="152"/>
        <v>'E195E8F8D0E81DB7F8920E1E339C6F90256C4C061C8F955FB6146E62B37D6D7E:01E52983AF1FB713C900A65E5DAE3AC3:50000:SHA256'</v>
      </c>
      <c r="I1212" s="7" t="str">
        <f t="shared" si="156"/>
        <v>NewId()</v>
      </c>
      <c r="J1212" s="7" t="str">
        <f t="shared" ca="1" si="153"/>
        <v>'151751'</v>
      </c>
      <c r="K1212" s="7" t="str">
        <f t="shared" ca="1" si="154"/>
        <v>'09122159844'</v>
      </c>
      <c r="L1212" s="7">
        <f>1</f>
        <v>1</v>
      </c>
      <c r="M1212" s="8" t="str">
        <f t="shared" si="157"/>
        <v>Null</v>
      </c>
      <c r="N1212" s="7">
        <f>0</f>
        <v>0</v>
      </c>
      <c r="O1212" s="7" t="str">
        <f ca="1">SingleQuote&amp;
_xlfn.LET(
_xlpm.createDate,
SUBSTITUTE(Users[[#This Row],[CreatedDate]],SingleQuote,""),
TEXT(RANDBETWEEN(_xlpm.createDate,MaxDate),"yyyy-mm-dd")  &amp; " "&amp;  TEXT(TIME(RANDBETWEEN(0,23),RANDBETWEEN(0,59),RANDBETWEEN(0,59)),"hh:mm:ss")
)
&amp; SingleQuote</f>
        <v>'2024-01-02 20:23:37'</v>
      </c>
      <c r="P1212" s="7" t="str">
        <f t="shared" si="158"/>
        <v>NewId()</v>
      </c>
      <c r="Q1212" s="11" t="str">
        <f t="shared" ca="1" si="155"/>
        <v>'2013-05-02 15:34:19'</v>
      </c>
      <c r="R121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'2013-12-23 16:47:27'</v>
      </c>
      <c r="S1212" s="8" t="str">
        <f t="shared" si="159"/>
        <v>Null</v>
      </c>
      <c r="T1212" s="7">
        <f>1</f>
        <v>1</v>
      </c>
      <c r="U1212" s="7">
        <f>0</f>
        <v>0</v>
      </c>
      <c r="V121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(1,'lastagescuttles','LASTAGESCUTTLES','lastagescuttles@Yahoo.com','LASTAGESCUTTLES@YAHOO.COM',1,'E195E8F8D0E81DB7F8920E1E339C6F90256C4C061C8F955FB6146E62B37D6D7E:01E52983AF1FB713C900A65E5DAE3AC3:50000:SHA256',NewId(),'151751','09122159844',1,Null,0,'2024-01-02 20:23:37',NewId(),'2013-05-02 15:34:19','2013-12-23 16:47:27',Null,1,0)</v>
      </c>
    </row>
    <row r="1213" spans="1:22" x14ac:dyDescent="0.25">
      <c r="A1213" s="7">
        <f>ROW()-ROW(Users[[#Headers],[Id]])</f>
        <v>1208</v>
      </c>
      <c r="B1213" s="7">
        <f>1</f>
        <v>1</v>
      </c>
      <c r="C1213" s="7" t="str" cm="1">
        <f t="array" ref="C1213">SingleQuote&amp; INDEX(UserNames[UserName],Users[[#This Row],[Id]])&amp;SingleQuote</f>
        <v>'hearddejected'</v>
      </c>
      <c r="D1213" s="7" t="str">
        <f>UPPER(Users[[#This Row],[UserName]])</f>
        <v>'HEARDDEJECTED'</v>
      </c>
      <c r="E1213" s="7" t="str" cm="1">
        <f t="array" aca="1" ref="E1213" ca="1">SingleQuote&amp; INDEX(UserNames[UserName],Users[[#This Row],[Id]])&amp;"@"&amp; INDEX(EmailProviders[EmailProvider],RANDBETWEEN(1,$E$3))&amp;SingleQuote</f>
        <v>'hearddejected@Gmail.Com'</v>
      </c>
      <c r="F1213" s="7" t="str">
        <f ca="1">UPPER(Users[[#This Row],[Email]])</f>
        <v>'HEARDDEJECTED@GMAIL.COM'</v>
      </c>
      <c r="G1213" s="7">
        <f>1</f>
        <v>1</v>
      </c>
      <c r="H1213" s="7" t="str">
        <f t="shared" si="152"/>
        <v>'E195E8F8D0E81DB7F8920E1E339C6F90256C4C061C8F955FB6146E62B37D6D7E:01E52983AF1FB713C900A65E5DAE3AC3:50000:SHA256'</v>
      </c>
      <c r="I1213" s="7" t="str">
        <f t="shared" si="156"/>
        <v>NewId()</v>
      </c>
      <c r="J1213" s="7" t="str">
        <f t="shared" ca="1" si="153"/>
        <v>'846091'</v>
      </c>
      <c r="K1213" s="7" t="str">
        <f t="shared" ca="1" si="154"/>
        <v>'09125704489'</v>
      </c>
      <c r="L1213" s="7">
        <f>1</f>
        <v>1</v>
      </c>
      <c r="M1213" s="8" t="str">
        <f t="shared" si="157"/>
        <v>Null</v>
      </c>
      <c r="N1213" s="7">
        <f>0</f>
        <v>0</v>
      </c>
      <c r="O1213" s="7" t="str">
        <f ca="1">SingleQuote&amp;
_xlfn.LET(
_xlpm.createDate,
SUBSTITUTE(Users[[#This Row],[CreatedDate]],SingleQuote,""),
TEXT(RANDBETWEEN(_xlpm.createDate,MaxDate),"yyyy-mm-dd")  &amp; " "&amp;  TEXT(TIME(RANDBETWEEN(0,23),RANDBETWEEN(0,59),RANDBETWEEN(0,59)),"hh:mm:ss")
)
&amp; SingleQuote</f>
        <v>'2023-12-30 11:10:50'</v>
      </c>
      <c r="P1213" s="7" t="str">
        <f t="shared" si="158"/>
        <v>NewId()</v>
      </c>
      <c r="Q1213" s="11" t="str">
        <f t="shared" ca="1" si="155"/>
        <v>'2013-05-04 21:51:43'</v>
      </c>
      <c r="R121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'2017-01-22 01:08:43'</v>
      </c>
      <c r="S1213" s="8" t="str">
        <f t="shared" si="159"/>
        <v>Null</v>
      </c>
      <c r="T1213" s="7">
        <f>1</f>
        <v>1</v>
      </c>
      <c r="U1213" s="7">
        <f>0</f>
        <v>0</v>
      </c>
      <c r="V121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(1,'hearddejected','HEARDDEJECTED','hearddejected@Gmail.Com','HEARDDEJECTED@GMAIL.COM',1,'E195E8F8D0E81DB7F8920E1E339C6F90256C4C061C8F955FB6146E62B37D6D7E:01E52983AF1FB713C900A65E5DAE3AC3:50000:SHA256',NewId(),'846091','09125704489',1,Null,0,'2023-12-30 11:10:50',NewId(),'2013-05-04 21:51:43','2017-01-22 01:08:43',Null,1,0)</v>
      </c>
    </row>
    <row r="1214" spans="1:22" x14ac:dyDescent="0.25">
      <c r="A1214" s="7">
        <f>ROW()-ROW(Users[[#Headers],[Id]])</f>
        <v>1209</v>
      </c>
      <c r="B1214" s="7">
        <f>1</f>
        <v>1</v>
      </c>
      <c r="C1214" s="7" t="str" cm="1">
        <f t="array" ref="C1214">SingleQuote&amp; INDEX(UserNames[UserName],Users[[#This Row],[Id]])&amp;SingleQuote</f>
        <v>'retinadeficient'</v>
      </c>
      <c r="D1214" s="7" t="str">
        <f>UPPER(Users[[#This Row],[UserName]])</f>
        <v>'RETINADEFICIENT'</v>
      </c>
      <c r="E1214" s="7" t="str" cm="1">
        <f t="array" aca="1" ref="E1214" ca="1">SingleQuote&amp; INDEX(UserNames[UserName],Users[[#This Row],[Id]])&amp;"@"&amp; INDEX(EmailProviders[EmailProvider],RANDBETWEEN(1,$E$3))&amp;SingleQuote</f>
        <v>'retinadeficient@Yahoo.com'</v>
      </c>
      <c r="F1214" s="7" t="str">
        <f ca="1">UPPER(Users[[#This Row],[Email]])</f>
        <v>'RETINADEFICIENT@YAHOO.COM'</v>
      </c>
      <c r="G1214" s="7">
        <f>1</f>
        <v>1</v>
      </c>
      <c r="H1214" s="7" t="str">
        <f t="shared" si="152"/>
        <v>'E195E8F8D0E81DB7F8920E1E339C6F90256C4C061C8F955FB6146E62B37D6D7E:01E52983AF1FB713C900A65E5DAE3AC3:50000:SHA256'</v>
      </c>
      <c r="I1214" s="7" t="str">
        <f t="shared" si="156"/>
        <v>NewId()</v>
      </c>
      <c r="J1214" s="7" t="str">
        <f t="shared" ca="1" si="153"/>
        <v>'179138'</v>
      </c>
      <c r="K1214" s="7" t="str">
        <f t="shared" ca="1" si="154"/>
        <v>'09129151822'</v>
      </c>
      <c r="L1214" s="7">
        <f>1</f>
        <v>1</v>
      </c>
      <c r="M1214" s="8" t="str">
        <f t="shared" si="157"/>
        <v>Null</v>
      </c>
      <c r="N1214" s="7">
        <f>0</f>
        <v>0</v>
      </c>
      <c r="O1214" s="7" t="str">
        <f ca="1">SingleQuote&amp;
_xlfn.LET(
_xlpm.createDate,
SUBSTITUTE(Users[[#This Row],[CreatedDate]],SingleQuote,""),
TEXT(RANDBETWEEN(_xlpm.createDate,MaxDate),"yyyy-mm-dd")  &amp; " "&amp;  TEXT(TIME(RANDBETWEEN(0,23),RANDBETWEEN(0,59),RANDBETWEEN(0,59)),"hh:mm:ss")
)
&amp; SingleQuote</f>
        <v>'2016-01-26 13:22:29'</v>
      </c>
      <c r="P1214" s="7" t="str">
        <f t="shared" si="158"/>
        <v>NewId()</v>
      </c>
      <c r="Q1214" s="11" t="str">
        <f t="shared" ca="1" si="155"/>
        <v>'2013-05-06 07:16:24'</v>
      </c>
      <c r="R121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'2013-09-16 13:34:31'</v>
      </c>
      <c r="S1214" s="8" t="str">
        <f t="shared" si="159"/>
        <v>Null</v>
      </c>
      <c r="T1214" s="7">
        <f>1</f>
        <v>1</v>
      </c>
      <c r="U1214" s="7">
        <f>0</f>
        <v>0</v>
      </c>
      <c r="V121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(1,'retinadeficient','RETINADEFICIENT','retinadeficient@Yahoo.com','RETINADEFICIENT@YAHOO.COM',1,'E195E8F8D0E81DB7F8920E1E339C6F90256C4C061C8F955FB6146E62B37D6D7E:01E52983AF1FB713C900A65E5DAE3AC3:50000:SHA256',NewId(),'179138','09129151822',1,Null,0,'2016-01-26 13:22:29',NewId(),'2013-05-06 07:16:24','2013-09-16 13:34:31',Null,1,0)</v>
      </c>
    </row>
    <row r="1215" spans="1:22" x14ac:dyDescent="0.25">
      <c r="A1215" s="7">
        <f>ROW()-ROW(Users[[#Headers],[Id]])</f>
        <v>1210</v>
      </c>
      <c r="B1215" s="7">
        <f>1</f>
        <v>1</v>
      </c>
      <c r="C1215" s="7" t="str" cm="1">
        <f t="array" ref="C1215">SingleQuote&amp; INDEX(UserNames[UserName],Users[[#This Row],[Id]])&amp;SingleQuote</f>
        <v>'residentreligious'</v>
      </c>
      <c r="D1215" s="7" t="str">
        <f>UPPER(Users[[#This Row],[UserName]])</f>
        <v>'RESIDENTRELIGIOUS'</v>
      </c>
      <c r="E1215" s="7" t="str" cm="1">
        <f t="array" aca="1" ref="E1215" ca="1">SingleQuote&amp; INDEX(UserNames[UserName],Users[[#This Row],[Id]])&amp;"@"&amp; INDEX(EmailProviders[EmailProvider],RANDBETWEEN(1,$E$3))&amp;SingleQuote</f>
        <v>'residentreligious@Outlook.Com'</v>
      </c>
      <c r="F1215" s="7" t="str">
        <f ca="1">UPPER(Users[[#This Row],[Email]])</f>
        <v>'RESIDENTRELIGIOUS@OUTLOOK.COM'</v>
      </c>
      <c r="G1215" s="7">
        <f>1</f>
        <v>1</v>
      </c>
      <c r="H1215" s="7" t="str">
        <f t="shared" si="152"/>
        <v>'E195E8F8D0E81DB7F8920E1E339C6F90256C4C061C8F955FB6146E62B37D6D7E:01E52983AF1FB713C900A65E5DAE3AC3:50000:SHA256'</v>
      </c>
      <c r="I1215" s="7" t="str">
        <f t="shared" si="156"/>
        <v>NewId()</v>
      </c>
      <c r="J1215" s="7" t="str">
        <f t="shared" ca="1" si="153"/>
        <v>'774975'</v>
      </c>
      <c r="K1215" s="7" t="str">
        <f t="shared" ca="1" si="154"/>
        <v>'09128531443'</v>
      </c>
      <c r="L1215" s="7">
        <f>1</f>
        <v>1</v>
      </c>
      <c r="M1215" s="8" t="str">
        <f t="shared" si="157"/>
        <v>Null</v>
      </c>
      <c r="N1215" s="7">
        <f>0</f>
        <v>0</v>
      </c>
      <c r="O1215" s="7" t="str">
        <f ca="1">SingleQuote&amp;
_xlfn.LET(
_xlpm.createDate,
SUBSTITUTE(Users[[#This Row],[CreatedDate]],SingleQuote,""),
TEXT(RANDBETWEEN(_xlpm.createDate,MaxDate),"yyyy-mm-dd")  &amp; " "&amp;  TEXT(TIME(RANDBETWEEN(0,23),RANDBETWEEN(0,59),RANDBETWEEN(0,59)),"hh:mm:ss")
)
&amp; SingleQuote</f>
        <v>'2013-09-28 11:40:48'</v>
      </c>
      <c r="P1215" s="7" t="str">
        <f t="shared" si="158"/>
        <v>NewId()</v>
      </c>
      <c r="Q1215" s="11" t="str">
        <f t="shared" ca="1" si="155"/>
        <v>'2013-05-10 02:33:10'</v>
      </c>
      <c r="R121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'2013-07-17 04:42:27'</v>
      </c>
      <c r="S1215" s="8" t="str">
        <f t="shared" si="159"/>
        <v>Null</v>
      </c>
      <c r="T1215" s="7">
        <f>1</f>
        <v>1</v>
      </c>
      <c r="U1215" s="7">
        <f>0</f>
        <v>0</v>
      </c>
      <c r="V121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(1,'residentreligious','RESIDENTRELIGIOUS','residentreligious@Outlook.Com','RESIDENTRELIGIOUS@OUTLOOK.COM',1,'E195E8F8D0E81DB7F8920E1E339C6F90256C4C061C8F955FB6146E62B37D6D7E:01E52983AF1FB713C900A65E5DAE3AC3:50000:SHA256',NewId(),'774975','09128531443',1,Null,0,'2013-09-28 11:40:48',NewId(),'2013-05-10 02:33:10','2013-07-17 04:42:27',Null,1,0)</v>
      </c>
    </row>
    <row r="1216" spans="1:22" x14ac:dyDescent="0.25">
      <c r="A1216" s="7">
        <f>ROW()-ROW(Users[[#Headers],[Id]])</f>
        <v>1211</v>
      </c>
      <c r="B1216" s="7">
        <f>1</f>
        <v>1</v>
      </c>
      <c r="C1216" s="7" t="str" cm="1">
        <f t="array" ref="C1216">SingleQuote&amp; INDEX(UserNames[UserName],Users[[#This Row],[Id]])&amp;SingleQuote</f>
        <v>'newspapersociety'</v>
      </c>
      <c r="D1216" s="7" t="str">
        <f>UPPER(Users[[#This Row],[UserName]])</f>
        <v>'NEWSPAPERSOCIETY'</v>
      </c>
      <c r="E1216" s="7" t="str" cm="1">
        <f t="array" aca="1" ref="E1216" ca="1">SingleQuote&amp; INDEX(UserNames[UserName],Users[[#This Row],[Id]])&amp;"@"&amp; INDEX(EmailProviders[EmailProvider],RANDBETWEEN(1,$E$3))&amp;SingleQuote</f>
        <v>'newspapersociety@Outlook.Com'</v>
      </c>
      <c r="F1216" s="7" t="str">
        <f ca="1">UPPER(Users[[#This Row],[Email]])</f>
        <v>'NEWSPAPERSOCIETY@OUTLOOK.COM'</v>
      </c>
      <c r="G1216" s="7">
        <f>1</f>
        <v>1</v>
      </c>
      <c r="H1216" s="7" t="str">
        <f t="shared" si="152"/>
        <v>'E195E8F8D0E81DB7F8920E1E339C6F90256C4C061C8F955FB6146E62B37D6D7E:01E52983AF1FB713C900A65E5DAE3AC3:50000:SHA256'</v>
      </c>
      <c r="I1216" s="7" t="str">
        <f t="shared" si="156"/>
        <v>NewId()</v>
      </c>
      <c r="J1216" s="7" t="str">
        <f t="shared" ca="1" si="153"/>
        <v>'731991'</v>
      </c>
      <c r="K1216" s="7" t="str">
        <f t="shared" ca="1" si="154"/>
        <v>'09126660293'</v>
      </c>
      <c r="L1216" s="7">
        <f>1</f>
        <v>1</v>
      </c>
      <c r="M1216" s="8" t="str">
        <f t="shared" si="157"/>
        <v>Null</v>
      </c>
      <c r="N1216" s="7">
        <f>0</f>
        <v>0</v>
      </c>
      <c r="O1216" s="7" t="str">
        <f ca="1">SingleQuote&amp;
_xlfn.LET(
_xlpm.createDate,
SUBSTITUTE(Users[[#This Row],[CreatedDate]],SingleQuote,""),
TEXT(RANDBETWEEN(_xlpm.createDate,MaxDate),"yyyy-mm-dd")  &amp; " "&amp;  TEXT(TIME(RANDBETWEEN(0,23),RANDBETWEEN(0,59),RANDBETWEEN(0,59)),"hh:mm:ss")
)
&amp; SingleQuote</f>
        <v>'2017-05-11 10:03:20'</v>
      </c>
      <c r="P1216" s="7" t="str">
        <f t="shared" si="158"/>
        <v>NewId()</v>
      </c>
      <c r="Q1216" s="11" t="str">
        <f t="shared" ca="1" si="155"/>
        <v>'2013-05-14 17:42:23'</v>
      </c>
      <c r="R121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'2015-08-04 11:51:53'</v>
      </c>
      <c r="S1216" s="8" t="str">
        <f t="shared" si="159"/>
        <v>Null</v>
      </c>
      <c r="T1216" s="7">
        <f>1</f>
        <v>1</v>
      </c>
      <c r="U1216" s="7">
        <f>0</f>
        <v>0</v>
      </c>
      <c r="V121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(1,'newspapersociety','NEWSPAPERSOCIETY','newspapersociety@Outlook.Com','NEWSPAPERSOCIETY@OUTLOOK.COM',1,'E195E8F8D0E81DB7F8920E1E339C6F90256C4C061C8F955FB6146E62B37D6D7E:01E52983AF1FB713C900A65E5DAE3AC3:50000:SHA256',NewId(),'731991','09126660293',1,Null,0,'2017-05-11 10:03:20',NewId(),'2013-05-14 17:42:23','2015-08-04 11:51:53',Null,1,0)</v>
      </c>
    </row>
    <row r="1217" spans="1:22" x14ac:dyDescent="0.25">
      <c r="A1217" s="7">
        <f>ROW()-ROW(Users[[#Headers],[Id]])</f>
        <v>1212</v>
      </c>
      <c r="B1217" s="7">
        <f>1</f>
        <v>1</v>
      </c>
      <c r="C1217" s="7" t="str" cm="1">
        <f t="array" ref="C1217">SingleQuote&amp; INDEX(UserNames[UserName],Users[[#This Row],[Id]])&amp;SingleQuote</f>
        <v>'lowwhoop'</v>
      </c>
      <c r="D1217" s="7" t="str">
        <f>UPPER(Users[[#This Row],[UserName]])</f>
        <v>'LOWWHOOP'</v>
      </c>
      <c r="E1217" s="7" t="str" cm="1">
        <f t="array" aca="1" ref="E1217" ca="1">SingleQuote&amp; INDEX(UserNames[UserName],Users[[#This Row],[Id]])&amp;"@"&amp; INDEX(EmailProviders[EmailProvider],RANDBETWEEN(1,$E$3))&amp;SingleQuote</f>
        <v>'lowwhoop@Outlook.Com'</v>
      </c>
      <c r="F1217" s="7" t="str">
        <f ca="1">UPPER(Users[[#This Row],[Email]])</f>
        <v>'LOWWHOOP@OUTLOOK.COM'</v>
      </c>
      <c r="G1217" s="7">
        <f>1</f>
        <v>1</v>
      </c>
      <c r="H1217" s="7" t="str">
        <f t="shared" si="152"/>
        <v>'E195E8F8D0E81DB7F8920E1E339C6F90256C4C061C8F955FB6146E62B37D6D7E:01E52983AF1FB713C900A65E5DAE3AC3:50000:SHA256'</v>
      </c>
      <c r="I1217" s="7" t="str">
        <f t="shared" si="156"/>
        <v>NewId()</v>
      </c>
      <c r="J1217" s="7" t="str">
        <f t="shared" ca="1" si="153"/>
        <v>'418058'</v>
      </c>
      <c r="K1217" s="7" t="str">
        <f t="shared" ca="1" si="154"/>
        <v>'09124289412'</v>
      </c>
      <c r="L1217" s="7">
        <f>1</f>
        <v>1</v>
      </c>
      <c r="M1217" s="8" t="str">
        <f t="shared" si="157"/>
        <v>Null</v>
      </c>
      <c r="N1217" s="7">
        <f>0</f>
        <v>0</v>
      </c>
      <c r="O1217" s="7" t="str">
        <f ca="1">SingleQuote&amp;
_xlfn.LET(
_xlpm.createDate,
SUBSTITUTE(Users[[#This Row],[CreatedDate]],SingleQuote,""),
TEXT(RANDBETWEEN(_xlpm.createDate,MaxDate),"yyyy-mm-dd")  &amp; " "&amp;  TEXT(TIME(RANDBETWEEN(0,23),RANDBETWEEN(0,59),RANDBETWEEN(0,59)),"hh:mm:ss")
)
&amp; SingleQuote</f>
        <v>'2019-05-16 00:29:21'</v>
      </c>
      <c r="P1217" s="7" t="str">
        <f t="shared" si="158"/>
        <v>NewId()</v>
      </c>
      <c r="Q1217" s="11" t="str">
        <f t="shared" ca="1" si="155"/>
        <v>'2013-05-20 03:39:49'</v>
      </c>
      <c r="R121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'2016-10-21 22:03:49'</v>
      </c>
      <c r="S1217" s="8" t="str">
        <f t="shared" si="159"/>
        <v>Null</v>
      </c>
      <c r="T1217" s="7">
        <f>1</f>
        <v>1</v>
      </c>
      <c r="U1217" s="7">
        <f>0</f>
        <v>0</v>
      </c>
      <c r="V121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(1,'lowwhoop','LOWWHOOP','lowwhoop@Outlook.Com','LOWWHOOP@OUTLOOK.COM',1,'E195E8F8D0E81DB7F8920E1E339C6F90256C4C061C8F955FB6146E62B37D6D7E:01E52983AF1FB713C900A65E5DAE3AC3:50000:SHA256',NewId(),'418058','09124289412',1,Null,0,'2019-05-16 00:29:21',NewId(),'2013-05-20 03:39:49','2016-10-21 22:03:49',Null,1,0)</v>
      </c>
    </row>
    <row r="1218" spans="1:22" x14ac:dyDescent="0.25">
      <c r="A1218" s="7">
        <f>ROW()-ROW(Users[[#Headers],[Id]])</f>
        <v>1213</v>
      </c>
      <c r="B1218" s="7">
        <f>1</f>
        <v>1</v>
      </c>
      <c r="C1218" s="7" t="str" cm="1">
        <f t="array" ref="C1218">SingleQuote&amp; INDEX(UserNames[UserName],Users[[#This Row],[Id]])&amp;SingleQuote</f>
        <v>'workingcoterie'</v>
      </c>
      <c r="D1218" s="7" t="str">
        <f>UPPER(Users[[#This Row],[UserName]])</f>
        <v>'WORKINGCOTERIE'</v>
      </c>
      <c r="E1218" s="7" t="str" cm="1">
        <f t="array" aca="1" ref="E1218" ca="1">SingleQuote&amp; INDEX(UserNames[UserName],Users[[#This Row],[Id]])&amp;"@"&amp; INDEX(EmailProviders[EmailProvider],RANDBETWEEN(1,$E$3))&amp;SingleQuote</f>
        <v>'workingcoterie@Gmail.Com'</v>
      </c>
      <c r="F1218" s="7" t="str">
        <f ca="1">UPPER(Users[[#This Row],[Email]])</f>
        <v>'WORKINGCOTERIE@GMAIL.COM'</v>
      </c>
      <c r="G1218" s="7">
        <f>1</f>
        <v>1</v>
      </c>
      <c r="H1218" s="7" t="str">
        <f t="shared" si="152"/>
        <v>'E195E8F8D0E81DB7F8920E1E339C6F90256C4C061C8F955FB6146E62B37D6D7E:01E52983AF1FB713C900A65E5DAE3AC3:50000:SHA256'</v>
      </c>
      <c r="I1218" s="7" t="str">
        <f t="shared" si="156"/>
        <v>NewId()</v>
      </c>
      <c r="J1218" s="7" t="str">
        <f t="shared" ca="1" si="153"/>
        <v>'962877'</v>
      </c>
      <c r="K1218" s="7" t="str">
        <f t="shared" ca="1" si="154"/>
        <v>'09129015177'</v>
      </c>
      <c r="L1218" s="7">
        <f>1</f>
        <v>1</v>
      </c>
      <c r="M1218" s="8" t="str">
        <f t="shared" si="157"/>
        <v>Null</v>
      </c>
      <c r="N1218" s="7">
        <f>0</f>
        <v>0</v>
      </c>
      <c r="O1218" s="7" t="str">
        <f ca="1">SingleQuote&amp;
_xlfn.LET(
_xlpm.createDate,
SUBSTITUTE(Users[[#This Row],[CreatedDate]],SingleQuote,""),
TEXT(RANDBETWEEN(_xlpm.createDate,MaxDate),"yyyy-mm-dd")  &amp; " "&amp;  TEXT(TIME(RANDBETWEEN(0,23),RANDBETWEEN(0,59),RANDBETWEEN(0,59)),"hh:mm:ss")
)
&amp; SingleQuote</f>
        <v>'2023-07-03 05:08:05'</v>
      </c>
      <c r="P1218" s="7" t="str">
        <f t="shared" si="158"/>
        <v>NewId()</v>
      </c>
      <c r="Q1218" s="11" t="str">
        <f t="shared" ca="1" si="155"/>
        <v>'2013-05-25 19:22:55'</v>
      </c>
      <c r="R121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'2017-04-12 23:31:27'</v>
      </c>
      <c r="S1218" s="8" t="str">
        <f t="shared" si="159"/>
        <v>Null</v>
      </c>
      <c r="T1218" s="7">
        <f>1</f>
        <v>1</v>
      </c>
      <c r="U1218" s="7">
        <f>0</f>
        <v>0</v>
      </c>
      <c r="V121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(1,'workingcoterie','WORKINGCOTERIE','workingcoterie@Gmail.Com','WORKINGCOTERIE@GMAIL.COM',1,'E195E8F8D0E81DB7F8920E1E339C6F90256C4C061C8F955FB6146E62B37D6D7E:01E52983AF1FB713C900A65E5DAE3AC3:50000:SHA256',NewId(),'962877','09129015177',1,Null,0,'2023-07-03 05:08:05',NewId(),'2013-05-25 19:22:55','2017-04-12 23:31:27',Null,1,0)</v>
      </c>
    </row>
    <row r="1219" spans="1:22" x14ac:dyDescent="0.25">
      <c r="A1219" s="7">
        <f>ROW()-ROW(Users[[#Headers],[Id]])</f>
        <v>1214</v>
      </c>
      <c r="B1219" s="7">
        <f>1</f>
        <v>1</v>
      </c>
      <c r="C1219" s="7" t="str" cm="1">
        <f t="array" ref="C1219">SingleQuote&amp; INDEX(UserNames[UserName],Users[[#This Row],[Id]])&amp;SingleQuote</f>
        <v>'disturbedgreatest'</v>
      </c>
      <c r="D1219" s="7" t="str">
        <f>UPPER(Users[[#This Row],[UserName]])</f>
        <v>'DISTURBEDGREATEST'</v>
      </c>
      <c r="E1219" s="7" t="str" cm="1">
        <f t="array" aca="1" ref="E1219" ca="1">SingleQuote&amp; INDEX(UserNames[UserName],Users[[#This Row],[Id]])&amp;"@"&amp; INDEX(EmailProviders[EmailProvider],RANDBETWEEN(1,$E$3))&amp;SingleQuote</f>
        <v>'disturbedgreatest@Gmail.Com'</v>
      </c>
      <c r="F1219" s="7" t="str">
        <f ca="1">UPPER(Users[[#This Row],[Email]])</f>
        <v>'DISTURBEDGREATEST@GMAIL.COM'</v>
      </c>
      <c r="G1219" s="7">
        <f>1</f>
        <v>1</v>
      </c>
      <c r="H1219" s="7" t="str">
        <f t="shared" si="152"/>
        <v>'E195E8F8D0E81DB7F8920E1E339C6F90256C4C061C8F955FB6146E62B37D6D7E:01E52983AF1FB713C900A65E5DAE3AC3:50000:SHA256'</v>
      </c>
      <c r="I1219" s="7" t="str">
        <f t="shared" si="156"/>
        <v>NewId()</v>
      </c>
      <c r="J1219" s="7" t="str">
        <f t="shared" ca="1" si="153"/>
        <v>'858150'</v>
      </c>
      <c r="K1219" s="7" t="str">
        <f t="shared" ca="1" si="154"/>
        <v>'09128211348'</v>
      </c>
      <c r="L1219" s="7">
        <f>1</f>
        <v>1</v>
      </c>
      <c r="M1219" s="8" t="str">
        <f t="shared" si="157"/>
        <v>Null</v>
      </c>
      <c r="N1219" s="7">
        <f>0</f>
        <v>0</v>
      </c>
      <c r="O1219" s="7" t="str">
        <f ca="1">SingleQuote&amp;
_xlfn.LET(
_xlpm.createDate,
SUBSTITUTE(Users[[#This Row],[CreatedDate]],SingleQuote,""),
TEXT(RANDBETWEEN(_xlpm.createDate,MaxDate),"yyyy-mm-dd")  &amp; " "&amp;  TEXT(TIME(RANDBETWEEN(0,23),RANDBETWEEN(0,59),RANDBETWEEN(0,59)),"hh:mm:ss")
)
&amp; SingleQuote</f>
        <v>'2022-08-23 14:37:30'</v>
      </c>
      <c r="P1219" s="7" t="str">
        <f t="shared" si="158"/>
        <v>NewId()</v>
      </c>
      <c r="Q1219" s="11" t="str">
        <f t="shared" ca="1" si="155"/>
        <v>'2013-05-28 08:15:56'</v>
      </c>
      <c r="R121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'2016-07-23 20:33:20'</v>
      </c>
      <c r="S1219" s="8" t="str">
        <f t="shared" si="159"/>
        <v>Null</v>
      </c>
      <c r="T1219" s="7">
        <f>1</f>
        <v>1</v>
      </c>
      <c r="U1219" s="7">
        <f>0</f>
        <v>0</v>
      </c>
      <c r="V121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(1,'disturbedgreatest','DISTURBEDGREATEST','disturbedgreatest@Gmail.Com','DISTURBEDGREATEST@GMAIL.COM',1,'E195E8F8D0E81DB7F8920E1E339C6F90256C4C061C8F955FB6146E62B37D6D7E:01E52983AF1FB713C900A65E5DAE3AC3:50000:SHA256',NewId(),'858150','09128211348',1,Null,0,'2022-08-23 14:37:30',NewId(),'2013-05-28 08:15:56','2016-07-23 20:33:20',Null,1,0)</v>
      </c>
    </row>
    <row r="1220" spans="1:22" x14ac:dyDescent="0.25">
      <c r="A1220" s="7">
        <f>ROW()-ROW(Users[[#Headers],[Id]])</f>
        <v>1215</v>
      </c>
      <c r="B1220" s="7">
        <f>1</f>
        <v>1</v>
      </c>
      <c r="C1220" s="7" t="str" cm="1">
        <f t="array" ref="C1220">SingleQuote&amp; INDEX(UserNames[UserName],Users[[#This Row],[Id]])&amp;SingleQuote</f>
        <v>'yakriptide'</v>
      </c>
      <c r="D1220" s="7" t="str">
        <f>UPPER(Users[[#This Row],[UserName]])</f>
        <v>'YAKRIPTIDE'</v>
      </c>
      <c r="E1220" s="7" t="str" cm="1">
        <f t="array" aca="1" ref="E1220" ca="1">SingleQuote&amp; INDEX(UserNames[UserName],Users[[#This Row],[Id]])&amp;"@"&amp; INDEX(EmailProviders[EmailProvider],RANDBETWEEN(1,$E$3))&amp;SingleQuote</f>
        <v>'yakriptide@Yahoo.com'</v>
      </c>
      <c r="F1220" s="7" t="str">
        <f ca="1">UPPER(Users[[#This Row],[Email]])</f>
        <v>'YAKRIPTIDE@YAHOO.COM'</v>
      </c>
      <c r="G1220" s="7">
        <f>1</f>
        <v>1</v>
      </c>
      <c r="H1220" s="7" t="str">
        <f t="shared" si="152"/>
        <v>'E195E8F8D0E81DB7F8920E1E339C6F90256C4C061C8F955FB6146E62B37D6D7E:01E52983AF1FB713C900A65E5DAE3AC3:50000:SHA256'</v>
      </c>
      <c r="I1220" s="7" t="str">
        <f t="shared" si="156"/>
        <v>NewId()</v>
      </c>
      <c r="J1220" s="7" t="str">
        <f t="shared" ca="1" si="153"/>
        <v>'904686'</v>
      </c>
      <c r="K1220" s="7" t="str">
        <f t="shared" ca="1" si="154"/>
        <v>'09126221360'</v>
      </c>
      <c r="L1220" s="7">
        <f>1</f>
        <v>1</v>
      </c>
      <c r="M1220" s="8" t="str">
        <f t="shared" si="157"/>
        <v>Null</v>
      </c>
      <c r="N1220" s="7">
        <f>0</f>
        <v>0</v>
      </c>
      <c r="O1220" s="7" t="str">
        <f ca="1">SingleQuote&amp;
_xlfn.LET(
_xlpm.createDate,
SUBSTITUTE(Users[[#This Row],[CreatedDate]],SingleQuote,""),
TEXT(RANDBETWEEN(_xlpm.createDate,MaxDate),"yyyy-mm-dd")  &amp; " "&amp;  TEXT(TIME(RANDBETWEEN(0,23),RANDBETWEEN(0,59),RANDBETWEEN(0,59)),"hh:mm:ss")
)
&amp; SingleQuote</f>
        <v>'2016-08-22 16:43:19'</v>
      </c>
      <c r="P1220" s="7" t="str">
        <f t="shared" si="158"/>
        <v>NewId()</v>
      </c>
      <c r="Q1220" s="11" t="str">
        <f t="shared" ca="1" si="155"/>
        <v>'2013-05-31 03:07:00'</v>
      </c>
      <c r="R122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'2014-04-02 02:20:57'</v>
      </c>
      <c r="S1220" s="8" t="str">
        <f t="shared" si="159"/>
        <v>Null</v>
      </c>
      <c r="T1220" s="7">
        <f>1</f>
        <v>1</v>
      </c>
      <c r="U1220" s="7">
        <f>0</f>
        <v>0</v>
      </c>
      <c r="V122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(1,'yakriptide','YAKRIPTIDE','yakriptide@Yahoo.com','YAKRIPTIDE@YAHOO.COM',1,'E195E8F8D0E81DB7F8920E1E339C6F90256C4C061C8F955FB6146E62B37D6D7E:01E52983AF1FB713C900A65E5DAE3AC3:50000:SHA256',NewId(),'904686','09126221360',1,Null,0,'2016-08-22 16:43:19',NewId(),'2013-05-31 03:07:00','2014-04-02 02:20:57',Null,1,0)</v>
      </c>
    </row>
    <row r="1221" spans="1:22" x14ac:dyDescent="0.25">
      <c r="A1221" s="7">
        <f>ROW()-ROW(Users[[#Headers],[Id]])</f>
        <v>1216</v>
      </c>
      <c r="B1221" s="7">
        <f>1</f>
        <v>1</v>
      </c>
      <c r="C1221" s="7" t="str" cm="1">
        <f t="array" ref="C1221">SingleQuote&amp; INDEX(UserNames[UserName],Users[[#This Row],[Id]])&amp;SingleQuote</f>
        <v>'zonedispenser'</v>
      </c>
      <c r="D1221" s="7" t="str">
        <f>UPPER(Users[[#This Row],[UserName]])</f>
        <v>'ZONEDISPENSER'</v>
      </c>
      <c r="E1221" s="7" t="str" cm="1">
        <f t="array" aca="1" ref="E1221" ca="1">SingleQuote&amp; INDEX(UserNames[UserName],Users[[#This Row],[Id]])&amp;"@"&amp; INDEX(EmailProviders[EmailProvider],RANDBETWEEN(1,$E$3))&amp;SingleQuote</f>
        <v>'zonedispenser@Gmail.Com'</v>
      </c>
      <c r="F1221" s="7" t="str">
        <f ca="1">UPPER(Users[[#This Row],[Email]])</f>
        <v>'ZONEDISPENSER@GMAIL.COM'</v>
      </c>
      <c r="G1221" s="7">
        <f>1</f>
        <v>1</v>
      </c>
      <c r="H1221" s="7" t="str">
        <f t="shared" si="152"/>
        <v>'E195E8F8D0E81DB7F8920E1E339C6F90256C4C061C8F955FB6146E62B37D6D7E:01E52983AF1FB713C900A65E5DAE3AC3:50000:SHA256'</v>
      </c>
      <c r="I1221" s="7" t="str">
        <f t="shared" si="156"/>
        <v>NewId()</v>
      </c>
      <c r="J1221" s="7" t="str">
        <f t="shared" ca="1" si="153"/>
        <v>'905210'</v>
      </c>
      <c r="K1221" s="7" t="str">
        <f t="shared" ca="1" si="154"/>
        <v>'09127028403'</v>
      </c>
      <c r="L1221" s="7">
        <f>1</f>
        <v>1</v>
      </c>
      <c r="M1221" s="8" t="str">
        <f t="shared" si="157"/>
        <v>Null</v>
      </c>
      <c r="N1221" s="7">
        <f>0</f>
        <v>0</v>
      </c>
      <c r="O1221" s="7" t="str">
        <f ca="1">SingleQuote&amp;
_xlfn.LET(
_xlpm.createDate,
SUBSTITUTE(Users[[#This Row],[CreatedDate]],SingleQuote,""),
TEXT(RANDBETWEEN(_xlpm.createDate,MaxDate),"yyyy-mm-dd")  &amp; " "&amp;  TEXT(TIME(RANDBETWEEN(0,23),RANDBETWEEN(0,59),RANDBETWEEN(0,59)),"hh:mm:ss")
)
&amp; SingleQuote</f>
        <v>'2019-01-14 02:26:25'</v>
      </c>
      <c r="P1221" s="7" t="str">
        <f t="shared" si="158"/>
        <v>NewId()</v>
      </c>
      <c r="Q1221" s="11" t="str">
        <f t="shared" ca="1" si="155"/>
        <v>'2013-06-03 07:24:33'</v>
      </c>
      <c r="R122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'2015-12-05 22:08:27'</v>
      </c>
      <c r="S1221" s="8" t="str">
        <f t="shared" si="159"/>
        <v>Null</v>
      </c>
      <c r="T1221" s="7">
        <f>1</f>
        <v>1</v>
      </c>
      <c r="U1221" s="7">
        <f>0</f>
        <v>0</v>
      </c>
      <c r="V122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(1,'zonedispenser','ZONEDISPENSER','zonedispenser@Gmail.Com','ZONEDISPENSER@GMAIL.COM',1,'E195E8F8D0E81DB7F8920E1E339C6F90256C4C061C8F955FB6146E62B37D6D7E:01E52983AF1FB713C900A65E5DAE3AC3:50000:SHA256',NewId(),'905210','09127028403',1,Null,0,'2019-01-14 02:26:25',NewId(),'2013-06-03 07:24:33','2015-12-05 22:08:27',Null,1,0)</v>
      </c>
    </row>
    <row r="1222" spans="1:22" x14ac:dyDescent="0.25">
      <c r="A1222" s="7">
        <f>ROW()-ROW(Users[[#Headers],[Id]])</f>
        <v>1217</v>
      </c>
      <c r="B1222" s="7">
        <f>1</f>
        <v>1</v>
      </c>
      <c r="C1222" s="7" t="str" cm="1">
        <f t="array" ref="C1222">SingleQuote&amp; INDEX(UserNames[UserName],Users[[#This Row],[Id]])&amp;SingleQuote</f>
        <v>'teapinafore'</v>
      </c>
      <c r="D1222" s="7" t="str">
        <f>UPPER(Users[[#This Row],[UserName]])</f>
        <v>'TEAPINAFORE'</v>
      </c>
      <c r="E1222" s="7" t="str" cm="1">
        <f t="array" aca="1" ref="E1222" ca="1">SingleQuote&amp; INDEX(UserNames[UserName],Users[[#This Row],[Id]])&amp;"@"&amp; INDEX(EmailProviders[EmailProvider],RANDBETWEEN(1,$E$3))&amp;SingleQuote</f>
        <v>'teapinafore@Gmail.Com'</v>
      </c>
      <c r="F1222" s="7" t="str">
        <f ca="1">UPPER(Users[[#This Row],[Email]])</f>
        <v>'TEAPINAFORE@GMAIL.COM'</v>
      </c>
      <c r="G1222" s="7">
        <f>1</f>
        <v>1</v>
      </c>
      <c r="H1222" s="7" t="str">
        <f t="shared" ref="H1222:H1285" si="160">SingleQuote&amp;"E195E8F8D0E81DB7F8920E1E339C6F90256C4C061C8F955FB6146E62B37D6D7E:01E52983AF1FB713C900A65E5DAE3AC3:50000:SHA256"&amp;SingleQuote</f>
        <v>'E195E8F8D0E81DB7F8920E1E339C6F90256C4C061C8F955FB6146E62B37D6D7E:01E52983AF1FB713C900A65E5DAE3AC3:50000:SHA256'</v>
      </c>
      <c r="I1222" s="7" t="str">
        <f t="shared" si="156"/>
        <v>NewId()</v>
      </c>
      <c r="J1222" s="7" t="str">
        <f t="shared" ref="J1222:J1285" ca="1" si="161">SingleQuote&amp;_xlfn.LET(_xlpm.random,RANDBETWEEN(1,(10^(ActivationCodeLength)-1)), REPT("0",ActivationCodeLength-LEN(_xlpm.random))&amp;_xlpm.random)&amp;SingleQuote</f>
        <v>'099979'</v>
      </c>
      <c r="K1222" s="7" t="str">
        <f t="shared" ref="K1222:K1285" ca="1" si="162">SingleQuote&amp;MobilePrefix&amp;RANDBETWEEN((1*10^(MobileLength-LEN(MobilePrefix)-1)),(1*10^(MobileLength-LEN(MobilePrefix))-1))&amp;SingleQuote</f>
        <v>'09127297875'</v>
      </c>
      <c r="L1222" s="7">
        <f>1</f>
        <v>1</v>
      </c>
      <c r="M1222" s="8" t="str">
        <f t="shared" si="157"/>
        <v>Null</v>
      </c>
      <c r="N1222" s="7">
        <f>0</f>
        <v>0</v>
      </c>
      <c r="O1222" s="7" t="str">
        <f ca="1">SingleQuote&amp;
_xlfn.LET(
_xlpm.createDate,
SUBSTITUTE(Users[[#This Row],[CreatedDate]],SingleQuote,""),
TEXT(RANDBETWEEN(_xlpm.createDate,MaxDate),"yyyy-mm-dd")  &amp; " "&amp;  TEXT(TIME(RANDBETWEEN(0,23),RANDBETWEEN(0,59),RANDBETWEEN(0,59)),"hh:mm:ss")
)
&amp; SingleQuote</f>
        <v>'2024-01-06 07:13:35'</v>
      </c>
      <c r="P1222" s="7" t="str">
        <f t="shared" si="158"/>
        <v>NewId()</v>
      </c>
      <c r="Q1222" s="11" t="str">
        <f t="shared" ref="Q1222:Q1285" ca="1" si="163">SingleQuote&amp;_xlfn.LET(
_xlpm.min,MAX(IFERROR(SUBSTITUTE(Q1221,SingleQuote,"")+1,0),MinDate),
_xlpm.max,_xlpm.min+TimePeriodLength,
TEXT(RANDBETWEEN(_xlpm.min,_xlpm.max),"yyyy-mm-dd")&amp; " " &amp; TEXT(TIME(RANDBETWEEN(0,23),RANDBETWEEN(0,59),RANDBETWEEN(0,59)),"hh:mm:ss")
)&amp; SingleQuote</f>
        <v>'2013-06-06 00:11:04'</v>
      </c>
      <c r="R122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'2020-08-05 18:58:18'</v>
      </c>
      <c r="S1222" s="8" t="str">
        <f t="shared" si="159"/>
        <v>Null</v>
      </c>
      <c r="T1222" s="7">
        <f>1</f>
        <v>1</v>
      </c>
      <c r="U1222" s="7">
        <f>0</f>
        <v>0</v>
      </c>
      <c r="V122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(1,'teapinafore','TEAPINAFORE','teapinafore@Gmail.Com','TEAPINAFORE@GMAIL.COM',1,'E195E8F8D0E81DB7F8920E1E339C6F90256C4C061C8F955FB6146E62B37D6D7E:01E52983AF1FB713C900A65E5DAE3AC3:50000:SHA256',NewId(),'099979','09127297875',1,Null,0,'2024-01-06 07:13:35',NewId(),'2013-06-06 00:11:04','2020-08-05 18:58:18',Null,1,0)</v>
      </c>
    </row>
    <row r="1223" spans="1:22" x14ac:dyDescent="0.25">
      <c r="A1223" s="7">
        <f>ROW()-ROW(Users[[#Headers],[Id]])</f>
        <v>1218</v>
      </c>
      <c r="B1223" s="7">
        <f>1</f>
        <v>1</v>
      </c>
      <c r="C1223" s="7" t="str" cm="1">
        <f t="array" ref="C1223">SingleQuote&amp; INDEX(UserNames[UserName],Users[[#This Row],[Id]])&amp;SingleQuote</f>
        <v>'paperclipswainscot'</v>
      </c>
      <c r="D1223" s="7" t="str">
        <f>UPPER(Users[[#This Row],[UserName]])</f>
        <v>'PAPERCLIPSWAINSCOT'</v>
      </c>
      <c r="E1223" s="7" t="str" cm="1">
        <f t="array" aca="1" ref="E1223" ca="1">SingleQuote&amp; INDEX(UserNames[UserName],Users[[#This Row],[Id]])&amp;"@"&amp; INDEX(EmailProviders[EmailProvider],RANDBETWEEN(1,$E$3))&amp;SingleQuote</f>
        <v>'paperclipswainscot@Gmail.Com'</v>
      </c>
      <c r="F1223" s="7" t="str">
        <f ca="1">UPPER(Users[[#This Row],[Email]])</f>
        <v>'PAPERCLIPSWAINSCOT@GMAIL.COM'</v>
      </c>
      <c r="G1223" s="7">
        <f>1</f>
        <v>1</v>
      </c>
      <c r="H1223" s="7" t="str">
        <f t="shared" si="160"/>
        <v>'E195E8F8D0E81DB7F8920E1E339C6F90256C4C061C8F955FB6146E62B37D6D7E:01E52983AF1FB713C900A65E5DAE3AC3:50000:SHA256'</v>
      </c>
      <c r="I1223" s="7" t="str">
        <f t="shared" si="156"/>
        <v>NewId()</v>
      </c>
      <c r="J1223" s="7" t="str">
        <f t="shared" ca="1" si="161"/>
        <v>'118241'</v>
      </c>
      <c r="K1223" s="7" t="str">
        <f t="shared" ca="1" si="162"/>
        <v>'09122925257'</v>
      </c>
      <c r="L1223" s="7">
        <f>1</f>
        <v>1</v>
      </c>
      <c r="M1223" s="8" t="str">
        <f t="shared" si="157"/>
        <v>Null</v>
      </c>
      <c r="N1223" s="7">
        <f>0</f>
        <v>0</v>
      </c>
      <c r="O1223" s="7" t="str">
        <f ca="1">SingleQuote&amp;
_xlfn.LET(
_xlpm.createDate,
SUBSTITUTE(Users[[#This Row],[CreatedDate]],SingleQuote,""),
TEXT(RANDBETWEEN(_xlpm.createDate,MaxDate),"yyyy-mm-dd")  &amp; " "&amp;  TEXT(TIME(RANDBETWEEN(0,23),RANDBETWEEN(0,59),RANDBETWEEN(0,59)),"hh:mm:ss")
)
&amp; SingleQuote</f>
        <v>'2020-01-23 03:12:21'</v>
      </c>
      <c r="P1223" s="7" t="str">
        <f t="shared" si="158"/>
        <v>NewId()</v>
      </c>
      <c r="Q1223" s="11" t="str">
        <f t="shared" ca="1" si="163"/>
        <v>'2013-06-10 09:26:44'</v>
      </c>
      <c r="R122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'2015-04-15 12:17:19'</v>
      </c>
      <c r="S1223" s="8" t="str">
        <f t="shared" si="159"/>
        <v>Null</v>
      </c>
      <c r="T1223" s="7">
        <f>1</f>
        <v>1</v>
      </c>
      <c r="U1223" s="7">
        <f>0</f>
        <v>0</v>
      </c>
      <c r="V122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(1,'paperclipswainscot','PAPERCLIPSWAINSCOT','paperclipswainscot@Gmail.Com','PAPERCLIPSWAINSCOT@GMAIL.COM',1,'E195E8F8D0E81DB7F8920E1E339C6F90256C4C061C8F955FB6146E62B37D6D7E:01E52983AF1FB713C900A65E5DAE3AC3:50000:SHA256',NewId(),'118241','09122925257',1,Null,0,'2020-01-23 03:12:21',NewId(),'2013-06-10 09:26:44','2015-04-15 12:17:19',Null,1,0)</v>
      </c>
    </row>
    <row r="1224" spans="1:22" x14ac:dyDescent="0.25">
      <c r="A1224" s="7">
        <f>ROW()-ROW(Users[[#Headers],[Id]])</f>
        <v>1219</v>
      </c>
      <c r="B1224" s="7">
        <f>1</f>
        <v>1</v>
      </c>
      <c r="C1224" s="7" t="str" cm="1">
        <f t="array" ref="C1224">SingleQuote&amp; INDEX(UserNames[UserName],Users[[#This Row],[Id]])&amp;SingleQuote</f>
        <v>'begantag'</v>
      </c>
      <c r="D1224" s="7" t="str">
        <f>UPPER(Users[[#This Row],[UserName]])</f>
        <v>'BEGANTAG'</v>
      </c>
      <c r="E1224" s="7" t="str" cm="1">
        <f t="array" aca="1" ref="E1224" ca="1">SingleQuote&amp; INDEX(UserNames[UserName],Users[[#This Row],[Id]])&amp;"@"&amp; INDEX(EmailProviders[EmailProvider],RANDBETWEEN(1,$E$3))&amp;SingleQuote</f>
        <v>'begantag@Yahoo.com'</v>
      </c>
      <c r="F1224" s="7" t="str">
        <f ca="1">UPPER(Users[[#This Row],[Email]])</f>
        <v>'BEGANTAG@YAHOO.COM'</v>
      </c>
      <c r="G1224" s="7">
        <f>1</f>
        <v>1</v>
      </c>
      <c r="H1224" s="7" t="str">
        <f t="shared" si="160"/>
        <v>'E195E8F8D0E81DB7F8920E1E339C6F90256C4C061C8F955FB6146E62B37D6D7E:01E52983AF1FB713C900A65E5DAE3AC3:50000:SHA256'</v>
      </c>
      <c r="I1224" s="7" t="str">
        <f t="shared" si="156"/>
        <v>NewId()</v>
      </c>
      <c r="J1224" s="7" t="str">
        <f t="shared" ca="1" si="161"/>
        <v>'238306'</v>
      </c>
      <c r="K1224" s="7" t="str">
        <f t="shared" ca="1" si="162"/>
        <v>'09126818059'</v>
      </c>
      <c r="L1224" s="7">
        <f>1</f>
        <v>1</v>
      </c>
      <c r="M1224" s="8" t="str">
        <f t="shared" si="157"/>
        <v>Null</v>
      </c>
      <c r="N1224" s="7">
        <f>0</f>
        <v>0</v>
      </c>
      <c r="O1224" s="7" t="str">
        <f ca="1">SingleQuote&amp;
_xlfn.LET(
_xlpm.createDate,
SUBSTITUTE(Users[[#This Row],[CreatedDate]],SingleQuote,""),
TEXT(RANDBETWEEN(_xlpm.createDate,MaxDate),"yyyy-mm-dd")  &amp; " "&amp;  TEXT(TIME(RANDBETWEEN(0,23),RANDBETWEEN(0,59),RANDBETWEEN(0,59)),"hh:mm:ss")
)
&amp; SingleQuote</f>
        <v>'2017-06-19 11:26:42'</v>
      </c>
      <c r="P1224" s="7" t="str">
        <f t="shared" si="158"/>
        <v>NewId()</v>
      </c>
      <c r="Q1224" s="11" t="str">
        <f t="shared" ca="1" si="163"/>
        <v>'2013-06-12 09:27:47'</v>
      </c>
      <c r="R122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'2014-12-01 02:40:53'</v>
      </c>
      <c r="S1224" s="8" t="str">
        <f t="shared" si="159"/>
        <v>Null</v>
      </c>
      <c r="T1224" s="7">
        <f>1</f>
        <v>1</v>
      </c>
      <c r="U1224" s="7">
        <f>0</f>
        <v>0</v>
      </c>
      <c r="V122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(1,'begantag','BEGANTAG','begantag@Yahoo.com','BEGANTAG@YAHOO.COM',1,'E195E8F8D0E81DB7F8920E1E339C6F90256C4C061C8F955FB6146E62B37D6D7E:01E52983AF1FB713C900A65E5DAE3AC3:50000:SHA256',NewId(),'238306','09126818059',1,Null,0,'2017-06-19 11:26:42',NewId(),'2013-06-12 09:27:47','2014-12-01 02:40:53',Null,1,0)</v>
      </c>
    </row>
    <row r="1225" spans="1:22" x14ac:dyDescent="0.25">
      <c r="A1225" s="7">
        <f>ROW()-ROW(Users[[#Headers],[Id]])</f>
        <v>1220</v>
      </c>
      <c r="B1225" s="7">
        <f>1</f>
        <v>1</v>
      </c>
      <c r="C1225" s="7" t="str" cm="1">
        <f t="array" ref="C1225">SingleQuote&amp; INDEX(UserNames[UserName],Users[[#This Row],[Id]])&amp;SingleQuote</f>
        <v>'feistyunhappy'</v>
      </c>
      <c r="D1225" s="7" t="str">
        <f>UPPER(Users[[#This Row],[UserName]])</f>
        <v>'FEISTYUNHAPPY'</v>
      </c>
      <c r="E1225" s="7" t="str" cm="1">
        <f t="array" aca="1" ref="E1225" ca="1">SingleQuote&amp; INDEX(UserNames[UserName],Users[[#This Row],[Id]])&amp;"@"&amp; INDEX(EmailProviders[EmailProvider],RANDBETWEEN(1,$E$3))&amp;SingleQuote</f>
        <v>'feistyunhappy@Yahoo.com'</v>
      </c>
      <c r="F1225" s="7" t="str">
        <f ca="1">UPPER(Users[[#This Row],[Email]])</f>
        <v>'FEISTYUNHAPPY@YAHOO.COM'</v>
      </c>
      <c r="G1225" s="7">
        <f>1</f>
        <v>1</v>
      </c>
      <c r="H1225" s="7" t="str">
        <f t="shared" si="160"/>
        <v>'E195E8F8D0E81DB7F8920E1E339C6F90256C4C061C8F955FB6146E62B37D6D7E:01E52983AF1FB713C900A65E5DAE3AC3:50000:SHA256'</v>
      </c>
      <c r="I1225" s="7" t="str">
        <f t="shared" si="156"/>
        <v>NewId()</v>
      </c>
      <c r="J1225" s="7" t="str">
        <f t="shared" ca="1" si="161"/>
        <v>'560839'</v>
      </c>
      <c r="K1225" s="7" t="str">
        <f t="shared" ca="1" si="162"/>
        <v>'09127622002'</v>
      </c>
      <c r="L1225" s="7">
        <f>1</f>
        <v>1</v>
      </c>
      <c r="M1225" s="8" t="str">
        <f t="shared" si="157"/>
        <v>Null</v>
      </c>
      <c r="N1225" s="7">
        <f>0</f>
        <v>0</v>
      </c>
      <c r="O1225" s="7" t="str">
        <f ca="1">SingleQuote&amp;
_xlfn.LET(
_xlpm.createDate,
SUBSTITUTE(Users[[#This Row],[CreatedDate]],SingleQuote,""),
TEXT(RANDBETWEEN(_xlpm.createDate,MaxDate),"yyyy-mm-dd")  &amp; " "&amp;  TEXT(TIME(RANDBETWEEN(0,23),RANDBETWEEN(0,59),RANDBETWEEN(0,59)),"hh:mm:ss")
)
&amp; SingleQuote</f>
        <v>'2019-12-24 18:43:19'</v>
      </c>
      <c r="P1225" s="7" t="str">
        <f t="shared" si="158"/>
        <v>NewId()</v>
      </c>
      <c r="Q1225" s="11" t="str">
        <f t="shared" ca="1" si="163"/>
        <v>'2013-06-15 14:44:03'</v>
      </c>
      <c r="R122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'2013-09-14 04:26:16'</v>
      </c>
      <c r="S1225" s="8" t="str">
        <f t="shared" si="159"/>
        <v>Null</v>
      </c>
      <c r="T1225" s="7">
        <f>1</f>
        <v>1</v>
      </c>
      <c r="U1225" s="7">
        <f>0</f>
        <v>0</v>
      </c>
      <c r="V122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(1,'feistyunhappy','FEISTYUNHAPPY','feistyunhappy@Yahoo.com','FEISTYUNHAPPY@YAHOO.COM',1,'E195E8F8D0E81DB7F8920E1E339C6F90256C4C061C8F955FB6146E62B37D6D7E:01E52983AF1FB713C900A65E5DAE3AC3:50000:SHA256',NewId(),'560839','09127622002',1,Null,0,'2019-12-24 18:43:19',NewId(),'2013-06-15 14:44:03','2013-09-14 04:26:16',Null,1,0)</v>
      </c>
    </row>
    <row r="1226" spans="1:22" x14ac:dyDescent="0.25">
      <c r="A1226" s="7">
        <f>ROW()-ROW(Users[[#Headers],[Id]])</f>
        <v>1221</v>
      </c>
      <c r="B1226" s="7">
        <f>1</f>
        <v>1</v>
      </c>
      <c r="C1226" s="7" t="str" cm="1">
        <f t="array" ref="C1226">SingleQuote&amp; INDEX(UserNames[UserName],Users[[#This Row],[Id]])&amp;SingleQuote</f>
        <v>'collectionwren'</v>
      </c>
      <c r="D1226" s="7" t="str">
        <f>UPPER(Users[[#This Row],[UserName]])</f>
        <v>'COLLECTIONWREN'</v>
      </c>
      <c r="E1226" s="7" t="str" cm="1">
        <f t="array" aca="1" ref="E1226" ca="1">SingleQuote&amp; INDEX(UserNames[UserName],Users[[#This Row],[Id]])&amp;"@"&amp; INDEX(EmailProviders[EmailProvider],RANDBETWEEN(1,$E$3))&amp;SingleQuote</f>
        <v>'collectionwren@Gmail.Com'</v>
      </c>
      <c r="F1226" s="7" t="str">
        <f ca="1">UPPER(Users[[#This Row],[Email]])</f>
        <v>'COLLECTIONWREN@GMAIL.COM'</v>
      </c>
      <c r="G1226" s="7">
        <f>1</f>
        <v>1</v>
      </c>
      <c r="H1226" s="7" t="str">
        <f t="shared" si="160"/>
        <v>'E195E8F8D0E81DB7F8920E1E339C6F90256C4C061C8F955FB6146E62B37D6D7E:01E52983AF1FB713C900A65E5DAE3AC3:50000:SHA256'</v>
      </c>
      <c r="I1226" s="7" t="str">
        <f t="shared" si="156"/>
        <v>NewId()</v>
      </c>
      <c r="J1226" s="7" t="str">
        <f t="shared" ca="1" si="161"/>
        <v>'179236'</v>
      </c>
      <c r="K1226" s="7" t="str">
        <f t="shared" ca="1" si="162"/>
        <v>'09122280566'</v>
      </c>
      <c r="L1226" s="7">
        <f>1</f>
        <v>1</v>
      </c>
      <c r="M1226" s="8" t="str">
        <f t="shared" si="157"/>
        <v>Null</v>
      </c>
      <c r="N1226" s="7">
        <f>0</f>
        <v>0</v>
      </c>
      <c r="O1226" s="7" t="str">
        <f ca="1">SingleQuote&amp;
_xlfn.LET(
_xlpm.createDate,
SUBSTITUTE(Users[[#This Row],[CreatedDate]],SingleQuote,""),
TEXT(RANDBETWEEN(_xlpm.createDate,MaxDate),"yyyy-mm-dd")  &amp; " "&amp;  TEXT(TIME(RANDBETWEEN(0,23),RANDBETWEEN(0,59),RANDBETWEEN(0,59)),"hh:mm:ss")
)
&amp; SingleQuote</f>
        <v>'2018-05-16 02:20:21'</v>
      </c>
      <c r="P1226" s="7" t="str">
        <f t="shared" si="158"/>
        <v>NewId()</v>
      </c>
      <c r="Q1226" s="11" t="str">
        <f t="shared" ca="1" si="163"/>
        <v>'2013-06-18 15:46:38'</v>
      </c>
      <c r="R122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'2014-11-29 01:51:43'</v>
      </c>
      <c r="S1226" s="8" t="str">
        <f t="shared" si="159"/>
        <v>Null</v>
      </c>
      <c r="T1226" s="7">
        <f>1</f>
        <v>1</v>
      </c>
      <c r="U1226" s="7">
        <f>0</f>
        <v>0</v>
      </c>
      <c r="V122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(1,'collectionwren','COLLECTIONWREN','collectionwren@Gmail.Com','COLLECTIONWREN@GMAIL.COM',1,'E195E8F8D0E81DB7F8920E1E339C6F90256C4C061C8F955FB6146E62B37D6D7E:01E52983AF1FB713C900A65E5DAE3AC3:50000:SHA256',NewId(),'179236','09122280566',1,Null,0,'2018-05-16 02:20:21',NewId(),'2013-06-18 15:46:38','2014-11-29 01:51:43',Null,1,0)</v>
      </c>
    </row>
    <row r="1227" spans="1:22" x14ac:dyDescent="0.25">
      <c r="A1227" s="7">
        <f>ROW()-ROW(Users[[#Headers],[Id]])</f>
        <v>1222</v>
      </c>
      <c r="B1227" s="7">
        <f>1</f>
        <v>1</v>
      </c>
      <c r="C1227" s="7" t="str" cm="1">
        <f t="array" ref="C1227">SingleQuote&amp; INDEX(UserNames[UserName],Users[[#This Row],[Id]])&amp;SingleQuote</f>
        <v>'fitnesshum'</v>
      </c>
      <c r="D1227" s="7" t="str">
        <f>UPPER(Users[[#This Row],[UserName]])</f>
        <v>'FITNESSHUM'</v>
      </c>
      <c r="E1227" s="7" t="str" cm="1">
        <f t="array" aca="1" ref="E1227" ca="1">SingleQuote&amp; INDEX(UserNames[UserName],Users[[#This Row],[Id]])&amp;"@"&amp; INDEX(EmailProviders[EmailProvider],RANDBETWEEN(1,$E$3))&amp;SingleQuote</f>
        <v>'fitnesshum@Outlook.Com'</v>
      </c>
      <c r="F1227" s="7" t="str">
        <f ca="1">UPPER(Users[[#This Row],[Email]])</f>
        <v>'FITNESSHUM@OUTLOOK.COM'</v>
      </c>
      <c r="G1227" s="7">
        <f>1</f>
        <v>1</v>
      </c>
      <c r="H1227" s="7" t="str">
        <f t="shared" si="160"/>
        <v>'E195E8F8D0E81DB7F8920E1E339C6F90256C4C061C8F955FB6146E62B37D6D7E:01E52983AF1FB713C900A65E5DAE3AC3:50000:SHA256'</v>
      </c>
      <c r="I1227" s="7" t="str">
        <f t="shared" si="156"/>
        <v>NewId()</v>
      </c>
      <c r="J1227" s="7" t="str">
        <f t="shared" ca="1" si="161"/>
        <v>'715365'</v>
      </c>
      <c r="K1227" s="7" t="str">
        <f t="shared" ca="1" si="162"/>
        <v>'09128641221'</v>
      </c>
      <c r="L1227" s="7">
        <f>1</f>
        <v>1</v>
      </c>
      <c r="M1227" s="8" t="str">
        <f t="shared" si="157"/>
        <v>Null</v>
      </c>
      <c r="N1227" s="7">
        <f>0</f>
        <v>0</v>
      </c>
      <c r="O1227" s="7" t="str">
        <f ca="1">SingleQuote&amp;
_xlfn.LET(
_xlpm.createDate,
SUBSTITUTE(Users[[#This Row],[CreatedDate]],SingleQuote,""),
TEXT(RANDBETWEEN(_xlpm.createDate,MaxDate),"yyyy-mm-dd")  &amp; " "&amp;  TEXT(TIME(RANDBETWEEN(0,23),RANDBETWEEN(0,59),RANDBETWEEN(0,59)),"hh:mm:ss")
)
&amp; SingleQuote</f>
        <v>'2021-06-03 16:44:34'</v>
      </c>
      <c r="P1227" s="7" t="str">
        <f t="shared" si="158"/>
        <v>NewId()</v>
      </c>
      <c r="Q1227" s="11" t="str">
        <f t="shared" ca="1" si="163"/>
        <v>'2013-06-23 18:09:17'</v>
      </c>
      <c r="R122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'2019-06-13 06:35:47'</v>
      </c>
      <c r="S1227" s="8" t="str">
        <f t="shared" si="159"/>
        <v>Null</v>
      </c>
      <c r="T1227" s="7">
        <f>1</f>
        <v>1</v>
      </c>
      <c r="U1227" s="7">
        <f>0</f>
        <v>0</v>
      </c>
      <c r="V122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(1,'fitnesshum','FITNESSHUM','fitnesshum@Outlook.Com','FITNESSHUM@OUTLOOK.COM',1,'E195E8F8D0E81DB7F8920E1E339C6F90256C4C061C8F955FB6146E62B37D6D7E:01E52983AF1FB713C900A65E5DAE3AC3:50000:SHA256',NewId(),'715365','09128641221',1,Null,0,'2021-06-03 16:44:34',NewId(),'2013-06-23 18:09:17','2019-06-13 06:35:47',Null,1,0)</v>
      </c>
    </row>
    <row r="1228" spans="1:22" x14ac:dyDescent="0.25">
      <c r="A1228" s="7">
        <f>ROW()-ROW(Users[[#Headers],[Id]])</f>
        <v>1223</v>
      </c>
      <c r="B1228" s="7">
        <f>1</f>
        <v>1</v>
      </c>
      <c r="C1228" s="7" t="str" cm="1">
        <f t="array" ref="C1228">SingleQuote&amp; INDEX(UserNames[UserName],Users[[#This Row],[Id]])&amp;SingleQuote</f>
        <v>'functionunamused'</v>
      </c>
      <c r="D1228" s="7" t="str">
        <f>UPPER(Users[[#This Row],[UserName]])</f>
        <v>'FUNCTIONUNAMUSED'</v>
      </c>
      <c r="E1228" s="7" t="str" cm="1">
        <f t="array" aca="1" ref="E1228" ca="1">SingleQuote&amp; INDEX(UserNames[UserName],Users[[#This Row],[Id]])&amp;"@"&amp; INDEX(EmailProviders[EmailProvider],RANDBETWEEN(1,$E$3))&amp;SingleQuote</f>
        <v>'functionunamused@Gmail.Com'</v>
      </c>
      <c r="F1228" s="7" t="str">
        <f ca="1">UPPER(Users[[#This Row],[Email]])</f>
        <v>'FUNCTIONUNAMUSED@GMAIL.COM'</v>
      </c>
      <c r="G1228" s="7">
        <f>1</f>
        <v>1</v>
      </c>
      <c r="H1228" s="7" t="str">
        <f t="shared" si="160"/>
        <v>'E195E8F8D0E81DB7F8920E1E339C6F90256C4C061C8F955FB6146E62B37D6D7E:01E52983AF1FB713C900A65E5DAE3AC3:50000:SHA256'</v>
      </c>
      <c r="I1228" s="7" t="str">
        <f t="shared" si="156"/>
        <v>NewId()</v>
      </c>
      <c r="J1228" s="7" t="str">
        <f t="shared" ca="1" si="161"/>
        <v>'047605'</v>
      </c>
      <c r="K1228" s="7" t="str">
        <f t="shared" ca="1" si="162"/>
        <v>'09128167479'</v>
      </c>
      <c r="L1228" s="7">
        <f>1</f>
        <v>1</v>
      </c>
      <c r="M1228" s="8" t="str">
        <f t="shared" si="157"/>
        <v>Null</v>
      </c>
      <c r="N1228" s="7">
        <f>0</f>
        <v>0</v>
      </c>
      <c r="O1228" s="7" t="str">
        <f ca="1">SingleQuote&amp;
_xlfn.LET(
_xlpm.createDate,
SUBSTITUTE(Users[[#This Row],[CreatedDate]],SingleQuote,""),
TEXT(RANDBETWEEN(_xlpm.createDate,MaxDate),"yyyy-mm-dd")  &amp; " "&amp;  TEXT(TIME(RANDBETWEEN(0,23),RANDBETWEEN(0,59),RANDBETWEEN(0,59)),"hh:mm:ss")
)
&amp; SingleQuote</f>
        <v>'2020-09-21 11:06:33'</v>
      </c>
      <c r="P1228" s="7" t="str">
        <f t="shared" si="158"/>
        <v>NewId()</v>
      </c>
      <c r="Q1228" s="11" t="str">
        <f t="shared" ca="1" si="163"/>
        <v>'2013-06-25 03:08:07'</v>
      </c>
      <c r="R122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'2017-05-04 04:24:20'</v>
      </c>
      <c r="S1228" s="8" t="str">
        <f t="shared" si="159"/>
        <v>Null</v>
      </c>
      <c r="T1228" s="7">
        <f>1</f>
        <v>1</v>
      </c>
      <c r="U1228" s="7">
        <f>0</f>
        <v>0</v>
      </c>
      <c r="V122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(1,'functionunamused','FUNCTIONUNAMUSED','functionunamused@Gmail.Com','FUNCTIONUNAMUSED@GMAIL.COM',1,'E195E8F8D0E81DB7F8920E1E339C6F90256C4C061C8F955FB6146E62B37D6D7E:01E52983AF1FB713C900A65E5DAE3AC3:50000:SHA256',NewId(),'047605','09128167479',1,Null,0,'2020-09-21 11:06:33',NewId(),'2013-06-25 03:08:07','2017-05-04 04:24:20',Null,1,0)</v>
      </c>
    </row>
    <row r="1229" spans="1:22" x14ac:dyDescent="0.25">
      <c r="A1229" s="7">
        <f>ROW()-ROW(Users[[#Headers],[Id]])</f>
        <v>1224</v>
      </c>
      <c r="B1229" s="7">
        <f>1</f>
        <v>1</v>
      </c>
      <c r="C1229" s="7" t="str" cm="1">
        <f t="array" ref="C1229">SingleQuote&amp; INDEX(UserNames[UserName],Users[[#This Row],[Id]])&amp;SingleQuote</f>
        <v>'highjumpblotched'</v>
      </c>
      <c r="D1229" s="7" t="str">
        <f>UPPER(Users[[#This Row],[UserName]])</f>
        <v>'HIGHJUMPBLOTCHED'</v>
      </c>
      <c r="E1229" s="7" t="str" cm="1">
        <f t="array" aca="1" ref="E1229" ca="1">SingleQuote&amp; INDEX(UserNames[UserName],Users[[#This Row],[Id]])&amp;"@"&amp; INDEX(EmailProviders[EmailProvider],RANDBETWEEN(1,$E$3))&amp;SingleQuote</f>
        <v>'highjumpblotched@Gmail.Com'</v>
      </c>
      <c r="F1229" s="7" t="str">
        <f ca="1">UPPER(Users[[#This Row],[Email]])</f>
        <v>'HIGHJUMPBLOTCHED@GMAIL.COM'</v>
      </c>
      <c r="G1229" s="7">
        <f>1</f>
        <v>1</v>
      </c>
      <c r="H1229" s="7" t="str">
        <f t="shared" si="160"/>
        <v>'E195E8F8D0E81DB7F8920E1E339C6F90256C4C061C8F955FB6146E62B37D6D7E:01E52983AF1FB713C900A65E5DAE3AC3:50000:SHA256'</v>
      </c>
      <c r="I1229" s="7" t="str">
        <f t="shared" si="156"/>
        <v>NewId()</v>
      </c>
      <c r="J1229" s="7" t="str">
        <f t="shared" ca="1" si="161"/>
        <v>'649680'</v>
      </c>
      <c r="K1229" s="7" t="str">
        <f t="shared" ca="1" si="162"/>
        <v>'09124671204'</v>
      </c>
      <c r="L1229" s="7">
        <f>1</f>
        <v>1</v>
      </c>
      <c r="M1229" s="8" t="str">
        <f t="shared" si="157"/>
        <v>Null</v>
      </c>
      <c r="N1229" s="7">
        <f>0</f>
        <v>0</v>
      </c>
      <c r="O1229" s="7" t="str">
        <f ca="1">SingleQuote&amp;
_xlfn.LET(
_xlpm.createDate,
SUBSTITUTE(Users[[#This Row],[CreatedDate]],SingleQuote,""),
TEXT(RANDBETWEEN(_xlpm.createDate,MaxDate),"yyyy-mm-dd")  &amp; " "&amp;  TEXT(TIME(RANDBETWEEN(0,23),RANDBETWEEN(0,59),RANDBETWEEN(0,59)),"hh:mm:ss")
)
&amp; SingleQuote</f>
        <v>'2021-06-23 22:05:36'</v>
      </c>
      <c r="P1229" s="7" t="str">
        <f t="shared" si="158"/>
        <v>NewId()</v>
      </c>
      <c r="Q1229" s="11" t="str">
        <f t="shared" ca="1" si="163"/>
        <v>'2013-06-27 13:42:45'</v>
      </c>
      <c r="R122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'2020-08-30 00:06:08'</v>
      </c>
      <c r="S1229" s="8" t="str">
        <f t="shared" si="159"/>
        <v>Null</v>
      </c>
      <c r="T1229" s="7">
        <f>1</f>
        <v>1</v>
      </c>
      <c r="U1229" s="7">
        <f>0</f>
        <v>0</v>
      </c>
      <c r="V122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(1,'highjumpblotched','HIGHJUMPBLOTCHED','highjumpblotched@Gmail.Com','HIGHJUMPBLOTCHED@GMAIL.COM',1,'E195E8F8D0E81DB7F8920E1E339C6F90256C4C061C8F955FB6146E62B37D6D7E:01E52983AF1FB713C900A65E5DAE3AC3:50000:SHA256',NewId(),'649680','09124671204',1,Null,0,'2021-06-23 22:05:36',NewId(),'2013-06-27 13:42:45','2020-08-30 00:06:08',Null,1,0)</v>
      </c>
    </row>
    <row r="1230" spans="1:22" x14ac:dyDescent="0.25">
      <c r="A1230" s="7">
        <f>ROW()-ROW(Users[[#Headers],[Id]])</f>
        <v>1225</v>
      </c>
      <c r="B1230" s="7">
        <f>1</f>
        <v>1</v>
      </c>
      <c r="C1230" s="7" t="str" cm="1">
        <f t="array" ref="C1230">SingleQuote&amp; INDEX(UserNames[UserName],Users[[#This Row],[Id]])&amp;SingleQuote</f>
        <v>'eventdelicious'</v>
      </c>
      <c r="D1230" s="7" t="str">
        <f>UPPER(Users[[#This Row],[UserName]])</f>
        <v>'EVENTDELICIOUS'</v>
      </c>
      <c r="E1230" s="7" t="str" cm="1">
        <f t="array" aca="1" ref="E1230" ca="1">SingleQuote&amp; INDEX(UserNames[UserName],Users[[#This Row],[Id]])&amp;"@"&amp; INDEX(EmailProviders[EmailProvider],RANDBETWEEN(1,$E$3))&amp;SingleQuote</f>
        <v>'eventdelicious@Gmail.Com'</v>
      </c>
      <c r="F1230" s="7" t="str">
        <f ca="1">UPPER(Users[[#This Row],[Email]])</f>
        <v>'EVENTDELICIOUS@GMAIL.COM'</v>
      </c>
      <c r="G1230" s="7">
        <f>1</f>
        <v>1</v>
      </c>
      <c r="H1230" s="7" t="str">
        <f t="shared" si="160"/>
        <v>'E195E8F8D0E81DB7F8920E1E339C6F90256C4C061C8F955FB6146E62B37D6D7E:01E52983AF1FB713C900A65E5DAE3AC3:50000:SHA256'</v>
      </c>
      <c r="I1230" s="7" t="str">
        <f t="shared" si="156"/>
        <v>NewId()</v>
      </c>
      <c r="J1230" s="7" t="str">
        <f t="shared" ca="1" si="161"/>
        <v>'286886'</v>
      </c>
      <c r="K1230" s="7" t="str">
        <f t="shared" ca="1" si="162"/>
        <v>'09127758421'</v>
      </c>
      <c r="L1230" s="7">
        <f>1</f>
        <v>1</v>
      </c>
      <c r="M1230" s="8" t="str">
        <f t="shared" si="157"/>
        <v>Null</v>
      </c>
      <c r="N1230" s="7">
        <f>0</f>
        <v>0</v>
      </c>
      <c r="O1230" s="7" t="str">
        <f ca="1">SingleQuote&amp;
_xlfn.LET(
_xlpm.createDate,
SUBSTITUTE(Users[[#This Row],[CreatedDate]],SingleQuote,""),
TEXT(RANDBETWEEN(_xlpm.createDate,MaxDate),"yyyy-mm-dd")  &amp; " "&amp;  TEXT(TIME(RANDBETWEEN(0,23),RANDBETWEEN(0,59),RANDBETWEEN(0,59)),"hh:mm:ss")
)
&amp; SingleQuote</f>
        <v>'2015-06-20 19:24:22'</v>
      </c>
      <c r="P1230" s="7" t="str">
        <f t="shared" si="158"/>
        <v>NewId()</v>
      </c>
      <c r="Q1230" s="11" t="str">
        <f t="shared" ca="1" si="163"/>
        <v>'2013-06-30 18:07:05'</v>
      </c>
      <c r="R123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'2015-04-06 11:43:55'</v>
      </c>
      <c r="S1230" s="8" t="str">
        <f t="shared" si="159"/>
        <v>Null</v>
      </c>
      <c r="T1230" s="7">
        <f>1</f>
        <v>1</v>
      </c>
      <c r="U1230" s="7">
        <f>0</f>
        <v>0</v>
      </c>
      <c r="V123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(1,'eventdelicious','EVENTDELICIOUS','eventdelicious@Gmail.Com','EVENTDELICIOUS@GMAIL.COM',1,'E195E8F8D0E81DB7F8920E1E339C6F90256C4C061C8F955FB6146E62B37D6D7E:01E52983AF1FB713C900A65E5DAE3AC3:50000:SHA256',NewId(),'286886','09127758421',1,Null,0,'2015-06-20 19:24:22',NewId(),'2013-06-30 18:07:05','2015-04-06 11:43:55',Null,1,0)</v>
      </c>
    </row>
    <row r="1231" spans="1:22" x14ac:dyDescent="0.25">
      <c r="A1231" s="7">
        <f>ROW()-ROW(Users[[#Headers],[Id]])</f>
        <v>1226</v>
      </c>
      <c r="B1231" s="7">
        <f>1</f>
        <v>1</v>
      </c>
      <c r="C1231" s="7" t="str" cm="1">
        <f t="array" ref="C1231">SingleQuote&amp; INDEX(UserNames[UserName],Users[[#This Row],[Id]])&amp;SingleQuote</f>
        <v>'lychnisaccess'</v>
      </c>
      <c r="D1231" s="7" t="str">
        <f>UPPER(Users[[#This Row],[UserName]])</f>
        <v>'LYCHNISACCESS'</v>
      </c>
      <c r="E1231" s="7" t="str" cm="1">
        <f t="array" aca="1" ref="E1231" ca="1">SingleQuote&amp; INDEX(UserNames[UserName],Users[[#This Row],[Id]])&amp;"@"&amp; INDEX(EmailProviders[EmailProvider],RANDBETWEEN(1,$E$3))&amp;SingleQuote</f>
        <v>'lychnisaccess@Gmail.Com'</v>
      </c>
      <c r="F1231" s="7" t="str">
        <f ca="1">UPPER(Users[[#This Row],[Email]])</f>
        <v>'LYCHNISACCESS@GMAIL.COM'</v>
      </c>
      <c r="G1231" s="7">
        <f>1</f>
        <v>1</v>
      </c>
      <c r="H1231" s="7" t="str">
        <f t="shared" si="160"/>
        <v>'E195E8F8D0E81DB7F8920E1E339C6F90256C4C061C8F955FB6146E62B37D6D7E:01E52983AF1FB713C900A65E5DAE3AC3:50000:SHA256'</v>
      </c>
      <c r="I1231" s="7" t="str">
        <f t="shared" si="156"/>
        <v>NewId()</v>
      </c>
      <c r="J1231" s="7" t="str">
        <f t="shared" ca="1" si="161"/>
        <v>'218536'</v>
      </c>
      <c r="K1231" s="7" t="str">
        <f t="shared" ca="1" si="162"/>
        <v>'09123739556'</v>
      </c>
      <c r="L1231" s="7">
        <f>1</f>
        <v>1</v>
      </c>
      <c r="M1231" s="8" t="str">
        <f t="shared" si="157"/>
        <v>Null</v>
      </c>
      <c r="N1231" s="7">
        <f>0</f>
        <v>0</v>
      </c>
      <c r="O1231" s="7" t="str">
        <f ca="1">SingleQuote&amp;
_xlfn.LET(
_xlpm.createDate,
SUBSTITUTE(Users[[#This Row],[CreatedDate]],SingleQuote,""),
TEXT(RANDBETWEEN(_xlpm.createDate,MaxDate),"yyyy-mm-dd")  &amp; " "&amp;  TEXT(TIME(RANDBETWEEN(0,23),RANDBETWEEN(0,59),RANDBETWEEN(0,59)),"hh:mm:ss")
)
&amp; SingleQuote</f>
        <v>'2023-09-06 13:50:01'</v>
      </c>
      <c r="P1231" s="7" t="str">
        <f t="shared" si="158"/>
        <v>NewId()</v>
      </c>
      <c r="Q1231" s="11" t="str">
        <f t="shared" ca="1" si="163"/>
        <v>'2013-07-05 20:53:22'</v>
      </c>
      <c r="R123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'2015-02-09 17:11:00'</v>
      </c>
      <c r="S1231" s="8" t="str">
        <f t="shared" si="159"/>
        <v>Null</v>
      </c>
      <c r="T1231" s="7">
        <f>1</f>
        <v>1</v>
      </c>
      <c r="U1231" s="7">
        <f>0</f>
        <v>0</v>
      </c>
      <c r="V123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(1,'lychnisaccess','LYCHNISACCESS','lychnisaccess@Gmail.Com','LYCHNISACCESS@GMAIL.COM',1,'E195E8F8D0E81DB7F8920E1E339C6F90256C4C061C8F955FB6146E62B37D6D7E:01E52983AF1FB713C900A65E5DAE3AC3:50000:SHA256',NewId(),'218536','09123739556',1,Null,0,'2023-09-06 13:50:01',NewId(),'2013-07-05 20:53:22','2015-02-09 17:11:00',Null,1,0)</v>
      </c>
    </row>
    <row r="1232" spans="1:22" x14ac:dyDescent="0.25">
      <c r="A1232" s="7">
        <f>ROW()-ROW(Users[[#Headers],[Id]])</f>
        <v>1227</v>
      </c>
      <c r="B1232" s="7">
        <f>1</f>
        <v>1</v>
      </c>
      <c r="C1232" s="7" t="str" cm="1">
        <f t="array" ref="C1232">SingleQuote&amp; INDEX(UserNames[UserName],Users[[#This Row],[Id]])&amp;SingleQuote</f>
        <v>'earthybustling'</v>
      </c>
      <c r="D1232" s="7" t="str">
        <f>UPPER(Users[[#This Row],[UserName]])</f>
        <v>'EARTHYBUSTLING'</v>
      </c>
      <c r="E1232" s="7" t="str" cm="1">
        <f t="array" aca="1" ref="E1232" ca="1">SingleQuote&amp; INDEX(UserNames[UserName],Users[[#This Row],[Id]])&amp;"@"&amp; INDEX(EmailProviders[EmailProvider],RANDBETWEEN(1,$E$3))&amp;SingleQuote</f>
        <v>'earthybustling@Yahoo.com'</v>
      </c>
      <c r="F1232" s="7" t="str">
        <f ca="1">UPPER(Users[[#This Row],[Email]])</f>
        <v>'EARTHYBUSTLING@YAHOO.COM'</v>
      </c>
      <c r="G1232" s="7">
        <f>1</f>
        <v>1</v>
      </c>
      <c r="H1232" s="7" t="str">
        <f t="shared" si="160"/>
        <v>'E195E8F8D0E81DB7F8920E1E339C6F90256C4C061C8F955FB6146E62B37D6D7E:01E52983AF1FB713C900A65E5DAE3AC3:50000:SHA256'</v>
      </c>
      <c r="I1232" s="7" t="str">
        <f t="shared" si="156"/>
        <v>NewId()</v>
      </c>
      <c r="J1232" s="7" t="str">
        <f t="shared" ca="1" si="161"/>
        <v>'789711'</v>
      </c>
      <c r="K1232" s="7" t="str">
        <f t="shared" ca="1" si="162"/>
        <v>'09123438609'</v>
      </c>
      <c r="L1232" s="7">
        <f>1</f>
        <v>1</v>
      </c>
      <c r="M1232" s="8" t="str">
        <f t="shared" si="157"/>
        <v>Null</v>
      </c>
      <c r="N1232" s="7">
        <f>0</f>
        <v>0</v>
      </c>
      <c r="O1232" s="7" t="str">
        <f ca="1">SingleQuote&amp;
_xlfn.LET(
_xlpm.createDate,
SUBSTITUTE(Users[[#This Row],[CreatedDate]],SingleQuote,""),
TEXT(RANDBETWEEN(_xlpm.createDate,MaxDate),"yyyy-mm-dd")  &amp; " "&amp;  TEXT(TIME(RANDBETWEEN(0,23),RANDBETWEEN(0,59),RANDBETWEEN(0,59)),"hh:mm:ss")
)
&amp; SingleQuote</f>
        <v>'2022-08-21 08:35:27'</v>
      </c>
      <c r="P1232" s="7" t="str">
        <f t="shared" si="158"/>
        <v>NewId()</v>
      </c>
      <c r="Q1232" s="11" t="str">
        <f t="shared" ca="1" si="163"/>
        <v>'2013-07-07 04:28:44'</v>
      </c>
      <c r="R123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'2014-04-24 07:14:31'</v>
      </c>
      <c r="S1232" s="8" t="str">
        <f t="shared" si="159"/>
        <v>Null</v>
      </c>
      <c r="T1232" s="7">
        <f>1</f>
        <v>1</v>
      </c>
      <c r="U1232" s="7">
        <f>0</f>
        <v>0</v>
      </c>
      <c r="V123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(1,'earthybustling','EARTHYBUSTLING','earthybustling@Yahoo.com','EARTHYBUSTLING@YAHOO.COM',1,'E195E8F8D0E81DB7F8920E1E339C6F90256C4C061C8F955FB6146E62B37D6D7E:01E52983AF1FB713C900A65E5DAE3AC3:50000:SHA256',NewId(),'789711','09123438609',1,Null,0,'2022-08-21 08:35:27',NewId(),'2013-07-07 04:28:44','2014-04-24 07:14:31',Null,1,0)</v>
      </c>
    </row>
    <row r="1233" spans="1:22" x14ac:dyDescent="0.25">
      <c r="A1233" s="7">
        <f>ROW()-ROW(Users[[#Headers],[Id]])</f>
        <v>1228</v>
      </c>
      <c r="B1233" s="7">
        <f>1</f>
        <v>1</v>
      </c>
      <c r="C1233" s="7" t="str" cm="1">
        <f t="array" ref="C1233">SingleQuote&amp; INDEX(UserNames[UserName],Users[[#This Row],[Id]])&amp;SingleQuote</f>
        <v>'drinkmonth'</v>
      </c>
      <c r="D1233" s="7" t="str">
        <f>UPPER(Users[[#This Row],[UserName]])</f>
        <v>'DRINKMONTH'</v>
      </c>
      <c r="E1233" s="7" t="str" cm="1">
        <f t="array" aca="1" ref="E1233" ca="1">SingleQuote&amp; INDEX(UserNames[UserName],Users[[#This Row],[Id]])&amp;"@"&amp; INDEX(EmailProviders[EmailProvider],RANDBETWEEN(1,$E$3))&amp;SingleQuote</f>
        <v>'drinkmonth@Gmail.Com'</v>
      </c>
      <c r="F1233" s="7" t="str">
        <f ca="1">UPPER(Users[[#This Row],[Email]])</f>
        <v>'DRINKMONTH@GMAIL.COM'</v>
      </c>
      <c r="G1233" s="7">
        <f>1</f>
        <v>1</v>
      </c>
      <c r="H1233" s="7" t="str">
        <f t="shared" si="160"/>
        <v>'E195E8F8D0E81DB7F8920E1E339C6F90256C4C061C8F955FB6146E62B37D6D7E:01E52983AF1FB713C900A65E5DAE3AC3:50000:SHA256'</v>
      </c>
      <c r="I1233" s="7" t="str">
        <f t="shared" si="156"/>
        <v>NewId()</v>
      </c>
      <c r="J1233" s="7" t="str">
        <f t="shared" ca="1" si="161"/>
        <v>'768055'</v>
      </c>
      <c r="K1233" s="7" t="str">
        <f t="shared" ca="1" si="162"/>
        <v>'09126741811'</v>
      </c>
      <c r="L1233" s="7">
        <f>1</f>
        <v>1</v>
      </c>
      <c r="M1233" s="8" t="str">
        <f t="shared" si="157"/>
        <v>Null</v>
      </c>
      <c r="N1233" s="7">
        <f>0</f>
        <v>0</v>
      </c>
      <c r="O1233" s="7" t="str">
        <f ca="1">SingleQuote&amp;
_xlfn.LET(
_xlpm.createDate,
SUBSTITUTE(Users[[#This Row],[CreatedDate]],SingleQuote,""),
TEXT(RANDBETWEEN(_xlpm.createDate,MaxDate),"yyyy-mm-dd")  &amp; " "&amp;  TEXT(TIME(RANDBETWEEN(0,23),RANDBETWEEN(0,59),RANDBETWEEN(0,59)),"hh:mm:ss")
)
&amp; SingleQuote</f>
        <v>'2015-01-23 07:07:55'</v>
      </c>
      <c r="P1233" s="7" t="str">
        <f t="shared" si="158"/>
        <v>NewId()</v>
      </c>
      <c r="Q1233" s="11" t="str">
        <f t="shared" ca="1" si="163"/>
        <v>'2013-07-10 20:25:47'</v>
      </c>
      <c r="R123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'2013-09-05 13:13:23'</v>
      </c>
      <c r="S1233" s="8" t="str">
        <f t="shared" si="159"/>
        <v>Null</v>
      </c>
      <c r="T1233" s="7">
        <f>1</f>
        <v>1</v>
      </c>
      <c r="U1233" s="7">
        <f>0</f>
        <v>0</v>
      </c>
      <c r="V123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(1,'drinkmonth','DRINKMONTH','drinkmonth@Gmail.Com','DRINKMONTH@GMAIL.COM',1,'E195E8F8D0E81DB7F8920E1E339C6F90256C4C061C8F955FB6146E62B37D6D7E:01E52983AF1FB713C900A65E5DAE3AC3:50000:SHA256',NewId(),'768055','09126741811',1,Null,0,'2015-01-23 07:07:55',NewId(),'2013-07-10 20:25:47','2013-09-05 13:13:23',Null,1,0)</v>
      </c>
    </row>
    <row r="1234" spans="1:22" x14ac:dyDescent="0.25">
      <c r="A1234" s="7">
        <f>ROW()-ROW(Users[[#Headers],[Id]])</f>
        <v>1229</v>
      </c>
      <c r="B1234" s="7">
        <f>1</f>
        <v>1</v>
      </c>
      <c r="C1234" s="7" t="str" cm="1">
        <f t="array" ref="C1234">SingleQuote&amp; INDEX(UserNames[UserName],Users[[#This Row],[Id]])&amp;SingleQuote</f>
        <v>'gamypolo'</v>
      </c>
      <c r="D1234" s="7" t="str">
        <f>UPPER(Users[[#This Row],[UserName]])</f>
        <v>'GAMYPOLO'</v>
      </c>
      <c r="E1234" s="7" t="str" cm="1">
        <f t="array" aca="1" ref="E1234" ca="1">SingleQuote&amp; INDEX(UserNames[UserName],Users[[#This Row],[Id]])&amp;"@"&amp; INDEX(EmailProviders[EmailProvider],RANDBETWEEN(1,$E$3))&amp;SingleQuote</f>
        <v>'gamypolo@Yahoo.com'</v>
      </c>
      <c r="F1234" s="7" t="str">
        <f ca="1">UPPER(Users[[#This Row],[Email]])</f>
        <v>'GAMYPOLO@YAHOO.COM'</v>
      </c>
      <c r="G1234" s="7">
        <f>1</f>
        <v>1</v>
      </c>
      <c r="H1234" s="7" t="str">
        <f t="shared" si="160"/>
        <v>'E195E8F8D0E81DB7F8920E1E339C6F90256C4C061C8F955FB6146E62B37D6D7E:01E52983AF1FB713C900A65E5DAE3AC3:50000:SHA256'</v>
      </c>
      <c r="I1234" s="7" t="str">
        <f t="shared" si="156"/>
        <v>NewId()</v>
      </c>
      <c r="J1234" s="7" t="str">
        <f t="shared" ca="1" si="161"/>
        <v>'373922'</v>
      </c>
      <c r="K1234" s="7" t="str">
        <f t="shared" ca="1" si="162"/>
        <v>'09122702965'</v>
      </c>
      <c r="L1234" s="7">
        <f>1</f>
        <v>1</v>
      </c>
      <c r="M1234" s="8" t="str">
        <f t="shared" si="157"/>
        <v>Null</v>
      </c>
      <c r="N1234" s="7">
        <f>0</f>
        <v>0</v>
      </c>
      <c r="O1234" s="7" t="str">
        <f ca="1">SingleQuote&amp;
_xlfn.LET(
_xlpm.createDate,
SUBSTITUTE(Users[[#This Row],[CreatedDate]],SingleQuote,""),
TEXT(RANDBETWEEN(_xlpm.createDate,MaxDate),"yyyy-mm-dd")  &amp; " "&amp;  TEXT(TIME(RANDBETWEEN(0,23),RANDBETWEEN(0,59),RANDBETWEEN(0,59)),"hh:mm:ss")
)
&amp; SingleQuote</f>
        <v>'2024-03-21 11:32:29'</v>
      </c>
      <c r="P1234" s="7" t="str">
        <f t="shared" si="158"/>
        <v>NewId()</v>
      </c>
      <c r="Q1234" s="11" t="str">
        <f t="shared" ca="1" si="163"/>
        <v>'2013-07-16 10:22:50'</v>
      </c>
      <c r="R123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'2019-07-09 15:35:03'</v>
      </c>
      <c r="S1234" s="8" t="str">
        <f t="shared" si="159"/>
        <v>Null</v>
      </c>
      <c r="T1234" s="7">
        <f>1</f>
        <v>1</v>
      </c>
      <c r="U1234" s="7">
        <f>0</f>
        <v>0</v>
      </c>
      <c r="V123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(1,'gamypolo','GAMYPOLO','gamypolo@Yahoo.com','GAMYPOLO@YAHOO.COM',1,'E195E8F8D0E81DB7F8920E1E339C6F90256C4C061C8F955FB6146E62B37D6D7E:01E52983AF1FB713C900A65E5DAE3AC3:50000:SHA256',NewId(),'373922','09122702965',1,Null,0,'2024-03-21 11:32:29',NewId(),'2013-07-16 10:22:50','2019-07-09 15:35:03',Null,1,0)</v>
      </c>
    </row>
    <row r="1235" spans="1:22" x14ac:dyDescent="0.25">
      <c r="A1235" s="7">
        <f>ROW()-ROW(Users[[#Headers],[Id]])</f>
        <v>1230</v>
      </c>
      <c r="B1235" s="7">
        <f>1</f>
        <v>1</v>
      </c>
      <c r="C1235" s="7" t="str" cm="1">
        <f t="array" ref="C1235">SingleQuote&amp; INDEX(UserNames[UserName],Users[[#This Row],[Id]])&amp;SingleQuote</f>
        <v>'scoldinglivid'</v>
      </c>
      <c r="D1235" s="7" t="str">
        <f>UPPER(Users[[#This Row],[UserName]])</f>
        <v>'SCOLDINGLIVID'</v>
      </c>
      <c r="E1235" s="7" t="str" cm="1">
        <f t="array" aca="1" ref="E1235" ca="1">SingleQuote&amp; INDEX(UserNames[UserName],Users[[#This Row],[Id]])&amp;"@"&amp; INDEX(EmailProviders[EmailProvider],RANDBETWEEN(1,$E$3))&amp;SingleQuote</f>
        <v>'scoldinglivid@Gmail.Com'</v>
      </c>
      <c r="F1235" s="7" t="str">
        <f ca="1">UPPER(Users[[#This Row],[Email]])</f>
        <v>'SCOLDINGLIVID@GMAIL.COM'</v>
      </c>
      <c r="G1235" s="7">
        <f>1</f>
        <v>1</v>
      </c>
      <c r="H1235" s="7" t="str">
        <f t="shared" si="160"/>
        <v>'E195E8F8D0E81DB7F8920E1E339C6F90256C4C061C8F955FB6146E62B37D6D7E:01E52983AF1FB713C900A65E5DAE3AC3:50000:SHA256'</v>
      </c>
      <c r="I1235" s="7" t="str">
        <f t="shared" si="156"/>
        <v>NewId()</v>
      </c>
      <c r="J1235" s="7" t="str">
        <f t="shared" ca="1" si="161"/>
        <v>'370543'</v>
      </c>
      <c r="K1235" s="7" t="str">
        <f t="shared" ca="1" si="162"/>
        <v>'09121430244'</v>
      </c>
      <c r="L1235" s="7">
        <f>1</f>
        <v>1</v>
      </c>
      <c r="M1235" s="8" t="str">
        <f t="shared" si="157"/>
        <v>Null</v>
      </c>
      <c r="N1235" s="7">
        <f>0</f>
        <v>0</v>
      </c>
      <c r="O1235" s="7" t="str">
        <f ca="1">SingleQuote&amp;
_xlfn.LET(
_xlpm.createDate,
SUBSTITUTE(Users[[#This Row],[CreatedDate]],SingleQuote,""),
TEXT(RANDBETWEEN(_xlpm.createDate,MaxDate),"yyyy-mm-dd")  &amp; " "&amp;  TEXT(TIME(RANDBETWEEN(0,23),RANDBETWEEN(0,59),RANDBETWEEN(0,59)),"hh:mm:ss")
)
&amp; SingleQuote</f>
        <v>'2018-01-04 10:40:32'</v>
      </c>
      <c r="P1235" s="7" t="str">
        <f t="shared" si="158"/>
        <v>NewId()</v>
      </c>
      <c r="Q1235" s="11" t="str">
        <f t="shared" ca="1" si="163"/>
        <v>'2013-07-18 20:44:46'</v>
      </c>
      <c r="R123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'2016-10-17 23:14:21'</v>
      </c>
      <c r="S1235" s="8" t="str">
        <f t="shared" si="159"/>
        <v>Null</v>
      </c>
      <c r="T1235" s="7">
        <f>1</f>
        <v>1</v>
      </c>
      <c r="U1235" s="7">
        <f>0</f>
        <v>0</v>
      </c>
      <c r="V123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(1,'scoldinglivid','SCOLDINGLIVID','scoldinglivid@Gmail.Com','SCOLDINGLIVID@GMAIL.COM',1,'E195E8F8D0E81DB7F8920E1E339C6F90256C4C061C8F955FB6146E62B37D6D7E:01E52983AF1FB713C900A65E5DAE3AC3:50000:SHA256',NewId(),'370543','09121430244',1,Null,0,'2018-01-04 10:40:32',NewId(),'2013-07-18 20:44:46','2016-10-17 23:14:21',Null,1,0)</v>
      </c>
    </row>
    <row r="1236" spans="1:22" x14ac:dyDescent="0.25">
      <c r="A1236" s="7">
        <f>ROW()-ROW(Users[[#Headers],[Id]])</f>
        <v>1231</v>
      </c>
      <c r="B1236" s="7">
        <f>1</f>
        <v>1</v>
      </c>
      <c r="C1236" s="7" t="str" cm="1">
        <f t="array" ref="C1236">SingleQuote&amp; INDEX(UserNames[UserName],Users[[#This Row],[Id]])&amp;SingleQuote</f>
        <v>'cloakcomponent'</v>
      </c>
      <c r="D1236" s="7" t="str">
        <f>UPPER(Users[[#This Row],[UserName]])</f>
        <v>'CLOAKCOMPONENT'</v>
      </c>
      <c r="E1236" s="7" t="str" cm="1">
        <f t="array" aca="1" ref="E1236" ca="1">SingleQuote&amp; INDEX(UserNames[UserName],Users[[#This Row],[Id]])&amp;"@"&amp; INDEX(EmailProviders[EmailProvider],RANDBETWEEN(1,$E$3))&amp;SingleQuote</f>
        <v>'cloakcomponent@Gmail.Com'</v>
      </c>
      <c r="F1236" s="7" t="str">
        <f ca="1">UPPER(Users[[#This Row],[Email]])</f>
        <v>'CLOAKCOMPONENT@GMAIL.COM'</v>
      </c>
      <c r="G1236" s="7">
        <f>1</f>
        <v>1</v>
      </c>
      <c r="H1236" s="7" t="str">
        <f t="shared" si="160"/>
        <v>'E195E8F8D0E81DB7F8920E1E339C6F90256C4C061C8F955FB6146E62B37D6D7E:01E52983AF1FB713C900A65E5DAE3AC3:50000:SHA256'</v>
      </c>
      <c r="I1236" s="7" t="str">
        <f t="shared" si="156"/>
        <v>NewId()</v>
      </c>
      <c r="J1236" s="7" t="str">
        <f t="shared" ca="1" si="161"/>
        <v>'288942'</v>
      </c>
      <c r="K1236" s="7" t="str">
        <f t="shared" ca="1" si="162"/>
        <v>'09122365591'</v>
      </c>
      <c r="L1236" s="7">
        <f>1</f>
        <v>1</v>
      </c>
      <c r="M1236" s="8" t="str">
        <f t="shared" si="157"/>
        <v>Null</v>
      </c>
      <c r="N1236" s="7">
        <f>0</f>
        <v>0</v>
      </c>
      <c r="O1236" s="7" t="str">
        <f ca="1">SingleQuote&amp;
_xlfn.LET(
_xlpm.createDate,
SUBSTITUTE(Users[[#This Row],[CreatedDate]],SingleQuote,""),
TEXT(RANDBETWEEN(_xlpm.createDate,MaxDate),"yyyy-mm-dd")  &amp; " "&amp;  TEXT(TIME(RANDBETWEEN(0,23),RANDBETWEEN(0,59),RANDBETWEEN(0,59)),"hh:mm:ss")
)
&amp; SingleQuote</f>
        <v>'2014-07-05 09:33:24'</v>
      </c>
      <c r="P1236" s="7" t="str">
        <f t="shared" si="158"/>
        <v>NewId()</v>
      </c>
      <c r="Q1236" s="11" t="str">
        <f t="shared" ca="1" si="163"/>
        <v>'2013-07-23 14:24:54'</v>
      </c>
      <c r="R123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'2014-04-14 07:45:04'</v>
      </c>
      <c r="S1236" s="8" t="str">
        <f t="shared" si="159"/>
        <v>Null</v>
      </c>
      <c r="T1236" s="7">
        <f>1</f>
        <v>1</v>
      </c>
      <c r="U1236" s="7">
        <f>0</f>
        <v>0</v>
      </c>
      <c r="V123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(1,'cloakcomponent','CLOAKCOMPONENT','cloakcomponent@Gmail.Com','CLOAKCOMPONENT@GMAIL.COM',1,'E195E8F8D0E81DB7F8920E1E339C6F90256C4C061C8F955FB6146E62B37D6D7E:01E52983AF1FB713C900A65E5DAE3AC3:50000:SHA256',NewId(),'288942','09122365591',1,Null,0,'2014-07-05 09:33:24',NewId(),'2013-07-23 14:24:54','2014-04-14 07:45:04',Null,1,0)</v>
      </c>
    </row>
    <row r="1237" spans="1:22" x14ac:dyDescent="0.25">
      <c r="A1237" s="7">
        <f>ROW()-ROW(Users[[#Headers],[Id]])</f>
        <v>1232</v>
      </c>
      <c r="B1237" s="7">
        <f>1</f>
        <v>1</v>
      </c>
      <c r="C1237" s="7" t="str" cm="1">
        <f t="array" ref="C1237">SingleQuote&amp; INDEX(UserNames[UserName],Users[[#This Row],[Id]])&amp;SingleQuote</f>
        <v>'soybeanscold'</v>
      </c>
      <c r="D1237" s="7" t="str">
        <f>UPPER(Users[[#This Row],[UserName]])</f>
        <v>'SOYBEANSCOLD'</v>
      </c>
      <c r="E1237" s="7" t="str" cm="1">
        <f t="array" aca="1" ref="E1237" ca="1">SingleQuote&amp; INDEX(UserNames[UserName],Users[[#This Row],[Id]])&amp;"@"&amp; INDEX(EmailProviders[EmailProvider],RANDBETWEEN(1,$E$3))&amp;SingleQuote</f>
        <v>'soybeanscold@Outlook.Com'</v>
      </c>
      <c r="F1237" s="7" t="str">
        <f ca="1">UPPER(Users[[#This Row],[Email]])</f>
        <v>'SOYBEANSCOLD@OUTLOOK.COM'</v>
      </c>
      <c r="G1237" s="7">
        <f>1</f>
        <v>1</v>
      </c>
      <c r="H1237" s="7" t="str">
        <f t="shared" si="160"/>
        <v>'E195E8F8D0E81DB7F8920E1E339C6F90256C4C061C8F955FB6146E62B37D6D7E:01E52983AF1FB713C900A65E5DAE3AC3:50000:SHA256'</v>
      </c>
      <c r="I1237" s="7" t="str">
        <f t="shared" si="156"/>
        <v>NewId()</v>
      </c>
      <c r="J1237" s="7" t="str">
        <f t="shared" ca="1" si="161"/>
        <v>'323295'</v>
      </c>
      <c r="K1237" s="7" t="str">
        <f t="shared" ca="1" si="162"/>
        <v>'09122124864'</v>
      </c>
      <c r="L1237" s="7">
        <f>1</f>
        <v>1</v>
      </c>
      <c r="M1237" s="8" t="str">
        <f t="shared" si="157"/>
        <v>Null</v>
      </c>
      <c r="N1237" s="7">
        <f>0</f>
        <v>0</v>
      </c>
      <c r="O1237" s="7" t="str">
        <f ca="1">SingleQuote&amp;
_xlfn.LET(
_xlpm.createDate,
SUBSTITUTE(Users[[#This Row],[CreatedDate]],SingleQuote,""),
TEXT(RANDBETWEEN(_xlpm.createDate,MaxDate),"yyyy-mm-dd")  &amp; " "&amp;  TEXT(TIME(RANDBETWEEN(0,23),RANDBETWEEN(0,59),RANDBETWEEN(0,59)),"hh:mm:ss")
)
&amp; SingleQuote</f>
        <v>'2020-11-18 07:58:58'</v>
      </c>
      <c r="P1237" s="7" t="str">
        <f t="shared" si="158"/>
        <v>NewId()</v>
      </c>
      <c r="Q1237" s="11" t="str">
        <f t="shared" ca="1" si="163"/>
        <v>'2013-07-25 19:09:29'</v>
      </c>
      <c r="R123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'2019-05-27 03:45:34'</v>
      </c>
      <c r="S1237" s="8" t="str">
        <f t="shared" si="159"/>
        <v>Null</v>
      </c>
      <c r="T1237" s="7">
        <f>1</f>
        <v>1</v>
      </c>
      <c r="U1237" s="7">
        <f>0</f>
        <v>0</v>
      </c>
      <c r="V123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(1,'soybeanscold','SOYBEANSCOLD','soybeanscold@Outlook.Com','SOYBEANSCOLD@OUTLOOK.COM',1,'E195E8F8D0E81DB7F8920E1E339C6F90256C4C061C8F955FB6146E62B37D6D7E:01E52983AF1FB713C900A65E5DAE3AC3:50000:SHA256',NewId(),'323295','09122124864',1,Null,0,'2020-11-18 07:58:58',NewId(),'2013-07-25 19:09:29','2019-05-27 03:45:34',Null,1,0)</v>
      </c>
    </row>
    <row r="1238" spans="1:22" x14ac:dyDescent="0.25">
      <c r="A1238" s="7">
        <f>ROW()-ROW(Users[[#Headers],[Id]])</f>
        <v>1233</v>
      </c>
      <c r="B1238" s="7">
        <f>1</f>
        <v>1</v>
      </c>
      <c r="C1238" s="7" t="str" cm="1">
        <f t="array" ref="C1238">SingleQuote&amp; INDEX(UserNames[UserName],Users[[#This Row],[Id]])&amp;SingleQuote</f>
        <v>'jugularsinge'</v>
      </c>
      <c r="D1238" s="7" t="str">
        <f>UPPER(Users[[#This Row],[UserName]])</f>
        <v>'JUGULARSINGE'</v>
      </c>
      <c r="E1238" s="7" t="str" cm="1">
        <f t="array" aca="1" ref="E1238" ca="1">SingleQuote&amp; INDEX(UserNames[UserName],Users[[#This Row],[Id]])&amp;"@"&amp; INDEX(EmailProviders[EmailProvider],RANDBETWEEN(1,$E$3))&amp;SingleQuote</f>
        <v>'jugularsinge@Outlook.Com'</v>
      </c>
      <c r="F1238" s="7" t="str">
        <f ca="1">UPPER(Users[[#This Row],[Email]])</f>
        <v>'JUGULARSINGE@OUTLOOK.COM'</v>
      </c>
      <c r="G1238" s="7">
        <f>1</f>
        <v>1</v>
      </c>
      <c r="H1238" s="7" t="str">
        <f t="shared" si="160"/>
        <v>'E195E8F8D0E81DB7F8920E1E339C6F90256C4C061C8F955FB6146E62B37D6D7E:01E52983AF1FB713C900A65E5DAE3AC3:50000:SHA256'</v>
      </c>
      <c r="I1238" s="7" t="str">
        <f t="shared" si="156"/>
        <v>NewId()</v>
      </c>
      <c r="J1238" s="7" t="str">
        <f t="shared" ca="1" si="161"/>
        <v>'261148'</v>
      </c>
      <c r="K1238" s="7" t="str">
        <f t="shared" ca="1" si="162"/>
        <v>'09126792163'</v>
      </c>
      <c r="L1238" s="7">
        <f>1</f>
        <v>1</v>
      </c>
      <c r="M1238" s="8" t="str">
        <f t="shared" si="157"/>
        <v>Null</v>
      </c>
      <c r="N1238" s="7">
        <f>0</f>
        <v>0</v>
      </c>
      <c r="O1238" s="7" t="str">
        <f ca="1">SingleQuote&amp;
_xlfn.LET(
_xlpm.createDate,
SUBSTITUTE(Users[[#This Row],[CreatedDate]],SingleQuote,""),
TEXT(RANDBETWEEN(_xlpm.createDate,MaxDate),"yyyy-mm-dd")  &amp; " "&amp;  TEXT(TIME(RANDBETWEEN(0,23),RANDBETWEEN(0,59),RANDBETWEEN(0,59)),"hh:mm:ss")
)
&amp; SingleQuote</f>
        <v>'2022-10-24 07:15:53'</v>
      </c>
      <c r="P1238" s="7" t="str">
        <f t="shared" si="158"/>
        <v>NewId()</v>
      </c>
      <c r="Q1238" s="11" t="str">
        <f t="shared" ca="1" si="163"/>
        <v>'2013-07-27 21:50:46'</v>
      </c>
      <c r="R123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'2019-03-06 13:27:10'</v>
      </c>
      <c r="S1238" s="8" t="str">
        <f t="shared" si="159"/>
        <v>Null</v>
      </c>
      <c r="T1238" s="7">
        <f>1</f>
        <v>1</v>
      </c>
      <c r="U1238" s="7">
        <f>0</f>
        <v>0</v>
      </c>
      <c r="V123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(1,'jugularsinge','JUGULARSINGE','jugularsinge@Outlook.Com','JUGULARSINGE@OUTLOOK.COM',1,'E195E8F8D0E81DB7F8920E1E339C6F90256C4C061C8F955FB6146E62B37D6D7E:01E52983AF1FB713C900A65E5DAE3AC3:50000:SHA256',NewId(),'261148','09126792163',1,Null,0,'2022-10-24 07:15:53',NewId(),'2013-07-27 21:50:46','2019-03-06 13:27:10',Null,1,0)</v>
      </c>
    </row>
    <row r="1239" spans="1:22" x14ac:dyDescent="0.25">
      <c r="A1239" s="7">
        <f>ROW()-ROW(Users[[#Headers],[Id]])</f>
        <v>1234</v>
      </c>
      <c r="B1239" s="7">
        <f>1</f>
        <v>1</v>
      </c>
      <c r="C1239" s="7" t="str" cm="1">
        <f t="array" ref="C1239">SingleQuote&amp; INDEX(UserNames[UserName],Users[[#This Row],[Id]])&amp;SingleQuote</f>
        <v>'feminineliberal'</v>
      </c>
      <c r="D1239" s="7" t="str">
        <f>UPPER(Users[[#This Row],[UserName]])</f>
        <v>'FEMININELIBERAL'</v>
      </c>
      <c r="E1239" s="7" t="str" cm="1">
        <f t="array" aca="1" ref="E1239" ca="1">SingleQuote&amp; INDEX(UserNames[UserName],Users[[#This Row],[Id]])&amp;"@"&amp; INDEX(EmailProviders[EmailProvider],RANDBETWEEN(1,$E$3))&amp;SingleQuote</f>
        <v>'feminineliberal@Gmail.Com'</v>
      </c>
      <c r="F1239" s="7" t="str">
        <f ca="1">UPPER(Users[[#This Row],[Email]])</f>
        <v>'FEMININELIBERAL@GMAIL.COM'</v>
      </c>
      <c r="G1239" s="7">
        <f>1</f>
        <v>1</v>
      </c>
      <c r="H1239" s="7" t="str">
        <f t="shared" si="160"/>
        <v>'E195E8F8D0E81DB7F8920E1E339C6F90256C4C061C8F955FB6146E62B37D6D7E:01E52983AF1FB713C900A65E5DAE3AC3:50000:SHA256'</v>
      </c>
      <c r="I1239" s="7" t="str">
        <f t="shared" si="156"/>
        <v>NewId()</v>
      </c>
      <c r="J1239" s="7" t="str">
        <f t="shared" ca="1" si="161"/>
        <v>'536273'</v>
      </c>
      <c r="K1239" s="7" t="str">
        <f t="shared" ca="1" si="162"/>
        <v>'09128710603'</v>
      </c>
      <c r="L1239" s="7">
        <f>1</f>
        <v>1</v>
      </c>
      <c r="M1239" s="8" t="str">
        <f t="shared" si="157"/>
        <v>Null</v>
      </c>
      <c r="N1239" s="7">
        <f>0</f>
        <v>0</v>
      </c>
      <c r="O1239" s="7" t="str">
        <f ca="1">SingleQuote&amp;
_xlfn.LET(
_xlpm.createDate,
SUBSTITUTE(Users[[#This Row],[CreatedDate]],SingleQuote,""),
TEXT(RANDBETWEEN(_xlpm.createDate,MaxDate),"yyyy-mm-dd")  &amp; " "&amp;  TEXT(TIME(RANDBETWEEN(0,23),RANDBETWEEN(0,59),RANDBETWEEN(0,59)),"hh:mm:ss")
)
&amp; SingleQuote</f>
        <v>'2015-02-16 16:34:48'</v>
      </c>
      <c r="P1239" s="7" t="str">
        <f t="shared" si="158"/>
        <v>NewId()</v>
      </c>
      <c r="Q1239" s="11" t="str">
        <f t="shared" ca="1" si="163"/>
        <v>'2013-07-29 23:24:58'</v>
      </c>
      <c r="R123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'2013-09-04 10:55:37'</v>
      </c>
      <c r="S1239" s="8" t="str">
        <f t="shared" si="159"/>
        <v>Null</v>
      </c>
      <c r="T1239" s="7">
        <f>1</f>
        <v>1</v>
      </c>
      <c r="U1239" s="7">
        <f>0</f>
        <v>0</v>
      </c>
      <c r="V123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(1,'feminineliberal','FEMININELIBERAL','feminineliberal@Gmail.Com','FEMININELIBERAL@GMAIL.COM',1,'E195E8F8D0E81DB7F8920E1E339C6F90256C4C061C8F955FB6146E62B37D6D7E:01E52983AF1FB713C900A65E5DAE3AC3:50000:SHA256',NewId(),'536273','09128710603',1,Null,0,'2015-02-16 16:34:48',NewId(),'2013-07-29 23:24:58','2013-09-04 10:55:37',Null,1,0)</v>
      </c>
    </row>
    <row r="1240" spans="1:22" x14ac:dyDescent="0.25">
      <c r="A1240" s="7">
        <f>ROW()-ROW(Users[[#Headers],[Id]])</f>
        <v>1235</v>
      </c>
      <c r="B1240" s="7">
        <f>1</f>
        <v>1</v>
      </c>
      <c r="C1240" s="7" t="str" cm="1">
        <f t="array" ref="C1240">SingleQuote&amp; INDEX(UserNames[UserName],Users[[#This Row],[Id]])&amp;SingleQuote</f>
        <v>'flippantregard'</v>
      </c>
      <c r="D1240" s="7" t="str">
        <f>UPPER(Users[[#This Row],[UserName]])</f>
        <v>'FLIPPANTREGARD'</v>
      </c>
      <c r="E1240" s="7" t="str" cm="1">
        <f t="array" aca="1" ref="E1240" ca="1">SingleQuote&amp; INDEX(UserNames[UserName],Users[[#This Row],[Id]])&amp;"@"&amp; INDEX(EmailProviders[EmailProvider],RANDBETWEEN(1,$E$3))&amp;SingleQuote</f>
        <v>'flippantregard@Gmail.Com'</v>
      </c>
      <c r="F1240" s="7" t="str">
        <f ca="1">UPPER(Users[[#This Row],[Email]])</f>
        <v>'FLIPPANTREGARD@GMAIL.COM'</v>
      </c>
      <c r="G1240" s="7">
        <f>1</f>
        <v>1</v>
      </c>
      <c r="H1240" s="7" t="str">
        <f t="shared" si="160"/>
        <v>'E195E8F8D0E81DB7F8920E1E339C6F90256C4C061C8F955FB6146E62B37D6D7E:01E52983AF1FB713C900A65E5DAE3AC3:50000:SHA256'</v>
      </c>
      <c r="I1240" s="7" t="str">
        <f t="shared" si="156"/>
        <v>NewId()</v>
      </c>
      <c r="J1240" s="7" t="str">
        <f t="shared" ca="1" si="161"/>
        <v>'390106'</v>
      </c>
      <c r="K1240" s="7" t="str">
        <f t="shared" ca="1" si="162"/>
        <v>'09127406810'</v>
      </c>
      <c r="L1240" s="7">
        <f>1</f>
        <v>1</v>
      </c>
      <c r="M1240" s="8" t="str">
        <f t="shared" si="157"/>
        <v>Null</v>
      </c>
      <c r="N1240" s="7">
        <f>0</f>
        <v>0</v>
      </c>
      <c r="O1240" s="7" t="str">
        <f ca="1">SingleQuote&amp;
_xlfn.LET(
_xlpm.createDate,
SUBSTITUTE(Users[[#This Row],[CreatedDate]],SingleQuote,""),
TEXT(RANDBETWEEN(_xlpm.createDate,MaxDate),"yyyy-mm-dd")  &amp; " "&amp;  TEXT(TIME(RANDBETWEEN(0,23),RANDBETWEEN(0,59),RANDBETWEEN(0,59)),"hh:mm:ss")
)
&amp; SingleQuote</f>
        <v>'2017-12-09 13:36:04'</v>
      </c>
      <c r="P1240" s="7" t="str">
        <f t="shared" si="158"/>
        <v>NewId()</v>
      </c>
      <c r="Q1240" s="11" t="str">
        <f t="shared" ca="1" si="163"/>
        <v>'2013-08-02 21:46:34'</v>
      </c>
      <c r="R124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'2015-08-14 08:01:09'</v>
      </c>
      <c r="S1240" s="8" t="str">
        <f t="shared" si="159"/>
        <v>Null</v>
      </c>
      <c r="T1240" s="7">
        <f>1</f>
        <v>1</v>
      </c>
      <c r="U1240" s="7">
        <f>0</f>
        <v>0</v>
      </c>
      <c r="V124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(1,'flippantregard','FLIPPANTREGARD','flippantregard@Gmail.Com','FLIPPANTREGARD@GMAIL.COM',1,'E195E8F8D0E81DB7F8920E1E339C6F90256C4C061C8F955FB6146E62B37D6D7E:01E52983AF1FB713C900A65E5DAE3AC3:50000:SHA256',NewId(),'390106','09127406810',1,Null,0,'2017-12-09 13:36:04',NewId(),'2013-08-02 21:46:34','2015-08-14 08:01:09',Null,1,0)</v>
      </c>
    </row>
    <row r="1241" spans="1:22" x14ac:dyDescent="0.25">
      <c r="A1241" s="7">
        <f>ROW()-ROW(Users[[#Headers],[Id]])</f>
        <v>1236</v>
      </c>
      <c r="B1241" s="7">
        <f>1</f>
        <v>1</v>
      </c>
      <c r="C1241" s="7" t="str" cm="1">
        <f t="array" ref="C1241">SingleQuote&amp; INDEX(UserNames[UserName],Users[[#This Row],[Id]])&amp;SingleQuote</f>
        <v>'sellisle'</v>
      </c>
      <c r="D1241" s="7" t="str">
        <f>UPPER(Users[[#This Row],[UserName]])</f>
        <v>'SELLISLE'</v>
      </c>
      <c r="E1241" s="7" t="str" cm="1">
        <f t="array" aca="1" ref="E1241" ca="1">SingleQuote&amp; INDEX(UserNames[UserName],Users[[#This Row],[Id]])&amp;"@"&amp; INDEX(EmailProviders[EmailProvider],RANDBETWEEN(1,$E$3))&amp;SingleQuote</f>
        <v>'sellisle@Yahoo.com'</v>
      </c>
      <c r="F1241" s="7" t="str">
        <f ca="1">UPPER(Users[[#This Row],[Email]])</f>
        <v>'SELLISLE@YAHOO.COM'</v>
      </c>
      <c r="G1241" s="7">
        <f>1</f>
        <v>1</v>
      </c>
      <c r="H1241" s="7" t="str">
        <f t="shared" si="160"/>
        <v>'E195E8F8D0E81DB7F8920E1E339C6F90256C4C061C8F955FB6146E62B37D6D7E:01E52983AF1FB713C900A65E5DAE3AC3:50000:SHA256'</v>
      </c>
      <c r="I1241" s="7" t="str">
        <f t="shared" si="156"/>
        <v>NewId()</v>
      </c>
      <c r="J1241" s="7" t="str">
        <f t="shared" ca="1" si="161"/>
        <v>'014915'</v>
      </c>
      <c r="K1241" s="7" t="str">
        <f t="shared" ca="1" si="162"/>
        <v>'09127257105'</v>
      </c>
      <c r="L1241" s="7">
        <f>1</f>
        <v>1</v>
      </c>
      <c r="M1241" s="8" t="str">
        <f t="shared" si="157"/>
        <v>Null</v>
      </c>
      <c r="N1241" s="7">
        <f>0</f>
        <v>0</v>
      </c>
      <c r="O1241" s="7" t="str">
        <f ca="1">SingleQuote&amp;
_xlfn.LET(
_xlpm.createDate,
SUBSTITUTE(Users[[#This Row],[CreatedDate]],SingleQuote,""),
TEXT(RANDBETWEEN(_xlpm.createDate,MaxDate),"yyyy-mm-dd")  &amp; " "&amp;  TEXT(TIME(RANDBETWEEN(0,23),RANDBETWEEN(0,59),RANDBETWEEN(0,59)),"hh:mm:ss")
)
&amp; SingleQuote</f>
        <v>'2019-03-24 00:35:57'</v>
      </c>
      <c r="P1241" s="7" t="str">
        <f t="shared" si="158"/>
        <v>NewId()</v>
      </c>
      <c r="Q1241" s="11" t="str">
        <f t="shared" ca="1" si="163"/>
        <v>'2013-08-06 01:57:27'</v>
      </c>
      <c r="R124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'2016-06-25 02:40:22'</v>
      </c>
      <c r="S1241" s="8" t="str">
        <f t="shared" si="159"/>
        <v>Null</v>
      </c>
      <c r="T1241" s="7">
        <f>1</f>
        <v>1</v>
      </c>
      <c r="U1241" s="7">
        <f>0</f>
        <v>0</v>
      </c>
      <c r="V124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(1,'sellisle','SELLISLE','sellisle@Yahoo.com','SELLISLE@YAHOO.COM',1,'E195E8F8D0E81DB7F8920E1E339C6F90256C4C061C8F955FB6146E62B37D6D7E:01E52983AF1FB713C900A65E5DAE3AC3:50000:SHA256',NewId(),'014915','09127257105',1,Null,0,'2019-03-24 00:35:57',NewId(),'2013-08-06 01:57:27','2016-06-25 02:40:22',Null,1,0)</v>
      </c>
    </row>
    <row r="1242" spans="1:22" x14ac:dyDescent="0.25">
      <c r="A1242" s="7">
        <f>ROW()-ROW(Users[[#Headers],[Id]])</f>
        <v>1237</v>
      </c>
      <c r="B1242" s="7">
        <f>1</f>
        <v>1</v>
      </c>
      <c r="C1242" s="7" t="str" cm="1">
        <f t="array" ref="C1242">SingleQuote&amp; INDEX(UserNames[UserName],Users[[#This Row],[Id]])&amp;SingleQuote</f>
        <v>'consumedroplet'</v>
      </c>
      <c r="D1242" s="7" t="str">
        <f>UPPER(Users[[#This Row],[UserName]])</f>
        <v>'CONSUMEDROPLET'</v>
      </c>
      <c r="E1242" s="7" t="str" cm="1">
        <f t="array" aca="1" ref="E1242" ca="1">SingleQuote&amp; INDEX(UserNames[UserName],Users[[#This Row],[Id]])&amp;"@"&amp; INDEX(EmailProviders[EmailProvider],RANDBETWEEN(1,$E$3))&amp;SingleQuote</f>
        <v>'consumedroplet@Yahoo.com'</v>
      </c>
      <c r="F1242" s="7" t="str">
        <f ca="1">UPPER(Users[[#This Row],[Email]])</f>
        <v>'CONSUMEDROPLET@YAHOO.COM'</v>
      </c>
      <c r="G1242" s="7">
        <f>1</f>
        <v>1</v>
      </c>
      <c r="H1242" s="7" t="str">
        <f t="shared" si="160"/>
        <v>'E195E8F8D0E81DB7F8920E1E339C6F90256C4C061C8F955FB6146E62B37D6D7E:01E52983AF1FB713C900A65E5DAE3AC3:50000:SHA256'</v>
      </c>
      <c r="I1242" s="7" t="str">
        <f t="shared" si="156"/>
        <v>NewId()</v>
      </c>
      <c r="J1242" s="7" t="str">
        <f t="shared" ca="1" si="161"/>
        <v>'431683'</v>
      </c>
      <c r="K1242" s="7" t="str">
        <f t="shared" ca="1" si="162"/>
        <v>'09128214881'</v>
      </c>
      <c r="L1242" s="7">
        <f>1</f>
        <v>1</v>
      </c>
      <c r="M1242" s="8" t="str">
        <f t="shared" si="157"/>
        <v>Null</v>
      </c>
      <c r="N1242" s="7">
        <f>0</f>
        <v>0</v>
      </c>
      <c r="O1242" s="7" t="str">
        <f ca="1">SingleQuote&amp;
_xlfn.LET(
_xlpm.createDate,
SUBSTITUTE(Users[[#This Row],[CreatedDate]],SingleQuote,""),
TEXT(RANDBETWEEN(_xlpm.createDate,MaxDate),"yyyy-mm-dd")  &amp; " "&amp;  TEXT(TIME(RANDBETWEEN(0,23),RANDBETWEEN(0,59),RANDBETWEEN(0,59)),"hh:mm:ss")
)
&amp; SingleQuote</f>
        <v>'2022-11-24 00:40:20'</v>
      </c>
      <c r="P1242" s="7" t="str">
        <f t="shared" si="158"/>
        <v>NewId()</v>
      </c>
      <c r="Q1242" s="11" t="str">
        <f t="shared" ca="1" si="163"/>
        <v>'2013-08-12 14:27:54'</v>
      </c>
      <c r="R124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'2013-08-22 01:45:09'</v>
      </c>
      <c r="S1242" s="8" t="str">
        <f t="shared" si="159"/>
        <v>Null</v>
      </c>
      <c r="T1242" s="7">
        <f>1</f>
        <v>1</v>
      </c>
      <c r="U1242" s="7">
        <f>0</f>
        <v>0</v>
      </c>
      <c r="V124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(1,'consumedroplet','CONSUMEDROPLET','consumedroplet@Yahoo.com','CONSUMEDROPLET@YAHOO.COM',1,'E195E8F8D0E81DB7F8920E1E339C6F90256C4C061C8F955FB6146E62B37D6D7E:01E52983AF1FB713C900A65E5DAE3AC3:50000:SHA256',NewId(),'431683','09128214881',1,Null,0,'2022-11-24 00:40:20',NewId(),'2013-08-12 14:27:54','2013-08-22 01:45:09',Null,1,0)</v>
      </c>
    </row>
    <row r="1243" spans="1:22" x14ac:dyDescent="0.25">
      <c r="A1243" s="7">
        <f>ROW()-ROW(Users[[#Headers],[Id]])</f>
        <v>1238</v>
      </c>
      <c r="B1243" s="7">
        <f>1</f>
        <v>1</v>
      </c>
      <c r="C1243" s="7" t="str" cm="1">
        <f t="array" ref="C1243">SingleQuote&amp; INDEX(UserNames[UserName],Users[[#This Row],[Id]])&amp;SingleQuote</f>
        <v>'ethicalassure'</v>
      </c>
      <c r="D1243" s="7" t="str">
        <f>UPPER(Users[[#This Row],[UserName]])</f>
        <v>'ETHICALASSURE'</v>
      </c>
      <c r="E1243" s="7" t="str" cm="1">
        <f t="array" aca="1" ref="E1243" ca="1">SingleQuote&amp; INDEX(UserNames[UserName],Users[[#This Row],[Id]])&amp;"@"&amp; INDEX(EmailProviders[EmailProvider],RANDBETWEEN(1,$E$3))&amp;SingleQuote</f>
        <v>'ethicalassure@Outlook.Com'</v>
      </c>
      <c r="F1243" s="7" t="str">
        <f ca="1">UPPER(Users[[#This Row],[Email]])</f>
        <v>'ETHICALASSURE@OUTLOOK.COM'</v>
      </c>
      <c r="G1243" s="7">
        <f>1</f>
        <v>1</v>
      </c>
      <c r="H1243" s="7" t="str">
        <f t="shared" si="160"/>
        <v>'E195E8F8D0E81DB7F8920E1E339C6F90256C4C061C8F955FB6146E62B37D6D7E:01E52983AF1FB713C900A65E5DAE3AC3:50000:SHA256'</v>
      </c>
      <c r="I1243" s="7" t="str">
        <f t="shared" si="156"/>
        <v>NewId()</v>
      </c>
      <c r="J1243" s="7" t="str">
        <f t="shared" ca="1" si="161"/>
        <v>'751672'</v>
      </c>
      <c r="K1243" s="7" t="str">
        <f t="shared" ca="1" si="162"/>
        <v>'09129444866'</v>
      </c>
      <c r="L1243" s="7">
        <f>1</f>
        <v>1</v>
      </c>
      <c r="M1243" s="8" t="str">
        <f t="shared" si="157"/>
        <v>Null</v>
      </c>
      <c r="N1243" s="7">
        <f>0</f>
        <v>0</v>
      </c>
      <c r="O1243" s="7" t="str">
        <f ca="1">SingleQuote&amp;
_xlfn.LET(
_xlpm.createDate,
SUBSTITUTE(Users[[#This Row],[CreatedDate]],SingleQuote,""),
TEXT(RANDBETWEEN(_xlpm.createDate,MaxDate),"yyyy-mm-dd")  &amp; " "&amp;  TEXT(TIME(RANDBETWEEN(0,23),RANDBETWEEN(0,59),RANDBETWEEN(0,59)),"hh:mm:ss")
)
&amp; SingleQuote</f>
        <v>'2014-06-30 17:43:04'</v>
      </c>
      <c r="P1243" s="7" t="str">
        <f t="shared" si="158"/>
        <v>NewId()</v>
      </c>
      <c r="Q1243" s="11" t="str">
        <f t="shared" ca="1" si="163"/>
        <v>'2013-08-14 20:54:44'</v>
      </c>
      <c r="R124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'2014-03-29 12:06:13'</v>
      </c>
      <c r="S1243" s="8" t="str">
        <f t="shared" si="159"/>
        <v>Null</v>
      </c>
      <c r="T1243" s="7">
        <f>1</f>
        <v>1</v>
      </c>
      <c r="U1243" s="7">
        <f>0</f>
        <v>0</v>
      </c>
      <c r="V124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(1,'ethicalassure','ETHICALASSURE','ethicalassure@Outlook.Com','ETHICALASSURE@OUTLOOK.COM',1,'E195E8F8D0E81DB7F8920E1E339C6F90256C4C061C8F955FB6146E62B37D6D7E:01E52983AF1FB713C900A65E5DAE3AC3:50000:SHA256',NewId(),'751672','09129444866',1,Null,0,'2014-06-30 17:43:04',NewId(),'2013-08-14 20:54:44','2014-03-29 12:06:13',Null,1,0)</v>
      </c>
    </row>
    <row r="1244" spans="1:22" x14ac:dyDescent="0.25">
      <c r="A1244" s="7">
        <f>ROW()-ROW(Users[[#Headers],[Id]])</f>
        <v>1239</v>
      </c>
      <c r="B1244" s="7">
        <f>1</f>
        <v>1</v>
      </c>
      <c r="C1244" s="7" t="str" cm="1">
        <f t="array" ref="C1244">SingleQuote&amp; INDEX(UserNames[UserName],Users[[#This Row],[Id]])&amp;SingleQuote</f>
        <v>'sveltepaintball'</v>
      </c>
      <c r="D1244" s="7" t="str">
        <f>UPPER(Users[[#This Row],[UserName]])</f>
        <v>'SVELTEPAINTBALL'</v>
      </c>
      <c r="E1244" s="7" t="str" cm="1">
        <f t="array" aca="1" ref="E1244" ca="1">SingleQuote&amp; INDEX(UserNames[UserName],Users[[#This Row],[Id]])&amp;"@"&amp; INDEX(EmailProviders[EmailProvider],RANDBETWEEN(1,$E$3))&amp;SingleQuote</f>
        <v>'sveltepaintball@Gmail.Com'</v>
      </c>
      <c r="F1244" s="7" t="str">
        <f ca="1">UPPER(Users[[#This Row],[Email]])</f>
        <v>'SVELTEPAINTBALL@GMAIL.COM'</v>
      </c>
      <c r="G1244" s="7">
        <f>1</f>
        <v>1</v>
      </c>
      <c r="H1244" s="7" t="str">
        <f t="shared" si="160"/>
        <v>'E195E8F8D0E81DB7F8920E1E339C6F90256C4C061C8F955FB6146E62B37D6D7E:01E52983AF1FB713C900A65E5DAE3AC3:50000:SHA256'</v>
      </c>
      <c r="I1244" s="7" t="str">
        <f t="shared" si="156"/>
        <v>NewId()</v>
      </c>
      <c r="J1244" s="7" t="str">
        <f t="shared" ca="1" si="161"/>
        <v>'329993'</v>
      </c>
      <c r="K1244" s="7" t="str">
        <f t="shared" ca="1" si="162"/>
        <v>'09123518475'</v>
      </c>
      <c r="L1244" s="7">
        <f>1</f>
        <v>1</v>
      </c>
      <c r="M1244" s="8" t="str">
        <f t="shared" si="157"/>
        <v>Null</v>
      </c>
      <c r="N1244" s="7">
        <f>0</f>
        <v>0</v>
      </c>
      <c r="O1244" s="7" t="str">
        <f ca="1">SingleQuote&amp;
_xlfn.LET(
_xlpm.createDate,
SUBSTITUTE(Users[[#This Row],[CreatedDate]],SingleQuote,""),
TEXT(RANDBETWEEN(_xlpm.createDate,MaxDate),"yyyy-mm-dd")  &amp; " "&amp;  TEXT(TIME(RANDBETWEEN(0,23),RANDBETWEEN(0,59),RANDBETWEEN(0,59)),"hh:mm:ss")
)
&amp; SingleQuote</f>
        <v>'2018-07-13 08:25:39'</v>
      </c>
      <c r="P1244" s="7" t="str">
        <f t="shared" si="158"/>
        <v>NewId()</v>
      </c>
      <c r="Q1244" s="11" t="str">
        <f t="shared" ca="1" si="163"/>
        <v>'2013-08-20 19:11:18'</v>
      </c>
      <c r="R124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'2014-03-28 07:28:18'</v>
      </c>
      <c r="S1244" s="8" t="str">
        <f t="shared" si="159"/>
        <v>Null</v>
      </c>
      <c r="T1244" s="7">
        <f>1</f>
        <v>1</v>
      </c>
      <c r="U1244" s="7">
        <f>0</f>
        <v>0</v>
      </c>
      <c r="V124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(1,'sveltepaintball','SVELTEPAINTBALL','sveltepaintball@Gmail.Com','SVELTEPAINTBALL@GMAIL.COM',1,'E195E8F8D0E81DB7F8920E1E339C6F90256C4C061C8F955FB6146E62B37D6D7E:01E52983AF1FB713C900A65E5DAE3AC3:50000:SHA256',NewId(),'329993','09123518475',1,Null,0,'2018-07-13 08:25:39',NewId(),'2013-08-20 19:11:18','2014-03-28 07:28:18',Null,1,0)</v>
      </c>
    </row>
    <row r="1245" spans="1:22" x14ac:dyDescent="0.25">
      <c r="A1245" s="7">
        <f>ROW()-ROW(Users[[#Headers],[Id]])</f>
        <v>1240</v>
      </c>
      <c r="B1245" s="7">
        <f>1</f>
        <v>1</v>
      </c>
      <c r="C1245" s="7" t="str" cm="1">
        <f t="array" ref="C1245">SingleQuote&amp; INDEX(UserNames[UserName],Users[[#This Row],[Id]])&amp;SingleQuote</f>
        <v>'kitdeserted'</v>
      </c>
      <c r="D1245" s="7" t="str">
        <f>UPPER(Users[[#This Row],[UserName]])</f>
        <v>'KITDESERTED'</v>
      </c>
      <c r="E1245" s="7" t="str" cm="1">
        <f t="array" aca="1" ref="E1245" ca="1">SingleQuote&amp; INDEX(UserNames[UserName],Users[[#This Row],[Id]])&amp;"@"&amp; INDEX(EmailProviders[EmailProvider],RANDBETWEEN(1,$E$3))&amp;SingleQuote</f>
        <v>'kitdeserted@Outlook.Com'</v>
      </c>
      <c r="F1245" s="7" t="str">
        <f ca="1">UPPER(Users[[#This Row],[Email]])</f>
        <v>'KITDESERTED@OUTLOOK.COM'</v>
      </c>
      <c r="G1245" s="7">
        <f>1</f>
        <v>1</v>
      </c>
      <c r="H1245" s="7" t="str">
        <f t="shared" si="160"/>
        <v>'E195E8F8D0E81DB7F8920E1E339C6F90256C4C061C8F955FB6146E62B37D6D7E:01E52983AF1FB713C900A65E5DAE3AC3:50000:SHA256'</v>
      </c>
      <c r="I1245" s="7" t="str">
        <f t="shared" si="156"/>
        <v>NewId()</v>
      </c>
      <c r="J1245" s="7" t="str">
        <f t="shared" ca="1" si="161"/>
        <v>'478675'</v>
      </c>
      <c r="K1245" s="7" t="str">
        <f t="shared" ca="1" si="162"/>
        <v>'09126319456'</v>
      </c>
      <c r="L1245" s="7">
        <f>1</f>
        <v>1</v>
      </c>
      <c r="M1245" s="8" t="str">
        <f t="shared" si="157"/>
        <v>Null</v>
      </c>
      <c r="N1245" s="7">
        <f>0</f>
        <v>0</v>
      </c>
      <c r="O1245" s="7" t="str">
        <f ca="1">SingleQuote&amp;
_xlfn.LET(
_xlpm.createDate,
SUBSTITUTE(Users[[#This Row],[CreatedDate]],SingleQuote,""),
TEXT(RANDBETWEEN(_xlpm.createDate,MaxDate),"yyyy-mm-dd")  &amp; " "&amp;  TEXT(TIME(RANDBETWEEN(0,23),RANDBETWEEN(0,59),RANDBETWEEN(0,59)),"hh:mm:ss")
)
&amp; SingleQuote</f>
        <v>'2014-03-20 11:49:32'</v>
      </c>
      <c r="P1245" s="7" t="str">
        <f t="shared" si="158"/>
        <v>NewId()</v>
      </c>
      <c r="Q1245" s="11" t="str">
        <f t="shared" ca="1" si="163"/>
        <v>'2013-08-24 11:42:15'</v>
      </c>
      <c r="R124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'2014-02-28 20:29:56'</v>
      </c>
      <c r="S1245" s="8" t="str">
        <f t="shared" si="159"/>
        <v>Null</v>
      </c>
      <c r="T1245" s="7">
        <f>1</f>
        <v>1</v>
      </c>
      <c r="U1245" s="7">
        <f>0</f>
        <v>0</v>
      </c>
      <c r="V124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(1,'kitdeserted','KITDESERTED','kitdeserted@Outlook.Com','KITDESERTED@OUTLOOK.COM',1,'E195E8F8D0E81DB7F8920E1E339C6F90256C4C061C8F955FB6146E62B37D6D7E:01E52983AF1FB713C900A65E5DAE3AC3:50000:SHA256',NewId(),'478675','09126319456',1,Null,0,'2014-03-20 11:49:32',NewId(),'2013-08-24 11:42:15','2014-02-28 20:29:56',Null,1,0)</v>
      </c>
    </row>
    <row r="1246" spans="1:22" x14ac:dyDescent="0.25">
      <c r="A1246" s="7">
        <f>ROW()-ROW(Users[[#Headers],[Id]])</f>
        <v>1241</v>
      </c>
      <c r="B1246" s="7">
        <f>1</f>
        <v>1</v>
      </c>
      <c r="C1246" s="7" t="str" cm="1">
        <f t="array" ref="C1246">SingleQuote&amp; INDEX(UserNames[UserName],Users[[#This Row],[Id]])&amp;SingleQuote</f>
        <v>'taxidrivercarrots'</v>
      </c>
      <c r="D1246" s="7" t="str">
        <f>UPPER(Users[[#This Row],[UserName]])</f>
        <v>'TAXIDRIVERCARROTS'</v>
      </c>
      <c r="E1246" s="7" t="str" cm="1">
        <f t="array" aca="1" ref="E1246" ca="1">SingleQuote&amp; INDEX(UserNames[UserName],Users[[#This Row],[Id]])&amp;"@"&amp; INDEX(EmailProviders[EmailProvider],RANDBETWEEN(1,$E$3))&amp;SingleQuote</f>
        <v>'taxidrivercarrots@Yahoo.com'</v>
      </c>
      <c r="F1246" s="7" t="str">
        <f ca="1">UPPER(Users[[#This Row],[Email]])</f>
        <v>'TAXIDRIVERCARROTS@YAHOO.COM'</v>
      </c>
      <c r="G1246" s="7">
        <f>1</f>
        <v>1</v>
      </c>
      <c r="H1246" s="7" t="str">
        <f t="shared" si="160"/>
        <v>'E195E8F8D0E81DB7F8920E1E339C6F90256C4C061C8F955FB6146E62B37D6D7E:01E52983AF1FB713C900A65E5DAE3AC3:50000:SHA256'</v>
      </c>
      <c r="I1246" s="7" t="str">
        <f t="shared" si="156"/>
        <v>NewId()</v>
      </c>
      <c r="J1246" s="7" t="str">
        <f t="shared" ca="1" si="161"/>
        <v>'837332'</v>
      </c>
      <c r="K1246" s="7" t="str">
        <f t="shared" ca="1" si="162"/>
        <v>'09125114785'</v>
      </c>
      <c r="L1246" s="7">
        <f>1</f>
        <v>1</v>
      </c>
      <c r="M1246" s="8" t="str">
        <f t="shared" si="157"/>
        <v>Null</v>
      </c>
      <c r="N1246" s="7">
        <f>0</f>
        <v>0</v>
      </c>
      <c r="O1246" s="7" t="str">
        <f ca="1">SingleQuote&amp;
_xlfn.LET(
_xlpm.createDate,
SUBSTITUTE(Users[[#This Row],[CreatedDate]],SingleQuote,""),
TEXT(RANDBETWEEN(_xlpm.createDate,MaxDate),"yyyy-mm-dd")  &amp; " "&amp;  TEXT(TIME(RANDBETWEEN(0,23),RANDBETWEEN(0,59),RANDBETWEEN(0,59)),"hh:mm:ss")
)
&amp; SingleQuote</f>
        <v>'2022-04-19 16:00:46'</v>
      </c>
      <c r="P1246" s="7" t="str">
        <f t="shared" si="158"/>
        <v>NewId()</v>
      </c>
      <c r="Q1246" s="11" t="str">
        <f t="shared" ca="1" si="163"/>
        <v>'2013-08-28 18:20:28'</v>
      </c>
      <c r="R124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'2013-12-05 02:32:33'</v>
      </c>
      <c r="S1246" s="8" t="str">
        <f t="shared" si="159"/>
        <v>Null</v>
      </c>
      <c r="T1246" s="7">
        <f>1</f>
        <v>1</v>
      </c>
      <c r="U1246" s="7">
        <f>0</f>
        <v>0</v>
      </c>
      <c r="V124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(1,'taxidrivercarrots','TAXIDRIVERCARROTS','taxidrivercarrots@Yahoo.com','TAXIDRIVERCARROTS@YAHOO.COM',1,'E195E8F8D0E81DB7F8920E1E339C6F90256C4C061C8F955FB6146E62B37D6D7E:01E52983AF1FB713C900A65E5DAE3AC3:50000:SHA256',NewId(),'837332','09125114785',1,Null,0,'2022-04-19 16:00:46',NewId(),'2013-08-28 18:20:28','2013-12-05 02:32:33',Null,1,0)</v>
      </c>
    </row>
    <row r="1247" spans="1:22" x14ac:dyDescent="0.25">
      <c r="A1247" s="7">
        <f>ROW()-ROW(Users[[#Headers],[Id]])</f>
        <v>1242</v>
      </c>
      <c r="B1247" s="7">
        <f>1</f>
        <v>1</v>
      </c>
      <c r="C1247" s="7" t="str" cm="1">
        <f t="array" ref="C1247">SingleQuote&amp; INDEX(UserNames[UserName],Users[[#This Row],[Id]])&amp;SingleQuote</f>
        <v>'previouslytoss'</v>
      </c>
      <c r="D1247" s="7" t="str">
        <f>UPPER(Users[[#This Row],[UserName]])</f>
        <v>'PREVIOUSLYTOSS'</v>
      </c>
      <c r="E1247" s="7" t="str" cm="1">
        <f t="array" aca="1" ref="E1247" ca="1">SingleQuote&amp; INDEX(UserNames[UserName],Users[[#This Row],[Id]])&amp;"@"&amp; INDEX(EmailProviders[EmailProvider],RANDBETWEEN(1,$E$3))&amp;SingleQuote</f>
        <v>'previouslytoss@Gmail.Com'</v>
      </c>
      <c r="F1247" s="7" t="str">
        <f ca="1">UPPER(Users[[#This Row],[Email]])</f>
        <v>'PREVIOUSLYTOSS@GMAIL.COM'</v>
      </c>
      <c r="G1247" s="7">
        <f>1</f>
        <v>1</v>
      </c>
      <c r="H1247" s="7" t="str">
        <f t="shared" si="160"/>
        <v>'E195E8F8D0E81DB7F8920E1E339C6F90256C4C061C8F955FB6146E62B37D6D7E:01E52983AF1FB713C900A65E5DAE3AC3:50000:SHA256'</v>
      </c>
      <c r="I1247" s="7" t="str">
        <f t="shared" si="156"/>
        <v>NewId()</v>
      </c>
      <c r="J1247" s="7" t="str">
        <f t="shared" ca="1" si="161"/>
        <v>'951088'</v>
      </c>
      <c r="K1247" s="7" t="str">
        <f t="shared" ca="1" si="162"/>
        <v>'09124112747'</v>
      </c>
      <c r="L1247" s="7">
        <f>1</f>
        <v>1</v>
      </c>
      <c r="M1247" s="8" t="str">
        <f t="shared" si="157"/>
        <v>Null</v>
      </c>
      <c r="N1247" s="7">
        <f>0</f>
        <v>0</v>
      </c>
      <c r="O1247" s="7" t="str">
        <f ca="1">SingleQuote&amp;
_xlfn.LET(
_xlpm.createDate,
SUBSTITUTE(Users[[#This Row],[CreatedDate]],SingleQuote,""),
TEXT(RANDBETWEEN(_xlpm.createDate,MaxDate),"yyyy-mm-dd")  &amp; " "&amp;  TEXT(TIME(RANDBETWEEN(0,23),RANDBETWEEN(0,59),RANDBETWEEN(0,59)),"hh:mm:ss")
)
&amp; SingleQuote</f>
        <v>'2013-12-04 15:03:25'</v>
      </c>
      <c r="P1247" s="7" t="str">
        <f t="shared" si="158"/>
        <v>NewId()</v>
      </c>
      <c r="Q1247" s="11" t="str">
        <f t="shared" ca="1" si="163"/>
        <v>'2013-09-02 23:53:38'</v>
      </c>
      <c r="R124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'2013-09-13 16:03:08'</v>
      </c>
      <c r="S1247" s="8" t="str">
        <f t="shared" si="159"/>
        <v>Null</v>
      </c>
      <c r="T1247" s="7">
        <f>1</f>
        <v>1</v>
      </c>
      <c r="U1247" s="7">
        <f>0</f>
        <v>0</v>
      </c>
      <c r="V124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(1,'previouslytoss','PREVIOUSLYTOSS','previouslytoss@Gmail.Com','PREVIOUSLYTOSS@GMAIL.COM',1,'E195E8F8D0E81DB7F8920E1E339C6F90256C4C061C8F955FB6146E62B37D6D7E:01E52983AF1FB713C900A65E5DAE3AC3:50000:SHA256',NewId(),'951088','09124112747',1,Null,0,'2013-12-04 15:03:25',NewId(),'2013-09-02 23:53:38','2013-09-13 16:03:08',Null,1,0)</v>
      </c>
    </row>
    <row r="1248" spans="1:22" x14ac:dyDescent="0.25">
      <c r="A1248" s="7">
        <f>ROW()-ROW(Users[[#Headers],[Id]])</f>
        <v>1243</v>
      </c>
      <c r="B1248" s="7">
        <f>1</f>
        <v>1</v>
      </c>
      <c r="C1248" s="7" t="str" cm="1">
        <f t="array" ref="C1248">SingleQuote&amp; INDEX(UserNames[UserName],Users[[#This Row],[Id]])&amp;SingleQuote</f>
        <v>'tackycream'</v>
      </c>
      <c r="D1248" s="7" t="str">
        <f>UPPER(Users[[#This Row],[UserName]])</f>
        <v>'TACKYCREAM'</v>
      </c>
      <c r="E1248" s="7" t="str" cm="1">
        <f t="array" aca="1" ref="E1248" ca="1">SingleQuote&amp; INDEX(UserNames[UserName],Users[[#This Row],[Id]])&amp;"@"&amp; INDEX(EmailProviders[EmailProvider],RANDBETWEEN(1,$E$3))&amp;SingleQuote</f>
        <v>'tackycream@Gmail.Com'</v>
      </c>
      <c r="F1248" s="7" t="str">
        <f ca="1">UPPER(Users[[#This Row],[Email]])</f>
        <v>'TACKYCREAM@GMAIL.COM'</v>
      </c>
      <c r="G1248" s="7">
        <f>1</f>
        <v>1</v>
      </c>
      <c r="H1248" s="7" t="str">
        <f t="shared" si="160"/>
        <v>'E195E8F8D0E81DB7F8920E1E339C6F90256C4C061C8F955FB6146E62B37D6D7E:01E52983AF1FB713C900A65E5DAE3AC3:50000:SHA256'</v>
      </c>
      <c r="I1248" s="7" t="str">
        <f t="shared" si="156"/>
        <v>NewId()</v>
      </c>
      <c r="J1248" s="7" t="str">
        <f t="shared" ca="1" si="161"/>
        <v>'838052'</v>
      </c>
      <c r="K1248" s="7" t="str">
        <f t="shared" ca="1" si="162"/>
        <v>'09127523006'</v>
      </c>
      <c r="L1248" s="7">
        <f>1</f>
        <v>1</v>
      </c>
      <c r="M1248" s="8" t="str">
        <f t="shared" si="157"/>
        <v>Null</v>
      </c>
      <c r="N1248" s="7">
        <f>0</f>
        <v>0</v>
      </c>
      <c r="O1248" s="7" t="str">
        <f ca="1">SingleQuote&amp;
_xlfn.LET(
_xlpm.createDate,
SUBSTITUTE(Users[[#This Row],[CreatedDate]],SingleQuote,""),
TEXT(RANDBETWEEN(_xlpm.createDate,MaxDate),"yyyy-mm-dd")  &amp; " "&amp;  TEXT(TIME(RANDBETWEEN(0,23),RANDBETWEEN(0,59),RANDBETWEEN(0,59)),"hh:mm:ss")
)
&amp; SingleQuote</f>
        <v>'2023-02-12 06:38:12'</v>
      </c>
      <c r="P1248" s="7" t="str">
        <f t="shared" si="158"/>
        <v>NewId()</v>
      </c>
      <c r="Q1248" s="11" t="str">
        <f t="shared" ca="1" si="163"/>
        <v>'2013-09-04 16:27:37'</v>
      </c>
      <c r="R124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'2018-10-06 08:43:04'</v>
      </c>
      <c r="S1248" s="8" t="str">
        <f t="shared" si="159"/>
        <v>Null</v>
      </c>
      <c r="T1248" s="7">
        <f>1</f>
        <v>1</v>
      </c>
      <c r="U1248" s="7">
        <f>0</f>
        <v>0</v>
      </c>
      <c r="V124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(1,'tackycream','TACKYCREAM','tackycream@Gmail.Com','TACKYCREAM@GMAIL.COM',1,'E195E8F8D0E81DB7F8920E1E339C6F90256C4C061C8F955FB6146E62B37D6D7E:01E52983AF1FB713C900A65E5DAE3AC3:50000:SHA256',NewId(),'838052','09127523006',1,Null,0,'2023-02-12 06:38:12',NewId(),'2013-09-04 16:27:37','2018-10-06 08:43:04',Null,1,0)</v>
      </c>
    </row>
    <row r="1249" spans="1:22" x14ac:dyDescent="0.25">
      <c r="A1249" s="7">
        <f>ROW()-ROW(Users[[#Headers],[Id]])</f>
        <v>1244</v>
      </c>
      <c r="B1249" s="7">
        <f>1</f>
        <v>1</v>
      </c>
      <c r="C1249" s="7" t="str" cm="1">
        <f t="array" ref="C1249">SingleQuote&amp; INDEX(UserNames[UserName],Users[[#This Row],[Id]])&amp;SingleQuote</f>
        <v>'experimenteggs'</v>
      </c>
      <c r="D1249" s="7" t="str">
        <f>UPPER(Users[[#This Row],[UserName]])</f>
        <v>'EXPERIMENTEGGS'</v>
      </c>
      <c r="E1249" s="7" t="str" cm="1">
        <f t="array" aca="1" ref="E1249" ca="1">SingleQuote&amp; INDEX(UserNames[UserName],Users[[#This Row],[Id]])&amp;"@"&amp; INDEX(EmailProviders[EmailProvider],RANDBETWEEN(1,$E$3))&amp;SingleQuote</f>
        <v>'experimenteggs@Gmail.Com'</v>
      </c>
      <c r="F1249" s="7" t="str">
        <f ca="1">UPPER(Users[[#This Row],[Email]])</f>
        <v>'EXPERIMENTEGGS@GMAIL.COM'</v>
      </c>
      <c r="G1249" s="7">
        <f>1</f>
        <v>1</v>
      </c>
      <c r="H1249" s="7" t="str">
        <f t="shared" si="160"/>
        <v>'E195E8F8D0E81DB7F8920E1E339C6F90256C4C061C8F955FB6146E62B37D6D7E:01E52983AF1FB713C900A65E5DAE3AC3:50000:SHA256'</v>
      </c>
      <c r="I1249" s="7" t="str">
        <f t="shared" si="156"/>
        <v>NewId()</v>
      </c>
      <c r="J1249" s="7" t="str">
        <f t="shared" ca="1" si="161"/>
        <v>'401571'</v>
      </c>
      <c r="K1249" s="7" t="str">
        <f t="shared" ca="1" si="162"/>
        <v>'09125347243'</v>
      </c>
      <c r="L1249" s="7">
        <f>1</f>
        <v>1</v>
      </c>
      <c r="M1249" s="8" t="str">
        <f t="shared" si="157"/>
        <v>Null</v>
      </c>
      <c r="N1249" s="7">
        <f>0</f>
        <v>0</v>
      </c>
      <c r="O1249" s="7" t="str">
        <f ca="1">SingleQuote&amp;
_xlfn.LET(
_xlpm.createDate,
SUBSTITUTE(Users[[#This Row],[CreatedDate]],SingleQuote,""),
TEXT(RANDBETWEEN(_xlpm.createDate,MaxDate),"yyyy-mm-dd")  &amp; " "&amp;  TEXT(TIME(RANDBETWEEN(0,23),RANDBETWEEN(0,59),RANDBETWEEN(0,59)),"hh:mm:ss")
)
&amp; SingleQuote</f>
        <v>'2017-07-26 22:49:35'</v>
      </c>
      <c r="P1249" s="7" t="str">
        <f t="shared" si="158"/>
        <v>NewId()</v>
      </c>
      <c r="Q1249" s="11" t="str">
        <f t="shared" ca="1" si="163"/>
        <v>'2013-09-08 17:23:36'</v>
      </c>
      <c r="R124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'2015-12-03 08:53:19'</v>
      </c>
      <c r="S1249" s="8" t="str">
        <f t="shared" si="159"/>
        <v>Null</v>
      </c>
      <c r="T1249" s="7">
        <f>1</f>
        <v>1</v>
      </c>
      <c r="U1249" s="7">
        <f>0</f>
        <v>0</v>
      </c>
      <c r="V124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(1,'experimenteggs','EXPERIMENTEGGS','experimenteggs@Gmail.Com','EXPERIMENTEGGS@GMAIL.COM',1,'E195E8F8D0E81DB7F8920E1E339C6F90256C4C061C8F955FB6146E62B37D6D7E:01E52983AF1FB713C900A65E5DAE3AC3:50000:SHA256',NewId(),'401571','09125347243',1,Null,0,'2017-07-26 22:49:35',NewId(),'2013-09-08 17:23:36','2015-12-03 08:53:19',Null,1,0)</v>
      </c>
    </row>
    <row r="1250" spans="1:22" x14ac:dyDescent="0.25">
      <c r="A1250" s="7">
        <f>ROW()-ROW(Users[[#Headers],[Id]])</f>
        <v>1245</v>
      </c>
      <c r="B1250" s="7">
        <f>1</f>
        <v>1</v>
      </c>
      <c r="C1250" s="7" t="str" cm="1">
        <f t="array" ref="C1250">SingleQuote&amp; INDEX(UserNames[UserName],Users[[#This Row],[Id]])&amp;SingleQuote</f>
        <v>'awakesubaltern'</v>
      </c>
      <c r="D1250" s="7" t="str">
        <f>UPPER(Users[[#This Row],[UserName]])</f>
        <v>'AWAKESUBALTERN'</v>
      </c>
      <c r="E1250" s="7" t="str" cm="1">
        <f t="array" aca="1" ref="E1250" ca="1">SingleQuote&amp; INDEX(UserNames[UserName],Users[[#This Row],[Id]])&amp;"@"&amp; INDEX(EmailProviders[EmailProvider],RANDBETWEEN(1,$E$3))&amp;SingleQuote</f>
        <v>'awakesubaltern@Gmail.Com'</v>
      </c>
      <c r="F1250" s="7" t="str">
        <f ca="1">UPPER(Users[[#This Row],[Email]])</f>
        <v>'AWAKESUBALTERN@GMAIL.COM'</v>
      </c>
      <c r="G1250" s="7">
        <f>1</f>
        <v>1</v>
      </c>
      <c r="H1250" s="7" t="str">
        <f t="shared" si="160"/>
        <v>'E195E8F8D0E81DB7F8920E1E339C6F90256C4C061C8F955FB6146E62B37D6D7E:01E52983AF1FB713C900A65E5DAE3AC3:50000:SHA256'</v>
      </c>
      <c r="I1250" s="7" t="str">
        <f t="shared" si="156"/>
        <v>NewId()</v>
      </c>
      <c r="J1250" s="7" t="str">
        <f t="shared" ca="1" si="161"/>
        <v>'330892'</v>
      </c>
      <c r="K1250" s="7" t="str">
        <f t="shared" ca="1" si="162"/>
        <v>'09126707036'</v>
      </c>
      <c r="L1250" s="7">
        <f>1</f>
        <v>1</v>
      </c>
      <c r="M1250" s="8" t="str">
        <f t="shared" si="157"/>
        <v>Null</v>
      </c>
      <c r="N1250" s="7">
        <f>0</f>
        <v>0</v>
      </c>
      <c r="O1250" s="7" t="str">
        <f ca="1">SingleQuote&amp;
_xlfn.LET(
_xlpm.createDate,
SUBSTITUTE(Users[[#This Row],[CreatedDate]],SingleQuote,""),
TEXT(RANDBETWEEN(_xlpm.createDate,MaxDate),"yyyy-mm-dd")  &amp; " "&amp;  TEXT(TIME(RANDBETWEEN(0,23),RANDBETWEEN(0,59),RANDBETWEEN(0,59)),"hh:mm:ss")
)
&amp; SingleQuote</f>
        <v>'2022-01-28 07:24:59'</v>
      </c>
      <c r="P1250" s="7" t="str">
        <f t="shared" si="158"/>
        <v>NewId()</v>
      </c>
      <c r="Q1250" s="11" t="str">
        <f t="shared" ca="1" si="163"/>
        <v>'2013-09-12 19:24:49'</v>
      </c>
      <c r="R125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'2016-03-05 16:01:38'</v>
      </c>
      <c r="S1250" s="8" t="str">
        <f t="shared" si="159"/>
        <v>Null</v>
      </c>
      <c r="T1250" s="7">
        <f>1</f>
        <v>1</v>
      </c>
      <c r="U1250" s="7">
        <f>0</f>
        <v>0</v>
      </c>
      <c r="V125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(1,'awakesubaltern','AWAKESUBALTERN','awakesubaltern@Gmail.Com','AWAKESUBALTERN@GMAIL.COM',1,'E195E8F8D0E81DB7F8920E1E339C6F90256C4C061C8F955FB6146E62B37D6D7E:01E52983AF1FB713C900A65E5DAE3AC3:50000:SHA256',NewId(),'330892','09126707036',1,Null,0,'2022-01-28 07:24:59',NewId(),'2013-09-12 19:24:49','2016-03-05 16:01:38',Null,1,0)</v>
      </c>
    </row>
    <row r="1251" spans="1:22" x14ac:dyDescent="0.25">
      <c r="A1251" s="7">
        <f>ROW()-ROW(Users[[#Headers],[Id]])</f>
        <v>1246</v>
      </c>
      <c r="B1251" s="7">
        <f>1</f>
        <v>1</v>
      </c>
      <c r="C1251" s="7" t="str" cm="1">
        <f t="array" ref="C1251">SingleQuote&amp; INDEX(UserNames[UserName],Users[[#This Row],[Id]])&amp;SingleQuote</f>
        <v>'shamrockbronze'</v>
      </c>
      <c r="D1251" s="7" t="str">
        <f>UPPER(Users[[#This Row],[UserName]])</f>
        <v>'SHAMROCKBRONZE'</v>
      </c>
      <c r="E1251" s="7" t="str" cm="1">
        <f t="array" aca="1" ref="E1251" ca="1">SingleQuote&amp; INDEX(UserNames[UserName],Users[[#This Row],[Id]])&amp;"@"&amp; INDEX(EmailProviders[EmailProvider],RANDBETWEEN(1,$E$3))&amp;SingleQuote</f>
        <v>'shamrockbronze@Gmail.Com'</v>
      </c>
      <c r="F1251" s="7" t="str">
        <f ca="1">UPPER(Users[[#This Row],[Email]])</f>
        <v>'SHAMROCKBRONZE@GMAIL.COM'</v>
      </c>
      <c r="G1251" s="7">
        <f>1</f>
        <v>1</v>
      </c>
      <c r="H1251" s="7" t="str">
        <f t="shared" si="160"/>
        <v>'E195E8F8D0E81DB7F8920E1E339C6F90256C4C061C8F955FB6146E62B37D6D7E:01E52983AF1FB713C900A65E5DAE3AC3:50000:SHA256'</v>
      </c>
      <c r="I1251" s="7" t="str">
        <f t="shared" si="156"/>
        <v>NewId()</v>
      </c>
      <c r="J1251" s="7" t="str">
        <f t="shared" ca="1" si="161"/>
        <v>'972058'</v>
      </c>
      <c r="K1251" s="7" t="str">
        <f t="shared" ca="1" si="162"/>
        <v>'09124490127'</v>
      </c>
      <c r="L1251" s="7">
        <f>1</f>
        <v>1</v>
      </c>
      <c r="M1251" s="8" t="str">
        <f t="shared" si="157"/>
        <v>Null</v>
      </c>
      <c r="N1251" s="7">
        <f>0</f>
        <v>0</v>
      </c>
      <c r="O1251" s="7" t="str">
        <f ca="1">SingleQuote&amp;
_xlfn.LET(
_xlpm.createDate,
SUBSTITUTE(Users[[#This Row],[CreatedDate]],SingleQuote,""),
TEXT(RANDBETWEEN(_xlpm.createDate,MaxDate),"yyyy-mm-dd")  &amp; " "&amp;  TEXT(TIME(RANDBETWEEN(0,23),RANDBETWEEN(0,59),RANDBETWEEN(0,59)),"hh:mm:ss")
)
&amp; SingleQuote</f>
        <v>'2014-04-06 03:20:22'</v>
      </c>
      <c r="P1251" s="7" t="str">
        <f t="shared" si="158"/>
        <v>NewId()</v>
      </c>
      <c r="Q1251" s="11" t="str">
        <f t="shared" ca="1" si="163"/>
        <v>'2013-09-18 04:16:09'</v>
      </c>
      <c r="R125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'2013-12-31 10:51:54'</v>
      </c>
      <c r="S1251" s="8" t="str">
        <f t="shared" si="159"/>
        <v>Null</v>
      </c>
      <c r="T1251" s="7">
        <f>1</f>
        <v>1</v>
      </c>
      <c r="U1251" s="7">
        <f>0</f>
        <v>0</v>
      </c>
      <c r="V125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(1,'shamrockbronze','SHAMROCKBRONZE','shamrockbronze@Gmail.Com','SHAMROCKBRONZE@GMAIL.COM',1,'E195E8F8D0E81DB7F8920E1E339C6F90256C4C061C8F955FB6146E62B37D6D7E:01E52983AF1FB713C900A65E5DAE3AC3:50000:SHA256',NewId(),'972058','09124490127',1,Null,0,'2014-04-06 03:20:22',NewId(),'2013-09-18 04:16:09','2013-12-31 10:51:54',Null,1,0)</v>
      </c>
    </row>
    <row r="1252" spans="1:22" x14ac:dyDescent="0.25">
      <c r="A1252" s="7">
        <f>ROW()-ROW(Users[[#Headers],[Id]])</f>
        <v>1247</v>
      </c>
      <c r="B1252" s="7">
        <f>1</f>
        <v>1</v>
      </c>
      <c r="C1252" s="7" t="str" cm="1">
        <f t="array" ref="C1252">SingleQuote&amp; INDEX(UserNames[UserName],Users[[#This Row],[Id]])&amp;SingleQuote</f>
        <v>'bluetrespawn'</v>
      </c>
      <c r="D1252" s="7" t="str">
        <f>UPPER(Users[[#This Row],[UserName]])</f>
        <v>'BLUETRESPAWN'</v>
      </c>
      <c r="E1252" s="7" t="str" cm="1">
        <f t="array" aca="1" ref="E1252" ca="1">SingleQuote&amp; INDEX(UserNames[UserName],Users[[#This Row],[Id]])&amp;"@"&amp; INDEX(EmailProviders[EmailProvider],RANDBETWEEN(1,$E$3))&amp;SingleQuote</f>
        <v>'bluetrespawn@Gmail.Com'</v>
      </c>
      <c r="F1252" s="7" t="str">
        <f ca="1">UPPER(Users[[#This Row],[Email]])</f>
        <v>'BLUETRESPAWN@GMAIL.COM'</v>
      </c>
      <c r="G1252" s="7">
        <f>1</f>
        <v>1</v>
      </c>
      <c r="H1252" s="7" t="str">
        <f t="shared" si="160"/>
        <v>'E195E8F8D0E81DB7F8920E1E339C6F90256C4C061C8F955FB6146E62B37D6D7E:01E52983AF1FB713C900A65E5DAE3AC3:50000:SHA256'</v>
      </c>
      <c r="I1252" s="7" t="str">
        <f t="shared" si="156"/>
        <v>NewId()</v>
      </c>
      <c r="J1252" s="7" t="str">
        <f t="shared" ca="1" si="161"/>
        <v>'345888'</v>
      </c>
      <c r="K1252" s="7" t="str">
        <f t="shared" ca="1" si="162"/>
        <v>'09121132159'</v>
      </c>
      <c r="L1252" s="7">
        <f>1</f>
        <v>1</v>
      </c>
      <c r="M1252" s="8" t="str">
        <f t="shared" si="157"/>
        <v>Null</v>
      </c>
      <c r="N1252" s="7">
        <f>0</f>
        <v>0</v>
      </c>
      <c r="O1252" s="7" t="str">
        <f ca="1">SingleQuote&amp;
_xlfn.LET(
_xlpm.createDate,
SUBSTITUTE(Users[[#This Row],[CreatedDate]],SingleQuote,""),
TEXT(RANDBETWEEN(_xlpm.createDate,MaxDate),"yyyy-mm-dd")  &amp; " "&amp;  TEXT(TIME(RANDBETWEEN(0,23),RANDBETWEEN(0,59),RANDBETWEEN(0,59)),"hh:mm:ss")
)
&amp; SingleQuote</f>
        <v>'2022-01-16 06:26:29'</v>
      </c>
      <c r="P1252" s="7" t="str">
        <f t="shared" si="158"/>
        <v>NewId()</v>
      </c>
      <c r="Q1252" s="11" t="str">
        <f t="shared" ca="1" si="163"/>
        <v>'2013-09-22 22:03:40'</v>
      </c>
      <c r="R125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'2016-06-23 23:52:51'</v>
      </c>
      <c r="S1252" s="8" t="str">
        <f t="shared" si="159"/>
        <v>Null</v>
      </c>
      <c r="T1252" s="7">
        <f>1</f>
        <v>1</v>
      </c>
      <c r="U1252" s="7">
        <f>0</f>
        <v>0</v>
      </c>
      <c r="V125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(1,'bluetrespawn','BLUETRESPAWN','bluetrespawn@Gmail.Com','BLUETRESPAWN@GMAIL.COM',1,'E195E8F8D0E81DB7F8920E1E339C6F90256C4C061C8F955FB6146E62B37D6D7E:01E52983AF1FB713C900A65E5DAE3AC3:50000:SHA256',NewId(),'345888','09121132159',1,Null,0,'2022-01-16 06:26:29',NewId(),'2013-09-22 22:03:40','2016-06-23 23:52:51',Null,1,0)</v>
      </c>
    </row>
    <row r="1253" spans="1:22" x14ac:dyDescent="0.25">
      <c r="A1253" s="7">
        <f>ROW()-ROW(Users[[#Headers],[Id]])</f>
        <v>1248</v>
      </c>
      <c r="B1253" s="7">
        <f>1</f>
        <v>1</v>
      </c>
      <c r="C1253" s="7" t="str" cm="1">
        <f t="array" ref="C1253">SingleQuote&amp; INDEX(UserNames[UserName],Users[[#This Row],[Id]])&amp;SingleQuote</f>
        <v>'lesserripen'</v>
      </c>
      <c r="D1253" s="7" t="str">
        <f>UPPER(Users[[#This Row],[UserName]])</f>
        <v>'LESSERRIPEN'</v>
      </c>
      <c r="E1253" s="7" t="str" cm="1">
        <f t="array" aca="1" ref="E1253" ca="1">SingleQuote&amp; INDEX(UserNames[UserName],Users[[#This Row],[Id]])&amp;"@"&amp; INDEX(EmailProviders[EmailProvider],RANDBETWEEN(1,$E$3))&amp;SingleQuote</f>
        <v>'lesserripen@Outlook.Com'</v>
      </c>
      <c r="F1253" s="7" t="str">
        <f ca="1">UPPER(Users[[#This Row],[Email]])</f>
        <v>'LESSERRIPEN@OUTLOOK.COM'</v>
      </c>
      <c r="G1253" s="7">
        <f>1</f>
        <v>1</v>
      </c>
      <c r="H1253" s="7" t="str">
        <f t="shared" si="160"/>
        <v>'E195E8F8D0E81DB7F8920E1E339C6F90256C4C061C8F955FB6146E62B37D6D7E:01E52983AF1FB713C900A65E5DAE3AC3:50000:SHA256'</v>
      </c>
      <c r="I1253" s="7" t="str">
        <f t="shared" si="156"/>
        <v>NewId()</v>
      </c>
      <c r="J1253" s="7" t="str">
        <f t="shared" ca="1" si="161"/>
        <v>'791305'</v>
      </c>
      <c r="K1253" s="7" t="str">
        <f t="shared" ca="1" si="162"/>
        <v>'09121917520'</v>
      </c>
      <c r="L1253" s="7">
        <f>1</f>
        <v>1</v>
      </c>
      <c r="M1253" s="8" t="str">
        <f t="shared" si="157"/>
        <v>Null</v>
      </c>
      <c r="N1253" s="7">
        <f>0</f>
        <v>0</v>
      </c>
      <c r="O1253" s="7" t="str">
        <f ca="1">SingleQuote&amp;
_xlfn.LET(
_xlpm.createDate,
SUBSTITUTE(Users[[#This Row],[CreatedDate]],SingleQuote,""),
TEXT(RANDBETWEEN(_xlpm.createDate,MaxDate),"yyyy-mm-dd")  &amp; " "&amp;  TEXT(TIME(RANDBETWEEN(0,23),RANDBETWEEN(0,59),RANDBETWEEN(0,59)),"hh:mm:ss")
)
&amp; SingleQuote</f>
        <v>'2020-07-30 22:56:47'</v>
      </c>
      <c r="P1253" s="7" t="str">
        <f t="shared" si="158"/>
        <v>NewId()</v>
      </c>
      <c r="Q1253" s="11" t="str">
        <f t="shared" ca="1" si="163"/>
        <v>'2013-09-26 11:28:31'</v>
      </c>
      <c r="R125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'2019-01-03 04:43:52'</v>
      </c>
      <c r="S1253" s="8" t="str">
        <f t="shared" si="159"/>
        <v>Null</v>
      </c>
      <c r="T1253" s="7">
        <f>1</f>
        <v>1</v>
      </c>
      <c r="U1253" s="7">
        <f>0</f>
        <v>0</v>
      </c>
      <c r="V125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(1,'lesserripen','LESSERRIPEN','lesserripen@Outlook.Com','LESSERRIPEN@OUTLOOK.COM',1,'E195E8F8D0E81DB7F8920E1E339C6F90256C4C061C8F955FB6146E62B37D6D7E:01E52983AF1FB713C900A65E5DAE3AC3:50000:SHA256',NewId(),'791305','09121917520',1,Null,0,'2020-07-30 22:56:47',NewId(),'2013-09-26 11:28:31','2019-01-03 04:43:52',Null,1,0)</v>
      </c>
    </row>
    <row r="1254" spans="1:22" x14ac:dyDescent="0.25">
      <c r="A1254" s="7">
        <f>ROW()-ROW(Users[[#Headers],[Id]])</f>
        <v>1249</v>
      </c>
      <c r="B1254" s="7">
        <f>1</f>
        <v>1</v>
      </c>
      <c r="C1254" s="7" t="str" cm="1">
        <f t="array" ref="C1254">SingleQuote&amp; INDEX(UserNames[UserName],Users[[#This Row],[Id]])&amp;SingleQuote</f>
        <v>'hoglinrooster'</v>
      </c>
      <c r="D1254" s="7" t="str">
        <f>UPPER(Users[[#This Row],[UserName]])</f>
        <v>'HOGLINROOSTER'</v>
      </c>
      <c r="E1254" s="7" t="str" cm="1">
        <f t="array" aca="1" ref="E1254" ca="1">SingleQuote&amp; INDEX(UserNames[UserName],Users[[#This Row],[Id]])&amp;"@"&amp; INDEX(EmailProviders[EmailProvider],RANDBETWEEN(1,$E$3))&amp;SingleQuote</f>
        <v>'hoglinrooster@Outlook.Com'</v>
      </c>
      <c r="F1254" s="7" t="str">
        <f ca="1">UPPER(Users[[#This Row],[Email]])</f>
        <v>'HOGLINROOSTER@OUTLOOK.COM'</v>
      </c>
      <c r="G1254" s="7">
        <f>1</f>
        <v>1</v>
      </c>
      <c r="H1254" s="7" t="str">
        <f t="shared" si="160"/>
        <v>'E195E8F8D0E81DB7F8920E1E339C6F90256C4C061C8F955FB6146E62B37D6D7E:01E52983AF1FB713C900A65E5DAE3AC3:50000:SHA256'</v>
      </c>
      <c r="I1254" s="7" t="str">
        <f t="shared" si="156"/>
        <v>NewId()</v>
      </c>
      <c r="J1254" s="7" t="str">
        <f t="shared" ca="1" si="161"/>
        <v>'460872'</v>
      </c>
      <c r="K1254" s="7" t="str">
        <f t="shared" ca="1" si="162"/>
        <v>'09124232343'</v>
      </c>
      <c r="L1254" s="7">
        <f>1</f>
        <v>1</v>
      </c>
      <c r="M1254" s="8" t="str">
        <f t="shared" si="157"/>
        <v>Null</v>
      </c>
      <c r="N1254" s="7">
        <f>0</f>
        <v>0</v>
      </c>
      <c r="O1254" s="7" t="str">
        <f ca="1">SingleQuote&amp;
_xlfn.LET(
_xlpm.createDate,
SUBSTITUTE(Users[[#This Row],[CreatedDate]],SingleQuote,""),
TEXT(RANDBETWEEN(_xlpm.createDate,MaxDate),"yyyy-mm-dd")  &amp; " "&amp;  TEXT(TIME(RANDBETWEEN(0,23),RANDBETWEEN(0,59),RANDBETWEEN(0,59)),"hh:mm:ss")
)
&amp; SingleQuote</f>
        <v>'2019-09-21 14:31:46'</v>
      </c>
      <c r="P1254" s="7" t="str">
        <f t="shared" si="158"/>
        <v>NewId()</v>
      </c>
      <c r="Q1254" s="11" t="str">
        <f t="shared" ca="1" si="163"/>
        <v>'2013-09-28 05:40:56'</v>
      </c>
      <c r="R125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'2017-03-27 18:46:43'</v>
      </c>
      <c r="S1254" s="8" t="str">
        <f t="shared" si="159"/>
        <v>Null</v>
      </c>
      <c r="T1254" s="7">
        <f>1</f>
        <v>1</v>
      </c>
      <c r="U1254" s="7">
        <f>0</f>
        <v>0</v>
      </c>
      <c r="V125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(1,'hoglinrooster','HOGLINROOSTER','hoglinrooster@Outlook.Com','HOGLINROOSTER@OUTLOOK.COM',1,'E195E8F8D0E81DB7F8920E1E339C6F90256C4C061C8F955FB6146E62B37D6D7E:01E52983AF1FB713C900A65E5DAE3AC3:50000:SHA256',NewId(),'460872','09124232343',1,Null,0,'2019-09-21 14:31:46',NewId(),'2013-09-28 05:40:56','2017-03-27 18:46:43',Null,1,0)</v>
      </c>
    </row>
    <row r="1255" spans="1:22" x14ac:dyDescent="0.25">
      <c r="A1255" s="7">
        <f>ROW()-ROW(Users[[#Headers],[Id]])</f>
        <v>1250</v>
      </c>
      <c r="B1255" s="7">
        <f>1</f>
        <v>1</v>
      </c>
      <c r="C1255" s="7" t="str" cm="1">
        <f t="array" ref="C1255">SingleQuote&amp; INDEX(UserNames[UserName],Users[[#This Row],[Id]])&amp;SingleQuote</f>
        <v>'woolscoot'</v>
      </c>
      <c r="D1255" s="7" t="str">
        <f>UPPER(Users[[#This Row],[UserName]])</f>
        <v>'WOOLSCOOT'</v>
      </c>
      <c r="E1255" s="7" t="str" cm="1">
        <f t="array" aca="1" ref="E1255" ca="1">SingleQuote&amp; INDEX(UserNames[UserName],Users[[#This Row],[Id]])&amp;"@"&amp; INDEX(EmailProviders[EmailProvider],RANDBETWEEN(1,$E$3))&amp;SingleQuote</f>
        <v>'woolscoot@Outlook.Com'</v>
      </c>
      <c r="F1255" s="7" t="str">
        <f ca="1">UPPER(Users[[#This Row],[Email]])</f>
        <v>'WOOLSCOOT@OUTLOOK.COM'</v>
      </c>
      <c r="G1255" s="7">
        <f>1</f>
        <v>1</v>
      </c>
      <c r="H1255" s="7" t="str">
        <f t="shared" si="160"/>
        <v>'E195E8F8D0E81DB7F8920E1E339C6F90256C4C061C8F955FB6146E62B37D6D7E:01E52983AF1FB713C900A65E5DAE3AC3:50000:SHA256'</v>
      </c>
      <c r="I1255" s="7" t="str">
        <f t="shared" si="156"/>
        <v>NewId()</v>
      </c>
      <c r="J1255" s="7" t="str">
        <f t="shared" ca="1" si="161"/>
        <v>'776851'</v>
      </c>
      <c r="K1255" s="7" t="str">
        <f t="shared" ca="1" si="162"/>
        <v>'09124978156'</v>
      </c>
      <c r="L1255" s="7">
        <f>1</f>
        <v>1</v>
      </c>
      <c r="M1255" s="8" t="str">
        <f t="shared" si="157"/>
        <v>Null</v>
      </c>
      <c r="N1255" s="7">
        <f>0</f>
        <v>0</v>
      </c>
      <c r="O1255" s="7" t="str">
        <f ca="1">SingleQuote&amp;
_xlfn.LET(
_xlpm.createDate,
SUBSTITUTE(Users[[#This Row],[CreatedDate]],SingleQuote,""),
TEXT(RANDBETWEEN(_xlpm.createDate,MaxDate),"yyyy-mm-dd")  &amp; " "&amp;  TEXT(TIME(RANDBETWEEN(0,23),RANDBETWEEN(0,59),RANDBETWEEN(0,59)),"hh:mm:ss")
)
&amp; SingleQuote</f>
        <v>'2018-08-31 12:14:39'</v>
      </c>
      <c r="P1255" s="7" t="str">
        <f t="shared" si="158"/>
        <v>NewId()</v>
      </c>
      <c r="Q1255" s="11" t="str">
        <f t="shared" ca="1" si="163"/>
        <v>'2013-10-02 17:29:55'</v>
      </c>
      <c r="R125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'2016-10-26 15:15:06'</v>
      </c>
      <c r="S1255" s="8" t="str">
        <f t="shared" si="159"/>
        <v>Null</v>
      </c>
      <c r="T1255" s="7">
        <f>1</f>
        <v>1</v>
      </c>
      <c r="U1255" s="7">
        <f>0</f>
        <v>0</v>
      </c>
      <c r="V125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(1,'woolscoot','WOOLSCOOT','woolscoot@Outlook.Com','WOOLSCOOT@OUTLOOK.COM',1,'E195E8F8D0E81DB7F8920E1E339C6F90256C4C061C8F955FB6146E62B37D6D7E:01E52983AF1FB713C900A65E5DAE3AC3:50000:SHA256',NewId(),'776851','09124978156',1,Null,0,'2018-08-31 12:14:39',NewId(),'2013-10-02 17:29:55','2016-10-26 15:15:06',Null,1,0)</v>
      </c>
    </row>
    <row r="1256" spans="1:22" x14ac:dyDescent="0.25">
      <c r="A1256" s="7">
        <f>ROW()-ROW(Users[[#Headers],[Id]])</f>
        <v>1251</v>
      </c>
      <c r="B1256" s="7">
        <f>1</f>
        <v>1</v>
      </c>
      <c r="C1256" s="7" t="str" cm="1">
        <f t="array" ref="C1256">SingleQuote&amp; INDEX(UserNames[UserName],Users[[#This Row],[Id]])&amp;SingleQuote</f>
        <v>'existingfamiliar'</v>
      </c>
      <c r="D1256" s="7" t="str">
        <f>UPPER(Users[[#This Row],[UserName]])</f>
        <v>'EXISTINGFAMILIAR'</v>
      </c>
      <c r="E1256" s="7" t="str" cm="1">
        <f t="array" aca="1" ref="E1256" ca="1">SingleQuote&amp; INDEX(UserNames[UserName],Users[[#This Row],[Id]])&amp;"@"&amp; INDEX(EmailProviders[EmailProvider],RANDBETWEEN(1,$E$3))&amp;SingleQuote</f>
        <v>'existingfamiliar@Yahoo.com'</v>
      </c>
      <c r="F1256" s="7" t="str">
        <f ca="1">UPPER(Users[[#This Row],[Email]])</f>
        <v>'EXISTINGFAMILIAR@YAHOO.COM'</v>
      </c>
      <c r="G1256" s="7">
        <f>1</f>
        <v>1</v>
      </c>
      <c r="H1256" s="7" t="str">
        <f t="shared" si="160"/>
        <v>'E195E8F8D0E81DB7F8920E1E339C6F90256C4C061C8F955FB6146E62B37D6D7E:01E52983AF1FB713C900A65E5DAE3AC3:50000:SHA256'</v>
      </c>
      <c r="I1256" s="7" t="str">
        <f t="shared" si="156"/>
        <v>NewId()</v>
      </c>
      <c r="J1256" s="7" t="str">
        <f t="shared" ca="1" si="161"/>
        <v>'842442'</v>
      </c>
      <c r="K1256" s="7" t="str">
        <f t="shared" ca="1" si="162"/>
        <v>'09129803660'</v>
      </c>
      <c r="L1256" s="7">
        <f>1</f>
        <v>1</v>
      </c>
      <c r="M1256" s="8" t="str">
        <f t="shared" si="157"/>
        <v>Null</v>
      </c>
      <c r="N1256" s="7">
        <f>0</f>
        <v>0</v>
      </c>
      <c r="O1256" s="7" t="str">
        <f ca="1">SingleQuote&amp;
_xlfn.LET(
_xlpm.createDate,
SUBSTITUTE(Users[[#This Row],[CreatedDate]],SingleQuote,""),
TEXT(RANDBETWEEN(_xlpm.createDate,MaxDate),"yyyy-mm-dd")  &amp; " "&amp;  TEXT(TIME(RANDBETWEEN(0,23),RANDBETWEEN(0,59),RANDBETWEEN(0,59)),"hh:mm:ss")
)
&amp; SingleQuote</f>
        <v>'2016-10-02 17:15:08'</v>
      </c>
      <c r="P1256" s="7" t="str">
        <f t="shared" si="158"/>
        <v>NewId()</v>
      </c>
      <c r="Q1256" s="11" t="str">
        <f t="shared" ca="1" si="163"/>
        <v>'2013-10-04 10:29:49'</v>
      </c>
      <c r="R125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'2016-04-09 10:37:28'</v>
      </c>
      <c r="S1256" s="8" t="str">
        <f t="shared" si="159"/>
        <v>Null</v>
      </c>
      <c r="T1256" s="7">
        <f>1</f>
        <v>1</v>
      </c>
      <c r="U1256" s="7">
        <f>0</f>
        <v>0</v>
      </c>
      <c r="V125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(1,'existingfamiliar','EXISTINGFAMILIAR','existingfamiliar@Yahoo.com','EXISTINGFAMILIAR@YAHOO.COM',1,'E195E8F8D0E81DB7F8920E1E339C6F90256C4C061C8F955FB6146E62B37D6D7E:01E52983AF1FB713C900A65E5DAE3AC3:50000:SHA256',NewId(),'842442','09129803660',1,Null,0,'2016-10-02 17:15:08',NewId(),'2013-10-04 10:29:49','2016-04-09 10:37:28',Null,1,0)</v>
      </c>
    </row>
    <row r="1257" spans="1:22" x14ac:dyDescent="0.25">
      <c r="A1257" s="7">
        <f>ROW()-ROW(Users[[#Headers],[Id]])</f>
        <v>1252</v>
      </c>
      <c r="B1257" s="7">
        <f>1</f>
        <v>1</v>
      </c>
      <c r="C1257" s="7" t="str" cm="1">
        <f t="array" ref="C1257">SingleQuote&amp; INDEX(UserNames[UserName],Users[[#This Row],[Id]])&amp;SingleQuote</f>
        <v>'snowybaron'</v>
      </c>
      <c r="D1257" s="7" t="str">
        <f>UPPER(Users[[#This Row],[UserName]])</f>
        <v>'SNOWYBARON'</v>
      </c>
      <c r="E1257" s="7" t="str" cm="1">
        <f t="array" aca="1" ref="E1257" ca="1">SingleQuote&amp; INDEX(UserNames[UserName],Users[[#This Row],[Id]])&amp;"@"&amp; INDEX(EmailProviders[EmailProvider],RANDBETWEEN(1,$E$3))&amp;SingleQuote</f>
        <v>'snowybaron@Yahoo.com'</v>
      </c>
      <c r="F1257" s="7" t="str">
        <f ca="1">UPPER(Users[[#This Row],[Email]])</f>
        <v>'SNOWYBARON@YAHOO.COM'</v>
      </c>
      <c r="G1257" s="7">
        <f>1</f>
        <v>1</v>
      </c>
      <c r="H1257" s="7" t="str">
        <f t="shared" si="160"/>
        <v>'E195E8F8D0E81DB7F8920E1E339C6F90256C4C061C8F955FB6146E62B37D6D7E:01E52983AF1FB713C900A65E5DAE3AC3:50000:SHA256'</v>
      </c>
      <c r="I1257" s="7" t="str">
        <f t="shared" si="156"/>
        <v>NewId()</v>
      </c>
      <c r="J1257" s="7" t="str">
        <f t="shared" ca="1" si="161"/>
        <v>'942899'</v>
      </c>
      <c r="K1257" s="7" t="str">
        <f t="shared" ca="1" si="162"/>
        <v>'09124670798'</v>
      </c>
      <c r="L1257" s="7">
        <f>1</f>
        <v>1</v>
      </c>
      <c r="M1257" s="8" t="str">
        <f t="shared" si="157"/>
        <v>Null</v>
      </c>
      <c r="N1257" s="7">
        <f>0</f>
        <v>0</v>
      </c>
      <c r="O1257" s="7" t="str">
        <f ca="1">SingleQuote&amp;
_xlfn.LET(
_xlpm.createDate,
SUBSTITUTE(Users[[#This Row],[CreatedDate]],SingleQuote,""),
TEXT(RANDBETWEEN(_xlpm.createDate,MaxDate),"yyyy-mm-dd")  &amp; " "&amp;  TEXT(TIME(RANDBETWEEN(0,23),RANDBETWEEN(0,59),RANDBETWEEN(0,59)),"hh:mm:ss")
)
&amp; SingleQuote</f>
        <v>'2015-11-30 07:45:00'</v>
      </c>
      <c r="P1257" s="7" t="str">
        <f t="shared" si="158"/>
        <v>NewId()</v>
      </c>
      <c r="Q1257" s="11" t="str">
        <f t="shared" ca="1" si="163"/>
        <v>'2013-10-06 17:08:10'</v>
      </c>
      <c r="R125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'2014-04-18 19:55:54'</v>
      </c>
      <c r="S1257" s="8" t="str">
        <f t="shared" si="159"/>
        <v>Null</v>
      </c>
      <c r="T1257" s="7">
        <f>1</f>
        <v>1</v>
      </c>
      <c r="U1257" s="7">
        <f>0</f>
        <v>0</v>
      </c>
      <c r="V125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(1,'snowybaron','SNOWYBARON','snowybaron@Yahoo.com','SNOWYBARON@YAHOO.COM',1,'E195E8F8D0E81DB7F8920E1E339C6F90256C4C061C8F955FB6146E62B37D6D7E:01E52983AF1FB713C900A65E5DAE3AC3:50000:SHA256',NewId(),'942899','09124670798',1,Null,0,'2015-11-30 07:45:00',NewId(),'2013-10-06 17:08:10','2014-04-18 19:55:54',Null,1,0)</v>
      </c>
    </row>
    <row r="1258" spans="1:22" x14ac:dyDescent="0.25">
      <c r="A1258" s="7">
        <f>ROW()-ROW(Users[[#Headers],[Id]])</f>
        <v>1253</v>
      </c>
      <c r="B1258" s="7">
        <f>1</f>
        <v>1</v>
      </c>
      <c r="C1258" s="7" t="str" cm="1">
        <f t="array" ref="C1258">SingleQuote&amp; INDEX(UserNames[UserName],Users[[#This Row],[Id]])&amp;SingleQuote</f>
        <v>'associatewhenever'</v>
      </c>
      <c r="D1258" s="7" t="str">
        <f>UPPER(Users[[#This Row],[UserName]])</f>
        <v>'ASSOCIATEWHENEVER'</v>
      </c>
      <c r="E1258" s="7" t="str" cm="1">
        <f t="array" aca="1" ref="E1258" ca="1">SingleQuote&amp; INDEX(UserNames[UserName],Users[[#This Row],[Id]])&amp;"@"&amp; INDEX(EmailProviders[EmailProvider],RANDBETWEEN(1,$E$3))&amp;SingleQuote</f>
        <v>'associatewhenever@Gmail.Com'</v>
      </c>
      <c r="F1258" s="7" t="str">
        <f ca="1">UPPER(Users[[#This Row],[Email]])</f>
        <v>'ASSOCIATEWHENEVER@GMAIL.COM'</v>
      </c>
      <c r="G1258" s="7">
        <f>1</f>
        <v>1</v>
      </c>
      <c r="H1258" s="7" t="str">
        <f t="shared" si="160"/>
        <v>'E195E8F8D0E81DB7F8920E1E339C6F90256C4C061C8F955FB6146E62B37D6D7E:01E52983AF1FB713C900A65E5DAE3AC3:50000:SHA256'</v>
      </c>
      <c r="I1258" s="7" t="str">
        <f t="shared" si="156"/>
        <v>NewId()</v>
      </c>
      <c r="J1258" s="7" t="str">
        <f t="shared" ca="1" si="161"/>
        <v>'351770'</v>
      </c>
      <c r="K1258" s="7" t="str">
        <f t="shared" ca="1" si="162"/>
        <v>'09123879267'</v>
      </c>
      <c r="L1258" s="7">
        <f>1</f>
        <v>1</v>
      </c>
      <c r="M1258" s="8" t="str">
        <f t="shared" si="157"/>
        <v>Null</v>
      </c>
      <c r="N1258" s="7">
        <f>0</f>
        <v>0</v>
      </c>
      <c r="O1258" s="7" t="str">
        <f ca="1">SingleQuote&amp;
_xlfn.LET(
_xlpm.createDate,
SUBSTITUTE(Users[[#This Row],[CreatedDate]],SingleQuote,""),
TEXT(RANDBETWEEN(_xlpm.createDate,MaxDate),"yyyy-mm-dd")  &amp; " "&amp;  TEXT(TIME(RANDBETWEEN(0,23),RANDBETWEEN(0,59),RANDBETWEEN(0,59)),"hh:mm:ss")
)
&amp; SingleQuote</f>
        <v>'2017-09-07 02:16:17'</v>
      </c>
      <c r="P1258" s="7" t="str">
        <f t="shared" si="158"/>
        <v>NewId()</v>
      </c>
      <c r="Q1258" s="11" t="str">
        <f t="shared" ca="1" si="163"/>
        <v>'2013-10-10 14:46:12'</v>
      </c>
      <c r="R125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'2017-09-04 13:50:50'</v>
      </c>
      <c r="S1258" s="8" t="str">
        <f t="shared" si="159"/>
        <v>Null</v>
      </c>
      <c r="T1258" s="7">
        <f>1</f>
        <v>1</v>
      </c>
      <c r="U1258" s="7">
        <f>0</f>
        <v>0</v>
      </c>
      <c r="V125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(1,'associatewhenever','ASSOCIATEWHENEVER','associatewhenever@Gmail.Com','ASSOCIATEWHENEVER@GMAIL.COM',1,'E195E8F8D0E81DB7F8920E1E339C6F90256C4C061C8F955FB6146E62B37D6D7E:01E52983AF1FB713C900A65E5DAE3AC3:50000:SHA256',NewId(),'351770','09123879267',1,Null,0,'2017-09-07 02:16:17',NewId(),'2013-10-10 14:46:12','2017-09-04 13:50:50',Null,1,0)</v>
      </c>
    </row>
    <row r="1259" spans="1:22" x14ac:dyDescent="0.25">
      <c r="A1259" s="7">
        <f>ROW()-ROW(Users[[#Headers],[Id]])</f>
        <v>1254</v>
      </c>
      <c r="B1259" s="7">
        <f>1</f>
        <v>1</v>
      </c>
      <c r="C1259" s="7" t="str" cm="1">
        <f t="array" ref="C1259">SingleQuote&amp; INDEX(UserNames[UserName],Users[[#This Row],[Id]])&amp;SingleQuote</f>
        <v>'glandstend'</v>
      </c>
      <c r="D1259" s="7" t="str">
        <f>UPPER(Users[[#This Row],[UserName]])</f>
        <v>'GLANDSTEND'</v>
      </c>
      <c r="E1259" s="7" t="str" cm="1">
        <f t="array" aca="1" ref="E1259" ca="1">SingleQuote&amp; INDEX(UserNames[UserName],Users[[#This Row],[Id]])&amp;"@"&amp; INDEX(EmailProviders[EmailProvider],RANDBETWEEN(1,$E$3))&amp;SingleQuote</f>
        <v>'glandstend@Gmail.Com'</v>
      </c>
      <c r="F1259" s="7" t="str">
        <f ca="1">UPPER(Users[[#This Row],[Email]])</f>
        <v>'GLANDSTEND@GMAIL.COM'</v>
      </c>
      <c r="G1259" s="7">
        <f>1</f>
        <v>1</v>
      </c>
      <c r="H1259" s="7" t="str">
        <f t="shared" si="160"/>
        <v>'E195E8F8D0E81DB7F8920E1E339C6F90256C4C061C8F955FB6146E62B37D6D7E:01E52983AF1FB713C900A65E5DAE3AC3:50000:SHA256'</v>
      </c>
      <c r="I1259" s="7" t="str">
        <f t="shared" si="156"/>
        <v>NewId()</v>
      </c>
      <c r="J1259" s="7" t="str">
        <f t="shared" ca="1" si="161"/>
        <v>'377281'</v>
      </c>
      <c r="K1259" s="7" t="str">
        <f t="shared" ca="1" si="162"/>
        <v>'09124634784'</v>
      </c>
      <c r="L1259" s="7">
        <f>1</f>
        <v>1</v>
      </c>
      <c r="M1259" s="8" t="str">
        <f t="shared" si="157"/>
        <v>Null</v>
      </c>
      <c r="N1259" s="7">
        <f>0</f>
        <v>0</v>
      </c>
      <c r="O1259" s="7" t="str">
        <f ca="1">SingleQuote&amp;
_xlfn.LET(
_xlpm.createDate,
SUBSTITUTE(Users[[#This Row],[CreatedDate]],SingleQuote,""),
TEXT(RANDBETWEEN(_xlpm.createDate,MaxDate),"yyyy-mm-dd")  &amp; " "&amp;  TEXT(TIME(RANDBETWEEN(0,23),RANDBETWEEN(0,59),RANDBETWEEN(0,59)),"hh:mm:ss")
)
&amp; SingleQuote</f>
        <v>'2019-06-17 11:29:02'</v>
      </c>
      <c r="P1259" s="7" t="str">
        <f t="shared" si="158"/>
        <v>NewId()</v>
      </c>
      <c r="Q1259" s="11" t="str">
        <f t="shared" ca="1" si="163"/>
        <v>'2013-10-12 06:16:33'</v>
      </c>
      <c r="R125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'2015-04-18 13:21:36'</v>
      </c>
      <c r="S1259" s="8" t="str">
        <f t="shared" si="159"/>
        <v>Null</v>
      </c>
      <c r="T1259" s="7">
        <f>1</f>
        <v>1</v>
      </c>
      <c r="U1259" s="7">
        <f>0</f>
        <v>0</v>
      </c>
      <c r="V125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(1,'glandstend','GLANDSTEND','glandstend@Gmail.Com','GLANDSTEND@GMAIL.COM',1,'E195E8F8D0E81DB7F8920E1E339C6F90256C4C061C8F955FB6146E62B37D6D7E:01E52983AF1FB713C900A65E5DAE3AC3:50000:SHA256',NewId(),'377281','09124634784',1,Null,0,'2019-06-17 11:29:02',NewId(),'2013-10-12 06:16:33','2015-04-18 13:21:36',Null,1,0)</v>
      </c>
    </row>
    <row r="1260" spans="1:22" x14ac:dyDescent="0.25">
      <c r="A1260" s="7">
        <f>ROW()-ROW(Users[[#Headers],[Id]])</f>
        <v>1255</v>
      </c>
      <c r="B1260" s="7">
        <f>1</f>
        <v>1</v>
      </c>
      <c r="C1260" s="7" t="str" cm="1">
        <f t="array" ref="C1260">SingleQuote&amp; INDEX(UserNames[UserName],Users[[#This Row],[Id]])&amp;SingleQuote</f>
        <v>'shamecoherent'</v>
      </c>
      <c r="D1260" s="7" t="str">
        <f>UPPER(Users[[#This Row],[UserName]])</f>
        <v>'SHAMECOHERENT'</v>
      </c>
      <c r="E1260" s="7" t="str" cm="1">
        <f t="array" aca="1" ref="E1260" ca="1">SingleQuote&amp; INDEX(UserNames[UserName],Users[[#This Row],[Id]])&amp;"@"&amp; INDEX(EmailProviders[EmailProvider],RANDBETWEEN(1,$E$3))&amp;SingleQuote</f>
        <v>'shamecoherent@Gmail.Com'</v>
      </c>
      <c r="F1260" s="7" t="str">
        <f ca="1">UPPER(Users[[#This Row],[Email]])</f>
        <v>'SHAMECOHERENT@GMAIL.COM'</v>
      </c>
      <c r="G1260" s="7">
        <f>1</f>
        <v>1</v>
      </c>
      <c r="H1260" s="7" t="str">
        <f t="shared" si="160"/>
        <v>'E195E8F8D0E81DB7F8920E1E339C6F90256C4C061C8F955FB6146E62B37D6D7E:01E52983AF1FB713C900A65E5DAE3AC3:50000:SHA256'</v>
      </c>
      <c r="I1260" s="7" t="str">
        <f t="shared" si="156"/>
        <v>NewId()</v>
      </c>
      <c r="J1260" s="7" t="str">
        <f t="shared" ca="1" si="161"/>
        <v>'459014'</v>
      </c>
      <c r="K1260" s="7" t="str">
        <f t="shared" ca="1" si="162"/>
        <v>'09121682911'</v>
      </c>
      <c r="L1260" s="7">
        <f>1</f>
        <v>1</v>
      </c>
      <c r="M1260" s="8" t="str">
        <f t="shared" si="157"/>
        <v>Null</v>
      </c>
      <c r="N1260" s="7">
        <f>0</f>
        <v>0</v>
      </c>
      <c r="O1260" s="7" t="str">
        <f ca="1">SingleQuote&amp;
_xlfn.LET(
_xlpm.createDate,
SUBSTITUTE(Users[[#This Row],[CreatedDate]],SingleQuote,""),
TEXT(RANDBETWEEN(_xlpm.createDate,MaxDate),"yyyy-mm-dd")  &amp; " "&amp;  TEXT(TIME(RANDBETWEEN(0,23),RANDBETWEEN(0,59),RANDBETWEEN(0,59)),"hh:mm:ss")
)
&amp; SingleQuote</f>
        <v>'2019-09-19 04:11:32'</v>
      </c>
      <c r="P1260" s="7" t="str">
        <f t="shared" si="158"/>
        <v>NewId()</v>
      </c>
      <c r="Q1260" s="11" t="str">
        <f t="shared" ca="1" si="163"/>
        <v>'2013-10-18 22:54:16'</v>
      </c>
      <c r="R126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'2019-03-05 07:23:44'</v>
      </c>
      <c r="S1260" s="8" t="str">
        <f t="shared" si="159"/>
        <v>Null</v>
      </c>
      <c r="T1260" s="7">
        <f>1</f>
        <v>1</v>
      </c>
      <c r="U1260" s="7">
        <f>0</f>
        <v>0</v>
      </c>
      <c r="V126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(1,'shamecoherent','SHAMECOHERENT','shamecoherent@Gmail.Com','SHAMECOHERENT@GMAIL.COM',1,'E195E8F8D0E81DB7F8920E1E339C6F90256C4C061C8F955FB6146E62B37D6D7E:01E52983AF1FB713C900A65E5DAE3AC3:50000:SHA256',NewId(),'459014','09121682911',1,Null,0,'2019-09-19 04:11:32',NewId(),'2013-10-18 22:54:16','2019-03-05 07:23:44',Null,1,0)</v>
      </c>
    </row>
    <row r="1261" spans="1:22" x14ac:dyDescent="0.25">
      <c r="A1261" s="7">
        <f>ROW()-ROW(Users[[#Headers],[Id]])</f>
        <v>1256</v>
      </c>
      <c r="B1261" s="7">
        <f>1</f>
        <v>1</v>
      </c>
      <c r="C1261" s="7" t="str" cm="1">
        <f t="array" ref="C1261">SingleQuote&amp; INDEX(UserNames[UserName],Users[[#This Row],[Id]])&amp;SingleQuote</f>
        <v>'ghostgregarious'</v>
      </c>
      <c r="D1261" s="7" t="str">
        <f>UPPER(Users[[#This Row],[UserName]])</f>
        <v>'GHOSTGREGARIOUS'</v>
      </c>
      <c r="E1261" s="7" t="str" cm="1">
        <f t="array" aca="1" ref="E1261" ca="1">SingleQuote&amp; INDEX(UserNames[UserName],Users[[#This Row],[Id]])&amp;"@"&amp; INDEX(EmailProviders[EmailProvider],RANDBETWEEN(1,$E$3))&amp;SingleQuote</f>
        <v>'ghostgregarious@Yahoo.com'</v>
      </c>
      <c r="F1261" s="7" t="str">
        <f ca="1">UPPER(Users[[#This Row],[Email]])</f>
        <v>'GHOSTGREGARIOUS@YAHOO.COM'</v>
      </c>
      <c r="G1261" s="7">
        <f>1</f>
        <v>1</v>
      </c>
      <c r="H1261" s="7" t="str">
        <f t="shared" si="160"/>
        <v>'E195E8F8D0E81DB7F8920E1E339C6F90256C4C061C8F955FB6146E62B37D6D7E:01E52983AF1FB713C900A65E5DAE3AC3:50000:SHA256'</v>
      </c>
      <c r="I1261" s="7" t="str">
        <f t="shared" si="156"/>
        <v>NewId()</v>
      </c>
      <c r="J1261" s="7" t="str">
        <f t="shared" ca="1" si="161"/>
        <v>'037199'</v>
      </c>
      <c r="K1261" s="7" t="str">
        <f t="shared" ca="1" si="162"/>
        <v>'09128813255'</v>
      </c>
      <c r="L1261" s="7">
        <f>1</f>
        <v>1</v>
      </c>
      <c r="M1261" s="8" t="str">
        <f t="shared" si="157"/>
        <v>Null</v>
      </c>
      <c r="N1261" s="7">
        <f>0</f>
        <v>0</v>
      </c>
      <c r="O1261" s="7" t="str">
        <f ca="1">SingleQuote&amp;
_xlfn.LET(
_xlpm.createDate,
SUBSTITUTE(Users[[#This Row],[CreatedDate]],SingleQuote,""),
TEXT(RANDBETWEEN(_xlpm.createDate,MaxDate),"yyyy-mm-dd")  &amp; " "&amp;  TEXT(TIME(RANDBETWEEN(0,23),RANDBETWEEN(0,59),RANDBETWEEN(0,59)),"hh:mm:ss")
)
&amp; SingleQuote</f>
        <v>'2022-10-29 21:38:08'</v>
      </c>
      <c r="P1261" s="7" t="str">
        <f t="shared" si="158"/>
        <v>NewId()</v>
      </c>
      <c r="Q1261" s="11" t="str">
        <f t="shared" ca="1" si="163"/>
        <v>'2013-10-23 22:49:36'</v>
      </c>
      <c r="R126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'2015-07-28 09:49:55'</v>
      </c>
      <c r="S1261" s="8" t="str">
        <f t="shared" si="159"/>
        <v>Null</v>
      </c>
      <c r="T1261" s="7">
        <f>1</f>
        <v>1</v>
      </c>
      <c r="U1261" s="7">
        <f>0</f>
        <v>0</v>
      </c>
      <c r="V126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(1,'ghostgregarious','GHOSTGREGARIOUS','ghostgregarious@Yahoo.com','GHOSTGREGARIOUS@YAHOO.COM',1,'E195E8F8D0E81DB7F8920E1E339C6F90256C4C061C8F955FB6146E62B37D6D7E:01E52983AF1FB713C900A65E5DAE3AC3:50000:SHA256',NewId(),'037199','09128813255',1,Null,0,'2022-10-29 21:38:08',NewId(),'2013-10-23 22:49:36','2015-07-28 09:49:55',Null,1,0)</v>
      </c>
    </row>
    <row r="1262" spans="1:22" x14ac:dyDescent="0.25">
      <c r="A1262" s="7">
        <f>ROW()-ROW(Users[[#Headers],[Id]])</f>
        <v>1257</v>
      </c>
      <c r="B1262" s="7">
        <f>1</f>
        <v>1</v>
      </c>
      <c r="C1262" s="7" t="str" cm="1">
        <f t="array" ref="C1262">SingleQuote&amp; INDEX(UserNames[UserName],Users[[#This Row],[Id]])&amp;SingleQuote</f>
        <v>'mojanggold'</v>
      </c>
      <c r="D1262" s="7" t="str">
        <f>UPPER(Users[[#This Row],[UserName]])</f>
        <v>'MOJANGGOLD'</v>
      </c>
      <c r="E1262" s="7" t="str" cm="1">
        <f t="array" aca="1" ref="E1262" ca="1">SingleQuote&amp; INDEX(UserNames[UserName],Users[[#This Row],[Id]])&amp;"@"&amp; INDEX(EmailProviders[EmailProvider],RANDBETWEEN(1,$E$3))&amp;SingleQuote</f>
        <v>'mojanggold@Yahoo.com'</v>
      </c>
      <c r="F1262" s="7" t="str">
        <f ca="1">UPPER(Users[[#This Row],[Email]])</f>
        <v>'MOJANGGOLD@YAHOO.COM'</v>
      </c>
      <c r="G1262" s="7">
        <f>1</f>
        <v>1</v>
      </c>
      <c r="H1262" s="7" t="str">
        <f t="shared" si="160"/>
        <v>'E195E8F8D0E81DB7F8920E1E339C6F90256C4C061C8F955FB6146E62B37D6D7E:01E52983AF1FB713C900A65E5DAE3AC3:50000:SHA256'</v>
      </c>
      <c r="I1262" s="7" t="str">
        <f t="shared" si="156"/>
        <v>NewId()</v>
      </c>
      <c r="J1262" s="7" t="str">
        <f t="shared" ca="1" si="161"/>
        <v>'951038'</v>
      </c>
      <c r="K1262" s="7" t="str">
        <f t="shared" ca="1" si="162"/>
        <v>'09127816397'</v>
      </c>
      <c r="L1262" s="7">
        <f>1</f>
        <v>1</v>
      </c>
      <c r="M1262" s="8" t="str">
        <f t="shared" si="157"/>
        <v>Null</v>
      </c>
      <c r="N1262" s="7">
        <f>0</f>
        <v>0</v>
      </c>
      <c r="O1262" s="7" t="str">
        <f ca="1">SingleQuote&amp;
_xlfn.LET(
_xlpm.createDate,
SUBSTITUTE(Users[[#This Row],[CreatedDate]],SingleQuote,""),
TEXT(RANDBETWEEN(_xlpm.createDate,MaxDate),"yyyy-mm-dd")  &amp; " "&amp;  TEXT(TIME(RANDBETWEEN(0,23),RANDBETWEEN(0,59),RANDBETWEEN(0,59)),"hh:mm:ss")
)
&amp; SingleQuote</f>
        <v>'2016-11-10 22:18:49'</v>
      </c>
      <c r="P1262" s="7" t="str">
        <f t="shared" si="158"/>
        <v>NewId()</v>
      </c>
      <c r="Q1262" s="11" t="str">
        <f t="shared" ca="1" si="163"/>
        <v>'2013-10-29 03:28:00'</v>
      </c>
      <c r="R126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'2014-02-02 17:00:26'</v>
      </c>
      <c r="S1262" s="8" t="str">
        <f t="shared" si="159"/>
        <v>Null</v>
      </c>
      <c r="T1262" s="7">
        <f>1</f>
        <v>1</v>
      </c>
      <c r="U1262" s="7">
        <f>0</f>
        <v>0</v>
      </c>
      <c r="V126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(1,'mojanggold','MOJANGGOLD','mojanggold@Yahoo.com','MOJANGGOLD@YAHOO.COM',1,'E195E8F8D0E81DB7F8920E1E339C6F90256C4C061C8F955FB6146E62B37D6D7E:01E52983AF1FB713C900A65E5DAE3AC3:50000:SHA256',NewId(),'951038','09127816397',1,Null,0,'2016-11-10 22:18:49',NewId(),'2013-10-29 03:28:00','2014-02-02 17:00:26',Null,1,0)</v>
      </c>
    </row>
    <row r="1263" spans="1:22" x14ac:dyDescent="0.25">
      <c r="A1263" s="7">
        <f>ROW()-ROW(Users[[#Headers],[Id]])</f>
        <v>1258</v>
      </c>
      <c r="B1263" s="7">
        <f>1</f>
        <v>1</v>
      </c>
      <c r="C1263" s="7" t="str" cm="1">
        <f t="array" ref="C1263">SingleQuote&amp; INDEX(UserNames[UserName],Users[[#This Row],[Id]])&amp;SingleQuote</f>
        <v>'convertouch'</v>
      </c>
      <c r="D1263" s="7" t="str">
        <f>UPPER(Users[[#This Row],[UserName]])</f>
        <v>'CONVERTOUCH'</v>
      </c>
      <c r="E1263" s="7" t="str" cm="1">
        <f t="array" aca="1" ref="E1263" ca="1">SingleQuote&amp; INDEX(UserNames[UserName],Users[[#This Row],[Id]])&amp;"@"&amp; INDEX(EmailProviders[EmailProvider],RANDBETWEEN(1,$E$3))&amp;SingleQuote</f>
        <v>'convertouch@Outlook.Com'</v>
      </c>
      <c r="F1263" s="7" t="str">
        <f ca="1">UPPER(Users[[#This Row],[Email]])</f>
        <v>'CONVERTOUCH@OUTLOOK.COM'</v>
      </c>
      <c r="G1263" s="7">
        <f>1</f>
        <v>1</v>
      </c>
      <c r="H1263" s="7" t="str">
        <f t="shared" si="160"/>
        <v>'E195E8F8D0E81DB7F8920E1E339C6F90256C4C061C8F955FB6146E62B37D6D7E:01E52983AF1FB713C900A65E5DAE3AC3:50000:SHA256'</v>
      </c>
      <c r="I1263" s="7" t="str">
        <f t="shared" si="156"/>
        <v>NewId()</v>
      </c>
      <c r="J1263" s="7" t="str">
        <f t="shared" ca="1" si="161"/>
        <v>'712983'</v>
      </c>
      <c r="K1263" s="7" t="str">
        <f t="shared" ca="1" si="162"/>
        <v>'09125510259'</v>
      </c>
      <c r="L1263" s="7">
        <f>1</f>
        <v>1</v>
      </c>
      <c r="M1263" s="8" t="str">
        <f t="shared" si="157"/>
        <v>Null</v>
      </c>
      <c r="N1263" s="7">
        <f>0</f>
        <v>0</v>
      </c>
      <c r="O1263" s="7" t="str">
        <f ca="1">SingleQuote&amp;
_xlfn.LET(
_xlpm.createDate,
SUBSTITUTE(Users[[#This Row],[CreatedDate]],SingleQuote,""),
TEXT(RANDBETWEEN(_xlpm.createDate,MaxDate),"yyyy-mm-dd")  &amp; " "&amp;  TEXT(TIME(RANDBETWEEN(0,23),RANDBETWEEN(0,59),RANDBETWEEN(0,59)),"hh:mm:ss")
)
&amp; SingleQuote</f>
        <v>'2016-02-06 12:27:26'</v>
      </c>
      <c r="P1263" s="7" t="str">
        <f t="shared" si="158"/>
        <v>NewId()</v>
      </c>
      <c r="Q1263" s="11" t="str">
        <f t="shared" ca="1" si="163"/>
        <v>'2013-11-02 00:43:45'</v>
      </c>
      <c r="R126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'2015-06-18 17:55:50'</v>
      </c>
      <c r="S1263" s="8" t="str">
        <f t="shared" si="159"/>
        <v>Null</v>
      </c>
      <c r="T1263" s="7">
        <f>1</f>
        <v>1</v>
      </c>
      <c r="U1263" s="7">
        <f>0</f>
        <v>0</v>
      </c>
      <c r="V126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(1,'convertouch','CONVERTOUCH','convertouch@Outlook.Com','CONVERTOUCH@OUTLOOK.COM',1,'E195E8F8D0E81DB7F8920E1E339C6F90256C4C061C8F955FB6146E62B37D6D7E:01E52983AF1FB713C900A65E5DAE3AC3:50000:SHA256',NewId(),'712983','09125510259',1,Null,0,'2016-02-06 12:27:26',NewId(),'2013-11-02 00:43:45','2015-06-18 17:55:50',Null,1,0)</v>
      </c>
    </row>
    <row r="1264" spans="1:22" x14ac:dyDescent="0.25">
      <c r="A1264" s="7">
        <f>ROW()-ROW(Users[[#Headers],[Id]])</f>
        <v>1259</v>
      </c>
      <c r="B1264" s="7">
        <f>1</f>
        <v>1</v>
      </c>
      <c r="C1264" s="7" t="str" cm="1">
        <f t="array" ref="C1264">SingleQuote&amp; INDEX(UserNames[UserName],Users[[#This Row],[Id]])&amp;SingleQuote</f>
        <v>'yieldobservance'</v>
      </c>
      <c r="D1264" s="7" t="str">
        <f>UPPER(Users[[#This Row],[UserName]])</f>
        <v>'YIELDOBSERVANCE'</v>
      </c>
      <c r="E1264" s="7" t="str" cm="1">
        <f t="array" aca="1" ref="E1264" ca="1">SingleQuote&amp; INDEX(UserNames[UserName],Users[[#This Row],[Id]])&amp;"@"&amp; INDEX(EmailProviders[EmailProvider],RANDBETWEEN(1,$E$3))&amp;SingleQuote</f>
        <v>'yieldobservance@Gmail.Com'</v>
      </c>
      <c r="F1264" s="7" t="str">
        <f ca="1">UPPER(Users[[#This Row],[Email]])</f>
        <v>'YIELDOBSERVANCE@GMAIL.COM'</v>
      </c>
      <c r="G1264" s="7">
        <f>1</f>
        <v>1</v>
      </c>
      <c r="H1264" s="7" t="str">
        <f t="shared" si="160"/>
        <v>'E195E8F8D0E81DB7F8920E1E339C6F90256C4C061C8F955FB6146E62B37D6D7E:01E52983AF1FB713C900A65E5DAE3AC3:50000:SHA256'</v>
      </c>
      <c r="I1264" s="7" t="str">
        <f t="shared" si="156"/>
        <v>NewId()</v>
      </c>
      <c r="J1264" s="7" t="str">
        <f t="shared" ca="1" si="161"/>
        <v>'243513'</v>
      </c>
      <c r="K1264" s="7" t="str">
        <f t="shared" ca="1" si="162"/>
        <v>'09124978286'</v>
      </c>
      <c r="L1264" s="7">
        <f>1</f>
        <v>1</v>
      </c>
      <c r="M1264" s="8" t="str">
        <f t="shared" si="157"/>
        <v>Null</v>
      </c>
      <c r="N1264" s="7">
        <f>0</f>
        <v>0</v>
      </c>
      <c r="O1264" s="7" t="str">
        <f ca="1">SingleQuote&amp;
_xlfn.LET(
_xlpm.createDate,
SUBSTITUTE(Users[[#This Row],[CreatedDate]],SingleQuote,""),
TEXT(RANDBETWEEN(_xlpm.createDate,MaxDate),"yyyy-mm-dd")  &amp; " "&amp;  TEXT(TIME(RANDBETWEEN(0,23),RANDBETWEEN(0,59),RANDBETWEEN(0,59)),"hh:mm:ss")
)
&amp; SingleQuote</f>
        <v>'2016-02-10 07:52:16'</v>
      </c>
      <c r="P1264" s="7" t="str">
        <f t="shared" si="158"/>
        <v>NewId()</v>
      </c>
      <c r="Q1264" s="11" t="str">
        <f t="shared" ca="1" si="163"/>
        <v>'2013-11-04 00:45:20'</v>
      </c>
      <c r="R126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'2015-09-07 02:47:53'</v>
      </c>
      <c r="S1264" s="8" t="str">
        <f t="shared" si="159"/>
        <v>Null</v>
      </c>
      <c r="T1264" s="7">
        <f>1</f>
        <v>1</v>
      </c>
      <c r="U1264" s="7">
        <f>0</f>
        <v>0</v>
      </c>
      <c r="V126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(1,'yieldobservance','YIELDOBSERVANCE','yieldobservance@Gmail.Com','YIELDOBSERVANCE@GMAIL.COM',1,'E195E8F8D0E81DB7F8920E1E339C6F90256C4C061C8F955FB6146E62B37D6D7E:01E52983AF1FB713C900A65E5DAE3AC3:50000:SHA256',NewId(),'243513','09124978286',1,Null,0,'2016-02-10 07:52:16',NewId(),'2013-11-04 00:45:20','2015-09-07 02:47:53',Null,1,0)</v>
      </c>
    </row>
    <row r="1265" spans="1:22" x14ac:dyDescent="0.25">
      <c r="A1265" s="7">
        <f>ROW()-ROW(Users[[#Headers],[Id]])</f>
        <v>1260</v>
      </c>
      <c r="B1265" s="7">
        <f>1</f>
        <v>1</v>
      </c>
      <c r="C1265" s="7" t="str" cm="1">
        <f t="array" ref="C1265">SingleQuote&amp; INDEX(UserNames[UserName],Users[[#This Row],[Id]])&amp;SingleQuote</f>
        <v>'touristmoral'</v>
      </c>
      <c r="D1265" s="7" t="str">
        <f>UPPER(Users[[#This Row],[UserName]])</f>
        <v>'TOURISTMORAL'</v>
      </c>
      <c r="E1265" s="7" t="str" cm="1">
        <f t="array" aca="1" ref="E1265" ca="1">SingleQuote&amp; INDEX(UserNames[UserName],Users[[#This Row],[Id]])&amp;"@"&amp; INDEX(EmailProviders[EmailProvider],RANDBETWEEN(1,$E$3))&amp;SingleQuote</f>
        <v>'touristmoral@Outlook.Com'</v>
      </c>
      <c r="F1265" s="7" t="str">
        <f ca="1">UPPER(Users[[#This Row],[Email]])</f>
        <v>'TOURISTMORAL@OUTLOOK.COM'</v>
      </c>
      <c r="G1265" s="7">
        <f>1</f>
        <v>1</v>
      </c>
      <c r="H1265" s="7" t="str">
        <f t="shared" si="160"/>
        <v>'E195E8F8D0E81DB7F8920E1E339C6F90256C4C061C8F955FB6146E62B37D6D7E:01E52983AF1FB713C900A65E5DAE3AC3:50000:SHA256'</v>
      </c>
      <c r="I1265" s="7" t="str">
        <f t="shared" si="156"/>
        <v>NewId()</v>
      </c>
      <c r="J1265" s="7" t="str">
        <f t="shared" ca="1" si="161"/>
        <v>'243229'</v>
      </c>
      <c r="K1265" s="7" t="str">
        <f t="shared" ca="1" si="162"/>
        <v>'09122917401'</v>
      </c>
      <c r="L1265" s="7">
        <f>1</f>
        <v>1</v>
      </c>
      <c r="M1265" s="8" t="str">
        <f t="shared" si="157"/>
        <v>Null</v>
      </c>
      <c r="N1265" s="7">
        <f>0</f>
        <v>0</v>
      </c>
      <c r="O1265" s="7" t="str">
        <f ca="1">SingleQuote&amp;
_xlfn.LET(
_xlpm.createDate,
SUBSTITUTE(Users[[#This Row],[CreatedDate]],SingleQuote,""),
TEXT(RANDBETWEEN(_xlpm.createDate,MaxDate),"yyyy-mm-dd")  &amp; " "&amp;  TEXT(TIME(RANDBETWEEN(0,23),RANDBETWEEN(0,59),RANDBETWEEN(0,59)),"hh:mm:ss")
)
&amp; SingleQuote</f>
        <v>'2014-11-25 02:00:50'</v>
      </c>
      <c r="P1265" s="7" t="str">
        <f t="shared" si="158"/>
        <v>NewId()</v>
      </c>
      <c r="Q1265" s="11" t="str">
        <f t="shared" ca="1" si="163"/>
        <v>'2013-11-06 07:08:17'</v>
      </c>
      <c r="R126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'2014-08-23 14:33:25'</v>
      </c>
      <c r="S1265" s="8" t="str">
        <f t="shared" si="159"/>
        <v>Null</v>
      </c>
      <c r="T1265" s="7">
        <f>1</f>
        <v>1</v>
      </c>
      <c r="U1265" s="7">
        <f>0</f>
        <v>0</v>
      </c>
      <c r="V126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(1,'touristmoral','TOURISTMORAL','touristmoral@Outlook.Com','TOURISTMORAL@OUTLOOK.COM',1,'E195E8F8D0E81DB7F8920E1E339C6F90256C4C061C8F955FB6146E62B37D6D7E:01E52983AF1FB713C900A65E5DAE3AC3:50000:SHA256',NewId(),'243229','09122917401',1,Null,0,'2014-11-25 02:00:50',NewId(),'2013-11-06 07:08:17','2014-08-23 14:33:25',Null,1,0)</v>
      </c>
    </row>
    <row r="1266" spans="1:22" x14ac:dyDescent="0.25">
      <c r="A1266" s="7">
        <f>ROW()-ROW(Users[[#Headers],[Id]])</f>
        <v>1261</v>
      </c>
      <c r="B1266" s="7">
        <f>1</f>
        <v>1</v>
      </c>
      <c r="C1266" s="7" t="str" cm="1">
        <f t="array" ref="C1266">SingleQuote&amp; INDEX(UserNames[UserName],Users[[#This Row],[Id]])&amp;SingleQuote</f>
        <v>'varybrave'</v>
      </c>
      <c r="D1266" s="7" t="str">
        <f>UPPER(Users[[#This Row],[UserName]])</f>
        <v>'VARYBRAVE'</v>
      </c>
      <c r="E1266" s="7" t="str" cm="1">
        <f t="array" aca="1" ref="E1266" ca="1">SingleQuote&amp; INDEX(UserNames[UserName],Users[[#This Row],[Id]])&amp;"@"&amp; INDEX(EmailProviders[EmailProvider],RANDBETWEEN(1,$E$3))&amp;SingleQuote</f>
        <v>'varybrave@Outlook.Com'</v>
      </c>
      <c r="F1266" s="7" t="str">
        <f ca="1">UPPER(Users[[#This Row],[Email]])</f>
        <v>'VARYBRAVE@OUTLOOK.COM'</v>
      </c>
      <c r="G1266" s="7">
        <f>1</f>
        <v>1</v>
      </c>
      <c r="H1266" s="7" t="str">
        <f t="shared" si="160"/>
        <v>'E195E8F8D0E81DB7F8920E1E339C6F90256C4C061C8F955FB6146E62B37D6D7E:01E52983AF1FB713C900A65E5DAE3AC3:50000:SHA256'</v>
      </c>
      <c r="I1266" s="7" t="str">
        <f t="shared" si="156"/>
        <v>NewId()</v>
      </c>
      <c r="J1266" s="7" t="str">
        <f t="shared" ca="1" si="161"/>
        <v>'034640'</v>
      </c>
      <c r="K1266" s="7" t="str">
        <f t="shared" ca="1" si="162"/>
        <v>'09126246708'</v>
      </c>
      <c r="L1266" s="7">
        <f>1</f>
        <v>1</v>
      </c>
      <c r="M1266" s="8" t="str">
        <f t="shared" si="157"/>
        <v>Null</v>
      </c>
      <c r="N1266" s="7">
        <f>0</f>
        <v>0</v>
      </c>
      <c r="O1266" s="7" t="str">
        <f ca="1">SingleQuote&amp;
_xlfn.LET(
_xlpm.createDate,
SUBSTITUTE(Users[[#This Row],[CreatedDate]],SingleQuote,""),
TEXT(RANDBETWEEN(_xlpm.createDate,MaxDate),"yyyy-mm-dd")  &amp; " "&amp;  TEXT(TIME(RANDBETWEEN(0,23),RANDBETWEEN(0,59),RANDBETWEEN(0,59)),"hh:mm:ss")
)
&amp; SingleQuote</f>
        <v>'2017-05-05 19:41:31'</v>
      </c>
      <c r="P1266" s="7" t="str">
        <f t="shared" si="158"/>
        <v>NewId()</v>
      </c>
      <c r="Q1266" s="11" t="str">
        <f t="shared" ca="1" si="163"/>
        <v>'2013-11-10 22:38:00'</v>
      </c>
      <c r="R126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'2015-01-22 15:51:57'</v>
      </c>
      <c r="S1266" s="8" t="str">
        <f t="shared" si="159"/>
        <v>Null</v>
      </c>
      <c r="T1266" s="7">
        <f>1</f>
        <v>1</v>
      </c>
      <c r="U1266" s="7">
        <f>0</f>
        <v>0</v>
      </c>
      <c r="V126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(1,'varybrave','VARYBRAVE','varybrave@Outlook.Com','VARYBRAVE@OUTLOOK.COM',1,'E195E8F8D0E81DB7F8920E1E339C6F90256C4C061C8F955FB6146E62B37D6D7E:01E52983AF1FB713C900A65E5DAE3AC3:50000:SHA256',NewId(),'034640','09126246708',1,Null,0,'2017-05-05 19:41:31',NewId(),'2013-11-10 22:38:00','2015-01-22 15:51:57',Null,1,0)</v>
      </c>
    </row>
    <row r="1267" spans="1:22" x14ac:dyDescent="0.25">
      <c r="A1267" s="7">
        <f>ROW()-ROW(Users[[#Headers],[Id]])</f>
        <v>1262</v>
      </c>
      <c r="B1267" s="7">
        <f>1</f>
        <v>1</v>
      </c>
      <c r="C1267" s="7" t="str" cm="1">
        <f t="array" ref="C1267">SingleQuote&amp; INDEX(UserNames[UserName],Users[[#This Row],[Id]])&amp;SingleQuote</f>
        <v>'choicescream'</v>
      </c>
      <c r="D1267" s="7" t="str">
        <f>UPPER(Users[[#This Row],[UserName]])</f>
        <v>'CHOICESCREAM'</v>
      </c>
      <c r="E1267" s="7" t="str" cm="1">
        <f t="array" aca="1" ref="E1267" ca="1">SingleQuote&amp; INDEX(UserNames[UserName],Users[[#This Row],[Id]])&amp;"@"&amp; INDEX(EmailProviders[EmailProvider],RANDBETWEEN(1,$E$3))&amp;SingleQuote</f>
        <v>'choicescream@Yahoo.com'</v>
      </c>
      <c r="F1267" s="7" t="str">
        <f ca="1">UPPER(Users[[#This Row],[Email]])</f>
        <v>'CHOICESCREAM@YAHOO.COM'</v>
      </c>
      <c r="G1267" s="7">
        <f>1</f>
        <v>1</v>
      </c>
      <c r="H1267" s="7" t="str">
        <f t="shared" si="160"/>
        <v>'E195E8F8D0E81DB7F8920E1E339C6F90256C4C061C8F955FB6146E62B37D6D7E:01E52983AF1FB713C900A65E5DAE3AC3:50000:SHA256'</v>
      </c>
      <c r="I1267" s="7" t="str">
        <f t="shared" si="156"/>
        <v>NewId()</v>
      </c>
      <c r="J1267" s="7" t="str">
        <f t="shared" ca="1" si="161"/>
        <v>'682710'</v>
      </c>
      <c r="K1267" s="7" t="str">
        <f t="shared" ca="1" si="162"/>
        <v>'09123664527'</v>
      </c>
      <c r="L1267" s="7">
        <f>1</f>
        <v>1</v>
      </c>
      <c r="M1267" s="8" t="str">
        <f t="shared" si="157"/>
        <v>Null</v>
      </c>
      <c r="N1267" s="7">
        <f>0</f>
        <v>0</v>
      </c>
      <c r="O1267" s="7" t="str">
        <f ca="1">SingleQuote&amp;
_xlfn.LET(
_xlpm.createDate,
SUBSTITUTE(Users[[#This Row],[CreatedDate]],SingleQuote,""),
TEXT(RANDBETWEEN(_xlpm.createDate,MaxDate),"yyyy-mm-dd")  &amp; " "&amp;  TEXT(TIME(RANDBETWEEN(0,23),RANDBETWEEN(0,59),RANDBETWEEN(0,59)),"hh:mm:ss")
)
&amp; SingleQuote</f>
        <v>'2019-11-02 07:51:49'</v>
      </c>
      <c r="P1267" s="7" t="str">
        <f t="shared" si="158"/>
        <v>NewId()</v>
      </c>
      <c r="Q1267" s="11" t="str">
        <f t="shared" ca="1" si="163"/>
        <v>'2013-11-16 04:43:14'</v>
      </c>
      <c r="R126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'2019-10-02 05:11:22'</v>
      </c>
      <c r="S1267" s="8" t="str">
        <f t="shared" si="159"/>
        <v>Null</v>
      </c>
      <c r="T1267" s="7">
        <f>1</f>
        <v>1</v>
      </c>
      <c r="U1267" s="7">
        <f>0</f>
        <v>0</v>
      </c>
      <c r="V126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(1,'choicescream','CHOICESCREAM','choicescream@Yahoo.com','CHOICESCREAM@YAHOO.COM',1,'E195E8F8D0E81DB7F8920E1E339C6F90256C4C061C8F955FB6146E62B37D6D7E:01E52983AF1FB713C900A65E5DAE3AC3:50000:SHA256',NewId(),'682710','09123664527',1,Null,0,'2019-11-02 07:51:49',NewId(),'2013-11-16 04:43:14','2019-10-02 05:11:22',Null,1,0)</v>
      </c>
    </row>
    <row r="1268" spans="1:22" x14ac:dyDescent="0.25">
      <c r="A1268" s="7">
        <f>ROW()-ROW(Users[[#Headers],[Id]])</f>
        <v>1263</v>
      </c>
      <c r="B1268" s="7">
        <f>1</f>
        <v>1</v>
      </c>
      <c r="C1268" s="7" t="str" cm="1">
        <f t="array" ref="C1268">SingleQuote&amp; INDEX(UserNames[UserName],Users[[#This Row],[Id]])&amp;SingleQuote</f>
        <v>'teammatesounder'</v>
      </c>
      <c r="D1268" s="7" t="str">
        <f>UPPER(Users[[#This Row],[UserName]])</f>
        <v>'TEAMMATESOUNDER'</v>
      </c>
      <c r="E1268" s="7" t="str" cm="1">
        <f t="array" aca="1" ref="E1268" ca="1">SingleQuote&amp; INDEX(UserNames[UserName],Users[[#This Row],[Id]])&amp;"@"&amp; INDEX(EmailProviders[EmailProvider],RANDBETWEEN(1,$E$3))&amp;SingleQuote</f>
        <v>'teammatesounder@Yahoo.com'</v>
      </c>
      <c r="F1268" s="7" t="str">
        <f ca="1">UPPER(Users[[#This Row],[Email]])</f>
        <v>'TEAMMATESOUNDER@YAHOO.COM'</v>
      </c>
      <c r="G1268" s="7">
        <f>1</f>
        <v>1</v>
      </c>
      <c r="H1268" s="7" t="str">
        <f t="shared" si="160"/>
        <v>'E195E8F8D0E81DB7F8920E1E339C6F90256C4C061C8F955FB6146E62B37D6D7E:01E52983AF1FB713C900A65E5DAE3AC3:50000:SHA256'</v>
      </c>
      <c r="I1268" s="7" t="str">
        <f t="shared" si="156"/>
        <v>NewId()</v>
      </c>
      <c r="J1268" s="7" t="str">
        <f t="shared" ca="1" si="161"/>
        <v>'473986'</v>
      </c>
      <c r="K1268" s="7" t="str">
        <f t="shared" ca="1" si="162"/>
        <v>'09128378693'</v>
      </c>
      <c r="L1268" s="7">
        <f>1</f>
        <v>1</v>
      </c>
      <c r="M1268" s="8" t="str">
        <f t="shared" si="157"/>
        <v>Null</v>
      </c>
      <c r="N1268" s="7">
        <f>0</f>
        <v>0</v>
      </c>
      <c r="O1268" s="7" t="str">
        <f ca="1">SingleQuote&amp;
_xlfn.LET(
_xlpm.createDate,
SUBSTITUTE(Users[[#This Row],[CreatedDate]],SingleQuote,""),
TEXT(RANDBETWEEN(_xlpm.createDate,MaxDate),"yyyy-mm-dd")  &amp; " "&amp;  TEXT(TIME(RANDBETWEEN(0,23),RANDBETWEEN(0,59),RANDBETWEEN(0,59)),"hh:mm:ss")
)
&amp; SingleQuote</f>
        <v>'2023-04-09 12:32:11'</v>
      </c>
      <c r="P1268" s="7" t="str">
        <f t="shared" si="158"/>
        <v>NewId()</v>
      </c>
      <c r="Q1268" s="11" t="str">
        <f t="shared" ca="1" si="163"/>
        <v>'2013-11-19 05:40:54'</v>
      </c>
      <c r="R126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'2015-03-01 11:41:25'</v>
      </c>
      <c r="S1268" s="8" t="str">
        <f t="shared" si="159"/>
        <v>Null</v>
      </c>
      <c r="T1268" s="7">
        <f>1</f>
        <v>1</v>
      </c>
      <c r="U1268" s="7">
        <f>0</f>
        <v>0</v>
      </c>
      <c r="V126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(1,'teammatesounder','TEAMMATESOUNDER','teammatesounder@Yahoo.com','TEAMMATESOUNDER@YAHOO.COM',1,'E195E8F8D0E81DB7F8920E1E339C6F90256C4C061C8F955FB6146E62B37D6D7E:01E52983AF1FB713C900A65E5DAE3AC3:50000:SHA256',NewId(),'473986','09128378693',1,Null,0,'2023-04-09 12:32:11',NewId(),'2013-11-19 05:40:54','2015-03-01 11:41:25',Null,1,0)</v>
      </c>
    </row>
    <row r="1269" spans="1:22" x14ac:dyDescent="0.25">
      <c r="A1269" s="7">
        <f>ROW()-ROW(Users[[#Headers],[Id]])</f>
        <v>1264</v>
      </c>
      <c r="B1269" s="7">
        <f>1</f>
        <v>1</v>
      </c>
      <c r="C1269" s="7" t="str" cm="1">
        <f t="array" ref="C1269">SingleQuote&amp; INDEX(UserNames[UserName],Users[[#This Row],[Id]])&amp;SingleQuote</f>
        <v>'handenvious'</v>
      </c>
      <c r="D1269" s="7" t="str">
        <f>UPPER(Users[[#This Row],[UserName]])</f>
        <v>'HANDENVIOUS'</v>
      </c>
      <c r="E1269" s="7" t="str" cm="1">
        <f t="array" aca="1" ref="E1269" ca="1">SingleQuote&amp; INDEX(UserNames[UserName],Users[[#This Row],[Id]])&amp;"@"&amp; INDEX(EmailProviders[EmailProvider],RANDBETWEEN(1,$E$3))&amp;SingleQuote</f>
        <v>'handenvious@Yahoo.com'</v>
      </c>
      <c r="F1269" s="7" t="str">
        <f ca="1">UPPER(Users[[#This Row],[Email]])</f>
        <v>'HANDENVIOUS@YAHOO.COM'</v>
      </c>
      <c r="G1269" s="7">
        <f>1</f>
        <v>1</v>
      </c>
      <c r="H1269" s="7" t="str">
        <f t="shared" si="160"/>
        <v>'E195E8F8D0E81DB7F8920E1E339C6F90256C4C061C8F955FB6146E62B37D6D7E:01E52983AF1FB713C900A65E5DAE3AC3:50000:SHA256'</v>
      </c>
      <c r="I1269" s="7" t="str">
        <f t="shared" si="156"/>
        <v>NewId()</v>
      </c>
      <c r="J1269" s="7" t="str">
        <f t="shared" ca="1" si="161"/>
        <v>'775184'</v>
      </c>
      <c r="K1269" s="7" t="str">
        <f t="shared" ca="1" si="162"/>
        <v>'09122785830'</v>
      </c>
      <c r="L1269" s="7">
        <f>1</f>
        <v>1</v>
      </c>
      <c r="M1269" s="8" t="str">
        <f t="shared" si="157"/>
        <v>Null</v>
      </c>
      <c r="N1269" s="7">
        <f>0</f>
        <v>0</v>
      </c>
      <c r="O1269" s="7" t="str">
        <f ca="1">SingleQuote&amp;
_xlfn.LET(
_xlpm.createDate,
SUBSTITUTE(Users[[#This Row],[CreatedDate]],SingleQuote,""),
TEXT(RANDBETWEEN(_xlpm.createDate,MaxDate),"yyyy-mm-dd")  &amp; " "&amp;  TEXT(TIME(RANDBETWEEN(0,23),RANDBETWEEN(0,59),RANDBETWEEN(0,59)),"hh:mm:ss")
)
&amp; SingleQuote</f>
        <v>'2017-11-24 03:33:27'</v>
      </c>
      <c r="P1269" s="7" t="str">
        <f t="shared" si="158"/>
        <v>NewId()</v>
      </c>
      <c r="Q1269" s="11" t="str">
        <f t="shared" ca="1" si="163"/>
        <v>'2013-11-25 06:28:43'</v>
      </c>
      <c r="R126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'2016-08-11 04:26:20'</v>
      </c>
      <c r="S1269" s="8" t="str">
        <f t="shared" si="159"/>
        <v>Null</v>
      </c>
      <c r="T1269" s="7">
        <f>1</f>
        <v>1</v>
      </c>
      <c r="U1269" s="7">
        <f>0</f>
        <v>0</v>
      </c>
      <c r="V126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(1,'handenvious','HANDENVIOUS','handenvious@Yahoo.com','HANDENVIOUS@YAHOO.COM',1,'E195E8F8D0E81DB7F8920E1E339C6F90256C4C061C8F955FB6146E62B37D6D7E:01E52983AF1FB713C900A65E5DAE3AC3:50000:SHA256',NewId(),'775184','09122785830',1,Null,0,'2017-11-24 03:33:27',NewId(),'2013-11-25 06:28:43','2016-08-11 04:26:20',Null,1,0)</v>
      </c>
    </row>
    <row r="1270" spans="1:22" x14ac:dyDescent="0.25">
      <c r="A1270" s="7">
        <f>ROW()-ROW(Users[[#Headers],[Id]])</f>
        <v>1265</v>
      </c>
      <c r="B1270" s="7">
        <f>1</f>
        <v>1</v>
      </c>
      <c r="C1270" s="7" t="str" cm="1">
        <f t="array" ref="C1270">SingleQuote&amp; INDEX(UserNames[UserName],Users[[#This Row],[Id]])&amp;SingleQuote</f>
        <v>'signpostunable'</v>
      </c>
      <c r="D1270" s="7" t="str">
        <f>UPPER(Users[[#This Row],[UserName]])</f>
        <v>'SIGNPOSTUNABLE'</v>
      </c>
      <c r="E1270" s="7" t="str" cm="1">
        <f t="array" aca="1" ref="E1270" ca="1">SingleQuote&amp; INDEX(UserNames[UserName],Users[[#This Row],[Id]])&amp;"@"&amp; INDEX(EmailProviders[EmailProvider],RANDBETWEEN(1,$E$3))&amp;SingleQuote</f>
        <v>'signpostunable@Outlook.Com'</v>
      </c>
      <c r="F1270" s="7" t="str">
        <f ca="1">UPPER(Users[[#This Row],[Email]])</f>
        <v>'SIGNPOSTUNABLE@OUTLOOK.COM'</v>
      </c>
      <c r="G1270" s="7">
        <f>1</f>
        <v>1</v>
      </c>
      <c r="H1270" s="7" t="str">
        <f t="shared" si="160"/>
        <v>'E195E8F8D0E81DB7F8920E1E339C6F90256C4C061C8F955FB6146E62B37D6D7E:01E52983AF1FB713C900A65E5DAE3AC3:50000:SHA256'</v>
      </c>
      <c r="I1270" s="7" t="str">
        <f t="shared" si="156"/>
        <v>NewId()</v>
      </c>
      <c r="J1270" s="7" t="str">
        <f t="shared" ca="1" si="161"/>
        <v>'212539'</v>
      </c>
      <c r="K1270" s="7" t="str">
        <f t="shared" ca="1" si="162"/>
        <v>'09128214085'</v>
      </c>
      <c r="L1270" s="7">
        <f>1</f>
        <v>1</v>
      </c>
      <c r="M1270" s="8" t="str">
        <f t="shared" si="157"/>
        <v>Null</v>
      </c>
      <c r="N1270" s="7">
        <f>0</f>
        <v>0</v>
      </c>
      <c r="O1270" s="7" t="str">
        <f ca="1">SingleQuote&amp;
_xlfn.LET(
_xlpm.createDate,
SUBSTITUTE(Users[[#This Row],[CreatedDate]],SingleQuote,""),
TEXT(RANDBETWEEN(_xlpm.createDate,MaxDate),"yyyy-mm-dd")  &amp; " "&amp;  TEXT(TIME(RANDBETWEEN(0,23),RANDBETWEEN(0,59),RANDBETWEEN(0,59)),"hh:mm:ss")
)
&amp; SingleQuote</f>
        <v>'2020-01-28 23:34:26'</v>
      </c>
      <c r="P1270" s="7" t="str">
        <f t="shared" si="158"/>
        <v>NewId()</v>
      </c>
      <c r="Q1270" s="11" t="str">
        <f t="shared" ca="1" si="163"/>
        <v>'2013-11-28 21:32:23'</v>
      </c>
      <c r="R127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'2017-11-26 09:04:54'</v>
      </c>
      <c r="S1270" s="8" t="str">
        <f t="shared" si="159"/>
        <v>Null</v>
      </c>
      <c r="T1270" s="7">
        <f>1</f>
        <v>1</v>
      </c>
      <c r="U1270" s="7">
        <f>0</f>
        <v>0</v>
      </c>
      <c r="V127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(1,'signpostunable','SIGNPOSTUNABLE','signpostunable@Outlook.Com','SIGNPOSTUNABLE@OUTLOOK.COM',1,'E195E8F8D0E81DB7F8920E1E339C6F90256C4C061C8F955FB6146E62B37D6D7E:01E52983AF1FB713C900A65E5DAE3AC3:50000:SHA256',NewId(),'212539','09128214085',1,Null,0,'2020-01-28 23:34:26',NewId(),'2013-11-28 21:32:23','2017-11-26 09:04:54',Null,1,0)</v>
      </c>
    </row>
    <row r="1271" spans="1:22" x14ac:dyDescent="0.25">
      <c r="A1271" s="7">
        <f>ROW()-ROW(Users[[#Headers],[Id]])</f>
        <v>1266</v>
      </c>
      <c r="B1271" s="7">
        <f>1</f>
        <v>1</v>
      </c>
      <c r="C1271" s="7" t="str" cm="1">
        <f t="array" ref="C1271">SingleQuote&amp; INDEX(UserNames[UserName],Users[[#This Row],[Id]])&amp;SingleQuote</f>
        <v>'yardarmspeak'</v>
      </c>
      <c r="D1271" s="7" t="str">
        <f>UPPER(Users[[#This Row],[UserName]])</f>
        <v>'YARDARMSPEAK'</v>
      </c>
      <c r="E1271" s="7" t="str" cm="1">
        <f t="array" aca="1" ref="E1271" ca="1">SingleQuote&amp; INDEX(UserNames[UserName],Users[[#This Row],[Id]])&amp;"@"&amp; INDEX(EmailProviders[EmailProvider],RANDBETWEEN(1,$E$3))&amp;SingleQuote</f>
        <v>'yardarmspeak@Yahoo.com'</v>
      </c>
      <c r="F1271" s="7" t="str">
        <f ca="1">UPPER(Users[[#This Row],[Email]])</f>
        <v>'YARDARMSPEAK@YAHOO.COM'</v>
      </c>
      <c r="G1271" s="7">
        <f>1</f>
        <v>1</v>
      </c>
      <c r="H1271" s="7" t="str">
        <f t="shared" si="160"/>
        <v>'E195E8F8D0E81DB7F8920E1E339C6F90256C4C061C8F955FB6146E62B37D6D7E:01E52983AF1FB713C900A65E5DAE3AC3:50000:SHA256'</v>
      </c>
      <c r="I1271" s="7" t="str">
        <f t="shared" si="156"/>
        <v>NewId()</v>
      </c>
      <c r="J1271" s="7" t="str">
        <f t="shared" ca="1" si="161"/>
        <v>'887632'</v>
      </c>
      <c r="K1271" s="7" t="str">
        <f t="shared" ca="1" si="162"/>
        <v>'09125656532'</v>
      </c>
      <c r="L1271" s="7">
        <f>1</f>
        <v>1</v>
      </c>
      <c r="M1271" s="8" t="str">
        <f t="shared" si="157"/>
        <v>Null</v>
      </c>
      <c r="N1271" s="7">
        <f>0</f>
        <v>0</v>
      </c>
      <c r="O1271" s="7" t="str">
        <f ca="1">SingleQuote&amp;
_xlfn.LET(
_xlpm.createDate,
SUBSTITUTE(Users[[#This Row],[CreatedDate]],SingleQuote,""),
TEXT(RANDBETWEEN(_xlpm.createDate,MaxDate),"yyyy-mm-dd")  &amp; " "&amp;  TEXT(TIME(RANDBETWEEN(0,23),RANDBETWEEN(0,59),RANDBETWEEN(0,59)),"hh:mm:ss")
)
&amp; SingleQuote</f>
        <v>'2015-04-11 16:26:33'</v>
      </c>
      <c r="P1271" s="7" t="str">
        <f t="shared" si="158"/>
        <v>NewId()</v>
      </c>
      <c r="Q1271" s="11" t="str">
        <f t="shared" ca="1" si="163"/>
        <v>'2013-12-04 15:29:30'</v>
      </c>
      <c r="R127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'2014-10-28 10:43:19'</v>
      </c>
      <c r="S1271" s="8" t="str">
        <f t="shared" si="159"/>
        <v>Null</v>
      </c>
      <c r="T1271" s="7">
        <f>1</f>
        <v>1</v>
      </c>
      <c r="U1271" s="7">
        <f>0</f>
        <v>0</v>
      </c>
      <c r="V127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(1,'yardarmspeak','YARDARMSPEAK','yardarmspeak@Yahoo.com','YARDARMSPEAK@YAHOO.COM',1,'E195E8F8D0E81DB7F8920E1E339C6F90256C4C061C8F955FB6146E62B37D6D7E:01E52983AF1FB713C900A65E5DAE3AC3:50000:SHA256',NewId(),'887632','09125656532',1,Null,0,'2015-04-11 16:26:33',NewId(),'2013-12-04 15:29:30','2014-10-28 10:43:19',Null,1,0)</v>
      </c>
    </row>
    <row r="1272" spans="1:22" x14ac:dyDescent="0.25">
      <c r="A1272" s="7">
        <f>ROW()-ROW(Users[[#Headers],[Id]])</f>
        <v>1267</v>
      </c>
      <c r="B1272" s="7">
        <f>1</f>
        <v>1</v>
      </c>
      <c r="C1272" s="7" t="str" cm="1">
        <f t="array" ref="C1272">SingleQuote&amp; INDEX(UserNames[UserName],Users[[#This Row],[Id]])&amp;SingleQuote</f>
        <v>'brandhour'</v>
      </c>
      <c r="D1272" s="7" t="str">
        <f>UPPER(Users[[#This Row],[UserName]])</f>
        <v>'BRANDHOUR'</v>
      </c>
      <c r="E1272" s="7" t="str" cm="1">
        <f t="array" aca="1" ref="E1272" ca="1">SingleQuote&amp; INDEX(UserNames[UserName],Users[[#This Row],[Id]])&amp;"@"&amp; INDEX(EmailProviders[EmailProvider],RANDBETWEEN(1,$E$3))&amp;SingleQuote</f>
        <v>'brandhour@Yahoo.com'</v>
      </c>
      <c r="F1272" s="7" t="str">
        <f ca="1">UPPER(Users[[#This Row],[Email]])</f>
        <v>'BRANDHOUR@YAHOO.COM'</v>
      </c>
      <c r="G1272" s="7">
        <f>1</f>
        <v>1</v>
      </c>
      <c r="H1272" s="7" t="str">
        <f t="shared" si="160"/>
        <v>'E195E8F8D0E81DB7F8920E1E339C6F90256C4C061C8F955FB6146E62B37D6D7E:01E52983AF1FB713C900A65E5DAE3AC3:50000:SHA256'</v>
      </c>
      <c r="I1272" s="7" t="str">
        <f t="shared" si="156"/>
        <v>NewId()</v>
      </c>
      <c r="J1272" s="7" t="str">
        <f t="shared" ca="1" si="161"/>
        <v>'462957'</v>
      </c>
      <c r="K1272" s="7" t="str">
        <f t="shared" ca="1" si="162"/>
        <v>'09127858624'</v>
      </c>
      <c r="L1272" s="7">
        <f>1</f>
        <v>1</v>
      </c>
      <c r="M1272" s="8" t="str">
        <f t="shared" si="157"/>
        <v>Null</v>
      </c>
      <c r="N1272" s="7">
        <f>0</f>
        <v>0</v>
      </c>
      <c r="O1272" s="7" t="str">
        <f ca="1">SingleQuote&amp;
_xlfn.LET(
_xlpm.createDate,
SUBSTITUTE(Users[[#This Row],[CreatedDate]],SingleQuote,""),
TEXT(RANDBETWEEN(_xlpm.createDate,MaxDate),"yyyy-mm-dd")  &amp; " "&amp;  TEXT(TIME(RANDBETWEEN(0,23),RANDBETWEEN(0,59),RANDBETWEEN(0,59)),"hh:mm:ss")
)
&amp; SingleQuote</f>
        <v>'2023-08-13 08:36:12'</v>
      </c>
      <c r="P1272" s="7" t="str">
        <f t="shared" si="158"/>
        <v>NewId()</v>
      </c>
      <c r="Q1272" s="11" t="str">
        <f t="shared" ca="1" si="163"/>
        <v>'2013-12-10 03:37:44'</v>
      </c>
      <c r="R127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'2016-11-06 03:21:09'</v>
      </c>
      <c r="S1272" s="8" t="str">
        <f t="shared" si="159"/>
        <v>Null</v>
      </c>
      <c r="T1272" s="7">
        <f>1</f>
        <v>1</v>
      </c>
      <c r="U1272" s="7">
        <f>0</f>
        <v>0</v>
      </c>
      <c r="V127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(1,'brandhour','BRANDHOUR','brandhour@Yahoo.com','BRANDHOUR@YAHOO.COM',1,'E195E8F8D0E81DB7F8920E1E339C6F90256C4C061C8F955FB6146E62B37D6D7E:01E52983AF1FB713C900A65E5DAE3AC3:50000:SHA256',NewId(),'462957','09127858624',1,Null,0,'2023-08-13 08:36:12',NewId(),'2013-12-10 03:37:44','2016-11-06 03:21:09',Null,1,0)</v>
      </c>
    </row>
    <row r="1273" spans="1:22" x14ac:dyDescent="0.25">
      <c r="A1273" s="7">
        <f>ROW()-ROW(Users[[#Headers],[Id]])</f>
        <v>1268</v>
      </c>
      <c r="B1273" s="7">
        <f>1</f>
        <v>1</v>
      </c>
      <c r="C1273" s="7" t="str" cm="1">
        <f t="array" ref="C1273">SingleQuote&amp; INDEX(UserNames[UserName],Users[[#This Row],[Id]])&amp;SingleQuote</f>
        <v>'attentionvehicle'</v>
      </c>
      <c r="D1273" s="7" t="str">
        <f>UPPER(Users[[#This Row],[UserName]])</f>
        <v>'ATTENTIONVEHICLE'</v>
      </c>
      <c r="E1273" s="7" t="str" cm="1">
        <f t="array" aca="1" ref="E1273" ca="1">SingleQuote&amp; INDEX(UserNames[UserName],Users[[#This Row],[Id]])&amp;"@"&amp; INDEX(EmailProviders[EmailProvider],RANDBETWEEN(1,$E$3))&amp;SingleQuote</f>
        <v>'attentionvehicle@Outlook.Com'</v>
      </c>
      <c r="F1273" s="7" t="str">
        <f ca="1">UPPER(Users[[#This Row],[Email]])</f>
        <v>'ATTENTIONVEHICLE@OUTLOOK.COM'</v>
      </c>
      <c r="G1273" s="7">
        <f>1</f>
        <v>1</v>
      </c>
      <c r="H1273" s="7" t="str">
        <f t="shared" si="160"/>
        <v>'E195E8F8D0E81DB7F8920E1E339C6F90256C4C061C8F955FB6146E62B37D6D7E:01E52983AF1FB713C900A65E5DAE3AC3:50000:SHA256'</v>
      </c>
      <c r="I1273" s="7" t="str">
        <f t="shared" si="156"/>
        <v>NewId()</v>
      </c>
      <c r="J1273" s="7" t="str">
        <f t="shared" ca="1" si="161"/>
        <v>'587353'</v>
      </c>
      <c r="K1273" s="7" t="str">
        <f t="shared" ca="1" si="162"/>
        <v>'09123151853'</v>
      </c>
      <c r="L1273" s="7">
        <f>1</f>
        <v>1</v>
      </c>
      <c r="M1273" s="8" t="str">
        <f t="shared" si="157"/>
        <v>Null</v>
      </c>
      <c r="N1273" s="7">
        <f>0</f>
        <v>0</v>
      </c>
      <c r="O1273" s="7" t="str">
        <f ca="1">SingleQuote&amp;
_xlfn.LET(
_xlpm.createDate,
SUBSTITUTE(Users[[#This Row],[CreatedDate]],SingleQuote,""),
TEXT(RANDBETWEEN(_xlpm.createDate,MaxDate),"yyyy-mm-dd")  &amp; " "&amp;  TEXT(TIME(RANDBETWEEN(0,23),RANDBETWEEN(0,59),RANDBETWEEN(0,59)),"hh:mm:ss")
)
&amp; SingleQuote</f>
        <v>'2020-06-20 10:27:06'</v>
      </c>
      <c r="P1273" s="7" t="str">
        <f t="shared" si="158"/>
        <v>NewId()</v>
      </c>
      <c r="Q1273" s="11" t="str">
        <f t="shared" ca="1" si="163"/>
        <v>'2013-12-12 13:30:49'</v>
      </c>
      <c r="R127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'2016-05-11 09:51:25'</v>
      </c>
      <c r="S1273" s="8" t="str">
        <f t="shared" si="159"/>
        <v>Null</v>
      </c>
      <c r="T1273" s="7">
        <f>1</f>
        <v>1</v>
      </c>
      <c r="U1273" s="7">
        <f>0</f>
        <v>0</v>
      </c>
      <c r="V127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(1,'attentionvehicle','ATTENTIONVEHICLE','attentionvehicle@Outlook.Com','ATTENTIONVEHICLE@OUTLOOK.COM',1,'E195E8F8D0E81DB7F8920E1E339C6F90256C4C061C8F955FB6146E62B37D6D7E:01E52983AF1FB713C900A65E5DAE3AC3:50000:SHA256',NewId(),'587353','09123151853',1,Null,0,'2020-06-20 10:27:06',NewId(),'2013-12-12 13:30:49','2016-05-11 09:51:25',Null,1,0)</v>
      </c>
    </row>
    <row r="1274" spans="1:22" x14ac:dyDescent="0.25">
      <c r="A1274" s="7">
        <f>ROW()-ROW(Users[[#Headers],[Id]])</f>
        <v>1269</v>
      </c>
      <c r="B1274" s="7">
        <f>1</f>
        <v>1</v>
      </c>
      <c r="C1274" s="7" t="str" cm="1">
        <f t="array" ref="C1274">SingleQuote&amp; INDEX(UserNames[UserName],Users[[#This Row],[Id]])&amp;SingleQuote</f>
        <v>'mischieftrial'</v>
      </c>
      <c r="D1274" s="7" t="str">
        <f>UPPER(Users[[#This Row],[UserName]])</f>
        <v>'MISCHIEFTRIAL'</v>
      </c>
      <c r="E1274" s="7" t="str" cm="1">
        <f t="array" aca="1" ref="E1274" ca="1">SingleQuote&amp; INDEX(UserNames[UserName],Users[[#This Row],[Id]])&amp;"@"&amp; INDEX(EmailProviders[EmailProvider],RANDBETWEEN(1,$E$3))&amp;SingleQuote</f>
        <v>'mischieftrial@Gmail.Com'</v>
      </c>
      <c r="F1274" s="7" t="str">
        <f ca="1">UPPER(Users[[#This Row],[Email]])</f>
        <v>'MISCHIEFTRIAL@GMAIL.COM'</v>
      </c>
      <c r="G1274" s="7">
        <f>1</f>
        <v>1</v>
      </c>
      <c r="H1274" s="7" t="str">
        <f t="shared" si="160"/>
        <v>'E195E8F8D0E81DB7F8920E1E339C6F90256C4C061C8F955FB6146E62B37D6D7E:01E52983AF1FB713C900A65E5DAE3AC3:50000:SHA256'</v>
      </c>
      <c r="I1274" s="7" t="str">
        <f t="shared" si="156"/>
        <v>NewId()</v>
      </c>
      <c r="J1274" s="7" t="str">
        <f t="shared" ca="1" si="161"/>
        <v>'207046'</v>
      </c>
      <c r="K1274" s="7" t="str">
        <f t="shared" ca="1" si="162"/>
        <v>'09121761763'</v>
      </c>
      <c r="L1274" s="7">
        <f>1</f>
        <v>1</v>
      </c>
      <c r="M1274" s="8" t="str">
        <f t="shared" si="157"/>
        <v>Null</v>
      </c>
      <c r="N1274" s="7">
        <f>0</f>
        <v>0</v>
      </c>
      <c r="O1274" s="7" t="str">
        <f ca="1">SingleQuote&amp;
_xlfn.LET(
_xlpm.createDate,
SUBSTITUTE(Users[[#This Row],[CreatedDate]],SingleQuote,""),
TEXT(RANDBETWEEN(_xlpm.createDate,MaxDate),"yyyy-mm-dd")  &amp; " "&amp;  TEXT(TIME(RANDBETWEEN(0,23),RANDBETWEEN(0,59),RANDBETWEEN(0,59)),"hh:mm:ss")
)
&amp; SingleQuote</f>
        <v>'2016-01-21 20:24:41'</v>
      </c>
      <c r="P1274" s="7" t="str">
        <f t="shared" si="158"/>
        <v>NewId()</v>
      </c>
      <c r="Q1274" s="11" t="str">
        <f t="shared" ca="1" si="163"/>
        <v>'2013-12-18 20:01:50'</v>
      </c>
      <c r="R127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'2016-01-03 08:05:14'</v>
      </c>
      <c r="S1274" s="8" t="str">
        <f t="shared" si="159"/>
        <v>Null</v>
      </c>
      <c r="T1274" s="7">
        <f>1</f>
        <v>1</v>
      </c>
      <c r="U1274" s="7">
        <f>0</f>
        <v>0</v>
      </c>
      <c r="V127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(1,'mischieftrial','MISCHIEFTRIAL','mischieftrial@Gmail.Com','MISCHIEFTRIAL@GMAIL.COM',1,'E195E8F8D0E81DB7F8920E1E339C6F90256C4C061C8F955FB6146E62B37D6D7E:01E52983AF1FB713C900A65E5DAE3AC3:50000:SHA256',NewId(),'207046','09121761763',1,Null,0,'2016-01-21 20:24:41',NewId(),'2013-12-18 20:01:50','2016-01-03 08:05:14',Null,1,0)</v>
      </c>
    </row>
    <row r="1275" spans="1:22" x14ac:dyDescent="0.25">
      <c r="A1275" s="7">
        <f>ROW()-ROW(Users[[#Headers],[Id]])</f>
        <v>1270</v>
      </c>
      <c r="B1275" s="7">
        <f>1</f>
        <v>1</v>
      </c>
      <c r="C1275" s="7" t="str" cm="1">
        <f t="array" ref="C1275">SingleQuote&amp; INDEX(UserNames[UserName],Users[[#This Row],[Id]])&amp;SingleQuote</f>
        <v>'hardzippy'</v>
      </c>
      <c r="D1275" s="7" t="str">
        <f>UPPER(Users[[#This Row],[UserName]])</f>
        <v>'HARDZIPPY'</v>
      </c>
      <c r="E1275" s="7" t="str" cm="1">
        <f t="array" aca="1" ref="E1275" ca="1">SingleQuote&amp; INDEX(UserNames[UserName],Users[[#This Row],[Id]])&amp;"@"&amp; INDEX(EmailProviders[EmailProvider],RANDBETWEEN(1,$E$3))&amp;SingleQuote</f>
        <v>'hardzippy@Yahoo.com'</v>
      </c>
      <c r="F1275" s="7" t="str">
        <f ca="1">UPPER(Users[[#This Row],[Email]])</f>
        <v>'HARDZIPPY@YAHOO.COM'</v>
      </c>
      <c r="G1275" s="7">
        <f>1</f>
        <v>1</v>
      </c>
      <c r="H1275" s="7" t="str">
        <f t="shared" si="160"/>
        <v>'E195E8F8D0E81DB7F8920E1E339C6F90256C4C061C8F955FB6146E62B37D6D7E:01E52983AF1FB713C900A65E5DAE3AC3:50000:SHA256'</v>
      </c>
      <c r="I1275" s="7" t="str">
        <f t="shared" ref="I1275:I1338" si="164">"NewId()"</f>
        <v>NewId()</v>
      </c>
      <c r="J1275" s="7" t="str">
        <f t="shared" ca="1" si="161"/>
        <v>'866213'</v>
      </c>
      <c r="K1275" s="7" t="str">
        <f t="shared" ca="1" si="162"/>
        <v>'09124806506'</v>
      </c>
      <c r="L1275" s="7">
        <f>1</f>
        <v>1</v>
      </c>
      <c r="M1275" s="8" t="str">
        <f t="shared" ref="M1275:M1338" si="165">"Null"</f>
        <v>Null</v>
      </c>
      <c r="N1275" s="7">
        <f>0</f>
        <v>0</v>
      </c>
      <c r="O1275" s="7" t="str">
        <f ca="1">SingleQuote&amp;
_xlfn.LET(
_xlpm.createDate,
SUBSTITUTE(Users[[#This Row],[CreatedDate]],SingleQuote,""),
TEXT(RANDBETWEEN(_xlpm.createDate,MaxDate),"yyyy-mm-dd")  &amp; " "&amp;  TEXT(TIME(RANDBETWEEN(0,23),RANDBETWEEN(0,59),RANDBETWEEN(0,59)),"hh:mm:ss")
)
&amp; SingleQuote</f>
        <v>'2020-06-17 15:07:35'</v>
      </c>
      <c r="P1275" s="7" t="str">
        <f t="shared" ref="P1275:P1338" si="166">"NewId()"</f>
        <v>NewId()</v>
      </c>
      <c r="Q1275" s="11" t="str">
        <f t="shared" ca="1" si="163"/>
        <v>'2013-12-22 19:40:52'</v>
      </c>
      <c r="R127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'2018-02-16 02:42:36'</v>
      </c>
      <c r="S1275" s="8" t="str">
        <f t="shared" ref="S1275:S1338" si="167">"Null"</f>
        <v>Null</v>
      </c>
      <c r="T1275" s="7">
        <f>1</f>
        <v>1</v>
      </c>
      <c r="U1275" s="7">
        <f>0</f>
        <v>0</v>
      </c>
      <c r="V127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(1,'hardzippy','HARDZIPPY','hardzippy@Yahoo.com','HARDZIPPY@YAHOO.COM',1,'E195E8F8D0E81DB7F8920E1E339C6F90256C4C061C8F955FB6146E62B37D6D7E:01E52983AF1FB713C900A65E5DAE3AC3:50000:SHA256',NewId(),'866213','09124806506',1,Null,0,'2020-06-17 15:07:35',NewId(),'2013-12-22 19:40:52','2018-02-16 02:42:36',Null,1,0)</v>
      </c>
    </row>
    <row r="1276" spans="1:22" x14ac:dyDescent="0.25">
      <c r="A1276" s="7">
        <f>ROW()-ROW(Users[[#Headers],[Id]])</f>
        <v>1271</v>
      </c>
      <c r="B1276" s="7">
        <f>1</f>
        <v>1</v>
      </c>
      <c r="C1276" s="7" t="str" cm="1">
        <f t="array" ref="C1276">SingleQuote&amp; INDEX(UserNames[UserName],Users[[#This Row],[Id]])&amp;SingleQuote</f>
        <v>'instantgolfing'</v>
      </c>
      <c r="D1276" s="7" t="str">
        <f>UPPER(Users[[#This Row],[UserName]])</f>
        <v>'INSTANTGOLFING'</v>
      </c>
      <c r="E1276" s="7" t="str" cm="1">
        <f t="array" aca="1" ref="E1276" ca="1">SingleQuote&amp; INDEX(UserNames[UserName],Users[[#This Row],[Id]])&amp;"@"&amp; INDEX(EmailProviders[EmailProvider],RANDBETWEEN(1,$E$3))&amp;SingleQuote</f>
        <v>'instantgolfing@Gmail.Com'</v>
      </c>
      <c r="F1276" s="7" t="str">
        <f ca="1">UPPER(Users[[#This Row],[Email]])</f>
        <v>'INSTANTGOLFING@GMAIL.COM'</v>
      </c>
      <c r="G1276" s="7">
        <f>1</f>
        <v>1</v>
      </c>
      <c r="H1276" s="7" t="str">
        <f t="shared" si="160"/>
        <v>'E195E8F8D0E81DB7F8920E1E339C6F90256C4C061C8F955FB6146E62B37D6D7E:01E52983AF1FB713C900A65E5DAE3AC3:50000:SHA256'</v>
      </c>
      <c r="I1276" s="7" t="str">
        <f t="shared" si="164"/>
        <v>NewId()</v>
      </c>
      <c r="J1276" s="7" t="str">
        <f t="shared" ca="1" si="161"/>
        <v>'770602'</v>
      </c>
      <c r="K1276" s="7" t="str">
        <f t="shared" ca="1" si="162"/>
        <v>'09124384870'</v>
      </c>
      <c r="L1276" s="7">
        <f>1</f>
        <v>1</v>
      </c>
      <c r="M1276" s="8" t="str">
        <f t="shared" si="165"/>
        <v>Null</v>
      </c>
      <c r="N1276" s="7">
        <f>0</f>
        <v>0</v>
      </c>
      <c r="O1276" s="7" t="str">
        <f ca="1">SingleQuote&amp;
_xlfn.LET(
_xlpm.createDate,
SUBSTITUTE(Users[[#This Row],[CreatedDate]],SingleQuote,""),
TEXT(RANDBETWEEN(_xlpm.createDate,MaxDate),"yyyy-mm-dd")  &amp; " "&amp;  TEXT(TIME(RANDBETWEEN(0,23),RANDBETWEEN(0,59),RANDBETWEEN(0,59)),"hh:mm:ss")
)
&amp; SingleQuote</f>
        <v>'2016-09-07 03:35:47'</v>
      </c>
      <c r="P1276" s="7" t="str">
        <f t="shared" si="166"/>
        <v>NewId()</v>
      </c>
      <c r="Q1276" s="11" t="str">
        <f t="shared" ca="1" si="163"/>
        <v>'2013-12-28 08:45:37'</v>
      </c>
      <c r="R127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'2016-07-17 22:21:17'</v>
      </c>
      <c r="S1276" s="8" t="str">
        <f t="shared" si="167"/>
        <v>Null</v>
      </c>
      <c r="T1276" s="7">
        <f>1</f>
        <v>1</v>
      </c>
      <c r="U1276" s="7">
        <f>0</f>
        <v>0</v>
      </c>
      <c r="V127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(1,'instantgolfing','INSTANTGOLFING','instantgolfing@Gmail.Com','INSTANTGOLFING@GMAIL.COM',1,'E195E8F8D0E81DB7F8920E1E339C6F90256C4C061C8F955FB6146E62B37D6D7E:01E52983AF1FB713C900A65E5DAE3AC3:50000:SHA256',NewId(),'770602','09124384870',1,Null,0,'2016-09-07 03:35:47',NewId(),'2013-12-28 08:45:37','2016-07-17 22:21:17',Null,1,0)</v>
      </c>
    </row>
    <row r="1277" spans="1:22" x14ac:dyDescent="0.25">
      <c r="A1277" s="7">
        <f>ROW()-ROW(Users[[#Headers],[Id]])</f>
        <v>1272</v>
      </c>
      <c r="B1277" s="7">
        <f>1</f>
        <v>1</v>
      </c>
      <c r="C1277" s="7" t="str" cm="1">
        <f t="array" ref="C1277">SingleQuote&amp; INDEX(UserNames[UserName],Users[[#This Row],[Id]])&amp;SingleQuote</f>
        <v>'enjoinuseful'</v>
      </c>
      <c r="D1277" s="7" t="str">
        <f>UPPER(Users[[#This Row],[UserName]])</f>
        <v>'ENJOINUSEFUL'</v>
      </c>
      <c r="E1277" s="7" t="str" cm="1">
        <f t="array" aca="1" ref="E1277" ca="1">SingleQuote&amp; INDEX(UserNames[UserName],Users[[#This Row],[Id]])&amp;"@"&amp; INDEX(EmailProviders[EmailProvider],RANDBETWEEN(1,$E$3))&amp;SingleQuote</f>
        <v>'enjoinuseful@Outlook.Com'</v>
      </c>
      <c r="F1277" s="7" t="str">
        <f ca="1">UPPER(Users[[#This Row],[Email]])</f>
        <v>'ENJOINUSEFUL@OUTLOOK.COM'</v>
      </c>
      <c r="G1277" s="7">
        <f>1</f>
        <v>1</v>
      </c>
      <c r="H1277" s="7" t="str">
        <f t="shared" si="160"/>
        <v>'E195E8F8D0E81DB7F8920E1E339C6F90256C4C061C8F955FB6146E62B37D6D7E:01E52983AF1FB713C900A65E5DAE3AC3:50000:SHA256'</v>
      </c>
      <c r="I1277" s="7" t="str">
        <f t="shared" si="164"/>
        <v>NewId()</v>
      </c>
      <c r="J1277" s="7" t="str">
        <f t="shared" ca="1" si="161"/>
        <v>'314360'</v>
      </c>
      <c r="K1277" s="7" t="str">
        <f t="shared" ca="1" si="162"/>
        <v>'09121150220'</v>
      </c>
      <c r="L1277" s="7">
        <f>1</f>
        <v>1</v>
      </c>
      <c r="M1277" s="8" t="str">
        <f t="shared" si="165"/>
        <v>Null</v>
      </c>
      <c r="N1277" s="7">
        <f>0</f>
        <v>0</v>
      </c>
      <c r="O1277" s="7" t="str">
        <f ca="1">SingleQuote&amp;
_xlfn.LET(
_xlpm.createDate,
SUBSTITUTE(Users[[#This Row],[CreatedDate]],SingleQuote,""),
TEXT(RANDBETWEEN(_xlpm.createDate,MaxDate),"yyyy-mm-dd")  &amp; " "&amp;  TEXT(TIME(RANDBETWEEN(0,23),RANDBETWEEN(0,59),RANDBETWEEN(0,59)),"hh:mm:ss")
)
&amp; SingleQuote</f>
        <v>'2017-08-30 11:00:54'</v>
      </c>
      <c r="P1277" s="7" t="str">
        <f t="shared" si="166"/>
        <v>NewId()</v>
      </c>
      <c r="Q1277" s="11" t="str">
        <f t="shared" ca="1" si="163"/>
        <v>'2014-01-02 02:17:33'</v>
      </c>
      <c r="R127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'2014-12-18 20:56:38'</v>
      </c>
      <c r="S1277" s="8" t="str">
        <f t="shared" si="167"/>
        <v>Null</v>
      </c>
      <c r="T1277" s="7">
        <f>1</f>
        <v>1</v>
      </c>
      <c r="U1277" s="7">
        <f>0</f>
        <v>0</v>
      </c>
      <c r="V127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(1,'enjoinuseful','ENJOINUSEFUL','enjoinuseful@Outlook.Com','ENJOINUSEFUL@OUTLOOK.COM',1,'E195E8F8D0E81DB7F8920E1E339C6F90256C4C061C8F955FB6146E62B37D6D7E:01E52983AF1FB713C900A65E5DAE3AC3:50000:SHA256',NewId(),'314360','09121150220',1,Null,0,'2017-08-30 11:00:54',NewId(),'2014-01-02 02:17:33','2014-12-18 20:56:38',Null,1,0)</v>
      </c>
    </row>
    <row r="1278" spans="1:22" x14ac:dyDescent="0.25">
      <c r="A1278" s="7">
        <f>ROW()-ROW(Users[[#Headers],[Id]])</f>
        <v>1273</v>
      </c>
      <c r="B1278" s="7">
        <f>1</f>
        <v>1</v>
      </c>
      <c r="C1278" s="7" t="str" cm="1">
        <f t="array" ref="C1278">SingleQuote&amp; INDEX(UserNames[UserName],Users[[#This Row],[Id]])&amp;SingleQuote</f>
        <v>'vulcanappreciate'</v>
      </c>
      <c r="D1278" s="7" t="str">
        <f>UPPER(Users[[#This Row],[UserName]])</f>
        <v>'VULCANAPPRECIATE'</v>
      </c>
      <c r="E1278" s="7" t="str" cm="1">
        <f t="array" aca="1" ref="E1278" ca="1">SingleQuote&amp; INDEX(UserNames[UserName],Users[[#This Row],[Id]])&amp;"@"&amp; INDEX(EmailProviders[EmailProvider],RANDBETWEEN(1,$E$3))&amp;SingleQuote</f>
        <v>'vulcanappreciate@Outlook.Com'</v>
      </c>
      <c r="F1278" s="7" t="str">
        <f ca="1">UPPER(Users[[#This Row],[Email]])</f>
        <v>'VULCANAPPRECIATE@OUTLOOK.COM'</v>
      </c>
      <c r="G1278" s="7">
        <f>1</f>
        <v>1</v>
      </c>
      <c r="H1278" s="7" t="str">
        <f t="shared" si="160"/>
        <v>'E195E8F8D0E81DB7F8920E1E339C6F90256C4C061C8F955FB6146E62B37D6D7E:01E52983AF1FB713C900A65E5DAE3AC3:50000:SHA256'</v>
      </c>
      <c r="I1278" s="7" t="str">
        <f t="shared" si="164"/>
        <v>NewId()</v>
      </c>
      <c r="J1278" s="7" t="str">
        <f t="shared" ca="1" si="161"/>
        <v>'506684'</v>
      </c>
      <c r="K1278" s="7" t="str">
        <f t="shared" ca="1" si="162"/>
        <v>'09121943729'</v>
      </c>
      <c r="L1278" s="7">
        <f>1</f>
        <v>1</v>
      </c>
      <c r="M1278" s="8" t="str">
        <f t="shared" si="165"/>
        <v>Null</v>
      </c>
      <c r="N1278" s="7">
        <f>0</f>
        <v>0</v>
      </c>
      <c r="O1278" s="7" t="str">
        <f ca="1">SingleQuote&amp;
_xlfn.LET(
_xlpm.createDate,
SUBSTITUTE(Users[[#This Row],[CreatedDate]],SingleQuote,""),
TEXT(RANDBETWEEN(_xlpm.createDate,MaxDate),"yyyy-mm-dd")  &amp; " "&amp;  TEXT(TIME(RANDBETWEEN(0,23),RANDBETWEEN(0,59),RANDBETWEEN(0,59)),"hh:mm:ss")
)
&amp; SingleQuote</f>
        <v>'2023-08-21 17:13:20'</v>
      </c>
      <c r="P1278" s="7" t="str">
        <f t="shared" si="166"/>
        <v>NewId()</v>
      </c>
      <c r="Q1278" s="11" t="str">
        <f t="shared" ca="1" si="163"/>
        <v>'2014-01-06 10:28:40'</v>
      </c>
      <c r="R127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'2021-10-15 21:23:57'</v>
      </c>
      <c r="S1278" s="8" t="str">
        <f t="shared" si="167"/>
        <v>Null</v>
      </c>
      <c r="T1278" s="7">
        <f>1</f>
        <v>1</v>
      </c>
      <c r="U1278" s="7">
        <f>0</f>
        <v>0</v>
      </c>
      <c r="V127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(1,'vulcanappreciate','VULCANAPPRECIATE','vulcanappreciate@Outlook.Com','VULCANAPPRECIATE@OUTLOOK.COM',1,'E195E8F8D0E81DB7F8920E1E339C6F90256C4C061C8F955FB6146E62B37D6D7E:01E52983AF1FB713C900A65E5DAE3AC3:50000:SHA256',NewId(),'506684','09121943729',1,Null,0,'2023-08-21 17:13:20',NewId(),'2014-01-06 10:28:40','2021-10-15 21:23:57',Null,1,0)</v>
      </c>
    </row>
    <row r="1279" spans="1:22" x14ac:dyDescent="0.25">
      <c r="A1279" s="7">
        <f>ROW()-ROW(Users[[#Headers],[Id]])</f>
        <v>1274</v>
      </c>
      <c r="B1279" s="7">
        <f>1</f>
        <v>1</v>
      </c>
      <c r="C1279" s="7" t="str" cm="1">
        <f t="array" ref="C1279">SingleQuote&amp; INDEX(UserNames[UserName],Users[[#This Row],[Id]])&amp;SingleQuote</f>
        <v>'clubannoying'</v>
      </c>
      <c r="D1279" s="7" t="str">
        <f>UPPER(Users[[#This Row],[UserName]])</f>
        <v>'CLUBANNOYING'</v>
      </c>
      <c r="E1279" s="7" t="str" cm="1">
        <f t="array" aca="1" ref="E1279" ca="1">SingleQuote&amp; INDEX(UserNames[UserName],Users[[#This Row],[Id]])&amp;"@"&amp; INDEX(EmailProviders[EmailProvider],RANDBETWEEN(1,$E$3))&amp;SingleQuote</f>
        <v>'clubannoying@Outlook.Com'</v>
      </c>
      <c r="F1279" s="7" t="str">
        <f ca="1">UPPER(Users[[#This Row],[Email]])</f>
        <v>'CLUBANNOYING@OUTLOOK.COM'</v>
      </c>
      <c r="G1279" s="7">
        <f>1</f>
        <v>1</v>
      </c>
      <c r="H1279" s="7" t="str">
        <f t="shared" si="160"/>
        <v>'E195E8F8D0E81DB7F8920E1E339C6F90256C4C061C8F955FB6146E62B37D6D7E:01E52983AF1FB713C900A65E5DAE3AC3:50000:SHA256'</v>
      </c>
      <c r="I1279" s="7" t="str">
        <f t="shared" si="164"/>
        <v>NewId()</v>
      </c>
      <c r="J1279" s="7" t="str">
        <f t="shared" ca="1" si="161"/>
        <v>'109040'</v>
      </c>
      <c r="K1279" s="7" t="str">
        <f t="shared" ca="1" si="162"/>
        <v>'09129303073'</v>
      </c>
      <c r="L1279" s="7">
        <f>1</f>
        <v>1</v>
      </c>
      <c r="M1279" s="8" t="str">
        <f t="shared" si="165"/>
        <v>Null</v>
      </c>
      <c r="N1279" s="7">
        <f>0</f>
        <v>0</v>
      </c>
      <c r="O1279" s="7" t="str">
        <f ca="1">SingleQuote&amp;
_xlfn.LET(
_xlpm.createDate,
SUBSTITUTE(Users[[#This Row],[CreatedDate]],SingleQuote,""),
TEXT(RANDBETWEEN(_xlpm.createDate,MaxDate),"yyyy-mm-dd")  &amp; " "&amp;  TEXT(TIME(RANDBETWEEN(0,23),RANDBETWEEN(0,59),RANDBETWEEN(0,59)),"hh:mm:ss")
)
&amp; SingleQuote</f>
        <v>'2023-05-25 17:10:23'</v>
      </c>
      <c r="P1279" s="7" t="str">
        <f t="shared" si="166"/>
        <v>NewId()</v>
      </c>
      <c r="Q1279" s="11" t="str">
        <f t="shared" ca="1" si="163"/>
        <v>'2014-01-09 14:19:31'</v>
      </c>
      <c r="R127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'2014-11-02 00:34:28'</v>
      </c>
      <c r="S1279" s="8" t="str">
        <f t="shared" si="167"/>
        <v>Null</v>
      </c>
      <c r="T1279" s="7">
        <f>1</f>
        <v>1</v>
      </c>
      <c r="U1279" s="7">
        <f>0</f>
        <v>0</v>
      </c>
      <c r="V127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(1,'clubannoying','CLUBANNOYING','clubannoying@Outlook.Com','CLUBANNOYING@OUTLOOK.COM',1,'E195E8F8D0E81DB7F8920E1E339C6F90256C4C061C8F955FB6146E62B37D6D7E:01E52983AF1FB713C900A65E5DAE3AC3:50000:SHA256',NewId(),'109040','09129303073',1,Null,0,'2023-05-25 17:10:23',NewId(),'2014-01-09 14:19:31','2014-11-02 00:34:28',Null,1,0)</v>
      </c>
    </row>
    <row r="1280" spans="1:22" x14ac:dyDescent="0.25">
      <c r="A1280" s="7">
        <f>ROW()-ROW(Users[[#Headers],[Id]])</f>
        <v>1275</v>
      </c>
      <c r="B1280" s="7">
        <f>1</f>
        <v>1</v>
      </c>
      <c r="C1280" s="7" t="str" cm="1">
        <f t="array" ref="C1280">SingleQuote&amp; INDEX(UserNames[UserName],Users[[#This Row],[Id]])&amp;SingleQuote</f>
        <v>'alsolooper'</v>
      </c>
      <c r="D1280" s="7" t="str">
        <f>UPPER(Users[[#This Row],[UserName]])</f>
        <v>'ALSOLOOPER'</v>
      </c>
      <c r="E1280" s="7" t="str" cm="1">
        <f t="array" aca="1" ref="E1280" ca="1">SingleQuote&amp; INDEX(UserNames[UserName],Users[[#This Row],[Id]])&amp;"@"&amp; INDEX(EmailProviders[EmailProvider],RANDBETWEEN(1,$E$3))&amp;SingleQuote</f>
        <v>'alsolooper@Gmail.Com'</v>
      </c>
      <c r="F1280" s="7" t="str">
        <f ca="1">UPPER(Users[[#This Row],[Email]])</f>
        <v>'ALSOLOOPER@GMAIL.COM'</v>
      </c>
      <c r="G1280" s="7">
        <f>1</f>
        <v>1</v>
      </c>
      <c r="H1280" s="7" t="str">
        <f t="shared" si="160"/>
        <v>'E195E8F8D0E81DB7F8920E1E339C6F90256C4C061C8F955FB6146E62B37D6D7E:01E52983AF1FB713C900A65E5DAE3AC3:50000:SHA256'</v>
      </c>
      <c r="I1280" s="7" t="str">
        <f t="shared" si="164"/>
        <v>NewId()</v>
      </c>
      <c r="J1280" s="7" t="str">
        <f t="shared" ca="1" si="161"/>
        <v>'085668'</v>
      </c>
      <c r="K1280" s="7" t="str">
        <f t="shared" ca="1" si="162"/>
        <v>'09129687758'</v>
      </c>
      <c r="L1280" s="7">
        <f>1</f>
        <v>1</v>
      </c>
      <c r="M1280" s="8" t="str">
        <f t="shared" si="165"/>
        <v>Null</v>
      </c>
      <c r="N1280" s="7">
        <f>0</f>
        <v>0</v>
      </c>
      <c r="O1280" s="7" t="str">
        <f ca="1">SingleQuote&amp;
_xlfn.LET(
_xlpm.createDate,
SUBSTITUTE(Users[[#This Row],[CreatedDate]],SingleQuote,""),
TEXT(RANDBETWEEN(_xlpm.createDate,MaxDate),"yyyy-mm-dd")  &amp; " "&amp;  TEXT(TIME(RANDBETWEEN(0,23),RANDBETWEEN(0,59),RANDBETWEEN(0,59)),"hh:mm:ss")
)
&amp; SingleQuote</f>
        <v>'2021-10-06 12:04:50'</v>
      </c>
      <c r="P1280" s="7" t="str">
        <f t="shared" si="166"/>
        <v>NewId()</v>
      </c>
      <c r="Q1280" s="11" t="str">
        <f t="shared" ca="1" si="163"/>
        <v>'2014-01-12 05:03:21'</v>
      </c>
      <c r="R128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'2015-12-02 13:42:02'</v>
      </c>
      <c r="S1280" s="8" t="str">
        <f t="shared" si="167"/>
        <v>Null</v>
      </c>
      <c r="T1280" s="7">
        <f>1</f>
        <v>1</v>
      </c>
      <c r="U1280" s="7">
        <f>0</f>
        <v>0</v>
      </c>
      <c r="V128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(1,'alsolooper','ALSOLOOPER','alsolooper@Gmail.Com','ALSOLOOPER@GMAIL.COM',1,'E195E8F8D0E81DB7F8920E1E339C6F90256C4C061C8F955FB6146E62B37D6D7E:01E52983AF1FB713C900A65E5DAE3AC3:50000:SHA256',NewId(),'085668','09129687758',1,Null,0,'2021-10-06 12:04:50',NewId(),'2014-01-12 05:03:21','2015-12-02 13:42:02',Null,1,0)</v>
      </c>
    </row>
    <row r="1281" spans="1:22" x14ac:dyDescent="0.25">
      <c r="A1281" s="7">
        <f>ROW()-ROW(Users[[#Headers],[Id]])</f>
        <v>1276</v>
      </c>
      <c r="B1281" s="7">
        <f>1</f>
        <v>1</v>
      </c>
      <c r="C1281" s="7" t="str" cm="1">
        <f t="array" ref="C1281">SingleQuote&amp; INDEX(UserNames[UserName],Users[[#This Row],[Id]])&amp;SingleQuote</f>
        <v>'sneakydetect'</v>
      </c>
      <c r="D1281" s="7" t="str">
        <f>UPPER(Users[[#This Row],[UserName]])</f>
        <v>'SNEAKYDETECT'</v>
      </c>
      <c r="E1281" s="7" t="str" cm="1">
        <f t="array" aca="1" ref="E1281" ca="1">SingleQuote&amp; INDEX(UserNames[UserName],Users[[#This Row],[Id]])&amp;"@"&amp; INDEX(EmailProviders[EmailProvider],RANDBETWEEN(1,$E$3))&amp;SingleQuote</f>
        <v>'sneakydetect@Yahoo.com'</v>
      </c>
      <c r="F1281" s="7" t="str">
        <f ca="1">UPPER(Users[[#This Row],[Email]])</f>
        <v>'SNEAKYDETECT@YAHOO.COM'</v>
      </c>
      <c r="G1281" s="7">
        <f>1</f>
        <v>1</v>
      </c>
      <c r="H1281" s="7" t="str">
        <f t="shared" si="160"/>
        <v>'E195E8F8D0E81DB7F8920E1E339C6F90256C4C061C8F955FB6146E62B37D6D7E:01E52983AF1FB713C900A65E5DAE3AC3:50000:SHA256'</v>
      </c>
      <c r="I1281" s="7" t="str">
        <f t="shared" si="164"/>
        <v>NewId()</v>
      </c>
      <c r="J1281" s="7" t="str">
        <f t="shared" ca="1" si="161"/>
        <v>'782936'</v>
      </c>
      <c r="K1281" s="7" t="str">
        <f t="shared" ca="1" si="162"/>
        <v>'09124014113'</v>
      </c>
      <c r="L1281" s="7">
        <f>1</f>
        <v>1</v>
      </c>
      <c r="M1281" s="8" t="str">
        <f t="shared" si="165"/>
        <v>Null</v>
      </c>
      <c r="N1281" s="7">
        <f>0</f>
        <v>0</v>
      </c>
      <c r="O1281" s="7" t="str">
        <f ca="1">SingleQuote&amp;
_xlfn.LET(
_xlpm.createDate,
SUBSTITUTE(Users[[#This Row],[CreatedDate]],SingleQuote,""),
TEXT(RANDBETWEEN(_xlpm.createDate,MaxDate),"yyyy-mm-dd")  &amp; " "&amp;  TEXT(TIME(RANDBETWEEN(0,23),RANDBETWEEN(0,59),RANDBETWEEN(0,59)),"hh:mm:ss")
)
&amp; SingleQuote</f>
        <v>'2016-08-26 07:18:49'</v>
      </c>
      <c r="P1281" s="7" t="str">
        <f t="shared" si="166"/>
        <v>NewId()</v>
      </c>
      <c r="Q1281" s="11" t="str">
        <f t="shared" ca="1" si="163"/>
        <v>'2014-01-17 00:14:30'</v>
      </c>
      <c r="R128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'2014-05-15 01:58:55'</v>
      </c>
      <c r="S1281" s="8" t="str">
        <f t="shared" si="167"/>
        <v>Null</v>
      </c>
      <c r="T1281" s="7">
        <f>1</f>
        <v>1</v>
      </c>
      <c r="U1281" s="7">
        <f>0</f>
        <v>0</v>
      </c>
      <c r="V128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(1,'sneakydetect','SNEAKYDETECT','sneakydetect@Yahoo.com','SNEAKYDETECT@YAHOO.COM',1,'E195E8F8D0E81DB7F8920E1E339C6F90256C4C061C8F955FB6146E62B37D6D7E:01E52983AF1FB713C900A65E5DAE3AC3:50000:SHA256',NewId(),'782936','09124014113',1,Null,0,'2016-08-26 07:18:49',NewId(),'2014-01-17 00:14:30','2014-05-15 01:58:55',Null,1,0)</v>
      </c>
    </row>
    <row r="1282" spans="1:22" x14ac:dyDescent="0.25">
      <c r="A1282" s="7">
        <f>ROW()-ROW(Users[[#Headers],[Id]])</f>
        <v>1277</v>
      </c>
      <c r="B1282" s="7">
        <f>1</f>
        <v>1</v>
      </c>
      <c r="C1282" s="7" t="str" cm="1">
        <f t="array" ref="C1282">SingleQuote&amp; INDEX(UserNames[UserName],Users[[#This Row],[Id]])&amp;SingleQuote</f>
        <v>'minutecockroach'</v>
      </c>
      <c r="D1282" s="7" t="str">
        <f>UPPER(Users[[#This Row],[UserName]])</f>
        <v>'MINUTECOCKROACH'</v>
      </c>
      <c r="E1282" s="7" t="str" cm="1">
        <f t="array" aca="1" ref="E1282" ca="1">SingleQuote&amp; INDEX(UserNames[UserName],Users[[#This Row],[Id]])&amp;"@"&amp; INDEX(EmailProviders[EmailProvider],RANDBETWEEN(1,$E$3))&amp;SingleQuote</f>
        <v>'minutecockroach@Yahoo.com'</v>
      </c>
      <c r="F1282" s="7" t="str">
        <f ca="1">UPPER(Users[[#This Row],[Email]])</f>
        <v>'MINUTECOCKROACH@YAHOO.COM'</v>
      </c>
      <c r="G1282" s="7">
        <f>1</f>
        <v>1</v>
      </c>
      <c r="H1282" s="7" t="str">
        <f t="shared" si="160"/>
        <v>'E195E8F8D0E81DB7F8920E1E339C6F90256C4C061C8F955FB6146E62B37D6D7E:01E52983AF1FB713C900A65E5DAE3AC3:50000:SHA256'</v>
      </c>
      <c r="I1282" s="7" t="str">
        <f t="shared" si="164"/>
        <v>NewId()</v>
      </c>
      <c r="J1282" s="7" t="str">
        <f t="shared" ca="1" si="161"/>
        <v>'629295'</v>
      </c>
      <c r="K1282" s="7" t="str">
        <f t="shared" ca="1" si="162"/>
        <v>'09122383265'</v>
      </c>
      <c r="L1282" s="7">
        <f>1</f>
        <v>1</v>
      </c>
      <c r="M1282" s="8" t="str">
        <f t="shared" si="165"/>
        <v>Null</v>
      </c>
      <c r="N1282" s="7">
        <f>0</f>
        <v>0</v>
      </c>
      <c r="O1282" s="7" t="str">
        <f ca="1">SingleQuote&amp;
_xlfn.LET(
_xlpm.createDate,
SUBSTITUTE(Users[[#This Row],[CreatedDate]],SingleQuote,""),
TEXT(RANDBETWEEN(_xlpm.createDate,MaxDate),"yyyy-mm-dd")  &amp; " "&amp;  TEXT(TIME(RANDBETWEEN(0,23),RANDBETWEEN(0,59),RANDBETWEEN(0,59)),"hh:mm:ss")
)
&amp; SingleQuote</f>
        <v>'2014-11-05 14:25:11'</v>
      </c>
      <c r="P1282" s="7" t="str">
        <f t="shared" si="166"/>
        <v>NewId()</v>
      </c>
      <c r="Q1282" s="11" t="str">
        <f t="shared" ca="1" si="163"/>
        <v>'2014-01-22 17:48:40'</v>
      </c>
      <c r="R128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'2014-04-03 19:01:54'</v>
      </c>
      <c r="S1282" s="8" t="str">
        <f t="shared" si="167"/>
        <v>Null</v>
      </c>
      <c r="T1282" s="7">
        <f>1</f>
        <v>1</v>
      </c>
      <c r="U1282" s="7">
        <f>0</f>
        <v>0</v>
      </c>
      <c r="V128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(1,'minutecockroach','MINUTECOCKROACH','minutecockroach@Yahoo.com','MINUTECOCKROACH@YAHOO.COM',1,'E195E8F8D0E81DB7F8920E1E339C6F90256C4C061C8F955FB6146E62B37D6D7E:01E52983AF1FB713C900A65E5DAE3AC3:50000:SHA256',NewId(),'629295','09122383265',1,Null,0,'2014-11-05 14:25:11',NewId(),'2014-01-22 17:48:40','2014-04-03 19:01:54',Null,1,0)</v>
      </c>
    </row>
    <row r="1283" spans="1:22" x14ac:dyDescent="0.25">
      <c r="A1283" s="7">
        <f>ROW()-ROW(Users[[#Headers],[Id]])</f>
        <v>1278</v>
      </c>
      <c r="B1283" s="7">
        <f>1</f>
        <v>1</v>
      </c>
      <c r="C1283" s="7" t="str" cm="1">
        <f t="array" ref="C1283">SingleQuote&amp; INDEX(UserNames[UserName],Users[[#This Row],[Id]])&amp;SingleQuote</f>
        <v>'democraticpolecats'</v>
      </c>
      <c r="D1283" s="7" t="str">
        <f>UPPER(Users[[#This Row],[UserName]])</f>
        <v>'DEMOCRATICPOLECATS'</v>
      </c>
      <c r="E1283" s="7" t="str" cm="1">
        <f t="array" aca="1" ref="E1283" ca="1">SingleQuote&amp; INDEX(UserNames[UserName],Users[[#This Row],[Id]])&amp;"@"&amp; INDEX(EmailProviders[EmailProvider],RANDBETWEEN(1,$E$3))&amp;SingleQuote</f>
        <v>'democraticpolecats@Gmail.Com'</v>
      </c>
      <c r="F1283" s="7" t="str">
        <f ca="1">UPPER(Users[[#This Row],[Email]])</f>
        <v>'DEMOCRATICPOLECATS@GMAIL.COM'</v>
      </c>
      <c r="G1283" s="7">
        <f>1</f>
        <v>1</v>
      </c>
      <c r="H1283" s="7" t="str">
        <f t="shared" si="160"/>
        <v>'E195E8F8D0E81DB7F8920E1E339C6F90256C4C061C8F955FB6146E62B37D6D7E:01E52983AF1FB713C900A65E5DAE3AC3:50000:SHA256'</v>
      </c>
      <c r="I1283" s="7" t="str">
        <f t="shared" si="164"/>
        <v>NewId()</v>
      </c>
      <c r="J1283" s="7" t="str">
        <f t="shared" ca="1" si="161"/>
        <v>'027053'</v>
      </c>
      <c r="K1283" s="7" t="str">
        <f t="shared" ca="1" si="162"/>
        <v>'09122967818'</v>
      </c>
      <c r="L1283" s="7">
        <f>1</f>
        <v>1</v>
      </c>
      <c r="M1283" s="8" t="str">
        <f t="shared" si="165"/>
        <v>Null</v>
      </c>
      <c r="N1283" s="7">
        <f>0</f>
        <v>0</v>
      </c>
      <c r="O1283" s="7" t="str">
        <f ca="1">SingleQuote&amp;
_xlfn.LET(
_xlpm.createDate,
SUBSTITUTE(Users[[#This Row],[CreatedDate]],SingleQuote,""),
TEXT(RANDBETWEEN(_xlpm.createDate,MaxDate),"yyyy-mm-dd")  &amp; " "&amp;  TEXT(TIME(RANDBETWEEN(0,23),RANDBETWEEN(0,59),RANDBETWEEN(0,59)),"hh:mm:ss")
)
&amp; SingleQuote</f>
        <v>'2019-07-06 08:05:24'</v>
      </c>
      <c r="P1283" s="7" t="str">
        <f t="shared" si="166"/>
        <v>NewId()</v>
      </c>
      <c r="Q1283" s="11" t="str">
        <f t="shared" ca="1" si="163"/>
        <v>'2014-01-25 08:06:31'</v>
      </c>
      <c r="R128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'2019-04-22 10:14:29'</v>
      </c>
      <c r="S1283" s="8" t="str">
        <f t="shared" si="167"/>
        <v>Null</v>
      </c>
      <c r="T1283" s="7">
        <f>1</f>
        <v>1</v>
      </c>
      <c r="U1283" s="7">
        <f>0</f>
        <v>0</v>
      </c>
      <c r="V128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(1,'democraticpolecats','DEMOCRATICPOLECATS','democraticpolecats@Gmail.Com','DEMOCRATICPOLECATS@GMAIL.COM',1,'E195E8F8D0E81DB7F8920E1E339C6F90256C4C061C8F955FB6146E62B37D6D7E:01E52983AF1FB713C900A65E5DAE3AC3:50000:SHA256',NewId(),'027053','09122967818',1,Null,0,'2019-07-06 08:05:24',NewId(),'2014-01-25 08:06:31','2019-04-22 10:14:29',Null,1,0)</v>
      </c>
    </row>
    <row r="1284" spans="1:22" x14ac:dyDescent="0.25">
      <c r="A1284" s="7">
        <f>ROW()-ROW(Users[[#Headers],[Id]])</f>
        <v>1279</v>
      </c>
      <c r="B1284" s="7">
        <f>1</f>
        <v>1</v>
      </c>
      <c r="C1284" s="7" t="str" cm="1">
        <f t="array" ref="C1284">SingleQuote&amp; INDEX(UserNames[UserName],Users[[#This Row],[Id]])&amp;SingleQuote</f>
        <v>'completelysqueamish'</v>
      </c>
      <c r="D1284" s="7" t="str">
        <f>UPPER(Users[[#This Row],[UserName]])</f>
        <v>'COMPLETELYSQUEAMISH'</v>
      </c>
      <c r="E1284" s="7" t="str" cm="1">
        <f t="array" aca="1" ref="E1284" ca="1">SingleQuote&amp; INDEX(UserNames[UserName],Users[[#This Row],[Id]])&amp;"@"&amp; INDEX(EmailProviders[EmailProvider],RANDBETWEEN(1,$E$3))&amp;SingleQuote</f>
        <v>'completelysqueamish@Gmail.Com'</v>
      </c>
      <c r="F1284" s="7" t="str">
        <f ca="1">UPPER(Users[[#This Row],[Email]])</f>
        <v>'COMPLETELYSQUEAMISH@GMAIL.COM'</v>
      </c>
      <c r="G1284" s="7">
        <f>1</f>
        <v>1</v>
      </c>
      <c r="H1284" s="7" t="str">
        <f t="shared" si="160"/>
        <v>'E195E8F8D0E81DB7F8920E1E339C6F90256C4C061C8F955FB6146E62B37D6D7E:01E52983AF1FB713C900A65E5DAE3AC3:50000:SHA256'</v>
      </c>
      <c r="I1284" s="7" t="str">
        <f t="shared" si="164"/>
        <v>NewId()</v>
      </c>
      <c r="J1284" s="7" t="str">
        <f t="shared" ca="1" si="161"/>
        <v>'032639'</v>
      </c>
      <c r="K1284" s="7" t="str">
        <f t="shared" ca="1" si="162"/>
        <v>'09128875299'</v>
      </c>
      <c r="L1284" s="7">
        <f>1</f>
        <v>1</v>
      </c>
      <c r="M1284" s="8" t="str">
        <f t="shared" si="165"/>
        <v>Null</v>
      </c>
      <c r="N1284" s="7">
        <f>0</f>
        <v>0</v>
      </c>
      <c r="O1284" s="7" t="str">
        <f ca="1">SingleQuote&amp;
_xlfn.LET(
_xlpm.createDate,
SUBSTITUTE(Users[[#This Row],[CreatedDate]],SingleQuote,""),
TEXT(RANDBETWEEN(_xlpm.createDate,MaxDate),"yyyy-mm-dd")  &amp; " "&amp;  TEXT(TIME(RANDBETWEEN(0,23),RANDBETWEEN(0,59),RANDBETWEEN(0,59)),"hh:mm:ss")
)
&amp; SingleQuote</f>
        <v>'2019-09-19 18:10:15'</v>
      </c>
      <c r="P1284" s="7" t="str">
        <f t="shared" si="166"/>
        <v>NewId()</v>
      </c>
      <c r="Q1284" s="11" t="str">
        <f t="shared" ca="1" si="163"/>
        <v>'2014-01-27 10:51:32'</v>
      </c>
      <c r="R128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'2018-01-26 16:49:37'</v>
      </c>
      <c r="S1284" s="8" t="str">
        <f t="shared" si="167"/>
        <v>Null</v>
      </c>
      <c r="T1284" s="7">
        <f>1</f>
        <v>1</v>
      </c>
      <c r="U1284" s="7">
        <f>0</f>
        <v>0</v>
      </c>
      <c r="V128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(1,'completelysqueamish','COMPLETELYSQUEAMISH','completelysqueamish@Gmail.Com','COMPLETELYSQUEAMISH@GMAIL.COM',1,'E195E8F8D0E81DB7F8920E1E339C6F90256C4C061C8F955FB6146E62B37D6D7E:01E52983AF1FB713C900A65E5DAE3AC3:50000:SHA256',NewId(),'032639','09128875299',1,Null,0,'2019-09-19 18:10:15',NewId(),'2014-01-27 10:51:32','2018-01-26 16:49:37',Null,1,0)</v>
      </c>
    </row>
    <row r="1285" spans="1:22" x14ac:dyDescent="0.25">
      <c r="A1285" s="7">
        <f>ROW()-ROW(Users[[#Headers],[Id]])</f>
        <v>1280</v>
      </c>
      <c r="B1285" s="7">
        <f>1</f>
        <v>1</v>
      </c>
      <c r="C1285" s="7" t="str" cm="1">
        <f t="array" ref="C1285">SingleQuote&amp; INDEX(UserNames[UserName],Users[[#This Row],[Id]])&amp;SingleQuote</f>
        <v>'bothbusiness'</v>
      </c>
      <c r="D1285" s="7" t="str">
        <f>UPPER(Users[[#This Row],[UserName]])</f>
        <v>'BOTHBUSINESS'</v>
      </c>
      <c r="E1285" s="7" t="str" cm="1">
        <f t="array" aca="1" ref="E1285" ca="1">SingleQuote&amp; INDEX(UserNames[UserName],Users[[#This Row],[Id]])&amp;"@"&amp; INDEX(EmailProviders[EmailProvider],RANDBETWEEN(1,$E$3))&amp;SingleQuote</f>
        <v>'bothbusiness@Gmail.Com'</v>
      </c>
      <c r="F1285" s="7" t="str">
        <f ca="1">UPPER(Users[[#This Row],[Email]])</f>
        <v>'BOTHBUSINESS@GMAIL.COM'</v>
      </c>
      <c r="G1285" s="7">
        <f>1</f>
        <v>1</v>
      </c>
      <c r="H1285" s="7" t="str">
        <f t="shared" si="160"/>
        <v>'E195E8F8D0E81DB7F8920E1E339C6F90256C4C061C8F955FB6146E62B37D6D7E:01E52983AF1FB713C900A65E5DAE3AC3:50000:SHA256'</v>
      </c>
      <c r="I1285" s="7" t="str">
        <f t="shared" si="164"/>
        <v>NewId()</v>
      </c>
      <c r="J1285" s="7" t="str">
        <f t="shared" ca="1" si="161"/>
        <v>'717246'</v>
      </c>
      <c r="K1285" s="7" t="str">
        <f t="shared" ca="1" si="162"/>
        <v>'09128932574'</v>
      </c>
      <c r="L1285" s="7">
        <f>1</f>
        <v>1</v>
      </c>
      <c r="M1285" s="8" t="str">
        <f t="shared" si="165"/>
        <v>Null</v>
      </c>
      <c r="N1285" s="7">
        <f>0</f>
        <v>0</v>
      </c>
      <c r="O1285" s="7" t="str">
        <f ca="1">SingleQuote&amp;
_xlfn.LET(
_xlpm.createDate,
SUBSTITUTE(Users[[#This Row],[CreatedDate]],SingleQuote,""),
TEXT(RANDBETWEEN(_xlpm.createDate,MaxDate),"yyyy-mm-dd")  &amp; " "&amp;  TEXT(TIME(RANDBETWEEN(0,23),RANDBETWEEN(0,59),RANDBETWEEN(0,59)),"hh:mm:ss")
)
&amp; SingleQuote</f>
        <v>'2017-12-19 12:30:07'</v>
      </c>
      <c r="P1285" s="7" t="str">
        <f t="shared" si="166"/>
        <v>NewId()</v>
      </c>
      <c r="Q1285" s="11" t="str">
        <f t="shared" ca="1" si="163"/>
        <v>'2014-01-30 14:07:32'</v>
      </c>
      <c r="R128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'2015-04-15 23:21:21'</v>
      </c>
      <c r="S1285" s="8" t="str">
        <f t="shared" si="167"/>
        <v>Null</v>
      </c>
      <c r="T1285" s="7">
        <f>1</f>
        <v>1</v>
      </c>
      <c r="U1285" s="7">
        <f>0</f>
        <v>0</v>
      </c>
      <c r="V128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(1,'bothbusiness','BOTHBUSINESS','bothbusiness@Gmail.Com','BOTHBUSINESS@GMAIL.COM',1,'E195E8F8D0E81DB7F8920E1E339C6F90256C4C061C8F955FB6146E62B37D6D7E:01E52983AF1FB713C900A65E5DAE3AC3:50000:SHA256',NewId(),'717246','09128932574',1,Null,0,'2017-12-19 12:30:07',NewId(),'2014-01-30 14:07:32','2015-04-15 23:21:21',Null,1,0)</v>
      </c>
    </row>
    <row r="1286" spans="1:22" x14ac:dyDescent="0.25">
      <c r="A1286" s="7">
        <f>ROW()-ROW(Users[[#Headers],[Id]])</f>
        <v>1281</v>
      </c>
      <c r="B1286" s="7">
        <f>1</f>
        <v>1</v>
      </c>
      <c r="C1286" s="7" t="str" cm="1">
        <f t="array" ref="C1286">SingleQuote&amp; INDEX(UserNames[UserName],Users[[#This Row],[Id]])&amp;SingleQuote</f>
        <v>'punctualtaut'</v>
      </c>
      <c r="D1286" s="7" t="str">
        <f>UPPER(Users[[#This Row],[UserName]])</f>
        <v>'PUNCTUALTAUT'</v>
      </c>
      <c r="E1286" s="7" t="str" cm="1">
        <f t="array" aca="1" ref="E1286" ca="1">SingleQuote&amp; INDEX(UserNames[UserName],Users[[#This Row],[Id]])&amp;"@"&amp; INDEX(EmailProviders[EmailProvider],RANDBETWEEN(1,$E$3))&amp;SingleQuote</f>
        <v>'punctualtaut@Outlook.Com'</v>
      </c>
      <c r="F1286" s="7" t="str">
        <f ca="1">UPPER(Users[[#This Row],[Email]])</f>
        <v>'PUNCTUALTAUT@OUTLOOK.COM'</v>
      </c>
      <c r="G1286" s="7">
        <f>1</f>
        <v>1</v>
      </c>
      <c r="H1286" s="7" t="str">
        <f t="shared" ref="H1286:H1349" si="168">SingleQuote&amp;"E195E8F8D0E81DB7F8920E1E339C6F90256C4C061C8F955FB6146E62B37D6D7E:01E52983AF1FB713C900A65E5DAE3AC3:50000:SHA256"&amp;SingleQuote</f>
        <v>'E195E8F8D0E81DB7F8920E1E339C6F90256C4C061C8F955FB6146E62B37D6D7E:01E52983AF1FB713C900A65E5DAE3AC3:50000:SHA256'</v>
      </c>
      <c r="I1286" s="7" t="str">
        <f t="shared" si="164"/>
        <v>NewId()</v>
      </c>
      <c r="J1286" s="7" t="str">
        <f t="shared" ref="J1286:J1349" ca="1" si="169">SingleQuote&amp;_xlfn.LET(_xlpm.random,RANDBETWEEN(1,(10^(ActivationCodeLength)-1)), REPT("0",ActivationCodeLength-LEN(_xlpm.random))&amp;_xlpm.random)&amp;SingleQuote</f>
        <v>'396112'</v>
      </c>
      <c r="K1286" s="7" t="str">
        <f t="shared" ref="K1286:K1349" ca="1" si="170">SingleQuote&amp;MobilePrefix&amp;RANDBETWEEN((1*10^(MobileLength-LEN(MobilePrefix)-1)),(1*10^(MobileLength-LEN(MobilePrefix))-1))&amp;SingleQuote</f>
        <v>'09127216569'</v>
      </c>
      <c r="L1286" s="7">
        <f>1</f>
        <v>1</v>
      </c>
      <c r="M1286" s="8" t="str">
        <f t="shared" si="165"/>
        <v>Null</v>
      </c>
      <c r="N1286" s="7">
        <f>0</f>
        <v>0</v>
      </c>
      <c r="O1286" s="7" t="str">
        <f ca="1">SingleQuote&amp;
_xlfn.LET(
_xlpm.createDate,
SUBSTITUTE(Users[[#This Row],[CreatedDate]],SingleQuote,""),
TEXT(RANDBETWEEN(_xlpm.createDate,MaxDate),"yyyy-mm-dd")  &amp; " "&amp;  TEXT(TIME(RANDBETWEEN(0,23),RANDBETWEEN(0,59),RANDBETWEEN(0,59)),"hh:mm:ss")
)
&amp; SingleQuote</f>
        <v>'2023-07-21 08:17:30'</v>
      </c>
      <c r="P1286" s="7" t="str">
        <f t="shared" si="166"/>
        <v>NewId()</v>
      </c>
      <c r="Q1286" s="11" t="str">
        <f t="shared" ref="Q1286:Q1349" ca="1" si="171">SingleQuote&amp;_xlfn.LET(
_xlpm.min,MAX(IFERROR(SUBSTITUTE(Q1285,SingleQuote,"")+1,0),MinDate),
_xlpm.max,_xlpm.min+TimePeriodLength,
TEXT(RANDBETWEEN(_xlpm.min,_xlpm.max),"yyyy-mm-dd")&amp; " " &amp; TEXT(TIME(RANDBETWEEN(0,23),RANDBETWEEN(0,59),RANDBETWEEN(0,59)),"hh:mm:ss")
)&amp; SingleQuote</f>
        <v>'2014-02-01 08:27:50'</v>
      </c>
      <c r="R128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'2014-07-08 19:49:49'</v>
      </c>
      <c r="S1286" s="8" t="str">
        <f t="shared" si="167"/>
        <v>Null</v>
      </c>
      <c r="T1286" s="7">
        <f>1</f>
        <v>1</v>
      </c>
      <c r="U1286" s="7">
        <f>0</f>
        <v>0</v>
      </c>
      <c r="V128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(1,'punctualtaut','PUNCTUALTAUT','punctualtaut@Outlook.Com','PUNCTUALTAUT@OUTLOOK.COM',1,'E195E8F8D0E81DB7F8920E1E339C6F90256C4C061C8F955FB6146E62B37D6D7E:01E52983AF1FB713C900A65E5DAE3AC3:50000:SHA256',NewId(),'396112','09127216569',1,Null,0,'2023-07-21 08:17:30',NewId(),'2014-02-01 08:27:50','2014-07-08 19:49:49',Null,1,0)</v>
      </c>
    </row>
    <row r="1287" spans="1:22" x14ac:dyDescent="0.25">
      <c r="A1287" s="7">
        <f>ROW()-ROW(Users[[#Headers],[Id]])</f>
        <v>1282</v>
      </c>
      <c r="B1287" s="7">
        <f>1</f>
        <v>1</v>
      </c>
      <c r="C1287" s="7" t="str" cm="1">
        <f t="array" ref="C1287">SingleQuote&amp; INDEX(UserNames[UserName],Users[[#This Row],[Id]])&amp;SingleQuote</f>
        <v>'pitytransom'</v>
      </c>
      <c r="D1287" s="7" t="str">
        <f>UPPER(Users[[#This Row],[UserName]])</f>
        <v>'PITYTRANSOM'</v>
      </c>
      <c r="E1287" s="7" t="str" cm="1">
        <f t="array" aca="1" ref="E1287" ca="1">SingleQuote&amp; INDEX(UserNames[UserName],Users[[#This Row],[Id]])&amp;"@"&amp; INDEX(EmailProviders[EmailProvider],RANDBETWEEN(1,$E$3))&amp;SingleQuote</f>
        <v>'pitytransom@Outlook.Com'</v>
      </c>
      <c r="F1287" s="7" t="str">
        <f ca="1">UPPER(Users[[#This Row],[Email]])</f>
        <v>'PITYTRANSOM@OUTLOOK.COM'</v>
      </c>
      <c r="G1287" s="7">
        <f>1</f>
        <v>1</v>
      </c>
      <c r="H1287" s="7" t="str">
        <f t="shared" si="168"/>
        <v>'E195E8F8D0E81DB7F8920E1E339C6F90256C4C061C8F955FB6146E62B37D6D7E:01E52983AF1FB713C900A65E5DAE3AC3:50000:SHA256'</v>
      </c>
      <c r="I1287" s="7" t="str">
        <f t="shared" si="164"/>
        <v>NewId()</v>
      </c>
      <c r="J1287" s="7" t="str">
        <f t="shared" ca="1" si="169"/>
        <v>'050273'</v>
      </c>
      <c r="K1287" s="7" t="str">
        <f t="shared" ca="1" si="170"/>
        <v>'09122173791'</v>
      </c>
      <c r="L1287" s="7">
        <f>1</f>
        <v>1</v>
      </c>
      <c r="M1287" s="8" t="str">
        <f t="shared" si="165"/>
        <v>Null</v>
      </c>
      <c r="N1287" s="7">
        <f>0</f>
        <v>0</v>
      </c>
      <c r="O1287" s="7" t="str">
        <f ca="1">SingleQuote&amp;
_xlfn.LET(
_xlpm.createDate,
SUBSTITUTE(Users[[#This Row],[CreatedDate]],SingleQuote,""),
TEXT(RANDBETWEEN(_xlpm.createDate,MaxDate),"yyyy-mm-dd")  &amp; " "&amp;  TEXT(TIME(RANDBETWEEN(0,23),RANDBETWEEN(0,59),RANDBETWEEN(0,59)),"hh:mm:ss")
)
&amp; SingleQuote</f>
        <v>'2017-03-11 07:38:57'</v>
      </c>
      <c r="P1287" s="7" t="str">
        <f t="shared" si="166"/>
        <v>NewId()</v>
      </c>
      <c r="Q1287" s="11" t="str">
        <f t="shared" ca="1" si="171"/>
        <v>'2014-02-06 21:56:54'</v>
      </c>
      <c r="R128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'2016-09-10 17:08:12'</v>
      </c>
      <c r="S1287" s="8" t="str">
        <f t="shared" si="167"/>
        <v>Null</v>
      </c>
      <c r="T1287" s="7">
        <f>1</f>
        <v>1</v>
      </c>
      <c r="U1287" s="7">
        <f>0</f>
        <v>0</v>
      </c>
      <c r="V128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(1,'pitytransom','PITYTRANSOM','pitytransom@Outlook.Com','PITYTRANSOM@OUTLOOK.COM',1,'E195E8F8D0E81DB7F8920E1E339C6F90256C4C061C8F955FB6146E62B37D6D7E:01E52983AF1FB713C900A65E5DAE3AC3:50000:SHA256',NewId(),'050273','09122173791',1,Null,0,'2017-03-11 07:38:57',NewId(),'2014-02-06 21:56:54','2016-09-10 17:08:12',Null,1,0)</v>
      </c>
    </row>
    <row r="1288" spans="1:22" x14ac:dyDescent="0.25">
      <c r="A1288" s="7">
        <f>ROW()-ROW(Users[[#Headers],[Id]])</f>
        <v>1283</v>
      </c>
      <c r="B1288" s="7">
        <f>1</f>
        <v>1</v>
      </c>
      <c r="C1288" s="7" t="str" cm="1">
        <f t="array" ref="C1288">SingleQuote&amp; INDEX(UserNames[UserName],Users[[#This Row],[Id]])&amp;SingleQuote</f>
        <v>'definitelythan'</v>
      </c>
      <c r="D1288" s="7" t="str">
        <f>UPPER(Users[[#This Row],[UserName]])</f>
        <v>'DEFINITELYTHAN'</v>
      </c>
      <c r="E1288" s="7" t="str" cm="1">
        <f t="array" aca="1" ref="E1288" ca="1">SingleQuote&amp; INDEX(UserNames[UserName],Users[[#This Row],[Id]])&amp;"@"&amp; INDEX(EmailProviders[EmailProvider],RANDBETWEEN(1,$E$3))&amp;SingleQuote</f>
        <v>'definitelythan@Yahoo.com'</v>
      </c>
      <c r="F1288" s="7" t="str">
        <f ca="1">UPPER(Users[[#This Row],[Email]])</f>
        <v>'DEFINITELYTHAN@YAHOO.COM'</v>
      </c>
      <c r="G1288" s="7">
        <f>1</f>
        <v>1</v>
      </c>
      <c r="H1288" s="7" t="str">
        <f t="shared" si="168"/>
        <v>'E195E8F8D0E81DB7F8920E1E339C6F90256C4C061C8F955FB6146E62B37D6D7E:01E52983AF1FB713C900A65E5DAE3AC3:50000:SHA256'</v>
      </c>
      <c r="I1288" s="7" t="str">
        <f t="shared" si="164"/>
        <v>NewId()</v>
      </c>
      <c r="J1288" s="7" t="str">
        <f t="shared" ca="1" si="169"/>
        <v>'826780'</v>
      </c>
      <c r="K1288" s="7" t="str">
        <f t="shared" ca="1" si="170"/>
        <v>'09122852469'</v>
      </c>
      <c r="L1288" s="7">
        <f>1</f>
        <v>1</v>
      </c>
      <c r="M1288" s="8" t="str">
        <f t="shared" si="165"/>
        <v>Null</v>
      </c>
      <c r="N1288" s="7">
        <f>0</f>
        <v>0</v>
      </c>
      <c r="O1288" s="7" t="str">
        <f ca="1">SingleQuote&amp;
_xlfn.LET(
_xlpm.createDate,
SUBSTITUTE(Users[[#This Row],[CreatedDate]],SingleQuote,""),
TEXT(RANDBETWEEN(_xlpm.createDate,MaxDate),"yyyy-mm-dd")  &amp; " "&amp;  TEXT(TIME(RANDBETWEEN(0,23),RANDBETWEEN(0,59),RANDBETWEEN(0,59)),"hh:mm:ss")
)
&amp; SingleQuote</f>
        <v>'2022-06-28 12:59:01'</v>
      </c>
      <c r="P1288" s="7" t="str">
        <f t="shared" si="166"/>
        <v>NewId()</v>
      </c>
      <c r="Q1288" s="11" t="str">
        <f t="shared" ca="1" si="171"/>
        <v>'2014-02-09 17:43:50'</v>
      </c>
      <c r="R128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'2020-07-18 23:17:14'</v>
      </c>
      <c r="S1288" s="8" t="str">
        <f t="shared" si="167"/>
        <v>Null</v>
      </c>
      <c r="T1288" s="7">
        <f>1</f>
        <v>1</v>
      </c>
      <c r="U1288" s="7">
        <f>0</f>
        <v>0</v>
      </c>
      <c r="V128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(1,'definitelythan','DEFINITELYTHAN','definitelythan@Yahoo.com','DEFINITELYTHAN@YAHOO.COM',1,'E195E8F8D0E81DB7F8920E1E339C6F90256C4C061C8F955FB6146E62B37D6D7E:01E52983AF1FB713C900A65E5DAE3AC3:50000:SHA256',NewId(),'826780','09122852469',1,Null,0,'2022-06-28 12:59:01',NewId(),'2014-02-09 17:43:50','2020-07-18 23:17:14',Null,1,0)</v>
      </c>
    </row>
    <row r="1289" spans="1:22" x14ac:dyDescent="0.25">
      <c r="A1289" s="7">
        <f>ROW()-ROW(Users[[#Headers],[Id]])</f>
        <v>1284</v>
      </c>
      <c r="B1289" s="7">
        <f>1</f>
        <v>1</v>
      </c>
      <c r="C1289" s="7" t="str" cm="1">
        <f t="array" ref="C1289">SingleQuote&amp; INDEX(UserNames[UserName],Users[[#This Row],[Id]])&amp;SingleQuote</f>
        <v>'thinkablepunish'</v>
      </c>
      <c r="D1289" s="7" t="str">
        <f>UPPER(Users[[#This Row],[UserName]])</f>
        <v>'THINKABLEPUNISH'</v>
      </c>
      <c r="E1289" s="7" t="str" cm="1">
        <f t="array" aca="1" ref="E1289" ca="1">SingleQuote&amp; INDEX(UserNames[UserName],Users[[#This Row],[Id]])&amp;"@"&amp; INDEX(EmailProviders[EmailProvider],RANDBETWEEN(1,$E$3))&amp;SingleQuote</f>
        <v>'thinkablepunish@Outlook.Com'</v>
      </c>
      <c r="F1289" s="7" t="str">
        <f ca="1">UPPER(Users[[#This Row],[Email]])</f>
        <v>'THINKABLEPUNISH@OUTLOOK.COM'</v>
      </c>
      <c r="G1289" s="7">
        <f>1</f>
        <v>1</v>
      </c>
      <c r="H1289" s="7" t="str">
        <f t="shared" si="168"/>
        <v>'E195E8F8D0E81DB7F8920E1E339C6F90256C4C061C8F955FB6146E62B37D6D7E:01E52983AF1FB713C900A65E5DAE3AC3:50000:SHA256'</v>
      </c>
      <c r="I1289" s="7" t="str">
        <f t="shared" si="164"/>
        <v>NewId()</v>
      </c>
      <c r="J1289" s="7" t="str">
        <f t="shared" ca="1" si="169"/>
        <v>'878017'</v>
      </c>
      <c r="K1289" s="7" t="str">
        <f t="shared" ca="1" si="170"/>
        <v>'09124612838'</v>
      </c>
      <c r="L1289" s="7">
        <f>1</f>
        <v>1</v>
      </c>
      <c r="M1289" s="8" t="str">
        <f t="shared" si="165"/>
        <v>Null</v>
      </c>
      <c r="N1289" s="7">
        <f>0</f>
        <v>0</v>
      </c>
      <c r="O1289" s="7" t="str">
        <f ca="1">SingleQuote&amp;
_xlfn.LET(
_xlpm.createDate,
SUBSTITUTE(Users[[#This Row],[CreatedDate]],SingleQuote,""),
TEXT(RANDBETWEEN(_xlpm.createDate,MaxDate),"yyyy-mm-dd")  &amp; " "&amp;  TEXT(TIME(RANDBETWEEN(0,23),RANDBETWEEN(0,59),RANDBETWEEN(0,59)),"hh:mm:ss")
)
&amp; SingleQuote</f>
        <v>'2020-06-07 05:19:08'</v>
      </c>
      <c r="P1289" s="7" t="str">
        <f t="shared" si="166"/>
        <v>NewId()</v>
      </c>
      <c r="Q1289" s="11" t="str">
        <f t="shared" ca="1" si="171"/>
        <v>'2014-02-13 02:10:22'</v>
      </c>
      <c r="R128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'2017-05-09 19:03:06'</v>
      </c>
      <c r="S1289" s="8" t="str">
        <f t="shared" si="167"/>
        <v>Null</v>
      </c>
      <c r="T1289" s="7">
        <f>1</f>
        <v>1</v>
      </c>
      <c r="U1289" s="7">
        <f>0</f>
        <v>0</v>
      </c>
      <c r="V128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(1,'thinkablepunish','THINKABLEPUNISH','thinkablepunish@Outlook.Com','THINKABLEPUNISH@OUTLOOK.COM',1,'E195E8F8D0E81DB7F8920E1E339C6F90256C4C061C8F955FB6146E62B37D6D7E:01E52983AF1FB713C900A65E5DAE3AC3:50000:SHA256',NewId(),'878017','09124612838',1,Null,0,'2020-06-07 05:19:08',NewId(),'2014-02-13 02:10:22','2017-05-09 19:03:06',Null,1,0)</v>
      </c>
    </row>
    <row r="1290" spans="1:22" x14ac:dyDescent="0.25">
      <c r="A1290" s="7">
        <f>ROW()-ROW(Users[[#Headers],[Id]])</f>
        <v>1285</v>
      </c>
      <c r="B1290" s="7">
        <f>1</f>
        <v>1</v>
      </c>
      <c r="C1290" s="7" t="str" cm="1">
        <f t="array" ref="C1290">SingleQuote&amp; INDEX(UserNames[UserName],Users[[#This Row],[Id]])&amp;SingleQuote</f>
        <v>'patsponson'</v>
      </c>
      <c r="D1290" s="7" t="str">
        <f>UPPER(Users[[#This Row],[UserName]])</f>
        <v>'PATSPONSON'</v>
      </c>
      <c r="E1290" s="7" t="str" cm="1">
        <f t="array" aca="1" ref="E1290" ca="1">SingleQuote&amp; INDEX(UserNames[UserName],Users[[#This Row],[Id]])&amp;"@"&amp; INDEX(EmailProviders[EmailProvider],RANDBETWEEN(1,$E$3))&amp;SingleQuote</f>
        <v>'patsponson@Yahoo.com'</v>
      </c>
      <c r="F1290" s="7" t="str">
        <f ca="1">UPPER(Users[[#This Row],[Email]])</f>
        <v>'PATSPONSON@YAHOO.COM'</v>
      </c>
      <c r="G1290" s="7">
        <f>1</f>
        <v>1</v>
      </c>
      <c r="H1290" s="7" t="str">
        <f t="shared" si="168"/>
        <v>'E195E8F8D0E81DB7F8920E1E339C6F90256C4C061C8F955FB6146E62B37D6D7E:01E52983AF1FB713C900A65E5DAE3AC3:50000:SHA256'</v>
      </c>
      <c r="I1290" s="7" t="str">
        <f t="shared" si="164"/>
        <v>NewId()</v>
      </c>
      <c r="J1290" s="7" t="str">
        <f t="shared" ca="1" si="169"/>
        <v>'451609'</v>
      </c>
      <c r="K1290" s="7" t="str">
        <f t="shared" ca="1" si="170"/>
        <v>'09129437923'</v>
      </c>
      <c r="L1290" s="7">
        <f>1</f>
        <v>1</v>
      </c>
      <c r="M1290" s="8" t="str">
        <f t="shared" si="165"/>
        <v>Null</v>
      </c>
      <c r="N1290" s="7">
        <f>0</f>
        <v>0</v>
      </c>
      <c r="O1290" s="7" t="str">
        <f ca="1">SingleQuote&amp;
_xlfn.LET(
_xlpm.createDate,
SUBSTITUTE(Users[[#This Row],[CreatedDate]],SingleQuote,""),
TEXT(RANDBETWEEN(_xlpm.createDate,MaxDate),"yyyy-mm-dd")  &amp; " "&amp;  TEXT(TIME(RANDBETWEEN(0,23),RANDBETWEEN(0,59),RANDBETWEEN(0,59)),"hh:mm:ss")
)
&amp; SingleQuote</f>
        <v>'2019-02-03 02:21:26'</v>
      </c>
      <c r="P1290" s="7" t="str">
        <f t="shared" si="166"/>
        <v>NewId()</v>
      </c>
      <c r="Q1290" s="11" t="str">
        <f t="shared" ca="1" si="171"/>
        <v>'2014-02-15 08:10:25'</v>
      </c>
      <c r="R129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'2015-04-02 11:39:05'</v>
      </c>
      <c r="S1290" s="8" t="str">
        <f t="shared" si="167"/>
        <v>Null</v>
      </c>
      <c r="T1290" s="7">
        <f>1</f>
        <v>1</v>
      </c>
      <c r="U1290" s="7">
        <f>0</f>
        <v>0</v>
      </c>
      <c r="V129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(1,'patsponson','PATSPONSON','patsponson@Yahoo.com','PATSPONSON@YAHOO.COM',1,'E195E8F8D0E81DB7F8920E1E339C6F90256C4C061C8F955FB6146E62B37D6D7E:01E52983AF1FB713C900A65E5DAE3AC3:50000:SHA256',NewId(),'451609','09129437923',1,Null,0,'2019-02-03 02:21:26',NewId(),'2014-02-15 08:10:25','2015-04-02 11:39:05',Null,1,0)</v>
      </c>
    </row>
    <row r="1291" spans="1:22" x14ac:dyDescent="0.25">
      <c r="A1291" s="7">
        <f>ROW()-ROW(Users[[#Headers],[Id]])</f>
        <v>1286</v>
      </c>
      <c r="B1291" s="7">
        <f>1</f>
        <v>1</v>
      </c>
      <c r="C1291" s="7" t="str" cm="1">
        <f t="array" ref="C1291">SingleQuote&amp; INDEX(UserNames[UserName],Users[[#This Row],[Id]])&amp;SingleQuote</f>
        <v>'moviefibber'</v>
      </c>
      <c r="D1291" s="7" t="str">
        <f>UPPER(Users[[#This Row],[UserName]])</f>
        <v>'MOVIEFIBBER'</v>
      </c>
      <c r="E1291" s="7" t="str" cm="1">
        <f t="array" aca="1" ref="E1291" ca="1">SingleQuote&amp; INDEX(UserNames[UserName],Users[[#This Row],[Id]])&amp;"@"&amp; INDEX(EmailProviders[EmailProvider],RANDBETWEEN(1,$E$3))&amp;SingleQuote</f>
        <v>'moviefibber@Outlook.Com'</v>
      </c>
      <c r="F1291" s="7" t="str">
        <f ca="1">UPPER(Users[[#This Row],[Email]])</f>
        <v>'MOVIEFIBBER@OUTLOOK.COM'</v>
      </c>
      <c r="G1291" s="7">
        <f>1</f>
        <v>1</v>
      </c>
      <c r="H1291" s="7" t="str">
        <f t="shared" si="168"/>
        <v>'E195E8F8D0E81DB7F8920E1E339C6F90256C4C061C8F955FB6146E62B37D6D7E:01E52983AF1FB713C900A65E5DAE3AC3:50000:SHA256'</v>
      </c>
      <c r="I1291" s="7" t="str">
        <f t="shared" si="164"/>
        <v>NewId()</v>
      </c>
      <c r="J1291" s="7" t="str">
        <f t="shared" ca="1" si="169"/>
        <v>'903678'</v>
      </c>
      <c r="K1291" s="7" t="str">
        <f t="shared" ca="1" si="170"/>
        <v>'09124447705'</v>
      </c>
      <c r="L1291" s="7">
        <f>1</f>
        <v>1</v>
      </c>
      <c r="M1291" s="8" t="str">
        <f t="shared" si="165"/>
        <v>Null</v>
      </c>
      <c r="N1291" s="7">
        <f>0</f>
        <v>0</v>
      </c>
      <c r="O1291" s="7" t="str">
        <f ca="1">SingleQuote&amp;
_xlfn.LET(
_xlpm.createDate,
SUBSTITUTE(Users[[#This Row],[CreatedDate]],SingleQuote,""),
TEXT(RANDBETWEEN(_xlpm.createDate,MaxDate),"yyyy-mm-dd")  &amp; " "&amp;  TEXT(TIME(RANDBETWEEN(0,23),RANDBETWEEN(0,59),RANDBETWEEN(0,59)),"hh:mm:ss")
)
&amp; SingleQuote</f>
        <v>'2016-01-09 15:42:42'</v>
      </c>
      <c r="P1291" s="7" t="str">
        <f t="shared" si="166"/>
        <v>NewId()</v>
      </c>
      <c r="Q1291" s="11" t="str">
        <f t="shared" ca="1" si="171"/>
        <v>'2014-02-21 19:46:46'</v>
      </c>
      <c r="R129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'2015-05-27 20:05:38'</v>
      </c>
      <c r="S1291" s="8" t="str">
        <f t="shared" si="167"/>
        <v>Null</v>
      </c>
      <c r="T1291" s="7">
        <f>1</f>
        <v>1</v>
      </c>
      <c r="U1291" s="7">
        <f>0</f>
        <v>0</v>
      </c>
      <c r="V129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(1,'moviefibber','MOVIEFIBBER','moviefibber@Outlook.Com','MOVIEFIBBER@OUTLOOK.COM',1,'E195E8F8D0E81DB7F8920E1E339C6F90256C4C061C8F955FB6146E62B37D6D7E:01E52983AF1FB713C900A65E5DAE3AC3:50000:SHA256',NewId(),'903678','09124447705',1,Null,0,'2016-01-09 15:42:42',NewId(),'2014-02-21 19:46:46','2015-05-27 20:05:38',Null,1,0)</v>
      </c>
    </row>
    <row r="1292" spans="1:22" x14ac:dyDescent="0.25">
      <c r="A1292" s="7">
        <f>ROW()-ROW(Users[[#Headers],[Id]])</f>
        <v>1287</v>
      </c>
      <c r="B1292" s="7">
        <f>1</f>
        <v>1</v>
      </c>
      <c r="C1292" s="7" t="str" cm="1">
        <f t="array" ref="C1292">SingleQuote&amp; INDEX(UserNames[UserName],Users[[#This Row],[Id]])&amp;SingleQuote</f>
        <v>'farflungiris'</v>
      </c>
      <c r="D1292" s="7" t="str">
        <f>UPPER(Users[[#This Row],[UserName]])</f>
        <v>'FARFLUNGIRIS'</v>
      </c>
      <c r="E1292" s="7" t="str" cm="1">
        <f t="array" aca="1" ref="E1292" ca="1">SingleQuote&amp; INDEX(UserNames[UserName],Users[[#This Row],[Id]])&amp;"@"&amp; INDEX(EmailProviders[EmailProvider],RANDBETWEEN(1,$E$3))&amp;SingleQuote</f>
        <v>'farflungiris@Gmail.Com'</v>
      </c>
      <c r="F1292" s="7" t="str">
        <f ca="1">UPPER(Users[[#This Row],[Email]])</f>
        <v>'FARFLUNGIRIS@GMAIL.COM'</v>
      </c>
      <c r="G1292" s="7">
        <f>1</f>
        <v>1</v>
      </c>
      <c r="H1292" s="7" t="str">
        <f t="shared" si="168"/>
        <v>'E195E8F8D0E81DB7F8920E1E339C6F90256C4C061C8F955FB6146E62B37D6D7E:01E52983AF1FB713C900A65E5DAE3AC3:50000:SHA256'</v>
      </c>
      <c r="I1292" s="7" t="str">
        <f t="shared" si="164"/>
        <v>NewId()</v>
      </c>
      <c r="J1292" s="7" t="str">
        <f t="shared" ca="1" si="169"/>
        <v>'492604'</v>
      </c>
      <c r="K1292" s="7" t="str">
        <f t="shared" ca="1" si="170"/>
        <v>'09121487462'</v>
      </c>
      <c r="L1292" s="7">
        <f>1</f>
        <v>1</v>
      </c>
      <c r="M1292" s="8" t="str">
        <f t="shared" si="165"/>
        <v>Null</v>
      </c>
      <c r="N1292" s="7">
        <f>0</f>
        <v>0</v>
      </c>
      <c r="O1292" s="7" t="str">
        <f ca="1">SingleQuote&amp;
_xlfn.LET(
_xlpm.createDate,
SUBSTITUTE(Users[[#This Row],[CreatedDate]],SingleQuote,""),
TEXT(RANDBETWEEN(_xlpm.createDate,MaxDate),"yyyy-mm-dd")  &amp; " "&amp;  TEXT(TIME(RANDBETWEEN(0,23),RANDBETWEEN(0,59),RANDBETWEEN(0,59)),"hh:mm:ss")
)
&amp; SingleQuote</f>
        <v>'2023-06-24 19:02:51'</v>
      </c>
      <c r="P1292" s="7" t="str">
        <f t="shared" si="166"/>
        <v>NewId()</v>
      </c>
      <c r="Q1292" s="11" t="str">
        <f t="shared" ca="1" si="171"/>
        <v>'2014-02-25 14:20:30'</v>
      </c>
      <c r="R129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'2020-06-09 13:03:38'</v>
      </c>
      <c r="S1292" s="8" t="str">
        <f t="shared" si="167"/>
        <v>Null</v>
      </c>
      <c r="T1292" s="7">
        <f>1</f>
        <v>1</v>
      </c>
      <c r="U1292" s="7">
        <f>0</f>
        <v>0</v>
      </c>
      <c r="V129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(1,'farflungiris','FARFLUNGIRIS','farflungiris@Gmail.Com','FARFLUNGIRIS@GMAIL.COM',1,'E195E8F8D0E81DB7F8920E1E339C6F90256C4C061C8F955FB6146E62B37D6D7E:01E52983AF1FB713C900A65E5DAE3AC3:50000:SHA256',NewId(),'492604','09121487462',1,Null,0,'2023-06-24 19:02:51',NewId(),'2014-02-25 14:20:30','2020-06-09 13:03:38',Null,1,0)</v>
      </c>
    </row>
    <row r="1293" spans="1:22" x14ac:dyDescent="0.25">
      <c r="A1293" s="7">
        <f>ROW()-ROW(Users[[#Headers],[Id]])</f>
        <v>1288</v>
      </c>
      <c r="B1293" s="7">
        <f>1</f>
        <v>1</v>
      </c>
      <c r="C1293" s="7" t="str" cm="1">
        <f t="array" ref="C1293">SingleQuote&amp; INDEX(UserNames[UserName],Users[[#This Row],[Id]])&amp;SingleQuote</f>
        <v>'theirreader'</v>
      </c>
      <c r="D1293" s="7" t="str">
        <f>UPPER(Users[[#This Row],[UserName]])</f>
        <v>'THEIRREADER'</v>
      </c>
      <c r="E1293" s="7" t="str" cm="1">
        <f t="array" aca="1" ref="E1293" ca="1">SingleQuote&amp; INDEX(UserNames[UserName],Users[[#This Row],[Id]])&amp;"@"&amp; INDEX(EmailProviders[EmailProvider],RANDBETWEEN(1,$E$3))&amp;SingleQuote</f>
        <v>'theirreader@Outlook.Com'</v>
      </c>
      <c r="F1293" s="7" t="str">
        <f ca="1">UPPER(Users[[#This Row],[Email]])</f>
        <v>'THEIRREADER@OUTLOOK.COM'</v>
      </c>
      <c r="G1293" s="7">
        <f>1</f>
        <v>1</v>
      </c>
      <c r="H1293" s="7" t="str">
        <f t="shared" si="168"/>
        <v>'E195E8F8D0E81DB7F8920E1E339C6F90256C4C061C8F955FB6146E62B37D6D7E:01E52983AF1FB713C900A65E5DAE3AC3:50000:SHA256'</v>
      </c>
      <c r="I1293" s="7" t="str">
        <f t="shared" si="164"/>
        <v>NewId()</v>
      </c>
      <c r="J1293" s="7" t="str">
        <f t="shared" ca="1" si="169"/>
        <v>'190224'</v>
      </c>
      <c r="K1293" s="7" t="str">
        <f t="shared" ca="1" si="170"/>
        <v>'09126864193'</v>
      </c>
      <c r="L1293" s="7">
        <f>1</f>
        <v>1</v>
      </c>
      <c r="M1293" s="8" t="str">
        <f t="shared" si="165"/>
        <v>Null</v>
      </c>
      <c r="N1293" s="7">
        <f>0</f>
        <v>0</v>
      </c>
      <c r="O1293" s="7" t="str">
        <f ca="1">SingleQuote&amp;
_xlfn.LET(
_xlpm.createDate,
SUBSTITUTE(Users[[#This Row],[CreatedDate]],SingleQuote,""),
TEXT(RANDBETWEEN(_xlpm.createDate,MaxDate),"yyyy-mm-dd")  &amp; " "&amp;  TEXT(TIME(RANDBETWEEN(0,23),RANDBETWEEN(0,59),RANDBETWEEN(0,59)),"hh:mm:ss")
)
&amp; SingleQuote</f>
        <v>'2021-12-12 23:36:09'</v>
      </c>
      <c r="P1293" s="7" t="str">
        <f t="shared" si="166"/>
        <v>NewId()</v>
      </c>
      <c r="Q1293" s="11" t="str">
        <f t="shared" ca="1" si="171"/>
        <v>'2014-02-28 08:36:48'</v>
      </c>
      <c r="R129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'2020-06-03 10:32:56'</v>
      </c>
      <c r="S1293" s="8" t="str">
        <f t="shared" si="167"/>
        <v>Null</v>
      </c>
      <c r="T1293" s="7">
        <f>1</f>
        <v>1</v>
      </c>
      <c r="U1293" s="7">
        <f>0</f>
        <v>0</v>
      </c>
      <c r="V129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(1,'theirreader','THEIRREADER','theirreader@Outlook.Com','THEIRREADER@OUTLOOK.COM',1,'E195E8F8D0E81DB7F8920E1E339C6F90256C4C061C8F955FB6146E62B37D6D7E:01E52983AF1FB713C900A65E5DAE3AC3:50000:SHA256',NewId(),'190224','09126864193',1,Null,0,'2021-12-12 23:36:09',NewId(),'2014-02-28 08:36:48','2020-06-03 10:32:56',Null,1,0)</v>
      </c>
    </row>
    <row r="1294" spans="1:22" x14ac:dyDescent="0.25">
      <c r="A1294" s="7">
        <f>ROW()-ROW(Users[[#Headers],[Id]])</f>
        <v>1289</v>
      </c>
      <c r="B1294" s="7">
        <f>1</f>
        <v>1</v>
      </c>
      <c r="C1294" s="7" t="str" cm="1">
        <f t="array" ref="C1294">SingleQuote&amp; INDEX(UserNames[UserName],Users[[#This Row],[Id]])&amp;SingleQuote</f>
        <v>'fallaciouswacky'</v>
      </c>
      <c r="D1294" s="7" t="str">
        <f>UPPER(Users[[#This Row],[UserName]])</f>
        <v>'FALLACIOUSWACKY'</v>
      </c>
      <c r="E1294" s="7" t="str" cm="1">
        <f t="array" aca="1" ref="E1294" ca="1">SingleQuote&amp; INDEX(UserNames[UserName],Users[[#This Row],[Id]])&amp;"@"&amp; INDEX(EmailProviders[EmailProvider],RANDBETWEEN(1,$E$3))&amp;SingleQuote</f>
        <v>'fallaciouswacky@Outlook.Com'</v>
      </c>
      <c r="F1294" s="7" t="str">
        <f ca="1">UPPER(Users[[#This Row],[Email]])</f>
        <v>'FALLACIOUSWACKY@OUTLOOK.COM'</v>
      </c>
      <c r="G1294" s="7">
        <f>1</f>
        <v>1</v>
      </c>
      <c r="H1294" s="7" t="str">
        <f t="shared" si="168"/>
        <v>'E195E8F8D0E81DB7F8920E1E339C6F90256C4C061C8F955FB6146E62B37D6D7E:01E52983AF1FB713C900A65E5DAE3AC3:50000:SHA256'</v>
      </c>
      <c r="I1294" s="7" t="str">
        <f t="shared" si="164"/>
        <v>NewId()</v>
      </c>
      <c r="J1294" s="7" t="str">
        <f t="shared" ca="1" si="169"/>
        <v>'278388'</v>
      </c>
      <c r="K1294" s="7" t="str">
        <f t="shared" ca="1" si="170"/>
        <v>'09128095355'</v>
      </c>
      <c r="L1294" s="7">
        <f>1</f>
        <v>1</v>
      </c>
      <c r="M1294" s="8" t="str">
        <f t="shared" si="165"/>
        <v>Null</v>
      </c>
      <c r="N1294" s="7">
        <f>0</f>
        <v>0</v>
      </c>
      <c r="O1294" s="7" t="str">
        <f ca="1">SingleQuote&amp;
_xlfn.LET(
_xlpm.createDate,
SUBSTITUTE(Users[[#This Row],[CreatedDate]],SingleQuote,""),
TEXT(RANDBETWEEN(_xlpm.createDate,MaxDate),"yyyy-mm-dd")  &amp; " "&amp;  TEXT(TIME(RANDBETWEEN(0,23),RANDBETWEEN(0,59),RANDBETWEEN(0,59)),"hh:mm:ss")
)
&amp; SingleQuote</f>
        <v>'2020-09-15 03:44:02'</v>
      </c>
      <c r="P1294" s="7" t="str">
        <f t="shared" si="166"/>
        <v>NewId()</v>
      </c>
      <c r="Q1294" s="11" t="str">
        <f t="shared" ca="1" si="171"/>
        <v>'2014-03-04 10:18:24'</v>
      </c>
      <c r="R129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'2016-11-17 13:46:43'</v>
      </c>
      <c r="S1294" s="8" t="str">
        <f t="shared" si="167"/>
        <v>Null</v>
      </c>
      <c r="T1294" s="7">
        <f>1</f>
        <v>1</v>
      </c>
      <c r="U1294" s="7">
        <f>0</f>
        <v>0</v>
      </c>
      <c r="V129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(1,'fallaciouswacky','FALLACIOUSWACKY','fallaciouswacky@Outlook.Com','FALLACIOUSWACKY@OUTLOOK.COM',1,'E195E8F8D0E81DB7F8920E1E339C6F90256C4C061C8F955FB6146E62B37D6D7E:01E52983AF1FB713C900A65E5DAE3AC3:50000:SHA256',NewId(),'278388','09128095355',1,Null,0,'2020-09-15 03:44:02',NewId(),'2014-03-04 10:18:24','2016-11-17 13:46:43',Null,1,0)</v>
      </c>
    </row>
    <row r="1295" spans="1:22" x14ac:dyDescent="0.25">
      <c r="A1295" s="7">
        <f>ROW()-ROW(Users[[#Headers],[Id]])</f>
        <v>1290</v>
      </c>
      <c r="B1295" s="7">
        <f>1</f>
        <v>1</v>
      </c>
      <c r="C1295" s="7" t="str" cm="1">
        <f t="array" ref="C1295">SingleQuote&amp; INDEX(UserNames[UserName],Users[[#This Row],[Id]])&amp;SingleQuote</f>
        <v>'boldcapture'</v>
      </c>
      <c r="D1295" s="7" t="str">
        <f>UPPER(Users[[#This Row],[UserName]])</f>
        <v>'BOLDCAPTURE'</v>
      </c>
      <c r="E1295" s="7" t="str" cm="1">
        <f t="array" aca="1" ref="E1295" ca="1">SingleQuote&amp; INDEX(UserNames[UserName],Users[[#This Row],[Id]])&amp;"@"&amp; INDEX(EmailProviders[EmailProvider],RANDBETWEEN(1,$E$3))&amp;SingleQuote</f>
        <v>'boldcapture@Yahoo.com'</v>
      </c>
      <c r="F1295" s="7" t="str">
        <f ca="1">UPPER(Users[[#This Row],[Email]])</f>
        <v>'BOLDCAPTURE@YAHOO.COM'</v>
      </c>
      <c r="G1295" s="7">
        <f>1</f>
        <v>1</v>
      </c>
      <c r="H1295" s="7" t="str">
        <f t="shared" si="168"/>
        <v>'E195E8F8D0E81DB7F8920E1E339C6F90256C4C061C8F955FB6146E62B37D6D7E:01E52983AF1FB713C900A65E5DAE3AC3:50000:SHA256'</v>
      </c>
      <c r="I1295" s="7" t="str">
        <f t="shared" si="164"/>
        <v>NewId()</v>
      </c>
      <c r="J1295" s="7" t="str">
        <f t="shared" ca="1" si="169"/>
        <v>'169303'</v>
      </c>
      <c r="K1295" s="7" t="str">
        <f t="shared" ca="1" si="170"/>
        <v>'09129709198'</v>
      </c>
      <c r="L1295" s="7">
        <f>1</f>
        <v>1</v>
      </c>
      <c r="M1295" s="8" t="str">
        <f t="shared" si="165"/>
        <v>Null</v>
      </c>
      <c r="N1295" s="7">
        <f>0</f>
        <v>0</v>
      </c>
      <c r="O1295" s="7" t="str">
        <f ca="1">SingleQuote&amp;
_xlfn.LET(
_xlpm.createDate,
SUBSTITUTE(Users[[#This Row],[CreatedDate]],SingleQuote,""),
TEXT(RANDBETWEEN(_xlpm.createDate,MaxDate),"yyyy-mm-dd")  &amp; " "&amp;  TEXT(TIME(RANDBETWEEN(0,23),RANDBETWEEN(0,59),RANDBETWEEN(0,59)),"hh:mm:ss")
)
&amp; SingleQuote</f>
        <v>'2015-10-18 23:00:56'</v>
      </c>
      <c r="P1295" s="7" t="str">
        <f t="shared" si="166"/>
        <v>NewId()</v>
      </c>
      <c r="Q1295" s="11" t="str">
        <f t="shared" ca="1" si="171"/>
        <v>'2014-03-09 10:00:51'</v>
      </c>
      <c r="R129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'2014-09-02 03:38:10'</v>
      </c>
      <c r="S1295" s="8" t="str">
        <f t="shared" si="167"/>
        <v>Null</v>
      </c>
      <c r="T1295" s="7">
        <f>1</f>
        <v>1</v>
      </c>
      <c r="U1295" s="7">
        <f>0</f>
        <v>0</v>
      </c>
      <c r="V129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(1,'boldcapture','BOLDCAPTURE','boldcapture@Yahoo.com','BOLDCAPTURE@YAHOO.COM',1,'E195E8F8D0E81DB7F8920E1E339C6F90256C4C061C8F955FB6146E62B37D6D7E:01E52983AF1FB713C900A65E5DAE3AC3:50000:SHA256',NewId(),'169303','09129709198',1,Null,0,'2015-10-18 23:00:56',NewId(),'2014-03-09 10:00:51','2014-09-02 03:38:10',Null,1,0)</v>
      </c>
    </row>
    <row r="1296" spans="1:22" x14ac:dyDescent="0.25">
      <c r="A1296" s="7">
        <f>ROW()-ROW(Users[[#Headers],[Id]])</f>
        <v>1291</v>
      </c>
      <c r="B1296" s="7">
        <f>1</f>
        <v>1</v>
      </c>
      <c r="C1296" s="7" t="str" cm="1">
        <f t="array" ref="C1296">SingleQuote&amp; INDEX(UserNames[UserName],Users[[#This Row],[Id]])&amp;SingleQuote</f>
        <v>'jaggedhappen'</v>
      </c>
      <c r="D1296" s="7" t="str">
        <f>UPPER(Users[[#This Row],[UserName]])</f>
        <v>'JAGGEDHAPPEN'</v>
      </c>
      <c r="E1296" s="7" t="str" cm="1">
        <f t="array" aca="1" ref="E1296" ca="1">SingleQuote&amp; INDEX(UserNames[UserName],Users[[#This Row],[Id]])&amp;"@"&amp; INDEX(EmailProviders[EmailProvider],RANDBETWEEN(1,$E$3))&amp;SingleQuote</f>
        <v>'jaggedhappen@Gmail.Com'</v>
      </c>
      <c r="F1296" s="7" t="str">
        <f ca="1">UPPER(Users[[#This Row],[Email]])</f>
        <v>'JAGGEDHAPPEN@GMAIL.COM'</v>
      </c>
      <c r="G1296" s="7">
        <f>1</f>
        <v>1</v>
      </c>
      <c r="H1296" s="7" t="str">
        <f t="shared" si="168"/>
        <v>'E195E8F8D0E81DB7F8920E1E339C6F90256C4C061C8F955FB6146E62B37D6D7E:01E52983AF1FB713C900A65E5DAE3AC3:50000:SHA256'</v>
      </c>
      <c r="I1296" s="7" t="str">
        <f t="shared" si="164"/>
        <v>NewId()</v>
      </c>
      <c r="J1296" s="7" t="str">
        <f t="shared" ca="1" si="169"/>
        <v>'447013'</v>
      </c>
      <c r="K1296" s="7" t="str">
        <f t="shared" ca="1" si="170"/>
        <v>'09123427982'</v>
      </c>
      <c r="L1296" s="7">
        <f>1</f>
        <v>1</v>
      </c>
      <c r="M1296" s="8" t="str">
        <f t="shared" si="165"/>
        <v>Null</v>
      </c>
      <c r="N1296" s="7">
        <f>0</f>
        <v>0</v>
      </c>
      <c r="O1296" s="7" t="str">
        <f ca="1">SingleQuote&amp;
_xlfn.LET(
_xlpm.createDate,
SUBSTITUTE(Users[[#This Row],[CreatedDate]],SingleQuote,""),
TEXT(RANDBETWEEN(_xlpm.createDate,MaxDate),"yyyy-mm-dd")  &amp; " "&amp;  TEXT(TIME(RANDBETWEEN(0,23),RANDBETWEEN(0,59),RANDBETWEEN(0,59)),"hh:mm:ss")
)
&amp; SingleQuote</f>
        <v>'2017-03-16 20:12:01'</v>
      </c>
      <c r="P1296" s="7" t="str">
        <f t="shared" si="166"/>
        <v>NewId()</v>
      </c>
      <c r="Q1296" s="11" t="str">
        <f t="shared" ca="1" si="171"/>
        <v>'2014-03-13 22:27:25'</v>
      </c>
      <c r="R129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'2015-01-07 08:44:13'</v>
      </c>
      <c r="S1296" s="8" t="str">
        <f t="shared" si="167"/>
        <v>Null</v>
      </c>
      <c r="T1296" s="7">
        <f>1</f>
        <v>1</v>
      </c>
      <c r="U1296" s="7">
        <f>0</f>
        <v>0</v>
      </c>
      <c r="V129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(1,'jaggedhappen','JAGGEDHAPPEN','jaggedhappen@Gmail.Com','JAGGEDHAPPEN@GMAIL.COM',1,'E195E8F8D0E81DB7F8920E1E339C6F90256C4C061C8F955FB6146E62B37D6D7E:01E52983AF1FB713C900A65E5DAE3AC3:50000:SHA256',NewId(),'447013','09123427982',1,Null,0,'2017-03-16 20:12:01',NewId(),'2014-03-13 22:27:25','2015-01-07 08:44:13',Null,1,0)</v>
      </c>
    </row>
    <row r="1297" spans="1:22" x14ac:dyDescent="0.25">
      <c r="A1297" s="7">
        <f>ROW()-ROW(Users[[#Headers],[Id]])</f>
        <v>1292</v>
      </c>
      <c r="B1297" s="7">
        <f>1</f>
        <v>1</v>
      </c>
      <c r="C1297" s="7" t="str" cm="1">
        <f t="array" ref="C1297">SingleQuote&amp; INDEX(UserNames[UserName],Users[[#This Row],[Id]])&amp;SingleQuote</f>
        <v>'outriggerpoint'</v>
      </c>
      <c r="D1297" s="7" t="str">
        <f>UPPER(Users[[#This Row],[UserName]])</f>
        <v>'OUTRIGGERPOINT'</v>
      </c>
      <c r="E1297" s="7" t="str" cm="1">
        <f t="array" aca="1" ref="E1297" ca="1">SingleQuote&amp; INDEX(UserNames[UserName],Users[[#This Row],[Id]])&amp;"@"&amp; INDEX(EmailProviders[EmailProvider],RANDBETWEEN(1,$E$3))&amp;SingleQuote</f>
        <v>'outriggerpoint@Outlook.Com'</v>
      </c>
      <c r="F1297" s="7" t="str">
        <f ca="1">UPPER(Users[[#This Row],[Email]])</f>
        <v>'OUTRIGGERPOINT@OUTLOOK.COM'</v>
      </c>
      <c r="G1297" s="7">
        <f>1</f>
        <v>1</v>
      </c>
      <c r="H1297" s="7" t="str">
        <f t="shared" si="168"/>
        <v>'E195E8F8D0E81DB7F8920E1E339C6F90256C4C061C8F955FB6146E62B37D6D7E:01E52983AF1FB713C900A65E5DAE3AC3:50000:SHA256'</v>
      </c>
      <c r="I1297" s="7" t="str">
        <f t="shared" si="164"/>
        <v>NewId()</v>
      </c>
      <c r="J1297" s="7" t="str">
        <f t="shared" ca="1" si="169"/>
        <v>'937023'</v>
      </c>
      <c r="K1297" s="7" t="str">
        <f t="shared" ca="1" si="170"/>
        <v>'09125394476'</v>
      </c>
      <c r="L1297" s="7">
        <f>1</f>
        <v>1</v>
      </c>
      <c r="M1297" s="8" t="str">
        <f t="shared" si="165"/>
        <v>Null</v>
      </c>
      <c r="N1297" s="7">
        <f>0</f>
        <v>0</v>
      </c>
      <c r="O1297" s="7" t="str">
        <f ca="1">SingleQuote&amp;
_xlfn.LET(
_xlpm.createDate,
SUBSTITUTE(Users[[#This Row],[CreatedDate]],SingleQuote,""),
TEXT(RANDBETWEEN(_xlpm.createDate,MaxDate),"yyyy-mm-dd")  &amp; " "&amp;  TEXT(TIME(RANDBETWEEN(0,23),RANDBETWEEN(0,59),RANDBETWEEN(0,59)),"hh:mm:ss")
)
&amp; SingleQuote</f>
        <v>'2017-09-13 04:36:29'</v>
      </c>
      <c r="P1297" s="7" t="str">
        <f t="shared" si="166"/>
        <v>NewId()</v>
      </c>
      <c r="Q1297" s="11" t="str">
        <f t="shared" ca="1" si="171"/>
        <v>'2014-03-15 10:17:27'</v>
      </c>
      <c r="R129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'2016-10-17 10:07:41'</v>
      </c>
      <c r="S1297" s="8" t="str">
        <f t="shared" si="167"/>
        <v>Null</v>
      </c>
      <c r="T1297" s="7">
        <f>1</f>
        <v>1</v>
      </c>
      <c r="U1297" s="7">
        <f>0</f>
        <v>0</v>
      </c>
      <c r="V129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(1,'outriggerpoint','OUTRIGGERPOINT','outriggerpoint@Outlook.Com','OUTRIGGERPOINT@OUTLOOK.COM',1,'E195E8F8D0E81DB7F8920E1E339C6F90256C4C061C8F955FB6146E62B37D6D7E:01E52983AF1FB713C900A65E5DAE3AC3:50000:SHA256',NewId(),'937023','09125394476',1,Null,0,'2017-09-13 04:36:29',NewId(),'2014-03-15 10:17:27','2016-10-17 10:07:41',Null,1,0)</v>
      </c>
    </row>
    <row r="1298" spans="1:22" x14ac:dyDescent="0.25">
      <c r="A1298" s="7">
        <f>ROW()-ROW(Users[[#Headers],[Id]])</f>
        <v>1293</v>
      </c>
      <c r="B1298" s="7">
        <f>1</f>
        <v>1</v>
      </c>
      <c r="C1298" s="7" t="str" cm="1">
        <f t="array" ref="C1298">SingleQuote&amp; INDEX(UserNames[UserName],Users[[#This Row],[Id]])&amp;SingleQuote</f>
        <v>'absorbbint'</v>
      </c>
      <c r="D1298" s="7" t="str">
        <f>UPPER(Users[[#This Row],[UserName]])</f>
        <v>'ABSORBBINT'</v>
      </c>
      <c r="E1298" s="7" t="str" cm="1">
        <f t="array" aca="1" ref="E1298" ca="1">SingleQuote&amp; INDEX(UserNames[UserName],Users[[#This Row],[Id]])&amp;"@"&amp; INDEX(EmailProviders[EmailProvider],RANDBETWEEN(1,$E$3))&amp;SingleQuote</f>
        <v>'absorbbint@Yahoo.com'</v>
      </c>
      <c r="F1298" s="7" t="str">
        <f ca="1">UPPER(Users[[#This Row],[Email]])</f>
        <v>'ABSORBBINT@YAHOO.COM'</v>
      </c>
      <c r="G1298" s="7">
        <f>1</f>
        <v>1</v>
      </c>
      <c r="H1298" s="7" t="str">
        <f t="shared" si="168"/>
        <v>'E195E8F8D0E81DB7F8920E1E339C6F90256C4C061C8F955FB6146E62B37D6D7E:01E52983AF1FB713C900A65E5DAE3AC3:50000:SHA256'</v>
      </c>
      <c r="I1298" s="7" t="str">
        <f t="shared" si="164"/>
        <v>NewId()</v>
      </c>
      <c r="J1298" s="7" t="str">
        <f t="shared" ca="1" si="169"/>
        <v>'995119'</v>
      </c>
      <c r="K1298" s="7" t="str">
        <f t="shared" ca="1" si="170"/>
        <v>'09126959274'</v>
      </c>
      <c r="L1298" s="7">
        <f>1</f>
        <v>1</v>
      </c>
      <c r="M1298" s="8" t="str">
        <f t="shared" si="165"/>
        <v>Null</v>
      </c>
      <c r="N1298" s="7">
        <f>0</f>
        <v>0</v>
      </c>
      <c r="O1298" s="7" t="str">
        <f ca="1">SingleQuote&amp;
_xlfn.LET(
_xlpm.createDate,
SUBSTITUTE(Users[[#This Row],[CreatedDate]],SingleQuote,""),
TEXT(RANDBETWEEN(_xlpm.createDate,MaxDate),"yyyy-mm-dd")  &amp; " "&amp;  TEXT(TIME(RANDBETWEEN(0,23),RANDBETWEEN(0,59),RANDBETWEEN(0,59)),"hh:mm:ss")
)
&amp; SingleQuote</f>
        <v>'2016-10-22 08:44:56'</v>
      </c>
      <c r="P1298" s="7" t="str">
        <f t="shared" si="166"/>
        <v>NewId()</v>
      </c>
      <c r="Q1298" s="11" t="str">
        <f t="shared" ca="1" si="171"/>
        <v>'2014-03-20 17:50:49'</v>
      </c>
      <c r="R129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'2016-09-11 18:10:28'</v>
      </c>
      <c r="S1298" s="8" t="str">
        <f t="shared" si="167"/>
        <v>Null</v>
      </c>
      <c r="T1298" s="7">
        <f>1</f>
        <v>1</v>
      </c>
      <c r="U1298" s="7">
        <f>0</f>
        <v>0</v>
      </c>
      <c r="V129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(1,'absorbbint','ABSORBBINT','absorbbint@Yahoo.com','ABSORBBINT@YAHOO.COM',1,'E195E8F8D0E81DB7F8920E1E339C6F90256C4C061C8F955FB6146E62B37D6D7E:01E52983AF1FB713C900A65E5DAE3AC3:50000:SHA256',NewId(),'995119','09126959274',1,Null,0,'2016-10-22 08:44:56',NewId(),'2014-03-20 17:50:49','2016-09-11 18:10:28',Null,1,0)</v>
      </c>
    </row>
    <row r="1299" spans="1:22" x14ac:dyDescent="0.25">
      <c r="A1299" s="7">
        <f>ROW()-ROW(Users[[#Headers],[Id]])</f>
        <v>1294</v>
      </c>
      <c r="B1299" s="7">
        <f>1</f>
        <v>1</v>
      </c>
      <c r="C1299" s="7" t="str" cm="1">
        <f t="array" ref="C1299">SingleQuote&amp; INDEX(UserNames[UserName],Users[[#This Row],[Id]])&amp;SingleQuote</f>
        <v>'plumpatient'</v>
      </c>
      <c r="D1299" s="7" t="str">
        <f>UPPER(Users[[#This Row],[UserName]])</f>
        <v>'PLUMPATIENT'</v>
      </c>
      <c r="E1299" s="7" t="str" cm="1">
        <f t="array" aca="1" ref="E1299" ca="1">SingleQuote&amp; INDEX(UserNames[UserName],Users[[#This Row],[Id]])&amp;"@"&amp; INDEX(EmailProviders[EmailProvider],RANDBETWEEN(1,$E$3))&amp;SingleQuote</f>
        <v>'plumpatient@Outlook.Com'</v>
      </c>
      <c r="F1299" s="7" t="str">
        <f ca="1">UPPER(Users[[#This Row],[Email]])</f>
        <v>'PLUMPATIENT@OUTLOOK.COM'</v>
      </c>
      <c r="G1299" s="7">
        <f>1</f>
        <v>1</v>
      </c>
      <c r="H1299" s="7" t="str">
        <f t="shared" si="168"/>
        <v>'E195E8F8D0E81DB7F8920E1E339C6F90256C4C061C8F955FB6146E62B37D6D7E:01E52983AF1FB713C900A65E5DAE3AC3:50000:SHA256'</v>
      </c>
      <c r="I1299" s="7" t="str">
        <f t="shared" si="164"/>
        <v>NewId()</v>
      </c>
      <c r="J1299" s="7" t="str">
        <f t="shared" ca="1" si="169"/>
        <v>'054749'</v>
      </c>
      <c r="K1299" s="7" t="str">
        <f t="shared" ca="1" si="170"/>
        <v>'09122847189'</v>
      </c>
      <c r="L1299" s="7">
        <f>1</f>
        <v>1</v>
      </c>
      <c r="M1299" s="8" t="str">
        <f t="shared" si="165"/>
        <v>Null</v>
      </c>
      <c r="N1299" s="7">
        <f>0</f>
        <v>0</v>
      </c>
      <c r="O1299" s="7" t="str">
        <f ca="1">SingleQuote&amp;
_xlfn.LET(
_xlpm.createDate,
SUBSTITUTE(Users[[#This Row],[CreatedDate]],SingleQuote,""),
TEXT(RANDBETWEEN(_xlpm.createDate,MaxDate),"yyyy-mm-dd")  &amp; " "&amp;  TEXT(TIME(RANDBETWEEN(0,23),RANDBETWEEN(0,59),RANDBETWEEN(0,59)),"hh:mm:ss")
)
&amp; SingleQuote</f>
        <v>'2022-12-16 08:39:02'</v>
      </c>
      <c r="P1299" s="7" t="str">
        <f t="shared" si="166"/>
        <v>NewId()</v>
      </c>
      <c r="Q1299" s="11" t="str">
        <f t="shared" ca="1" si="171"/>
        <v>'2014-03-22 04:00:08'</v>
      </c>
      <c r="R129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'2016-03-02 02:14:36'</v>
      </c>
      <c r="S1299" s="8" t="str">
        <f t="shared" si="167"/>
        <v>Null</v>
      </c>
      <c r="T1299" s="7">
        <f>1</f>
        <v>1</v>
      </c>
      <c r="U1299" s="7">
        <f>0</f>
        <v>0</v>
      </c>
      <c r="V129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(1,'plumpatient','PLUMPATIENT','plumpatient@Outlook.Com','PLUMPATIENT@OUTLOOK.COM',1,'E195E8F8D0E81DB7F8920E1E339C6F90256C4C061C8F955FB6146E62B37D6D7E:01E52983AF1FB713C900A65E5DAE3AC3:50000:SHA256',NewId(),'054749','09122847189',1,Null,0,'2022-12-16 08:39:02',NewId(),'2014-03-22 04:00:08','2016-03-02 02:14:36',Null,1,0)</v>
      </c>
    </row>
    <row r="1300" spans="1:22" x14ac:dyDescent="0.25">
      <c r="A1300" s="7">
        <f>ROW()-ROW(Users[[#Headers],[Id]])</f>
        <v>1295</v>
      </c>
      <c r="B1300" s="7">
        <f>1</f>
        <v>1</v>
      </c>
      <c r="C1300" s="7" t="str" cm="1">
        <f t="array" ref="C1300">SingleQuote&amp; INDEX(UserNames[UserName],Users[[#This Row],[Id]])&amp;SingleQuote</f>
        <v>'yetlimbic'</v>
      </c>
      <c r="D1300" s="7" t="str">
        <f>UPPER(Users[[#This Row],[UserName]])</f>
        <v>'YETLIMBIC'</v>
      </c>
      <c r="E1300" s="7" t="str" cm="1">
        <f t="array" aca="1" ref="E1300" ca="1">SingleQuote&amp; INDEX(UserNames[UserName],Users[[#This Row],[Id]])&amp;"@"&amp; INDEX(EmailProviders[EmailProvider],RANDBETWEEN(1,$E$3))&amp;SingleQuote</f>
        <v>'yetlimbic@Yahoo.com'</v>
      </c>
      <c r="F1300" s="7" t="str">
        <f ca="1">UPPER(Users[[#This Row],[Email]])</f>
        <v>'YETLIMBIC@YAHOO.COM'</v>
      </c>
      <c r="G1300" s="7">
        <f>1</f>
        <v>1</v>
      </c>
      <c r="H1300" s="7" t="str">
        <f t="shared" si="168"/>
        <v>'E195E8F8D0E81DB7F8920E1E339C6F90256C4C061C8F955FB6146E62B37D6D7E:01E52983AF1FB713C900A65E5DAE3AC3:50000:SHA256'</v>
      </c>
      <c r="I1300" s="7" t="str">
        <f t="shared" si="164"/>
        <v>NewId()</v>
      </c>
      <c r="J1300" s="7" t="str">
        <f t="shared" ca="1" si="169"/>
        <v>'889638'</v>
      </c>
      <c r="K1300" s="7" t="str">
        <f t="shared" ca="1" si="170"/>
        <v>'09128088926'</v>
      </c>
      <c r="L1300" s="7">
        <f>1</f>
        <v>1</v>
      </c>
      <c r="M1300" s="8" t="str">
        <f t="shared" si="165"/>
        <v>Null</v>
      </c>
      <c r="N1300" s="7">
        <f>0</f>
        <v>0</v>
      </c>
      <c r="O1300" s="7" t="str">
        <f ca="1">SingleQuote&amp;
_xlfn.LET(
_xlpm.createDate,
SUBSTITUTE(Users[[#This Row],[CreatedDate]],SingleQuote,""),
TEXT(RANDBETWEEN(_xlpm.createDate,MaxDate),"yyyy-mm-dd")  &amp; " "&amp;  TEXT(TIME(RANDBETWEEN(0,23),RANDBETWEEN(0,59),RANDBETWEEN(0,59)),"hh:mm:ss")
)
&amp; SingleQuote</f>
        <v>'2021-06-29 07:52:37'</v>
      </c>
      <c r="P1300" s="7" t="str">
        <f t="shared" si="166"/>
        <v>NewId()</v>
      </c>
      <c r="Q1300" s="11" t="str">
        <f t="shared" ca="1" si="171"/>
        <v>'2014-03-25 11:00:46'</v>
      </c>
      <c r="R130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'2017-06-10 19:10:17'</v>
      </c>
      <c r="S1300" s="8" t="str">
        <f t="shared" si="167"/>
        <v>Null</v>
      </c>
      <c r="T1300" s="7">
        <f>1</f>
        <v>1</v>
      </c>
      <c r="U1300" s="7">
        <f>0</f>
        <v>0</v>
      </c>
      <c r="V130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(1,'yetlimbic','YETLIMBIC','yetlimbic@Yahoo.com','YETLIMBIC@YAHOO.COM',1,'E195E8F8D0E81DB7F8920E1E339C6F90256C4C061C8F955FB6146E62B37D6D7E:01E52983AF1FB713C900A65E5DAE3AC3:50000:SHA256',NewId(),'889638','09128088926',1,Null,0,'2021-06-29 07:52:37',NewId(),'2014-03-25 11:00:46','2017-06-10 19:10:17',Null,1,0)</v>
      </c>
    </row>
    <row r="1301" spans="1:22" x14ac:dyDescent="0.25">
      <c r="A1301" s="7">
        <f>ROW()-ROW(Users[[#Headers],[Id]])</f>
        <v>1296</v>
      </c>
      <c r="B1301" s="7">
        <f>1</f>
        <v>1</v>
      </c>
      <c r="C1301" s="7" t="str" cm="1">
        <f t="array" ref="C1301">SingleQuote&amp; INDEX(UserNames[UserName],Users[[#This Row],[Id]])&amp;SingleQuote</f>
        <v>'fortuneapple'</v>
      </c>
      <c r="D1301" s="7" t="str">
        <f>UPPER(Users[[#This Row],[UserName]])</f>
        <v>'FORTUNEAPPLE'</v>
      </c>
      <c r="E1301" s="7" t="str" cm="1">
        <f t="array" aca="1" ref="E1301" ca="1">SingleQuote&amp; INDEX(UserNames[UserName],Users[[#This Row],[Id]])&amp;"@"&amp; INDEX(EmailProviders[EmailProvider],RANDBETWEEN(1,$E$3))&amp;SingleQuote</f>
        <v>'fortuneapple@Outlook.Com'</v>
      </c>
      <c r="F1301" s="7" t="str">
        <f ca="1">UPPER(Users[[#This Row],[Email]])</f>
        <v>'FORTUNEAPPLE@OUTLOOK.COM'</v>
      </c>
      <c r="G1301" s="7">
        <f>1</f>
        <v>1</v>
      </c>
      <c r="H1301" s="7" t="str">
        <f t="shared" si="168"/>
        <v>'E195E8F8D0E81DB7F8920E1E339C6F90256C4C061C8F955FB6146E62B37D6D7E:01E52983AF1FB713C900A65E5DAE3AC3:50000:SHA256'</v>
      </c>
      <c r="I1301" s="7" t="str">
        <f t="shared" si="164"/>
        <v>NewId()</v>
      </c>
      <c r="J1301" s="7" t="str">
        <f t="shared" ca="1" si="169"/>
        <v>'200033'</v>
      </c>
      <c r="K1301" s="7" t="str">
        <f t="shared" ca="1" si="170"/>
        <v>'09124888164'</v>
      </c>
      <c r="L1301" s="7">
        <f>1</f>
        <v>1</v>
      </c>
      <c r="M1301" s="8" t="str">
        <f t="shared" si="165"/>
        <v>Null</v>
      </c>
      <c r="N1301" s="7">
        <f>0</f>
        <v>0</v>
      </c>
      <c r="O1301" s="7" t="str">
        <f ca="1">SingleQuote&amp;
_xlfn.LET(
_xlpm.createDate,
SUBSTITUTE(Users[[#This Row],[CreatedDate]],SingleQuote,""),
TEXT(RANDBETWEEN(_xlpm.createDate,MaxDate),"yyyy-mm-dd")  &amp; " "&amp;  TEXT(TIME(RANDBETWEEN(0,23),RANDBETWEEN(0,59),RANDBETWEEN(0,59)),"hh:mm:ss")
)
&amp; SingleQuote</f>
        <v>'2015-09-09 21:56:08'</v>
      </c>
      <c r="P1301" s="7" t="str">
        <f t="shared" si="166"/>
        <v>NewId()</v>
      </c>
      <c r="Q1301" s="11" t="str">
        <f t="shared" ca="1" si="171"/>
        <v>'2014-03-27 01:22:18'</v>
      </c>
      <c r="R130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'2015-06-09 18:02:27'</v>
      </c>
      <c r="S1301" s="8" t="str">
        <f t="shared" si="167"/>
        <v>Null</v>
      </c>
      <c r="T1301" s="7">
        <f>1</f>
        <v>1</v>
      </c>
      <c r="U1301" s="7">
        <f>0</f>
        <v>0</v>
      </c>
      <c r="V130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(1,'fortuneapple','FORTUNEAPPLE','fortuneapple@Outlook.Com','FORTUNEAPPLE@OUTLOOK.COM',1,'E195E8F8D0E81DB7F8920E1E339C6F90256C4C061C8F955FB6146E62B37D6D7E:01E52983AF1FB713C900A65E5DAE3AC3:50000:SHA256',NewId(),'200033','09124888164',1,Null,0,'2015-09-09 21:56:08',NewId(),'2014-03-27 01:22:18','2015-06-09 18:02:27',Null,1,0)</v>
      </c>
    </row>
    <row r="1302" spans="1:22" x14ac:dyDescent="0.25">
      <c r="A1302" s="7">
        <f>ROW()-ROW(Users[[#Headers],[Id]])</f>
        <v>1297</v>
      </c>
      <c r="B1302" s="7">
        <f>1</f>
        <v>1</v>
      </c>
      <c r="C1302" s="7" t="str" cm="1">
        <f t="array" ref="C1302">SingleQuote&amp; INDEX(UserNames[UserName],Users[[#This Row],[Id]])&amp;SingleQuote</f>
        <v>'batheauthor'</v>
      </c>
      <c r="D1302" s="7" t="str">
        <f>UPPER(Users[[#This Row],[UserName]])</f>
        <v>'BATHEAUTHOR'</v>
      </c>
      <c r="E1302" s="7" t="str" cm="1">
        <f t="array" aca="1" ref="E1302" ca="1">SingleQuote&amp; INDEX(UserNames[UserName],Users[[#This Row],[Id]])&amp;"@"&amp; INDEX(EmailProviders[EmailProvider],RANDBETWEEN(1,$E$3))&amp;SingleQuote</f>
        <v>'batheauthor@Gmail.Com'</v>
      </c>
      <c r="F1302" s="7" t="str">
        <f ca="1">UPPER(Users[[#This Row],[Email]])</f>
        <v>'BATHEAUTHOR@GMAIL.COM'</v>
      </c>
      <c r="G1302" s="7">
        <f>1</f>
        <v>1</v>
      </c>
      <c r="H1302" s="7" t="str">
        <f t="shared" si="168"/>
        <v>'E195E8F8D0E81DB7F8920E1E339C6F90256C4C061C8F955FB6146E62B37D6D7E:01E52983AF1FB713C900A65E5DAE3AC3:50000:SHA256'</v>
      </c>
      <c r="I1302" s="7" t="str">
        <f t="shared" si="164"/>
        <v>NewId()</v>
      </c>
      <c r="J1302" s="7" t="str">
        <f t="shared" ca="1" si="169"/>
        <v>'575170'</v>
      </c>
      <c r="K1302" s="7" t="str">
        <f t="shared" ca="1" si="170"/>
        <v>'09126214249'</v>
      </c>
      <c r="L1302" s="7">
        <f>1</f>
        <v>1</v>
      </c>
      <c r="M1302" s="8" t="str">
        <f t="shared" si="165"/>
        <v>Null</v>
      </c>
      <c r="N1302" s="7">
        <f>0</f>
        <v>0</v>
      </c>
      <c r="O1302" s="7" t="str">
        <f ca="1">SingleQuote&amp;
_xlfn.LET(
_xlpm.createDate,
SUBSTITUTE(Users[[#This Row],[CreatedDate]],SingleQuote,""),
TEXT(RANDBETWEEN(_xlpm.createDate,MaxDate),"yyyy-mm-dd")  &amp; " "&amp;  TEXT(TIME(RANDBETWEEN(0,23),RANDBETWEEN(0,59),RANDBETWEEN(0,59)),"hh:mm:ss")
)
&amp; SingleQuote</f>
        <v>'2020-10-23 02:18:19'</v>
      </c>
      <c r="P1302" s="7" t="str">
        <f t="shared" si="166"/>
        <v>NewId()</v>
      </c>
      <c r="Q1302" s="11" t="str">
        <f t="shared" ca="1" si="171"/>
        <v>'2014-03-30 06:15:44'</v>
      </c>
      <c r="R130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'2016-02-12 16:41:31'</v>
      </c>
      <c r="S1302" s="8" t="str">
        <f t="shared" si="167"/>
        <v>Null</v>
      </c>
      <c r="T1302" s="7">
        <f>1</f>
        <v>1</v>
      </c>
      <c r="U1302" s="7">
        <f>0</f>
        <v>0</v>
      </c>
      <c r="V130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(1,'batheauthor','BATHEAUTHOR','batheauthor@Gmail.Com','BATHEAUTHOR@GMAIL.COM',1,'E195E8F8D0E81DB7F8920E1E339C6F90256C4C061C8F955FB6146E62B37D6D7E:01E52983AF1FB713C900A65E5DAE3AC3:50000:SHA256',NewId(),'575170','09126214249',1,Null,0,'2020-10-23 02:18:19',NewId(),'2014-03-30 06:15:44','2016-02-12 16:41:31',Null,1,0)</v>
      </c>
    </row>
    <row r="1303" spans="1:22" x14ac:dyDescent="0.25">
      <c r="A1303" s="7">
        <f>ROW()-ROW(Users[[#Headers],[Id]])</f>
        <v>1298</v>
      </c>
      <c r="B1303" s="7">
        <f>1</f>
        <v>1</v>
      </c>
      <c r="C1303" s="7" t="str" cm="1">
        <f t="array" ref="C1303">SingleQuote&amp; INDEX(UserNames[UserName],Users[[#This Row],[Id]])&amp;SingleQuote</f>
        <v>'cheapselective'</v>
      </c>
      <c r="D1303" s="7" t="str">
        <f>UPPER(Users[[#This Row],[UserName]])</f>
        <v>'CHEAPSELECTIVE'</v>
      </c>
      <c r="E1303" s="7" t="str" cm="1">
        <f t="array" aca="1" ref="E1303" ca="1">SingleQuote&amp; INDEX(UserNames[UserName],Users[[#This Row],[Id]])&amp;"@"&amp; INDEX(EmailProviders[EmailProvider],RANDBETWEEN(1,$E$3))&amp;SingleQuote</f>
        <v>'cheapselective@Outlook.Com'</v>
      </c>
      <c r="F1303" s="7" t="str">
        <f ca="1">UPPER(Users[[#This Row],[Email]])</f>
        <v>'CHEAPSELECTIVE@OUTLOOK.COM'</v>
      </c>
      <c r="G1303" s="7">
        <f>1</f>
        <v>1</v>
      </c>
      <c r="H1303" s="7" t="str">
        <f t="shared" si="168"/>
        <v>'E195E8F8D0E81DB7F8920E1E339C6F90256C4C061C8F955FB6146E62B37D6D7E:01E52983AF1FB713C900A65E5DAE3AC3:50000:SHA256'</v>
      </c>
      <c r="I1303" s="7" t="str">
        <f t="shared" si="164"/>
        <v>NewId()</v>
      </c>
      <c r="J1303" s="7" t="str">
        <f t="shared" ca="1" si="169"/>
        <v>'952829'</v>
      </c>
      <c r="K1303" s="7" t="str">
        <f t="shared" ca="1" si="170"/>
        <v>'09129353462'</v>
      </c>
      <c r="L1303" s="7">
        <f>1</f>
        <v>1</v>
      </c>
      <c r="M1303" s="8" t="str">
        <f t="shared" si="165"/>
        <v>Null</v>
      </c>
      <c r="N1303" s="7">
        <f>0</f>
        <v>0</v>
      </c>
      <c r="O1303" s="7" t="str">
        <f ca="1">SingleQuote&amp;
_xlfn.LET(
_xlpm.createDate,
SUBSTITUTE(Users[[#This Row],[CreatedDate]],SingleQuote,""),
TEXT(RANDBETWEEN(_xlpm.createDate,MaxDate),"yyyy-mm-dd")  &amp; " "&amp;  TEXT(TIME(RANDBETWEEN(0,23),RANDBETWEEN(0,59),RANDBETWEEN(0,59)),"hh:mm:ss")
)
&amp; SingleQuote</f>
        <v>'2016-05-08 11:01:16'</v>
      </c>
      <c r="P1303" s="7" t="str">
        <f t="shared" si="166"/>
        <v>NewId()</v>
      </c>
      <c r="Q1303" s="11" t="str">
        <f t="shared" ca="1" si="171"/>
        <v>'2014-04-01 05:51:26'</v>
      </c>
      <c r="R130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'2016-01-16 06:43:47'</v>
      </c>
      <c r="S1303" s="8" t="str">
        <f t="shared" si="167"/>
        <v>Null</v>
      </c>
      <c r="T1303" s="7">
        <f>1</f>
        <v>1</v>
      </c>
      <c r="U1303" s="7">
        <f>0</f>
        <v>0</v>
      </c>
      <c r="V130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(1,'cheapselective','CHEAPSELECTIVE','cheapselective@Outlook.Com','CHEAPSELECTIVE@OUTLOOK.COM',1,'E195E8F8D0E81DB7F8920E1E339C6F90256C4C061C8F955FB6146E62B37D6D7E:01E52983AF1FB713C900A65E5DAE3AC3:50000:SHA256',NewId(),'952829','09129353462',1,Null,0,'2016-05-08 11:01:16',NewId(),'2014-04-01 05:51:26','2016-01-16 06:43:47',Null,1,0)</v>
      </c>
    </row>
    <row r="1304" spans="1:22" x14ac:dyDescent="0.25">
      <c r="A1304" s="7">
        <f>ROW()-ROW(Users[[#Headers],[Id]])</f>
        <v>1299</v>
      </c>
      <c r="B1304" s="7">
        <f>1</f>
        <v>1</v>
      </c>
      <c r="C1304" s="7" t="str" cm="1">
        <f t="array" ref="C1304">SingleQuote&amp; INDEX(UserNames[UserName],Users[[#This Row],[Id]])&amp;SingleQuote</f>
        <v>'peermilk'</v>
      </c>
      <c r="D1304" s="7" t="str">
        <f>UPPER(Users[[#This Row],[UserName]])</f>
        <v>'PEERMILK'</v>
      </c>
      <c r="E1304" s="7" t="str" cm="1">
        <f t="array" aca="1" ref="E1304" ca="1">SingleQuote&amp; INDEX(UserNames[UserName],Users[[#This Row],[Id]])&amp;"@"&amp; INDEX(EmailProviders[EmailProvider],RANDBETWEEN(1,$E$3))&amp;SingleQuote</f>
        <v>'peermilk@Yahoo.com'</v>
      </c>
      <c r="F1304" s="7" t="str">
        <f ca="1">UPPER(Users[[#This Row],[Email]])</f>
        <v>'PEERMILK@YAHOO.COM'</v>
      </c>
      <c r="G1304" s="7">
        <f>1</f>
        <v>1</v>
      </c>
      <c r="H1304" s="7" t="str">
        <f t="shared" si="168"/>
        <v>'E195E8F8D0E81DB7F8920E1E339C6F90256C4C061C8F955FB6146E62B37D6D7E:01E52983AF1FB713C900A65E5DAE3AC3:50000:SHA256'</v>
      </c>
      <c r="I1304" s="7" t="str">
        <f t="shared" si="164"/>
        <v>NewId()</v>
      </c>
      <c r="J1304" s="7" t="str">
        <f t="shared" ca="1" si="169"/>
        <v>'431891'</v>
      </c>
      <c r="K1304" s="7" t="str">
        <f t="shared" ca="1" si="170"/>
        <v>'09127661664'</v>
      </c>
      <c r="L1304" s="7">
        <f>1</f>
        <v>1</v>
      </c>
      <c r="M1304" s="8" t="str">
        <f t="shared" si="165"/>
        <v>Null</v>
      </c>
      <c r="N1304" s="7">
        <f>0</f>
        <v>0</v>
      </c>
      <c r="O1304" s="7" t="str">
        <f ca="1">SingleQuote&amp;
_xlfn.LET(
_xlpm.createDate,
SUBSTITUTE(Users[[#This Row],[CreatedDate]],SingleQuote,""),
TEXT(RANDBETWEEN(_xlpm.createDate,MaxDate),"yyyy-mm-dd")  &amp; " "&amp;  TEXT(TIME(RANDBETWEEN(0,23),RANDBETWEEN(0,59),RANDBETWEEN(0,59)),"hh:mm:ss")
)
&amp; SingleQuote</f>
        <v>'2021-01-21 03:16:04'</v>
      </c>
      <c r="P1304" s="7" t="str">
        <f t="shared" si="166"/>
        <v>NewId()</v>
      </c>
      <c r="Q1304" s="11" t="str">
        <f t="shared" ca="1" si="171"/>
        <v>'2014-04-06 04:30:31'</v>
      </c>
      <c r="R130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'2020-02-12 19:02:55'</v>
      </c>
      <c r="S1304" s="8" t="str">
        <f t="shared" si="167"/>
        <v>Null</v>
      </c>
      <c r="T1304" s="7">
        <f>1</f>
        <v>1</v>
      </c>
      <c r="U1304" s="7">
        <f>0</f>
        <v>0</v>
      </c>
      <c r="V130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(1,'peermilk','PEERMILK','peermilk@Yahoo.com','PEERMILK@YAHOO.COM',1,'E195E8F8D0E81DB7F8920E1E339C6F90256C4C061C8F955FB6146E62B37D6D7E:01E52983AF1FB713C900A65E5DAE3AC3:50000:SHA256',NewId(),'431891','09127661664',1,Null,0,'2021-01-21 03:16:04',NewId(),'2014-04-06 04:30:31','2020-02-12 19:02:55',Null,1,0)</v>
      </c>
    </row>
    <row r="1305" spans="1:22" x14ac:dyDescent="0.25">
      <c r="A1305" s="7">
        <f>ROW()-ROW(Users[[#Headers],[Id]])</f>
        <v>1300</v>
      </c>
      <c r="B1305" s="7">
        <f>1</f>
        <v>1</v>
      </c>
      <c r="C1305" s="7" t="str" cm="1">
        <f t="array" ref="C1305">SingleQuote&amp; INDEX(UserNames[UserName],Users[[#This Row],[Id]])&amp;SingleQuote</f>
        <v>'metromelodic'</v>
      </c>
      <c r="D1305" s="7" t="str">
        <f>UPPER(Users[[#This Row],[UserName]])</f>
        <v>'METROMELODIC'</v>
      </c>
      <c r="E1305" s="7" t="str" cm="1">
        <f t="array" aca="1" ref="E1305" ca="1">SingleQuote&amp; INDEX(UserNames[UserName],Users[[#This Row],[Id]])&amp;"@"&amp; INDEX(EmailProviders[EmailProvider],RANDBETWEEN(1,$E$3))&amp;SingleQuote</f>
        <v>'metromelodic@Outlook.Com'</v>
      </c>
      <c r="F1305" s="7" t="str">
        <f ca="1">UPPER(Users[[#This Row],[Email]])</f>
        <v>'METROMELODIC@OUTLOOK.COM'</v>
      </c>
      <c r="G1305" s="7">
        <f>1</f>
        <v>1</v>
      </c>
      <c r="H1305" s="7" t="str">
        <f t="shared" si="168"/>
        <v>'E195E8F8D0E81DB7F8920E1E339C6F90256C4C061C8F955FB6146E62B37D6D7E:01E52983AF1FB713C900A65E5DAE3AC3:50000:SHA256'</v>
      </c>
      <c r="I1305" s="7" t="str">
        <f t="shared" si="164"/>
        <v>NewId()</v>
      </c>
      <c r="J1305" s="7" t="str">
        <f t="shared" ca="1" si="169"/>
        <v>'104463'</v>
      </c>
      <c r="K1305" s="7" t="str">
        <f t="shared" ca="1" si="170"/>
        <v>'09127491768'</v>
      </c>
      <c r="L1305" s="7">
        <f>1</f>
        <v>1</v>
      </c>
      <c r="M1305" s="8" t="str">
        <f t="shared" si="165"/>
        <v>Null</v>
      </c>
      <c r="N1305" s="7">
        <f>0</f>
        <v>0</v>
      </c>
      <c r="O1305" s="7" t="str">
        <f ca="1">SingleQuote&amp;
_xlfn.LET(
_xlpm.createDate,
SUBSTITUTE(Users[[#This Row],[CreatedDate]],SingleQuote,""),
TEXT(RANDBETWEEN(_xlpm.createDate,MaxDate),"yyyy-mm-dd")  &amp; " "&amp;  TEXT(TIME(RANDBETWEEN(0,23),RANDBETWEEN(0,59),RANDBETWEEN(0,59)),"hh:mm:ss")
)
&amp; SingleQuote</f>
        <v>'2021-02-13 04:53:56'</v>
      </c>
      <c r="P1305" s="7" t="str">
        <f t="shared" si="166"/>
        <v>NewId()</v>
      </c>
      <c r="Q1305" s="11" t="str">
        <f t="shared" ca="1" si="171"/>
        <v>'2014-04-11 13:54:43'</v>
      </c>
      <c r="R130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'2020-05-16 16:38:54'</v>
      </c>
      <c r="S1305" s="8" t="str">
        <f t="shared" si="167"/>
        <v>Null</v>
      </c>
      <c r="T1305" s="7">
        <f>1</f>
        <v>1</v>
      </c>
      <c r="U1305" s="7">
        <f>0</f>
        <v>0</v>
      </c>
      <c r="V130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(1,'metromelodic','METROMELODIC','metromelodic@Outlook.Com','METROMELODIC@OUTLOOK.COM',1,'E195E8F8D0E81DB7F8920E1E339C6F90256C4C061C8F955FB6146E62B37D6D7E:01E52983AF1FB713C900A65E5DAE3AC3:50000:SHA256',NewId(),'104463','09127491768',1,Null,0,'2021-02-13 04:53:56',NewId(),'2014-04-11 13:54:43','2020-05-16 16:38:54',Null,1,0)</v>
      </c>
    </row>
    <row r="1306" spans="1:22" x14ac:dyDescent="0.25">
      <c r="A1306" s="7">
        <f>ROW()-ROW(Users[[#Headers],[Id]])</f>
        <v>1301</v>
      </c>
      <c r="B1306" s="7">
        <f>1</f>
        <v>1</v>
      </c>
      <c r="C1306" s="7" t="str" cm="1">
        <f t="array" ref="C1306">SingleQuote&amp; INDEX(UserNames[UserName],Users[[#This Row],[Id]])&amp;SingleQuote</f>
        <v>'tactfulvisibility'</v>
      </c>
      <c r="D1306" s="7" t="str">
        <f>UPPER(Users[[#This Row],[UserName]])</f>
        <v>'TACTFULVISIBILITY'</v>
      </c>
      <c r="E1306" s="7" t="str" cm="1">
        <f t="array" aca="1" ref="E1306" ca="1">SingleQuote&amp; INDEX(UserNames[UserName],Users[[#This Row],[Id]])&amp;"@"&amp; INDEX(EmailProviders[EmailProvider],RANDBETWEEN(1,$E$3))&amp;SingleQuote</f>
        <v>'tactfulvisibility@Yahoo.com'</v>
      </c>
      <c r="F1306" s="7" t="str">
        <f ca="1">UPPER(Users[[#This Row],[Email]])</f>
        <v>'TACTFULVISIBILITY@YAHOO.COM'</v>
      </c>
      <c r="G1306" s="7">
        <f>1</f>
        <v>1</v>
      </c>
      <c r="H1306" s="7" t="str">
        <f t="shared" si="168"/>
        <v>'E195E8F8D0E81DB7F8920E1E339C6F90256C4C061C8F955FB6146E62B37D6D7E:01E52983AF1FB713C900A65E5DAE3AC3:50000:SHA256'</v>
      </c>
      <c r="I1306" s="7" t="str">
        <f t="shared" si="164"/>
        <v>NewId()</v>
      </c>
      <c r="J1306" s="7" t="str">
        <f t="shared" ca="1" si="169"/>
        <v>'112096'</v>
      </c>
      <c r="K1306" s="7" t="str">
        <f t="shared" ca="1" si="170"/>
        <v>'09125299572'</v>
      </c>
      <c r="L1306" s="7">
        <f>1</f>
        <v>1</v>
      </c>
      <c r="M1306" s="8" t="str">
        <f t="shared" si="165"/>
        <v>Null</v>
      </c>
      <c r="N1306" s="7">
        <f>0</f>
        <v>0</v>
      </c>
      <c r="O1306" s="7" t="str">
        <f ca="1">SingleQuote&amp;
_xlfn.LET(
_xlpm.createDate,
SUBSTITUTE(Users[[#This Row],[CreatedDate]],SingleQuote,""),
TEXT(RANDBETWEEN(_xlpm.createDate,MaxDate),"yyyy-mm-dd")  &amp; " "&amp;  TEXT(TIME(RANDBETWEEN(0,23),RANDBETWEEN(0,59),RANDBETWEEN(0,59)),"hh:mm:ss")
)
&amp; SingleQuote</f>
        <v>'2020-09-17 05:01:08'</v>
      </c>
      <c r="P1306" s="7" t="str">
        <f t="shared" si="166"/>
        <v>NewId()</v>
      </c>
      <c r="Q1306" s="11" t="str">
        <f t="shared" ca="1" si="171"/>
        <v>'2014-04-14 10:16:12'</v>
      </c>
      <c r="R130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'2016-04-17 18:09:12'</v>
      </c>
      <c r="S1306" s="8" t="str">
        <f t="shared" si="167"/>
        <v>Null</v>
      </c>
      <c r="T1306" s="7">
        <f>1</f>
        <v>1</v>
      </c>
      <c r="U1306" s="7">
        <f>0</f>
        <v>0</v>
      </c>
      <c r="V130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(1,'tactfulvisibility','TACTFULVISIBILITY','tactfulvisibility@Yahoo.com','TACTFULVISIBILITY@YAHOO.COM',1,'E195E8F8D0E81DB7F8920E1E339C6F90256C4C061C8F955FB6146E62B37D6D7E:01E52983AF1FB713C900A65E5DAE3AC3:50000:SHA256',NewId(),'112096','09125299572',1,Null,0,'2020-09-17 05:01:08',NewId(),'2014-04-14 10:16:12','2016-04-17 18:09:12',Null,1,0)</v>
      </c>
    </row>
    <row r="1307" spans="1:22" x14ac:dyDescent="0.25">
      <c r="A1307" s="7">
        <f>ROW()-ROW(Users[[#Headers],[Id]])</f>
        <v>1302</v>
      </c>
      <c r="B1307" s="7">
        <f>1</f>
        <v>1</v>
      </c>
      <c r="C1307" s="7" t="str" cm="1">
        <f t="array" ref="C1307">SingleQuote&amp; INDEX(UserNames[UserName],Users[[#This Row],[Id]])&amp;SingleQuote</f>
        <v>'analysisjerky'</v>
      </c>
      <c r="D1307" s="7" t="str">
        <f>UPPER(Users[[#This Row],[UserName]])</f>
        <v>'ANALYSISJERKY'</v>
      </c>
      <c r="E1307" s="7" t="str" cm="1">
        <f t="array" aca="1" ref="E1307" ca="1">SingleQuote&amp; INDEX(UserNames[UserName],Users[[#This Row],[Id]])&amp;"@"&amp; INDEX(EmailProviders[EmailProvider],RANDBETWEEN(1,$E$3))&amp;SingleQuote</f>
        <v>'analysisjerky@Yahoo.com'</v>
      </c>
      <c r="F1307" s="7" t="str">
        <f ca="1">UPPER(Users[[#This Row],[Email]])</f>
        <v>'ANALYSISJERKY@YAHOO.COM'</v>
      </c>
      <c r="G1307" s="7">
        <f>1</f>
        <v>1</v>
      </c>
      <c r="H1307" s="7" t="str">
        <f t="shared" si="168"/>
        <v>'E195E8F8D0E81DB7F8920E1E339C6F90256C4C061C8F955FB6146E62B37D6D7E:01E52983AF1FB713C900A65E5DAE3AC3:50000:SHA256'</v>
      </c>
      <c r="I1307" s="7" t="str">
        <f t="shared" si="164"/>
        <v>NewId()</v>
      </c>
      <c r="J1307" s="7" t="str">
        <f t="shared" ca="1" si="169"/>
        <v>'619649'</v>
      </c>
      <c r="K1307" s="7" t="str">
        <f t="shared" ca="1" si="170"/>
        <v>'09123546804'</v>
      </c>
      <c r="L1307" s="7">
        <f>1</f>
        <v>1</v>
      </c>
      <c r="M1307" s="8" t="str">
        <f t="shared" si="165"/>
        <v>Null</v>
      </c>
      <c r="N1307" s="7">
        <f>0</f>
        <v>0</v>
      </c>
      <c r="O1307" s="7" t="str">
        <f ca="1">SingleQuote&amp;
_xlfn.LET(
_xlpm.createDate,
SUBSTITUTE(Users[[#This Row],[CreatedDate]],SingleQuote,""),
TEXT(RANDBETWEEN(_xlpm.createDate,MaxDate),"yyyy-mm-dd")  &amp; " "&amp;  TEXT(TIME(RANDBETWEEN(0,23),RANDBETWEEN(0,59),RANDBETWEEN(0,59)),"hh:mm:ss")
)
&amp; SingleQuote</f>
        <v>'2014-09-26 09:02:53'</v>
      </c>
      <c r="P1307" s="7" t="str">
        <f t="shared" si="166"/>
        <v>NewId()</v>
      </c>
      <c r="Q1307" s="11" t="str">
        <f t="shared" ca="1" si="171"/>
        <v>'2014-04-16 16:52:56'</v>
      </c>
      <c r="R130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'2014-06-02 15:53:48'</v>
      </c>
      <c r="S1307" s="8" t="str">
        <f t="shared" si="167"/>
        <v>Null</v>
      </c>
      <c r="T1307" s="7">
        <f>1</f>
        <v>1</v>
      </c>
      <c r="U1307" s="7">
        <f>0</f>
        <v>0</v>
      </c>
      <c r="V130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(1,'analysisjerky','ANALYSISJERKY','analysisjerky@Yahoo.com','ANALYSISJERKY@YAHOO.COM',1,'E195E8F8D0E81DB7F8920E1E339C6F90256C4C061C8F955FB6146E62B37D6D7E:01E52983AF1FB713C900A65E5DAE3AC3:50000:SHA256',NewId(),'619649','09123546804',1,Null,0,'2014-09-26 09:02:53',NewId(),'2014-04-16 16:52:56','2014-06-02 15:53:48',Null,1,0)</v>
      </c>
    </row>
    <row r="1308" spans="1:22" x14ac:dyDescent="0.25">
      <c r="A1308" s="7">
        <f>ROW()-ROW(Users[[#Headers],[Id]])</f>
        <v>1303</v>
      </c>
      <c r="B1308" s="7">
        <f>1</f>
        <v>1</v>
      </c>
      <c r="C1308" s="7" t="str" cm="1">
        <f t="array" ref="C1308">SingleQuote&amp; INDEX(UserNames[UserName],Users[[#This Row],[Id]])&amp;SingleQuote</f>
        <v>'gloriatwo'</v>
      </c>
      <c r="D1308" s="7" t="str">
        <f>UPPER(Users[[#This Row],[UserName]])</f>
        <v>'GLORIATWO'</v>
      </c>
      <c r="E1308" s="7" t="str" cm="1">
        <f t="array" aca="1" ref="E1308" ca="1">SingleQuote&amp; INDEX(UserNames[UserName],Users[[#This Row],[Id]])&amp;"@"&amp; INDEX(EmailProviders[EmailProvider],RANDBETWEEN(1,$E$3))&amp;SingleQuote</f>
        <v>'gloriatwo@Gmail.Com'</v>
      </c>
      <c r="F1308" s="7" t="str">
        <f ca="1">UPPER(Users[[#This Row],[Email]])</f>
        <v>'GLORIATWO@GMAIL.COM'</v>
      </c>
      <c r="G1308" s="7">
        <f>1</f>
        <v>1</v>
      </c>
      <c r="H1308" s="7" t="str">
        <f t="shared" si="168"/>
        <v>'E195E8F8D0E81DB7F8920E1E339C6F90256C4C061C8F955FB6146E62B37D6D7E:01E52983AF1FB713C900A65E5DAE3AC3:50000:SHA256'</v>
      </c>
      <c r="I1308" s="7" t="str">
        <f t="shared" si="164"/>
        <v>NewId()</v>
      </c>
      <c r="J1308" s="7" t="str">
        <f t="shared" ca="1" si="169"/>
        <v>'036413'</v>
      </c>
      <c r="K1308" s="7" t="str">
        <f t="shared" ca="1" si="170"/>
        <v>'09126538112'</v>
      </c>
      <c r="L1308" s="7">
        <f>1</f>
        <v>1</v>
      </c>
      <c r="M1308" s="8" t="str">
        <f t="shared" si="165"/>
        <v>Null</v>
      </c>
      <c r="N1308" s="7">
        <f>0</f>
        <v>0</v>
      </c>
      <c r="O1308" s="7" t="str">
        <f ca="1">SingleQuote&amp;
_xlfn.LET(
_xlpm.createDate,
SUBSTITUTE(Users[[#This Row],[CreatedDate]],SingleQuote,""),
TEXT(RANDBETWEEN(_xlpm.createDate,MaxDate),"yyyy-mm-dd")  &amp; " "&amp;  TEXT(TIME(RANDBETWEEN(0,23),RANDBETWEEN(0,59),RANDBETWEEN(0,59)),"hh:mm:ss")
)
&amp; SingleQuote</f>
        <v>'2022-12-30 15:01:07'</v>
      </c>
      <c r="P1308" s="7" t="str">
        <f t="shared" si="166"/>
        <v>NewId()</v>
      </c>
      <c r="Q1308" s="11" t="str">
        <f t="shared" ca="1" si="171"/>
        <v>'2014-04-19 19:45:38'</v>
      </c>
      <c r="R130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'2018-08-26 00:48:23'</v>
      </c>
      <c r="S1308" s="8" t="str">
        <f t="shared" si="167"/>
        <v>Null</v>
      </c>
      <c r="T1308" s="7">
        <f>1</f>
        <v>1</v>
      </c>
      <c r="U1308" s="7">
        <f>0</f>
        <v>0</v>
      </c>
      <c r="V130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(1,'gloriatwo','GLORIATWO','gloriatwo@Gmail.Com','GLORIATWO@GMAIL.COM',1,'E195E8F8D0E81DB7F8920E1E339C6F90256C4C061C8F955FB6146E62B37D6D7E:01E52983AF1FB713C900A65E5DAE3AC3:50000:SHA256',NewId(),'036413','09126538112',1,Null,0,'2022-12-30 15:01:07',NewId(),'2014-04-19 19:45:38','2018-08-26 00:48:23',Null,1,0)</v>
      </c>
    </row>
    <row r="1309" spans="1:22" x14ac:dyDescent="0.25">
      <c r="A1309" s="7">
        <f>ROW()-ROW(Users[[#Headers],[Id]])</f>
        <v>1304</v>
      </c>
      <c r="B1309" s="7">
        <f>1</f>
        <v>1</v>
      </c>
      <c r="C1309" s="7" t="str" cm="1">
        <f t="array" ref="C1309">SingleQuote&amp; INDEX(UserNames[UserName],Users[[#This Row],[Id]])&amp;SingleQuote</f>
        <v>'fanaticalspill'</v>
      </c>
      <c r="D1309" s="7" t="str">
        <f>UPPER(Users[[#This Row],[UserName]])</f>
        <v>'FANATICALSPILL'</v>
      </c>
      <c r="E1309" s="7" t="str" cm="1">
        <f t="array" aca="1" ref="E1309" ca="1">SingleQuote&amp; INDEX(UserNames[UserName],Users[[#This Row],[Id]])&amp;"@"&amp; INDEX(EmailProviders[EmailProvider],RANDBETWEEN(1,$E$3))&amp;SingleQuote</f>
        <v>'fanaticalspill@Outlook.Com'</v>
      </c>
      <c r="F1309" s="7" t="str">
        <f ca="1">UPPER(Users[[#This Row],[Email]])</f>
        <v>'FANATICALSPILL@OUTLOOK.COM'</v>
      </c>
      <c r="G1309" s="7">
        <f>1</f>
        <v>1</v>
      </c>
      <c r="H1309" s="7" t="str">
        <f t="shared" si="168"/>
        <v>'E195E8F8D0E81DB7F8920E1E339C6F90256C4C061C8F955FB6146E62B37D6D7E:01E52983AF1FB713C900A65E5DAE3AC3:50000:SHA256'</v>
      </c>
      <c r="I1309" s="7" t="str">
        <f t="shared" si="164"/>
        <v>NewId()</v>
      </c>
      <c r="J1309" s="7" t="str">
        <f t="shared" ca="1" si="169"/>
        <v>'031889'</v>
      </c>
      <c r="K1309" s="7" t="str">
        <f t="shared" ca="1" si="170"/>
        <v>'09121848884'</v>
      </c>
      <c r="L1309" s="7">
        <f>1</f>
        <v>1</v>
      </c>
      <c r="M1309" s="8" t="str">
        <f t="shared" si="165"/>
        <v>Null</v>
      </c>
      <c r="N1309" s="7">
        <f>0</f>
        <v>0</v>
      </c>
      <c r="O1309" s="7" t="str">
        <f ca="1">SingleQuote&amp;
_xlfn.LET(
_xlpm.createDate,
SUBSTITUTE(Users[[#This Row],[CreatedDate]],SingleQuote,""),
TEXT(RANDBETWEEN(_xlpm.createDate,MaxDate),"yyyy-mm-dd")  &amp; " "&amp;  TEXT(TIME(RANDBETWEEN(0,23),RANDBETWEEN(0,59),RANDBETWEEN(0,59)),"hh:mm:ss")
)
&amp; SingleQuote</f>
        <v>'2014-06-21 15:33:32'</v>
      </c>
      <c r="P1309" s="7" t="str">
        <f t="shared" si="166"/>
        <v>NewId()</v>
      </c>
      <c r="Q1309" s="11" t="str">
        <f t="shared" ca="1" si="171"/>
        <v>'2014-04-21 15:54:56'</v>
      </c>
      <c r="R130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'2014-06-04 09:02:35'</v>
      </c>
      <c r="S1309" s="8" t="str">
        <f t="shared" si="167"/>
        <v>Null</v>
      </c>
      <c r="T1309" s="7">
        <f>1</f>
        <v>1</v>
      </c>
      <c r="U1309" s="7">
        <f>0</f>
        <v>0</v>
      </c>
      <c r="V130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(1,'fanaticalspill','FANATICALSPILL','fanaticalspill@Outlook.Com','FANATICALSPILL@OUTLOOK.COM',1,'E195E8F8D0E81DB7F8920E1E339C6F90256C4C061C8F955FB6146E62B37D6D7E:01E52983AF1FB713C900A65E5DAE3AC3:50000:SHA256',NewId(),'031889','09121848884',1,Null,0,'2014-06-21 15:33:32',NewId(),'2014-04-21 15:54:56','2014-06-04 09:02:35',Null,1,0)</v>
      </c>
    </row>
    <row r="1310" spans="1:22" x14ac:dyDescent="0.25">
      <c r="A1310" s="7">
        <f>ROW()-ROW(Users[[#Headers],[Id]])</f>
        <v>1305</v>
      </c>
      <c r="B1310" s="7">
        <f>1</f>
        <v>1</v>
      </c>
      <c r="C1310" s="7" t="str" cm="1">
        <f t="array" ref="C1310">SingleQuote&amp; INDEX(UserNames[UserName],Users[[#This Row],[Id]])&amp;SingleQuote</f>
        <v>'successrugby'</v>
      </c>
      <c r="D1310" s="7" t="str">
        <f>UPPER(Users[[#This Row],[UserName]])</f>
        <v>'SUCCESSRUGBY'</v>
      </c>
      <c r="E1310" s="7" t="str" cm="1">
        <f t="array" aca="1" ref="E1310" ca="1">SingleQuote&amp; INDEX(UserNames[UserName],Users[[#This Row],[Id]])&amp;"@"&amp; INDEX(EmailProviders[EmailProvider],RANDBETWEEN(1,$E$3))&amp;SingleQuote</f>
        <v>'successrugby@Yahoo.com'</v>
      </c>
      <c r="F1310" s="7" t="str">
        <f ca="1">UPPER(Users[[#This Row],[Email]])</f>
        <v>'SUCCESSRUGBY@YAHOO.COM'</v>
      </c>
      <c r="G1310" s="7">
        <f>1</f>
        <v>1</v>
      </c>
      <c r="H1310" s="7" t="str">
        <f t="shared" si="168"/>
        <v>'E195E8F8D0E81DB7F8920E1E339C6F90256C4C061C8F955FB6146E62B37D6D7E:01E52983AF1FB713C900A65E5DAE3AC3:50000:SHA256'</v>
      </c>
      <c r="I1310" s="7" t="str">
        <f t="shared" si="164"/>
        <v>NewId()</v>
      </c>
      <c r="J1310" s="7" t="str">
        <f t="shared" ca="1" si="169"/>
        <v>'454949'</v>
      </c>
      <c r="K1310" s="7" t="str">
        <f t="shared" ca="1" si="170"/>
        <v>'09123766472'</v>
      </c>
      <c r="L1310" s="7">
        <f>1</f>
        <v>1</v>
      </c>
      <c r="M1310" s="8" t="str">
        <f t="shared" si="165"/>
        <v>Null</v>
      </c>
      <c r="N1310" s="7">
        <f>0</f>
        <v>0</v>
      </c>
      <c r="O1310" s="7" t="str">
        <f ca="1">SingleQuote&amp;
_xlfn.LET(
_xlpm.createDate,
SUBSTITUTE(Users[[#This Row],[CreatedDate]],SingleQuote,""),
TEXT(RANDBETWEEN(_xlpm.createDate,MaxDate),"yyyy-mm-dd")  &amp; " "&amp;  TEXT(TIME(RANDBETWEEN(0,23),RANDBETWEEN(0,59),RANDBETWEEN(0,59)),"hh:mm:ss")
)
&amp; SingleQuote</f>
        <v>'2014-10-09 00:47:37'</v>
      </c>
      <c r="P1310" s="7" t="str">
        <f t="shared" si="166"/>
        <v>NewId()</v>
      </c>
      <c r="Q1310" s="11" t="str">
        <f t="shared" ca="1" si="171"/>
        <v>'2014-04-25 04:26:24'</v>
      </c>
      <c r="R131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'2014-05-26 21:30:29'</v>
      </c>
      <c r="S1310" s="8" t="str">
        <f t="shared" si="167"/>
        <v>Null</v>
      </c>
      <c r="T1310" s="7">
        <f>1</f>
        <v>1</v>
      </c>
      <c r="U1310" s="7">
        <f>0</f>
        <v>0</v>
      </c>
      <c r="V131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(1,'successrugby','SUCCESSRUGBY','successrugby@Yahoo.com','SUCCESSRUGBY@YAHOO.COM',1,'E195E8F8D0E81DB7F8920E1E339C6F90256C4C061C8F955FB6146E62B37D6D7E:01E52983AF1FB713C900A65E5DAE3AC3:50000:SHA256',NewId(),'454949','09123766472',1,Null,0,'2014-10-09 00:47:37',NewId(),'2014-04-25 04:26:24','2014-05-26 21:30:29',Null,1,0)</v>
      </c>
    </row>
    <row r="1311" spans="1:22" x14ac:dyDescent="0.25">
      <c r="A1311" s="7">
        <f>ROW()-ROW(Users[[#Headers],[Id]])</f>
        <v>1306</v>
      </c>
      <c r="B1311" s="7">
        <f>1</f>
        <v>1</v>
      </c>
      <c r="C1311" s="7" t="str" cm="1">
        <f t="array" ref="C1311">SingleQuote&amp; INDEX(UserNames[UserName],Users[[#This Row],[Id]])&amp;SingleQuote</f>
        <v>'coldwalnuts'</v>
      </c>
      <c r="D1311" s="7" t="str">
        <f>UPPER(Users[[#This Row],[UserName]])</f>
        <v>'COLDWALNUTS'</v>
      </c>
      <c r="E1311" s="7" t="str" cm="1">
        <f t="array" aca="1" ref="E1311" ca="1">SingleQuote&amp; INDEX(UserNames[UserName],Users[[#This Row],[Id]])&amp;"@"&amp; INDEX(EmailProviders[EmailProvider],RANDBETWEEN(1,$E$3))&amp;SingleQuote</f>
        <v>'coldwalnuts@Outlook.Com'</v>
      </c>
      <c r="F1311" s="7" t="str">
        <f ca="1">UPPER(Users[[#This Row],[Email]])</f>
        <v>'COLDWALNUTS@OUTLOOK.COM'</v>
      </c>
      <c r="G1311" s="7">
        <f>1</f>
        <v>1</v>
      </c>
      <c r="H1311" s="7" t="str">
        <f t="shared" si="168"/>
        <v>'E195E8F8D0E81DB7F8920E1E339C6F90256C4C061C8F955FB6146E62B37D6D7E:01E52983AF1FB713C900A65E5DAE3AC3:50000:SHA256'</v>
      </c>
      <c r="I1311" s="7" t="str">
        <f t="shared" si="164"/>
        <v>NewId()</v>
      </c>
      <c r="J1311" s="7" t="str">
        <f t="shared" ca="1" si="169"/>
        <v>'653091'</v>
      </c>
      <c r="K1311" s="7" t="str">
        <f t="shared" ca="1" si="170"/>
        <v>'09129685031'</v>
      </c>
      <c r="L1311" s="7">
        <f>1</f>
        <v>1</v>
      </c>
      <c r="M1311" s="8" t="str">
        <f t="shared" si="165"/>
        <v>Null</v>
      </c>
      <c r="N1311" s="7">
        <f>0</f>
        <v>0</v>
      </c>
      <c r="O1311" s="7" t="str">
        <f ca="1">SingleQuote&amp;
_xlfn.LET(
_xlpm.createDate,
SUBSTITUTE(Users[[#This Row],[CreatedDate]],SingleQuote,""),
TEXT(RANDBETWEEN(_xlpm.createDate,MaxDate),"yyyy-mm-dd")  &amp; " "&amp;  TEXT(TIME(RANDBETWEEN(0,23),RANDBETWEEN(0,59),RANDBETWEEN(0,59)),"hh:mm:ss")
)
&amp; SingleQuote</f>
        <v>'2020-03-27 17:39:51'</v>
      </c>
      <c r="P1311" s="7" t="str">
        <f t="shared" si="166"/>
        <v>NewId()</v>
      </c>
      <c r="Q1311" s="11" t="str">
        <f t="shared" ca="1" si="171"/>
        <v>'2014-04-27 15:26:17'</v>
      </c>
      <c r="R131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'2018-12-19 04:28:37'</v>
      </c>
      <c r="S1311" s="8" t="str">
        <f t="shared" si="167"/>
        <v>Null</v>
      </c>
      <c r="T1311" s="7">
        <f>1</f>
        <v>1</v>
      </c>
      <c r="U1311" s="7">
        <f>0</f>
        <v>0</v>
      </c>
      <c r="V131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(1,'coldwalnuts','COLDWALNUTS','coldwalnuts@Outlook.Com','COLDWALNUTS@OUTLOOK.COM',1,'E195E8F8D0E81DB7F8920E1E339C6F90256C4C061C8F955FB6146E62B37D6D7E:01E52983AF1FB713C900A65E5DAE3AC3:50000:SHA256',NewId(),'653091','09129685031',1,Null,0,'2020-03-27 17:39:51',NewId(),'2014-04-27 15:26:17','2018-12-19 04:28:37',Null,1,0)</v>
      </c>
    </row>
    <row r="1312" spans="1:22" x14ac:dyDescent="0.25">
      <c r="A1312" s="7">
        <f>ROW()-ROW(Users[[#Headers],[Id]])</f>
        <v>1307</v>
      </c>
      <c r="B1312" s="7">
        <f>1</f>
        <v>1</v>
      </c>
      <c r="C1312" s="7" t="str" cm="1">
        <f t="array" ref="C1312">SingleQuote&amp; INDEX(UserNames[UserName],Users[[#This Row],[Id]])&amp;SingleQuote</f>
        <v>'nauseatingsoupy'</v>
      </c>
      <c r="D1312" s="7" t="str">
        <f>UPPER(Users[[#This Row],[UserName]])</f>
        <v>'NAUSEATINGSOUPY'</v>
      </c>
      <c r="E1312" s="7" t="str" cm="1">
        <f t="array" aca="1" ref="E1312" ca="1">SingleQuote&amp; INDEX(UserNames[UserName],Users[[#This Row],[Id]])&amp;"@"&amp; INDEX(EmailProviders[EmailProvider],RANDBETWEEN(1,$E$3))&amp;SingleQuote</f>
        <v>'nauseatingsoupy@Outlook.Com'</v>
      </c>
      <c r="F1312" s="7" t="str">
        <f ca="1">UPPER(Users[[#This Row],[Email]])</f>
        <v>'NAUSEATINGSOUPY@OUTLOOK.COM'</v>
      </c>
      <c r="G1312" s="7">
        <f>1</f>
        <v>1</v>
      </c>
      <c r="H1312" s="7" t="str">
        <f t="shared" si="168"/>
        <v>'E195E8F8D0E81DB7F8920E1E339C6F90256C4C061C8F955FB6146E62B37D6D7E:01E52983AF1FB713C900A65E5DAE3AC3:50000:SHA256'</v>
      </c>
      <c r="I1312" s="7" t="str">
        <f t="shared" si="164"/>
        <v>NewId()</v>
      </c>
      <c r="J1312" s="7" t="str">
        <f t="shared" ca="1" si="169"/>
        <v>'883022'</v>
      </c>
      <c r="K1312" s="7" t="str">
        <f t="shared" ca="1" si="170"/>
        <v>'09123058105'</v>
      </c>
      <c r="L1312" s="7">
        <f>1</f>
        <v>1</v>
      </c>
      <c r="M1312" s="8" t="str">
        <f t="shared" si="165"/>
        <v>Null</v>
      </c>
      <c r="N1312" s="7">
        <f>0</f>
        <v>0</v>
      </c>
      <c r="O1312" s="7" t="str">
        <f ca="1">SingleQuote&amp;
_xlfn.LET(
_xlpm.createDate,
SUBSTITUTE(Users[[#This Row],[CreatedDate]],SingleQuote,""),
TEXT(RANDBETWEEN(_xlpm.createDate,MaxDate),"yyyy-mm-dd")  &amp; " "&amp;  TEXT(TIME(RANDBETWEEN(0,23),RANDBETWEEN(0,59),RANDBETWEEN(0,59)),"hh:mm:ss")
)
&amp; SingleQuote</f>
        <v>'2020-09-08 12:36:09'</v>
      </c>
      <c r="P1312" s="7" t="str">
        <f t="shared" si="166"/>
        <v>NewId()</v>
      </c>
      <c r="Q1312" s="11" t="str">
        <f t="shared" ca="1" si="171"/>
        <v>'2014-05-01 05:24:00'</v>
      </c>
      <c r="R131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'2017-07-08 13:43:10'</v>
      </c>
      <c r="S1312" s="8" t="str">
        <f t="shared" si="167"/>
        <v>Null</v>
      </c>
      <c r="T1312" s="7">
        <f>1</f>
        <v>1</v>
      </c>
      <c r="U1312" s="7">
        <f>0</f>
        <v>0</v>
      </c>
      <c r="V131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(1,'nauseatingsoupy','NAUSEATINGSOUPY','nauseatingsoupy@Outlook.Com','NAUSEATINGSOUPY@OUTLOOK.COM',1,'E195E8F8D0E81DB7F8920E1E339C6F90256C4C061C8F955FB6146E62B37D6D7E:01E52983AF1FB713C900A65E5DAE3AC3:50000:SHA256',NewId(),'883022','09123058105',1,Null,0,'2020-09-08 12:36:09',NewId(),'2014-05-01 05:24:00','2017-07-08 13:43:10',Null,1,0)</v>
      </c>
    </row>
    <row r="1313" spans="1:22" x14ac:dyDescent="0.25">
      <c r="A1313" s="7">
        <f>ROW()-ROW(Users[[#Headers],[Id]])</f>
        <v>1308</v>
      </c>
      <c r="B1313" s="7">
        <f>1</f>
        <v>1</v>
      </c>
      <c r="C1313" s="7" t="str" cm="1">
        <f t="array" ref="C1313">SingleQuote&amp; INDEX(UserNames[UserName],Users[[#This Row],[Id]])&amp;SingleQuote</f>
        <v>'spacesuitplains'</v>
      </c>
      <c r="D1313" s="7" t="str">
        <f>UPPER(Users[[#This Row],[UserName]])</f>
        <v>'SPACESUITPLAINS'</v>
      </c>
      <c r="E1313" s="7" t="str" cm="1">
        <f t="array" aca="1" ref="E1313" ca="1">SingleQuote&amp; INDEX(UserNames[UserName],Users[[#This Row],[Id]])&amp;"@"&amp; INDEX(EmailProviders[EmailProvider],RANDBETWEEN(1,$E$3))&amp;SingleQuote</f>
        <v>'spacesuitplains@Yahoo.com'</v>
      </c>
      <c r="F1313" s="7" t="str">
        <f ca="1">UPPER(Users[[#This Row],[Email]])</f>
        <v>'SPACESUITPLAINS@YAHOO.COM'</v>
      </c>
      <c r="G1313" s="7">
        <f>1</f>
        <v>1</v>
      </c>
      <c r="H1313" s="7" t="str">
        <f t="shared" si="168"/>
        <v>'E195E8F8D0E81DB7F8920E1E339C6F90256C4C061C8F955FB6146E62B37D6D7E:01E52983AF1FB713C900A65E5DAE3AC3:50000:SHA256'</v>
      </c>
      <c r="I1313" s="7" t="str">
        <f t="shared" si="164"/>
        <v>NewId()</v>
      </c>
      <c r="J1313" s="7" t="str">
        <f t="shared" ca="1" si="169"/>
        <v>'038808'</v>
      </c>
      <c r="K1313" s="7" t="str">
        <f t="shared" ca="1" si="170"/>
        <v>'09129289280'</v>
      </c>
      <c r="L1313" s="7">
        <f>1</f>
        <v>1</v>
      </c>
      <c r="M1313" s="8" t="str">
        <f t="shared" si="165"/>
        <v>Null</v>
      </c>
      <c r="N1313" s="7">
        <f>0</f>
        <v>0</v>
      </c>
      <c r="O1313" s="7" t="str">
        <f ca="1">SingleQuote&amp;
_xlfn.LET(
_xlpm.createDate,
SUBSTITUTE(Users[[#This Row],[CreatedDate]],SingleQuote,""),
TEXT(RANDBETWEEN(_xlpm.createDate,MaxDate),"yyyy-mm-dd")  &amp; " "&amp;  TEXT(TIME(RANDBETWEEN(0,23),RANDBETWEEN(0,59),RANDBETWEEN(0,59)),"hh:mm:ss")
)
&amp; SingleQuote</f>
        <v>'2019-01-08 23:16:19'</v>
      </c>
      <c r="P1313" s="7" t="str">
        <f t="shared" si="166"/>
        <v>NewId()</v>
      </c>
      <c r="Q1313" s="11" t="str">
        <f t="shared" ca="1" si="171"/>
        <v>'2014-05-04 03:21:59'</v>
      </c>
      <c r="R131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'2016-10-24 03:48:39'</v>
      </c>
      <c r="S1313" s="8" t="str">
        <f t="shared" si="167"/>
        <v>Null</v>
      </c>
      <c r="T1313" s="7">
        <f>1</f>
        <v>1</v>
      </c>
      <c r="U1313" s="7">
        <f>0</f>
        <v>0</v>
      </c>
      <c r="V131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(1,'spacesuitplains','SPACESUITPLAINS','spacesuitplains@Yahoo.com','SPACESUITPLAINS@YAHOO.COM',1,'E195E8F8D0E81DB7F8920E1E339C6F90256C4C061C8F955FB6146E62B37D6D7E:01E52983AF1FB713C900A65E5DAE3AC3:50000:SHA256',NewId(),'038808','09129289280',1,Null,0,'2019-01-08 23:16:19',NewId(),'2014-05-04 03:21:59','2016-10-24 03:48:39',Null,1,0)</v>
      </c>
    </row>
    <row r="1314" spans="1:22" x14ac:dyDescent="0.25">
      <c r="A1314" s="7">
        <f>ROW()-ROW(Users[[#Headers],[Id]])</f>
        <v>1309</v>
      </c>
      <c r="B1314" s="7">
        <f>1</f>
        <v>1</v>
      </c>
      <c r="C1314" s="7" t="str" cm="1">
        <f t="array" ref="C1314">SingleQuote&amp; INDEX(UserNames[UserName],Users[[#This Row],[Id]])&amp;SingleQuote</f>
        <v>'occasionalhandshake'</v>
      </c>
      <c r="D1314" s="7" t="str">
        <f>UPPER(Users[[#This Row],[UserName]])</f>
        <v>'OCCASIONALHANDSHAKE'</v>
      </c>
      <c r="E1314" s="7" t="str" cm="1">
        <f t="array" aca="1" ref="E1314" ca="1">SingleQuote&amp; INDEX(UserNames[UserName],Users[[#This Row],[Id]])&amp;"@"&amp; INDEX(EmailProviders[EmailProvider],RANDBETWEEN(1,$E$3))&amp;SingleQuote</f>
        <v>'occasionalhandshake@Outlook.Com'</v>
      </c>
      <c r="F1314" s="7" t="str">
        <f ca="1">UPPER(Users[[#This Row],[Email]])</f>
        <v>'OCCASIONALHANDSHAKE@OUTLOOK.COM'</v>
      </c>
      <c r="G1314" s="7">
        <f>1</f>
        <v>1</v>
      </c>
      <c r="H1314" s="7" t="str">
        <f t="shared" si="168"/>
        <v>'E195E8F8D0E81DB7F8920E1E339C6F90256C4C061C8F955FB6146E62B37D6D7E:01E52983AF1FB713C900A65E5DAE3AC3:50000:SHA256'</v>
      </c>
      <c r="I1314" s="7" t="str">
        <f t="shared" si="164"/>
        <v>NewId()</v>
      </c>
      <c r="J1314" s="7" t="str">
        <f t="shared" ca="1" si="169"/>
        <v>'707775'</v>
      </c>
      <c r="K1314" s="7" t="str">
        <f t="shared" ca="1" si="170"/>
        <v>'09126390729'</v>
      </c>
      <c r="L1314" s="7">
        <f>1</f>
        <v>1</v>
      </c>
      <c r="M1314" s="8" t="str">
        <f t="shared" si="165"/>
        <v>Null</v>
      </c>
      <c r="N1314" s="7">
        <f>0</f>
        <v>0</v>
      </c>
      <c r="O1314" s="7" t="str">
        <f ca="1">SingleQuote&amp;
_xlfn.LET(
_xlpm.createDate,
SUBSTITUTE(Users[[#This Row],[CreatedDate]],SingleQuote,""),
TEXT(RANDBETWEEN(_xlpm.createDate,MaxDate),"yyyy-mm-dd")  &amp; " "&amp;  TEXT(TIME(RANDBETWEEN(0,23),RANDBETWEEN(0,59),RANDBETWEEN(0,59)),"hh:mm:ss")
)
&amp; SingleQuote</f>
        <v>'2022-07-28 22:13:04'</v>
      </c>
      <c r="P1314" s="7" t="str">
        <f t="shared" si="166"/>
        <v>NewId()</v>
      </c>
      <c r="Q1314" s="11" t="str">
        <f t="shared" ca="1" si="171"/>
        <v>'2014-05-10 17:53:52'</v>
      </c>
      <c r="R131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'2020-09-24 01:50:53'</v>
      </c>
      <c r="S1314" s="8" t="str">
        <f t="shared" si="167"/>
        <v>Null</v>
      </c>
      <c r="T1314" s="7">
        <f>1</f>
        <v>1</v>
      </c>
      <c r="U1314" s="7">
        <f>0</f>
        <v>0</v>
      </c>
      <c r="V131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ccasionalhandshake','OCCASIONALHANDSHAKE','occasionalhandshake@Outlook.Com','OCCASIONALHANDSHAKE@OUTLOOK.COM',1,'E195E8F8D0E81DB7F8920E1E339C6F90256C4C061C8F955FB6146E62B37D6D7E:01E52983AF1FB713C900A65E5DAE3AC3:50000:SHA256',NewId(),'707775','09126390729',1,Null,0,'2022-07-28 22:13:04',NewId(),'2014-05-10 17:53:52','2020-09-24 01:50:53',Null,1,0)</v>
      </c>
    </row>
    <row r="1315" spans="1:22" x14ac:dyDescent="0.25">
      <c r="A1315" s="7">
        <f>ROW()-ROW(Users[[#Headers],[Id]])</f>
        <v>1310</v>
      </c>
      <c r="B1315" s="7">
        <f>1</f>
        <v>1</v>
      </c>
      <c r="C1315" s="7" t="str" cm="1">
        <f t="array" ref="C1315">SingleQuote&amp; INDEX(UserNames[UserName],Users[[#This Row],[Id]])&amp;SingleQuote</f>
        <v>'gargantuanladder'</v>
      </c>
      <c r="D1315" s="7" t="str">
        <f>UPPER(Users[[#This Row],[UserName]])</f>
        <v>'GARGANTUANLADDER'</v>
      </c>
      <c r="E1315" s="7" t="str" cm="1">
        <f t="array" aca="1" ref="E1315" ca="1">SingleQuote&amp; INDEX(UserNames[UserName],Users[[#This Row],[Id]])&amp;"@"&amp; INDEX(EmailProviders[EmailProvider],RANDBETWEEN(1,$E$3))&amp;SingleQuote</f>
        <v>'gargantuanladder@Yahoo.com'</v>
      </c>
      <c r="F1315" s="7" t="str">
        <f ca="1">UPPER(Users[[#This Row],[Email]])</f>
        <v>'GARGANTUANLADDER@YAHOO.COM'</v>
      </c>
      <c r="G1315" s="7">
        <f>1</f>
        <v>1</v>
      </c>
      <c r="H1315" s="7" t="str">
        <f t="shared" si="168"/>
        <v>'E195E8F8D0E81DB7F8920E1E339C6F90256C4C061C8F955FB6146E62B37D6D7E:01E52983AF1FB713C900A65E5DAE3AC3:50000:SHA256'</v>
      </c>
      <c r="I1315" s="7" t="str">
        <f t="shared" si="164"/>
        <v>NewId()</v>
      </c>
      <c r="J1315" s="7" t="str">
        <f t="shared" ca="1" si="169"/>
        <v>'922289'</v>
      </c>
      <c r="K1315" s="7" t="str">
        <f t="shared" ca="1" si="170"/>
        <v>'09128560185'</v>
      </c>
      <c r="L1315" s="7">
        <f>1</f>
        <v>1</v>
      </c>
      <c r="M1315" s="8" t="str">
        <f t="shared" si="165"/>
        <v>Null</v>
      </c>
      <c r="N1315" s="7">
        <f>0</f>
        <v>0</v>
      </c>
      <c r="O1315" s="7" t="str">
        <f ca="1">SingleQuote&amp;
_xlfn.LET(
_xlpm.createDate,
SUBSTITUTE(Users[[#This Row],[CreatedDate]],SingleQuote,""),
TEXT(RANDBETWEEN(_xlpm.createDate,MaxDate),"yyyy-mm-dd")  &amp; " "&amp;  TEXT(TIME(RANDBETWEEN(0,23),RANDBETWEEN(0,59),RANDBETWEEN(0,59)),"hh:mm:ss")
)
&amp; SingleQuote</f>
        <v>'2016-12-30 23:59:23'</v>
      </c>
      <c r="P1315" s="7" t="str">
        <f t="shared" si="166"/>
        <v>NewId()</v>
      </c>
      <c r="Q1315" s="11" t="str">
        <f t="shared" ca="1" si="171"/>
        <v>'2014-05-12 14:01:02'</v>
      </c>
      <c r="R131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'2016-01-23 04:22:25'</v>
      </c>
      <c r="S1315" s="8" t="str">
        <f t="shared" si="167"/>
        <v>Null</v>
      </c>
      <c r="T1315" s="7">
        <f>1</f>
        <v>1</v>
      </c>
      <c r="U1315" s="7">
        <f>0</f>
        <v>0</v>
      </c>
      <c r="V131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(1,'gargantuanladder','GARGANTUANLADDER','gargantuanladder@Yahoo.com','GARGANTUANLADDER@YAHOO.COM',1,'E195E8F8D0E81DB7F8920E1E339C6F90256C4C061C8F955FB6146E62B37D6D7E:01E52983AF1FB713C900A65E5DAE3AC3:50000:SHA256',NewId(),'922289','09128560185',1,Null,0,'2016-12-30 23:59:23',NewId(),'2014-05-12 14:01:02','2016-01-23 04:22:25',Null,1,0)</v>
      </c>
    </row>
    <row r="1316" spans="1:22" x14ac:dyDescent="0.25">
      <c r="A1316" s="7">
        <f>ROW()-ROW(Users[[#Headers],[Id]])</f>
        <v>1311</v>
      </c>
      <c r="B1316" s="7">
        <f>1</f>
        <v>1</v>
      </c>
      <c r="C1316" s="7" t="str" cm="1">
        <f t="array" ref="C1316">SingleQuote&amp; INDEX(UserNames[UserName],Users[[#This Row],[Id]])&amp;SingleQuote</f>
        <v>'fondogle'</v>
      </c>
      <c r="D1316" s="7" t="str">
        <f>UPPER(Users[[#This Row],[UserName]])</f>
        <v>'FONDOGLE'</v>
      </c>
      <c r="E1316" s="7" t="str" cm="1">
        <f t="array" aca="1" ref="E1316" ca="1">SingleQuote&amp; INDEX(UserNames[UserName],Users[[#This Row],[Id]])&amp;"@"&amp; INDEX(EmailProviders[EmailProvider],RANDBETWEEN(1,$E$3))&amp;SingleQuote</f>
        <v>'fondogle@Gmail.Com'</v>
      </c>
      <c r="F1316" s="7" t="str">
        <f ca="1">UPPER(Users[[#This Row],[Email]])</f>
        <v>'FONDOGLE@GMAIL.COM'</v>
      </c>
      <c r="G1316" s="7">
        <f>1</f>
        <v>1</v>
      </c>
      <c r="H1316" s="7" t="str">
        <f t="shared" si="168"/>
        <v>'E195E8F8D0E81DB7F8920E1E339C6F90256C4C061C8F955FB6146E62B37D6D7E:01E52983AF1FB713C900A65E5DAE3AC3:50000:SHA256'</v>
      </c>
      <c r="I1316" s="7" t="str">
        <f t="shared" si="164"/>
        <v>NewId()</v>
      </c>
      <c r="J1316" s="7" t="str">
        <f t="shared" ca="1" si="169"/>
        <v>'708807'</v>
      </c>
      <c r="K1316" s="7" t="str">
        <f t="shared" ca="1" si="170"/>
        <v>'09125470960'</v>
      </c>
      <c r="L1316" s="7">
        <f>1</f>
        <v>1</v>
      </c>
      <c r="M1316" s="8" t="str">
        <f t="shared" si="165"/>
        <v>Null</v>
      </c>
      <c r="N1316" s="7">
        <f>0</f>
        <v>0</v>
      </c>
      <c r="O1316" s="7" t="str">
        <f ca="1">SingleQuote&amp;
_xlfn.LET(
_xlpm.createDate,
SUBSTITUTE(Users[[#This Row],[CreatedDate]],SingleQuote,""),
TEXT(RANDBETWEEN(_xlpm.createDate,MaxDate),"yyyy-mm-dd")  &amp; " "&amp;  TEXT(TIME(RANDBETWEEN(0,23),RANDBETWEEN(0,59),RANDBETWEEN(0,59)),"hh:mm:ss")
)
&amp; SingleQuote</f>
        <v>'2018-04-30 15:21:15'</v>
      </c>
      <c r="P1316" s="7" t="str">
        <f t="shared" si="166"/>
        <v>NewId()</v>
      </c>
      <c r="Q1316" s="11" t="str">
        <f t="shared" ca="1" si="171"/>
        <v>'2014-05-15 17:34:44'</v>
      </c>
      <c r="R131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'2015-12-24 10:58:54'</v>
      </c>
      <c r="S1316" s="8" t="str">
        <f t="shared" si="167"/>
        <v>Null</v>
      </c>
      <c r="T1316" s="7">
        <f>1</f>
        <v>1</v>
      </c>
      <c r="U1316" s="7">
        <f>0</f>
        <v>0</v>
      </c>
      <c r="V131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(1,'fondogle','FONDOGLE','fondogle@Gmail.Com','FONDOGLE@GMAIL.COM',1,'E195E8F8D0E81DB7F8920E1E339C6F90256C4C061C8F955FB6146E62B37D6D7E:01E52983AF1FB713C900A65E5DAE3AC3:50000:SHA256',NewId(),'708807','09125470960',1,Null,0,'2018-04-30 15:21:15',NewId(),'2014-05-15 17:34:44','2015-12-24 10:58:54',Null,1,0)</v>
      </c>
    </row>
    <row r="1317" spans="1:22" x14ac:dyDescent="0.25">
      <c r="A1317" s="7">
        <f>ROW()-ROW(Users[[#Headers],[Id]])</f>
        <v>1312</v>
      </c>
      <c r="B1317" s="7">
        <f>1</f>
        <v>1</v>
      </c>
      <c r="C1317" s="7" t="str" cm="1">
        <f t="array" ref="C1317">SingleQuote&amp; INDEX(UserNames[UserName],Users[[#This Row],[Id]])&amp;SingleQuote</f>
        <v>'unbecominglead'</v>
      </c>
      <c r="D1317" s="7" t="str">
        <f>UPPER(Users[[#This Row],[UserName]])</f>
        <v>'UNBECOMINGLEAD'</v>
      </c>
      <c r="E1317" s="7" t="str" cm="1">
        <f t="array" aca="1" ref="E1317" ca="1">SingleQuote&amp; INDEX(UserNames[UserName],Users[[#This Row],[Id]])&amp;"@"&amp; INDEX(EmailProviders[EmailProvider],RANDBETWEEN(1,$E$3))&amp;SingleQuote</f>
        <v>'unbecominglead@Gmail.Com'</v>
      </c>
      <c r="F1317" s="7" t="str">
        <f ca="1">UPPER(Users[[#This Row],[Email]])</f>
        <v>'UNBECOMINGLEAD@GMAIL.COM'</v>
      </c>
      <c r="G1317" s="7">
        <f>1</f>
        <v>1</v>
      </c>
      <c r="H1317" s="7" t="str">
        <f t="shared" si="168"/>
        <v>'E195E8F8D0E81DB7F8920E1E339C6F90256C4C061C8F955FB6146E62B37D6D7E:01E52983AF1FB713C900A65E5DAE3AC3:50000:SHA256'</v>
      </c>
      <c r="I1317" s="7" t="str">
        <f t="shared" si="164"/>
        <v>NewId()</v>
      </c>
      <c r="J1317" s="7" t="str">
        <f t="shared" ca="1" si="169"/>
        <v>'570902'</v>
      </c>
      <c r="K1317" s="7" t="str">
        <f t="shared" ca="1" si="170"/>
        <v>'09123683330'</v>
      </c>
      <c r="L1317" s="7">
        <f>1</f>
        <v>1</v>
      </c>
      <c r="M1317" s="8" t="str">
        <f t="shared" si="165"/>
        <v>Null</v>
      </c>
      <c r="N1317" s="7">
        <f>0</f>
        <v>0</v>
      </c>
      <c r="O1317" s="7" t="str">
        <f ca="1">SingleQuote&amp;
_xlfn.LET(
_xlpm.createDate,
SUBSTITUTE(Users[[#This Row],[CreatedDate]],SingleQuote,""),
TEXT(RANDBETWEEN(_xlpm.createDate,MaxDate),"yyyy-mm-dd")  &amp; " "&amp;  TEXT(TIME(RANDBETWEEN(0,23),RANDBETWEEN(0,59),RANDBETWEEN(0,59)),"hh:mm:ss")
)
&amp; SingleQuote</f>
        <v>'2015-09-18 11:39:52'</v>
      </c>
      <c r="P1317" s="7" t="str">
        <f t="shared" si="166"/>
        <v>NewId()</v>
      </c>
      <c r="Q1317" s="11" t="str">
        <f t="shared" ca="1" si="171"/>
        <v>'2014-05-19 00:56:21'</v>
      </c>
      <c r="R131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'2015-07-27 10:06:47'</v>
      </c>
      <c r="S1317" s="8" t="str">
        <f t="shared" si="167"/>
        <v>Null</v>
      </c>
      <c r="T1317" s="7">
        <f>1</f>
        <v>1</v>
      </c>
      <c r="U1317" s="7">
        <f>0</f>
        <v>0</v>
      </c>
      <c r="V131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(1,'unbecominglead','UNBECOMINGLEAD','unbecominglead@Gmail.Com','UNBECOMINGLEAD@GMAIL.COM',1,'E195E8F8D0E81DB7F8920E1E339C6F90256C4C061C8F955FB6146E62B37D6D7E:01E52983AF1FB713C900A65E5DAE3AC3:50000:SHA256',NewId(),'570902','09123683330',1,Null,0,'2015-09-18 11:39:52',NewId(),'2014-05-19 00:56:21','2015-07-27 10:06:47',Null,1,0)</v>
      </c>
    </row>
    <row r="1318" spans="1:22" x14ac:dyDescent="0.25">
      <c r="A1318" s="7">
        <f>ROW()-ROW(Users[[#Headers],[Id]])</f>
        <v>1313</v>
      </c>
      <c r="B1318" s="7">
        <f>1</f>
        <v>1</v>
      </c>
      <c r="C1318" s="7" t="str" cm="1">
        <f t="array" ref="C1318">SingleQuote&amp; INDEX(UserNames[UserName],Users[[#This Row],[Id]])&amp;SingleQuote</f>
        <v>'boarscomplain'</v>
      </c>
      <c r="D1318" s="7" t="str">
        <f>UPPER(Users[[#This Row],[UserName]])</f>
        <v>'BOARSCOMPLAIN'</v>
      </c>
      <c r="E1318" s="7" t="str" cm="1">
        <f t="array" aca="1" ref="E1318" ca="1">SingleQuote&amp; INDEX(UserNames[UserName],Users[[#This Row],[Id]])&amp;"@"&amp; INDEX(EmailProviders[EmailProvider],RANDBETWEEN(1,$E$3))&amp;SingleQuote</f>
        <v>'boarscomplain@Gmail.Com'</v>
      </c>
      <c r="F1318" s="7" t="str">
        <f ca="1">UPPER(Users[[#This Row],[Email]])</f>
        <v>'BOARSCOMPLAIN@GMAIL.COM'</v>
      </c>
      <c r="G1318" s="7">
        <f>1</f>
        <v>1</v>
      </c>
      <c r="H1318" s="7" t="str">
        <f t="shared" si="168"/>
        <v>'E195E8F8D0E81DB7F8920E1E339C6F90256C4C061C8F955FB6146E62B37D6D7E:01E52983AF1FB713C900A65E5DAE3AC3:50000:SHA256'</v>
      </c>
      <c r="I1318" s="7" t="str">
        <f t="shared" si="164"/>
        <v>NewId()</v>
      </c>
      <c r="J1318" s="7" t="str">
        <f t="shared" ca="1" si="169"/>
        <v>'129787'</v>
      </c>
      <c r="K1318" s="7" t="str">
        <f t="shared" ca="1" si="170"/>
        <v>'09123017478'</v>
      </c>
      <c r="L1318" s="7">
        <f>1</f>
        <v>1</v>
      </c>
      <c r="M1318" s="8" t="str">
        <f t="shared" si="165"/>
        <v>Null</v>
      </c>
      <c r="N1318" s="7">
        <f>0</f>
        <v>0</v>
      </c>
      <c r="O1318" s="7" t="str">
        <f ca="1">SingleQuote&amp;
_xlfn.LET(
_xlpm.createDate,
SUBSTITUTE(Users[[#This Row],[CreatedDate]],SingleQuote,""),
TEXT(RANDBETWEEN(_xlpm.createDate,MaxDate),"yyyy-mm-dd")  &amp; " "&amp;  TEXT(TIME(RANDBETWEEN(0,23),RANDBETWEEN(0,59),RANDBETWEEN(0,59)),"hh:mm:ss")
)
&amp; SingleQuote</f>
        <v>'2015-10-30 22:06:02'</v>
      </c>
      <c r="P1318" s="7" t="str">
        <f t="shared" si="166"/>
        <v>NewId()</v>
      </c>
      <c r="Q1318" s="11" t="str">
        <f t="shared" ca="1" si="171"/>
        <v>'2014-05-24 23:00:01'</v>
      </c>
      <c r="R131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'2014-10-16 03:06:49'</v>
      </c>
      <c r="S1318" s="8" t="str">
        <f t="shared" si="167"/>
        <v>Null</v>
      </c>
      <c r="T1318" s="7">
        <f>1</f>
        <v>1</v>
      </c>
      <c r="U1318" s="7">
        <f>0</f>
        <v>0</v>
      </c>
      <c r="V131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(1,'boarscomplain','BOARSCOMPLAIN','boarscomplain@Gmail.Com','BOARSCOMPLAIN@GMAIL.COM',1,'E195E8F8D0E81DB7F8920E1E339C6F90256C4C061C8F955FB6146E62B37D6D7E:01E52983AF1FB713C900A65E5DAE3AC3:50000:SHA256',NewId(),'129787','09123017478',1,Null,0,'2015-10-30 22:06:02',NewId(),'2014-05-24 23:00:01','2014-10-16 03:06:49',Null,1,0)</v>
      </c>
    </row>
    <row r="1319" spans="1:22" x14ac:dyDescent="0.25">
      <c r="A1319" s="7">
        <f>ROW()-ROW(Users[[#Headers],[Id]])</f>
        <v>1314</v>
      </c>
      <c r="B1319" s="7">
        <f>1</f>
        <v>1</v>
      </c>
      <c r="C1319" s="7" t="str" cm="1">
        <f t="array" ref="C1319">SingleQuote&amp; INDEX(UserNames[UserName],Users[[#This Row],[Id]])&amp;SingleQuote</f>
        <v>'royalroom'</v>
      </c>
      <c r="D1319" s="7" t="str">
        <f>UPPER(Users[[#This Row],[UserName]])</f>
        <v>'ROYALROOM'</v>
      </c>
      <c r="E1319" s="7" t="str" cm="1">
        <f t="array" aca="1" ref="E1319" ca="1">SingleQuote&amp; INDEX(UserNames[UserName],Users[[#This Row],[Id]])&amp;"@"&amp; INDEX(EmailProviders[EmailProvider],RANDBETWEEN(1,$E$3))&amp;SingleQuote</f>
        <v>'royalroom@Yahoo.com'</v>
      </c>
      <c r="F1319" s="7" t="str">
        <f ca="1">UPPER(Users[[#This Row],[Email]])</f>
        <v>'ROYALROOM@YAHOO.COM'</v>
      </c>
      <c r="G1319" s="7">
        <f>1</f>
        <v>1</v>
      </c>
      <c r="H1319" s="7" t="str">
        <f t="shared" si="168"/>
        <v>'E195E8F8D0E81DB7F8920E1E339C6F90256C4C061C8F955FB6146E62B37D6D7E:01E52983AF1FB713C900A65E5DAE3AC3:50000:SHA256'</v>
      </c>
      <c r="I1319" s="7" t="str">
        <f t="shared" si="164"/>
        <v>NewId()</v>
      </c>
      <c r="J1319" s="7" t="str">
        <f t="shared" ca="1" si="169"/>
        <v>'988784'</v>
      </c>
      <c r="K1319" s="7" t="str">
        <f t="shared" ca="1" si="170"/>
        <v>'09123040511'</v>
      </c>
      <c r="L1319" s="7">
        <f>1</f>
        <v>1</v>
      </c>
      <c r="M1319" s="8" t="str">
        <f t="shared" si="165"/>
        <v>Null</v>
      </c>
      <c r="N1319" s="7">
        <f>0</f>
        <v>0</v>
      </c>
      <c r="O1319" s="7" t="str">
        <f ca="1">SingleQuote&amp;
_xlfn.LET(
_xlpm.createDate,
SUBSTITUTE(Users[[#This Row],[CreatedDate]],SingleQuote,""),
TEXT(RANDBETWEEN(_xlpm.createDate,MaxDate),"yyyy-mm-dd")  &amp; " "&amp;  TEXT(TIME(RANDBETWEEN(0,23),RANDBETWEEN(0,59),RANDBETWEEN(0,59)),"hh:mm:ss")
)
&amp; SingleQuote</f>
        <v>'2016-11-30 11:34:16'</v>
      </c>
      <c r="P1319" s="7" t="str">
        <f t="shared" si="166"/>
        <v>NewId()</v>
      </c>
      <c r="Q1319" s="11" t="str">
        <f t="shared" ca="1" si="171"/>
        <v>'2014-05-29 22:41:36'</v>
      </c>
      <c r="R131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'2016-08-20 09:05:05'</v>
      </c>
      <c r="S1319" s="8" t="str">
        <f t="shared" si="167"/>
        <v>Null</v>
      </c>
      <c r="T1319" s="7">
        <f>1</f>
        <v>1</v>
      </c>
      <c r="U1319" s="7">
        <f>0</f>
        <v>0</v>
      </c>
      <c r="V131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(1,'royalroom','ROYALROOM','royalroom@Yahoo.com','ROYALROOM@YAHOO.COM',1,'E195E8F8D0E81DB7F8920E1E339C6F90256C4C061C8F955FB6146E62B37D6D7E:01E52983AF1FB713C900A65E5DAE3AC3:50000:SHA256',NewId(),'988784','09123040511',1,Null,0,'2016-11-30 11:34:16',NewId(),'2014-05-29 22:41:36','2016-08-20 09:05:05',Null,1,0)</v>
      </c>
    </row>
    <row r="1320" spans="1:22" x14ac:dyDescent="0.25">
      <c r="A1320" s="7">
        <f>ROW()-ROW(Users[[#Headers],[Id]])</f>
        <v>1315</v>
      </c>
      <c r="B1320" s="7">
        <f>1</f>
        <v>1</v>
      </c>
      <c r="C1320" s="7" t="str" cm="1">
        <f t="array" ref="C1320">SingleQuote&amp; INDEX(UserNames[UserName],Users[[#This Row],[Id]])&amp;SingleQuote</f>
        <v>'emigratedull'</v>
      </c>
      <c r="D1320" s="7" t="str">
        <f>UPPER(Users[[#This Row],[UserName]])</f>
        <v>'EMIGRATEDULL'</v>
      </c>
      <c r="E1320" s="7" t="str" cm="1">
        <f t="array" aca="1" ref="E1320" ca="1">SingleQuote&amp; INDEX(UserNames[UserName],Users[[#This Row],[Id]])&amp;"@"&amp; INDEX(EmailProviders[EmailProvider],RANDBETWEEN(1,$E$3))&amp;SingleQuote</f>
        <v>'emigratedull@Gmail.Com'</v>
      </c>
      <c r="F1320" s="7" t="str">
        <f ca="1">UPPER(Users[[#This Row],[Email]])</f>
        <v>'EMIGRATEDULL@GMAIL.COM'</v>
      </c>
      <c r="G1320" s="7">
        <f>1</f>
        <v>1</v>
      </c>
      <c r="H1320" s="7" t="str">
        <f t="shared" si="168"/>
        <v>'E195E8F8D0E81DB7F8920E1E339C6F90256C4C061C8F955FB6146E62B37D6D7E:01E52983AF1FB713C900A65E5DAE3AC3:50000:SHA256'</v>
      </c>
      <c r="I1320" s="7" t="str">
        <f t="shared" si="164"/>
        <v>NewId()</v>
      </c>
      <c r="J1320" s="7" t="str">
        <f t="shared" ca="1" si="169"/>
        <v>'123939'</v>
      </c>
      <c r="K1320" s="7" t="str">
        <f t="shared" ca="1" si="170"/>
        <v>'09127007228'</v>
      </c>
      <c r="L1320" s="7">
        <f>1</f>
        <v>1</v>
      </c>
      <c r="M1320" s="8" t="str">
        <f t="shared" si="165"/>
        <v>Null</v>
      </c>
      <c r="N1320" s="7">
        <f>0</f>
        <v>0</v>
      </c>
      <c r="O1320" s="7" t="str">
        <f ca="1">SingleQuote&amp;
_xlfn.LET(
_xlpm.createDate,
SUBSTITUTE(Users[[#This Row],[CreatedDate]],SingleQuote,""),
TEXT(RANDBETWEEN(_xlpm.createDate,MaxDate),"yyyy-mm-dd")  &amp; " "&amp;  TEXT(TIME(RANDBETWEEN(0,23),RANDBETWEEN(0,59),RANDBETWEEN(0,59)),"hh:mm:ss")
)
&amp; SingleQuote</f>
        <v>'2015-09-13 12:38:03'</v>
      </c>
      <c r="P1320" s="7" t="str">
        <f t="shared" si="166"/>
        <v>NewId()</v>
      </c>
      <c r="Q1320" s="11" t="str">
        <f t="shared" ca="1" si="171"/>
        <v>'2014-06-02 17:02:26'</v>
      </c>
      <c r="R132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'2014-09-12 16:08:39'</v>
      </c>
      <c r="S1320" s="8" t="str">
        <f t="shared" si="167"/>
        <v>Null</v>
      </c>
      <c r="T1320" s="7">
        <f>1</f>
        <v>1</v>
      </c>
      <c r="U1320" s="7">
        <f>0</f>
        <v>0</v>
      </c>
      <c r="V132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(1,'emigratedull','EMIGRATEDULL','emigratedull@Gmail.Com','EMIGRATEDULL@GMAIL.COM',1,'E195E8F8D0E81DB7F8920E1E339C6F90256C4C061C8F955FB6146E62B37D6D7E:01E52983AF1FB713C900A65E5DAE3AC3:50000:SHA256',NewId(),'123939','09127007228',1,Null,0,'2015-09-13 12:38:03',NewId(),'2014-06-02 17:02:26','2014-09-12 16:08:39',Null,1,0)</v>
      </c>
    </row>
    <row r="1321" spans="1:22" x14ac:dyDescent="0.25">
      <c r="A1321" s="7">
        <f>ROW()-ROW(Users[[#Headers],[Id]])</f>
        <v>1316</v>
      </c>
      <c r="B1321" s="7">
        <f>1</f>
        <v>1</v>
      </c>
      <c r="C1321" s="7" t="str" cm="1">
        <f t="array" ref="C1321">SingleQuote&amp; INDEX(UserNames[UserName],Users[[#This Row],[Id]])&amp;SingleQuote</f>
        <v>'flairheadmillwright'</v>
      </c>
      <c r="D1321" s="7" t="str">
        <f>UPPER(Users[[#This Row],[UserName]])</f>
        <v>'FLAIRHEADMILLWRIGHT'</v>
      </c>
      <c r="E1321" s="7" t="str" cm="1">
        <f t="array" aca="1" ref="E1321" ca="1">SingleQuote&amp; INDEX(UserNames[UserName],Users[[#This Row],[Id]])&amp;"@"&amp; INDEX(EmailProviders[EmailProvider],RANDBETWEEN(1,$E$3))&amp;SingleQuote</f>
        <v>'flairheadmillwright@Gmail.Com'</v>
      </c>
      <c r="F1321" s="7" t="str">
        <f ca="1">UPPER(Users[[#This Row],[Email]])</f>
        <v>'FLAIRHEADMILLWRIGHT@GMAIL.COM'</v>
      </c>
      <c r="G1321" s="7">
        <f>1</f>
        <v>1</v>
      </c>
      <c r="H1321" s="7" t="str">
        <f t="shared" si="168"/>
        <v>'E195E8F8D0E81DB7F8920E1E339C6F90256C4C061C8F955FB6146E62B37D6D7E:01E52983AF1FB713C900A65E5DAE3AC3:50000:SHA256'</v>
      </c>
      <c r="I1321" s="7" t="str">
        <f t="shared" si="164"/>
        <v>NewId()</v>
      </c>
      <c r="J1321" s="7" t="str">
        <f t="shared" ca="1" si="169"/>
        <v>'386480'</v>
      </c>
      <c r="K1321" s="7" t="str">
        <f t="shared" ca="1" si="170"/>
        <v>'09124005956'</v>
      </c>
      <c r="L1321" s="7">
        <f>1</f>
        <v>1</v>
      </c>
      <c r="M1321" s="8" t="str">
        <f t="shared" si="165"/>
        <v>Null</v>
      </c>
      <c r="N1321" s="7">
        <f>0</f>
        <v>0</v>
      </c>
      <c r="O1321" s="7" t="str">
        <f ca="1">SingleQuote&amp;
_xlfn.LET(
_xlpm.createDate,
SUBSTITUTE(Users[[#This Row],[CreatedDate]],SingleQuote,""),
TEXT(RANDBETWEEN(_xlpm.createDate,MaxDate),"yyyy-mm-dd")  &amp; " "&amp;  TEXT(TIME(RANDBETWEEN(0,23),RANDBETWEEN(0,59),RANDBETWEEN(0,59)),"hh:mm:ss")
)
&amp; SingleQuote</f>
        <v>'2021-09-15 15:17:32'</v>
      </c>
      <c r="P1321" s="7" t="str">
        <f t="shared" si="166"/>
        <v>NewId()</v>
      </c>
      <c r="Q1321" s="11" t="str">
        <f t="shared" ca="1" si="171"/>
        <v>'2014-06-08 20:34:29'</v>
      </c>
      <c r="R132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'2016-02-19 03:18:32'</v>
      </c>
      <c r="S1321" s="8" t="str">
        <f t="shared" si="167"/>
        <v>Null</v>
      </c>
      <c r="T1321" s="7">
        <f>1</f>
        <v>1</v>
      </c>
      <c r="U1321" s="7">
        <f>0</f>
        <v>0</v>
      </c>
      <c r="V132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(1,'flairheadmillwright','FLAIRHEADMILLWRIGHT','flairheadmillwright@Gmail.Com','FLAIRHEADMILLWRIGHT@GMAIL.COM',1,'E195E8F8D0E81DB7F8920E1E339C6F90256C4C061C8F955FB6146E62B37D6D7E:01E52983AF1FB713C900A65E5DAE3AC3:50000:SHA256',NewId(),'386480','09124005956',1,Null,0,'2021-09-15 15:17:32',NewId(),'2014-06-08 20:34:29','2016-02-19 03:18:32',Null,1,0)</v>
      </c>
    </row>
    <row r="1322" spans="1:22" x14ac:dyDescent="0.25">
      <c r="A1322" s="7">
        <f>ROW()-ROW(Users[[#Headers],[Id]])</f>
        <v>1317</v>
      </c>
      <c r="B1322" s="7">
        <f>1</f>
        <v>1</v>
      </c>
      <c r="C1322" s="7" t="str" cm="1">
        <f t="array" ref="C1322">SingleQuote&amp; INDEX(UserNames[UserName],Users[[#This Row],[Id]])&amp;SingleQuote</f>
        <v>'specificluge'</v>
      </c>
      <c r="D1322" s="7" t="str">
        <f>UPPER(Users[[#This Row],[UserName]])</f>
        <v>'SPECIFICLUGE'</v>
      </c>
      <c r="E1322" s="7" t="str" cm="1">
        <f t="array" aca="1" ref="E1322" ca="1">SingleQuote&amp; INDEX(UserNames[UserName],Users[[#This Row],[Id]])&amp;"@"&amp; INDEX(EmailProviders[EmailProvider],RANDBETWEEN(1,$E$3))&amp;SingleQuote</f>
        <v>'specificluge@Outlook.Com'</v>
      </c>
      <c r="F1322" s="7" t="str">
        <f ca="1">UPPER(Users[[#This Row],[Email]])</f>
        <v>'SPECIFICLUGE@OUTLOOK.COM'</v>
      </c>
      <c r="G1322" s="7">
        <f>1</f>
        <v>1</v>
      </c>
      <c r="H1322" s="7" t="str">
        <f t="shared" si="168"/>
        <v>'E195E8F8D0E81DB7F8920E1E339C6F90256C4C061C8F955FB6146E62B37D6D7E:01E52983AF1FB713C900A65E5DAE3AC3:50000:SHA256'</v>
      </c>
      <c r="I1322" s="7" t="str">
        <f t="shared" si="164"/>
        <v>NewId()</v>
      </c>
      <c r="J1322" s="7" t="str">
        <f t="shared" ca="1" si="169"/>
        <v>'043915'</v>
      </c>
      <c r="K1322" s="7" t="str">
        <f t="shared" ca="1" si="170"/>
        <v>'09121957936'</v>
      </c>
      <c r="L1322" s="7">
        <f>1</f>
        <v>1</v>
      </c>
      <c r="M1322" s="8" t="str">
        <f t="shared" si="165"/>
        <v>Null</v>
      </c>
      <c r="N1322" s="7">
        <f>0</f>
        <v>0</v>
      </c>
      <c r="O1322" s="7" t="str">
        <f ca="1">SingleQuote&amp;
_xlfn.LET(
_xlpm.createDate,
SUBSTITUTE(Users[[#This Row],[CreatedDate]],SingleQuote,""),
TEXT(RANDBETWEEN(_xlpm.createDate,MaxDate),"yyyy-mm-dd")  &amp; " "&amp;  TEXT(TIME(RANDBETWEEN(0,23),RANDBETWEEN(0,59),RANDBETWEEN(0,59)),"hh:mm:ss")
)
&amp; SingleQuote</f>
        <v>'2015-04-24 16:19:11'</v>
      </c>
      <c r="P1322" s="7" t="str">
        <f t="shared" si="166"/>
        <v>NewId()</v>
      </c>
      <c r="Q1322" s="11" t="str">
        <f t="shared" ca="1" si="171"/>
        <v>'2014-06-10 17:46:45'</v>
      </c>
      <c r="R132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'2014-11-28 16:02:07'</v>
      </c>
      <c r="S1322" s="8" t="str">
        <f t="shared" si="167"/>
        <v>Null</v>
      </c>
      <c r="T1322" s="7">
        <f>1</f>
        <v>1</v>
      </c>
      <c r="U1322" s="7">
        <f>0</f>
        <v>0</v>
      </c>
      <c r="V132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(1,'specificluge','SPECIFICLUGE','specificluge@Outlook.Com','SPECIFICLUGE@OUTLOOK.COM',1,'E195E8F8D0E81DB7F8920E1E339C6F90256C4C061C8F955FB6146E62B37D6D7E:01E52983AF1FB713C900A65E5DAE3AC3:50000:SHA256',NewId(),'043915','09121957936',1,Null,0,'2015-04-24 16:19:11',NewId(),'2014-06-10 17:46:45','2014-11-28 16:02:07',Null,1,0)</v>
      </c>
    </row>
    <row r="1323" spans="1:22" x14ac:dyDescent="0.25">
      <c r="A1323" s="7">
        <f>ROW()-ROW(Users[[#Headers],[Id]])</f>
        <v>1318</v>
      </c>
      <c r="B1323" s="7">
        <f>1</f>
        <v>1</v>
      </c>
      <c r="C1323" s="7" t="str" cm="1">
        <f t="array" ref="C1323">SingleQuote&amp; INDEX(UserNames[UserName],Users[[#This Row],[Id]])&amp;SingleQuote</f>
        <v>'fadedtongue'</v>
      </c>
      <c r="D1323" s="7" t="str">
        <f>UPPER(Users[[#This Row],[UserName]])</f>
        <v>'FADEDTONGUE'</v>
      </c>
      <c r="E1323" s="7" t="str" cm="1">
        <f t="array" aca="1" ref="E1323" ca="1">SingleQuote&amp; INDEX(UserNames[UserName],Users[[#This Row],[Id]])&amp;"@"&amp; INDEX(EmailProviders[EmailProvider],RANDBETWEEN(1,$E$3))&amp;SingleQuote</f>
        <v>'fadedtongue@Yahoo.com'</v>
      </c>
      <c r="F1323" s="7" t="str">
        <f ca="1">UPPER(Users[[#This Row],[Email]])</f>
        <v>'FADEDTONGUE@YAHOO.COM'</v>
      </c>
      <c r="G1323" s="7">
        <f>1</f>
        <v>1</v>
      </c>
      <c r="H1323" s="7" t="str">
        <f t="shared" si="168"/>
        <v>'E195E8F8D0E81DB7F8920E1E339C6F90256C4C061C8F955FB6146E62B37D6D7E:01E52983AF1FB713C900A65E5DAE3AC3:50000:SHA256'</v>
      </c>
      <c r="I1323" s="7" t="str">
        <f t="shared" si="164"/>
        <v>NewId()</v>
      </c>
      <c r="J1323" s="7" t="str">
        <f t="shared" ca="1" si="169"/>
        <v>'042248'</v>
      </c>
      <c r="K1323" s="7" t="str">
        <f t="shared" ca="1" si="170"/>
        <v>'09122126653'</v>
      </c>
      <c r="L1323" s="7">
        <f>1</f>
        <v>1</v>
      </c>
      <c r="M1323" s="8" t="str">
        <f t="shared" si="165"/>
        <v>Null</v>
      </c>
      <c r="N1323" s="7">
        <f>0</f>
        <v>0</v>
      </c>
      <c r="O1323" s="7" t="str">
        <f ca="1">SingleQuote&amp;
_xlfn.LET(
_xlpm.createDate,
SUBSTITUTE(Users[[#This Row],[CreatedDate]],SingleQuote,""),
TEXT(RANDBETWEEN(_xlpm.createDate,MaxDate),"yyyy-mm-dd")  &amp; " "&amp;  TEXT(TIME(RANDBETWEEN(0,23),RANDBETWEEN(0,59),RANDBETWEEN(0,59)),"hh:mm:ss")
)
&amp; SingleQuote</f>
        <v>'2020-01-18 22:05:51'</v>
      </c>
      <c r="P1323" s="7" t="str">
        <f t="shared" si="166"/>
        <v>NewId()</v>
      </c>
      <c r="Q1323" s="11" t="str">
        <f t="shared" ca="1" si="171"/>
        <v>'2014-06-14 14:37:03'</v>
      </c>
      <c r="R132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'2015-05-03 22:57:25'</v>
      </c>
      <c r="S1323" s="8" t="str">
        <f t="shared" si="167"/>
        <v>Null</v>
      </c>
      <c r="T1323" s="7">
        <f>1</f>
        <v>1</v>
      </c>
      <c r="U1323" s="7">
        <f>0</f>
        <v>0</v>
      </c>
      <c r="V132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(1,'fadedtongue','FADEDTONGUE','fadedtongue@Yahoo.com','FADEDTONGUE@YAHOO.COM',1,'E195E8F8D0E81DB7F8920E1E339C6F90256C4C061C8F955FB6146E62B37D6D7E:01E52983AF1FB713C900A65E5DAE3AC3:50000:SHA256',NewId(),'042248','09122126653',1,Null,0,'2020-01-18 22:05:51',NewId(),'2014-06-14 14:37:03','2015-05-03 22:57:25',Null,1,0)</v>
      </c>
    </row>
    <row r="1324" spans="1:22" x14ac:dyDescent="0.25">
      <c r="A1324" s="7">
        <f>ROW()-ROW(Users[[#Headers],[Id]])</f>
        <v>1319</v>
      </c>
      <c r="B1324" s="7">
        <f>1</f>
        <v>1</v>
      </c>
      <c r="C1324" s="7" t="str" cm="1">
        <f t="array" ref="C1324">SingleQuote&amp; INDEX(UserNames[UserName],Users[[#This Row],[Id]])&amp;SingleQuote</f>
        <v>'rushtopmast'</v>
      </c>
      <c r="D1324" s="7" t="str">
        <f>UPPER(Users[[#This Row],[UserName]])</f>
        <v>'RUSHTOPMAST'</v>
      </c>
      <c r="E1324" s="7" t="str" cm="1">
        <f t="array" aca="1" ref="E1324" ca="1">SingleQuote&amp; INDEX(UserNames[UserName],Users[[#This Row],[Id]])&amp;"@"&amp; INDEX(EmailProviders[EmailProvider],RANDBETWEEN(1,$E$3))&amp;SingleQuote</f>
        <v>'rushtopmast@Gmail.Com'</v>
      </c>
      <c r="F1324" s="7" t="str">
        <f ca="1">UPPER(Users[[#This Row],[Email]])</f>
        <v>'RUSHTOPMAST@GMAIL.COM'</v>
      </c>
      <c r="G1324" s="7">
        <f>1</f>
        <v>1</v>
      </c>
      <c r="H1324" s="7" t="str">
        <f t="shared" si="168"/>
        <v>'E195E8F8D0E81DB7F8920E1E339C6F90256C4C061C8F955FB6146E62B37D6D7E:01E52983AF1FB713C900A65E5DAE3AC3:50000:SHA256'</v>
      </c>
      <c r="I1324" s="7" t="str">
        <f t="shared" si="164"/>
        <v>NewId()</v>
      </c>
      <c r="J1324" s="7" t="str">
        <f t="shared" ca="1" si="169"/>
        <v>'524745'</v>
      </c>
      <c r="K1324" s="7" t="str">
        <f t="shared" ca="1" si="170"/>
        <v>'09122554627'</v>
      </c>
      <c r="L1324" s="7">
        <f>1</f>
        <v>1</v>
      </c>
      <c r="M1324" s="8" t="str">
        <f t="shared" si="165"/>
        <v>Null</v>
      </c>
      <c r="N1324" s="7">
        <f>0</f>
        <v>0</v>
      </c>
      <c r="O1324" s="7" t="str">
        <f ca="1">SingleQuote&amp;
_xlfn.LET(
_xlpm.createDate,
SUBSTITUTE(Users[[#This Row],[CreatedDate]],SingleQuote,""),
TEXT(RANDBETWEEN(_xlpm.createDate,MaxDate),"yyyy-mm-dd")  &amp; " "&amp;  TEXT(TIME(RANDBETWEEN(0,23),RANDBETWEEN(0,59),RANDBETWEEN(0,59)),"hh:mm:ss")
)
&amp; SingleQuote</f>
        <v>'2018-10-31 02:34:10'</v>
      </c>
      <c r="P1324" s="7" t="str">
        <f t="shared" si="166"/>
        <v>NewId()</v>
      </c>
      <c r="Q1324" s="11" t="str">
        <f t="shared" ca="1" si="171"/>
        <v>'2014-06-20 20:34:20'</v>
      </c>
      <c r="R132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'2018-01-18 10:51:35'</v>
      </c>
      <c r="S1324" s="8" t="str">
        <f t="shared" si="167"/>
        <v>Null</v>
      </c>
      <c r="T1324" s="7">
        <f>1</f>
        <v>1</v>
      </c>
      <c r="U1324" s="7">
        <f>0</f>
        <v>0</v>
      </c>
      <c r="V132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(1,'rushtopmast','RUSHTOPMAST','rushtopmast@Gmail.Com','RUSHTOPMAST@GMAIL.COM',1,'E195E8F8D0E81DB7F8920E1E339C6F90256C4C061C8F955FB6146E62B37D6D7E:01E52983AF1FB713C900A65E5DAE3AC3:50000:SHA256',NewId(),'524745','09122554627',1,Null,0,'2018-10-31 02:34:10',NewId(),'2014-06-20 20:34:20','2018-01-18 10:51:35',Null,1,0)</v>
      </c>
    </row>
    <row r="1325" spans="1:22" x14ac:dyDescent="0.25">
      <c r="A1325" s="7">
        <f>ROW()-ROW(Users[[#Headers],[Id]])</f>
        <v>1320</v>
      </c>
      <c r="B1325" s="7">
        <f>1</f>
        <v>1</v>
      </c>
      <c r="C1325" s="7" t="str" cm="1">
        <f t="array" ref="C1325">SingleQuote&amp; INDEX(UserNames[UserName],Users[[#This Row],[Id]])&amp;SingleQuote</f>
        <v>'candidsugary'</v>
      </c>
      <c r="D1325" s="7" t="str">
        <f>UPPER(Users[[#This Row],[UserName]])</f>
        <v>'CANDIDSUGARY'</v>
      </c>
      <c r="E1325" s="7" t="str" cm="1">
        <f t="array" aca="1" ref="E1325" ca="1">SingleQuote&amp; INDEX(UserNames[UserName],Users[[#This Row],[Id]])&amp;"@"&amp; INDEX(EmailProviders[EmailProvider],RANDBETWEEN(1,$E$3))&amp;SingleQuote</f>
        <v>'candidsugary@Gmail.Com'</v>
      </c>
      <c r="F1325" s="7" t="str">
        <f ca="1">UPPER(Users[[#This Row],[Email]])</f>
        <v>'CANDIDSUGARY@GMAIL.COM'</v>
      </c>
      <c r="G1325" s="7">
        <f>1</f>
        <v>1</v>
      </c>
      <c r="H1325" s="7" t="str">
        <f t="shared" si="168"/>
        <v>'E195E8F8D0E81DB7F8920E1E339C6F90256C4C061C8F955FB6146E62B37D6D7E:01E52983AF1FB713C900A65E5DAE3AC3:50000:SHA256'</v>
      </c>
      <c r="I1325" s="7" t="str">
        <f t="shared" si="164"/>
        <v>NewId()</v>
      </c>
      <c r="J1325" s="7" t="str">
        <f t="shared" ca="1" si="169"/>
        <v>'980109'</v>
      </c>
      <c r="K1325" s="7" t="str">
        <f t="shared" ca="1" si="170"/>
        <v>'09121934872'</v>
      </c>
      <c r="L1325" s="7">
        <f>1</f>
        <v>1</v>
      </c>
      <c r="M1325" s="8" t="str">
        <f t="shared" si="165"/>
        <v>Null</v>
      </c>
      <c r="N1325" s="7">
        <f>0</f>
        <v>0</v>
      </c>
      <c r="O1325" s="7" t="str">
        <f ca="1">SingleQuote&amp;
_xlfn.LET(
_xlpm.createDate,
SUBSTITUTE(Users[[#This Row],[CreatedDate]],SingleQuote,""),
TEXT(RANDBETWEEN(_xlpm.createDate,MaxDate),"yyyy-mm-dd")  &amp; " "&amp;  TEXT(TIME(RANDBETWEEN(0,23),RANDBETWEEN(0,59),RANDBETWEEN(0,59)),"hh:mm:ss")
)
&amp; SingleQuote</f>
        <v>'2021-11-06 00:47:10'</v>
      </c>
      <c r="P1325" s="7" t="str">
        <f t="shared" si="166"/>
        <v>NewId()</v>
      </c>
      <c r="Q1325" s="11" t="str">
        <f t="shared" ca="1" si="171"/>
        <v>'2014-06-23 15:38:32'</v>
      </c>
      <c r="R132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'2021-06-20 04:08:44'</v>
      </c>
      <c r="S1325" s="8" t="str">
        <f t="shared" si="167"/>
        <v>Null</v>
      </c>
      <c r="T1325" s="7">
        <f>1</f>
        <v>1</v>
      </c>
      <c r="U1325" s="7">
        <f>0</f>
        <v>0</v>
      </c>
      <c r="V132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(1,'candidsugary','CANDIDSUGARY','candidsugary@Gmail.Com','CANDIDSUGARY@GMAIL.COM',1,'E195E8F8D0E81DB7F8920E1E339C6F90256C4C061C8F955FB6146E62B37D6D7E:01E52983AF1FB713C900A65E5DAE3AC3:50000:SHA256',NewId(),'980109','09121934872',1,Null,0,'2021-11-06 00:47:10',NewId(),'2014-06-23 15:38:32','2021-06-20 04:08:44',Null,1,0)</v>
      </c>
    </row>
    <row r="1326" spans="1:22" x14ac:dyDescent="0.25">
      <c r="A1326" s="7">
        <f>ROW()-ROW(Users[[#Headers],[Id]])</f>
        <v>1321</v>
      </c>
      <c r="B1326" s="7">
        <f>1</f>
        <v>1</v>
      </c>
      <c r="C1326" s="7" t="str" cm="1">
        <f t="array" ref="C1326">SingleQuote&amp; INDEX(UserNames[UserName],Users[[#This Row],[Id]])&amp;SingleQuote</f>
        <v>'saleslemon'</v>
      </c>
      <c r="D1326" s="7" t="str">
        <f>UPPER(Users[[#This Row],[UserName]])</f>
        <v>'SALESLEMON'</v>
      </c>
      <c r="E1326" s="7" t="str" cm="1">
        <f t="array" aca="1" ref="E1326" ca="1">SingleQuote&amp; INDEX(UserNames[UserName],Users[[#This Row],[Id]])&amp;"@"&amp; INDEX(EmailProviders[EmailProvider],RANDBETWEEN(1,$E$3))&amp;SingleQuote</f>
        <v>'saleslemon@Yahoo.com'</v>
      </c>
      <c r="F1326" s="7" t="str">
        <f ca="1">UPPER(Users[[#This Row],[Email]])</f>
        <v>'SALESLEMON@YAHOO.COM'</v>
      </c>
      <c r="G1326" s="7">
        <f>1</f>
        <v>1</v>
      </c>
      <c r="H1326" s="7" t="str">
        <f t="shared" si="168"/>
        <v>'E195E8F8D0E81DB7F8920E1E339C6F90256C4C061C8F955FB6146E62B37D6D7E:01E52983AF1FB713C900A65E5DAE3AC3:50000:SHA256'</v>
      </c>
      <c r="I1326" s="7" t="str">
        <f t="shared" si="164"/>
        <v>NewId()</v>
      </c>
      <c r="J1326" s="7" t="str">
        <f t="shared" ca="1" si="169"/>
        <v>'238709'</v>
      </c>
      <c r="K1326" s="7" t="str">
        <f t="shared" ca="1" si="170"/>
        <v>'09125594677'</v>
      </c>
      <c r="L1326" s="7">
        <f>1</f>
        <v>1</v>
      </c>
      <c r="M1326" s="8" t="str">
        <f t="shared" si="165"/>
        <v>Null</v>
      </c>
      <c r="N1326" s="7">
        <f>0</f>
        <v>0</v>
      </c>
      <c r="O1326" s="7" t="str">
        <f ca="1">SingleQuote&amp;
_xlfn.LET(
_xlpm.createDate,
SUBSTITUTE(Users[[#This Row],[CreatedDate]],SingleQuote,""),
TEXT(RANDBETWEEN(_xlpm.createDate,MaxDate),"yyyy-mm-dd")  &amp; " "&amp;  TEXT(TIME(RANDBETWEEN(0,23),RANDBETWEEN(0,59),RANDBETWEEN(0,59)),"hh:mm:ss")
)
&amp; SingleQuote</f>
        <v>'2022-06-18 19:36:26'</v>
      </c>
      <c r="P1326" s="7" t="str">
        <f t="shared" si="166"/>
        <v>NewId()</v>
      </c>
      <c r="Q1326" s="11" t="str">
        <f t="shared" ca="1" si="171"/>
        <v>'2014-06-25 05:10:58'</v>
      </c>
      <c r="R132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'2019-08-13 15:43:06'</v>
      </c>
      <c r="S1326" s="8" t="str">
        <f t="shared" si="167"/>
        <v>Null</v>
      </c>
      <c r="T1326" s="7">
        <f>1</f>
        <v>1</v>
      </c>
      <c r="U1326" s="7">
        <f>0</f>
        <v>0</v>
      </c>
      <c r="V132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(1,'saleslemon','SALESLEMON','saleslemon@Yahoo.com','SALESLEMON@YAHOO.COM',1,'E195E8F8D0E81DB7F8920E1E339C6F90256C4C061C8F955FB6146E62B37D6D7E:01E52983AF1FB713C900A65E5DAE3AC3:50000:SHA256',NewId(),'238709','09125594677',1,Null,0,'2022-06-18 19:36:26',NewId(),'2014-06-25 05:10:58','2019-08-13 15:43:06',Null,1,0)</v>
      </c>
    </row>
    <row r="1327" spans="1:22" x14ac:dyDescent="0.25">
      <c r="A1327" s="7">
        <f>ROW()-ROW(Users[[#Headers],[Id]])</f>
        <v>1322</v>
      </c>
      <c r="B1327" s="7">
        <f>1</f>
        <v>1</v>
      </c>
      <c r="C1327" s="7" t="str" cm="1">
        <f t="array" ref="C1327">SingleQuote&amp; INDEX(UserNames[UserName],Users[[#This Row],[Id]])&amp;SingleQuote</f>
        <v>'ordinarysection'</v>
      </c>
      <c r="D1327" s="7" t="str">
        <f>UPPER(Users[[#This Row],[UserName]])</f>
        <v>'ORDINARYSECTION'</v>
      </c>
      <c r="E1327" s="7" t="str" cm="1">
        <f t="array" aca="1" ref="E1327" ca="1">SingleQuote&amp; INDEX(UserNames[UserName],Users[[#This Row],[Id]])&amp;"@"&amp; INDEX(EmailProviders[EmailProvider],RANDBETWEEN(1,$E$3))&amp;SingleQuote</f>
        <v>'ordinarysection@Yahoo.com'</v>
      </c>
      <c r="F1327" s="7" t="str">
        <f ca="1">UPPER(Users[[#This Row],[Email]])</f>
        <v>'ORDINARYSECTION@YAHOO.COM'</v>
      </c>
      <c r="G1327" s="7">
        <f>1</f>
        <v>1</v>
      </c>
      <c r="H1327" s="7" t="str">
        <f t="shared" si="168"/>
        <v>'E195E8F8D0E81DB7F8920E1E339C6F90256C4C061C8F955FB6146E62B37D6D7E:01E52983AF1FB713C900A65E5DAE3AC3:50000:SHA256'</v>
      </c>
      <c r="I1327" s="7" t="str">
        <f t="shared" si="164"/>
        <v>NewId()</v>
      </c>
      <c r="J1327" s="7" t="str">
        <f t="shared" ca="1" si="169"/>
        <v>'648626'</v>
      </c>
      <c r="K1327" s="7" t="str">
        <f t="shared" ca="1" si="170"/>
        <v>'09128082180'</v>
      </c>
      <c r="L1327" s="7">
        <f>1</f>
        <v>1</v>
      </c>
      <c r="M1327" s="8" t="str">
        <f t="shared" si="165"/>
        <v>Null</v>
      </c>
      <c r="N1327" s="7">
        <f>0</f>
        <v>0</v>
      </c>
      <c r="O1327" s="7" t="str">
        <f ca="1">SingleQuote&amp;
_xlfn.LET(
_xlpm.createDate,
SUBSTITUTE(Users[[#This Row],[CreatedDate]],SingleQuote,""),
TEXT(RANDBETWEEN(_xlpm.createDate,MaxDate),"yyyy-mm-dd")  &amp; " "&amp;  TEXT(TIME(RANDBETWEEN(0,23),RANDBETWEEN(0,59),RANDBETWEEN(0,59)),"hh:mm:ss")
)
&amp; SingleQuote</f>
        <v>'2020-05-09 18:47:57'</v>
      </c>
      <c r="P1327" s="7" t="str">
        <f t="shared" si="166"/>
        <v>NewId()</v>
      </c>
      <c r="Q1327" s="11" t="str">
        <f t="shared" ca="1" si="171"/>
        <v>'2014-06-28 05:19:17'</v>
      </c>
      <c r="R132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'2019-11-05 01:43:09'</v>
      </c>
      <c r="S1327" s="8" t="str">
        <f t="shared" si="167"/>
        <v>Null</v>
      </c>
      <c r="T1327" s="7">
        <f>1</f>
        <v>1</v>
      </c>
      <c r="U1327" s="7">
        <f>0</f>
        <v>0</v>
      </c>
      <c r="V132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(1,'ordinarysection','ORDINARYSECTION','ordinarysection@Yahoo.com','ORDINARYSECTION@YAHOO.COM',1,'E195E8F8D0E81DB7F8920E1E339C6F90256C4C061C8F955FB6146E62B37D6D7E:01E52983AF1FB713C900A65E5DAE3AC3:50000:SHA256',NewId(),'648626','09128082180',1,Null,0,'2020-05-09 18:47:57',NewId(),'2014-06-28 05:19:17','2019-11-05 01:43:09',Null,1,0)</v>
      </c>
    </row>
    <row r="1328" spans="1:22" x14ac:dyDescent="0.25">
      <c r="A1328" s="7">
        <f>ROW()-ROW(Users[[#Headers],[Id]])</f>
        <v>1323</v>
      </c>
      <c r="B1328" s="7">
        <f>1</f>
        <v>1</v>
      </c>
      <c r="C1328" s="7" t="str" cm="1">
        <f t="array" ref="C1328">SingleQuote&amp; INDEX(UserNames[UserName],Users[[#This Row],[Id]])&amp;SingleQuote</f>
        <v>'granolasimilarly'</v>
      </c>
      <c r="D1328" s="7" t="str">
        <f>UPPER(Users[[#This Row],[UserName]])</f>
        <v>'GRANOLASIMILARLY'</v>
      </c>
      <c r="E1328" s="7" t="str" cm="1">
        <f t="array" aca="1" ref="E1328" ca="1">SingleQuote&amp; INDEX(UserNames[UserName],Users[[#This Row],[Id]])&amp;"@"&amp; INDEX(EmailProviders[EmailProvider],RANDBETWEEN(1,$E$3))&amp;SingleQuote</f>
        <v>'granolasimilarly@Gmail.Com'</v>
      </c>
      <c r="F1328" s="7" t="str">
        <f ca="1">UPPER(Users[[#This Row],[Email]])</f>
        <v>'GRANOLASIMILARLY@GMAIL.COM'</v>
      </c>
      <c r="G1328" s="7">
        <f>1</f>
        <v>1</v>
      </c>
      <c r="H1328" s="7" t="str">
        <f t="shared" si="168"/>
        <v>'E195E8F8D0E81DB7F8920E1E339C6F90256C4C061C8F955FB6146E62B37D6D7E:01E52983AF1FB713C900A65E5DAE3AC3:50000:SHA256'</v>
      </c>
      <c r="I1328" s="7" t="str">
        <f t="shared" si="164"/>
        <v>NewId()</v>
      </c>
      <c r="J1328" s="7" t="str">
        <f t="shared" ca="1" si="169"/>
        <v>'762029'</v>
      </c>
      <c r="K1328" s="7" t="str">
        <f t="shared" ca="1" si="170"/>
        <v>'09129547422'</v>
      </c>
      <c r="L1328" s="7">
        <f>1</f>
        <v>1</v>
      </c>
      <c r="M1328" s="8" t="str">
        <f t="shared" si="165"/>
        <v>Null</v>
      </c>
      <c r="N1328" s="7">
        <f>0</f>
        <v>0</v>
      </c>
      <c r="O1328" s="7" t="str">
        <f ca="1">SingleQuote&amp;
_xlfn.LET(
_xlpm.createDate,
SUBSTITUTE(Users[[#This Row],[CreatedDate]],SingleQuote,""),
TEXT(RANDBETWEEN(_xlpm.createDate,MaxDate),"yyyy-mm-dd")  &amp; " "&amp;  TEXT(TIME(RANDBETWEEN(0,23),RANDBETWEEN(0,59),RANDBETWEEN(0,59)),"hh:mm:ss")
)
&amp; SingleQuote</f>
        <v>'2022-06-28 04:51:12'</v>
      </c>
      <c r="P1328" s="7" t="str">
        <f t="shared" si="166"/>
        <v>NewId()</v>
      </c>
      <c r="Q1328" s="11" t="str">
        <f t="shared" ca="1" si="171"/>
        <v>'2014-07-03 22:44:19'</v>
      </c>
      <c r="R132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'2014-08-30 06:34:09'</v>
      </c>
      <c r="S1328" s="8" t="str">
        <f t="shared" si="167"/>
        <v>Null</v>
      </c>
      <c r="T1328" s="7">
        <f>1</f>
        <v>1</v>
      </c>
      <c r="U1328" s="7">
        <f>0</f>
        <v>0</v>
      </c>
      <c r="V132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(1,'granolasimilarly','GRANOLASIMILARLY','granolasimilarly@Gmail.Com','GRANOLASIMILARLY@GMAIL.COM',1,'E195E8F8D0E81DB7F8920E1E339C6F90256C4C061C8F955FB6146E62B37D6D7E:01E52983AF1FB713C900A65E5DAE3AC3:50000:SHA256',NewId(),'762029','09129547422',1,Null,0,'2022-06-28 04:51:12',NewId(),'2014-07-03 22:44:19','2014-08-30 06:34:09',Null,1,0)</v>
      </c>
    </row>
    <row r="1329" spans="1:22" x14ac:dyDescent="0.25">
      <c r="A1329" s="7">
        <f>ROW()-ROW(Users[[#Headers],[Id]])</f>
        <v>1324</v>
      </c>
      <c r="B1329" s="7">
        <f>1</f>
        <v>1</v>
      </c>
      <c r="C1329" s="7" t="str" cm="1">
        <f t="array" ref="C1329">SingleQuote&amp; INDEX(UserNames[UserName],Users[[#This Row],[Id]])&amp;SingleQuote</f>
        <v>'collarbonecowardly'</v>
      </c>
      <c r="D1329" s="7" t="str">
        <f>UPPER(Users[[#This Row],[UserName]])</f>
        <v>'COLLARBONECOWARDLY'</v>
      </c>
      <c r="E1329" s="7" t="str" cm="1">
        <f t="array" aca="1" ref="E1329" ca="1">SingleQuote&amp; INDEX(UserNames[UserName],Users[[#This Row],[Id]])&amp;"@"&amp; INDEX(EmailProviders[EmailProvider],RANDBETWEEN(1,$E$3))&amp;SingleQuote</f>
        <v>'collarbonecowardly@Gmail.Com'</v>
      </c>
      <c r="F1329" s="7" t="str">
        <f ca="1">UPPER(Users[[#This Row],[Email]])</f>
        <v>'COLLARBONECOWARDLY@GMAIL.COM'</v>
      </c>
      <c r="G1329" s="7">
        <f>1</f>
        <v>1</v>
      </c>
      <c r="H1329" s="7" t="str">
        <f t="shared" si="168"/>
        <v>'E195E8F8D0E81DB7F8920E1E339C6F90256C4C061C8F955FB6146E62B37D6D7E:01E52983AF1FB713C900A65E5DAE3AC3:50000:SHA256'</v>
      </c>
      <c r="I1329" s="7" t="str">
        <f t="shared" si="164"/>
        <v>NewId()</v>
      </c>
      <c r="J1329" s="7" t="str">
        <f t="shared" ca="1" si="169"/>
        <v>'572771'</v>
      </c>
      <c r="K1329" s="7" t="str">
        <f t="shared" ca="1" si="170"/>
        <v>'09127221026'</v>
      </c>
      <c r="L1329" s="7">
        <f>1</f>
        <v>1</v>
      </c>
      <c r="M1329" s="8" t="str">
        <f t="shared" si="165"/>
        <v>Null</v>
      </c>
      <c r="N1329" s="7">
        <f>0</f>
        <v>0</v>
      </c>
      <c r="O1329" s="7" t="str">
        <f ca="1">SingleQuote&amp;
_xlfn.LET(
_xlpm.createDate,
SUBSTITUTE(Users[[#This Row],[CreatedDate]],SingleQuote,""),
TEXT(RANDBETWEEN(_xlpm.createDate,MaxDate),"yyyy-mm-dd")  &amp; " "&amp;  TEXT(TIME(RANDBETWEEN(0,23),RANDBETWEEN(0,59),RANDBETWEEN(0,59)),"hh:mm:ss")
)
&amp; SingleQuote</f>
        <v>'2022-06-25 23:34:14'</v>
      </c>
      <c r="P1329" s="7" t="str">
        <f t="shared" si="166"/>
        <v>NewId()</v>
      </c>
      <c r="Q1329" s="11" t="str">
        <f t="shared" ca="1" si="171"/>
        <v>'2014-07-07 14:05:26'</v>
      </c>
      <c r="R132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'2019-01-20 22:47:51'</v>
      </c>
      <c r="S1329" s="8" t="str">
        <f t="shared" si="167"/>
        <v>Null</v>
      </c>
      <c r="T1329" s="7">
        <f>1</f>
        <v>1</v>
      </c>
      <c r="U1329" s="7">
        <f>0</f>
        <v>0</v>
      </c>
      <c r="V132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(1,'collarbonecowardly','COLLARBONECOWARDLY','collarbonecowardly@Gmail.Com','COLLARBONECOWARDLY@GMAIL.COM',1,'E195E8F8D0E81DB7F8920E1E339C6F90256C4C061C8F955FB6146E62B37D6D7E:01E52983AF1FB713C900A65E5DAE3AC3:50000:SHA256',NewId(),'572771','09127221026',1,Null,0,'2022-06-25 23:34:14',NewId(),'2014-07-07 14:05:26','2019-01-20 22:47:51',Null,1,0)</v>
      </c>
    </row>
    <row r="1330" spans="1:22" x14ac:dyDescent="0.25">
      <c r="A1330" s="7">
        <f>ROW()-ROW(Users[[#Headers],[Id]])</f>
        <v>1325</v>
      </c>
      <c r="B1330" s="7">
        <f>1</f>
        <v>1</v>
      </c>
      <c r="C1330" s="7" t="str" cm="1">
        <f t="array" ref="C1330">SingleQuote&amp; INDEX(UserNames[UserName],Users[[#This Row],[Id]])&amp;SingleQuote</f>
        <v>'harmfulelectronic'</v>
      </c>
      <c r="D1330" s="7" t="str">
        <f>UPPER(Users[[#This Row],[UserName]])</f>
        <v>'HARMFULELECTRONIC'</v>
      </c>
      <c r="E1330" s="7" t="str" cm="1">
        <f t="array" aca="1" ref="E1330" ca="1">SingleQuote&amp; INDEX(UserNames[UserName],Users[[#This Row],[Id]])&amp;"@"&amp; INDEX(EmailProviders[EmailProvider],RANDBETWEEN(1,$E$3))&amp;SingleQuote</f>
        <v>'harmfulelectronic@Yahoo.com'</v>
      </c>
      <c r="F1330" s="7" t="str">
        <f ca="1">UPPER(Users[[#This Row],[Email]])</f>
        <v>'HARMFULELECTRONIC@YAHOO.COM'</v>
      </c>
      <c r="G1330" s="7">
        <f>1</f>
        <v>1</v>
      </c>
      <c r="H1330" s="7" t="str">
        <f t="shared" si="168"/>
        <v>'E195E8F8D0E81DB7F8920E1E339C6F90256C4C061C8F955FB6146E62B37D6D7E:01E52983AF1FB713C900A65E5DAE3AC3:50000:SHA256'</v>
      </c>
      <c r="I1330" s="7" t="str">
        <f t="shared" si="164"/>
        <v>NewId()</v>
      </c>
      <c r="J1330" s="7" t="str">
        <f t="shared" ca="1" si="169"/>
        <v>'434873'</v>
      </c>
      <c r="K1330" s="7" t="str">
        <f t="shared" ca="1" si="170"/>
        <v>'09121400225'</v>
      </c>
      <c r="L1330" s="7">
        <f>1</f>
        <v>1</v>
      </c>
      <c r="M1330" s="8" t="str">
        <f t="shared" si="165"/>
        <v>Null</v>
      </c>
      <c r="N1330" s="7">
        <f>0</f>
        <v>0</v>
      </c>
      <c r="O1330" s="7" t="str">
        <f ca="1">SingleQuote&amp;
_xlfn.LET(
_xlpm.createDate,
SUBSTITUTE(Users[[#This Row],[CreatedDate]],SingleQuote,""),
TEXT(RANDBETWEEN(_xlpm.createDate,MaxDate),"yyyy-mm-dd")  &amp; " "&amp;  TEXT(TIME(RANDBETWEEN(0,23),RANDBETWEEN(0,59),RANDBETWEEN(0,59)),"hh:mm:ss")
)
&amp; SingleQuote</f>
        <v>'2017-02-20 12:56:54'</v>
      </c>
      <c r="P1330" s="7" t="str">
        <f t="shared" si="166"/>
        <v>NewId()</v>
      </c>
      <c r="Q1330" s="11" t="str">
        <f t="shared" ca="1" si="171"/>
        <v>'2014-07-09 10:04:10'</v>
      </c>
      <c r="R133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'2014-11-14 19:13:52'</v>
      </c>
      <c r="S1330" s="8" t="str">
        <f t="shared" si="167"/>
        <v>Null</v>
      </c>
      <c r="T1330" s="7">
        <f>1</f>
        <v>1</v>
      </c>
      <c r="U1330" s="7">
        <f>0</f>
        <v>0</v>
      </c>
      <c r="V133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(1,'harmfulelectronic','HARMFULELECTRONIC','harmfulelectronic@Yahoo.com','HARMFULELECTRONIC@YAHOO.COM',1,'E195E8F8D0E81DB7F8920E1E339C6F90256C4C061C8F955FB6146E62B37D6D7E:01E52983AF1FB713C900A65E5DAE3AC3:50000:SHA256',NewId(),'434873','09121400225',1,Null,0,'2017-02-20 12:56:54',NewId(),'2014-07-09 10:04:10','2014-11-14 19:13:52',Null,1,0)</v>
      </c>
    </row>
    <row r="1331" spans="1:22" x14ac:dyDescent="0.25">
      <c r="A1331" s="7">
        <f>ROW()-ROW(Users[[#Headers],[Id]])</f>
        <v>1326</v>
      </c>
      <c r="B1331" s="7">
        <f>1</f>
        <v>1</v>
      </c>
      <c r="C1331" s="7" t="str" cm="1">
        <f t="array" ref="C1331">SingleQuote&amp; INDEX(UserNames[UserName],Users[[#This Row],[Id]])&amp;SingleQuote</f>
        <v>'nancysoftware'</v>
      </c>
      <c r="D1331" s="7" t="str">
        <f>UPPER(Users[[#This Row],[UserName]])</f>
        <v>'NANCYSOFTWARE'</v>
      </c>
      <c r="E1331" s="7" t="str" cm="1">
        <f t="array" aca="1" ref="E1331" ca="1">SingleQuote&amp; INDEX(UserNames[UserName],Users[[#This Row],[Id]])&amp;"@"&amp; INDEX(EmailProviders[EmailProvider],RANDBETWEEN(1,$E$3))&amp;SingleQuote</f>
        <v>'nancysoftware@Gmail.Com'</v>
      </c>
      <c r="F1331" s="7" t="str">
        <f ca="1">UPPER(Users[[#This Row],[Email]])</f>
        <v>'NANCYSOFTWARE@GMAIL.COM'</v>
      </c>
      <c r="G1331" s="7">
        <f>1</f>
        <v>1</v>
      </c>
      <c r="H1331" s="7" t="str">
        <f t="shared" si="168"/>
        <v>'E195E8F8D0E81DB7F8920E1E339C6F90256C4C061C8F955FB6146E62B37D6D7E:01E52983AF1FB713C900A65E5DAE3AC3:50000:SHA256'</v>
      </c>
      <c r="I1331" s="7" t="str">
        <f t="shared" si="164"/>
        <v>NewId()</v>
      </c>
      <c r="J1331" s="7" t="str">
        <f t="shared" ca="1" si="169"/>
        <v>'487206'</v>
      </c>
      <c r="K1331" s="7" t="str">
        <f t="shared" ca="1" si="170"/>
        <v>'09123245044'</v>
      </c>
      <c r="L1331" s="7">
        <f>1</f>
        <v>1</v>
      </c>
      <c r="M1331" s="8" t="str">
        <f t="shared" si="165"/>
        <v>Null</v>
      </c>
      <c r="N1331" s="7">
        <f>0</f>
        <v>0</v>
      </c>
      <c r="O1331" s="7" t="str">
        <f ca="1">SingleQuote&amp;
_xlfn.LET(
_xlpm.createDate,
SUBSTITUTE(Users[[#This Row],[CreatedDate]],SingleQuote,""),
TEXT(RANDBETWEEN(_xlpm.createDate,MaxDate),"yyyy-mm-dd")  &amp; " "&amp;  TEXT(TIME(RANDBETWEEN(0,23),RANDBETWEEN(0,59),RANDBETWEEN(0,59)),"hh:mm:ss")
)
&amp; SingleQuote</f>
        <v>'2017-02-18 05:47:58'</v>
      </c>
      <c r="P1331" s="7" t="str">
        <f t="shared" si="166"/>
        <v>NewId()</v>
      </c>
      <c r="Q1331" s="11" t="str">
        <f t="shared" ca="1" si="171"/>
        <v>'2014-07-13 09:09:04'</v>
      </c>
      <c r="R133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'2016-05-06 13:14:51'</v>
      </c>
      <c r="S1331" s="8" t="str">
        <f t="shared" si="167"/>
        <v>Null</v>
      </c>
      <c r="T1331" s="7">
        <f>1</f>
        <v>1</v>
      </c>
      <c r="U1331" s="7">
        <f>0</f>
        <v>0</v>
      </c>
      <c r="V133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(1,'nancysoftware','NANCYSOFTWARE','nancysoftware@Gmail.Com','NANCYSOFTWARE@GMAIL.COM',1,'E195E8F8D0E81DB7F8920E1E339C6F90256C4C061C8F955FB6146E62B37D6D7E:01E52983AF1FB713C900A65E5DAE3AC3:50000:SHA256',NewId(),'487206','09123245044',1,Null,0,'2017-02-18 05:47:58',NewId(),'2014-07-13 09:09:04','2016-05-06 13:14:51',Null,1,0)</v>
      </c>
    </row>
    <row r="1332" spans="1:22" x14ac:dyDescent="0.25">
      <c r="A1332" s="7">
        <f>ROW()-ROW(Users[[#Headers],[Id]])</f>
        <v>1327</v>
      </c>
      <c r="B1332" s="7">
        <f>1</f>
        <v>1</v>
      </c>
      <c r="C1332" s="7" t="str" cm="1">
        <f t="array" ref="C1332">SingleQuote&amp; INDEX(UserNames[UserName],Users[[#This Row],[Id]])&amp;SingleQuote</f>
        <v>'possedairy'</v>
      </c>
      <c r="D1332" s="7" t="str">
        <f>UPPER(Users[[#This Row],[UserName]])</f>
        <v>'POSSEDAIRY'</v>
      </c>
      <c r="E1332" s="7" t="str" cm="1">
        <f t="array" aca="1" ref="E1332" ca="1">SingleQuote&amp; INDEX(UserNames[UserName],Users[[#This Row],[Id]])&amp;"@"&amp; INDEX(EmailProviders[EmailProvider],RANDBETWEEN(1,$E$3))&amp;SingleQuote</f>
        <v>'possedairy@Yahoo.com'</v>
      </c>
      <c r="F1332" s="7" t="str">
        <f ca="1">UPPER(Users[[#This Row],[Email]])</f>
        <v>'POSSEDAIRY@YAHOO.COM'</v>
      </c>
      <c r="G1332" s="7">
        <f>1</f>
        <v>1</v>
      </c>
      <c r="H1332" s="7" t="str">
        <f t="shared" si="168"/>
        <v>'E195E8F8D0E81DB7F8920E1E339C6F90256C4C061C8F955FB6146E62B37D6D7E:01E52983AF1FB713C900A65E5DAE3AC3:50000:SHA256'</v>
      </c>
      <c r="I1332" s="7" t="str">
        <f t="shared" si="164"/>
        <v>NewId()</v>
      </c>
      <c r="J1332" s="7" t="str">
        <f t="shared" ca="1" si="169"/>
        <v>'819988'</v>
      </c>
      <c r="K1332" s="7" t="str">
        <f t="shared" ca="1" si="170"/>
        <v>'09128774199'</v>
      </c>
      <c r="L1332" s="7">
        <f>1</f>
        <v>1</v>
      </c>
      <c r="M1332" s="8" t="str">
        <f t="shared" si="165"/>
        <v>Null</v>
      </c>
      <c r="N1332" s="7">
        <f>0</f>
        <v>0</v>
      </c>
      <c r="O1332" s="7" t="str">
        <f ca="1">SingleQuote&amp;
_xlfn.LET(
_xlpm.createDate,
SUBSTITUTE(Users[[#This Row],[CreatedDate]],SingleQuote,""),
TEXT(RANDBETWEEN(_xlpm.createDate,MaxDate),"yyyy-mm-dd")  &amp; " "&amp;  TEXT(TIME(RANDBETWEEN(0,23),RANDBETWEEN(0,59),RANDBETWEEN(0,59)),"hh:mm:ss")
)
&amp; SingleQuote</f>
        <v>'2021-06-19 10:12:34'</v>
      </c>
      <c r="P1332" s="7" t="str">
        <f t="shared" si="166"/>
        <v>NewId()</v>
      </c>
      <c r="Q1332" s="11" t="str">
        <f t="shared" ca="1" si="171"/>
        <v>'2014-07-15 08:02:34'</v>
      </c>
      <c r="R133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'2018-01-24 16:51:37'</v>
      </c>
      <c r="S1332" s="8" t="str">
        <f t="shared" si="167"/>
        <v>Null</v>
      </c>
      <c r="T1332" s="7">
        <f>1</f>
        <v>1</v>
      </c>
      <c r="U1332" s="7">
        <f>0</f>
        <v>0</v>
      </c>
      <c r="V133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(1,'possedairy','POSSEDAIRY','possedairy@Yahoo.com','POSSEDAIRY@YAHOO.COM',1,'E195E8F8D0E81DB7F8920E1E339C6F90256C4C061C8F955FB6146E62B37D6D7E:01E52983AF1FB713C900A65E5DAE3AC3:50000:SHA256',NewId(),'819988','09128774199',1,Null,0,'2021-06-19 10:12:34',NewId(),'2014-07-15 08:02:34','2018-01-24 16:51:37',Null,1,0)</v>
      </c>
    </row>
    <row r="1333" spans="1:22" x14ac:dyDescent="0.25">
      <c r="A1333" s="7">
        <f>ROW()-ROW(Users[[#Headers],[Id]])</f>
        <v>1328</v>
      </c>
      <c r="B1333" s="7">
        <f>1</f>
        <v>1</v>
      </c>
      <c r="C1333" s="7" t="str" cm="1">
        <f t="array" ref="C1333">SingleQuote&amp; INDEX(UserNames[UserName],Users[[#This Row],[Id]])&amp;SingleQuote</f>
        <v>'gothichaircut'</v>
      </c>
      <c r="D1333" s="7" t="str">
        <f>UPPER(Users[[#This Row],[UserName]])</f>
        <v>'GOTHICHAIRCUT'</v>
      </c>
      <c r="E1333" s="7" t="str" cm="1">
        <f t="array" aca="1" ref="E1333" ca="1">SingleQuote&amp; INDEX(UserNames[UserName],Users[[#This Row],[Id]])&amp;"@"&amp; INDEX(EmailProviders[EmailProvider],RANDBETWEEN(1,$E$3))&amp;SingleQuote</f>
        <v>'gothichaircut@Gmail.Com'</v>
      </c>
      <c r="F1333" s="7" t="str">
        <f ca="1">UPPER(Users[[#This Row],[Email]])</f>
        <v>'GOTHICHAIRCUT@GMAIL.COM'</v>
      </c>
      <c r="G1333" s="7">
        <f>1</f>
        <v>1</v>
      </c>
      <c r="H1333" s="7" t="str">
        <f t="shared" si="168"/>
        <v>'E195E8F8D0E81DB7F8920E1E339C6F90256C4C061C8F955FB6146E62B37D6D7E:01E52983AF1FB713C900A65E5DAE3AC3:50000:SHA256'</v>
      </c>
      <c r="I1333" s="7" t="str">
        <f t="shared" si="164"/>
        <v>NewId()</v>
      </c>
      <c r="J1333" s="7" t="str">
        <f t="shared" ca="1" si="169"/>
        <v>'631762'</v>
      </c>
      <c r="K1333" s="7" t="str">
        <f t="shared" ca="1" si="170"/>
        <v>'09128779357'</v>
      </c>
      <c r="L1333" s="7">
        <f>1</f>
        <v>1</v>
      </c>
      <c r="M1333" s="8" t="str">
        <f t="shared" si="165"/>
        <v>Null</v>
      </c>
      <c r="N1333" s="7">
        <f>0</f>
        <v>0</v>
      </c>
      <c r="O1333" s="7" t="str">
        <f ca="1">SingleQuote&amp;
_xlfn.LET(
_xlpm.createDate,
SUBSTITUTE(Users[[#This Row],[CreatedDate]],SingleQuote,""),
TEXT(RANDBETWEEN(_xlpm.createDate,MaxDate),"yyyy-mm-dd")  &amp; " "&amp;  TEXT(TIME(RANDBETWEEN(0,23),RANDBETWEEN(0,59),RANDBETWEEN(0,59)),"hh:mm:ss")
)
&amp; SingleQuote</f>
        <v>'2018-02-27 13:35:29'</v>
      </c>
      <c r="P1333" s="7" t="str">
        <f t="shared" si="166"/>
        <v>NewId()</v>
      </c>
      <c r="Q1333" s="11" t="str">
        <f t="shared" ca="1" si="171"/>
        <v>'2014-07-17 13:48:36'</v>
      </c>
      <c r="R133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'2014-08-10 21:28:04'</v>
      </c>
      <c r="S1333" s="8" t="str">
        <f t="shared" si="167"/>
        <v>Null</v>
      </c>
      <c r="T1333" s="7">
        <f>1</f>
        <v>1</v>
      </c>
      <c r="U1333" s="7">
        <f>0</f>
        <v>0</v>
      </c>
      <c r="V133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(1,'gothichaircut','GOTHICHAIRCUT','gothichaircut@Gmail.Com','GOTHICHAIRCUT@GMAIL.COM',1,'E195E8F8D0E81DB7F8920E1E339C6F90256C4C061C8F955FB6146E62B37D6D7E:01E52983AF1FB713C900A65E5DAE3AC3:50000:SHA256',NewId(),'631762','09128779357',1,Null,0,'2018-02-27 13:35:29',NewId(),'2014-07-17 13:48:36','2014-08-10 21:28:04',Null,1,0)</v>
      </c>
    </row>
    <row r="1334" spans="1:22" x14ac:dyDescent="0.25">
      <c r="A1334" s="7">
        <f>ROW()-ROW(Users[[#Headers],[Id]])</f>
        <v>1329</v>
      </c>
      <c r="B1334" s="7">
        <f>1</f>
        <v>1</v>
      </c>
      <c r="C1334" s="7" t="str" cm="1">
        <f t="array" ref="C1334">SingleQuote&amp; INDEX(UserNames[UserName],Users[[#This Row],[Id]])&amp;SingleQuote</f>
        <v>'glaziermiaow'</v>
      </c>
      <c r="D1334" s="7" t="str">
        <f>UPPER(Users[[#This Row],[UserName]])</f>
        <v>'GLAZIERMIAOW'</v>
      </c>
      <c r="E1334" s="7" t="str" cm="1">
        <f t="array" aca="1" ref="E1334" ca="1">SingleQuote&amp; INDEX(UserNames[UserName],Users[[#This Row],[Id]])&amp;"@"&amp; INDEX(EmailProviders[EmailProvider],RANDBETWEEN(1,$E$3))&amp;SingleQuote</f>
        <v>'glaziermiaow@Outlook.Com'</v>
      </c>
      <c r="F1334" s="7" t="str">
        <f ca="1">UPPER(Users[[#This Row],[Email]])</f>
        <v>'GLAZIERMIAOW@OUTLOOK.COM'</v>
      </c>
      <c r="G1334" s="7">
        <f>1</f>
        <v>1</v>
      </c>
      <c r="H1334" s="7" t="str">
        <f t="shared" si="168"/>
        <v>'E195E8F8D0E81DB7F8920E1E339C6F90256C4C061C8F955FB6146E62B37D6D7E:01E52983AF1FB713C900A65E5DAE3AC3:50000:SHA256'</v>
      </c>
      <c r="I1334" s="7" t="str">
        <f t="shared" si="164"/>
        <v>NewId()</v>
      </c>
      <c r="J1334" s="7" t="str">
        <f t="shared" ca="1" si="169"/>
        <v>'815852'</v>
      </c>
      <c r="K1334" s="7" t="str">
        <f t="shared" ca="1" si="170"/>
        <v>'09127884594'</v>
      </c>
      <c r="L1334" s="7">
        <f>1</f>
        <v>1</v>
      </c>
      <c r="M1334" s="8" t="str">
        <f t="shared" si="165"/>
        <v>Null</v>
      </c>
      <c r="N1334" s="7">
        <f>0</f>
        <v>0</v>
      </c>
      <c r="O1334" s="7" t="str">
        <f ca="1">SingleQuote&amp;
_xlfn.LET(
_xlpm.createDate,
SUBSTITUTE(Users[[#This Row],[CreatedDate]],SingleQuote,""),
TEXT(RANDBETWEEN(_xlpm.createDate,MaxDate),"yyyy-mm-dd")  &amp; " "&amp;  TEXT(TIME(RANDBETWEEN(0,23),RANDBETWEEN(0,59),RANDBETWEEN(0,59)),"hh:mm:ss")
)
&amp; SingleQuote</f>
        <v>'2017-05-12 18:14:16'</v>
      </c>
      <c r="P1334" s="7" t="str">
        <f t="shared" si="166"/>
        <v>NewId()</v>
      </c>
      <c r="Q1334" s="11" t="str">
        <f t="shared" ca="1" si="171"/>
        <v>'2014-07-19 10:03:48'</v>
      </c>
      <c r="R133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'2015-07-22 00:04:59'</v>
      </c>
      <c r="S1334" s="8" t="str">
        <f t="shared" si="167"/>
        <v>Null</v>
      </c>
      <c r="T1334" s="7">
        <f>1</f>
        <v>1</v>
      </c>
      <c r="U1334" s="7">
        <f>0</f>
        <v>0</v>
      </c>
      <c r="V133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(1,'glaziermiaow','GLAZIERMIAOW','glaziermiaow@Outlook.Com','GLAZIERMIAOW@OUTLOOK.COM',1,'E195E8F8D0E81DB7F8920E1E339C6F90256C4C061C8F955FB6146E62B37D6D7E:01E52983AF1FB713C900A65E5DAE3AC3:50000:SHA256',NewId(),'815852','09127884594',1,Null,0,'2017-05-12 18:14:16',NewId(),'2014-07-19 10:03:48','2015-07-22 00:04:59',Null,1,0)</v>
      </c>
    </row>
    <row r="1335" spans="1:22" x14ac:dyDescent="0.25">
      <c r="A1335" s="7">
        <f>ROW()-ROW(Users[[#Headers],[Id]])</f>
        <v>1330</v>
      </c>
      <c r="B1335" s="7">
        <f>1</f>
        <v>1</v>
      </c>
      <c r="C1335" s="7" t="str" cm="1">
        <f t="array" ref="C1335">SingleQuote&amp; INDEX(UserNames[UserName],Users[[#This Row],[Id]])&amp;SingleQuote</f>
        <v>'magazineferrari'</v>
      </c>
      <c r="D1335" s="7" t="str">
        <f>UPPER(Users[[#This Row],[UserName]])</f>
        <v>'MAGAZINEFERRARI'</v>
      </c>
      <c r="E1335" s="7" t="str" cm="1">
        <f t="array" aca="1" ref="E1335" ca="1">SingleQuote&amp; INDEX(UserNames[UserName],Users[[#This Row],[Id]])&amp;"@"&amp; INDEX(EmailProviders[EmailProvider],RANDBETWEEN(1,$E$3))&amp;SingleQuote</f>
        <v>'magazineferrari@Gmail.Com'</v>
      </c>
      <c r="F1335" s="7" t="str">
        <f ca="1">UPPER(Users[[#This Row],[Email]])</f>
        <v>'MAGAZINEFERRARI@GMAIL.COM'</v>
      </c>
      <c r="G1335" s="7">
        <f>1</f>
        <v>1</v>
      </c>
      <c r="H1335" s="7" t="str">
        <f t="shared" si="168"/>
        <v>'E195E8F8D0E81DB7F8920E1E339C6F90256C4C061C8F955FB6146E62B37D6D7E:01E52983AF1FB713C900A65E5DAE3AC3:50000:SHA256'</v>
      </c>
      <c r="I1335" s="7" t="str">
        <f t="shared" si="164"/>
        <v>NewId()</v>
      </c>
      <c r="J1335" s="7" t="str">
        <f t="shared" ca="1" si="169"/>
        <v>'980026'</v>
      </c>
      <c r="K1335" s="7" t="str">
        <f t="shared" ca="1" si="170"/>
        <v>'09126667130'</v>
      </c>
      <c r="L1335" s="7">
        <f>1</f>
        <v>1</v>
      </c>
      <c r="M1335" s="8" t="str">
        <f t="shared" si="165"/>
        <v>Null</v>
      </c>
      <c r="N1335" s="7">
        <f>0</f>
        <v>0</v>
      </c>
      <c r="O1335" s="7" t="str">
        <f ca="1">SingleQuote&amp;
_xlfn.LET(
_xlpm.createDate,
SUBSTITUTE(Users[[#This Row],[CreatedDate]],SingleQuote,""),
TEXT(RANDBETWEEN(_xlpm.createDate,MaxDate),"yyyy-mm-dd")  &amp; " "&amp;  TEXT(TIME(RANDBETWEEN(0,23),RANDBETWEEN(0,59),RANDBETWEEN(0,59)),"hh:mm:ss")
)
&amp; SingleQuote</f>
        <v>'2020-06-01 15:13:10'</v>
      </c>
      <c r="P1335" s="7" t="str">
        <f t="shared" si="166"/>
        <v>NewId()</v>
      </c>
      <c r="Q1335" s="11" t="str">
        <f t="shared" ca="1" si="171"/>
        <v>'2014-07-23 05:40:38'</v>
      </c>
      <c r="R133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'2018-10-23 16:35:39'</v>
      </c>
      <c r="S1335" s="8" t="str">
        <f t="shared" si="167"/>
        <v>Null</v>
      </c>
      <c r="T1335" s="7">
        <f>1</f>
        <v>1</v>
      </c>
      <c r="U1335" s="7">
        <f>0</f>
        <v>0</v>
      </c>
      <c r="V133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(1,'magazineferrari','MAGAZINEFERRARI','magazineferrari@Gmail.Com','MAGAZINEFERRARI@GMAIL.COM',1,'E195E8F8D0E81DB7F8920E1E339C6F90256C4C061C8F955FB6146E62B37D6D7E:01E52983AF1FB713C900A65E5DAE3AC3:50000:SHA256',NewId(),'980026','09126667130',1,Null,0,'2020-06-01 15:13:10',NewId(),'2014-07-23 05:40:38','2018-10-23 16:35:39',Null,1,0)</v>
      </c>
    </row>
    <row r="1336" spans="1:22" x14ac:dyDescent="0.25">
      <c r="A1336" s="7">
        <f>ROW()-ROW(Users[[#Headers],[Id]])</f>
        <v>1331</v>
      </c>
      <c r="B1336" s="7">
        <f>1</f>
        <v>1</v>
      </c>
      <c r="C1336" s="7" t="str" cm="1">
        <f t="array" ref="C1336">SingleQuote&amp; INDEX(UserNames[UserName],Users[[#This Row],[Id]])&amp;SingleQuote</f>
        <v>'lazyharrow'</v>
      </c>
      <c r="D1336" s="7" t="str">
        <f>UPPER(Users[[#This Row],[UserName]])</f>
        <v>'LAZYHARROW'</v>
      </c>
      <c r="E1336" s="7" t="str" cm="1">
        <f t="array" aca="1" ref="E1336" ca="1">SingleQuote&amp; INDEX(UserNames[UserName],Users[[#This Row],[Id]])&amp;"@"&amp; INDEX(EmailProviders[EmailProvider],RANDBETWEEN(1,$E$3))&amp;SingleQuote</f>
        <v>'lazyharrow@Gmail.Com'</v>
      </c>
      <c r="F1336" s="7" t="str">
        <f ca="1">UPPER(Users[[#This Row],[Email]])</f>
        <v>'LAZYHARROW@GMAIL.COM'</v>
      </c>
      <c r="G1336" s="7">
        <f>1</f>
        <v>1</v>
      </c>
      <c r="H1336" s="7" t="str">
        <f t="shared" si="168"/>
        <v>'E195E8F8D0E81DB7F8920E1E339C6F90256C4C061C8F955FB6146E62B37D6D7E:01E52983AF1FB713C900A65E5DAE3AC3:50000:SHA256'</v>
      </c>
      <c r="I1336" s="7" t="str">
        <f t="shared" si="164"/>
        <v>NewId()</v>
      </c>
      <c r="J1336" s="7" t="str">
        <f t="shared" ca="1" si="169"/>
        <v>'731842'</v>
      </c>
      <c r="K1336" s="7" t="str">
        <f t="shared" ca="1" si="170"/>
        <v>'09122235197'</v>
      </c>
      <c r="L1336" s="7">
        <f>1</f>
        <v>1</v>
      </c>
      <c r="M1336" s="8" t="str">
        <f t="shared" si="165"/>
        <v>Null</v>
      </c>
      <c r="N1336" s="7">
        <f>0</f>
        <v>0</v>
      </c>
      <c r="O1336" s="7" t="str">
        <f ca="1">SingleQuote&amp;
_xlfn.LET(
_xlpm.createDate,
SUBSTITUTE(Users[[#This Row],[CreatedDate]],SingleQuote,""),
TEXT(RANDBETWEEN(_xlpm.createDate,MaxDate),"yyyy-mm-dd")  &amp; " "&amp;  TEXT(TIME(RANDBETWEEN(0,23),RANDBETWEEN(0,59),RANDBETWEEN(0,59)),"hh:mm:ss")
)
&amp; SingleQuote</f>
        <v>'2016-04-28 21:45:12'</v>
      </c>
      <c r="P1336" s="7" t="str">
        <f t="shared" si="166"/>
        <v>NewId()</v>
      </c>
      <c r="Q1336" s="11" t="str">
        <f t="shared" ca="1" si="171"/>
        <v>'2014-07-26 13:48:17'</v>
      </c>
      <c r="R133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'2015-08-05 08:43:27'</v>
      </c>
      <c r="S1336" s="8" t="str">
        <f t="shared" si="167"/>
        <v>Null</v>
      </c>
      <c r="T1336" s="7">
        <f>1</f>
        <v>1</v>
      </c>
      <c r="U1336" s="7">
        <f>0</f>
        <v>0</v>
      </c>
      <c r="V133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(1,'lazyharrow','LAZYHARROW','lazyharrow@Gmail.Com','LAZYHARROW@GMAIL.COM',1,'E195E8F8D0E81DB7F8920E1E339C6F90256C4C061C8F955FB6146E62B37D6D7E:01E52983AF1FB713C900A65E5DAE3AC3:50000:SHA256',NewId(),'731842','09122235197',1,Null,0,'2016-04-28 21:45:12',NewId(),'2014-07-26 13:48:17','2015-08-05 08:43:27',Null,1,0)</v>
      </c>
    </row>
    <row r="1337" spans="1:22" x14ac:dyDescent="0.25">
      <c r="A1337" s="7">
        <f>ROW()-ROW(Users[[#Headers],[Id]])</f>
        <v>1332</v>
      </c>
      <c r="B1337" s="7">
        <f>1</f>
        <v>1</v>
      </c>
      <c r="C1337" s="7" t="str" cm="1">
        <f t="array" ref="C1337">SingleQuote&amp; INDEX(UserNames[UserName],Users[[#This Row],[Id]])&amp;SingleQuote</f>
        <v>'blueeyedspot'</v>
      </c>
      <c r="D1337" s="7" t="str">
        <f>UPPER(Users[[#This Row],[UserName]])</f>
        <v>'BLUEEYEDSPOT'</v>
      </c>
      <c r="E1337" s="7" t="str" cm="1">
        <f t="array" aca="1" ref="E1337" ca="1">SingleQuote&amp; INDEX(UserNames[UserName],Users[[#This Row],[Id]])&amp;"@"&amp; INDEX(EmailProviders[EmailProvider],RANDBETWEEN(1,$E$3))&amp;SingleQuote</f>
        <v>'blueeyedspot@Gmail.Com'</v>
      </c>
      <c r="F1337" s="7" t="str">
        <f ca="1">UPPER(Users[[#This Row],[Email]])</f>
        <v>'BLUEEYEDSPOT@GMAIL.COM'</v>
      </c>
      <c r="G1337" s="7">
        <f>1</f>
        <v>1</v>
      </c>
      <c r="H1337" s="7" t="str">
        <f t="shared" si="168"/>
        <v>'E195E8F8D0E81DB7F8920E1E339C6F90256C4C061C8F955FB6146E62B37D6D7E:01E52983AF1FB713C900A65E5DAE3AC3:50000:SHA256'</v>
      </c>
      <c r="I1337" s="7" t="str">
        <f t="shared" si="164"/>
        <v>NewId()</v>
      </c>
      <c r="J1337" s="7" t="str">
        <f t="shared" ca="1" si="169"/>
        <v>'951051'</v>
      </c>
      <c r="K1337" s="7" t="str">
        <f t="shared" ca="1" si="170"/>
        <v>'09129335167'</v>
      </c>
      <c r="L1337" s="7">
        <f>1</f>
        <v>1</v>
      </c>
      <c r="M1337" s="8" t="str">
        <f t="shared" si="165"/>
        <v>Null</v>
      </c>
      <c r="N1337" s="7">
        <f>0</f>
        <v>0</v>
      </c>
      <c r="O1337" s="7" t="str">
        <f ca="1">SingleQuote&amp;
_xlfn.LET(
_xlpm.createDate,
SUBSTITUTE(Users[[#This Row],[CreatedDate]],SingleQuote,""),
TEXT(RANDBETWEEN(_xlpm.createDate,MaxDate),"yyyy-mm-dd")  &amp; " "&amp;  TEXT(TIME(RANDBETWEEN(0,23),RANDBETWEEN(0,59),RANDBETWEEN(0,59)),"hh:mm:ss")
)
&amp; SingleQuote</f>
        <v>'2022-09-04 22:12:59'</v>
      </c>
      <c r="P1337" s="7" t="str">
        <f t="shared" si="166"/>
        <v>NewId()</v>
      </c>
      <c r="Q1337" s="11" t="str">
        <f t="shared" ca="1" si="171"/>
        <v>'2014-07-31 12:40:35'</v>
      </c>
      <c r="R133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'2018-07-06 19:20:41'</v>
      </c>
      <c r="S1337" s="8" t="str">
        <f t="shared" si="167"/>
        <v>Null</v>
      </c>
      <c r="T1337" s="7">
        <f>1</f>
        <v>1</v>
      </c>
      <c r="U1337" s="7">
        <f>0</f>
        <v>0</v>
      </c>
      <c r="V133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(1,'blueeyedspot','BLUEEYEDSPOT','blueeyedspot@Gmail.Com','BLUEEYEDSPOT@GMAIL.COM',1,'E195E8F8D0E81DB7F8920E1E339C6F90256C4C061C8F955FB6146E62B37D6D7E:01E52983AF1FB713C900A65E5DAE3AC3:50000:SHA256',NewId(),'951051','09129335167',1,Null,0,'2022-09-04 22:12:59',NewId(),'2014-07-31 12:40:35','2018-07-06 19:20:41',Null,1,0)</v>
      </c>
    </row>
    <row r="1338" spans="1:22" x14ac:dyDescent="0.25">
      <c r="A1338" s="7">
        <f>ROW()-ROW(Users[[#Headers],[Id]])</f>
        <v>1333</v>
      </c>
      <c r="B1338" s="7">
        <f>1</f>
        <v>1</v>
      </c>
      <c r="C1338" s="7" t="str" cm="1">
        <f t="array" ref="C1338">SingleQuote&amp; INDEX(UserNames[UserName],Users[[#This Row],[Id]])&amp;SingleQuote</f>
        <v>'disclosegarage'</v>
      </c>
      <c r="D1338" s="7" t="str">
        <f>UPPER(Users[[#This Row],[UserName]])</f>
        <v>'DISCLOSEGARAGE'</v>
      </c>
      <c r="E1338" s="7" t="str" cm="1">
        <f t="array" aca="1" ref="E1338" ca="1">SingleQuote&amp; INDEX(UserNames[UserName],Users[[#This Row],[Id]])&amp;"@"&amp; INDEX(EmailProviders[EmailProvider],RANDBETWEEN(1,$E$3))&amp;SingleQuote</f>
        <v>'disclosegarage@Gmail.Com'</v>
      </c>
      <c r="F1338" s="7" t="str">
        <f ca="1">UPPER(Users[[#This Row],[Email]])</f>
        <v>'DISCLOSEGARAGE@GMAIL.COM'</v>
      </c>
      <c r="G1338" s="7">
        <f>1</f>
        <v>1</v>
      </c>
      <c r="H1338" s="7" t="str">
        <f t="shared" si="168"/>
        <v>'E195E8F8D0E81DB7F8920E1E339C6F90256C4C061C8F955FB6146E62B37D6D7E:01E52983AF1FB713C900A65E5DAE3AC3:50000:SHA256'</v>
      </c>
      <c r="I1338" s="7" t="str">
        <f t="shared" si="164"/>
        <v>NewId()</v>
      </c>
      <c r="J1338" s="7" t="str">
        <f t="shared" ca="1" si="169"/>
        <v>'889540'</v>
      </c>
      <c r="K1338" s="7" t="str">
        <f t="shared" ca="1" si="170"/>
        <v>'09127059746'</v>
      </c>
      <c r="L1338" s="7">
        <f>1</f>
        <v>1</v>
      </c>
      <c r="M1338" s="8" t="str">
        <f t="shared" si="165"/>
        <v>Null</v>
      </c>
      <c r="N1338" s="7">
        <f>0</f>
        <v>0</v>
      </c>
      <c r="O1338" s="7" t="str">
        <f ca="1">SingleQuote&amp;
_xlfn.LET(
_xlpm.createDate,
SUBSTITUTE(Users[[#This Row],[CreatedDate]],SingleQuote,""),
TEXT(RANDBETWEEN(_xlpm.createDate,MaxDate),"yyyy-mm-dd")  &amp; " "&amp;  TEXT(TIME(RANDBETWEEN(0,23),RANDBETWEEN(0,59),RANDBETWEEN(0,59)),"hh:mm:ss")
)
&amp; SingleQuote</f>
        <v>'2017-05-04 13:25:45'</v>
      </c>
      <c r="P1338" s="7" t="str">
        <f t="shared" si="166"/>
        <v>NewId()</v>
      </c>
      <c r="Q1338" s="11" t="str">
        <f t="shared" ca="1" si="171"/>
        <v>'2014-08-06 07:08:17'</v>
      </c>
      <c r="R133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'2016-07-06 07:06:54'</v>
      </c>
      <c r="S1338" s="8" t="str">
        <f t="shared" si="167"/>
        <v>Null</v>
      </c>
      <c r="T1338" s="7">
        <f>1</f>
        <v>1</v>
      </c>
      <c r="U1338" s="7">
        <f>0</f>
        <v>0</v>
      </c>
      <c r="V133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(1,'disclosegarage','DISCLOSEGARAGE','disclosegarage@Gmail.Com','DISCLOSEGARAGE@GMAIL.COM',1,'E195E8F8D0E81DB7F8920E1E339C6F90256C4C061C8F955FB6146E62B37D6D7E:01E52983AF1FB713C900A65E5DAE3AC3:50000:SHA256',NewId(),'889540','09127059746',1,Null,0,'2017-05-04 13:25:45',NewId(),'2014-08-06 07:08:17','2016-07-06 07:06:54',Null,1,0)</v>
      </c>
    </row>
    <row r="1339" spans="1:22" x14ac:dyDescent="0.25">
      <c r="A1339" s="7">
        <f>ROW()-ROW(Users[[#Headers],[Id]])</f>
        <v>1334</v>
      </c>
      <c r="B1339" s="7">
        <f>1</f>
        <v>1</v>
      </c>
      <c r="C1339" s="7" t="str" cm="1">
        <f t="array" ref="C1339">SingleQuote&amp; INDEX(UserNames[UserName],Users[[#This Row],[Id]])&amp;SingleQuote</f>
        <v>'makerhabit'</v>
      </c>
      <c r="D1339" s="7" t="str">
        <f>UPPER(Users[[#This Row],[UserName]])</f>
        <v>'MAKERHABIT'</v>
      </c>
      <c r="E1339" s="7" t="str" cm="1">
        <f t="array" aca="1" ref="E1339" ca="1">SingleQuote&amp; INDEX(UserNames[UserName],Users[[#This Row],[Id]])&amp;"@"&amp; INDEX(EmailProviders[EmailProvider],RANDBETWEEN(1,$E$3))&amp;SingleQuote</f>
        <v>'makerhabit@Outlook.Com'</v>
      </c>
      <c r="F1339" s="7" t="str">
        <f ca="1">UPPER(Users[[#This Row],[Email]])</f>
        <v>'MAKERHABIT@OUTLOOK.COM'</v>
      </c>
      <c r="G1339" s="7">
        <f>1</f>
        <v>1</v>
      </c>
      <c r="H1339" s="7" t="str">
        <f t="shared" si="168"/>
        <v>'E195E8F8D0E81DB7F8920E1E339C6F90256C4C061C8F955FB6146E62B37D6D7E:01E52983AF1FB713C900A65E5DAE3AC3:50000:SHA256'</v>
      </c>
      <c r="I1339" s="7" t="str">
        <f t="shared" ref="I1339:I1402" si="172">"NewId()"</f>
        <v>NewId()</v>
      </c>
      <c r="J1339" s="7" t="str">
        <f t="shared" ca="1" si="169"/>
        <v>'411213'</v>
      </c>
      <c r="K1339" s="7" t="str">
        <f t="shared" ca="1" si="170"/>
        <v>'09122874755'</v>
      </c>
      <c r="L1339" s="7">
        <f>1</f>
        <v>1</v>
      </c>
      <c r="M1339" s="8" t="str">
        <f t="shared" ref="M1339:M1402" si="173">"Null"</f>
        <v>Null</v>
      </c>
      <c r="N1339" s="7">
        <f>0</f>
        <v>0</v>
      </c>
      <c r="O1339" s="7" t="str">
        <f ca="1">SingleQuote&amp;
_xlfn.LET(
_xlpm.createDate,
SUBSTITUTE(Users[[#This Row],[CreatedDate]],SingleQuote,""),
TEXT(RANDBETWEEN(_xlpm.createDate,MaxDate),"yyyy-mm-dd")  &amp; " "&amp;  TEXT(TIME(RANDBETWEEN(0,23),RANDBETWEEN(0,59),RANDBETWEEN(0,59)),"hh:mm:ss")
)
&amp; SingleQuote</f>
        <v>'2023-03-02 07:47:52'</v>
      </c>
      <c r="P1339" s="7" t="str">
        <f t="shared" ref="P1339:P1402" si="174">"NewId()"</f>
        <v>NewId()</v>
      </c>
      <c r="Q1339" s="11" t="str">
        <f t="shared" ca="1" si="171"/>
        <v>'2014-08-12 20:52:02'</v>
      </c>
      <c r="R133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'2016-11-14 11:14:14'</v>
      </c>
      <c r="S1339" s="8" t="str">
        <f t="shared" ref="S1339:S1402" si="175">"Null"</f>
        <v>Null</v>
      </c>
      <c r="T1339" s="7">
        <f>1</f>
        <v>1</v>
      </c>
      <c r="U1339" s="7">
        <f>0</f>
        <v>0</v>
      </c>
      <c r="V133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(1,'makerhabit','MAKERHABIT','makerhabit@Outlook.Com','MAKERHABIT@OUTLOOK.COM',1,'E195E8F8D0E81DB7F8920E1E339C6F90256C4C061C8F955FB6146E62B37D6D7E:01E52983AF1FB713C900A65E5DAE3AC3:50000:SHA256',NewId(),'411213','09122874755',1,Null,0,'2023-03-02 07:47:52',NewId(),'2014-08-12 20:52:02','2016-11-14 11:14:14',Null,1,0)</v>
      </c>
    </row>
    <row r="1340" spans="1:22" x14ac:dyDescent="0.25">
      <c r="A1340" s="7">
        <f>ROW()-ROW(Users[[#Headers],[Id]])</f>
        <v>1335</v>
      </c>
      <c r="B1340" s="7">
        <f>1</f>
        <v>1</v>
      </c>
      <c r="C1340" s="7" t="str" cm="1">
        <f t="array" ref="C1340">SingleQuote&amp; INDEX(UserNames[UserName],Users[[#This Row],[Id]])&amp;SingleQuote</f>
        <v>'chillysuppose'</v>
      </c>
      <c r="D1340" s="7" t="str">
        <f>UPPER(Users[[#This Row],[UserName]])</f>
        <v>'CHILLYSUPPOSE'</v>
      </c>
      <c r="E1340" s="7" t="str" cm="1">
        <f t="array" aca="1" ref="E1340" ca="1">SingleQuote&amp; INDEX(UserNames[UserName],Users[[#This Row],[Id]])&amp;"@"&amp; INDEX(EmailProviders[EmailProvider],RANDBETWEEN(1,$E$3))&amp;SingleQuote</f>
        <v>'chillysuppose@Gmail.Com'</v>
      </c>
      <c r="F1340" s="7" t="str">
        <f ca="1">UPPER(Users[[#This Row],[Email]])</f>
        <v>'CHILLYSUPPOSE@GMAIL.COM'</v>
      </c>
      <c r="G1340" s="7">
        <f>1</f>
        <v>1</v>
      </c>
      <c r="H1340" s="7" t="str">
        <f t="shared" si="168"/>
        <v>'E195E8F8D0E81DB7F8920E1E339C6F90256C4C061C8F955FB6146E62B37D6D7E:01E52983AF1FB713C900A65E5DAE3AC3:50000:SHA256'</v>
      </c>
      <c r="I1340" s="7" t="str">
        <f t="shared" si="172"/>
        <v>NewId()</v>
      </c>
      <c r="J1340" s="7" t="str">
        <f t="shared" ca="1" si="169"/>
        <v>'514237'</v>
      </c>
      <c r="K1340" s="7" t="str">
        <f t="shared" ca="1" si="170"/>
        <v>'09129765905'</v>
      </c>
      <c r="L1340" s="7">
        <f>1</f>
        <v>1</v>
      </c>
      <c r="M1340" s="8" t="str">
        <f t="shared" si="173"/>
        <v>Null</v>
      </c>
      <c r="N1340" s="7">
        <f>0</f>
        <v>0</v>
      </c>
      <c r="O1340" s="7" t="str">
        <f ca="1">SingleQuote&amp;
_xlfn.LET(
_xlpm.createDate,
SUBSTITUTE(Users[[#This Row],[CreatedDate]],SingleQuote,""),
TEXT(RANDBETWEEN(_xlpm.createDate,MaxDate),"yyyy-mm-dd")  &amp; " "&amp;  TEXT(TIME(RANDBETWEEN(0,23),RANDBETWEEN(0,59),RANDBETWEEN(0,59)),"hh:mm:ss")
)
&amp; SingleQuote</f>
        <v>'2016-08-12 20:02:48'</v>
      </c>
      <c r="P1340" s="7" t="str">
        <f t="shared" si="174"/>
        <v>NewId()</v>
      </c>
      <c r="Q1340" s="11" t="str">
        <f t="shared" ca="1" si="171"/>
        <v>'2014-08-18 21:29:29'</v>
      </c>
      <c r="R134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'2015-02-07 19:50:11'</v>
      </c>
      <c r="S1340" s="8" t="str">
        <f t="shared" si="175"/>
        <v>Null</v>
      </c>
      <c r="T1340" s="7">
        <f>1</f>
        <v>1</v>
      </c>
      <c r="U1340" s="7">
        <f>0</f>
        <v>0</v>
      </c>
      <c r="V134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(1,'chillysuppose','CHILLYSUPPOSE','chillysuppose@Gmail.Com','CHILLYSUPPOSE@GMAIL.COM',1,'E195E8F8D0E81DB7F8920E1E339C6F90256C4C061C8F955FB6146E62B37D6D7E:01E52983AF1FB713C900A65E5DAE3AC3:50000:SHA256',NewId(),'514237','09129765905',1,Null,0,'2016-08-12 20:02:48',NewId(),'2014-08-18 21:29:29','2015-02-07 19:50:11',Null,1,0)</v>
      </c>
    </row>
    <row r="1341" spans="1:22" x14ac:dyDescent="0.25">
      <c r="A1341" s="7">
        <f>ROW()-ROW(Users[[#Headers],[Id]])</f>
        <v>1336</v>
      </c>
      <c r="B1341" s="7">
        <f>1</f>
        <v>1</v>
      </c>
      <c r="C1341" s="7" t="str" cm="1">
        <f t="array" ref="C1341">SingleQuote&amp; INDEX(UserNames[UserName],Users[[#This Row],[Id]])&amp;SingleQuote</f>
        <v>'pingthorny'</v>
      </c>
      <c r="D1341" s="7" t="str">
        <f>UPPER(Users[[#This Row],[UserName]])</f>
        <v>'PINGTHORNY'</v>
      </c>
      <c r="E1341" s="7" t="str" cm="1">
        <f t="array" aca="1" ref="E1341" ca="1">SingleQuote&amp; INDEX(UserNames[UserName],Users[[#This Row],[Id]])&amp;"@"&amp; INDEX(EmailProviders[EmailProvider],RANDBETWEEN(1,$E$3))&amp;SingleQuote</f>
        <v>'pingthorny@Yahoo.com'</v>
      </c>
      <c r="F1341" s="7" t="str">
        <f ca="1">UPPER(Users[[#This Row],[Email]])</f>
        <v>'PINGTHORNY@YAHOO.COM'</v>
      </c>
      <c r="G1341" s="7">
        <f>1</f>
        <v>1</v>
      </c>
      <c r="H1341" s="7" t="str">
        <f t="shared" si="168"/>
        <v>'E195E8F8D0E81DB7F8920E1E339C6F90256C4C061C8F955FB6146E62B37D6D7E:01E52983AF1FB713C900A65E5DAE3AC3:50000:SHA256'</v>
      </c>
      <c r="I1341" s="7" t="str">
        <f t="shared" si="172"/>
        <v>NewId()</v>
      </c>
      <c r="J1341" s="7" t="str">
        <f t="shared" ca="1" si="169"/>
        <v>'264639'</v>
      </c>
      <c r="K1341" s="7" t="str">
        <f t="shared" ca="1" si="170"/>
        <v>'09121672651'</v>
      </c>
      <c r="L1341" s="7">
        <f>1</f>
        <v>1</v>
      </c>
      <c r="M1341" s="8" t="str">
        <f t="shared" si="173"/>
        <v>Null</v>
      </c>
      <c r="N1341" s="7">
        <f>0</f>
        <v>0</v>
      </c>
      <c r="O1341" s="7" t="str">
        <f ca="1">SingleQuote&amp;
_xlfn.LET(
_xlpm.createDate,
SUBSTITUTE(Users[[#This Row],[CreatedDate]],SingleQuote,""),
TEXT(RANDBETWEEN(_xlpm.createDate,MaxDate),"yyyy-mm-dd")  &amp; " "&amp;  TEXT(TIME(RANDBETWEEN(0,23),RANDBETWEEN(0,59),RANDBETWEEN(0,59)),"hh:mm:ss")
)
&amp; SingleQuote</f>
        <v>'2022-05-29 06:53:44'</v>
      </c>
      <c r="P1341" s="7" t="str">
        <f t="shared" si="174"/>
        <v>NewId()</v>
      </c>
      <c r="Q1341" s="11" t="str">
        <f t="shared" ca="1" si="171"/>
        <v>'2014-08-23 20:58:10'</v>
      </c>
      <c r="R134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'2021-11-07 16:43:58'</v>
      </c>
      <c r="S1341" s="8" t="str">
        <f t="shared" si="175"/>
        <v>Null</v>
      </c>
      <c r="T1341" s="7">
        <f>1</f>
        <v>1</v>
      </c>
      <c r="U1341" s="7">
        <f>0</f>
        <v>0</v>
      </c>
      <c r="V134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(1,'pingthorny','PINGTHORNY','pingthorny@Yahoo.com','PINGTHORNY@YAHOO.COM',1,'E195E8F8D0E81DB7F8920E1E339C6F90256C4C061C8F955FB6146E62B37D6D7E:01E52983AF1FB713C900A65E5DAE3AC3:50000:SHA256',NewId(),'264639','09121672651',1,Null,0,'2022-05-29 06:53:44',NewId(),'2014-08-23 20:58:10','2021-11-07 16:43:58',Null,1,0)</v>
      </c>
    </row>
    <row r="1342" spans="1:22" x14ac:dyDescent="0.25">
      <c r="A1342" s="7">
        <f>ROW()-ROW(Users[[#Headers],[Id]])</f>
        <v>1337</v>
      </c>
      <c r="B1342" s="7">
        <f>1</f>
        <v>1</v>
      </c>
      <c r="C1342" s="7" t="str" cm="1">
        <f t="array" ref="C1342">SingleQuote&amp; INDEX(UserNames[UserName],Users[[#This Row],[Id]])&amp;SingleQuote</f>
        <v>'howlfull'</v>
      </c>
      <c r="D1342" s="7" t="str">
        <f>UPPER(Users[[#This Row],[UserName]])</f>
        <v>'HOWLFULL'</v>
      </c>
      <c r="E1342" s="7" t="str" cm="1">
        <f t="array" aca="1" ref="E1342" ca="1">SingleQuote&amp; INDEX(UserNames[UserName],Users[[#This Row],[Id]])&amp;"@"&amp; INDEX(EmailProviders[EmailProvider],RANDBETWEEN(1,$E$3))&amp;SingleQuote</f>
        <v>'howlfull@Outlook.Com'</v>
      </c>
      <c r="F1342" s="7" t="str">
        <f ca="1">UPPER(Users[[#This Row],[Email]])</f>
        <v>'HOWLFULL@OUTLOOK.COM'</v>
      </c>
      <c r="G1342" s="7">
        <f>1</f>
        <v>1</v>
      </c>
      <c r="H1342" s="7" t="str">
        <f t="shared" si="168"/>
        <v>'E195E8F8D0E81DB7F8920E1E339C6F90256C4C061C8F955FB6146E62B37D6D7E:01E52983AF1FB713C900A65E5DAE3AC3:50000:SHA256'</v>
      </c>
      <c r="I1342" s="7" t="str">
        <f t="shared" si="172"/>
        <v>NewId()</v>
      </c>
      <c r="J1342" s="7" t="str">
        <f t="shared" ca="1" si="169"/>
        <v>'272951'</v>
      </c>
      <c r="K1342" s="7" t="str">
        <f t="shared" ca="1" si="170"/>
        <v>'09127164930'</v>
      </c>
      <c r="L1342" s="7">
        <f>1</f>
        <v>1</v>
      </c>
      <c r="M1342" s="8" t="str">
        <f t="shared" si="173"/>
        <v>Null</v>
      </c>
      <c r="N1342" s="7">
        <f>0</f>
        <v>0</v>
      </c>
      <c r="O1342" s="7" t="str">
        <f ca="1">SingleQuote&amp;
_xlfn.LET(
_xlpm.createDate,
SUBSTITUTE(Users[[#This Row],[CreatedDate]],SingleQuote,""),
TEXT(RANDBETWEEN(_xlpm.createDate,MaxDate),"yyyy-mm-dd")  &amp; " "&amp;  TEXT(TIME(RANDBETWEEN(0,23),RANDBETWEEN(0,59),RANDBETWEEN(0,59)),"hh:mm:ss")
)
&amp; SingleQuote</f>
        <v>'2020-12-25 05:39:45'</v>
      </c>
      <c r="P1342" s="7" t="str">
        <f t="shared" si="174"/>
        <v>NewId()</v>
      </c>
      <c r="Q1342" s="11" t="str">
        <f t="shared" ca="1" si="171"/>
        <v>'2014-08-27 09:25:18'</v>
      </c>
      <c r="R134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'2020-09-30 02:42:54'</v>
      </c>
      <c r="S1342" s="8" t="str">
        <f t="shared" si="175"/>
        <v>Null</v>
      </c>
      <c r="T1342" s="7">
        <f>1</f>
        <v>1</v>
      </c>
      <c r="U1342" s="7">
        <f>0</f>
        <v>0</v>
      </c>
      <c r="V134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(1,'howlfull','HOWLFULL','howlfull@Outlook.Com','HOWLFULL@OUTLOOK.COM',1,'E195E8F8D0E81DB7F8920E1E339C6F90256C4C061C8F955FB6146E62B37D6D7E:01E52983AF1FB713C900A65E5DAE3AC3:50000:SHA256',NewId(),'272951','09127164930',1,Null,0,'2020-12-25 05:39:45',NewId(),'2014-08-27 09:25:18','2020-09-30 02:42:54',Null,1,0)</v>
      </c>
    </row>
    <row r="1343" spans="1:22" x14ac:dyDescent="0.25">
      <c r="A1343" s="7">
        <f>ROW()-ROW(Users[[#Headers],[Id]])</f>
        <v>1338</v>
      </c>
      <c r="B1343" s="7">
        <f>1</f>
        <v>1</v>
      </c>
      <c r="C1343" s="7" t="str" cm="1">
        <f t="array" ref="C1343">SingleQuote&amp; INDEX(UserNames[UserName],Users[[#This Row],[Id]])&amp;SingleQuote</f>
        <v>'itempoached'</v>
      </c>
      <c r="D1343" s="7" t="str">
        <f>UPPER(Users[[#This Row],[UserName]])</f>
        <v>'ITEMPOACHED'</v>
      </c>
      <c r="E1343" s="7" t="str" cm="1">
        <f t="array" aca="1" ref="E1343" ca="1">SingleQuote&amp; INDEX(UserNames[UserName],Users[[#This Row],[Id]])&amp;"@"&amp; INDEX(EmailProviders[EmailProvider],RANDBETWEEN(1,$E$3))&amp;SingleQuote</f>
        <v>'itempoached@Gmail.Com'</v>
      </c>
      <c r="F1343" s="7" t="str">
        <f ca="1">UPPER(Users[[#This Row],[Email]])</f>
        <v>'ITEMPOACHED@GMAIL.COM'</v>
      </c>
      <c r="G1343" s="7">
        <f>1</f>
        <v>1</v>
      </c>
      <c r="H1343" s="7" t="str">
        <f t="shared" si="168"/>
        <v>'E195E8F8D0E81DB7F8920E1E339C6F90256C4C061C8F955FB6146E62B37D6D7E:01E52983AF1FB713C900A65E5DAE3AC3:50000:SHA256'</v>
      </c>
      <c r="I1343" s="7" t="str">
        <f t="shared" si="172"/>
        <v>NewId()</v>
      </c>
      <c r="J1343" s="7" t="str">
        <f t="shared" ca="1" si="169"/>
        <v>'650988'</v>
      </c>
      <c r="K1343" s="7" t="str">
        <f t="shared" ca="1" si="170"/>
        <v>'09122384111'</v>
      </c>
      <c r="L1343" s="7">
        <f>1</f>
        <v>1</v>
      </c>
      <c r="M1343" s="8" t="str">
        <f t="shared" si="173"/>
        <v>Null</v>
      </c>
      <c r="N1343" s="7">
        <f>0</f>
        <v>0</v>
      </c>
      <c r="O1343" s="7" t="str">
        <f ca="1">SingleQuote&amp;
_xlfn.LET(
_xlpm.createDate,
SUBSTITUTE(Users[[#This Row],[CreatedDate]],SingleQuote,""),
TEXT(RANDBETWEEN(_xlpm.createDate,MaxDate),"yyyy-mm-dd")  &amp; " "&amp;  TEXT(TIME(RANDBETWEEN(0,23),RANDBETWEEN(0,59),RANDBETWEEN(0,59)),"hh:mm:ss")
)
&amp; SingleQuote</f>
        <v>'2023-04-23 07:15:08'</v>
      </c>
      <c r="P1343" s="7" t="str">
        <f t="shared" si="174"/>
        <v>NewId()</v>
      </c>
      <c r="Q1343" s="11" t="str">
        <f t="shared" ca="1" si="171"/>
        <v>'2014-08-31 13:42:40'</v>
      </c>
      <c r="R134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'2021-04-01 22:42:13'</v>
      </c>
      <c r="S1343" s="8" t="str">
        <f t="shared" si="175"/>
        <v>Null</v>
      </c>
      <c r="T1343" s="7">
        <f>1</f>
        <v>1</v>
      </c>
      <c r="U1343" s="7">
        <f>0</f>
        <v>0</v>
      </c>
      <c r="V134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(1,'itempoached','ITEMPOACHED','itempoached@Gmail.Com','ITEMPOACHED@GMAIL.COM',1,'E195E8F8D0E81DB7F8920E1E339C6F90256C4C061C8F955FB6146E62B37D6D7E:01E52983AF1FB713C900A65E5DAE3AC3:50000:SHA256',NewId(),'650988','09122384111',1,Null,0,'2023-04-23 07:15:08',NewId(),'2014-08-31 13:42:40','2021-04-01 22:42:13',Null,1,0)</v>
      </c>
    </row>
    <row r="1344" spans="1:22" x14ac:dyDescent="0.25">
      <c r="A1344" s="7">
        <f>ROW()-ROW(Users[[#Headers],[Id]])</f>
        <v>1339</v>
      </c>
      <c r="B1344" s="7">
        <f>1</f>
        <v>1</v>
      </c>
      <c r="C1344" s="7" t="str" cm="1">
        <f t="array" ref="C1344">SingleQuote&amp; INDEX(UserNames[UserName],Users[[#This Row],[Id]])&amp;SingleQuote</f>
        <v>'collapseambition'</v>
      </c>
      <c r="D1344" s="7" t="str">
        <f>UPPER(Users[[#This Row],[UserName]])</f>
        <v>'COLLAPSEAMBITION'</v>
      </c>
      <c r="E1344" s="7" t="str" cm="1">
        <f t="array" aca="1" ref="E1344" ca="1">SingleQuote&amp; INDEX(UserNames[UserName],Users[[#This Row],[Id]])&amp;"@"&amp; INDEX(EmailProviders[EmailProvider],RANDBETWEEN(1,$E$3))&amp;SingleQuote</f>
        <v>'collapseambition@Yahoo.com'</v>
      </c>
      <c r="F1344" s="7" t="str">
        <f ca="1">UPPER(Users[[#This Row],[Email]])</f>
        <v>'COLLAPSEAMBITION@YAHOO.COM'</v>
      </c>
      <c r="G1344" s="7">
        <f>1</f>
        <v>1</v>
      </c>
      <c r="H1344" s="7" t="str">
        <f t="shared" si="168"/>
        <v>'E195E8F8D0E81DB7F8920E1E339C6F90256C4C061C8F955FB6146E62B37D6D7E:01E52983AF1FB713C900A65E5DAE3AC3:50000:SHA256'</v>
      </c>
      <c r="I1344" s="7" t="str">
        <f t="shared" si="172"/>
        <v>NewId()</v>
      </c>
      <c r="J1344" s="7" t="str">
        <f t="shared" ca="1" si="169"/>
        <v>'680054'</v>
      </c>
      <c r="K1344" s="7" t="str">
        <f t="shared" ca="1" si="170"/>
        <v>'09126180434'</v>
      </c>
      <c r="L1344" s="7">
        <f>1</f>
        <v>1</v>
      </c>
      <c r="M1344" s="8" t="str">
        <f t="shared" si="173"/>
        <v>Null</v>
      </c>
      <c r="N1344" s="7">
        <f>0</f>
        <v>0</v>
      </c>
      <c r="O1344" s="7" t="str">
        <f ca="1">SingleQuote&amp;
_xlfn.LET(
_xlpm.createDate,
SUBSTITUTE(Users[[#This Row],[CreatedDate]],SingleQuote,""),
TEXT(RANDBETWEEN(_xlpm.createDate,MaxDate),"yyyy-mm-dd")  &amp; " "&amp;  TEXT(TIME(RANDBETWEEN(0,23),RANDBETWEEN(0,59),RANDBETWEEN(0,59)),"hh:mm:ss")
)
&amp; SingleQuote</f>
        <v>'2018-04-14 19:15:01'</v>
      </c>
      <c r="P1344" s="7" t="str">
        <f t="shared" si="174"/>
        <v>NewId()</v>
      </c>
      <c r="Q1344" s="11" t="str">
        <f t="shared" ca="1" si="171"/>
        <v>'2014-09-02 18:20:18'</v>
      </c>
      <c r="R134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'2018-03-11 05:08:05'</v>
      </c>
      <c r="S1344" s="8" t="str">
        <f t="shared" si="175"/>
        <v>Null</v>
      </c>
      <c r="T1344" s="7">
        <f>1</f>
        <v>1</v>
      </c>
      <c r="U1344" s="7">
        <f>0</f>
        <v>0</v>
      </c>
      <c r="V134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(1,'collapseambition','COLLAPSEAMBITION','collapseambition@Yahoo.com','COLLAPSEAMBITION@YAHOO.COM',1,'E195E8F8D0E81DB7F8920E1E339C6F90256C4C061C8F955FB6146E62B37D6D7E:01E52983AF1FB713C900A65E5DAE3AC3:50000:SHA256',NewId(),'680054','09126180434',1,Null,0,'2018-04-14 19:15:01',NewId(),'2014-09-02 18:20:18','2018-03-11 05:08:05',Null,1,0)</v>
      </c>
    </row>
    <row r="1345" spans="1:22" x14ac:dyDescent="0.25">
      <c r="A1345" s="7">
        <f>ROW()-ROW(Users[[#Headers],[Id]])</f>
        <v>1340</v>
      </c>
      <c r="B1345" s="7">
        <f>1</f>
        <v>1</v>
      </c>
      <c r="C1345" s="7" t="str" cm="1">
        <f t="array" ref="C1345">SingleQuote&amp; INDEX(UserNames[UserName],Users[[#This Row],[Id]])&amp;SingleQuote</f>
        <v>'meltindignant'</v>
      </c>
      <c r="D1345" s="7" t="str">
        <f>UPPER(Users[[#This Row],[UserName]])</f>
        <v>'MELTINDIGNANT'</v>
      </c>
      <c r="E1345" s="7" t="str" cm="1">
        <f t="array" aca="1" ref="E1345" ca="1">SingleQuote&amp; INDEX(UserNames[UserName],Users[[#This Row],[Id]])&amp;"@"&amp; INDEX(EmailProviders[EmailProvider],RANDBETWEEN(1,$E$3))&amp;SingleQuote</f>
        <v>'meltindignant@Gmail.Com'</v>
      </c>
      <c r="F1345" s="7" t="str">
        <f ca="1">UPPER(Users[[#This Row],[Email]])</f>
        <v>'MELTINDIGNANT@GMAIL.COM'</v>
      </c>
      <c r="G1345" s="7">
        <f>1</f>
        <v>1</v>
      </c>
      <c r="H1345" s="7" t="str">
        <f t="shared" si="168"/>
        <v>'E195E8F8D0E81DB7F8920E1E339C6F90256C4C061C8F955FB6146E62B37D6D7E:01E52983AF1FB713C900A65E5DAE3AC3:50000:SHA256'</v>
      </c>
      <c r="I1345" s="7" t="str">
        <f t="shared" si="172"/>
        <v>NewId()</v>
      </c>
      <c r="J1345" s="7" t="str">
        <f t="shared" ca="1" si="169"/>
        <v>'042777'</v>
      </c>
      <c r="K1345" s="7" t="str">
        <f t="shared" ca="1" si="170"/>
        <v>'09128142466'</v>
      </c>
      <c r="L1345" s="7">
        <f>1</f>
        <v>1</v>
      </c>
      <c r="M1345" s="8" t="str">
        <f t="shared" si="173"/>
        <v>Null</v>
      </c>
      <c r="N1345" s="7">
        <f>0</f>
        <v>0</v>
      </c>
      <c r="O1345" s="7" t="str">
        <f ca="1">SingleQuote&amp;
_xlfn.LET(
_xlpm.createDate,
SUBSTITUTE(Users[[#This Row],[CreatedDate]],SingleQuote,""),
TEXT(RANDBETWEEN(_xlpm.createDate,MaxDate),"yyyy-mm-dd")  &amp; " "&amp;  TEXT(TIME(RANDBETWEEN(0,23),RANDBETWEEN(0,59),RANDBETWEEN(0,59)),"hh:mm:ss")
)
&amp; SingleQuote</f>
        <v>'2023-10-20 19:14:36'</v>
      </c>
      <c r="P1345" s="7" t="str">
        <f t="shared" si="174"/>
        <v>NewId()</v>
      </c>
      <c r="Q1345" s="11" t="str">
        <f t="shared" ca="1" si="171"/>
        <v>'2014-09-08 02:40:13'</v>
      </c>
      <c r="R134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'2021-07-19 13:34:44'</v>
      </c>
      <c r="S1345" s="8" t="str">
        <f t="shared" si="175"/>
        <v>Null</v>
      </c>
      <c r="T1345" s="7">
        <f>1</f>
        <v>1</v>
      </c>
      <c r="U1345" s="7">
        <f>0</f>
        <v>0</v>
      </c>
      <c r="V134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(1,'meltindignant','MELTINDIGNANT','meltindignant@Gmail.Com','MELTINDIGNANT@GMAIL.COM',1,'E195E8F8D0E81DB7F8920E1E339C6F90256C4C061C8F955FB6146E62B37D6D7E:01E52983AF1FB713C900A65E5DAE3AC3:50000:SHA256',NewId(),'042777','09128142466',1,Null,0,'2023-10-20 19:14:36',NewId(),'2014-09-08 02:40:13','2021-07-19 13:34:44',Null,1,0)</v>
      </c>
    </row>
    <row r="1346" spans="1:22" x14ac:dyDescent="0.25">
      <c r="A1346" s="7">
        <f>ROW()-ROW(Users[[#Headers],[Id]])</f>
        <v>1341</v>
      </c>
      <c r="B1346" s="7">
        <f>1</f>
        <v>1</v>
      </c>
      <c r="C1346" s="7" t="str" cm="1">
        <f t="array" ref="C1346">SingleQuote&amp; INDEX(UserNames[UserName],Users[[#This Row],[Id]])&amp;SingleQuote</f>
        <v>'rotatingblue'</v>
      </c>
      <c r="D1346" s="7" t="str">
        <f>UPPER(Users[[#This Row],[UserName]])</f>
        <v>'ROTATINGBLUE'</v>
      </c>
      <c r="E1346" s="7" t="str" cm="1">
        <f t="array" aca="1" ref="E1346" ca="1">SingleQuote&amp; INDEX(UserNames[UserName],Users[[#This Row],[Id]])&amp;"@"&amp; INDEX(EmailProviders[EmailProvider],RANDBETWEEN(1,$E$3))&amp;SingleQuote</f>
        <v>'rotatingblue@Yahoo.com'</v>
      </c>
      <c r="F1346" s="7" t="str">
        <f ca="1">UPPER(Users[[#This Row],[Email]])</f>
        <v>'ROTATINGBLUE@YAHOO.COM'</v>
      </c>
      <c r="G1346" s="7">
        <f>1</f>
        <v>1</v>
      </c>
      <c r="H1346" s="7" t="str">
        <f t="shared" si="168"/>
        <v>'E195E8F8D0E81DB7F8920E1E339C6F90256C4C061C8F955FB6146E62B37D6D7E:01E52983AF1FB713C900A65E5DAE3AC3:50000:SHA256'</v>
      </c>
      <c r="I1346" s="7" t="str">
        <f t="shared" si="172"/>
        <v>NewId()</v>
      </c>
      <c r="J1346" s="7" t="str">
        <f t="shared" ca="1" si="169"/>
        <v>'986880'</v>
      </c>
      <c r="K1346" s="7" t="str">
        <f t="shared" ca="1" si="170"/>
        <v>'09129128778'</v>
      </c>
      <c r="L1346" s="7">
        <f>1</f>
        <v>1</v>
      </c>
      <c r="M1346" s="8" t="str">
        <f t="shared" si="173"/>
        <v>Null</v>
      </c>
      <c r="N1346" s="7">
        <f>0</f>
        <v>0</v>
      </c>
      <c r="O1346" s="7" t="str">
        <f ca="1">SingleQuote&amp;
_xlfn.LET(
_xlpm.createDate,
SUBSTITUTE(Users[[#This Row],[CreatedDate]],SingleQuote,""),
TEXT(RANDBETWEEN(_xlpm.createDate,MaxDate),"yyyy-mm-dd")  &amp; " "&amp;  TEXT(TIME(RANDBETWEEN(0,23),RANDBETWEEN(0,59),RANDBETWEEN(0,59)),"hh:mm:ss")
)
&amp; SingleQuote</f>
        <v>'2022-05-20 23:02:39'</v>
      </c>
      <c r="P1346" s="7" t="str">
        <f t="shared" si="174"/>
        <v>NewId()</v>
      </c>
      <c r="Q1346" s="11" t="str">
        <f t="shared" ca="1" si="171"/>
        <v>'2014-09-14 18:59:08'</v>
      </c>
      <c r="R134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'2021-07-06 10:20:41'</v>
      </c>
      <c r="S1346" s="8" t="str">
        <f t="shared" si="175"/>
        <v>Null</v>
      </c>
      <c r="T1346" s="7">
        <f>1</f>
        <v>1</v>
      </c>
      <c r="U1346" s="7">
        <f>0</f>
        <v>0</v>
      </c>
      <c r="V134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(1,'rotatingblue','ROTATINGBLUE','rotatingblue@Yahoo.com','ROTATINGBLUE@YAHOO.COM',1,'E195E8F8D0E81DB7F8920E1E339C6F90256C4C061C8F955FB6146E62B37D6D7E:01E52983AF1FB713C900A65E5DAE3AC3:50000:SHA256',NewId(),'986880','09129128778',1,Null,0,'2022-05-20 23:02:39',NewId(),'2014-09-14 18:59:08','2021-07-06 10:20:41',Null,1,0)</v>
      </c>
    </row>
    <row r="1347" spans="1:22" x14ac:dyDescent="0.25">
      <c r="A1347" s="7">
        <f>ROW()-ROW(Users[[#Headers],[Id]])</f>
        <v>1342</v>
      </c>
      <c r="B1347" s="7">
        <f>1</f>
        <v>1</v>
      </c>
      <c r="C1347" s="7" t="str" cm="1">
        <f t="array" ref="C1347">SingleQuote&amp; INDEX(UserNames[UserName],Users[[#This Row],[Id]])&amp;SingleQuote</f>
        <v>'abalonekimono'</v>
      </c>
      <c r="D1347" s="7" t="str">
        <f>UPPER(Users[[#This Row],[UserName]])</f>
        <v>'ABALONEKIMONO'</v>
      </c>
      <c r="E1347" s="7" t="str" cm="1">
        <f t="array" aca="1" ref="E1347" ca="1">SingleQuote&amp; INDEX(UserNames[UserName],Users[[#This Row],[Id]])&amp;"@"&amp; INDEX(EmailProviders[EmailProvider],RANDBETWEEN(1,$E$3))&amp;SingleQuote</f>
        <v>'abalonekimono@Outlook.Com'</v>
      </c>
      <c r="F1347" s="7" t="str">
        <f ca="1">UPPER(Users[[#This Row],[Email]])</f>
        <v>'ABALONEKIMONO@OUTLOOK.COM'</v>
      </c>
      <c r="G1347" s="7">
        <f>1</f>
        <v>1</v>
      </c>
      <c r="H1347" s="7" t="str">
        <f t="shared" si="168"/>
        <v>'E195E8F8D0E81DB7F8920E1E339C6F90256C4C061C8F955FB6146E62B37D6D7E:01E52983AF1FB713C900A65E5DAE3AC3:50000:SHA256'</v>
      </c>
      <c r="I1347" s="7" t="str">
        <f t="shared" si="172"/>
        <v>NewId()</v>
      </c>
      <c r="J1347" s="7" t="str">
        <f t="shared" ca="1" si="169"/>
        <v>'811002'</v>
      </c>
      <c r="K1347" s="7" t="str">
        <f t="shared" ca="1" si="170"/>
        <v>'09122200077'</v>
      </c>
      <c r="L1347" s="7">
        <f>1</f>
        <v>1</v>
      </c>
      <c r="M1347" s="8" t="str">
        <f t="shared" si="173"/>
        <v>Null</v>
      </c>
      <c r="N1347" s="7">
        <f>0</f>
        <v>0</v>
      </c>
      <c r="O1347" s="7" t="str">
        <f ca="1">SingleQuote&amp;
_xlfn.LET(
_xlpm.createDate,
SUBSTITUTE(Users[[#This Row],[CreatedDate]],SingleQuote,""),
TEXT(RANDBETWEEN(_xlpm.createDate,MaxDate),"yyyy-mm-dd")  &amp; " "&amp;  TEXT(TIME(RANDBETWEEN(0,23),RANDBETWEEN(0,59),RANDBETWEEN(0,59)),"hh:mm:ss")
)
&amp; SingleQuote</f>
        <v>'2022-05-03 08:41:47'</v>
      </c>
      <c r="P1347" s="7" t="str">
        <f t="shared" si="174"/>
        <v>NewId()</v>
      </c>
      <c r="Q1347" s="11" t="str">
        <f t="shared" ca="1" si="171"/>
        <v>'2014-09-18 06:58:26'</v>
      </c>
      <c r="R134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'2019-09-16 18:46:03'</v>
      </c>
      <c r="S1347" s="8" t="str">
        <f t="shared" si="175"/>
        <v>Null</v>
      </c>
      <c r="T1347" s="7">
        <f>1</f>
        <v>1</v>
      </c>
      <c r="U1347" s="7">
        <f>0</f>
        <v>0</v>
      </c>
      <c r="V134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(1,'abalonekimono','ABALONEKIMONO','abalonekimono@Outlook.Com','ABALONEKIMONO@OUTLOOK.COM',1,'E195E8F8D0E81DB7F8920E1E339C6F90256C4C061C8F955FB6146E62B37D6D7E:01E52983AF1FB713C900A65E5DAE3AC3:50000:SHA256',NewId(),'811002','09122200077',1,Null,0,'2022-05-03 08:41:47',NewId(),'2014-09-18 06:58:26','2019-09-16 18:46:03',Null,1,0)</v>
      </c>
    </row>
    <row r="1348" spans="1:22" x14ac:dyDescent="0.25">
      <c r="A1348" s="7">
        <f>ROW()-ROW(Users[[#Headers],[Id]])</f>
        <v>1343</v>
      </c>
      <c r="B1348" s="7">
        <f>1</f>
        <v>1</v>
      </c>
      <c r="C1348" s="7" t="str" cm="1">
        <f t="array" ref="C1348">SingleQuote&amp; INDEX(UserNames[UserName],Users[[#This Row],[Id]])&amp;SingleQuote</f>
        <v>'oceloteconomics'</v>
      </c>
      <c r="D1348" s="7" t="str">
        <f>UPPER(Users[[#This Row],[UserName]])</f>
        <v>'OCELOTECONOMICS'</v>
      </c>
      <c r="E1348" s="7" t="str" cm="1">
        <f t="array" aca="1" ref="E1348" ca="1">SingleQuote&amp; INDEX(UserNames[UserName],Users[[#This Row],[Id]])&amp;"@"&amp; INDEX(EmailProviders[EmailProvider],RANDBETWEEN(1,$E$3))&amp;SingleQuote</f>
        <v>'oceloteconomics@Yahoo.com'</v>
      </c>
      <c r="F1348" s="7" t="str">
        <f ca="1">UPPER(Users[[#This Row],[Email]])</f>
        <v>'OCELOTECONOMICS@YAHOO.COM'</v>
      </c>
      <c r="G1348" s="7">
        <f>1</f>
        <v>1</v>
      </c>
      <c r="H1348" s="7" t="str">
        <f t="shared" si="168"/>
        <v>'E195E8F8D0E81DB7F8920E1E339C6F90256C4C061C8F955FB6146E62B37D6D7E:01E52983AF1FB713C900A65E5DAE3AC3:50000:SHA256'</v>
      </c>
      <c r="I1348" s="7" t="str">
        <f t="shared" si="172"/>
        <v>NewId()</v>
      </c>
      <c r="J1348" s="7" t="str">
        <f t="shared" ca="1" si="169"/>
        <v>'673225'</v>
      </c>
      <c r="K1348" s="7" t="str">
        <f t="shared" ca="1" si="170"/>
        <v>'09122493111'</v>
      </c>
      <c r="L1348" s="7">
        <f>1</f>
        <v>1</v>
      </c>
      <c r="M1348" s="8" t="str">
        <f t="shared" si="173"/>
        <v>Null</v>
      </c>
      <c r="N1348" s="7">
        <f>0</f>
        <v>0</v>
      </c>
      <c r="O1348" s="7" t="str">
        <f ca="1">SingleQuote&amp;
_xlfn.LET(
_xlpm.createDate,
SUBSTITUTE(Users[[#This Row],[CreatedDate]],SingleQuote,""),
TEXT(RANDBETWEEN(_xlpm.createDate,MaxDate),"yyyy-mm-dd")  &amp; " "&amp;  TEXT(TIME(RANDBETWEEN(0,23),RANDBETWEEN(0,59),RANDBETWEEN(0,59)),"hh:mm:ss")
)
&amp; SingleQuote</f>
        <v>'2016-05-05 11:30:24'</v>
      </c>
      <c r="P1348" s="7" t="str">
        <f t="shared" si="174"/>
        <v>NewId()</v>
      </c>
      <c r="Q1348" s="11" t="str">
        <f t="shared" ca="1" si="171"/>
        <v>'2014-09-22 04:26:50'</v>
      </c>
      <c r="R134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'2016-03-29 09:09:37'</v>
      </c>
      <c r="S1348" s="8" t="str">
        <f t="shared" si="175"/>
        <v>Null</v>
      </c>
      <c r="T1348" s="7">
        <f>1</f>
        <v>1</v>
      </c>
      <c r="U1348" s="7">
        <f>0</f>
        <v>0</v>
      </c>
      <c r="V134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(1,'oceloteconomics','OCELOTECONOMICS','oceloteconomics@Yahoo.com','OCELOTECONOMICS@YAHOO.COM',1,'E195E8F8D0E81DB7F8920E1E339C6F90256C4C061C8F955FB6146E62B37D6D7E:01E52983AF1FB713C900A65E5DAE3AC3:50000:SHA256',NewId(),'673225','09122493111',1,Null,0,'2016-05-05 11:30:24',NewId(),'2014-09-22 04:26:50','2016-03-29 09:09:37',Null,1,0)</v>
      </c>
    </row>
    <row r="1349" spans="1:22" x14ac:dyDescent="0.25">
      <c r="A1349" s="7">
        <f>ROW()-ROW(Users[[#Headers],[Id]])</f>
        <v>1344</v>
      </c>
      <c r="B1349" s="7">
        <f>1</f>
        <v>1</v>
      </c>
      <c r="C1349" s="7" t="str" cm="1">
        <f t="array" ref="C1349">SingleQuote&amp; INDEX(UserNames[UserName],Users[[#This Row],[Id]])&amp;SingleQuote</f>
        <v>'pollutionunequal'</v>
      </c>
      <c r="D1349" s="7" t="str">
        <f>UPPER(Users[[#This Row],[UserName]])</f>
        <v>'POLLUTIONUNEQUAL'</v>
      </c>
      <c r="E1349" s="7" t="str" cm="1">
        <f t="array" aca="1" ref="E1349" ca="1">SingleQuote&amp; INDEX(UserNames[UserName],Users[[#This Row],[Id]])&amp;"@"&amp; INDEX(EmailProviders[EmailProvider],RANDBETWEEN(1,$E$3))&amp;SingleQuote</f>
        <v>'pollutionunequal@Gmail.Com'</v>
      </c>
      <c r="F1349" s="7" t="str">
        <f ca="1">UPPER(Users[[#This Row],[Email]])</f>
        <v>'POLLUTIONUNEQUAL@GMAIL.COM'</v>
      </c>
      <c r="G1349" s="7">
        <f>1</f>
        <v>1</v>
      </c>
      <c r="H1349" s="7" t="str">
        <f t="shared" si="168"/>
        <v>'E195E8F8D0E81DB7F8920E1E339C6F90256C4C061C8F955FB6146E62B37D6D7E:01E52983AF1FB713C900A65E5DAE3AC3:50000:SHA256'</v>
      </c>
      <c r="I1349" s="7" t="str">
        <f t="shared" si="172"/>
        <v>NewId()</v>
      </c>
      <c r="J1349" s="7" t="str">
        <f t="shared" ca="1" si="169"/>
        <v>'848562'</v>
      </c>
      <c r="K1349" s="7" t="str">
        <f t="shared" ca="1" si="170"/>
        <v>'09122539402'</v>
      </c>
      <c r="L1349" s="7">
        <f>1</f>
        <v>1</v>
      </c>
      <c r="M1349" s="8" t="str">
        <f t="shared" si="173"/>
        <v>Null</v>
      </c>
      <c r="N1349" s="7">
        <f>0</f>
        <v>0</v>
      </c>
      <c r="O1349" s="7" t="str">
        <f ca="1">SingleQuote&amp;
_xlfn.LET(
_xlpm.createDate,
SUBSTITUTE(Users[[#This Row],[CreatedDate]],SingleQuote,""),
TEXT(RANDBETWEEN(_xlpm.createDate,MaxDate),"yyyy-mm-dd")  &amp; " "&amp;  TEXT(TIME(RANDBETWEEN(0,23),RANDBETWEEN(0,59),RANDBETWEEN(0,59)),"hh:mm:ss")
)
&amp; SingleQuote</f>
        <v>'2021-02-08 06:57:19'</v>
      </c>
      <c r="P1349" s="7" t="str">
        <f t="shared" si="174"/>
        <v>NewId()</v>
      </c>
      <c r="Q1349" s="11" t="str">
        <f t="shared" ca="1" si="171"/>
        <v>'2014-09-26 16:19:34'</v>
      </c>
      <c r="R134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'2019-10-12 05:30:02'</v>
      </c>
      <c r="S1349" s="8" t="str">
        <f t="shared" si="175"/>
        <v>Null</v>
      </c>
      <c r="T1349" s="7">
        <f>1</f>
        <v>1</v>
      </c>
      <c r="U1349" s="7">
        <f>0</f>
        <v>0</v>
      </c>
      <c r="V134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(1,'pollutionunequal','POLLUTIONUNEQUAL','pollutionunequal@Gmail.Com','POLLUTIONUNEQUAL@GMAIL.COM',1,'E195E8F8D0E81DB7F8920E1E339C6F90256C4C061C8F955FB6146E62B37D6D7E:01E52983AF1FB713C900A65E5DAE3AC3:50000:SHA256',NewId(),'848562','09122539402',1,Null,0,'2021-02-08 06:57:19',NewId(),'2014-09-26 16:19:34','2019-10-12 05:30:02',Null,1,0)</v>
      </c>
    </row>
    <row r="1350" spans="1:22" x14ac:dyDescent="0.25">
      <c r="A1350" s="7">
        <f>ROW()-ROW(Users[[#Headers],[Id]])</f>
        <v>1345</v>
      </c>
      <c r="B1350" s="7">
        <f>1</f>
        <v>1</v>
      </c>
      <c r="C1350" s="7" t="str" cm="1">
        <f t="array" ref="C1350">SingleQuote&amp; INDEX(UserNames[UserName],Users[[#This Row],[Id]])&amp;SingleQuote</f>
        <v>'stonemasonhotel'</v>
      </c>
      <c r="D1350" s="7" t="str">
        <f>UPPER(Users[[#This Row],[UserName]])</f>
        <v>'STONEMASONHOTEL'</v>
      </c>
      <c r="E1350" s="7" t="str" cm="1">
        <f t="array" aca="1" ref="E1350" ca="1">SingleQuote&amp; INDEX(UserNames[UserName],Users[[#This Row],[Id]])&amp;"@"&amp; INDEX(EmailProviders[EmailProvider],RANDBETWEEN(1,$E$3))&amp;SingleQuote</f>
        <v>'stonemasonhotel@Yahoo.com'</v>
      </c>
      <c r="F1350" s="7" t="str">
        <f ca="1">UPPER(Users[[#This Row],[Email]])</f>
        <v>'STONEMASONHOTEL@YAHOO.COM'</v>
      </c>
      <c r="G1350" s="7">
        <f>1</f>
        <v>1</v>
      </c>
      <c r="H1350" s="7" t="str">
        <f t="shared" ref="H1350:H1413" si="176">SingleQuote&amp;"E195E8F8D0E81DB7F8920E1E339C6F90256C4C061C8F955FB6146E62B37D6D7E:01E52983AF1FB713C900A65E5DAE3AC3:50000:SHA256"&amp;SingleQuote</f>
        <v>'E195E8F8D0E81DB7F8920E1E339C6F90256C4C061C8F955FB6146E62B37D6D7E:01E52983AF1FB713C900A65E5DAE3AC3:50000:SHA256'</v>
      </c>
      <c r="I1350" s="7" t="str">
        <f t="shared" si="172"/>
        <v>NewId()</v>
      </c>
      <c r="J1350" s="7" t="str">
        <f t="shared" ref="J1350:J1413" ca="1" si="177">SingleQuote&amp;_xlfn.LET(_xlpm.random,RANDBETWEEN(1,(10^(ActivationCodeLength)-1)), REPT("0",ActivationCodeLength-LEN(_xlpm.random))&amp;_xlpm.random)&amp;SingleQuote</f>
        <v>'655394'</v>
      </c>
      <c r="K1350" s="7" t="str">
        <f t="shared" ref="K1350:K1413" ca="1" si="178">SingleQuote&amp;MobilePrefix&amp;RANDBETWEEN((1*10^(MobileLength-LEN(MobilePrefix)-1)),(1*10^(MobileLength-LEN(MobilePrefix))-1))&amp;SingleQuote</f>
        <v>'09125559667'</v>
      </c>
      <c r="L1350" s="7">
        <f>1</f>
        <v>1</v>
      </c>
      <c r="M1350" s="8" t="str">
        <f t="shared" si="173"/>
        <v>Null</v>
      </c>
      <c r="N1350" s="7">
        <f>0</f>
        <v>0</v>
      </c>
      <c r="O1350" s="7" t="str">
        <f ca="1">SingleQuote&amp;
_xlfn.LET(
_xlpm.createDate,
SUBSTITUTE(Users[[#This Row],[CreatedDate]],SingleQuote,""),
TEXT(RANDBETWEEN(_xlpm.createDate,MaxDate),"yyyy-mm-dd")  &amp; " "&amp;  TEXT(TIME(RANDBETWEEN(0,23),RANDBETWEEN(0,59),RANDBETWEEN(0,59)),"hh:mm:ss")
)
&amp; SingleQuote</f>
        <v>'2017-01-18 16:51:46'</v>
      </c>
      <c r="P1350" s="7" t="str">
        <f t="shared" si="174"/>
        <v>NewId()</v>
      </c>
      <c r="Q1350" s="11" t="str">
        <f t="shared" ref="Q1350:Q1413" ca="1" si="179">SingleQuote&amp;_xlfn.LET(
_xlpm.min,MAX(IFERROR(SUBSTITUTE(Q1349,SingleQuote,"")+1,0),MinDate),
_xlpm.max,_xlpm.min+TimePeriodLength,
TEXT(RANDBETWEEN(_xlpm.min,_xlpm.max),"yyyy-mm-dd")&amp; " " &amp; TEXT(TIME(RANDBETWEEN(0,23),RANDBETWEEN(0,59),RANDBETWEEN(0,59)),"hh:mm:ss")
)&amp; SingleQuote</f>
        <v>'2014-09-28 15:23:31'</v>
      </c>
      <c r="R135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'2015-06-27 01:21:55'</v>
      </c>
      <c r="S1350" s="8" t="str">
        <f t="shared" si="175"/>
        <v>Null</v>
      </c>
      <c r="T1350" s="7">
        <f>1</f>
        <v>1</v>
      </c>
      <c r="U1350" s="7">
        <f>0</f>
        <v>0</v>
      </c>
      <c r="V135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(1,'stonemasonhotel','STONEMASONHOTEL','stonemasonhotel@Yahoo.com','STONEMASONHOTEL@YAHOO.COM',1,'E195E8F8D0E81DB7F8920E1E339C6F90256C4C061C8F955FB6146E62B37D6D7E:01E52983AF1FB713C900A65E5DAE3AC3:50000:SHA256',NewId(),'655394','09125559667',1,Null,0,'2017-01-18 16:51:46',NewId(),'2014-09-28 15:23:31','2015-06-27 01:21:55',Null,1,0)</v>
      </c>
    </row>
    <row r="1351" spans="1:22" x14ac:dyDescent="0.25">
      <c r="A1351" s="7">
        <f>ROW()-ROW(Users[[#Headers],[Id]])</f>
        <v>1346</v>
      </c>
      <c r="B1351" s="7">
        <f>1</f>
        <v>1</v>
      </c>
      <c r="C1351" s="7" t="str" cm="1">
        <f t="array" ref="C1351">SingleQuote&amp; INDEX(UserNames[UserName],Users[[#This Row],[Id]])&amp;SingleQuote</f>
        <v>'hulkingorchid'</v>
      </c>
      <c r="D1351" s="7" t="str">
        <f>UPPER(Users[[#This Row],[UserName]])</f>
        <v>'HULKINGORCHID'</v>
      </c>
      <c r="E1351" s="7" t="str" cm="1">
        <f t="array" aca="1" ref="E1351" ca="1">SingleQuote&amp; INDEX(UserNames[UserName],Users[[#This Row],[Id]])&amp;"@"&amp; INDEX(EmailProviders[EmailProvider],RANDBETWEEN(1,$E$3))&amp;SingleQuote</f>
        <v>'hulkingorchid@Yahoo.com'</v>
      </c>
      <c r="F1351" s="7" t="str">
        <f ca="1">UPPER(Users[[#This Row],[Email]])</f>
        <v>'HULKINGORCHID@YAHOO.COM'</v>
      </c>
      <c r="G1351" s="7">
        <f>1</f>
        <v>1</v>
      </c>
      <c r="H1351" s="7" t="str">
        <f t="shared" si="176"/>
        <v>'E195E8F8D0E81DB7F8920E1E339C6F90256C4C061C8F955FB6146E62B37D6D7E:01E52983AF1FB713C900A65E5DAE3AC3:50000:SHA256'</v>
      </c>
      <c r="I1351" s="7" t="str">
        <f t="shared" si="172"/>
        <v>NewId()</v>
      </c>
      <c r="J1351" s="7" t="str">
        <f t="shared" ca="1" si="177"/>
        <v>'000514'</v>
      </c>
      <c r="K1351" s="7" t="str">
        <f t="shared" ca="1" si="178"/>
        <v>'09121316960'</v>
      </c>
      <c r="L1351" s="7">
        <f>1</f>
        <v>1</v>
      </c>
      <c r="M1351" s="8" t="str">
        <f t="shared" si="173"/>
        <v>Null</v>
      </c>
      <c r="N1351" s="7">
        <f>0</f>
        <v>0</v>
      </c>
      <c r="O1351" s="7" t="str">
        <f ca="1">SingleQuote&amp;
_xlfn.LET(
_xlpm.createDate,
SUBSTITUTE(Users[[#This Row],[CreatedDate]],SingleQuote,""),
TEXT(RANDBETWEEN(_xlpm.createDate,MaxDate),"yyyy-mm-dd")  &amp; " "&amp;  TEXT(TIME(RANDBETWEEN(0,23),RANDBETWEEN(0,59),RANDBETWEEN(0,59)),"hh:mm:ss")
)
&amp; SingleQuote</f>
        <v>'2024-02-05 04:32:35'</v>
      </c>
      <c r="P1351" s="7" t="str">
        <f t="shared" si="174"/>
        <v>NewId()</v>
      </c>
      <c r="Q1351" s="11" t="str">
        <f t="shared" ca="1" si="179"/>
        <v>'2014-09-30 22:51:46'</v>
      </c>
      <c r="R135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'2021-02-27 19:57:28'</v>
      </c>
      <c r="S1351" s="8" t="str">
        <f t="shared" si="175"/>
        <v>Null</v>
      </c>
      <c r="T1351" s="7">
        <f>1</f>
        <v>1</v>
      </c>
      <c r="U1351" s="7">
        <f>0</f>
        <v>0</v>
      </c>
      <c r="V135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(1,'hulkingorchid','HULKINGORCHID','hulkingorchid@Yahoo.com','HULKINGORCHID@YAHOO.COM',1,'E195E8F8D0E81DB7F8920E1E339C6F90256C4C061C8F955FB6146E62B37D6D7E:01E52983AF1FB713C900A65E5DAE3AC3:50000:SHA256',NewId(),'000514','09121316960',1,Null,0,'2024-02-05 04:32:35',NewId(),'2014-09-30 22:51:46','2021-02-27 19:57:28',Null,1,0)</v>
      </c>
    </row>
    <row r="1352" spans="1:22" x14ac:dyDescent="0.25">
      <c r="A1352" s="7">
        <f>ROW()-ROW(Users[[#Headers],[Id]])</f>
        <v>1347</v>
      </c>
      <c r="B1352" s="7">
        <f>1</f>
        <v>1</v>
      </c>
      <c r="C1352" s="7" t="str" cm="1">
        <f t="array" ref="C1352">SingleQuote&amp; INDEX(UserNames[UserName],Users[[#This Row],[Id]])&amp;SingleQuote</f>
        <v>'ominouswest'</v>
      </c>
      <c r="D1352" s="7" t="str">
        <f>UPPER(Users[[#This Row],[UserName]])</f>
        <v>'OMINOUSWEST'</v>
      </c>
      <c r="E1352" s="7" t="str" cm="1">
        <f t="array" aca="1" ref="E1352" ca="1">SingleQuote&amp; INDEX(UserNames[UserName],Users[[#This Row],[Id]])&amp;"@"&amp; INDEX(EmailProviders[EmailProvider],RANDBETWEEN(1,$E$3))&amp;SingleQuote</f>
        <v>'ominouswest@Yahoo.com'</v>
      </c>
      <c r="F1352" s="7" t="str">
        <f ca="1">UPPER(Users[[#This Row],[Email]])</f>
        <v>'OMINOUSWEST@YAHOO.COM'</v>
      </c>
      <c r="G1352" s="7">
        <f>1</f>
        <v>1</v>
      </c>
      <c r="H1352" s="7" t="str">
        <f t="shared" si="176"/>
        <v>'E195E8F8D0E81DB7F8920E1E339C6F90256C4C061C8F955FB6146E62B37D6D7E:01E52983AF1FB713C900A65E5DAE3AC3:50000:SHA256'</v>
      </c>
      <c r="I1352" s="7" t="str">
        <f t="shared" si="172"/>
        <v>NewId()</v>
      </c>
      <c r="J1352" s="7" t="str">
        <f t="shared" ca="1" si="177"/>
        <v>'468446'</v>
      </c>
      <c r="K1352" s="7" t="str">
        <f t="shared" ca="1" si="178"/>
        <v>'09128812789'</v>
      </c>
      <c r="L1352" s="7">
        <f>1</f>
        <v>1</v>
      </c>
      <c r="M1352" s="8" t="str">
        <f t="shared" si="173"/>
        <v>Null</v>
      </c>
      <c r="N1352" s="7">
        <f>0</f>
        <v>0</v>
      </c>
      <c r="O1352" s="7" t="str">
        <f ca="1">SingleQuote&amp;
_xlfn.LET(
_xlpm.createDate,
SUBSTITUTE(Users[[#This Row],[CreatedDate]],SingleQuote,""),
TEXT(RANDBETWEEN(_xlpm.createDate,MaxDate),"yyyy-mm-dd")  &amp; " "&amp;  TEXT(TIME(RANDBETWEEN(0,23),RANDBETWEEN(0,59),RANDBETWEEN(0,59)),"hh:mm:ss")
)
&amp; SingleQuote</f>
        <v>'2019-06-26 01:49:29'</v>
      </c>
      <c r="P1352" s="7" t="str">
        <f t="shared" si="174"/>
        <v>NewId()</v>
      </c>
      <c r="Q1352" s="11" t="str">
        <f t="shared" ca="1" si="179"/>
        <v>'2014-10-05 09:07:30'</v>
      </c>
      <c r="R135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'2018-01-20 01:22:07'</v>
      </c>
      <c r="S1352" s="8" t="str">
        <f t="shared" si="175"/>
        <v>Null</v>
      </c>
      <c r="T1352" s="7">
        <f>1</f>
        <v>1</v>
      </c>
      <c r="U1352" s="7">
        <f>0</f>
        <v>0</v>
      </c>
      <c r="V135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(1,'ominouswest','OMINOUSWEST','ominouswest@Yahoo.com','OMINOUSWEST@YAHOO.COM',1,'E195E8F8D0E81DB7F8920E1E339C6F90256C4C061C8F955FB6146E62B37D6D7E:01E52983AF1FB713C900A65E5DAE3AC3:50000:SHA256',NewId(),'468446','09128812789',1,Null,0,'2019-06-26 01:49:29',NewId(),'2014-10-05 09:07:30','2018-01-20 01:22:07',Null,1,0)</v>
      </c>
    </row>
    <row r="1353" spans="1:22" x14ac:dyDescent="0.25">
      <c r="A1353" s="7">
        <f>ROW()-ROW(Users[[#Headers],[Id]])</f>
        <v>1348</v>
      </c>
      <c r="B1353" s="7">
        <f>1</f>
        <v>1</v>
      </c>
      <c r="C1353" s="7" t="str" cm="1">
        <f t="array" ref="C1353">SingleQuote&amp; INDEX(UserNames[UserName],Users[[#This Row],[Id]])&amp;SingleQuote</f>
        <v>'lunchmongoose'</v>
      </c>
      <c r="D1353" s="7" t="str">
        <f>UPPER(Users[[#This Row],[UserName]])</f>
        <v>'LUNCHMONGOOSE'</v>
      </c>
      <c r="E1353" s="7" t="str" cm="1">
        <f t="array" aca="1" ref="E1353" ca="1">SingleQuote&amp; INDEX(UserNames[UserName],Users[[#This Row],[Id]])&amp;"@"&amp; INDEX(EmailProviders[EmailProvider],RANDBETWEEN(1,$E$3))&amp;SingleQuote</f>
        <v>'lunchmongoose@Outlook.Com'</v>
      </c>
      <c r="F1353" s="7" t="str">
        <f ca="1">UPPER(Users[[#This Row],[Email]])</f>
        <v>'LUNCHMONGOOSE@OUTLOOK.COM'</v>
      </c>
      <c r="G1353" s="7">
        <f>1</f>
        <v>1</v>
      </c>
      <c r="H1353" s="7" t="str">
        <f t="shared" si="176"/>
        <v>'E195E8F8D0E81DB7F8920E1E339C6F90256C4C061C8F955FB6146E62B37D6D7E:01E52983AF1FB713C900A65E5DAE3AC3:50000:SHA256'</v>
      </c>
      <c r="I1353" s="7" t="str">
        <f t="shared" si="172"/>
        <v>NewId()</v>
      </c>
      <c r="J1353" s="7" t="str">
        <f t="shared" ca="1" si="177"/>
        <v>'728326'</v>
      </c>
      <c r="K1353" s="7" t="str">
        <f t="shared" ca="1" si="178"/>
        <v>'09128275158'</v>
      </c>
      <c r="L1353" s="7">
        <f>1</f>
        <v>1</v>
      </c>
      <c r="M1353" s="8" t="str">
        <f t="shared" si="173"/>
        <v>Null</v>
      </c>
      <c r="N1353" s="7">
        <f>0</f>
        <v>0</v>
      </c>
      <c r="O1353" s="7" t="str">
        <f ca="1">SingleQuote&amp;
_xlfn.LET(
_xlpm.createDate,
SUBSTITUTE(Users[[#This Row],[CreatedDate]],SingleQuote,""),
TEXT(RANDBETWEEN(_xlpm.createDate,MaxDate),"yyyy-mm-dd")  &amp; " "&amp;  TEXT(TIME(RANDBETWEEN(0,23),RANDBETWEEN(0,59),RANDBETWEEN(0,59)),"hh:mm:ss")
)
&amp; SingleQuote</f>
        <v>'2021-05-29 03:13:28'</v>
      </c>
      <c r="P1353" s="7" t="str">
        <f t="shared" si="174"/>
        <v>NewId()</v>
      </c>
      <c r="Q1353" s="11" t="str">
        <f t="shared" ca="1" si="179"/>
        <v>'2014-10-07 05:22:55'</v>
      </c>
      <c r="R135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'2016-05-19 07:06:21'</v>
      </c>
      <c r="S1353" s="8" t="str">
        <f t="shared" si="175"/>
        <v>Null</v>
      </c>
      <c r="T1353" s="7">
        <f>1</f>
        <v>1</v>
      </c>
      <c r="U1353" s="7">
        <f>0</f>
        <v>0</v>
      </c>
      <c r="V135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(1,'lunchmongoose','LUNCHMONGOOSE','lunchmongoose@Outlook.Com','LUNCHMONGOOSE@OUTLOOK.COM',1,'E195E8F8D0E81DB7F8920E1E339C6F90256C4C061C8F955FB6146E62B37D6D7E:01E52983AF1FB713C900A65E5DAE3AC3:50000:SHA256',NewId(),'728326','09128275158',1,Null,0,'2021-05-29 03:13:28',NewId(),'2014-10-07 05:22:55','2016-05-19 07:06:21',Null,1,0)</v>
      </c>
    </row>
    <row r="1354" spans="1:22" x14ac:dyDescent="0.25">
      <c r="A1354" s="7">
        <f>ROW()-ROW(Users[[#Headers],[Id]])</f>
        <v>1349</v>
      </c>
      <c r="B1354" s="7">
        <f>1</f>
        <v>1</v>
      </c>
      <c r="C1354" s="7" t="str" cm="1">
        <f t="array" ref="C1354">SingleQuote&amp; INDEX(UserNames[UserName],Users[[#This Row],[Id]])&amp;SingleQuote</f>
        <v>'traditionlively'</v>
      </c>
      <c r="D1354" s="7" t="str">
        <f>UPPER(Users[[#This Row],[UserName]])</f>
        <v>'TRADITIONLIVELY'</v>
      </c>
      <c r="E1354" s="7" t="str" cm="1">
        <f t="array" aca="1" ref="E1354" ca="1">SingleQuote&amp; INDEX(UserNames[UserName],Users[[#This Row],[Id]])&amp;"@"&amp; INDEX(EmailProviders[EmailProvider],RANDBETWEEN(1,$E$3))&amp;SingleQuote</f>
        <v>'traditionlively@Yahoo.com'</v>
      </c>
      <c r="F1354" s="7" t="str">
        <f ca="1">UPPER(Users[[#This Row],[Email]])</f>
        <v>'TRADITIONLIVELY@YAHOO.COM'</v>
      </c>
      <c r="G1354" s="7">
        <f>1</f>
        <v>1</v>
      </c>
      <c r="H1354" s="7" t="str">
        <f t="shared" si="176"/>
        <v>'E195E8F8D0E81DB7F8920E1E339C6F90256C4C061C8F955FB6146E62B37D6D7E:01E52983AF1FB713C900A65E5DAE3AC3:50000:SHA256'</v>
      </c>
      <c r="I1354" s="7" t="str">
        <f t="shared" si="172"/>
        <v>NewId()</v>
      </c>
      <c r="J1354" s="7" t="str">
        <f t="shared" ca="1" si="177"/>
        <v>'230544'</v>
      </c>
      <c r="K1354" s="7" t="str">
        <f t="shared" ca="1" si="178"/>
        <v>'09127003486'</v>
      </c>
      <c r="L1354" s="7">
        <f>1</f>
        <v>1</v>
      </c>
      <c r="M1354" s="8" t="str">
        <f t="shared" si="173"/>
        <v>Null</v>
      </c>
      <c r="N1354" s="7">
        <f>0</f>
        <v>0</v>
      </c>
      <c r="O1354" s="7" t="str">
        <f ca="1">SingleQuote&amp;
_xlfn.LET(
_xlpm.createDate,
SUBSTITUTE(Users[[#This Row],[CreatedDate]],SingleQuote,""),
TEXT(RANDBETWEEN(_xlpm.createDate,MaxDate),"yyyy-mm-dd")  &amp; " "&amp;  TEXT(TIME(RANDBETWEEN(0,23),RANDBETWEEN(0,59),RANDBETWEEN(0,59)),"hh:mm:ss")
)
&amp; SingleQuote</f>
        <v>'2020-07-14 08:56:14'</v>
      </c>
      <c r="P1354" s="7" t="str">
        <f t="shared" si="174"/>
        <v>NewId()</v>
      </c>
      <c r="Q1354" s="11" t="str">
        <f t="shared" ca="1" si="179"/>
        <v>'2014-10-13 09:47:01'</v>
      </c>
      <c r="R135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'2016-11-26 14:32:07'</v>
      </c>
      <c r="S1354" s="8" t="str">
        <f t="shared" si="175"/>
        <v>Null</v>
      </c>
      <c r="T1354" s="7">
        <f>1</f>
        <v>1</v>
      </c>
      <c r="U1354" s="7">
        <f>0</f>
        <v>0</v>
      </c>
      <c r="V135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(1,'traditionlively','TRADITIONLIVELY','traditionlively@Yahoo.com','TRADITIONLIVELY@YAHOO.COM',1,'E195E8F8D0E81DB7F8920E1E339C6F90256C4C061C8F955FB6146E62B37D6D7E:01E52983AF1FB713C900A65E5DAE3AC3:50000:SHA256',NewId(),'230544','09127003486',1,Null,0,'2020-07-14 08:56:14',NewId(),'2014-10-13 09:47:01','2016-11-26 14:32:07',Null,1,0)</v>
      </c>
    </row>
    <row r="1355" spans="1:22" x14ac:dyDescent="0.25">
      <c r="A1355" s="7">
        <f>ROW()-ROW(Users[[#Headers],[Id]])</f>
        <v>1350</v>
      </c>
      <c r="B1355" s="7">
        <f>1</f>
        <v>1</v>
      </c>
      <c r="C1355" s="7" t="str" cm="1">
        <f t="array" ref="C1355">SingleQuote&amp; INDEX(UserNames[UserName],Users[[#This Row],[Id]])&amp;SingleQuote</f>
        <v>'hissingassist'</v>
      </c>
      <c r="D1355" s="7" t="str">
        <f>UPPER(Users[[#This Row],[UserName]])</f>
        <v>'HISSINGASSIST'</v>
      </c>
      <c r="E1355" s="7" t="str" cm="1">
        <f t="array" aca="1" ref="E1355" ca="1">SingleQuote&amp; INDEX(UserNames[UserName],Users[[#This Row],[Id]])&amp;"@"&amp; INDEX(EmailProviders[EmailProvider],RANDBETWEEN(1,$E$3))&amp;SingleQuote</f>
        <v>'hissingassist@Yahoo.com'</v>
      </c>
      <c r="F1355" s="7" t="str">
        <f ca="1">UPPER(Users[[#This Row],[Email]])</f>
        <v>'HISSINGASSIST@YAHOO.COM'</v>
      </c>
      <c r="G1355" s="7">
        <f>1</f>
        <v>1</v>
      </c>
      <c r="H1355" s="7" t="str">
        <f t="shared" si="176"/>
        <v>'E195E8F8D0E81DB7F8920E1E339C6F90256C4C061C8F955FB6146E62B37D6D7E:01E52983AF1FB713C900A65E5DAE3AC3:50000:SHA256'</v>
      </c>
      <c r="I1355" s="7" t="str">
        <f t="shared" si="172"/>
        <v>NewId()</v>
      </c>
      <c r="J1355" s="7" t="str">
        <f t="shared" ca="1" si="177"/>
        <v>'234132'</v>
      </c>
      <c r="K1355" s="7" t="str">
        <f t="shared" ca="1" si="178"/>
        <v>'09124400241'</v>
      </c>
      <c r="L1355" s="7">
        <f>1</f>
        <v>1</v>
      </c>
      <c r="M1355" s="8" t="str">
        <f t="shared" si="173"/>
        <v>Null</v>
      </c>
      <c r="N1355" s="7">
        <f>0</f>
        <v>0</v>
      </c>
      <c r="O1355" s="7" t="str">
        <f ca="1">SingleQuote&amp;
_xlfn.LET(
_xlpm.createDate,
SUBSTITUTE(Users[[#This Row],[CreatedDate]],SingleQuote,""),
TEXT(RANDBETWEEN(_xlpm.createDate,MaxDate),"yyyy-mm-dd")  &amp; " "&amp;  TEXT(TIME(RANDBETWEEN(0,23),RANDBETWEEN(0,59),RANDBETWEEN(0,59)),"hh:mm:ss")
)
&amp; SingleQuote</f>
        <v>'2019-12-15 21:50:00'</v>
      </c>
      <c r="P1355" s="7" t="str">
        <f t="shared" si="174"/>
        <v>NewId()</v>
      </c>
      <c r="Q1355" s="11" t="str">
        <f t="shared" ca="1" si="179"/>
        <v>'2014-10-18 16:02:56'</v>
      </c>
      <c r="R135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'2017-04-29 07:35:22'</v>
      </c>
      <c r="S1355" s="8" t="str">
        <f t="shared" si="175"/>
        <v>Null</v>
      </c>
      <c r="T1355" s="7">
        <f>1</f>
        <v>1</v>
      </c>
      <c r="U1355" s="7">
        <f>0</f>
        <v>0</v>
      </c>
      <c r="V135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(1,'hissingassist','HISSINGASSIST','hissingassist@Yahoo.com','HISSINGASSIST@YAHOO.COM',1,'E195E8F8D0E81DB7F8920E1E339C6F90256C4C061C8F955FB6146E62B37D6D7E:01E52983AF1FB713C900A65E5DAE3AC3:50000:SHA256',NewId(),'234132','09124400241',1,Null,0,'2019-12-15 21:50:00',NewId(),'2014-10-18 16:02:56','2017-04-29 07:35:22',Null,1,0)</v>
      </c>
    </row>
    <row r="1356" spans="1:22" x14ac:dyDescent="0.25">
      <c r="A1356" s="7">
        <f>ROW()-ROW(Users[[#Headers],[Id]])</f>
        <v>1351</v>
      </c>
      <c r="B1356" s="7">
        <f>1</f>
        <v>1</v>
      </c>
      <c r="C1356" s="7" t="str" cm="1">
        <f t="array" ref="C1356">SingleQuote&amp; INDEX(UserNames[UserName],Users[[#This Row],[Id]])&amp;SingleQuote</f>
        <v>'campfiretalkative'</v>
      </c>
      <c r="D1356" s="7" t="str">
        <f>UPPER(Users[[#This Row],[UserName]])</f>
        <v>'CAMPFIRETALKATIVE'</v>
      </c>
      <c r="E1356" s="7" t="str" cm="1">
        <f t="array" aca="1" ref="E1356" ca="1">SingleQuote&amp; INDEX(UserNames[UserName],Users[[#This Row],[Id]])&amp;"@"&amp; INDEX(EmailProviders[EmailProvider],RANDBETWEEN(1,$E$3))&amp;SingleQuote</f>
        <v>'campfiretalkative@Outlook.Com'</v>
      </c>
      <c r="F1356" s="7" t="str">
        <f ca="1">UPPER(Users[[#This Row],[Email]])</f>
        <v>'CAMPFIRETALKATIVE@OUTLOOK.COM'</v>
      </c>
      <c r="G1356" s="7">
        <f>1</f>
        <v>1</v>
      </c>
      <c r="H1356" s="7" t="str">
        <f t="shared" si="176"/>
        <v>'E195E8F8D0E81DB7F8920E1E339C6F90256C4C061C8F955FB6146E62B37D6D7E:01E52983AF1FB713C900A65E5DAE3AC3:50000:SHA256'</v>
      </c>
      <c r="I1356" s="7" t="str">
        <f t="shared" si="172"/>
        <v>NewId()</v>
      </c>
      <c r="J1356" s="7" t="str">
        <f t="shared" ca="1" si="177"/>
        <v>'013393'</v>
      </c>
      <c r="K1356" s="7" t="str">
        <f t="shared" ca="1" si="178"/>
        <v>'09125471177'</v>
      </c>
      <c r="L1356" s="7">
        <f>1</f>
        <v>1</v>
      </c>
      <c r="M1356" s="8" t="str">
        <f t="shared" si="173"/>
        <v>Null</v>
      </c>
      <c r="N1356" s="7">
        <f>0</f>
        <v>0</v>
      </c>
      <c r="O1356" s="7" t="str">
        <f ca="1">SingleQuote&amp;
_xlfn.LET(
_xlpm.createDate,
SUBSTITUTE(Users[[#This Row],[CreatedDate]],SingleQuote,""),
TEXT(RANDBETWEEN(_xlpm.createDate,MaxDate),"yyyy-mm-dd")  &amp; " "&amp;  TEXT(TIME(RANDBETWEEN(0,23),RANDBETWEEN(0,59),RANDBETWEEN(0,59)),"hh:mm:ss")
)
&amp; SingleQuote</f>
        <v>'2017-06-16 18:35:43'</v>
      </c>
      <c r="P1356" s="7" t="str">
        <f t="shared" si="174"/>
        <v>NewId()</v>
      </c>
      <c r="Q1356" s="11" t="str">
        <f t="shared" ca="1" si="179"/>
        <v>'2014-10-20 15:24:24'</v>
      </c>
      <c r="R135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'2017-03-06 19:51:36'</v>
      </c>
      <c r="S1356" s="8" t="str">
        <f t="shared" si="175"/>
        <v>Null</v>
      </c>
      <c r="T1356" s="7">
        <f>1</f>
        <v>1</v>
      </c>
      <c r="U1356" s="7">
        <f>0</f>
        <v>0</v>
      </c>
      <c r="V135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(1,'campfiretalkative','CAMPFIRETALKATIVE','campfiretalkative@Outlook.Com','CAMPFIRETALKATIVE@OUTLOOK.COM',1,'E195E8F8D0E81DB7F8920E1E339C6F90256C4C061C8F955FB6146E62B37D6D7E:01E52983AF1FB713C900A65E5DAE3AC3:50000:SHA256',NewId(),'013393','09125471177',1,Null,0,'2017-06-16 18:35:43',NewId(),'2014-10-20 15:24:24','2017-03-06 19:51:36',Null,1,0)</v>
      </c>
    </row>
    <row r="1357" spans="1:22" x14ac:dyDescent="0.25">
      <c r="A1357" s="7">
        <f>ROW()-ROW(Users[[#Headers],[Id]])</f>
        <v>1352</v>
      </c>
      <c r="B1357" s="7">
        <f>1</f>
        <v>1</v>
      </c>
      <c r="C1357" s="7" t="str" cm="1">
        <f t="array" ref="C1357">SingleQuote&amp; INDEX(UserNames[UserName],Users[[#This Row],[Id]])&amp;SingleQuote</f>
        <v>'sourdoughmood'</v>
      </c>
      <c r="D1357" s="7" t="str">
        <f>UPPER(Users[[#This Row],[UserName]])</f>
        <v>'SOURDOUGHMOOD'</v>
      </c>
      <c r="E1357" s="7" t="str" cm="1">
        <f t="array" aca="1" ref="E1357" ca="1">SingleQuote&amp; INDEX(UserNames[UserName],Users[[#This Row],[Id]])&amp;"@"&amp; INDEX(EmailProviders[EmailProvider],RANDBETWEEN(1,$E$3))&amp;SingleQuote</f>
        <v>'sourdoughmood@Outlook.Com'</v>
      </c>
      <c r="F1357" s="7" t="str">
        <f ca="1">UPPER(Users[[#This Row],[Email]])</f>
        <v>'SOURDOUGHMOOD@OUTLOOK.COM'</v>
      </c>
      <c r="G1357" s="7">
        <f>1</f>
        <v>1</v>
      </c>
      <c r="H1357" s="7" t="str">
        <f t="shared" si="176"/>
        <v>'E195E8F8D0E81DB7F8920E1E339C6F90256C4C061C8F955FB6146E62B37D6D7E:01E52983AF1FB713C900A65E5DAE3AC3:50000:SHA256'</v>
      </c>
      <c r="I1357" s="7" t="str">
        <f t="shared" si="172"/>
        <v>NewId()</v>
      </c>
      <c r="J1357" s="7" t="str">
        <f t="shared" ca="1" si="177"/>
        <v>'316303'</v>
      </c>
      <c r="K1357" s="7" t="str">
        <f t="shared" ca="1" si="178"/>
        <v>'09123621306'</v>
      </c>
      <c r="L1357" s="7">
        <f>1</f>
        <v>1</v>
      </c>
      <c r="M1357" s="8" t="str">
        <f t="shared" si="173"/>
        <v>Null</v>
      </c>
      <c r="N1357" s="7">
        <f>0</f>
        <v>0</v>
      </c>
      <c r="O1357" s="7" t="str">
        <f ca="1">SingleQuote&amp;
_xlfn.LET(
_xlpm.createDate,
SUBSTITUTE(Users[[#This Row],[CreatedDate]],SingleQuote,""),
TEXT(RANDBETWEEN(_xlpm.createDate,MaxDate),"yyyy-mm-dd")  &amp; " "&amp;  TEXT(TIME(RANDBETWEEN(0,23),RANDBETWEEN(0,59),RANDBETWEEN(0,59)),"hh:mm:ss")
)
&amp; SingleQuote</f>
        <v>'2017-01-28 05:25:18'</v>
      </c>
      <c r="P1357" s="7" t="str">
        <f t="shared" si="174"/>
        <v>NewId()</v>
      </c>
      <c r="Q1357" s="11" t="str">
        <f t="shared" ca="1" si="179"/>
        <v>'2014-10-22 02:01:46'</v>
      </c>
      <c r="R135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'2015-04-20 18:37:12'</v>
      </c>
      <c r="S1357" s="8" t="str">
        <f t="shared" si="175"/>
        <v>Null</v>
      </c>
      <c r="T1357" s="7">
        <f>1</f>
        <v>1</v>
      </c>
      <c r="U1357" s="7">
        <f>0</f>
        <v>0</v>
      </c>
      <c r="V135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(1,'sourdoughmood','SOURDOUGHMOOD','sourdoughmood@Outlook.Com','SOURDOUGHMOOD@OUTLOOK.COM',1,'E195E8F8D0E81DB7F8920E1E339C6F90256C4C061C8F955FB6146E62B37D6D7E:01E52983AF1FB713C900A65E5DAE3AC3:50000:SHA256',NewId(),'316303','09123621306',1,Null,0,'2017-01-28 05:25:18',NewId(),'2014-10-22 02:01:46','2015-04-20 18:37:12',Null,1,0)</v>
      </c>
    </row>
    <row r="1358" spans="1:22" x14ac:dyDescent="0.25">
      <c r="A1358" s="7">
        <f>ROW()-ROW(Users[[#Headers],[Id]])</f>
        <v>1353</v>
      </c>
      <c r="B1358" s="7">
        <f>1</f>
        <v>1</v>
      </c>
      <c r="C1358" s="7" t="str" cm="1">
        <f t="array" ref="C1358">SingleQuote&amp; INDEX(UserNames[UserName],Users[[#This Row],[Id]])&amp;SingleQuote</f>
        <v>'grippingexclusive'</v>
      </c>
      <c r="D1358" s="7" t="str">
        <f>UPPER(Users[[#This Row],[UserName]])</f>
        <v>'GRIPPINGEXCLUSIVE'</v>
      </c>
      <c r="E1358" s="7" t="str" cm="1">
        <f t="array" aca="1" ref="E1358" ca="1">SingleQuote&amp; INDEX(UserNames[UserName],Users[[#This Row],[Id]])&amp;"@"&amp; INDEX(EmailProviders[EmailProvider],RANDBETWEEN(1,$E$3))&amp;SingleQuote</f>
        <v>'grippingexclusive@Outlook.Com'</v>
      </c>
      <c r="F1358" s="7" t="str">
        <f ca="1">UPPER(Users[[#This Row],[Email]])</f>
        <v>'GRIPPINGEXCLUSIVE@OUTLOOK.COM'</v>
      </c>
      <c r="G1358" s="7">
        <f>1</f>
        <v>1</v>
      </c>
      <c r="H1358" s="7" t="str">
        <f t="shared" si="176"/>
        <v>'E195E8F8D0E81DB7F8920E1E339C6F90256C4C061C8F955FB6146E62B37D6D7E:01E52983AF1FB713C900A65E5DAE3AC3:50000:SHA256'</v>
      </c>
      <c r="I1358" s="7" t="str">
        <f t="shared" si="172"/>
        <v>NewId()</v>
      </c>
      <c r="J1358" s="7" t="str">
        <f t="shared" ca="1" si="177"/>
        <v>'655878'</v>
      </c>
      <c r="K1358" s="7" t="str">
        <f t="shared" ca="1" si="178"/>
        <v>'09127415049'</v>
      </c>
      <c r="L1358" s="7">
        <f>1</f>
        <v>1</v>
      </c>
      <c r="M1358" s="8" t="str">
        <f t="shared" si="173"/>
        <v>Null</v>
      </c>
      <c r="N1358" s="7">
        <f>0</f>
        <v>0</v>
      </c>
      <c r="O1358" s="7" t="str">
        <f ca="1">SingleQuote&amp;
_xlfn.LET(
_xlpm.createDate,
SUBSTITUTE(Users[[#This Row],[CreatedDate]],SingleQuote,""),
TEXT(RANDBETWEEN(_xlpm.createDate,MaxDate),"yyyy-mm-dd")  &amp; " "&amp;  TEXT(TIME(RANDBETWEEN(0,23),RANDBETWEEN(0,59),RANDBETWEEN(0,59)),"hh:mm:ss")
)
&amp; SingleQuote</f>
        <v>'2018-04-18 01:38:11'</v>
      </c>
      <c r="P1358" s="7" t="str">
        <f t="shared" si="174"/>
        <v>NewId()</v>
      </c>
      <c r="Q1358" s="11" t="str">
        <f t="shared" ca="1" si="179"/>
        <v>'2014-10-28 05:47:37'</v>
      </c>
      <c r="R135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'2015-01-21 15:39:24'</v>
      </c>
      <c r="S1358" s="8" t="str">
        <f t="shared" si="175"/>
        <v>Null</v>
      </c>
      <c r="T1358" s="7">
        <f>1</f>
        <v>1</v>
      </c>
      <c r="U1358" s="7">
        <f>0</f>
        <v>0</v>
      </c>
      <c r="V135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(1,'grippingexclusive','GRIPPINGEXCLUSIVE','grippingexclusive@Outlook.Com','GRIPPINGEXCLUSIVE@OUTLOOK.COM',1,'E195E8F8D0E81DB7F8920E1E339C6F90256C4C061C8F955FB6146E62B37D6D7E:01E52983AF1FB713C900A65E5DAE3AC3:50000:SHA256',NewId(),'655878','09127415049',1,Null,0,'2018-04-18 01:38:11',NewId(),'2014-10-28 05:47:37','2015-01-21 15:39:24',Null,1,0)</v>
      </c>
    </row>
    <row r="1359" spans="1:22" x14ac:dyDescent="0.25">
      <c r="A1359" s="7">
        <f>ROW()-ROW(Users[[#Headers],[Id]])</f>
        <v>1354</v>
      </c>
      <c r="B1359" s="7">
        <f>1</f>
        <v>1</v>
      </c>
      <c r="C1359" s="7" t="str" cm="1">
        <f t="array" ref="C1359">SingleQuote&amp; INDEX(UserNames[UserName],Users[[#This Row],[Id]])&amp;SingleQuote</f>
        <v>'architectgroggy'</v>
      </c>
      <c r="D1359" s="7" t="str">
        <f>UPPER(Users[[#This Row],[UserName]])</f>
        <v>'ARCHITECTGROGGY'</v>
      </c>
      <c r="E1359" s="7" t="str" cm="1">
        <f t="array" aca="1" ref="E1359" ca="1">SingleQuote&amp; INDEX(UserNames[UserName],Users[[#This Row],[Id]])&amp;"@"&amp; INDEX(EmailProviders[EmailProvider],RANDBETWEEN(1,$E$3))&amp;SingleQuote</f>
        <v>'architectgroggy@Outlook.Com'</v>
      </c>
      <c r="F1359" s="7" t="str">
        <f ca="1">UPPER(Users[[#This Row],[Email]])</f>
        <v>'ARCHITECTGROGGY@OUTLOOK.COM'</v>
      </c>
      <c r="G1359" s="7">
        <f>1</f>
        <v>1</v>
      </c>
      <c r="H1359" s="7" t="str">
        <f t="shared" si="176"/>
        <v>'E195E8F8D0E81DB7F8920E1E339C6F90256C4C061C8F955FB6146E62B37D6D7E:01E52983AF1FB713C900A65E5DAE3AC3:50000:SHA256'</v>
      </c>
      <c r="I1359" s="7" t="str">
        <f t="shared" si="172"/>
        <v>NewId()</v>
      </c>
      <c r="J1359" s="7" t="str">
        <f t="shared" ca="1" si="177"/>
        <v>'345470'</v>
      </c>
      <c r="K1359" s="7" t="str">
        <f t="shared" ca="1" si="178"/>
        <v>'09125827879'</v>
      </c>
      <c r="L1359" s="7">
        <f>1</f>
        <v>1</v>
      </c>
      <c r="M1359" s="8" t="str">
        <f t="shared" si="173"/>
        <v>Null</v>
      </c>
      <c r="N1359" s="7">
        <f>0</f>
        <v>0</v>
      </c>
      <c r="O1359" s="7" t="str">
        <f ca="1">SingleQuote&amp;
_xlfn.LET(
_xlpm.createDate,
SUBSTITUTE(Users[[#This Row],[CreatedDate]],SingleQuote,""),
TEXT(RANDBETWEEN(_xlpm.createDate,MaxDate),"yyyy-mm-dd")  &amp; " "&amp;  TEXT(TIME(RANDBETWEEN(0,23),RANDBETWEEN(0,59),RANDBETWEEN(0,59)),"hh:mm:ss")
)
&amp; SingleQuote</f>
        <v>'2021-02-04 09:52:09'</v>
      </c>
      <c r="P1359" s="7" t="str">
        <f t="shared" si="174"/>
        <v>NewId()</v>
      </c>
      <c r="Q1359" s="11" t="str">
        <f t="shared" ca="1" si="179"/>
        <v>'2014-11-01 23:52:36'</v>
      </c>
      <c r="R135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'2020-01-09 08:38:17'</v>
      </c>
      <c r="S1359" s="8" t="str">
        <f t="shared" si="175"/>
        <v>Null</v>
      </c>
      <c r="T1359" s="7">
        <f>1</f>
        <v>1</v>
      </c>
      <c r="U1359" s="7">
        <f>0</f>
        <v>0</v>
      </c>
      <c r="V135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(1,'architectgroggy','ARCHITECTGROGGY','architectgroggy@Outlook.Com','ARCHITECTGROGGY@OUTLOOK.COM',1,'E195E8F8D0E81DB7F8920E1E339C6F90256C4C061C8F955FB6146E62B37D6D7E:01E52983AF1FB713C900A65E5DAE3AC3:50000:SHA256',NewId(),'345470','09125827879',1,Null,0,'2021-02-04 09:52:09',NewId(),'2014-11-01 23:52:36','2020-01-09 08:38:17',Null,1,0)</v>
      </c>
    </row>
    <row r="1360" spans="1:22" x14ac:dyDescent="0.25">
      <c r="A1360" s="7">
        <f>ROW()-ROW(Users[[#Headers],[Id]])</f>
        <v>1355</v>
      </c>
      <c r="B1360" s="7">
        <f>1</f>
        <v>1</v>
      </c>
      <c r="C1360" s="7" t="str" cm="1">
        <f t="array" ref="C1360">SingleQuote&amp; INDEX(UserNames[UserName],Users[[#This Row],[Id]])&amp;SingleQuote</f>
        <v>'sweeperquarterly'</v>
      </c>
      <c r="D1360" s="7" t="str">
        <f>UPPER(Users[[#This Row],[UserName]])</f>
        <v>'SWEEPERQUARTERLY'</v>
      </c>
      <c r="E1360" s="7" t="str" cm="1">
        <f t="array" aca="1" ref="E1360" ca="1">SingleQuote&amp; INDEX(UserNames[UserName],Users[[#This Row],[Id]])&amp;"@"&amp; INDEX(EmailProviders[EmailProvider],RANDBETWEEN(1,$E$3))&amp;SingleQuote</f>
        <v>'sweeperquarterly@Yahoo.com'</v>
      </c>
      <c r="F1360" s="7" t="str">
        <f ca="1">UPPER(Users[[#This Row],[Email]])</f>
        <v>'SWEEPERQUARTERLY@YAHOO.COM'</v>
      </c>
      <c r="G1360" s="7">
        <f>1</f>
        <v>1</v>
      </c>
      <c r="H1360" s="7" t="str">
        <f t="shared" si="176"/>
        <v>'E195E8F8D0E81DB7F8920E1E339C6F90256C4C061C8F955FB6146E62B37D6D7E:01E52983AF1FB713C900A65E5DAE3AC3:50000:SHA256'</v>
      </c>
      <c r="I1360" s="7" t="str">
        <f t="shared" si="172"/>
        <v>NewId()</v>
      </c>
      <c r="J1360" s="7" t="str">
        <f t="shared" ca="1" si="177"/>
        <v>'315270'</v>
      </c>
      <c r="K1360" s="7" t="str">
        <f t="shared" ca="1" si="178"/>
        <v>'09125739264'</v>
      </c>
      <c r="L1360" s="7">
        <f>1</f>
        <v>1</v>
      </c>
      <c r="M1360" s="8" t="str">
        <f t="shared" si="173"/>
        <v>Null</v>
      </c>
      <c r="N1360" s="7">
        <f>0</f>
        <v>0</v>
      </c>
      <c r="O1360" s="7" t="str">
        <f ca="1">SingleQuote&amp;
_xlfn.LET(
_xlpm.createDate,
SUBSTITUTE(Users[[#This Row],[CreatedDate]],SingleQuote,""),
TEXT(RANDBETWEEN(_xlpm.createDate,MaxDate),"yyyy-mm-dd")  &amp; " "&amp;  TEXT(TIME(RANDBETWEEN(0,23),RANDBETWEEN(0,59),RANDBETWEEN(0,59)),"hh:mm:ss")
)
&amp; SingleQuote</f>
        <v>'2018-07-24 13:41:44'</v>
      </c>
      <c r="P1360" s="7" t="str">
        <f t="shared" si="174"/>
        <v>NewId()</v>
      </c>
      <c r="Q1360" s="11" t="str">
        <f t="shared" ca="1" si="179"/>
        <v>'2014-11-03 20:33:04'</v>
      </c>
      <c r="R136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'2016-02-11 11:41:50'</v>
      </c>
      <c r="S1360" s="8" t="str">
        <f t="shared" si="175"/>
        <v>Null</v>
      </c>
      <c r="T1360" s="7">
        <f>1</f>
        <v>1</v>
      </c>
      <c r="U1360" s="7">
        <f>0</f>
        <v>0</v>
      </c>
      <c r="V136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(1,'sweeperquarterly','SWEEPERQUARTERLY','sweeperquarterly@Yahoo.com','SWEEPERQUARTERLY@YAHOO.COM',1,'E195E8F8D0E81DB7F8920E1E339C6F90256C4C061C8F955FB6146E62B37D6D7E:01E52983AF1FB713C900A65E5DAE3AC3:50000:SHA256',NewId(),'315270','09125739264',1,Null,0,'2018-07-24 13:41:44',NewId(),'2014-11-03 20:33:04','2016-02-11 11:41:50',Null,1,0)</v>
      </c>
    </row>
    <row r="1361" spans="1:22" x14ac:dyDescent="0.25">
      <c r="A1361" s="7">
        <f>ROW()-ROW(Users[[#Headers],[Id]])</f>
        <v>1356</v>
      </c>
      <c r="B1361" s="7">
        <f>1</f>
        <v>1</v>
      </c>
      <c r="C1361" s="7" t="str" cm="1">
        <f t="array" ref="C1361">SingleQuote&amp; INDEX(UserNames[UserName],Users[[#This Row],[Id]])&amp;SingleQuote</f>
        <v>'forecabingarbage'</v>
      </c>
      <c r="D1361" s="7" t="str">
        <f>UPPER(Users[[#This Row],[UserName]])</f>
        <v>'FORECABINGARBAGE'</v>
      </c>
      <c r="E1361" s="7" t="str" cm="1">
        <f t="array" aca="1" ref="E1361" ca="1">SingleQuote&amp; INDEX(UserNames[UserName],Users[[#This Row],[Id]])&amp;"@"&amp; INDEX(EmailProviders[EmailProvider],RANDBETWEEN(1,$E$3))&amp;SingleQuote</f>
        <v>'forecabingarbage@Gmail.Com'</v>
      </c>
      <c r="F1361" s="7" t="str">
        <f ca="1">UPPER(Users[[#This Row],[Email]])</f>
        <v>'FORECABINGARBAGE@GMAIL.COM'</v>
      </c>
      <c r="G1361" s="7">
        <f>1</f>
        <v>1</v>
      </c>
      <c r="H1361" s="7" t="str">
        <f t="shared" si="176"/>
        <v>'E195E8F8D0E81DB7F8920E1E339C6F90256C4C061C8F955FB6146E62B37D6D7E:01E52983AF1FB713C900A65E5DAE3AC3:50000:SHA256'</v>
      </c>
      <c r="I1361" s="7" t="str">
        <f t="shared" si="172"/>
        <v>NewId()</v>
      </c>
      <c r="J1361" s="7" t="str">
        <f t="shared" ca="1" si="177"/>
        <v>'114286'</v>
      </c>
      <c r="K1361" s="7" t="str">
        <f t="shared" ca="1" si="178"/>
        <v>'09122955913'</v>
      </c>
      <c r="L1361" s="7">
        <f>1</f>
        <v>1</v>
      </c>
      <c r="M1361" s="8" t="str">
        <f t="shared" si="173"/>
        <v>Null</v>
      </c>
      <c r="N1361" s="7">
        <f>0</f>
        <v>0</v>
      </c>
      <c r="O1361" s="7" t="str">
        <f ca="1">SingleQuote&amp;
_xlfn.LET(
_xlpm.createDate,
SUBSTITUTE(Users[[#This Row],[CreatedDate]],SingleQuote,""),
TEXT(RANDBETWEEN(_xlpm.createDate,MaxDate),"yyyy-mm-dd")  &amp; " "&amp;  TEXT(TIME(RANDBETWEEN(0,23),RANDBETWEEN(0,59),RANDBETWEEN(0,59)),"hh:mm:ss")
)
&amp; SingleQuote</f>
        <v>'2014-12-14 01:34:06'</v>
      </c>
      <c r="P1361" s="7" t="str">
        <f t="shared" si="174"/>
        <v>NewId()</v>
      </c>
      <c r="Q1361" s="11" t="str">
        <f t="shared" ca="1" si="179"/>
        <v>'2014-11-07 03:49:45'</v>
      </c>
      <c r="R136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'2014-11-19 20:54:31'</v>
      </c>
      <c r="S1361" s="8" t="str">
        <f t="shared" si="175"/>
        <v>Null</v>
      </c>
      <c r="T1361" s="7">
        <f>1</f>
        <v>1</v>
      </c>
      <c r="U1361" s="7">
        <f>0</f>
        <v>0</v>
      </c>
      <c r="V136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(1,'forecabingarbage','FORECABINGARBAGE','forecabingarbage@Gmail.Com','FORECABINGARBAGE@GMAIL.COM',1,'E195E8F8D0E81DB7F8920E1E339C6F90256C4C061C8F955FB6146E62B37D6D7E:01E52983AF1FB713C900A65E5DAE3AC3:50000:SHA256',NewId(),'114286','09122955913',1,Null,0,'2014-12-14 01:34:06',NewId(),'2014-11-07 03:49:45','2014-11-19 20:54:31',Null,1,0)</v>
      </c>
    </row>
    <row r="1362" spans="1:22" x14ac:dyDescent="0.25">
      <c r="A1362" s="7">
        <f>ROW()-ROW(Users[[#Headers],[Id]])</f>
        <v>1357</v>
      </c>
      <c r="B1362" s="7">
        <f>1</f>
        <v>1</v>
      </c>
      <c r="C1362" s="7" t="str" cm="1">
        <f t="array" ref="C1362">SingleQuote&amp; INDEX(UserNames[UserName],Users[[#This Row],[Id]])&amp;SingleQuote</f>
        <v>'zestyaircraft'</v>
      </c>
      <c r="D1362" s="7" t="str">
        <f>UPPER(Users[[#This Row],[UserName]])</f>
        <v>'ZESTYAIRCRAFT'</v>
      </c>
      <c r="E1362" s="7" t="str" cm="1">
        <f t="array" aca="1" ref="E1362" ca="1">SingleQuote&amp; INDEX(UserNames[UserName],Users[[#This Row],[Id]])&amp;"@"&amp; INDEX(EmailProviders[EmailProvider],RANDBETWEEN(1,$E$3))&amp;SingleQuote</f>
        <v>'zestyaircraft@Outlook.Com'</v>
      </c>
      <c r="F1362" s="7" t="str">
        <f ca="1">UPPER(Users[[#This Row],[Email]])</f>
        <v>'ZESTYAIRCRAFT@OUTLOOK.COM'</v>
      </c>
      <c r="G1362" s="7">
        <f>1</f>
        <v>1</v>
      </c>
      <c r="H1362" s="7" t="str">
        <f t="shared" si="176"/>
        <v>'E195E8F8D0E81DB7F8920E1E339C6F90256C4C061C8F955FB6146E62B37D6D7E:01E52983AF1FB713C900A65E5DAE3AC3:50000:SHA256'</v>
      </c>
      <c r="I1362" s="7" t="str">
        <f t="shared" si="172"/>
        <v>NewId()</v>
      </c>
      <c r="J1362" s="7" t="str">
        <f t="shared" ca="1" si="177"/>
        <v>'608184'</v>
      </c>
      <c r="K1362" s="7" t="str">
        <f t="shared" ca="1" si="178"/>
        <v>'09121685728'</v>
      </c>
      <c r="L1362" s="7">
        <f>1</f>
        <v>1</v>
      </c>
      <c r="M1362" s="8" t="str">
        <f t="shared" si="173"/>
        <v>Null</v>
      </c>
      <c r="N1362" s="7">
        <f>0</f>
        <v>0</v>
      </c>
      <c r="O1362" s="7" t="str">
        <f ca="1">SingleQuote&amp;
_xlfn.LET(
_xlpm.createDate,
SUBSTITUTE(Users[[#This Row],[CreatedDate]],SingleQuote,""),
TEXT(RANDBETWEEN(_xlpm.createDate,MaxDate),"yyyy-mm-dd")  &amp; " "&amp;  TEXT(TIME(RANDBETWEEN(0,23),RANDBETWEEN(0,59),RANDBETWEEN(0,59)),"hh:mm:ss")
)
&amp; SingleQuote</f>
        <v>'2019-07-22 15:19:01'</v>
      </c>
      <c r="P1362" s="7" t="str">
        <f t="shared" si="174"/>
        <v>NewId()</v>
      </c>
      <c r="Q1362" s="11" t="str">
        <f t="shared" ca="1" si="179"/>
        <v>'2014-11-11 03:06:14'</v>
      </c>
      <c r="R136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'2015-10-13 01:03:35'</v>
      </c>
      <c r="S1362" s="8" t="str">
        <f t="shared" si="175"/>
        <v>Null</v>
      </c>
      <c r="T1362" s="7">
        <f>1</f>
        <v>1</v>
      </c>
      <c r="U1362" s="7">
        <f>0</f>
        <v>0</v>
      </c>
      <c r="V136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(1,'zestyaircraft','ZESTYAIRCRAFT','zestyaircraft@Outlook.Com','ZESTYAIRCRAFT@OUTLOOK.COM',1,'E195E8F8D0E81DB7F8920E1E339C6F90256C4C061C8F955FB6146E62B37D6D7E:01E52983AF1FB713C900A65E5DAE3AC3:50000:SHA256',NewId(),'608184','09121685728',1,Null,0,'2019-07-22 15:19:01',NewId(),'2014-11-11 03:06:14','2015-10-13 01:03:35',Null,1,0)</v>
      </c>
    </row>
    <row r="1363" spans="1:22" x14ac:dyDescent="0.25">
      <c r="A1363" s="7">
        <f>ROW()-ROW(Users[[#Headers],[Id]])</f>
        <v>1358</v>
      </c>
      <c r="B1363" s="7">
        <f>1</f>
        <v>1</v>
      </c>
      <c r="C1363" s="7" t="str" cm="1">
        <f t="array" ref="C1363">SingleQuote&amp; INDEX(UserNames[UserName],Users[[#This Row],[Id]])&amp;SingleQuote</f>
        <v>'tourtaper'</v>
      </c>
      <c r="D1363" s="7" t="str">
        <f>UPPER(Users[[#This Row],[UserName]])</f>
        <v>'TOURTAPER'</v>
      </c>
      <c r="E1363" s="7" t="str" cm="1">
        <f t="array" aca="1" ref="E1363" ca="1">SingleQuote&amp; INDEX(UserNames[UserName],Users[[#This Row],[Id]])&amp;"@"&amp; INDEX(EmailProviders[EmailProvider],RANDBETWEEN(1,$E$3))&amp;SingleQuote</f>
        <v>'tourtaper@Yahoo.com'</v>
      </c>
      <c r="F1363" s="7" t="str">
        <f ca="1">UPPER(Users[[#This Row],[Email]])</f>
        <v>'TOURTAPER@YAHOO.COM'</v>
      </c>
      <c r="G1363" s="7">
        <f>1</f>
        <v>1</v>
      </c>
      <c r="H1363" s="7" t="str">
        <f t="shared" si="176"/>
        <v>'E195E8F8D0E81DB7F8920E1E339C6F90256C4C061C8F955FB6146E62B37D6D7E:01E52983AF1FB713C900A65E5DAE3AC3:50000:SHA256'</v>
      </c>
      <c r="I1363" s="7" t="str">
        <f t="shared" si="172"/>
        <v>NewId()</v>
      </c>
      <c r="J1363" s="7" t="str">
        <f t="shared" ca="1" si="177"/>
        <v>'622125'</v>
      </c>
      <c r="K1363" s="7" t="str">
        <f t="shared" ca="1" si="178"/>
        <v>'09127071024'</v>
      </c>
      <c r="L1363" s="7">
        <f>1</f>
        <v>1</v>
      </c>
      <c r="M1363" s="8" t="str">
        <f t="shared" si="173"/>
        <v>Null</v>
      </c>
      <c r="N1363" s="7">
        <f>0</f>
        <v>0</v>
      </c>
      <c r="O1363" s="7" t="str">
        <f ca="1">SingleQuote&amp;
_xlfn.LET(
_xlpm.createDate,
SUBSTITUTE(Users[[#This Row],[CreatedDate]],SingleQuote,""),
TEXT(RANDBETWEEN(_xlpm.createDate,MaxDate),"yyyy-mm-dd")  &amp; " "&amp;  TEXT(TIME(RANDBETWEEN(0,23),RANDBETWEEN(0,59),RANDBETWEEN(0,59)),"hh:mm:ss")
)
&amp; SingleQuote</f>
        <v>'2015-06-15 22:31:45'</v>
      </c>
      <c r="P1363" s="7" t="str">
        <f t="shared" si="174"/>
        <v>NewId()</v>
      </c>
      <c r="Q1363" s="11" t="str">
        <f t="shared" ca="1" si="179"/>
        <v>'2014-11-17 09:20:51'</v>
      </c>
      <c r="R136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'2014-11-25 06:37:13'</v>
      </c>
      <c r="S1363" s="8" t="str">
        <f t="shared" si="175"/>
        <v>Null</v>
      </c>
      <c r="T1363" s="7">
        <f>1</f>
        <v>1</v>
      </c>
      <c r="U1363" s="7">
        <f>0</f>
        <v>0</v>
      </c>
      <c r="V136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(1,'tourtaper','TOURTAPER','tourtaper@Yahoo.com','TOURTAPER@YAHOO.COM',1,'E195E8F8D0E81DB7F8920E1E339C6F90256C4C061C8F955FB6146E62B37D6D7E:01E52983AF1FB713C900A65E5DAE3AC3:50000:SHA256',NewId(),'622125','09127071024',1,Null,0,'2015-06-15 22:31:45',NewId(),'2014-11-17 09:20:51','2014-11-25 06:37:13',Null,1,0)</v>
      </c>
    </row>
    <row r="1364" spans="1:22" x14ac:dyDescent="0.25">
      <c r="A1364" s="7">
        <f>ROW()-ROW(Users[[#Headers],[Id]])</f>
        <v>1359</v>
      </c>
      <c r="B1364" s="7">
        <f>1</f>
        <v>1</v>
      </c>
      <c r="C1364" s="7" t="str" cm="1">
        <f t="array" ref="C1364">SingleQuote&amp; INDEX(UserNames[UserName],Users[[#This Row],[Id]])&amp;SingleQuote</f>
        <v>'canolaabsent'</v>
      </c>
      <c r="D1364" s="7" t="str">
        <f>UPPER(Users[[#This Row],[UserName]])</f>
        <v>'CANOLAABSENT'</v>
      </c>
      <c r="E1364" s="7" t="str" cm="1">
        <f t="array" aca="1" ref="E1364" ca="1">SingleQuote&amp; INDEX(UserNames[UserName],Users[[#This Row],[Id]])&amp;"@"&amp; INDEX(EmailProviders[EmailProvider],RANDBETWEEN(1,$E$3))&amp;SingleQuote</f>
        <v>'canolaabsent@Gmail.Com'</v>
      </c>
      <c r="F1364" s="7" t="str">
        <f ca="1">UPPER(Users[[#This Row],[Email]])</f>
        <v>'CANOLAABSENT@GMAIL.COM'</v>
      </c>
      <c r="G1364" s="7">
        <f>1</f>
        <v>1</v>
      </c>
      <c r="H1364" s="7" t="str">
        <f t="shared" si="176"/>
        <v>'E195E8F8D0E81DB7F8920E1E339C6F90256C4C061C8F955FB6146E62B37D6D7E:01E52983AF1FB713C900A65E5DAE3AC3:50000:SHA256'</v>
      </c>
      <c r="I1364" s="7" t="str">
        <f t="shared" si="172"/>
        <v>NewId()</v>
      </c>
      <c r="J1364" s="7" t="str">
        <f t="shared" ca="1" si="177"/>
        <v>'037545'</v>
      </c>
      <c r="K1364" s="7" t="str">
        <f t="shared" ca="1" si="178"/>
        <v>'09121606320'</v>
      </c>
      <c r="L1364" s="7">
        <f>1</f>
        <v>1</v>
      </c>
      <c r="M1364" s="8" t="str">
        <f t="shared" si="173"/>
        <v>Null</v>
      </c>
      <c r="N1364" s="7">
        <f>0</f>
        <v>0</v>
      </c>
      <c r="O1364" s="7" t="str">
        <f ca="1">SingleQuote&amp;
_xlfn.LET(
_xlpm.createDate,
SUBSTITUTE(Users[[#This Row],[CreatedDate]],SingleQuote,""),
TEXT(RANDBETWEEN(_xlpm.createDate,MaxDate),"yyyy-mm-dd")  &amp; " "&amp;  TEXT(TIME(RANDBETWEEN(0,23),RANDBETWEEN(0,59),RANDBETWEEN(0,59)),"hh:mm:ss")
)
&amp; SingleQuote</f>
        <v>'2017-11-26 08:42:06'</v>
      </c>
      <c r="P1364" s="7" t="str">
        <f t="shared" si="174"/>
        <v>NewId()</v>
      </c>
      <c r="Q1364" s="11" t="str">
        <f t="shared" ca="1" si="179"/>
        <v>'2014-11-20 22:22:29'</v>
      </c>
      <c r="R136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'2015-07-27 00:22:11'</v>
      </c>
      <c r="S1364" s="8" t="str">
        <f t="shared" si="175"/>
        <v>Null</v>
      </c>
      <c r="T1364" s="7">
        <f>1</f>
        <v>1</v>
      </c>
      <c r="U1364" s="7">
        <f>0</f>
        <v>0</v>
      </c>
      <c r="V136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(1,'canolaabsent','CANOLAABSENT','canolaabsent@Gmail.Com','CANOLAABSENT@GMAIL.COM',1,'E195E8F8D0E81DB7F8920E1E339C6F90256C4C061C8F955FB6146E62B37D6D7E:01E52983AF1FB713C900A65E5DAE3AC3:50000:SHA256',NewId(),'037545','09121606320',1,Null,0,'2017-11-26 08:42:06',NewId(),'2014-11-20 22:22:29','2015-07-27 00:22:11',Null,1,0)</v>
      </c>
    </row>
    <row r="1365" spans="1:22" x14ac:dyDescent="0.25">
      <c r="A1365" s="7">
        <f>ROW()-ROW(Users[[#Headers],[Id]])</f>
        <v>1360</v>
      </c>
      <c r="B1365" s="7">
        <f>1</f>
        <v>1</v>
      </c>
      <c r="C1365" s="7" t="str" cm="1">
        <f t="array" ref="C1365">SingleQuote&amp; INDEX(UserNames[UserName],Users[[#This Row],[Id]])&amp;SingleQuote</f>
        <v>'berryweary'</v>
      </c>
      <c r="D1365" s="7" t="str">
        <f>UPPER(Users[[#This Row],[UserName]])</f>
        <v>'BERRYWEARY'</v>
      </c>
      <c r="E1365" s="7" t="str" cm="1">
        <f t="array" aca="1" ref="E1365" ca="1">SingleQuote&amp; INDEX(UserNames[UserName],Users[[#This Row],[Id]])&amp;"@"&amp; INDEX(EmailProviders[EmailProvider],RANDBETWEEN(1,$E$3))&amp;SingleQuote</f>
        <v>'berryweary@Gmail.Com'</v>
      </c>
      <c r="F1365" s="7" t="str">
        <f ca="1">UPPER(Users[[#This Row],[Email]])</f>
        <v>'BERRYWEARY@GMAIL.COM'</v>
      </c>
      <c r="G1365" s="7">
        <f>1</f>
        <v>1</v>
      </c>
      <c r="H1365" s="7" t="str">
        <f t="shared" si="176"/>
        <v>'E195E8F8D0E81DB7F8920E1E339C6F90256C4C061C8F955FB6146E62B37D6D7E:01E52983AF1FB713C900A65E5DAE3AC3:50000:SHA256'</v>
      </c>
      <c r="I1365" s="7" t="str">
        <f t="shared" si="172"/>
        <v>NewId()</v>
      </c>
      <c r="J1365" s="7" t="str">
        <f t="shared" ca="1" si="177"/>
        <v>'200090'</v>
      </c>
      <c r="K1365" s="7" t="str">
        <f t="shared" ca="1" si="178"/>
        <v>'09127945837'</v>
      </c>
      <c r="L1365" s="7">
        <f>1</f>
        <v>1</v>
      </c>
      <c r="M1365" s="8" t="str">
        <f t="shared" si="173"/>
        <v>Null</v>
      </c>
      <c r="N1365" s="7">
        <f>0</f>
        <v>0</v>
      </c>
      <c r="O1365" s="7" t="str">
        <f ca="1">SingleQuote&amp;
_xlfn.LET(
_xlpm.createDate,
SUBSTITUTE(Users[[#This Row],[CreatedDate]],SingleQuote,""),
TEXT(RANDBETWEEN(_xlpm.createDate,MaxDate),"yyyy-mm-dd")  &amp; " "&amp;  TEXT(TIME(RANDBETWEEN(0,23),RANDBETWEEN(0,59),RANDBETWEEN(0,59)),"hh:mm:ss")
)
&amp; SingleQuote</f>
        <v>'2019-04-12 20:50:42'</v>
      </c>
      <c r="P1365" s="7" t="str">
        <f t="shared" si="174"/>
        <v>NewId()</v>
      </c>
      <c r="Q1365" s="11" t="str">
        <f t="shared" ca="1" si="179"/>
        <v>'2014-11-24 23:52:23'</v>
      </c>
      <c r="R136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'2018-06-27 04:48:36'</v>
      </c>
      <c r="S1365" s="8" t="str">
        <f t="shared" si="175"/>
        <v>Null</v>
      </c>
      <c r="T1365" s="7">
        <f>1</f>
        <v>1</v>
      </c>
      <c r="U1365" s="7">
        <f>0</f>
        <v>0</v>
      </c>
      <c r="V136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(1,'berryweary','BERRYWEARY','berryweary@Gmail.Com','BERRYWEARY@GMAIL.COM',1,'E195E8F8D0E81DB7F8920E1E339C6F90256C4C061C8F955FB6146E62B37D6D7E:01E52983AF1FB713C900A65E5DAE3AC3:50000:SHA256',NewId(),'200090','09127945837',1,Null,0,'2019-04-12 20:50:42',NewId(),'2014-11-24 23:52:23','2018-06-27 04:48:36',Null,1,0)</v>
      </c>
    </row>
    <row r="1366" spans="1:22" x14ac:dyDescent="0.25">
      <c r="A1366" s="7">
        <f>ROW()-ROW(Users[[#Headers],[Id]])</f>
        <v>1361</v>
      </c>
      <c r="B1366" s="7">
        <f>1</f>
        <v>1</v>
      </c>
      <c r="C1366" s="7" t="str" cm="1">
        <f t="array" ref="C1366">SingleQuote&amp; INDEX(UserNames[UserName],Users[[#This Row],[Id]])&amp;SingleQuote</f>
        <v>'regretzigzag'</v>
      </c>
      <c r="D1366" s="7" t="str">
        <f>UPPER(Users[[#This Row],[UserName]])</f>
        <v>'REGRETZIGZAG'</v>
      </c>
      <c r="E1366" s="7" t="str" cm="1">
        <f t="array" aca="1" ref="E1366" ca="1">SingleQuote&amp; INDEX(UserNames[UserName],Users[[#This Row],[Id]])&amp;"@"&amp; INDEX(EmailProviders[EmailProvider],RANDBETWEEN(1,$E$3))&amp;SingleQuote</f>
        <v>'regretzigzag@Outlook.Com'</v>
      </c>
      <c r="F1366" s="7" t="str">
        <f ca="1">UPPER(Users[[#This Row],[Email]])</f>
        <v>'REGRETZIGZAG@OUTLOOK.COM'</v>
      </c>
      <c r="G1366" s="7">
        <f>1</f>
        <v>1</v>
      </c>
      <c r="H1366" s="7" t="str">
        <f t="shared" si="176"/>
        <v>'E195E8F8D0E81DB7F8920E1E339C6F90256C4C061C8F955FB6146E62B37D6D7E:01E52983AF1FB713C900A65E5DAE3AC3:50000:SHA256'</v>
      </c>
      <c r="I1366" s="7" t="str">
        <f t="shared" si="172"/>
        <v>NewId()</v>
      </c>
      <c r="J1366" s="7" t="str">
        <f t="shared" ca="1" si="177"/>
        <v>'044226'</v>
      </c>
      <c r="K1366" s="7" t="str">
        <f t="shared" ca="1" si="178"/>
        <v>'09127792034'</v>
      </c>
      <c r="L1366" s="7">
        <f>1</f>
        <v>1</v>
      </c>
      <c r="M1366" s="8" t="str">
        <f t="shared" si="173"/>
        <v>Null</v>
      </c>
      <c r="N1366" s="7">
        <f>0</f>
        <v>0</v>
      </c>
      <c r="O1366" s="7" t="str">
        <f ca="1">SingleQuote&amp;
_xlfn.LET(
_xlpm.createDate,
SUBSTITUTE(Users[[#This Row],[CreatedDate]],SingleQuote,""),
TEXT(RANDBETWEEN(_xlpm.createDate,MaxDate),"yyyy-mm-dd")  &amp; " "&amp;  TEXT(TIME(RANDBETWEEN(0,23),RANDBETWEEN(0,59),RANDBETWEEN(0,59)),"hh:mm:ss")
)
&amp; SingleQuote</f>
        <v>'2022-02-27 13:33:03'</v>
      </c>
      <c r="P1366" s="7" t="str">
        <f t="shared" si="174"/>
        <v>NewId()</v>
      </c>
      <c r="Q1366" s="11" t="str">
        <f t="shared" ca="1" si="179"/>
        <v>'2014-11-29 16:36:30'</v>
      </c>
      <c r="R136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'2018-04-13 20:32:17'</v>
      </c>
      <c r="S1366" s="8" t="str">
        <f t="shared" si="175"/>
        <v>Null</v>
      </c>
      <c r="T1366" s="7">
        <f>1</f>
        <v>1</v>
      </c>
      <c r="U1366" s="7">
        <f>0</f>
        <v>0</v>
      </c>
      <c r="V136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(1,'regretzigzag','REGRETZIGZAG','regretzigzag@Outlook.Com','REGRETZIGZAG@OUTLOOK.COM',1,'E195E8F8D0E81DB7F8920E1E339C6F90256C4C061C8F955FB6146E62B37D6D7E:01E52983AF1FB713C900A65E5DAE3AC3:50000:SHA256',NewId(),'044226','09127792034',1,Null,0,'2022-02-27 13:33:03',NewId(),'2014-11-29 16:36:30','2018-04-13 20:32:17',Null,1,0)</v>
      </c>
    </row>
    <row r="1367" spans="1:22" x14ac:dyDescent="0.25">
      <c r="A1367" s="7">
        <f>ROW()-ROW(Users[[#Headers],[Id]])</f>
        <v>1362</v>
      </c>
      <c r="B1367" s="7">
        <f>1</f>
        <v>1</v>
      </c>
      <c r="C1367" s="7" t="str" cm="1">
        <f t="array" ref="C1367">SingleQuote&amp; INDEX(UserNames[UserName],Users[[#This Row],[Id]])&amp;SingleQuote</f>
        <v>'bovrilhyena'</v>
      </c>
      <c r="D1367" s="7" t="str">
        <f>UPPER(Users[[#This Row],[UserName]])</f>
        <v>'BOVRILHYENA'</v>
      </c>
      <c r="E1367" s="7" t="str" cm="1">
        <f t="array" aca="1" ref="E1367" ca="1">SingleQuote&amp; INDEX(UserNames[UserName],Users[[#This Row],[Id]])&amp;"@"&amp; INDEX(EmailProviders[EmailProvider],RANDBETWEEN(1,$E$3))&amp;SingleQuote</f>
        <v>'bovrilhyena@Gmail.Com'</v>
      </c>
      <c r="F1367" s="7" t="str">
        <f ca="1">UPPER(Users[[#This Row],[Email]])</f>
        <v>'BOVRILHYENA@GMAIL.COM'</v>
      </c>
      <c r="G1367" s="7">
        <f>1</f>
        <v>1</v>
      </c>
      <c r="H1367" s="7" t="str">
        <f t="shared" si="176"/>
        <v>'E195E8F8D0E81DB7F8920E1E339C6F90256C4C061C8F955FB6146E62B37D6D7E:01E52983AF1FB713C900A65E5DAE3AC3:50000:SHA256'</v>
      </c>
      <c r="I1367" s="7" t="str">
        <f t="shared" si="172"/>
        <v>NewId()</v>
      </c>
      <c r="J1367" s="7" t="str">
        <f t="shared" ca="1" si="177"/>
        <v>'628520'</v>
      </c>
      <c r="K1367" s="7" t="str">
        <f t="shared" ca="1" si="178"/>
        <v>'09123268456'</v>
      </c>
      <c r="L1367" s="7">
        <f>1</f>
        <v>1</v>
      </c>
      <c r="M1367" s="8" t="str">
        <f t="shared" si="173"/>
        <v>Null</v>
      </c>
      <c r="N1367" s="7">
        <f>0</f>
        <v>0</v>
      </c>
      <c r="O1367" s="7" t="str">
        <f ca="1">SingleQuote&amp;
_xlfn.LET(
_xlpm.createDate,
SUBSTITUTE(Users[[#This Row],[CreatedDate]],SingleQuote,""),
TEXT(RANDBETWEEN(_xlpm.createDate,MaxDate),"yyyy-mm-dd")  &amp; " "&amp;  TEXT(TIME(RANDBETWEEN(0,23),RANDBETWEEN(0,59),RANDBETWEEN(0,59)),"hh:mm:ss")
)
&amp; SingleQuote</f>
        <v>'2015-10-24 06:37:14'</v>
      </c>
      <c r="P1367" s="7" t="str">
        <f t="shared" si="174"/>
        <v>NewId()</v>
      </c>
      <c r="Q1367" s="11" t="str">
        <f t="shared" ca="1" si="179"/>
        <v>'2014-12-03 12:33:04'</v>
      </c>
      <c r="R136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'2015-06-17 19:57:40'</v>
      </c>
      <c r="S1367" s="8" t="str">
        <f t="shared" si="175"/>
        <v>Null</v>
      </c>
      <c r="T1367" s="7">
        <f>1</f>
        <v>1</v>
      </c>
      <c r="U1367" s="7">
        <f>0</f>
        <v>0</v>
      </c>
      <c r="V136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(1,'bovrilhyena','BOVRILHYENA','bovrilhyena@Gmail.Com','BOVRILHYENA@GMAIL.COM',1,'E195E8F8D0E81DB7F8920E1E339C6F90256C4C061C8F955FB6146E62B37D6D7E:01E52983AF1FB713C900A65E5DAE3AC3:50000:SHA256',NewId(),'628520','09123268456',1,Null,0,'2015-10-24 06:37:14',NewId(),'2014-12-03 12:33:04','2015-06-17 19:57:40',Null,1,0)</v>
      </c>
    </row>
    <row r="1368" spans="1:22" x14ac:dyDescent="0.25">
      <c r="A1368" s="7">
        <f>ROW()-ROW(Users[[#Headers],[Id]])</f>
        <v>1363</v>
      </c>
      <c r="B1368" s="7">
        <f>1</f>
        <v>1</v>
      </c>
      <c r="C1368" s="7" t="str" cm="1">
        <f t="array" ref="C1368">SingleQuote&amp; INDEX(UserNames[UserName],Users[[#This Row],[Id]])&amp;SingleQuote</f>
        <v>'involvedfriendship'</v>
      </c>
      <c r="D1368" s="7" t="str">
        <f>UPPER(Users[[#This Row],[UserName]])</f>
        <v>'INVOLVEDFRIENDSHIP'</v>
      </c>
      <c r="E1368" s="7" t="str" cm="1">
        <f t="array" aca="1" ref="E1368" ca="1">SingleQuote&amp; INDEX(UserNames[UserName],Users[[#This Row],[Id]])&amp;"@"&amp; INDEX(EmailProviders[EmailProvider],RANDBETWEEN(1,$E$3))&amp;SingleQuote</f>
        <v>'involvedfriendship@Gmail.Com'</v>
      </c>
      <c r="F1368" s="7" t="str">
        <f ca="1">UPPER(Users[[#This Row],[Email]])</f>
        <v>'INVOLVEDFRIENDSHIP@GMAIL.COM'</v>
      </c>
      <c r="G1368" s="7">
        <f>1</f>
        <v>1</v>
      </c>
      <c r="H1368" s="7" t="str">
        <f t="shared" si="176"/>
        <v>'E195E8F8D0E81DB7F8920E1E339C6F90256C4C061C8F955FB6146E62B37D6D7E:01E52983AF1FB713C900A65E5DAE3AC3:50000:SHA256'</v>
      </c>
      <c r="I1368" s="7" t="str">
        <f t="shared" si="172"/>
        <v>NewId()</v>
      </c>
      <c r="J1368" s="7" t="str">
        <f t="shared" ca="1" si="177"/>
        <v>'205561'</v>
      </c>
      <c r="K1368" s="7" t="str">
        <f t="shared" ca="1" si="178"/>
        <v>'09129452559'</v>
      </c>
      <c r="L1368" s="7">
        <f>1</f>
        <v>1</v>
      </c>
      <c r="M1368" s="8" t="str">
        <f t="shared" si="173"/>
        <v>Null</v>
      </c>
      <c r="N1368" s="7">
        <f>0</f>
        <v>0</v>
      </c>
      <c r="O1368" s="7" t="str">
        <f ca="1">SingleQuote&amp;
_xlfn.LET(
_xlpm.createDate,
SUBSTITUTE(Users[[#This Row],[CreatedDate]],SingleQuote,""),
TEXT(RANDBETWEEN(_xlpm.createDate,MaxDate),"yyyy-mm-dd")  &amp; " "&amp;  TEXT(TIME(RANDBETWEEN(0,23),RANDBETWEEN(0,59),RANDBETWEEN(0,59)),"hh:mm:ss")
)
&amp; SingleQuote</f>
        <v>'2019-07-04 21:31:17'</v>
      </c>
      <c r="P1368" s="7" t="str">
        <f t="shared" si="174"/>
        <v>NewId()</v>
      </c>
      <c r="Q1368" s="11" t="str">
        <f t="shared" ca="1" si="179"/>
        <v>'2014-12-07 08:48:05'</v>
      </c>
      <c r="R136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'2016-04-21 21:28:08'</v>
      </c>
      <c r="S1368" s="8" t="str">
        <f t="shared" si="175"/>
        <v>Null</v>
      </c>
      <c r="T1368" s="7">
        <f>1</f>
        <v>1</v>
      </c>
      <c r="U1368" s="7">
        <f>0</f>
        <v>0</v>
      </c>
      <c r="V136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(1,'involvedfriendship','INVOLVEDFRIENDSHIP','involvedfriendship@Gmail.Com','INVOLVEDFRIENDSHIP@GMAIL.COM',1,'E195E8F8D0E81DB7F8920E1E339C6F90256C4C061C8F955FB6146E62B37D6D7E:01E52983AF1FB713C900A65E5DAE3AC3:50000:SHA256',NewId(),'205561','09129452559',1,Null,0,'2019-07-04 21:31:17',NewId(),'2014-12-07 08:48:05','2016-04-21 21:28:08',Null,1,0)</v>
      </c>
    </row>
    <row r="1369" spans="1:22" x14ac:dyDescent="0.25">
      <c r="A1369" s="7">
        <f>ROW()-ROW(Users[[#Headers],[Id]])</f>
        <v>1364</v>
      </c>
      <c r="B1369" s="7">
        <f>1</f>
        <v>1</v>
      </c>
      <c r="C1369" s="7" t="str" cm="1">
        <f t="array" ref="C1369">SingleQuote&amp; INDEX(UserNames[UserName],Users[[#This Row],[Id]])&amp;SingleQuote</f>
        <v>'swooshbastion'</v>
      </c>
      <c r="D1369" s="7" t="str">
        <f>UPPER(Users[[#This Row],[UserName]])</f>
        <v>'SWOOSHBASTION'</v>
      </c>
      <c r="E1369" s="7" t="str" cm="1">
        <f t="array" aca="1" ref="E1369" ca="1">SingleQuote&amp; INDEX(UserNames[UserName],Users[[#This Row],[Id]])&amp;"@"&amp; INDEX(EmailProviders[EmailProvider],RANDBETWEEN(1,$E$3))&amp;SingleQuote</f>
        <v>'swooshbastion@Outlook.Com'</v>
      </c>
      <c r="F1369" s="7" t="str">
        <f ca="1">UPPER(Users[[#This Row],[Email]])</f>
        <v>'SWOOSHBASTION@OUTLOOK.COM'</v>
      </c>
      <c r="G1369" s="7">
        <f>1</f>
        <v>1</v>
      </c>
      <c r="H1369" s="7" t="str">
        <f t="shared" si="176"/>
        <v>'E195E8F8D0E81DB7F8920E1E339C6F90256C4C061C8F955FB6146E62B37D6D7E:01E52983AF1FB713C900A65E5DAE3AC3:50000:SHA256'</v>
      </c>
      <c r="I1369" s="7" t="str">
        <f t="shared" si="172"/>
        <v>NewId()</v>
      </c>
      <c r="J1369" s="7" t="str">
        <f t="shared" ca="1" si="177"/>
        <v>'073121'</v>
      </c>
      <c r="K1369" s="7" t="str">
        <f t="shared" ca="1" si="178"/>
        <v>'09121493644'</v>
      </c>
      <c r="L1369" s="7">
        <f>1</f>
        <v>1</v>
      </c>
      <c r="M1369" s="8" t="str">
        <f t="shared" si="173"/>
        <v>Null</v>
      </c>
      <c r="N1369" s="7">
        <f>0</f>
        <v>0</v>
      </c>
      <c r="O1369" s="7" t="str">
        <f ca="1">SingleQuote&amp;
_xlfn.LET(
_xlpm.createDate,
SUBSTITUTE(Users[[#This Row],[CreatedDate]],SingleQuote,""),
TEXT(RANDBETWEEN(_xlpm.createDate,MaxDate),"yyyy-mm-dd")  &amp; " "&amp;  TEXT(TIME(RANDBETWEEN(0,23),RANDBETWEEN(0,59),RANDBETWEEN(0,59)),"hh:mm:ss")
)
&amp; SingleQuote</f>
        <v>'2023-03-29 20:30:11'</v>
      </c>
      <c r="P1369" s="7" t="str">
        <f t="shared" si="174"/>
        <v>NewId()</v>
      </c>
      <c r="Q1369" s="11" t="str">
        <f t="shared" ca="1" si="179"/>
        <v>'2014-12-10 04:01:51'</v>
      </c>
      <c r="R136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'2019-05-21 13:56:11'</v>
      </c>
      <c r="S1369" s="8" t="str">
        <f t="shared" si="175"/>
        <v>Null</v>
      </c>
      <c r="T1369" s="7">
        <f>1</f>
        <v>1</v>
      </c>
      <c r="U1369" s="7">
        <f>0</f>
        <v>0</v>
      </c>
      <c r="V136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(1,'swooshbastion','SWOOSHBASTION','swooshbastion@Outlook.Com','SWOOSHBASTION@OUTLOOK.COM',1,'E195E8F8D0E81DB7F8920E1E339C6F90256C4C061C8F955FB6146E62B37D6D7E:01E52983AF1FB713C900A65E5DAE3AC3:50000:SHA256',NewId(),'073121','09121493644',1,Null,0,'2023-03-29 20:30:11',NewId(),'2014-12-10 04:01:51','2019-05-21 13:56:11',Null,1,0)</v>
      </c>
    </row>
    <row r="1370" spans="1:22" x14ac:dyDescent="0.25">
      <c r="A1370" s="7">
        <f>ROW()-ROW(Users[[#Headers],[Id]])</f>
        <v>1365</v>
      </c>
      <c r="B1370" s="7">
        <f>1</f>
        <v>1</v>
      </c>
      <c r="C1370" s="7" t="str" cm="1">
        <f t="array" ref="C1370">SingleQuote&amp; INDEX(UserNames[UserName],Users[[#This Row],[Id]])&amp;SingleQuote</f>
        <v>'boobmakeup'</v>
      </c>
      <c r="D1370" s="7" t="str">
        <f>UPPER(Users[[#This Row],[UserName]])</f>
        <v>'BOOBMAKEUP'</v>
      </c>
      <c r="E1370" s="7" t="str" cm="1">
        <f t="array" aca="1" ref="E1370" ca="1">SingleQuote&amp; INDEX(UserNames[UserName],Users[[#This Row],[Id]])&amp;"@"&amp; INDEX(EmailProviders[EmailProvider],RANDBETWEEN(1,$E$3))&amp;SingleQuote</f>
        <v>'boobmakeup@Yahoo.com'</v>
      </c>
      <c r="F1370" s="7" t="str">
        <f ca="1">UPPER(Users[[#This Row],[Email]])</f>
        <v>'BOOBMAKEUP@YAHOO.COM'</v>
      </c>
      <c r="G1370" s="7">
        <f>1</f>
        <v>1</v>
      </c>
      <c r="H1370" s="7" t="str">
        <f t="shared" si="176"/>
        <v>'E195E8F8D0E81DB7F8920E1E339C6F90256C4C061C8F955FB6146E62B37D6D7E:01E52983AF1FB713C900A65E5DAE3AC3:50000:SHA256'</v>
      </c>
      <c r="I1370" s="7" t="str">
        <f t="shared" si="172"/>
        <v>NewId()</v>
      </c>
      <c r="J1370" s="7" t="str">
        <f t="shared" ca="1" si="177"/>
        <v>'611106'</v>
      </c>
      <c r="K1370" s="7" t="str">
        <f t="shared" ca="1" si="178"/>
        <v>'09123036125'</v>
      </c>
      <c r="L1370" s="7">
        <f>1</f>
        <v>1</v>
      </c>
      <c r="M1370" s="8" t="str">
        <f t="shared" si="173"/>
        <v>Null</v>
      </c>
      <c r="N1370" s="7">
        <f>0</f>
        <v>0</v>
      </c>
      <c r="O1370" s="7" t="str">
        <f ca="1">SingleQuote&amp;
_xlfn.LET(
_xlpm.createDate,
SUBSTITUTE(Users[[#This Row],[CreatedDate]],SingleQuote,""),
TEXT(RANDBETWEEN(_xlpm.createDate,MaxDate),"yyyy-mm-dd")  &amp; " "&amp;  TEXT(TIME(RANDBETWEEN(0,23),RANDBETWEEN(0,59),RANDBETWEEN(0,59)),"hh:mm:ss")
)
&amp; SingleQuote</f>
        <v>'2015-02-09 02:32:59'</v>
      </c>
      <c r="P1370" s="7" t="str">
        <f t="shared" si="174"/>
        <v>NewId()</v>
      </c>
      <c r="Q1370" s="11" t="str">
        <f t="shared" ca="1" si="179"/>
        <v>'2014-12-14 20:53:18'</v>
      </c>
      <c r="R137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'2015-01-17 19:13:16'</v>
      </c>
      <c r="S1370" s="8" t="str">
        <f t="shared" si="175"/>
        <v>Null</v>
      </c>
      <c r="T1370" s="7">
        <f>1</f>
        <v>1</v>
      </c>
      <c r="U1370" s="7">
        <f>0</f>
        <v>0</v>
      </c>
      <c r="V137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(1,'boobmakeup','BOOBMAKEUP','boobmakeup@Yahoo.com','BOOBMAKEUP@YAHOO.COM',1,'E195E8F8D0E81DB7F8920E1E339C6F90256C4C061C8F955FB6146E62B37D6D7E:01E52983AF1FB713C900A65E5DAE3AC3:50000:SHA256',NewId(),'611106','09123036125',1,Null,0,'2015-02-09 02:32:59',NewId(),'2014-12-14 20:53:18','2015-01-17 19:13:16',Null,1,0)</v>
      </c>
    </row>
    <row r="1371" spans="1:22" x14ac:dyDescent="0.25">
      <c r="A1371" s="7">
        <f>ROW()-ROW(Users[[#Headers],[Id]])</f>
        <v>1366</v>
      </c>
      <c r="B1371" s="7">
        <f>1</f>
        <v>1</v>
      </c>
      <c r="C1371" s="7" t="str" cm="1">
        <f t="array" ref="C1371">SingleQuote&amp; INDEX(UserNames[UserName],Users[[#This Row],[Id]])&amp;SingleQuote</f>
        <v>'defensetie'</v>
      </c>
      <c r="D1371" s="7" t="str">
        <f>UPPER(Users[[#This Row],[UserName]])</f>
        <v>'DEFENSETIE'</v>
      </c>
      <c r="E1371" s="7" t="str" cm="1">
        <f t="array" aca="1" ref="E1371" ca="1">SingleQuote&amp; INDEX(UserNames[UserName],Users[[#This Row],[Id]])&amp;"@"&amp; INDEX(EmailProviders[EmailProvider],RANDBETWEEN(1,$E$3))&amp;SingleQuote</f>
        <v>'defensetie@Outlook.Com'</v>
      </c>
      <c r="F1371" s="7" t="str">
        <f ca="1">UPPER(Users[[#This Row],[Email]])</f>
        <v>'DEFENSETIE@OUTLOOK.COM'</v>
      </c>
      <c r="G1371" s="7">
        <f>1</f>
        <v>1</v>
      </c>
      <c r="H1371" s="7" t="str">
        <f t="shared" si="176"/>
        <v>'E195E8F8D0E81DB7F8920E1E339C6F90256C4C061C8F955FB6146E62B37D6D7E:01E52983AF1FB713C900A65E5DAE3AC3:50000:SHA256'</v>
      </c>
      <c r="I1371" s="7" t="str">
        <f t="shared" si="172"/>
        <v>NewId()</v>
      </c>
      <c r="J1371" s="7" t="str">
        <f t="shared" ca="1" si="177"/>
        <v>'482117'</v>
      </c>
      <c r="K1371" s="7" t="str">
        <f t="shared" ca="1" si="178"/>
        <v>'09124150283'</v>
      </c>
      <c r="L1371" s="7">
        <f>1</f>
        <v>1</v>
      </c>
      <c r="M1371" s="8" t="str">
        <f t="shared" si="173"/>
        <v>Null</v>
      </c>
      <c r="N1371" s="7">
        <f>0</f>
        <v>0</v>
      </c>
      <c r="O1371" s="7" t="str">
        <f ca="1">SingleQuote&amp;
_xlfn.LET(
_xlpm.createDate,
SUBSTITUTE(Users[[#This Row],[CreatedDate]],SingleQuote,""),
TEXT(RANDBETWEEN(_xlpm.createDate,MaxDate),"yyyy-mm-dd")  &amp; " "&amp;  TEXT(TIME(RANDBETWEEN(0,23),RANDBETWEEN(0,59),RANDBETWEEN(0,59)),"hh:mm:ss")
)
&amp; SingleQuote</f>
        <v>'2017-02-12 21:13:09'</v>
      </c>
      <c r="P1371" s="7" t="str">
        <f t="shared" si="174"/>
        <v>NewId()</v>
      </c>
      <c r="Q1371" s="11" t="str">
        <f t="shared" ca="1" si="179"/>
        <v>'2014-12-17 12:47:24'</v>
      </c>
      <c r="R137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'2016-03-02 20:51:25'</v>
      </c>
      <c r="S1371" s="8" t="str">
        <f t="shared" si="175"/>
        <v>Null</v>
      </c>
      <c r="T1371" s="7">
        <f>1</f>
        <v>1</v>
      </c>
      <c r="U1371" s="7">
        <f>0</f>
        <v>0</v>
      </c>
      <c r="V137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(1,'defensetie','DEFENSETIE','defensetie@Outlook.Com','DEFENSETIE@OUTLOOK.COM',1,'E195E8F8D0E81DB7F8920E1E339C6F90256C4C061C8F955FB6146E62B37D6D7E:01E52983AF1FB713C900A65E5DAE3AC3:50000:SHA256',NewId(),'482117','09124150283',1,Null,0,'2017-02-12 21:13:09',NewId(),'2014-12-17 12:47:24','2016-03-02 20:51:25',Null,1,0)</v>
      </c>
    </row>
    <row r="1372" spans="1:22" x14ac:dyDescent="0.25">
      <c r="A1372" s="7">
        <f>ROW()-ROW(Users[[#Headers],[Id]])</f>
        <v>1367</v>
      </c>
      <c r="B1372" s="7">
        <f>1</f>
        <v>1</v>
      </c>
      <c r="C1372" s="7" t="str" cm="1">
        <f t="array" ref="C1372">SingleQuote&amp; INDEX(UserNames[UserName],Users[[#This Row],[Id]])&amp;SingleQuote</f>
        <v>'levelgenerous'</v>
      </c>
      <c r="D1372" s="7" t="str">
        <f>UPPER(Users[[#This Row],[UserName]])</f>
        <v>'LEVELGENEROUS'</v>
      </c>
      <c r="E1372" s="7" t="str" cm="1">
        <f t="array" aca="1" ref="E1372" ca="1">SingleQuote&amp; INDEX(UserNames[UserName],Users[[#This Row],[Id]])&amp;"@"&amp; INDEX(EmailProviders[EmailProvider],RANDBETWEEN(1,$E$3))&amp;SingleQuote</f>
        <v>'levelgenerous@Yahoo.com'</v>
      </c>
      <c r="F1372" s="7" t="str">
        <f ca="1">UPPER(Users[[#This Row],[Email]])</f>
        <v>'LEVELGENEROUS@YAHOO.COM'</v>
      </c>
      <c r="G1372" s="7">
        <f>1</f>
        <v>1</v>
      </c>
      <c r="H1372" s="7" t="str">
        <f t="shared" si="176"/>
        <v>'E195E8F8D0E81DB7F8920E1E339C6F90256C4C061C8F955FB6146E62B37D6D7E:01E52983AF1FB713C900A65E5DAE3AC3:50000:SHA256'</v>
      </c>
      <c r="I1372" s="7" t="str">
        <f t="shared" si="172"/>
        <v>NewId()</v>
      </c>
      <c r="J1372" s="7" t="str">
        <f t="shared" ca="1" si="177"/>
        <v>'751985'</v>
      </c>
      <c r="K1372" s="7" t="str">
        <f t="shared" ca="1" si="178"/>
        <v>'09125493144'</v>
      </c>
      <c r="L1372" s="7">
        <f>1</f>
        <v>1</v>
      </c>
      <c r="M1372" s="8" t="str">
        <f t="shared" si="173"/>
        <v>Null</v>
      </c>
      <c r="N1372" s="7">
        <f>0</f>
        <v>0</v>
      </c>
      <c r="O1372" s="7" t="str">
        <f ca="1">SingleQuote&amp;
_xlfn.LET(
_xlpm.createDate,
SUBSTITUTE(Users[[#This Row],[CreatedDate]],SingleQuote,""),
TEXT(RANDBETWEEN(_xlpm.createDate,MaxDate),"yyyy-mm-dd")  &amp; " "&amp;  TEXT(TIME(RANDBETWEEN(0,23),RANDBETWEEN(0,59),RANDBETWEEN(0,59)),"hh:mm:ss")
)
&amp; SingleQuote</f>
        <v>'2023-09-23 02:30:39'</v>
      </c>
      <c r="P1372" s="7" t="str">
        <f t="shared" si="174"/>
        <v>NewId()</v>
      </c>
      <c r="Q1372" s="11" t="str">
        <f t="shared" ca="1" si="179"/>
        <v>'2014-12-20 03:55:40'</v>
      </c>
      <c r="R137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'2020-04-18 19:57:12'</v>
      </c>
      <c r="S1372" s="8" t="str">
        <f t="shared" si="175"/>
        <v>Null</v>
      </c>
      <c r="T1372" s="7">
        <f>1</f>
        <v>1</v>
      </c>
      <c r="U1372" s="7">
        <f>0</f>
        <v>0</v>
      </c>
      <c r="V137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(1,'levelgenerous','LEVELGENEROUS','levelgenerous@Yahoo.com','LEVELGENEROUS@YAHOO.COM',1,'E195E8F8D0E81DB7F8920E1E339C6F90256C4C061C8F955FB6146E62B37D6D7E:01E52983AF1FB713C900A65E5DAE3AC3:50000:SHA256',NewId(),'751985','09125493144',1,Null,0,'2023-09-23 02:30:39',NewId(),'2014-12-20 03:55:40','2020-04-18 19:57:12',Null,1,0)</v>
      </c>
    </row>
    <row r="1373" spans="1:22" x14ac:dyDescent="0.25">
      <c r="A1373" s="7">
        <f>ROW()-ROW(Users[[#Headers],[Id]])</f>
        <v>1368</v>
      </c>
      <c r="B1373" s="7">
        <f>1</f>
        <v>1</v>
      </c>
      <c r="C1373" s="7" t="str" cm="1">
        <f t="array" ref="C1373">SingleQuote&amp; INDEX(UserNames[UserName],Users[[#This Row],[Id]])&amp;SingleQuote</f>
        <v>'extendtosser'</v>
      </c>
      <c r="D1373" s="7" t="str">
        <f>UPPER(Users[[#This Row],[UserName]])</f>
        <v>'EXTENDTOSSER'</v>
      </c>
      <c r="E1373" s="7" t="str" cm="1">
        <f t="array" aca="1" ref="E1373" ca="1">SingleQuote&amp; INDEX(UserNames[UserName],Users[[#This Row],[Id]])&amp;"@"&amp; INDEX(EmailProviders[EmailProvider],RANDBETWEEN(1,$E$3))&amp;SingleQuote</f>
        <v>'extendtosser@Gmail.Com'</v>
      </c>
      <c r="F1373" s="7" t="str">
        <f ca="1">UPPER(Users[[#This Row],[Email]])</f>
        <v>'EXTENDTOSSER@GMAIL.COM'</v>
      </c>
      <c r="G1373" s="7">
        <f>1</f>
        <v>1</v>
      </c>
      <c r="H1373" s="7" t="str">
        <f t="shared" si="176"/>
        <v>'E195E8F8D0E81DB7F8920E1E339C6F90256C4C061C8F955FB6146E62B37D6D7E:01E52983AF1FB713C900A65E5DAE3AC3:50000:SHA256'</v>
      </c>
      <c r="I1373" s="7" t="str">
        <f t="shared" si="172"/>
        <v>NewId()</v>
      </c>
      <c r="J1373" s="7" t="str">
        <f t="shared" ca="1" si="177"/>
        <v>'566705'</v>
      </c>
      <c r="K1373" s="7" t="str">
        <f t="shared" ca="1" si="178"/>
        <v>'09128168402'</v>
      </c>
      <c r="L1373" s="7">
        <f>1</f>
        <v>1</v>
      </c>
      <c r="M1373" s="8" t="str">
        <f t="shared" si="173"/>
        <v>Null</v>
      </c>
      <c r="N1373" s="7">
        <f>0</f>
        <v>0</v>
      </c>
      <c r="O1373" s="7" t="str">
        <f ca="1">SingleQuote&amp;
_xlfn.LET(
_xlpm.createDate,
SUBSTITUTE(Users[[#This Row],[CreatedDate]],SingleQuote,""),
TEXT(RANDBETWEEN(_xlpm.createDate,MaxDate),"yyyy-mm-dd")  &amp; " "&amp;  TEXT(TIME(RANDBETWEEN(0,23),RANDBETWEEN(0,59),RANDBETWEEN(0,59)),"hh:mm:ss")
)
&amp; SingleQuote</f>
        <v>'2017-09-06 11:45:44'</v>
      </c>
      <c r="P1373" s="7" t="str">
        <f t="shared" si="174"/>
        <v>NewId()</v>
      </c>
      <c r="Q1373" s="11" t="str">
        <f t="shared" ca="1" si="179"/>
        <v>'2014-12-22 08:21:27'</v>
      </c>
      <c r="R137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'2015-09-20 12:57:20'</v>
      </c>
      <c r="S1373" s="8" t="str">
        <f t="shared" si="175"/>
        <v>Null</v>
      </c>
      <c r="T1373" s="7">
        <f>1</f>
        <v>1</v>
      </c>
      <c r="U1373" s="7">
        <f>0</f>
        <v>0</v>
      </c>
      <c r="V137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(1,'extendtosser','EXTENDTOSSER','extendtosser@Gmail.Com','EXTENDTOSSER@GMAIL.COM',1,'E195E8F8D0E81DB7F8920E1E339C6F90256C4C061C8F955FB6146E62B37D6D7E:01E52983AF1FB713C900A65E5DAE3AC3:50000:SHA256',NewId(),'566705','09128168402',1,Null,0,'2017-09-06 11:45:44',NewId(),'2014-12-22 08:21:27','2015-09-20 12:57:20',Null,1,0)</v>
      </c>
    </row>
    <row r="1374" spans="1:22" x14ac:dyDescent="0.25">
      <c r="A1374" s="7">
        <f>ROW()-ROW(Users[[#Headers],[Id]])</f>
        <v>1369</v>
      </c>
      <c r="B1374" s="7">
        <f>1</f>
        <v>1</v>
      </c>
      <c r="C1374" s="7" t="str" cm="1">
        <f t="array" ref="C1374">SingleQuote&amp; INDEX(UserNames[UserName],Users[[#This Row],[Id]])&amp;SingleQuote</f>
        <v>'bloatedvolary'</v>
      </c>
      <c r="D1374" s="7" t="str">
        <f>UPPER(Users[[#This Row],[UserName]])</f>
        <v>'BLOATEDVOLARY'</v>
      </c>
      <c r="E1374" s="7" t="str" cm="1">
        <f t="array" aca="1" ref="E1374" ca="1">SingleQuote&amp; INDEX(UserNames[UserName],Users[[#This Row],[Id]])&amp;"@"&amp; INDEX(EmailProviders[EmailProvider],RANDBETWEEN(1,$E$3))&amp;SingleQuote</f>
        <v>'bloatedvolary@Yahoo.com'</v>
      </c>
      <c r="F1374" s="7" t="str">
        <f ca="1">UPPER(Users[[#This Row],[Email]])</f>
        <v>'BLOATEDVOLARY@YAHOO.COM'</v>
      </c>
      <c r="G1374" s="7">
        <f>1</f>
        <v>1</v>
      </c>
      <c r="H1374" s="7" t="str">
        <f t="shared" si="176"/>
        <v>'E195E8F8D0E81DB7F8920E1E339C6F90256C4C061C8F955FB6146E62B37D6D7E:01E52983AF1FB713C900A65E5DAE3AC3:50000:SHA256'</v>
      </c>
      <c r="I1374" s="7" t="str">
        <f t="shared" si="172"/>
        <v>NewId()</v>
      </c>
      <c r="J1374" s="7" t="str">
        <f t="shared" ca="1" si="177"/>
        <v>'579728'</v>
      </c>
      <c r="K1374" s="7" t="str">
        <f t="shared" ca="1" si="178"/>
        <v>'09128757880'</v>
      </c>
      <c r="L1374" s="7">
        <f>1</f>
        <v>1</v>
      </c>
      <c r="M1374" s="8" t="str">
        <f t="shared" si="173"/>
        <v>Null</v>
      </c>
      <c r="N1374" s="7">
        <f>0</f>
        <v>0</v>
      </c>
      <c r="O1374" s="7" t="str">
        <f ca="1">SingleQuote&amp;
_xlfn.LET(
_xlpm.createDate,
SUBSTITUTE(Users[[#This Row],[CreatedDate]],SingleQuote,""),
TEXT(RANDBETWEEN(_xlpm.createDate,MaxDate),"yyyy-mm-dd")  &amp; " "&amp;  TEXT(TIME(RANDBETWEEN(0,23),RANDBETWEEN(0,59),RANDBETWEEN(0,59)),"hh:mm:ss")
)
&amp; SingleQuote</f>
        <v>'2019-11-29 06:47:44'</v>
      </c>
      <c r="P1374" s="7" t="str">
        <f t="shared" si="174"/>
        <v>NewId()</v>
      </c>
      <c r="Q1374" s="11" t="str">
        <f t="shared" ca="1" si="179"/>
        <v>'2014-12-26 23:29:55'</v>
      </c>
      <c r="R137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'2019-08-21 10:02:22'</v>
      </c>
      <c r="S1374" s="8" t="str">
        <f t="shared" si="175"/>
        <v>Null</v>
      </c>
      <c r="T1374" s="7">
        <f>1</f>
        <v>1</v>
      </c>
      <c r="U1374" s="7">
        <f>0</f>
        <v>0</v>
      </c>
      <c r="V137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(1,'bloatedvolary','BLOATEDVOLARY','bloatedvolary@Yahoo.com','BLOATEDVOLARY@YAHOO.COM',1,'E195E8F8D0E81DB7F8920E1E339C6F90256C4C061C8F955FB6146E62B37D6D7E:01E52983AF1FB713C900A65E5DAE3AC3:50000:SHA256',NewId(),'579728','09128757880',1,Null,0,'2019-11-29 06:47:44',NewId(),'2014-12-26 23:29:55','2019-08-21 10:02:22',Null,1,0)</v>
      </c>
    </row>
    <row r="1375" spans="1:22" x14ac:dyDescent="0.25">
      <c r="A1375" s="7">
        <f>ROW()-ROW(Users[[#Headers],[Id]])</f>
        <v>1370</v>
      </c>
      <c r="B1375" s="7">
        <f>1</f>
        <v>1</v>
      </c>
      <c r="C1375" s="7" t="str" cm="1">
        <f t="array" ref="C1375">SingleQuote&amp; INDEX(UserNames[UserName],Users[[#This Row],[Id]])&amp;SingleQuote</f>
        <v>'consciousanxiety'</v>
      </c>
      <c r="D1375" s="7" t="str">
        <f>UPPER(Users[[#This Row],[UserName]])</f>
        <v>'CONSCIOUSANXIETY'</v>
      </c>
      <c r="E1375" s="7" t="str" cm="1">
        <f t="array" aca="1" ref="E1375" ca="1">SingleQuote&amp; INDEX(UserNames[UserName],Users[[#This Row],[Id]])&amp;"@"&amp; INDEX(EmailProviders[EmailProvider],RANDBETWEEN(1,$E$3))&amp;SingleQuote</f>
        <v>'consciousanxiety@Gmail.Com'</v>
      </c>
      <c r="F1375" s="7" t="str">
        <f ca="1">UPPER(Users[[#This Row],[Email]])</f>
        <v>'CONSCIOUSANXIETY@GMAIL.COM'</v>
      </c>
      <c r="G1375" s="7">
        <f>1</f>
        <v>1</v>
      </c>
      <c r="H1375" s="7" t="str">
        <f t="shared" si="176"/>
        <v>'E195E8F8D0E81DB7F8920E1E339C6F90256C4C061C8F955FB6146E62B37D6D7E:01E52983AF1FB713C900A65E5DAE3AC3:50000:SHA256'</v>
      </c>
      <c r="I1375" s="7" t="str">
        <f t="shared" si="172"/>
        <v>NewId()</v>
      </c>
      <c r="J1375" s="7" t="str">
        <f t="shared" ca="1" si="177"/>
        <v>'699946'</v>
      </c>
      <c r="K1375" s="7" t="str">
        <f t="shared" ca="1" si="178"/>
        <v>'09124453797'</v>
      </c>
      <c r="L1375" s="7">
        <f>1</f>
        <v>1</v>
      </c>
      <c r="M1375" s="8" t="str">
        <f t="shared" si="173"/>
        <v>Null</v>
      </c>
      <c r="N1375" s="7">
        <f>0</f>
        <v>0</v>
      </c>
      <c r="O1375" s="7" t="str">
        <f ca="1">SingleQuote&amp;
_xlfn.LET(
_xlpm.createDate,
SUBSTITUTE(Users[[#This Row],[CreatedDate]],SingleQuote,""),
TEXT(RANDBETWEEN(_xlpm.createDate,MaxDate),"yyyy-mm-dd")  &amp; " "&amp;  TEXT(TIME(RANDBETWEEN(0,23),RANDBETWEEN(0,59),RANDBETWEEN(0,59)),"hh:mm:ss")
)
&amp; SingleQuote</f>
        <v>'2017-01-25 12:30:21'</v>
      </c>
      <c r="P1375" s="7" t="str">
        <f t="shared" si="174"/>
        <v>NewId()</v>
      </c>
      <c r="Q1375" s="11" t="str">
        <f t="shared" ca="1" si="179"/>
        <v>'2014-12-29 07:40:50'</v>
      </c>
      <c r="R137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'2015-08-12 19:33:23'</v>
      </c>
      <c r="S1375" s="8" t="str">
        <f t="shared" si="175"/>
        <v>Null</v>
      </c>
      <c r="T1375" s="7">
        <f>1</f>
        <v>1</v>
      </c>
      <c r="U1375" s="7">
        <f>0</f>
        <v>0</v>
      </c>
      <c r="V137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(1,'consciousanxiety','CONSCIOUSANXIETY','consciousanxiety@Gmail.Com','CONSCIOUSANXIETY@GMAIL.COM',1,'E195E8F8D0E81DB7F8920E1E339C6F90256C4C061C8F955FB6146E62B37D6D7E:01E52983AF1FB713C900A65E5DAE3AC3:50000:SHA256',NewId(),'699946','09124453797',1,Null,0,'2017-01-25 12:30:21',NewId(),'2014-12-29 07:40:50','2015-08-12 19:33:23',Null,1,0)</v>
      </c>
    </row>
    <row r="1376" spans="1:22" x14ac:dyDescent="0.25">
      <c r="A1376" s="7">
        <f>ROW()-ROW(Users[[#Headers],[Id]])</f>
        <v>1371</v>
      </c>
      <c r="B1376" s="7">
        <f>1</f>
        <v>1</v>
      </c>
      <c r="C1376" s="7" t="str" cm="1">
        <f t="array" ref="C1376">SingleQuote&amp; INDEX(UserNames[UserName],Users[[#This Row],[Id]])&amp;SingleQuote</f>
        <v>'krampusirritating'</v>
      </c>
      <c r="D1376" s="7" t="str">
        <f>UPPER(Users[[#This Row],[UserName]])</f>
        <v>'KRAMPUSIRRITATING'</v>
      </c>
      <c r="E1376" s="7" t="str" cm="1">
        <f t="array" aca="1" ref="E1376" ca="1">SingleQuote&amp; INDEX(UserNames[UserName],Users[[#This Row],[Id]])&amp;"@"&amp; INDEX(EmailProviders[EmailProvider],RANDBETWEEN(1,$E$3))&amp;SingleQuote</f>
        <v>'krampusirritating@Yahoo.com'</v>
      </c>
      <c r="F1376" s="7" t="str">
        <f ca="1">UPPER(Users[[#This Row],[Email]])</f>
        <v>'KRAMPUSIRRITATING@YAHOO.COM'</v>
      </c>
      <c r="G1376" s="7">
        <f>1</f>
        <v>1</v>
      </c>
      <c r="H1376" s="7" t="str">
        <f t="shared" si="176"/>
        <v>'E195E8F8D0E81DB7F8920E1E339C6F90256C4C061C8F955FB6146E62B37D6D7E:01E52983AF1FB713C900A65E5DAE3AC3:50000:SHA256'</v>
      </c>
      <c r="I1376" s="7" t="str">
        <f t="shared" si="172"/>
        <v>NewId()</v>
      </c>
      <c r="J1376" s="7" t="str">
        <f t="shared" ca="1" si="177"/>
        <v>'547200'</v>
      </c>
      <c r="K1376" s="7" t="str">
        <f t="shared" ca="1" si="178"/>
        <v>'09126144221'</v>
      </c>
      <c r="L1376" s="7">
        <f>1</f>
        <v>1</v>
      </c>
      <c r="M1376" s="8" t="str">
        <f t="shared" si="173"/>
        <v>Null</v>
      </c>
      <c r="N1376" s="7">
        <f>0</f>
        <v>0</v>
      </c>
      <c r="O1376" s="7" t="str">
        <f ca="1">SingleQuote&amp;
_xlfn.LET(
_xlpm.createDate,
SUBSTITUTE(Users[[#This Row],[CreatedDate]],SingleQuote,""),
TEXT(RANDBETWEEN(_xlpm.createDate,MaxDate),"yyyy-mm-dd")  &amp; " "&amp;  TEXT(TIME(RANDBETWEEN(0,23),RANDBETWEEN(0,59),RANDBETWEEN(0,59)),"hh:mm:ss")
)
&amp; SingleQuote</f>
        <v>'2022-11-26 12:15:44'</v>
      </c>
      <c r="P1376" s="7" t="str">
        <f t="shared" si="174"/>
        <v>NewId()</v>
      </c>
      <c r="Q1376" s="11" t="str">
        <f t="shared" ca="1" si="179"/>
        <v>'2015-01-04 15:40:56'</v>
      </c>
      <c r="R137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'2019-11-28 03:33:15'</v>
      </c>
      <c r="S1376" s="8" t="str">
        <f t="shared" si="175"/>
        <v>Null</v>
      </c>
      <c r="T1376" s="7">
        <f>1</f>
        <v>1</v>
      </c>
      <c r="U1376" s="7">
        <f>0</f>
        <v>0</v>
      </c>
      <c r="V137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(1,'krampusirritating','KRAMPUSIRRITATING','krampusirritating@Yahoo.com','KRAMPUSIRRITATING@YAHOO.COM',1,'E195E8F8D0E81DB7F8920E1E339C6F90256C4C061C8F955FB6146E62B37D6D7E:01E52983AF1FB713C900A65E5DAE3AC3:50000:SHA256',NewId(),'547200','09126144221',1,Null,0,'2022-11-26 12:15:44',NewId(),'2015-01-04 15:40:56','2019-11-28 03:33:15',Null,1,0)</v>
      </c>
    </row>
    <row r="1377" spans="1:22" x14ac:dyDescent="0.25">
      <c r="A1377" s="7">
        <f>ROW()-ROW(Users[[#Headers],[Id]])</f>
        <v>1372</v>
      </c>
      <c r="B1377" s="7">
        <f>1</f>
        <v>1</v>
      </c>
      <c r="C1377" s="7" t="str" cm="1">
        <f t="array" ref="C1377">SingleQuote&amp; INDEX(UserNames[UserName],Users[[#This Row],[Id]])&amp;SingleQuote</f>
        <v>'studentitchy'</v>
      </c>
      <c r="D1377" s="7" t="str">
        <f>UPPER(Users[[#This Row],[UserName]])</f>
        <v>'STUDENTITCHY'</v>
      </c>
      <c r="E1377" s="7" t="str" cm="1">
        <f t="array" aca="1" ref="E1377" ca="1">SingleQuote&amp; INDEX(UserNames[UserName],Users[[#This Row],[Id]])&amp;"@"&amp; INDEX(EmailProviders[EmailProvider],RANDBETWEEN(1,$E$3))&amp;SingleQuote</f>
        <v>'studentitchy@Gmail.Com'</v>
      </c>
      <c r="F1377" s="7" t="str">
        <f ca="1">UPPER(Users[[#This Row],[Email]])</f>
        <v>'STUDENTITCHY@GMAIL.COM'</v>
      </c>
      <c r="G1377" s="7">
        <f>1</f>
        <v>1</v>
      </c>
      <c r="H1377" s="7" t="str">
        <f t="shared" si="176"/>
        <v>'E195E8F8D0E81DB7F8920E1E339C6F90256C4C061C8F955FB6146E62B37D6D7E:01E52983AF1FB713C900A65E5DAE3AC3:50000:SHA256'</v>
      </c>
      <c r="I1377" s="7" t="str">
        <f t="shared" si="172"/>
        <v>NewId()</v>
      </c>
      <c r="J1377" s="7" t="str">
        <f t="shared" ca="1" si="177"/>
        <v>'325587'</v>
      </c>
      <c r="K1377" s="7" t="str">
        <f t="shared" ca="1" si="178"/>
        <v>'09123498018'</v>
      </c>
      <c r="L1377" s="7">
        <f>1</f>
        <v>1</v>
      </c>
      <c r="M1377" s="8" t="str">
        <f t="shared" si="173"/>
        <v>Null</v>
      </c>
      <c r="N1377" s="7">
        <f>0</f>
        <v>0</v>
      </c>
      <c r="O1377" s="7" t="str">
        <f ca="1">SingleQuote&amp;
_xlfn.LET(
_xlpm.createDate,
SUBSTITUTE(Users[[#This Row],[CreatedDate]],SingleQuote,""),
TEXT(RANDBETWEEN(_xlpm.createDate,MaxDate),"yyyy-mm-dd")  &amp; " "&amp;  TEXT(TIME(RANDBETWEEN(0,23),RANDBETWEEN(0,59),RANDBETWEEN(0,59)),"hh:mm:ss")
)
&amp; SingleQuote</f>
        <v>'2019-03-31 22:23:50'</v>
      </c>
      <c r="P1377" s="7" t="str">
        <f t="shared" si="174"/>
        <v>NewId()</v>
      </c>
      <c r="Q1377" s="11" t="str">
        <f t="shared" ca="1" si="179"/>
        <v>'2015-01-07 23:19:17'</v>
      </c>
      <c r="R137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'2018-06-19 22:20:10'</v>
      </c>
      <c r="S1377" s="8" t="str">
        <f t="shared" si="175"/>
        <v>Null</v>
      </c>
      <c r="T1377" s="7">
        <f>1</f>
        <v>1</v>
      </c>
      <c r="U1377" s="7">
        <f>0</f>
        <v>0</v>
      </c>
      <c r="V137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(1,'studentitchy','STUDENTITCHY','studentitchy@Gmail.Com','STUDENTITCHY@GMAIL.COM',1,'E195E8F8D0E81DB7F8920E1E339C6F90256C4C061C8F955FB6146E62B37D6D7E:01E52983AF1FB713C900A65E5DAE3AC3:50000:SHA256',NewId(),'325587','09123498018',1,Null,0,'2019-03-31 22:23:50',NewId(),'2015-01-07 23:19:17','2018-06-19 22:20:10',Null,1,0)</v>
      </c>
    </row>
    <row r="1378" spans="1:22" x14ac:dyDescent="0.25">
      <c r="A1378" s="7">
        <f>ROW()-ROW(Users[[#Headers],[Id]])</f>
        <v>1373</v>
      </c>
      <c r="B1378" s="7">
        <f>1</f>
        <v>1</v>
      </c>
      <c r="C1378" s="7" t="str" cm="1">
        <f t="array" ref="C1378">SingleQuote&amp; INDEX(UserNames[UserName],Users[[#This Row],[Id]])&amp;SingleQuote</f>
        <v>'blandonerous'</v>
      </c>
      <c r="D1378" s="7" t="str">
        <f>UPPER(Users[[#This Row],[UserName]])</f>
        <v>'BLANDONEROUS'</v>
      </c>
      <c r="E1378" s="7" t="str" cm="1">
        <f t="array" aca="1" ref="E1378" ca="1">SingleQuote&amp; INDEX(UserNames[UserName],Users[[#This Row],[Id]])&amp;"@"&amp; INDEX(EmailProviders[EmailProvider],RANDBETWEEN(1,$E$3))&amp;SingleQuote</f>
        <v>'blandonerous@Yahoo.com'</v>
      </c>
      <c r="F1378" s="7" t="str">
        <f ca="1">UPPER(Users[[#This Row],[Email]])</f>
        <v>'BLANDONEROUS@YAHOO.COM'</v>
      </c>
      <c r="G1378" s="7">
        <f>1</f>
        <v>1</v>
      </c>
      <c r="H1378" s="7" t="str">
        <f t="shared" si="176"/>
        <v>'E195E8F8D0E81DB7F8920E1E339C6F90256C4C061C8F955FB6146E62B37D6D7E:01E52983AF1FB713C900A65E5DAE3AC3:50000:SHA256'</v>
      </c>
      <c r="I1378" s="7" t="str">
        <f t="shared" si="172"/>
        <v>NewId()</v>
      </c>
      <c r="J1378" s="7" t="str">
        <f t="shared" ca="1" si="177"/>
        <v>'283392'</v>
      </c>
      <c r="K1378" s="7" t="str">
        <f t="shared" ca="1" si="178"/>
        <v>'09125899730'</v>
      </c>
      <c r="L1378" s="7">
        <f>1</f>
        <v>1</v>
      </c>
      <c r="M1378" s="8" t="str">
        <f t="shared" si="173"/>
        <v>Null</v>
      </c>
      <c r="N1378" s="7">
        <f>0</f>
        <v>0</v>
      </c>
      <c r="O1378" s="7" t="str">
        <f ca="1">SingleQuote&amp;
_xlfn.LET(
_xlpm.createDate,
SUBSTITUTE(Users[[#This Row],[CreatedDate]],SingleQuote,""),
TEXT(RANDBETWEEN(_xlpm.createDate,MaxDate),"yyyy-mm-dd")  &amp; " "&amp;  TEXT(TIME(RANDBETWEEN(0,23),RANDBETWEEN(0,59),RANDBETWEEN(0,59)),"hh:mm:ss")
)
&amp; SingleQuote</f>
        <v>'2023-11-08 22:21:34'</v>
      </c>
      <c r="P1378" s="7" t="str">
        <f t="shared" si="174"/>
        <v>NewId()</v>
      </c>
      <c r="Q1378" s="11" t="str">
        <f t="shared" ca="1" si="179"/>
        <v>'2015-01-13 16:33:42'</v>
      </c>
      <c r="R137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'2017-08-29 11:59:58'</v>
      </c>
      <c r="S1378" s="8" t="str">
        <f t="shared" si="175"/>
        <v>Null</v>
      </c>
      <c r="T1378" s="7">
        <f>1</f>
        <v>1</v>
      </c>
      <c r="U1378" s="7">
        <f>0</f>
        <v>0</v>
      </c>
      <c r="V137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(1,'blandonerous','BLANDONEROUS','blandonerous@Yahoo.com','BLANDONEROUS@YAHOO.COM',1,'E195E8F8D0E81DB7F8920E1E339C6F90256C4C061C8F955FB6146E62B37D6D7E:01E52983AF1FB713C900A65E5DAE3AC3:50000:SHA256',NewId(),'283392','09125899730',1,Null,0,'2023-11-08 22:21:34',NewId(),'2015-01-13 16:33:42','2017-08-29 11:59:58',Null,1,0)</v>
      </c>
    </row>
    <row r="1379" spans="1:22" x14ac:dyDescent="0.25">
      <c r="A1379" s="7">
        <f>ROW()-ROW(Users[[#Headers],[Id]])</f>
        <v>1374</v>
      </c>
      <c r="B1379" s="7">
        <f>1</f>
        <v>1</v>
      </c>
      <c r="C1379" s="7" t="str" cm="1">
        <f t="array" ref="C1379">SingleQuote&amp; INDEX(UserNames[UserName],Users[[#This Row],[Id]])&amp;SingleQuote</f>
        <v>'frowningcandle'</v>
      </c>
      <c r="D1379" s="7" t="str">
        <f>UPPER(Users[[#This Row],[UserName]])</f>
        <v>'FROWNINGCANDLE'</v>
      </c>
      <c r="E1379" s="7" t="str" cm="1">
        <f t="array" aca="1" ref="E1379" ca="1">SingleQuote&amp; INDEX(UserNames[UserName],Users[[#This Row],[Id]])&amp;"@"&amp; INDEX(EmailProviders[EmailProvider],RANDBETWEEN(1,$E$3))&amp;SingleQuote</f>
        <v>'frowningcandle@Yahoo.com'</v>
      </c>
      <c r="F1379" s="7" t="str">
        <f ca="1">UPPER(Users[[#This Row],[Email]])</f>
        <v>'FROWNINGCANDLE@YAHOO.COM'</v>
      </c>
      <c r="G1379" s="7">
        <f>1</f>
        <v>1</v>
      </c>
      <c r="H1379" s="7" t="str">
        <f t="shared" si="176"/>
        <v>'E195E8F8D0E81DB7F8920E1E339C6F90256C4C061C8F955FB6146E62B37D6D7E:01E52983AF1FB713C900A65E5DAE3AC3:50000:SHA256'</v>
      </c>
      <c r="I1379" s="7" t="str">
        <f t="shared" si="172"/>
        <v>NewId()</v>
      </c>
      <c r="J1379" s="7" t="str">
        <f t="shared" ca="1" si="177"/>
        <v>'278200'</v>
      </c>
      <c r="K1379" s="7" t="str">
        <f t="shared" ca="1" si="178"/>
        <v>'09121575421'</v>
      </c>
      <c r="L1379" s="7">
        <f>1</f>
        <v>1</v>
      </c>
      <c r="M1379" s="8" t="str">
        <f t="shared" si="173"/>
        <v>Null</v>
      </c>
      <c r="N1379" s="7">
        <f>0</f>
        <v>0</v>
      </c>
      <c r="O1379" s="7" t="str">
        <f ca="1">SingleQuote&amp;
_xlfn.LET(
_xlpm.createDate,
SUBSTITUTE(Users[[#This Row],[CreatedDate]],SingleQuote,""),
TEXT(RANDBETWEEN(_xlpm.createDate,MaxDate),"yyyy-mm-dd")  &amp; " "&amp;  TEXT(TIME(RANDBETWEEN(0,23),RANDBETWEEN(0,59),RANDBETWEEN(0,59)),"hh:mm:ss")
)
&amp; SingleQuote</f>
        <v>'2017-11-25 17:32:25'</v>
      </c>
      <c r="P1379" s="7" t="str">
        <f t="shared" si="174"/>
        <v>NewId()</v>
      </c>
      <c r="Q1379" s="11" t="str">
        <f t="shared" ca="1" si="179"/>
        <v>'2015-01-17 08:01:01'</v>
      </c>
      <c r="R137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'2017-09-09 10:12:08'</v>
      </c>
      <c r="S1379" s="8" t="str">
        <f t="shared" si="175"/>
        <v>Null</v>
      </c>
      <c r="T1379" s="7">
        <f>1</f>
        <v>1</v>
      </c>
      <c r="U1379" s="7">
        <f>0</f>
        <v>0</v>
      </c>
      <c r="V137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(1,'frowningcandle','FROWNINGCANDLE','frowningcandle@Yahoo.com','FROWNINGCANDLE@YAHOO.COM',1,'E195E8F8D0E81DB7F8920E1E339C6F90256C4C061C8F955FB6146E62B37D6D7E:01E52983AF1FB713C900A65E5DAE3AC3:50000:SHA256',NewId(),'278200','09121575421',1,Null,0,'2017-11-25 17:32:25',NewId(),'2015-01-17 08:01:01','2017-09-09 10:12:08',Null,1,0)</v>
      </c>
    </row>
    <row r="1380" spans="1:22" x14ac:dyDescent="0.25">
      <c r="A1380" s="7">
        <f>ROW()-ROW(Users[[#Headers],[Id]])</f>
        <v>1375</v>
      </c>
      <c r="B1380" s="7">
        <f>1</f>
        <v>1</v>
      </c>
      <c r="C1380" s="7" t="str" cm="1">
        <f t="array" ref="C1380">SingleQuote&amp; INDEX(UserNames[UserName],Users[[#This Row],[Id]])&amp;SingleQuote</f>
        <v>'spendlink'</v>
      </c>
      <c r="D1380" s="7" t="str">
        <f>UPPER(Users[[#This Row],[UserName]])</f>
        <v>'SPENDLINK'</v>
      </c>
      <c r="E1380" s="7" t="str" cm="1">
        <f t="array" aca="1" ref="E1380" ca="1">SingleQuote&amp; INDEX(UserNames[UserName],Users[[#This Row],[Id]])&amp;"@"&amp; INDEX(EmailProviders[EmailProvider],RANDBETWEEN(1,$E$3))&amp;SingleQuote</f>
        <v>'spendlink@Outlook.Com'</v>
      </c>
      <c r="F1380" s="7" t="str">
        <f ca="1">UPPER(Users[[#This Row],[Email]])</f>
        <v>'SPENDLINK@OUTLOOK.COM'</v>
      </c>
      <c r="G1380" s="7">
        <f>1</f>
        <v>1</v>
      </c>
      <c r="H1380" s="7" t="str">
        <f t="shared" si="176"/>
        <v>'E195E8F8D0E81DB7F8920E1E339C6F90256C4C061C8F955FB6146E62B37D6D7E:01E52983AF1FB713C900A65E5DAE3AC3:50000:SHA256'</v>
      </c>
      <c r="I1380" s="7" t="str">
        <f t="shared" si="172"/>
        <v>NewId()</v>
      </c>
      <c r="J1380" s="7" t="str">
        <f t="shared" ca="1" si="177"/>
        <v>'168100'</v>
      </c>
      <c r="K1380" s="7" t="str">
        <f t="shared" ca="1" si="178"/>
        <v>'09124958183'</v>
      </c>
      <c r="L1380" s="7">
        <f>1</f>
        <v>1</v>
      </c>
      <c r="M1380" s="8" t="str">
        <f t="shared" si="173"/>
        <v>Null</v>
      </c>
      <c r="N1380" s="7">
        <f>0</f>
        <v>0</v>
      </c>
      <c r="O1380" s="7" t="str">
        <f ca="1">SingleQuote&amp;
_xlfn.LET(
_xlpm.createDate,
SUBSTITUTE(Users[[#This Row],[CreatedDate]],SingleQuote,""),
TEXT(RANDBETWEEN(_xlpm.createDate,MaxDate),"yyyy-mm-dd")  &amp; " "&amp;  TEXT(TIME(RANDBETWEEN(0,23),RANDBETWEEN(0,59),RANDBETWEEN(0,59)),"hh:mm:ss")
)
&amp; SingleQuote</f>
        <v>'2015-06-14 07:38:36'</v>
      </c>
      <c r="P1380" s="7" t="str">
        <f t="shared" si="174"/>
        <v>NewId()</v>
      </c>
      <c r="Q1380" s="11" t="str">
        <f t="shared" ca="1" si="179"/>
        <v>'2015-01-21 03:51:03'</v>
      </c>
      <c r="R138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'2015-04-23 19:13:19'</v>
      </c>
      <c r="S1380" s="8" t="str">
        <f t="shared" si="175"/>
        <v>Null</v>
      </c>
      <c r="T1380" s="7">
        <f>1</f>
        <v>1</v>
      </c>
      <c r="U1380" s="7">
        <f>0</f>
        <v>0</v>
      </c>
      <c r="V138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(1,'spendlink','SPENDLINK','spendlink@Outlook.Com','SPENDLINK@OUTLOOK.COM',1,'E195E8F8D0E81DB7F8920E1E339C6F90256C4C061C8F955FB6146E62B37D6D7E:01E52983AF1FB713C900A65E5DAE3AC3:50000:SHA256',NewId(),'168100','09124958183',1,Null,0,'2015-06-14 07:38:36',NewId(),'2015-01-21 03:51:03','2015-04-23 19:13:19',Null,1,0)</v>
      </c>
    </row>
    <row r="1381" spans="1:22" x14ac:dyDescent="0.25">
      <c r="A1381" s="7">
        <f>ROW()-ROW(Users[[#Headers],[Id]])</f>
        <v>1376</v>
      </c>
      <c r="B1381" s="7">
        <f>1</f>
        <v>1</v>
      </c>
      <c r="C1381" s="7" t="str" cm="1">
        <f t="array" ref="C1381">SingleQuote&amp; INDEX(UserNames[UserName],Users[[#This Row],[Id]])&amp;SingleQuote</f>
        <v>'eachsesame'</v>
      </c>
      <c r="D1381" s="7" t="str">
        <f>UPPER(Users[[#This Row],[UserName]])</f>
        <v>'EACHSESAME'</v>
      </c>
      <c r="E1381" s="7" t="str" cm="1">
        <f t="array" aca="1" ref="E1381" ca="1">SingleQuote&amp; INDEX(UserNames[UserName],Users[[#This Row],[Id]])&amp;"@"&amp; INDEX(EmailProviders[EmailProvider],RANDBETWEEN(1,$E$3))&amp;SingleQuote</f>
        <v>'eachsesame@Yahoo.com'</v>
      </c>
      <c r="F1381" s="7" t="str">
        <f ca="1">UPPER(Users[[#This Row],[Email]])</f>
        <v>'EACHSESAME@YAHOO.COM'</v>
      </c>
      <c r="G1381" s="7">
        <f>1</f>
        <v>1</v>
      </c>
      <c r="H1381" s="7" t="str">
        <f t="shared" si="176"/>
        <v>'E195E8F8D0E81DB7F8920E1E339C6F90256C4C061C8F955FB6146E62B37D6D7E:01E52983AF1FB713C900A65E5DAE3AC3:50000:SHA256'</v>
      </c>
      <c r="I1381" s="7" t="str">
        <f t="shared" si="172"/>
        <v>NewId()</v>
      </c>
      <c r="J1381" s="7" t="str">
        <f t="shared" ca="1" si="177"/>
        <v>'571599'</v>
      </c>
      <c r="K1381" s="7" t="str">
        <f t="shared" ca="1" si="178"/>
        <v>'09121405265'</v>
      </c>
      <c r="L1381" s="7">
        <f>1</f>
        <v>1</v>
      </c>
      <c r="M1381" s="8" t="str">
        <f t="shared" si="173"/>
        <v>Null</v>
      </c>
      <c r="N1381" s="7">
        <f>0</f>
        <v>0</v>
      </c>
      <c r="O1381" s="7" t="str">
        <f ca="1">SingleQuote&amp;
_xlfn.LET(
_xlpm.createDate,
SUBSTITUTE(Users[[#This Row],[CreatedDate]],SingleQuote,""),
TEXT(RANDBETWEEN(_xlpm.createDate,MaxDate),"yyyy-mm-dd")  &amp; " "&amp;  TEXT(TIME(RANDBETWEEN(0,23),RANDBETWEEN(0,59),RANDBETWEEN(0,59)),"hh:mm:ss")
)
&amp; SingleQuote</f>
        <v>'2016-03-09 09:49:32'</v>
      </c>
      <c r="P1381" s="7" t="str">
        <f t="shared" si="174"/>
        <v>NewId()</v>
      </c>
      <c r="Q1381" s="11" t="str">
        <f t="shared" ca="1" si="179"/>
        <v>'2015-01-25 09:11:47'</v>
      </c>
      <c r="R138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'2015-11-10 01:22:11'</v>
      </c>
      <c r="S1381" s="8" t="str">
        <f t="shared" si="175"/>
        <v>Null</v>
      </c>
      <c r="T1381" s="7">
        <f>1</f>
        <v>1</v>
      </c>
      <c r="U1381" s="7">
        <f>0</f>
        <v>0</v>
      </c>
      <c r="V138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(1,'eachsesame','EACHSESAME','eachsesame@Yahoo.com','EACHSESAME@YAHOO.COM',1,'E195E8F8D0E81DB7F8920E1E339C6F90256C4C061C8F955FB6146E62B37D6D7E:01E52983AF1FB713C900A65E5DAE3AC3:50000:SHA256',NewId(),'571599','09121405265',1,Null,0,'2016-03-09 09:49:32',NewId(),'2015-01-25 09:11:47','2015-11-10 01:22:11',Null,1,0)</v>
      </c>
    </row>
    <row r="1382" spans="1:22" x14ac:dyDescent="0.25">
      <c r="A1382" s="7">
        <f>ROW()-ROW(Users[[#Headers],[Id]])</f>
        <v>1377</v>
      </c>
      <c r="B1382" s="7">
        <f>1</f>
        <v>1</v>
      </c>
      <c r="C1382" s="7" t="str" cm="1">
        <f t="array" ref="C1382">SingleQuote&amp; INDEX(UserNames[UserName],Users[[#This Row],[Id]])&amp;SingleQuote</f>
        <v>'humpultra'</v>
      </c>
      <c r="D1382" s="7" t="str">
        <f>UPPER(Users[[#This Row],[UserName]])</f>
        <v>'HUMPULTRA'</v>
      </c>
      <c r="E1382" s="7" t="str" cm="1">
        <f t="array" aca="1" ref="E1382" ca="1">SingleQuote&amp; INDEX(UserNames[UserName],Users[[#This Row],[Id]])&amp;"@"&amp; INDEX(EmailProviders[EmailProvider],RANDBETWEEN(1,$E$3))&amp;SingleQuote</f>
        <v>'humpultra@Outlook.Com'</v>
      </c>
      <c r="F1382" s="7" t="str">
        <f ca="1">UPPER(Users[[#This Row],[Email]])</f>
        <v>'HUMPULTRA@OUTLOOK.COM'</v>
      </c>
      <c r="G1382" s="7">
        <f>1</f>
        <v>1</v>
      </c>
      <c r="H1382" s="7" t="str">
        <f t="shared" si="176"/>
        <v>'E195E8F8D0E81DB7F8920E1E339C6F90256C4C061C8F955FB6146E62B37D6D7E:01E52983AF1FB713C900A65E5DAE3AC3:50000:SHA256'</v>
      </c>
      <c r="I1382" s="7" t="str">
        <f t="shared" si="172"/>
        <v>NewId()</v>
      </c>
      <c r="J1382" s="7" t="str">
        <f t="shared" ca="1" si="177"/>
        <v>'885762'</v>
      </c>
      <c r="K1382" s="7" t="str">
        <f t="shared" ca="1" si="178"/>
        <v>'09124588869'</v>
      </c>
      <c r="L1382" s="7">
        <f>1</f>
        <v>1</v>
      </c>
      <c r="M1382" s="8" t="str">
        <f t="shared" si="173"/>
        <v>Null</v>
      </c>
      <c r="N1382" s="7">
        <f>0</f>
        <v>0</v>
      </c>
      <c r="O1382" s="7" t="str">
        <f ca="1">SingleQuote&amp;
_xlfn.LET(
_xlpm.createDate,
SUBSTITUTE(Users[[#This Row],[CreatedDate]],SingleQuote,""),
TEXT(RANDBETWEEN(_xlpm.createDate,MaxDate),"yyyy-mm-dd")  &amp; " "&amp;  TEXT(TIME(RANDBETWEEN(0,23),RANDBETWEEN(0,59),RANDBETWEEN(0,59)),"hh:mm:ss")
)
&amp; SingleQuote</f>
        <v>'2020-07-15 07:50:47'</v>
      </c>
      <c r="P1382" s="7" t="str">
        <f t="shared" si="174"/>
        <v>NewId()</v>
      </c>
      <c r="Q1382" s="11" t="str">
        <f t="shared" ca="1" si="179"/>
        <v>'2015-01-31 08:26:14'</v>
      </c>
      <c r="R138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'2017-07-10 16:37:30'</v>
      </c>
      <c r="S1382" s="8" t="str">
        <f t="shared" si="175"/>
        <v>Null</v>
      </c>
      <c r="T1382" s="7">
        <f>1</f>
        <v>1</v>
      </c>
      <c r="U1382" s="7">
        <f>0</f>
        <v>0</v>
      </c>
      <c r="V138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(1,'humpultra','HUMPULTRA','humpultra@Outlook.Com','HUMPULTRA@OUTLOOK.COM',1,'E195E8F8D0E81DB7F8920E1E339C6F90256C4C061C8F955FB6146E62B37D6D7E:01E52983AF1FB713C900A65E5DAE3AC3:50000:SHA256',NewId(),'885762','09124588869',1,Null,0,'2020-07-15 07:50:47',NewId(),'2015-01-31 08:26:14','2017-07-10 16:37:30',Null,1,0)</v>
      </c>
    </row>
    <row r="1383" spans="1:22" x14ac:dyDescent="0.25">
      <c r="A1383" s="7">
        <f>ROW()-ROW(Users[[#Headers],[Id]])</f>
        <v>1378</v>
      </c>
      <c r="B1383" s="7">
        <f>1</f>
        <v>1</v>
      </c>
      <c r="C1383" s="7" t="str" cm="1">
        <f t="array" ref="C1383">SingleQuote&amp; INDEX(UserNames[UserName],Users[[#This Row],[Id]])&amp;SingleQuote</f>
        <v>'classiccrowded'</v>
      </c>
      <c r="D1383" s="7" t="str">
        <f>UPPER(Users[[#This Row],[UserName]])</f>
        <v>'CLASSICCROWDED'</v>
      </c>
      <c r="E1383" s="7" t="str" cm="1">
        <f t="array" aca="1" ref="E1383" ca="1">SingleQuote&amp; INDEX(UserNames[UserName],Users[[#This Row],[Id]])&amp;"@"&amp; INDEX(EmailProviders[EmailProvider],RANDBETWEEN(1,$E$3))&amp;SingleQuote</f>
        <v>'classiccrowded@Yahoo.com'</v>
      </c>
      <c r="F1383" s="7" t="str">
        <f ca="1">UPPER(Users[[#This Row],[Email]])</f>
        <v>'CLASSICCROWDED@YAHOO.COM'</v>
      </c>
      <c r="G1383" s="7">
        <f>1</f>
        <v>1</v>
      </c>
      <c r="H1383" s="7" t="str">
        <f t="shared" si="176"/>
        <v>'E195E8F8D0E81DB7F8920E1E339C6F90256C4C061C8F955FB6146E62B37D6D7E:01E52983AF1FB713C900A65E5DAE3AC3:50000:SHA256'</v>
      </c>
      <c r="I1383" s="7" t="str">
        <f t="shared" si="172"/>
        <v>NewId()</v>
      </c>
      <c r="J1383" s="7" t="str">
        <f t="shared" ca="1" si="177"/>
        <v>'504066'</v>
      </c>
      <c r="K1383" s="7" t="str">
        <f t="shared" ca="1" si="178"/>
        <v>'09128213511'</v>
      </c>
      <c r="L1383" s="7">
        <f>1</f>
        <v>1</v>
      </c>
      <c r="M1383" s="8" t="str">
        <f t="shared" si="173"/>
        <v>Null</v>
      </c>
      <c r="N1383" s="7">
        <f>0</f>
        <v>0</v>
      </c>
      <c r="O1383" s="7" t="str">
        <f ca="1">SingleQuote&amp;
_xlfn.LET(
_xlpm.createDate,
SUBSTITUTE(Users[[#This Row],[CreatedDate]],SingleQuote,""),
TEXT(RANDBETWEEN(_xlpm.createDate,MaxDate),"yyyy-mm-dd")  &amp; " "&amp;  TEXT(TIME(RANDBETWEEN(0,23),RANDBETWEEN(0,59),RANDBETWEEN(0,59)),"hh:mm:ss")
)
&amp; SingleQuote</f>
        <v>'2023-09-21 05:02:29'</v>
      </c>
      <c r="P1383" s="7" t="str">
        <f t="shared" si="174"/>
        <v>NewId()</v>
      </c>
      <c r="Q1383" s="11" t="str">
        <f t="shared" ca="1" si="179"/>
        <v>'2015-02-04 18:35:05'</v>
      </c>
      <c r="R138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'2017-05-15 23:21:21'</v>
      </c>
      <c r="S1383" s="8" t="str">
        <f t="shared" si="175"/>
        <v>Null</v>
      </c>
      <c r="T1383" s="7">
        <f>1</f>
        <v>1</v>
      </c>
      <c r="U1383" s="7">
        <f>0</f>
        <v>0</v>
      </c>
      <c r="V138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(1,'classiccrowded','CLASSICCROWDED','classiccrowded@Yahoo.com','CLASSICCROWDED@YAHOO.COM',1,'E195E8F8D0E81DB7F8920E1E339C6F90256C4C061C8F955FB6146E62B37D6D7E:01E52983AF1FB713C900A65E5DAE3AC3:50000:SHA256',NewId(),'504066','09128213511',1,Null,0,'2023-09-21 05:02:29',NewId(),'2015-02-04 18:35:05','2017-05-15 23:21:21',Null,1,0)</v>
      </c>
    </row>
    <row r="1384" spans="1:22" x14ac:dyDescent="0.25">
      <c r="A1384" s="7">
        <f>ROW()-ROW(Users[[#Headers],[Id]])</f>
        <v>1379</v>
      </c>
      <c r="B1384" s="7">
        <f>1</f>
        <v>1</v>
      </c>
      <c r="C1384" s="7" t="str" cm="1">
        <f t="array" ref="C1384">SingleQuote&amp; INDEX(UserNames[UserName],Users[[#This Row],[Id]])&amp;SingleQuote</f>
        <v>'overjoyednotable'</v>
      </c>
      <c r="D1384" s="7" t="str">
        <f>UPPER(Users[[#This Row],[UserName]])</f>
        <v>'OVERJOYEDNOTABLE'</v>
      </c>
      <c r="E1384" s="7" t="str" cm="1">
        <f t="array" aca="1" ref="E1384" ca="1">SingleQuote&amp; INDEX(UserNames[UserName],Users[[#This Row],[Id]])&amp;"@"&amp; INDEX(EmailProviders[EmailProvider],RANDBETWEEN(1,$E$3))&amp;SingleQuote</f>
        <v>'overjoyednotable@Yahoo.com'</v>
      </c>
      <c r="F1384" s="7" t="str">
        <f ca="1">UPPER(Users[[#This Row],[Email]])</f>
        <v>'OVERJOYEDNOTABLE@YAHOO.COM'</v>
      </c>
      <c r="G1384" s="7">
        <f>1</f>
        <v>1</v>
      </c>
      <c r="H1384" s="7" t="str">
        <f t="shared" si="176"/>
        <v>'E195E8F8D0E81DB7F8920E1E339C6F90256C4C061C8F955FB6146E62B37D6D7E:01E52983AF1FB713C900A65E5DAE3AC3:50000:SHA256'</v>
      </c>
      <c r="I1384" s="7" t="str">
        <f t="shared" si="172"/>
        <v>NewId()</v>
      </c>
      <c r="J1384" s="7" t="str">
        <f t="shared" ca="1" si="177"/>
        <v>'316240'</v>
      </c>
      <c r="K1384" s="7" t="str">
        <f t="shared" ca="1" si="178"/>
        <v>'09125596199'</v>
      </c>
      <c r="L1384" s="7">
        <f>1</f>
        <v>1</v>
      </c>
      <c r="M1384" s="8" t="str">
        <f t="shared" si="173"/>
        <v>Null</v>
      </c>
      <c r="N1384" s="7">
        <f>0</f>
        <v>0</v>
      </c>
      <c r="O1384" s="7" t="str">
        <f ca="1">SingleQuote&amp;
_xlfn.LET(
_xlpm.createDate,
SUBSTITUTE(Users[[#This Row],[CreatedDate]],SingleQuote,""),
TEXT(RANDBETWEEN(_xlpm.createDate,MaxDate),"yyyy-mm-dd")  &amp; " "&amp;  TEXT(TIME(RANDBETWEEN(0,23),RANDBETWEEN(0,59),RANDBETWEEN(0,59)),"hh:mm:ss")
)
&amp; SingleQuote</f>
        <v>'2018-05-23 02:47:12'</v>
      </c>
      <c r="P1384" s="7" t="str">
        <f t="shared" si="174"/>
        <v>NewId()</v>
      </c>
      <c r="Q1384" s="11" t="str">
        <f t="shared" ca="1" si="179"/>
        <v>'2015-02-10 17:50:00'</v>
      </c>
      <c r="R138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'2015-04-16 10:01:50'</v>
      </c>
      <c r="S1384" s="8" t="str">
        <f t="shared" si="175"/>
        <v>Null</v>
      </c>
      <c r="T1384" s="7">
        <f>1</f>
        <v>1</v>
      </c>
      <c r="U1384" s="7">
        <f>0</f>
        <v>0</v>
      </c>
      <c r="V138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(1,'overjoyednotable','OVERJOYEDNOTABLE','overjoyednotable@Yahoo.com','OVERJOYEDNOTABLE@YAHOO.COM',1,'E195E8F8D0E81DB7F8920E1E339C6F90256C4C061C8F955FB6146E62B37D6D7E:01E52983AF1FB713C900A65E5DAE3AC3:50000:SHA256',NewId(),'316240','09125596199',1,Null,0,'2018-05-23 02:47:12',NewId(),'2015-02-10 17:50:00','2015-04-16 10:01:50',Null,1,0)</v>
      </c>
    </row>
    <row r="1385" spans="1:22" x14ac:dyDescent="0.25">
      <c r="A1385" s="7">
        <f>ROW()-ROW(Users[[#Headers],[Id]])</f>
        <v>1380</v>
      </c>
      <c r="B1385" s="7">
        <f>1</f>
        <v>1</v>
      </c>
      <c r="C1385" s="7" t="str" cm="1">
        <f t="array" ref="C1385">SingleQuote&amp; INDEX(UserNames[UserName],Users[[#This Row],[Id]])&amp;SingleQuote</f>
        <v>'capricornpedal'</v>
      </c>
      <c r="D1385" s="7" t="str">
        <f>UPPER(Users[[#This Row],[UserName]])</f>
        <v>'CAPRICORNPEDAL'</v>
      </c>
      <c r="E1385" s="7" t="str" cm="1">
        <f t="array" aca="1" ref="E1385" ca="1">SingleQuote&amp; INDEX(UserNames[UserName],Users[[#This Row],[Id]])&amp;"@"&amp; INDEX(EmailProviders[EmailProvider],RANDBETWEEN(1,$E$3))&amp;SingleQuote</f>
        <v>'capricornpedal@Yahoo.com'</v>
      </c>
      <c r="F1385" s="7" t="str">
        <f ca="1">UPPER(Users[[#This Row],[Email]])</f>
        <v>'CAPRICORNPEDAL@YAHOO.COM'</v>
      </c>
      <c r="G1385" s="7">
        <f>1</f>
        <v>1</v>
      </c>
      <c r="H1385" s="7" t="str">
        <f t="shared" si="176"/>
        <v>'E195E8F8D0E81DB7F8920E1E339C6F90256C4C061C8F955FB6146E62B37D6D7E:01E52983AF1FB713C900A65E5DAE3AC3:50000:SHA256'</v>
      </c>
      <c r="I1385" s="7" t="str">
        <f t="shared" si="172"/>
        <v>NewId()</v>
      </c>
      <c r="J1385" s="7" t="str">
        <f t="shared" ca="1" si="177"/>
        <v>'690337'</v>
      </c>
      <c r="K1385" s="7" t="str">
        <f t="shared" ca="1" si="178"/>
        <v>'09126810017'</v>
      </c>
      <c r="L1385" s="7">
        <f>1</f>
        <v>1</v>
      </c>
      <c r="M1385" s="8" t="str">
        <f t="shared" si="173"/>
        <v>Null</v>
      </c>
      <c r="N1385" s="7">
        <f>0</f>
        <v>0</v>
      </c>
      <c r="O1385" s="7" t="str">
        <f ca="1">SingleQuote&amp;
_xlfn.LET(
_xlpm.createDate,
SUBSTITUTE(Users[[#This Row],[CreatedDate]],SingleQuote,""),
TEXT(RANDBETWEEN(_xlpm.createDate,MaxDate),"yyyy-mm-dd")  &amp; " "&amp;  TEXT(TIME(RANDBETWEEN(0,23),RANDBETWEEN(0,59),RANDBETWEEN(0,59)),"hh:mm:ss")
)
&amp; SingleQuote</f>
        <v>'2023-08-27 15:16:54'</v>
      </c>
      <c r="P1385" s="7" t="str">
        <f t="shared" si="174"/>
        <v>NewId()</v>
      </c>
      <c r="Q1385" s="11" t="str">
        <f t="shared" ca="1" si="179"/>
        <v>'2015-02-12 21:55:40'</v>
      </c>
      <c r="R138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'2023-08-02 00:27:30'</v>
      </c>
      <c r="S1385" s="8" t="str">
        <f t="shared" si="175"/>
        <v>Null</v>
      </c>
      <c r="T1385" s="7">
        <f>1</f>
        <v>1</v>
      </c>
      <c r="U1385" s="7">
        <f>0</f>
        <v>0</v>
      </c>
      <c r="V138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(1,'capricornpedal','CAPRICORNPEDAL','capricornpedal@Yahoo.com','CAPRICORNPEDAL@YAHOO.COM',1,'E195E8F8D0E81DB7F8920E1E339C6F90256C4C061C8F955FB6146E62B37D6D7E:01E52983AF1FB713C900A65E5DAE3AC3:50000:SHA256',NewId(),'690337','09126810017',1,Null,0,'2023-08-27 15:16:54',NewId(),'2015-02-12 21:55:40','2023-08-02 00:27:30',Null,1,0)</v>
      </c>
    </row>
    <row r="1386" spans="1:22" x14ac:dyDescent="0.25">
      <c r="A1386" s="7">
        <f>ROW()-ROW(Users[[#Headers],[Id]])</f>
        <v>1381</v>
      </c>
      <c r="B1386" s="7">
        <f>1</f>
        <v>1</v>
      </c>
      <c r="C1386" s="7" t="str" cm="1">
        <f t="array" ref="C1386">SingleQuote&amp; INDEX(UserNames[UserName],Users[[#This Row],[Id]])&amp;SingleQuote</f>
        <v>'thankhappy'</v>
      </c>
      <c r="D1386" s="7" t="str">
        <f>UPPER(Users[[#This Row],[UserName]])</f>
        <v>'THANKHAPPY'</v>
      </c>
      <c r="E1386" s="7" t="str" cm="1">
        <f t="array" aca="1" ref="E1386" ca="1">SingleQuote&amp; INDEX(UserNames[UserName],Users[[#This Row],[Id]])&amp;"@"&amp; INDEX(EmailProviders[EmailProvider],RANDBETWEEN(1,$E$3))&amp;SingleQuote</f>
        <v>'thankhappy@Gmail.Com'</v>
      </c>
      <c r="F1386" s="7" t="str">
        <f ca="1">UPPER(Users[[#This Row],[Email]])</f>
        <v>'THANKHAPPY@GMAIL.COM'</v>
      </c>
      <c r="G1386" s="7">
        <f>1</f>
        <v>1</v>
      </c>
      <c r="H1386" s="7" t="str">
        <f t="shared" si="176"/>
        <v>'E195E8F8D0E81DB7F8920E1E339C6F90256C4C061C8F955FB6146E62B37D6D7E:01E52983AF1FB713C900A65E5DAE3AC3:50000:SHA256'</v>
      </c>
      <c r="I1386" s="7" t="str">
        <f t="shared" si="172"/>
        <v>NewId()</v>
      </c>
      <c r="J1386" s="7" t="str">
        <f t="shared" ca="1" si="177"/>
        <v>'806106'</v>
      </c>
      <c r="K1386" s="7" t="str">
        <f t="shared" ca="1" si="178"/>
        <v>'09122953329'</v>
      </c>
      <c r="L1386" s="7">
        <f>1</f>
        <v>1</v>
      </c>
      <c r="M1386" s="8" t="str">
        <f t="shared" si="173"/>
        <v>Null</v>
      </c>
      <c r="N1386" s="7">
        <f>0</f>
        <v>0</v>
      </c>
      <c r="O1386" s="7" t="str">
        <f ca="1">SingleQuote&amp;
_xlfn.LET(
_xlpm.createDate,
SUBSTITUTE(Users[[#This Row],[CreatedDate]],SingleQuote,""),
TEXT(RANDBETWEEN(_xlpm.createDate,MaxDate),"yyyy-mm-dd")  &amp; " "&amp;  TEXT(TIME(RANDBETWEEN(0,23),RANDBETWEEN(0,59),RANDBETWEEN(0,59)),"hh:mm:ss")
)
&amp; SingleQuote</f>
        <v>'2023-07-28 05:49:55'</v>
      </c>
      <c r="P1386" s="7" t="str">
        <f t="shared" si="174"/>
        <v>NewId()</v>
      </c>
      <c r="Q1386" s="11" t="str">
        <f t="shared" ca="1" si="179"/>
        <v>'2015-02-17 17:12:02'</v>
      </c>
      <c r="R138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'2023-04-10 01:27:26'</v>
      </c>
      <c r="S1386" s="8" t="str">
        <f t="shared" si="175"/>
        <v>Null</v>
      </c>
      <c r="T1386" s="7">
        <f>1</f>
        <v>1</v>
      </c>
      <c r="U1386" s="7">
        <f>0</f>
        <v>0</v>
      </c>
      <c r="V138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(1,'thankhappy','THANKHAPPY','thankhappy@Gmail.Com','THANKHAPPY@GMAIL.COM',1,'E195E8F8D0E81DB7F8920E1E339C6F90256C4C061C8F955FB6146E62B37D6D7E:01E52983AF1FB713C900A65E5DAE3AC3:50000:SHA256',NewId(),'806106','09122953329',1,Null,0,'2023-07-28 05:49:55',NewId(),'2015-02-17 17:12:02','2023-04-10 01:27:26',Null,1,0)</v>
      </c>
    </row>
    <row r="1387" spans="1:22" x14ac:dyDescent="0.25">
      <c r="A1387" s="7">
        <f>ROW()-ROW(Users[[#Headers],[Id]])</f>
        <v>1382</v>
      </c>
      <c r="B1387" s="7">
        <f>1</f>
        <v>1</v>
      </c>
      <c r="C1387" s="7" t="str" cm="1">
        <f t="array" ref="C1387">SingleQuote&amp; INDEX(UserNames[UserName],Users[[#This Row],[Id]])&amp;SingleQuote</f>
        <v>'cowinclude'</v>
      </c>
      <c r="D1387" s="7" t="str">
        <f>UPPER(Users[[#This Row],[UserName]])</f>
        <v>'COWINCLUDE'</v>
      </c>
      <c r="E1387" s="7" t="str" cm="1">
        <f t="array" aca="1" ref="E1387" ca="1">SingleQuote&amp; INDEX(UserNames[UserName],Users[[#This Row],[Id]])&amp;"@"&amp; INDEX(EmailProviders[EmailProvider],RANDBETWEEN(1,$E$3))&amp;SingleQuote</f>
        <v>'cowinclude@Yahoo.com'</v>
      </c>
      <c r="F1387" s="7" t="str">
        <f ca="1">UPPER(Users[[#This Row],[Email]])</f>
        <v>'COWINCLUDE@YAHOO.COM'</v>
      </c>
      <c r="G1387" s="7">
        <f>1</f>
        <v>1</v>
      </c>
      <c r="H1387" s="7" t="str">
        <f t="shared" si="176"/>
        <v>'E195E8F8D0E81DB7F8920E1E339C6F90256C4C061C8F955FB6146E62B37D6D7E:01E52983AF1FB713C900A65E5DAE3AC3:50000:SHA256'</v>
      </c>
      <c r="I1387" s="7" t="str">
        <f t="shared" si="172"/>
        <v>NewId()</v>
      </c>
      <c r="J1387" s="7" t="str">
        <f t="shared" ca="1" si="177"/>
        <v>'743435'</v>
      </c>
      <c r="K1387" s="7" t="str">
        <f t="shared" ca="1" si="178"/>
        <v>'09121377300'</v>
      </c>
      <c r="L1387" s="7">
        <f>1</f>
        <v>1</v>
      </c>
      <c r="M1387" s="8" t="str">
        <f t="shared" si="173"/>
        <v>Null</v>
      </c>
      <c r="N1387" s="7">
        <f>0</f>
        <v>0</v>
      </c>
      <c r="O1387" s="7" t="str">
        <f ca="1">SingleQuote&amp;
_xlfn.LET(
_xlpm.createDate,
SUBSTITUTE(Users[[#This Row],[CreatedDate]],SingleQuote,""),
TEXT(RANDBETWEEN(_xlpm.createDate,MaxDate),"yyyy-mm-dd")  &amp; " "&amp;  TEXT(TIME(RANDBETWEEN(0,23),RANDBETWEEN(0,59),RANDBETWEEN(0,59)),"hh:mm:ss")
)
&amp; SingleQuote</f>
        <v>'2016-10-25 13:12:00'</v>
      </c>
      <c r="P1387" s="7" t="str">
        <f t="shared" si="174"/>
        <v>NewId()</v>
      </c>
      <c r="Q1387" s="11" t="str">
        <f t="shared" ca="1" si="179"/>
        <v>'2015-02-19 02:52:28'</v>
      </c>
      <c r="R138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'2016-05-09 14:45:39'</v>
      </c>
      <c r="S1387" s="8" t="str">
        <f t="shared" si="175"/>
        <v>Null</v>
      </c>
      <c r="T1387" s="7">
        <f>1</f>
        <v>1</v>
      </c>
      <c r="U1387" s="7">
        <f>0</f>
        <v>0</v>
      </c>
      <c r="V138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(1,'cowinclude','COWINCLUDE','cowinclude@Yahoo.com','COWINCLUDE@YAHOO.COM',1,'E195E8F8D0E81DB7F8920E1E339C6F90256C4C061C8F955FB6146E62B37D6D7E:01E52983AF1FB713C900A65E5DAE3AC3:50000:SHA256',NewId(),'743435','09121377300',1,Null,0,'2016-10-25 13:12:00',NewId(),'2015-02-19 02:52:28','2016-05-09 14:45:39',Null,1,0)</v>
      </c>
    </row>
    <row r="1388" spans="1:22" x14ac:dyDescent="0.25">
      <c r="A1388" s="7">
        <f>ROW()-ROW(Users[[#Headers],[Id]])</f>
        <v>1383</v>
      </c>
      <c r="B1388" s="7">
        <f>1</f>
        <v>1</v>
      </c>
      <c r="C1388" s="7" t="str" cm="1">
        <f t="array" ref="C1388">SingleQuote&amp; INDEX(UserNames[UserName],Users[[#This Row],[Id]])&amp;SingleQuote</f>
        <v>'heathsparkler'</v>
      </c>
      <c r="D1388" s="7" t="str">
        <f>UPPER(Users[[#This Row],[UserName]])</f>
        <v>'HEATHSPARKLER'</v>
      </c>
      <c r="E1388" s="7" t="str" cm="1">
        <f t="array" aca="1" ref="E1388" ca="1">SingleQuote&amp; INDEX(UserNames[UserName],Users[[#This Row],[Id]])&amp;"@"&amp; INDEX(EmailProviders[EmailProvider],RANDBETWEEN(1,$E$3))&amp;SingleQuote</f>
        <v>'heathsparkler@Gmail.Com'</v>
      </c>
      <c r="F1388" s="7" t="str">
        <f ca="1">UPPER(Users[[#This Row],[Email]])</f>
        <v>'HEATHSPARKLER@GMAIL.COM'</v>
      </c>
      <c r="G1388" s="7">
        <f>1</f>
        <v>1</v>
      </c>
      <c r="H1388" s="7" t="str">
        <f t="shared" si="176"/>
        <v>'E195E8F8D0E81DB7F8920E1E339C6F90256C4C061C8F955FB6146E62B37D6D7E:01E52983AF1FB713C900A65E5DAE3AC3:50000:SHA256'</v>
      </c>
      <c r="I1388" s="7" t="str">
        <f t="shared" si="172"/>
        <v>NewId()</v>
      </c>
      <c r="J1388" s="7" t="str">
        <f t="shared" ca="1" si="177"/>
        <v>'192416'</v>
      </c>
      <c r="K1388" s="7" t="str">
        <f t="shared" ca="1" si="178"/>
        <v>'09126766397'</v>
      </c>
      <c r="L1388" s="7">
        <f>1</f>
        <v>1</v>
      </c>
      <c r="M1388" s="8" t="str">
        <f t="shared" si="173"/>
        <v>Null</v>
      </c>
      <c r="N1388" s="7">
        <f>0</f>
        <v>0</v>
      </c>
      <c r="O1388" s="7" t="str">
        <f ca="1">SingleQuote&amp;
_xlfn.LET(
_xlpm.createDate,
SUBSTITUTE(Users[[#This Row],[CreatedDate]],SingleQuote,""),
TEXT(RANDBETWEEN(_xlpm.createDate,MaxDate),"yyyy-mm-dd")  &amp; " "&amp;  TEXT(TIME(RANDBETWEEN(0,23),RANDBETWEEN(0,59),RANDBETWEEN(0,59)),"hh:mm:ss")
)
&amp; SingleQuote</f>
        <v>'2021-09-12 22:05:45'</v>
      </c>
      <c r="P1388" s="7" t="str">
        <f t="shared" si="174"/>
        <v>NewId()</v>
      </c>
      <c r="Q1388" s="11" t="str">
        <f t="shared" ca="1" si="179"/>
        <v>'2015-02-23 09:36:32'</v>
      </c>
      <c r="R138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'2016-04-12 19:18:12'</v>
      </c>
      <c r="S1388" s="8" t="str">
        <f t="shared" si="175"/>
        <v>Null</v>
      </c>
      <c r="T1388" s="7">
        <f>1</f>
        <v>1</v>
      </c>
      <c r="U1388" s="7">
        <f>0</f>
        <v>0</v>
      </c>
      <c r="V138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(1,'heathsparkler','HEATHSPARKLER','heathsparkler@Gmail.Com','HEATHSPARKLER@GMAIL.COM',1,'E195E8F8D0E81DB7F8920E1E339C6F90256C4C061C8F955FB6146E62B37D6D7E:01E52983AF1FB713C900A65E5DAE3AC3:50000:SHA256',NewId(),'192416','09126766397',1,Null,0,'2021-09-12 22:05:45',NewId(),'2015-02-23 09:36:32','2016-04-12 19:18:12',Null,1,0)</v>
      </c>
    </row>
    <row r="1389" spans="1:22" x14ac:dyDescent="0.25">
      <c r="A1389" s="7">
        <f>ROW()-ROW(Users[[#Headers],[Id]])</f>
        <v>1384</v>
      </c>
      <c r="B1389" s="7">
        <f>1</f>
        <v>1</v>
      </c>
      <c r="C1389" s="7" t="str" cm="1">
        <f t="array" ref="C1389">SingleQuote&amp; INDEX(UserNames[UserName],Users[[#This Row],[Id]])&amp;SingleQuote</f>
        <v>'messagecandycane'</v>
      </c>
      <c r="D1389" s="7" t="str">
        <f>UPPER(Users[[#This Row],[UserName]])</f>
        <v>'MESSAGECANDYCANE'</v>
      </c>
      <c r="E1389" s="7" t="str" cm="1">
        <f t="array" aca="1" ref="E1389" ca="1">SingleQuote&amp; INDEX(UserNames[UserName],Users[[#This Row],[Id]])&amp;"@"&amp; INDEX(EmailProviders[EmailProvider],RANDBETWEEN(1,$E$3))&amp;SingleQuote</f>
        <v>'messagecandycane@Yahoo.com'</v>
      </c>
      <c r="F1389" s="7" t="str">
        <f ca="1">UPPER(Users[[#This Row],[Email]])</f>
        <v>'MESSAGECANDYCANE@YAHOO.COM'</v>
      </c>
      <c r="G1389" s="7">
        <f>1</f>
        <v>1</v>
      </c>
      <c r="H1389" s="7" t="str">
        <f t="shared" si="176"/>
        <v>'E195E8F8D0E81DB7F8920E1E339C6F90256C4C061C8F955FB6146E62B37D6D7E:01E52983AF1FB713C900A65E5DAE3AC3:50000:SHA256'</v>
      </c>
      <c r="I1389" s="7" t="str">
        <f t="shared" si="172"/>
        <v>NewId()</v>
      </c>
      <c r="J1389" s="7" t="str">
        <f t="shared" ca="1" si="177"/>
        <v>'668552'</v>
      </c>
      <c r="K1389" s="7" t="str">
        <f t="shared" ca="1" si="178"/>
        <v>'09121849411'</v>
      </c>
      <c r="L1389" s="7">
        <f>1</f>
        <v>1</v>
      </c>
      <c r="M1389" s="8" t="str">
        <f t="shared" si="173"/>
        <v>Null</v>
      </c>
      <c r="N1389" s="7">
        <f>0</f>
        <v>0</v>
      </c>
      <c r="O1389" s="7" t="str">
        <f ca="1">SingleQuote&amp;
_xlfn.LET(
_xlpm.createDate,
SUBSTITUTE(Users[[#This Row],[CreatedDate]],SingleQuote,""),
TEXT(RANDBETWEEN(_xlpm.createDate,MaxDate),"yyyy-mm-dd")  &amp; " "&amp;  TEXT(TIME(RANDBETWEEN(0,23),RANDBETWEEN(0,59),RANDBETWEEN(0,59)),"hh:mm:ss")
)
&amp; SingleQuote</f>
        <v>'2020-11-09 07:43:03'</v>
      </c>
      <c r="P1389" s="7" t="str">
        <f t="shared" si="174"/>
        <v>NewId()</v>
      </c>
      <c r="Q1389" s="11" t="str">
        <f t="shared" ca="1" si="179"/>
        <v>'2015-02-27 08:18:01'</v>
      </c>
      <c r="R138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'2017-08-21 18:04:01'</v>
      </c>
      <c r="S1389" s="8" t="str">
        <f t="shared" si="175"/>
        <v>Null</v>
      </c>
      <c r="T1389" s="7">
        <f>1</f>
        <v>1</v>
      </c>
      <c r="U1389" s="7">
        <f>0</f>
        <v>0</v>
      </c>
      <c r="V138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(1,'messagecandycane','MESSAGECANDYCANE','messagecandycane@Yahoo.com','MESSAGECANDYCANE@YAHOO.COM',1,'E195E8F8D0E81DB7F8920E1E339C6F90256C4C061C8F955FB6146E62B37D6D7E:01E52983AF1FB713C900A65E5DAE3AC3:50000:SHA256',NewId(),'668552','09121849411',1,Null,0,'2020-11-09 07:43:03',NewId(),'2015-02-27 08:18:01','2017-08-21 18:04:01',Null,1,0)</v>
      </c>
    </row>
    <row r="1390" spans="1:22" x14ac:dyDescent="0.25">
      <c r="A1390" s="7">
        <f>ROW()-ROW(Users[[#Headers],[Id]])</f>
        <v>1385</v>
      </c>
      <c r="B1390" s="7">
        <f>1</f>
        <v>1</v>
      </c>
      <c r="C1390" s="7" t="str" cm="1">
        <f t="array" ref="C1390">SingleQuote&amp; INDEX(UserNames[UserName],Users[[#This Row],[Id]])&amp;SingleQuote</f>
        <v>'aboveexacting'</v>
      </c>
      <c r="D1390" s="7" t="str">
        <f>UPPER(Users[[#This Row],[UserName]])</f>
        <v>'ABOVEEXACTING'</v>
      </c>
      <c r="E1390" s="7" t="str" cm="1">
        <f t="array" aca="1" ref="E1390" ca="1">SingleQuote&amp; INDEX(UserNames[UserName],Users[[#This Row],[Id]])&amp;"@"&amp; INDEX(EmailProviders[EmailProvider],RANDBETWEEN(1,$E$3))&amp;SingleQuote</f>
        <v>'aboveexacting@Yahoo.com'</v>
      </c>
      <c r="F1390" s="7" t="str">
        <f ca="1">UPPER(Users[[#This Row],[Email]])</f>
        <v>'ABOVEEXACTING@YAHOO.COM'</v>
      </c>
      <c r="G1390" s="7">
        <f>1</f>
        <v>1</v>
      </c>
      <c r="H1390" s="7" t="str">
        <f t="shared" si="176"/>
        <v>'E195E8F8D0E81DB7F8920E1E339C6F90256C4C061C8F955FB6146E62B37D6D7E:01E52983AF1FB713C900A65E5DAE3AC3:50000:SHA256'</v>
      </c>
      <c r="I1390" s="7" t="str">
        <f t="shared" si="172"/>
        <v>NewId()</v>
      </c>
      <c r="J1390" s="7" t="str">
        <f t="shared" ca="1" si="177"/>
        <v>'439419'</v>
      </c>
      <c r="K1390" s="7" t="str">
        <f t="shared" ca="1" si="178"/>
        <v>'09125368175'</v>
      </c>
      <c r="L1390" s="7">
        <f>1</f>
        <v>1</v>
      </c>
      <c r="M1390" s="8" t="str">
        <f t="shared" si="173"/>
        <v>Null</v>
      </c>
      <c r="N1390" s="7">
        <f>0</f>
        <v>0</v>
      </c>
      <c r="O1390" s="7" t="str">
        <f ca="1">SingleQuote&amp;
_xlfn.LET(
_xlpm.createDate,
SUBSTITUTE(Users[[#This Row],[CreatedDate]],SingleQuote,""),
TEXT(RANDBETWEEN(_xlpm.createDate,MaxDate),"yyyy-mm-dd")  &amp; " "&amp;  TEXT(TIME(RANDBETWEEN(0,23),RANDBETWEEN(0,59),RANDBETWEEN(0,59)),"hh:mm:ss")
)
&amp; SingleQuote</f>
        <v>'2017-03-27 02:13:35'</v>
      </c>
      <c r="P1390" s="7" t="str">
        <f t="shared" si="174"/>
        <v>NewId()</v>
      </c>
      <c r="Q1390" s="11" t="str">
        <f t="shared" ca="1" si="179"/>
        <v>'2015-03-04 18:08:21'</v>
      </c>
      <c r="R139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'2016-01-04 05:29:34'</v>
      </c>
      <c r="S1390" s="8" t="str">
        <f t="shared" si="175"/>
        <v>Null</v>
      </c>
      <c r="T1390" s="7">
        <f>1</f>
        <v>1</v>
      </c>
      <c r="U1390" s="7">
        <f>0</f>
        <v>0</v>
      </c>
      <c r="V139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(1,'aboveexacting','ABOVEEXACTING','aboveexacting@Yahoo.com','ABOVEEXACTING@YAHOO.COM',1,'E195E8F8D0E81DB7F8920E1E339C6F90256C4C061C8F955FB6146E62B37D6D7E:01E52983AF1FB713C900A65E5DAE3AC3:50000:SHA256',NewId(),'439419','09125368175',1,Null,0,'2017-03-27 02:13:35',NewId(),'2015-03-04 18:08:21','2016-01-04 05:29:34',Null,1,0)</v>
      </c>
    </row>
    <row r="1391" spans="1:22" x14ac:dyDescent="0.25">
      <c r="A1391" s="7">
        <f>ROW()-ROW(Users[[#Headers],[Id]])</f>
        <v>1386</v>
      </c>
      <c r="B1391" s="7">
        <f>1</f>
        <v>1</v>
      </c>
      <c r="C1391" s="7" t="str" cm="1">
        <f t="array" ref="C1391">SingleQuote&amp; INDEX(UserNames[UserName],Users[[#This Row],[Id]])&amp;SingleQuote</f>
        <v>'lardblossom'</v>
      </c>
      <c r="D1391" s="7" t="str">
        <f>UPPER(Users[[#This Row],[UserName]])</f>
        <v>'LARDBLOSSOM'</v>
      </c>
      <c r="E1391" s="7" t="str" cm="1">
        <f t="array" aca="1" ref="E1391" ca="1">SingleQuote&amp; INDEX(UserNames[UserName],Users[[#This Row],[Id]])&amp;"@"&amp; INDEX(EmailProviders[EmailProvider],RANDBETWEEN(1,$E$3))&amp;SingleQuote</f>
        <v>'lardblossom@Yahoo.com'</v>
      </c>
      <c r="F1391" s="7" t="str">
        <f ca="1">UPPER(Users[[#This Row],[Email]])</f>
        <v>'LARDBLOSSOM@YAHOO.COM'</v>
      </c>
      <c r="G1391" s="7">
        <f>1</f>
        <v>1</v>
      </c>
      <c r="H1391" s="7" t="str">
        <f t="shared" si="176"/>
        <v>'E195E8F8D0E81DB7F8920E1E339C6F90256C4C061C8F955FB6146E62B37D6D7E:01E52983AF1FB713C900A65E5DAE3AC3:50000:SHA256'</v>
      </c>
      <c r="I1391" s="7" t="str">
        <f t="shared" si="172"/>
        <v>NewId()</v>
      </c>
      <c r="J1391" s="7" t="str">
        <f t="shared" ca="1" si="177"/>
        <v>'468450'</v>
      </c>
      <c r="K1391" s="7" t="str">
        <f t="shared" ca="1" si="178"/>
        <v>'09128070730'</v>
      </c>
      <c r="L1391" s="7">
        <f>1</f>
        <v>1</v>
      </c>
      <c r="M1391" s="8" t="str">
        <f t="shared" si="173"/>
        <v>Null</v>
      </c>
      <c r="N1391" s="7">
        <f>0</f>
        <v>0</v>
      </c>
      <c r="O1391" s="7" t="str">
        <f ca="1">SingleQuote&amp;
_xlfn.LET(
_xlpm.createDate,
SUBSTITUTE(Users[[#This Row],[CreatedDate]],SingleQuote,""),
TEXT(RANDBETWEEN(_xlpm.createDate,MaxDate),"yyyy-mm-dd")  &amp; " "&amp;  TEXT(TIME(RANDBETWEEN(0,23),RANDBETWEEN(0,59),RANDBETWEEN(0,59)),"hh:mm:ss")
)
&amp; SingleQuote</f>
        <v>'2022-11-19 22:02:17'</v>
      </c>
      <c r="P1391" s="7" t="str">
        <f t="shared" si="174"/>
        <v>NewId()</v>
      </c>
      <c r="Q1391" s="11" t="str">
        <f t="shared" ca="1" si="179"/>
        <v>'2015-03-10 03:39:37'</v>
      </c>
      <c r="R139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'2017-09-20 03:21:20'</v>
      </c>
      <c r="S1391" s="8" t="str">
        <f t="shared" si="175"/>
        <v>Null</v>
      </c>
      <c r="T1391" s="7">
        <f>1</f>
        <v>1</v>
      </c>
      <c r="U1391" s="7">
        <f>0</f>
        <v>0</v>
      </c>
      <c r="V139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(1,'lardblossom','LARDBLOSSOM','lardblossom@Yahoo.com','LARDBLOSSOM@YAHOO.COM',1,'E195E8F8D0E81DB7F8920E1E339C6F90256C4C061C8F955FB6146E62B37D6D7E:01E52983AF1FB713C900A65E5DAE3AC3:50000:SHA256',NewId(),'468450','09128070730',1,Null,0,'2022-11-19 22:02:17',NewId(),'2015-03-10 03:39:37','2017-09-20 03:21:20',Null,1,0)</v>
      </c>
    </row>
    <row r="1392" spans="1:22" x14ac:dyDescent="0.25">
      <c r="A1392" s="7">
        <f>ROW()-ROW(Users[[#Headers],[Id]])</f>
        <v>1387</v>
      </c>
      <c r="B1392" s="7">
        <f>1</f>
        <v>1</v>
      </c>
      <c r="C1392" s="7" t="str" cm="1">
        <f t="array" ref="C1392">SingleQuote&amp; INDEX(UserNames[UserName],Users[[#This Row],[Id]])&amp;SingleQuote</f>
        <v>'plunkstray'</v>
      </c>
      <c r="D1392" s="7" t="str">
        <f>UPPER(Users[[#This Row],[UserName]])</f>
        <v>'PLUNKSTRAY'</v>
      </c>
      <c r="E1392" s="7" t="str" cm="1">
        <f t="array" aca="1" ref="E1392" ca="1">SingleQuote&amp; INDEX(UserNames[UserName],Users[[#This Row],[Id]])&amp;"@"&amp; INDEX(EmailProviders[EmailProvider],RANDBETWEEN(1,$E$3))&amp;SingleQuote</f>
        <v>'plunkstray@Gmail.Com'</v>
      </c>
      <c r="F1392" s="7" t="str">
        <f ca="1">UPPER(Users[[#This Row],[Email]])</f>
        <v>'PLUNKSTRAY@GMAIL.COM'</v>
      </c>
      <c r="G1392" s="7">
        <f>1</f>
        <v>1</v>
      </c>
      <c r="H1392" s="7" t="str">
        <f t="shared" si="176"/>
        <v>'E195E8F8D0E81DB7F8920E1E339C6F90256C4C061C8F955FB6146E62B37D6D7E:01E52983AF1FB713C900A65E5DAE3AC3:50000:SHA256'</v>
      </c>
      <c r="I1392" s="7" t="str">
        <f t="shared" si="172"/>
        <v>NewId()</v>
      </c>
      <c r="J1392" s="7" t="str">
        <f t="shared" ca="1" si="177"/>
        <v>'858584'</v>
      </c>
      <c r="K1392" s="7" t="str">
        <f t="shared" ca="1" si="178"/>
        <v>'09128188592'</v>
      </c>
      <c r="L1392" s="7">
        <f>1</f>
        <v>1</v>
      </c>
      <c r="M1392" s="8" t="str">
        <f t="shared" si="173"/>
        <v>Null</v>
      </c>
      <c r="N1392" s="7">
        <f>0</f>
        <v>0</v>
      </c>
      <c r="O1392" s="7" t="str">
        <f ca="1">SingleQuote&amp;
_xlfn.LET(
_xlpm.createDate,
SUBSTITUTE(Users[[#This Row],[CreatedDate]],SingleQuote,""),
TEXT(RANDBETWEEN(_xlpm.createDate,MaxDate),"yyyy-mm-dd")  &amp; " "&amp;  TEXT(TIME(RANDBETWEEN(0,23),RANDBETWEEN(0,59),RANDBETWEEN(0,59)),"hh:mm:ss")
)
&amp; SingleQuote</f>
        <v>'2016-02-01 17:38:42'</v>
      </c>
      <c r="P1392" s="7" t="str">
        <f t="shared" si="174"/>
        <v>NewId()</v>
      </c>
      <c r="Q1392" s="11" t="str">
        <f t="shared" ca="1" si="179"/>
        <v>'2015-03-13 09:29:30'</v>
      </c>
      <c r="R139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'2015-09-28 15:27:07'</v>
      </c>
      <c r="S1392" s="8" t="str">
        <f t="shared" si="175"/>
        <v>Null</v>
      </c>
      <c r="T1392" s="7">
        <f>1</f>
        <v>1</v>
      </c>
      <c r="U1392" s="7">
        <f>0</f>
        <v>0</v>
      </c>
      <c r="V139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(1,'plunkstray','PLUNKSTRAY','plunkstray@Gmail.Com','PLUNKSTRAY@GMAIL.COM',1,'E195E8F8D0E81DB7F8920E1E339C6F90256C4C061C8F955FB6146E62B37D6D7E:01E52983AF1FB713C900A65E5DAE3AC3:50000:SHA256',NewId(),'858584','09128188592',1,Null,0,'2016-02-01 17:38:42',NewId(),'2015-03-13 09:29:30','2015-09-28 15:27:07',Null,1,0)</v>
      </c>
    </row>
    <row r="1393" spans="1:22" x14ac:dyDescent="0.25">
      <c r="A1393" s="7">
        <f>ROW()-ROW(Users[[#Headers],[Id]])</f>
        <v>1388</v>
      </c>
      <c r="B1393" s="7">
        <f>1</f>
        <v>1</v>
      </c>
      <c r="C1393" s="7" t="str" cm="1">
        <f t="array" ref="C1393">SingleQuote&amp; INDEX(UserNames[UserName],Users[[#This Row],[Id]])&amp;SingleQuote</f>
        <v>'duringfrankfurter'</v>
      </c>
      <c r="D1393" s="7" t="str">
        <f>UPPER(Users[[#This Row],[UserName]])</f>
        <v>'DURINGFRANKFURTER'</v>
      </c>
      <c r="E1393" s="7" t="str" cm="1">
        <f t="array" aca="1" ref="E1393" ca="1">SingleQuote&amp; INDEX(UserNames[UserName],Users[[#This Row],[Id]])&amp;"@"&amp; INDEX(EmailProviders[EmailProvider],RANDBETWEEN(1,$E$3))&amp;SingleQuote</f>
        <v>'duringfrankfurter@Gmail.Com'</v>
      </c>
      <c r="F1393" s="7" t="str">
        <f ca="1">UPPER(Users[[#This Row],[Email]])</f>
        <v>'DURINGFRANKFURTER@GMAIL.COM'</v>
      </c>
      <c r="G1393" s="7">
        <f>1</f>
        <v>1</v>
      </c>
      <c r="H1393" s="7" t="str">
        <f t="shared" si="176"/>
        <v>'E195E8F8D0E81DB7F8920E1E339C6F90256C4C061C8F955FB6146E62B37D6D7E:01E52983AF1FB713C900A65E5DAE3AC3:50000:SHA256'</v>
      </c>
      <c r="I1393" s="7" t="str">
        <f t="shared" si="172"/>
        <v>NewId()</v>
      </c>
      <c r="J1393" s="7" t="str">
        <f t="shared" ca="1" si="177"/>
        <v>'346856'</v>
      </c>
      <c r="K1393" s="7" t="str">
        <f t="shared" ca="1" si="178"/>
        <v>'09127693416'</v>
      </c>
      <c r="L1393" s="7">
        <f>1</f>
        <v>1</v>
      </c>
      <c r="M1393" s="8" t="str">
        <f t="shared" si="173"/>
        <v>Null</v>
      </c>
      <c r="N1393" s="7">
        <f>0</f>
        <v>0</v>
      </c>
      <c r="O1393" s="7" t="str">
        <f ca="1">SingleQuote&amp;
_xlfn.LET(
_xlpm.createDate,
SUBSTITUTE(Users[[#This Row],[CreatedDate]],SingleQuote,""),
TEXT(RANDBETWEEN(_xlpm.createDate,MaxDate),"yyyy-mm-dd")  &amp; " "&amp;  TEXT(TIME(RANDBETWEEN(0,23),RANDBETWEEN(0,59),RANDBETWEEN(0,59)),"hh:mm:ss")
)
&amp; SingleQuote</f>
        <v>'2022-10-03 02:22:50'</v>
      </c>
      <c r="P1393" s="7" t="str">
        <f t="shared" si="174"/>
        <v>NewId()</v>
      </c>
      <c r="Q1393" s="11" t="str">
        <f t="shared" ca="1" si="179"/>
        <v>'2015-03-17 11:41:22'</v>
      </c>
      <c r="R139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'2015-10-17 04:09:34'</v>
      </c>
      <c r="S1393" s="8" t="str">
        <f t="shared" si="175"/>
        <v>Null</v>
      </c>
      <c r="T1393" s="7">
        <f>1</f>
        <v>1</v>
      </c>
      <c r="U1393" s="7">
        <f>0</f>
        <v>0</v>
      </c>
      <c r="V139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(1,'duringfrankfurter','DURINGFRANKFURTER','duringfrankfurter@Gmail.Com','DURINGFRANKFURTER@GMAIL.COM',1,'E195E8F8D0E81DB7F8920E1E339C6F90256C4C061C8F955FB6146E62B37D6D7E:01E52983AF1FB713C900A65E5DAE3AC3:50000:SHA256',NewId(),'346856','09127693416',1,Null,0,'2022-10-03 02:22:50',NewId(),'2015-03-17 11:41:22','2015-10-17 04:09:34',Null,1,0)</v>
      </c>
    </row>
    <row r="1394" spans="1:22" x14ac:dyDescent="0.25">
      <c r="A1394" s="7">
        <f>ROW()-ROW(Users[[#Headers],[Id]])</f>
        <v>1389</v>
      </c>
      <c r="B1394" s="7">
        <f>1</f>
        <v>1</v>
      </c>
      <c r="C1394" s="7" t="str" cm="1">
        <f t="array" ref="C1394">SingleQuote&amp; INDEX(UserNames[UserName],Users[[#This Row],[Id]])&amp;SingleQuote</f>
        <v>'daffywaders'</v>
      </c>
      <c r="D1394" s="7" t="str">
        <f>UPPER(Users[[#This Row],[UserName]])</f>
        <v>'DAFFYWADERS'</v>
      </c>
      <c r="E1394" s="7" t="str" cm="1">
        <f t="array" aca="1" ref="E1394" ca="1">SingleQuote&amp; INDEX(UserNames[UserName],Users[[#This Row],[Id]])&amp;"@"&amp; INDEX(EmailProviders[EmailProvider],RANDBETWEEN(1,$E$3))&amp;SingleQuote</f>
        <v>'daffywaders@Outlook.Com'</v>
      </c>
      <c r="F1394" s="7" t="str">
        <f ca="1">UPPER(Users[[#This Row],[Email]])</f>
        <v>'DAFFYWADERS@OUTLOOK.COM'</v>
      </c>
      <c r="G1394" s="7">
        <f>1</f>
        <v>1</v>
      </c>
      <c r="H1394" s="7" t="str">
        <f t="shared" si="176"/>
        <v>'E195E8F8D0E81DB7F8920E1E339C6F90256C4C061C8F955FB6146E62B37D6D7E:01E52983AF1FB713C900A65E5DAE3AC3:50000:SHA256'</v>
      </c>
      <c r="I1394" s="7" t="str">
        <f t="shared" si="172"/>
        <v>NewId()</v>
      </c>
      <c r="J1394" s="7" t="str">
        <f t="shared" ca="1" si="177"/>
        <v>'991267'</v>
      </c>
      <c r="K1394" s="7" t="str">
        <f t="shared" ca="1" si="178"/>
        <v>'09126776137'</v>
      </c>
      <c r="L1394" s="7">
        <f>1</f>
        <v>1</v>
      </c>
      <c r="M1394" s="8" t="str">
        <f t="shared" si="173"/>
        <v>Null</v>
      </c>
      <c r="N1394" s="7">
        <f>0</f>
        <v>0</v>
      </c>
      <c r="O1394" s="7" t="str">
        <f ca="1">SingleQuote&amp;
_xlfn.LET(
_xlpm.createDate,
SUBSTITUTE(Users[[#This Row],[CreatedDate]],SingleQuote,""),
TEXT(RANDBETWEEN(_xlpm.createDate,MaxDate),"yyyy-mm-dd")  &amp; " "&amp;  TEXT(TIME(RANDBETWEEN(0,23),RANDBETWEEN(0,59),RANDBETWEEN(0,59)),"hh:mm:ss")
)
&amp; SingleQuote</f>
        <v>'2022-04-27 03:41:51'</v>
      </c>
      <c r="P1394" s="7" t="str">
        <f t="shared" si="174"/>
        <v>NewId()</v>
      </c>
      <c r="Q1394" s="11" t="str">
        <f t="shared" ca="1" si="179"/>
        <v>'2015-03-23 09:04:04'</v>
      </c>
      <c r="R139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'2021-07-16 17:59:47'</v>
      </c>
      <c r="S1394" s="8" t="str">
        <f t="shared" si="175"/>
        <v>Null</v>
      </c>
      <c r="T1394" s="7">
        <f>1</f>
        <v>1</v>
      </c>
      <c r="U1394" s="7">
        <f>0</f>
        <v>0</v>
      </c>
      <c r="V139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(1,'daffywaders','DAFFYWADERS','daffywaders@Outlook.Com','DAFFYWADERS@OUTLOOK.COM',1,'E195E8F8D0E81DB7F8920E1E339C6F90256C4C061C8F955FB6146E62B37D6D7E:01E52983AF1FB713C900A65E5DAE3AC3:50000:SHA256',NewId(),'991267','09126776137',1,Null,0,'2022-04-27 03:41:51',NewId(),'2015-03-23 09:04:04','2021-07-16 17:59:47',Null,1,0)</v>
      </c>
    </row>
    <row r="1395" spans="1:22" x14ac:dyDescent="0.25">
      <c r="A1395" s="7">
        <f>ROW()-ROW(Users[[#Headers],[Id]])</f>
        <v>1390</v>
      </c>
      <c r="B1395" s="7">
        <f>1</f>
        <v>1</v>
      </c>
      <c r="C1395" s="7" t="str" cm="1">
        <f t="array" ref="C1395">SingleQuote&amp; INDEX(UserNames[UserName],Users[[#This Row],[Id]])&amp;SingleQuote</f>
        <v>'vestalswarm'</v>
      </c>
      <c r="D1395" s="7" t="str">
        <f>UPPER(Users[[#This Row],[UserName]])</f>
        <v>'VESTALSWARM'</v>
      </c>
      <c r="E1395" s="7" t="str" cm="1">
        <f t="array" aca="1" ref="E1395" ca="1">SingleQuote&amp; INDEX(UserNames[UserName],Users[[#This Row],[Id]])&amp;"@"&amp; INDEX(EmailProviders[EmailProvider],RANDBETWEEN(1,$E$3))&amp;SingleQuote</f>
        <v>'vestalswarm@Outlook.Com'</v>
      </c>
      <c r="F1395" s="7" t="str">
        <f ca="1">UPPER(Users[[#This Row],[Email]])</f>
        <v>'VESTALSWARM@OUTLOOK.COM'</v>
      </c>
      <c r="G1395" s="7">
        <f>1</f>
        <v>1</v>
      </c>
      <c r="H1395" s="7" t="str">
        <f t="shared" si="176"/>
        <v>'E195E8F8D0E81DB7F8920E1E339C6F90256C4C061C8F955FB6146E62B37D6D7E:01E52983AF1FB713C900A65E5DAE3AC3:50000:SHA256'</v>
      </c>
      <c r="I1395" s="7" t="str">
        <f t="shared" si="172"/>
        <v>NewId()</v>
      </c>
      <c r="J1395" s="7" t="str">
        <f t="shared" ca="1" si="177"/>
        <v>'406474'</v>
      </c>
      <c r="K1395" s="7" t="str">
        <f t="shared" ca="1" si="178"/>
        <v>'09121735486'</v>
      </c>
      <c r="L1395" s="7">
        <f>1</f>
        <v>1</v>
      </c>
      <c r="M1395" s="8" t="str">
        <f t="shared" si="173"/>
        <v>Null</v>
      </c>
      <c r="N1395" s="7">
        <f>0</f>
        <v>0</v>
      </c>
      <c r="O1395" s="7" t="str">
        <f ca="1">SingleQuote&amp;
_xlfn.LET(
_xlpm.createDate,
SUBSTITUTE(Users[[#This Row],[CreatedDate]],SingleQuote,""),
TEXT(RANDBETWEEN(_xlpm.createDate,MaxDate),"yyyy-mm-dd")  &amp; " "&amp;  TEXT(TIME(RANDBETWEEN(0,23),RANDBETWEEN(0,59),RANDBETWEEN(0,59)),"hh:mm:ss")
)
&amp; SingleQuote</f>
        <v>'2022-06-27 07:23:00'</v>
      </c>
      <c r="P1395" s="7" t="str">
        <f t="shared" si="174"/>
        <v>NewId()</v>
      </c>
      <c r="Q1395" s="11" t="str">
        <f t="shared" ca="1" si="179"/>
        <v>'2015-03-27 11:12:03'</v>
      </c>
      <c r="R139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'2018-12-24 16:15:24'</v>
      </c>
      <c r="S1395" s="8" t="str">
        <f t="shared" si="175"/>
        <v>Null</v>
      </c>
      <c r="T1395" s="7">
        <f>1</f>
        <v>1</v>
      </c>
      <c r="U1395" s="7">
        <f>0</f>
        <v>0</v>
      </c>
      <c r="V139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(1,'vestalswarm','VESTALSWARM','vestalswarm@Outlook.Com','VESTALSWARM@OUTLOOK.COM',1,'E195E8F8D0E81DB7F8920E1E339C6F90256C4C061C8F955FB6146E62B37D6D7E:01E52983AF1FB713C900A65E5DAE3AC3:50000:SHA256',NewId(),'406474','09121735486',1,Null,0,'2022-06-27 07:23:00',NewId(),'2015-03-27 11:12:03','2018-12-24 16:15:24',Null,1,0)</v>
      </c>
    </row>
    <row r="1396" spans="1:22" x14ac:dyDescent="0.25">
      <c r="A1396" s="7">
        <f>ROW()-ROW(Users[[#Headers],[Id]])</f>
        <v>1391</v>
      </c>
      <c r="B1396" s="7">
        <f>1</f>
        <v>1</v>
      </c>
      <c r="C1396" s="7" t="str" cm="1">
        <f t="array" ref="C1396">SingleQuote&amp; INDEX(UserNames[UserName],Users[[#This Row],[Id]])&amp;SingleQuote</f>
        <v>'atmospherepoof'</v>
      </c>
      <c r="D1396" s="7" t="str">
        <f>UPPER(Users[[#This Row],[UserName]])</f>
        <v>'ATMOSPHEREPOOF'</v>
      </c>
      <c r="E1396" s="7" t="str" cm="1">
        <f t="array" aca="1" ref="E1396" ca="1">SingleQuote&amp; INDEX(UserNames[UserName],Users[[#This Row],[Id]])&amp;"@"&amp; INDEX(EmailProviders[EmailProvider],RANDBETWEEN(1,$E$3))&amp;SingleQuote</f>
        <v>'atmospherepoof@Outlook.Com'</v>
      </c>
      <c r="F1396" s="7" t="str">
        <f ca="1">UPPER(Users[[#This Row],[Email]])</f>
        <v>'ATMOSPHEREPOOF@OUTLOOK.COM'</v>
      </c>
      <c r="G1396" s="7">
        <f>1</f>
        <v>1</v>
      </c>
      <c r="H1396" s="7" t="str">
        <f t="shared" si="176"/>
        <v>'E195E8F8D0E81DB7F8920E1E339C6F90256C4C061C8F955FB6146E62B37D6D7E:01E52983AF1FB713C900A65E5DAE3AC3:50000:SHA256'</v>
      </c>
      <c r="I1396" s="7" t="str">
        <f t="shared" si="172"/>
        <v>NewId()</v>
      </c>
      <c r="J1396" s="7" t="str">
        <f t="shared" ca="1" si="177"/>
        <v>'717290'</v>
      </c>
      <c r="K1396" s="7" t="str">
        <f t="shared" ca="1" si="178"/>
        <v>'09124233154'</v>
      </c>
      <c r="L1396" s="7">
        <f>1</f>
        <v>1</v>
      </c>
      <c r="M1396" s="8" t="str">
        <f t="shared" si="173"/>
        <v>Null</v>
      </c>
      <c r="N1396" s="7">
        <f>0</f>
        <v>0</v>
      </c>
      <c r="O1396" s="7" t="str">
        <f ca="1">SingleQuote&amp;
_xlfn.LET(
_xlpm.createDate,
SUBSTITUTE(Users[[#This Row],[CreatedDate]],SingleQuote,""),
TEXT(RANDBETWEEN(_xlpm.createDate,MaxDate),"yyyy-mm-dd")  &amp; " "&amp;  TEXT(TIME(RANDBETWEEN(0,23),RANDBETWEEN(0,59),RANDBETWEEN(0,59)),"hh:mm:ss")
)
&amp; SingleQuote</f>
        <v>'2019-05-04 16:28:08'</v>
      </c>
      <c r="P1396" s="7" t="str">
        <f t="shared" si="174"/>
        <v>NewId()</v>
      </c>
      <c r="Q1396" s="11" t="str">
        <f t="shared" ca="1" si="179"/>
        <v>'2015-04-02 12:09:58'</v>
      </c>
      <c r="R139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'2018-09-14 16:12:59'</v>
      </c>
      <c r="S1396" s="8" t="str">
        <f t="shared" si="175"/>
        <v>Null</v>
      </c>
      <c r="T1396" s="7">
        <f>1</f>
        <v>1</v>
      </c>
      <c r="U1396" s="7">
        <f>0</f>
        <v>0</v>
      </c>
      <c r="V139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(1,'atmospherepoof','ATMOSPHEREPOOF','atmospherepoof@Outlook.Com','ATMOSPHEREPOOF@OUTLOOK.COM',1,'E195E8F8D0E81DB7F8920E1E339C6F90256C4C061C8F955FB6146E62B37D6D7E:01E52983AF1FB713C900A65E5DAE3AC3:50000:SHA256',NewId(),'717290','09124233154',1,Null,0,'2019-05-04 16:28:08',NewId(),'2015-04-02 12:09:58','2018-09-14 16:12:59',Null,1,0)</v>
      </c>
    </row>
    <row r="1397" spans="1:22" x14ac:dyDescent="0.25">
      <c r="A1397" s="7">
        <f>ROW()-ROW(Users[[#Headers],[Id]])</f>
        <v>1392</v>
      </c>
      <c r="B1397" s="7">
        <f>1</f>
        <v>1</v>
      </c>
      <c r="C1397" s="7" t="str" cm="1">
        <f t="array" ref="C1397">SingleQuote&amp; INDEX(UserNames[UserName],Users[[#This Row],[Id]])&amp;SingleQuote</f>
        <v>'alfalfaweatherly'</v>
      </c>
      <c r="D1397" s="7" t="str">
        <f>UPPER(Users[[#This Row],[UserName]])</f>
        <v>'ALFALFAWEATHERLY'</v>
      </c>
      <c r="E1397" s="7" t="str" cm="1">
        <f t="array" aca="1" ref="E1397" ca="1">SingleQuote&amp; INDEX(UserNames[UserName],Users[[#This Row],[Id]])&amp;"@"&amp; INDEX(EmailProviders[EmailProvider],RANDBETWEEN(1,$E$3))&amp;SingleQuote</f>
        <v>'alfalfaweatherly@Outlook.Com'</v>
      </c>
      <c r="F1397" s="7" t="str">
        <f ca="1">UPPER(Users[[#This Row],[Email]])</f>
        <v>'ALFALFAWEATHERLY@OUTLOOK.COM'</v>
      </c>
      <c r="G1397" s="7">
        <f>1</f>
        <v>1</v>
      </c>
      <c r="H1397" s="7" t="str">
        <f t="shared" si="176"/>
        <v>'E195E8F8D0E81DB7F8920E1E339C6F90256C4C061C8F955FB6146E62B37D6D7E:01E52983AF1FB713C900A65E5DAE3AC3:50000:SHA256'</v>
      </c>
      <c r="I1397" s="7" t="str">
        <f t="shared" si="172"/>
        <v>NewId()</v>
      </c>
      <c r="J1397" s="7" t="str">
        <f t="shared" ca="1" si="177"/>
        <v>'945627'</v>
      </c>
      <c r="K1397" s="7" t="str">
        <f t="shared" ca="1" si="178"/>
        <v>'09123005060'</v>
      </c>
      <c r="L1397" s="7">
        <f>1</f>
        <v>1</v>
      </c>
      <c r="M1397" s="8" t="str">
        <f t="shared" si="173"/>
        <v>Null</v>
      </c>
      <c r="N1397" s="7">
        <f>0</f>
        <v>0</v>
      </c>
      <c r="O1397" s="7" t="str">
        <f ca="1">SingleQuote&amp;
_xlfn.LET(
_xlpm.createDate,
SUBSTITUTE(Users[[#This Row],[CreatedDate]],SingleQuote,""),
TEXT(RANDBETWEEN(_xlpm.createDate,MaxDate),"yyyy-mm-dd")  &amp; " "&amp;  TEXT(TIME(RANDBETWEEN(0,23),RANDBETWEEN(0,59),RANDBETWEEN(0,59)),"hh:mm:ss")
)
&amp; SingleQuote</f>
        <v>'2022-05-05 04:49:35'</v>
      </c>
      <c r="P1397" s="7" t="str">
        <f t="shared" si="174"/>
        <v>NewId()</v>
      </c>
      <c r="Q1397" s="11" t="str">
        <f t="shared" ca="1" si="179"/>
        <v>'2015-04-07 01:46:44'</v>
      </c>
      <c r="R139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'2016-04-17 14:28:58'</v>
      </c>
      <c r="S1397" s="8" t="str">
        <f t="shared" si="175"/>
        <v>Null</v>
      </c>
      <c r="T1397" s="7">
        <f>1</f>
        <v>1</v>
      </c>
      <c r="U1397" s="7">
        <f>0</f>
        <v>0</v>
      </c>
      <c r="V139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(1,'alfalfaweatherly','ALFALFAWEATHERLY','alfalfaweatherly@Outlook.Com','ALFALFAWEATHERLY@OUTLOOK.COM',1,'E195E8F8D0E81DB7F8920E1E339C6F90256C4C061C8F955FB6146E62B37D6D7E:01E52983AF1FB713C900A65E5DAE3AC3:50000:SHA256',NewId(),'945627','09123005060',1,Null,0,'2022-05-05 04:49:35',NewId(),'2015-04-07 01:46:44','2016-04-17 14:28:58',Null,1,0)</v>
      </c>
    </row>
    <row r="1398" spans="1:22" x14ac:dyDescent="0.25">
      <c r="A1398" s="7">
        <f>ROW()-ROW(Users[[#Headers],[Id]])</f>
        <v>1393</v>
      </c>
      <c r="B1398" s="7">
        <f>1</f>
        <v>1</v>
      </c>
      <c r="C1398" s="7" t="str" cm="1">
        <f t="array" ref="C1398">SingleQuote&amp; INDEX(UserNames[UserName],Users[[#This Row],[Id]])&amp;SingleQuote</f>
        <v>'lawsuitsailing'</v>
      </c>
      <c r="D1398" s="7" t="str">
        <f>UPPER(Users[[#This Row],[UserName]])</f>
        <v>'LAWSUITSAILING'</v>
      </c>
      <c r="E1398" s="7" t="str" cm="1">
        <f t="array" aca="1" ref="E1398" ca="1">SingleQuote&amp; INDEX(UserNames[UserName],Users[[#This Row],[Id]])&amp;"@"&amp; INDEX(EmailProviders[EmailProvider],RANDBETWEEN(1,$E$3))&amp;SingleQuote</f>
        <v>'lawsuitsailing@Yahoo.com'</v>
      </c>
      <c r="F1398" s="7" t="str">
        <f ca="1">UPPER(Users[[#This Row],[Email]])</f>
        <v>'LAWSUITSAILING@YAHOO.COM'</v>
      </c>
      <c r="G1398" s="7">
        <f>1</f>
        <v>1</v>
      </c>
      <c r="H1398" s="7" t="str">
        <f t="shared" si="176"/>
        <v>'E195E8F8D0E81DB7F8920E1E339C6F90256C4C061C8F955FB6146E62B37D6D7E:01E52983AF1FB713C900A65E5DAE3AC3:50000:SHA256'</v>
      </c>
      <c r="I1398" s="7" t="str">
        <f t="shared" si="172"/>
        <v>NewId()</v>
      </c>
      <c r="J1398" s="7" t="str">
        <f t="shared" ca="1" si="177"/>
        <v>'207340'</v>
      </c>
      <c r="K1398" s="7" t="str">
        <f t="shared" ca="1" si="178"/>
        <v>'09129633020'</v>
      </c>
      <c r="L1398" s="7">
        <f>1</f>
        <v>1</v>
      </c>
      <c r="M1398" s="8" t="str">
        <f t="shared" si="173"/>
        <v>Null</v>
      </c>
      <c r="N1398" s="7">
        <f>0</f>
        <v>0</v>
      </c>
      <c r="O1398" s="7" t="str">
        <f ca="1">SingleQuote&amp;
_xlfn.LET(
_xlpm.createDate,
SUBSTITUTE(Users[[#This Row],[CreatedDate]],SingleQuote,""),
TEXT(RANDBETWEEN(_xlpm.createDate,MaxDate),"yyyy-mm-dd")  &amp; " "&amp;  TEXT(TIME(RANDBETWEEN(0,23),RANDBETWEEN(0,59),RANDBETWEEN(0,59)),"hh:mm:ss")
)
&amp; SingleQuote</f>
        <v>'2016-05-20 20:36:18'</v>
      </c>
      <c r="P1398" s="7" t="str">
        <f t="shared" si="174"/>
        <v>NewId()</v>
      </c>
      <c r="Q1398" s="11" t="str">
        <f t="shared" ca="1" si="179"/>
        <v>'2015-04-10 07:39:50'</v>
      </c>
      <c r="R139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'2015-11-21 06:30:01'</v>
      </c>
      <c r="S1398" s="8" t="str">
        <f t="shared" si="175"/>
        <v>Null</v>
      </c>
      <c r="T1398" s="7">
        <f>1</f>
        <v>1</v>
      </c>
      <c r="U1398" s="7">
        <f>0</f>
        <v>0</v>
      </c>
      <c r="V139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(1,'lawsuitsailing','LAWSUITSAILING','lawsuitsailing@Yahoo.com','LAWSUITSAILING@YAHOO.COM',1,'E195E8F8D0E81DB7F8920E1E339C6F90256C4C061C8F955FB6146E62B37D6D7E:01E52983AF1FB713C900A65E5DAE3AC3:50000:SHA256',NewId(),'207340','09129633020',1,Null,0,'2016-05-20 20:36:18',NewId(),'2015-04-10 07:39:50','2015-11-21 06:30:01',Null,1,0)</v>
      </c>
    </row>
    <row r="1399" spans="1:22" x14ac:dyDescent="0.25">
      <c r="A1399" s="7">
        <f>ROW()-ROW(Users[[#Headers],[Id]])</f>
        <v>1394</v>
      </c>
      <c r="B1399" s="7">
        <f>1</f>
        <v>1</v>
      </c>
      <c r="C1399" s="7" t="str" cm="1">
        <f t="array" ref="C1399">SingleQuote&amp; INDEX(UserNames[UserName],Users[[#This Row],[Id]])&amp;SingleQuote</f>
        <v>'recitedraught'</v>
      </c>
      <c r="D1399" s="7" t="str">
        <f>UPPER(Users[[#This Row],[UserName]])</f>
        <v>'RECITEDRAUGHT'</v>
      </c>
      <c r="E1399" s="7" t="str" cm="1">
        <f t="array" aca="1" ref="E1399" ca="1">SingleQuote&amp; INDEX(UserNames[UserName],Users[[#This Row],[Id]])&amp;"@"&amp; INDEX(EmailProviders[EmailProvider],RANDBETWEEN(1,$E$3))&amp;SingleQuote</f>
        <v>'recitedraught@Yahoo.com'</v>
      </c>
      <c r="F1399" s="7" t="str">
        <f ca="1">UPPER(Users[[#This Row],[Email]])</f>
        <v>'RECITEDRAUGHT@YAHOO.COM'</v>
      </c>
      <c r="G1399" s="7">
        <f>1</f>
        <v>1</v>
      </c>
      <c r="H1399" s="7" t="str">
        <f t="shared" si="176"/>
        <v>'E195E8F8D0E81DB7F8920E1E339C6F90256C4C061C8F955FB6146E62B37D6D7E:01E52983AF1FB713C900A65E5DAE3AC3:50000:SHA256'</v>
      </c>
      <c r="I1399" s="7" t="str">
        <f t="shared" si="172"/>
        <v>NewId()</v>
      </c>
      <c r="J1399" s="7" t="str">
        <f t="shared" ca="1" si="177"/>
        <v>'040009'</v>
      </c>
      <c r="K1399" s="7" t="str">
        <f t="shared" ca="1" si="178"/>
        <v>'09123089131'</v>
      </c>
      <c r="L1399" s="7">
        <f>1</f>
        <v>1</v>
      </c>
      <c r="M1399" s="8" t="str">
        <f t="shared" si="173"/>
        <v>Null</v>
      </c>
      <c r="N1399" s="7">
        <f>0</f>
        <v>0</v>
      </c>
      <c r="O1399" s="7" t="str">
        <f ca="1">SingleQuote&amp;
_xlfn.LET(
_xlpm.createDate,
SUBSTITUTE(Users[[#This Row],[CreatedDate]],SingleQuote,""),
TEXT(RANDBETWEEN(_xlpm.createDate,MaxDate),"yyyy-mm-dd")  &amp; " "&amp;  TEXT(TIME(RANDBETWEEN(0,23),RANDBETWEEN(0,59),RANDBETWEEN(0,59)),"hh:mm:ss")
)
&amp; SingleQuote</f>
        <v>'2019-09-23 06:43:50'</v>
      </c>
      <c r="P1399" s="7" t="str">
        <f t="shared" si="174"/>
        <v>NewId()</v>
      </c>
      <c r="Q1399" s="11" t="str">
        <f t="shared" ca="1" si="179"/>
        <v>'2015-04-12 15:20:58'</v>
      </c>
      <c r="R139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'2018-05-07 04:40:54'</v>
      </c>
      <c r="S1399" s="8" t="str">
        <f t="shared" si="175"/>
        <v>Null</v>
      </c>
      <c r="T1399" s="7">
        <f>1</f>
        <v>1</v>
      </c>
      <c r="U1399" s="7">
        <f>0</f>
        <v>0</v>
      </c>
      <c r="V139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(1,'recitedraught','RECITEDRAUGHT','recitedraught@Yahoo.com','RECITEDRAUGHT@YAHOO.COM',1,'E195E8F8D0E81DB7F8920E1E339C6F90256C4C061C8F955FB6146E62B37D6D7E:01E52983AF1FB713C900A65E5DAE3AC3:50000:SHA256',NewId(),'040009','09123089131',1,Null,0,'2019-09-23 06:43:50',NewId(),'2015-04-12 15:20:58','2018-05-07 04:40:54',Null,1,0)</v>
      </c>
    </row>
    <row r="1400" spans="1:22" x14ac:dyDescent="0.25">
      <c r="A1400" s="7">
        <f>ROW()-ROW(Users[[#Headers],[Id]])</f>
        <v>1395</v>
      </c>
      <c r="B1400" s="7">
        <f>1</f>
        <v>1</v>
      </c>
      <c r="C1400" s="7" t="str" cm="1">
        <f t="array" ref="C1400">SingleQuote&amp; INDEX(UserNames[UserName],Users[[#This Row],[Id]])&amp;SingleQuote</f>
        <v>'eggimplore'</v>
      </c>
      <c r="D1400" s="7" t="str">
        <f>UPPER(Users[[#This Row],[UserName]])</f>
        <v>'EGGIMPLORE'</v>
      </c>
      <c r="E1400" s="7" t="str" cm="1">
        <f t="array" aca="1" ref="E1400" ca="1">SingleQuote&amp; INDEX(UserNames[UserName],Users[[#This Row],[Id]])&amp;"@"&amp; INDEX(EmailProviders[EmailProvider],RANDBETWEEN(1,$E$3))&amp;SingleQuote</f>
        <v>'eggimplore@Outlook.Com'</v>
      </c>
      <c r="F1400" s="7" t="str">
        <f ca="1">UPPER(Users[[#This Row],[Email]])</f>
        <v>'EGGIMPLORE@OUTLOOK.COM'</v>
      </c>
      <c r="G1400" s="7">
        <f>1</f>
        <v>1</v>
      </c>
      <c r="H1400" s="7" t="str">
        <f t="shared" si="176"/>
        <v>'E195E8F8D0E81DB7F8920E1E339C6F90256C4C061C8F955FB6146E62B37D6D7E:01E52983AF1FB713C900A65E5DAE3AC3:50000:SHA256'</v>
      </c>
      <c r="I1400" s="7" t="str">
        <f t="shared" si="172"/>
        <v>NewId()</v>
      </c>
      <c r="J1400" s="7" t="str">
        <f t="shared" ca="1" si="177"/>
        <v>'031081'</v>
      </c>
      <c r="K1400" s="7" t="str">
        <f t="shared" ca="1" si="178"/>
        <v>'09123502913'</v>
      </c>
      <c r="L1400" s="7">
        <f>1</f>
        <v>1</v>
      </c>
      <c r="M1400" s="8" t="str">
        <f t="shared" si="173"/>
        <v>Null</v>
      </c>
      <c r="N1400" s="7">
        <f>0</f>
        <v>0</v>
      </c>
      <c r="O1400" s="7" t="str">
        <f ca="1">SingleQuote&amp;
_xlfn.LET(
_xlpm.createDate,
SUBSTITUTE(Users[[#This Row],[CreatedDate]],SingleQuote,""),
TEXT(RANDBETWEEN(_xlpm.createDate,MaxDate),"yyyy-mm-dd")  &amp; " "&amp;  TEXT(TIME(RANDBETWEEN(0,23),RANDBETWEEN(0,59),RANDBETWEEN(0,59)),"hh:mm:ss")
)
&amp; SingleQuote</f>
        <v>'2023-01-02 20:58:50'</v>
      </c>
      <c r="P1400" s="7" t="str">
        <f t="shared" si="174"/>
        <v>NewId()</v>
      </c>
      <c r="Q1400" s="11" t="str">
        <f t="shared" ca="1" si="179"/>
        <v>'2015-04-14 18:17:49'</v>
      </c>
      <c r="R140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'2022-02-26 22:57:46'</v>
      </c>
      <c r="S1400" s="8" t="str">
        <f t="shared" si="175"/>
        <v>Null</v>
      </c>
      <c r="T1400" s="7">
        <f>1</f>
        <v>1</v>
      </c>
      <c r="U1400" s="7">
        <f>0</f>
        <v>0</v>
      </c>
      <c r="V140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(1,'eggimplore','EGGIMPLORE','eggimplore@Outlook.Com','EGGIMPLORE@OUTLOOK.COM',1,'E195E8F8D0E81DB7F8920E1E339C6F90256C4C061C8F955FB6146E62B37D6D7E:01E52983AF1FB713C900A65E5DAE3AC3:50000:SHA256',NewId(),'031081','09123502913',1,Null,0,'2023-01-02 20:58:50',NewId(),'2015-04-14 18:17:49','2022-02-26 22:57:46',Null,1,0)</v>
      </c>
    </row>
    <row r="1401" spans="1:22" x14ac:dyDescent="0.25">
      <c r="A1401" s="7">
        <f>ROW()-ROW(Users[[#Headers],[Id]])</f>
        <v>1396</v>
      </c>
      <c r="B1401" s="7">
        <f>1</f>
        <v>1</v>
      </c>
      <c r="C1401" s="7" t="str" cm="1">
        <f t="array" ref="C1401">SingleQuote&amp; INDEX(UserNames[UserName],Users[[#This Row],[Id]])&amp;SingleQuote</f>
        <v>'glazedbowline'</v>
      </c>
      <c r="D1401" s="7" t="str">
        <f>UPPER(Users[[#This Row],[UserName]])</f>
        <v>'GLAZEDBOWLINE'</v>
      </c>
      <c r="E1401" s="7" t="str" cm="1">
        <f t="array" aca="1" ref="E1401" ca="1">SingleQuote&amp; INDEX(UserNames[UserName],Users[[#This Row],[Id]])&amp;"@"&amp; INDEX(EmailProviders[EmailProvider],RANDBETWEEN(1,$E$3))&amp;SingleQuote</f>
        <v>'glazedbowline@Yahoo.com'</v>
      </c>
      <c r="F1401" s="7" t="str">
        <f ca="1">UPPER(Users[[#This Row],[Email]])</f>
        <v>'GLAZEDBOWLINE@YAHOO.COM'</v>
      </c>
      <c r="G1401" s="7">
        <f>1</f>
        <v>1</v>
      </c>
      <c r="H1401" s="7" t="str">
        <f t="shared" si="176"/>
        <v>'E195E8F8D0E81DB7F8920E1E339C6F90256C4C061C8F955FB6146E62B37D6D7E:01E52983AF1FB713C900A65E5DAE3AC3:50000:SHA256'</v>
      </c>
      <c r="I1401" s="7" t="str">
        <f t="shared" si="172"/>
        <v>NewId()</v>
      </c>
      <c r="J1401" s="7" t="str">
        <f t="shared" ca="1" si="177"/>
        <v>'575710'</v>
      </c>
      <c r="K1401" s="7" t="str">
        <f t="shared" ca="1" si="178"/>
        <v>'09125168849'</v>
      </c>
      <c r="L1401" s="7">
        <f>1</f>
        <v>1</v>
      </c>
      <c r="M1401" s="8" t="str">
        <f t="shared" si="173"/>
        <v>Null</v>
      </c>
      <c r="N1401" s="7">
        <f>0</f>
        <v>0</v>
      </c>
      <c r="O1401" s="7" t="str">
        <f ca="1">SingleQuote&amp;
_xlfn.LET(
_xlpm.createDate,
SUBSTITUTE(Users[[#This Row],[CreatedDate]],SingleQuote,""),
TEXT(RANDBETWEEN(_xlpm.createDate,MaxDate),"yyyy-mm-dd")  &amp; " "&amp;  TEXT(TIME(RANDBETWEEN(0,23),RANDBETWEEN(0,59),RANDBETWEEN(0,59)),"hh:mm:ss")
)
&amp; SingleQuote</f>
        <v>'2018-04-02 10:28:28'</v>
      </c>
      <c r="P1401" s="7" t="str">
        <f t="shared" si="174"/>
        <v>NewId()</v>
      </c>
      <c r="Q1401" s="11" t="str">
        <f t="shared" ca="1" si="179"/>
        <v>'2015-04-18 05:53:25'</v>
      </c>
      <c r="R140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'2015-09-04 19:38:20'</v>
      </c>
      <c r="S1401" s="8" t="str">
        <f t="shared" si="175"/>
        <v>Null</v>
      </c>
      <c r="T1401" s="7">
        <f>1</f>
        <v>1</v>
      </c>
      <c r="U1401" s="7">
        <f>0</f>
        <v>0</v>
      </c>
      <c r="V140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(1,'glazedbowline','GLAZEDBOWLINE','glazedbowline@Yahoo.com','GLAZEDBOWLINE@YAHOO.COM',1,'E195E8F8D0E81DB7F8920E1E339C6F90256C4C061C8F955FB6146E62B37D6D7E:01E52983AF1FB713C900A65E5DAE3AC3:50000:SHA256',NewId(),'575710','09125168849',1,Null,0,'2018-04-02 10:28:28',NewId(),'2015-04-18 05:53:25','2015-09-04 19:38:20',Null,1,0)</v>
      </c>
    </row>
    <row r="1402" spans="1:22" x14ac:dyDescent="0.25">
      <c r="A1402" s="7">
        <f>ROW()-ROW(Users[[#Headers],[Id]])</f>
        <v>1397</v>
      </c>
      <c r="B1402" s="7">
        <f>1</f>
        <v>1</v>
      </c>
      <c r="C1402" s="7" t="str" cm="1">
        <f t="array" ref="C1402">SingleQuote&amp; INDEX(UserNames[UserName],Users[[#This Row],[Id]])&amp;SingleQuote</f>
        <v>'evaluationfive'</v>
      </c>
      <c r="D1402" s="7" t="str">
        <f>UPPER(Users[[#This Row],[UserName]])</f>
        <v>'EVALUATIONFIVE'</v>
      </c>
      <c r="E1402" s="7" t="str" cm="1">
        <f t="array" aca="1" ref="E1402" ca="1">SingleQuote&amp; INDEX(UserNames[UserName],Users[[#This Row],[Id]])&amp;"@"&amp; INDEX(EmailProviders[EmailProvider],RANDBETWEEN(1,$E$3))&amp;SingleQuote</f>
        <v>'evaluationfive@Gmail.Com'</v>
      </c>
      <c r="F1402" s="7" t="str">
        <f ca="1">UPPER(Users[[#This Row],[Email]])</f>
        <v>'EVALUATIONFIVE@GMAIL.COM'</v>
      </c>
      <c r="G1402" s="7">
        <f>1</f>
        <v>1</v>
      </c>
      <c r="H1402" s="7" t="str">
        <f t="shared" si="176"/>
        <v>'E195E8F8D0E81DB7F8920E1E339C6F90256C4C061C8F955FB6146E62B37D6D7E:01E52983AF1FB713C900A65E5DAE3AC3:50000:SHA256'</v>
      </c>
      <c r="I1402" s="7" t="str">
        <f t="shared" si="172"/>
        <v>NewId()</v>
      </c>
      <c r="J1402" s="7" t="str">
        <f t="shared" ca="1" si="177"/>
        <v>'064260'</v>
      </c>
      <c r="K1402" s="7" t="str">
        <f t="shared" ca="1" si="178"/>
        <v>'09126484927'</v>
      </c>
      <c r="L1402" s="7">
        <f>1</f>
        <v>1</v>
      </c>
      <c r="M1402" s="8" t="str">
        <f t="shared" si="173"/>
        <v>Null</v>
      </c>
      <c r="N1402" s="7">
        <f>0</f>
        <v>0</v>
      </c>
      <c r="O1402" s="7" t="str">
        <f ca="1">SingleQuote&amp;
_xlfn.LET(
_xlpm.createDate,
SUBSTITUTE(Users[[#This Row],[CreatedDate]],SingleQuote,""),
TEXT(RANDBETWEEN(_xlpm.createDate,MaxDate),"yyyy-mm-dd")  &amp; " "&amp;  TEXT(TIME(RANDBETWEEN(0,23),RANDBETWEEN(0,59),RANDBETWEEN(0,59)),"hh:mm:ss")
)
&amp; SingleQuote</f>
        <v>'2017-07-28 03:16:28'</v>
      </c>
      <c r="P1402" s="7" t="str">
        <f t="shared" si="174"/>
        <v>NewId()</v>
      </c>
      <c r="Q1402" s="11" t="str">
        <f t="shared" ca="1" si="179"/>
        <v>'2015-04-21 20:56:47'</v>
      </c>
      <c r="R140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'2016-11-22 15:55:57'</v>
      </c>
      <c r="S1402" s="8" t="str">
        <f t="shared" si="175"/>
        <v>Null</v>
      </c>
      <c r="T1402" s="7">
        <f>1</f>
        <v>1</v>
      </c>
      <c r="U1402" s="7">
        <f>0</f>
        <v>0</v>
      </c>
      <c r="V140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(1,'evaluationfive','EVALUATIONFIVE','evaluationfive@Gmail.Com','EVALUATIONFIVE@GMAIL.COM',1,'E195E8F8D0E81DB7F8920E1E339C6F90256C4C061C8F955FB6146E62B37D6D7E:01E52983AF1FB713C900A65E5DAE3AC3:50000:SHA256',NewId(),'064260','09126484927',1,Null,0,'2017-07-28 03:16:28',NewId(),'2015-04-21 20:56:47','2016-11-22 15:55:57',Null,1,0)</v>
      </c>
    </row>
    <row r="1403" spans="1:22" x14ac:dyDescent="0.25">
      <c r="A1403" s="7">
        <f>ROW()-ROW(Users[[#Headers],[Id]])</f>
        <v>1398</v>
      </c>
      <c r="B1403" s="7">
        <f>1</f>
        <v>1</v>
      </c>
      <c r="C1403" s="7" t="str" cm="1">
        <f t="array" ref="C1403">SingleQuote&amp; INDEX(UserNames[UserName],Users[[#This Row],[Id]])&amp;SingleQuote</f>
        <v>'instructbeneficial'</v>
      </c>
      <c r="D1403" s="7" t="str">
        <f>UPPER(Users[[#This Row],[UserName]])</f>
        <v>'INSTRUCTBENEFICIAL'</v>
      </c>
      <c r="E1403" s="7" t="str" cm="1">
        <f t="array" aca="1" ref="E1403" ca="1">SingleQuote&amp; INDEX(UserNames[UserName],Users[[#This Row],[Id]])&amp;"@"&amp; INDEX(EmailProviders[EmailProvider],RANDBETWEEN(1,$E$3))&amp;SingleQuote</f>
        <v>'instructbeneficial@Yahoo.com'</v>
      </c>
      <c r="F1403" s="7" t="str">
        <f ca="1">UPPER(Users[[#This Row],[Email]])</f>
        <v>'INSTRUCTBENEFICIAL@YAHOO.COM'</v>
      </c>
      <c r="G1403" s="7">
        <f>1</f>
        <v>1</v>
      </c>
      <c r="H1403" s="7" t="str">
        <f t="shared" si="176"/>
        <v>'E195E8F8D0E81DB7F8920E1E339C6F90256C4C061C8F955FB6146E62B37D6D7E:01E52983AF1FB713C900A65E5DAE3AC3:50000:SHA256'</v>
      </c>
      <c r="I1403" s="7" t="str">
        <f t="shared" ref="I1403:I1466" si="180">"NewId()"</f>
        <v>NewId()</v>
      </c>
      <c r="J1403" s="7" t="str">
        <f t="shared" ca="1" si="177"/>
        <v>'719300'</v>
      </c>
      <c r="K1403" s="7" t="str">
        <f t="shared" ca="1" si="178"/>
        <v>'09127478930'</v>
      </c>
      <c r="L1403" s="7">
        <f>1</f>
        <v>1</v>
      </c>
      <c r="M1403" s="8" t="str">
        <f t="shared" ref="M1403:M1466" si="181">"Null"</f>
        <v>Null</v>
      </c>
      <c r="N1403" s="7">
        <f>0</f>
        <v>0</v>
      </c>
      <c r="O1403" s="7" t="str">
        <f ca="1">SingleQuote&amp;
_xlfn.LET(
_xlpm.createDate,
SUBSTITUTE(Users[[#This Row],[CreatedDate]],SingleQuote,""),
TEXT(RANDBETWEEN(_xlpm.createDate,MaxDate),"yyyy-mm-dd")  &amp; " "&amp;  TEXT(TIME(RANDBETWEEN(0,23),RANDBETWEEN(0,59),RANDBETWEEN(0,59)),"hh:mm:ss")
)
&amp; SingleQuote</f>
        <v>'2019-05-21 20:06:53'</v>
      </c>
      <c r="P1403" s="7" t="str">
        <f t="shared" ref="P1403:P1466" si="182">"NewId()"</f>
        <v>NewId()</v>
      </c>
      <c r="Q1403" s="11" t="str">
        <f t="shared" ca="1" si="179"/>
        <v>'2015-04-26 11:00:12'</v>
      </c>
      <c r="R140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'2016-07-12 07:20:24'</v>
      </c>
      <c r="S1403" s="8" t="str">
        <f t="shared" ref="S1403:S1466" si="183">"Null"</f>
        <v>Null</v>
      </c>
      <c r="T1403" s="7">
        <f>1</f>
        <v>1</v>
      </c>
      <c r="U1403" s="7">
        <f>0</f>
        <v>0</v>
      </c>
      <c r="V140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(1,'instructbeneficial','INSTRUCTBENEFICIAL','instructbeneficial@Yahoo.com','INSTRUCTBENEFICIAL@YAHOO.COM',1,'E195E8F8D0E81DB7F8920E1E339C6F90256C4C061C8F955FB6146E62B37D6D7E:01E52983AF1FB713C900A65E5DAE3AC3:50000:SHA256',NewId(),'719300','09127478930',1,Null,0,'2019-05-21 20:06:53',NewId(),'2015-04-26 11:00:12','2016-07-12 07:20:24',Null,1,0)</v>
      </c>
    </row>
    <row r="1404" spans="1:22" x14ac:dyDescent="0.25">
      <c r="A1404" s="7">
        <f>ROW()-ROW(Users[[#Headers],[Id]])</f>
        <v>1399</v>
      </c>
      <c r="B1404" s="7">
        <f>1</f>
        <v>1</v>
      </c>
      <c r="C1404" s="7" t="str" cm="1">
        <f t="array" ref="C1404">SingleQuote&amp; INDEX(UserNames[UserName],Users[[#This Row],[Id]])&amp;SingleQuote</f>
        <v>'marrysympathize'</v>
      </c>
      <c r="D1404" s="7" t="str">
        <f>UPPER(Users[[#This Row],[UserName]])</f>
        <v>'MARRYSYMPATHIZE'</v>
      </c>
      <c r="E1404" s="7" t="str" cm="1">
        <f t="array" aca="1" ref="E1404" ca="1">SingleQuote&amp; INDEX(UserNames[UserName],Users[[#This Row],[Id]])&amp;"@"&amp; INDEX(EmailProviders[EmailProvider],RANDBETWEEN(1,$E$3))&amp;SingleQuote</f>
        <v>'marrysympathize@Outlook.Com'</v>
      </c>
      <c r="F1404" s="7" t="str">
        <f ca="1">UPPER(Users[[#This Row],[Email]])</f>
        <v>'MARRYSYMPATHIZE@OUTLOOK.COM'</v>
      </c>
      <c r="G1404" s="7">
        <f>1</f>
        <v>1</v>
      </c>
      <c r="H1404" s="7" t="str">
        <f t="shared" si="176"/>
        <v>'E195E8F8D0E81DB7F8920E1E339C6F90256C4C061C8F955FB6146E62B37D6D7E:01E52983AF1FB713C900A65E5DAE3AC3:50000:SHA256'</v>
      </c>
      <c r="I1404" s="7" t="str">
        <f t="shared" si="180"/>
        <v>NewId()</v>
      </c>
      <c r="J1404" s="7" t="str">
        <f t="shared" ca="1" si="177"/>
        <v>'461947'</v>
      </c>
      <c r="K1404" s="7" t="str">
        <f t="shared" ca="1" si="178"/>
        <v>'09126466548'</v>
      </c>
      <c r="L1404" s="7">
        <f>1</f>
        <v>1</v>
      </c>
      <c r="M1404" s="8" t="str">
        <f t="shared" si="181"/>
        <v>Null</v>
      </c>
      <c r="N1404" s="7">
        <f>0</f>
        <v>0</v>
      </c>
      <c r="O1404" s="7" t="str">
        <f ca="1">SingleQuote&amp;
_xlfn.LET(
_xlpm.createDate,
SUBSTITUTE(Users[[#This Row],[CreatedDate]],SingleQuote,""),
TEXT(RANDBETWEEN(_xlpm.createDate,MaxDate),"yyyy-mm-dd")  &amp; " "&amp;  TEXT(TIME(RANDBETWEEN(0,23),RANDBETWEEN(0,59),RANDBETWEEN(0,59)),"hh:mm:ss")
)
&amp; SingleQuote</f>
        <v>'2017-01-22 18:11:57'</v>
      </c>
      <c r="P1404" s="7" t="str">
        <f t="shared" si="182"/>
        <v>NewId()</v>
      </c>
      <c r="Q1404" s="11" t="str">
        <f t="shared" ca="1" si="179"/>
        <v>'2015-05-02 09:58:46'</v>
      </c>
      <c r="R140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'2015-07-31 19:16:19'</v>
      </c>
      <c r="S1404" s="8" t="str">
        <f t="shared" si="183"/>
        <v>Null</v>
      </c>
      <c r="T1404" s="7">
        <f>1</f>
        <v>1</v>
      </c>
      <c r="U1404" s="7">
        <f>0</f>
        <v>0</v>
      </c>
      <c r="V140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(1,'marrysympathize','MARRYSYMPATHIZE','marrysympathize@Outlook.Com','MARRYSYMPATHIZE@OUTLOOK.COM',1,'E195E8F8D0E81DB7F8920E1E339C6F90256C4C061C8F955FB6146E62B37D6D7E:01E52983AF1FB713C900A65E5DAE3AC3:50000:SHA256',NewId(),'461947','09126466548',1,Null,0,'2017-01-22 18:11:57',NewId(),'2015-05-02 09:58:46','2015-07-31 19:16:19',Null,1,0)</v>
      </c>
    </row>
    <row r="1405" spans="1:22" x14ac:dyDescent="0.25">
      <c r="A1405" s="7">
        <f>ROW()-ROW(Users[[#Headers],[Id]])</f>
        <v>1400</v>
      </c>
      <c r="B1405" s="7">
        <f>1</f>
        <v>1</v>
      </c>
      <c r="C1405" s="7" t="str" cm="1">
        <f t="array" ref="C1405">SingleQuote&amp; INDEX(UserNames[UserName],Users[[#This Row],[Id]])&amp;SingleQuote</f>
        <v>'leggingssled'</v>
      </c>
      <c r="D1405" s="7" t="str">
        <f>UPPER(Users[[#This Row],[UserName]])</f>
        <v>'LEGGINGSSLED'</v>
      </c>
      <c r="E1405" s="7" t="str" cm="1">
        <f t="array" aca="1" ref="E1405" ca="1">SingleQuote&amp; INDEX(UserNames[UserName],Users[[#This Row],[Id]])&amp;"@"&amp; INDEX(EmailProviders[EmailProvider],RANDBETWEEN(1,$E$3))&amp;SingleQuote</f>
        <v>'leggingssled@Gmail.Com'</v>
      </c>
      <c r="F1405" s="7" t="str">
        <f ca="1">UPPER(Users[[#This Row],[Email]])</f>
        <v>'LEGGINGSSLED@GMAIL.COM'</v>
      </c>
      <c r="G1405" s="7">
        <f>1</f>
        <v>1</v>
      </c>
      <c r="H1405" s="7" t="str">
        <f t="shared" si="176"/>
        <v>'E195E8F8D0E81DB7F8920E1E339C6F90256C4C061C8F955FB6146E62B37D6D7E:01E52983AF1FB713C900A65E5DAE3AC3:50000:SHA256'</v>
      </c>
      <c r="I1405" s="7" t="str">
        <f t="shared" si="180"/>
        <v>NewId()</v>
      </c>
      <c r="J1405" s="7" t="str">
        <f t="shared" ca="1" si="177"/>
        <v>'879116'</v>
      </c>
      <c r="K1405" s="7" t="str">
        <f t="shared" ca="1" si="178"/>
        <v>'09124419360'</v>
      </c>
      <c r="L1405" s="7">
        <f>1</f>
        <v>1</v>
      </c>
      <c r="M1405" s="8" t="str">
        <f t="shared" si="181"/>
        <v>Null</v>
      </c>
      <c r="N1405" s="7">
        <f>0</f>
        <v>0</v>
      </c>
      <c r="O1405" s="7" t="str">
        <f ca="1">SingleQuote&amp;
_xlfn.LET(
_xlpm.createDate,
SUBSTITUTE(Users[[#This Row],[CreatedDate]],SingleQuote,""),
TEXT(RANDBETWEEN(_xlpm.createDate,MaxDate),"yyyy-mm-dd")  &amp; " "&amp;  TEXT(TIME(RANDBETWEEN(0,23),RANDBETWEEN(0,59),RANDBETWEEN(0,59)),"hh:mm:ss")
)
&amp; SingleQuote</f>
        <v>'2022-04-28 06:19:32'</v>
      </c>
      <c r="P1405" s="7" t="str">
        <f t="shared" si="182"/>
        <v>NewId()</v>
      </c>
      <c r="Q1405" s="11" t="str">
        <f t="shared" ca="1" si="179"/>
        <v>'2015-05-04 09:29:47'</v>
      </c>
      <c r="R140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'2019-01-25 16:48:17'</v>
      </c>
      <c r="S1405" s="8" t="str">
        <f t="shared" si="183"/>
        <v>Null</v>
      </c>
      <c r="T1405" s="7">
        <f>1</f>
        <v>1</v>
      </c>
      <c r="U1405" s="7">
        <f>0</f>
        <v>0</v>
      </c>
      <c r="V140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(1,'leggingssled','LEGGINGSSLED','leggingssled@Gmail.Com','LEGGINGSSLED@GMAIL.COM',1,'E195E8F8D0E81DB7F8920E1E339C6F90256C4C061C8F955FB6146E62B37D6D7E:01E52983AF1FB713C900A65E5DAE3AC3:50000:SHA256',NewId(),'879116','09124419360',1,Null,0,'2022-04-28 06:19:32',NewId(),'2015-05-04 09:29:47','2019-01-25 16:48:17',Null,1,0)</v>
      </c>
    </row>
    <row r="1406" spans="1:22" x14ac:dyDescent="0.25">
      <c r="A1406" s="7">
        <f>ROW()-ROW(Users[[#Headers],[Id]])</f>
        <v>1401</v>
      </c>
      <c r="B1406" s="7">
        <f>1</f>
        <v>1</v>
      </c>
      <c r="C1406" s="7" t="str" cm="1">
        <f t="array" ref="C1406">SingleQuote&amp; INDEX(UserNames[UserName],Users[[#This Row],[Id]])&amp;SingleQuote</f>
        <v>'meticulousoverall'</v>
      </c>
      <c r="D1406" s="7" t="str">
        <f>UPPER(Users[[#This Row],[UserName]])</f>
        <v>'METICULOUSOVERALL'</v>
      </c>
      <c r="E1406" s="7" t="str" cm="1">
        <f t="array" aca="1" ref="E1406" ca="1">SingleQuote&amp; INDEX(UserNames[UserName],Users[[#This Row],[Id]])&amp;"@"&amp; INDEX(EmailProviders[EmailProvider],RANDBETWEEN(1,$E$3))&amp;SingleQuote</f>
        <v>'meticulousoverall@Yahoo.com'</v>
      </c>
      <c r="F1406" s="7" t="str">
        <f ca="1">UPPER(Users[[#This Row],[Email]])</f>
        <v>'METICULOUSOVERALL@YAHOO.COM'</v>
      </c>
      <c r="G1406" s="7">
        <f>1</f>
        <v>1</v>
      </c>
      <c r="H1406" s="7" t="str">
        <f t="shared" si="176"/>
        <v>'E195E8F8D0E81DB7F8920E1E339C6F90256C4C061C8F955FB6146E62B37D6D7E:01E52983AF1FB713C900A65E5DAE3AC3:50000:SHA256'</v>
      </c>
      <c r="I1406" s="7" t="str">
        <f t="shared" si="180"/>
        <v>NewId()</v>
      </c>
      <c r="J1406" s="7" t="str">
        <f t="shared" ca="1" si="177"/>
        <v>'166055'</v>
      </c>
      <c r="K1406" s="7" t="str">
        <f t="shared" ca="1" si="178"/>
        <v>'09128113004'</v>
      </c>
      <c r="L1406" s="7">
        <f>1</f>
        <v>1</v>
      </c>
      <c r="M1406" s="8" t="str">
        <f t="shared" si="181"/>
        <v>Null</v>
      </c>
      <c r="N1406" s="7">
        <f>0</f>
        <v>0</v>
      </c>
      <c r="O1406" s="7" t="str">
        <f ca="1">SingleQuote&amp;
_xlfn.LET(
_xlpm.createDate,
SUBSTITUTE(Users[[#This Row],[CreatedDate]],SingleQuote,""),
TEXT(RANDBETWEEN(_xlpm.createDate,MaxDate),"yyyy-mm-dd")  &amp; " "&amp;  TEXT(TIME(RANDBETWEEN(0,23),RANDBETWEEN(0,59),RANDBETWEEN(0,59)),"hh:mm:ss")
)
&amp; SingleQuote</f>
        <v>'2021-05-07 06:16:10'</v>
      </c>
      <c r="P1406" s="7" t="str">
        <f t="shared" si="182"/>
        <v>NewId()</v>
      </c>
      <c r="Q1406" s="11" t="str">
        <f t="shared" ca="1" si="179"/>
        <v>'2015-05-08 08:55:27'</v>
      </c>
      <c r="R140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'2021-02-18 02:11:40'</v>
      </c>
      <c r="S1406" s="8" t="str">
        <f t="shared" si="183"/>
        <v>Null</v>
      </c>
      <c r="T1406" s="7">
        <f>1</f>
        <v>1</v>
      </c>
      <c r="U1406" s="7">
        <f>0</f>
        <v>0</v>
      </c>
      <c r="V140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(1,'meticulousoverall','METICULOUSOVERALL','meticulousoverall@Yahoo.com','METICULOUSOVERALL@YAHOO.COM',1,'E195E8F8D0E81DB7F8920E1E339C6F90256C4C061C8F955FB6146E62B37D6D7E:01E52983AF1FB713C900A65E5DAE3AC3:50000:SHA256',NewId(),'166055','09128113004',1,Null,0,'2021-05-07 06:16:10',NewId(),'2015-05-08 08:55:27','2021-02-18 02:11:40',Null,1,0)</v>
      </c>
    </row>
    <row r="1407" spans="1:22" x14ac:dyDescent="0.25">
      <c r="A1407" s="7">
        <f>ROW()-ROW(Users[[#Headers],[Id]])</f>
        <v>1402</v>
      </c>
      <c r="B1407" s="7">
        <f>1</f>
        <v>1</v>
      </c>
      <c r="C1407" s="7" t="str" cm="1">
        <f t="array" ref="C1407">SingleQuote&amp; INDEX(UserNames[UserName],Users[[#This Row],[Id]])&amp;SingleQuote</f>
        <v>'globegot'</v>
      </c>
      <c r="D1407" s="7" t="str">
        <f>UPPER(Users[[#This Row],[UserName]])</f>
        <v>'GLOBEGOT'</v>
      </c>
      <c r="E1407" s="7" t="str" cm="1">
        <f t="array" aca="1" ref="E1407" ca="1">SingleQuote&amp; INDEX(UserNames[UserName],Users[[#This Row],[Id]])&amp;"@"&amp; INDEX(EmailProviders[EmailProvider],RANDBETWEEN(1,$E$3))&amp;SingleQuote</f>
        <v>'globegot@Gmail.Com'</v>
      </c>
      <c r="F1407" s="7" t="str">
        <f ca="1">UPPER(Users[[#This Row],[Email]])</f>
        <v>'GLOBEGOT@GMAIL.COM'</v>
      </c>
      <c r="G1407" s="7">
        <f>1</f>
        <v>1</v>
      </c>
      <c r="H1407" s="7" t="str">
        <f t="shared" si="176"/>
        <v>'E195E8F8D0E81DB7F8920E1E339C6F90256C4C061C8F955FB6146E62B37D6D7E:01E52983AF1FB713C900A65E5DAE3AC3:50000:SHA256'</v>
      </c>
      <c r="I1407" s="7" t="str">
        <f t="shared" si="180"/>
        <v>NewId()</v>
      </c>
      <c r="J1407" s="7" t="str">
        <f t="shared" ca="1" si="177"/>
        <v>'560706'</v>
      </c>
      <c r="K1407" s="7" t="str">
        <f t="shared" ca="1" si="178"/>
        <v>'09121338278'</v>
      </c>
      <c r="L1407" s="7">
        <f>1</f>
        <v>1</v>
      </c>
      <c r="M1407" s="8" t="str">
        <f t="shared" si="181"/>
        <v>Null</v>
      </c>
      <c r="N1407" s="7">
        <f>0</f>
        <v>0</v>
      </c>
      <c r="O1407" s="7" t="str">
        <f ca="1">SingleQuote&amp;
_xlfn.LET(
_xlpm.createDate,
SUBSTITUTE(Users[[#This Row],[CreatedDate]],SingleQuote,""),
TEXT(RANDBETWEEN(_xlpm.createDate,MaxDate),"yyyy-mm-dd")  &amp; " "&amp;  TEXT(TIME(RANDBETWEEN(0,23),RANDBETWEEN(0,59),RANDBETWEEN(0,59)),"hh:mm:ss")
)
&amp; SingleQuote</f>
        <v>'2015-10-20 04:07:13'</v>
      </c>
      <c r="P1407" s="7" t="str">
        <f t="shared" si="182"/>
        <v>NewId()</v>
      </c>
      <c r="Q1407" s="11" t="str">
        <f t="shared" ca="1" si="179"/>
        <v>'2015-05-14 21:56:49'</v>
      </c>
      <c r="R140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'2015-08-07 13:59:41'</v>
      </c>
      <c r="S1407" s="8" t="str">
        <f t="shared" si="183"/>
        <v>Null</v>
      </c>
      <c r="T1407" s="7">
        <f>1</f>
        <v>1</v>
      </c>
      <c r="U1407" s="7">
        <f>0</f>
        <v>0</v>
      </c>
      <c r="V140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(1,'globegot','GLOBEGOT','globegot@Gmail.Com','GLOBEGOT@GMAIL.COM',1,'E195E8F8D0E81DB7F8920E1E339C6F90256C4C061C8F955FB6146E62B37D6D7E:01E52983AF1FB713C900A65E5DAE3AC3:50000:SHA256',NewId(),'560706','09121338278',1,Null,0,'2015-10-20 04:07:13',NewId(),'2015-05-14 21:56:49','2015-08-07 13:59:41',Null,1,0)</v>
      </c>
    </row>
    <row r="1408" spans="1:22" x14ac:dyDescent="0.25">
      <c r="A1408" s="7">
        <f>ROW()-ROW(Users[[#Headers],[Id]])</f>
        <v>1403</v>
      </c>
      <c r="B1408" s="7">
        <f>1</f>
        <v>1</v>
      </c>
      <c r="C1408" s="7" t="str" cm="1">
        <f t="array" ref="C1408">SingleQuote&amp; INDEX(UserNames[UserName],Users[[#This Row],[Id]])&amp;SingleQuote</f>
        <v>'accuratewrote'</v>
      </c>
      <c r="D1408" s="7" t="str">
        <f>UPPER(Users[[#This Row],[UserName]])</f>
        <v>'ACCURATEWROTE'</v>
      </c>
      <c r="E1408" s="7" t="str" cm="1">
        <f t="array" aca="1" ref="E1408" ca="1">SingleQuote&amp; INDEX(UserNames[UserName],Users[[#This Row],[Id]])&amp;"@"&amp; INDEX(EmailProviders[EmailProvider],RANDBETWEEN(1,$E$3))&amp;SingleQuote</f>
        <v>'accuratewrote@Yahoo.com'</v>
      </c>
      <c r="F1408" s="7" t="str">
        <f ca="1">UPPER(Users[[#This Row],[Email]])</f>
        <v>'ACCURATEWROTE@YAHOO.COM'</v>
      </c>
      <c r="G1408" s="7">
        <f>1</f>
        <v>1</v>
      </c>
      <c r="H1408" s="7" t="str">
        <f t="shared" si="176"/>
        <v>'E195E8F8D0E81DB7F8920E1E339C6F90256C4C061C8F955FB6146E62B37D6D7E:01E52983AF1FB713C900A65E5DAE3AC3:50000:SHA256'</v>
      </c>
      <c r="I1408" s="7" t="str">
        <f t="shared" si="180"/>
        <v>NewId()</v>
      </c>
      <c r="J1408" s="7" t="str">
        <f t="shared" ca="1" si="177"/>
        <v>'017557'</v>
      </c>
      <c r="K1408" s="7" t="str">
        <f t="shared" ca="1" si="178"/>
        <v>'09126434304'</v>
      </c>
      <c r="L1408" s="7">
        <f>1</f>
        <v>1</v>
      </c>
      <c r="M1408" s="8" t="str">
        <f t="shared" si="181"/>
        <v>Null</v>
      </c>
      <c r="N1408" s="7">
        <f>0</f>
        <v>0</v>
      </c>
      <c r="O1408" s="7" t="str">
        <f ca="1">SingleQuote&amp;
_xlfn.LET(
_xlpm.createDate,
SUBSTITUTE(Users[[#This Row],[CreatedDate]],SingleQuote,""),
TEXT(RANDBETWEEN(_xlpm.createDate,MaxDate),"yyyy-mm-dd")  &amp; " "&amp;  TEXT(TIME(RANDBETWEEN(0,23),RANDBETWEEN(0,59),RANDBETWEEN(0,59)),"hh:mm:ss")
)
&amp; SingleQuote</f>
        <v>'2022-07-02 09:33:25'</v>
      </c>
      <c r="P1408" s="7" t="str">
        <f t="shared" si="182"/>
        <v>NewId()</v>
      </c>
      <c r="Q1408" s="11" t="str">
        <f t="shared" ca="1" si="179"/>
        <v>'2015-05-16 04:11:22'</v>
      </c>
      <c r="R140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'2017-12-17 03:02:12'</v>
      </c>
      <c r="S1408" s="8" t="str">
        <f t="shared" si="183"/>
        <v>Null</v>
      </c>
      <c r="T1408" s="7">
        <f>1</f>
        <v>1</v>
      </c>
      <c r="U1408" s="7">
        <f>0</f>
        <v>0</v>
      </c>
      <c r="V140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(1,'accuratewrote','ACCURATEWROTE','accuratewrote@Yahoo.com','ACCURATEWROTE@YAHOO.COM',1,'E195E8F8D0E81DB7F8920E1E339C6F90256C4C061C8F955FB6146E62B37D6D7E:01E52983AF1FB713C900A65E5DAE3AC3:50000:SHA256',NewId(),'017557','09126434304',1,Null,0,'2022-07-02 09:33:25',NewId(),'2015-05-16 04:11:22','2017-12-17 03:02:12',Null,1,0)</v>
      </c>
    </row>
    <row r="1409" spans="1:22" x14ac:dyDescent="0.25">
      <c r="A1409" s="7">
        <f>ROW()-ROW(Users[[#Headers],[Id]])</f>
        <v>1404</v>
      </c>
      <c r="B1409" s="7">
        <f>1</f>
        <v>1</v>
      </c>
      <c r="C1409" s="7" t="str" cm="1">
        <f t="array" ref="C1409">SingleQuote&amp; INDEX(UserNames[UserName],Users[[#This Row],[Id]])&amp;SingleQuote</f>
        <v>'consensusfair'</v>
      </c>
      <c r="D1409" s="7" t="str">
        <f>UPPER(Users[[#This Row],[UserName]])</f>
        <v>'CONSENSUSFAIR'</v>
      </c>
      <c r="E1409" s="7" t="str" cm="1">
        <f t="array" aca="1" ref="E1409" ca="1">SingleQuote&amp; INDEX(UserNames[UserName],Users[[#This Row],[Id]])&amp;"@"&amp; INDEX(EmailProviders[EmailProvider],RANDBETWEEN(1,$E$3))&amp;SingleQuote</f>
        <v>'consensusfair@Gmail.Com'</v>
      </c>
      <c r="F1409" s="7" t="str">
        <f ca="1">UPPER(Users[[#This Row],[Email]])</f>
        <v>'CONSENSUSFAIR@GMAIL.COM'</v>
      </c>
      <c r="G1409" s="7">
        <f>1</f>
        <v>1</v>
      </c>
      <c r="H1409" s="7" t="str">
        <f t="shared" si="176"/>
        <v>'E195E8F8D0E81DB7F8920E1E339C6F90256C4C061C8F955FB6146E62B37D6D7E:01E52983AF1FB713C900A65E5DAE3AC3:50000:SHA256'</v>
      </c>
      <c r="I1409" s="7" t="str">
        <f t="shared" si="180"/>
        <v>NewId()</v>
      </c>
      <c r="J1409" s="7" t="str">
        <f t="shared" ca="1" si="177"/>
        <v>'939572'</v>
      </c>
      <c r="K1409" s="7" t="str">
        <f t="shared" ca="1" si="178"/>
        <v>'09129523847'</v>
      </c>
      <c r="L1409" s="7">
        <f>1</f>
        <v>1</v>
      </c>
      <c r="M1409" s="8" t="str">
        <f t="shared" si="181"/>
        <v>Null</v>
      </c>
      <c r="N1409" s="7">
        <f>0</f>
        <v>0</v>
      </c>
      <c r="O1409" s="7" t="str">
        <f ca="1">SingleQuote&amp;
_xlfn.LET(
_xlpm.createDate,
SUBSTITUTE(Users[[#This Row],[CreatedDate]],SingleQuote,""),
TEXT(RANDBETWEEN(_xlpm.createDate,MaxDate),"yyyy-mm-dd")  &amp; " "&amp;  TEXT(TIME(RANDBETWEEN(0,23),RANDBETWEEN(0,59),RANDBETWEEN(0,59)),"hh:mm:ss")
)
&amp; SingleQuote</f>
        <v>'2017-11-23 22:44:00'</v>
      </c>
      <c r="P1409" s="7" t="str">
        <f t="shared" si="182"/>
        <v>NewId()</v>
      </c>
      <c r="Q1409" s="11" t="str">
        <f t="shared" ca="1" si="179"/>
        <v>'2015-05-21 02:36:57'</v>
      </c>
      <c r="R140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'2015-06-17 07:58:26'</v>
      </c>
      <c r="S1409" s="8" t="str">
        <f t="shared" si="183"/>
        <v>Null</v>
      </c>
      <c r="T1409" s="7">
        <f>1</f>
        <v>1</v>
      </c>
      <c r="U1409" s="7">
        <f>0</f>
        <v>0</v>
      </c>
      <c r="V140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(1,'consensusfair','CONSENSUSFAIR','consensusfair@Gmail.Com','CONSENSUSFAIR@GMAIL.COM',1,'E195E8F8D0E81DB7F8920E1E339C6F90256C4C061C8F955FB6146E62B37D6D7E:01E52983AF1FB713C900A65E5DAE3AC3:50000:SHA256',NewId(),'939572','09129523847',1,Null,0,'2017-11-23 22:44:00',NewId(),'2015-05-21 02:36:57','2015-06-17 07:58:26',Null,1,0)</v>
      </c>
    </row>
    <row r="1410" spans="1:22" x14ac:dyDescent="0.25">
      <c r="A1410" s="7">
        <f>ROW()-ROW(Users[[#Headers],[Id]])</f>
        <v>1405</v>
      </c>
      <c r="B1410" s="7">
        <f>1</f>
        <v>1</v>
      </c>
      <c r="C1410" s="7" t="str" cm="1">
        <f t="array" ref="C1410">SingleQuote&amp; INDEX(UserNames[UserName],Users[[#This Row],[Id]])&amp;SingleQuote</f>
        <v>'farmlandchilli'</v>
      </c>
      <c r="D1410" s="7" t="str">
        <f>UPPER(Users[[#This Row],[UserName]])</f>
        <v>'FARMLANDCHILLI'</v>
      </c>
      <c r="E1410" s="7" t="str" cm="1">
        <f t="array" aca="1" ref="E1410" ca="1">SingleQuote&amp; INDEX(UserNames[UserName],Users[[#This Row],[Id]])&amp;"@"&amp; INDEX(EmailProviders[EmailProvider],RANDBETWEEN(1,$E$3))&amp;SingleQuote</f>
        <v>'farmlandchilli@Gmail.Com'</v>
      </c>
      <c r="F1410" s="7" t="str">
        <f ca="1">UPPER(Users[[#This Row],[Email]])</f>
        <v>'FARMLANDCHILLI@GMAIL.COM'</v>
      </c>
      <c r="G1410" s="7">
        <f>1</f>
        <v>1</v>
      </c>
      <c r="H1410" s="7" t="str">
        <f t="shared" si="176"/>
        <v>'E195E8F8D0E81DB7F8920E1E339C6F90256C4C061C8F955FB6146E62B37D6D7E:01E52983AF1FB713C900A65E5DAE3AC3:50000:SHA256'</v>
      </c>
      <c r="I1410" s="7" t="str">
        <f t="shared" si="180"/>
        <v>NewId()</v>
      </c>
      <c r="J1410" s="7" t="str">
        <f t="shared" ca="1" si="177"/>
        <v>'778357'</v>
      </c>
      <c r="K1410" s="7" t="str">
        <f t="shared" ca="1" si="178"/>
        <v>'09123341344'</v>
      </c>
      <c r="L1410" s="7">
        <f>1</f>
        <v>1</v>
      </c>
      <c r="M1410" s="8" t="str">
        <f t="shared" si="181"/>
        <v>Null</v>
      </c>
      <c r="N1410" s="7">
        <f>0</f>
        <v>0</v>
      </c>
      <c r="O1410" s="7" t="str">
        <f ca="1">SingleQuote&amp;
_xlfn.LET(
_xlpm.createDate,
SUBSTITUTE(Users[[#This Row],[CreatedDate]],SingleQuote,""),
TEXT(RANDBETWEEN(_xlpm.createDate,MaxDate),"yyyy-mm-dd")  &amp; " "&amp;  TEXT(TIME(RANDBETWEEN(0,23),RANDBETWEEN(0,59),RANDBETWEEN(0,59)),"hh:mm:ss")
)
&amp; SingleQuote</f>
        <v>'2018-07-08 15:43:58'</v>
      </c>
      <c r="P1410" s="7" t="str">
        <f t="shared" si="182"/>
        <v>NewId()</v>
      </c>
      <c r="Q1410" s="11" t="str">
        <f t="shared" ca="1" si="179"/>
        <v>'2015-05-26 09:28:03'</v>
      </c>
      <c r="R141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'2018-01-13 18:46:36'</v>
      </c>
      <c r="S1410" s="8" t="str">
        <f t="shared" si="183"/>
        <v>Null</v>
      </c>
      <c r="T1410" s="7">
        <f>1</f>
        <v>1</v>
      </c>
      <c r="U1410" s="7">
        <f>0</f>
        <v>0</v>
      </c>
      <c r="V141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(1,'farmlandchilli','FARMLANDCHILLI','farmlandchilli@Gmail.Com','FARMLANDCHILLI@GMAIL.COM',1,'E195E8F8D0E81DB7F8920E1E339C6F90256C4C061C8F955FB6146E62B37D6D7E:01E52983AF1FB713C900A65E5DAE3AC3:50000:SHA256',NewId(),'778357','09123341344',1,Null,0,'2018-07-08 15:43:58',NewId(),'2015-05-26 09:28:03','2018-01-13 18:46:36',Null,1,0)</v>
      </c>
    </row>
    <row r="1411" spans="1:22" x14ac:dyDescent="0.25">
      <c r="A1411" s="7">
        <f>ROW()-ROW(Users[[#Headers],[Id]])</f>
        <v>1406</v>
      </c>
      <c r="B1411" s="7">
        <f>1</f>
        <v>1</v>
      </c>
      <c r="C1411" s="7" t="str" cm="1">
        <f t="array" ref="C1411">SingleQuote&amp; INDEX(UserNames[UserName],Users[[#This Row],[Id]])&amp;SingleQuote</f>
        <v>'resignedbanker'</v>
      </c>
      <c r="D1411" s="7" t="str">
        <f>UPPER(Users[[#This Row],[UserName]])</f>
        <v>'RESIGNEDBANKER'</v>
      </c>
      <c r="E1411" s="7" t="str" cm="1">
        <f t="array" aca="1" ref="E1411" ca="1">SingleQuote&amp; INDEX(UserNames[UserName],Users[[#This Row],[Id]])&amp;"@"&amp; INDEX(EmailProviders[EmailProvider],RANDBETWEEN(1,$E$3))&amp;SingleQuote</f>
        <v>'resignedbanker@Yahoo.com'</v>
      </c>
      <c r="F1411" s="7" t="str">
        <f ca="1">UPPER(Users[[#This Row],[Email]])</f>
        <v>'RESIGNEDBANKER@YAHOO.COM'</v>
      </c>
      <c r="G1411" s="7">
        <f>1</f>
        <v>1</v>
      </c>
      <c r="H1411" s="7" t="str">
        <f t="shared" si="176"/>
        <v>'E195E8F8D0E81DB7F8920E1E339C6F90256C4C061C8F955FB6146E62B37D6D7E:01E52983AF1FB713C900A65E5DAE3AC3:50000:SHA256'</v>
      </c>
      <c r="I1411" s="7" t="str">
        <f t="shared" si="180"/>
        <v>NewId()</v>
      </c>
      <c r="J1411" s="7" t="str">
        <f t="shared" ca="1" si="177"/>
        <v>'762021'</v>
      </c>
      <c r="K1411" s="7" t="str">
        <f t="shared" ca="1" si="178"/>
        <v>'09124658926'</v>
      </c>
      <c r="L1411" s="7">
        <f>1</f>
        <v>1</v>
      </c>
      <c r="M1411" s="8" t="str">
        <f t="shared" si="181"/>
        <v>Null</v>
      </c>
      <c r="N1411" s="7">
        <f>0</f>
        <v>0</v>
      </c>
      <c r="O1411" s="7" t="str">
        <f ca="1">SingleQuote&amp;
_xlfn.LET(
_xlpm.createDate,
SUBSTITUTE(Users[[#This Row],[CreatedDate]],SingleQuote,""),
TEXT(RANDBETWEEN(_xlpm.createDate,MaxDate),"yyyy-mm-dd")  &amp; " "&amp;  TEXT(TIME(RANDBETWEEN(0,23),RANDBETWEEN(0,59),RANDBETWEEN(0,59)),"hh:mm:ss")
)
&amp; SingleQuote</f>
        <v>'2019-07-02 22:06:24'</v>
      </c>
      <c r="P1411" s="7" t="str">
        <f t="shared" si="182"/>
        <v>NewId()</v>
      </c>
      <c r="Q1411" s="11" t="str">
        <f t="shared" ca="1" si="179"/>
        <v>'2015-05-31 06:23:50'</v>
      </c>
      <c r="R141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'2015-10-14 21:21:56'</v>
      </c>
      <c r="S1411" s="8" t="str">
        <f t="shared" si="183"/>
        <v>Null</v>
      </c>
      <c r="T1411" s="7">
        <f>1</f>
        <v>1</v>
      </c>
      <c r="U1411" s="7">
        <f>0</f>
        <v>0</v>
      </c>
      <c r="V141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(1,'resignedbanker','RESIGNEDBANKER','resignedbanker@Yahoo.com','RESIGNEDBANKER@YAHOO.COM',1,'E195E8F8D0E81DB7F8920E1E339C6F90256C4C061C8F955FB6146E62B37D6D7E:01E52983AF1FB713C900A65E5DAE3AC3:50000:SHA256',NewId(),'762021','09124658926',1,Null,0,'2019-07-02 22:06:24',NewId(),'2015-05-31 06:23:50','2015-10-14 21:21:56',Null,1,0)</v>
      </c>
    </row>
    <row r="1412" spans="1:22" x14ac:dyDescent="0.25">
      <c r="A1412" s="7">
        <f>ROW()-ROW(Users[[#Headers],[Id]])</f>
        <v>1407</v>
      </c>
      <c r="B1412" s="7">
        <f>1</f>
        <v>1</v>
      </c>
      <c r="C1412" s="7" t="str" cm="1">
        <f t="array" ref="C1412">SingleQuote&amp; INDEX(UserNames[UserName],Users[[#This Row],[Id]])&amp;SingleQuote</f>
        <v>'acrobaticportly'</v>
      </c>
      <c r="D1412" s="7" t="str">
        <f>UPPER(Users[[#This Row],[UserName]])</f>
        <v>'ACROBATICPORTLY'</v>
      </c>
      <c r="E1412" s="7" t="str" cm="1">
        <f t="array" aca="1" ref="E1412" ca="1">SingleQuote&amp; INDEX(UserNames[UserName],Users[[#This Row],[Id]])&amp;"@"&amp; INDEX(EmailProviders[EmailProvider],RANDBETWEEN(1,$E$3))&amp;SingleQuote</f>
        <v>'acrobaticportly@Outlook.Com'</v>
      </c>
      <c r="F1412" s="7" t="str">
        <f ca="1">UPPER(Users[[#This Row],[Email]])</f>
        <v>'ACROBATICPORTLY@OUTLOOK.COM'</v>
      </c>
      <c r="G1412" s="7">
        <f>1</f>
        <v>1</v>
      </c>
      <c r="H1412" s="7" t="str">
        <f t="shared" si="176"/>
        <v>'E195E8F8D0E81DB7F8920E1E339C6F90256C4C061C8F955FB6146E62B37D6D7E:01E52983AF1FB713C900A65E5DAE3AC3:50000:SHA256'</v>
      </c>
      <c r="I1412" s="7" t="str">
        <f t="shared" si="180"/>
        <v>NewId()</v>
      </c>
      <c r="J1412" s="7" t="str">
        <f t="shared" ca="1" si="177"/>
        <v>'397233'</v>
      </c>
      <c r="K1412" s="7" t="str">
        <f t="shared" ca="1" si="178"/>
        <v>'09121786132'</v>
      </c>
      <c r="L1412" s="7">
        <f>1</f>
        <v>1</v>
      </c>
      <c r="M1412" s="8" t="str">
        <f t="shared" si="181"/>
        <v>Null</v>
      </c>
      <c r="N1412" s="7">
        <f>0</f>
        <v>0</v>
      </c>
      <c r="O1412" s="7" t="str">
        <f ca="1">SingleQuote&amp;
_xlfn.LET(
_xlpm.createDate,
SUBSTITUTE(Users[[#This Row],[CreatedDate]],SingleQuote,""),
TEXT(RANDBETWEEN(_xlpm.createDate,MaxDate),"yyyy-mm-dd")  &amp; " "&amp;  TEXT(TIME(RANDBETWEEN(0,23),RANDBETWEEN(0,59),RANDBETWEEN(0,59)),"hh:mm:ss")
)
&amp; SingleQuote</f>
        <v>'2016-04-10 01:21:39'</v>
      </c>
      <c r="P1412" s="7" t="str">
        <f t="shared" si="182"/>
        <v>NewId()</v>
      </c>
      <c r="Q1412" s="11" t="str">
        <f t="shared" ca="1" si="179"/>
        <v>'2015-06-02 04:54:05'</v>
      </c>
      <c r="R141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'2016-01-10 10:18:43'</v>
      </c>
      <c r="S1412" s="8" t="str">
        <f t="shared" si="183"/>
        <v>Null</v>
      </c>
      <c r="T1412" s="7">
        <f>1</f>
        <v>1</v>
      </c>
      <c r="U1412" s="7">
        <f>0</f>
        <v>0</v>
      </c>
      <c r="V141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(1,'acrobaticportly','ACROBATICPORTLY','acrobaticportly@Outlook.Com','ACROBATICPORTLY@OUTLOOK.COM',1,'E195E8F8D0E81DB7F8920E1E339C6F90256C4C061C8F955FB6146E62B37D6D7E:01E52983AF1FB713C900A65E5DAE3AC3:50000:SHA256',NewId(),'397233','09121786132',1,Null,0,'2016-04-10 01:21:39',NewId(),'2015-06-02 04:54:05','2016-01-10 10:18:43',Null,1,0)</v>
      </c>
    </row>
    <row r="1413" spans="1:22" x14ac:dyDescent="0.25">
      <c r="A1413" s="7">
        <f>ROW()-ROW(Users[[#Headers],[Id]])</f>
        <v>1408</v>
      </c>
      <c r="B1413" s="7">
        <f>1</f>
        <v>1</v>
      </c>
      <c r="C1413" s="7" t="str" cm="1">
        <f t="array" ref="C1413">SingleQuote&amp; INDEX(UserNames[UserName],Users[[#This Row],[Id]])&amp;SingleQuote</f>
        <v>'efficientoverdue'</v>
      </c>
      <c r="D1413" s="7" t="str">
        <f>UPPER(Users[[#This Row],[UserName]])</f>
        <v>'EFFICIENTOVERDUE'</v>
      </c>
      <c r="E1413" s="7" t="str" cm="1">
        <f t="array" aca="1" ref="E1413" ca="1">SingleQuote&amp; INDEX(UserNames[UserName],Users[[#This Row],[Id]])&amp;"@"&amp; INDEX(EmailProviders[EmailProvider],RANDBETWEEN(1,$E$3))&amp;SingleQuote</f>
        <v>'efficientoverdue@Outlook.Com'</v>
      </c>
      <c r="F1413" s="7" t="str">
        <f ca="1">UPPER(Users[[#This Row],[Email]])</f>
        <v>'EFFICIENTOVERDUE@OUTLOOK.COM'</v>
      </c>
      <c r="G1413" s="7">
        <f>1</f>
        <v>1</v>
      </c>
      <c r="H1413" s="7" t="str">
        <f t="shared" si="176"/>
        <v>'E195E8F8D0E81DB7F8920E1E339C6F90256C4C061C8F955FB6146E62B37D6D7E:01E52983AF1FB713C900A65E5DAE3AC3:50000:SHA256'</v>
      </c>
      <c r="I1413" s="7" t="str">
        <f t="shared" si="180"/>
        <v>NewId()</v>
      </c>
      <c r="J1413" s="7" t="str">
        <f t="shared" ca="1" si="177"/>
        <v>'872614'</v>
      </c>
      <c r="K1413" s="7" t="str">
        <f t="shared" ca="1" si="178"/>
        <v>'09126329227'</v>
      </c>
      <c r="L1413" s="7">
        <f>1</f>
        <v>1</v>
      </c>
      <c r="M1413" s="8" t="str">
        <f t="shared" si="181"/>
        <v>Null</v>
      </c>
      <c r="N1413" s="7">
        <f>0</f>
        <v>0</v>
      </c>
      <c r="O1413" s="7" t="str">
        <f ca="1">SingleQuote&amp;
_xlfn.LET(
_xlpm.createDate,
SUBSTITUTE(Users[[#This Row],[CreatedDate]],SingleQuote,""),
TEXT(RANDBETWEEN(_xlpm.createDate,MaxDate),"yyyy-mm-dd")  &amp; " "&amp;  TEXT(TIME(RANDBETWEEN(0,23),RANDBETWEEN(0,59),RANDBETWEEN(0,59)),"hh:mm:ss")
)
&amp; SingleQuote</f>
        <v>'2017-07-27 10:12:58'</v>
      </c>
      <c r="P1413" s="7" t="str">
        <f t="shared" si="182"/>
        <v>NewId()</v>
      </c>
      <c r="Q1413" s="11" t="str">
        <f t="shared" ca="1" si="179"/>
        <v>'2015-06-04 16:43:04'</v>
      </c>
      <c r="R141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'2016-05-23 14:55:42'</v>
      </c>
      <c r="S1413" s="8" t="str">
        <f t="shared" si="183"/>
        <v>Null</v>
      </c>
      <c r="T1413" s="7">
        <f>1</f>
        <v>1</v>
      </c>
      <c r="U1413" s="7">
        <f>0</f>
        <v>0</v>
      </c>
      <c r="V141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(1,'efficientoverdue','EFFICIENTOVERDUE','efficientoverdue@Outlook.Com','EFFICIENTOVERDUE@OUTLOOK.COM',1,'E195E8F8D0E81DB7F8920E1E339C6F90256C4C061C8F955FB6146E62B37D6D7E:01E52983AF1FB713C900A65E5DAE3AC3:50000:SHA256',NewId(),'872614','09126329227',1,Null,0,'2017-07-27 10:12:58',NewId(),'2015-06-04 16:43:04','2016-05-23 14:55:42',Null,1,0)</v>
      </c>
    </row>
    <row r="1414" spans="1:22" x14ac:dyDescent="0.25">
      <c r="A1414" s="7">
        <f>ROW()-ROW(Users[[#Headers],[Id]])</f>
        <v>1409</v>
      </c>
      <c r="B1414" s="7">
        <f>1</f>
        <v>1</v>
      </c>
      <c r="C1414" s="7" t="str" cm="1">
        <f t="array" ref="C1414">SingleQuote&amp; INDEX(UserNames[UserName],Users[[#This Row],[Id]])&amp;SingleQuote</f>
        <v>'sovietgood'</v>
      </c>
      <c r="D1414" s="7" t="str">
        <f>UPPER(Users[[#This Row],[UserName]])</f>
        <v>'SOVIETGOOD'</v>
      </c>
      <c r="E1414" s="7" t="str" cm="1">
        <f t="array" aca="1" ref="E1414" ca="1">SingleQuote&amp; INDEX(UserNames[UserName],Users[[#This Row],[Id]])&amp;"@"&amp; INDEX(EmailProviders[EmailProvider],RANDBETWEEN(1,$E$3))&amp;SingleQuote</f>
        <v>'sovietgood@Gmail.Com'</v>
      </c>
      <c r="F1414" s="7" t="str">
        <f ca="1">UPPER(Users[[#This Row],[Email]])</f>
        <v>'SOVIETGOOD@GMAIL.COM'</v>
      </c>
      <c r="G1414" s="7">
        <f>1</f>
        <v>1</v>
      </c>
      <c r="H1414" s="7" t="str">
        <f t="shared" ref="H1414:H1477" si="184">SingleQuote&amp;"E195E8F8D0E81DB7F8920E1E339C6F90256C4C061C8F955FB6146E62B37D6D7E:01E52983AF1FB713C900A65E5DAE3AC3:50000:SHA256"&amp;SingleQuote</f>
        <v>'E195E8F8D0E81DB7F8920E1E339C6F90256C4C061C8F955FB6146E62B37D6D7E:01E52983AF1FB713C900A65E5DAE3AC3:50000:SHA256'</v>
      </c>
      <c r="I1414" s="7" t="str">
        <f t="shared" si="180"/>
        <v>NewId()</v>
      </c>
      <c r="J1414" s="7" t="str">
        <f t="shared" ref="J1414:J1477" ca="1" si="185">SingleQuote&amp;_xlfn.LET(_xlpm.random,RANDBETWEEN(1,(10^(ActivationCodeLength)-1)), REPT("0",ActivationCodeLength-LEN(_xlpm.random))&amp;_xlpm.random)&amp;SingleQuote</f>
        <v>'977291'</v>
      </c>
      <c r="K1414" s="7" t="str">
        <f t="shared" ref="K1414:K1477" ca="1" si="186">SingleQuote&amp;MobilePrefix&amp;RANDBETWEEN((1*10^(MobileLength-LEN(MobilePrefix)-1)),(1*10^(MobileLength-LEN(MobilePrefix))-1))&amp;SingleQuote</f>
        <v>'09129683760'</v>
      </c>
      <c r="L1414" s="7">
        <f>1</f>
        <v>1</v>
      </c>
      <c r="M1414" s="8" t="str">
        <f t="shared" si="181"/>
        <v>Null</v>
      </c>
      <c r="N1414" s="7">
        <f>0</f>
        <v>0</v>
      </c>
      <c r="O1414" s="7" t="str">
        <f ca="1">SingleQuote&amp;
_xlfn.LET(
_xlpm.createDate,
SUBSTITUTE(Users[[#This Row],[CreatedDate]],SingleQuote,""),
TEXT(RANDBETWEEN(_xlpm.createDate,MaxDate),"yyyy-mm-dd")  &amp; " "&amp;  TEXT(TIME(RANDBETWEEN(0,23),RANDBETWEEN(0,59),RANDBETWEEN(0,59)),"hh:mm:ss")
)
&amp; SingleQuote</f>
        <v>'2017-04-29 02:52:24'</v>
      </c>
      <c r="P1414" s="7" t="str">
        <f t="shared" si="182"/>
        <v>NewId()</v>
      </c>
      <c r="Q1414" s="11" t="str">
        <f t="shared" ref="Q1414:Q1477" ca="1" si="187">SingleQuote&amp;_xlfn.LET(
_xlpm.min,MAX(IFERROR(SUBSTITUTE(Q1413,SingleQuote,"")+1,0),MinDate),
_xlpm.max,_xlpm.min+TimePeriodLength,
TEXT(RANDBETWEEN(_xlpm.min,_xlpm.max),"yyyy-mm-dd")&amp; " " &amp; TEXT(TIME(RANDBETWEEN(0,23),RANDBETWEEN(0,59),RANDBETWEEN(0,59)),"hh:mm:ss")
)&amp; SingleQuote</f>
        <v>'2015-06-08 17:18:15'</v>
      </c>
      <c r="R141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'2016-11-14 00:20:24'</v>
      </c>
      <c r="S1414" s="8" t="str">
        <f t="shared" si="183"/>
        <v>Null</v>
      </c>
      <c r="T1414" s="7">
        <f>1</f>
        <v>1</v>
      </c>
      <c r="U1414" s="7">
        <f>0</f>
        <v>0</v>
      </c>
      <c r="V141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(1,'sovietgood','SOVIETGOOD','sovietgood@Gmail.Com','SOVIETGOOD@GMAIL.COM',1,'E195E8F8D0E81DB7F8920E1E339C6F90256C4C061C8F955FB6146E62B37D6D7E:01E52983AF1FB713C900A65E5DAE3AC3:50000:SHA256',NewId(),'977291','09129683760',1,Null,0,'2017-04-29 02:52:24',NewId(),'2015-06-08 17:18:15','2016-11-14 00:20:24',Null,1,0)</v>
      </c>
    </row>
    <row r="1415" spans="1:22" x14ac:dyDescent="0.25">
      <c r="A1415" s="7">
        <f>ROW()-ROW(Users[[#Headers],[Id]])</f>
        <v>1410</v>
      </c>
      <c r="B1415" s="7">
        <f>1</f>
        <v>1</v>
      </c>
      <c r="C1415" s="7" t="str" cm="1">
        <f t="array" ref="C1415">SingleQuote&amp; INDEX(UserNames[UserName],Users[[#This Row],[Id]])&amp;SingleQuote</f>
        <v>'wasteshartebeest'</v>
      </c>
      <c r="D1415" s="7" t="str">
        <f>UPPER(Users[[#This Row],[UserName]])</f>
        <v>'WASTESHARTEBEEST'</v>
      </c>
      <c r="E1415" s="7" t="str" cm="1">
        <f t="array" aca="1" ref="E1415" ca="1">SingleQuote&amp; INDEX(UserNames[UserName],Users[[#This Row],[Id]])&amp;"@"&amp; INDEX(EmailProviders[EmailProvider],RANDBETWEEN(1,$E$3))&amp;SingleQuote</f>
        <v>'wasteshartebeest@Yahoo.com'</v>
      </c>
      <c r="F1415" s="7" t="str">
        <f ca="1">UPPER(Users[[#This Row],[Email]])</f>
        <v>'WASTESHARTEBEEST@YAHOO.COM'</v>
      </c>
      <c r="G1415" s="7">
        <f>1</f>
        <v>1</v>
      </c>
      <c r="H1415" s="7" t="str">
        <f t="shared" si="184"/>
        <v>'E195E8F8D0E81DB7F8920E1E339C6F90256C4C061C8F955FB6146E62B37D6D7E:01E52983AF1FB713C900A65E5DAE3AC3:50000:SHA256'</v>
      </c>
      <c r="I1415" s="7" t="str">
        <f t="shared" si="180"/>
        <v>NewId()</v>
      </c>
      <c r="J1415" s="7" t="str">
        <f t="shared" ca="1" si="185"/>
        <v>'111722'</v>
      </c>
      <c r="K1415" s="7" t="str">
        <f t="shared" ca="1" si="186"/>
        <v>'09123515332'</v>
      </c>
      <c r="L1415" s="7">
        <f>1</f>
        <v>1</v>
      </c>
      <c r="M1415" s="8" t="str">
        <f t="shared" si="181"/>
        <v>Null</v>
      </c>
      <c r="N1415" s="7">
        <f>0</f>
        <v>0</v>
      </c>
      <c r="O1415" s="7" t="str">
        <f ca="1">SingleQuote&amp;
_xlfn.LET(
_xlpm.createDate,
SUBSTITUTE(Users[[#This Row],[CreatedDate]],SingleQuote,""),
TEXT(RANDBETWEEN(_xlpm.createDate,MaxDate),"yyyy-mm-dd")  &amp; " "&amp;  TEXT(TIME(RANDBETWEEN(0,23),RANDBETWEEN(0,59),RANDBETWEEN(0,59)),"hh:mm:ss")
)
&amp; SingleQuote</f>
        <v>'2023-12-31 06:56:47'</v>
      </c>
      <c r="P1415" s="7" t="str">
        <f t="shared" si="182"/>
        <v>NewId()</v>
      </c>
      <c r="Q1415" s="11" t="str">
        <f t="shared" ca="1" si="187"/>
        <v>'2015-06-13 20:54:43'</v>
      </c>
      <c r="R141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'2023-05-05 08:58:49'</v>
      </c>
      <c r="S1415" s="8" t="str">
        <f t="shared" si="183"/>
        <v>Null</v>
      </c>
      <c r="T1415" s="7">
        <f>1</f>
        <v>1</v>
      </c>
      <c r="U1415" s="7">
        <f>0</f>
        <v>0</v>
      </c>
      <c r="V141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(1,'wasteshartebeest','WASTESHARTEBEEST','wasteshartebeest@Yahoo.com','WASTESHARTEBEEST@YAHOO.COM',1,'E195E8F8D0E81DB7F8920E1E339C6F90256C4C061C8F955FB6146E62B37D6D7E:01E52983AF1FB713C900A65E5DAE3AC3:50000:SHA256',NewId(),'111722','09123515332',1,Null,0,'2023-12-31 06:56:47',NewId(),'2015-06-13 20:54:43','2023-05-05 08:58:49',Null,1,0)</v>
      </c>
    </row>
    <row r="1416" spans="1:22" x14ac:dyDescent="0.25">
      <c r="A1416" s="7">
        <f>ROW()-ROW(Users[[#Headers],[Id]])</f>
        <v>1411</v>
      </c>
      <c r="B1416" s="7">
        <f>1</f>
        <v>1</v>
      </c>
      <c r="C1416" s="7" t="str" cm="1">
        <f t="array" ref="C1416">SingleQuote&amp; INDEX(UserNames[UserName],Users[[#This Row],[Id]])&amp;SingleQuote</f>
        <v>'strokeporch'</v>
      </c>
      <c r="D1416" s="7" t="str">
        <f>UPPER(Users[[#This Row],[UserName]])</f>
        <v>'STROKEPORCH'</v>
      </c>
      <c r="E1416" s="7" t="str" cm="1">
        <f t="array" aca="1" ref="E1416" ca="1">SingleQuote&amp; INDEX(UserNames[UserName],Users[[#This Row],[Id]])&amp;"@"&amp; INDEX(EmailProviders[EmailProvider],RANDBETWEEN(1,$E$3))&amp;SingleQuote</f>
        <v>'strokeporch@Outlook.Com'</v>
      </c>
      <c r="F1416" s="7" t="str">
        <f ca="1">UPPER(Users[[#This Row],[Email]])</f>
        <v>'STROKEPORCH@OUTLOOK.COM'</v>
      </c>
      <c r="G1416" s="7">
        <f>1</f>
        <v>1</v>
      </c>
      <c r="H1416" s="7" t="str">
        <f t="shared" si="184"/>
        <v>'E195E8F8D0E81DB7F8920E1E339C6F90256C4C061C8F955FB6146E62B37D6D7E:01E52983AF1FB713C900A65E5DAE3AC3:50000:SHA256'</v>
      </c>
      <c r="I1416" s="7" t="str">
        <f t="shared" si="180"/>
        <v>NewId()</v>
      </c>
      <c r="J1416" s="7" t="str">
        <f t="shared" ca="1" si="185"/>
        <v>'765391'</v>
      </c>
      <c r="K1416" s="7" t="str">
        <f t="shared" ca="1" si="186"/>
        <v>'09129186668'</v>
      </c>
      <c r="L1416" s="7">
        <f>1</f>
        <v>1</v>
      </c>
      <c r="M1416" s="8" t="str">
        <f t="shared" si="181"/>
        <v>Null</v>
      </c>
      <c r="N1416" s="7">
        <f>0</f>
        <v>0</v>
      </c>
      <c r="O1416" s="7" t="str">
        <f ca="1">SingleQuote&amp;
_xlfn.LET(
_xlpm.createDate,
SUBSTITUTE(Users[[#This Row],[CreatedDate]],SingleQuote,""),
TEXT(RANDBETWEEN(_xlpm.createDate,MaxDate),"yyyy-mm-dd")  &amp; " "&amp;  TEXT(TIME(RANDBETWEEN(0,23),RANDBETWEEN(0,59),RANDBETWEEN(0,59)),"hh:mm:ss")
)
&amp; SingleQuote</f>
        <v>'2019-06-21 02:24:24'</v>
      </c>
      <c r="P1416" s="7" t="str">
        <f t="shared" si="182"/>
        <v>NewId()</v>
      </c>
      <c r="Q1416" s="11" t="str">
        <f t="shared" ca="1" si="187"/>
        <v>'2015-06-17 18:06:06'</v>
      </c>
      <c r="R141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'2019-02-18 17:23:48'</v>
      </c>
      <c r="S1416" s="8" t="str">
        <f t="shared" si="183"/>
        <v>Null</v>
      </c>
      <c r="T1416" s="7">
        <f>1</f>
        <v>1</v>
      </c>
      <c r="U1416" s="7">
        <f>0</f>
        <v>0</v>
      </c>
      <c r="V141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(1,'strokeporch','STROKEPORCH','strokeporch@Outlook.Com','STROKEPORCH@OUTLOOK.COM',1,'E195E8F8D0E81DB7F8920E1E339C6F90256C4C061C8F955FB6146E62B37D6D7E:01E52983AF1FB713C900A65E5DAE3AC3:50000:SHA256',NewId(),'765391','09129186668',1,Null,0,'2019-06-21 02:24:24',NewId(),'2015-06-17 18:06:06','2019-02-18 17:23:48',Null,1,0)</v>
      </c>
    </row>
    <row r="1417" spans="1:22" x14ac:dyDescent="0.25">
      <c r="A1417" s="7">
        <f>ROW()-ROW(Users[[#Headers],[Id]])</f>
        <v>1412</v>
      </c>
      <c r="B1417" s="7">
        <f>1</f>
        <v>1</v>
      </c>
      <c r="C1417" s="7" t="str" cm="1">
        <f t="array" ref="C1417">SingleQuote&amp; INDEX(UserNames[UserName],Users[[#This Row],[Id]])&amp;SingleQuote</f>
        <v>'enjoinjellyfish'</v>
      </c>
      <c r="D1417" s="7" t="str">
        <f>UPPER(Users[[#This Row],[UserName]])</f>
        <v>'ENJOINJELLYFISH'</v>
      </c>
      <c r="E1417" s="7" t="str" cm="1">
        <f t="array" aca="1" ref="E1417" ca="1">SingleQuote&amp; INDEX(UserNames[UserName],Users[[#This Row],[Id]])&amp;"@"&amp; INDEX(EmailProviders[EmailProvider],RANDBETWEEN(1,$E$3))&amp;SingleQuote</f>
        <v>'enjoinjellyfish@Outlook.Com'</v>
      </c>
      <c r="F1417" s="7" t="str">
        <f ca="1">UPPER(Users[[#This Row],[Email]])</f>
        <v>'ENJOINJELLYFISH@OUTLOOK.COM'</v>
      </c>
      <c r="G1417" s="7">
        <f>1</f>
        <v>1</v>
      </c>
      <c r="H1417" s="7" t="str">
        <f t="shared" si="184"/>
        <v>'E195E8F8D0E81DB7F8920E1E339C6F90256C4C061C8F955FB6146E62B37D6D7E:01E52983AF1FB713C900A65E5DAE3AC3:50000:SHA256'</v>
      </c>
      <c r="I1417" s="7" t="str">
        <f t="shared" si="180"/>
        <v>NewId()</v>
      </c>
      <c r="J1417" s="7" t="str">
        <f t="shared" ca="1" si="185"/>
        <v>'652761'</v>
      </c>
      <c r="K1417" s="7" t="str">
        <f t="shared" ca="1" si="186"/>
        <v>'09129860072'</v>
      </c>
      <c r="L1417" s="7">
        <f>1</f>
        <v>1</v>
      </c>
      <c r="M1417" s="8" t="str">
        <f t="shared" si="181"/>
        <v>Null</v>
      </c>
      <c r="N1417" s="7">
        <f>0</f>
        <v>0</v>
      </c>
      <c r="O1417" s="7" t="str">
        <f ca="1">SingleQuote&amp;
_xlfn.LET(
_xlpm.createDate,
SUBSTITUTE(Users[[#This Row],[CreatedDate]],SingleQuote,""),
TEXT(RANDBETWEEN(_xlpm.createDate,MaxDate),"yyyy-mm-dd")  &amp; " "&amp;  TEXT(TIME(RANDBETWEEN(0,23),RANDBETWEEN(0,59),RANDBETWEEN(0,59)),"hh:mm:ss")
)
&amp; SingleQuote</f>
        <v>'2015-09-17 06:25:36'</v>
      </c>
      <c r="P1417" s="7" t="str">
        <f t="shared" si="182"/>
        <v>NewId()</v>
      </c>
      <c r="Q1417" s="11" t="str">
        <f t="shared" ca="1" si="187"/>
        <v>'2015-06-19 03:13:24'</v>
      </c>
      <c r="R141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'2015-09-05 09:12:06'</v>
      </c>
      <c r="S1417" s="8" t="str">
        <f t="shared" si="183"/>
        <v>Null</v>
      </c>
      <c r="T1417" s="7">
        <f>1</f>
        <v>1</v>
      </c>
      <c r="U1417" s="7">
        <f>0</f>
        <v>0</v>
      </c>
      <c r="V141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(1,'enjoinjellyfish','ENJOINJELLYFISH','enjoinjellyfish@Outlook.Com','ENJOINJELLYFISH@OUTLOOK.COM',1,'E195E8F8D0E81DB7F8920E1E339C6F90256C4C061C8F955FB6146E62B37D6D7E:01E52983AF1FB713C900A65E5DAE3AC3:50000:SHA256',NewId(),'652761','09129860072',1,Null,0,'2015-09-17 06:25:36',NewId(),'2015-06-19 03:13:24','2015-09-05 09:12:06',Null,1,0)</v>
      </c>
    </row>
    <row r="1418" spans="1:22" x14ac:dyDescent="0.25">
      <c r="A1418" s="7">
        <f>ROW()-ROW(Users[[#Headers],[Id]])</f>
        <v>1413</v>
      </c>
      <c r="B1418" s="7">
        <f>1</f>
        <v>1</v>
      </c>
      <c r="C1418" s="7" t="str" cm="1">
        <f t="array" ref="C1418">SingleQuote&amp; INDEX(UserNames[UserName],Users[[#This Row],[Id]])&amp;SingleQuote</f>
        <v>'earsbitter'</v>
      </c>
      <c r="D1418" s="7" t="str">
        <f>UPPER(Users[[#This Row],[UserName]])</f>
        <v>'EARSBITTER'</v>
      </c>
      <c r="E1418" s="7" t="str" cm="1">
        <f t="array" aca="1" ref="E1418" ca="1">SingleQuote&amp; INDEX(UserNames[UserName],Users[[#This Row],[Id]])&amp;"@"&amp; INDEX(EmailProviders[EmailProvider],RANDBETWEEN(1,$E$3))&amp;SingleQuote</f>
        <v>'earsbitter@Yahoo.com'</v>
      </c>
      <c r="F1418" s="7" t="str">
        <f ca="1">UPPER(Users[[#This Row],[Email]])</f>
        <v>'EARSBITTER@YAHOO.COM'</v>
      </c>
      <c r="G1418" s="7">
        <f>1</f>
        <v>1</v>
      </c>
      <c r="H1418" s="7" t="str">
        <f t="shared" si="184"/>
        <v>'E195E8F8D0E81DB7F8920E1E339C6F90256C4C061C8F955FB6146E62B37D6D7E:01E52983AF1FB713C900A65E5DAE3AC3:50000:SHA256'</v>
      </c>
      <c r="I1418" s="7" t="str">
        <f t="shared" si="180"/>
        <v>NewId()</v>
      </c>
      <c r="J1418" s="7" t="str">
        <f t="shared" ca="1" si="185"/>
        <v>'953166'</v>
      </c>
      <c r="K1418" s="7" t="str">
        <f t="shared" ca="1" si="186"/>
        <v>'09121103546'</v>
      </c>
      <c r="L1418" s="7">
        <f>1</f>
        <v>1</v>
      </c>
      <c r="M1418" s="8" t="str">
        <f t="shared" si="181"/>
        <v>Null</v>
      </c>
      <c r="N1418" s="7">
        <f>0</f>
        <v>0</v>
      </c>
      <c r="O1418" s="7" t="str">
        <f ca="1">SingleQuote&amp;
_xlfn.LET(
_xlpm.createDate,
SUBSTITUTE(Users[[#This Row],[CreatedDate]],SingleQuote,""),
TEXT(RANDBETWEEN(_xlpm.createDate,MaxDate),"yyyy-mm-dd")  &amp; " "&amp;  TEXT(TIME(RANDBETWEEN(0,23),RANDBETWEEN(0,59),RANDBETWEEN(0,59)),"hh:mm:ss")
)
&amp; SingleQuote</f>
        <v>'2018-05-14 21:11:26'</v>
      </c>
      <c r="P1418" s="7" t="str">
        <f t="shared" si="182"/>
        <v>NewId()</v>
      </c>
      <c r="Q1418" s="11" t="str">
        <f t="shared" ca="1" si="187"/>
        <v>'2015-06-23 03:46:36'</v>
      </c>
      <c r="R141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'2017-11-04 19:59:49'</v>
      </c>
      <c r="S1418" s="8" t="str">
        <f t="shared" si="183"/>
        <v>Null</v>
      </c>
      <c r="T1418" s="7">
        <f>1</f>
        <v>1</v>
      </c>
      <c r="U1418" s="7">
        <f>0</f>
        <v>0</v>
      </c>
      <c r="V141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(1,'earsbitter','EARSBITTER','earsbitter@Yahoo.com','EARSBITTER@YAHOO.COM',1,'E195E8F8D0E81DB7F8920E1E339C6F90256C4C061C8F955FB6146E62B37D6D7E:01E52983AF1FB713C900A65E5DAE3AC3:50000:SHA256',NewId(),'953166','09121103546',1,Null,0,'2018-05-14 21:11:26',NewId(),'2015-06-23 03:46:36','2017-11-04 19:59:49',Null,1,0)</v>
      </c>
    </row>
    <row r="1419" spans="1:22" x14ac:dyDescent="0.25">
      <c r="A1419" s="7">
        <f>ROW()-ROW(Users[[#Headers],[Id]])</f>
        <v>1414</v>
      </c>
      <c r="B1419" s="7">
        <f>1</f>
        <v>1</v>
      </c>
      <c r="C1419" s="7" t="str" cm="1">
        <f t="array" ref="C1419">SingleQuote&amp; INDEX(UserNames[UserName],Users[[#This Row],[Id]])&amp;SingleQuote</f>
        <v>'luminousadult'</v>
      </c>
      <c r="D1419" s="7" t="str">
        <f>UPPER(Users[[#This Row],[UserName]])</f>
        <v>'LUMINOUSADULT'</v>
      </c>
      <c r="E1419" s="7" t="str" cm="1">
        <f t="array" aca="1" ref="E1419" ca="1">SingleQuote&amp; INDEX(UserNames[UserName],Users[[#This Row],[Id]])&amp;"@"&amp; INDEX(EmailProviders[EmailProvider],RANDBETWEEN(1,$E$3))&amp;SingleQuote</f>
        <v>'luminousadult@Gmail.Com'</v>
      </c>
      <c r="F1419" s="7" t="str">
        <f ca="1">UPPER(Users[[#This Row],[Email]])</f>
        <v>'LUMINOUSADULT@GMAIL.COM'</v>
      </c>
      <c r="G1419" s="7">
        <f>1</f>
        <v>1</v>
      </c>
      <c r="H1419" s="7" t="str">
        <f t="shared" si="184"/>
        <v>'E195E8F8D0E81DB7F8920E1E339C6F90256C4C061C8F955FB6146E62B37D6D7E:01E52983AF1FB713C900A65E5DAE3AC3:50000:SHA256'</v>
      </c>
      <c r="I1419" s="7" t="str">
        <f t="shared" si="180"/>
        <v>NewId()</v>
      </c>
      <c r="J1419" s="7" t="str">
        <f t="shared" ca="1" si="185"/>
        <v>'526674'</v>
      </c>
      <c r="K1419" s="7" t="str">
        <f t="shared" ca="1" si="186"/>
        <v>'09126817335'</v>
      </c>
      <c r="L1419" s="7">
        <f>1</f>
        <v>1</v>
      </c>
      <c r="M1419" s="8" t="str">
        <f t="shared" si="181"/>
        <v>Null</v>
      </c>
      <c r="N1419" s="7">
        <f>0</f>
        <v>0</v>
      </c>
      <c r="O1419" s="7" t="str">
        <f ca="1">SingleQuote&amp;
_xlfn.LET(
_xlpm.createDate,
SUBSTITUTE(Users[[#This Row],[CreatedDate]],SingleQuote,""),
TEXT(RANDBETWEEN(_xlpm.createDate,MaxDate),"yyyy-mm-dd")  &amp; " "&amp;  TEXT(TIME(RANDBETWEEN(0,23),RANDBETWEEN(0,59),RANDBETWEEN(0,59)),"hh:mm:ss")
)
&amp; SingleQuote</f>
        <v>'2019-07-17 01:34:50'</v>
      </c>
      <c r="P1419" s="7" t="str">
        <f t="shared" si="182"/>
        <v>NewId()</v>
      </c>
      <c r="Q1419" s="11" t="str">
        <f t="shared" ca="1" si="187"/>
        <v>'2015-06-29 01:34:22'</v>
      </c>
      <c r="R141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'2017-10-22 20:48:29'</v>
      </c>
      <c r="S1419" s="8" t="str">
        <f t="shared" si="183"/>
        <v>Null</v>
      </c>
      <c r="T1419" s="7">
        <f>1</f>
        <v>1</v>
      </c>
      <c r="U1419" s="7">
        <f>0</f>
        <v>0</v>
      </c>
      <c r="V141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(1,'luminousadult','LUMINOUSADULT','luminousadult@Gmail.Com','LUMINOUSADULT@GMAIL.COM',1,'E195E8F8D0E81DB7F8920E1E339C6F90256C4C061C8F955FB6146E62B37D6D7E:01E52983AF1FB713C900A65E5DAE3AC3:50000:SHA256',NewId(),'526674','09126817335',1,Null,0,'2019-07-17 01:34:50',NewId(),'2015-06-29 01:34:22','2017-10-22 20:48:29',Null,1,0)</v>
      </c>
    </row>
    <row r="1420" spans="1:22" x14ac:dyDescent="0.25">
      <c r="A1420" s="7">
        <f>ROW()-ROW(Users[[#Headers],[Id]])</f>
        <v>1415</v>
      </c>
      <c r="B1420" s="7">
        <f>1</f>
        <v>1</v>
      </c>
      <c r="C1420" s="7" t="str" cm="1">
        <f t="array" ref="C1420">SingleQuote&amp; INDEX(UserNames[UserName],Users[[#This Row],[Id]])&amp;SingleQuote</f>
        <v>'absolutegone'</v>
      </c>
      <c r="D1420" s="7" t="str">
        <f>UPPER(Users[[#This Row],[UserName]])</f>
        <v>'ABSOLUTEGONE'</v>
      </c>
      <c r="E1420" s="7" t="str" cm="1">
        <f t="array" aca="1" ref="E1420" ca="1">SingleQuote&amp; INDEX(UserNames[UserName],Users[[#This Row],[Id]])&amp;"@"&amp; INDEX(EmailProviders[EmailProvider],RANDBETWEEN(1,$E$3))&amp;SingleQuote</f>
        <v>'absolutegone@Yahoo.com'</v>
      </c>
      <c r="F1420" s="7" t="str">
        <f ca="1">UPPER(Users[[#This Row],[Email]])</f>
        <v>'ABSOLUTEGONE@YAHOO.COM'</v>
      </c>
      <c r="G1420" s="7">
        <f>1</f>
        <v>1</v>
      </c>
      <c r="H1420" s="7" t="str">
        <f t="shared" si="184"/>
        <v>'E195E8F8D0E81DB7F8920E1E339C6F90256C4C061C8F955FB6146E62B37D6D7E:01E52983AF1FB713C900A65E5DAE3AC3:50000:SHA256'</v>
      </c>
      <c r="I1420" s="7" t="str">
        <f t="shared" si="180"/>
        <v>NewId()</v>
      </c>
      <c r="J1420" s="7" t="str">
        <f t="shared" ca="1" si="185"/>
        <v>'852028'</v>
      </c>
      <c r="K1420" s="7" t="str">
        <f t="shared" ca="1" si="186"/>
        <v>'09128105230'</v>
      </c>
      <c r="L1420" s="7">
        <f>1</f>
        <v>1</v>
      </c>
      <c r="M1420" s="8" t="str">
        <f t="shared" si="181"/>
        <v>Null</v>
      </c>
      <c r="N1420" s="7">
        <f>0</f>
        <v>0</v>
      </c>
      <c r="O1420" s="7" t="str">
        <f ca="1">SingleQuote&amp;
_xlfn.LET(
_xlpm.createDate,
SUBSTITUTE(Users[[#This Row],[CreatedDate]],SingleQuote,""),
TEXT(RANDBETWEEN(_xlpm.createDate,MaxDate),"yyyy-mm-dd")  &amp; " "&amp;  TEXT(TIME(RANDBETWEEN(0,23),RANDBETWEEN(0,59),RANDBETWEEN(0,59)),"hh:mm:ss")
)
&amp; SingleQuote</f>
        <v>'2022-02-26 11:52:18'</v>
      </c>
      <c r="P1420" s="7" t="str">
        <f t="shared" si="182"/>
        <v>NewId()</v>
      </c>
      <c r="Q1420" s="11" t="str">
        <f t="shared" ca="1" si="187"/>
        <v>'2015-07-04 22:23:57'</v>
      </c>
      <c r="R142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'2016-12-08 06:48:40'</v>
      </c>
      <c r="S1420" s="8" t="str">
        <f t="shared" si="183"/>
        <v>Null</v>
      </c>
      <c r="T1420" s="7">
        <f>1</f>
        <v>1</v>
      </c>
      <c r="U1420" s="7">
        <f>0</f>
        <v>0</v>
      </c>
      <c r="V142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(1,'absolutegone','ABSOLUTEGONE','absolutegone@Yahoo.com','ABSOLUTEGONE@YAHOO.COM',1,'E195E8F8D0E81DB7F8920E1E339C6F90256C4C061C8F955FB6146E62B37D6D7E:01E52983AF1FB713C900A65E5DAE3AC3:50000:SHA256',NewId(),'852028','09128105230',1,Null,0,'2022-02-26 11:52:18',NewId(),'2015-07-04 22:23:57','2016-12-08 06:48:40',Null,1,0)</v>
      </c>
    </row>
    <row r="1421" spans="1:22" x14ac:dyDescent="0.25">
      <c r="A1421" s="7">
        <f>ROW()-ROW(Users[[#Headers],[Id]])</f>
        <v>1416</v>
      </c>
      <c r="B1421" s="7">
        <f>1</f>
        <v>1</v>
      </c>
      <c r="C1421" s="7" t="str" cm="1">
        <f t="array" ref="C1421">SingleQuote&amp; INDEX(UserNames[UserName],Users[[#This Row],[Id]])&amp;SingleQuote</f>
        <v>'wordcarrot'</v>
      </c>
      <c r="D1421" s="7" t="str">
        <f>UPPER(Users[[#This Row],[UserName]])</f>
        <v>'WORDCARROT'</v>
      </c>
      <c r="E1421" s="7" t="str" cm="1">
        <f t="array" aca="1" ref="E1421" ca="1">SingleQuote&amp; INDEX(UserNames[UserName],Users[[#This Row],[Id]])&amp;"@"&amp; INDEX(EmailProviders[EmailProvider],RANDBETWEEN(1,$E$3))&amp;SingleQuote</f>
        <v>'wordcarrot@Yahoo.com'</v>
      </c>
      <c r="F1421" s="7" t="str">
        <f ca="1">UPPER(Users[[#This Row],[Email]])</f>
        <v>'WORDCARROT@YAHOO.COM'</v>
      </c>
      <c r="G1421" s="7">
        <f>1</f>
        <v>1</v>
      </c>
      <c r="H1421" s="7" t="str">
        <f t="shared" si="184"/>
        <v>'E195E8F8D0E81DB7F8920E1E339C6F90256C4C061C8F955FB6146E62B37D6D7E:01E52983AF1FB713C900A65E5DAE3AC3:50000:SHA256'</v>
      </c>
      <c r="I1421" s="7" t="str">
        <f t="shared" si="180"/>
        <v>NewId()</v>
      </c>
      <c r="J1421" s="7" t="str">
        <f t="shared" ca="1" si="185"/>
        <v>'282796'</v>
      </c>
      <c r="K1421" s="7" t="str">
        <f t="shared" ca="1" si="186"/>
        <v>'09125881250'</v>
      </c>
      <c r="L1421" s="7">
        <f>1</f>
        <v>1</v>
      </c>
      <c r="M1421" s="8" t="str">
        <f t="shared" si="181"/>
        <v>Null</v>
      </c>
      <c r="N1421" s="7">
        <f>0</f>
        <v>0</v>
      </c>
      <c r="O1421" s="7" t="str">
        <f ca="1">SingleQuote&amp;
_xlfn.LET(
_xlpm.createDate,
SUBSTITUTE(Users[[#This Row],[CreatedDate]],SingleQuote,""),
TEXT(RANDBETWEEN(_xlpm.createDate,MaxDate),"yyyy-mm-dd")  &amp; " "&amp;  TEXT(TIME(RANDBETWEEN(0,23),RANDBETWEEN(0,59),RANDBETWEEN(0,59)),"hh:mm:ss")
)
&amp; SingleQuote</f>
        <v>'2017-08-12 17:02:35'</v>
      </c>
      <c r="P1421" s="7" t="str">
        <f t="shared" si="182"/>
        <v>NewId()</v>
      </c>
      <c r="Q1421" s="11" t="str">
        <f t="shared" ca="1" si="187"/>
        <v>'2015-07-06 22:36:00'</v>
      </c>
      <c r="R142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'2017-06-03 22:55:04'</v>
      </c>
      <c r="S1421" s="8" t="str">
        <f t="shared" si="183"/>
        <v>Null</v>
      </c>
      <c r="T1421" s="7">
        <f>1</f>
        <v>1</v>
      </c>
      <c r="U1421" s="7">
        <f>0</f>
        <v>0</v>
      </c>
      <c r="V142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(1,'wordcarrot','WORDCARROT','wordcarrot@Yahoo.com','WORDCARROT@YAHOO.COM',1,'E195E8F8D0E81DB7F8920E1E339C6F90256C4C061C8F955FB6146E62B37D6D7E:01E52983AF1FB713C900A65E5DAE3AC3:50000:SHA256',NewId(),'282796','09125881250',1,Null,0,'2017-08-12 17:02:35',NewId(),'2015-07-06 22:36:00','2017-06-03 22:55:04',Null,1,0)</v>
      </c>
    </row>
    <row r="1422" spans="1:22" x14ac:dyDescent="0.25">
      <c r="A1422" s="7">
        <f>ROW()-ROW(Users[[#Headers],[Id]])</f>
        <v>1417</v>
      </c>
      <c r="B1422" s="7">
        <f>1</f>
        <v>1</v>
      </c>
      <c r="C1422" s="7" t="str" cm="1">
        <f t="array" ref="C1422">SingleQuote&amp; INDEX(UserNames[UserName],Users[[#This Row],[Id]])&amp;SingleQuote</f>
        <v>'medalforce'</v>
      </c>
      <c r="D1422" s="7" t="str">
        <f>UPPER(Users[[#This Row],[UserName]])</f>
        <v>'MEDALFORCE'</v>
      </c>
      <c r="E1422" s="7" t="str" cm="1">
        <f t="array" aca="1" ref="E1422" ca="1">SingleQuote&amp; INDEX(UserNames[UserName],Users[[#This Row],[Id]])&amp;"@"&amp; INDEX(EmailProviders[EmailProvider],RANDBETWEEN(1,$E$3))&amp;SingleQuote</f>
        <v>'medalforce@Gmail.Com'</v>
      </c>
      <c r="F1422" s="7" t="str">
        <f ca="1">UPPER(Users[[#This Row],[Email]])</f>
        <v>'MEDALFORCE@GMAIL.COM'</v>
      </c>
      <c r="G1422" s="7">
        <f>1</f>
        <v>1</v>
      </c>
      <c r="H1422" s="7" t="str">
        <f t="shared" si="184"/>
        <v>'E195E8F8D0E81DB7F8920E1E339C6F90256C4C061C8F955FB6146E62B37D6D7E:01E52983AF1FB713C900A65E5DAE3AC3:50000:SHA256'</v>
      </c>
      <c r="I1422" s="7" t="str">
        <f t="shared" si="180"/>
        <v>NewId()</v>
      </c>
      <c r="J1422" s="7" t="str">
        <f t="shared" ca="1" si="185"/>
        <v>'783555'</v>
      </c>
      <c r="K1422" s="7" t="str">
        <f t="shared" ca="1" si="186"/>
        <v>'09126530971'</v>
      </c>
      <c r="L1422" s="7">
        <f>1</f>
        <v>1</v>
      </c>
      <c r="M1422" s="8" t="str">
        <f t="shared" si="181"/>
        <v>Null</v>
      </c>
      <c r="N1422" s="7">
        <f>0</f>
        <v>0</v>
      </c>
      <c r="O1422" s="7" t="str">
        <f ca="1">SingleQuote&amp;
_xlfn.LET(
_xlpm.createDate,
SUBSTITUTE(Users[[#This Row],[CreatedDate]],SingleQuote,""),
TEXT(RANDBETWEEN(_xlpm.createDate,MaxDate),"yyyy-mm-dd")  &amp; " "&amp;  TEXT(TIME(RANDBETWEEN(0,23),RANDBETWEEN(0,59),RANDBETWEEN(0,59)),"hh:mm:ss")
)
&amp; SingleQuote</f>
        <v>'2019-03-20 06:41:59'</v>
      </c>
      <c r="P1422" s="7" t="str">
        <f t="shared" si="182"/>
        <v>NewId()</v>
      </c>
      <c r="Q1422" s="11" t="str">
        <f t="shared" ca="1" si="187"/>
        <v>'2015-07-09 16:39:56'</v>
      </c>
      <c r="R142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'2017-12-14 02:39:43'</v>
      </c>
      <c r="S1422" s="8" t="str">
        <f t="shared" si="183"/>
        <v>Null</v>
      </c>
      <c r="T1422" s="7">
        <f>1</f>
        <v>1</v>
      </c>
      <c r="U1422" s="7">
        <f>0</f>
        <v>0</v>
      </c>
      <c r="V142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(1,'medalforce','MEDALFORCE','medalforce@Gmail.Com','MEDALFORCE@GMAIL.COM',1,'E195E8F8D0E81DB7F8920E1E339C6F90256C4C061C8F955FB6146E62B37D6D7E:01E52983AF1FB713C900A65E5DAE3AC3:50000:SHA256',NewId(),'783555','09126530971',1,Null,0,'2019-03-20 06:41:59',NewId(),'2015-07-09 16:39:56','2017-12-14 02:39:43',Null,1,0)</v>
      </c>
    </row>
    <row r="1423" spans="1:22" x14ac:dyDescent="0.25">
      <c r="A1423" s="7">
        <f>ROW()-ROW(Users[[#Headers],[Id]])</f>
        <v>1418</v>
      </c>
      <c r="B1423" s="7">
        <f>1</f>
        <v>1</v>
      </c>
      <c r="C1423" s="7" t="str" cm="1">
        <f t="array" ref="C1423">SingleQuote&amp; INDEX(UserNames[UserName],Users[[#This Row],[Id]])&amp;SingleQuote</f>
        <v>'ailsecondary'</v>
      </c>
      <c r="D1423" s="7" t="str">
        <f>UPPER(Users[[#This Row],[UserName]])</f>
        <v>'AILSECONDARY'</v>
      </c>
      <c r="E1423" s="7" t="str" cm="1">
        <f t="array" aca="1" ref="E1423" ca="1">SingleQuote&amp; INDEX(UserNames[UserName],Users[[#This Row],[Id]])&amp;"@"&amp; INDEX(EmailProviders[EmailProvider],RANDBETWEEN(1,$E$3))&amp;SingleQuote</f>
        <v>'ailsecondary@Yahoo.com'</v>
      </c>
      <c r="F1423" s="7" t="str">
        <f ca="1">UPPER(Users[[#This Row],[Email]])</f>
        <v>'AILSECONDARY@YAHOO.COM'</v>
      </c>
      <c r="G1423" s="7">
        <f>1</f>
        <v>1</v>
      </c>
      <c r="H1423" s="7" t="str">
        <f t="shared" si="184"/>
        <v>'E195E8F8D0E81DB7F8920E1E339C6F90256C4C061C8F955FB6146E62B37D6D7E:01E52983AF1FB713C900A65E5DAE3AC3:50000:SHA256'</v>
      </c>
      <c r="I1423" s="7" t="str">
        <f t="shared" si="180"/>
        <v>NewId()</v>
      </c>
      <c r="J1423" s="7" t="str">
        <f t="shared" ca="1" si="185"/>
        <v>'784789'</v>
      </c>
      <c r="K1423" s="7" t="str">
        <f t="shared" ca="1" si="186"/>
        <v>'09127031494'</v>
      </c>
      <c r="L1423" s="7">
        <f>1</f>
        <v>1</v>
      </c>
      <c r="M1423" s="8" t="str">
        <f t="shared" si="181"/>
        <v>Null</v>
      </c>
      <c r="N1423" s="7">
        <f>0</f>
        <v>0</v>
      </c>
      <c r="O1423" s="7" t="str">
        <f ca="1">SingleQuote&amp;
_xlfn.LET(
_xlpm.createDate,
SUBSTITUTE(Users[[#This Row],[CreatedDate]],SingleQuote,""),
TEXT(RANDBETWEEN(_xlpm.createDate,MaxDate),"yyyy-mm-dd")  &amp; " "&amp;  TEXT(TIME(RANDBETWEEN(0,23),RANDBETWEEN(0,59),RANDBETWEEN(0,59)),"hh:mm:ss")
)
&amp; SingleQuote</f>
        <v>'2018-09-12 20:07:32'</v>
      </c>
      <c r="P1423" s="7" t="str">
        <f t="shared" si="182"/>
        <v>NewId()</v>
      </c>
      <c r="Q1423" s="11" t="str">
        <f t="shared" ca="1" si="187"/>
        <v>'2015-07-13 12:15:12'</v>
      </c>
      <c r="R142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'2015-12-14 10:47:52'</v>
      </c>
      <c r="S1423" s="8" t="str">
        <f t="shared" si="183"/>
        <v>Null</v>
      </c>
      <c r="T1423" s="7">
        <f>1</f>
        <v>1</v>
      </c>
      <c r="U1423" s="7">
        <f>0</f>
        <v>0</v>
      </c>
      <c r="V142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(1,'ailsecondary','AILSECONDARY','ailsecondary@Yahoo.com','AILSECONDARY@YAHOO.COM',1,'E195E8F8D0E81DB7F8920E1E339C6F90256C4C061C8F955FB6146E62B37D6D7E:01E52983AF1FB713C900A65E5DAE3AC3:50000:SHA256',NewId(),'784789','09127031494',1,Null,0,'2018-09-12 20:07:32',NewId(),'2015-07-13 12:15:12','2015-12-14 10:47:52',Null,1,0)</v>
      </c>
    </row>
    <row r="1424" spans="1:22" x14ac:dyDescent="0.25">
      <c r="A1424" s="7">
        <f>ROW()-ROW(Users[[#Headers],[Id]])</f>
        <v>1419</v>
      </c>
      <c r="B1424" s="7">
        <f>1</f>
        <v>1</v>
      </c>
      <c r="C1424" s="7" t="str" cm="1">
        <f t="array" ref="C1424">SingleQuote&amp; INDEX(UserNames[UserName],Users[[#This Row],[Id]])&amp;SingleQuote</f>
        <v>'tibiapepperoni'</v>
      </c>
      <c r="D1424" s="7" t="str">
        <f>UPPER(Users[[#This Row],[UserName]])</f>
        <v>'TIBIAPEPPERONI'</v>
      </c>
      <c r="E1424" s="7" t="str" cm="1">
        <f t="array" aca="1" ref="E1424" ca="1">SingleQuote&amp; INDEX(UserNames[UserName],Users[[#This Row],[Id]])&amp;"@"&amp; INDEX(EmailProviders[EmailProvider],RANDBETWEEN(1,$E$3))&amp;SingleQuote</f>
        <v>'tibiapepperoni@Outlook.Com'</v>
      </c>
      <c r="F1424" s="7" t="str">
        <f ca="1">UPPER(Users[[#This Row],[Email]])</f>
        <v>'TIBIAPEPPERONI@OUTLOOK.COM'</v>
      </c>
      <c r="G1424" s="7">
        <f>1</f>
        <v>1</v>
      </c>
      <c r="H1424" s="7" t="str">
        <f t="shared" si="184"/>
        <v>'E195E8F8D0E81DB7F8920E1E339C6F90256C4C061C8F955FB6146E62B37D6D7E:01E52983AF1FB713C900A65E5DAE3AC3:50000:SHA256'</v>
      </c>
      <c r="I1424" s="7" t="str">
        <f t="shared" si="180"/>
        <v>NewId()</v>
      </c>
      <c r="J1424" s="7" t="str">
        <f t="shared" ca="1" si="185"/>
        <v>'729944'</v>
      </c>
      <c r="K1424" s="7" t="str">
        <f t="shared" ca="1" si="186"/>
        <v>'09128507181'</v>
      </c>
      <c r="L1424" s="7">
        <f>1</f>
        <v>1</v>
      </c>
      <c r="M1424" s="8" t="str">
        <f t="shared" si="181"/>
        <v>Null</v>
      </c>
      <c r="N1424" s="7">
        <f>0</f>
        <v>0</v>
      </c>
      <c r="O1424" s="7" t="str">
        <f ca="1">SingleQuote&amp;
_xlfn.LET(
_xlpm.createDate,
SUBSTITUTE(Users[[#This Row],[CreatedDate]],SingleQuote,""),
TEXT(RANDBETWEEN(_xlpm.createDate,MaxDate),"yyyy-mm-dd")  &amp; " "&amp;  TEXT(TIME(RANDBETWEEN(0,23),RANDBETWEEN(0,59),RANDBETWEEN(0,59)),"hh:mm:ss")
)
&amp; SingleQuote</f>
        <v>'2017-12-24 08:37:41'</v>
      </c>
      <c r="P1424" s="7" t="str">
        <f t="shared" si="182"/>
        <v>NewId()</v>
      </c>
      <c r="Q1424" s="11" t="str">
        <f t="shared" ca="1" si="187"/>
        <v>'2015-07-16 00:35:19'</v>
      </c>
      <c r="R142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'2015-12-11 14:42:16'</v>
      </c>
      <c r="S1424" s="8" t="str">
        <f t="shared" si="183"/>
        <v>Null</v>
      </c>
      <c r="T1424" s="7">
        <f>1</f>
        <v>1</v>
      </c>
      <c r="U1424" s="7">
        <f>0</f>
        <v>0</v>
      </c>
      <c r="V142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(1,'tibiapepperoni','TIBIAPEPPERONI','tibiapepperoni@Outlook.Com','TIBIAPEPPERONI@OUTLOOK.COM',1,'E195E8F8D0E81DB7F8920E1E339C6F90256C4C061C8F955FB6146E62B37D6D7E:01E52983AF1FB713C900A65E5DAE3AC3:50000:SHA256',NewId(),'729944','09128507181',1,Null,0,'2017-12-24 08:37:41',NewId(),'2015-07-16 00:35:19','2015-12-11 14:42:16',Null,1,0)</v>
      </c>
    </row>
    <row r="1425" spans="1:22" x14ac:dyDescent="0.25">
      <c r="A1425" s="7">
        <f>ROW()-ROW(Users[[#Headers],[Id]])</f>
        <v>1420</v>
      </c>
      <c r="B1425" s="7">
        <f>1</f>
        <v>1</v>
      </c>
      <c r="C1425" s="7" t="str" cm="1">
        <f t="array" ref="C1425">SingleQuote&amp; INDEX(UserNames[UserName],Users[[#This Row],[Id]])&amp;SingleQuote</f>
        <v>'flysite'</v>
      </c>
      <c r="D1425" s="7" t="str">
        <f>UPPER(Users[[#This Row],[UserName]])</f>
        <v>'FLYSITE'</v>
      </c>
      <c r="E1425" s="7" t="str" cm="1">
        <f t="array" aca="1" ref="E1425" ca="1">SingleQuote&amp; INDEX(UserNames[UserName],Users[[#This Row],[Id]])&amp;"@"&amp; INDEX(EmailProviders[EmailProvider],RANDBETWEEN(1,$E$3))&amp;SingleQuote</f>
        <v>'flysite@Gmail.Com'</v>
      </c>
      <c r="F1425" s="7" t="str">
        <f ca="1">UPPER(Users[[#This Row],[Email]])</f>
        <v>'FLYSITE@GMAIL.COM'</v>
      </c>
      <c r="G1425" s="7">
        <f>1</f>
        <v>1</v>
      </c>
      <c r="H1425" s="7" t="str">
        <f t="shared" si="184"/>
        <v>'E195E8F8D0E81DB7F8920E1E339C6F90256C4C061C8F955FB6146E62B37D6D7E:01E52983AF1FB713C900A65E5DAE3AC3:50000:SHA256'</v>
      </c>
      <c r="I1425" s="7" t="str">
        <f t="shared" si="180"/>
        <v>NewId()</v>
      </c>
      <c r="J1425" s="7" t="str">
        <f t="shared" ca="1" si="185"/>
        <v>'944148'</v>
      </c>
      <c r="K1425" s="7" t="str">
        <f t="shared" ca="1" si="186"/>
        <v>'09126125536'</v>
      </c>
      <c r="L1425" s="7">
        <f>1</f>
        <v>1</v>
      </c>
      <c r="M1425" s="8" t="str">
        <f t="shared" si="181"/>
        <v>Null</v>
      </c>
      <c r="N1425" s="7">
        <f>0</f>
        <v>0</v>
      </c>
      <c r="O1425" s="7" t="str">
        <f ca="1">SingleQuote&amp;
_xlfn.LET(
_xlpm.createDate,
SUBSTITUTE(Users[[#This Row],[CreatedDate]],SingleQuote,""),
TEXT(RANDBETWEEN(_xlpm.createDate,MaxDate),"yyyy-mm-dd")  &amp; " "&amp;  TEXT(TIME(RANDBETWEEN(0,23),RANDBETWEEN(0,59),RANDBETWEEN(0,59)),"hh:mm:ss")
)
&amp; SingleQuote</f>
        <v>'2020-06-22 20:16:27'</v>
      </c>
      <c r="P1425" s="7" t="str">
        <f t="shared" si="182"/>
        <v>NewId()</v>
      </c>
      <c r="Q1425" s="11" t="str">
        <f t="shared" ca="1" si="187"/>
        <v>'2015-07-21 09:34:53'</v>
      </c>
      <c r="R142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'2015-08-13 01:44:12'</v>
      </c>
      <c r="S1425" s="8" t="str">
        <f t="shared" si="183"/>
        <v>Null</v>
      </c>
      <c r="T1425" s="7">
        <f>1</f>
        <v>1</v>
      </c>
      <c r="U1425" s="7">
        <f>0</f>
        <v>0</v>
      </c>
      <c r="V142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(1,'flysite','FLYSITE','flysite@Gmail.Com','FLYSITE@GMAIL.COM',1,'E195E8F8D0E81DB7F8920E1E339C6F90256C4C061C8F955FB6146E62B37D6D7E:01E52983AF1FB713C900A65E5DAE3AC3:50000:SHA256',NewId(),'944148','09126125536',1,Null,0,'2020-06-22 20:16:27',NewId(),'2015-07-21 09:34:53','2015-08-13 01:44:12',Null,1,0)</v>
      </c>
    </row>
    <row r="1426" spans="1:22" x14ac:dyDescent="0.25">
      <c r="A1426" s="7">
        <f>ROW()-ROW(Users[[#Headers],[Id]])</f>
        <v>1421</v>
      </c>
      <c r="B1426" s="7">
        <f>1</f>
        <v>1</v>
      </c>
      <c r="C1426" s="7" t="str" cm="1">
        <f t="array" ref="C1426">SingleQuote&amp; INDEX(UserNames[UserName],Users[[#This Row],[Id]])&amp;SingleQuote</f>
        <v>'evaluationtape'</v>
      </c>
      <c r="D1426" s="7" t="str">
        <f>UPPER(Users[[#This Row],[UserName]])</f>
        <v>'EVALUATIONTAPE'</v>
      </c>
      <c r="E1426" s="7" t="str" cm="1">
        <f t="array" aca="1" ref="E1426" ca="1">SingleQuote&amp; INDEX(UserNames[UserName],Users[[#This Row],[Id]])&amp;"@"&amp; INDEX(EmailProviders[EmailProvider],RANDBETWEEN(1,$E$3))&amp;SingleQuote</f>
        <v>'evaluationtape@Outlook.Com'</v>
      </c>
      <c r="F1426" s="7" t="str">
        <f ca="1">UPPER(Users[[#This Row],[Email]])</f>
        <v>'EVALUATIONTAPE@OUTLOOK.COM'</v>
      </c>
      <c r="G1426" s="7">
        <f>1</f>
        <v>1</v>
      </c>
      <c r="H1426" s="7" t="str">
        <f t="shared" si="184"/>
        <v>'E195E8F8D0E81DB7F8920E1E339C6F90256C4C061C8F955FB6146E62B37D6D7E:01E52983AF1FB713C900A65E5DAE3AC3:50000:SHA256'</v>
      </c>
      <c r="I1426" s="7" t="str">
        <f t="shared" si="180"/>
        <v>NewId()</v>
      </c>
      <c r="J1426" s="7" t="str">
        <f t="shared" ca="1" si="185"/>
        <v>'983531'</v>
      </c>
      <c r="K1426" s="7" t="str">
        <f t="shared" ca="1" si="186"/>
        <v>'09129607135'</v>
      </c>
      <c r="L1426" s="7">
        <f>1</f>
        <v>1</v>
      </c>
      <c r="M1426" s="8" t="str">
        <f t="shared" si="181"/>
        <v>Null</v>
      </c>
      <c r="N1426" s="7">
        <f>0</f>
        <v>0</v>
      </c>
      <c r="O1426" s="7" t="str">
        <f ca="1">SingleQuote&amp;
_xlfn.LET(
_xlpm.createDate,
SUBSTITUTE(Users[[#This Row],[CreatedDate]],SingleQuote,""),
TEXT(RANDBETWEEN(_xlpm.createDate,MaxDate),"yyyy-mm-dd")  &amp; " "&amp;  TEXT(TIME(RANDBETWEEN(0,23),RANDBETWEEN(0,59),RANDBETWEEN(0,59)),"hh:mm:ss")
)
&amp; SingleQuote</f>
        <v>'2019-09-05 18:32:22'</v>
      </c>
      <c r="P1426" s="7" t="str">
        <f t="shared" si="182"/>
        <v>NewId()</v>
      </c>
      <c r="Q1426" s="11" t="str">
        <f t="shared" ca="1" si="187"/>
        <v>'2015-07-26 10:14:10'</v>
      </c>
      <c r="R142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'2018-09-12 13:05:46'</v>
      </c>
      <c r="S1426" s="8" t="str">
        <f t="shared" si="183"/>
        <v>Null</v>
      </c>
      <c r="T1426" s="7">
        <f>1</f>
        <v>1</v>
      </c>
      <c r="U1426" s="7">
        <f>0</f>
        <v>0</v>
      </c>
      <c r="V142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(1,'evaluationtape','EVALUATIONTAPE','evaluationtape@Outlook.Com','EVALUATIONTAPE@OUTLOOK.COM',1,'E195E8F8D0E81DB7F8920E1E339C6F90256C4C061C8F955FB6146E62B37D6D7E:01E52983AF1FB713C900A65E5DAE3AC3:50000:SHA256',NewId(),'983531','09129607135',1,Null,0,'2019-09-05 18:32:22',NewId(),'2015-07-26 10:14:10','2018-09-12 13:05:46',Null,1,0)</v>
      </c>
    </row>
    <row r="1427" spans="1:22" x14ac:dyDescent="0.25">
      <c r="A1427" s="7">
        <f>ROW()-ROW(Users[[#Headers],[Id]])</f>
        <v>1422</v>
      </c>
      <c r="B1427" s="7">
        <f>1</f>
        <v>1</v>
      </c>
      <c r="C1427" s="7" t="str" cm="1">
        <f t="array" ref="C1427">SingleQuote&amp; INDEX(UserNames[UserName],Users[[#This Row],[Id]])&amp;SingleQuote</f>
        <v>'embarrasstweet'</v>
      </c>
      <c r="D1427" s="7" t="str">
        <f>UPPER(Users[[#This Row],[UserName]])</f>
        <v>'EMBARRASSTWEET'</v>
      </c>
      <c r="E1427" s="7" t="str" cm="1">
        <f t="array" aca="1" ref="E1427" ca="1">SingleQuote&amp; INDEX(UserNames[UserName],Users[[#This Row],[Id]])&amp;"@"&amp; INDEX(EmailProviders[EmailProvider],RANDBETWEEN(1,$E$3))&amp;SingleQuote</f>
        <v>'embarrasstweet@Gmail.Com'</v>
      </c>
      <c r="F1427" s="7" t="str">
        <f ca="1">UPPER(Users[[#This Row],[Email]])</f>
        <v>'EMBARRASSTWEET@GMAIL.COM'</v>
      </c>
      <c r="G1427" s="7">
        <f>1</f>
        <v>1</v>
      </c>
      <c r="H1427" s="7" t="str">
        <f t="shared" si="184"/>
        <v>'E195E8F8D0E81DB7F8920E1E339C6F90256C4C061C8F955FB6146E62B37D6D7E:01E52983AF1FB713C900A65E5DAE3AC3:50000:SHA256'</v>
      </c>
      <c r="I1427" s="7" t="str">
        <f t="shared" si="180"/>
        <v>NewId()</v>
      </c>
      <c r="J1427" s="7" t="str">
        <f t="shared" ca="1" si="185"/>
        <v>'018493'</v>
      </c>
      <c r="K1427" s="7" t="str">
        <f t="shared" ca="1" si="186"/>
        <v>'09123912355'</v>
      </c>
      <c r="L1427" s="7">
        <f>1</f>
        <v>1</v>
      </c>
      <c r="M1427" s="8" t="str">
        <f t="shared" si="181"/>
        <v>Null</v>
      </c>
      <c r="N1427" s="7">
        <f>0</f>
        <v>0</v>
      </c>
      <c r="O1427" s="7" t="str">
        <f ca="1">SingleQuote&amp;
_xlfn.LET(
_xlpm.createDate,
SUBSTITUTE(Users[[#This Row],[CreatedDate]],SingleQuote,""),
TEXT(RANDBETWEEN(_xlpm.createDate,MaxDate),"yyyy-mm-dd")  &amp; " "&amp;  TEXT(TIME(RANDBETWEEN(0,23),RANDBETWEEN(0,59),RANDBETWEEN(0,59)),"hh:mm:ss")
)
&amp; SingleQuote</f>
        <v>'2021-06-12 15:21:27'</v>
      </c>
      <c r="P1427" s="7" t="str">
        <f t="shared" si="182"/>
        <v>NewId()</v>
      </c>
      <c r="Q1427" s="11" t="str">
        <f t="shared" ca="1" si="187"/>
        <v>'2015-08-01 11:10:07'</v>
      </c>
      <c r="R142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'2015-09-13 15:31:48'</v>
      </c>
      <c r="S1427" s="8" t="str">
        <f t="shared" si="183"/>
        <v>Null</v>
      </c>
      <c r="T1427" s="7">
        <f>1</f>
        <v>1</v>
      </c>
      <c r="U1427" s="7">
        <f>0</f>
        <v>0</v>
      </c>
      <c r="V142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(1,'embarrasstweet','EMBARRASSTWEET','embarrasstweet@Gmail.Com','EMBARRASSTWEET@GMAIL.COM',1,'E195E8F8D0E81DB7F8920E1E339C6F90256C4C061C8F955FB6146E62B37D6D7E:01E52983AF1FB713C900A65E5DAE3AC3:50000:SHA256',NewId(),'018493','09123912355',1,Null,0,'2021-06-12 15:21:27',NewId(),'2015-08-01 11:10:07','2015-09-13 15:31:48',Null,1,0)</v>
      </c>
    </row>
    <row r="1428" spans="1:22" x14ac:dyDescent="0.25">
      <c r="A1428" s="7">
        <f>ROW()-ROW(Users[[#Headers],[Id]])</f>
        <v>1423</v>
      </c>
      <c r="B1428" s="7">
        <f>1</f>
        <v>1</v>
      </c>
      <c r="C1428" s="7" t="str" cm="1">
        <f t="array" ref="C1428">SingleQuote&amp; INDEX(UserNames[UserName],Users[[#This Row],[Id]])&amp;SingleQuote</f>
        <v>'relayeager'</v>
      </c>
      <c r="D1428" s="7" t="str">
        <f>UPPER(Users[[#This Row],[UserName]])</f>
        <v>'RELAYEAGER'</v>
      </c>
      <c r="E1428" s="7" t="str" cm="1">
        <f t="array" aca="1" ref="E1428" ca="1">SingleQuote&amp; INDEX(UserNames[UserName],Users[[#This Row],[Id]])&amp;"@"&amp; INDEX(EmailProviders[EmailProvider],RANDBETWEEN(1,$E$3))&amp;SingleQuote</f>
        <v>'relayeager@Yahoo.com'</v>
      </c>
      <c r="F1428" s="7" t="str">
        <f ca="1">UPPER(Users[[#This Row],[Email]])</f>
        <v>'RELAYEAGER@YAHOO.COM'</v>
      </c>
      <c r="G1428" s="7">
        <f>1</f>
        <v>1</v>
      </c>
      <c r="H1428" s="7" t="str">
        <f t="shared" si="184"/>
        <v>'E195E8F8D0E81DB7F8920E1E339C6F90256C4C061C8F955FB6146E62B37D6D7E:01E52983AF1FB713C900A65E5DAE3AC3:50000:SHA256'</v>
      </c>
      <c r="I1428" s="7" t="str">
        <f t="shared" si="180"/>
        <v>NewId()</v>
      </c>
      <c r="J1428" s="7" t="str">
        <f t="shared" ca="1" si="185"/>
        <v>'013040'</v>
      </c>
      <c r="K1428" s="7" t="str">
        <f t="shared" ca="1" si="186"/>
        <v>'09122245208'</v>
      </c>
      <c r="L1428" s="7">
        <f>1</f>
        <v>1</v>
      </c>
      <c r="M1428" s="8" t="str">
        <f t="shared" si="181"/>
        <v>Null</v>
      </c>
      <c r="N1428" s="7">
        <f>0</f>
        <v>0</v>
      </c>
      <c r="O1428" s="7" t="str">
        <f ca="1">SingleQuote&amp;
_xlfn.LET(
_xlpm.createDate,
SUBSTITUTE(Users[[#This Row],[CreatedDate]],SingleQuote,""),
TEXT(RANDBETWEEN(_xlpm.createDate,MaxDate),"yyyy-mm-dd")  &amp; " "&amp;  TEXT(TIME(RANDBETWEEN(0,23),RANDBETWEEN(0,59),RANDBETWEEN(0,59)),"hh:mm:ss")
)
&amp; SingleQuote</f>
        <v>'2016-03-15 06:48:56'</v>
      </c>
      <c r="P1428" s="7" t="str">
        <f t="shared" si="182"/>
        <v>NewId()</v>
      </c>
      <c r="Q1428" s="11" t="str">
        <f t="shared" ca="1" si="187"/>
        <v>'2015-08-04 04:20:55'</v>
      </c>
      <c r="R142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'2015-10-19 09:10:59'</v>
      </c>
      <c r="S1428" s="8" t="str">
        <f t="shared" si="183"/>
        <v>Null</v>
      </c>
      <c r="T1428" s="7">
        <f>1</f>
        <v>1</v>
      </c>
      <c r="U1428" s="7">
        <f>0</f>
        <v>0</v>
      </c>
      <c r="V142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(1,'relayeager','RELAYEAGER','relayeager@Yahoo.com','RELAYEAGER@YAHOO.COM',1,'E195E8F8D0E81DB7F8920E1E339C6F90256C4C061C8F955FB6146E62B37D6D7E:01E52983AF1FB713C900A65E5DAE3AC3:50000:SHA256',NewId(),'013040','09122245208',1,Null,0,'2016-03-15 06:48:56',NewId(),'2015-08-04 04:20:55','2015-10-19 09:10:59',Null,1,0)</v>
      </c>
    </row>
    <row r="1429" spans="1:22" x14ac:dyDescent="0.25">
      <c r="A1429" s="7">
        <f>ROW()-ROW(Users[[#Headers],[Id]])</f>
        <v>1424</v>
      </c>
      <c r="B1429" s="7">
        <f>1</f>
        <v>1</v>
      </c>
      <c r="C1429" s="7" t="str" cm="1">
        <f t="array" ref="C1429">SingleQuote&amp; INDEX(UserNames[UserName],Users[[#This Row],[Id]])&amp;SingleQuote</f>
        <v>'eyelovely'</v>
      </c>
      <c r="D1429" s="7" t="str">
        <f>UPPER(Users[[#This Row],[UserName]])</f>
        <v>'EYELOVELY'</v>
      </c>
      <c r="E1429" s="7" t="str" cm="1">
        <f t="array" aca="1" ref="E1429" ca="1">SingleQuote&amp; INDEX(UserNames[UserName],Users[[#This Row],[Id]])&amp;"@"&amp; INDEX(EmailProviders[EmailProvider],RANDBETWEEN(1,$E$3))&amp;SingleQuote</f>
        <v>'eyelovely@Gmail.Com'</v>
      </c>
      <c r="F1429" s="7" t="str">
        <f ca="1">UPPER(Users[[#This Row],[Email]])</f>
        <v>'EYELOVELY@GMAIL.COM'</v>
      </c>
      <c r="G1429" s="7">
        <f>1</f>
        <v>1</v>
      </c>
      <c r="H1429" s="7" t="str">
        <f t="shared" si="184"/>
        <v>'E195E8F8D0E81DB7F8920E1E339C6F90256C4C061C8F955FB6146E62B37D6D7E:01E52983AF1FB713C900A65E5DAE3AC3:50000:SHA256'</v>
      </c>
      <c r="I1429" s="7" t="str">
        <f t="shared" si="180"/>
        <v>NewId()</v>
      </c>
      <c r="J1429" s="7" t="str">
        <f t="shared" ca="1" si="185"/>
        <v>'390403'</v>
      </c>
      <c r="K1429" s="7" t="str">
        <f t="shared" ca="1" si="186"/>
        <v>'09122948931'</v>
      </c>
      <c r="L1429" s="7">
        <f>1</f>
        <v>1</v>
      </c>
      <c r="M1429" s="8" t="str">
        <f t="shared" si="181"/>
        <v>Null</v>
      </c>
      <c r="N1429" s="7">
        <f>0</f>
        <v>0</v>
      </c>
      <c r="O1429" s="7" t="str">
        <f ca="1">SingleQuote&amp;
_xlfn.LET(
_xlpm.createDate,
SUBSTITUTE(Users[[#This Row],[CreatedDate]],SingleQuote,""),
TEXT(RANDBETWEEN(_xlpm.createDate,MaxDate),"yyyy-mm-dd")  &amp; " "&amp;  TEXT(TIME(RANDBETWEEN(0,23),RANDBETWEEN(0,59),RANDBETWEEN(0,59)),"hh:mm:ss")
)
&amp; SingleQuote</f>
        <v>'2018-11-15 10:44:27'</v>
      </c>
      <c r="P1429" s="7" t="str">
        <f t="shared" si="182"/>
        <v>NewId()</v>
      </c>
      <c r="Q1429" s="11" t="str">
        <f t="shared" ca="1" si="187"/>
        <v>'2015-08-10 11:59:00'</v>
      </c>
      <c r="R142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'2017-06-24 08:40:36'</v>
      </c>
      <c r="S1429" s="8" t="str">
        <f t="shared" si="183"/>
        <v>Null</v>
      </c>
      <c r="T1429" s="7">
        <f>1</f>
        <v>1</v>
      </c>
      <c r="U1429" s="7">
        <f>0</f>
        <v>0</v>
      </c>
      <c r="V142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(1,'eyelovely','EYELOVELY','eyelovely@Gmail.Com','EYELOVELY@GMAIL.COM',1,'E195E8F8D0E81DB7F8920E1E339C6F90256C4C061C8F955FB6146E62B37D6D7E:01E52983AF1FB713C900A65E5DAE3AC3:50000:SHA256',NewId(),'390403','09122948931',1,Null,0,'2018-11-15 10:44:27',NewId(),'2015-08-10 11:59:00','2017-06-24 08:40:36',Null,1,0)</v>
      </c>
    </row>
    <row r="1430" spans="1:22" x14ac:dyDescent="0.25">
      <c r="A1430" s="7">
        <f>ROW()-ROW(Users[[#Headers],[Id]])</f>
        <v>1425</v>
      </c>
      <c r="B1430" s="7">
        <f>1</f>
        <v>1</v>
      </c>
      <c r="C1430" s="7" t="str" cm="1">
        <f t="array" ref="C1430">SingleQuote&amp; INDEX(UserNames[UserName],Users[[#This Row],[Id]])&amp;SingleQuote</f>
        <v>'purpurport'</v>
      </c>
      <c r="D1430" s="7" t="str">
        <f>UPPER(Users[[#This Row],[UserName]])</f>
        <v>'PURPURPORT'</v>
      </c>
      <c r="E1430" s="7" t="str" cm="1">
        <f t="array" aca="1" ref="E1430" ca="1">SingleQuote&amp; INDEX(UserNames[UserName],Users[[#This Row],[Id]])&amp;"@"&amp; INDEX(EmailProviders[EmailProvider],RANDBETWEEN(1,$E$3))&amp;SingleQuote</f>
        <v>'purpurport@Outlook.Com'</v>
      </c>
      <c r="F1430" s="7" t="str">
        <f ca="1">UPPER(Users[[#This Row],[Email]])</f>
        <v>'PURPURPORT@OUTLOOK.COM'</v>
      </c>
      <c r="G1430" s="7">
        <f>1</f>
        <v>1</v>
      </c>
      <c r="H1430" s="7" t="str">
        <f t="shared" si="184"/>
        <v>'E195E8F8D0E81DB7F8920E1E339C6F90256C4C061C8F955FB6146E62B37D6D7E:01E52983AF1FB713C900A65E5DAE3AC3:50000:SHA256'</v>
      </c>
      <c r="I1430" s="7" t="str">
        <f t="shared" si="180"/>
        <v>NewId()</v>
      </c>
      <c r="J1430" s="7" t="str">
        <f t="shared" ca="1" si="185"/>
        <v>'498591'</v>
      </c>
      <c r="K1430" s="7" t="str">
        <f t="shared" ca="1" si="186"/>
        <v>'09127340520'</v>
      </c>
      <c r="L1430" s="7">
        <f>1</f>
        <v>1</v>
      </c>
      <c r="M1430" s="8" t="str">
        <f t="shared" si="181"/>
        <v>Null</v>
      </c>
      <c r="N1430" s="7">
        <f>0</f>
        <v>0</v>
      </c>
      <c r="O1430" s="7" t="str">
        <f ca="1">SingleQuote&amp;
_xlfn.LET(
_xlpm.createDate,
SUBSTITUTE(Users[[#This Row],[CreatedDate]],SingleQuote,""),
TEXT(RANDBETWEEN(_xlpm.createDate,MaxDate),"yyyy-mm-dd")  &amp; " "&amp;  TEXT(TIME(RANDBETWEEN(0,23),RANDBETWEEN(0,59),RANDBETWEEN(0,59)),"hh:mm:ss")
)
&amp; SingleQuote</f>
        <v>'2018-02-04 10:09:45'</v>
      </c>
      <c r="P1430" s="7" t="str">
        <f t="shared" si="182"/>
        <v>NewId()</v>
      </c>
      <c r="Q1430" s="11" t="str">
        <f t="shared" ca="1" si="187"/>
        <v>'2015-08-12 18:49:00'</v>
      </c>
      <c r="R143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'2016-04-05 15:00:58'</v>
      </c>
      <c r="S1430" s="8" t="str">
        <f t="shared" si="183"/>
        <v>Null</v>
      </c>
      <c r="T1430" s="7">
        <f>1</f>
        <v>1</v>
      </c>
      <c r="U1430" s="7">
        <f>0</f>
        <v>0</v>
      </c>
      <c r="V143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(1,'purpurport','PURPURPORT','purpurport@Outlook.Com','PURPURPORT@OUTLOOK.COM',1,'E195E8F8D0E81DB7F8920E1E339C6F90256C4C061C8F955FB6146E62B37D6D7E:01E52983AF1FB713C900A65E5DAE3AC3:50000:SHA256',NewId(),'498591','09127340520',1,Null,0,'2018-02-04 10:09:45',NewId(),'2015-08-12 18:49:00','2016-04-05 15:00:58',Null,1,0)</v>
      </c>
    </row>
    <row r="1431" spans="1:22" x14ac:dyDescent="0.25">
      <c r="A1431" s="7">
        <f>ROW()-ROW(Users[[#Headers],[Id]])</f>
        <v>1426</v>
      </c>
      <c r="B1431" s="7">
        <f>1</f>
        <v>1</v>
      </c>
      <c r="C1431" s="7" t="str" cm="1">
        <f t="array" ref="C1431">SingleQuote&amp; INDEX(UserNames[UserName],Users[[#This Row],[Id]])&amp;SingleQuote</f>
        <v>'ponderglove'</v>
      </c>
      <c r="D1431" s="7" t="str">
        <f>UPPER(Users[[#This Row],[UserName]])</f>
        <v>'PONDERGLOVE'</v>
      </c>
      <c r="E1431" s="7" t="str" cm="1">
        <f t="array" aca="1" ref="E1431" ca="1">SingleQuote&amp; INDEX(UserNames[UserName],Users[[#This Row],[Id]])&amp;"@"&amp; INDEX(EmailProviders[EmailProvider],RANDBETWEEN(1,$E$3))&amp;SingleQuote</f>
        <v>'ponderglove@Gmail.Com'</v>
      </c>
      <c r="F1431" s="7" t="str">
        <f ca="1">UPPER(Users[[#This Row],[Email]])</f>
        <v>'PONDERGLOVE@GMAIL.COM'</v>
      </c>
      <c r="G1431" s="7">
        <f>1</f>
        <v>1</v>
      </c>
      <c r="H1431" s="7" t="str">
        <f t="shared" si="184"/>
        <v>'E195E8F8D0E81DB7F8920E1E339C6F90256C4C061C8F955FB6146E62B37D6D7E:01E52983AF1FB713C900A65E5DAE3AC3:50000:SHA256'</v>
      </c>
      <c r="I1431" s="7" t="str">
        <f t="shared" si="180"/>
        <v>NewId()</v>
      </c>
      <c r="J1431" s="7" t="str">
        <f t="shared" ca="1" si="185"/>
        <v>'505317'</v>
      </c>
      <c r="K1431" s="7" t="str">
        <f t="shared" ca="1" si="186"/>
        <v>'09121892343'</v>
      </c>
      <c r="L1431" s="7">
        <f>1</f>
        <v>1</v>
      </c>
      <c r="M1431" s="8" t="str">
        <f t="shared" si="181"/>
        <v>Null</v>
      </c>
      <c r="N1431" s="7">
        <f>0</f>
        <v>0</v>
      </c>
      <c r="O1431" s="7" t="str">
        <f ca="1">SingleQuote&amp;
_xlfn.LET(
_xlpm.createDate,
SUBSTITUTE(Users[[#This Row],[CreatedDate]],SingleQuote,""),
TEXT(RANDBETWEEN(_xlpm.createDate,MaxDate),"yyyy-mm-dd")  &amp; " "&amp;  TEXT(TIME(RANDBETWEEN(0,23),RANDBETWEEN(0,59),RANDBETWEEN(0,59)),"hh:mm:ss")
)
&amp; SingleQuote</f>
        <v>'2019-01-04 18:42:54'</v>
      </c>
      <c r="P1431" s="7" t="str">
        <f t="shared" si="182"/>
        <v>NewId()</v>
      </c>
      <c r="Q1431" s="11" t="str">
        <f t="shared" ca="1" si="187"/>
        <v>'2015-08-15 19:14:24'</v>
      </c>
      <c r="R143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'2018-05-17 12:57:13'</v>
      </c>
      <c r="S1431" s="8" t="str">
        <f t="shared" si="183"/>
        <v>Null</v>
      </c>
      <c r="T1431" s="7">
        <f>1</f>
        <v>1</v>
      </c>
      <c r="U1431" s="7">
        <f>0</f>
        <v>0</v>
      </c>
      <c r="V143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(1,'ponderglove','PONDERGLOVE','ponderglove@Gmail.Com','PONDERGLOVE@GMAIL.COM',1,'E195E8F8D0E81DB7F8920E1E339C6F90256C4C061C8F955FB6146E62B37D6D7E:01E52983AF1FB713C900A65E5DAE3AC3:50000:SHA256',NewId(),'505317','09121892343',1,Null,0,'2019-01-04 18:42:54',NewId(),'2015-08-15 19:14:24','2018-05-17 12:57:13',Null,1,0)</v>
      </c>
    </row>
    <row r="1432" spans="1:22" x14ac:dyDescent="0.25">
      <c r="A1432" s="7">
        <f>ROW()-ROW(Users[[#Headers],[Id]])</f>
        <v>1427</v>
      </c>
      <c r="B1432" s="7">
        <f>1</f>
        <v>1</v>
      </c>
      <c r="C1432" s="7" t="str" cm="1">
        <f t="array" ref="C1432">SingleQuote&amp; INDEX(UserNames[UserName],Users[[#This Row],[Id]])&amp;SingleQuote</f>
        <v>'strutotherwise'</v>
      </c>
      <c r="D1432" s="7" t="str">
        <f>UPPER(Users[[#This Row],[UserName]])</f>
        <v>'STRUTOTHERWISE'</v>
      </c>
      <c r="E1432" s="7" t="str" cm="1">
        <f t="array" aca="1" ref="E1432" ca="1">SingleQuote&amp; INDEX(UserNames[UserName],Users[[#This Row],[Id]])&amp;"@"&amp; INDEX(EmailProviders[EmailProvider],RANDBETWEEN(1,$E$3))&amp;SingleQuote</f>
        <v>'strutotherwise@Outlook.Com'</v>
      </c>
      <c r="F1432" s="7" t="str">
        <f ca="1">UPPER(Users[[#This Row],[Email]])</f>
        <v>'STRUTOTHERWISE@OUTLOOK.COM'</v>
      </c>
      <c r="G1432" s="7">
        <f>1</f>
        <v>1</v>
      </c>
      <c r="H1432" s="7" t="str">
        <f t="shared" si="184"/>
        <v>'E195E8F8D0E81DB7F8920E1E339C6F90256C4C061C8F955FB6146E62B37D6D7E:01E52983AF1FB713C900A65E5DAE3AC3:50000:SHA256'</v>
      </c>
      <c r="I1432" s="7" t="str">
        <f t="shared" si="180"/>
        <v>NewId()</v>
      </c>
      <c r="J1432" s="7" t="str">
        <f t="shared" ca="1" si="185"/>
        <v>'290648'</v>
      </c>
      <c r="K1432" s="7" t="str">
        <f t="shared" ca="1" si="186"/>
        <v>'09123058542'</v>
      </c>
      <c r="L1432" s="7">
        <f>1</f>
        <v>1</v>
      </c>
      <c r="M1432" s="8" t="str">
        <f t="shared" si="181"/>
        <v>Null</v>
      </c>
      <c r="N1432" s="7">
        <f>0</f>
        <v>0</v>
      </c>
      <c r="O1432" s="7" t="str">
        <f ca="1">SingleQuote&amp;
_xlfn.LET(
_xlpm.createDate,
SUBSTITUTE(Users[[#This Row],[CreatedDate]],SingleQuote,""),
TEXT(RANDBETWEEN(_xlpm.createDate,MaxDate),"yyyy-mm-dd")  &amp; " "&amp;  TEXT(TIME(RANDBETWEEN(0,23),RANDBETWEEN(0,59),RANDBETWEEN(0,59)),"hh:mm:ss")
)
&amp; SingleQuote</f>
        <v>'2016-05-10 16:35:13'</v>
      </c>
      <c r="P1432" s="7" t="str">
        <f t="shared" si="182"/>
        <v>NewId()</v>
      </c>
      <c r="Q1432" s="11" t="str">
        <f t="shared" ca="1" si="187"/>
        <v>'2015-08-17 04:38:52'</v>
      </c>
      <c r="R143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'2016-01-14 05:55:20'</v>
      </c>
      <c r="S1432" s="8" t="str">
        <f t="shared" si="183"/>
        <v>Null</v>
      </c>
      <c r="T1432" s="7">
        <f>1</f>
        <v>1</v>
      </c>
      <c r="U1432" s="7">
        <f>0</f>
        <v>0</v>
      </c>
      <c r="V143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(1,'strutotherwise','STRUTOTHERWISE','strutotherwise@Outlook.Com','STRUTOTHERWISE@OUTLOOK.COM',1,'E195E8F8D0E81DB7F8920E1E339C6F90256C4C061C8F955FB6146E62B37D6D7E:01E52983AF1FB713C900A65E5DAE3AC3:50000:SHA256',NewId(),'290648','09123058542',1,Null,0,'2016-05-10 16:35:13',NewId(),'2015-08-17 04:38:52','2016-01-14 05:55:20',Null,1,0)</v>
      </c>
    </row>
    <row r="1433" spans="1:22" x14ac:dyDescent="0.25">
      <c r="A1433" s="7">
        <f>ROW()-ROW(Users[[#Headers],[Id]])</f>
        <v>1428</v>
      </c>
      <c r="B1433" s="7">
        <f>1</f>
        <v>1</v>
      </c>
      <c r="C1433" s="7" t="str" cm="1">
        <f t="array" ref="C1433">SingleQuote&amp; INDEX(UserNames[UserName],Users[[#This Row],[Id]])&amp;SingleQuote</f>
        <v>'portraitodds'</v>
      </c>
      <c r="D1433" s="7" t="str">
        <f>UPPER(Users[[#This Row],[UserName]])</f>
        <v>'PORTRAITODDS'</v>
      </c>
      <c r="E1433" s="7" t="str" cm="1">
        <f t="array" aca="1" ref="E1433" ca="1">SingleQuote&amp; INDEX(UserNames[UserName],Users[[#This Row],[Id]])&amp;"@"&amp; INDEX(EmailProviders[EmailProvider],RANDBETWEEN(1,$E$3))&amp;SingleQuote</f>
        <v>'portraitodds@Yahoo.com'</v>
      </c>
      <c r="F1433" s="7" t="str">
        <f ca="1">UPPER(Users[[#This Row],[Email]])</f>
        <v>'PORTRAITODDS@YAHOO.COM'</v>
      </c>
      <c r="G1433" s="7">
        <f>1</f>
        <v>1</v>
      </c>
      <c r="H1433" s="7" t="str">
        <f t="shared" si="184"/>
        <v>'E195E8F8D0E81DB7F8920E1E339C6F90256C4C061C8F955FB6146E62B37D6D7E:01E52983AF1FB713C900A65E5DAE3AC3:50000:SHA256'</v>
      </c>
      <c r="I1433" s="7" t="str">
        <f t="shared" si="180"/>
        <v>NewId()</v>
      </c>
      <c r="J1433" s="7" t="str">
        <f t="shared" ca="1" si="185"/>
        <v>'869248'</v>
      </c>
      <c r="K1433" s="7" t="str">
        <f t="shared" ca="1" si="186"/>
        <v>'09124556925'</v>
      </c>
      <c r="L1433" s="7">
        <f>1</f>
        <v>1</v>
      </c>
      <c r="M1433" s="8" t="str">
        <f t="shared" si="181"/>
        <v>Null</v>
      </c>
      <c r="N1433" s="7">
        <f>0</f>
        <v>0</v>
      </c>
      <c r="O1433" s="7" t="str">
        <f ca="1">SingleQuote&amp;
_xlfn.LET(
_xlpm.createDate,
SUBSTITUTE(Users[[#This Row],[CreatedDate]],SingleQuote,""),
TEXT(RANDBETWEEN(_xlpm.createDate,MaxDate),"yyyy-mm-dd")  &amp; " "&amp;  TEXT(TIME(RANDBETWEEN(0,23),RANDBETWEEN(0,59),RANDBETWEEN(0,59)),"hh:mm:ss")
)
&amp; SingleQuote</f>
        <v>'2022-10-04 17:43:01'</v>
      </c>
      <c r="P1433" s="7" t="str">
        <f t="shared" si="182"/>
        <v>NewId()</v>
      </c>
      <c r="Q1433" s="11" t="str">
        <f t="shared" ca="1" si="187"/>
        <v>'2015-08-21 07:57:05'</v>
      </c>
      <c r="R143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'2018-02-17 14:25:12'</v>
      </c>
      <c r="S1433" s="8" t="str">
        <f t="shared" si="183"/>
        <v>Null</v>
      </c>
      <c r="T1433" s="7">
        <f>1</f>
        <v>1</v>
      </c>
      <c r="U1433" s="7">
        <f>0</f>
        <v>0</v>
      </c>
      <c r="V143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(1,'portraitodds','PORTRAITODDS','portraitodds@Yahoo.com','PORTRAITODDS@YAHOO.COM',1,'E195E8F8D0E81DB7F8920E1E339C6F90256C4C061C8F955FB6146E62B37D6D7E:01E52983AF1FB713C900A65E5DAE3AC3:50000:SHA256',NewId(),'869248','09124556925',1,Null,0,'2022-10-04 17:43:01',NewId(),'2015-08-21 07:57:05','2018-02-17 14:25:12',Null,1,0)</v>
      </c>
    </row>
    <row r="1434" spans="1:22" x14ac:dyDescent="0.25">
      <c r="A1434" s="7">
        <f>ROW()-ROW(Users[[#Headers],[Id]])</f>
        <v>1429</v>
      </c>
      <c r="B1434" s="7">
        <f>1</f>
        <v>1</v>
      </c>
      <c r="C1434" s="7" t="str" cm="1">
        <f t="array" ref="C1434">SingleQuote&amp; INDEX(UserNames[UserName],Users[[#This Row],[Id]])&amp;SingleQuote</f>
        <v>'creasesordid'</v>
      </c>
      <c r="D1434" s="7" t="str">
        <f>UPPER(Users[[#This Row],[UserName]])</f>
        <v>'CREASESORDID'</v>
      </c>
      <c r="E1434" s="7" t="str" cm="1">
        <f t="array" aca="1" ref="E1434" ca="1">SingleQuote&amp; INDEX(UserNames[UserName],Users[[#This Row],[Id]])&amp;"@"&amp; INDEX(EmailProviders[EmailProvider],RANDBETWEEN(1,$E$3))&amp;SingleQuote</f>
        <v>'creasesordid@Outlook.Com'</v>
      </c>
      <c r="F1434" s="7" t="str">
        <f ca="1">UPPER(Users[[#This Row],[Email]])</f>
        <v>'CREASESORDID@OUTLOOK.COM'</v>
      </c>
      <c r="G1434" s="7">
        <f>1</f>
        <v>1</v>
      </c>
      <c r="H1434" s="7" t="str">
        <f t="shared" si="184"/>
        <v>'E195E8F8D0E81DB7F8920E1E339C6F90256C4C061C8F955FB6146E62B37D6D7E:01E52983AF1FB713C900A65E5DAE3AC3:50000:SHA256'</v>
      </c>
      <c r="I1434" s="7" t="str">
        <f t="shared" si="180"/>
        <v>NewId()</v>
      </c>
      <c r="J1434" s="7" t="str">
        <f t="shared" ca="1" si="185"/>
        <v>'564779'</v>
      </c>
      <c r="K1434" s="7" t="str">
        <f t="shared" ca="1" si="186"/>
        <v>'09122065485'</v>
      </c>
      <c r="L1434" s="7">
        <f>1</f>
        <v>1</v>
      </c>
      <c r="M1434" s="8" t="str">
        <f t="shared" si="181"/>
        <v>Null</v>
      </c>
      <c r="N1434" s="7">
        <f>0</f>
        <v>0</v>
      </c>
      <c r="O1434" s="7" t="str">
        <f ca="1">SingleQuote&amp;
_xlfn.LET(
_xlpm.createDate,
SUBSTITUTE(Users[[#This Row],[CreatedDate]],SingleQuote,""),
TEXT(RANDBETWEEN(_xlpm.createDate,MaxDate),"yyyy-mm-dd")  &amp; " "&amp;  TEXT(TIME(RANDBETWEEN(0,23),RANDBETWEEN(0,59),RANDBETWEEN(0,59)),"hh:mm:ss")
)
&amp; SingleQuote</f>
        <v>'2023-01-06 04:43:26'</v>
      </c>
      <c r="P1434" s="7" t="str">
        <f t="shared" si="182"/>
        <v>NewId()</v>
      </c>
      <c r="Q1434" s="11" t="str">
        <f t="shared" ca="1" si="187"/>
        <v>'2015-08-26 05:29:10'</v>
      </c>
      <c r="R143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'2022-07-01 22:32:20'</v>
      </c>
      <c r="S1434" s="8" t="str">
        <f t="shared" si="183"/>
        <v>Null</v>
      </c>
      <c r="T1434" s="7">
        <f>1</f>
        <v>1</v>
      </c>
      <c r="U1434" s="7">
        <f>0</f>
        <v>0</v>
      </c>
      <c r="V143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(1,'creasesordid','CREASESORDID','creasesordid@Outlook.Com','CREASESORDID@OUTLOOK.COM',1,'E195E8F8D0E81DB7F8920E1E339C6F90256C4C061C8F955FB6146E62B37D6D7E:01E52983AF1FB713C900A65E5DAE3AC3:50000:SHA256',NewId(),'564779','09122065485',1,Null,0,'2023-01-06 04:43:26',NewId(),'2015-08-26 05:29:10','2022-07-01 22:32:20',Null,1,0)</v>
      </c>
    </row>
    <row r="1435" spans="1:22" x14ac:dyDescent="0.25">
      <c r="A1435" s="7">
        <f>ROW()-ROW(Users[[#Headers],[Id]])</f>
        <v>1430</v>
      </c>
      <c r="B1435" s="7">
        <f>1</f>
        <v>1</v>
      </c>
      <c r="C1435" s="7" t="str" cm="1">
        <f t="array" ref="C1435">SingleQuote&amp; INDEX(UserNames[UserName],Users[[#This Row],[Id]])&amp;SingleQuote</f>
        <v>'grouphonk'</v>
      </c>
      <c r="D1435" s="7" t="str">
        <f>UPPER(Users[[#This Row],[UserName]])</f>
        <v>'GROUPHONK'</v>
      </c>
      <c r="E1435" s="7" t="str" cm="1">
        <f t="array" aca="1" ref="E1435" ca="1">SingleQuote&amp; INDEX(UserNames[UserName],Users[[#This Row],[Id]])&amp;"@"&amp; INDEX(EmailProviders[EmailProvider],RANDBETWEEN(1,$E$3))&amp;SingleQuote</f>
        <v>'grouphonk@Gmail.Com'</v>
      </c>
      <c r="F1435" s="7" t="str">
        <f ca="1">UPPER(Users[[#This Row],[Email]])</f>
        <v>'GROUPHONK@GMAIL.COM'</v>
      </c>
      <c r="G1435" s="7">
        <f>1</f>
        <v>1</v>
      </c>
      <c r="H1435" s="7" t="str">
        <f t="shared" si="184"/>
        <v>'E195E8F8D0E81DB7F8920E1E339C6F90256C4C061C8F955FB6146E62B37D6D7E:01E52983AF1FB713C900A65E5DAE3AC3:50000:SHA256'</v>
      </c>
      <c r="I1435" s="7" t="str">
        <f t="shared" si="180"/>
        <v>NewId()</v>
      </c>
      <c r="J1435" s="7" t="str">
        <f t="shared" ca="1" si="185"/>
        <v>'178545'</v>
      </c>
      <c r="K1435" s="7" t="str">
        <f t="shared" ca="1" si="186"/>
        <v>'09123714760'</v>
      </c>
      <c r="L1435" s="7">
        <f>1</f>
        <v>1</v>
      </c>
      <c r="M1435" s="8" t="str">
        <f t="shared" si="181"/>
        <v>Null</v>
      </c>
      <c r="N1435" s="7">
        <f>0</f>
        <v>0</v>
      </c>
      <c r="O1435" s="7" t="str">
        <f ca="1">SingleQuote&amp;
_xlfn.LET(
_xlpm.createDate,
SUBSTITUTE(Users[[#This Row],[CreatedDate]],SingleQuote,""),
TEXT(RANDBETWEEN(_xlpm.createDate,MaxDate),"yyyy-mm-dd")  &amp; " "&amp;  TEXT(TIME(RANDBETWEEN(0,23),RANDBETWEEN(0,59),RANDBETWEEN(0,59)),"hh:mm:ss")
)
&amp; SingleQuote</f>
        <v>'2024-03-16 23:32:47'</v>
      </c>
      <c r="P1435" s="7" t="str">
        <f t="shared" si="182"/>
        <v>NewId()</v>
      </c>
      <c r="Q1435" s="11" t="str">
        <f t="shared" ca="1" si="187"/>
        <v>'2015-08-29 06:25:23'</v>
      </c>
      <c r="R143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'2022-04-20 19:29:59'</v>
      </c>
      <c r="S1435" s="8" t="str">
        <f t="shared" si="183"/>
        <v>Null</v>
      </c>
      <c r="T1435" s="7">
        <f>1</f>
        <v>1</v>
      </c>
      <c r="U1435" s="7">
        <f>0</f>
        <v>0</v>
      </c>
      <c r="V143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(1,'grouphonk','GROUPHONK','grouphonk@Gmail.Com','GROUPHONK@GMAIL.COM',1,'E195E8F8D0E81DB7F8920E1E339C6F90256C4C061C8F955FB6146E62B37D6D7E:01E52983AF1FB713C900A65E5DAE3AC3:50000:SHA256',NewId(),'178545','09123714760',1,Null,0,'2024-03-16 23:32:47',NewId(),'2015-08-29 06:25:23','2022-04-20 19:29:59',Null,1,0)</v>
      </c>
    </row>
    <row r="1436" spans="1:22" x14ac:dyDescent="0.25">
      <c r="A1436" s="7">
        <f>ROW()-ROW(Users[[#Headers],[Id]])</f>
        <v>1431</v>
      </c>
      <c r="B1436" s="7">
        <f>1</f>
        <v>1</v>
      </c>
      <c r="C1436" s="7" t="str" cm="1">
        <f t="array" ref="C1436">SingleQuote&amp; INDEX(UserNames[UserName],Users[[#This Row],[Id]])&amp;SingleQuote</f>
        <v>'liarmorbid'</v>
      </c>
      <c r="D1436" s="7" t="str">
        <f>UPPER(Users[[#This Row],[UserName]])</f>
        <v>'LIARMORBID'</v>
      </c>
      <c r="E1436" s="7" t="str" cm="1">
        <f t="array" aca="1" ref="E1436" ca="1">SingleQuote&amp; INDEX(UserNames[UserName],Users[[#This Row],[Id]])&amp;"@"&amp; INDEX(EmailProviders[EmailProvider],RANDBETWEEN(1,$E$3))&amp;SingleQuote</f>
        <v>'liarmorbid@Yahoo.com'</v>
      </c>
      <c r="F1436" s="7" t="str">
        <f ca="1">UPPER(Users[[#This Row],[Email]])</f>
        <v>'LIARMORBID@YAHOO.COM'</v>
      </c>
      <c r="G1436" s="7">
        <f>1</f>
        <v>1</v>
      </c>
      <c r="H1436" s="7" t="str">
        <f t="shared" si="184"/>
        <v>'E195E8F8D0E81DB7F8920E1E339C6F90256C4C061C8F955FB6146E62B37D6D7E:01E52983AF1FB713C900A65E5DAE3AC3:50000:SHA256'</v>
      </c>
      <c r="I1436" s="7" t="str">
        <f t="shared" si="180"/>
        <v>NewId()</v>
      </c>
      <c r="J1436" s="7" t="str">
        <f t="shared" ca="1" si="185"/>
        <v>'196400'</v>
      </c>
      <c r="K1436" s="7" t="str">
        <f t="shared" ca="1" si="186"/>
        <v>'09125006440'</v>
      </c>
      <c r="L1436" s="7">
        <f>1</f>
        <v>1</v>
      </c>
      <c r="M1436" s="8" t="str">
        <f t="shared" si="181"/>
        <v>Null</v>
      </c>
      <c r="N1436" s="7">
        <f>0</f>
        <v>0</v>
      </c>
      <c r="O1436" s="7" t="str">
        <f ca="1">SingleQuote&amp;
_xlfn.LET(
_xlpm.createDate,
SUBSTITUTE(Users[[#This Row],[CreatedDate]],SingleQuote,""),
TEXT(RANDBETWEEN(_xlpm.createDate,MaxDate),"yyyy-mm-dd")  &amp; " "&amp;  TEXT(TIME(RANDBETWEEN(0,23),RANDBETWEEN(0,59),RANDBETWEEN(0,59)),"hh:mm:ss")
)
&amp; SingleQuote</f>
        <v>'2020-06-30 17:08:13'</v>
      </c>
      <c r="P1436" s="7" t="str">
        <f t="shared" si="182"/>
        <v>NewId()</v>
      </c>
      <c r="Q1436" s="11" t="str">
        <f t="shared" ca="1" si="187"/>
        <v>'2015-09-01 04:54:55'</v>
      </c>
      <c r="R143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'2016-06-25 23:32:58'</v>
      </c>
      <c r="S1436" s="8" t="str">
        <f t="shared" si="183"/>
        <v>Null</v>
      </c>
      <c r="T1436" s="7">
        <f>1</f>
        <v>1</v>
      </c>
      <c r="U1436" s="7">
        <f>0</f>
        <v>0</v>
      </c>
      <c r="V143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(1,'liarmorbid','LIARMORBID','liarmorbid@Yahoo.com','LIARMORBID@YAHOO.COM',1,'E195E8F8D0E81DB7F8920E1E339C6F90256C4C061C8F955FB6146E62B37D6D7E:01E52983AF1FB713C900A65E5DAE3AC3:50000:SHA256',NewId(),'196400','09125006440',1,Null,0,'2020-06-30 17:08:13',NewId(),'2015-09-01 04:54:55','2016-06-25 23:32:58',Null,1,0)</v>
      </c>
    </row>
    <row r="1437" spans="1:22" x14ac:dyDescent="0.25">
      <c r="A1437" s="7">
        <f>ROW()-ROW(Users[[#Headers],[Id]])</f>
        <v>1432</v>
      </c>
      <c r="B1437" s="7">
        <f>1</f>
        <v>1</v>
      </c>
      <c r="C1437" s="7" t="str" cm="1">
        <f t="array" ref="C1437">SingleQuote&amp; INDEX(UserNames[UserName],Users[[#This Row],[Id]])&amp;SingleQuote</f>
        <v>'deltoidsee'</v>
      </c>
      <c r="D1437" s="7" t="str">
        <f>UPPER(Users[[#This Row],[UserName]])</f>
        <v>'DELTOIDSEE'</v>
      </c>
      <c r="E1437" s="7" t="str" cm="1">
        <f t="array" aca="1" ref="E1437" ca="1">SingleQuote&amp; INDEX(UserNames[UserName],Users[[#This Row],[Id]])&amp;"@"&amp; INDEX(EmailProviders[EmailProvider],RANDBETWEEN(1,$E$3))&amp;SingleQuote</f>
        <v>'deltoidsee@Yahoo.com'</v>
      </c>
      <c r="F1437" s="7" t="str">
        <f ca="1">UPPER(Users[[#This Row],[Email]])</f>
        <v>'DELTOIDSEE@YAHOO.COM'</v>
      </c>
      <c r="G1437" s="7">
        <f>1</f>
        <v>1</v>
      </c>
      <c r="H1437" s="7" t="str">
        <f t="shared" si="184"/>
        <v>'E195E8F8D0E81DB7F8920E1E339C6F90256C4C061C8F955FB6146E62B37D6D7E:01E52983AF1FB713C900A65E5DAE3AC3:50000:SHA256'</v>
      </c>
      <c r="I1437" s="7" t="str">
        <f t="shared" si="180"/>
        <v>NewId()</v>
      </c>
      <c r="J1437" s="7" t="str">
        <f t="shared" ca="1" si="185"/>
        <v>'485552'</v>
      </c>
      <c r="K1437" s="7" t="str">
        <f t="shared" ca="1" si="186"/>
        <v>'09127538221'</v>
      </c>
      <c r="L1437" s="7">
        <f>1</f>
        <v>1</v>
      </c>
      <c r="M1437" s="8" t="str">
        <f t="shared" si="181"/>
        <v>Null</v>
      </c>
      <c r="N1437" s="7">
        <f>0</f>
        <v>0</v>
      </c>
      <c r="O1437" s="7" t="str">
        <f ca="1">SingleQuote&amp;
_xlfn.LET(
_xlpm.createDate,
SUBSTITUTE(Users[[#This Row],[CreatedDate]],SingleQuote,""),
TEXT(RANDBETWEEN(_xlpm.createDate,MaxDate),"yyyy-mm-dd")  &amp; " "&amp;  TEXT(TIME(RANDBETWEEN(0,23),RANDBETWEEN(0,59),RANDBETWEEN(0,59)),"hh:mm:ss")
)
&amp; SingleQuote</f>
        <v>'2017-04-11 01:42:17'</v>
      </c>
      <c r="P1437" s="7" t="str">
        <f t="shared" si="182"/>
        <v>NewId()</v>
      </c>
      <c r="Q1437" s="11" t="str">
        <f t="shared" ca="1" si="187"/>
        <v>'2015-09-03 18:43:29'</v>
      </c>
      <c r="R143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'2015-12-31 19:16:59'</v>
      </c>
      <c r="S1437" s="8" t="str">
        <f t="shared" si="183"/>
        <v>Null</v>
      </c>
      <c r="T1437" s="7">
        <f>1</f>
        <v>1</v>
      </c>
      <c r="U1437" s="7">
        <f>0</f>
        <v>0</v>
      </c>
      <c r="V143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(1,'deltoidsee','DELTOIDSEE','deltoidsee@Yahoo.com','DELTOIDSEE@YAHOO.COM',1,'E195E8F8D0E81DB7F8920E1E339C6F90256C4C061C8F955FB6146E62B37D6D7E:01E52983AF1FB713C900A65E5DAE3AC3:50000:SHA256',NewId(),'485552','09127538221',1,Null,0,'2017-04-11 01:42:17',NewId(),'2015-09-03 18:43:29','2015-12-31 19:16:59',Null,1,0)</v>
      </c>
    </row>
    <row r="1438" spans="1:22" x14ac:dyDescent="0.25">
      <c r="A1438" s="7">
        <f>ROW()-ROW(Users[[#Headers],[Id]])</f>
        <v>1433</v>
      </c>
      <c r="B1438" s="7">
        <f>1</f>
        <v>1</v>
      </c>
      <c r="C1438" s="7" t="str" cm="1">
        <f t="array" ref="C1438">SingleQuote&amp; INDEX(UserNames[UserName],Users[[#This Row],[Id]])&amp;SingleQuote</f>
        <v>'bandageanything'</v>
      </c>
      <c r="D1438" s="7" t="str">
        <f>UPPER(Users[[#This Row],[UserName]])</f>
        <v>'BANDAGEANYTHING'</v>
      </c>
      <c r="E1438" s="7" t="str" cm="1">
        <f t="array" aca="1" ref="E1438" ca="1">SingleQuote&amp; INDEX(UserNames[UserName],Users[[#This Row],[Id]])&amp;"@"&amp; INDEX(EmailProviders[EmailProvider],RANDBETWEEN(1,$E$3))&amp;SingleQuote</f>
        <v>'bandageanything@Yahoo.com'</v>
      </c>
      <c r="F1438" s="7" t="str">
        <f ca="1">UPPER(Users[[#This Row],[Email]])</f>
        <v>'BANDAGEANYTHING@YAHOO.COM'</v>
      </c>
      <c r="G1438" s="7">
        <f>1</f>
        <v>1</v>
      </c>
      <c r="H1438" s="7" t="str">
        <f t="shared" si="184"/>
        <v>'E195E8F8D0E81DB7F8920E1E339C6F90256C4C061C8F955FB6146E62B37D6D7E:01E52983AF1FB713C900A65E5DAE3AC3:50000:SHA256'</v>
      </c>
      <c r="I1438" s="7" t="str">
        <f t="shared" si="180"/>
        <v>NewId()</v>
      </c>
      <c r="J1438" s="7" t="str">
        <f t="shared" ca="1" si="185"/>
        <v>'374354'</v>
      </c>
      <c r="K1438" s="7" t="str">
        <f t="shared" ca="1" si="186"/>
        <v>'09124909952'</v>
      </c>
      <c r="L1438" s="7">
        <f>1</f>
        <v>1</v>
      </c>
      <c r="M1438" s="8" t="str">
        <f t="shared" si="181"/>
        <v>Null</v>
      </c>
      <c r="N1438" s="7">
        <f>0</f>
        <v>0</v>
      </c>
      <c r="O1438" s="7" t="str">
        <f ca="1">SingleQuote&amp;
_xlfn.LET(
_xlpm.createDate,
SUBSTITUTE(Users[[#This Row],[CreatedDate]],SingleQuote,""),
TEXT(RANDBETWEEN(_xlpm.createDate,MaxDate),"yyyy-mm-dd")  &amp; " "&amp;  TEXT(TIME(RANDBETWEEN(0,23),RANDBETWEEN(0,59),RANDBETWEEN(0,59)),"hh:mm:ss")
)
&amp; SingleQuote</f>
        <v>'2016-12-14 18:54:10'</v>
      </c>
      <c r="P1438" s="7" t="str">
        <f t="shared" si="182"/>
        <v>NewId()</v>
      </c>
      <c r="Q1438" s="11" t="str">
        <f t="shared" ca="1" si="187"/>
        <v>'2015-09-06 16:00:33'</v>
      </c>
      <c r="R143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'2016-10-23 16:50:03'</v>
      </c>
      <c r="S1438" s="8" t="str">
        <f t="shared" si="183"/>
        <v>Null</v>
      </c>
      <c r="T1438" s="7">
        <f>1</f>
        <v>1</v>
      </c>
      <c r="U1438" s="7">
        <f>0</f>
        <v>0</v>
      </c>
      <c r="V143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(1,'bandageanything','BANDAGEANYTHING','bandageanything@Yahoo.com','BANDAGEANYTHING@YAHOO.COM',1,'E195E8F8D0E81DB7F8920E1E339C6F90256C4C061C8F955FB6146E62B37D6D7E:01E52983AF1FB713C900A65E5DAE3AC3:50000:SHA256',NewId(),'374354','09124909952',1,Null,0,'2016-12-14 18:54:10',NewId(),'2015-09-06 16:00:33','2016-10-23 16:50:03',Null,1,0)</v>
      </c>
    </row>
    <row r="1439" spans="1:22" x14ac:dyDescent="0.25">
      <c r="A1439" s="7">
        <f>ROW()-ROW(Users[[#Headers],[Id]])</f>
        <v>1434</v>
      </c>
      <c r="B1439" s="7">
        <f>1</f>
        <v>1</v>
      </c>
      <c r="C1439" s="7" t="str" cm="1">
        <f t="array" ref="C1439">SingleQuote&amp; INDEX(UserNames[UserName],Users[[#This Row],[Id]])&amp;SingleQuote</f>
        <v>'bitterlunar'</v>
      </c>
      <c r="D1439" s="7" t="str">
        <f>UPPER(Users[[#This Row],[UserName]])</f>
        <v>'BITTERLUNAR'</v>
      </c>
      <c r="E1439" s="7" t="str" cm="1">
        <f t="array" aca="1" ref="E1439" ca="1">SingleQuote&amp; INDEX(UserNames[UserName],Users[[#This Row],[Id]])&amp;"@"&amp; INDEX(EmailProviders[EmailProvider],RANDBETWEEN(1,$E$3))&amp;SingleQuote</f>
        <v>'bitterlunar@Gmail.Com'</v>
      </c>
      <c r="F1439" s="7" t="str">
        <f ca="1">UPPER(Users[[#This Row],[Email]])</f>
        <v>'BITTERLUNAR@GMAIL.COM'</v>
      </c>
      <c r="G1439" s="7">
        <f>1</f>
        <v>1</v>
      </c>
      <c r="H1439" s="7" t="str">
        <f t="shared" si="184"/>
        <v>'E195E8F8D0E81DB7F8920E1E339C6F90256C4C061C8F955FB6146E62B37D6D7E:01E52983AF1FB713C900A65E5DAE3AC3:50000:SHA256'</v>
      </c>
      <c r="I1439" s="7" t="str">
        <f t="shared" si="180"/>
        <v>NewId()</v>
      </c>
      <c r="J1439" s="7" t="str">
        <f t="shared" ca="1" si="185"/>
        <v>'002624'</v>
      </c>
      <c r="K1439" s="7" t="str">
        <f t="shared" ca="1" si="186"/>
        <v>'09126239365'</v>
      </c>
      <c r="L1439" s="7">
        <f>1</f>
        <v>1</v>
      </c>
      <c r="M1439" s="8" t="str">
        <f t="shared" si="181"/>
        <v>Null</v>
      </c>
      <c r="N1439" s="7">
        <f>0</f>
        <v>0</v>
      </c>
      <c r="O1439" s="7" t="str">
        <f ca="1">SingleQuote&amp;
_xlfn.LET(
_xlpm.createDate,
SUBSTITUTE(Users[[#This Row],[CreatedDate]],SingleQuote,""),
TEXT(RANDBETWEEN(_xlpm.createDate,MaxDate),"yyyy-mm-dd")  &amp; " "&amp;  TEXT(TIME(RANDBETWEEN(0,23),RANDBETWEEN(0,59),RANDBETWEEN(0,59)),"hh:mm:ss")
)
&amp; SingleQuote</f>
        <v>'2017-06-04 12:23:01'</v>
      </c>
      <c r="P1439" s="7" t="str">
        <f t="shared" si="182"/>
        <v>NewId()</v>
      </c>
      <c r="Q1439" s="11" t="str">
        <f t="shared" ca="1" si="187"/>
        <v>'2015-09-08 07:02:26'</v>
      </c>
      <c r="R143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'2016-10-11 10:28:32'</v>
      </c>
      <c r="S1439" s="8" t="str">
        <f t="shared" si="183"/>
        <v>Null</v>
      </c>
      <c r="T1439" s="7">
        <f>1</f>
        <v>1</v>
      </c>
      <c r="U1439" s="7">
        <f>0</f>
        <v>0</v>
      </c>
      <c r="V143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(1,'bitterlunar','BITTERLUNAR','bitterlunar@Gmail.Com','BITTERLUNAR@GMAIL.COM',1,'E195E8F8D0E81DB7F8920E1E339C6F90256C4C061C8F955FB6146E62B37D6D7E:01E52983AF1FB713C900A65E5DAE3AC3:50000:SHA256',NewId(),'002624','09126239365',1,Null,0,'2017-06-04 12:23:01',NewId(),'2015-09-08 07:02:26','2016-10-11 10:28:32',Null,1,0)</v>
      </c>
    </row>
    <row r="1440" spans="1:22" x14ac:dyDescent="0.25">
      <c r="A1440" s="7">
        <f>ROW()-ROW(Users[[#Headers],[Id]])</f>
        <v>1435</v>
      </c>
      <c r="B1440" s="7">
        <f>1</f>
        <v>1</v>
      </c>
      <c r="C1440" s="7" t="str" cm="1">
        <f t="array" ref="C1440">SingleQuote&amp; INDEX(UserNames[UserName],Users[[#This Row],[Id]])&amp;SingleQuote</f>
        <v>'stillroots'</v>
      </c>
      <c r="D1440" s="7" t="str">
        <f>UPPER(Users[[#This Row],[UserName]])</f>
        <v>'STILLROOTS'</v>
      </c>
      <c r="E1440" s="7" t="str" cm="1">
        <f t="array" aca="1" ref="E1440" ca="1">SingleQuote&amp; INDEX(UserNames[UserName],Users[[#This Row],[Id]])&amp;"@"&amp; INDEX(EmailProviders[EmailProvider],RANDBETWEEN(1,$E$3))&amp;SingleQuote</f>
        <v>'stillroots@Yahoo.com'</v>
      </c>
      <c r="F1440" s="7" t="str">
        <f ca="1">UPPER(Users[[#This Row],[Email]])</f>
        <v>'STILLROOTS@YAHOO.COM'</v>
      </c>
      <c r="G1440" s="7">
        <f>1</f>
        <v>1</v>
      </c>
      <c r="H1440" s="7" t="str">
        <f t="shared" si="184"/>
        <v>'E195E8F8D0E81DB7F8920E1E339C6F90256C4C061C8F955FB6146E62B37D6D7E:01E52983AF1FB713C900A65E5DAE3AC3:50000:SHA256'</v>
      </c>
      <c r="I1440" s="7" t="str">
        <f t="shared" si="180"/>
        <v>NewId()</v>
      </c>
      <c r="J1440" s="7" t="str">
        <f t="shared" ca="1" si="185"/>
        <v>'429932'</v>
      </c>
      <c r="K1440" s="7" t="str">
        <f t="shared" ca="1" si="186"/>
        <v>'09127541598'</v>
      </c>
      <c r="L1440" s="7">
        <f>1</f>
        <v>1</v>
      </c>
      <c r="M1440" s="8" t="str">
        <f t="shared" si="181"/>
        <v>Null</v>
      </c>
      <c r="N1440" s="7">
        <f>0</f>
        <v>0</v>
      </c>
      <c r="O1440" s="7" t="str">
        <f ca="1">SingleQuote&amp;
_xlfn.LET(
_xlpm.createDate,
SUBSTITUTE(Users[[#This Row],[CreatedDate]],SingleQuote,""),
TEXT(RANDBETWEEN(_xlpm.createDate,MaxDate),"yyyy-mm-dd")  &amp; " "&amp;  TEXT(TIME(RANDBETWEEN(0,23),RANDBETWEEN(0,59),RANDBETWEEN(0,59)),"hh:mm:ss")
)
&amp; SingleQuote</f>
        <v>'2021-08-09 21:41:23'</v>
      </c>
      <c r="P1440" s="7" t="str">
        <f t="shared" si="182"/>
        <v>NewId()</v>
      </c>
      <c r="Q1440" s="11" t="str">
        <f t="shared" ca="1" si="187"/>
        <v>'2015-09-12 00:58:28'</v>
      </c>
      <c r="R144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'2020-03-07 02:21:31'</v>
      </c>
      <c r="S1440" s="8" t="str">
        <f t="shared" si="183"/>
        <v>Null</v>
      </c>
      <c r="T1440" s="7">
        <f>1</f>
        <v>1</v>
      </c>
      <c r="U1440" s="7">
        <f>0</f>
        <v>0</v>
      </c>
      <c r="V144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(1,'stillroots','STILLROOTS','stillroots@Yahoo.com','STILLROOTS@YAHOO.COM',1,'E195E8F8D0E81DB7F8920E1E339C6F90256C4C061C8F955FB6146E62B37D6D7E:01E52983AF1FB713C900A65E5DAE3AC3:50000:SHA256',NewId(),'429932','09127541598',1,Null,0,'2021-08-09 21:41:23',NewId(),'2015-09-12 00:58:28','2020-03-07 02:21:31',Null,1,0)</v>
      </c>
    </row>
    <row r="1441" spans="1:22" x14ac:dyDescent="0.25">
      <c r="A1441" s="7">
        <f>ROW()-ROW(Users[[#Headers],[Id]])</f>
        <v>1436</v>
      </c>
      <c r="B1441" s="7">
        <f>1</f>
        <v>1</v>
      </c>
      <c r="C1441" s="7" t="str" cm="1">
        <f t="array" ref="C1441">SingleQuote&amp; INDEX(UserNames[UserName],Users[[#This Row],[Id]])&amp;SingleQuote</f>
        <v>'horseradishreclusive'</v>
      </c>
      <c r="D1441" s="7" t="str">
        <f>UPPER(Users[[#This Row],[UserName]])</f>
        <v>'HORSERADISHRECLUSIVE'</v>
      </c>
      <c r="E1441" s="7" t="str" cm="1">
        <f t="array" aca="1" ref="E1441" ca="1">SingleQuote&amp; INDEX(UserNames[UserName],Users[[#This Row],[Id]])&amp;"@"&amp; INDEX(EmailProviders[EmailProvider],RANDBETWEEN(1,$E$3))&amp;SingleQuote</f>
        <v>'horseradishreclusive@Yahoo.com'</v>
      </c>
      <c r="F1441" s="7" t="str">
        <f ca="1">UPPER(Users[[#This Row],[Email]])</f>
        <v>'HORSERADISHRECLUSIVE@YAHOO.COM'</v>
      </c>
      <c r="G1441" s="7">
        <f>1</f>
        <v>1</v>
      </c>
      <c r="H1441" s="7" t="str">
        <f t="shared" si="184"/>
        <v>'E195E8F8D0E81DB7F8920E1E339C6F90256C4C061C8F955FB6146E62B37D6D7E:01E52983AF1FB713C900A65E5DAE3AC3:50000:SHA256'</v>
      </c>
      <c r="I1441" s="7" t="str">
        <f t="shared" si="180"/>
        <v>NewId()</v>
      </c>
      <c r="J1441" s="7" t="str">
        <f t="shared" ca="1" si="185"/>
        <v>'677659'</v>
      </c>
      <c r="K1441" s="7" t="str">
        <f t="shared" ca="1" si="186"/>
        <v>'09121127098'</v>
      </c>
      <c r="L1441" s="7">
        <f>1</f>
        <v>1</v>
      </c>
      <c r="M1441" s="8" t="str">
        <f t="shared" si="181"/>
        <v>Null</v>
      </c>
      <c r="N1441" s="7">
        <f>0</f>
        <v>0</v>
      </c>
      <c r="O1441" s="7" t="str">
        <f ca="1">SingleQuote&amp;
_xlfn.LET(
_xlpm.createDate,
SUBSTITUTE(Users[[#This Row],[CreatedDate]],SingleQuote,""),
TEXT(RANDBETWEEN(_xlpm.createDate,MaxDate),"yyyy-mm-dd")  &amp; " "&amp;  TEXT(TIME(RANDBETWEEN(0,23),RANDBETWEEN(0,59),RANDBETWEEN(0,59)),"hh:mm:ss")
)
&amp; SingleQuote</f>
        <v>'2023-09-15 03:31:06'</v>
      </c>
      <c r="P1441" s="7" t="str">
        <f t="shared" si="182"/>
        <v>NewId()</v>
      </c>
      <c r="Q1441" s="11" t="str">
        <f t="shared" ca="1" si="187"/>
        <v>'2015-09-18 19:16:34'</v>
      </c>
      <c r="R144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'2022-11-07 19:25:30'</v>
      </c>
      <c r="S1441" s="8" t="str">
        <f t="shared" si="183"/>
        <v>Null</v>
      </c>
      <c r="T1441" s="7">
        <f>1</f>
        <v>1</v>
      </c>
      <c r="U1441" s="7">
        <f>0</f>
        <v>0</v>
      </c>
      <c r="V144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orseradishreclusive','HORSERADISHRECLUSIVE','horseradishreclusive@Yahoo.com','HORSERADISHRECLUSIVE@YAHOO.COM',1,'E195E8F8D0E81DB7F8920E1E339C6F90256C4C061C8F955FB6146E62B37D6D7E:01E52983AF1FB713C900A65E5DAE3AC3:50000:SHA256',NewId(),'677659','09121127098',1,Null,0,'2023-09-15 03:31:06',NewId(),'2015-09-18 19:16:34','2022-11-07 19:25:30',Null,1,0)</v>
      </c>
    </row>
    <row r="1442" spans="1:22" x14ac:dyDescent="0.25">
      <c r="A1442" s="7">
        <f>ROW()-ROW(Users[[#Headers],[Id]])</f>
        <v>1437</v>
      </c>
      <c r="B1442" s="7">
        <f>1</f>
        <v>1</v>
      </c>
      <c r="C1442" s="7" t="str" cm="1">
        <f t="array" ref="C1442">SingleQuote&amp; INDEX(UserNames[UserName],Users[[#This Row],[Id]])&amp;SingleQuote</f>
        <v>'assuredteenytiny'</v>
      </c>
      <c r="D1442" s="7" t="str">
        <f>UPPER(Users[[#This Row],[UserName]])</f>
        <v>'ASSUREDTEENYTINY'</v>
      </c>
      <c r="E1442" s="7" t="str" cm="1">
        <f t="array" aca="1" ref="E1442" ca="1">SingleQuote&amp; INDEX(UserNames[UserName],Users[[#This Row],[Id]])&amp;"@"&amp; INDEX(EmailProviders[EmailProvider],RANDBETWEEN(1,$E$3))&amp;SingleQuote</f>
        <v>'assuredteenytiny@Outlook.Com'</v>
      </c>
      <c r="F1442" s="7" t="str">
        <f ca="1">UPPER(Users[[#This Row],[Email]])</f>
        <v>'ASSUREDTEENYTINY@OUTLOOK.COM'</v>
      </c>
      <c r="G1442" s="7">
        <f>1</f>
        <v>1</v>
      </c>
      <c r="H1442" s="7" t="str">
        <f t="shared" si="184"/>
        <v>'E195E8F8D0E81DB7F8920E1E339C6F90256C4C061C8F955FB6146E62B37D6D7E:01E52983AF1FB713C900A65E5DAE3AC3:50000:SHA256'</v>
      </c>
      <c r="I1442" s="7" t="str">
        <f t="shared" si="180"/>
        <v>NewId()</v>
      </c>
      <c r="J1442" s="7" t="str">
        <f t="shared" ca="1" si="185"/>
        <v>'037278'</v>
      </c>
      <c r="K1442" s="7" t="str">
        <f t="shared" ca="1" si="186"/>
        <v>'09121240382'</v>
      </c>
      <c r="L1442" s="7">
        <f>1</f>
        <v>1</v>
      </c>
      <c r="M1442" s="8" t="str">
        <f t="shared" si="181"/>
        <v>Null</v>
      </c>
      <c r="N1442" s="7">
        <f>0</f>
        <v>0</v>
      </c>
      <c r="O1442" s="7" t="str">
        <f ca="1">SingleQuote&amp;
_xlfn.LET(
_xlpm.createDate,
SUBSTITUTE(Users[[#This Row],[CreatedDate]],SingleQuote,""),
TEXT(RANDBETWEEN(_xlpm.createDate,MaxDate),"yyyy-mm-dd")  &amp; " "&amp;  TEXT(TIME(RANDBETWEEN(0,23),RANDBETWEEN(0,59),RANDBETWEEN(0,59)),"hh:mm:ss")
)
&amp; SingleQuote</f>
        <v>'2020-09-28 05:33:40'</v>
      </c>
      <c r="P1442" s="7" t="str">
        <f t="shared" si="182"/>
        <v>NewId()</v>
      </c>
      <c r="Q1442" s="11" t="str">
        <f t="shared" ca="1" si="187"/>
        <v>'2015-09-22 02:35:13'</v>
      </c>
      <c r="R144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'2016-12-15 10:33:44'</v>
      </c>
      <c r="S1442" s="8" t="str">
        <f t="shared" si="183"/>
        <v>Null</v>
      </c>
      <c r="T1442" s="7">
        <f>1</f>
        <v>1</v>
      </c>
      <c r="U1442" s="7">
        <f>0</f>
        <v>0</v>
      </c>
      <c r="V144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(1,'assuredteenytiny','ASSUREDTEENYTINY','assuredteenytiny@Outlook.Com','ASSUREDTEENYTINY@OUTLOOK.COM',1,'E195E8F8D0E81DB7F8920E1E339C6F90256C4C061C8F955FB6146E62B37D6D7E:01E52983AF1FB713C900A65E5DAE3AC3:50000:SHA256',NewId(),'037278','09121240382',1,Null,0,'2020-09-28 05:33:40',NewId(),'2015-09-22 02:35:13','2016-12-15 10:33:44',Null,1,0)</v>
      </c>
    </row>
    <row r="1443" spans="1:22" x14ac:dyDescent="0.25">
      <c r="A1443" s="7">
        <f>ROW()-ROW(Users[[#Headers],[Id]])</f>
        <v>1438</v>
      </c>
      <c r="B1443" s="7">
        <f>1</f>
        <v>1</v>
      </c>
      <c r="C1443" s="7" t="str" cm="1">
        <f t="array" ref="C1443">SingleQuote&amp; INDEX(UserNames[UserName],Users[[#This Row],[Id]])&amp;SingleQuote</f>
        <v>'betcape'</v>
      </c>
      <c r="D1443" s="7" t="str">
        <f>UPPER(Users[[#This Row],[UserName]])</f>
        <v>'BETCAPE'</v>
      </c>
      <c r="E1443" s="7" t="str" cm="1">
        <f t="array" aca="1" ref="E1443" ca="1">SingleQuote&amp; INDEX(UserNames[UserName],Users[[#This Row],[Id]])&amp;"@"&amp; INDEX(EmailProviders[EmailProvider],RANDBETWEEN(1,$E$3))&amp;SingleQuote</f>
        <v>'betcape@Yahoo.com'</v>
      </c>
      <c r="F1443" s="7" t="str">
        <f ca="1">UPPER(Users[[#This Row],[Email]])</f>
        <v>'BETCAPE@YAHOO.COM'</v>
      </c>
      <c r="G1443" s="7">
        <f>1</f>
        <v>1</v>
      </c>
      <c r="H1443" s="7" t="str">
        <f t="shared" si="184"/>
        <v>'E195E8F8D0E81DB7F8920E1E339C6F90256C4C061C8F955FB6146E62B37D6D7E:01E52983AF1FB713C900A65E5DAE3AC3:50000:SHA256'</v>
      </c>
      <c r="I1443" s="7" t="str">
        <f t="shared" si="180"/>
        <v>NewId()</v>
      </c>
      <c r="J1443" s="7" t="str">
        <f t="shared" ca="1" si="185"/>
        <v>'992954'</v>
      </c>
      <c r="K1443" s="7" t="str">
        <f t="shared" ca="1" si="186"/>
        <v>'09127696885'</v>
      </c>
      <c r="L1443" s="7">
        <f>1</f>
        <v>1</v>
      </c>
      <c r="M1443" s="8" t="str">
        <f t="shared" si="181"/>
        <v>Null</v>
      </c>
      <c r="N1443" s="7">
        <f>0</f>
        <v>0</v>
      </c>
      <c r="O1443" s="7" t="str">
        <f ca="1">SingleQuote&amp;
_xlfn.LET(
_xlpm.createDate,
SUBSTITUTE(Users[[#This Row],[CreatedDate]],SingleQuote,""),
TEXT(RANDBETWEEN(_xlpm.createDate,MaxDate),"yyyy-mm-dd")  &amp; " "&amp;  TEXT(TIME(RANDBETWEEN(0,23),RANDBETWEEN(0,59),RANDBETWEEN(0,59)),"hh:mm:ss")
)
&amp; SingleQuote</f>
        <v>'2019-08-09 15:04:45'</v>
      </c>
      <c r="P1443" s="7" t="str">
        <f t="shared" si="182"/>
        <v>NewId()</v>
      </c>
      <c r="Q1443" s="11" t="str">
        <f t="shared" ca="1" si="187"/>
        <v>'2015-09-24 02:14:24'</v>
      </c>
      <c r="R144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'2018-12-21 10:12:37'</v>
      </c>
      <c r="S1443" s="8" t="str">
        <f t="shared" si="183"/>
        <v>Null</v>
      </c>
      <c r="T1443" s="7">
        <f>1</f>
        <v>1</v>
      </c>
      <c r="U1443" s="7">
        <f>0</f>
        <v>0</v>
      </c>
      <c r="V144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(1,'betcape','BETCAPE','betcape@Yahoo.com','BETCAPE@YAHOO.COM',1,'E195E8F8D0E81DB7F8920E1E339C6F90256C4C061C8F955FB6146E62B37D6D7E:01E52983AF1FB713C900A65E5DAE3AC3:50000:SHA256',NewId(),'992954','09127696885',1,Null,0,'2019-08-09 15:04:45',NewId(),'2015-09-24 02:14:24','2018-12-21 10:12:37',Null,1,0)</v>
      </c>
    </row>
    <row r="1444" spans="1:22" x14ac:dyDescent="0.25">
      <c r="A1444" s="7">
        <f>ROW()-ROW(Users[[#Headers],[Id]])</f>
        <v>1439</v>
      </c>
      <c r="B1444" s="7">
        <f>1</f>
        <v>1</v>
      </c>
      <c r="C1444" s="7" t="str" cm="1">
        <f t="array" ref="C1444">SingleQuote&amp; INDEX(UserNames[UserName],Users[[#This Row],[Id]])&amp;SingleQuote</f>
        <v>'ruddycrying'</v>
      </c>
      <c r="D1444" s="7" t="str">
        <f>UPPER(Users[[#This Row],[UserName]])</f>
        <v>'RUDDYCRYING'</v>
      </c>
      <c r="E1444" s="7" t="str" cm="1">
        <f t="array" aca="1" ref="E1444" ca="1">SingleQuote&amp; INDEX(UserNames[UserName],Users[[#This Row],[Id]])&amp;"@"&amp; INDEX(EmailProviders[EmailProvider],RANDBETWEEN(1,$E$3))&amp;SingleQuote</f>
        <v>'ruddycrying@Yahoo.com'</v>
      </c>
      <c r="F1444" s="7" t="str">
        <f ca="1">UPPER(Users[[#This Row],[Email]])</f>
        <v>'RUDDYCRYING@YAHOO.COM'</v>
      </c>
      <c r="G1444" s="7">
        <f>1</f>
        <v>1</v>
      </c>
      <c r="H1444" s="7" t="str">
        <f t="shared" si="184"/>
        <v>'E195E8F8D0E81DB7F8920E1E339C6F90256C4C061C8F955FB6146E62B37D6D7E:01E52983AF1FB713C900A65E5DAE3AC3:50000:SHA256'</v>
      </c>
      <c r="I1444" s="7" t="str">
        <f t="shared" si="180"/>
        <v>NewId()</v>
      </c>
      <c r="J1444" s="7" t="str">
        <f t="shared" ca="1" si="185"/>
        <v>'282617'</v>
      </c>
      <c r="K1444" s="7" t="str">
        <f t="shared" ca="1" si="186"/>
        <v>'09124259257'</v>
      </c>
      <c r="L1444" s="7">
        <f>1</f>
        <v>1</v>
      </c>
      <c r="M1444" s="8" t="str">
        <f t="shared" si="181"/>
        <v>Null</v>
      </c>
      <c r="N1444" s="7">
        <f>0</f>
        <v>0</v>
      </c>
      <c r="O1444" s="7" t="str">
        <f ca="1">SingleQuote&amp;
_xlfn.LET(
_xlpm.createDate,
SUBSTITUTE(Users[[#This Row],[CreatedDate]],SingleQuote,""),
TEXT(RANDBETWEEN(_xlpm.createDate,MaxDate),"yyyy-mm-dd")  &amp; " "&amp;  TEXT(TIME(RANDBETWEEN(0,23),RANDBETWEEN(0,59),RANDBETWEEN(0,59)),"hh:mm:ss")
)
&amp; SingleQuote</f>
        <v>'2018-07-15 05:41:22'</v>
      </c>
      <c r="P1444" s="7" t="str">
        <f t="shared" si="182"/>
        <v>NewId()</v>
      </c>
      <c r="Q1444" s="11" t="str">
        <f t="shared" ca="1" si="187"/>
        <v>'2015-09-28 19:26:19'</v>
      </c>
      <c r="R144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'2017-08-22 12:31:26'</v>
      </c>
      <c r="S1444" s="8" t="str">
        <f t="shared" si="183"/>
        <v>Null</v>
      </c>
      <c r="T1444" s="7">
        <f>1</f>
        <v>1</v>
      </c>
      <c r="U1444" s="7">
        <f>0</f>
        <v>0</v>
      </c>
      <c r="V144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(1,'ruddycrying','RUDDYCRYING','ruddycrying@Yahoo.com','RUDDYCRYING@YAHOO.COM',1,'E195E8F8D0E81DB7F8920E1E339C6F90256C4C061C8F955FB6146E62B37D6D7E:01E52983AF1FB713C900A65E5DAE3AC3:50000:SHA256',NewId(),'282617','09124259257',1,Null,0,'2018-07-15 05:41:22',NewId(),'2015-09-28 19:26:19','2017-08-22 12:31:26',Null,1,0)</v>
      </c>
    </row>
    <row r="1445" spans="1:22" x14ac:dyDescent="0.25">
      <c r="A1445" s="7">
        <f>ROW()-ROW(Users[[#Headers],[Id]])</f>
        <v>1440</v>
      </c>
      <c r="B1445" s="7">
        <f>1</f>
        <v>1</v>
      </c>
      <c r="C1445" s="7" t="str" cm="1">
        <f t="array" ref="C1445">SingleQuote&amp; INDEX(UserNames[UserName],Users[[#This Row],[Id]])&amp;SingleQuote</f>
        <v>'loomtoast'</v>
      </c>
      <c r="D1445" s="7" t="str">
        <f>UPPER(Users[[#This Row],[UserName]])</f>
        <v>'LOOMTOAST'</v>
      </c>
      <c r="E1445" s="7" t="str" cm="1">
        <f t="array" aca="1" ref="E1445" ca="1">SingleQuote&amp; INDEX(UserNames[UserName],Users[[#This Row],[Id]])&amp;"@"&amp; INDEX(EmailProviders[EmailProvider],RANDBETWEEN(1,$E$3))&amp;SingleQuote</f>
        <v>'loomtoast@Outlook.Com'</v>
      </c>
      <c r="F1445" s="7" t="str">
        <f ca="1">UPPER(Users[[#This Row],[Email]])</f>
        <v>'LOOMTOAST@OUTLOOK.COM'</v>
      </c>
      <c r="G1445" s="7">
        <f>1</f>
        <v>1</v>
      </c>
      <c r="H1445" s="7" t="str">
        <f t="shared" si="184"/>
        <v>'E195E8F8D0E81DB7F8920E1E339C6F90256C4C061C8F955FB6146E62B37D6D7E:01E52983AF1FB713C900A65E5DAE3AC3:50000:SHA256'</v>
      </c>
      <c r="I1445" s="7" t="str">
        <f t="shared" si="180"/>
        <v>NewId()</v>
      </c>
      <c r="J1445" s="7" t="str">
        <f t="shared" ca="1" si="185"/>
        <v>'233664'</v>
      </c>
      <c r="K1445" s="7" t="str">
        <f t="shared" ca="1" si="186"/>
        <v>'09129818259'</v>
      </c>
      <c r="L1445" s="7">
        <f>1</f>
        <v>1</v>
      </c>
      <c r="M1445" s="8" t="str">
        <f t="shared" si="181"/>
        <v>Null</v>
      </c>
      <c r="N1445" s="7">
        <f>0</f>
        <v>0</v>
      </c>
      <c r="O1445" s="7" t="str">
        <f ca="1">SingleQuote&amp;
_xlfn.LET(
_xlpm.createDate,
SUBSTITUTE(Users[[#This Row],[CreatedDate]],SingleQuote,""),
TEXT(RANDBETWEEN(_xlpm.createDate,MaxDate),"yyyy-mm-dd")  &amp; " "&amp;  TEXT(TIME(RANDBETWEEN(0,23),RANDBETWEEN(0,59),RANDBETWEEN(0,59)),"hh:mm:ss")
)
&amp; SingleQuote</f>
        <v>'2020-03-06 15:41:52'</v>
      </c>
      <c r="P1445" s="7" t="str">
        <f t="shared" si="182"/>
        <v>NewId()</v>
      </c>
      <c r="Q1445" s="11" t="str">
        <f t="shared" ca="1" si="187"/>
        <v>'2015-10-01 09:15:04'</v>
      </c>
      <c r="R144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'2016-02-05 20:21:02'</v>
      </c>
      <c r="S1445" s="8" t="str">
        <f t="shared" si="183"/>
        <v>Null</v>
      </c>
      <c r="T1445" s="7">
        <f>1</f>
        <v>1</v>
      </c>
      <c r="U1445" s="7">
        <f>0</f>
        <v>0</v>
      </c>
      <c r="V144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(1,'loomtoast','LOOMTOAST','loomtoast@Outlook.Com','LOOMTOAST@OUTLOOK.COM',1,'E195E8F8D0E81DB7F8920E1E339C6F90256C4C061C8F955FB6146E62B37D6D7E:01E52983AF1FB713C900A65E5DAE3AC3:50000:SHA256',NewId(),'233664','09129818259',1,Null,0,'2020-03-06 15:41:52',NewId(),'2015-10-01 09:15:04','2016-02-05 20:21:02',Null,1,0)</v>
      </c>
    </row>
    <row r="1446" spans="1:22" x14ac:dyDescent="0.25">
      <c r="A1446" s="7">
        <f>ROW()-ROW(Users[[#Headers],[Id]])</f>
        <v>1441</v>
      </c>
      <c r="B1446" s="7">
        <f>1</f>
        <v>1</v>
      </c>
      <c r="C1446" s="7" t="str" cm="1">
        <f t="array" ref="C1446">SingleQuote&amp; INDEX(UserNames[UserName],Users[[#This Row],[Id]])&amp;SingleQuote</f>
        <v>'kapiknow'</v>
      </c>
      <c r="D1446" s="7" t="str">
        <f>UPPER(Users[[#This Row],[UserName]])</f>
        <v>'KAPIKNOW'</v>
      </c>
      <c r="E1446" s="7" t="str" cm="1">
        <f t="array" aca="1" ref="E1446" ca="1">SingleQuote&amp; INDEX(UserNames[UserName],Users[[#This Row],[Id]])&amp;"@"&amp; INDEX(EmailProviders[EmailProvider],RANDBETWEEN(1,$E$3))&amp;SingleQuote</f>
        <v>'kapiknow@Outlook.Com'</v>
      </c>
      <c r="F1446" s="7" t="str">
        <f ca="1">UPPER(Users[[#This Row],[Email]])</f>
        <v>'KAPIKNOW@OUTLOOK.COM'</v>
      </c>
      <c r="G1446" s="7">
        <f>1</f>
        <v>1</v>
      </c>
      <c r="H1446" s="7" t="str">
        <f t="shared" si="184"/>
        <v>'E195E8F8D0E81DB7F8920E1E339C6F90256C4C061C8F955FB6146E62B37D6D7E:01E52983AF1FB713C900A65E5DAE3AC3:50000:SHA256'</v>
      </c>
      <c r="I1446" s="7" t="str">
        <f t="shared" si="180"/>
        <v>NewId()</v>
      </c>
      <c r="J1446" s="7" t="str">
        <f t="shared" ca="1" si="185"/>
        <v>'374578'</v>
      </c>
      <c r="K1446" s="7" t="str">
        <f t="shared" ca="1" si="186"/>
        <v>'09129736447'</v>
      </c>
      <c r="L1446" s="7">
        <f>1</f>
        <v>1</v>
      </c>
      <c r="M1446" s="8" t="str">
        <f t="shared" si="181"/>
        <v>Null</v>
      </c>
      <c r="N1446" s="7">
        <f>0</f>
        <v>0</v>
      </c>
      <c r="O1446" s="7" t="str">
        <f ca="1">SingleQuote&amp;
_xlfn.LET(
_xlpm.createDate,
SUBSTITUTE(Users[[#This Row],[CreatedDate]],SingleQuote,""),
TEXT(RANDBETWEEN(_xlpm.createDate,MaxDate),"yyyy-mm-dd")  &amp; " "&amp;  TEXT(TIME(RANDBETWEEN(0,23),RANDBETWEEN(0,59),RANDBETWEEN(0,59)),"hh:mm:ss")
)
&amp; SingleQuote</f>
        <v>'2015-11-18 11:17:49'</v>
      </c>
      <c r="P1446" s="7" t="str">
        <f t="shared" si="182"/>
        <v>NewId()</v>
      </c>
      <c r="Q1446" s="11" t="str">
        <f t="shared" ca="1" si="187"/>
        <v>'2015-10-05 00:46:26'</v>
      </c>
      <c r="R144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'2015-10-26 13:47:38'</v>
      </c>
      <c r="S1446" s="8" t="str">
        <f t="shared" si="183"/>
        <v>Null</v>
      </c>
      <c r="T1446" s="7">
        <f>1</f>
        <v>1</v>
      </c>
      <c r="U1446" s="7">
        <f>0</f>
        <v>0</v>
      </c>
      <c r="V144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(1,'kapiknow','KAPIKNOW','kapiknow@Outlook.Com','KAPIKNOW@OUTLOOK.COM',1,'E195E8F8D0E81DB7F8920E1E339C6F90256C4C061C8F955FB6146E62B37D6D7E:01E52983AF1FB713C900A65E5DAE3AC3:50000:SHA256',NewId(),'374578','09129736447',1,Null,0,'2015-11-18 11:17:49',NewId(),'2015-10-05 00:46:26','2015-10-26 13:47:38',Null,1,0)</v>
      </c>
    </row>
    <row r="1447" spans="1:22" x14ac:dyDescent="0.25">
      <c r="A1447" s="7">
        <f>ROW()-ROW(Users[[#Headers],[Id]])</f>
        <v>1442</v>
      </c>
      <c r="B1447" s="7">
        <f>1</f>
        <v>1</v>
      </c>
      <c r="C1447" s="7" t="str" cm="1">
        <f t="array" ref="C1447">SingleQuote&amp; INDEX(UserNames[UserName],Users[[#This Row],[Id]])&amp;SingleQuote</f>
        <v>'ridiculoushonored'</v>
      </c>
      <c r="D1447" s="7" t="str">
        <f>UPPER(Users[[#This Row],[UserName]])</f>
        <v>'RIDICULOUSHONORED'</v>
      </c>
      <c r="E1447" s="7" t="str" cm="1">
        <f t="array" aca="1" ref="E1447" ca="1">SingleQuote&amp; INDEX(UserNames[UserName],Users[[#This Row],[Id]])&amp;"@"&amp; INDEX(EmailProviders[EmailProvider],RANDBETWEEN(1,$E$3))&amp;SingleQuote</f>
        <v>'ridiculoushonored@Yahoo.com'</v>
      </c>
      <c r="F1447" s="7" t="str">
        <f ca="1">UPPER(Users[[#This Row],[Email]])</f>
        <v>'RIDICULOUSHONORED@YAHOO.COM'</v>
      </c>
      <c r="G1447" s="7">
        <f>1</f>
        <v>1</v>
      </c>
      <c r="H1447" s="7" t="str">
        <f t="shared" si="184"/>
        <v>'E195E8F8D0E81DB7F8920E1E339C6F90256C4C061C8F955FB6146E62B37D6D7E:01E52983AF1FB713C900A65E5DAE3AC3:50000:SHA256'</v>
      </c>
      <c r="I1447" s="7" t="str">
        <f t="shared" si="180"/>
        <v>NewId()</v>
      </c>
      <c r="J1447" s="7" t="str">
        <f t="shared" ca="1" si="185"/>
        <v>'544205'</v>
      </c>
      <c r="K1447" s="7" t="str">
        <f t="shared" ca="1" si="186"/>
        <v>'09126250804'</v>
      </c>
      <c r="L1447" s="7">
        <f>1</f>
        <v>1</v>
      </c>
      <c r="M1447" s="8" t="str">
        <f t="shared" si="181"/>
        <v>Null</v>
      </c>
      <c r="N1447" s="7">
        <f>0</f>
        <v>0</v>
      </c>
      <c r="O1447" s="7" t="str">
        <f ca="1">SingleQuote&amp;
_xlfn.LET(
_xlpm.createDate,
SUBSTITUTE(Users[[#This Row],[CreatedDate]],SingleQuote,""),
TEXT(RANDBETWEEN(_xlpm.createDate,MaxDate),"yyyy-mm-dd")  &amp; " "&amp;  TEXT(TIME(RANDBETWEEN(0,23),RANDBETWEEN(0,59),RANDBETWEEN(0,59)),"hh:mm:ss")
)
&amp; SingleQuote</f>
        <v>'2020-03-05 04:38:30'</v>
      </c>
      <c r="P1447" s="7" t="str">
        <f t="shared" si="182"/>
        <v>NewId()</v>
      </c>
      <c r="Q1447" s="11" t="str">
        <f t="shared" ca="1" si="187"/>
        <v>'2015-10-07 19:48:31'</v>
      </c>
      <c r="R144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'2019-07-03 07:30:37'</v>
      </c>
      <c r="S1447" s="8" t="str">
        <f t="shared" si="183"/>
        <v>Null</v>
      </c>
      <c r="T1447" s="7">
        <f>1</f>
        <v>1</v>
      </c>
      <c r="U1447" s="7">
        <f>0</f>
        <v>0</v>
      </c>
      <c r="V144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(1,'ridiculoushonored','RIDICULOUSHONORED','ridiculoushonored@Yahoo.com','RIDICULOUSHONORED@YAHOO.COM',1,'E195E8F8D0E81DB7F8920E1E339C6F90256C4C061C8F955FB6146E62B37D6D7E:01E52983AF1FB713C900A65E5DAE3AC3:50000:SHA256',NewId(),'544205','09126250804',1,Null,0,'2020-03-05 04:38:30',NewId(),'2015-10-07 19:48:31','2019-07-03 07:30:37',Null,1,0)</v>
      </c>
    </row>
    <row r="1448" spans="1:22" x14ac:dyDescent="0.25">
      <c r="A1448" s="7">
        <f>ROW()-ROW(Users[[#Headers],[Id]])</f>
        <v>1443</v>
      </c>
      <c r="B1448" s="7">
        <f>1</f>
        <v>1</v>
      </c>
      <c r="C1448" s="7" t="str" cm="1">
        <f t="array" ref="C1448">SingleQuote&amp; INDEX(UserNames[UserName],Users[[#This Row],[Id]])&amp;SingleQuote</f>
        <v>'garmentrecommend'</v>
      </c>
      <c r="D1448" s="7" t="str">
        <f>UPPER(Users[[#This Row],[UserName]])</f>
        <v>'GARMENTRECOMMEND'</v>
      </c>
      <c r="E1448" s="7" t="str" cm="1">
        <f t="array" aca="1" ref="E1448" ca="1">SingleQuote&amp; INDEX(UserNames[UserName],Users[[#This Row],[Id]])&amp;"@"&amp; INDEX(EmailProviders[EmailProvider],RANDBETWEEN(1,$E$3))&amp;SingleQuote</f>
        <v>'garmentrecommend@Yahoo.com'</v>
      </c>
      <c r="F1448" s="7" t="str">
        <f ca="1">UPPER(Users[[#This Row],[Email]])</f>
        <v>'GARMENTRECOMMEND@YAHOO.COM'</v>
      </c>
      <c r="G1448" s="7">
        <f>1</f>
        <v>1</v>
      </c>
      <c r="H1448" s="7" t="str">
        <f t="shared" si="184"/>
        <v>'E195E8F8D0E81DB7F8920E1E339C6F90256C4C061C8F955FB6146E62B37D6D7E:01E52983AF1FB713C900A65E5DAE3AC3:50000:SHA256'</v>
      </c>
      <c r="I1448" s="7" t="str">
        <f t="shared" si="180"/>
        <v>NewId()</v>
      </c>
      <c r="J1448" s="7" t="str">
        <f t="shared" ca="1" si="185"/>
        <v>'094516'</v>
      </c>
      <c r="K1448" s="7" t="str">
        <f t="shared" ca="1" si="186"/>
        <v>'09124347380'</v>
      </c>
      <c r="L1448" s="7">
        <f>1</f>
        <v>1</v>
      </c>
      <c r="M1448" s="8" t="str">
        <f t="shared" si="181"/>
        <v>Null</v>
      </c>
      <c r="N1448" s="7">
        <f>0</f>
        <v>0</v>
      </c>
      <c r="O1448" s="7" t="str">
        <f ca="1">SingleQuote&amp;
_xlfn.LET(
_xlpm.createDate,
SUBSTITUTE(Users[[#This Row],[CreatedDate]],SingleQuote,""),
TEXT(RANDBETWEEN(_xlpm.createDate,MaxDate),"yyyy-mm-dd")  &amp; " "&amp;  TEXT(TIME(RANDBETWEEN(0,23),RANDBETWEEN(0,59),RANDBETWEEN(0,59)),"hh:mm:ss")
)
&amp; SingleQuote</f>
        <v>'2020-11-24 18:07:35'</v>
      </c>
      <c r="P1448" s="7" t="str">
        <f t="shared" si="182"/>
        <v>NewId()</v>
      </c>
      <c r="Q1448" s="11" t="str">
        <f t="shared" ca="1" si="187"/>
        <v>'2015-10-11 11:29:31'</v>
      </c>
      <c r="R144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'2017-12-18 10:46:53'</v>
      </c>
      <c r="S1448" s="8" t="str">
        <f t="shared" si="183"/>
        <v>Null</v>
      </c>
      <c r="T1448" s="7">
        <f>1</f>
        <v>1</v>
      </c>
      <c r="U1448" s="7">
        <f>0</f>
        <v>0</v>
      </c>
      <c r="V144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(1,'garmentrecommend','GARMENTRECOMMEND','garmentrecommend@Yahoo.com','GARMENTRECOMMEND@YAHOO.COM',1,'E195E8F8D0E81DB7F8920E1E339C6F90256C4C061C8F955FB6146E62B37D6D7E:01E52983AF1FB713C900A65E5DAE3AC3:50000:SHA256',NewId(),'094516','09124347380',1,Null,0,'2020-11-24 18:07:35',NewId(),'2015-10-11 11:29:31','2017-12-18 10:46:53',Null,1,0)</v>
      </c>
    </row>
    <row r="1449" spans="1:22" x14ac:dyDescent="0.25">
      <c r="A1449" s="7">
        <f>ROW()-ROW(Users[[#Headers],[Id]])</f>
        <v>1444</v>
      </c>
      <c r="B1449" s="7">
        <f>1</f>
        <v>1</v>
      </c>
      <c r="C1449" s="7" t="str" cm="1">
        <f t="array" ref="C1449">SingleQuote&amp; INDEX(UserNames[UserName],Users[[#This Row],[Id]])&amp;SingleQuote</f>
        <v>'generalzealous'</v>
      </c>
      <c r="D1449" s="7" t="str">
        <f>UPPER(Users[[#This Row],[UserName]])</f>
        <v>'GENERALZEALOUS'</v>
      </c>
      <c r="E1449" s="7" t="str" cm="1">
        <f t="array" aca="1" ref="E1449" ca="1">SingleQuote&amp; INDEX(UserNames[UserName],Users[[#This Row],[Id]])&amp;"@"&amp; INDEX(EmailProviders[EmailProvider],RANDBETWEEN(1,$E$3))&amp;SingleQuote</f>
        <v>'generalzealous@Gmail.Com'</v>
      </c>
      <c r="F1449" s="7" t="str">
        <f ca="1">UPPER(Users[[#This Row],[Email]])</f>
        <v>'GENERALZEALOUS@GMAIL.COM'</v>
      </c>
      <c r="G1449" s="7">
        <f>1</f>
        <v>1</v>
      </c>
      <c r="H1449" s="7" t="str">
        <f t="shared" si="184"/>
        <v>'E195E8F8D0E81DB7F8920E1E339C6F90256C4C061C8F955FB6146E62B37D6D7E:01E52983AF1FB713C900A65E5DAE3AC3:50000:SHA256'</v>
      </c>
      <c r="I1449" s="7" t="str">
        <f t="shared" si="180"/>
        <v>NewId()</v>
      </c>
      <c r="J1449" s="7" t="str">
        <f t="shared" ca="1" si="185"/>
        <v>'035495'</v>
      </c>
      <c r="K1449" s="7" t="str">
        <f t="shared" ca="1" si="186"/>
        <v>'09128632893'</v>
      </c>
      <c r="L1449" s="7">
        <f>1</f>
        <v>1</v>
      </c>
      <c r="M1449" s="8" t="str">
        <f t="shared" si="181"/>
        <v>Null</v>
      </c>
      <c r="N1449" s="7">
        <f>0</f>
        <v>0</v>
      </c>
      <c r="O1449" s="7" t="str">
        <f ca="1">SingleQuote&amp;
_xlfn.LET(
_xlpm.createDate,
SUBSTITUTE(Users[[#This Row],[CreatedDate]],SingleQuote,""),
TEXT(RANDBETWEEN(_xlpm.createDate,MaxDate),"yyyy-mm-dd")  &amp; " "&amp;  TEXT(TIME(RANDBETWEEN(0,23),RANDBETWEEN(0,59),RANDBETWEEN(0,59)),"hh:mm:ss")
)
&amp; SingleQuote</f>
        <v>'2018-10-12 14:26:40'</v>
      </c>
      <c r="P1449" s="7" t="str">
        <f t="shared" si="182"/>
        <v>NewId()</v>
      </c>
      <c r="Q1449" s="11" t="str">
        <f t="shared" ca="1" si="187"/>
        <v>'2015-10-15 22:30:29'</v>
      </c>
      <c r="R144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'2016-11-29 14:18:49'</v>
      </c>
      <c r="S1449" s="8" t="str">
        <f t="shared" si="183"/>
        <v>Null</v>
      </c>
      <c r="T1449" s="7">
        <f>1</f>
        <v>1</v>
      </c>
      <c r="U1449" s="7">
        <f>0</f>
        <v>0</v>
      </c>
      <c r="V144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(1,'generalzealous','GENERALZEALOUS','generalzealous@Gmail.Com','GENERALZEALOUS@GMAIL.COM',1,'E195E8F8D0E81DB7F8920E1E339C6F90256C4C061C8F955FB6146E62B37D6D7E:01E52983AF1FB713C900A65E5DAE3AC3:50000:SHA256',NewId(),'035495','09128632893',1,Null,0,'2018-10-12 14:26:40',NewId(),'2015-10-15 22:30:29','2016-11-29 14:18:49',Null,1,0)</v>
      </c>
    </row>
    <row r="1450" spans="1:22" x14ac:dyDescent="0.25">
      <c r="A1450" s="7">
        <f>ROW()-ROW(Users[[#Headers],[Id]])</f>
        <v>1445</v>
      </c>
      <c r="B1450" s="7">
        <f>1</f>
        <v>1</v>
      </c>
      <c r="C1450" s="7" t="str" cm="1">
        <f t="array" ref="C1450">SingleQuote&amp; INDEX(UserNames[UserName],Users[[#This Row],[Id]])&amp;SingleQuote</f>
        <v>'outcomeminister'</v>
      </c>
      <c r="D1450" s="7" t="str">
        <f>UPPER(Users[[#This Row],[UserName]])</f>
        <v>'OUTCOMEMINISTER'</v>
      </c>
      <c r="E1450" s="7" t="str" cm="1">
        <f t="array" aca="1" ref="E1450" ca="1">SingleQuote&amp; INDEX(UserNames[UserName],Users[[#This Row],[Id]])&amp;"@"&amp; INDEX(EmailProviders[EmailProvider],RANDBETWEEN(1,$E$3))&amp;SingleQuote</f>
        <v>'outcomeminister@Gmail.Com'</v>
      </c>
      <c r="F1450" s="7" t="str">
        <f ca="1">UPPER(Users[[#This Row],[Email]])</f>
        <v>'OUTCOMEMINISTER@GMAIL.COM'</v>
      </c>
      <c r="G1450" s="7">
        <f>1</f>
        <v>1</v>
      </c>
      <c r="H1450" s="7" t="str">
        <f t="shared" si="184"/>
        <v>'E195E8F8D0E81DB7F8920E1E339C6F90256C4C061C8F955FB6146E62B37D6D7E:01E52983AF1FB713C900A65E5DAE3AC3:50000:SHA256'</v>
      </c>
      <c r="I1450" s="7" t="str">
        <f t="shared" si="180"/>
        <v>NewId()</v>
      </c>
      <c r="J1450" s="7" t="str">
        <f t="shared" ca="1" si="185"/>
        <v>'563743'</v>
      </c>
      <c r="K1450" s="7" t="str">
        <f t="shared" ca="1" si="186"/>
        <v>'09122300894'</v>
      </c>
      <c r="L1450" s="7">
        <f>1</f>
        <v>1</v>
      </c>
      <c r="M1450" s="8" t="str">
        <f t="shared" si="181"/>
        <v>Null</v>
      </c>
      <c r="N1450" s="7">
        <f>0</f>
        <v>0</v>
      </c>
      <c r="O1450" s="7" t="str">
        <f ca="1">SingleQuote&amp;
_xlfn.LET(
_xlpm.createDate,
SUBSTITUTE(Users[[#This Row],[CreatedDate]],SingleQuote,""),
TEXT(RANDBETWEEN(_xlpm.createDate,MaxDate),"yyyy-mm-dd")  &amp; " "&amp;  TEXT(TIME(RANDBETWEEN(0,23),RANDBETWEEN(0,59),RANDBETWEEN(0,59)),"hh:mm:ss")
)
&amp; SingleQuote</f>
        <v>'2020-03-08 12:21:18'</v>
      </c>
      <c r="P1450" s="7" t="str">
        <f t="shared" si="182"/>
        <v>NewId()</v>
      </c>
      <c r="Q1450" s="11" t="str">
        <f t="shared" ca="1" si="187"/>
        <v>'2015-10-21 16:39:25'</v>
      </c>
      <c r="R145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'2018-05-24 02:33:33'</v>
      </c>
      <c r="S1450" s="8" t="str">
        <f t="shared" si="183"/>
        <v>Null</v>
      </c>
      <c r="T1450" s="7">
        <f>1</f>
        <v>1</v>
      </c>
      <c r="U1450" s="7">
        <f>0</f>
        <v>0</v>
      </c>
      <c r="V145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(1,'outcomeminister','OUTCOMEMINISTER','outcomeminister@Gmail.Com','OUTCOMEMINISTER@GMAIL.COM',1,'E195E8F8D0E81DB7F8920E1E339C6F90256C4C061C8F955FB6146E62B37D6D7E:01E52983AF1FB713C900A65E5DAE3AC3:50000:SHA256',NewId(),'563743','09122300894',1,Null,0,'2020-03-08 12:21:18',NewId(),'2015-10-21 16:39:25','2018-05-24 02:33:33',Null,1,0)</v>
      </c>
    </row>
    <row r="1451" spans="1:22" x14ac:dyDescent="0.25">
      <c r="A1451" s="7">
        <f>ROW()-ROW(Users[[#Headers],[Id]])</f>
        <v>1446</v>
      </c>
      <c r="B1451" s="7">
        <f>1</f>
        <v>1</v>
      </c>
      <c r="C1451" s="7" t="str" cm="1">
        <f t="array" ref="C1451">SingleQuote&amp; INDEX(UserNames[UserName],Users[[#This Row],[Id]])&amp;SingleQuote</f>
        <v>'chainmailesteemed'</v>
      </c>
      <c r="D1451" s="7" t="str">
        <f>UPPER(Users[[#This Row],[UserName]])</f>
        <v>'CHAINMAILESTEEMED'</v>
      </c>
      <c r="E1451" s="7" t="str" cm="1">
        <f t="array" aca="1" ref="E1451" ca="1">SingleQuote&amp; INDEX(UserNames[UserName],Users[[#This Row],[Id]])&amp;"@"&amp; INDEX(EmailProviders[EmailProvider],RANDBETWEEN(1,$E$3))&amp;SingleQuote</f>
        <v>'chainmailesteemed@Gmail.Com'</v>
      </c>
      <c r="F1451" s="7" t="str">
        <f ca="1">UPPER(Users[[#This Row],[Email]])</f>
        <v>'CHAINMAILESTEEMED@GMAIL.COM'</v>
      </c>
      <c r="G1451" s="7">
        <f>1</f>
        <v>1</v>
      </c>
      <c r="H1451" s="7" t="str">
        <f t="shared" si="184"/>
        <v>'E195E8F8D0E81DB7F8920E1E339C6F90256C4C061C8F955FB6146E62B37D6D7E:01E52983AF1FB713C900A65E5DAE3AC3:50000:SHA256'</v>
      </c>
      <c r="I1451" s="7" t="str">
        <f t="shared" si="180"/>
        <v>NewId()</v>
      </c>
      <c r="J1451" s="7" t="str">
        <f t="shared" ca="1" si="185"/>
        <v>'700274'</v>
      </c>
      <c r="K1451" s="7" t="str">
        <f t="shared" ca="1" si="186"/>
        <v>'09125716558'</v>
      </c>
      <c r="L1451" s="7">
        <f>1</f>
        <v>1</v>
      </c>
      <c r="M1451" s="8" t="str">
        <f t="shared" si="181"/>
        <v>Null</v>
      </c>
      <c r="N1451" s="7">
        <f>0</f>
        <v>0</v>
      </c>
      <c r="O1451" s="7" t="str">
        <f ca="1">SingleQuote&amp;
_xlfn.LET(
_xlpm.createDate,
SUBSTITUTE(Users[[#This Row],[CreatedDate]],SingleQuote,""),
TEXT(RANDBETWEEN(_xlpm.createDate,MaxDate),"yyyy-mm-dd")  &amp; " "&amp;  TEXT(TIME(RANDBETWEEN(0,23),RANDBETWEEN(0,59),RANDBETWEEN(0,59)),"hh:mm:ss")
)
&amp; SingleQuote</f>
        <v>'2023-07-13 15:02:05'</v>
      </c>
      <c r="P1451" s="7" t="str">
        <f t="shared" si="182"/>
        <v>NewId()</v>
      </c>
      <c r="Q1451" s="11" t="str">
        <f t="shared" ca="1" si="187"/>
        <v>'2015-10-27 19:50:59'</v>
      </c>
      <c r="R145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'2022-01-30 17:32:13'</v>
      </c>
      <c r="S1451" s="8" t="str">
        <f t="shared" si="183"/>
        <v>Null</v>
      </c>
      <c r="T1451" s="7">
        <f>1</f>
        <v>1</v>
      </c>
      <c r="U1451" s="7">
        <f>0</f>
        <v>0</v>
      </c>
      <c r="V145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(1,'chainmailesteemed','CHAINMAILESTEEMED','chainmailesteemed@Gmail.Com','CHAINMAILESTEEMED@GMAIL.COM',1,'E195E8F8D0E81DB7F8920E1E339C6F90256C4C061C8F955FB6146E62B37D6D7E:01E52983AF1FB713C900A65E5DAE3AC3:50000:SHA256',NewId(),'700274','09125716558',1,Null,0,'2023-07-13 15:02:05',NewId(),'2015-10-27 19:50:59','2022-01-30 17:32:13',Null,1,0)</v>
      </c>
    </row>
    <row r="1452" spans="1:22" x14ac:dyDescent="0.25">
      <c r="A1452" s="7">
        <f>ROW()-ROW(Users[[#Headers],[Id]])</f>
        <v>1447</v>
      </c>
      <c r="B1452" s="7">
        <f>1</f>
        <v>1</v>
      </c>
      <c r="C1452" s="7" t="str" cm="1">
        <f t="array" ref="C1452">SingleQuote&amp; INDEX(UserNames[UserName],Users[[#This Row],[Id]])&amp;SingleQuote</f>
        <v>'hosierysheepish'</v>
      </c>
      <c r="D1452" s="7" t="str">
        <f>UPPER(Users[[#This Row],[UserName]])</f>
        <v>'HOSIERYSHEEPISH'</v>
      </c>
      <c r="E1452" s="7" t="str" cm="1">
        <f t="array" aca="1" ref="E1452" ca="1">SingleQuote&amp; INDEX(UserNames[UserName],Users[[#This Row],[Id]])&amp;"@"&amp; INDEX(EmailProviders[EmailProvider],RANDBETWEEN(1,$E$3))&amp;SingleQuote</f>
        <v>'hosierysheepish@Outlook.Com'</v>
      </c>
      <c r="F1452" s="7" t="str">
        <f ca="1">UPPER(Users[[#This Row],[Email]])</f>
        <v>'HOSIERYSHEEPISH@OUTLOOK.COM'</v>
      </c>
      <c r="G1452" s="7">
        <f>1</f>
        <v>1</v>
      </c>
      <c r="H1452" s="7" t="str">
        <f t="shared" si="184"/>
        <v>'E195E8F8D0E81DB7F8920E1E339C6F90256C4C061C8F955FB6146E62B37D6D7E:01E52983AF1FB713C900A65E5DAE3AC3:50000:SHA256'</v>
      </c>
      <c r="I1452" s="7" t="str">
        <f t="shared" si="180"/>
        <v>NewId()</v>
      </c>
      <c r="J1452" s="7" t="str">
        <f t="shared" ca="1" si="185"/>
        <v>'062784'</v>
      </c>
      <c r="K1452" s="7" t="str">
        <f t="shared" ca="1" si="186"/>
        <v>'09125717963'</v>
      </c>
      <c r="L1452" s="7">
        <f>1</f>
        <v>1</v>
      </c>
      <c r="M1452" s="8" t="str">
        <f t="shared" si="181"/>
        <v>Null</v>
      </c>
      <c r="N1452" s="7">
        <f>0</f>
        <v>0</v>
      </c>
      <c r="O1452" s="7" t="str">
        <f ca="1">SingleQuote&amp;
_xlfn.LET(
_xlpm.createDate,
SUBSTITUTE(Users[[#This Row],[CreatedDate]],SingleQuote,""),
TEXT(RANDBETWEEN(_xlpm.createDate,MaxDate),"yyyy-mm-dd")  &amp; " "&amp;  TEXT(TIME(RANDBETWEEN(0,23),RANDBETWEEN(0,59),RANDBETWEEN(0,59)),"hh:mm:ss")
)
&amp; SingleQuote</f>
        <v>'2021-04-25 04:38:05'</v>
      </c>
      <c r="P1452" s="7" t="str">
        <f t="shared" si="182"/>
        <v>NewId()</v>
      </c>
      <c r="Q1452" s="11" t="str">
        <f t="shared" ca="1" si="187"/>
        <v>'2015-10-31 12:47:10'</v>
      </c>
      <c r="R145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'2017-05-06 01:53:31'</v>
      </c>
      <c r="S1452" s="8" t="str">
        <f t="shared" si="183"/>
        <v>Null</v>
      </c>
      <c r="T1452" s="7">
        <f>1</f>
        <v>1</v>
      </c>
      <c r="U1452" s="7">
        <f>0</f>
        <v>0</v>
      </c>
      <c r="V145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(1,'hosierysheepish','HOSIERYSHEEPISH','hosierysheepish@Outlook.Com','HOSIERYSHEEPISH@OUTLOOK.COM',1,'E195E8F8D0E81DB7F8920E1E339C6F90256C4C061C8F955FB6146E62B37D6D7E:01E52983AF1FB713C900A65E5DAE3AC3:50000:SHA256',NewId(),'062784','09125717963',1,Null,0,'2021-04-25 04:38:05',NewId(),'2015-10-31 12:47:10','2017-05-06 01:53:31',Null,1,0)</v>
      </c>
    </row>
    <row r="1453" spans="1:22" x14ac:dyDescent="0.25">
      <c r="A1453" s="7">
        <f>ROW()-ROW(Users[[#Headers],[Id]])</f>
        <v>1448</v>
      </c>
      <c r="B1453" s="7">
        <f>1</f>
        <v>1</v>
      </c>
      <c r="C1453" s="7" t="str" cm="1">
        <f t="array" ref="C1453">SingleQuote&amp; INDEX(UserNames[UserName],Users[[#This Row],[Id]])&amp;SingleQuote</f>
        <v>'lastobsidian'</v>
      </c>
      <c r="D1453" s="7" t="str">
        <f>UPPER(Users[[#This Row],[UserName]])</f>
        <v>'LASTOBSIDIAN'</v>
      </c>
      <c r="E1453" s="7" t="str" cm="1">
        <f t="array" aca="1" ref="E1453" ca="1">SingleQuote&amp; INDEX(UserNames[UserName],Users[[#This Row],[Id]])&amp;"@"&amp; INDEX(EmailProviders[EmailProvider],RANDBETWEEN(1,$E$3))&amp;SingleQuote</f>
        <v>'lastobsidian@Gmail.Com'</v>
      </c>
      <c r="F1453" s="7" t="str">
        <f ca="1">UPPER(Users[[#This Row],[Email]])</f>
        <v>'LASTOBSIDIAN@GMAIL.COM'</v>
      </c>
      <c r="G1453" s="7">
        <f>1</f>
        <v>1</v>
      </c>
      <c r="H1453" s="7" t="str">
        <f t="shared" si="184"/>
        <v>'E195E8F8D0E81DB7F8920E1E339C6F90256C4C061C8F955FB6146E62B37D6D7E:01E52983AF1FB713C900A65E5DAE3AC3:50000:SHA256'</v>
      </c>
      <c r="I1453" s="7" t="str">
        <f t="shared" si="180"/>
        <v>NewId()</v>
      </c>
      <c r="J1453" s="7" t="str">
        <f t="shared" ca="1" si="185"/>
        <v>'062404'</v>
      </c>
      <c r="K1453" s="7" t="str">
        <f t="shared" ca="1" si="186"/>
        <v>'09129735999'</v>
      </c>
      <c r="L1453" s="7">
        <f>1</f>
        <v>1</v>
      </c>
      <c r="M1453" s="8" t="str">
        <f t="shared" si="181"/>
        <v>Null</v>
      </c>
      <c r="N1453" s="7">
        <f>0</f>
        <v>0</v>
      </c>
      <c r="O1453" s="7" t="str">
        <f ca="1">SingleQuote&amp;
_xlfn.LET(
_xlpm.createDate,
SUBSTITUTE(Users[[#This Row],[CreatedDate]],SingleQuote,""),
TEXT(RANDBETWEEN(_xlpm.createDate,MaxDate),"yyyy-mm-dd")  &amp; " "&amp;  TEXT(TIME(RANDBETWEEN(0,23),RANDBETWEEN(0,59),RANDBETWEEN(0,59)),"hh:mm:ss")
)
&amp; SingleQuote</f>
        <v>'2021-09-09 13:36:56'</v>
      </c>
      <c r="P1453" s="7" t="str">
        <f t="shared" si="182"/>
        <v>NewId()</v>
      </c>
      <c r="Q1453" s="11" t="str">
        <f t="shared" ca="1" si="187"/>
        <v>'2015-11-02 16:55:39'</v>
      </c>
      <c r="R145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'2018-06-16 18:20:30'</v>
      </c>
      <c r="S1453" s="8" t="str">
        <f t="shared" si="183"/>
        <v>Null</v>
      </c>
      <c r="T1453" s="7">
        <f>1</f>
        <v>1</v>
      </c>
      <c r="U1453" s="7">
        <f>0</f>
        <v>0</v>
      </c>
      <c r="V145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(1,'lastobsidian','LASTOBSIDIAN','lastobsidian@Gmail.Com','LASTOBSIDIAN@GMAIL.COM',1,'E195E8F8D0E81DB7F8920E1E339C6F90256C4C061C8F955FB6146E62B37D6D7E:01E52983AF1FB713C900A65E5DAE3AC3:50000:SHA256',NewId(),'062404','09129735999',1,Null,0,'2021-09-09 13:36:56',NewId(),'2015-11-02 16:55:39','2018-06-16 18:20:30',Null,1,0)</v>
      </c>
    </row>
    <row r="1454" spans="1:22" x14ac:dyDescent="0.25">
      <c r="A1454" s="7">
        <f>ROW()-ROW(Users[[#Headers],[Id]])</f>
        <v>1449</v>
      </c>
      <c r="B1454" s="7">
        <f>1</f>
        <v>1</v>
      </c>
      <c r="C1454" s="7" t="str" cm="1">
        <f t="array" ref="C1454">SingleQuote&amp; INDEX(UserNames[UserName],Users[[#This Row],[Id]])&amp;SingleQuote</f>
        <v>'varyfuturistic'</v>
      </c>
      <c r="D1454" s="7" t="str">
        <f>UPPER(Users[[#This Row],[UserName]])</f>
        <v>'VARYFUTURISTIC'</v>
      </c>
      <c r="E1454" s="7" t="str" cm="1">
        <f t="array" aca="1" ref="E1454" ca="1">SingleQuote&amp; INDEX(UserNames[UserName],Users[[#This Row],[Id]])&amp;"@"&amp; INDEX(EmailProviders[EmailProvider],RANDBETWEEN(1,$E$3))&amp;SingleQuote</f>
        <v>'varyfuturistic@Gmail.Com'</v>
      </c>
      <c r="F1454" s="7" t="str">
        <f ca="1">UPPER(Users[[#This Row],[Email]])</f>
        <v>'VARYFUTURISTIC@GMAIL.COM'</v>
      </c>
      <c r="G1454" s="7">
        <f>1</f>
        <v>1</v>
      </c>
      <c r="H1454" s="7" t="str">
        <f t="shared" si="184"/>
        <v>'E195E8F8D0E81DB7F8920E1E339C6F90256C4C061C8F955FB6146E62B37D6D7E:01E52983AF1FB713C900A65E5DAE3AC3:50000:SHA256'</v>
      </c>
      <c r="I1454" s="7" t="str">
        <f t="shared" si="180"/>
        <v>NewId()</v>
      </c>
      <c r="J1454" s="7" t="str">
        <f t="shared" ca="1" si="185"/>
        <v>'495484'</v>
      </c>
      <c r="K1454" s="7" t="str">
        <f t="shared" ca="1" si="186"/>
        <v>'09123406895'</v>
      </c>
      <c r="L1454" s="7">
        <f>1</f>
        <v>1</v>
      </c>
      <c r="M1454" s="8" t="str">
        <f t="shared" si="181"/>
        <v>Null</v>
      </c>
      <c r="N1454" s="7">
        <f>0</f>
        <v>0</v>
      </c>
      <c r="O1454" s="7" t="str">
        <f ca="1">SingleQuote&amp;
_xlfn.LET(
_xlpm.createDate,
SUBSTITUTE(Users[[#This Row],[CreatedDate]],SingleQuote,""),
TEXT(RANDBETWEEN(_xlpm.createDate,MaxDate),"yyyy-mm-dd")  &amp; " "&amp;  TEXT(TIME(RANDBETWEEN(0,23),RANDBETWEEN(0,59),RANDBETWEEN(0,59)),"hh:mm:ss")
)
&amp; SingleQuote</f>
        <v>'2022-04-11 21:19:57'</v>
      </c>
      <c r="P1454" s="7" t="str">
        <f t="shared" si="182"/>
        <v>NewId()</v>
      </c>
      <c r="Q1454" s="11" t="str">
        <f t="shared" ca="1" si="187"/>
        <v>'2015-11-04 23:21:06'</v>
      </c>
      <c r="R145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'2022-01-14 19:31:51'</v>
      </c>
      <c r="S1454" s="8" t="str">
        <f t="shared" si="183"/>
        <v>Null</v>
      </c>
      <c r="T1454" s="7">
        <f>1</f>
        <v>1</v>
      </c>
      <c r="U1454" s="7">
        <f>0</f>
        <v>0</v>
      </c>
      <c r="V145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(1,'varyfuturistic','VARYFUTURISTIC','varyfuturistic@Gmail.Com','VARYFUTURISTIC@GMAIL.COM',1,'E195E8F8D0E81DB7F8920E1E339C6F90256C4C061C8F955FB6146E62B37D6D7E:01E52983AF1FB713C900A65E5DAE3AC3:50000:SHA256',NewId(),'495484','09123406895',1,Null,0,'2022-04-11 21:19:57',NewId(),'2015-11-04 23:21:06','2022-01-14 19:31:51',Null,1,0)</v>
      </c>
    </row>
    <row r="1455" spans="1:22" x14ac:dyDescent="0.25">
      <c r="A1455" s="7">
        <f>ROW()-ROW(Users[[#Headers],[Id]])</f>
        <v>1450</v>
      </c>
      <c r="B1455" s="7">
        <f>1</f>
        <v>1</v>
      </c>
      <c r="C1455" s="7" t="str" cm="1">
        <f t="array" ref="C1455">SingleQuote&amp; INDEX(UserNames[UserName],Users[[#This Row],[Id]])&amp;SingleQuote</f>
        <v>'shiveringjoyful'</v>
      </c>
      <c r="D1455" s="7" t="str">
        <f>UPPER(Users[[#This Row],[UserName]])</f>
        <v>'SHIVERINGJOYFUL'</v>
      </c>
      <c r="E1455" s="7" t="str" cm="1">
        <f t="array" aca="1" ref="E1455" ca="1">SingleQuote&amp; INDEX(UserNames[UserName],Users[[#This Row],[Id]])&amp;"@"&amp; INDEX(EmailProviders[EmailProvider],RANDBETWEEN(1,$E$3))&amp;SingleQuote</f>
        <v>'shiveringjoyful@Outlook.Com'</v>
      </c>
      <c r="F1455" s="7" t="str">
        <f ca="1">UPPER(Users[[#This Row],[Email]])</f>
        <v>'SHIVERINGJOYFUL@OUTLOOK.COM'</v>
      </c>
      <c r="G1455" s="7">
        <f>1</f>
        <v>1</v>
      </c>
      <c r="H1455" s="7" t="str">
        <f t="shared" si="184"/>
        <v>'E195E8F8D0E81DB7F8920E1E339C6F90256C4C061C8F955FB6146E62B37D6D7E:01E52983AF1FB713C900A65E5DAE3AC3:50000:SHA256'</v>
      </c>
      <c r="I1455" s="7" t="str">
        <f t="shared" si="180"/>
        <v>NewId()</v>
      </c>
      <c r="J1455" s="7" t="str">
        <f t="shared" ca="1" si="185"/>
        <v>'646713'</v>
      </c>
      <c r="K1455" s="7" t="str">
        <f t="shared" ca="1" si="186"/>
        <v>'09125227145'</v>
      </c>
      <c r="L1455" s="7">
        <f>1</f>
        <v>1</v>
      </c>
      <c r="M1455" s="8" t="str">
        <f t="shared" si="181"/>
        <v>Null</v>
      </c>
      <c r="N1455" s="7">
        <f>0</f>
        <v>0</v>
      </c>
      <c r="O1455" s="7" t="str">
        <f ca="1">SingleQuote&amp;
_xlfn.LET(
_xlpm.createDate,
SUBSTITUTE(Users[[#This Row],[CreatedDate]],SingleQuote,""),
TEXT(RANDBETWEEN(_xlpm.createDate,MaxDate),"yyyy-mm-dd")  &amp; " "&amp;  TEXT(TIME(RANDBETWEEN(0,23),RANDBETWEEN(0,59),RANDBETWEEN(0,59)),"hh:mm:ss")
)
&amp; SingleQuote</f>
        <v>'2020-06-25 16:44:55'</v>
      </c>
      <c r="P1455" s="7" t="str">
        <f t="shared" si="182"/>
        <v>NewId()</v>
      </c>
      <c r="Q1455" s="11" t="str">
        <f t="shared" ca="1" si="187"/>
        <v>'2015-11-08 04:08:47'</v>
      </c>
      <c r="R145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'2017-05-07 00:32:14'</v>
      </c>
      <c r="S1455" s="8" t="str">
        <f t="shared" si="183"/>
        <v>Null</v>
      </c>
      <c r="T1455" s="7">
        <f>1</f>
        <v>1</v>
      </c>
      <c r="U1455" s="7">
        <f>0</f>
        <v>0</v>
      </c>
      <c r="V145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(1,'shiveringjoyful','SHIVERINGJOYFUL','shiveringjoyful@Outlook.Com','SHIVERINGJOYFUL@OUTLOOK.COM',1,'E195E8F8D0E81DB7F8920E1E339C6F90256C4C061C8F955FB6146E62B37D6D7E:01E52983AF1FB713C900A65E5DAE3AC3:50000:SHA256',NewId(),'646713','09125227145',1,Null,0,'2020-06-25 16:44:55',NewId(),'2015-11-08 04:08:47','2017-05-07 00:32:14',Null,1,0)</v>
      </c>
    </row>
    <row r="1456" spans="1:22" x14ac:dyDescent="0.25">
      <c r="A1456" s="7">
        <f>ROW()-ROW(Users[[#Headers],[Id]])</f>
        <v>1451</v>
      </c>
      <c r="B1456" s="7">
        <f>1</f>
        <v>1</v>
      </c>
      <c r="C1456" s="7" t="str" cm="1">
        <f t="array" ref="C1456">SingleQuote&amp; INDEX(UserNames[UserName],Users[[#This Row],[Id]])&amp;SingleQuote</f>
        <v>'photographartichokes'</v>
      </c>
      <c r="D1456" s="7" t="str">
        <f>UPPER(Users[[#This Row],[UserName]])</f>
        <v>'PHOTOGRAPHARTICHOKES'</v>
      </c>
      <c r="E1456" s="7" t="str" cm="1">
        <f t="array" aca="1" ref="E1456" ca="1">SingleQuote&amp; INDEX(UserNames[UserName],Users[[#This Row],[Id]])&amp;"@"&amp; INDEX(EmailProviders[EmailProvider],RANDBETWEEN(1,$E$3))&amp;SingleQuote</f>
        <v>'photographartichokes@Yahoo.com'</v>
      </c>
      <c r="F1456" s="7" t="str">
        <f ca="1">UPPER(Users[[#This Row],[Email]])</f>
        <v>'PHOTOGRAPHARTICHOKES@YAHOO.COM'</v>
      </c>
      <c r="G1456" s="7">
        <f>1</f>
        <v>1</v>
      </c>
      <c r="H1456" s="7" t="str">
        <f t="shared" si="184"/>
        <v>'E195E8F8D0E81DB7F8920E1E339C6F90256C4C061C8F955FB6146E62B37D6D7E:01E52983AF1FB713C900A65E5DAE3AC3:50000:SHA256'</v>
      </c>
      <c r="I1456" s="7" t="str">
        <f t="shared" si="180"/>
        <v>NewId()</v>
      </c>
      <c r="J1456" s="7" t="str">
        <f t="shared" ca="1" si="185"/>
        <v>'009036'</v>
      </c>
      <c r="K1456" s="7" t="str">
        <f t="shared" ca="1" si="186"/>
        <v>'09123188963'</v>
      </c>
      <c r="L1456" s="7">
        <f>1</f>
        <v>1</v>
      </c>
      <c r="M1456" s="8" t="str">
        <f t="shared" si="181"/>
        <v>Null</v>
      </c>
      <c r="N1456" s="7">
        <f>0</f>
        <v>0</v>
      </c>
      <c r="O1456" s="7" t="str">
        <f ca="1">SingleQuote&amp;
_xlfn.LET(
_xlpm.createDate,
SUBSTITUTE(Users[[#This Row],[CreatedDate]],SingleQuote,""),
TEXT(RANDBETWEEN(_xlpm.createDate,MaxDate),"yyyy-mm-dd")  &amp; " "&amp;  TEXT(TIME(RANDBETWEEN(0,23),RANDBETWEEN(0,59),RANDBETWEEN(0,59)),"hh:mm:ss")
)
&amp; SingleQuote</f>
        <v>'2023-05-02 16:11:38'</v>
      </c>
      <c r="P1456" s="7" t="str">
        <f t="shared" si="182"/>
        <v>NewId()</v>
      </c>
      <c r="Q1456" s="11" t="str">
        <f t="shared" ca="1" si="187"/>
        <v>'2015-11-11 08:19:05'</v>
      </c>
      <c r="R145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'2021-11-20 19:11:40'</v>
      </c>
      <c r="S1456" s="8" t="str">
        <f t="shared" si="183"/>
        <v>Null</v>
      </c>
      <c r="T1456" s="7">
        <f>1</f>
        <v>1</v>
      </c>
      <c r="U1456" s="7">
        <f>0</f>
        <v>0</v>
      </c>
      <c r="V145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hotographartichokes','PHOTOGRAPHARTICHOKES','photographartichokes@Yahoo.com','PHOTOGRAPHARTICHOKES@YAHOO.COM',1,'E195E8F8D0E81DB7F8920E1E339C6F90256C4C061C8F955FB6146E62B37D6D7E:01E52983AF1FB713C900A65E5DAE3AC3:50000:SHA256',NewId(),'009036','09123188963',1,Null,0,'2023-05-02 16:11:38',NewId(),'2015-11-11 08:19:05','2021-11-20 19:11:40',Null,1,0)</v>
      </c>
    </row>
    <row r="1457" spans="1:22" x14ac:dyDescent="0.25">
      <c r="A1457" s="7">
        <f>ROW()-ROW(Users[[#Headers],[Id]])</f>
        <v>1452</v>
      </c>
      <c r="B1457" s="7">
        <f>1</f>
        <v>1</v>
      </c>
      <c r="C1457" s="7" t="str" cm="1">
        <f t="array" ref="C1457">SingleQuote&amp; INDEX(UserNames[UserName],Users[[#This Row],[Id]])&amp;SingleQuote</f>
        <v>'machinecalling'</v>
      </c>
      <c r="D1457" s="7" t="str">
        <f>UPPER(Users[[#This Row],[UserName]])</f>
        <v>'MACHINECALLING'</v>
      </c>
      <c r="E1457" s="7" t="str" cm="1">
        <f t="array" aca="1" ref="E1457" ca="1">SingleQuote&amp; INDEX(UserNames[UserName],Users[[#This Row],[Id]])&amp;"@"&amp; INDEX(EmailProviders[EmailProvider],RANDBETWEEN(1,$E$3))&amp;SingleQuote</f>
        <v>'machinecalling@Gmail.Com'</v>
      </c>
      <c r="F1457" s="7" t="str">
        <f ca="1">UPPER(Users[[#This Row],[Email]])</f>
        <v>'MACHINECALLING@GMAIL.COM'</v>
      </c>
      <c r="G1457" s="7">
        <f>1</f>
        <v>1</v>
      </c>
      <c r="H1457" s="7" t="str">
        <f t="shared" si="184"/>
        <v>'E195E8F8D0E81DB7F8920E1E339C6F90256C4C061C8F955FB6146E62B37D6D7E:01E52983AF1FB713C900A65E5DAE3AC3:50000:SHA256'</v>
      </c>
      <c r="I1457" s="7" t="str">
        <f t="shared" si="180"/>
        <v>NewId()</v>
      </c>
      <c r="J1457" s="7" t="str">
        <f t="shared" ca="1" si="185"/>
        <v>'129848'</v>
      </c>
      <c r="K1457" s="7" t="str">
        <f t="shared" ca="1" si="186"/>
        <v>'09127520132'</v>
      </c>
      <c r="L1457" s="7">
        <f>1</f>
        <v>1</v>
      </c>
      <c r="M1457" s="8" t="str">
        <f t="shared" si="181"/>
        <v>Null</v>
      </c>
      <c r="N1457" s="7">
        <f>0</f>
        <v>0</v>
      </c>
      <c r="O1457" s="7" t="str">
        <f ca="1">SingleQuote&amp;
_xlfn.LET(
_xlpm.createDate,
SUBSTITUTE(Users[[#This Row],[CreatedDate]],SingleQuote,""),
TEXT(RANDBETWEEN(_xlpm.createDate,MaxDate),"yyyy-mm-dd")  &amp; " "&amp;  TEXT(TIME(RANDBETWEEN(0,23),RANDBETWEEN(0,59),RANDBETWEEN(0,59)),"hh:mm:ss")
)
&amp; SingleQuote</f>
        <v>'2018-08-07 21:39:53'</v>
      </c>
      <c r="P1457" s="7" t="str">
        <f t="shared" si="182"/>
        <v>NewId()</v>
      </c>
      <c r="Q1457" s="11" t="str">
        <f t="shared" ca="1" si="187"/>
        <v>'2015-11-17 12:03:31'</v>
      </c>
      <c r="R145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'2016-09-04 11:11:50'</v>
      </c>
      <c r="S1457" s="8" t="str">
        <f t="shared" si="183"/>
        <v>Null</v>
      </c>
      <c r="T1457" s="7">
        <f>1</f>
        <v>1</v>
      </c>
      <c r="U1457" s="7">
        <f>0</f>
        <v>0</v>
      </c>
      <c r="V145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(1,'machinecalling','MACHINECALLING','machinecalling@Gmail.Com','MACHINECALLING@GMAIL.COM',1,'E195E8F8D0E81DB7F8920E1E339C6F90256C4C061C8F955FB6146E62B37D6D7E:01E52983AF1FB713C900A65E5DAE3AC3:50000:SHA256',NewId(),'129848','09127520132',1,Null,0,'2018-08-07 21:39:53',NewId(),'2015-11-17 12:03:31','2016-09-04 11:11:50',Null,1,0)</v>
      </c>
    </row>
    <row r="1458" spans="1:22" x14ac:dyDescent="0.25">
      <c r="A1458" s="7">
        <f>ROW()-ROW(Users[[#Headers],[Id]])</f>
        <v>1453</v>
      </c>
      <c r="B1458" s="7">
        <f>1</f>
        <v>1</v>
      </c>
      <c r="C1458" s="7" t="str" cm="1">
        <f t="array" ref="C1458">SingleQuote&amp; INDEX(UserNames[UserName],Users[[#This Row],[Id]])&amp;SingleQuote</f>
        <v>'cheesecakeelementary'</v>
      </c>
      <c r="D1458" s="7" t="str">
        <f>UPPER(Users[[#This Row],[UserName]])</f>
        <v>'CHEESECAKEELEMENTARY'</v>
      </c>
      <c r="E1458" s="7" t="str" cm="1">
        <f t="array" aca="1" ref="E1458" ca="1">SingleQuote&amp; INDEX(UserNames[UserName],Users[[#This Row],[Id]])&amp;"@"&amp; INDEX(EmailProviders[EmailProvider],RANDBETWEEN(1,$E$3))&amp;SingleQuote</f>
        <v>'cheesecakeelementary@Gmail.Com'</v>
      </c>
      <c r="F1458" s="7" t="str">
        <f ca="1">UPPER(Users[[#This Row],[Email]])</f>
        <v>'CHEESECAKEELEMENTARY@GMAIL.COM'</v>
      </c>
      <c r="G1458" s="7">
        <f>1</f>
        <v>1</v>
      </c>
      <c r="H1458" s="7" t="str">
        <f t="shared" si="184"/>
        <v>'E195E8F8D0E81DB7F8920E1E339C6F90256C4C061C8F955FB6146E62B37D6D7E:01E52983AF1FB713C900A65E5DAE3AC3:50000:SHA256'</v>
      </c>
      <c r="I1458" s="7" t="str">
        <f t="shared" si="180"/>
        <v>NewId()</v>
      </c>
      <c r="J1458" s="7" t="str">
        <f t="shared" ca="1" si="185"/>
        <v>'675373'</v>
      </c>
      <c r="K1458" s="7" t="str">
        <f t="shared" ca="1" si="186"/>
        <v>'09122381474'</v>
      </c>
      <c r="L1458" s="7">
        <f>1</f>
        <v>1</v>
      </c>
      <c r="M1458" s="8" t="str">
        <f t="shared" si="181"/>
        <v>Null</v>
      </c>
      <c r="N1458" s="7">
        <f>0</f>
        <v>0</v>
      </c>
      <c r="O1458" s="7" t="str">
        <f ca="1">SingleQuote&amp;
_xlfn.LET(
_xlpm.createDate,
SUBSTITUTE(Users[[#This Row],[CreatedDate]],SingleQuote,""),
TEXT(RANDBETWEEN(_xlpm.createDate,MaxDate),"yyyy-mm-dd")  &amp; " "&amp;  TEXT(TIME(RANDBETWEEN(0,23),RANDBETWEEN(0,59),RANDBETWEEN(0,59)),"hh:mm:ss")
)
&amp; SingleQuote</f>
        <v>'2022-04-10 11:21:38'</v>
      </c>
      <c r="P1458" s="7" t="str">
        <f t="shared" si="182"/>
        <v>NewId()</v>
      </c>
      <c r="Q1458" s="11" t="str">
        <f t="shared" ca="1" si="187"/>
        <v>'2015-11-21 05:49:33'</v>
      </c>
      <c r="R145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'2016-01-23 09:45:45'</v>
      </c>
      <c r="S1458" s="8" t="str">
        <f t="shared" si="183"/>
        <v>Null</v>
      </c>
      <c r="T1458" s="7">
        <f>1</f>
        <v>1</v>
      </c>
      <c r="U1458" s="7">
        <f>0</f>
        <v>0</v>
      </c>
      <c r="V145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heesecakeelementary','CHEESECAKEELEMENTARY','cheesecakeelementary@Gmail.Com','CHEESECAKEELEMENTARY@GMAIL.COM',1,'E195E8F8D0E81DB7F8920E1E339C6F90256C4C061C8F955FB6146E62B37D6D7E:01E52983AF1FB713C900A65E5DAE3AC3:50000:SHA256',NewId(),'675373','09122381474',1,Null,0,'2022-04-10 11:21:38',NewId(),'2015-11-21 05:49:33','2016-01-23 09:45:45',Null,1,0)</v>
      </c>
    </row>
    <row r="1459" spans="1:22" x14ac:dyDescent="0.25">
      <c r="A1459" s="7">
        <f>ROW()-ROW(Users[[#Headers],[Id]])</f>
        <v>1454</v>
      </c>
      <c r="B1459" s="7">
        <f>1</f>
        <v>1</v>
      </c>
      <c r="C1459" s="7" t="str" cm="1">
        <f t="array" ref="C1459">SingleQuote&amp; INDEX(UserNames[UserName],Users[[#This Row],[Id]])&amp;SingleQuote</f>
        <v>'ornatealarm'</v>
      </c>
      <c r="D1459" s="7" t="str">
        <f>UPPER(Users[[#This Row],[UserName]])</f>
        <v>'ORNATEALARM'</v>
      </c>
      <c r="E1459" s="7" t="str" cm="1">
        <f t="array" aca="1" ref="E1459" ca="1">SingleQuote&amp; INDEX(UserNames[UserName],Users[[#This Row],[Id]])&amp;"@"&amp; INDEX(EmailProviders[EmailProvider],RANDBETWEEN(1,$E$3))&amp;SingleQuote</f>
        <v>'ornatealarm@Gmail.Com'</v>
      </c>
      <c r="F1459" s="7" t="str">
        <f ca="1">UPPER(Users[[#This Row],[Email]])</f>
        <v>'ORNATEALARM@GMAIL.COM'</v>
      </c>
      <c r="G1459" s="7">
        <f>1</f>
        <v>1</v>
      </c>
      <c r="H1459" s="7" t="str">
        <f t="shared" si="184"/>
        <v>'E195E8F8D0E81DB7F8920E1E339C6F90256C4C061C8F955FB6146E62B37D6D7E:01E52983AF1FB713C900A65E5DAE3AC3:50000:SHA256'</v>
      </c>
      <c r="I1459" s="7" t="str">
        <f t="shared" si="180"/>
        <v>NewId()</v>
      </c>
      <c r="J1459" s="7" t="str">
        <f t="shared" ca="1" si="185"/>
        <v>'878978'</v>
      </c>
      <c r="K1459" s="7" t="str">
        <f t="shared" ca="1" si="186"/>
        <v>'09128176755'</v>
      </c>
      <c r="L1459" s="7">
        <f>1</f>
        <v>1</v>
      </c>
      <c r="M1459" s="8" t="str">
        <f t="shared" si="181"/>
        <v>Null</v>
      </c>
      <c r="N1459" s="7">
        <f>0</f>
        <v>0</v>
      </c>
      <c r="O1459" s="7" t="str">
        <f ca="1">SingleQuote&amp;
_xlfn.LET(
_xlpm.createDate,
SUBSTITUTE(Users[[#This Row],[CreatedDate]],SingleQuote,""),
TEXT(RANDBETWEEN(_xlpm.createDate,MaxDate),"yyyy-mm-dd")  &amp; " "&amp;  TEXT(TIME(RANDBETWEEN(0,23),RANDBETWEEN(0,59),RANDBETWEEN(0,59)),"hh:mm:ss")
)
&amp; SingleQuote</f>
        <v>'2020-07-19 14:57:10'</v>
      </c>
      <c r="P1459" s="7" t="str">
        <f t="shared" si="182"/>
        <v>NewId()</v>
      </c>
      <c r="Q1459" s="11" t="str">
        <f t="shared" ca="1" si="187"/>
        <v>'2015-11-24 19:33:15'</v>
      </c>
      <c r="R145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'2018-06-17 14:20:14'</v>
      </c>
      <c r="S1459" s="8" t="str">
        <f t="shared" si="183"/>
        <v>Null</v>
      </c>
      <c r="T1459" s="7">
        <f>1</f>
        <v>1</v>
      </c>
      <c r="U1459" s="7">
        <f>0</f>
        <v>0</v>
      </c>
      <c r="V145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(1,'ornatealarm','ORNATEALARM','ornatealarm@Gmail.Com','ORNATEALARM@GMAIL.COM',1,'E195E8F8D0E81DB7F8920E1E339C6F90256C4C061C8F955FB6146E62B37D6D7E:01E52983AF1FB713C900A65E5DAE3AC3:50000:SHA256',NewId(),'878978','09128176755',1,Null,0,'2020-07-19 14:57:10',NewId(),'2015-11-24 19:33:15','2018-06-17 14:20:14',Null,1,0)</v>
      </c>
    </row>
    <row r="1460" spans="1:22" x14ac:dyDescent="0.25">
      <c r="A1460" s="7">
        <f>ROW()-ROW(Users[[#Headers],[Id]])</f>
        <v>1455</v>
      </c>
      <c r="B1460" s="7">
        <f>1</f>
        <v>1</v>
      </c>
      <c r="C1460" s="7" t="str" cm="1">
        <f t="array" ref="C1460">SingleQuote&amp; INDEX(UserNames[UserName],Users[[#This Row],[Id]])&amp;SingleQuote</f>
        <v>'curryquickest'</v>
      </c>
      <c r="D1460" s="7" t="str">
        <f>UPPER(Users[[#This Row],[UserName]])</f>
        <v>'CURRYQUICKEST'</v>
      </c>
      <c r="E1460" s="7" t="str" cm="1">
        <f t="array" aca="1" ref="E1460" ca="1">SingleQuote&amp; INDEX(UserNames[UserName],Users[[#This Row],[Id]])&amp;"@"&amp; INDEX(EmailProviders[EmailProvider],RANDBETWEEN(1,$E$3))&amp;SingleQuote</f>
        <v>'curryquickest@Yahoo.com'</v>
      </c>
      <c r="F1460" s="7" t="str">
        <f ca="1">UPPER(Users[[#This Row],[Email]])</f>
        <v>'CURRYQUICKEST@YAHOO.COM'</v>
      </c>
      <c r="G1460" s="7">
        <f>1</f>
        <v>1</v>
      </c>
      <c r="H1460" s="7" t="str">
        <f t="shared" si="184"/>
        <v>'E195E8F8D0E81DB7F8920E1E339C6F90256C4C061C8F955FB6146E62B37D6D7E:01E52983AF1FB713C900A65E5DAE3AC3:50000:SHA256'</v>
      </c>
      <c r="I1460" s="7" t="str">
        <f t="shared" si="180"/>
        <v>NewId()</v>
      </c>
      <c r="J1460" s="7" t="str">
        <f t="shared" ca="1" si="185"/>
        <v>'890821'</v>
      </c>
      <c r="K1460" s="7" t="str">
        <f t="shared" ca="1" si="186"/>
        <v>'09129972773'</v>
      </c>
      <c r="L1460" s="7">
        <f>1</f>
        <v>1</v>
      </c>
      <c r="M1460" s="8" t="str">
        <f t="shared" si="181"/>
        <v>Null</v>
      </c>
      <c r="N1460" s="7">
        <f>0</f>
        <v>0</v>
      </c>
      <c r="O1460" s="7" t="str">
        <f ca="1">SingleQuote&amp;
_xlfn.LET(
_xlpm.createDate,
SUBSTITUTE(Users[[#This Row],[CreatedDate]],SingleQuote,""),
TEXT(RANDBETWEEN(_xlpm.createDate,MaxDate),"yyyy-mm-dd")  &amp; " "&amp;  TEXT(TIME(RANDBETWEEN(0,23),RANDBETWEEN(0,59),RANDBETWEEN(0,59)),"hh:mm:ss")
)
&amp; SingleQuote</f>
        <v>'2023-05-18 18:01:48'</v>
      </c>
      <c r="P1460" s="7" t="str">
        <f t="shared" si="182"/>
        <v>NewId()</v>
      </c>
      <c r="Q1460" s="11" t="str">
        <f t="shared" ca="1" si="187"/>
        <v>'2015-11-26 11:34:48'</v>
      </c>
      <c r="R146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'2020-05-07 19:12:10'</v>
      </c>
      <c r="S1460" s="8" t="str">
        <f t="shared" si="183"/>
        <v>Null</v>
      </c>
      <c r="T1460" s="7">
        <f>1</f>
        <v>1</v>
      </c>
      <c r="U1460" s="7">
        <f>0</f>
        <v>0</v>
      </c>
      <c r="V146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(1,'curryquickest','CURRYQUICKEST','curryquickest@Yahoo.com','CURRYQUICKEST@YAHOO.COM',1,'E195E8F8D0E81DB7F8920E1E339C6F90256C4C061C8F955FB6146E62B37D6D7E:01E52983AF1FB713C900A65E5DAE3AC3:50000:SHA256',NewId(),'890821','09129972773',1,Null,0,'2023-05-18 18:01:48',NewId(),'2015-11-26 11:34:48','2020-05-07 19:12:10',Null,1,0)</v>
      </c>
    </row>
    <row r="1461" spans="1:22" x14ac:dyDescent="0.25">
      <c r="A1461" s="7">
        <f>ROW()-ROW(Users[[#Headers],[Id]])</f>
        <v>1456</v>
      </c>
      <c r="B1461" s="7">
        <f>1</f>
        <v>1</v>
      </c>
      <c r="C1461" s="7" t="str" cm="1">
        <f t="array" ref="C1461">SingleQuote&amp; INDEX(UserNames[UserName],Users[[#This Row],[Id]])&amp;SingleQuote</f>
        <v>'shrewdnessrye'</v>
      </c>
      <c r="D1461" s="7" t="str">
        <f>UPPER(Users[[#This Row],[UserName]])</f>
        <v>'SHREWDNESSRYE'</v>
      </c>
      <c r="E1461" s="7" t="str" cm="1">
        <f t="array" aca="1" ref="E1461" ca="1">SingleQuote&amp; INDEX(UserNames[UserName],Users[[#This Row],[Id]])&amp;"@"&amp; INDEX(EmailProviders[EmailProvider],RANDBETWEEN(1,$E$3))&amp;SingleQuote</f>
        <v>'shrewdnessrye@Gmail.Com'</v>
      </c>
      <c r="F1461" s="7" t="str">
        <f ca="1">UPPER(Users[[#This Row],[Email]])</f>
        <v>'SHREWDNESSRYE@GMAIL.COM'</v>
      </c>
      <c r="G1461" s="7">
        <f>1</f>
        <v>1</v>
      </c>
      <c r="H1461" s="7" t="str">
        <f t="shared" si="184"/>
        <v>'E195E8F8D0E81DB7F8920E1E339C6F90256C4C061C8F955FB6146E62B37D6D7E:01E52983AF1FB713C900A65E5DAE3AC3:50000:SHA256'</v>
      </c>
      <c r="I1461" s="7" t="str">
        <f t="shared" si="180"/>
        <v>NewId()</v>
      </c>
      <c r="J1461" s="7" t="str">
        <f t="shared" ca="1" si="185"/>
        <v>'747475'</v>
      </c>
      <c r="K1461" s="7" t="str">
        <f t="shared" ca="1" si="186"/>
        <v>'09124440461'</v>
      </c>
      <c r="L1461" s="7">
        <f>1</f>
        <v>1</v>
      </c>
      <c r="M1461" s="8" t="str">
        <f t="shared" si="181"/>
        <v>Null</v>
      </c>
      <c r="N1461" s="7">
        <f>0</f>
        <v>0</v>
      </c>
      <c r="O1461" s="7" t="str">
        <f ca="1">SingleQuote&amp;
_xlfn.LET(
_xlpm.createDate,
SUBSTITUTE(Users[[#This Row],[CreatedDate]],SingleQuote,""),
TEXT(RANDBETWEEN(_xlpm.createDate,MaxDate),"yyyy-mm-dd")  &amp; " "&amp;  TEXT(TIME(RANDBETWEEN(0,23),RANDBETWEEN(0,59),RANDBETWEEN(0,59)),"hh:mm:ss")
)
&amp; SingleQuote</f>
        <v>'2018-09-10 15:36:59'</v>
      </c>
      <c r="P1461" s="7" t="str">
        <f t="shared" si="182"/>
        <v>NewId()</v>
      </c>
      <c r="Q1461" s="11" t="str">
        <f t="shared" ca="1" si="187"/>
        <v>'2015-11-29 14:11:57'</v>
      </c>
      <c r="R146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'2016-09-28 02:11:31'</v>
      </c>
      <c r="S1461" s="8" t="str">
        <f t="shared" si="183"/>
        <v>Null</v>
      </c>
      <c r="T1461" s="7">
        <f>1</f>
        <v>1</v>
      </c>
      <c r="U1461" s="7">
        <f>0</f>
        <v>0</v>
      </c>
      <c r="V146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(1,'shrewdnessrye','SHREWDNESSRYE','shrewdnessrye@Gmail.Com','SHREWDNESSRYE@GMAIL.COM',1,'E195E8F8D0E81DB7F8920E1E339C6F90256C4C061C8F955FB6146E62B37D6D7E:01E52983AF1FB713C900A65E5DAE3AC3:50000:SHA256',NewId(),'747475','09124440461',1,Null,0,'2018-09-10 15:36:59',NewId(),'2015-11-29 14:11:57','2016-09-28 02:11:31',Null,1,0)</v>
      </c>
    </row>
    <row r="1462" spans="1:22" x14ac:dyDescent="0.25">
      <c r="A1462" s="7">
        <f>ROW()-ROW(Users[[#Headers],[Id]])</f>
        <v>1457</v>
      </c>
      <c r="B1462" s="7">
        <f>1</f>
        <v>1</v>
      </c>
      <c r="C1462" s="7" t="str" cm="1">
        <f t="array" ref="C1462">SingleQuote&amp; INDEX(UserNames[UserName],Users[[#This Row],[Id]])&amp;SingleQuote</f>
        <v>'lifejacketcollect'</v>
      </c>
      <c r="D1462" s="7" t="str">
        <f>UPPER(Users[[#This Row],[UserName]])</f>
        <v>'LIFEJACKETCOLLECT'</v>
      </c>
      <c r="E1462" s="7" t="str" cm="1">
        <f t="array" aca="1" ref="E1462" ca="1">SingleQuote&amp; INDEX(UserNames[UserName],Users[[#This Row],[Id]])&amp;"@"&amp; INDEX(EmailProviders[EmailProvider],RANDBETWEEN(1,$E$3))&amp;SingleQuote</f>
        <v>'lifejacketcollect@Yahoo.com'</v>
      </c>
      <c r="F1462" s="7" t="str">
        <f ca="1">UPPER(Users[[#This Row],[Email]])</f>
        <v>'LIFEJACKETCOLLECT@YAHOO.COM'</v>
      </c>
      <c r="G1462" s="7">
        <f>1</f>
        <v>1</v>
      </c>
      <c r="H1462" s="7" t="str">
        <f t="shared" si="184"/>
        <v>'E195E8F8D0E81DB7F8920E1E339C6F90256C4C061C8F955FB6146E62B37D6D7E:01E52983AF1FB713C900A65E5DAE3AC3:50000:SHA256'</v>
      </c>
      <c r="I1462" s="7" t="str">
        <f t="shared" si="180"/>
        <v>NewId()</v>
      </c>
      <c r="J1462" s="7" t="str">
        <f t="shared" ca="1" si="185"/>
        <v>'264295'</v>
      </c>
      <c r="K1462" s="7" t="str">
        <f t="shared" ca="1" si="186"/>
        <v>'09123119548'</v>
      </c>
      <c r="L1462" s="7">
        <f>1</f>
        <v>1</v>
      </c>
      <c r="M1462" s="8" t="str">
        <f t="shared" si="181"/>
        <v>Null</v>
      </c>
      <c r="N1462" s="7">
        <f>0</f>
        <v>0</v>
      </c>
      <c r="O1462" s="7" t="str">
        <f ca="1">SingleQuote&amp;
_xlfn.LET(
_xlpm.createDate,
SUBSTITUTE(Users[[#This Row],[CreatedDate]],SingleQuote,""),
TEXT(RANDBETWEEN(_xlpm.createDate,MaxDate),"yyyy-mm-dd")  &amp; " "&amp;  TEXT(TIME(RANDBETWEEN(0,23),RANDBETWEEN(0,59),RANDBETWEEN(0,59)),"hh:mm:ss")
)
&amp; SingleQuote</f>
        <v>'2022-10-02 07:34:27'</v>
      </c>
      <c r="P1462" s="7" t="str">
        <f t="shared" si="182"/>
        <v>NewId()</v>
      </c>
      <c r="Q1462" s="11" t="str">
        <f t="shared" ca="1" si="187"/>
        <v>'2015-12-05 16:30:59'</v>
      </c>
      <c r="R146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'2019-08-13 04:32:23'</v>
      </c>
      <c r="S1462" s="8" t="str">
        <f t="shared" si="183"/>
        <v>Null</v>
      </c>
      <c r="T1462" s="7">
        <f>1</f>
        <v>1</v>
      </c>
      <c r="U1462" s="7">
        <f>0</f>
        <v>0</v>
      </c>
      <c r="V146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(1,'lifejacketcollect','LIFEJACKETCOLLECT','lifejacketcollect@Yahoo.com','LIFEJACKETCOLLECT@YAHOO.COM',1,'E195E8F8D0E81DB7F8920E1E339C6F90256C4C061C8F955FB6146E62B37D6D7E:01E52983AF1FB713C900A65E5DAE3AC3:50000:SHA256',NewId(),'264295','09123119548',1,Null,0,'2022-10-02 07:34:27',NewId(),'2015-12-05 16:30:59','2019-08-13 04:32:23',Null,1,0)</v>
      </c>
    </row>
    <row r="1463" spans="1:22" x14ac:dyDescent="0.25">
      <c r="A1463" s="7">
        <f>ROW()-ROW(Users[[#Headers],[Id]])</f>
        <v>1458</v>
      </c>
      <c r="B1463" s="7">
        <f>1</f>
        <v>1</v>
      </c>
      <c r="C1463" s="7" t="str" cm="1">
        <f t="array" ref="C1463">SingleQuote&amp; INDEX(UserNames[UserName],Users[[#This Row],[Id]])&amp;SingleQuote</f>
        <v>'studyequipment'</v>
      </c>
      <c r="D1463" s="7" t="str">
        <f>UPPER(Users[[#This Row],[UserName]])</f>
        <v>'STUDYEQUIPMENT'</v>
      </c>
      <c r="E1463" s="7" t="str" cm="1">
        <f t="array" aca="1" ref="E1463" ca="1">SingleQuote&amp; INDEX(UserNames[UserName],Users[[#This Row],[Id]])&amp;"@"&amp; INDEX(EmailProviders[EmailProvider],RANDBETWEEN(1,$E$3))&amp;SingleQuote</f>
        <v>'studyequipment@Outlook.Com'</v>
      </c>
      <c r="F1463" s="7" t="str">
        <f ca="1">UPPER(Users[[#This Row],[Email]])</f>
        <v>'STUDYEQUIPMENT@OUTLOOK.COM'</v>
      </c>
      <c r="G1463" s="7">
        <f>1</f>
        <v>1</v>
      </c>
      <c r="H1463" s="7" t="str">
        <f t="shared" si="184"/>
        <v>'E195E8F8D0E81DB7F8920E1E339C6F90256C4C061C8F955FB6146E62B37D6D7E:01E52983AF1FB713C900A65E5DAE3AC3:50000:SHA256'</v>
      </c>
      <c r="I1463" s="7" t="str">
        <f t="shared" si="180"/>
        <v>NewId()</v>
      </c>
      <c r="J1463" s="7" t="str">
        <f t="shared" ca="1" si="185"/>
        <v>'292513'</v>
      </c>
      <c r="K1463" s="7" t="str">
        <f t="shared" ca="1" si="186"/>
        <v>'09125780335'</v>
      </c>
      <c r="L1463" s="7">
        <f>1</f>
        <v>1</v>
      </c>
      <c r="M1463" s="8" t="str">
        <f t="shared" si="181"/>
        <v>Null</v>
      </c>
      <c r="N1463" s="7">
        <f>0</f>
        <v>0</v>
      </c>
      <c r="O1463" s="7" t="str">
        <f ca="1">SingleQuote&amp;
_xlfn.LET(
_xlpm.createDate,
SUBSTITUTE(Users[[#This Row],[CreatedDate]],SingleQuote,""),
TEXT(RANDBETWEEN(_xlpm.createDate,MaxDate),"yyyy-mm-dd")  &amp; " "&amp;  TEXT(TIME(RANDBETWEEN(0,23),RANDBETWEEN(0,59),RANDBETWEEN(0,59)),"hh:mm:ss")
)
&amp; SingleQuote</f>
        <v>'2021-04-13 01:13:06'</v>
      </c>
      <c r="P1463" s="7" t="str">
        <f t="shared" si="182"/>
        <v>NewId()</v>
      </c>
      <c r="Q1463" s="11" t="str">
        <f t="shared" ca="1" si="187"/>
        <v>'2015-12-10 02:48:12'</v>
      </c>
      <c r="R146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'2016-05-09 16:47:33'</v>
      </c>
      <c r="S1463" s="8" t="str">
        <f t="shared" si="183"/>
        <v>Null</v>
      </c>
      <c r="T1463" s="7">
        <f>1</f>
        <v>1</v>
      </c>
      <c r="U1463" s="7">
        <f>0</f>
        <v>0</v>
      </c>
      <c r="V146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(1,'studyequipment','STUDYEQUIPMENT','studyequipment@Outlook.Com','STUDYEQUIPMENT@OUTLOOK.COM',1,'E195E8F8D0E81DB7F8920E1E339C6F90256C4C061C8F955FB6146E62B37D6D7E:01E52983AF1FB713C900A65E5DAE3AC3:50000:SHA256',NewId(),'292513','09125780335',1,Null,0,'2021-04-13 01:13:06',NewId(),'2015-12-10 02:48:12','2016-05-09 16:47:33',Null,1,0)</v>
      </c>
    </row>
    <row r="1464" spans="1:22" x14ac:dyDescent="0.25">
      <c r="A1464" s="7">
        <f>ROW()-ROW(Users[[#Headers],[Id]])</f>
        <v>1459</v>
      </c>
      <c r="B1464" s="7">
        <f>1</f>
        <v>1</v>
      </c>
      <c r="C1464" s="7" t="str" cm="1">
        <f t="array" ref="C1464">SingleQuote&amp; INDEX(UserNames[UserName],Users[[#This Row],[Id]])&amp;SingleQuote</f>
        <v>'affordsolar'</v>
      </c>
      <c r="D1464" s="7" t="str">
        <f>UPPER(Users[[#This Row],[UserName]])</f>
        <v>'AFFORDSOLAR'</v>
      </c>
      <c r="E1464" s="7" t="str" cm="1">
        <f t="array" aca="1" ref="E1464" ca="1">SingleQuote&amp; INDEX(UserNames[UserName],Users[[#This Row],[Id]])&amp;"@"&amp; INDEX(EmailProviders[EmailProvider],RANDBETWEEN(1,$E$3))&amp;SingleQuote</f>
        <v>'affordsolar@Outlook.Com'</v>
      </c>
      <c r="F1464" s="7" t="str">
        <f ca="1">UPPER(Users[[#This Row],[Email]])</f>
        <v>'AFFORDSOLAR@OUTLOOK.COM'</v>
      </c>
      <c r="G1464" s="7">
        <f>1</f>
        <v>1</v>
      </c>
      <c r="H1464" s="7" t="str">
        <f t="shared" si="184"/>
        <v>'E195E8F8D0E81DB7F8920E1E339C6F90256C4C061C8F955FB6146E62B37D6D7E:01E52983AF1FB713C900A65E5DAE3AC3:50000:SHA256'</v>
      </c>
      <c r="I1464" s="7" t="str">
        <f t="shared" si="180"/>
        <v>NewId()</v>
      </c>
      <c r="J1464" s="7" t="str">
        <f t="shared" ca="1" si="185"/>
        <v>'984291'</v>
      </c>
      <c r="K1464" s="7" t="str">
        <f t="shared" ca="1" si="186"/>
        <v>'09126957384'</v>
      </c>
      <c r="L1464" s="7">
        <f>1</f>
        <v>1</v>
      </c>
      <c r="M1464" s="8" t="str">
        <f t="shared" si="181"/>
        <v>Null</v>
      </c>
      <c r="N1464" s="7">
        <f>0</f>
        <v>0</v>
      </c>
      <c r="O1464" s="7" t="str">
        <f ca="1">SingleQuote&amp;
_xlfn.LET(
_xlpm.createDate,
SUBSTITUTE(Users[[#This Row],[CreatedDate]],SingleQuote,""),
TEXT(RANDBETWEEN(_xlpm.createDate,MaxDate),"yyyy-mm-dd")  &amp; " "&amp;  TEXT(TIME(RANDBETWEEN(0,23),RANDBETWEEN(0,59),RANDBETWEEN(0,59)),"hh:mm:ss")
)
&amp; SingleQuote</f>
        <v>'2019-05-20 16:05:25'</v>
      </c>
      <c r="P1464" s="7" t="str">
        <f t="shared" si="182"/>
        <v>NewId()</v>
      </c>
      <c r="Q1464" s="11" t="str">
        <f t="shared" ca="1" si="187"/>
        <v>'2015-12-16 21:20:44'</v>
      </c>
      <c r="R146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'2019-04-15 07:21:24'</v>
      </c>
      <c r="S1464" s="8" t="str">
        <f t="shared" si="183"/>
        <v>Null</v>
      </c>
      <c r="T1464" s="7">
        <f>1</f>
        <v>1</v>
      </c>
      <c r="U1464" s="7">
        <f>0</f>
        <v>0</v>
      </c>
      <c r="V146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(1,'affordsolar','AFFORDSOLAR','affordsolar@Outlook.Com','AFFORDSOLAR@OUTLOOK.COM',1,'E195E8F8D0E81DB7F8920E1E339C6F90256C4C061C8F955FB6146E62B37D6D7E:01E52983AF1FB713C900A65E5DAE3AC3:50000:SHA256',NewId(),'984291','09126957384',1,Null,0,'2019-05-20 16:05:25',NewId(),'2015-12-16 21:20:44','2019-04-15 07:21:24',Null,1,0)</v>
      </c>
    </row>
    <row r="1465" spans="1:22" x14ac:dyDescent="0.25">
      <c r="A1465" s="7">
        <f>ROW()-ROW(Users[[#Headers],[Id]])</f>
        <v>1460</v>
      </c>
      <c r="B1465" s="7">
        <f>1</f>
        <v>1</v>
      </c>
      <c r="C1465" s="7" t="str" cm="1">
        <f t="array" ref="C1465">SingleQuote&amp; INDEX(UserNames[UserName],Users[[#This Row],[Id]])&amp;SingleQuote</f>
        <v>'skyagile'</v>
      </c>
      <c r="D1465" s="7" t="str">
        <f>UPPER(Users[[#This Row],[UserName]])</f>
        <v>'SKYAGILE'</v>
      </c>
      <c r="E1465" s="7" t="str" cm="1">
        <f t="array" aca="1" ref="E1465" ca="1">SingleQuote&amp; INDEX(UserNames[UserName],Users[[#This Row],[Id]])&amp;"@"&amp; INDEX(EmailProviders[EmailProvider],RANDBETWEEN(1,$E$3))&amp;SingleQuote</f>
        <v>'skyagile@Yahoo.com'</v>
      </c>
      <c r="F1465" s="7" t="str">
        <f ca="1">UPPER(Users[[#This Row],[Email]])</f>
        <v>'SKYAGILE@YAHOO.COM'</v>
      </c>
      <c r="G1465" s="7">
        <f>1</f>
        <v>1</v>
      </c>
      <c r="H1465" s="7" t="str">
        <f t="shared" si="184"/>
        <v>'E195E8F8D0E81DB7F8920E1E339C6F90256C4C061C8F955FB6146E62B37D6D7E:01E52983AF1FB713C900A65E5DAE3AC3:50000:SHA256'</v>
      </c>
      <c r="I1465" s="7" t="str">
        <f t="shared" si="180"/>
        <v>NewId()</v>
      </c>
      <c r="J1465" s="7" t="str">
        <f t="shared" ca="1" si="185"/>
        <v>'023109'</v>
      </c>
      <c r="K1465" s="7" t="str">
        <f t="shared" ca="1" si="186"/>
        <v>'09122841538'</v>
      </c>
      <c r="L1465" s="7">
        <f>1</f>
        <v>1</v>
      </c>
      <c r="M1465" s="8" t="str">
        <f t="shared" si="181"/>
        <v>Null</v>
      </c>
      <c r="N1465" s="7">
        <f>0</f>
        <v>0</v>
      </c>
      <c r="O1465" s="7" t="str">
        <f ca="1">SingleQuote&amp;
_xlfn.LET(
_xlpm.createDate,
SUBSTITUTE(Users[[#This Row],[CreatedDate]],SingleQuote,""),
TEXT(RANDBETWEEN(_xlpm.createDate,MaxDate),"yyyy-mm-dd")  &amp; " "&amp;  TEXT(TIME(RANDBETWEEN(0,23),RANDBETWEEN(0,59),RANDBETWEEN(0,59)),"hh:mm:ss")
)
&amp; SingleQuote</f>
        <v>'2017-06-05 22:41:56'</v>
      </c>
      <c r="P1465" s="7" t="str">
        <f t="shared" si="182"/>
        <v>NewId()</v>
      </c>
      <c r="Q1465" s="11" t="str">
        <f t="shared" ca="1" si="187"/>
        <v>'2015-12-22 10:18:33'</v>
      </c>
      <c r="R146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'2016-07-06 15:42:39'</v>
      </c>
      <c r="S1465" s="8" t="str">
        <f t="shared" si="183"/>
        <v>Null</v>
      </c>
      <c r="T1465" s="7">
        <f>1</f>
        <v>1</v>
      </c>
      <c r="U1465" s="7">
        <f>0</f>
        <v>0</v>
      </c>
      <c r="V146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(1,'skyagile','SKYAGILE','skyagile@Yahoo.com','SKYAGILE@YAHOO.COM',1,'E195E8F8D0E81DB7F8920E1E339C6F90256C4C061C8F955FB6146E62B37D6D7E:01E52983AF1FB713C900A65E5DAE3AC3:50000:SHA256',NewId(),'023109','09122841538',1,Null,0,'2017-06-05 22:41:56',NewId(),'2015-12-22 10:18:33','2016-07-06 15:42:39',Null,1,0)</v>
      </c>
    </row>
    <row r="1466" spans="1:22" x14ac:dyDescent="0.25">
      <c r="A1466" s="7">
        <f>ROW()-ROW(Users[[#Headers],[Id]])</f>
        <v>1461</v>
      </c>
      <c r="B1466" s="7">
        <f>1</f>
        <v>1</v>
      </c>
      <c r="C1466" s="7" t="str" cm="1">
        <f t="array" ref="C1466">SingleQuote&amp; INDEX(UserNames[UserName],Users[[#This Row],[Id]])&amp;SingleQuote</f>
        <v>'chirmpinto'</v>
      </c>
      <c r="D1466" s="7" t="str">
        <f>UPPER(Users[[#This Row],[UserName]])</f>
        <v>'CHIRMPINTO'</v>
      </c>
      <c r="E1466" s="7" t="str" cm="1">
        <f t="array" aca="1" ref="E1466" ca="1">SingleQuote&amp; INDEX(UserNames[UserName],Users[[#This Row],[Id]])&amp;"@"&amp; INDEX(EmailProviders[EmailProvider],RANDBETWEEN(1,$E$3))&amp;SingleQuote</f>
        <v>'chirmpinto@Outlook.Com'</v>
      </c>
      <c r="F1466" s="7" t="str">
        <f ca="1">UPPER(Users[[#This Row],[Email]])</f>
        <v>'CHIRMPINTO@OUTLOOK.COM'</v>
      </c>
      <c r="G1466" s="7">
        <f>1</f>
        <v>1</v>
      </c>
      <c r="H1466" s="7" t="str">
        <f t="shared" si="184"/>
        <v>'E195E8F8D0E81DB7F8920E1E339C6F90256C4C061C8F955FB6146E62B37D6D7E:01E52983AF1FB713C900A65E5DAE3AC3:50000:SHA256'</v>
      </c>
      <c r="I1466" s="7" t="str">
        <f t="shared" si="180"/>
        <v>NewId()</v>
      </c>
      <c r="J1466" s="7" t="str">
        <f t="shared" ca="1" si="185"/>
        <v>'940443'</v>
      </c>
      <c r="K1466" s="7" t="str">
        <f t="shared" ca="1" si="186"/>
        <v>'09126599816'</v>
      </c>
      <c r="L1466" s="7">
        <f>1</f>
        <v>1</v>
      </c>
      <c r="M1466" s="8" t="str">
        <f t="shared" si="181"/>
        <v>Null</v>
      </c>
      <c r="N1466" s="7">
        <f>0</f>
        <v>0</v>
      </c>
      <c r="O1466" s="7" t="str">
        <f ca="1">SingleQuote&amp;
_xlfn.LET(
_xlpm.createDate,
SUBSTITUTE(Users[[#This Row],[CreatedDate]],SingleQuote,""),
TEXT(RANDBETWEEN(_xlpm.createDate,MaxDate),"yyyy-mm-dd")  &amp; " "&amp;  TEXT(TIME(RANDBETWEEN(0,23),RANDBETWEEN(0,59),RANDBETWEEN(0,59)),"hh:mm:ss")
)
&amp; SingleQuote</f>
        <v>'2017-12-16 17:18:32'</v>
      </c>
      <c r="P1466" s="7" t="str">
        <f t="shared" si="182"/>
        <v>NewId()</v>
      </c>
      <c r="Q1466" s="11" t="str">
        <f t="shared" ca="1" si="187"/>
        <v>'2015-12-24 16:08:07'</v>
      </c>
      <c r="R146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'2017-04-01 06:38:10'</v>
      </c>
      <c r="S1466" s="8" t="str">
        <f t="shared" si="183"/>
        <v>Null</v>
      </c>
      <c r="T1466" s="7">
        <f>1</f>
        <v>1</v>
      </c>
      <c r="U1466" s="7">
        <f>0</f>
        <v>0</v>
      </c>
      <c r="V146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(1,'chirmpinto','CHIRMPINTO','chirmpinto@Outlook.Com','CHIRMPINTO@OUTLOOK.COM',1,'E195E8F8D0E81DB7F8920E1E339C6F90256C4C061C8F955FB6146E62B37D6D7E:01E52983AF1FB713C900A65E5DAE3AC3:50000:SHA256',NewId(),'940443','09126599816',1,Null,0,'2017-12-16 17:18:32',NewId(),'2015-12-24 16:08:07','2017-04-01 06:38:10',Null,1,0)</v>
      </c>
    </row>
    <row r="1467" spans="1:22" x14ac:dyDescent="0.25">
      <c r="A1467" s="7">
        <f>ROW()-ROW(Users[[#Headers],[Id]])</f>
        <v>1462</v>
      </c>
      <c r="B1467" s="7">
        <f>1</f>
        <v>1</v>
      </c>
      <c r="C1467" s="7" t="str" cm="1">
        <f t="array" ref="C1467">SingleQuote&amp; INDEX(UserNames[UserName],Users[[#This Row],[Id]])&amp;SingleQuote</f>
        <v>'downhaulamazing'</v>
      </c>
      <c r="D1467" s="7" t="str">
        <f>UPPER(Users[[#This Row],[UserName]])</f>
        <v>'DOWNHAULAMAZING'</v>
      </c>
      <c r="E1467" s="7" t="str" cm="1">
        <f t="array" aca="1" ref="E1467" ca="1">SingleQuote&amp; INDEX(UserNames[UserName],Users[[#This Row],[Id]])&amp;"@"&amp; INDEX(EmailProviders[EmailProvider],RANDBETWEEN(1,$E$3))&amp;SingleQuote</f>
        <v>'downhaulamazing@Gmail.Com'</v>
      </c>
      <c r="F1467" s="7" t="str">
        <f ca="1">UPPER(Users[[#This Row],[Email]])</f>
        <v>'DOWNHAULAMAZING@GMAIL.COM'</v>
      </c>
      <c r="G1467" s="7">
        <f>1</f>
        <v>1</v>
      </c>
      <c r="H1467" s="7" t="str">
        <f t="shared" si="184"/>
        <v>'E195E8F8D0E81DB7F8920E1E339C6F90256C4C061C8F955FB6146E62B37D6D7E:01E52983AF1FB713C900A65E5DAE3AC3:50000:SHA256'</v>
      </c>
      <c r="I1467" s="7" t="str">
        <f t="shared" ref="I1467:I1518" si="188">"NewId()"</f>
        <v>NewId()</v>
      </c>
      <c r="J1467" s="7" t="str">
        <f t="shared" ca="1" si="185"/>
        <v>'036455'</v>
      </c>
      <c r="K1467" s="7" t="str">
        <f t="shared" ca="1" si="186"/>
        <v>'09126413004'</v>
      </c>
      <c r="L1467" s="7">
        <f>1</f>
        <v>1</v>
      </c>
      <c r="M1467" s="8" t="str">
        <f t="shared" ref="M1467:M1518" si="189">"Null"</f>
        <v>Null</v>
      </c>
      <c r="N1467" s="7">
        <f>0</f>
        <v>0</v>
      </c>
      <c r="O1467" s="7" t="str">
        <f ca="1">SingleQuote&amp;
_xlfn.LET(
_xlpm.createDate,
SUBSTITUTE(Users[[#This Row],[CreatedDate]],SingleQuote,""),
TEXT(RANDBETWEEN(_xlpm.createDate,MaxDate),"yyyy-mm-dd")  &amp; " "&amp;  TEXT(TIME(RANDBETWEEN(0,23),RANDBETWEEN(0,59),RANDBETWEEN(0,59)),"hh:mm:ss")
)
&amp; SingleQuote</f>
        <v>'2020-08-24 12:28:49'</v>
      </c>
      <c r="P1467" s="7" t="str">
        <f t="shared" ref="P1467:P1518" si="190">"NewId()"</f>
        <v>NewId()</v>
      </c>
      <c r="Q1467" s="11" t="str">
        <f t="shared" ca="1" si="187"/>
        <v>'2015-12-28 02:49:56'</v>
      </c>
      <c r="R146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'2019-12-14 07:46:12'</v>
      </c>
      <c r="S1467" s="8" t="str">
        <f t="shared" ref="S1467:S1518" si="191">"Null"</f>
        <v>Null</v>
      </c>
      <c r="T1467" s="7">
        <f>1</f>
        <v>1</v>
      </c>
      <c r="U1467" s="7">
        <f>0</f>
        <v>0</v>
      </c>
      <c r="V146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(1,'downhaulamazing','DOWNHAULAMAZING','downhaulamazing@Gmail.Com','DOWNHAULAMAZING@GMAIL.COM',1,'E195E8F8D0E81DB7F8920E1E339C6F90256C4C061C8F955FB6146E62B37D6D7E:01E52983AF1FB713C900A65E5DAE3AC3:50000:SHA256',NewId(),'036455','09126413004',1,Null,0,'2020-08-24 12:28:49',NewId(),'2015-12-28 02:49:56','2019-12-14 07:46:12',Null,1,0)</v>
      </c>
    </row>
    <row r="1468" spans="1:22" x14ac:dyDescent="0.25">
      <c r="A1468" s="7">
        <f>ROW()-ROW(Users[[#Headers],[Id]])</f>
        <v>1463</v>
      </c>
      <c r="B1468" s="7">
        <f>1</f>
        <v>1</v>
      </c>
      <c r="C1468" s="7" t="str" cm="1">
        <f t="array" ref="C1468">SingleQuote&amp; INDEX(UserNames[UserName],Users[[#This Row],[Id]])&amp;SingleQuote</f>
        <v>'okayfan'</v>
      </c>
      <c r="D1468" s="7" t="str">
        <f>UPPER(Users[[#This Row],[UserName]])</f>
        <v>'OKAYFAN'</v>
      </c>
      <c r="E1468" s="7" t="str" cm="1">
        <f t="array" aca="1" ref="E1468" ca="1">SingleQuote&amp; INDEX(UserNames[UserName],Users[[#This Row],[Id]])&amp;"@"&amp; INDEX(EmailProviders[EmailProvider],RANDBETWEEN(1,$E$3))&amp;SingleQuote</f>
        <v>'okayfan@Outlook.Com'</v>
      </c>
      <c r="F1468" s="7" t="str">
        <f ca="1">UPPER(Users[[#This Row],[Email]])</f>
        <v>'OKAYFAN@OUTLOOK.COM'</v>
      </c>
      <c r="G1468" s="7">
        <f>1</f>
        <v>1</v>
      </c>
      <c r="H1468" s="7" t="str">
        <f t="shared" si="184"/>
        <v>'E195E8F8D0E81DB7F8920E1E339C6F90256C4C061C8F955FB6146E62B37D6D7E:01E52983AF1FB713C900A65E5DAE3AC3:50000:SHA256'</v>
      </c>
      <c r="I1468" s="7" t="str">
        <f t="shared" si="188"/>
        <v>NewId()</v>
      </c>
      <c r="J1468" s="7" t="str">
        <f t="shared" ca="1" si="185"/>
        <v>'441126'</v>
      </c>
      <c r="K1468" s="7" t="str">
        <f t="shared" ca="1" si="186"/>
        <v>'09125479868'</v>
      </c>
      <c r="L1468" s="7">
        <f>1</f>
        <v>1</v>
      </c>
      <c r="M1468" s="8" t="str">
        <f t="shared" si="189"/>
        <v>Null</v>
      </c>
      <c r="N1468" s="7">
        <f>0</f>
        <v>0</v>
      </c>
      <c r="O1468" s="7" t="str">
        <f ca="1">SingleQuote&amp;
_xlfn.LET(
_xlpm.createDate,
SUBSTITUTE(Users[[#This Row],[CreatedDate]],SingleQuote,""),
TEXT(RANDBETWEEN(_xlpm.createDate,MaxDate),"yyyy-mm-dd")  &amp; " "&amp;  TEXT(TIME(RANDBETWEEN(0,23),RANDBETWEEN(0,59),RANDBETWEEN(0,59)),"hh:mm:ss")
)
&amp; SingleQuote</f>
        <v>'2021-03-08 11:29:21'</v>
      </c>
      <c r="P1468" s="7" t="str">
        <f t="shared" si="190"/>
        <v>NewId()</v>
      </c>
      <c r="Q1468" s="11" t="str">
        <f t="shared" ca="1" si="187"/>
        <v>'2016-01-02 16:42:32'</v>
      </c>
      <c r="R146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'2018-09-11 20:24:13'</v>
      </c>
      <c r="S1468" s="8" t="str">
        <f t="shared" si="191"/>
        <v>Null</v>
      </c>
      <c r="T1468" s="7">
        <f>1</f>
        <v>1</v>
      </c>
      <c r="U1468" s="7">
        <f>0</f>
        <v>0</v>
      </c>
      <c r="V146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(1,'okayfan','OKAYFAN','okayfan@Outlook.Com','OKAYFAN@OUTLOOK.COM',1,'E195E8F8D0E81DB7F8920E1E339C6F90256C4C061C8F955FB6146E62B37D6D7E:01E52983AF1FB713C900A65E5DAE3AC3:50000:SHA256',NewId(),'441126','09125479868',1,Null,0,'2021-03-08 11:29:21',NewId(),'2016-01-02 16:42:32','2018-09-11 20:24:13',Null,1,0)</v>
      </c>
    </row>
    <row r="1469" spans="1:22" x14ac:dyDescent="0.25">
      <c r="A1469" s="7">
        <f>ROW()-ROW(Users[[#Headers],[Id]])</f>
        <v>1464</v>
      </c>
      <c r="B1469" s="7">
        <f>1</f>
        <v>1</v>
      </c>
      <c r="C1469" s="7" t="str" cm="1">
        <f t="array" ref="C1469">SingleQuote&amp; INDEX(UserNames[UserName],Users[[#This Row],[Id]])&amp;SingleQuote</f>
        <v>'endurablewaterfowl'</v>
      </c>
      <c r="D1469" s="7" t="str">
        <f>UPPER(Users[[#This Row],[UserName]])</f>
        <v>'ENDURABLEWATERFOWL'</v>
      </c>
      <c r="E1469" s="7" t="str" cm="1">
        <f t="array" aca="1" ref="E1469" ca="1">SingleQuote&amp; INDEX(UserNames[UserName],Users[[#This Row],[Id]])&amp;"@"&amp; INDEX(EmailProviders[EmailProvider],RANDBETWEEN(1,$E$3))&amp;SingleQuote</f>
        <v>'endurablewaterfowl@Yahoo.com'</v>
      </c>
      <c r="F1469" s="7" t="str">
        <f ca="1">UPPER(Users[[#This Row],[Email]])</f>
        <v>'ENDURABLEWATERFOWL@YAHOO.COM'</v>
      </c>
      <c r="G1469" s="7">
        <f>1</f>
        <v>1</v>
      </c>
      <c r="H1469" s="7" t="str">
        <f t="shared" si="184"/>
        <v>'E195E8F8D0E81DB7F8920E1E339C6F90256C4C061C8F955FB6146E62B37D6D7E:01E52983AF1FB713C900A65E5DAE3AC3:50000:SHA256'</v>
      </c>
      <c r="I1469" s="7" t="str">
        <f t="shared" si="188"/>
        <v>NewId()</v>
      </c>
      <c r="J1469" s="7" t="str">
        <f t="shared" ca="1" si="185"/>
        <v>'365914'</v>
      </c>
      <c r="K1469" s="7" t="str">
        <f t="shared" ca="1" si="186"/>
        <v>'09122215421'</v>
      </c>
      <c r="L1469" s="7">
        <f>1</f>
        <v>1</v>
      </c>
      <c r="M1469" s="8" t="str">
        <f t="shared" si="189"/>
        <v>Null</v>
      </c>
      <c r="N1469" s="7">
        <f>0</f>
        <v>0</v>
      </c>
      <c r="O1469" s="7" t="str">
        <f ca="1">SingleQuote&amp;
_xlfn.LET(
_xlpm.createDate,
SUBSTITUTE(Users[[#This Row],[CreatedDate]],SingleQuote,""),
TEXT(RANDBETWEEN(_xlpm.createDate,MaxDate),"yyyy-mm-dd")  &amp; " "&amp;  TEXT(TIME(RANDBETWEEN(0,23),RANDBETWEEN(0,59),RANDBETWEEN(0,59)),"hh:mm:ss")
)
&amp; SingleQuote</f>
        <v>'2019-06-09 03:18:24'</v>
      </c>
      <c r="P1469" s="7" t="str">
        <f t="shared" si="190"/>
        <v>NewId()</v>
      </c>
      <c r="Q1469" s="11" t="str">
        <f t="shared" ca="1" si="187"/>
        <v>'2016-01-04 13:15:49'</v>
      </c>
      <c r="R146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'2016-01-17 05:38:04'</v>
      </c>
      <c r="S1469" s="8" t="str">
        <f t="shared" si="191"/>
        <v>Null</v>
      </c>
      <c r="T1469" s="7">
        <f>1</f>
        <v>1</v>
      </c>
      <c r="U1469" s="7">
        <f>0</f>
        <v>0</v>
      </c>
      <c r="V146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(1,'endurablewaterfowl','ENDURABLEWATERFOWL','endurablewaterfowl@Yahoo.com','ENDURABLEWATERFOWL@YAHOO.COM',1,'E195E8F8D0E81DB7F8920E1E339C6F90256C4C061C8F955FB6146E62B37D6D7E:01E52983AF1FB713C900A65E5DAE3AC3:50000:SHA256',NewId(),'365914','09122215421',1,Null,0,'2019-06-09 03:18:24',NewId(),'2016-01-04 13:15:49','2016-01-17 05:38:04',Null,1,0)</v>
      </c>
    </row>
    <row r="1470" spans="1:22" x14ac:dyDescent="0.25">
      <c r="A1470" s="7">
        <f>ROW()-ROW(Users[[#Headers],[Id]])</f>
        <v>1465</v>
      </c>
      <c r="B1470" s="7">
        <f>1</f>
        <v>1</v>
      </c>
      <c r="C1470" s="7" t="str" cm="1">
        <f t="array" ref="C1470">SingleQuote&amp; INDEX(UserNames[UserName],Users[[#This Row],[Id]])&amp;SingleQuote</f>
        <v>'capertrenchcoat'</v>
      </c>
      <c r="D1470" s="7" t="str">
        <f>UPPER(Users[[#This Row],[UserName]])</f>
        <v>'CAPERTRENCHCOAT'</v>
      </c>
      <c r="E1470" s="7" t="str" cm="1">
        <f t="array" aca="1" ref="E1470" ca="1">SingleQuote&amp; INDEX(UserNames[UserName],Users[[#This Row],[Id]])&amp;"@"&amp; INDEX(EmailProviders[EmailProvider],RANDBETWEEN(1,$E$3))&amp;SingleQuote</f>
        <v>'capertrenchcoat@Yahoo.com'</v>
      </c>
      <c r="F1470" s="7" t="str">
        <f ca="1">UPPER(Users[[#This Row],[Email]])</f>
        <v>'CAPERTRENCHCOAT@YAHOO.COM'</v>
      </c>
      <c r="G1470" s="7">
        <f>1</f>
        <v>1</v>
      </c>
      <c r="H1470" s="7" t="str">
        <f t="shared" si="184"/>
        <v>'E195E8F8D0E81DB7F8920E1E339C6F90256C4C061C8F955FB6146E62B37D6D7E:01E52983AF1FB713C900A65E5DAE3AC3:50000:SHA256'</v>
      </c>
      <c r="I1470" s="7" t="str">
        <f t="shared" si="188"/>
        <v>NewId()</v>
      </c>
      <c r="J1470" s="7" t="str">
        <f t="shared" ca="1" si="185"/>
        <v>'199478'</v>
      </c>
      <c r="K1470" s="7" t="str">
        <f t="shared" ca="1" si="186"/>
        <v>'09121654972'</v>
      </c>
      <c r="L1470" s="7">
        <f>1</f>
        <v>1</v>
      </c>
      <c r="M1470" s="8" t="str">
        <f t="shared" si="189"/>
        <v>Null</v>
      </c>
      <c r="N1470" s="7">
        <f>0</f>
        <v>0</v>
      </c>
      <c r="O1470" s="7" t="str">
        <f ca="1">SingleQuote&amp;
_xlfn.LET(
_xlpm.createDate,
SUBSTITUTE(Users[[#This Row],[CreatedDate]],SingleQuote,""),
TEXT(RANDBETWEEN(_xlpm.createDate,MaxDate),"yyyy-mm-dd")  &amp; " "&amp;  TEXT(TIME(RANDBETWEEN(0,23),RANDBETWEEN(0,59),RANDBETWEEN(0,59)),"hh:mm:ss")
)
&amp; SingleQuote</f>
        <v>'2016-01-19 10:57:46'</v>
      </c>
      <c r="P1470" s="7" t="str">
        <f t="shared" si="190"/>
        <v>NewId()</v>
      </c>
      <c r="Q1470" s="11" t="str">
        <f t="shared" ca="1" si="187"/>
        <v>'2016-01-07 16:06:20'</v>
      </c>
      <c r="R147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'2016-01-19 00:28:46'</v>
      </c>
      <c r="S1470" s="8" t="str">
        <f t="shared" si="191"/>
        <v>Null</v>
      </c>
      <c r="T1470" s="7">
        <f>1</f>
        <v>1</v>
      </c>
      <c r="U1470" s="7">
        <f>0</f>
        <v>0</v>
      </c>
      <c r="V147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(1,'capertrenchcoat','CAPERTRENCHCOAT','capertrenchcoat@Yahoo.com','CAPERTRENCHCOAT@YAHOO.COM',1,'E195E8F8D0E81DB7F8920E1E339C6F90256C4C061C8F955FB6146E62B37D6D7E:01E52983AF1FB713C900A65E5DAE3AC3:50000:SHA256',NewId(),'199478','09121654972',1,Null,0,'2016-01-19 10:57:46',NewId(),'2016-01-07 16:06:20','2016-01-19 00:28:46',Null,1,0)</v>
      </c>
    </row>
    <row r="1471" spans="1:22" x14ac:dyDescent="0.25">
      <c r="A1471" s="7">
        <f>ROW()-ROW(Users[[#Headers],[Id]])</f>
        <v>1466</v>
      </c>
      <c r="B1471" s="7">
        <f>1</f>
        <v>1</v>
      </c>
      <c r="C1471" s="7" t="str" cm="1">
        <f t="array" ref="C1471">SingleQuote&amp; INDEX(UserNames[UserName],Users[[#This Row],[Id]])&amp;SingleQuote</f>
        <v>'perfectlyyoke'</v>
      </c>
      <c r="D1471" s="7" t="str">
        <f>UPPER(Users[[#This Row],[UserName]])</f>
        <v>'PERFECTLYYOKE'</v>
      </c>
      <c r="E1471" s="7" t="str" cm="1">
        <f t="array" aca="1" ref="E1471" ca="1">SingleQuote&amp; INDEX(UserNames[UserName],Users[[#This Row],[Id]])&amp;"@"&amp; INDEX(EmailProviders[EmailProvider],RANDBETWEEN(1,$E$3))&amp;SingleQuote</f>
        <v>'perfectlyyoke@Yahoo.com'</v>
      </c>
      <c r="F1471" s="7" t="str">
        <f ca="1">UPPER(Users[[#This Row],[Email]])</f>
        <v>'PERFECTLYYOKE@YAHOO.COM'</v>
      </c>
      <c r="G1471" s="7">
        <f>1</f>
        <v>1</v>
      </c>
      <c r="H1471" s="7" t="str">
        <f t="shared" si="184"/>
        <v>'E195E8F8D0E81DB7F8920E1E339C6F90256C4C061C8F955FB6146E62B37D6D7E:01E52983AF1FB713C900A65E5DAE3AC3:50000:SHA256'</v>
      </c>
      <c r="I1471" s="7" t="str">
        <f t="shared" si="188"/>
        <v>NewId()</v>
      </c>
      <c r="J1471" s="7" t="str">
        <f t="shared" ca="1" si="185"/>
        <v>'836638'</v>
      </c>
      <c r="K1471" s="7" t="str">
        <f t="shared" ca="1" si="186"/>
        <v>'09127735056'</v>
      </c>
      <c r="L1471" s="7">
        <f>1</f>
        <v>1</v>
      </c>
      <c r="M1471" s="8" t="str">
        <f t="shared" si="189"/>
        <v>Null</v>
      </c>
      <c r="N1471" s="7">
        <f>0</f>
        <v>0</v>
      </c>
      <c r="O1471" s="7" t="str">
        <f ca="1">SingleQuote&amp;
_xlfn.LET(
_xlpm.createDate,
SUBSTITUTE(Users[[#This Row],[CreatedDate]],SingleQuote,""),
TEXT(RANDBETWEEN(_xlpm.createDate,MaxDate),"yyyy-mm-dd")  &amp; " "&amp;  TEXT(TIME(RANDBETWEEN(0,23),RANDBETWEEN(0,59),RANDBETWEEN(0,59)),"hh:mm:ss")
)
&amp; SingleQuote</f>
        <v>'2017-08-12 03:23:52'</v>
      </c>
      <c r="P1471" s="7" t="str">
        <f t="shared" si="190"/>
        <v>NewId()</v>
      </c>
      <c r="Q1471" s="11" t="str">
        <f t="shared" ca="1" si="187"/>
        <v>'2016-01-10 04:01:43'</v>
      </c>
      <c r="R147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'2016-01-20 00:55:45'</v>
      </c>
      <c r="S1471" s="8" t="str">
        <f t="shared" si="191"/>
        <v>Null</v>
      </c>
      <c r="T1471" s="7">
        <f>1</f>
        <v>1</v>
      </c>
      <c r="U1471" s="7">
        <f>0</f>
        <v>0</v>
      </c>
      <c r="V147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(1,'perfectlyyoke','PERFECTLYYOKE','perfectlyyoke@Yahoo.com','PERFECTLYYOKE@YAHOO.COM',1,'E195E8F8D0E81DB7F8920E1E339C6F90256C4C061C8F955FB6146E62B37D6D7E:01E52983AF1FB713C900A65E5DAE3AC3:50000:SHA256',NewId(),'836638','09127735056',1,Null,0,'2017-08-12 03:23:52',NewId(),'2016-01-10 04:01:43','2016-01-20 00:55:45',Null,1,0)</v>
      </c>
    </row>
    <row r="1472" spans="1:22" x14ac:dyDescent="0.25">
      <c r="A1472" s="7">
        <f>ROW()-ROW(Users[[#Headers],[Id]])</f>
        <v>1467</v>
      </c>
      <c r="B1472" s="7">
        <f>1</f>
        <v>1</v>
      </c>
      <c r="C1472" s="7" t="str" cm="1">
        <f t="array" ref="C1472">SingleQuote&amp; INDEX(UserNames[UserName],Users[[#This Row],[Id]])&amp;SingleQuote</f>
        <v>'ragwellmade'</v>
      </c>
      <c r="D1472" s="7" t="str">
        <f>UPPER(Users[[#This Row],[UserName]])</f>
        <v>'RAGWELLMADE'</v>
      </c>
      <c r="E1472" s="7" t="str" cm="1">
        <f t="array" aca="1" ref="E1472" ca="1">SingleQuote&amp; INDEX(UserNames[UserName],Users[[#This Row],[Id]])&amp;"@"&amp; INDEX(EmailProviders[EmailProvider],RANDBETWEEN(1,$E$3))&amp;SingleQuote</f>
        <v>'ragwellmade@Gmail.Com'</v>
      </c>
      <c r="F1472" s="7" t="str">
        <f ca="1">UPPER(Users[[#This Row],[Email]])</f>
        <v>'RAGWELLMADE@GMAIL.COM'</v>
      </c>
      <c r="G1472" s="7">
        <f>1</f>
        <v>1</v>
      </c>
      <c r="H1472" s="7" t="str">
        <f t="shared" si="184"/>
        <v>'E195E8F8D0E81DB7F8920E1E339C6F90256C4C061C8F955FB6146E62B37D6D7E:01E52983AF1FB713C900A65E5DAE3AC3:50000:SHA256'</v>
      </c>
      <c r="I1472" s="7" t="str">
        <f t="shared" si="188"/>
        <v>NewId()</v>
      </c>
      <c r="J1472" s="7" t="str">
        <f t="shared" ca="1" si="185"/>
        <v>'370703'</v>
      </c>
      <c r="K1472" s="7" t="str">
        <f t="shared" ca="1" si="186"/>
        <v>'09125527768'</v>
      </c>
      <c r="L1472" s="7">
        <f>1</f>
        <v>1</v>
      </c>
      <c r="M1472" s="8" t="str">
        <f t="shared" si="189"/>
        <v>Null</v>
      </c>
      <c r="N1472" s="7">
        <f>0</f>
        <v>0</v>
      </c>
      <c r="O1472" s="7" t="str">
        <f ca="1">SingleQuote&amp;
_xlfn.LET(
_xlpm.createDate,
SUBSTITUTE(Users[[#This Row],[CreatedDate]],SingleQuote,""),
TEXT(RANDBETWEEN(_xlpm.createDate,MaxDate),"yyyy-mm-dd")  &amp; " "&amp;  TEXT(TIME(RANDBETWEEN(0,23),RANDBETWEEN(0,59),RANDBETWEEN(0,59)),"hh:mm:ss")
)
&amp; SingleQuote</f>
        <v>'2022-01-31 02:59:53'</v>
      </c>
      <c r="P1472" s="7" t="str">
        <f t="shared" si="190"/>
        <v>NewId()</v>
      </c>
      <c r="Q1472" s="11" t="str">
        <f t="shared" ca="1" si="187"/>
        <v>'2016-01-16 06:35:52'</v>
      </c>
      <c r="R147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'2019-06-18 08:30:26'</v>
      </c>
      <c r="S1472" s="8" t="str">
        <f t="shared" si="191"/>
        <v>Null</v>
      </c>
      <c r="T1472" s="7">
        <f>1</f>
        <v>1</v>
      </c>
      <c r="U1472" s="7">
        <f>0</f>
        <v>0</v>
      </c>
      <c r="V147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(1,'ragwellmade','RAGWELLMADE','ragwellmade@Gmail.Com','RAGWELLMADE@GMAIL.COM',1,'E195E8F8D0E81DB7F8920E1E339C6F90256C4C061C8F955FB6146E62B37D6D7E:01E52983AF1FB713C900A65E5DAE3AC3:50000:SHA256',NewId(),'370703','09125527768',1,Null,0,'2022-01-31 02:59:53',NewId(),'2016-01-16 06:35:52','2019-06-18 08:30:26',Null,1,0)</v>
      </c>
    </row>
    <row r="1473" spans="1:22" x14ac:dyDescent="0.25">
      <c r="A1473" s="7">
        <f>ROW()-ROW(Users[[#Headers],[Id]])</f>
        <v>1468</v>
      </c>
      <c r="B1473" s="7">
        <f>1</f>
        <v>1</v>
      </c>
      <c r="C1473" s="7" t="str" cm="1">
        <f t="array" ref="C1473">SingleQuote&amp; INDEX(UserNames[UserName],Users[[#This Row],[Id]])&amp;SingleQuote</f>
        <v>'naturalchamomile'</v>
      </c>
      <c r="D1473" s="7" t="str">
        <f>UPPER(Users[[#This Row],[UserName]])</f>
        <v>'NATURALCHAMOMILE'</v>
      </c>
      <c r="E1473" s="7" t="str" cm="1">
        <f t="array" aca="1" ref="E1473" ca="1">SingleQuote&amp; INDEX(UserNames[UserName],Users[[#This Row],[Id]])&amp;"@"&amp; INDEX(EmailProviders[EmailProvider],RANDBETWEEN(1,$E$3))&amp;SingleQuote</f>
        <v>'naturalchamomile@Gmail.Com'</v>
      </c>
      <c r="F1473" s="7" t="str">
        <f ca="1">UPPER(Users[[#This Row],[Email]])</f>
        <v>'NATURALCHAMOMILE@GMAIL.COM'</v>
      </c>
      <c r="G1473" s="7">
        <f>1</f>
        <v>1</v>
      </c>
      <c r="H1473" s="7" t="str">
        <f t="shared" si="184"/>
        <v>'E195E8F8D0E81DB7F8920E1E339C6F90256C4C061C8F955FB6146E62B37D6D7E:01E52983AF1FB713C900A65E5DAE3AC3:50000:SHA256'</v>
      </c>
      <c r="I1473" s="7" t="str">
        <f t="shared" si="188"/>
        <v>NewId()</v>
      </c>
      <c r="J1473" s="7" t="str">
        <f t="shared" ca="1" si="185"/>
        <v>'560248'</v>
      </c>
      <c r="K1473" s="7" t="str">
        <f t="shared" ca="1" si="186"/>
        <v>'09125122268'</v>
      </c>
      <c r="L1473" s="7">
        <f>1</f>
        <v>1</v>
      </c>
      <c r="M1473" s="8" t="str">
        <f t="shared" si="189"/>
        <v>Null</v>
      </c>
      <c r="N1473" s="7">
        <f>0</f>
        <v>0</v>
      </c>
      <c r="O1473" s="7" t="str">
        <f ca="1">SingleQuote&amp;
_xlfn.LET(
_xlpm.createDate,
SUBSTITUTE(Users[[#This Row],[CreatedDate]],SingleQuote,""),
TEXT(RANDBETWEEN(_xlpm.createDate,MaxDate),"yyyy-mm-dd")  &amp; " "&amp;  TEXT(TIME(RANDBETWEEN(0,23),RANDBETWEEN(0,59),RANDBETWEEN(0,59)),"hh:mm:ss")
)
&amp; SingleQuote</f>
        <v>'2021-06-30 12:03:50'</v>
      </c>
      <c r="P1473" s="7" t="str">
        <f t="shared" si="190"/>
        <v>NewId()</v>
      </c>
      <c r="Q1473" s="11" t="str">
        <f t="shared" ca="1" si="187"/>
        <v>'2016-01-22 20:10:14'</v>
      </c>
      <c r="R147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'2017-10-15 21:11:19'</v>
      </c>
      <c r="S1473" s="8" t="str">
        <f t="shared" si="191"/>
        <v>Null</v>
      </c>
      <c r="T1473" s="7">
        <f>1</f>
        <v>1</v>
      </c>
      <c r="U1473" s="7">
        <f>0</f>
        <v>0</v>
      </c>
      <c r="V147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(1,'naturalchamomile','NATURALCHAMOMILE','naturalchamomile@Gmail.Com','NATURALCHAMOMILE@GMAIL.COM',1,'E195E8F8D0E81DB7F8920E1E339C6F90256C4C061C8F955FB6146E62B37D6D7E:01E52983AF1FB713C900A65E5DAE3AC3:50000:SHA256',NewId(),'560248','09125122268',1,Null,0,'2021-06-30 12:03:50',NewId(),'2016-01-22 20:10:14','2017-10-15 21:11:19',Null,1,0)</v>
      </c>
    </row>
    <row r="1474" spans="1:22" x14ac:dyDescent="0.25">
      <c r="A1474" s="7">
        <f>ROW()-ROW(Users[[#Headers],[Id]])</f>
        <v>1469</v>
      </c>
      <c r="B1474" s="7">
        <f>1</f>
        <v>1</v>
      </c>
      <c r="C1474" s="7" t="str" cm="1">
        <f t="array" ref="C1474">SingleQuote&amp; INDEX(UserNames[UserName],Users[[#This Row],[Id]])&amp;SingleQuote</f>
        <v>'againmarinated'</v>
      </c>
      <c r="D1474" s="7" t="str">
        <f>UPPER(Users[[#This Row],[UserName]])</f>
        <v>'AGAINMARINATED'</v>
      </c>
      <c r="E1474" s="7" t="str" cm="1">
        <f t="array" aca="1" ref="E1474" ca="1">SingleQuote&amp; INDEX(UserNames[UserName],Users[[#This Row],[Id]])&amp;"@"&amp; INDEX(EmailProviders[EmailProvider],RANDBETWEEN(1,$E$3))&amp;SingleQuote</f>
        <v>'againmarinated@Outlook.Com'</v>
      </c>
      <c r="F1474" s="7" t="str">
        <f ca="1">UPPER(Users[[#This Row],[Email]])</f>
        <v>'AGAINMARINATED@OUTLOOK.COM'</v>
      </c>
      <c r="G1474" s="7">
        <f>1</f>
        <v>1</v>
      </c>
      <c r="H1474" s="7" t="str">
        <f t="shared" si="184"/>
        <v>'E195E8F8D0E81DB7F8920E1E339C6F90256C4C061C8F955FB6146E62B37D6D7E:01E52983AF1FB713C900A65E5DAE3AC3:50000:SHA256'</v>
      </c>
      <c r="I1474" s="7" t="str">
        <f t="shared" si="188"/>
        <v>NewId()</v>
      </c>
      <c r="J1474" s="7" t="str">
        <f t="shared" ca="1" si="185"/>
        <v>'583801'</v>
      </c>
      <c r="K1474" s="7" t="str">
        <f t="shared" ca="1" si="186"/>
        <v>'09122771919'</v>
      </c>
      <c r="L1474" s="7">
        <f>1</f>
        <v>1</v>
      </c>
      <c r="M1474" s="8" t="str">
        <f t="shared" si="189"/>
        <v>Null</v>
      </c>
      <c r="N1474" s="7">
        <f>0</f>
        <v>0</v>
      </c>
      <c r="O1474" s="7" t="str">
        <f ca="1">SingleQuote&amp;
_xlfn.LET(
_xlpm.createDate,
SUBSTITUTE(Users[[#This Row],[CreatedDate]],SingleQuote,""),
TEXT(RANDBETWEEN(_xlpm.createDate,MaxDate),"yyyy-mm-dd")  &amp; " "&amp;  TEXT(TIME(RANDBETWEEN(0,23),RANDBETWEEN(0,59),RANDBETWEEN(0,59)),"hh:mm:ss")
)
&amp; SingleQuote</f>
        <v>'2020-01-09 07:39:03'</v>
      </c>
      <c r="P1474" s="7" t="str">
        <f t="shared" si="190"/>
        <v>NewId()</v>
      </c>
      <c r="Q1474" s="11" t="str">
        <f t="shared" ca="1" si="187"/>
        <v>'2016-01-27 08:31:58'</v>
      </c>
      <c r="R147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'2018-03-10 16:55:16'</v>
      </c>
      <c r="S1474" s="8" t="str">
        <f t="shared" si="191"/>
        <v>Null</v>
      </c>
      <c r="T1474" s="7">
        <f>1</f>
        <v>1</v>
      </c>
      <c r="U1474" s="7">
        <f>0</f>
        <v>0</v>
      </c>
      <c r="V147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(1,'againmarinated','AGAINMARINATED','againmarinated@Outlook.Com','AGAINMARINATED@OUTLOOK.COM',1,'E195E8F8D0E81DB7F8920E1E339C6F90256C4C061C8F955FB6146E62B37D6D7E:01E52983AF1FB713C900A65E5DAE3AC3:50000:SHA256',NewId(),'583801','09122771919',1,Null,0,'2020-01-09 07:39:03',NewId(),'2016-01-27 08:31:58','2018-03-10 16:55:16',Null,1,0)</v>
      </c>
    </row>
    <row r="1475" spans="1:22" x14ac:dyDescent="0.25">
      <c r="A1475" s="7">
        <f>ROW()-ROW(Users[[#Headers],[Id]])</f>
        <v>1470</v>
      </c>
      <c r="B1475" s="7">
        <f>1</f>
        <v>1</v>
      </c>
      <c r="C1475" s="7" t="str" cm="1">
        <f t="array" ref="C1475">SingleQuote&amp; INDEX(UserNames[UserName],Users[[#This Row],[Id]])&amp;SingleQuote</f>
        <v>'trolleybuslocation'</v>
      </c>
      <c r="D1475" s="7" t="str">
        <f>UPPER(Users[[#This Row],[UserName]])</f>
        <v>'TROLLEYBUSLOCATION'</v>
      </c>
      <c r="E1475" s="7" t="str" cm="1">
        <f t="array" aca="1" ref="E1475" ca="1">SingleQuote&amp; INDEX(UserNames[UserName],Users[[#This Row],[Id]])&amp;"@"&amp; INDEX(EmailProviders[EmailProvider],RANDBETWEEN(1,$E$3))&amp;SingleQuote</f>
        <v>'trolleybuslocation@Gmail.Com'</v>
      </c>
      <c r="F1475" s="7" t="str">
        <f ca="1">UPPER(Users[[#This Row],[Email]])</f>
        <v>'TROLLEYBUSLOCATION@GMAIL.COM'</v>
      </c>
      <c r="G1475" s="7">
        <f>1</f>
        <v>1</v>
      </c>
      <c r="H1475" s="7" t="str">
        <f t="shared" si="184"/>
        <v>'E195E8F8D0E81DB7F8920E1E339C6F90256C4C061C8F955FB6146E62B37D6D7E:01E52983AF1FB713C900A65E5DAE3AC3:50000:SHA256'</v>
      </c>
      <c r="I1475" s="7" t="str">
        <f t="shared" si="188"/>
        <v>NewId()</v>
      </c>
      <c r="J1475" s="7" t="str">
        <f t="shared" ca="1" si="185"/>
        <v>'004732'</v>
      </c>
      <c r="K1475" s="7" t="str">
        <f t="shared" ca="1" si="186"/>
        <v>'09128788311'</v>
      </c>
      <c r="L1475" s="7">
        <f>1</f>
        <v>1</v>
      </c>
      <c r="M1475" s="8" t="str">
        <f t="shared" si="189"/>
        <v>Null</v>
      </c>
      <c r="N1475" s="7">
        <f>0</f>
        <v>0</v>
      </c>
      <c r="O1475" s="7" t="str">
        <f ca="1">SingleQuote&amp;
_xlfn.LET(
_xlpm.createDate,
SUBSTITUTE(Users[[#This Row],[CreatedDate]],SingleQuote,""),
TEXT(RANDBETWEEN(_xlpm.createDate,MaxDate),"yyyy-mm-dd")  &amp; " "&amp;  TEXT(TIME(RANDBETWEEN(0,23),RANDBETWEEN(0,59),RANDBETWEEN(0,59)),"hh:mm:ss")
)
&amp; SingleQuote</f>
        <v>'2018-12-06 00:44:28'</v>
      </c>
      <c r="P1475" s="7" t="str">
        <f t="shared" si="190"/>
        <v>NewId()</v>
      </c>
      <c r="Q1475" s="11" t="str">
        <f t="shared" ca="1" si="187"/>
        <v>'2016-02-02 04:45:46'</v>
      </c>
      <c r="R147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'2016-05-11 22:12:20'</v>
      </c>
      <c r="S1475" s="8" t="str">
        <f t="shared" si="191"/>
        <v>Null</v>
      </c>
      <c r="T1475" s="7">
        <f>1</f>
        <v>1</v>
      </c>
      <c r="U1475" s="7">
        <f>0</f>
        <v>0</v>
      </c>
      <c r="V147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(1,'trolleybuslocation','TROLLEYBUSLOCATION','trolleybuslocation@Gmail.Com','TROLLEYBUSLOCATION@GMAIL.COM',1,'E195E8F8D0E81DB7F8920E1E339C6F90256C4C061C8F955FB6146E62B37D6D7E:01E52983AF1FB713C900A65E5DAE3AC3:50000:SHA256',NewId(),'004732','09128788311',1,Null,0,'2018-12-06 00:44:28',NewId(),'2016-02-02 04:45:46','2016-05-11 22:12:20',Null,1,0)</v>
      </c>
    </row>
    <row r="1476" spans="1:22" x14ac:dyDescent="0.25">
      <c r="A1476" s="7">
        <f>ROW()-ROW(Users[[#Headers],[Id]])</f>
        <v>1471</v>
      </c>
      <c r="B1476" s="7">
        <f>1</f>
        <v>1</v>
      </c>
      <c r="C1476" s="7" t="str" cm="1">
        <f t="array" ref="C1476">SingleQuote&amp; INDEX(UserNames[UserName],Users[[#This Row],[Id]])&amp;SingleQuote</f>
        <v>'attributestranger'</v>
      </c>
      <c r="D1476" s="7" t="str">
        <f>UPPER(Users[[#This Row],[UserName]])</f>
        <v>'ATTRIBUTESTRANGER'</v>
      </c>
      <c r="E1476" s="7" t="str" cm="1">
        <f t="array" aca="1" ref="E1476" ca="1">SingleQuote&amp; INDEX(UserNames[UserName],Users[[#This Row],[Id]])&amp;"@"&amp; INDEX(EmailProviders[EmailProvider],RANDBETWEEN(1,$E$3))&amp;SingleQuote</f>
        <v>'attributestranger@Gmail.Com'</v>
      </c>
      <c r="F1476" s="7" t="str">
        <f ca="1">UPPER(Users[[#This Row],[Email]])</f>
        <v>'ATTRIBUTESTRANGER@GMAIL.COM'</v>
      </c>
      <c r="G1476" s="7">
        <f>1</f>
        <v>1</v>
      </c>
      <c r="H1476" s="7" t="str">
        <f t="shared" si="184"/>
        <v>'E195E8F8D0E81DB7F8920E1E339C6F90256C4C061C8F955FB6146E62B37D6D7E:01E52983AF1FB713C900A65E5DAE3AC3:50000:SHA256'</v>
      </c>
      <c r="I1476" s="7" t="str">
        <f t="shared" si="188"/>
        <v>NewId()</v>
      </c>
      <c r="J1476" s="7" t="str">
        <f t="shared" ca="1" si="185"/>
        <v>'841170'</v>
      </c>
      <c r="K1476" s="7" t="str">
        <f t="shared" ca="1" si="186"/>
        <v>'09129255738'</v>
      </c>
      <c r="L1476" s="7">
        <f>1</f>
        <v>1</v>
      </c>
      <c r="M1476" s="8" t="str">
        <f t="shared" si="189"/>
        <v>Null</v>
      </c>
      <c r="N1476" s="7">
        <f>0</f>
        <v>0</v>
      </c>
      <c r="O1476" s="7" t="str">
        <f ca="1">SingleQuote&amp;
_xlfn.LET(
_xlpm.createDate,
SUBSTITUTE(Users[[#This Row],[CreatedDate]],SingleQuote,""),
TEXT(RANDBETWEEN(_xlpm.createDate,MaxDate),"yyyy-mm-dd")  &amp; " "&amp;  TEXT(TIME(RANDBETWEEN(0,23),RANDBETWEEN(0,59),RANDBETWEEN(0,59)),"hh:mm:ss")
)
&amp; SingleQuote</f>
        <v>'2019-11-04 10:54:55'</v>
      </c>
      <c r="P1476" s="7" t="str">
        <f t="shared" si="190"/>
        <v>NewId()</v>
      </c>
      <c r="Q1476" s="11" t="str">
        <f t="shared" ca="1" si="187"/>
        <v>'2016-02-06 05:46:23'</v>
      </c>
      <c r="R147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'2019-08-17 00:06:34'</v>
      </c>
      <c r="S1476" s="8" t="str">
        <f t="shared" si="191"/>
        <v>Null</v>
      </c>
      <c r="T1476" s="7">
        <f>1</f>
        <v>1</v>
      </c>
      <c r="U1476" s="7">
        <f>0</f>
        <v>0</v>
      </c>
      <c r="V147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(1,'attributestranger','ATTRIBUTESTRANGER','attributestranger@Gmail.Com','ATTRIBUTESTRANGER@GMAIL.COM',1,'E195E8F8D0E81DB7F8920E1E339C6F90256C4C061C8F955FB6146E62B37D6D7E:01E52983AF1FB713C900A65E5DAE3AC3:50000:SHA256',NewId(),'841170','09129255738',1,Null,0,'2019-11-04 10:54:55',NewId(),'2016-02-06 05:46:23','2019-08-17 00:06:34',Null,1,0)</v>
      </c>
    </row>
    <row r="1477" spans="1:22" x14ac:dyDescent="0.25">
      <c r="A1477" s="7">
        <f>ROW()-ROW(Users[[#Headers],[Id]])</f>
        <v>1472</v>
      </c>
      <c r="B1477" s="7">
        <f>1</f>
        <v>1</v>
      </c>
      <c r="C1477" s="7" t="str" cm="1">
        <f t="array" ref="C1477">SingleQuote&amp; INDEX(UserNames[UserName],Users[[#This Row],[Id]])&amp;SingleQuote</f>
        <v>'psychoprofitable'</v>
      </c>
      <c r="D1477" s="7" t="str">
        <f>UPPER(Users[[#This Row],[UserName]])</f>
        <v>'PSYCHOPROFITABLE'</v>
      </c>
      <c r="E1477" s="7" t="str" cm="1">
        <f t="array" aca="1" ref="E1477" ca="1">SingleQuote&amp; INDEX(UserNames[UserName],Users[[#This Row],[Id]])&amp;"@"&amp; INDEX(EmailProviders[EmailProvider],RANDBETWEEN(1,$E$3))&amp;SingleQuote</f>
        <v>'psychoprofitable@Outlook.Com'</v>
      </c>
      <c r="F1477" s="7" t="str">
        <f ca="1">UPPER(Users[[#This Row],[Email]])</f>
        <v>'PSYCHOPROFITABLE@OUTLOOK.COM'</v>
      </c>
      <c r="G1477" s="7">
        <f>1</f>
        <v>1</v>
      </c>
      <c r="H1477" s="7" t="str">
        <f t="shared" si="184"/>
        <v>'E195E8F8D0E81DB7F8920E1E339C6F90256C4C061C8F955FB6146E62B37D6D7E:01E52983AF1FB713C900A65E5DAE3AC3:50000:SHA256'</v>
      </c>
      <c r="I1477" s="7" t="str">
        <f t="shared" si="188"/>
        <v>NewId()</v>
      </c>
      <c r="J1477" s="7" t="str">
        <f t="shared" ca="1" si="185"/>
        <v>'390681'</v>
      </c>
      <c r="K1477" s="7" t="str">
        <f t="shared" ca="1" si="186"/>
        <v>'09126566033'</v>
      </c>
      <c r="L1477" s="7">
        <f>1</f>
        <v>1</v>
      </c>
      <c r="M1477" s="8" t="str">
        <f t="shared" si="189"/>
        <v>Null</v>
      </c>
      <c r="N1477" s="7">
        <f>0</f>
        <v>0</v>
      </c>
      <c r="O1477" s="7" t="str">
        <f ca="1">SingleQuote&amp;
_xlfn.LET(
_xlpm.createDate,
SUBSTITUTE(Users[[#This Row],[CreatedDate]],SingleQuote,""),
TEXT(RANDBETWEEN(_xlpm.createDate,MaxDate),"yyyy-mm-dd")  &amp; " "&amp;  TEXT(TIME(RANDBETWEEN(0,23),RANDBETWEEN(0,59),RANDBETWEEN(0,59)),"hh:mm:ss")
)
&amp; SingleQuote</f>
        <v>'2019-02-11 20:51:44'</v>
      </c>
      <c r="P1477" s="7" t="str">
        <f t="shared" si="190"/>
        <v>NewId()</v>
      </c>
      <c r="Q1477" s="11" t="str">
        <f t="shared" ca="1" si="187"/>
        <v>'2016-02-08 07:25:00'</v>
      </c>
      <c r="R147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'2018-05-22 00:33:11'</v>
      </c>
      <c r="S1477" s="8" t="str">
        <f t="shared" si="191"/>
        <v>Null</v>
      </c>
      <c r="T1477" s="7">
        <f>1</f>
        <v>1</v>
      </c>
      <c r="U1477" s="7">
        <f>0</f>
        <v>0</v>
      </c>
      <c r="V147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(1,'psychoprofitable','PSYCHOPROFITABLE','psychoprofitable@Outlook.Com','PSYCHOPROFITABLE@OUTLOOK.COM',1,'E195E8F8D0E81DB7F8920E1E339C6F90256C4C061C8F955FB6146E62B37D6D7E:01E52983AF1FB713C900A65E5DAE3AC3:50000:SHA256',NewId(),'390681','09126566033',1,Null,0,'2019-02-11 20:51:44',NewId(),'2016-02-08 07:25:00','2018-05-22 00:33:11',Null,1,0)</v>
      </c>
    </row>
    <row r="1478" spans="1:22" x14ac:dyDescent="0.25">
      <c r="A1478" s="7">
        <f>ROW()-ROW(Users[[#Headers],[Id]])</f>
        <v>1473</v>
      </c>
      <c r="B1478" s="7">
        <f>1</f>
        <v>1</v>
      </c>
      <c r="C1478" s="7" t="str" cm="1">
        <f t="array" ref="C1478">SingleQuote&amp; INDEX(UserNames[UserName],Users[[#This Row],[Id]])&amp;SingleQuote</f>
        <v>'extrawould'</v>
      </c>
      <c r="D1478" s="7" t="str">
        <f>UPPER(Users[[#This Row],[UserName]])</f>
        <v>'EXTRAWOULD'</v>
      </c>
      <c r="E1478" s="7" t="str" cm="1">
        <f t="array" aca="1" ref="E1478" ca="1">SingleQuote&amp; INDEX(UserNames[UserName],Users[[#This Row],[Id]])&amp;"@"&amp; INDEX(EmailProviders[EmailProvider],RANDBETWEEN(1,$E$3))&amp;SingleQuote</f>
        <v>'extrawould@Gmail.Com'</v>
      </c>
      <c r="F1478" s="7" t="str">
        <f ca="1">UPPER(Users[[#This Row],[Email]])</f>
        <v>'EXTRAWOULD@GMAIL.COM'</v>
      </c>
      <c r="G1478" s="7">
        <f>1</f>
        <v>1</v>
      </c>
      <c r="H1478" s="7" t="str">
        <f t="shared" ref="H1478:H1541" si="192">SingleQuote&amp;"E195E8F8D0E81DB7F8920E1E339C6F90256C4C061C8F955FB6146E62B37D6D7E:01E52983AF1FB713C900A65E5DAE3AC3:50000:SHA256"&amp;SingleQuote</f>
        <v>'E195E8F8D0E81DB7F8920E1E339C6F90256C4C061C8F955FB6146E62B37D6D7E:01E52983AF1FB713C900A65E5DAE3AC3:50000:SHA256'</v>
      </c>
      <c r="I1478" s="7" t="str">
        <f t="shared" si="188"/>
        <v>NewId()</v>
      </c>
      <c r="J1478" s="7" t="str">
        <f t="shared" ref="J1478:J1541" ca="1" si="193">SingleQuote&amp;_xlfn.LET(_xlpm.random,RANDBETWEEN(1,(10^(ActivationCodeLength)-1)), REPT("0",ActivationCodeLength-LEN(_xlpm.random))&amp;_xlpm.random)&amp;SingleQuote</f>
        <v>'480249'</v>
      </c>
      <c r="K1478" s="7" t="str">
        <f t="shared" ref="K1478:K1541" ca="1" si="194">SingleQuote&amp;MobilePrefix&amp;RANDBETWEEN((1*10^(MobileLength-LEN(MobilePrefix)-1)),(1*10^(MobileLength-LEN(MobilePrefix))-1))&amp;SingleQuote</f>
        <v>'09128797926'</v>
      </c>
      <c r="L1478" s="7">
        <f>1</f>
        <v>1</v>
      </c>
      <c r="M1478" s="8" t="str">
        <f t="shared" si="189"/>
        <v>Null</v>
      </c>
      <c r="N1478" s="7">
        <f>0</f>
        <v>0</v>
      </c>
      <c r="O1478" s="7" t="str">
        <f ca="1">SingleQuote&amp;
_xlfn.LET(
_xlpm.createDate,
SUBSTITUTE(Users[[#This Row],[CreatedDate]],SingleQuote,""),
TEXT(RANDBETWEEN(_xlpm.createDate,MaxDate),"yyyy-mm-dd")  &amp; " "&amp;  TEXT(TIME(RANDBETWEEN(0,23),RANDBETWEEN(0,59),RANDBETWEEN(0,59)),"hh:mm:ss")
)
&amp; SingleQuote</f>
        <v>'2020-01-07 23:33:31'</v>
      </c>
      <c r="P1478" s="7" t="str">
        <f t="shared" si="190"/>
        <v>NewId()</v>
      </c>
      <c r="Q1478" s="11" t="str">
        <f t="shared" ref="Q1478:Q1541" ca="1" si="195">SingleQuote&amp;_xlfn.LET(
_xlpm.min,MAX(IFERROR(SUBSTITUTE(Q1477,SingleQuote,"")+1,0),MinDate),
_xlpm.max,_xlpm.min+TimePeriodLength,
TEXT(RANDBETWEEN(_xlpm.min,_xlpm.max),"yyyy-mm-dd")&amp; " " &amp; TEXT(TIME(RANDBETWEEN(0,23),RANDBETWEEN(0,59),RANDBETWEEN(0,59)),"hh:mm:ss")
)&amp; SingleQuote</f>
        <v>'2016-02-12 22:24:26'</v>
      </c>
      <c r="R147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'2017-09-02 21:11:58'</v>
      </c>
      <c r="S1478" s="8" t="str">
        <f t="shared" si="191"/>
        <v>Null</v>
      </c>
      <c r="T1478" s="7">
        <f>1</f>
        <v>1</v>
      </c>
      <c r="U1478" s="7">
        <f>0</f>
        <v>0</v>
      </c>
      <c r="V147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(1,'extrawould','EXTRAWOULD','extrawould@Gmail.Com','EXTRAWOULD@GMAIL.COM',1,'E195E8F8D0E81DB7F8920E1E339C6F90256C4C061C8F955FB6146E62B37D6D7E:01E52983AF1FB713C900A65E5DAE3AC3:50000:SHA256',NewId(),'480249','09128797926',1,Null,0,'2020-01-07 23:33:31',NewId(),'2016-02-12 22:24:26','2017-09-02 21:11:58',Null,1,0)</v>
      </c>
    </row>
    <row r="1479" spans="1:22" x14ac:dyDescent="0.25">
      <c r="A1479" s="7">
        <f>ROW()-ROW(Users[[#Headers],[Id]])</f>
        <v>1474</v>
      </c>
      <c r="B1479" s="7">
        <f>1</f>
        <v>1</v>
      </c>
      <c r="C1479" s="7" t="str" cm="1">
        <f t="array" ref="C1479">SingleQuote&amp; INDEX(UserNames[UserName],Users[[#This Row],[Id]])&amp;SingleQuote</f>
        <v>'audiencebeer'</v>
      </c>
      <c r="D1479" s="7" t="str">
        <f>UPPER(Users[[#This Row],[UserName]])</f>
        <v>'AUDIENCEBEER'</v>
      </c>
      <c r="E1479" s="7" t="str" cm="1">
        <f t="array" aca="1" ref="E1479" ca="1">SingleQuote&amp; INDEX(UserNames[UserName],Users[[#This Row],[Id]])&amp;"@"&amp; INDEX(EmailProviders[EmailProvider],RANDBETWEEN(1,$E$3))&amp;SingleQuote</f>
        <v>'audiencebeer@Gmail.Com'</v>
      </c>
      <c r="F1479" s="7" t="str">
        <f ca="1">UPPER(Users[[#This Row],[Email]])</f>
        <v>'AUDIENCEBEER@GMAIL.COM'</v>
      </c>
      <c r="G1479" s="7">
        <f>1</f>
        <v>1</v>
      </c>
      <c r="H1479" s="7" t="str">
        <f t="shared" si="192"/>
        <v>'E195E8F8D0E81DB7F8920E1E339C6F90256C4C061C8F955FB6146E62B37D6D7E:01E52983AF1FB713C900A65E5DAE3AC3:50000:SHA256'</v>
      </c>
      <c r="I1479" s="7" t="str">
        <f t="shared" si="188"/>
        <v>NewId()</v>
      </c>
      <c r="J1479" s="7" t="str">
        <f t="shared" ca="1" si="193"/>
        <v>'823444'</v>
      </c>
      <c r="K1479" s="7" t="str">
        <f t="shared" ca="1" si="194"/>
        <v>'09125802402'</v>
      </c>
      <c r="L1479" s="7">
        <f>1</f>
        <v>1</v>
      </c>
      <c r="M1479" s="8" t="str">
        <f t="shared" si="189"/>
        <v>Null</v>
      </c>
      <c r="N1479" s="7">
        <f>0</f>
        <v>0</v>
      </c>
      <c r="O1479" s="7" t="str">
        <f ca="1">SingleQuote&amp;
_xlfn.LET(
_xlpm.createDate,
SUBSTITUTE(Users[[#This Row],[CreatedDate]],SingleQuote,""),
TEXT(RANDBETWEEN(_xlpm.createDate,MaxDate),"yyyy-mm-dd")  &amp; " "&amp;  TEXT(TIME(RANDBETWEEN(0,23),RANDBETWEEN(0,59),RANDBETWEEN(0,59)),"hh:mm:ss")
)
&amp; SingleQuote</f>
        <v>'2016-07-17 11:14:20'</v>
      </c>
      <c r="P1479" s="7" t="str">
        <f t="shared" si="190"/>
        <v>NewId()</v>
      </c>
      <c r="Q1479" s="11" t="str">
        <f t="shared" ca="1" si="195"/>
        <v>'2016-02-18 09:38:20'</v>
      </c>
      <c r="R147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'2016-05-26 22:28:56'</v>
      </c>
      <c r="S1479" s="8" t="str">
        <f t="shared" si="191"/>
        <v>Null</v>
      </c>
      <c r="T1479" s="7">
        <f>1</f>
        <v>1</v>
      </c>
      <c r="U1479" s="7">
        <f>0</f>
        <v>0</v>
      </c>
      <c r="V147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(1,'audiencebeer','AUDIENCEBEER','audiencebeer@Gmail.Com','AUDIENCEBEER@GMAIL.COM',1,'E195E8F8D0E81DB7F8920E1E339C6F90256C4C061C8F955FB6146E62B37D6D7E:01E52983AF1FB713C900A65E5DAE3AC3:50000:SHA256',NewId(),'823444','09125802402',1,Null,0,'2016-07-17 11:14:20',NewId(),'2016-02-18 09:38:20','2016-05-26 22:28:56',Null,1,0)</v>
      </c>
    </row>
    <row r="1480" spans="1:22" x14ac:dyDescent="0.25">
      <c r="A1480" s="7">
        <f>ROW()-ROW(Users[[#Headers],[Id]])</f>
        <v>1475</v>
      </c>
      <c r="B1480" s="7">
        <f>1</f>
        <v>1</v>
      </c>
      <c r="C1480" s="7" t="str" cm="1">
        <f t="array" ref="C1480">SingleQuote&amp; INDEX(UserNames[UserName],Users[[#This Row],[Id]])&amp;SingleQuote</f>
        <v>'evokerdangerous'</v>
      </c>
      <c r="D1480" s="7" t="str">
        <f>UPPER(Users[[#This Row],[UserName]])</f>
        <v>'EVOKERDANGEROUS'</v>
      </c>
      <c r="E1480" s="7" t="str" cm="1">
        <f t="array" aca="1" ref="E1480" ca="1">SingleQuote&amp; INDEX(UserNames[UserName],Users[[#This Row],[Id]])&amp;"@"&amp; INDEX(EmailProviders[EmailProvider],RANDBETWEEN(1,$E$3))&amp;SingleQuote</f>
        <v>'evokerdangerous@Outlook.Com'</v>
      </c>
      <c r="F1480" s="7" t="str">
        <f ca="1">UPPER(Users[[#This Row],[Email]])</f>
        <v>'EVOKERDANGEROUS@OUTLOOK.COM'</v>
      </c>
      <c r="G1480" s="7">
        <f>1</f>
        <v>1</v>
      </c>
      <c r="H1480" s="7" t="str">
        <f t="shared" si="192"/>
        <v>'E195E8F8D0E81DB7F8920E1E339C6F90256C4C061C8F955FB6146E62B37D6D7E:01E52983AF1FB713C900A65E5DAE3AC3:50000:SHA256'</v>
      </c>
      <c r="I1480" s="7" t="str">
        <f t="shared" si="188"/>
        <v>NewId()</v>
      </c>
      <c r="J1480" s="7" t="str">
        <f t="shared" ca="1" si="193"/>
        <v>'028343'</v>
      </c>
      <c r="K1480" s="7" t="str">
        <f t="shared" ca="1" si="194"/>
        <v>'09127880129'</v>
      </c>
      <c r="L1480" s="7">
        <f>1</f>
        <v>1</v>
      </c>
      <c r="M1480" s="8" t="str">
        <f t="shared" si="189"/>
        <v>Null</v>
      </c>
      <c r="N1480" s="7">
        <f>0</f>
        <v>0</v>
      </c>
      <c r="O1480" s="7" t="str">
        <f ca="1">SingleQuote&amp;
_xlfn.LET(
_xlpm.createDate,
SUBSTITUTE(Users[[#This Row],[CreatedDate]],SingleQuote,""),
TEXT(RANDBETWEEN(_xlpm.createDate,MaxDate),"yyyy-mm-dd")  &amp; " "&amp;  TEXT(TIME(RANDBETWEEN(0,23),RANDBETWEEN(0,59),RANDBETWEEN(0,59)),"hh:mm:ss")
)
&amp; SingleQuote</f>
        <v>'2019-02-20 03:45:20'</v>
      </c>
      <c r="P1480" s="7" t="str">
        <f t="shared" si="190"/>
        <v>NewId()</v>
      </c>
      <c r="Q1480" s="11" t="str">
        <f t="shared" ca="1" si="195"/>
        <v>'2016-02-22 16:09:49'</v>
      </c>
      <c r="R148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'2017-06-29 20:43:40'</v>
      </c>
      <c r="S1480" s="8" t="str">
        <f t="shared" si="191"/>
        <v>Null</v>
      </c>
      <c r="T1480" s="7">
        <f>1</f>
        <v>1</v>
      </c>
      <c r="U1480" s="7">
        <f>0</f>
        <v>0</v>
      </c>
      <c r="V148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(1,'evokerdangerous','EVOKERDANGEROUS','evokerdangerous@Outlook.Com','EVOKERDANGEROUS@OUTLOOK.COM',1,'E195E8F8D0E81DB7F8920E1E339C6F90256C4C061C8F955FB6146E62B37D6D7E:01E52983AF1FB713C900A65E5DAE3AC3:50000:SHA256',NewId(),'028343','09127880129',1,Null,0,'2019-02-20 03:45:20',NewId(),'2016-02-22 16:09:49','2017-06-29 20:43:40',Null,1,0)</v>
      </c>
    </row>
    <row r="1481" spans="1:22" x14ac:dyDescent="0.25">
      <c r="A1481" s="7">
        <f>ROW()-ROW(Users[[#Headers],[Id]])</f>
        <v>1476</v>
      </c>
      <c r="B1481" s="7">
        <f>1</f>
        <v>1</v>
      </c>
      <c r="C1481" s="7" t="str" cm="1">
        <f t="array" ref="C1481">SingleQuote&amp; INDEX(UserNames[UserName],Users[[#This Row],[Id]])&amp;SingleQuote</f>
        <v>'courtfirst'</v>
      </c>
      <c r="D1481" s="7" t="str">
        <f>UPPER(Users[[#This Row],[UserName]])</f>
        <v>'COURTFIRST'</v>
      </c>
      <c r="E1481" s="7" t="str" cm="1">
        <f t="array" aca="1" ref="E1481" ca="1">SingleQuote&amp; INDEX(UserNames[UserName],Users[[#This Row],[Id]])&amp;"@"&amp; INDEX(EmailProviders[EmailProvider],RANDBETWEEN(1,$E$3))&amp;SingleQuote</f>
        <v>'courtfirst@Yahoo.com'</v>
      </c>
      <c r="F1481" s="7" t="str">
        <f ca="1">UPPER(Users[[#This Row],[Email]])</f>
        <v>'COURTFIRST@YAHOO.COM'</v>
      </c>
      <c r="G1481" s="7">
        <f>1</f>
        <v>1</v>
      </c>
      <c r="H1481" s="7" t="str">
        <f t="shared" si="192"/>
        <v>'E195E8F8D0E81DB7F8920E1E339C6F90256C4C061C8F955FB6146E62B37D6D7E:01E52983AF1FB713C900A65E5DAE3AC3:50000:SHA256'</v>
      </c>
      <c r="I1481" s="7" t="str">
        <f t="shared" si="188"/>
        <v>NewId()</v>
      </c>
      <c r="J1481" s="7" t="str">
        <f t="shared" ca="1" si="193"/>
        <v>'407564'</v>
      </c>
      <c r="K1481" s="7" t="str">
        <f t="shared" ca="1" si="194"/>
        <v>'09122646902'</v>
      </c>
      <c r="L1481" s="7">
        <f>1</f>
        <v>1</v>
      </c>
      <c r="M1481" s="8" t="str">
        <f t="shared" si="189"/>
        <v>Null</v>
      </c>
      <c r="N1481" s="7">
        <f>0</f>
        <v>0</v>
      </c>
      <c r="O1481" s="7" t="str">
        <f ca="1">SingleQuote&amp;
_xlfn.LET(
_xlpm.createDate,
SUBSTITUTE(Users[[#This Row],[CreatedDate]],SingleQuote,""),
TEXT(RANDBETWEEN(_xlpm.createDate,MaxDate),"yyyy-mm-dd")  &amp; " "&amp;  TEXT(TIME(RANDBETWEEN(0,23),RANDBETWEEN(0,59),RANDBETWEEN(0,59)),"hh:mm:ss")
)
&amp; SingleQuote</f>
        <v>'2022-02-21 00:11:55'</v>
      </c>
      <c r="P1481" s="7" t="str">
        <f t="shared" si="190"/>
        <v>NewId()</v>
      </c>
      <c r="Q1481" s="11" t="str">
        <f t="shared" ca="1" si="195"/>
        <v>'2016-02-28 17:19:45'</v>
      </c>
      <c r="R148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'2017-09-17 13:11:48'</v>
      </c>
      <c r="S1481" s="8" t="str">
        <f t="shared" si="191"/>
        <v>Null</v>
      </c>
      <c r="T1481" s="7">
        <f>1</f>
        <v>1</v>
      </c>
      <c r="U1481" s="7">
        <f>0</f>
        <v>0</v>
      </c>
      <c r="V148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(1,'courtfirst','COURTFIRST','courtfirst@Yahoo.com','COURTFIRST@YAHOO.COM',1,'E195E8F8D0E81DB7F8920E1E339C6F90256C4C061C8F955FB6146E62B37D6D7E:01E52983AF1FB713C900A65E5DAE3AC3:50000:SHA256',NewId(),'407564','09122646902',1,Null,0,'2022-02-21 00:11:55',NewId(),'2016-02-28 17:19:45','2017-09-17 13:11:48',Null,1,0)</v>
      </c>
    </row>
    <row r="1482" spans="1:22" x14ac:dyDescent="0.25">
      <c r="A1482" s="7">
        <f>ROW()-ROW(Users[[#Headers],[Id]])</f>
        <v>1477</v>
      </c>
      <c r="B1482" s="7">
        <f>1</f>
        <v>1</v>
      </c>
      <c r="C1482" s="7" t="str" cm="1">
        <f t="array" ref="C1482">SingleQuote&amp; INDEX(UserNames[UserName],Users[[#This Row],[Id]])&amp;SingleQuote</f>
        <v>'snapvindicator'</v>
      </c>
      <c r="D1482" s="7" t="str">
        <f>UPPER(Users[[#This Row],[UserName]])</f>
        <v>'SNAPVINDICATOR'</v>
      </c>
      <c r="E1482" s="7" t="str" cm="1">
        <f t="array" aca="1" ref="E1482" ca="1">SingleQuote&amp; INDEX(UserNames[UserName],Users[[#This Row],[Id]])&amp;"@"&amp; INDEX(EmailProviders[EmailProvider],RANDBETWEEN(1,$E$3))&amp;SingleQuote</f>
        <v>'snapvindicator@Yahoo.com'</v>
      </c>
      <c r="F1482" s="7" t="str">
        <f ca="1">UPPER(Users[[#This Row],[Email]])</f>
        <v>'SNAPVINDICATOR@YAHOO.COM'</v>
      </c>
      <c r="G1482" s="7">
        <f>1</f>
        <v>1</v>
      </c>
      <c r="H1482" s="7" t="str">
        <f t="shared" si="192"/>
        <v>'E195E8F8D0E81DB7F8920E1E339C6F90256C4C061C8F955FB6146E62B37D6D7E:01E52983AF1FB713C900A65E5DAE3AC3:50000:SHA256'</v>
      </c>
      <c r="I1482" s="7" t="str">
        <f t="shared" si="188"/>
        <v>NewId()</v>
      </c>
      <c r="J1482" s="7" t="str">
        <f t="shared" ca="1" si="193"/>
        <v>'960911'</v>
      </c>
      <c r="K1482" s="7" t="str">
        <f t="shared" ca="1" si="194"/>
        <v>'09123885879'</v>
      </c>
      <c r="L1482" s="7">
        <f>1</f>
        <v>1</v>
      </c>
      <c r="M1482" s="8" t="str">
        <f t="shared" si="189"/>
        <v>Null</v>
      </c>
      <c r="N1482" s="7">
        <f>0</f>
        <v>0</v>
      </c>
      <c r="O1482" s="7" t="str">
        <f ca="1">SingleQuote&amp;
_xlfn.LET(
_xlpm.createDate,
SUBSTITUTE(Users[[#This Row],[CreatedDate]],SingleQuote,""),
TEXT(RANDBETWEEN(_xlpm.createDate,MaxDate),"yyyy-mm-dd")  &amp; " "&amp;  TEXT(TIME(RANDBETWEEN(0,23),RANDBETWEEN(0,59),RANDBETWEEN(0,59)),"hh:mm:ss")
)
&amp; SingleQuote</f>
        <v>'2018-11-18 06:13:57'</v>
      </c>
      <c r="P1482" s="7" t="str">
        <f t="shared" si="190"/>
        <v>NewId()</v>
      </c>
      <c r="Q1482" s="11" t="str">
        <f t="shared" ca="1" si="195"/>
        <v>'2016-03-04 06:29:37'</v>
      </c>
      <c r="R148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'2018-07-07 05:02:38'</v>
      </c>
      <c r="S1482" s="8" t="str">
        <f t="shared" si="191"/>
        <v>Null</v>
      </c>
      <c r="T1482" s="7">
        <f>1</f>
        <v>1</v>
      </c>
      <c r="U1482" s="7">
        <f>0</f>
        <v>0</v>
      </c>
      <c r="V148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(1,'snapvindicator','SNAPVINDICATOR','snapvindicator@Yahoo.com','SNAPVINDICATOR@YAHOO.COM',1,'E195E8F8D0E81DB7F8920E1E339C6F90256C4C061C8F955FB6146E62B37D6D7E:01E52983AF1FB713C900A65E5DAE3AC3:50000:SHA256',NewId(),'960911','09123885879',1,Null,0,'2018-11-18 06:13:57',NewId(),'2016-03-04 06:29:37','2018-07-07 05:02:38',Null,1,0)</v>
      </c>
    </row>
    <row r="1483" spans="1:22" x14ac:dyDescent="0.25">
      <c r="A1483" s="7">
        <f>ROW()-ROW(Users[[#Headers],[Id]])</f>
        <v>1478</v>
      </c>
      <c r="B1483" s="7">
        <f>1</f>
        <v>1</v>
      </c>
      <c r="C1483" s="7" t="str" cm="1">
        <f t="array" ref="C1483">SingleQuote&amp; INDEX(UserNames[UserName],Users[[#This Row],[Id]])&amp;SingleQuote</f>
        <v>'amiablesnipe'</v>
      </c>
      <c r="D1483" s="7" t="str">
        <f>UPPER(Users[[#This Row],[UserName]])</f>
        <v>'AMIABLESNIPE'</v>
      </c>
      <c r="E1483" s="7" t="str" cm="1">
        <f t="array" aca="1" ref="E1483" ca="1">SingleQuote&amp; INDEX(UserNames[UserName],Users[[#This Row],[Id]])&amp;"@"&amp; INDEX(EmailProviders[EmailProvider],RANDBETWEEN(1,$E$3))&amp;SingleQuote</f>
        <v>'amiablesnipe@Yahoo.com'</v>
      </c>
      <c r="F1483" s="7" t="str">
        <f ca="1">UPPER(Users[[#This Row],[Email]])</f>
        <v>'AMIABLESNIPE@YAHOO.COM'</v>
      </c>
      <c r="G1483" s="7">
        <f>1</f>
        <v>1</v>
      </c>
      <c r="H1483" s="7" t="str">
        <f t="shared" si="192"/>
        <v>'E195E8F8D0E81DB7F8920E1E339C6F90256C4C061C8F955FB6146E62B37D6D7E:01E52983AF1FB713C900A65E5DAE3AC3:50000:SHA256'</v>
      </c>
      <c r="I1483" s="7" t="str">
        <f t="shared" si="188"/>
        <v>NewId()</v>
      </c>
      <c r="J1483" s="7" t="str">
        <f t="shared" ca="1" si="193"/>
        <v>'206423'</v>
      </c>
      <c r="K1483" s="7" t="str">
        <f t="shared" ca="1" si="194"/>
        <v>'09123609222'</v>
      </c>
      <c r="L1483" s="7">
        <f>1</f>
        <v>1</v>
      </c>
      <c r="M1483" s="8" t="str">
        <f t="shared" si="189"/>
        <v>Null</v>
      </c>
      <c r="N1483" s="7">
        <f>0</f>
        <v>0</v>
      </c>
      <c r="O1483" s="7" t="str">
        <f ca="1">SingleQuote&amp;
_xlfn.LET(
_xlpm.createDate,
SUBSTITUTE(Users[[#This Row],[CreatedDate]],SingleQuote,""),
TEXT(RANDBETWEEN(_xlpm.createDate,MaxDate),"yyyy-mm-dd")  &amp; " "&amp;  TEXT(TIME(RANDBETWEEN(0,23),RANDBETWEEN(0,59),RANDBETWEEN(0,59)),"hh:mm:ss")
)
&amp; SingleQuote</f>
        <v>'2020-03-31 04:18:56'</v>
      </c>
      <c r="P1483" s="7" t="str">
        <f t="shared" si="190"/>
        <v>NewId()</v>
      </c>
      <c r="Q1483" s="11" t="str">
        <f t="shared" ca="1" si="195"/>
        <v>'2016-03-08 07:47:00'</v>
      </c>
      <c r="R148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'2019-11-15 04:01:38'</v>
      </c>
      <c r="S1483" s="8" t="str">
        <f t="shared" si="191"/>
        <v>Null</v>
      </c>
      <c r="T1483" s="7">
        <f>1</f>
        <v>1</v>
      </c>
      <c r="U1483" s="7">
        <f>0</f>
        <v>0</v>
      </c>
      <c r="V148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(1,'amiablesnipe','AMIABLESNIPE','amiablesnipe@Yahoo.com','AMIABLESNIPE@YAHOO.COM',1,'E195E8F8D0E81DB7F8920E1E339C6F90256C4C061C8F955FB6146E62B37D6D7E:01E52983AF1FB713C900A65E5DAE3AC3:50000:SHA256',NewId(),'206423','09123609222',1,Null,0,'2020-03-31 04:18:56',NewId(),'2016-03-08 07:47:00','2019-11-15 04:01:38',Null,1,0)</v>
      </c>
    </row>
    <row r="1484" spans="1:22" x14ac:dyDescent="0.25">
      <c r="A1484" s="7">
        <f>ROW()-ROW(Users[[#Headers],[Id]])</f>
        <v>1479</v>
      </c>
      <c r="B1484" s="7">
        <f>1</f>
        <v>1</v>
      </c>
      <c r="C1484" s="7" t="str" cm="1">
        <f t="array" ref="C1484">SingleQuote&amp; INDEX(UserNames[UserName],Users[[#This Row],[Id]])&amp;SingleQuote</f>
        <v>'secondorchard'</v>
      </c>
      <c r="D1484" s="7" t="str">
        <f>UPPER(Users[[#This Row],[UserName]])</f>
        <v>'SECONDORCHARD'</v>
      </c>
      <c r="E1484" s="7" t="str" cm="1">
        <f t="array" aca="1" ref="E1484" ca="1">SingleQuote&amp; INDEX(UserNames[UserName],Users[[#This Row],[Id]])&amp;"@"&amp; INDEX(EmailProviders[EmailProvider],RANDBETWEEN(1,$E$3))&amp;SingleQuote</f>
        <v>'secondorchard@Outlook.Com'</v>
      </c>
      <c r="F1484" s="7" t="str">
        <f ca="1">UPPER(Users[[#This Row],[Email]])</f>
        <v>'SECONDORCHARD@OUTLOOK.COM'</v>
      </c>
      <c r="G1484" s="7">
        <f>1</f>
        <v>1</v>
      </c>
      <c r="H1484" s="7" t="str">
        <f t="shared" si="192"/>
        <v>'E195E8F8D0E81DB7F8920E1E339C6F90256C4C061C8F955FB6146E62B37D6D7E:01E52983AF1FB713C900A65E5DAE3AC3:50000:SHA256'</v>
      </c>
      <c r="I1484" s="7" t="str">
        <f t="shared" si="188"/>
        <v>NewId()</v>
      </c>
      <c r="J1484" s="7" t="str">
        <f t="shared" ca="1" si="193"/>
        <v>'646532'</v>
      </c>
      <c r="K1484" s="7" t="str">
        <f t="shared" ca="1" si="194"/>
        <v>'09129568373'</v>
      </c>
      <c r="L1484" s="7">
        <f>1</f>
        <v>1</v>
      </c>
      <c r="M1484" s="8" t="str">
        <f t="shared" si="189"/>
        <v>Null</v>
      </c>
      <c r="N1484" s="7">
        <f>0</f>
        <v>0</v>
      </c>
      <c r="O1484" s="7" t="str">
        <f ca="1">SingleQuote&amp;
_xlfn.LET(
_xlpm.createDate,
SUBSTITUTE(Users[[#This Row],[CreatedDate]],SingleQuote,""),
TEXT(RANDBETWEEN(_xlpm.createDate,MaxDate),"yyyy-mm-dd")  &amp; " "&amp;  TEXT(TIME(RANDBETWEEN(0,23),RANDBETWEEN(0,59),RANDBETWEEN(0,59)),"hh:mm:ss")
)
&amp; SingleQuote</f>
        <v>'2017-11-21 07:59:56'</v>
      </c>
      <c r="P1484" s="7" t="str">
        <f t="shared" si="190"/>
        <v>NewId()</v>
      </c>
      <c r="Q1484" s="11" t="str">
        <f t="shared" ca="1" si="195"/>
        <v>'2016-03-10 06:22:02'</v>
      </c>
      <c r="R148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'2017-01-01 23:07:14'</v>
      </c>
      <c r="S1484" s="8" t="str">
        <f t="shared" si="191"/>
        <v>Null</v>
      </c>
      <c r="T1484" s="7">
        <f>1</f>
        <v>1</v>
      </c>
      <c r="U1484" s="7">
        <f>0</f>
        <v>0</v>
      </c>
      <c r="V148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(1,'secondorchard','SECONDORCHARD','secondorchard@Outlook.Com','SECONDORCHARD@OUTLOOK.COM',1,'E195E8F8D0E81DB7F8920E1E339C6F90256C4C061C8F955FB6146E62B37D6D7E:01E52983AF1FB713C900A65E5DAE3AC3:50000:SHA256',NewId(),'646532','09129568373',1,Null,0,'2017-11-21 07:59:56',NewId(),'2016-03-10 06:22:02','2017-01-01 23:07:14',Null,1,0)</v>
      </c>
    </row>
    <row r="1485" spans="1:22" x14ac:dyDescent="0.25">
      <c r="A1485" s="7">
        <f>ROW()-ROW(Users[[#Headers],[Id]])</f>
        <v>1480</v>
      </c>
      <c r="B1485" s="7">
        <f>1</f>
        <v>1</v>
      </c>
      <c r="C1485" s="7" t="str" cm="1">
        <f t="array" ref="C1485">SingleQuote&amp; INDEX(UserNames[UserName],Users[[#This Row],[Id]])&amp;SingleQuote</f>
        <v>'alarmveined'</v>
      </c>
      <c r="D1485" s="7" t="str">
        <f>UPPER(Users[[#This Row],[UserName]])</f>
        <v>'ALARMVEINED'</v>
      </c>
      <c r="E1485" s="7" t="str" cm="1">
        <f t="array" aca="1" ref="E1485" ca="1">SingleQuote&amp; INDEX(UserNames[UserName],Users[[#This Row],[Id]])&amp;"@"&amp; INDEX(EmailProviders[EmailProvider],RANDBETWEEN(1,$E$3))&amp;SingleQuote</f>
        <v>'alarmveined@Gmail.Com'</v>
      </c>
      <c r="F1485" s="7" t="str">
        <f ca="1">UPPER(Users[[#This Row],[Email]])</f>
        <v>'ALARMVEINED@GMAIL.COM'</v>
      </c>
      <c r="G1485" s="7">
        <f>1</f>
        <v>1</v>
      </c>
      <c r="H1485" s="7" t="str">
        <f t="shared" si="192"/>
        <v>'E195E8F8D0E81DB7F8920E1E339C6F90256C4C061C8F955FB6146E62B37D6D7E:01E52983AF1FB713C900A65E5DAE3AC3:50000:SHA256'</v>
      </c>
      <c r="I1485" s="7" t="str">
        <f t="shared" si="188"/>
        <v>NewId()</v>
      </c>
      <c r="J1485" s="7" t="str">
        <f t="shared" ca="1" si="193"/>
        <v>'126280'</v>
      </c>
      <c r="K1485" s="7" t="str">
        <f t="shared" ca="1" si="194"/>
        <v>'09127993653'</v>
      </c>
      <c r="L1485" s="7">
        <f>1</f>
        <v>1</v>
      </c>
      <c r="M1485" s="8" t="str">
        <f t="shared" si="189"/>
        <v>Null</v>
      </c>
      <c r="N1485" s="7">
        <f>0</f>
        <v>0</v>
      </c>
      <c r="O1485" s="7" t="str">
        <f ca="1">SingleQuote&amp;
_xlfn.LET(
_xlpm.createDate,
SUBSTITUTE(Users[[#This Row],[CreatedDate]],SingleQuote,""),
TEXT(RANDBETWEEN(_xlpm.createDate,MaxDate),"yyyy-mm-dd")  &amp; " "&amp;  TEXT(TIME(RANDBETWEEN(0,23),RANDBETWEEN(0,59),RANDBETWEEN(0,59)),"hh:mm:ss")
)
&amp; SingleQuote</f>
        <v>'2022-02-08 16:12:47'</v>
      </c>
      <c r="P1485" s="7" t="str">
        <f t="shared" si="190"/>
        <v>NewId()</v>
      </c>
      <c r="Q1485" s="11" t="str">
        <f t="shared" ca="1" si="195"/>
        <v>'2016-03-15 04:34:04'</v>
      </c>
      <c r="R148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'2020-03-20 18:19:52'</v>
      </c>
      <c r="S1485" s="8" t="str">
        <f t="shared" si="191"/>
        <v>Null</v>
      </c>
      <c r="T1485" s="7">
        <f>1</f>
        <v>1</v>
      </c>
      <c r="U1485" s="7">
        <f>0</f>
        <v>0</v>
      </c>
      <c r="V148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(1,'alarmveined','ALARMVEINED','alarmveined@Gmail.Com','ALARMVEINED@GMAIL.COM',1,'E195E8F8D0E81DB7F8920E1E339C6F90256C4C061C8F955FB6146E62B37D6D7E:01E52983AF1FB713C900A65E5DAE3AC3:50000:SHA256',NewId(),'126280','09127993653',1,Null,0,'2022-02-08 16:12:47',NewId(),'2016-03-15 04:34:04','2020-03-20 18:19:52',Null,1,0)</v>
      </c>
    </row>
    <row r="1486" spans="1:22" x14ac:dyDescent="0.25">
      <c r="A1486" s="7">
        <f>ROW()-ROW(Users[[#Headers],[Id]])</f>
        <v>1481</v>
      </c>
      <c r="B1486" s="7">
        <f>1</f>
        <v>1</v>
      </c>
      <c r="C1486" s="7" t="str" cm="1">
        <f t="array" ref="C1486">SingleQuote&amp; INDEX(UserNames[UserName],Users[[#This Row],[Id]])&amp;SingleQuote</f>
        <v>'practiceforecabin'</v>
      </c>
      <c r="D1486" s="7" t="str">
        <f>UPPER(Users[[#This Row],[UserName]])</f>
        <v>'PRACTICEFORECABIN'</v>
      </c>
      <c r="E1486" s="7" t="str" cm="1">
        <f t="array" aca="1" ref="E1486" ca="1">SingleQuote&amp; INDEX(UserNames[UserName],Users[[#This Row],[Id]])&amp;"@"&amp; INDEX(EmailProviders[EmailProvider],RANDBETWEEN(1,$E$3))&amp;SingleQuote</f>
        <v>'practiceforecabin@Gmail.Com'</v>
      </c>
      <c r="F1486" s="7" t="str">
        <f ca="1">UPPER(Users[[#This Row],[Email]])</f>
        <v>'PRACTICEFORECABIN@GMAIL.COM'</v>
      </c>
      <c r="G1486" s="7">
        <f>1</f>
        <v>1</v>
      </c>
      <c r="H1486" s="7" t="str">
        <f t="shared" si="192"/>
        <v>'E195E8F8D0E81DB7F8920E1E339C6F90256C4C061C8F955FB6146E62B37D6D7E:01E52983AF1FB713C900A65E5DAE3AC3:50000:SHA256'</v>
      </c>
      <c r="I1486" s="7" t="str">
        <f t="shared" si="188"/>
        <v>NewId()</v>
      </c>
      <c r="J1486" s="7" t="str">
        <f t="shared" ca="1" si="193"/>
        <v>'797624'</v>
      </c>
      <c r="K1486" s="7" t="str">
        <f t="shared" ca="1" si="194"/>
        <v>'09128756155'</v>
      </c>
      <c r="L1486" s="7">
        <f>1</f>
        <v>1</v>
      </c>
      <c r="M1486" s="8" t="str">
        <f t="shared" si="189"/>
        <v>Null</v>
      </c>
      <c r="N1486" s="7">
        <f>0</f>
        <v>0</v>
      </c>
      <c r="O1486" s="7" t="str">
        <f ca="1">SingleQuote&amp;
_xlfn.LET(
_xlpm.createDate,
SUBSTITUTE(Users[[#This Row],[CreatedDate]],SingleQuote,""),
TEXT(RANDBETWEEN(_xlpm.createDate,MaxDate),"yyyy-mm-dd")  &amp; " "&amp;  TEXT(TIME(RANDBETWEEN(0,23),RANDBETWEEN(0,59),RANDBETWEEN(0,59)),"hh:mm:ss")
)
&amp; SingleQuote</f>
        <v>'2023-01-25 12:09:21'</v>
      </c>
      <c r="P1486" s="7" t="str">
        <f t="shared" si="190"/>
        <v>NewId()</v>
      </c>
      <c r="Q1486" s="11" t="str">
        <f t="shared" ca="1" si="195"/>
        <v>'2016-03-20 19:26:09'</v>
      </c>
      <c r="R148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'2018-04-25 00:51:41'</v>
      </c>
      <c r="S1486" s="8" t="str">
        <f t="shared" si="191"/>
        <v>Null</v>
      </c>
      <c r="T1486" s="7">
        <f>1</f>
        <v>1</v>
      </c>
      <c r="U1486" s="7">
        <f>0</f>
        <v>0</v>
      </c>
      <c r="V148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(1,'practiceforecabin','PRACTICEFORECABIN','practiceforecabin@Gmail.Com','PRACTICEFORECABIN@GMAIL.COM',1,'E195E8F8D0E81DB7F8920E1E339C6F90256C4C061C8F955FB6146E62B37D6D7E:01E52983AF1FB713C900A65E5DAE3AC3:50000:SHA256',NewId(),'797624','09128756155',1,Null,0,'2023-01-25 12:09:21',NewId(),'2016-03-20 19:26:09','2018-04-25 00:51:41',Null,1,0)</v>
      </c>
    </row>
    <row r="1487" spans="1:22" x14ac:dyDescent="0.25">
      <c r="A1487" s="7">
        <f>ROW()-ROW(Users[[#Headers],[Id]])</f>
        <v>1482</v>
      </c>
      <c r="B1487" s="7">
        <f>1</f>
        <v>1</v>
      </c>
      <c r="C1487" s="7" t="str" cm="1">
        <f t="array" ref="C1487">SingleQuote&amp; INDEX(UserNames[UserName],Users[[#This Row],[Id]])&amp;SingleQuote</f>
        <v>'inventbountiful'</v>
      </c>
      <c r="D1487" s="7" t="str">
        <f>UPPER(Users[[#This Row],[UserName]])</f>
        <v>'INVENTBOUNTIFUL'</v>
      </c>
      <c r="E1487" s="7" t="str" cm="1">
        <f t="array" aca="1" ref="E1487" ca="1">SingleQuote&amp; INDEX(UserNames[UserName],Users[[#This Row],[Id]])&amp;"@"&amp; INDEX(EmailProviders[EmailProvider],RANDBETWEEN(1,$E$3))&amp;SingleQuote</f>
        <v>'inventbountiful@Gmail.Com'</v>
      </c>
      <c r="F1487" s="7" t="str">
        <f ca="1">UPPER(Users[[#This Row],[Email]])</f>
        <v>'INVENTBOUNTIFUL@GMAIL.COM'</v>
      </c>
      <c r="G1487" s="7">
        <f>1</f>
        <v>1</v>
      </c>
      <c r="H1487" s="7" t="str">
        <f t="shared" si="192"/>
        <v>'E195E8F8D0E81DB7F8920E1E339C6F90256C4C061C8F955FB6146E62B37D6D7E:01E52983AF1FB713C900A65E5DAE3AC3:50000:SHA256'</v>
      </c>
      <c r="I1487" s="7" t="str">
        <f t="shared" si="188"/>
        <v>NewId()</v>
      </c>
      <c r="J1487" s="7" t="str">
        <f t="shared" ca="1" si="193"/>
        <v>'598928'</v>
      </c>
      <c r="K1487" s="7" t="str">
        <f t="shared" ca="1" si="194"/>
        <v>'09125845177'</v>
      </c>
      <c r="L1487" s="7">
        <f>1</f>
        <v>1</v>
      </c>
      <c r="M1487" s="8" t="str">
        <f t="shared" si="189"/>
        <v>Null</v>
      </c>
      <c r="N1487" s="7">
        <f>0</f>
        <v>0</v>
      </c>
      <c r="O1487" s="7" t="str">
        <f ca="1">SingleQuote&amp;
_xlfn.LET(
_xlpm.createDate,
SUBSTITUTE(Users[[#This Row],[CreatedDate]],SingleQuote,""),
TEXT(RANDBETWEEN(_xlpm.createDate,MaxDate),"yyyy-mm-dd")  &amp; " "&amp;  TEXT(TIME(RANDBETWEEN(0,23),RANDBETWEEN(0,59),RANDBETWEEN(0,59)),"hh:mm:ss")
)
&amp; SingleQuote</f>
        <v>'2019-09-25 04:53:19'</v>
      </c>
      <c r="P1487" s="7" t="str">
        <f t="shared" si="190"/>
        <v>NewId()</v>
      </c>
      <c r="Q1487" s="11" t="str">
        <f t="shared" ca="1" si="195"/>
        <v>'2016-03-24 23:55:30'</v>
      </c>
      <c r="R148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'2017-12-13 10:08:43'</v>
      </c>
      <c r="S1487" s="8" t="str">
        <f t="shared" si="191"/>
        <v>Null</v>
      </c>
      <c r="T1487" s="7">
        <f>1</f>
        <v>1</v>
      </c>
      <c r="U1487" s="7">
        <f>0</f>
        <v>0</v>
      </c>
      <c r="V148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(1,'inventbountiful','INVENTBOUNTIFUL','inventbountiful@Gmail.Com','INVENTBOUNTIFUL@GMAIL.COM',1,'E195E8F8D0E81DB7F8920E1E339C6F90256C4C061C8F955FB6146E62B37D6D7E:01E52983AF1FB713C900A65E5DAE3AC3:50000:SHA256',NewId(),'598928','09125845177',1,Null,0,'2019-09-25 04:53:19',NewId(),'2016-03-24 23:55:30','2017-12-13 10:08:43',Null,1,0)</v>
      </c>
    </row>
    <row r="1488" spans="1:22" x14ac:dyDescent="0.25">
      <c r="A1488" s="7">
        <f>ROW()-ROW(Users[[#Headers],[Id]])</f>
        <v>1483</v>
      </c>
      <c r="B1488" s="7">
        <f>1</f>
        <v>1</v>
      </c>
      <c r="C1488" s="7" t="str" cm="1">
        <f t="array" ref="C1488">SingleQuote&amp; INDEX(UserNames[UserName],Users[[#This Row],[Id]])&amp;SingleQuote</f>
        <v>'bindsurfing'</v>
      </c>
      <c r="D1488" s="7" t="str">
        <f>UPPER(Users[[#This Row],[UserName]])</f>
        <v>'BINDSURFING'</v>
      </c>
      <c r="E1488" s="7" t="str" cm="1">
        <f t="array" aca="1" ref="E1488" ca="1">SingleQuote&amp; INDEX(UserNames[UserName],Users[[#This Row],[Id]])&amp;"@"&amp; INDEX(EmailProviders[EmailProvider],RANDBETWEEN(1,$E$3))&amp;SingleQuote</f>
        <v>'bindsurfing@Yahoo.com'</v>
      </c>
      <c r="F1488" s="7" t="str">
        <f ca="1">UPPER(Users[[#This Row],[Email]])</f>
        <v>'BINDSURFING@YAHOO.COM'</v>
      </c>
      <c r="G1488" s="7">
        <f>1</f>
        <v>1</v>
      </c>
      <c r="H1488" s="7" t="str">
        <f t="shared" si="192"/>
        <v>'E195E8F8D0E81DB7F8920E1E339C6F90256C4C061C8F955FB6146E62B37D6D7E:01E52983AF1FB713C900A65E5DAE3AC3:50000:SHA256'</v>
      </c>
      <c r="I1488" s="7" t="str">
        <f t="shared" si="188"/>
        <v>NewId()</v>
      </c>
      <c r="J1488" s="7" t="str">
        <f t="shared" ca="1" si="193"/>
        <v>'883664'</v>
      </c>
      <c r="K1488" s="7" t="str">
        <f t="shared" ca="1" si="194"/>
        <v>'09124225670'</v>
      </c>
      <c r="L1488" s="7">
        <f>1</f>
        <v>1</v>
      </c>
      <c r="M1488" s="8" t="str">
        <f t="shared" si="189"/>
        <v>Null</v>
      </c>
      <c r="N1488" s="7">
        <f>0</f>
        <v>0</v>
      </c>
      <c r="O1488" s="7" t="str">
        <f ca="1">SingleQuote&amp;
_xlfn.LET(
_xlpm.createDate,
SUBSTITUTE(Users[[#This Row],[CreatedDate]],SingleQuote,""),
TEXT(RANDBETWEEN(_xlpm.createDate,MaxDate),"yyyy-mm-dd")  &amp; " "&amp;  TEXT(TIME(RANDBETWEEN(0,23),RANDBETWEEN(0,59),RANDBETWEEN(0,59)),"hh:mm:ss")
)
&amp; SingleQuote</f>
        <v>'2018-12-10 17:48:45'</v>
      </c>
      <c r="P1488" s="7" t="str">
        <f t="shared" si="190"/>
        <v>NewId()</v>
      </c>
      <c r="Q1488" s="11" t="str">
        <f t="shared" ca="1" si="195"/>
        <v>'2016-03-28 04:31:41'</v>
      </c>
      <c r="R148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'2018-02-27 12:52:38'</v>
      </c>
      <c r="S1488" s="8" t="str">
        <f t="shared" si="191"/>
        <v>Null</v>
      </c>
      <c r="T1488" s="7">
        <f>1</f>
        <v>1</v>
      </c>
      <c r="U1488" s="7">
        <f>0</f>
        <v>0</v>
      </c>
      <c r="V148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(1,'bindsurfing','BINDSURFING','bindsurfing@Yahoo.com','BINDSURFING@YAHOO.COM',1,'E195E8F8D0E81DB7F8920E1E339C6F90256C4C061C8F955FB6146E62B37D6D7E:01E52983AF1FB713C900A65E5DAE3AC3:50000:SHA256',NewId(),'883664','09124225670',1,Null,0,'2018-12-10 17:48:45',NewId(),'2016-03-28 04:31:41','2018-02-27 12:52:38',Null,1,0)</v>
      </c>
    </row>
    <row r="1489" spans="1:22" x14ac:dyDescent="0.25">
      <c r="A1489" s="7">
        <f>ROW()-ROW(Users[[#Headers],[Id]])</f>
        <v>1484</v>
      </c>
      <c r="B1489" s="7">
        <f>1</f>
        <v>1</v>
      </c>
      <c r="C1489" s="7" t="str" cm="1">
        <f t="array" ref="C1489">SingleQuote&amp; INDEX(UserNames[UserName],Users[[#This Row],[Id]])&amp;SingleQuote</f>
        <v>'gleamingcretin'</v>
      </c>
      <c r="D1489" s="7" t="str">
        <f>UPPER(Users[[#This Row],[UserName]])</f>
        <v>'GLEAMINGCRETIN'</v>
      </c>
      <c r="E1489" s="7" t="str" cm="1">
        <f t="array" aca="1" ref="E1489" ca="1">SingleQuote&amp; INDEX(UserNames[UserName],Users[[#This Row],[Id]])&amp;"@"&amp; INDEX(EmailProviders[EmailProvider],RANDBETWEEN(1,$E$3))&amp;SingleQuote</f>
        <v>'gleamingcretin@Gmail.Com'</v>
      </c>
      <c r="F1489" s="7" t="str">
        <f ca="1">UPPER(Users[[#This Row],[Email]])</f>
        <v>'GLEAMINGCRETIN@GMAIL.COM'</v>
      </c>
      <c r="G1489" s="7">
        <f>1</f>
        <v>1</v>
      </c>
      <c r="H1489" s="7" t="str">
        <f t="shared" si="192"/>
        <v>'E195E8F8D0E81DB7F8920E1E339C6F90256C4C061C8F955FB6146E62B37D6D7E:01E52983AF1FB713C900A65E5DAE3AC3:50000:SHA256'</v>
      </c>
      <c r="I1489" s="7" t="str">
        <f t="shared" si="188"/>
        <v>NewId()</v>
      </c>
      <c r="J1489" s="7" t="str">
        <f t="shared" ca="1" si="193"/>
        <v>'930247'</v>
      </c>
      <c r="K1489" s="7" t="str">
        <f t="shared" ca="1" si="194"/>
        <v>'09123785021'</v>
      </c>
      <c r="L1489" s="7">
        <f>1</f>
        <v>1</v>
      </c>
      <c r="M1489" s="8" t="str">
        <f t="shared" si="189"/>
        <v>Null</v>
      </c>
      <c r="N1489" s="7">
        <f>0</f>
        <v>0</v>
      </c>
      <c r="O1489" s="7" t="str">
        <f ca="1">SingleQuote&amp;
_xlfn.LET(
_xlpm.createDate,
SUBSTITUTE(Users[[#This Row],[CreatedDate]],SingleQuote,""),
TEXT(RANDBETWEEN(_xlpm.createDate,MaxDate),"yyyy-mm-dd")  &amp; " "&amp;  TEXT(TIME(RANDBETWEEN(0,23),RANDBETWEEN(0,59),RANDBETWEEN(0,59)),"hh:mm:ss")
)
&amp; SingleQuote</f>
        <v>'2016-12-26 04:44:40'</v>
      </c>
      <c r="P1489" s="7" t="str">
        <f t="shared" si="190"/>
        <v>NewId()</v>
      </c>
      <c r="Q1489" s="11" t="str">
        <f t="shared" ca="1" si="195"/>
        <v>'2016-04-01 09:23:25'</v>
      </c>
      <c r="R148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'2016-06-16 05:13:50'</v>
      </c>
      <c r="S1489" s="8" t="str">
        <f t="shared" si="191"/>
        <v>Null</v>
      </c>
      <c r="T1489" s="7">
        <f>1</f>
        <v>1</v>
      </c>
      <c r="U1489" s="7">
        <f>0</f>
        <v>0</v>
      </c>
      <c r="V148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(1,'gleamingcretin','GLEAMINGCRETIN','gleamingcretin@Gmail.Com','GLEAMINGCRETIN@GMAIL.COM',1,'E195E8F8D0E81DB7F8920E1E339C6F90256C4C061C8F955FB6146E62B37D6D7E:01E52983AF1FB713C900A65E5DAE3AC3:50000:SHA256',NewId(),'930247','09123785021',1,Null,0,'2016-12-26 04:44:40',NewId(),'2016-04-01 09:23:25','2016-06-16 05:13:50',Null,1,0)</v>
      </c>
    </row>
    <row r="1490" spans="1:22" x14ac:dyDescent="0.25">
      <c r="A1490" s="7">
        <f>ROW()-ROW(Users[[#Headers],[Id]])</f>
        <v>1485</v>
      </c>
      <c r="B1490" s="7">
        <f>1</f>
        <v>1</v>
      </c>
      <c r="C1490" s="7" t="str" cm="1">
        <f t="array" ref="C1490">SingleQuote&amp; INDEX(UserNames[UserName],Users[[#This Row],[Id]])&amp;SingleQuote</f>
        <v>'togaspeaker'</v>
      </c>
      <c r="D1490" s="7" t="str">
        <f>UPPER(Users[[#This Row],[UserName]])</f>
        <v>'TOGASPEAKER'</v>
      </c>
      <c r="E1490" s="7" t="str" cm="1">
        <f t="array" aca="1" ref="E1490" ca="1">SingleQuote&amp; INDEX(UserNames[UserName],Users[[#This Row],[Id]])&amp;"@"&amp; INDEX(EmailProviders[EmailProvider],RANDBETWEEN(1,$E$3))&amp;SingleQuote</f>
        <v>'togaspeaker@Yahoo.com'</v>
      </c>
      <c r="F1490" s="7" t="str">
        <f ca="1">UPPER(Users[[#This Row],[Email]])</f>
        <v>'TOGASPEAKER@YAHOO.COM'</v>
      </c>
      <c r="G1490" s="7">
        <f>1</f>
        <v>1</v>
      </c>
      <c r="H1490" s="7" t="str">
        <f t="shared" si="192"/>
        <v>'E195E8F8D0E81DB7F8920E1E339C6F90256C4C061C8F955FB6146E62B37D6D7E:01E52983AF1FB713C900A65E5DAE3AC3:50000:SHA256'</v>
      </c>
      <c r="I1490" s="7" t="str">
        <f t="shared" si="188"/>
        <v>NewId()</v>
      </c>
      <c r="J1490" s="7" t="str">
        <f t="shared" ca="1" si="193"/>
        <v>'638377'</v>
      </c>
      <c r="K1490" s="7" t="str">
        <f t="shared" ca="1" si="194"/>
        <v>'09129046265'</v>
      </c>
      <c r="L1490" s="7">
        <f>1</f>
        <v>1</v>
      </c>
      <c r="M1490" s="8" t="str">
        <f t="shared" si="189"/>
        <v>Null</v>
      </c>
      <c r="N1490" s="7">
        <f>0</f>
        <v>0</v>
      </c>
      <c r="O1490" s="7" t="str">
        <f ca="1">SingleQuote&amp;
_xlfn.LET(
_xlpm.createDate,
SUBSTITUTE(Users[[#This Row],[CreatedDate]],SingleQuote,""),
TEXT(RANDBETWEEN(_xlpm.createDate,MaxDate),"yyyy-mm-dd")  &amp; " "&amp;  TEXT(TIME(RANDBETWEEN(0,23),RANDBETWEEN(0,59),RANDBETWEEN(0,59)),"hh:mm:ss")
)
&amp; SingleQuote</f>
        <v>'2021-11-05 14:11:33'</v>
      </c>
      <c r="P1490" s="7" t="str">
        <f t="shared" si="190"/>
        <v>NewId()</v>
      </c>
      <c r="Q1490" s="11" t="str">
        <f t="shared" ca="1" si="195"/>
        <v>'2016-04-05 21:30:58'</v>
      </c>
      <c r="R149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'2020-12-16 01:34:11'</v>
      </c>
      <c r="S1490" s="8" t="str">
        <f t="shared" si="191"/>
        <v>Null</v>
      </c>
      <c r="T1490" s="7">
        <f>1</f>
        <v>1</v>
      </c>
      <c r="U1490" s="7">
        <f>0</f>
        <v>0</v>
      </c>
      <c r="V149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(1,'togaspeaker','TOGASPEAKER','togaspeaker@Yahoo.com','TOGASPEAKER@YAHOO.COM',1,'E195E8F8D0E81DB7F8920E1E339C6F90256C4C061C8F955FB6146E62B37D6D7E:01E52983AF1FB713C900A65E5DAE3AC3:50000:SHA256',NewId(),'638377','09129046265',1,Null,0,'2021-11-05 14:11:33',NewId(),'2016-04-05 21:30:58','2020-12-16 01:34:11',Null,1,0)</v>
      </c>
    </row>
    <row r="1491" spans="1:22" x14ac:dyDescent="0.25">
      <c r="A1491" s="7">
        <f>ROW()-ROW(Users[[#Headers],[Id]])</f>
        <v>1486</v>
      </c>
      <c r="B1491" s="7">
        <f>1</f>
        <v>1</v>
      </c>
      <c r="C1491" s="7" t="str" cm="1">
        <f t="array" ref="C1491">SingleQuote&amp; INDEX(UserNames[UserName],Users[[#This Row],[Id]])&amp;SingleQuote</f>
        <v>'stationforceful'</v>
      </c>
      <c r="D1491" s="7" t="str">
        <f>UPPER(Users[[#This Row],[UserName]])</f>
        <v>'STATIONFORCEFUL'</v>
      </c>
      <c r="E1491" s="7" t="str" cm="1">
        <f t="array" aca="1" ref="E1491" ca="1">SingleQuote&amp; INDEX(UserNames[UserName],Users[[#This Row],[Id]])&amp;"@"&amp; INDEX(EmailProviders[EmailProvider],RANDBETWEEN(1,$E$3))&amp;SingleQuote</f>
        <v>'stationforceful@Outlook.Com'</v>
      </c>
      <c r="F1491" s="7" t="str">
        <f ca="1">UPPER(Users[[#This Row],[Email]])</f>
        <v>'STATIONFORCEFUL@OUTLOOK.COM'</v>
      </c>
      <c r="G1491" s="7">
        <f>1</f>
        <v>1</v>
      </c>
      <c r="H1491" s="7" t="str">
        <f t="shared" si="192"/>
        <v>'E195E8F8D0E81DB7F8920E1E339C6F90256C4C061C8F955FB6146E62B37D6D7E:01E52983AF1FB713C900A65E5DAE3AC3:50000:SHA256'</v>
      </c>
      <c r="I1491" s="7" t="str">
        <f t="shared" si="188"/>
        <v>NewId()</v>
      </c>
      <c r="J1491" s="7" t="str">
        <f t="shared" ca="1" si="193"/>
        <v>'477852'</v>
      </c>
      <c r="K1491" s="7" t="str">
        <f t="shared" ca="1" si="194"/>
        <v>'09121318729'</v>
      </c>
      <c r="L1491" s="7">
        <f>1</f>
        <v>1</v>
      </c>
      <c r="M1491" s="8" t="str">
        <f t="shared" si="189"/>
        <v>Null</v>
      </c>
      <c r="N1491" s="7">
        <f>0</f>
        <v>0</v>
      </c>
      <c r="O1491" s="7" t="str">
        <f ca="1">SingleQuote&amp;
_xlfn.LET(
_xlpm.createDate,
SUBSTITUTE(Users[[#This Row],[CreatedDate]],SingleQuote,""),
TEXT(RANDBETWEEN(_xlpm.createDate,MaxDate),"yyyy-mm-dd")  &amp; " "&amp;  TEXT(TIME(RANDBETWEEN(0,23),RANDBETWEEN(0,59),RANDBETWEEN(0,59)),"hh:mm:ss")
)
&amp; SingleQuote</f>
        <v>'2020-02-03 01:51:13'</v>
      </c>
      <c r="P1491" s="7" t="str">
        <f t="shared" si="190"/>
        <v>NewId()</v>
      </c>
      <c r="Q1491" s="11" t="str">
        <f t="shared" ca="1" si="195"/>
        <v>'2016-04-08 18:08:37'</v>
      </c>
      <c r="R149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'2016-04-15 09:37:19'</v>
      </c>
      <c r="S1491" s="8" t="str">
        <f t="shared" si="191"/>
        <v>Null</v>
      </c>
      <c r="T1491" s="7">
        <f>1</f>
        <v>1</v>
      </c>
      <c r="U1491" s="7">
        <f>0</f>
        <v>0</v>
      </c>
      <c r="V149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(1,'stationforceful','STATIONFORCEFUL','stationforceful@Outlook.Com','STATIONFORCEFUL@OUTLOOK.COM',1,'E195E8F8D0E81DB7F8920E1E339C6F90256C4C061C8F955FB6146E62B37D6D7E:01E52983AF1FB713C900A65E5DAE3AC3:50000:SHA256',NewId(),'477852','09121318729',1,Null,0,'2020-02-03 01:51:13',NewId(),'2016-04-08 18:08:37','2016-04-15 09:37:19',Null,1,0)</v>
      </c>
    </row>
    <row r="1492" spans="1:22" x14ac:dyDescent="0.25">
      <c r="A1492" s="7">
        <f>ROW()-ROW(Users[[#Headers],[Id]])</f>
        <v>1487</v>
      </c>
      <c r="B1492" s="7">
        <f>1</f>
        <v>1</v>
      </c>
      <c r="C1492" s="7" t="str" cm="1">
        <f t="array" ref="C1492">SingleQuote&amp; INDEX(UserNames[UserName],Users[[#This Row],[Id]])&amp;SingleQuote</f>
        <v>'waderseducate'</v>
      </c>
      <c r="D1492" s="7" t="str">
        <f>UPPER(Users[[#This Row],[UserName]])</f>
        <v>'WADERSEDUCATE'</v>
      </c>
      <c r="E1492" s="7" t="str" cm="1">
        <f t="array" aca="1" ref="E1492" ca="1">SingleQuote&amp; INDEX(UserNames[UserName],Users[[#This Row],[Id]])&amp;"@"&amp; INDEX(EmailProviders[EmailProvider],RANDBETWEEN(1,$E$3))&amp;SingleQuote</f>
        <v>'waderseducate@Yahoo.com'</v>
      </c>
      <c r="F1492" s="7" t="str">
        <f ca="1">UPPER(Users[[#This Row],[Email]])</f>
        <v>'WADERSEDUCATE@YAHOO.COM'</v>
      </c>
      <c r="G1492" s="7">
        <f>1</f>
        <v>1</v>
      </c>
      <c r="H1492" s="7" t="str">
        <f t="shared" si="192"/>
        <v>'E195E8F8D0E81DB7F8920E1E339C6F90256C4C061C8F955FB6146E62B37D6D7E:01E52983AF1FB713C900A65E5DAE3AC3:50000:SHA256'</v>
      </c>
      <c r="I1492" s="7" t="str">
        <f t="shared" si="188"/>
        <v>NewId()</v>
      </c>
      <c r="J1492" s="7" t="str">
        <f t="shared" ca="1" si="193"/>
        <v>'233352'</v>
      </c>
      <c r="K1492" s="7" t="str">
        <f t="shared" ca="1" si="194"/>
        <v>'09129176771'</v>
      </c>
      <c r="L1492" s="7">
        <f>1</f>
        <v>1</v>
      </c>
      <c r="M1492" s="8" t="str">
        <f t="shared" si="189"/>
        <v>Null</v>
      </c>
      <c r="N1492" s="7">
        <f>0</f>
        <v>0</v>
      </c>
      <c r="O1492" s="7" t="str">
        <f ca="1">SingleQuote&amp;
_xlfn.LET(
_xlpm.createDate,
SUBSTITUTE(Users[[#This Row],[CreatedDate]],SingleQuote,""),
TEXT(RANDBETWEEN(_xlpm.createDate,MaxDate),"yyyy-mm-dd")  &amp; " "&amp;  TEXT(TIME(RANDBETWEEN(0,23),RANDBETWEEN(0,59),RANDBETWEEN(0,59)),"hh:mm:ss")
)
&amp; SingleQuote</f>
        <v>'2021-02-16 00:45:30'</v>
      </c>
      <c r="P1492" s="7" t="str">
        <f t="shared" si="190"/>
        <v>NewId()</v>
      </c>
      <c r="Q1492" s="11" t="str">
        <f t="shared" ca="1" si="195"/>
        <v>'2016-04-12 01:43:43'</v>
      </c>
      <c r="R149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'2017-11-27 22:58:11'</v>
      </c>
      <c r="S1492" s="8" t="str">
        <f t="shared" si="191"/>
        <v>Null</v>
      </c>
      <c r="T1492" s="7">
        <f>1</f>
        <v>1</v>
      </c>
      <c r="U1492" s="7">
        <f>0</f>
        <v>0</v>
      </c>
      <c r="V149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(1,'waderseducate','WADERSEDUCATE','waderseducate@Yahoo.com','WADERSEDUCATE@YAHOO.COM',1,'E195E8F8D0E81DB7F8920E1E339C6F90256C4C061C8F955FB6146E62B37D6D7E:01E52983AF1FB713C900A65E5DAE3AC3:50000:SHA256',NewId(),'233352','09129176771',1,Null,0,'2021-02-16 00:45:30',NewId(),'2016-04-12 01:43:43','2017-11-27 22:58:11',Null,1,0)</v>
      </c>
    </row>
    <row r="1493" spans="1:22" x14ac:dyDescent="0.25">
      <c r="A1493" s="7">
        <f>ROW()-ROW(Users[[#Headers],[Id]])</f>
        <v>1488</v>
      </c>
      <c r="B1493" s="7">
        <f>1</f>
        <v>1</v>
      </c>
      <c r="C1493" s="7" t="str" cm="1">
        <f t="array" ref="C1493">SingleQuote&amp; INDEX(UserNames[UserName],Users[[#This Row],[Id]])&amp;SingleQuote</f>
        <v>'abilityadopt'</v>
      </c>
      <c r="D1493" s="7" t="str">
        <f>UPPER(Users[[#This Row],[UserName]])</f>
        <v>'ABILITYADOPT'</v>
      </c>
      <c r="E1493" s="7" t="str" cm="1">
        <f t="array" aca="1" ref="E1493" ca="1">SingleQuote&amp; INDEX(UserNames[UserName],Users[[#This Row],[Id]])&amp;"@"&amp; INDEX(EmailProviders[EmailProvider],RANDBETWEEN(1,$E$3))&amp;SingleQuote</f>
        <v>'abilityadopt@Yahoo.com'</v>
      </c>
      <c r="F1493" s="7" t="str">
        <f ca="1">UPPER(Users[[#This Row],[Email]])</f>
        <v>'ABILITYADOPT@YAHOO.COM'</v>
      </c>
      <c r="G1493" s="7">
        <f>1</f>
        <v>1</v>
      </c>
      <c r="H1493" s="7" t="str">
        <f t="shared" si="192"/>
        <v>'E195E8F8D0E81DB7F8920E1E339C6F90256C4C061C8F955FB6146E62B37D6D7E:01E52983AF1FB713C900A65E5DAE3AC3:50000:SHA256'</v>
      </c>
      <c r="I1493" s="7" t="str">
        <f t="shared" si="188"/>
        <v>NewId()</v>
      </c>
      <c r="J1493" s="7" t="str">
        <f t="shared" ca="1" si="193"/>
        <v>'822181'</v>
      </c>
      <c r="K1493" s="7" t="str">
        <f t="shared" ca="1" si="194"/>
        <v>'09125749182'</v>
      </c>
      <c r="L1493" s="7">
        <f>1</f>
        <v>1</v>
      </c>
      <c r="M1493" s="8" t="str">
        <f t="shared" si="189"/>
        <v>Null</v>
      </c>
      <c r="N1493" s="7">
        <f>0</f>
        <v>0</v>
      </c>
      <c r="O1493" s="7" t="str">
        <f ca="1">SingleQuote&amp;
_xlfn.LET(
_xlpm.createDate,
SUBSTITUTE(Users[[#This Row],[CreatedDate]],SingleQuote,""),
TEXT(RANDBETWEEN(_xlpm.createDate,MaxDate),"yyyy-mm-dd")  &amp; " "&amp;  TEXT(TIME(RANDBETWEEN(0,23),RANDBETWEEN(0,59),RANDBETWEEN(0,59)),"hh:mm:ss")
)
&amp; SingleQuote</f>
        <v>'2022-09-03 16:47:40'</v>
      </c>
      <c r="P1493" s="7" t="str">
        <f t="shared" si="190"/>
        <v>NewId()</v>
      </c>
      <c r="Q1493" s="11" t="str">
        <f t="shared" ca="1" si="195"/>
        <v>'2016-04-18 22:32:35'</v>
      </c>
      <c r="R149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'2020-11-04 03:33:49'</v>
      </c>
      <c r="S1493" s="8" t="str">
        <f t="shared" si="191"/>
        <v>Null</v>
      </c>
      <c r="T1493" s="7">
        <f>1</f>
        <v>1</v>
      </c>
      <c r="U1493" s="7">
        <f>0</f>
        <v>0</v>
      </c>
      <c r="V149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(1,'abilityadopt','ABILITYADOPT','abilityadopt@Yahoo.com','ABILITYADOPT@YAHOO.COM',1,'E195E8F8D0E81DB7F8920E1E339C6F90256C4C061C8F955FB6146E62B37D6D7E:01E52983AF1FB713C900A65E5DAE3AC3:50000:SHA256',NewId(),'822181','09125749182',1,Null,0,'2022-09-03 16:47:40',NewId(),'2016-04-18 22:32:35','2020-11-04 03:33:49',Null,1,0)</v>
      </c>
    </row>
    <row r="1494" spans="1:22" x14ac:dyDescent="0.25">
      <c r="A1494" s="7">
        <f>ROW()-ROW(Users[[#Headers],[Id]])</f>
        <v>1489</v>
      </c>
      <c r="B1494" s="7">
        <f>1</f>
        <v>1</v>
      </c>
      <c r="C1494" s="7" t="str" cm="1">
        <f t="array" ref="C1494">SingleQuote&amp; INDEX(UserNames[UserName],Users[[#This Row],[Id]])&amp;SingleQuote</f>
        <v>'erstpillar'</v>
      </c>
      <c r="D1494" s="7" t="str">
        <f>UPPER(Users[[#This Row],[UserName]])</f>
        <v>'ERSTPILLAR'</v>
      </c>
      <c r="E1494" s="7" t="str" cm="1">
        <f t="array" aca="1" ref="E1494" ca="1">SingleQuote&amp; INDEX(UserNames[UserName],Users[[#This Row],[Id]])&amp;"@"&amp; INDEX(EmailProviders[EmailProvider],RANDBETWEEN(1,$E$3))&amp;SingleQuote</f>
        <v>'erstpillar@Gmail.Com'</v>
      </c>
      <c r="F1494" s="7" t="str">
        <f ca="1">UPPER(Users[[#This Row],[Email]])</f>
        <v>'ERSTPILLAR@GMAIL.COM'</v>
      </c>
      <c r="G1494" s="7">
        <f>1</f>
        <v>1</v>
      </c>
      <c r="H1494" s="7" t="str">
        <f t="shared" si="192"/>
        <v>'E195E8F8D0E81DB7F8920E1E339C6F90256C4C061C8F955FB6146E62B37D6D7E:01E52983AF1FB713C900A65E5DAE3AC3:50000:SHA256'</v>
      </c>
      <c r="I1494" s="7" t="str">
        <f t="shared" si="188"/>
        <v>NewId()</v>
      </c>
      <c r="J1494" s="7" t="str">
        <f t="shared" ca="1" si="193"/>
        <v>'732318'</v>
      </c>
      <c r="K1494" s="7" t="str">
        <f t="shared" ca="1" si="194"/>
        <v>'09129022471'</v>
      </c>
      <c r="L1494" s="7">
        <f>1</f>
        <v>1</v>
      </c>
      <c r="M1494" s="8" t="str">
        <f t="shared" si="189"/>
        <v>Null</v>
      </c>
      <c r="N1494" s="7">
        <f>0</f>
        <v>0</v>
      </c>
      <c r="O1494" s="7" t="str">
        <f ca="1">SingleQuote&amp;
_xlfn.LET(
_xlpm.createDate,
SUBSTITUTE(Users[[#This Row],[CreatedDate]],SingleQuote,""),
TEXT(RANDBETWEEN(_xlpm.createDate,MaxDate),"yyyy-mm-dd")  &amp; " "&amp;  TEXT(TIME(RANDBETWEEN(0,23),RANDBETWEEN(0,59),RANDBETWEEN(0,59)),"hh:mm:ss")
)
&amp; SingleQuote</f>
        <v>'2018-12-12 22:48:18'</v>
      </c>
      <c r="P1494" s="7" t="str">
        <f t="shared" si="190"/>
        <v>NewId()</v>
      </c>
      <c r="Q1494" s="11" t="str">
        <f t="shared" ca="1" si="195"/>
        <v>'2016-04-23 01:21:09'</v>
      </c>
      <c r="R149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'2018-05-30 08:59:46'</v>
      </c>
      <c r="S1494" s="8" t="str">
        <f t="shared" si="191"/>
        <v>Null</v>
      </c>
      <c r="T1494" s="7">
        <f>1</f>
        <v>1</v>
      </c>
      <c r="U1494" s="7">
        <f>0</f>
        <v>0</v>
      </c>
      <c r="V149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(1,'erstpillar','ERSTPILLAR','erstpillar@Gmail.Com','ERSTPILLAR@GMAIL.COM',1,'E195E8F8D0E81DB7F8920E1E339C6F90256C4C061C8F955FB6146E62B37D6D7E:01E52983AF1FB713C900A65E5DAE3AC3:50000:SHA256',NewId(),'732318','09129022471',1,Null,0,'2018-12-12 22:48:18',NewId(),'2016-04-23 01:21:09','2018-05-30 08:59:46',Null,1,0)</v>
      </c>
    </row>
    <row r="1495" spans="1:22" x14ac:dyDescent="0.25">
      <c r="A1495" s="7">
        <f>ROW()-ROW(Users[[#Headers],[Id]])</f>
        <v>1490</v>
      </c>
      <c r="B1495" s="7">
        <f>1</f>
        <v>1</v>
      </c>
      <c r="C1495" s="7" t="str" cm="1">
        <f t="array" ref="C1495">SingleQuote&amp; INDEX(UserNames[UserName],Users[[#This Row],[Id]])&amp;SingleQuote</f>
        <v>'rhumbarotten'</v>
      </c>
      <c r="D1495" s="7" t="str">
        <f>UPPER(Users[[#This Row],[UserName]])</f>
        <v>'RHUMBAROTTEN'</v>
      </c>
      <c r="E1495" s="7" t="str" cm="1">
        <f t="array" aca="1" ref="E1495" ca="1">SingleQuote&amp; INDEX(UserNames[UserName],Users[[#This Row],[Id]])&amp;"@"&amp; INDEX(EmailProviders[EmailProvider],RANDBETWEEN(1,$E$3))&amp;SingleQuote</f>
        <v>'rhumbarotten@Outlook.Com'</v>
      </c>
      <c r="F1495" s="7" t="str">
        <f ca="1">UPPER(Users[[#This Row],[Email]])</f>
        <v>'RHUMBAROTTEN@OUTLOOK.COM'</v>
      </c>
      <c r="G1495" s="7">
        <f>1</f>
        <v>1</v>
      </c>
      <c r="H1495" s="7" t="str">
        <f t="shared" si="192"/>
        <v>'E195E8F8D0E81DB7F8920E1E339C6F90256C4C061C8F955FB6146E62B37D6D7E:01E52983AF1FB713C900A65E5DAE3AC3:50000:SHA256'</v>
      </c>
      <c r="I1495" s="7" t="str">
        <f t="shared" si="188"/>
        <v>NewId()</v>
      </c>
      <c r="J1495" s="7" t="str">
        <f t="shared" ca="1" si="193"/>
        <v>'051623'</v>
      </c>
      <c r="K1495" s="7" t="str">
        <f t="shared" ca="1" si="194"/>
        <v>'09128016930'</v>
      </c>
      <c r="L1495" s="7">
        <f>1</f>
        <v>1</v>
      </c>
      <c r="M1495" s="8" t="str">
        <f t="shared" si="189"/>
        <v>Null</v>
      </c>
      <c r="N1495" s="7">
        <f>0</f>
        <v>0</v>
      </c>
      <c r="O1495" s="7" t="str">
        <f ca="1">SingleQuote&amp;
_xlfn.LET(
_xlpm.createDate,
SUBSTITUTE(Users[[#This Row],[CreatedDate]],SingleQuote,""),
TEXT(RANDBETWEEN(_xlpm.createDate,MaxDate),"yyyy-mm-dd")  &amp; " "&amp;  TEXT(TIME(RANDBETWEEN(0,23),RANDBETWEEN(0,59),RANDBETWEEN(0,59)),"hh:mm:ss")
)
&amp; SingleQuote</f>
        <v>'2022-03-28 13:23:09'</v>
      </c>
      <c r="P1495" s="7" t="str">
        <f t="shared" si="190"/>
        <v>NewId()</v>
      </c>
      <c r="Q1495" s="11" t="str">
        <f t="shared" ca="1" si="195"/>
        <v>'2016-04-27 11:23:32'</v>
      </c>
      <c r="R149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'2020-01-15 22:16:41'</v>
      </c>
      <c r="S1495" s="8" t="str">
        <f t="shared" si="191"/>
        <v>Null</v>
      </c>
      <c r="T1495" s="7">
        <f>1</f>
        <v>1</v>
      </c>
      <c r="U1495" s="7">
        <f>0</f>
        <v>0</v>
      </c>
      <c r="V149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(1,'rhumbarotten','RHUMBAROTTEN','rhumbarotten@Outlook.Com','RHUMBAROTTEN@OUTLOOK.COM',1,'E195E8F8D0E81DB7F8920E1E339C6F90256C4C061C8F955FB6146E62B37D6D7E:01E52983AF1FB713C900A65E5DAE3AC3:50000:SHA256',NewId(),'051623','09128016930',1,Null,0,'2022-03-28 13:23:09',NewId(),'2016-04-27 11:23:32','2020-01-15 22:16:41',Null,1,0)</v>
      </c>
    </row>
    <row r="1496" spans="1:22" x14ac:dyDescent="0.25">
      <c r="A1496" s="7">
        <f>ROW()-ROW(Users[[#Headers],[Id]])</f>
        <v>1491</v>
      </c>
      <c r="B1496" s="7">
        <f>1</f>
        <v>1</v>
      </c>
      <c r="C1496" s="7" t="str" cm="1">
        <f t="array" ref="C1496">SingleQuote&amp; INDEX(UserNames[UserName],Users[[#This Row],[Id]])&amp;SingleQuote</f>
        <v>'definitealienated'</v>
      </c>
      <c r="D1496" s="7" t="str">
        <f>UPPER(Users[[#This Row],[UserName]])</f>
        <v>'DEFINITEALIENATED'</v>
      </c>
      <c r="E1496" s="7" t="str" cm="1">
        <f t="array" aca="1" ref="E1496" ca="1">SingleQuote&amp; INDEX(UserNames[UserName],Users[[#This Row],[Id]])&amp;"@"&amp; INDEX(EmailProviders[EmailProvider],RANDBETWEEN(1,$E$3))&amp;SingleQuote</f>
        <v>'definitealienated@Yahoo.com'</v>
      </c>
      <c r="F1496" s="7" t="str">
        <f ca="1">UPPER(Users[[#This Row],[Email]])</f>
        <v>'DEFINITEALIENATED@YAHOO.COM'</v>
      </c>
      <c r="G1496" s="7">
        <f>1</f>
        <v>1</v>
      </c>
      <c r="H1496" s="7" t="str">
        <f t="shared" si="192"/>
        <v>'E195E8F8D0E81DB7F8920E1E339C6F90256C4C061C8F955FB6146E62B37D6D7E:01E52983AF1FB713C900A65E5DAE3AC3:50000:SHA256'</v>
      </c>
      <c r="I1496" s="7" t="str">
        <f t="shared" si="188"/>
        <v>NewId()</v>
      </c>
      <c r="J1496" s="7" t="str">
        <f t="shared" ca="1" si="193"/>
        <v>'061802'</v>
      </c>
      <c r="K1496" s="7" t="str">
        <f t="shared" ca="1" si="194"/>
        <v>'09122200908'</v>
      </c>
      <c r="L1496" s="7">
        <f>1</f>
        <v>1</v>
      </c>
      <c r="M1496" s="8" t="str">
        <f t="shared" si="189"/>
        <v>Null</v>
      </c>
      <c r="N1496" s="7">
        <f>0</f>
        <v>0</v>
      </c>
      <c r="O1496" s="7" t="str">
        <f ca="1">SingleQuote&amp;
_xlfn.LET(
_xlpm.createDate,
SUBSTITUTE(Users[[#This Row],[CreatedDate]],SingleQuote,""),
TEXT(RANDBETWEEN(_xlpm.createDate,MaxDate),"yyyy-mm-dd")  &amp; " "&amp;  TEXT(TIME(RANDBETWEEN(0,23),RANDBETWEEN(0,59),RANDBETWEEN(0,59)),"hh:mm:ss")
)
&amp; SingleQuote</f>
        <v>'2016-11-25 13:03:01'</v>
      </c>
      <c r="P1496" s="7" t="str">
        <f t="shared" si="190"/>
        <v>NewId()</v>
      </c>
      <c r="Q1496" s="11" t="str">
        <f t="shared" ca="1" si="195"/>
        <v>'2016-04-29 08:40:40'</v>
      </c>
      <c r="R149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'2016-10-22 17:02:06'</v>
      </c>
      <c r="S1496" s="8" t="str">
        <f t="shared" si="191"/>
        <v>Null</v>
      </c>
      <c r="T1496" s="7">
        <f>1</f>
        <v>1</v>
      </c>
      <c r="U1496" s="7">
        <f>0</f>
        <v>0</v>
      </c>
      <c r="V149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(1,'definitealienated','DEFINITEALIENATED','definitealienated@Yahoo.com','DEFINITEALIENATED@YAHOO.COM',1,'E195E8F8D0E81DB7F8920E1E339C6F90256C4C061C8F955FB6146E62B37D6D7E:01E52983AF1FB713C900A65E5DAE3AC3:50000:SHA256',NewId(),'061802','09122200908',1,Null,0,'2016-11-25 13:03:01',NewId(),'2016-04-29 08:40:40','2016-10-22 17:02:06',Null,1,0)</v>
      </c>
    </row>
    <row r="1497" spans="1:22" x14ac:dyDescent="0.25">
      <c r="A1497" s="7">
        <f>ROW()-ROW(Users[[#Headers],[Id]])</f>
        <v>1492</v>
      </c>
      <c r="B1497" s="7">
        <f>1</f>
        <v>1</v>
      </c>
      <c r="C1497" s="7" t="str" cm="1">
        <f t="array" ref="C1497">SingleQuote&amp; INDEX(UserNames[UserName],Users[[#This Row],[Id]])&amp;SingleQuote</f>
        <v>'brashnutty'</v>
      </c>
      <c r="D1497" s="7" t="str">
        <f>UPPER(Users[[#This Row],[UserName]])</f>
        <v>'BRASHNUTTY'</v>
      </c>
      <c r="E1497" s="7" t="str" cm="1">
        <f t="array" aca="1" ref="E1497" ca="1">SingleQuote&amp; INDEX(UserNames[UserName],Users[[#This Row],[Id]])&amp;"@"&amp; INDEX(EmailProviders[EmailProvider],RANDBETWEEN(1,$E$3))&amp;SingleQuote</f>
        <v>'brashnutty@Outlook.Com'</v>
      </c>
      <c r="F1497" s="7" t="str">
        <f ca="1">UPPER(Users[[#This Row],[Email]])</f>
        <v>'BRASHNUTTY@OUTLOOK.COM'</v>
      </c>
      <c r="G1497" s="7">
        <f>1</f>
        <v>1</v>
      </c>
      <c r="H1497" s="7" t="str">
        <f t="shared" si="192"/>
        <v>'E195E8F8D0E81DB7F8920E1E339C6F90256C4C061C8F955FB6146E62B37D6D7E:01E52983AF1FB713C900A65E5DAE3AC3:50000:SHA256'</v>
      </c>
      <c r="I1497" s="7" t="str">
        <f t="shared" si="188"/>
        <v>NewId()</v>
      </c>
      <c r="J1497" s="7" t="str">
        <f t="shared" ca="1" si="193"/>
        <v>'833977'</v>
      </c>
      <c r="K1497" s="7" t="str">
        <f t="shared" ca="1" si="194"/>
        <v>'09121885709'</v>
      </c>
      <c r="L1497" s="7">
        <f>1</f>
        <v>1</v>
      </c>
      <c r="M1497" s="8" t="str">
        <f t="shared" si="189"/>
        <v>Null</v>
      </c>
      <c r="N1497" s="7">
        <f>0</f>
        <v>0</v>
      </c>
      <c r="O1497" s="7" t="str">
        <f ca="1">SingleQuote&amp;
_xlfn.LET(
_xlpm.createDate,
SUBSTITUTE(Users[[#This Row],[CreatedDate]],SingleQuote,""),
TEXT(RANDBETWEEN(_xlpm.createDate,MaxDate),"yyyy-mm-dd")  &amp; " "&amp;  TEXT(TIME(RANDBETWEEN(0,23),RANDBETWEEN(0,59),RANDBETWEEN(0,59)),"hh:mm:ss")
)
&amp; SingleQuote</f>
        <v>'2019-10-16 12:44:58'</v>
      </c>
      <c r="P1497" s="7" t="str">
        <f t="shared" si="190"/>
        <v>NewId()</v>
      </c>
      <c r="Q1497" s="11" t="str">
        <f t="shared" ca="1" si="195"/>
        <v>'2016-05-01 02:29:39'</v>
      </c>
      <c r="R149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'2019-02-23 23:16:38'</v>
      </c>
      <c r="S1497" s="8" t="str">
        <f t="shared" si="191"/>
        <v>Null</v>
      </c>
      <c r="T1497" s="7">
        <f>1</f>
        <v>1</v>
      </c>
      <c r="U1497" s="7">
        <f>0</f>
        <v>0</v>
      </c>
      <c r="V149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(1,'brashnutty','BRASHNUTTY','brashnutty@Outlook.Com','BRASHNUTTY@OUTLOOK.COM',1,'E195E8F8D0E81DB7F8920E1E339C6F90256C4C061C8F955FB6146E62B37D6D7E:01E52983AF1FB713C900A65E5DAE3AC3:50000:SHA256',NewId(),'833977','09121885709',1,Null,0,'2019-10-16 12:44:58',NewId(),'2016-05-01 02:29:39','2019-02-23 23:16:38',Null,1,0)</v>
      </c>
    </row>
    <row r="1498" spans="1:22" x14ac:dyDescent="0.25">
      <c r="A1498" s="7">
        <f>ROW()-ROW(Users[[#Headers],[Id]])</f>
        <v>1493</v>
      </c>
      <c r="B1498" s="7">
        <f>1</f>
        <v>1</v>
      </c>
      <c r="C1498" s="7" t="str" cm="1">
        <f t="array" ref="C1498">SingleQuote&amp; INDEX(UserNames[UserName],Users[[#This Row],[Id]])&amp;SingleQuote</f>
        <v>'equatorialsheep'</v>
      </c>
      <c r="D1498" s="7" t="str">
        <f>UPPER(Users[[#This Row],[UserName]])</f>
        <v>'EQUATORIALSHEEP'</v>
      </c>
      <c r="E1498" s="7" t="str" cm="1">
        <f t="array" aca="1" ref="E1498" ca="1">SingleQuote&amp; INDEX(UserNames[UserName],Users[[#This Row],[Id]])&amp;"@"&amp; INDEX(EmailProviders[EmailProvider],RANDBETWEEN(1,$E$3))&amp;SingleQuote</f>
        <v>'equatorialsheep@Gmail.Com'</v>
      </c>
      <c r="F1498" s="7" t="str">
        <f ca="1">UPPER(Users[[#This Row],[Email]])</f>
        <v>'EQUATORIALSHEEP@GMAIL.COM'</v>
      </c>
      <c r="G1498" s="7">
        <f>1</f>
        <v>1</v>
      </c>
      <c r="H1498" s="7" t="str">
        <f t="shared" si="192"/>
        <v>'E195E8F8D0E81DB7F8920E1E339C6F90256C4C061C8F955FB6146E62B37D6D7E:01E52983AF1FB713C900A65E5DAE3AC3:50000:SHA256'</v>
      </c>
      <c r="I1498" s="7" t="str">
        <f t="shared" si="188"/>
        <v>NewId()</v>
      </c>
      <c r="J1498" s="7" t="str">
        <f t="shared" ca="1" si="193"/>
        <v>'381937'</v>
      </c>
      <c r="K1498" s="7" t="str">
        <f t="shared" ca="1" si="194"/>
        <v>'09123670173'</v>
      </c>
      <c r="L1498" s="7">
        <f>1</f>
        <v>1</v>
      </c>
      <c r="M1498" s="8" t="str">
        <f t="shared" si="189"/>
        <v>Null</v>
      </c>
      <c r="N1498" s="7">
        <f>0</f>
        <v>0</v>
      </c>
      <c r="O1498" s="7" t="str">
        <f ca="1">SingleQuote&amp;
_xlfn.LET(
_xlpm.createDate,
SUBSTITUTE(Users[[#This Row],[CreatedDate]],SingleQuote,""),
TEXT(RANDBETWEEN(_xlpm.createDate,MaxDate),"yyyy-mm-dd")  &amp; " "&amp;  TEXT(TIME(RANDBETWEEN(0,23),RANDBETWEEN(0,59),RANDBETWEEN(0,59)),"hh:mm:ss")
)
&amp; SingleQuote</f>
        <v>'2022-10-23 02:34:51'</v>
      </c>
      <c r="P1498" s="7" t="str">
        <f t="shared" si="190"/>
        <v>NewId()</v>
      </c>
      <c r="Q1498" s="11" t="str">
        <f t="shared" ca="1" si="195"/>
        <v>'2016-05-04 05:27:36'</v>
      </c>
      <c r="R149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'2018-02-17 20:24:18'</v>
      </c>
      <c r="S1498" s="8" t="str">
        <f t="shared" si="191"/>
        <v>Null</v>
      </c>
      <c r="T1498" s="7">
        <f>1</f>
        <v>1</v>
      </c>
      <c r="U1498" s="7">
        <f>0</f>
        <v>0</v>
      </c>
      <c r="V149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(1,'equatorialsheep','EQUATORIALSHEEP','equatorialsheep@Gmail.Com','EQUATORIALSHEEP@GMAIL.COM',1,'E195E8F8D0E81DB7F8920E1E339C6F90256C4C061C8F955FB6146E62B37D6D7E:01E52983AF1FB713C900A65E5DAE3AC3:50000:SHA256',NewId(),'381937','09123670173',1,Null,0,'2022-10-23 02:34:51',NewId(),'2016-05-04 05:27:36','2018-02-17 20:24:18',Null,1,0)</v>
      </c>
    </row>
    <row r="1499" spans="1:22" x14ac:dyDescent="0.25">
      <c r="A1499" s="7">
        <f>ROW()-ROW(Users[[#Headers],[Id]])</f>
        <v>1494</v>
      </c>
      <c r="B1499" s="7">
        <f>1</f>
        <v>1</v>
      </c>
      <c r="C1499" s="7" t="str" cm="1">
        <f t="array" ref="C1499">SingleQuote&amp; INDEX(UserNames[UserName],Users[[#This Row],[Id]])&amp;SingleQuote</f>
        <v>'glazedpoised'</v>
      </c>
      <c r="D1499" s="7" t="str">
        <f>UPPER(Users[[#This Row],[UserName]])</f>
        <v>'GLAZEDPOISED'</v>
      </c>
      <c r="E1499" s="7" t="str" cm="1">
        <f t="array" aca="1" ref="E1499" ca="1">SingleQuote&amp; INDEX(UserNames[UserName],Users[[#This Row],[Id]])&amp;"@"&amp; INDEX(EmailProviders[EmailProvider],RANDBETWEEN(1,$E$3))&amp;SingleQuote</f>
        <v>'glazedpoised@Yahoo.com'</v>
      </c>
      <c r="F1499" s="7" t="str">
        <f ca="1">UPPER(Users[[#This Row],[Email]])</f>
        <v>'GLAZEDPOISED@YAHOO.COM'</v>
      </c>
      <c r="G1499" s="7">
        <f>1</f>
        <v>1</v>
      </c>
      <c r="H1499" s="7" t="str">
        <f t="shared" si="192"/>
        <v>'E195E8F8D0E81DB7F8920E1E339C6F90256C4C061C8F955FB6146E62B37D6D7E:01E52983AF1FB713C900A65E5DAE3AC3:50000:SHA256'</v>
      </c>
      <c r="I1499" s="7" t="str">
        <f t="shared" si="188"/>
        <v>NewId()</v>
      </c>
      <c r="J1499" s="7" t="str">
        <f t="shared" ca="1" si="193"/>
        <v>'307646'</v>
      </c>
      <c r="K1499" s="7" t="str">
        <f t="shared" ca="1" si="194"/>
        <v>'09122992591'</v>
      </c>
      <c r="L1499" s="7">
        <f>1</f>
        <v>1</v>
      </c>
      <c r="M1499" s="8" t="str">
        <f t="shared" si="189"/>
        <v>Null</v>
      </c>
      <c r="N1499" s="7">
        <f>0</f>
        <v>0</v>
      </c>
      <c r="O1499" s="7" t="str">
        <f ca="1">SingleQuote&amp;
_xlfn.LET(
_xlpm.createDate,
SUBSTITUTE(Users[[#This Row],[CreatedDate]],SingleQuote,""),
TEXT(RANDBETWEEN(_xlpm.createDate,MaxDate),"yyyy-mm-dd")  &amp; " "&amp;  TEXT(TIME(RANDBETWEEN(0,23),RANDBETWEEN(0,59),RANDBETWEEN(0,59)),"hh:mm:ss")
)
&amp; SingleQuote</f>
        <v>'2022-05-14 02:49:18'</v>
      </c>
      <c r="P1499" s="7" t="str">
        <f t="shared" si="190"/>
        <v>NewId()</v>
      </c>
      <c r="Q1499" s="11" t="str">
        <f t="shared" ca="1" si="195"/>
        <v>'2016-05-07 08:49:22'</v>
      </c>
      <c r="R149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'2019-09-21 18:10:55'</v>
      </c>
      <c r="S1499" s="8" t="str">
        <f t="shared" si="191"/>
        <v>Null</v>
      </c>
      <c r="T1499" s="7">
        <f>1</f>
        <v>1</v>
      </c>
      <c r="U1499" s="7">
        <f>0</f>
        <v>0</v>
      </c>
      <c r="V149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(1,'glazedpoised','GLAZEDPOISED','glazedpoised@Yahoo.com','GLAZEDPOISED@YAHOO.COM',1,'E195E8F8D0E81DB7F8920E1E339C6F90256C4C061C8F955FB6146E62B37D6D7E:01E52983AF1FB713C900A65E5DAE3AC3:50000:SHA256',NewId(),'307646','09122992591',1,Null,0,'2022-05-14 02:49:18',NewId(),'2016-05-07 08:49:22','2019-09-21 18:10:55',Null,1,0)</v>
      </c>
    </row>
    <row r="1500" spans="1:22" x14ac:dyDescent="0.25">
      <c r="A1500" s="7">
        <f>ROW()-ROW(Users[[#Headers],[Id]])</f>
        <v>1495</v>
      </c>
      <c r="B1500" s="7">
        <f>1</f>
        <v>1</v>
      </c>
      <c r="C1500" s="7" t="str" cm="1">
        <f t="array" ref="C1500">SingleQuote&amp; INDEX(UserNames[UserName],Users[[#This Row],[Id]])&amp;SingleQuote</f>
        <v>'historicshow'</v>
      </c>
      <c r="D1500" s="7" t="str">
        <f>UPPER(Users[[#This Row],[UserName]])</f>
        <v>'HISTORICSHOW'</v>
      </c>
      <c r="E1500" s="7" t="str" cm="1">
        <f t="array" aca="1" ref="E1500" ca="1">SingleQuote&amp; INDEX(UserNames[UserName],Users[[#This Row],[Id]])&amp;"@"&amp; INDEX(EmailProviders[EmailProvider],RANDBETWEEN(1,$E$3))&amp;SingleQuote</f>
        <v>'historicshow@Yahoo.com'</v>
      </c>
      <c r="F1500" s="7" t="str">
        <f ca="1">UPPER(Users[[#This Row],[Email]])</f>
        <v>'HISTORICSHOW@YAHOO.COM'</v>
      </c>
      <c r="G1500" s="7">
        <f>1</f>
        <v>1</v>
      </c>
      <c r="H1500" s="7" t="str">
        <f t="shared" si="192"/>
        <v>'E195E8F8D0E81DB7F8920E1E339C6F90256C4C061C8F955FB6146E62B37D6D7E:01E52983AF1FB713C900A65E5DAE3AC3:50000:SHA256'</v>
      </c>
      <c r="I1500" s="7" t="str">
        <f t="shared" si="188"/>
        <v>NewId()</v>
      </c>
      <c r="J1500" s="7" t="str">
        <f t="shared" ca="1" si="193"/>
        <v>'043030'</v>
      </c>
      <c r="K1500" s="7" t="str">
        <f t="shared" ca="1" si="194"/>
        <v>'09128163043'</v>
      </c>
      <c r="L1500" s="7">
        <f>1</f>
        <v>1</v>
      </c>
      <c r="M1500" s="8" t="str">
        <f t="shared" si="189"/>
        <v>Null</v>
      </c>
      <c r="N1500" s="7">
        <f>0</f>
        <v>0</v>
      </c>
      <c r="O1500" s="7" t="str">
        <f ca="1">SingleQuote&amp;
_xlfn.LET(
_xlpm.createDate,
SUBSTITUTE(Users[[#This Row],[CreatedDate]],SingleQuote,""),
TEXT(RANDBETWEEN(_xlpm.createDate,MaxDate),"yyyy-mm-dd")  &amp; " "&amp;  TEXT(TIME(RANDBETWEEN(0,23),RANDBETWEEN(0,59),RANDBETWEEN(0,59)),"hh:mm:ss")
)
&amp; SingleQuote</f>
        <v>'2020-05-18 22:10:09'</v>
      </c>
      <c r="P1500" s="7" t="str">
        <f t="shared" si="190"/>
        <v>NewId()</v>
      </c>
      <c r="Q1500" s="11" t="str">
        <f t="shared" ca="1" si="195"/>
        <v>'2016-05-12 11:52:29'</v>
      </c>
      <c r="R150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'2017-08-30 14:05:19'</v>
      </c>
      <c r="S1500" s="8" t="str">
        <f t="shared" si="191"/>
        <v>Null</v>
      </c>
      <c r="T1500" s="7">
        <f>1</f>
        <v>1</v>
      </c>
      <c r="U1500" s="7">
        <f>0</f>
        <v>0</v>
      </c>
      <c r="V150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(1,'historicshow','HISTORICSHOW','historicshow@Yahoo.com','HISTORICSHOW@YAHOO.COM',1,'E195E8F8D0E81DB7F8920E1E339C6F90256C4C061C8F955FB6146E62B37D6D7E:01E52983AF1FB713C900A65E5DAE3AC3:50000:SHA256',NewId(),'043030','09128163043',1,Null,0,'2020-05-18 22:10:09',NewId(),'2016-05-12 11:52:29','2017-08-30 14:05:19',Null,1,0)</v>
      </c>
    </row>
    <row r="1501" spans="1:22" x14ac:dyDescent="0.25">
      <c r="A1501" s="7">
        <f>ROW()-ROW(Users[[#Headers],[Id]])</f>
        <v>1496</v>
      </c>
      <c r="B1501" s="7">
        <f>1</f>
        <v>1</v>
      </c>
      <c r="C1501" s="7" t="str" cm="1">
        <f t="array" ref="C1501">SingleQuote&amp; INDEX(UserNames[UserName],Users[[#This Row],[Id]])&amp;SingleQuote</f>
        <v>'thintreat'</v>
      </c>
      <c r="D1501" s="7" t="str">
        <f>UPPER(Users[[#This Row],[UserName]])</f>
        <v>'THINTREAT'</v>
      </c>
      <c r="E1501" s="7" t="str" cm="1">
        <f t="array" aca="1" ref="E1501" ca="1">SingleQuote&amp; INDEX(UserNames[UserName],Users[[#This Row],[Id]])&amp;"@"&amp; INDEX(EmailProviders[EmailProvider],RANDBETWEEN(1,$E$3))&amp;SingleQuote</f>
        <v>'thintreat@Gmail.Com'</v>
      </c>
      <c r="F1501" s="7" t="str">
        <f ca="1">UPPER(Users[[#This Row],[Email]])</f>
        <v>'THINTREAT@GMAIL.COM'</v>
      </c>
      <c r="G1501" s="7">
        <f>1</f>
        <v>1</v>
      </c>
      <c r="H1501" s="7" t="str">
        <f t="shared" si="192"/>
        <v>'E195E8F8D0E81DB7F8920E1E339C6F90256C4C061C8F955FB6146E62B37D6D7E:01E52983AF1FB713C900A65E5DAE3AC3:50000:SHA256'</v>
      </c>
      <c r="I1501" s="7" t="str">
        <f t="shared" si="188"/>
        <v>NewId()</v>
      </c>
      <c r="J1501" s="7" t="str">
        <f t="shared" ca="1" si="193"/>
        <v>'771861'</v>
      </c>
      <c r="K1501" s="7" t="str">
        <f t="shared" ca="1" si="194"/>
        <v>'09129983139'</v>
      </c>
      <c r="L1501" s="7">
        <f>1</f>
        <v>1</v>
      </c>
      <c r="M1501" s="8" t="str">
        <f t="shared" si="189"/>
        <v>Null</v>
      </c>
      <c r="N1501" s="7">
        <f>0</f>
        <v>0</v>
      </c>
      <c r="O1501" s="7" t="str">
        <f ca="1">SingleQuote&amp;
_xlfn.LET(
_xlpm.createDate,
SUBSTITUTE(Users[[#This Row],[CreatedDate]],SingleQuote,""),
TEXT(RANDBETWEEN(_xlpm.createDate,MaxDate),"yyyy-mm-dd")  &amp; " "&amp;  TEXT(TIME(RANDBETWEEN(0,23),RANDBETWEEN(0,59),RANDBETWEEN(0,59)),"hh:mm:ss")
)
&amp; SingleQuote</f>
        <v>'2024-03-04 04:24:49'</v>
      </c>
      <c r="P1501" s="7" t="str">
        <f t="shared" si="190"/>
        <v>NewId()</v>
      </c>
      <c r="Q1501" s="11" t="str">
        <f t="shared" ca="1" si="195"/>
        <v>'2016-05-18 14:34:32'</v>
      </c>
      <c r="R150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'2017-04-19 01:40:59'</v>
      </c>
      <c r="S1501" s="8" t="str">
        <f t="shared" si="191"/>
        <v>Null</v>
      </c>
      <c r="T1501" s="7">
        <f>1</f>
        <v>1</v>
      </c>
      <c r="U1501" s="7">
        <f>0</f>
        <v>0</v>
      </c>
      <c r="V150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(1,'thintreat','THINTREAT','thintreat@Gmail.Com','THINTREAT@GMAIL.COM',1,'E195E8F8D0E81DB7F8920E1E339C6F90256C4C061C8F955FB6146E62B37D6D7E:01E52983AF1FB713C900A65E5DAE3AC3:50000:SHA256',NewId(),'771861','09129983139',1,Null,0,'2024-03-04 04:24:49',NewId(),'2016-05-18 14:34:32','2017-04-19 01:40:59',Null,1,0)</v>
      </c>
    </row>
    <row r="1502" spans="1:22" x14ac:dyDescent="0.25">
      <c r="A1502" s="7">
        <f>ROW()-ROW(Users[[#Headers],[Id]])</f>
        <v>1497</v>
      </c>
      <c r="B1502" s="7">
        <f>1</f>
        <v>1</v>
      </c>
      <c r="C1502" s="7" t="str" cm="1">
        <f t="array" ref="C1502">SingleQuote&amp; INDEX(UserNames[UserName],Users[[#This Row],[Id]])&amp;SingleQuote</f>
        <v>'longjohnscouple'</v>
      </c>
      <c r="D1502" s="7" t="str">
        <f>UPPER(Users[[#This Row],[UserName]])</f>
        <v>'LONGJOHNSCOUPLE'</v>
      </c>
      <c r="E1502" s="7" t="str" cm="1">
        <f t="array" aca="1" ref="E1502" ca="1">SingleQuote&amp; INDEX(UserNames[UserName],Users[[#This Row],[Id]])&amp;"@"&amp; INDEX(EmailProviders[EmailProvider],RANDBETWEEN(1,$E$3))&amp;SingleQuote</f>
        <v>'longjohnscouple@Outlook.Com'</v>
      </c>
      <c r="F1502" s="7" t="str">
        <f ca="1">UPPER(Users[[#This Row],[Email]])</f>
        <v>'LONGJOHNSCOUPLE@OUTLOOK.COM'</v>
      </c>
      <c r="G1502" s="7">
        <f>1</f>
        <v>1</v>
      </c>
      <c r="H1502" s="7" t="str">
        <f t="shared" si="192"/>
        <v>'E195E8F8D0E81DB7F8920E1E339C6F90256C4C061C8F955FB6146E62B37D6D7E:01E52983AF1FB713C900A65E5DAE3AC3:50000:SHA256'</v>
      </c>
      <c r="I1502" s="7" t="str">
        <f t="shared" si="188"/>
        <v>NewId()</v>
      </c>
      <c r="J1502" s="7" t="str">
        <f t="shared" ca="1" si="193"/>
        <v>'393232'</v>
      </c>
      <c r="K1502" s="7" t="str">
        <f t="shared" ca="1" si="194"/>
        <v>'09125152631'</v>
      </c>
      <c r="L1502" s="7">
        <f>1</f>
        <v>1</v>
      </c>
      <c r="M1502" s="8" t="str">
        <f t="shared" si="189"/>
        <v>Null</v>
      </c>
      <c r="N1502" s="7">
        <f>0</f>
        <v>0</v>
      </c>
      <c r="O1502" s="7" t="str">
        <f ca="1">SingleQuote&amp;
_xlfn.LET(
_xlpm.createDate,
SUBSTITUTE(Users[[#This Row],[CreatedDate]],SingleQuote,""),
TEXT(RANDBETWEEN(_xlpm.createDate,MaxDate),"yyyy-mm-dd")  &amp; " "&amp;  TEXT(TIME(RANDBETWEEN(0,23),RANDBETWEEN(0,59),RANDBETWEEN(0,59)),"hh:mm:ss")
)
&amp; SingleQuote</f>
        <v>'2023-03-11 17:13:43'</v>
      </c>
      <c r="P1502" s="7" t="str">
        <f t="shared" si="190"/>
        <v>NewId()</v>
      </c>
      <c r="Q1502" s="11" t="str">
        <f t="shared" ca="1" si="195"/>
        <v>'2016-05-21 13:04:14'</v>
      </c>
      <c r="R150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'2021-05-02 00:58:00'</v>
      </c>
      <c r="S1502" s="8" t="str">
        <f t="shared" si="191"/>
        <v>Null</v>
      </c>
      <c r="T1502" s="7">
        <f>1</f>
        <v>1</v>
      </c>
      <c r="U1502" s="7">
        <f>0</f>
        <v>0</v>
      </c>
      <c r="V150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(1,'longjohnscouple','LONGJOHNSCOUPLE','longjohnscouple@Outlook.Com','LONGJOHNSCOUPLE@OUTLOOK.COM',1,'E195E8F8D0E81DB7F8920E1E339C6F90256C4C061C8F955FB6146E62B37D6D7E:01E52983AF1FB713C900A65E5DAE3AC3:50000:SHA256',NewId(),'393232','09125152631',1,Null,0,'2023-03-11 17:13:43',NewId(),'2016-05-21 13:04:14','2021-05-02 00:58:00',Null,1,0)</v>
      </c>
    </row>
    <row r="1503" spans="1:22" x14ac:dyDescent="0.25">
      <c r="A1503" s="7">
        <f>ROW()-ROW(Users[[#Headers],[Id]])</f>
        <v>1498</v>
      </c>
      <c r="B1503" s="7">
        <f>1</f>
        <v>1</v>
      </c>
      <c r="C1503" s="7" t="str" cm="1">
        <f t="array" ref="C1503">SingleQuote&amp; INDEX(UserNames[UserName],Users[[#This Row],[Id]])&amp;SingleQuote</f>
        <v>'ontobob'</v>
      </c>
      <c r="D1503" s="7" t="str">
        <f>UPPER(Users[[#This Row],[UserName]])</f>
        <v>'ONTOBOB'</v>
      </c>
      <c r="E1503" s="7" t="str" cm="1">
        <f t="array" aca="1" ref="E1503" ca="1">SingleQuote&amp; INDEX(UserNames[UserName],Users[[#This Row],[Id]])&amp;"@"&amp; INDEX(EmailProviders[EmailProvider],RANDBETWEEN(1,$E$3))&amp;SingleQuote</f>
        <v>'ontobob@Yahoo.com'</v>
      </c>
      <c r="F1503" s="7" t="str">
        <f ca="1">UPPER(Users[[#This Row],[Email]])</f>
        <v>'ONTOBOB@YAHOO.COM'</v>
      </c>
      <c r="G1503" s="7">
        <f>1</f>
        <v>1</v>
      </c>
      <c r="H1503" s="7" t="str">
        <f t="shared" si="192"/>
        <v>'E195E8F8D0E81DB7F8920E1E339C6F90256C4C061C8F955FB6146E62B37D6D7E:01E52983AF1FB713C900A65E5DAE3AC3:50000:SHA256'</v>
      </c>
      <c r="I1503" s="7" t="str">
        <f t="shared" si="188"/>
        <v>NewId()</v>
      </c>
      <c r="J1503" s="7" t="str">
        <f t="shared" ca="1" si="193"/>
        <v>'448918'</v>
      </c>
      <c r="K1503" s="7" t="str">
        <f t="shared" ca="1" si="194"/>
        <v>'09123383787'</v>
      </c>
      <c r="L1503" s="7">
        <f>1</f>
        <v>1</v>
      </c>
      <c r="M1503" s="8" t="str">
        <f t="shared" si="189"/>
        <v>Null</v>
      </c>
      <c r="N1503" s="7">
        <f>0</f>
        <v>0</v>
      </c>
      <c r="O1503" s="7" t="str">
        <f ca="1">SingleQuote&amp;
_xlfn.LET(
_xlpm.createDate,
SUBSTITUTE(Users[[#This Row],[CreatedDate]],SingleQuote,""),
TEXT(RANDBETWEEN(_xlpm.createDate,MaxDate),"yyyy-mm-dd")  &amp; " "&amp;  TEXT(TIME(RANDBETWEEN(0,23),RANDBETWEEN(0,59),RANDBETWEEN(0,59)),"hh:mm:ss")
)
&amp; SingleQuote</f>
        <v>'2023-10-27 11:17:51'</v>
      </c>
      <c r="P1503" s="7" t="str">
        <f t="shared" si="190"/>
        <v>NewId()</v>
      </c>
      <c r="Q1503" s="11" t="str">
        <f t="shared" ca="1" si="195"/>
        <v>'2016-05-26 18:52:31'</v>
      </c>
      <c r="R150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'2022-02-26 03:22:56'</v>
      </c>
      <c r="S1503" s="8" t="str">
        <f t="shared" si="191"/>
        <v>Null</v>
      </c>
      <c r="T1503" s="7">
        <f>1</f>
        <v>1</v>
      </c>
      <c r="U1503" s="7">
        <f>0</f>
        <v>0</v>
      </c>
      <c r="V150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(1,'ontobob','ONTOBOB','ontobob@Yahoo.com','ONTOBOB@YAHOO.COM',1,'E195E8F8D0E81DB7F8920E1E339C6F90256C4C061C8F955FB6146E62B37D6D7E:01E52983AF1FB713C900A65E5DAE3AC3:50000:SHA256',NewId(),'448918','09123383787',1,Null,0,'2023-10-27 11:17:51',NewId(),'2016-05-26 18:52:31','2022-02-26 03:22:56',Null,1,0)</v>
      </c>
    </row>
    <row r="1504" spans="1:22" x14ac:dyDescent="0.25">
      <c r="A1504" s="7">
        <f>ROW()-ROW(Users[[#Headers],[Id]])</f>
        <v>1499</v>
      </c>
      <c r="B1504" s="7">
        <f>1</f>
        <v>1</v>
      </c>
      <c r="C1504" s="7" t="str" cm="1">
        <f t="array" ref="C1504">SingleQuote&amp; INDEX(UserNames[UserName],Users[[#This Row],[Id]])&amp;SingleQuote</f>
        <v>'pleasednormally'</v>
      </c>
      <c r="D1504" s="7" t="str">
        <f>UPPER(Users[[#This Row],[UserName]])</f>
        <v>'PLEASEDNORMALLY'</v>
      </c>
      <c r="E1504" s="7" t="str" cm="1">
        <f t="array" aca="1" ref="E1504" ca="1">SingleQuote&amp; INDEX(UserNames[UserName],Users[[#This Row],[Id]])&amp;"@"&amp; INDEX(EmailProviders[EmailProvider],RANDBETWEEN(1,$E$3))&amp;SingleQuote</f>
        <v>'pleasednormally@Yahoo.com'</v>
      </c>
      <c r="F1504" s="7" t="str">
        <f ca="1">UPPER(Users[[#This Row],[Email]])</f>
        <v>'PLEASEDNORMALLY@YAHOO.COM'</v>
      </c>
      <c r="G1504" s="7">
        <f>1</f>
        <v>1</v>
      </c>
      <c r="H1504" s="7" t="str">
        <f t="shared" si="192"/>
        <v>'E195E8F8D0E81DB7F8920E1E339C6F90256C4C061C8F955FB6146E62B37D6D7E:01E52983AF1FB713C900A65E5DAE3AC3:50000:SHA256'</v>
      </c>
      <c r="I1504" s="7" t="str">
        <f t="shared" si="188"/>
        <v>NewId()</v>
      </c>
      <c r="J1504" s="7" t="str">
        <f t="shared" ca="1" si="193"/>
        <v>'323063'</v>
      </c>
      <c r="K1504" s="7" t="str">
        <f t="shared" ca="1" si="194"/>
        <v>'09129805674'</v>
      </c>
      <c r="L1504" s="7">
        <f>1</f>
        <v>1</v>
      </c>
      <c r="M1504" s="8" t="str">
        <f t="shared" si="189"/>
        <v>Null</v>
      </c>
      <c r="N1504" s="7">
        <f>0</f>
        <v>0</v>
      </c>
      <c r="O1504" s="7" t="str">
        <f ca="1">SingleQuote&amp;
_xlfn.LET(
_xlpm.createDate,
SUBSTITUTE(Users[[#This Row],[CreatedDate]],SingleQuote,""),
TEXT(RANDBETWEEN(_xlpm.createDate,MaxDate),"yyyy-mm-dd")  &amp; " "&amp;  TEXT(TIME(RANDBETWEEN(0,23),RANDBETWEEN(0,59),RANDBETWEEN(0,59)),"hh:mm:ss")
)
&amp; SingleQuote</f>
        <v>'2017-02-28 16:45:00'</v>
      </c>
      <c r="P1504" s="7" t="str">
        <f t="shared" si="190"/>
        <v>NewId()</v>
      </c>
      <c r="Q1504" s="11" t="str">
        <f t="shared" ca="1" si="195"/>
        <v>'2016-05-28 08:03:13'</v>
      </c>
      <c r="R150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'2017-01-20 01:43:56'</v>
      </c>
      <c r="S1504" s="8" t="str">
        <f t="shared" si="191"/>
        <v>Null</v>
      </c>
      <c r="T1504" s="7">
        <f>1</f>
        <v>1</v>
      </c>
      <c r="U1504" s="7">
        <f>0</f>
        <v>0</v>
      </c>
      <c r="V150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(1,'pleasednormally','PLEASEDNORMALLY','pleasednormally@Yahoo.com','PLEASEDNORMALLY@YAHOO.COM',1,'E195E8F8D0E81DB7F8920E1E339C6F90256C4C061C8F955FB6146E62B37D6D7E:01E52983AF1FB713C900A65E5DAE3AC3:50000:SHA256',NewId(),'323063','09129805674',1,Null,0,'2017-02-28 16:45:00',NewId(),'2016-05-28 08:03:13','2017-01-20 01:43:56',Null,1,0)</v>
      </c>
    </row>
    <row r="1505" spans="1:22" x14ac:dyDescent="0.25">
      <c r="A1505" s="7">
        <f>ROW()-ROW(Users[[#Headers],[Id]])</f>
        <v>1500</v>
      </c>
      <c r="B1505" s="7">
        <f>1</f>
        <v>1</v>
      </c>
      <c r="C1505" s="7" t="str" cm="1">
        <f t="array" ref="C1505">SingleQuote&amp; INDEX(UserNames[UserName],Users[[#This Row],[Id]])&amp;SingleQuote</f>
        <v>'gaffearnest'</v>
      </c>
      <c r="D1505" s="7" t="str">
        <f>UPPER(Users[[#This Row],[UserName]])</f>
        <v>'GAFFEARNEST'</v>
      </c>
      <c r="E1505" s="7" t="str" cm="1">
        <f t="array" aca="1" ref="E1505" ca="1">SingleQuote&amp; INDEX(UserNames[UserName],Users[[#This Row],[Id]])&amp;"@"&amp; INDEX(EmailProviders[EmailProvider],RANDBETWEEN(1,$E$3))&amp;SingleQuote</f>
        <v>'gaffearnest@Yahoo.com'</v>
      </c>
      <c r="F1505" s="7" t="str">
        <f ca="1">UPPER(Users[[#This Row],[Email]])</f>
        <v>'GAFFEARNEST@YAHOO.COM'</v>
      </c>
      <c r="G1505" s="7">
        <f>1</f>
        <v>1</v>
      </c>
      <c r="H1505" s="7" t="str">
        <f t="shared" si="192"/>
        <v>'E195E8F8D0E81DB7F8920E1E339C6F90256C4C061C8F955FB6146E62B37D6D7E:01E52983AF1FB713C900A65E5DAE3AC3:50000:SHA256'</v>
      </c>
      <c r="I1505" s="7" t="str">
        <f t="shared" si="188"/>
        <v>NewId()</v>
      </c>
      <c r="J1505" s="7" t="str">
        <f t="shared" ca="1" si="193"/>
        <v>'148521'</v>
      </c>
      <c r="K1505" s="7" t="str">
        <f t="shared" ca="1" si="194"/>
        <v>'09127194514'</v>
      </c>
      <c r="L1505" s="7">
        <f>1</f>
        <v>1</v>
      </c>
      <c r="M1505" s="8" t="str">
        <f t="shared" si="189"/>
        <v>Null</v>
      </c>
      <c r="N1505" s="7">
        <f>0</f>
        <v>0</v>
      </c>
      <c r="O1505" s="7" t="str">
        <f ca="1">SingleQuote&amp;
_xlfn.LET(
_xlpm.createDate,
SUBSTITUTE(Users[[#This Row],[CreatedDate]],SingleQuote,""),
TEXT(RANDBETWEEN(_xlpm.createDate,MaxDate),"yyyy-mm-dd")  &amp; " "&amp;  TEXT(TIME(RANDBETWEEN(0,23),RANDBETWEEN(0,59),RANDBETWEEN(0,59)),"hh:mm:ss")
)
&amp; SingleQuote</f>
        <v>'2023-04-02 08:29:22'</v>
      </c>
      <c r="P1505" s="7" t="str">
        <f t="shared" si="190"/>
        <v>NewId()</v>
      </c>
      <c r="Q1505" s="11" t="str">
        <f t="shared" ca="1" si="195"/>
        <v>'2016-06-02 15:08:44'</v>
      </c>
      <c r="R150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'2018-11-15 23:08:07'</v>
      </c>
      <c r="S1505" s="8" t="str">
        <f t="shared" si="191"/>
        <v>Null</v>
      </c>
      <c r="T1505" s="7">
        <f>1</f>
        <v>1</v>
      </c>
      <c r="U1505" s="7">
        <f>0</f>
        <v>0</v>
      </c>
      <c r="V150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(1,'gaffearnest','GAFFEARNEST','gaffearnest@Yahoo.com','GAFFEARNEST@YAHOO.COM',1,'E195E8F8D0E81DB7F8920E1E339C6F90256C4C061C8F955FB6146E62B37D6D7E:01E52983AF1FB713C900A65E5DAE3AC3:50000:SHA256',NewId(),'148521','09127194514',1,Null,0,'2023-04-02 08:29:22',NewId(),'2016-06-02 15:08:44','2018-11-15 23:08:07',Null,1,0)</v>
      </c>
    </row>
    <row r="1506" spans="1:22" x14ac:dyDescent="0.25">
      <c r="A1506" s="7">
        <f>ROW()-ROW(Users[[#Headers],[Id]])</f>
        <v>1501</v>
      </c>
      <c r="B1506" s="7">
        <f>1</f>
        <v>1</v>
      </c>
      <c r="C1506" s="7" t="str" cm="1">
        <f t="array" ref="C1506">SingleQuote&amp; INDEX(UserNames[UserName],Users[[#This Row],[Id]])&amp;SingleQuote</f>
        <v>'disorderpony'</v>
      </c>
      <c r="D1506" s="7" t="str">
        <f>UPPER(Users[[#This Row],[UserName]])</f>
        <v>'DISORDERPONY'</v>
      </c>
      <c r="E1506" s="7" t="str" cm="1">
        <f t="array" aca="1" ref="E1506" ca="1">SingleQuote&amp; INDEX(UserNames[UserName],Users[[#This Row],[Id]])&amp;"@"&amp; INDEX(EmailProviders[EmailProvider],RANDBETWEEN(1,$E$3))&amp;SingleQuote</f>
        <v>'disorderpony@Outlook.Com'</v>
      </c>
      <c r="F1506" s="7" t="str">
        <f ca="1">UPPER(Users[[#This Row],[Email]])</f>
        <v>'DISORDERPONY@OUTLOOK.COM'</v>
      </c>
      <c r="G1506" s="7">
        <f>1</f>
        <v>1</v>
      </c>
      <c r="H1506" s="7" t="str">
        <f t="shared" si="192"/>
        <v>'E195E8F8D0E81DB7F8920E1E339C6F90256C4C061C8F955FB6146E62B37D6D7E:01E52983AF1FB713C900A65E5DAE3AC3:50000:SHA256'</v>
      </c>
      <c r="I1506" s="7" t="str">
        <f t="shared" si="188"/>
        <v>NewId()</v>
      </c>
      <c r="J1506" s="7" t="str">
        <f t="shared" ca="1" si="193"/>
        <v>'072671'</v>
      </c>
      <c r="K1506" s="7" t="str">
        <f t="shared" ca="1" si="194"/>
        <v>'09128853582'</v>
      </c>
      <c r="L1506" s="7">
        <f>1</f>
        <v>1</v>
      </c>
      <c r="M1506" s="8" t="str">
        <f t="shared" si="189"/>
        <v>Null</v>
      </c>
      <c r="N1506" s="7">
        <f>0</f>
        <v>0</v>
      </c>
      <c r="O1506" s="7" t="str">
        <f ca="1">SingleQuote&amp;
_xlfn.LET(
_xlpm.createDate,
SUBSTITUTE(Users[[#This Row],[CreatedDate]],SingleQuote,""),
TEXT(RANDBETWEEN(_xlpm.createDate,MaxDate),"yyyy-mm-dd")  &amp; " "&amp;  TEXT(TIME(RANDBETWEEN(0,23),RANDBETWEEN(0,59),RANDBETWEEN(0,59)),"hh:mm:ss")
)
&amp; SingleQuote</f>
        <v>'2018-10-28 10:02:03'</v>
      </c>
      <c r="P1506" s="7" t="str">
        <f t="shared" si="190"/>
        <v>NewId()</v>
      </c>
      <c r="Q1506" s="11" t="str">
        <f t="shared" ca="1" si="195"/>
        <v>'2016-06-04 19:46:50'</v>
      </c>
      <c r="R150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'2018-03-21 14:33:16'</v>
      </c>
      <c r="S1506" s="8" t="str">
        <f t="shared" si="191"/>
        <v>Null</v>
      </c>
      <c r="T1506" s="7">
        <f>1</f>
        <v>1</v>
      </c>
      <c r="U1506" s="7">
        <f>0</f>
        <v>0</v>
      </c>
      <c r="V150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(1,'disorderpony','DISORDERPONY','disorderpony@Outlook.Com','DISORDERPONY@OUTLOOK.COM',1,'E195E8F8D0E81DB7F8920E1E339C6F90256C4C061C8F955FB6146E62B37D6D7E:01E52983AF1FB713C900A65E5DAE3AC3:50000:SHA256',NewId(),'072671','09128853582',1,Null,0,'2018-10-28 10:02:03',NewId(),'2016-06-04 19:46:50','2018-03-21 14:33:16',Null,1,0)</v>
      </c>
    </row>
    <row r="1507" spans="1:22" x14ac:dyDescent="0.25">
      <c r="A1507" s="7">
        <f>ROW()-ROW(Users[[#Headers],[Id]])</f>
        <v>1502</v>
      </c>
      <c r="B1507" s="7">
        <f>1</f>
        <v>1</v>
      </c>
      <c r="C1507" s="7" t="str" cm="1">
        <f t="array" ref="C1507">SingleQuote&amp; INDEX(UserNames[UserName],Users[[#This Row],[Id]])&amp;SingleQuote</f>
        <v>'bavinportion'</v>
      </c>
      <c r="D1507" s="7" t="str">
        <f>UPPER(Users[[#This Row],[UserName]])</f>
        <v>'BAVINPORTION'</v>
      </c>
      <c r="E1507" s="7" t="str" cm="1">
        <f t="array" aca="1" ref="E1507" ca="1">SingleQuote&amp; INDEX(UserNames[UserName],Users[[#This Row],[Id]])&amp;"@"&amp; INDEX(EmailProviders[EmailProvider],RANDBETWEEN(1,$E$3))&amp;SingleQuote</f>
        <v>'bavinportion@Yahoo.com'</v>
      </c>
      <c r="F1507" s="7" t="str">
        <f ca="1">UPPER(Users[[#This Row],[Email]])</f>
        <v>'BAVINPORTION@YAHOO.COM'</v>
      </c>
      <c r="G1507" s="7">
        <f>1</f>
        <v>1</v>
      </c>
      <c r="H1507" s="7" t="str">
        <f t="shared" si="192"/>
        <v>'E195E8F8D0E81DB7F8920E1E339C6F90256C4C061C8F955FB6146E62B37D6D7E:01E52983AF1FB713C900A65E5DAE3AC3:50000:SHA256'</v>
      </c>
      <c r="I1507" s="7" t="str">
        <f t="shared" si="188"/>
        <v>NewId()</v>
      </c>
      <c r="J1507" s="7" t="str">
        <f t="shared" ca="1" si="193"/>
        <v>'376276'</v>
      </c>
      <c r="K1507" s="7" t="str">
        <f t="shared" ca="1" si="194"/>
        <v>'09126502471'</v>
      </c>
      <c r="L1507" s="7">
        <f>1</f>
        <v>1</v>
      </c>
      <c r="M1507" s="8" t="str">
        <f t="shared" si="189"/>
        <v>Null</v>
      </c>
      <c r="N1507" s="7">
        <f>0</f>
        <v>0</v>
      </c>
      <c r="O1507" s="7" t="str">
        <f ca="1">SingleQuote&amp;
_xlfn.LET(
_xlpm.createDate,
SUBSTITUTE(Users[[#This Row],[CreatedDate]],SingleQuote,""),
TEXT(RANDBETWEEN(_xlpm.createDate,MaxDate),"yyyy-mm-dd")  &amp; " "&amp;  TEXT(TIME(RANDBETWEEN(0,23),RANDBETWEEN(0,59),RANDBETWEEN(0,59)),"hh:mm:ss")
)
&amp; SingleQuote</f>
        <v>'2018-03-30 19:42:34'</v>
      </c>
      <c r="P1507" s="7" t="str">
        <f t="shared" si="190"/>
        <v>NewId()</v>
      </c>
      <c r="Q1507" s="11" t="str">
        <f t="shared" ca="1" si="195"/>
        <v>'2016-06-10 03:00:15'</v>
      </c>
      <c r="R150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'2017-06-17 01:45:56'</v>
      </c>
      <c r="S1507" s="8" t="str">
        <f t="shared" si="191"/>
        <v>Null</v>
      </c>
      <c r="T1507" s="7">
        <f>1</f>
        <v>1</v>
      </c>
      <c r="U1507" s="7">
        <f>0</f>
        <v>0</v>
      </c>
      <c r="V150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(1,'bavinportion','BAVINPORTION','bavinportion@Yahoo.com','BAVINPORTION@YAHOO.COM',1,'E195E8F8D0E81DB7F8920E1E339C6F90256C4C061C8F955FB6146E62B37D6D7E:01E52983AF1FB713C900A65E5DAE3AC3:50000:SHA256',NewId(),'376276','09126502471',1,Null,0,'2018-03-30 19:42:34',NewId(),'2016-06-10 03:00:15','2017-06-17 01:45:56',Null,1,0)</v>
      </c>
    </row>
    <row r="1508" spans="1:22" x14ac:dyDescent="0.25">
      <c r="A1508" s="7">
        <f>ROW()-ROW(Users[[#Headers],[Id]])</f>
        <v>1503</v>
      </c>
      <c r="B1508" s="7">
        <f>1</f>
        <v>1</v>
      </c>
      <c r="C1508" s="7" t="str" cm="1">
        <f t="array" ref="C1508">SingleQuote&amp; INDEX(UserNames[UserName],Users[[#This Row],[Id]])&amp;SingleQuote</f>
        <v>'lowerlacrosse'</v>
      </c>
      <c r="D1508" s="7" t="str">
        <f>UPPER(Users[[#This Row],[UserName]])</f>
        <v>'LOWERLACROSSE'</v>
      </c>
      <c r="E1508" s="7" t="str" cm="1">
        <f t="array" aca="1" ref="E1508" ca="1">SingleQuote&amp; INDEX(UserNames[UserName],Users[[#This Row],[Id]])&amp;"@"&amp; INDEX(EmailProviders[EmailProvider],RANDBETWEEN(1,$E$3))&amp;SingleQuote</f>
        <v>'lowerlacrosse@Gmail.Com'</v>
      </c>
      <c r="F1508" s="7" t="str">
        <f ca="1">UPPER(Users[[#This Row],[Email]])</f>
        <v>'LOWERLACROSSE@GMAIL.COM'</v>
      </c>
      <c r="G1508" s="7">
        <f>1</f>
        <v>1</v>
      </c>
      <c r="H1508" s="7" t="str">
        <f t="shared" si="192"/>
        <v>'E195E8F8D0E81DB7F8920E1E339C6F90256C4C061C8F955FB6146E62B37D6D7E:01E52983AF1FB713C900A65E5DAE3AC3:50000:SHA256'</v>
      </c>
      <c r="I1508" s="7" t="str">
        <f t="shared" si="188"/>
        <v>NewId()</v>
      </c>
      <c r="J1508" s="7" t="str">
        <f t="shared" ca="1" si="193"/>
        <v>'097466'</v>
      </c>
      <c r="K1508" s="7" t="str">
        <f t="shared" ca="1" si="194"/>
        <v>'09126363042'</v>
      </c>
      <c r="L1508" s="7">
        <f>1</f>
        <v>1</v>
      </c>
      <c r="M1508" s="8" t="str">
        <f t="shared" si="189"/>
        <v>Null</v>
      </c>
      <c r="N1508" s="7">
        <f>0</f>
        <v>0</v>
      </c>
      <c r="O1508" s="7" t="str">
        <f ca="1">SingleQuote&amp;
_xlfn.LET(
_xlpm.createDate,
SUBSTITUTE(Users[[#This Row],[CreatedDate]],SingleQuote,""),
TEXT(RANDBETWEEN(_xlpm.createDate,MaxDate),"yyyy-mm-dd")  &amp; " "&amp;  TEXT(TIME(RANDBETWEEN(0,23),RANDBETWEEN(0,59),RANDBETWEEN(0,59)),"hh:mm:ss")
)
&amp; SingleQuote</f>
        <v>'2023-06-05 14:11:24'</v>
      </c>
      <c r="P1508" s="7" t="str">
        <f t="shared" si="190"/>
        <v>NewId()</v>
      </c>
      <c r="Q1508" s="11" t="str">
        <f t="shared" ca="1" si="195"/>
        <v>'2016-06-15 11:26:15'</v>
      </c>
      <c r="R150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'2019-06-15 07:21:23'</v>
      </c>
      <c r="S1508" s="8" t="str">
        <f t="shared" si="191"/>
        <v>Null</v>
      </c>
      <c r="T1508" s="7">
        <f>1</f>
        <v>1</v>
      </c>
      <c r="U1508" s="7">
        <f>0</f>
        <v>0</v>
      </c>
      <c r="V150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(1,'lowerlacrosse','LOWERLACROSSE','lowerlacrosse@Gmail.Com','LOWERLACROSSE@GMAIL.COM',1,'E195E8F8D0E81DB7F8920E1E339C6F90256C4C061C8F955FB6146E62B37D6D7E:01E52983AF1FB713C900A65E5DAE3AC3:50000:SHA256',NewId(),'097466','09126363042',1,Null,0,'2023-06-05 14:11:24',NewId(),'2016-06-15 11:26:15','2019-06-15 07:21:23',Null,1,0)</v>
      </c>
    </row>
    <row r="1509" spans="1:22" x14ac:dyDescent="0.25">
      <c r="A1509" s="7">
        <f>ROW()-ROW(Users[[#Headers],[Id]])</f>
        <v>1504</v>
      </c>
      <c r="B1509" s="7">
        <f>1</f>
        <v>1</v>
      </c>
      <c r="C1509" s="7" t="str" cm="1">
        <f t="array" ref="C1509">SingleQuote&amp; INDEX(UserNames[UserName],Users[[#This Row],[Id]])&amp;SingleQuote</f>
        <v>'jibboomsong'</v>
      </c>
      <c r="D1509" s="7" t="str">
        <f>UPPER(Users[[#This Row],[UserName]])</f>
        <v>'JIBBOOMSONG'</v>
      </c>
      <c r="E1509" s="7" t="str" cm="1">
        <f t="array" aca="1" ref="E1509" ca="1">SingleQuote&amp; INDEX(UserNames[UserName],Users[[#This Row],[Id]])&amp;"@"&amp; INDEX(EmailProviders[EmailProvider],RANDBETWEEN(1,$E$3))&amp;SingleQuote</f>
        <v>'jibboomsong@Gmail.Com'</v>
      </c>
      <c r="F1509" s="7" t="str">
        <f ca="1">UPPER(Users[[#This Row],[Email]])</f>
        <v>'JIBBOOMSONG@GMAIL.COM'</v>
      </c>
      <c r="G1509" s="7">
        <f>1</f>
        <v>1</v>
      </c>
      <c r="H1509" s="7" t="str">
        <f t="shared" si="192"/>
        <v>'E195E8F8D0E81DB7F8920E1E339C6F90256C4C061C8F955FB6146E62B37D6D7E:01E52983AF1FB713C900A65E5DAE3AC3:50000:SHA256'</v>
      </c>
      <c r="I1509" s="7" t="str">
        <f t="shared" si="188"/>
        <v>NewId()</v>
      </c>
      <c r="J1509" s="7" t="str">
        <f t="shared" ca="1" si="193"/>
        <v>'319610'</v>
      </c>
      <c r="K1509" s="7" t="str">
        <f t="shared" ca="1" si="194"/>
        <v>'09123242404'</v>
      </c>
      <c r="L1509" s="7">
        <f>1</f>
        <v>1</v>
      </c>
      <c r="M1509" s="8" t="str">
        <f t="shared" si="189"/>
        <v>Null</v>
      </c>
      <c r="N1509" s="7">
        <f>0</f>
        <v>0</v>
      </c>
      <c r="O1509" s="7" t="str">
        <f ca="1">SingleQuote&amp;
_xlfn.LET(
_xlpm.createDate,
SUBSTITUTE(Users[[#This Row],[CreatedDate]],SingleQuote,""),
TEXT(RANDBETWEEN(_xlpm.createDate,MaxDate),"yyyy-mm-dd")  &amp; " "&amp;  TEXT(TIME(RANDBETWEEN(0,23),RANDBETWEEN(0,59),RANDBETWEEN(0,59)),"hh:mm:ss")
)
&amp; SingleQuote</f>
        <v>'2024-03-06 14:50:26'</v>
      </c>
      <c r="P1509" s="7" t="str">
        <f t="shared" si="190"/>
        <v>NewId()</v>
      </c>
      <c r="Q1509" s="11" t="str">
        <f t="shared" ca="1" si="195"/>
        <v>'2016-06-21 10:12:15'</v>
      </c>
      <c r="R150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'2016-11-02 14:44:27'</v>
      </c>
      <c r="S1509" s="8" t="str">
        <f t="shared" si="191"/>
        <v>Null</v>
      </c>
      <c r="T1509" s="7">
        <f>1</f>
        <v>1</v>
      </c>
      <c r="U1509" s="7">
        <f>0</f>
        <v>0</v>
      </c>
      <c r="V150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(1,'jibboomsong','JIBBOOMSONG','jibboomsong@Gmail.Com','JIBBOOMSONG@GMAIL.COM',1,'E195E8F8D0E81DB7F8920E1E339C6F90256C4C061C8F955FB6146E62B37D6D7E:01E52983AF1FB713C900A65E5DAE3AC3:50000:SHA256',NewId(),'319610','09123242404',1,Null,0,'2024-03-06 14:50:26',NewId(),'2016-06-21 10:12:15','2016-11-02 14:44:27',Null,1,0)</v>
      </c>
    </row>
    <row r="1510" spans="1:22" x14ac:dyDescent="0.25">
      <c r="A1510" s="7">
        <f>ROW()-ROW(Users[[#Headers],[Id]])</f>
        <v>1505</v>
      </c>
      <c r="B1510" s="7">
        <f>1</f>
        <v>1</v>
      </c>
      <c r="C1510" s="7" t="str" cm="1">
        <f t="array" ref="C1510">SingleQuote&amp; INDEX(UserNames[UserName],Users[[#This Row],[Id]])&amp;SingleQuote</f>
        <v>'lipenter'</v>
      </c>
      <c r="D1510" s="7" t="str">
        <f>UPPER(Users[[#This Row],[UserName]])</f>
        <v>'LIPENTER'</v>
      </c>
      <c r="E1510" s="7" t="str" cm="1">
        <f t="array" aca="1" ref="E1510" ca="1">SingleQuote&amp; INDEX(UserNames[UserName],Users[[#This Row],[Id]])&amp;"@"&amp; INDEX(EmailProviders[EmailProvider],RANDBETWEEN(1,$E$3))&amp;SingleQuote</f>
        <v>'lipenter@Yahoo.com'</v>
      </c>
      <c r="F1510" s="7" t="str">
        <f ca="1">UPPER(Users[[#This Row],[Email]])</f>
        <v>'LIPENTER@YAHOO.COM'</v>
      </c>
      <c r="G1510" s="7">
        <f>1</f>
        <v>1</v>
      </c>
      <c r="H1510" s="7" t="str">
        <f t="shared" si="192"/>
        <v>'E195E8F8D0E81DB7F8920E1E339C6F90256C4C061C8F955FB6146E62B37D6D7E:01E52983AF1FB713C900A65E5DAE3AC3:50000:SHA256'</v>
      </c>
      <c r="I1510" s="7" t="str">
        <f t="shared" si="188"/>
        <v>NewId()</v>
      </c>
      <c r="J1510" s="7" t="str">
        <f t="shared" ca="1" si="193"/>
        <v>'618525'</v>
      </c>
      <c r="K1510" s="7" t="str">
        <f t="shared" ca="1" si="194"/>
        <v>'09128140804'</v>
      </c>
      <c r="L1510" s="7">
        <f>1</f>
        <v>1</v>
      </c>
      <c r="M1510" s="8" t="str">
        <f t="shared" si="189"/>
        <v>Null</v>
      </c>
      <c r="N1510" s="7">
        <f>0</f>
        <v>0</v>
      </c>
      <c r="O1510" s="7" t="str">
        <f ca="1">SingleQuote&amp;
_xlfn.LET(
_xlpm.createDate,
SUBSTITUTE(Users[[#This Row],[CreatedDate]],SingleQuote,""),
TEXT(RANDBETWEEN(_xlpm.createDate,MaxDate),"yyyy-mm-dd")  &amp; " "&amp;  TEXT(TIME(RANDBETWEEN(0,23),RANDBETWEEN(0,59),RANDBETWEEN(0,59)),"hh:mm:ss")
)
&amp; SingleQuote</f>
        <v>'2018-10-12 10:10:44'</v>
      </c>
      <c r="P1510" s="7" t="str">
        <f t="shared" si="190"/>
        <v>NewId()</v>
      </c>
      <c r="Q1510" s="11" t="str">
        <f t="shared" ca="1" si="195"/>
        <v>'2016-06-26 22:09:02'</v>
      </c>
      <c r="R151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'2017-04-25 12:56:56'</v>
      </c>
      <c r="S1510" s="8" t="str">
        <f t="shared" si="191"/>
        <v>Null</v>
      </c>
      <c r="T1510" s="7">
        <f>1</f>
        <v>1</v>
      </c>
      <c r="U1510" s="7">
        <f>0</f>
        <v>0</v>
      </c>
      <c r="V151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(1,'lipenter','LIPENTER','lipenter@Yahoo.com','LIPENTER@YAHOO.COM',1,'E195E8F8D0E81DB7F8920E1E339C6F90256C4C061C8F955FB6146E62B37D6D7E:01E52983AF1FB713C900A65E5DAE3AC3:50000:SHA256',NewId(),'618525','09128140804',1,Null,0,'2018-10-12 10:10:44',NewId(),'2016-06-26 22:09:02','2017-04-25 12:56:56',Null,1,0)</v>
      </c>
    </row>
    <row r="1511" spans="1:22" x14ac:dyDescent="0.25">
      <c r="A1511" s="7">
        <f>ROW()-ROW(Users[[#Headers],[Id]])</f>
        <v>1506</v>
      </c>
      <c r="B1511" s="7">
        <f>1</f>
        <v>1</v>
      </c>
      <c r="C1511" s="7" t="str" cm="1">
        <f t="array" ref="C1511">SingleQuote&amp; INDEX(UserNames[UserName],Users[[#This Row],[Id]])&amp;SingleQuote</f>
        <v>'alcoholicattentive'</v>
      </c>
      <c r="D1511" s="7" t="str">
        <f>UPPER(Users[[#This Row],[UserName]])</f>
        <v>'ALCOHOLICATTENTIVE'</v>
      </c>
      <c r="E1511" s="7" t="str" cm="1">
        <f t="array" aca="1" ref="E1511" ca="1">SingleQuote&amp; INDEX(UserNames[UserName],Users[[#This Row],[Id]])&amp;"@"&amp; INDEX(EmailProviders[EmailProvider],RANDBETWEEN(1,$E$3))&amp;SingleQuote</f>
        <v>'alcoholicattentive@Outlook.Com'</v>
      </c>
      <c r="F1511" s="7" t="str">
        <f ca="1">UPPER(Users[[#This Row],[Email]])</f>
        <v>'ALCOHOLICATTENTIVE@OUTLOOK.COM'</v>
      </c>
      <c r="G1511" s="7">
        <f>1</f>
        <v>1</v>
      </c>
      <c r="H1511" s="7" t="str">
        <f t="shared" si="192"/>
        <v>'E195E8F8D0E81DB7F8920E1E339C6F90256C4C061C8F955FB6146E62B37D6D7E:01E52983AF1FB713C900A65E5DAE3AC3:50000:SHA256'</v>
      </c>
      <c r="I1511" s="7" t="str">
        <f t="shared" si="188"/>
        <v>NewId()</v>
      </c>
      <c r="J1511" s="7" t="str">
        <f t="shared" ca="1" si="193"/>
        <v>'057835'</v>
      </c>
      <c r="K1511" s="7" t="str">
        <f t="shared" ca="1" si="194"/>
        <v>'09125302974'</v>
      </c>
      <c r="L1511" s="7">
        <f>1</f>
        <v>1</v>
      </c>
      <c r="M1511" s="8" t="str">
        <f t="shared" si="189"/>
        <v>Null</v>
      </c>
      <c r="N1511" s="7">
        <f>0</f>
        <v>0</v>
      </c>
      <c r="O1511" s="7" t="str">
        <f ca="1">SingleQuote&amp;
_xlfn.LET(
_xlpm.createDate,
SUBSTITUTE(Users[[#This Row],[CreatedDate]],SingleQuote,""),
TEXT(RANDBETWEEN(_xlpm.createDate,MaxDate),"yyyy-mm-dd")  &amp; " "&amp;  TEXT(TIME(RANDBETWEEN(0,23),RANDBETWEEN(0,59),RANDBETWEEN(0,59)),"hh:mm:ss")
)
&amp; SingleQuote</f>
        <v>'2019-03-31 20:21:52'</v>
      </c>
      <c r="P1511" s="7" t="str">
        <f t="shared" si="190"/>
        <v>NewId()</v>
      </c>
      <c r="Q1511" s="11" t="str">
        <f t="shared" ca="1" si="195"/>
        <v>'2016-06-30 06:51:03'</v>
      </c>
      <c r="R151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'2018-08-30 11:59:40'</v>
      </c>
      <c r="S1511" s="8" t="str">
        <f t="shared" si="191"/>
        <v>Null</v>
      </c>
      <c r="T1511" s="7">
        <f>1</f>
        <v>1</v>
      </c>
      <c r="U1511" s="7">
        <f>0</f>
        <v>0</v>
      </c>
      <c r="V151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(1,'alcoholicattentive','ALCOHOLICATTENTIVE','alcoholicattentive@Outlook.Com','ALCOHOLICATTENTIVE@OUTLOOK.COM',1,'E195E8F8D0E81DB7F8920E1E339C6F90256C4C061C8F955FB6146E62B37D6D7E:01E52983AF1FB713C900A65E5DAE3AC3:50000:SHA256',NewId(),'057835','09125302974',1,Null,0,'2019-03-31 20:21:52',NewId(),'2016-06-30 06:51:03','2018-08-30 11:59:40',Null,1,0)</v>
      </c>
    </row>
    <row r="1512" spans="1:22" x14ac:dyDescent="0.25">
      <c r="A1512" s="7">
        <f>ROW()-ROW(Users[[#Headers],[Id]])</f>
        <v>1507</v>
      </c>
      <c r="B1512" s="7">
        <f>1</f>
        <v>1</v>
      </c>
      <c r="C1512" s="7" t="str" cm="1">
        <f t="array" ref="C1512">SingleQuote&amp; INDEX(UserNames[UserName],Users[[#This Row],[Id]])&amp;SingleQuote</f>
        <v>'kookyubiquity'</v>
      </c>
      <c r="D1512" s="7" t="str">
        <f>UPPER(Users[[#This Row],[UserName]])</f>
        <v>'KOOKYUBIQUITY'</v>
      </c>
      <c r="E1512" s="7" t="str" cm="1">
        <f t="array" aca="1" ref="E1512" ca="1">SingleQuote&amp; INDEX(UserNames[UserName],Users[[#This Row],[Id]])&amp;"@"&amp; INDEX(EmailProviders[EmailProvider],RANDBETWEEN(1,$E$3))&amp;SingleQuote</f>
        <v>'kookyubiquity@Outlook.Com'</v>
      </c>
      <c r="F1512" s="7" t="str">
        <f ca="1">UPPER(Users[[#This Row],[Email]])</f>
        <v>'KOOKYUBIQUITY@OUTLOOK.COM'</v>
      </c>
      <c r="G1512" s="7">
        <f>1</f>
        <v>1</v>
      </c>
      <c r="H1512" s="7" t="str">
        <f t="shared" si="192"/>
        <v>'E195E8F8D0E81DB7F8920E1E339C6F90256C4C061C8F955FB6146E62B37D6D7E:01E52983AF1FB713C900A65E5DAE3AC3:50000:SHA256'</v>
      </c>
      <c r="I1512" s="7" t="str">
        <f t="shared" si="188"/>
        <v>NewId()</v>
      </c>
      <c r="J1512" s="7" t="str">
        <f t="shared" ca="1" si="193"/>
        <v>'728424'</v>
      </c>
      <c r="K1512" s="7" t="str">
        <f t="shared" ca="1" si="194"/>
        <v>'09125177110'</v>
      </c>
      <c r="L1512" s="7">
        <f>1</f>
        <v>1</v>
      </c>
      <c r="M1512" s="8" t="str">
        <f t="shared" si="189"/>
        <v>Null</v>
      </c>
      <c r="N1512" s="7">
        <f>0</f>
        <v>0</v>
      </c>
      <c r="O1512" s="7" t="str">
        <f ca="1">SingleQuote&amp;
_xlfn.LET(
_xlpm.createDate,
SUBSTITUTE(Users[[#This Row],[CreatedDate]],SingleQuote,""),
TEXT(RANDBETWEEN(_xlpm.createDate,MaxDate),"yyyy-mm-dd")  &amp; " "&amp;  TEXT(TIME(RANDBETWEEN(0,23),RANDBETWEEN(0,59),RANDBETWEEN(0,59)),"hh:mm:ss")
)
&amp; SingleQuote</f>
        <v>'2017-02-14 20:27:34'</v>
      </c>
      <c r="P1512" s="7" t="str">
        <f t="shared" si="190"/>
        <v>NewId()</v>
      </c>
      <c r="Q1512" s="11" t="str">
        <f t="shared" ca="1" si="195"/>
        <v>'2016-07-02 21:03:41'</v>
      </c>
      <c r="R151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'2016-08-13 04:31:49'</v>
      </c>
      <c r="S1512" s="8" t="str">
        <f t="shared" si="191"/>
        <v>Null</v>
      </c>
      <c r="T1512" s="7">
        <f>1</f>
        <v>1</v>
      </c>
      <c r="U1512" s="7">
        <f>0</f>
        <v>0</v>
      </c>
      <c r="V151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(1,'kookyubiquity','KOOKYUBIQUITY','kookyubiquity@Outlook.Com','KOOKYUBIQUITY@OUTLOOK.COM',1,'E195E8F8D0E81DB7F8920E1E339C6F90256C4C061C8F955FB6146E62B37D6D7E:01E52983AF1FB713C900A65E5DAE3AC3:50000:SHA256',NewId(),'728424','09125177110',1,Null,0,'2017-02-14 20:27:34',NewId(),'2016-07-02 21:03:41','2016-08-13 04:31:49',Null,1,0)</v>
      </c>
    </row>
    <row r="1513" spans="1:22" x14ac:dyDescent="0.25">
      <c r="A1513" s="7">
        <f>ROW()-ROW(Users[[#Headers],[Id]])</f>
        <v>1508</v>
      </c>
      <c r="B1513" s="7">
        <f>1</f>
        <v>1</v>
      </c>
      <c r="C1513" s="7" t="str" cm="1">
        <f t="array" ref="C1513">SingleQuote&amp; INDEX(UserNames[UserName],Users[[#This Row],[Id]])&amp;SingleQuote</f>
        <v>'secretiveloincloth'</v>
      </c>
      <c r="D1513" s="7" t="str">
        <f>UPPER(Users[[#This Row],[UserName]])</f>
        <v>'SECRETIVELOINCLOTH'</v>
      </c>
      <c r="E1513" s="7" t="str" cm="1">
        <f t="array" aca="1" ref="E1513" ca="1">SingleQuote&amp; INDEX(UserNames[UserName],Users[[#This Row],[Id]])&amp;"@"&amp; INDEX(EmailProviders[EmailProvider],RANDBETWEEN(1,$E$3))&amp;SingleQuote</f>
        <v>'secretiveloincloth@Yahoo.com'</v>
      </c>
      <c r="F1513" s="7" t="str">
        <f ca="1">UPPER(Users[[#This Row],[Email]])</f>
        <v>'SECRETIVELOINCLOTH@YAHOO.COM'</v>
      </c>
      <c r="G1513" s="7">
        <f>1</f>
        <v>1</v>
      </c>
      <c r="H1513" s="7" t="str">
        <f t="shared" si="192"/>
        <v>'E195E8F8D0E81DB7F8920E1E339C6F90256C4C061C8F955FB6146E62B37D6D7E:01E52983AF1FB713C900A65E5DAE3AC3:50000:SHA256'</v>
      </c>
      <c r="I1513" s="7" t="str">
        <f t="shared" si="188"/>
        <v>NewId()</v>
      </c>
      <c r="J1513" s="7" t="str">
        <f t="shared" ca="1" si="193"/>
        <v>'708118'</v>
      </c>
      <c r="K1513" s="7" t="str">
        <f t="shared" ca="1" si="194"/>
        <v>'09123735357'</v>
      </c>
      <c r="L1513" s="7">
        <f>1</f>
        <v>1</v>
      </c>
      <c r="M1513" s="8" t="str">
        <f t="shared" si="189"/>
        <v>Null</v>
      </c>
      <c r="N1513" s="7">
        <f>0</f>
        <v>0</v>
      </c>
      <c r="O1513" s="7" t="str">
        <f ca="1">SingleQuote&amp;
_xlfn.LET(
_xlpm.createDate,
SUBSTITUTE(Users[[#This Row],[CreatedDate]],SingleQuote,""),
TEXT(RANDBETWEEN(_xlpm.createDate,MaxDate),"yyyy-mm-dd")  &amp; " "&amp;  TEXT(TIME(RANDBETWEEN(0,23),RANDBETWEEN(0,59),RANDBETWEEN(0,59)),"hh:mm:ss")
)
&amp; SingleQuote</f>
        <v>'2021-05-10 17:51:54'</v>
      </c>
      <c r="P1513" s="7" t="str">
        <f t="shared" si="190"/>
        <v>NewId()</v>
      </c>
      <c r="Q1513" s="11" t="str">
        <f t="shared" ca="1" si="195"/>
        <v>'2016-07-05 08:56:52'</v>
      </c>
      <c r="R151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'2020-03-12 16:42:22'</v>
      </c>
      <c r="S1513" s="8" t="str">
        <f t="shared" si="191"/>
        <v>Null</v>
      </c>
      <c r="T1513" s="7">
        <f>1</f>
        <v>1</v>
      </c>
      <c r="U1513" s="7">
        <f>0</f>
        <v>0</v>
      </c>
      <c r="V151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(1,'secretiveloincloth','SECRETIVELOINCLOTH','secretiveloincloth@Yahoo.com','SECRETIVELOINCLOTH@YAHOO.COM',1,'E195E8F8D0E81DB7F8920E1E339C6F90256C4C061C8F955FB6146E62B37D6D7E:01E52983AF1FB713C900A65E5DAE3AC3:50000:SHA256',NewId(),'708118','09123735357',1,Null,0,'2021-05-10 17:51:54',NewId(),'2016-07-05 08:56:52','2020-03-12 16:42:22',Null,1,0)</v>
      </c>
    </row>
    <row r="1514" spans="1:22" x14ac:dyDescent="0.25">
      <c r="A1514" s="7">
        <f>ROW()-ROW(Users[[#Headers],[Id]])</f>
        <v>1509</v>
      </c>
      <c r="B1514" s="7">
        <f>1</f>
        <v>1</v>
      </c>
      <c r="C1514" s="7" t="str" cm="1">
        <f t="array" ref="C1514">SingleQuote&amp; INDEX(UserNames[UserName],Users[[#This Row],[Id]])&amp;SingleQuote</f>
        <v>'mechanismweighted'</v>
      </c>
      <c r="D1514" s="7" t="str">
        <f>UPPER(Users[[#This Row],[UserName]])</f>
        <v>'MECHANISMWEIGHTED'</v>
      </c>
      <c r="E1514" s="7" t="str" cm="1">
        <f t="array" aca="1" ref="E1514" ca="1">SingleQuote&amp; INDEX(UserNames[UserName],Users[[#This Row],[Id]])&amp;"@"&amp; INDEX(EmailProviders[EmailProvider],RANDBETWEEN(1,$E$3))&amp;SingleQuote</f>
        <v>'mechanismweighted@Yahoo.com'</v>
      </c>
      <c r="F1514" s="7" t="str">
        <f ca="1">UPPER(Users[[#This Row],[Email]])</f>
        <v>'MECHANISMWEIGHTED@YAHOO.COM'</v>
      </c>
      <c r="G1514" s="7">
        <f>1</f>
        <v>1</v>
      </c>
      <c r="H1514" s="7" t="str">
        <f t="shared" si="192"/>
        <v>'E195E8F8D0E81DB7F8920E1E339C6F90256C4C061C8F955FB6146E62B37D6D7E:01E52983AF1FB713C900A65E5DAE3AC3:50000:SHA256'</v>
      </c>
      <c r="I1514" s="7" t="str">
        <f t="shared" si="188"/>
        <v>NewId()</v>
      </c>
      <c r="J1514" s="7" t="str">
        <f t="shared" ca="1" si="193"/>
        <v>'038585'</v>
      </c>
      <c r="K1514" s="7" t="str">
        <f t="shared" ca="1" si="194"/>
        <v>'09124757504'</v>
      </c>
      <c r="L1514" s="7">
        <f>1</f>
        <v>1</v>
      </c>
      <c r="M1514" s="8" t="str">
        <f t="shared" si="189"/>
        <v>Null</v>
      </c>
      <c r="N1514" s="7">
        <f>0</f>
        <v>0</v>
      </c>
      <c r="O1514" s="7" t="str">
        <f ca="1">SingleQuote&amp;
_xlfn.LET(
_xlpm.createDate,
SUBSTITUTE(Users[[#This Row],[CreatedDate]],SingleQuote,""),
TEXT(RANDBETWEEN(_xlpm.createDate,MaxDate),"yyyy-mm-dd")  &amp; " "&amp;  TEXT(TIME(RANDBETWEEN(0,23),RANDBETWEEN(0,59),RANDBETWEEN(0,59)),"hh:mm:ss")
)
&amp; SingleQuote</f>
        <v>'2017-05-20 13:18:16'</v>
      </c>
      <c r="P1514" s="7" t="str">
        <f t="shared" si="190"/>
        <v>NewId()</v>
      </c>
      <c r="Q1514" s="11" t="str">
        <f t="shared" ca="1" si="195"/>
        <v>'2016-07-07 04:22:28'</v>
      </c>
      <c r="R151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'2016-09-04 02:16:01'</v>
      </c>
      <c r="S1514" s="8" t="str">
        <f t="shared" si="191"/>
        <v>Null</v>
      </c>
      <c r="T1514" s="7">
        <f>1</f>
        <v>1</v>
      </c>
      <c r="U1514" s="7">
        <f>0</f>
        <v>0</v>
      </c>
      <c r="V151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(1,'mechanismweighted','MECHANISMWEIGHTED','mechanismweighted@Yahoo.com','MECHANISMWEIGHTED@YAHOO.COM',1,'E195E8F8D0E81DB7F8920E1E339C6F90256C4C061C8F955FB6146E62B37D6D7E:01E52983AF1FB713C900A65E5DAE3AC3:50000:SHA256',NewId(),'038585','09124757504',1,Null,0,'2017-05-20 13:18:16',NewId(),'2016-07-07 04:22:28','2016-09-04 02:16:01',Null,1,0)</v>
      </c>
    </row>
    <row r="1515" spans="1:22" x14ac:dyDescent="0.25">
      <c r="A1515" s="7">
        <f>ROW()-ROW(Users[[#Headers],[Id]])</f>
        <v>1510</v>
      </c>
      <c r="B1515" s="7">
        <f>1</f>
        <v>1</v>
      </c>
      <c r="C1515" s="7" t="str" cm="1">
        <f t="array" ref="C1515">SingleQuote&amp; INDEX(UserNames[UserName],Users[[#This Row],[Id]])&amp;SingleQuote</f>
        <v>'whooshfurnace'</v>
      </c>
      <c r="D1515" s="7" t="str">
        <f>UPPER(Users[[#This Row],[UserName]])</f>
        <v>'WHOOSHFURNACE'</v>
      </c>
      <c r="E1515" s="7" t="str" cm="1">
        <f t="array" aca="1" ref="E1515" ca="1">SingleQuote&amp; INDEX(UserNames[UserName],Users[[#This Row],[Id]])&amp;"@"&amp; INDEX(EmailProviders[EmailProvider],RANDBETWEEN(1,$E$3))&amp;SingleQuote</f>
        <v>'whooshfurnace@Gmail.Com'</v>
      </c>
      <c r="F1515" s="7" t="str">
        <f ca="1">UPPER(Users[[#This Row],[Email]])</f>
        <v>'WHOOSHFURNACE@GMAIL.COM'</v>
      </c>
      <c r="G1515" s="7">
        <f>1</f>
        <v>1</v>
      </c>
      <c r="H1515" s="7" t="str">
        <f t="shared" si="192"/>
        <v>'E195E8F8D0E81DB7F8920E1E339C6F90256C4C061C8F955FB6146E62B37D6D7E:01E52983AF1FB713C900A65E5DAE3AC3:50000:SHA256'</v>
      </c>
      <c r="I1515" s="7" t="str">
        <f t="shared" si="188"/>
        <v>NewId()</v>
      </c>
      <c r="J1515" s="7" t="str">
        <f t="shared" ca="1" si="193"/>
        <v>'237997'</v>
      </c>
      <c r="K1515" s="7" t="str">
        <f t="shared" ca="1" si="194"/>
        <v>'09129256092'</v>
      </c>
      <c r="L1515" s="7">
        <f>1</f>
        <v>1</v>
      </c>
      <c r="M1515" s="8" t="str">
        <f t="shared" si="189"/>
        <v>Null</v>
      </c>
      <c r="N1515" s="7">
        <f>0</f>
        <v>0</v>
      </c>
      <c r="O1515" s="7" t="str">
        <f ca="1">SingleQuote&amp;
_xlfn.LET(
_xlpm.createDate,
SUBSTITUTE(Users[[#This Row],[CreatedDate]],SingleQuote,""),
TEXT(RANDBETWEEN(_xlpm.createDate,MaxDate),"yyyy-mm-dd")  &amp; " "&amp;  TEXT(TIME(RANDBETWEEN(0,23),RANDBETWEEN(0,59),RANDBETWEEN(0,59)),"hh:mm:ss")
)
&amp; SingleQuote</f>
        <v>'2018-08-16 12:23:42'</v>
      </c>
      <c r="P1515" s="7" t="str">
        <f t="shared" si="190"/>
        <v>NewId()</v>
      </c>
      <c r="Q1515" s="11" t="str">
        <f t="shared" ca="1" si="195"/>
        <v>'2016-07-09 05:02:35'</v>
      </c>
      <c r="R151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'2017-04-13 10:18:19'</v>
      </c>
      <c r="S1515" s="8" t="str">
        <f t="shared" si="191"/>
        <v>Null</v>
      </c>
      <c r="T1515" s="7">
        <f>1</f>
        <v>1</v>
      </c>
      <c r="U1515" s="7">
        <f>0</f>
        <v>0</v>
      </c>
      <c r="V151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(1,'whooshfurnace','WHOOSHFURNACE','whooshfurnace@Gmail.Com','WHOOSHFURNACE@GMAIL.COM',1,'E195E8F8D0E81DB7F8920E1E339C6F90256C4C061C8F955FB6146E62B37D6D7E:01E52983AF1FB713C900A65E5DAE3AC3:50000:SHA256',NewId(),'237997','09129256092',1,Null,0,'2018-08-16 12:23:42',NewId(),'2016-07-09 05:02:35','2017-04-13 10:18:19',Null,1,0)</v>
      </c>
    </row>
    <row r="1516" spans="1:22" x14ac:dyDescent="0.25">
      <c r="A1516" s="7">
        <f>ROW()-ROW(Users[[#Headers],[Id]])</f>
        <v>1511</v>
      </c>
      <c r="B1516" s="7">
        <f>1</f>
        <v>1</v>
      </c>
      <c r="C1516" s="7" t="str" cm="1">
        <f t="array" ref="C1516">SingleQuote&amp; INDEX(UserNames[UserName],Users[[#This Row],[Id]])&amp;SingleQuote</f>
        <v>'respectfulmutton'</v>
      </c>
      <c r="D1516" s="7" t="str">
        <f>UPPER(Users[[#This Row],[UserName]])</f>
        <v>'RESPECTFULMUTTON'</v>
      </c>
      <c r="E1516" s="7" t="str" cm="1">
        <f t="array" aca="1" ref="E1516" ca="1">SingleQuote&amp; INDEX(UserNames[UserName],Users[[#This Row],[Id]])&amp;"@"&amp; INDEX(EmailProviders[EmailProvider],RANDBETWEEN(1,$E$3))&amp;SingleQuote</f>
        <v>'respectfulmutton@Gmail.Com'</v>
      </c>
      <c r="F1516" s="7" t="str">
        <f ca="1">UPPER(Users[[#This Row],[Email]])</f>
        <v>'RESPECTFULMUTTON@GMAIL.COM'</v>
      </c>
      <c r="G1516" s="7">
        <f>1</f>
        <v>1</v>
      </c>
      <c r="H1516" s="7" t="str">
        <f t="shared" si="192"/>
        <v>'E195E8F8D0E81DB7F8920E1E339C6F90256C4C061C8F955FB6146E62B37D6D7E:01E52983AF1FB713C900A65E5DAE3AC3:50000:SHA256'</v>
      </c>
      <c r="I1516" s="7" t="str">
        <f t="shared" si="188"/>
        <v>NewId()</v>
      </c>
      <c r="J1516" s="7" t="str">
        <f t="shared" ca="1" si="193"/>
        <v>'691629'</v>
      </c>
      <c r="K1516" s="7" t="str">
        <f t="shared" ca="1" si="194"/>
        <v>'09126426338'</v>
      </c>
      <c r="L1516" s="7">
        <f>1</f>
        <v>1</v>
      </c>
      <c r="M1516" s="8" t="str">
        <f t="shared" si="189"/>
        <v>Null</v>
      </c>
      <c r="N1516" s="7">
        <f>0</f>
        <v>0</v>
      </c>
      <c r="O1516" s="7" t="str">
        <f ca="1">SingleQuote&amp;
_xlfn.LET(
_xlpm.createDate,
SUBSTITUTE(Users[[#This Row],[CreatedDate]],SingleQuote,""),
TEXT(RANDBETWEEN(_xlpm.createDate,MaxDate),"yyyy-mm-dd")  &amp; " "&amp;  TEXT(TIME(RANDBETWEEN(0,23),RANDBETWEEN(0,59),RANDBETWEEN(0,59)),"hh:mm:ss")
)
&amp; SingleQuote</f>
        <v>'2018-04-09 08:39:34'</v>
      </c>
      <c r="P1516" s="7" t="str">
        <f t="shared" si="190"/>
        <v>NewId()</v>
      </c>
      <c r="Q1516" s="11" t="str">
        <f t="shared" ca="1" si="195"/>
        <v>'2016-07-15 04:54:27'</v>
      </c>
      <c r="R151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'2017-06-03 22:48:18'</v>
      </c>
      <c r="S1516" s="8" t="str">
        <f t="shared" si="191"/>
        <v>Null</v>
      </c>
      <c r="T1516" s="7">
        <f>1</f>
        <v>1</v>
      </c>
      <c r="U1516" s="7">
        <f>0</f>
        <v>0</v>
      </c>
      <c r="V151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(1,'respectfulmutton','RESPECTFULMUTTON','respectfulmutton@Gmail.Com','RESPECTFULMUTTON@GMAIL.COM',1,'E195E8F8D0E81DB7F8920E1E339C6F90256C4C061C8F955FB6146E62B37D6D7E:01E52983AF1FB713C900A65E5DAE3AC3:50000:SHA256',NewId(),'691629','09126426338',1,Null,0,'2018-04-09 08:39:34',NewId(),'2016-07-15 04:54:27','2017-06-03 22:48:18',Null,1,0)</v>
      </c>
    </row>
    <row r="1517" spans="1:22" x14ac:dyDescent="0.25">
      <c r="A1517" s="7">
        <f>ROW()-ROW(Users[[#Headers],[Id]])</f>
        <v>1512</v>
      </c>
      <c r="B1517" s="7">
        <f>1</f>
        <v>1</v>
      </c>
      <c r="C1517" s="7" t="str" cm="1">
        <f t="array" ref="C1517">SingleQuote&amp; INDEX(UserNames[UserName],Users[[#This Row],[Id]])&amp;SingleQuote</f>
        <v>'dumbasstumble'</v>
      </c>
      <c r="D1517" s="7" t="str">
        <f>UPPER(Users[[#This Row],[UserName]])</f>
        <v>'DUMBASSTUMBLE'</v>
      </c>
      <c r="E1517" s="7" t="str" cm="1">
        <f t="array" aca="1" ref="E1517" ca="1">SingleQuote&amp; INDEX(UserNames[UserName],Users[[#This Row],[Id]])&amp;"@"&amp; INDEX(EmailProviders[EmailProvider],RANDBETWEEN(1,$E$3))&amp;SingleQuote</f>
        <v>'dumbasstumble@Yahoo.com'</v>
      </c>
      <c r="F1517" s="7" t="str">
        <f ca="1">UPPER(Users[[#This Row],[Email]])</f>
        <v>'DUMBASSTUMBLE@YAHOO.COM'</v>
      </c>
      <c r="G1517" s="7">
        <f>1</f>
        <v>1</v>
      </c>
      <c r="H1517" s="7" t="str">
        <f t="shared" si="192"/>
        <v>'E195E8F8D0E81DB7F8920E1E339C6F90256C4C061C8F955FB6146E62B37D6D7E:01E52983AF1FB713C900A65E5DAE3AC3:50000:SHA256'</v>
      </c>
      <c r="I1517" s="7" t="str">
        <f t="shared" si="188"/>
        <v>NewId()</v>
      </c>
      <c r="J1517" s="7" t="str">
        <f t="shared" ca="1" si="193"/>
        <v>'266764'</v>
      </c>
      <c r="K1517" s="7" t="str">
        <f t="shared" ca="1" si="194"/>
        <v>'09122845663'</v>
      </c>
      <c r="L1517" s="7">
        <f>1</f>
        <v>1</v>
      </c>
      <c r="M1517" s="8" t="str">
        <f t="shared" si="189"/>
        <v>Null</v>
      </c>
      <c r="N1517" s="7">
        <f>0</f>
        <v>0</v>
      </c>
      <c r="O1517" s="7" t="str">
        <f ca="1">SingleQuote&amp;
_xlfn.LET(
_xlpm.createDate,
SUBSTITUTE(Users[[#This Row],[CreatedDate]],SingleQuote,""),
TEXT(RANDBETWEEN(_xlpm.createDate,MaxDate),"yyyy-mm-dd")  &amp; " "&amp;  TEXT(TIME(RANDBETWEEN(0,23),RANDBETWEEN(0,59),RANDBETWEEN(0,59)),"hh:mm:ss")
)
&amp; SingleQuote</f>
        <v>'2022-10-02 00:34:15'</v>
      </c>
      <c r="P1517" s="7" t="str">
        <f t="shared" si="190"/>
        <v>NewId()</v>
      </c>
      <c r="Q1517" s="11" t="str">
        <f t="shared" ca="1" si="195"/>
        <v>'2016-07-19 18:11:56'</v>
      </c>
      <c r="R151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'2020-03-28 22:16:52'</v>
      </c>
      <c r="S1517" s="8" t="str">
        <f t="shared" si="191"/>
        <v>Null</v>
      </c>
      <c r="T1517" s="7">
        <f>1</f>
        <v>1</v>
      </c>
      <c r="U1517" s="7">
        <f>0</f>
        <v>0</v>
      </c>
      <c r="V151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(1,'dumbasstumble','DUMBASSTUMBLE','dumbasstumble@Yahoo.com','DUMBASSTUMBLE@YAHOO.COM',1,'E195E8F8D0E81DB7F8920E1E339C6F90256C4C061C8F955FB6146E62B37D6D7E:01E52983AF1FB713C900A65E5DAE3AC3:50000:SHA256',NewId(),'266764','09122845663',1,Null,0,'2022-10-02 00:34:15',NewId(),'2016-07-19 18:11:56','2020-03-28 22:16:52',Null,1,0)</v>
      </c>
    </row>
    <row r="1518" spans="1:22" x14ac:dyDescent="0.25">
      <c r="A1518" s="7">
        <f>ROW()-ROW(Users[[#Headers],[Id]])</f>
        <v>1513</v>
      </c>
      <c r="B1518" s="7">
        <f>1</f>
        <v>1</v>
      </c>
      <c r="C1518" s="7" t="str" cm="1">
        <f t="array" ref="C1518">SingleQuote&amp; INDEX(UserNames[UserName],Users[[#This Row],[Id]])&amp;SingleQuote</f>
        <v>'tolerantirritate'</v>
      </c>
      <c r="D1518" s="7" t="str">
        <f>UPPER(Users[[#This Row],[UserName]])</f>
        <v>'TOLERANTIRRITATE'</v>
      </c>
      <c r="E1518" s="7" t="str" cm="1">
        <f t="array" aca="1" ref="E1518" ca="1">SingleQuote&amp; INDEX(UserNames[UserName],Users[[#This Row],[Id]])&amp;"@"&amp; INDEX(EmailProviders[EmailProvider],RANDBETWEEN(1,$E$3))&amp;SingleQuote</f>
        <v>'tolerantirritate@Gmail.Com'</v>
      </c>
      <c r="F1518" s="7" t="str">
        <f ca="1">UPPER(Users[[#This Row],[Email]])</f>
        <v>'TOLERANTIRRITATE@GMAIL.COM'</v>
      </c>
      <c r="G1518" s="7">
        <f>1</f>
        <v>1</v>
      </c>
      <c r="H1518" s="7" t="str">
        <f t="shared" si="192"/>
        <v>'E195E8F8D0E81DB7F8920E1E339C6F90256C4C061C8F955FB6146E62B37D6D7E:01E52983AF1FB713C900A65E5DAE3AC3:50000:SHA256'</v>
      </c>
      <c r="I1518" s="7" t="str">
        <f t="shared" si="188"/>
        <v>NewId()</v>
      </c>
      <c r="J1518" s="7" t="str">
        <f t="shared" ca="1" si="193"/>
        <v>'915136'</v>
      </c>
      <c r="K1518" s="7" t="str">
        <f t="shared" ca="1" si="194"/>
        <v>'09129523276'</v>
      </c>
      <c r="L1518" s="7">
        <f>1</f>
        <v>1</v>
      </c>
      <c r="M1518" s="8" t="str">
        <f t="shared" si="189"/>
        <v>Null</v>
      </c>
      <c r="N1518" s="7">
        <f>0</f>
        <v>0</v>
      </c>
      <c r="O1518" s="7" t="str">
        <f ca="1">SingleQuote&amp;
_xlfn.LET(
_xlpm.createDate,
SUBSTITUTE(Users[[#This Row],[CreatedDate]],SingleQuote,""),
TEXT(RANDBETWEEN(_xlpm.createDate,MaxDate),"yyyy-mm-dd")  &amp; " "&amp;  TEXT(TIME(RANDBETWEEN(0,23),RANDBETWEEN(0,59),RANDBETWEEN(0,59)),"hh:mm:ss")
)
&amp; SingleQuote</f>
        <v>'2021-01-20 04:34:19'</v>
      </c>
      <c r="P1518" s="7" t="str">
        <f t="shared" si="190"/>
        <v>NewId()</v>
      </c>
      <c r="Q1518" s="11" t="str">
        <f t="shared" ca="1" si="195"/>
        <v>'2016-07-24 20:04:53'</v>
      </c>
      <c r="R151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'2019-11-21 04:25:11'</v>
      </c>
      <c r="S1518" s="8" t="str">
        <f t="shared" si="191"/>
        <v>Null</v>
      </c>
      <c r="T1518" s="7">
        <f>1</f>
        <v>1</v>
      </c>
      <c r="U1518" s="7">
        <f>0</f>
        <v>0</v>
      </c>
      <c r="V151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(1,'tolerantirritate','TOLERANTIRRITATE','tolerantirritate@Gmail.Com','TOLERANTIRRITATE@GMAIL.COM',1,'E195E8F8D0E81DB7F8920E1E339C6F90256C4C061C8F955FB6146E62B37D6D7E:01E52983AF1FB713C900A65E5DAE3AC3:50000:SHA256',NewId(),'915136','09129523276',1,Null,0,'2021-01-20 04:34:19',NewId(),'2016-07-24 20:04:53','2019-11-21 04:25:11',Null,1,0)</v>
      </c>
    </row>
    <row r="1519" spans="1:22" x14ac:dyDescent="0.25">
      <c r="A1519" s="7">
        <f>ROW()-ROW(Users[[#Headers],[Id]])</f>
        <v>1514</v>
      </c>
      <c r="B1519" s="7">
        <f>1</f>
        <v>1</v>
      </c>
      <c r="C1519" s="7" t="str" cm="1">
        <f t="array" ref="C1519">SingleQuote&amp; INDEX(UserNames[UserName],Users[[#This Row],[Id]])&amp;SingleQuote</f>
        <v>'locatecatnip'</v>
      </c>
      <c r="D1519" s="7" t="str">
        <f>UPPER(Users[[#This Row],[UserName]])</f>
        <v>'LOCATECATNIP'</v>
      </c>
      <c r="E1519" s="7" t="str" cm="1">
        <f t="array" aca="1" ref="E1519" ca="1">SingleQuote&amp; INDEX(UserNames[UserName],Users[[#This Row],[Id]])&amp;"@"&amp; INDEX(EmailProviders[EmailProvider],RANDBETWEEN(1,$E$3))&amp;SingleQuote</f>
        <v>'locatecatnip@Outlook.Com'</v>
      </c>
      <c r="F1519" s="7" t="str">
        <f ca="1">UPPER(Users[[#This Row],[Email]])</f>
        <v>'LOCATECATNIP@OUTLOOK.COM'</v>
      </c>
      <c r="G1519" s="7">
        <f>1</f>
        <v>1</v>
      </c>
      <c r="H1519" s="7" t="str">
        <f t="shared" si="192"/>
        <v>'E195E8F8D0E81DB7F8920E1E339C6F90256C4C061C8F955FB6146E62B37D6D7E:01E52983AF1FB713C900A65E5DAE3AC3:50000:SHA256'</v>
      </c>
      <c r="I1519" s="7" t="str">
        <f t="shared" ref="I1519:I1539" si="196">"NewId()"</f>
        <v>NewId()</v>
      </c>
      <c r="J1519" s="7" t="str">
        <f t="shared" ca="1" si="193"/>
        <v>'046649'</v>
      </c>
      <c r="K1519" s="7" t="str">
        <f t="shared" ca="1" si="194"/>
        <v>'09124582797'</v>
      </c>
      <c r="L1519" s="7">
        <f>1</f>
        <v>1</v>
      </c>
      <c r="M1519" s="8" t="str">
        <f t="shared" ref="M1519:M1539" si="197">"Null"</f>
        <v>Null</v>
      </c>
      <c r="N1519" s="7">
        <f>0</f>
        <v>0</v>
      </c>
      <c r="O1519" s="7" t="str">
        <f ca="1">SingleQuote&amp;
_xlfn.LET(
_xlpm.createDate,
SUBSTITUTE(Users[[#This Row],[CreatedDate]],SingleQuote,""),
TEXT(RANDBETWEEN(_xlpm.createDate,MaxDate),"yyyy-mm-dd")  &amp; " "&amp;  TEXT(TIME(RANDBETWEEN(0,23),RANDBETWEEN(0,59),RANDBETWEEN(0,59)),"hh:mm:ss")
)
&amp; SingleQuote</f>
        <v>'2022-05-23 07:55:04'</v>
      </c>
      <c r="P1519" s="7" t="str">
        <f t="shared" ref="P1519:P1539" si="198">"NewId()"</f>
        <v>NewId()</v>
      </c>
      <c r="Q1519" s="11" t="str">
        <f t="shared" ca="1" si="195"/>
        <v>'2016-07-26 19:41:34'</v>
      </c>
      <c r="R151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'2021-05-21 20:28:06'</v>
      </c>
      <c r="S1519" s="8" t="str">
        <f t="shared" ref="S1519:S1539" si="199">"Null"</f>
        <v>Null</v>
      </c>
      <c r="T1519" s="7">
        <f>1</f>
        <v>1</v>
      </c>
      <c r="U1519" s="7">
        <f>0</f>
        <v>0</v>
      </c>
      <c r="V151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(1,'locatecatnip','LOCATECATNIP','locatecatnip@Outlook.Com','LOCATECATNIP@OUTLOOK.COM',1,'E195E8F8D0E81DB7F8920E1E339C6F90256C4C061C8F955FB6146E62B37D6D7E:01E52983AF1FB713C900A65E5DAE3AC3:50000:SHA256',NewId(),'046649','09124582797',1,Null,0,'2022-05-23 07:55:04',NewId(),'2016-07-26 19:41:34','2021-05-21 20:28:06',Null,1,0)</v>
      </c>
    </row>
    <row r="1520" spans="1:22" x14ac:dyDescent="0.25">
      <c r="A1520" s="7">
        <f>ROW()-ROW(Users[[#Headers],[Id]])</f>
        <v>1515</v>
      </c>
      <c r="B1520" s="7">
        <f>1</f>
        <v>1</v>
      </c>
      <c r="C1520" s="7" t="str" cm="1">
        <f t="array" ref="C1520">SingleQuote&amp; INDEX(UserNames[UserName],Users[[#This Row],[Id]])&amp;SingleQuote</f>
        <v>'laboratorybed'</v>
      </c>
      <c r="D1520" s="7" t="str">
        <f>UPPER(Users[[#This Row],[UserName]])</f>
        <v>'LABORATORYBED'</v>
      </c>
      <c r="E1520" s="7" t="str" cm="1">
        <f t="array" aca="1" ref="E1520" ca="1">SingleQuote&amp; INDEX(UserNames[UserName],Users[[#This Row],[Id]])&amp;"@"&amp; INDEX(EmailProviders[EmailProvider],RANDBETWEEN(1,$E$3))&amp;SingleQuote</f>
        <v>'laboratorybed@Gmail.Com'</v>
      </c>
      <c r="F1520" s="7" t="str">
        <f ca="1">UPPER(Users[[#This Row],[Email]])</f>
        <v>'LABORATORYBED@GMAIL.COM'</v>
      </c>
      <c r="G1520" s="7">
        <f>1</f>
        <v>1</v>
      </c>
      <c r="H1520" s="7" t="str">
        <f t="shared" si="192"/>
        <v>'E195E8F8D0E81DB7F8920E1E339C6F90256C4C061C8F955FB6146E62B37D6D7E:01E52983AF1FB713C900A65E5DAE3AC3:50000:SHA256'</v>
      </c>
      <c r="I1520" s="7" t="str">
        <f t="shared" si="196"/>
        <v>NewId()</v>
      </c>
      <c r="J1520" s="7" t="str">
        <f t="shared" ca="1" si="193"/>
        <v>'910237'</v>
      </c>
      <c r="K1520" s="7" t="str">
        <f t="shared" ca="1" si="194"/>
        <v>'09122100061'</v>
      </c>
      <c r="L1520" s="7">
        <f>1</f>
        <v>1</v>
      </c>
      <c r="M1520" s="8" t="str">
        <f t="shared" si="197"/>
        <v>Null</v>
      </c>
      <c r="N1520" s="7">
        <f>0</f>
        <v>0</v>
      </c>
      <c r="O1520" s="7" t="str">
        <f ca="1">SingleQuote&amp;
_xlfn.LET(
_xlpm.createDate,
SUBSTITUTE(Users[[#This Row],[CreatedDate]],SingleQuote,""),
TEXT(RANDBETWEEN(_xlpm.createDate,MaxDate),"yyyy-mm-dd")  &amp; " "&amp;  TEXT(TIME(RANDBETWEEN(0,23),RANDBETWEEN(0,59),RANDBETWEEN(0,59)),"hh:mm:ss")
)
&amp; SingleQuote</f>
        <v>'2019-07-28 13:36:42'</v>
      </c>
      <c r="P1520" s="7" t="str">
        <f t="shared" si="198"/>
        <v>NewId()</v>
      </c>
      <c r="Q1520" s="11" t="str">
        <f t="shared" ca="1" si="195"/>
        <v>'2016-07-30 05:23:13'</v>
      </c>
      <c r="R152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'2018-04-29 06:54:13'</v>
      </c>
      <c r="S1520" s="8" t="str">
        <f t="shared" si="199"/>
        <v>Null</v>
      </c>
      <c r="T1520" s="7">
        <f>1</f>
        <v>1</v>
      </c>
      <c r="U1520" s="7">
        <f>0</f>
        <v>0</v>
      </c>
      <c r="V152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(1,'laboratorybed','LABORATORYBED','laboratorybed@Gmail.Com','LABORATORYBED@GMAIL.COM',1,'E195E8F8D0E81DB7F8920E1E339C6F90256C4C061C8F955FB6146E62B37D6D7E:01E52983AF1FB713C900A65E5DAE3AC3:50000:SHA256',NewId(),'910237','09122100061',1,Null,0,'2019-07-28 13:36:42',NewId(),'2016-07-30 05:23:13','2018-04-29 06:54:13',Null,1,0)</v>
      </c>
    </row>
    <row r="1521" spans="1:22" x14ac:dyDescent="0.25">
      <c r="A1521" s="7">
        <f>ROW()-ROW(Users[[#Headers],[Id]])</f>
        <v>1516</v>
      </c>
      <c r="B1521" s="7">
        <f>1</f>
        <v>1</v>
      </c>
      <c r="C1521" s="7" t="str" cm="1">
        <f t="array" ref="C1521">SingleQuote&amp; INDEX(UserNames[UserName],Users[[#This Row],[Id]])&amp;SingleQuote</f>
        <v>'wrestlingheadscarf'</v>
      </c>
      <c r="D1521" s="7" t="str">
        <f>UPPER(Users[[#This Row],[UserName]])</f>
        <v>'WRESTLINGHEADSCARF'</v>
      </c>
      <c r="E1521" s="7" t="str" cm="1">
        <f t="array" aca="1" ref="E1521" ca="1">SingleQuote&amp; INDEX(UserNames[UserName],Users[[#This Row],[Id]])&amp;"@"&amp; INDEX(EmailProviders[EmailProvider],RANDBETWEEN(1,$E$3))&amp;SingleQuote</f>
        <v>'wrestlingheadscarf@Outlook.Com'</v>
      </c>
      <c r="F1521" s="7" t="str">
        <f ca="1">UPPER(Users[[#This Row],[Email]])</f>
        <v>'WRESTLINGHEADSCARF@OUTLOOK.COM'</v>
      </c>
      <c r="G1521" s="7">
        <f>1</f>
        <v>1</v>
      </c>
      <c r="H1521" s="7" t="str">
        <f t="shared" si="192"/>
        <v>'E195E8F8D0E81DB7F8920E1E339C6F90256C4C061C8F955FB6146E62B37D6D7E:01E52983AF1FB713C900A65E5DAE3AC3:50000:SHA256'</v>
      </c>
      <c r="I1521" s="7" t="str">
        <f t="shared" si="196"/>
        <v>NewId()</v>
      </c>
      <c r="J1521" s="7" t="str">
        <f t="shared" ca="1" si="193"/>
        <v>'469902'</v>
      </c>
      <c r="K1521" s="7" t="str">
        <f t="shared" ca="1" si="194"/>
        <v>'09124505689'</v>
      </c>
      <c r="L1521" s="7">
        <f>1</f>
        <v>1</v>
      </c>
      <c r="M1521" s="8" t="str">
        <f t="shared" si="197"/>
        <v>Null</v>
      </c>
      <c r="N1521" s="7">
        <f>0</f>
        <v>0</v>
      </c>
      <c r="O1521" s="7" t="str">
        <f ca="1">SingleQuote&amp;
_xlfn.LET(
_xlpm.createDate,
SUBSTITUTE(Users[[#This Row],[CreatedDate]],SingleQuote,""),
TEXT(RANDBETWEEN(_xlpm.createDate,MaxDate),"yyyy-mm-dd")  &amp; " "&amp;  TEXT(TIME(RANDBETWEEN(0,23),RANDBETWEEN(0,59),RANDBETWEEN(0,59)),"hh:mm:ss")
)
&amp; SingleQuote</f>
        <v>'2022-04-05 18:59:48'</v>
      </c>
      <c r="P1521" s="7" t="str">
        <f t="shared" si="198"/>
        <v>NewId()</v>
      </c>
      <c r="Q1521" s="11" t="str">
        <f t="shared" ca="1" si="195"/>
        <v>'2016-08-01 14:40:58'</v>
      </c>
      <c r="R152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'2020-08-30 17:26:48'</v>
      </c>
      <c r="S1521" s="8" t="str">
        <f t="shared" si="199"/>
        <v>Null</v>
      </c>
      <c r="T1521" s="7">
        <f>1</f>
        <v>1</v>
      </c>
      <c r="U1521" s="7">
        <f>0</f>
        <v>0</v>
      </c>
      <c r="V152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(1,'wrestlingheadscarf','WRESTLINGHEADSCARF','wrestlingheadscarf@Outlook.Com','WRESTLINGHEADSCARF@OUTLOOK.COM',1,'E195E8F8D0E81DB7F8920E1E339C6F90256C4C061C8F955FB6146E62B37D6D7E:01E52983AF1FB713C900A65E5DAE3AC3:50000:SHA256',NewId(),'469902','09124505689',1,Null,0,'2022-04-05 18:59:48',NewId(),'2016-08-01 14:40:58','2020-08-30 17:26:48',Null,1,0)</v>
      </c>
    </row>
    <row r="1522" spans="1:22" x14ac:dyDescent="0.25">
      <c r="A1522" s="7">
        <f>ROW()-ROW(Users[[#Headers],[Id]])</f>
        <v>1517</v>
      </c>
      <c r="B1522" s="7">
        <f>1</f>
        <v>1</v>
      </c>
      <c r="C1522" s="7" t="str" cm="1">
        <f t="array" ref="C1522">SingleQuote&amp; INDEX(UserNames[UserName],Users[[#This Row],[Id]])&amp;SingleQuote</f>
        <v>'plaguesuspend'</v>
      </c>
      <c r="D1522" s="7" t="str">
        <f>UPPER(Users[[#This Row],[UserName]])</f>
        <v>'PLAGUESUSPEND'</v>
      </c>
      <c r="E1522" s="7" t="str" cm="1">
        <f t="array" aca="1" ref="E1522" ca="1">SingleQuote&amp; INDEX(UserNames[UserName],Users[[#This Row],[Id]])&amp;"@"&amp; INDEX(EmailProviders[EmailProvider],RANDBETWEEN(1,$E$3))&amp;SingleQuote</f>
        <v>'plaguesuspend@Outlook.Com'</v>
      </c>
      <c r="F1522" s="7" t="str">
        <f ca="1">UPPER(Users[[#This Row],[Email]])</f>
        <v>'PLAGUESUSPEND@OUTLOOK.COM'</v>
      </c>
      <c r="G1522" s="7">
        <f>1</f>
        <v>1</v>
      </c>
      <c r="H1522" s="7" t="str">
        <f t="shared" si="192"/>
        <v>'E195E8F8D0E81DB7F8920E1E339C6F90256C4C061C8F955FB6146E62B37D6D7E:01E52983AF1FB713C900A65E5DAE3AC3:50000:SHA256'</v>
      </c>
      <c r="I1522" s="7" t="str">
        <f t="shared" si="196"/>
        <v>NewId()</v>
      </c>
      <c r="J1522" s="7" t="str">
        <f t="shared" ca="1" si="193"/>
        <v>'913961'</v>
      </c>
      <c r="K1522" s="7" t="str">
        <f t="shared" ca="1" si="194"/>
        <v>'09129928135'</v>
      </c>
      <c r="L1522" s="7">
        <f>1</f>
        <v>1</v>
      </c>
      <c r="M1522" s="8" t="str">
        <f t="shared" si="197"/>
        <v>Null</v>
      </c>
      <c r="N1522" s="7">
        <f>0</f>
        <v>0</v>
      </c>
      <c r="O1522" s="7" t="str">
        <f ca="1">SingleQuote&amp;
_xlfn.LET(
_xlpm.createDate,
SUBSTITUTE(Users[[#This Row],[CreatedDate]],SingleQuote,""),
TEXT(RANDBETWEEN(_xlpm.createDate,MaxDate),"yyyy-mm-dd")  &amp; " "&amp;  TEXT(TIME(RANDBETWEEN(0,23),RANDBETWEEN(0,59),RANDBETWEEN(0,59)),"hh:mm:ss")
)
&amp; SingleQuote</f>
        <v>'2021-07-20 01:57:56'</v>
      </c>
      <c r="P1522" s="7" t="str">
        <f t="shared" si="198"/>
        <v>NewId()</v>
      </c>
      <c r="Q1522" s="11" t="str">
        <f t="shared" ca="1" si="195"/>
        <v>'2016-08-07 00:14:12'</v>
      </c>
      <c r="R152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'2018-06-15 19:19:02'</v>
      </c>
      <c r="S1522" s="8" t="str">
        <f t="shared" si="199"/>
        <v>Null</v>
      </c>
      <c r="T1522" s="7">
        <f>1</f>
        <v>1</v>
      </c>
      <c r="U1522" s="7">
        <f>0</f>
        <v>0</v>
      </c>
      <c r="V152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(1,'plaguesuspend','PLAGUESUSPEND','plaguesuspend@Outlook.Com','PLAGUESUSPEND@OUTLOOK.COM',1,'E195E8F8D0E81DB7F8920E1E339C6F90256C4C061C8F955FB6146E62B37D6D7E:01E52983AF1FB713C900A65E5DAE3AC3:50000:SHA256',NewId(),'913961','09129928135',1,Null,0,'2021-07-20 01:57:56',NewId(),'2016-08-07 00:14:12','2018-06-15 19:19:02',Null,1,0)</v>
      </c>
    </row>
    <row r="1523" spans="1:22" x14ac:dyDescent="0.25">
      <c r="A1523" s="7">
        <f>ROW()-ROW(Users[[#Headers],[Id]])</f>
        <v>1518</v>
      </c>
      <c r="B1523" s="7">
        <f>1</f>
        <v>1</v>
      </c>
      <c r="C1523" s="7" t="str" cm="1">
        <f t="array" ref="C1523">SingleQuote&amp; INDEX(UserNames[UserName],Users[[#This Row],[Id]])&amp;SingleQuote</f>
        <v>'intentpull'</v>
      </c>
      <c r="D1523" s="7" t="str">
        <f>UPPER(Users[[#This Row],[UserName]])</f>
        <v>'INTENTPULL'</v>
      </c>
      <c r="E1523" s="7" t="str" cm="1">
        <f t="array" aca="1" ref="E1523" ca="1">SingleQuote&amp; INDEX(UserNames[UserName],Users[[#This Row],[Id]])&amp;"@"&amp; INDEX(EmailProviders[EmailProvider],RANDBETWEEN(1,$E$3))&amp;SingleQuote</f>
        <v>'intentpull@Yahoo.com'</v>
      </c>
      <c r="F1523" s="7" t="str">
        <f ca="1">UPPER(Users[[#This Row],[Email]])</f>
        <v>'INTENTPULL@YAHOO.COM'</v>
      </c>
      <c r="G1523" s="7">
        <f>1</f>
        <v>1</v>
      </c>
      <c r="H1523" s="7" t="str">
        <f t="shared" si="192"/>
        <v>'E195E8F8D0E81DB7F8920E1E339C6F90256C4C061C8F955FB6146E62B37D6D7E:01E52983AF1FB713C900A65E5DAE3AC3:50000:SHA256'</v>
      </c>
      <c r="I1523" s="7" t="str">
        <f t="shared" si="196"/>
        <v>NewId()</v>
      </c>
      <c r="J1523" s="7" t="str">
        <f t="shared" ca="1" si="193"/>
        <v>'266151'</v>
      </c>
      <c r="K1523" s="7" t="str">
        <f t="shared" ca="1" si="194"/>
        <v>'09123292924'</v>
      </c>
      <c r="L1523" s="7">
        <f>1</f>
        <v>1</v>
      </c>
      <c r="M1523" s="8" t="str">
        <f t="shared" si="197"/>
        <v>Null</v>
      </c>
      <c r="N1523" s="7">
        <f>0</f>
        <v>0</v>
      </c>
      <c r="O1523" s="7" t="str">
        <f ca="1">SingleQuote&amp;
_xlfn.LET(
_xlpm.createDate,
SUBSTITUTE(Users[[#This Row],[CreatedDate]],SingleQuote,""),
TEXT(RANDBETWEEN(_xlpm.createDate,MaxDate),"yyyy-mm-dd")  &amp; " "&amp;  TEXT(TIME(RANDBETWEEN(0,23),RANDBETWEEN(0,59),RANDBETWEEN(0,59)),"hh:mm:ss")
)
&amp; SingleQuote</f>
        <v>'2018-03-11 11:01:08'</v>
      </c>
      <c r="P1523" s="7" t="str">
        <f t="shared" si="198"/>
        <v>NewId()</v>
      </c>
      <c r="Q1523" s="11" t="str">
        <f t="shared" ca="1" si="195"/>
        <v>'2016-08-13 23:49:02'</v>
      </c>
      <c r="R152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'2017-07-06 19:45:46'</v>
      </c>
      <c r="S1523" s="8" t="str">
        <f t="shared" si="199"/>
        <v>Null</v>
      </c>
      <c r="T1523" s="7">
        <f>1</f>
        <v>1</v>
      </c>
      <c r="U1523" s="7">
        <f>0</f>
        <v>0</v>
      </c>
      <c r="V152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(1,'intentpull','INTENTPULL','intentpull@Yahoo.com','INTENTPULL@YAHOO.COM',1,'E195E8F8D0E81DB7F8920E1E339C6F90256C4C061C8F955FB6146E62B37D6D7E:01E52983AF1FB713C900A65E5DAE3AC3:50000:SHA256',NewId(),'266151','09123292924',1,Null,0,'2018-03-11 11:01:08',NewId(),'2016-08-13 23:49:02','2017-07-06 19:45:46',Null,1,0)</v>
      </c>
    </row>
    <row r="1524" spans="1:22" x14ac:dyDescent="0.25">
      <c r="A1524" s="7">
        <f>ROW()-ROW(Users[[#Headers],[Id]])</f>
        <v>1519</v>
      </c>
      <c r="B1524" s="7">
        <f>1</f>
        <v>1</v>
      </c>
      <c r="C1524" s="7" t="str" cm="1">
        <f t="array" ref="C1524">SingleQuote&amp; INDEX(UserNames[UserName],Users[[#This Row],[Id]])&amp;SingleQuote</f>
        <v>'validrecruit'</v>
      </c>
      <c r="D1524" s="7" t="str">
        <f>UPPER(Users[[#This Row],[UserName]])</f>
        <v>'VALIDRECRUIT'</v>
      </c>
      <c r="E1524" s="7" t="str" cm="1">
        <f t="array" aca="1" ref="E1524" ca="1">SingleQuote&amp; INDEX(UserNames[UserName],Users[[#This Row],[Id]])&amp;"@"&amp; INDEX(EmailProviders[EmailProvider],RANDBETWEEN(1,$E$3))&amp;SingleQuote</f>
        <v>'validrecruit@Yahoo.com'</v>
      </c>
      <c r="F1524" s="7" t="str">
        <f ca="1">UPPER(Users[[#This Row],[Email]])</f>
        <v>'VALIDRECRUIT@YAHOO.COM'</v>
      </c>
      <c r="G1524" s="7">
        <f>1</f>
        <v>1</v>
      </c>
      <c r="H1524" s="7" t="str">
        <f t="shared" si="192"/>
        <v>'E195E8F8D0E81DB7F8920E1E339C6F90256C4C061C8F955FB6146E62B37D6D7E:01E52983AF1FB713C900A65E5DAE3AC3:50000:SHA256'</v>
      </c>
      <c r="I1524" s="7" t="str">
        <f t="shared" si="196"/>
        <v>NewId()</v>
      </c>
      <c r="J1524" s="7" t="str">
        <f t="shared" ca="1" si="193"/>
        <v>'216796'</v>
      </c>
      <c r="K1524" s="7" t="str">
        <f t="shared" ca="1" si="194"/>
        <v>'09121918933'</v>
      </c>
      <c r="L1524" s="7">
        <f>1</f>
        <v>1</v>
      </c>
      <c r="M1524" s="8" t="str">
        <f t="shared" si="197"/>
        <v>Null</v>
      </c>
      <c r="N1524" s="7">
        <f>0</f>
        <v>0</v>
      </c>
      <c r="O1524" s="7" t="str">
        <f ca="1">SingleQuote&amp;
_xlfn.LET(
_xlpm.createDate,
SUBSTITUTE(Users[[#This Row],[CreatedDate]],SingleQuote,""),
TEXT(RANDBETWEEN(_xlpm.createDate,MaxDate),"yyyy-mm-dd")  &amp; " "&amp;  TEXT(TIME(RANDBETWEEN(0,23),RANDBETWEEN(0,59),RANDBETWEEN(0,59)),"hh:mm:ss")
)
&amp; SingleQuote</f>
        <v>'2023-06-15 20:39:44'</v>
      </c>
      <c r="P1524" s="7" t="str">
        <f t="shared" si="198"/>
        <v>NewId()</v>
      </c>
      <c r="Q1524" s="11" t="str">
        <f t="shared" ca="1" si="195"/>
        <v>'2016-08-18 12:36:40'</v>
      </c>
      <c r="R152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'2016-11-24 16:35:45'</v>
      </c>
      <c r="S1524" s="8" t="str">
        <f t="shared" si="199"/>
        <v>Null</v>
      </c>
      <c r="T1524" s="7">
        <f>1</f>
        <v>1</v>
      </c>
      <c r="U1524" s="7">
        <f>0</f>
        <v>0</v>
      </c>
      <c r="V152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(1,'validrecruit','VALIDRECRUIT','validrecruit@Yahoo.com','VALIDRECRUIT@YAHOO.COM',1,'E195E8F8D0E81DB7F8920E1E339C6F90256C4C061C8F955FB6146E62B37D6D7E:01E52983AF1FB713C900A65E5DAE3AC3:50000:SHA256',NewId(),'216796','09121918933',1,Null,0,'2023-06-15 20:39:44',NewId(),'2016-08-18 12:36:40','2016-11-24 16:35:45',Null,1,0)</v>
      </c>
    </row>
    <row r="1525" spans="1:22" x14ac:dyDescent="0.25">
      <c r="A1525" s="7">
        <f>ROW()-ROW(Users[[#Headers],[Id]])</f>
        <v>1520</v>
      </c>
      <c r="B1525" s="7">
        <f>1</f>
        <v>1</v>
      </c>
      <c r="C1525" s="7" t="str" cm="1">
        <f t="array" ref="C1525">SingleQuote&amp; INDEX(UserNames[UserName],Users[[#This Row],[Id]])&amp;SingleQuote</f>
        <v>'delightspinnaker'</v>
      </c>
      <c r="D1525" s="7" t="str">
        <f>UPPER(Users[[#This Row],[UserName]])</f>
        <v>'DELIGHTSPINNAKER'</v>
      </c>
      <c r="E1525" s="7" t="str" cm="1">
        <f t="array" aca="1" ref="E1525" ca="1">SingleQuote&amp; INDEX(UserNames[UserName],Users[[#This Row],[Id]])&amp;"@"&amp; INDEX(EmailProviders[EmailProvider],RANDBETWEEN(1,$E$3))&amp;SingleQuote</f>
        <v>'delightspinnaker@Gmail.Com'</v>
      </c>
      <c r="F1525" s="7" t="str">
        <f ca="1">UPPER(Users[[#This Row],[Email]])</f>
        <v>'DELIGHTSPINNAKER@GMAIL.COM'</v>
      </c>
      <c r="G1525" s="7">
        <f>1</f>
        <v>1</v>
      </c>
      <c r="H1525" s="7" t="str">
        <f t="shared" si="192"/>
        <v>'E195E8F8D0E81DB7F8920E1E339C6F90256C4C061C8F955FB6146E62B37D6D7E:01E52983AF1FB713C900A65E5DAE3AC3:50000:SHA256'</v>
      </c>
      <c r="I1525" s="7" t="str">
        <f t="shared" si="196"/>
        <v>NewId()</v>
      </c>
      <c r="J1525" s="7" t="str">
        <f t="shared" ca="1" si="193"/>
        <v>'183399'</v>
      </c>
      <c r="K1525" s="7" t="str">
        <f t="shared" ca="1" si="194"/>
        <v>'09123501473'</v>
      </c>
      <c r="L1525" s="7">
        <f>1</f>
        <v>1</v>
      </c>
      <c r="M1525" s="8" t="str">
        <f t="shared" si="197"/>
        <v>Null</v>
      </c>
      <c r="N1525" s="7">
        <f>0</f>
        <v>0</v>
      </c>
      <c r="O1525" s="7" t="str">
        <f ca="1">SingleQuote&amp;
_xlfn.LET(
_xlpm.createDate,
SUBSTITUTE(Users[[#This Row],[CreatedDate]],SingleQuote,""),
TEXT(RANDBETWEEN(_xlpm.createDate,MaxDate),"yyyy-mm-dd")  &amp; " "&amp;  TEXT(TIME(RANDBETWEEN(0,23),RANDBETWEEN(0,59),RANDBETWEEN(0,59)),"hh:mm:ss")
)
&amp; SingleQuote</f>
        <v>'2022-09-23 07:20:12'</v>
      </c>
      <c r="P1525" s="7" t="str">
        <f t="shared" si="198"/>
        <v>NewId()</v>
      </c>
      <c r="Q1525" s="11" t="str">
        <f t="shared" ca="1" si="195"/>
        <v>'2016-08-21 07:18:13'</v>
      </c>
      <c r="R152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'2020-10-16 03:10:40'</v>
      </c>
      <c r="S1525" s="8" t="str">
        <f t="shared" si="199"/>
        <v>Null</v>
      </c>
      <c r="T1525" s="7">
        <f>1</f>
        <v>1</v>
      </c>
      <c r="U1525" s="7">
        <f>0</f>
        <v>0</v>
      </c>
      <c r="V152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(1,'delightspinnaker','DELIGHTSPINNAKER','delightspinnaker@Gmail.Com','DELIGHTSPINNAKER@GMAIL.COM',1,'E195E8F8D0E81DB7F8920E1E339C6F90256C4C061C8F955FB6146E62B37D6D7E:01E52983AF1FB713C900A65E5DAE3AC3:50000:SHA256',NewId(),'183399','09123501473',1,Null,0,'2022-09-23 07:20:12',NewId(),'2016-08-21 07:18:13','2020-10-16 03:10:40',Null,1,0)</v>
      </c>
    </row>
    <row r="1526" spans="1:22" x14ac:dyDescent="0.25">
      <c r="A1526" s="7">
        <f>ROW()-ROW(Users[[#Headers],[Id]])</f>
        <v>1521</v>
      </c>
      <c r="B1526" s="7">
        <f>1</f>
        <v>1</v>
      </c>
      <c r="C1526" s="7" t="str" cm="1">
        <f t="array" ref="C1526">SingleQuote&amp; INDEX(UserNames[UserName],Users[[#This Row],[Id]])&amp;SingleQuote</f>
        <v>'bookshelfchocolate'</v>
      </c>
      <c r="D1526" s="7" t="str">
        <f>UPPER(Users[[#This Row],[UserName]])</f>
        <v>'BOOKSHELFCHOCOLATE'</v>
      </c>
      <c r="E1526" s="7" t="str" cm="1">
        <f t="array" aca="1" ref="E1526" ca="1">SingleQuote&amp; INDEX(UserNames[UserName],Users[[#This Row],[Id]])&amp;"@"&amp; INDEX(EmailProviders[EmailProvider],RANDBETWEEN(1,$E$3))&amp;SingleQuote</f>
        <v>'bookshelfchocolate@Gmail.Com'</v>
      </c>
      <c r="F1526" s="7" t="str">
        <f ca="1">UPPER(Users[[#This Row],[Email]])</f>
        <v>'BOOKSHELFCHOCOLATE@GMAIL.COM'</v>
      </c>
      <c r="G1526" s="7">
        <f>1</f>
        <v>1</v>
      </c>
      <c r="H1526" s="7" t="str">
        <f t="shared" si="192"/>
        <v>'E195E8F8D0E81DB7F8920E1E339C6F90256C4C061C8F955FB6146E62B37D6D7E:01E52983AF1FB713C900A65E5DAE3AC3:50000:SHA256'</v>
      </c>
      <c r="I1526" s="7" t="str">
        <f t="shared" si="196"/>
        <v>NewId()</v>
      </c>
      <c r="J1526" s="7" t="str">
        <f t="shared" ca="1" si="193"/>
        <v>'069322'</v>
      </c>
      <c r="K1526" s="7" t="str">
        <f t="shared" ca="1" si="194"/>
        <v>'09127436494'</v>
      </c>
      <c r="L1526" s="7">
        <f>1</f>
        <v>1</v>
      </c>
      <c r="M1526" s="8" t="str">
        <f t="shared" si="197"/>
        <v>Null</v>
      </c>
      <c r="N1526" s="7">
        <f>0</f>
        <v>0</v>
      </c>
      <c r="O1526" s="7" t="str">
        <f ca="1">SingleQuote&amp;
_xlfn.LET(
_xlpm.createDate,
SUBSTITUTE(Users[[#This Row],[CreatedDate]],SingleQuote,""),
TEXT(RANDBETWEEN(_xlpm.createDate,MaxDate),"yyyy-mm-dd")  &amp; " "&amp;  TEXT(TIME(RANDBETWEEN(0,23),RANDBETWEEN(0,59),RANDBETWEEN(0,59)),"hh:mm:ss")
)
&amp; SingleQuote</f>
        <v>'2021-06-19 22:12:31'</v>
      </c>
      <c r="P1526" s="7" t="str">
        <f t="shared" si="198"/>
        <v>NewId()</v>
      </c>
      <c r="Q1526" s="11" t="str">
        <f t="shared" ca="1" si="195"/>
        <v>'2016-08-27 22:09:48'</v>
      </c>
      <c r="R152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'2020-06-17 12:31:14'</v>
      </c>
      <c r="S1526" s="8" t="str">
        <f t="shared" si="199"/>
        <v>Null</v>
      </c>
      <c r="T1526" s="7">
        <f>1</f>
        <v>1</v>
      </c>
      <c r="U1526" s="7">
        <f>0</f>
        <v>0</v>
      </c>
      <c r="V152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(1,'bookshelfchocolate','BOOKSHELFCHOCOLATE','bookshelfchocolate@Gmail.Com','BOOKSHELFCHOCOLATE@GMAIL.COM',1,'E195E8F8D0E81DB7F8920E1E339C6F90256C4C061C8F955FB6146E62B37D6D7E:01E52983AF1FB713C900A65E5DAE3AC3:50000:SHA256',NewId(),'069322','09127436494',1,Null,0,'2021-06-19 22:12:31',NewId(),'2016-08-27 22:09:48','2020-06-17 12:31:14',Null,1,0)</v>
      </c>
    </row>
    <row r="1527" spans="1:22" x14ac:dyDescent="0.25">
      <c r="A1527" s="7">
        <f>ROW()-ROW(Users[[#Headers],[Id]])</f>
        <v>1522</v>
      </c>
      <c r="B1527" s="7">
        <f>1</f>
        <v>1</v>
      </c>
      <c r="C1527" s="7" t="str" cm="1">
        <f t="array" ref="C1527">SingleQuote&amp; INDEX(UserNames[UserName],Users[[#This Row],[Id]])&amp;SingleQuote</f>
        <v>'gravelwiry'</v>
      </c>
      <c r="D1527" s="7" t="str">
        <f>UPPER(Users[[#This Row],[UserName]])</f>
        <v>'GRAVELWIRY'</v>
      </c>
      <c r="E1527" s="7" t="str" cm="1">
        <f t="array" aca="1" ref="E1527" ca="1">SingleQuote&amp; INDEX(UserNames[UserName],Users[[#This Row],[Id]])&amp;"@"&amp; INDEX(EmailProviders[EmailProvider],RANDBETWEEN(1,$E$3))&amp;SingleQuote</f>
        <v>'gravelwiry@Outlook.Com'</v>
      </c>
      <c r="F1527" s="7" t="str">
        <f ca="1">UPPER(Users[[#This Row],[Email]])</f>
        <v>'GRAVELWIRY@OUTLOOK.COM'</v>
      </c>
      <c r="G1527" s="7">
        <f>1</f>
        <v>1</v>
      </c>
      <c r="H1527" s="7" t="str">
        <f t="shared" si="192"/>
        <v>'E195E8F8D0E81DB7F8920E1E339C6F90256C4C061C8F955FB6146E62B37D6D7E:01E52983AF1FB713C900A65E5DAE3AC3:50000:SHA256'</v>
      </c>
      <c r="I1527" s="7" t="str">
        <f t="shared" si="196"/>
        <v>NewId()</v>
      </c>
      <c r="J1527" s="7" t="str">
        <f t="shared" ca="1" si="193"/>
        <v>'039924'</v>
      </c>
      <c r="K1527" s="7" t="str">
        <f t="shared" ca="1" si="194"/>
        <v>'09129013579'</v>
      </c>
      <c r="L1527" s="7">
        <f>1</f>
        <v>1</v>
      </c>
      <c r="M1527" s="8" t="str">
        <f t="shared" si="197"/>
        <v>Null</v>
      </c>
      <c r="N1527" s="7">
        <f>0</f>
        <v>0</v>
      </c>
      <c r="O1527" s="7" t="str">
        <f ca="1">SingleQuote&amp;
_xlfn.LET(
_xlpm.createDate,
SUBSTITUTE(Users[[#This Row],[CreatedDate]],SingleQuote,""),
TEXT(RANDBETWEEN(_xlpm.createDate,MaxDate),"yyyy-mm-dd")  &amp; " "&amp;  TEXT(TIME(RANDBETWEEN(0,23),RANDBETWEEN(0,59),RANDBETWEEN(0,59)),"hh:mm:ss")
)
&amp; SingleQuote</f>
        <v>'2019-04-02 06:00:07'</v>
      </c>
      <c r="P1527" s="7" t="str">
        <f t="shared" si="198"/>
        <v>NewId()</v>
      </c>
      <c r="Q1527" s="11" t="str">
        <f t="shared" ca="1" si="195"/>
        <v>'2016-08-29 12:03:34'</v>
      </c>
      <c r="R152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'2018-12-23 02:12:58'</v>
      </c>
      <c r="S1527" s="8" t="str">
        <f t="shared" si="199"/>
        <v>Null</v>
      </c>
      <c r="T1527" s="7">
        <f>1</f>
        <v>1</v>
      </c>
      <c r="U1527" s="7">
        <f>0</f>
        <v>0</v>
      </c>
      <c r="V152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(1,'gravelwiry','GRAVELWIRY','gravelwiry@Outlook.Com','GRAVELWIRY@OUTLOOK.COM',1,'E195E8F8D0E81DB7F8920E1E339C6F90256C4C061C8F955FB6146E62B37D6D7E:01E52983AF1FB713C900A65E5DAE3AC3:50000:SHA256',NewId(),'039924','09129013579',1,Null,0,'2019-04-02 06:00:07',NewId(),'2016-08-29 12:03:34','2018-12-23 02:12:58',Null,1,0)</v>
      </c>
    </row>
    <row r="1528" spans="1:22" x14ac:dyDescent="0.25">
      <c r="A1528" s="7">
        <f>ROW()-ROW(Users[[#Headers],[Id]])</f>
        <v>1523</v>
      </c>
      <c r="B1528" s="7">
        <f>1</f>
        <v>1</v>
      </c>
      <c r="C1528" s="7" t="str" cm="1">
        <f t="array" ref="C1528">SingleQuote&amp; INDEX(UserNames[UserName],Users[[#This Row],[Id]])&amp;SingleQuote</f>
        <v>'abundantindeed'</v>
      </c>
      <c r="D1528" s="7" t="str">
        <f>UPPER(Users[[#This Row],[UserName]])</f>
        <v>'ABUNDANTINDEED'</v>
      </c>
      <c r="E1528" s="7" t="str" cm="1">
        <f t="array" aca="1" ref="E1528" ca="1">SingleQuote&amp; INDEX(UserNames[UserName],Users[[#This Row],[Id]])&amp;"@"&amp; INDEX(EmailProviders[EmailProvider],RANDBETWEEN(1,$E$3))&amp;SingleQuote</f>
        <v>'abundantindeed@Yahoo.com'</v>
      </c>
      <c r="F1528" s="7" t="str">
        <f ca="1">UPPER(Users[[#This Row],[Email]])</f>
        <v>'ABUNDANTINDEED@YAHOO.COM'</v>
      </c>
      <c r="G1528" s="7">
        <f>1</f>
        <v>1</v>
      </c>
      <c r="H1528" s="7" t="str">
        <f t="shared" si="192"/>
        <v>'E195E8F8D0E81DB7F8920E1E339C6F90256C4C061C8F955FB6146E62B37D6D7E:01E52983AF1FB713C900A65E5DAE3AC3:50000:SHA256'</v>
      </c>
      <c r="I1528" s="7" t="str">
        <f t="shared" si="196"/>
        <v>NewId()</v>
      </c>
      <c r="J1528" s="7" t="str">
        <f t="shared" ca="1" si="193"/>
        <v>'482791'</v>
      </c>
      <c r="K1528" s="7" t="str">
        <f t="shared" ca="1" si="194"/>
        <v>'09128738050'</v>
      </c>
      <c r="L1528" s="7">
        <f>1</f>
        <v>1</v>
      </c>
      <c r="M1528" s="8" t="str">
        <f t="shared" si="197"/>
        <v>Null</v>
      </c>
      <c r="N1528" s="7">
        <f>0</f>
        <v>0</v>
      </c>
      <c r="O1528" s="7" t="str">
        <f ca="1">SingleQuote&amp;
_xlfn.LET(
_xlpm.createDate,
SUBSTITUTE(Users[[#This Row],[CreatedDate]],SingleQuote,""),
TEXT(RANDBETWEEN(_xlpm.createDate,MaxDate),"yyyy-mm-dd")  &amp; " "&amp;  TEXT(TIME(RANDBETWEEN(0,23),RANDBETWEEN(0,59),RANDBETWEEN(0,59)),"hh:mm:ss")
)
&amp; SingleQuote</f>
        <v>'2017-04-18 21:27:37'</v>
      </c>
      <c r="P1528" s="7" t="str">
        <f t="shared" si="198"/>
        <v>NewId()</v>
      </c>
      <c r="Q1528" s="11" t="str">
        <f t="shared" ca="1" si="195"/>
        <v>'2016-09-02 16:40:45'</v>
      </c>
      <c r="R152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'2017-01-04 22:17:35'</v>
      </c>
      <c r="S1528" s="8" t="str">
        <f t="shared" si="199"/>
        <v>Null</v>
      </c>
      <c r="T1528" s="7">
        <f>1</f>
        <v>1</v>
      </c>
      <c r="U1528" s="7">
        <f>0</f>
        <v>0</v>
      </c>
      <c r="V152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(1,'abundantindeed','ABUNDANTINDEED','abundantindeed@Yahoo.com','ABUNDANTINDEED@YAHOO.COM',1,'E195E8F8D0E81DB7F8920E1E339C6F90256C4C061C8F955FB6146E62B37D6D7E:01E52983AF1FB713C900A65E5DAE3AC3:50000:SHA256',NewId(),'482791','09128738050',1,Null,0,'2017-04-18 21:27:37',NewId(),'2016-09-02 16:40:45','2017-01-04 22:17:35',Null,1,0)</v>
      </c>
    </row>
    <row r="1529" spans="1:22" x14ac:dyDescent="0.25">
      <c r="A1529" s="7">
        <f>ROW()-ROW(Users[[#Headers],[Id]])</f>
        <v>1524</v>
      </c>
      <c r="B1529" s="7">
        <f>1</f>
        <v>1</v>
      </c>
      <c r="C1529" s="7" t="str" cm="1">
        <f t="array" ref="C1529">SingleQuote&amp; INDEX(UserNames[UserName],Users[[#This Row],[Id]])&amp;SingleQuote</f>
        <v>'umbermechanic'</v>
      </c>
      <c r="D1529" s="7" t="str">
        <f>UPPER(Users[[#This Row],[UserName]])</f>
        <v>'UMBERMECHANIC'</v>
      </c>
      <c r="E1529" s="7" t="str" cm="1">
        <f t="array" aca="1" ref="E1529" ca="1">SingleQuote&amp; INDEX(UserNames[UserName],Users[[#This Row],[Id]])&amp;"@"&amp; INDEX(EmailProviders[EmailProvider],RANDBETWEEN(1,$E$3))&amp;SingleQuote</f>
        <v>'umbermechanic@Outlook.Com'</v>
      </c>
      <c r="F1529" s="7" t="str">
        <f ca="1">UPPER(Users[[#This Row],[Email]])</f>
        <v>'UMBERMECHANIC@OUTLOOK.COM'</v>
      </c>
      <c r="G1529" s="7">
        <f>1</f>
        <v>1</v>
      </c>
      <c r="H1529" s="7" t="str">
        <f t="shared" si="192"/>
        <v>'E195E8F8D0E81DB7F8920E1E339C6F90256C4C061C8F955FB6146E62B37D6D7E:01E52983AF1FB713C900A65E5DAE3AC3:50000:SHA256'</v>
      </c>
      <c r="I1529" s="7" t="str">
        <f t="shared" si="196"/>
        <v>NewId()</v>
      </c>
      <c r="J1529" s="7" t="str">
        <f t="shared" ca="1" si="193"/>
        <v>'140165'</v>
      </c>
      <c r="K1529" s="7" t="str">
        <f t="shared" ca="1" si="194"/>
        <v>'09121252327'</v>
      </c>
      <c r="L1529" s="7">
        <f>1</f>
        <v>1</v>
      </c>
      <c r="M1529" s="8" t="str">
        <f t="shared" si="197"/>
        <v>Null</v>
      </c>
      <c r="N1529" s="7">
        <f>0</f>
        <v>0</v>
      </c>
      <c r="O1529" s="7" t="str">
        <f ca="1">SingleQuote&amp;
_xlfn.LET(
_xlpm.createDate,
SUBSTITUTE(Users[[#This Row],[CreatedDate]],SingleQuote,""),
TEXT(RANDBETWEEN(_xlpm.createDate,MaxDate),"yyyy-mm-dd")  &amp; " "&amp;  TEXT(TIME(RANDBETWEEN(0,23),RANDBETWEEN(0,59),RANDBETWEEN(0,59)),"hh:mm:ss")
)
&amp; SingleQuote</f>
        <v>'2020-10-14 06:52:12'</v>
      </c>
      <c r="P1529" s="7" t="str">
        <f t="shared" si="198"/>
        <v>NewId()</v>
      </c>
      <c r="Q1529" s="11" t="str">
        <f t="shared" ca="1" si="195"/>
        <v>'2016-09-05 19:48:53'</v>
      </c>
      <c r="R152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'2016-12-10 06:11:08'</v>
      </c>
      <c r="S1529" s="8" t="str">
        <f t="shared" si="199"/>
        <v>Null</v>
      </c>
      <c r="T1529" s="7">
        <f>1</f>
        <v>1</v>
      </c>
      <c r="U1529" s="7">
        <f>0</f>
        <v>0</v>
      </c>
      <c r="V152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(1,'umbermechanic','UMBERMECHANIC','umbermechanic@Outlook.Com','UMBERMECHANIC@OUTLOOK.COM',1,'E195E8F8D0E81DB7F8920E1E339C6F90256C4C061C8F955FB6146E62B37D6D7E:01E52983AF1FB713C900A65E5DAE3AC3:50000:SHA256',NewId(),'140165','09121252327',1,Null,0,'2020-10-14 06:52:12',NewId(),'2016-09-05 19:48:53','2016-12-10 06:11:08',Null,1,0)</v>
      </c>
    </row>
    <row r="1530" spans="1:22" x14ac:dyDescent="0.25">
      <c r="A1530" s="7">
        <f>ROW()-ROW(Users[[#Headers],[Id]])</f>
        <v>1525</v>
      </c>
      <c r="B1530" s="7">
        <f>1</f>
        <v>1</v>
      </c>
      <c r="C1530" s="7" t="str" cm="1">
        <f t="array" ref="C1530">SingleQuote&amp; INDEX(UserNames[UserName],Users[[#This Row],[Id]])&amp;SingleQuote</f>
        <v>'quirkyshowers'</v>
      </c>
      <c r="D1530" s="7" t="str">
        <f>UPPER(Users[[#This Row],[UserName]])</f>
        <v>'QUIRKYSHOWERS'</v>
      </c>
      <c r="E1530" s="7" t="str" cm="1">
        <f t="array" aca="1" ref="E1530" ca="1">SingleQuote&amp; INDEX(UserNames[UserName],Users[[#This Row],[Id]])&amp;"@"&amp; INDEX(EmailProviders[EmailProvider],RANDBETWEEN(1,$E$3))&amp;SingleQuote</f>
        <v>'quirkyshowers@Gmail.Com'</v>
      </c>
      <c r="F1530" s="7" t="str">
        <f ca="1">UPPER(Users[[#This Row],[Email]])</f>
        <v>'QUIRKYSHOWERS@GMAIL.COM'</v>
      </c>
      <c r="G1530" s="7">
        <f>1</f>
        <v>1</v>
      </c>
      <c r="H1530" s="7" t="str">
        <f t="shared" si="192"/>
        <v>'E195E8F8D0E81DB7F8920E1E339C6F90256C4C061C8F955FB6146E62B37D6D7E:01E52983AF1FB713C900A65E5DAE3AC3:50000:SHA256'</v>
      </c>
      <c r="I1530" s="7" t="str">
        <f t="shared" si="196"/>
        <v>NewId()</v>
      </c>
      <c r="J1530" s="7" t="str">
        <f t="shared" ca="1" si="193"/>
        <v>'404291'</v>
      </c>
      <c r="K1530" s="7" t="str">
        <f t="shared" ca="1" si="194"/>
        <v>'09123458197'</v>
      </c>
      <c r="L1530" s="7">
        <f>1</f>
        <v>1</v>
      </c>
      <c r="M1530" s="8" t="str">
        <f t="shared" si="197"/>
        <v>Null</v>
      </c>
      <c r="N1530" s="7">
        <f>0</f>
        <v>0</v>
      </c>
      <c r="O1530" s="7" t="str">
        <f ca="1">SingleQuote&amp;
_xlfn.LET(
_xlpm.createDate,
SUBSTITUTE(Users[[#This Row],[CreatedDate]],SingleQuote,""),
TEXT(RANDBETWEEN(_xlpm.createDate,MaxDate),"yyyy-mm-dd")  &amp; " "&amp;  TEXT(TIME(RANDBETWEEN(0,23),RANDBETWEEN(0,59),RANDBETWEEN(0,59)),"hh:mm:ss")
)
&amp; SingleQuote</f>
        <v>'2018-06-17 21:06:51'</v>
      </c>
      <c r="P1530" s="7" t="str">
        <f t="shared" si="198"/>
        <v>NewId()</v>
      </c>
      <c r="Q1530" s="11" t="str">
        <f t="shared" ca="1" si="195"/>
        <v>'2016-09-08 00:46:56'</v>
      </c>
      <c r="R153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'2017-06-22 05:35:07'</v>
      </c>
      <c r="S1530" s="8" t="str">
        <f t="shared" si="199"/>
        <v>Null</v>
      </c>
      <c r="T1530" s="7">
        <f>1</f>
        <v>1</v>
      </c>
      <c r="U1530" s="7">
        <f>0</f>
        <v>0</v>
      </c>
      <c r="V153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(1,'quirkyshowers','QUIRKYSHOWERS','quirkyshowers@Gmail.Com','QUIRKYSHOWERS@GMAIL.COM',1,'E195E8F8D0E81DB7F8920E1E339C6F90256C4C061C8F955FB6146E62B37D6D7E:01E52983AF1FB713C900A65E5DAE3AC3:50000:SHA256',NewId(),'404291','09123458197',1,Null,0,'2018-06-17 21:06:51',NewId(),'2016-09-08 00:46:56','2017-06-22 05:35:07',Null,1,0)</v>
      </c>
    </row>
    <row r="1531" spans="1:22" x14ac:dyDescent="0.25">
      <c r="A1531" s="7">
        <f>ROW()-ROW(Users[[#Headers],[Id]])</f>
        <v>1526</v>
      </c>
      <c r="B1531" s="7">
        <f>1</f>
        <v>1</v>
      </c>
      <c r="C1531" s="7" t="str" cm="1">
        <f t="array" ref="C1531">SingleQuote&amp; INDEX(UserNames[UserName],Users[[#This Row],[Id]])&amp;SingleQuote</f>
        <v>'bakehoarse'</v>
      </c>
      <c r="D1531" s="7" t="str">
        <f>UPPER(Users[[#This Row],[UserName]])</f>
        <v>'BAKEHOARSE'</v>
      </c>
      <c r="E1531" s="7" t="str" cm="1">
        <f t="array" aca="1" ref="E1531" ca="1">SingleQuote&amp; INDEX(UserNames[UserName],Users[[#This Row],[Id]])&amp;"@"&amp; INDEX(EmailProviders[EmailProvider],RANDBETWEEN(1,$E$3))&amp;SingleQuote</f>
        <v>'bakehoarse@Yahoo.com'</v>
      </c>
      <c r="F1531" s="7" t="str">
        <f ca="1">UPPER(Users[[#This Row],[Email]])</f>
        <v>'BAKEHOARSE@YAHOO.COM'</v>
      </c>
      <c r="G1531" s="7">
        <f>1</f>
        <v>1</v>
      </c>
      <c r="H1531" s="7" t="str">
        <f t="shared" si="192"/>
        <v>'E195E8F8D0E81DB7F8920E1E339C6F90256C4C061C8F955FB6146E62B37D6D7E:01E52983AF1FB713C900A65E5DAE3AC3:50000:SHA256'</v>
      </c>
      <c r="I1531" s="7" t="str">
        <f t="shared" si="196"/>
        <v>NewId()</v>
      </c>
      <c r="J1531" s="7" t="str">
        <f t="shared" ca="1" si="193"/>
        <v>'000853'</v>
      </c>
      <c r="K1531" s="7" t="str">
        <f t="shared" ca="1" si="194"/>
        <v>'09122678479'</v>
      </c>
      <c r="L1531" s="7">
        <f>1</f>
        <v>1</v>
      </c>
      <c r="M1531" s="8" t="str">
        <f t="shared" si="197"/>
        <v>Null</v>
      </c>
      <c r="N1531" s="7">
        <f>0</f>
        <v>0</v>
      </c>
      <c r="O1531" s="7" t="str">
        <f ca="1">SingleQuote&amp;
_xlfn.LET(
_xlpm.createDate,
SUBSTITUTE(Users[[#This Row],[CreatedDate]],SingleQuote,""),
TEXT(RANDBETWEEN(_xlpm.createDate,MaxDate),"yyyy-mm-dd")  &amp; " "&amp;  TEXT(TIME(RANDBETWEEN(0,23),RANDBETWEEN(0,59),RANDBETWEEN(0,59)),"hh:mm:ss")
)
&amp; SingleQuote</f>
        <v>'2017-02-28 13:29:03'</v>
      </c>
      <c r="P1531" s="7" t="str">
        <f t="shared" si="198"/>
        <v>NewId()</v>
      </c>
      <c r="Q1531" s="11" t="str">
        <f t="shared" ca="1" si="195"/>
        <v>'2016-09-13 10:23:21'</v>
      </c>
      <c r="R153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'2017-01-22 22:58:51'</v>
      </c>
      <c r="S1531" s="8" t="str">
        <f t="shared" si="199"/>
        <v>Null</v>
      </c>
      <c r="T1531" s="7">
        <f>1</f>
        <v>1</v>
      </c>
      <c r="U1531" s="7">
        <f>0</f>
        <v>0</v>
      </c>
      <c r="V153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(1,'bakehoarse','BAKEHOARSE','bakehoarse@Yahoo.com','BAKEHOARSE@YAHOO.COM',1,'E195E8F8D0E81DB7F8920E1E339C6F90256C4C061C8F955FB6146E62B37D6D7E:01E52983AF1FB713C900A65E5DAE3AC3:50000:SHA256',NewId(),'000853','09122678479',1,Null,0,'2017-02-28 13:29:03',NewId(),'2016-09-13 10:23:21','2017-01-22 22:58:51',Null,1,0)</v>
      </c>
    </row>
    <row r="1532" spans="1:22" x14ac:dyDescent="0.25">
      <c r="A1532" s="7">
        <f>ROW()-ROW(Users[[#Headers],[Id]])</f>
        <v>1527</v>
      </c>
      <c r="B1532" s="7">
        <f>1</f>
        <v>1</v>
      </c>
      <c r="C1532" s="7" t="str" cm="1">
        <f t="array" ref="C1532">SingleQuote&amp; INDEX(UserNames[UserName],Users[[#This Row],[Id]])&amp;SingleQuote</f>
        <v>'perceiveshoal'</v>
      </c>
      <c r="D1532" s="7" t="str">
        <f>UPPER(Users[[#This Row],[UserName]])</f>
        <v>'PERCEIVESHOAL'</v>
      </c>
      <c r="E1532" s="7" t="str" cm="1">
        <f t="array" aca="1" ref="E1532" ca="1">SingleQuote&amp; INDEX(UserNames[UserName],Users[[#This Row],[Id]])&amp;"@"&amp; INDEX(EmailProviders[EmailProvider],RANDBETWEEN(1,$E$3))&amp;SingleQuote</f>
        <v>'perceiveshoal@Outlook.Com'</v>
      </c>
      <c r="F1532" s="7" t="str">
        <f ca="1">UPPER(Users[[#This Row],[Email]])</f>
        <v>'PERCEIVESHOAL@OUTLOOK.COM'</v>
      </c>
      <c r="G1532" s="7">
        <f>1</f>
        <v>1</v>
      </c>
      <c r="H1532" s="7" t="str">
        <f t="shared" si="192"/>
        <v>'E195E8F8D0E81DB7F8920E1E339C6F90256C4C061C8F955FB6146E62B37D6D7E:01E52983AF1FB713C900A65E5DAE3AC3:50000:SHA256'</v>
      </c>
      <c r="I1532" s="7" t="str">
        <f t="shared" si="196"/>
        <v>NewId()</v>
      </c>
      <c r="J1532" s="7" t="str">
        <f t="shared" ca="1" si="193"/>
        <v>'017609'</v>
      </c>
      <c r="K1532" s="7" t="str">
        <f t="shared" ca="1" si="194"/>
        <v>'09125387877'</v>
      </c>
      <c r="L1532" s="7">
        <f>1</f>
        <v>1</v>
      </c>
      <c r="M1532" s="8" t="str">
        <f t="shared" si="197"/>
        <v>Null</v>
      </c>
      <c r="N1532" s="7">
        <f>0</f>
        <v>0</v>
      </c>
      <c r="O1532" s="7" t="str">
        <f ca="1">SingleQuote&amp;
_xlfn.LET(
_xlpm.createDate,
SUBSTITUTE(Users[[#This Row],[CreatedDate]],SingleQuote,""),
TEXT(RANDBETWEEN(_xlpm.createDate,MaxDate),"yyyy-mm-dd")  &amp; " "&amp;  TEXT(TIME(RANDBETWEEN(0,23),RANDBETWEEN(0,59),RANDBETWEEN(0,59)),"hh:mm:ss")
)
&amp; SingleQuote</f>
        <v>'2018-10-18 10:05:28'</v>
      </c>
      <c r="P1532" s="7" t="str">
        <f t="shared" si="198"/>
        <v>NewId()</v>
      </c>
      <c r="Q1532" s="11" t="str">
        <f t="shared" ca="1" si="195"/>
        <v>'2016-09-16 08:28:19'</v>
      </c>
      <c r="R153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'2018-01-17 22:32:24'</v>
      </c>
      <c r="S1532" s="8" t="str">
        <f t="shared" si="199"/>
        <v>Null</v>
      </c>
      <c r="T1532" s="7">
        <f>1</f>
        <v>1</v>
      </c>
      <c r="U1532" s="7">
        <f>0</f>
        <v>0</v>
      </c>
      <c r="V153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(1,'perceiveshoal','PERCEIVESHOAL','perceiveshoal@Outlook.Com','PERCEIVESHOAL@OUTLOOK.COM',1,'E195E8F8D0E81DB7F8920E1E339C6F90256C4C061C8F955FB6146E62B37D6D7E:01E52983AF1FB713C900A65E5DAE3AC3:50000:SHA256',NewId(),'017609','09125387877',1,Null,0,'2018-10-18 10:05:28',NewId(),'2016-09-16 08:28:19','2018-01-17 22:32:24',Null,1,0)</v>
      </c>
    </row>
    <row r="1533" spans="1:22" x14ac:dyDescent="0.25">
      <c r="A1533" s="7">
        <f>ROW()-ROW(Users[[#Headers],[Id]])</f>
        <v>1528</v>
      </c>
      <c r="B1533" s="7">
        <f>1</f>
        <v>1</v>
      </c>
      <c r="C1533" s="7" t="str" cm="1">
        <f t="array" ref="C1533">SingleQuote&amp; INDEX(UserNames[UserName],Users[[#This Row],[Id]])&amp;SingleQuote</f>
        <v>'velcrothrift'</v>
      </c>
      <c r="D1533" s="7" t="str">
        <f>UPPER(Users[[#This Row],[UserName]])</f>
        <v>'VELCROTHRIFT'</v>
      </c>
      <c r="E1533" s="7" t="str" cm="1">
        <f t="array" aca="1" ref="E1533" ca="1">SingleQuote&amp; INDEX(UserNames[UserName],Users[[#This Row],[Id]])&amp;"@"&amp; INDEX(EmailProviders[EmailProvider],RANDBETWEEN(1,$E$3))&amp;SingleQuote</f>
        <v>'velcrothrift@Yahoo.com'</v>
      </c>
      <c r="F1533" s="7" t="str">
        <f ca="1">UPPER(Users[[#This Row],[Email]])</f>
        <v>'VELCROTHRIFT@YAHOO.COM'</v>
      </c>
      <c r="G1533" s="7">
        <f>1</f>
        <v>1</v>
      </c>
      <c r="H1533" s="7" t="str">
        <f t="shared" si="192"/>
        <v>'E195E8F8D0E81DB7F8920E1E339C6F90256C4C061C8F955FB6146E62B37D6D7E:01E52983AF1FB713C900A65E5DAE3AC3:50000:SHA256'</v>
      </c>
      <c r="I1533" s="7" t="str">
        <f t="shared" si="196"/>
        <v>NewId()</v>
      </c>
      <c r="J1533" s="7" t="str">
        <f t="shared" ca="1" si="193"/>
        <v>'701627'</v>
      </c>
      <c r="K1533" s="7" t="str">
        <f t="shared" ca="1" si="194"/>
        <v>'09125423656'</v>
      </c>
      <c r="L1533" s="7">
        <f>1</f>
        <v>1</v>
      </c>
      <c r="M1533" s="8" t="str">
        <f t="shared" si="197"/>
        <v>Null</v>
      </c>
      <c r="N1533" s="7">
        <f>0</f>
        <v>0</v>
      </c>
      <c r="O1533" s="7" t="str">
        <f ca="1">SingleQuote&amp;
_xlfn.LET(
_xlpm.createDate,
SUBSTITUTE(Users[[#This Row],[CreatedDate]],SingleQuote,""),
TEXT(RANDBETWEEN(_xlpm.createDate,MaxDate),"yyyy-mm-dd")  &amp; " "&amp;  TEXT(TIME(RANDBETWEEN(0,23),RANDBETWEEN(0,59),RANDBETWEEN(0,59)),"hh:mm:ss")
)
&amp; SingleQuote</f>
        <v>'2018-06-30 19:33:03'</v>
      </c>
      <c r="P1533" s="7" t="str">
        <f t="shared" si="198"/>
        <v>NewId()</v>
      </c>
      <c r="Q1533" s="11" t="str">
        <f t="shared" ca="1" si="195"/>
        <v>'2016-09-19 13:24:28'</v>
      </c>
      <c r="R153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'2018-02-27 01:55:50'</v>
      </c>
      <c r="S1533" s="8" t="str">
        <f t="shared" si="199"/>
        <v>Null</v>
      </c>
      <c r="T1533" s="7">
        <f>1</f>
        <v>1</v>
      </c>
      <c r="U1533" s="7">
        <f>0</f>
        <v>0</v>
      </c>
      <c r="V153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(1,'velcrothrift','VELCROTHRIFT','velcrothrift@Yahoo.com','VELCROTHRIFT@YAHOO.COM',1,'E195E8F8D0E81DB7F8920E1E339C6F90256C4C061C8F955FB6146E62B37D6D7E:01E52983AF1FB713C900A65E5DAE3AC3:50000:SHA256',NewId(),'701627','09125423656',1,Null,0,'2018-06-30 19:33:03',NewId(),'2016-09-19 13:24:28','2018-02-27 01:55:50',Null,1,0)</v>
      </c>
    </row>
    <row r="1534" spans="1:22" x14ac:dyDescent="0.25">
      <c r="A1534" s="7">
        <f>ROW()-ROW(Users[[#Headers],[Id]])</f>
        <v>1529</v>
      </c>
      <c r="B1534" s="7">
        <f>1</f>
        <v>1</v>
      </c>
      <c r="C1534" s="7" t="str" cm="1">
        <f t="array" ref="C1534">SingleQuote&amp; INDEX(UserNames[UserName],Users[[#This Row],[Id]])&amp;SingleQuote</f>
        <v>'altermarry'</v>
      </c>
      <c r="D1534" s="7" t="str">
        <f>UPPER(Users[[#This Row],[UserName]])</f>
        <v>'ALTERMARRY'</v>
      </c>
      <c r="E1534" s="7" t="str" cm="1">
        <f t="array" aca="1" ref="E1534" ca="1">SingleQuote&amp; INDEX(UserNames[UserName],Users[[#This Row],[Id]])&amp;"@"&amp; INDEX(EmailProviders[EmailProvider],RANDBETWEEN(1,$E$3))&amp;SingleQuote</f>
        <v>'altermarry@Outlook.Com'</v>
      </c>
      <c r="F1534" s="7" t="str">
        <f ca="1">UPPER(Users[[#This Row],[Email]])</f>
        <v>'ALTERMARRY@OUTLOOK.COM'</v>
      </c>
      <c r="G1534" s="7">
        <f>1</f>
        <v>1</v>
      </c>
      <c r="H1534" s="7" t="str">
        <f t="shared" si="192"/>
        <v>'E195E8F8D0E81DB7F8920E1E339C6F90256C4C061C8F955FB6146E62B37D6D7E:01E52983AF1FB713C900A65E5DAE3AC3:50000:SHA256'</v>
      </c>
      <c r="I1534" s="7" t="str">
        <f t="shared" si="196"/>
        <v>NewId()</v>
      </c>
      <c r="J1534" s="7" t="str">
        <f t="shared" ca="1" si="193"/>
        <v>'306474'</v>
      </c>
      <c r="K1534" s="7" t="str">
        <f t="shared" ca="1" si="194"/>
        <v>'09121362781'</v>
      </c>
      <c r="L1534" s="7">
        <f>1</f>
        <v>1</v>
      </c>
      <c r="M1534" s="8" t="str">
        <f t="shared" si="197"/>
        <v>Null</v>
      </c>
      <c r="N1534" s="7">
        <f>0</f>
        <v>0</v>
      </c>
      <c r="O1534" s="7" t="str">
        <f ca="1">SingleQuote&amp;
_xlfn.LET(
_xlpm.createDate,
SUBSTITUTE(Users[[#This Row],[CreatedDate]],SingleQuote,""),
TEXT(RANDBETWEEN(_xlpm.createDate,MaxDate),"yyyy-mm-dd")  &amp; " "&amp;  TEXT(TIME(RANDBETWEEN(0,23),RANDBETWEEN(0,59),RANDBETWEEN(0,59)),"hh:mm:ss")
)
&amp; SingleQuote</f>
        <v>'2022-05-07 09:37:47'</v>
      </c>
      <c r="P1534" s="7" t="str">
        <f t="shared" si="198"/>
        <v>NewId()</v>
      </c>
      <c r="Q1534" s="11" t="str">
        <f t="shared" ca="1" si="195"/>
        <v>'2016-09-23 03:48:15'</v>
      </c>
      <c r="R153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'2021-07-16 15:34:52'</v>
      </c>
      <c r="S1534" s="8" t="str">
        <f t="shared" si="199"/>
        <v>Null</v>
      </c>
      <c r="T1534" s="7">
        <f>1</f>
        <v>1</v>
      </c>
      <c r="U1534" s="7">
        <f>0</f>
        <v>0</v>
      </c>
      <c r="V153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(1,'altermarry','ALTERMARRY','altermarry@Outlook.Com','ALTERMARRY@OUTLOOK.COM',1,'E195E8F8D0E81DB7F8920E1E339C6F90256C4C061C8F955FB6146E62B37D6D7E:01E52983AF1FB713C900A65E5DAE3AC3:50000:SHA256',NewId(),'306474','09121362781',1,Null,0,'2022-05-07 09:37:47',NewId(),'2016-09-23 03:48:15','2021-07-16 15:34:52',Null,1,0)</v>
      </c>
    </row>
    <row r="1535" spans="1:22" x14ac:dyDescent="0.25">
      <c r="A1535" s="7">
        <f>ROW()-ROW(Users[[#Headers],[Id]])</f>
        <v>1530</v>
      </c>
      <c r="B1535" s="7">
        <f>1</f>
        <v>1</v>
      </c>
      <c r="C1535" s="7" t="str" cm="1">
        <f t="array" ref="C1535">SingleQuote&amp; INDEX(UserNames[UserName],Users[[#This Row],[Id]])&amp;SingleQuote</f>
        <v>'recordtranslate'</v>
      </c>
      <c r="D1535" s="7" t="str">
        <f>UPPER(Users[[#This Row],[UserName]])</f>
        <v>'RECORDTRANSLATE'</v>
      </c>
      <c r="E1535" s="7" t="str" cm="1">
        <f t="array" aca="1" ref="E1535" ca="1">SingleQuote&amp; INDEX(UserNames[UserName],Users[[#This Row],[Id]])&amp;"@"&amp; INDEX(EmailProviders[EmailProvider],RANDBETWEEN(1,$E$3))&amp;SingleQuote</f>
        <v>'recordtranslate@Gmail.Com'</v>
      </c>
      <c r="F1535" s="7" t="str">
        <f ca="1">UPPER(Users[[#This Row],[Email]])</f>
        <v>'RECORDTRANSLATE@GMAIL.COM'</v>
      </c>
      <c r="G1535" s="7">
        <f>1</f>
        <v>1</v>
      </c>
      <c r="H1535" s="7" t="str">
        <f t="shared" si="192"/>
        <v>'E195E8F8D0E81DB7F8920E1E339C6F90256C4C061C8F955FB6146E62B37D6D7E:01E52983AF1FB713C900A65E5DAE3AC3:50000:SHA256'</v>
      </c>
      <c r="I1535" s="7" t="str">
        <f t="shared" si="196"/>
        <v>NewId()</v>
      </c>
      <c r="J1535" s="7" t="str">
        <f t="shared" ca="1" si="193"/>
        <v>'679504'</v>
      </c>
      <c r="K1535" s="7" t="str">
        <f t="shared" ca="1" si="194"/>
        <v>'09121630318'</v>
      </c>
      <c r="L1535" s="7">
        <f>1</f>
        <v>1</v>
      </c>
      <c r="M1535" s="8" t="str">
        <f t="shared" si="197"/>
        <v>Null</v>
      </c>
      <c r="N1535" s="7">
        <f>0</f>
        <v>0</v>
      </c>
      <c r="O1535" s="7" t="str">
        <f ca="1">SingleQuote&amp;
_xlfn.LET(
_xlpm.createDate,
SUBSTITUTE(Users[[#This Row],[CreatedDate]],SingleQuote,""),
TEXT(RANDBETWEEN(_xlpm.createDate,MaxDate),"yyyy-mm-dd")  &amp; " "&amp;  TEXT(TIME(RANDBETWEEN(0,23),RANDBETWEEN(0,59),RANDBETWEEN(0,59)),"hh:mm:ss")
)
&amp; SingleQuote</f>
        <v>'2021-01-09 16:19:01'</v>
      </c>
      <c r="P1535" s="7" t="str">
        <f t="shared" si="198"/>
        <v>NewId()</v>
      </c>
      <c r="Q1535" s="11" t="str">
        <f t="shared" ca="1" si="195"/>
        <v>'2016-09-29 02:50:50'</v>
      </c>
      <c r="R153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'2017-01-15 12:05:33'</v>
      </c>
      <c r="S1535" s="8" t="str">
        <f t="shared" si="199"/>
        <v>Null</v>
      </c>
      <c r="T1535" s="7">
        <f>1</f>
        <v>1</v>
      </c>
      <c r="U1535" s="7">
        <f>0</f>
        <v>0</v>
      </c>
      <c r="V153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(1,'recordtranslate','RECORDTRANSLATE','recordtranslate@Gmail.Com','RECORDTRANSLATE@GMAIL.COM',1,'E195E8F8D0E81DB7F8920E1E339C6F90256C4C061C8F955FB6146E62B37D6D7E:01E52983AF1FB713C900A65E5DAE3AC3:50000:SHA256',NewId(),'679504','09121630318',1,Null,0,'2021-01-09 16:19:01',NewId(),'2016-09-29 02:50:50','2017-01-15 12:05:33',Null,1,0)</v>
      </c>
    </row>
    <row r="1536" spans="1:22" x14ac:dyDescent="0.25">
      <c r="A1536" s="7">
        <f>ROW()-ROW(Users[[#Headers],[Id]])</f>
        <v>1531</v>
      </c>
      <c r="B1536" s="7">
        <f>1</f>
        <v>1</v>
      </c>
      <c r="C1536" s="7" t="str" cm="1">
        <f t="array" ref="C1536">SingleQuote&amp; INDEX(UserNames[UserName],Users[[#This Row],[Id]])&amp;SingleQuote</f>
        <v>'hemattention'</v>
      </c>
      <c r="D1536" s="7" t="str">
        <f>UPPER(Users[[#This Row],[UserName]])</f>
        <v>'HEMATTENTION'</v>
      </c>
      <c r="E1536" s="7" t="str" cm="1">
        <f t="array" aca="1" ref="E1536" ca="1">SingleQuote&amp; INDEX(UserNames[UserName],Users[[#This Row],[Id]])&amp;"@"&amp; INDEX(EmailProviders[EmailProvider],RANDBETWEEN(1,$E$3))&amp;SingleQuote</f>
        <v>'hemattention@Yahoo.com'</v>
      </c>
      <c r="F1536" s="7" t="str">
        <f ca="1">UPPER(Users[[#This Row],[Email]])</f>
        <v>'HEMATTENTION@YAHOO.COM'</v>
      </c>
      <c r="G1536" s="7">
        <f>1</f>
        <v>1</v>
      </c>
      <c r="H1536" s="7" t="str">
        <f t="shared" si="192"/>
        <v>'E195E8F8D0E81DB7F8920E1E339C6F90256C4C061C8F955FB6146E62B37D6D7E:01E52983AF1FB713C900A65E5DAE3AC3:50000:SHA256'</v>
      </c>
      <c r="I1536" s="7" t="str">
        <f t="shared" si="196"/>
        <v>NewId()</v>
      </c>
      <c r="J1536" s="7" t="str">
        <f t="shared" ca="1" si="193"/>
        <v>'971935'</v>
      </c>
      <c r="K1536" s="7" t="str">
        <f t="shared" ca="1" si="194"/>
        <v>'09126028874'</v>
      </c>
      <c r="L1536" s="7">
        <f>1</f>
        <v>1</v>
      </c>
      <c r="M1536" s="8" t="str">
        <f t="shared" si="197"/>
        <v>Null</v>
      </c>
      <c r="N1536" s="7">
        <f>0</f>
        <v>0</v>
      </c>
      <c r="O1536" s="7" t="str">
        <f ca="1">SingleQuote&amp;
_xlfn.LET(
_xlpm.createDate,
SUBSTITUTE(Users[[#This Row],[CreatedDate]],SingleQuote,""),
TEXT(RANDBETWEEN(_xlpm.createDate,MaxDate),"yyyy-mm-dd")  &amp; " "&amp;  TEXT(TIME(RANDBETWEEN(0,23),RANDBETWEEN(0,59),RANDBETWEEN(0,59)),"hh:mm:ss")
)
&amp; SingleQuote</f>
        <v>'2023-11-14 15:43:57'</v>
      </c>
      <c r="P1536" s="7" t="str">
        <f t="shared" si="198"/>
        <v>NewId()</v>
      </c>
      <c r="Q1536" s="11" t="str">
        <f t="shared" ca="1" si="195"/>
        <v>'2016-10-04 19:30:19'</v>
      </c>
      <c r="R153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'2022-10-24 01:30:25'</v>
      </c>
      <c r="S1536" s="8" t="str">
        <f t="shared" si="199"/>
        <v>Null</v>
      </c>
      <c r="T1536" s="7">
        <f>1</f>
        <v>1</v>
      </c>
      <c r="U1536" s="7">
        <f>0</f>
        <v>0</v>
      </c>
      <c r="V153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(1,'hemattention','HEMATTENTION','hemattention@Yahoo.com','HEMATTENTION@YAHOO.COM',1,'E195E8F8D0E81DB7F8920E1E339C6F90256C4C061C8F955FB6146E62B37D6D7E:01E52983AF1FB713C900A65E5DAE3AC3:50000:SHA256',NewId(),'971935','09126028874',1,Null,0,'2023-11-14 15:43:57',NewId(),'2016-10-04 19:30:19','2022-10-24 01:30:25',Null,1,0)</v>
      </c>
    </row>
    <row r="1537" spans="1:22" x14ac:dyDescent="0.25">
      <c r="A1537" s="7">
        <f>ROW()-ROW(Users[[#Headers],[Id]])</f>
        <v>1532</v>
      </c>
      <c r="B1537" s="7">
        <f>1</f>
        <v>1</v>
      </c>
      <c r="C1537" s="7" t="str" cm="1">
        <f t="array" ref="C1537">SingleQuote&amp; INDEX(UserNames[UserName],Users[[#This Row],[Id]])&amp;SingleQuote</f>
        <v>'footmanskeletal'</v>
      </c>
      <c r="D1537" s="7" t="str">
        <f>UPPER(Users[[#This Row],[UserName]])</f>
        <v>'FOOTMANSKELETAL'</v>
      </c>
      <c r="E1537" s="7" t="str" cm="1">
        <f t="array" aca="1" ref="E1537" ca="1">SingleQuote&amp; INDEX(UserNames[UserName],Users[[#This Row],[Id]])&amp;"@"&amp; INDEX(EmailProviders[EmailProvider],RANDBETWEEN(1,$E$3))&amp;SingleQuote</f>
        <v>'footmanskeletal@Gmail.Com'</v>
      </c>
      <c r="F1537" s="7" t="str">
        <f ca="1">UPPER(Users[[#This Row],[Email]])</f>
        <v>'FOOTMANSKELETAL@GMAIL.COM'</v>
      </c>
      <c r="G1537" s="7">
        <f>1</f>
        <v>1</v>
      </c>
      <c r="H1537" s="7" t="str">
        <f t="shared" si="192"/>
        <v>'E195E8F8D0E81DB7F8920E1E339C6F90256C4C061C8F955FB6146E62B37D6D7E:01E52983AF1FB713C900A65E5DAE3AC3:50000:SHA256'</v>
      </c>
      <c r="I1537" s="7" t="str">
        <f t="shared" si="196"/>
        <v>NewId()</v>
      </c>
      <c r="J1537" s="7" t="str">
        <f t="shared" ca="1" si="193"/>
        <v>'747156'</v>
      </c>
      <c r="K1537" s="7" t="str">
        <f t="shared" ca="1" si="194"/>
        <v>'09124388490'</v>
      </c>
      <c r="L1537" s="7">
        <f>1</f>
        <v>1</v>
      </c>
      <c r="M1537" s="8" t="str">
        <f t="shared" si="197"/>
        <v>Null</v>
      </c>
      <c r="N1537" s="7">
        <f>0</f>
        <v>0</v>
      </c>
      <c r="O1537" s="7" t="str">
        <f ca="1">SingleQuote&amp;
_xlfn.LET(
_xlpm.createDate,
SUBSTITUTE(Users[[#This Row],[CreatedDate]],SingleQuote,""),
TEXT(RANDBETWEEN(_xlpm.createDate,MaxDate),"yyyy-mm-dd")  &amp; " "&amp;  TEXT(TIME(RANDBETWEEN(0,23),RANDBETWEEN(0,59),RANDBETWEEN(0,59)),"hh:mm:ss")
)
&amp; SingleQuote</f>
        <v>'2017-12-21 20:11:00'</v>
      </c>
      <c r="P1537" s="7" t="str">
        <f t="shared" si="198"/>
        <v>NewId()</v>
      </c>
      <c r="Q1537" s="11" t="str">
        <f t="shared" ca="1" si="195"/>
        <v>'2016-10-10 16:22:10'</v>
      </c>
      <c r="R153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'2017-09-05 23:41:50'</v>
      </c>
      <c r="S1537" s="8" t="str">
        <f t="shared" si="199"/>
        <v>Null</v>
      </c>
      <c r="T1537" s="7">
        <f>1</f>
        <v>1</v>
      </c>
      <c r="U1537" s="7">
        <f>0</f>
        <v>0</v>
      </c>
      <c r="V153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(1,'footmanskeletal','FOOTMANSKELETAL','footmanskeletal@Gmail.Com','FOOTMANSKELETAL@GMAIL.COM',1,'E195E8F8D0E81DB7F8920E1E339C6F90256C4C061C8F955FB6146E62B37D6D7E:01E52983AF1FB713C900A65E5DAE3AC3:50000:SHA256',NewId(),'747156','09124388490',1,Null,0,'2017-12-21 20:11:00',NewId(),'2016-10-10 16:22:10','2017-09-05 23:41:50',Null,1,0)</v>
      </c>
    </row>
    <row r="1538" spans="1:22" x14ac:dyDescent="0.25">
      <c r="A1538" s="7">
        <f>ROW()-ROW(Users[[#Headers],[Id]])</f>
        <v>1533</v>
      </c>
      <c r="B1538" s="7">
        <f>1</f>
        <v>1</v>
      </c>
      <c r="C1538" s="7" t="str" cm="1">
        <f t="array" ref="C1538">SingleQuote&amp; INDEX(UserNames[UserName],Users[[#This Row],[Id]])&amp;SingleQuote</f>
        <v>'editorbocce'</v>
      </c>
      <c r="D1538" s="7" t="str">
        <f>UPPER(Users[[#This Row],[UserName]])</f>
        <v>'EDITORBOCCE'</v>
      </c>
      <c r="E1538" s="7" t="str" cm="1">
        <f t="array" aca="1" ref="E1538" ca="1">SingleQuote&amp; INDEX(UserNames[UserName],Users[[#This Row],[Id]])&amp;"@"&amp; INDEX(EmailProviders[EmailProvider],RANDBETWEEN(1,$E$3))&amp;SingleQuote</f>
        <v>'editorbocce@Outlook.Com'</v>
      </c>
      <c r="F1538" s="7" t="str">
        <f ca="1">UPPER(Users[[#This Row],[Email]])</f>
        <v>'EDITORBOCCE@OUTLOOK.COM'</v>
      </c>
      <c r="G1538" s="7">
        <f>1</f>
        <v>1</v>
      </c>
      <c r="H1538" s="7" t="str">
        <f t="shared" si="192"/>
        <v>'E195E8F8D0E81DB7F8920E1E339C6F90256C4C061C8F955FB6146E62B37D6D7E:01E52983AF1FB713C900A65E5DAE3AC3:50000:SHA256'</v>
      </c>
      <c r="I1538" s="7" t="str">
        <f t="shared" si="196"/>
        <v>NewId()</v>
      </c>
      <c r="J1538" s="7" t="str">
        <f t="shared" ca="1" si="193"/>
        <v>'751270'</v>
      </c>
      <c r="K1538" s="7" t="str">
        <f t="shared" ca="1" si="194"/>
        <v>'09127480924'</v>
      </c>
      <c r="L1538" s="7">
        <f>1</f>
        <v>1</v>
      </c>
      <c r="M1538" s="8" t="str">
        <f t="shared" si="197"/>
        <v>Null</v>
      </c>
      <c r="N1538" s="7">
        <f>0</f>
        <v>0</v>
      </c>
      <c r="O1538" s="7" t="str">
        <f ca="1">SingleQuote&amp;
_xlfn.LET(
_xlpm.createDate,
SUBSTITUTE(Users[[#This Row],[CreatedDate]],SingleQuote,""),
TEXT(RANDBETWEEN(_xlpm.createDate,MaxDate),"yyyy-mm-dd")  &amp; " "&amp;  TEXT(TIME(RANDBETWEEN(0,23),RANDBETWEEN(0,59),RANDBETWEEN(0,59)),"hh:mm:ss")
)
&amp; SingleQuote</f>
        <v>'2020-08-31 05:46:05'</v>
      </c>
      <c r="P1538" s="7" t="str">
        <f t="shared" si="198"/>
        <v>NewId()</v>
      </c>
      <c r="Q1538" s="11" t="str">
        <f t="shared" ca="1" si="195"/>
        <v>'2016-10-15 13:08:07'</v>
      </c>
      <c r="R153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'2018-01-07 16:35:43'</v>
      </c>
      <c r="S1538" s="8" t="str">
        <f t="shared" si="199"/>
        <v>Null</v>
      </c>
      <c r="T1538" s="7">
        <f>1</f>
        <v>1</v>
      </c>
      <c r="U1538" s="7">
        <f>0</f>
        <v>0</v>
      </c>
      <c r="V153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(1,'editorbocce','EDITORBOCCE','editorbocce@Outlook.Com','EDITORBOCCE@OUTLOOK.COM',1,'E195E8F8D0E81DB7F8920E1E339C6F90256C4C061C8F955FB6146E62B37D6D7E:01E52983AF1FB713C900A65E5DAE3AC3:50000:SHA256',NewId(),'751270','09127480924',1,Null,0,'2020-08-31 05:46:05',NewId(),'2016-10-15 13:08:07','2018-01-07 16:35:43',Null,1,0)</v>
      </c>
    </row>
    <row r="1539" spans="1:22" x14ac:dyDescent="0.25">
      <c r="A1539" s="7">
        <f>ROW()-ROW(Users[[#Headers],[Id]])</f>
        <v>1534</v>
      </c>
      <c r="B1539" s="7">
        <f>1</f>
        <v>1</v>
      </c>
      <c r="C1539" s="7" t="str" cm="1">
        <f t="array" ref="C1539">SingleQuote&amp; INDEX(UserNames[UserName],Users[[#This Row],[Id]])&amp;SingleQuote</f>
        <v>'upstageversion'</v>
      </c>
      <c r="D1539" s="7" t="str">
        <f>UPPER(Users[[#This Row],[UserName]])</f>
        <v>'UPSTAGEVERSION'</v>
      </c>
      <c r="E1539" s="7" t="str" cm="1">
        <f t="array" aca="1" ref="E1539" ca="1">SingleQuote&amp; INDEX(UserNames[UserName],Users[[#This Row],[Id]])&amp;"@"&amp; INDEX(EmailProviders[EmailProvider],RANDBETWEEN(1,$E$3))&amp;SingleQuote</f>
        <v>'upstageversion@Yahoo.com'</v>
      </c>
      <c r="F1539" s="7" t="str">
        <f ca="1">UPPER(Users[[#This Row],[Email]])</f>
        <v>'UPSTAGEVERSION@YAHOO.COM'</v>
      </c>
      <c r="G1539" s="7">
        <f>1</f>
        <v>1</v>
      </c>
      <c r="H1539" s="7" t="str">
        <f t="shared" si="192"/>
        <v>'E195E8F8D0E81DB7F8920E1E339C6F90256C4C061C8F955FB6146E62B37D6D7E:01E52983AF1FB713C900A65E5DAE3AC3:50000:SHA256'</v>
      </c>
      <c r="I1539" s="7" t="str">
        <f t="shared" si="196"/>
        <v>NewId()</v>
      </c>
      <c r="J1539" s="7" t="str">
        <f t="shared" ca="1" si="193"/>
        <v>'518217'</v>
      </c>
      <c r="K1539" s="7" t="str">
        <f t="shared" ca="1" si="194"/>
        <v>'09123859330'</v>
      </c>
      <c r="L1539" s="7">
        <f>1</f>
        <v>1</v>
      </c>
      <c r="M1539" s="8" t="str">
        <f t="shared" si="197"/>
        <v>Null</v>
      </c>
      <c r="N1539" s="7">
        <f>0</f>
        <v>0</v>
      </c>
      <c r="O1539" s="7" t="str">
        <f ca="1">SingleQuote&amp;
_xlfn.LET(
_xlpm.createDate,
SUBSTITUTE(Users[[#This Row],[CreatedDate]],SingleQuote,""),
TEXT(RANDBETWEEN(_xlpm.createDate,MaxDate),"yyyy-mm-dd")  &amp; " "&amp;  TEXT(TIME(RANDBETWEEN(0,23),RANDBETWEEN(0,59),RANDBETWEEN(0,59)),"hh:mm:ss")
)
&amp; SingleQuote</f>
        <v>'2019-11-05 02:00:43'</v>
      </c>
      <c r="P1539" s="7" t="str">
        <f t="shared" si="198"/>
        <v>NewId()</v>
      </c>
      <c r="Q1539" s="11" t="str">
        <f t="shared" ca="1" si="195"/>
        <v>'2016-10-20 10:03:09'</v>
      </c>
      <c r="R153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'2019-03-06 14:29:50'</v>
      </c>
      <c r="S1539" s="8" t="str">
        <f t="shared" si="199"/>
        <v>Null</v>
      </c>
      <c r="T1539" s="7">
        <f>1</f>
        <v>1</v>
      </c>
      <c r="U1539" s="7">
        <f>0</f>
        <v>0</v>
      </c>
      <c r="V153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(1,'upstageversion','UPSTAGEVERSION','upstageversion@Yahoo.com','UPSTAGEVERSION@YAHOO.COM',1,'E195E8F8D0E81DB7F8920E1E339C6F90256C4C061C8F955FB6146E62B37D6D7E:01E52983AF1FB713C900A65E5DAE3AC3:50000:SHA256',NewId(),'518217','09123859330',1,Null,0,'2019-11-05 02:00:43',NewId(),'2016-10-20 10:03:09','2019-03-06 14:29:50',Null,1,0)</v>
      </c>
    </row>
    <row r="1540" spans="1:22" x14ac:dyDescent="0.25">
      <c r="A1540" s="7">
        <f>ROW()-ROW(Users[[#Headers],[Id]])</f>
        <v>1535</v>
      </c>
      <c r="B1540" s="7">
        <f>1</f>
        <v>1</v>
      </c>
      <c r="C1540" s="7" t="str" cm="1">
        <f t="array" ref="C1540">SingleQuote&amp; INDEX(UserNames[UserName],Users[[#This Row],[Id]])&amp;SingleQuote</f>
        <v>'schoolyikes'</v>
      </c>
      <c r="D1540" s="7" t="str">
        <f>UPPER(Users[[#This Row],[UserName]])</f>
        <v>'SCHOOLYIKES'</v>
      </c>
      <c r="E1540" s="7" t="str" cm="1">
        <f t="array" aca="1" ref="E1540" ca="1">SingleQuote&amp; INDEX(UserNames[UserName],Users[[#This Row],[Id]])&amp;"@"&amp; INDEX(EmailProviders[EmailProvider],RANDBETWEEN(1,$E$3))&amp;SingleQuote</f>
        <v>'schoolyikes@Yahoo.com'</v>
      </c>
      <c r="F1540" s="7" t="str">
        <f ca="1">UPPER(Users[[#This Row],[Email]])</f>
        <v>'SCHOOLYIKES@YAHOO.COM'</v>
      </c>
      <c r="G1540" s="7">
        <f>1</f>
        <v>1</v>
      </c>
      <c r="H1540" s="7" t="str">
        <f t="shared" si="192"/>
        <v>'E195E8F8D0E81DB7F8920E1E339C6F90256C4C061C8F955FB6146E62B37D6D7E:01E52983AF1FB713C900A65E5DAE3AC3:50000:SHA256'</v>
      </c>
      <c r="I1540" s="7" t="str">
        <f t="shared" ref="I1540:I1560" si="200">"NewId()"</f>
        <v>NewId()</v>
      </c>
      <c r="J1540" s="7" t="str">
        <f t="shared" ca="1" si="193"/>
        <v>'140470'</v>
      </c>
      <c r="K1540" s="7" t="str">
        <f t="shared" ca="1" si="194"/>
        <v>'09129266973'</v>
      </c>
      <c r="L1540" s="7">
        <f>1</f>
        <v>1</v>
      </c>
      <c r="M1540" s="8" t="str">
        <f t="shared" ref="M1540:M1560" si="201">"Null"</f>
        <v>Null</v>
      </c>
      <c r="N1540" s="7">
        <f>0</f>
        <v>0</v>
      </c>
      <c r="O1540" s="7" t="str">
        <f ca="1">SingleQuote&amp;
_xlfn.LET(
_xlpm.createDate,
SUBSTITUTE(Users[[#This Row],[CreatedDate]],SingleQuote,""),
TEXT(RANDBETWEEN(_xlpm.createDate,MaxDate),"yyyy-mm-dd")  &amp; " "&amp;  TEXT(TIME(RANDBETWEEN(0,23),RANDBETWEEN(0,59),RANDBETWEEN(0,59)),"hh:mm:ss")
)
&amp; SingleQuote</f>
        <v>'2021-09-13 04:20:21'</v>
      </c>
      <c r="P1540" s="7" t="str">
        <f t="shared" ref="P1540:P1560" si="202">"NewId()"</f>
        <v>NewId()</v>
      </c>
      <c r="Q1540" s="11" t="str">
        <f t="shared" ca="1" si="195"/>
        <v>'2016-10-24 19:33:20'</v>
      </c>
      <c r="R154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'2019-10-31 17:34:52'</v>
      </c>
      <c r="S1540" s="8" t="str">
        <f t="shared" ref="S1540:S1560" si="203">"Null"</f>
        <v>Null</v>
      </c>
      <c r="T1540" s="7">
        <f>1</f>
        <v>1</v>
      </c>
      <c r="U1540" s="7">
        <f>0</f>
        <v>0</v>
      </c>
      <c r="V154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(1,'schoolyikes','SCHOOLYIKES','schoolyikes@Yahoo.com','SCHOOLYIKES@YAHOO.COM',1,'E195E8F8D0E81DB7F8920E1E339C6F90256C4C061C8F955FB6146E62B37D6D7E:01E52983AF1FB713C900A65E5DAE3AC3:50000:SHA256',NewId(),'140470','09129266973',1,Null,0,'2021-09-13 04:20:21',NewId(),'2016-10-24 19:33:20','2019-10-31 17:34:52',Null,1,0)</v>
      </c>
    </row>
    <row r="1541" spans="1:22" x14ac:dyDescent="0.25">
      <c r="A1541" s="7">
        <f>ROW()-ROW(Users[[#Headers],[Id]])</f>
        <v>1536</v>
      </c>
      <c r="B1541" s="7">
        <f>1</f>
        <v>1</v>
      </c>
      <c r="C1541" s="7" t="str" cm="1">
        <f t="array" ref="C1541">SingleQuote&amp; INDEX(UserNames[UserName],Users[[#This Row],[Id]])&amp;SingleQuote</f>
        <v>'regulationgarnish'</v>
      </c>
      <c r="D1541" s="7" t="str">
        <f>UPPER(Users[[#This Row],[UserName]])</f>
        <v>'REGULATIONGARNISH'</v>
      </c>
      <c r="E1541" s="7" t="str" cm="1">
        <f t="array" aca="1" ref="E1541" ca="1">SingleQuote&amp; INDEX(UserNames[UserName],Users[[#This Row],[Id]])&amp;"@"&amp; INDEX(EmailProviders[EmailProvider],RANDBETWEEN(1,$E$3))&amp;SingleQuote</f>
        <v>'regulationgarnish@Yahoo.com'</v>
      </c>
      <c r="F1541" s="7" t="str">
        <f ca="1">UPPER(Users[[#This Row],[Email]])</f>
        <v>'REGULATIONGARNISH@YAHOO.COM'</v>
      </c>
      <c r="G1541" s="7">
        <f>1</f>
        <v>1</v>
      </c>
      <c r="H1541" s="7" t="str">
        <f t="shared" si="192"/>
        <v>'E195E8F8D0E81DB7F8920E1E339C6F90256C4C061C8F955FB6146E62B37D6D7E:01E52983AF1FB713C900A65E5DAE3AC3:50000:SHA256'</v>
      </c>
      <c r="I1541" s="7" t="str">
        <f t="shared" si="200"/>
        <v>NewId()</v>
      </c>
      <c r="J1541" s="7" t="str">
        <f t="shared" ca="1" si="193"/>
        <v>'938550'</v>
      </c>
      <c r="K1541" s="7" t="str">
        <f t="shared" ca="1" si="194"/>
        <v>'09123397865'</v>
      </c>
      <c r="L1541" s="7">
        <f>1</f>
        <v>1</v>
      </c>
      <c r="M1541" s="8" t="str">
        <f t="shared" si="201"/>
        <v>Null</v>
      </c>
      <c r="N1541" s="7">
        <f>0</f>
        <v>0</v>
      </c>
      <c r="O1541" s="7" t="str">
        <f ca="1">SingleQuote&amp;
_xlfn.LET(
_xlpm.createDate,
SUBSTITUTE(Users[[#This Row],[CreatedDate]],SingleQuote,""),
TEXT(RANDBETWEEN(_xlpm.createDate,MaxDate),"yyyy-mm-dd")  &amp; " "&amp;  TEXT(TIME(RANDBETWEEN(0,23),RANDBETWEEN(0,59),RANDBETWEEN(0,59)),"hh:mm:ss")
)
&amp; SingleQuote</f>
        <v>'2023-05-08 23:35:45'</v>
      </c>
      <c r="P1541" s="7" t="str">
        <f t="shared" si="202"/>
        <v>NewId()</v>
      </c>
      <c r="Q1541" s="11" t="str">
        <f t="shared" ca="1" si="195"/>
        <v>'2016-10-29 20:13:16'</v>
      </c>
      <c r="R154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'2018-12-26 21:52:41'</v>
      </c>
      <c r="S1541" s="8" t="str">
        <f t="shared" si="203"/>
        <v>Null</v>
      </c>
      <c r="T1541" s="7">
        <f>1</f>
        <v>1</v>
      </c>
      <c r="U1541" s="7">
        <f>0</f>
        <v>0</v>
      </c>
      <c r="V154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(1,'regulationgarnish','REGULATIONGARNISH','regulationgarnish@Yahoo.com','REGULATIONGARNISH@YAHOO.COM',1,'E195E8F8D0E81DB7F8920E1E339C6F90256C4C061C8F955FB6146E62B37D6D7E:01E52983AF1FB713C900A65E5DAE3AC3:50000:SHA256',NewId(),'938550','09123397865',1,Null,0,'2023-05-08 23:35:45',NewId(),'2016-10-29 20:13:16','2018-12-26 21:52:41',Null,1,0)</v>
      </c>
    </row>
    <row r="1542" spans="1:22" x14ac:dyDescent="0.25">
      <c r="A1542" s="7">
        <f>ROW()-ROW(Users[[#Headers],[Id]])</f>
        <v>1537</v>
      </c>
      <c r="B1542" s="7">
        <f>1</f>
        <v>1</v>
      </c>
      <c r="C1542" s="7" t="str" cm="1">
        <f t="array" ref="C1542">SingleQuote&amp; INDEX(UserNames[UserName],Users[[#This Row],[Id]])&amp;SingleQuote</f>
        <v>'stadiumphrase'</v>
      </c>
      <c r="D1542" s="7" t="str">
        <f>UPPER(Users[[#This Row],[UserName]])</f>
        <v>'STADIUMPHRASE'</v>
      </c>
      <c r="E1542" s="7" t="str" cm="1">
        <f t="array" aca="1" ref="E1542" ca="1">SingleQuote&amp; INDEX(UserNames[UserName],Users[[#This Row],[Id]])&amp;"@"&amp; INDEX(EmailProviders[EmailProvider],RANDBETWEEN(1,$E$3))&amp;SingleQuote</f>
        <v>'stadiumphrase@Yahoo.com'</v>
      </c>
      <c r="F1542" s="7" t="str">
        <f ca="1">UPPER(Users[[#This Row],[Email]])</f>
        <v>'STADIUMPHRASE@YAHOO.COM'</v>
      </c>
      <c r="G1542" s="7">
        <f>1</f>
        <v>1</v>
      </c>
      <c r="H1542" s="7" t="str">
        <f t="shared" ref="H1542:H1605" si="204">SingleQuote&amp;"E195E8F8D0E81DB7F8920E1E339C6F90256C4C061C8F955FB6146E62B37D6D7E:01E52983AF1FB713C900A65E5DAE3AC3:50000:SHA256"&amp;SingleQuote</f>
        <v>'E195E8F8D0E81DB7F8920E1E339C6F90256C4C061C8F955FB6146E62B37D6D7E:01E52983AF1FB713C900A65E5DAE3AC3:50000:SHA256'</v>
      </c>
      <c r="I1542" s="7" t="str">
        <f t="shared" si="200"/>
        <v>NewId()</v>
      </c>
      <c r="J1542" s="7" t="str">
        <f t="shared" ref="J1542:J1605" ca="1" si="205">SingleQuote&amp;_xlfn.LET(_xlpm.random,RANDBETWEEN(1,(10^(ActivationCodeLength)-1)), REPT("0",ActivationCodeLength-LEN(_xlpm.random))&amp;_xlpm.random)&amp;SingleQuote</f>
        <v>'337128'</v>
      </c>
      <c r="K1542" s="7" t="str">
        <f t="shared" ref="K1542:K1605" ca="1" si="206">SingleQuote&amp;MobilePrefix&amp;RANDBETWEEN((1*10^(MobileLength-LEN(MobilePrefix)-1)),(1*10^(MobileLength-LEN(MobilePrefix))-1))&amp;SingleQuote</f>
        <v>'09127334702'</v>
      </c>
      <c r="L1542" s="7">
        <f>1</f>
        <v>1</v>
      </c>
      <c r="M1542" s="8" t="str">
        <f t="shared" si="201"/>
        <v>Null</v>
      </c>
      <c r="N1542" s="7">
        <f>0</f>
        <v>0</v>
      </c>
      <c r="O1542" s="7" t="str">
        <f ca="1">SingleQuote&amp;
_xlfn.LET(
_xlpm.createDate,
SUBSTITUTE(Users[[#This Row],[CreatedDate]],SingleQuote,""),
TEXT(RANDBETWEEN(_xlpm.createDate,MaxDate),"yyyy-mm-dd")  &amp; " "&amp;  TEXT(TIME(RANDBETWEEN(0,23),RANDBETWEEN(0,59),RANDBETWEEN(0,59)),"hh:mm:ss")
)
&amp; SingleQuote</f>
        <v>'2019-03-07 18:35:28'</v>
      </c>
      <c r="P1542" s="7" t="str">
        <f t="shared" si="202"/>
        <v>NewId()</v>
      </c>
      <c r="Q1542" s="11" t="str">
        <f t="shared" ref="Q1542:Q1605" ca="1" si="207">SingleQuote&amp;_xlfn.LET(
_xlpm.min,MAX(IFERROR(SUBSTITUTE(Q1541,SingleQuote,"")+1,0),MinDate),
_xlpm.max,_xlpm.min+TimePeriodLength,
TEXT(RANDBETWEEN(_xlpm.min,_xlpm.max),"yyyy-mm-dd")&amp; " " &amp; TEXT(TIME(RANDBETWEEN(0,23),RANDBETWEEN(0,59),RANDBETWEEN(0,59)),"hh:mm:ss")
)&amp; SingleQuote</f>
        <v>'2016-11-04 09:48:33'</v>
      </c>
      <c r="R154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'2018-09-29 19:05:36'</v>
      </c>
      <c r="S1542" s="8" t="str">
        <f t="shared" si="203"/>
        <v>Null</v>
      </c>
      <c r="T1542" s="7">
        <f>1</f>
        <v>1</v>
      </c>
      <c r="U1542" s="7">
        <f>0</f>
        <v>0</v>
      </c>
      <c r="V154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(1,'stadiumphrase','STADIUMPHRASE','stadiumphrase@Yahoo.com','STADIUMPHRASE@YAHOO.COM',1,'E195E8F8D0E81DB7F8920E1E339C6F90256C4C061C8F955FB6146E62B37D6D7E:01E52983AF1FB713C900A65E5DAE3AC3:50000:SHA256',NewId(),'337128','09127334702',1,Null,0,'2019-03-07 18:35:28',NewId(),'2016-11-04 09:48:33','2018-09-29 19:05:36',Null,1,0)</v>
      </c>
    </row>
    <row r="1543" spans="1:22" x14ac:dyDescent="0.25">
      <c r="A1543" s="7">
        <f>ROW()-ROW(Users[[#Headers],[Id]])</f>
        <v>1538</v>
      </c>
      <c r="B1543" s="7">
        <f>1</f>
        <v>1</v>
      </c>
      <c r="C1543" s="7" t="str" cm="1">
        <f t="array" ref="C1543">SingleQuote&amp; INDEX(UserNames[UserName],Users[[#This Row],[Id]])&amp;SingleQuote</f>
        <v>'joyousseagrass'</v>
      </c>
      <c r="D1543" s="7" t="str">
        <f>UPPER(Users[[#This Row],[UserName]])</f>
        <v>'JOYOUSSEAGRASS'</v>
      </c>
      <c r="E1543" s="7" t="str" cm="1">
        <f t="array" aca="1" ref="E1543" ca="1">SingleQuote&amp; INDEX(UserNames[UserName],Users[[#This Row],[Id]])&amp;"@"&amp; INDEX(EmailProviders[EmailProvider],RANDBETWEEN(1,$E$3))&amp;SingleQuote</f>
        <v>'joyousseagrass@Outlook.Com'</v>
      </c>
      <c r="F1543" s="7" t="str">
        <f ca="1">UPPER(Users[[#This Row],[Email]])</f>
        <v>'JOYOUSSEAGRASS@OUTLOOK.COM'</v>
      </c>
      <c r="G1543" s="7">
        <f>1</f>
        <v>1</v>
      </c>
      <c r="H1543" s="7" t="str">
        <f t="shared" si="204"/>
        <v>'E195E8F8D0E81DB7F8920E1E339C6F90256C4C061C8F955FB6146E62B37D6D7E:01E52983AF1FB713C900A65E5DAE3AC3:50000:SHA256'</v>
      </c>
      <c r="I1543" s="7" t="str">
        <f t="shared" si="200"/>
        <v>NewId()</v>
      </c>
      <c r="J1543" s="7" t="str">
        <f t="shared" ca="1" si="205"/>
        <v>'132983'</v>
      </c>
      <c r="K1543" s="7" t="str">
        <f t="shared" ca="1" si="206"/>
        <v>'09127786216'</v>
      </c>
      <c r="L1543" s="7">
        <f>1</f>
        <v>1</v>
      </c>
      <c r="M1543" s="8" t="str">
        <f t="shared" si="201"/>
        <v>Null</v>
      </c>
      <c r="N1543" s="7">
        <f>0</f>
        <v>0</v>
      </c>
      <c r="O1543" s="7" t="str">
        <f ca="1">SingleQuote&amp;
_xlfn.LET(
_xlpm.createDate,
SUBSTITUTE(Users[[#This Row],[CreatedDate]],SingleQuote,""),
TEXT(RANDBETWEEN(_xlpm.createDate,MaxDate),"yyyy-mm-dd")  &amp; " "&amp;  TEXT(TIME(RANDBETWEEN(0,23),RANDBETWEEN(0,59),RANDBETWEEN(0,59)),"hh:mm:ss")
)
&amp; SingleQuote</f>
        <v>'2023-07-18 01:36:31'</v>
      </c>
      <c r="P1543" s="7" t="str">
        <f t="shared" si="202"/>
        <v>NewId()</v>
      </c>
      <c r="Q1543" s="11" t="str">
        <f t="shared" ca="1" si="207"/>
        <v>'2016-11-08 05:51:35'</v>
      </c>
      <c r="R154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'2019-01-10 01:48:31'</v>
      </c>
      <c r="S1543" s="8" t="str">
        <f t="shared" si="203"/>
        <v>Null</v>
      </c>
      <c r="T1543" s="7">
        <f>1</f>
        <v>1</v>
      </c>
      <c r="U1543" s="7">
        <f>0</f>
        <v>0</v>
      </c>
      <c r="V154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(1,'joyousseagrass','JOYOUSSEAGRASS','joyousseagrass@Outlook.Com','JOYOUSSEAGRASS@OUTLOOK.COM',1,'E195E8F8D0E81DB7F8920E1E339C6F90256C4C061C8F955FB6146E62B37D6D7E:01E52983AF1FB713C900A65E5DAE3AC3:50000:SHA256',NewId(),'132983','09127786216',1,Null,0,'2023-07-18 01:36:31',NewId(),'2016-11-08 05:51:35','2019-01-10 01:48:31',Null,1,0)</v>
      </c>
    </row>
    <row r="1544" spans="1:22" x14ac:dyDescent="0.25">
      <c r="A1544" s="7">
        <f>ROW()-ROW(Users[[#Headers],[Id]])</f>
        <v>1539</v>
      </c>
      <c r="B1544" s="7">
        <f>1</f>
        <v>1</v>
      </c>
      <c r="C1544" s="7" t="str" cm="1">
        <f t="array" ref="C1544">SingleQuote&amp; INDEX(UserNames[UserName],Users[[#This Row],[Id]])&amp;SingleQuote</f>
        <v>'exchangepineapple'</v>
      </c>
      <c r="D1544" s="7" t="str">
        <f>UPPER(Users[[#This Row],[UserName]])</f>
        <v>'EXCHANGEPINEAPPLE'</v>
      </c>
      <c r="E1544" s="7" t="str" cm="1">
        <f t="array" aca="1" ref="E1544" ca="1">SingleQuote&amp; INDEX(UserNames[UserName],Users[[#This Row],[Id]])&amp;"@"&amp; INDEX(EmailProviders[EmailProvider],RANDBETWEEN(1,$E$3))&amp;SingleQuote</f>
        <v>'exchangepineapple@Gmail.Com'</v>
      </c>
      <c r="F1544" s="7" t="str">
        <f ca="1">UPPER(Users[[#This Row],[Email]])</f>
        <v>'EXCHANGEPINEAPPLE@GMAIL.COM'</v>
      </c>
      <c r="G1544" s="7">
        <f>1</f>
        <v>1</v>
      </c>
      <c r="H1544" s="7" t="str">
        <f t="shared" si="204"/>
        <v>'E195E8F8D0E81DB7F8920E1E339C6F90256C4C061C8F955FB6146E62B37D6D7E:01E52983AF1FB713C900A65E5DAE3AC3:50000:SHA256'</v>
      </c>
      <c r="I1544" s="7" t="str">
        <f t="shared" si="200"/>
        <v>NewId()</v>
      </c>
      <c r="J1544" s="7" t="str">
        <f t="shared" ca="1" si="205"/>
        <v>'001536'</v>
      </c>
      <c r="K1544" s="7" t="str">
        <f t="shared" ca="1" si="206"/>
        <v>'09125460577'</v>
      </c>
      <c r="L1544" s="7">
        <f>1</f>
        <v>1</v>
      </c>
      <c r="M1544" s="8" t="str">
        <f t="shared" si="201"/>
        <v>Null</v>
      </c>
      <c r="N1544" s="7">
        <f>0</f>
        <v>0</v>
      </c>
      <c r="O1544" s="7" t="str">
        <f ca="1">SingleQuote&amp;
_xlfn.LET(
_xlpm.createDate,
SUBSTITUTE(Users[[#This Row],[CreatedDate]],SingleQuote,""),
TEXT(RANDBETWEEN(_xlpm.createDate,MaxDate),"yyyy-mm-dd")  &amp; " "&amp;  TEXT(TIME(RANDBETWEEN(0,23),RANDBETWEEN(0,59),RANDBETWEEN(0,59)),"hh:mm:ss")
)
&amp; SingleQuote</f>
        <v>'2019-03-26 13:25:55'</v>
      </c>
      <c r="P1544" s="7" t="str">
        <f t="shared" si="202"/>
        <v>NewId()</v>
      </c>
      <c r="Q1544" s="11" t="str">
        <f t="shared" ca="1" si="207"/>
        <v>'2016-11-12 03:05:39'</v>
      </c>
      <c r="R154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'2018-04-22 16:34:36'</v>
      </c>
      <c r="S1544" s="8" t="str">
        <f t="shared" si="203"/>
        <v>Null</v>
      </c>
      <c r="T1544" s="7">
        <f>1</f>
        <v>1</v>
      </c>
      <c r="U1544" s="7">
        <f>0</f>
        <v>0</v>
      </c>
      <c r="V154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(1,'exchangepineapple','EXCHANGEPINEAPPLE','exchangepineapple@Gmail.Com','EXCHANGEPINEAPPLE@GMAIL.COM',1,'E195E8F8D0E81DB7F8920E1E339C6F90256C4C061C8F955FB6146E62B37D6D7E:01E52983AF1FB713C900A65E5DAE3AC3:50000:SHA256',NewId(),'001536','09125460577',1,Null,0,'2019-03-26 13:25:55',NewId(),'2016-11-12 03:05:39','2018-04-22 16:34:36',Null,1,0)</v>
      </c>
    </row>
    <row r="1545" spans="1:22" x14ac:dyDescent="0.25">
      <c r="A1545" s="7">
        <f>ROW()-ROW(Users[[#Headers],[Id]])</f>
        <v>1540</v>
      </c>
      <c r="B1545" s="7">
        <f>1</f>
        <v>1</v>
      </c>
      <c r="C1545" s="7" t="str" cm="1">
        <f t="array" ref="C1545">SingleQuote&amp; INDEX(UserNames[UserName],Users[[#This Row],[Id]])&amp;SingleQuote</f>
        <v>'superconfidence'</v>
      </c>
      <c r="D1545" s="7" t="str">
        <f>UPPER(Users[[#This Row],[UserName]])</f>
        <v>'SUPERCONFIDENCE'</v>
      </c>
      <c r="E1545" s="7" t="str" cm="1">
        <f t="array" aca="1" ref="E1545" ca="1">SingleQuote&amp; INDEX(UserNames[UserName],Users[[#This Row],[Id]])&amp;"@"&amp; INDEX(EmailProviders[EmailProvider],RANDBETWEEN(1,$E$3))&amp;SingleQuote</f>
        <v>'superconfidence@Outlook.Com'</v>
      </c>
      <c r="F1545" s="7" t="str">
        <f ca="1">UPPER(Users[[#This Row],[Email]])</f>
        <v>'SUPERCONFIDENCE@OUTLOOK.COM'</v>
      </c>
      <c r="G1545" s="7">
        <f>1</f>
        <v>1</v>
      </c>
      <c r="H1545" s="7" t="str">
        <f t="shared" si="204"/>
        <v>'E195E8F8D0E81DB7F8920E1E339C6F90256C4C061C8F955FB6146E62B37D6D7E:01E52983AF1FB713C900A65E5DAE3AC3:50000:SHA256'</v>
      </c>
      <c r="I1545" s="7" t="str">
        <f t="shared" si="200"/>
        <v>NewId()</v>
      </c>
      <c r="J1545" s="7" t="str">
        <f t="shared" ca="1" si="205"/>
        <v>'879064'</v>
      </c>
      <c r="K1545" s="7" t="str">
        <f t="shared" ca="1" si="206"/>
        <v>'09123642615'</v>
      </c>
      <c r="L1545" s="7">
        <f>1</f>
        <v>1</v>
      </c>
      <c r="M1545" s="8" t="str">
        <f t="shared" si="201"/>
        <v>Null</v>
      </c>
      <c r="N1545" s="7">
        <f>0</f>
        <v>0</v>
      </c>
      <c r="O1545" s="7" t="str">
        <f ca="1">SingleQuote&amp;
_xlfn.LET(
_xlpm.createDate,
SUBSTITUTE(Users[[#This Row],[CreatedDate]],SingleQuote,""),
TEXT(RANDBETWEEN(_xlpm.createDate,MaxDate),"yyyy-mm-dd")  &amp; " "&amp;  TEXT(TIME(RANDBETWEEN(0,23),RANDBETWEEN(0,59),RANDBETWEEN(0,59)),"hh:mm:ss")
)
&amp; SingleQuote</f>
        <v>'2017-02-26 00:37:53'</v>
      </c>
      <c r="P1545" s="7" t="str">
        <f t="shared" si="202"/>
        <v>NewId()</v>
      </c>
      <c r="Q1545" s="11" t="str">
        <f t="shared" ca="1" si="207"/>
        <v>'2016-11-14 14:16:53'</v>
      </c>
      <c r="R154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'2016-11-27 21:18:42'</v>
      </c>
      <c r="S1545" s="8" t="str">
        <f t="shared" si="203"/>
        <v>Null</v>
      </c>
      <c r="T1545" s="7">
        <f>1</f>
        <v>1</v>
      </c>
      <c r="U1545" s="7">
        <f>0</f>
        <v>0</v>
      </c>
      <c r="V154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(1,'superconfidence','SUPERCONFIDENCE','superconfidence@Outlook.Com','SUPERCONFIDENCE@OUTLOOK.COM',1,'E195E8F8D0E81DB7F8920E1E339C6F90256C4C061C8F955FB6146E62B37D6D7E:01E52983AF1FB713C900A65E5DAE3AC3:50000:SHA256',NewId(),'879064','09123642615',1,Null,0,'2017-02-26 00:37:53',NewId(),'2016-11-14 14:16:53','2016-11-27 21:18:42',Null,1,0)</v>
      </c>
    </row>
    <row r="1546" spans="1:22" x14ac:dyDescent="0.25">
      <c r="A1546" s="7">
        <f>ROW()-ROW(Users[[#Headers],[Id]])</f>
        <v>1541</v>
      </c>
      <c r="B1546" s="7">
        <f>1</f>
        <v>1</v>
      </c>
      <c r="C1546" s="7" t="str" cm="1">
        <f t="array" ref="C1546">SingleQuote&amp; INDEX(UserNames[UserName],Users[[#This Row],[Id]])&amp;SingleQuote</f>
        <v>'bannerwazzack'</v>
      </c>
      <c r="D1546" s="7" t="str">
        <f>UPPER(Users[[#This Row],[UserName]])</f>
        <v>'BANNERWAZZACK'</v>
      </c>
      <c r="E1546" s="7" t="str" cm="1">
        <f t="array" aca="1" ref="E1546" ca="1">SingleQuote&amp; INDEX(UserNames[UserName],Users[[#This Row],[Id]])&amp;"@"&amp; INDEX(EmailProviders[EmailProvider],RANDBETWEEN(1,$E$3))&amp;SingleQuote</f>
        <v>'bannerwazzack@Gmail.Com'</v>
      </c>
      <c r="F1546" s="7" t="str">
        <f ca="1">UPPER(Users[[#This Row],[Email]])</f>
        <v>'BANNERWAZZACK@GMAIL.COM'</v>
      </c>
      <c r="G1546" s="7">
        <f>1</f>
        <v>1</v>
      </c>
      <c r="H1546" s="7" t="str">
        <f t="shared" si="204"/>
        <v>'E195E8F8D0E81DB7F8920E1E339C6F90256C4C061C8F955FB6146E62B37D6D7E:01E52983AF1FB713C900A65E5DAE3AC3:50000:SHA256'</v>
      </c>
      <c r="I1546" s="7" t="str">
        <f t="shared" si="200"/>
        <v>NewId()</v>
      </c>
      <c r="J1546" s="7" t="str">
        <f t="shared" ca="1" si="205"/>
        <v>'533452'</v>
      </c>
      <c r="K1546" s="7" t="str">
        <f t="shared" ca="1" si="206"/>
        <v>'09123142565'</v>
      </c>
      <c r="L1546" s="7">
        <f>1</f>
        <v>1</v>
      </c>
      <c r="M1546" s="8" t="str">
        <f t="shared" si="201"/>
        <v>Null</v>
      </c>
      <c r="N1546" s="7">
        <f>0</f>
        <v>0</v>
      </c>
      <c r="O1546" s="7" t="str">
        <f ca="1">SingleQuote&amp;
_xlfn.LET(
_xlpm.createDate,
SUBSTITUTE(Users[[#This Row],[CreatedDate]],SingleQuote,""),
TEXT(RANDBETWEEN(_xlpm.createDate,MaxDate),"yyyy-mm-dd")  &amp; " "&amp;  TEXT(TIME(RANDBETWEEN(0,23),RANDBETWEEN(0,59),RANDBETWEEN(0,59)),"hh:mm:ss")
)
&amp; SingleQuote</f>
        <v>'2018-06-10 15:27:55'</v>
      </c>
      <c r="P1546" s="7" t="str">
        <f t="shared" si="202"/>
        <v>NewId()</v>
      </c>
      <c r="Q1546" s="11" t="str">
        <f t="shared" ca="1" si="207"/>
        <v>'2016-11-17 05:12:02'</v>
      </c>
      <c r="R154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'2017-04-02 09:42:32'</v>
      </c>
      <c r="S1546" s="8" t="str">
        <f t="shared" si="203"/>
        <v>Null</v>
      </c>
      <c r="T1546" s="7">
        <f>1</f>
        <v>1</v>
      </c>
      <c r="U1546" s="7">
        <f>0</f>
        <v>0</v>
      </c>
      <c r="V154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(1,'bannerwazzack','BANNERWAZZACK','bannerwazzack@Gmail.Com','BANNERWAZZACK@GMAIL.COM',1,'E195E8F8D0E81DB7F8920E1E339C6F90256C4C061C8F955FB6146E62B37D6D7E:01E52983AF1FB713C900A65E5DAE3AC3:50000:SHA256',NewId(),'533452','09123142565',1,Null,0,'2018-06-10 15:27:55',NewId(),'2016-11-17 05:12:02','2017-04-02 09:42:32',Null,1,0)</v>
      </c>
    </row>
    <row r="1547" spans="1:22" x14ac:dyDescent="0.25">
      <c r="A1547" s="7">
        <f>ROW()-ROW(Users[[#Headers],[Id]])</f>
        <v>1542</v>
      </c>
      <c r="B1547" s="7">
        <f>1</f>
        <v>1</v>
      </c>
      <c r="C1547" s="7" t="str" cm="1">
        <f t="array" ref="C1547">SingleQuote&amp; INDEX(UserNames[UserName],Users[[#This Row],[Id]])&amp;SingleQuote</f>
        <v>'affinitystalk'</v>
      </c>
      <c r="D1547" s="7" t="str">
        <f>UPPER(Users[[#This Row],[UserName]])</f>
        <v>'AFFINITYSTALK'</v>
      </c>
      <c r="E1547" s="7" t="str" cm="1">
        <f t="array" aca="1" ref="E1547" ca="1">SingleQuote&amp; INDEX(UserNames[UserName],Users[[#This Row],[Id]])&amp;"@"&amp; INDEX(EmailProviders[EmailProvider],RANDBETWEEN(1,$E$3))&amp;SingleQuote</f>
        <v>'affinitystalk@Gmail.Com'</v>
      </c>
      <c r="F1547" s="7" t="str">
        <f ca="1">UPPER(Users[[#This Row],[Email]])</f>
        <v>'AFFINITYSTALK@GMAIL.COM'</v>
      </c>
      <c r="G1547" s="7">
        <f>1</f>
        <v>1</v>
      </c>
      <c r="H1547" s="7" t="str">
        <f t="shared" si="204"/>
        <v>'E195E8F8D0E81DB7F8920E1E339C6F90256C4C061C8F955FB6146E62B37D6D7E:01E52983AF1FB713C900A65E5DAE3AC3:50000:SHA256'</v>
      </c>
      <c r="I1547" s="7" t="str">
        <f t="shared" si="200"/>
        <v>NewId()</v>
      </c>
      <c r="J1547" s="7" t="str">
        <f t="shared" ca="1" si="205"/>
        <v>'882428'</v>
      </c>
      <c r="K1547" s="7" t="str">
        <f t="shared" ca="1" si="206"/>
        <v>'09122439767'</v>
      </c>
      <c r="L1547" s="7">
        <f>1</f>
        <v>1</v>
      </c>
      <c r="M1547" s="8" t="str">
        <f t="shared" si="201"/>
        <v>Null</v>
      </c>
      <c r="N1547" s="7">
        <f>0</f>
        <v>0</v>
      </c>
      <c r="O1547" s="7" t="str">
        <f ca="1">SingleQuote&amp;
_xlfn.LET(
_xlpm.createDate,
SUBSTITUTE(Users[[#This Row],[CreatedDate]],SingleQuote,""),
TEXT(RANDBETWEEN(_xlpm.createDate,MaxDate),"yyyy-mm-dd")  &amp; " "&amp;  TEXT(TIME(RANDBETWEEN(0,23),RANDBETWEEN(0,59),RANDBETWEEN(0,59)),"hh:mm:ss")
)
&amp; SingleQuote</f>
        <v>'2019-07-04 04:51:50'</v>
      </c>
      <c r="P1547" s="7" t="str">
        <f t="shared" si="202"/>
        <v>NewId()</v>
      </c>
      <c r="Q1547" s="11" t="str">
        <f t="shared" ca="1" si="207"/>
        <v>'2016-11-19 20:22:32'</v>
      </c>
      <c r="R154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'2017-12-28 17:09:52'</v>
      </c>
      <c r="S1547" s="8" t="str">
        <f t="shared" si="203"/>
        <v>Null</v>
      </c>
      <c r="T1547" s="7">
        <f>1</f>
        <v>1</v>
      </c>
      <c r="U1547" s="7">
        <f>0</f>
        <v>0</v>
      </c>
      <c r="V154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(1,'affinitystalk','AFFINITYSTALK','affinitystalk@Gmail.Com','AFFINITYSTALK@GMAIL.COM',1,'E195E8F8D0E81DB7F8920E1E339C6F90256C4C061C8F955FB6146E62B37D6D7E:01E52983AF1FB713C900A65E5DAE3AC3:50000:SHA256',NewId(),'882428','09122439767',1,Null,0,'2019-07-04 04:51:50',NewId(),'2016-11-19 20:22:32','2017-12-28 17:09:52',Null,1,0)</v>
      </c>
    </row>
    <row r="1548" spans="1:22" x14ac:dyDescent="0.25">
      <c r="A1548" s="7">
        <f>ROW()-ROW(Users[[#Headers],[Id]])</f>
        <v>1543</v>
      </c>
      <c r="B1548" s="7">
        <f>1</f>
        <v>1</v>
      </c>
      <c r="C1548" s="7" t="str" cm="1">
        <f t="array" ref="C1548">SingleQuote&amp; INDEX(UserNames[UserName],Users[[#This Row],[Id]])&amp;SingleQuote</f>
        <v>'courageabsurd'</v>
      </c>
      <c r="D1548" s="7" t="str">
        <f>UPPER(Users[[#This Row],[UserName]])</f>
        <v>'COURAGEABSURD'</v>
      </c>
      <c r="E1548" s="7" t="str" cm="1">
        <f t="array" aca="1" ref="E1548" ca="1">SingleQuote&amp; INDEX(UserNames[UserName],Users[[#This Row],[Id]])&amp;"@"&amp; INDEX(EmailProviders[EmailProvider],RANDBETWEEN(1,$E$3))&amp;SingleQuote</f>
        <v>'courageabsurd@Outlook.Com'</v>
      </c>
      <c r="F1548" s="7" t="str">
        <f ca="1">UPPER(Users[[#This Row],[Email]])</f>
        <v>'COURAGEABSURD@OUTLOOK.COM'</v>
      </c>
      <c r="G1548" s="7">
        <f>1</f>
        <v>1</v>
      </c>
      <c r="H1548" s="7" t="str">
        <f t="shared" si="204"/>
        <v>'E195E8F8D0E81DB7F8920E1E339C6F90256C4C061C8F955FB6146E62B37D6D7E:01E52983AF1FB713C900A65E5DAE3AC3:50000:SHA256'</v>
      </c>
      <c r="I1548" s="7" t="str">
        <f t="shared" si="200"/>
        <v>NewId()</v>
      </c>
      <c r="J1548" s="7" t="str">
        <f t="shared" ca="1" si="205"/>
        <v>'690301'</v>
      </c>
      <c r="K1548" s="7" t="str">
        <f t="shared" ca="1" si="206"/>
        <v>'09122743340'</v>
      </c>
      <c r="L1548" s="7">
        <f>1</f>
        <v>1</v>
      </c>
      <c r="M1548" s="8" t="str">
        <f t="shared" si="201"/>
        <v>Null</v>
      </c>
      <c r="N1548" s="7">
        <f>0</f>
        <v>0</v>
      </c>
      <c r="O1548" s="7" t="str">
        <f ca="1">SingleQuote&amp;
_xlfn.LET(
_xlpm.createDate,
SUBSTITUTE(Users[[#This Row],[CreatedDate]],SingleQuote,""),
TEXT(RANDBETWEEN(_xlpm.createDate,MaxDate),"yyyy-mm-dd")  &amp; " "&amp;  TEXT(TIME(RANDBETWEEN(0,23),RANDBETWEEN(0,59),RANDBETWEEN(0,59)),"hh:mm:ss")
)
&amp; SingleQuote</f>
        <v>'2020-06-27 17:41:55'</v>
      </c>
      <c r="P1548" s="7" t="str">
        <f t="shared" si="202"/>
        <v>NewId()</v>
      </c>
      <c r="Q1548" s="11" t="str">
        <f t="shared" ca="1" si="207"/>
        <v>'2016-11-24 15:31:19'</v>
      </c>
      <c r="R154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'2018-12-12 05:09:13'</v>
      </c>
      <c r="S1548" s="8" t="str">
        <f t="shared" si="203"/>
        <v>Null</v>
      </c>
      <c r="T1548" s="7">
        <f>1</f>
        <v>1</v>
      </c>
      <c r="U1548" s="7">
        <f>0</f>
        <v>0</v>
      </c>
      <c r="V154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(1,'courageabsurd','COURAGEABSURD','courageabsurd@Outlook.Com','COURAGEABSURD@OUTLOOK.COM',1,'E195E8F8D0E81DB7F8920E1E339C6F90256C4C061C8F955FB6146E62B37D6D7E:01E52983AF1FB713C900A65E5DAE3AC3:50000:SHA256',NewId(),'690301','09122743340',1,Null,0,'2020-06-27 17:41:55',NewId(),'2016-11-24 15:31:19','2018-12-12 05:09:13',Null,1,0)</v>
      </c>
    </row>
    <row r="1549" spans="1:22" x14ac:dyDescent="0.25">
      <c r="A1549" s="7">
        <f>ROW()-ROW(Users[[#Headers],[Id]])</f>
        <v>1544</v>
      </c>
      <c r="B1549" s="7">
        <f>1</f>
        <v>1</v>
      </c>
      <c r="C1549" s="7" t="str" cm="1">
        <f t="array" ref="C1549">SingleQuote&amp; INDEX(UserNames[UserName],Users[[#This Row],[Id]])&amp;SingleQuote</f>
        <v>'rabblenike'</v>
      </c>
      <c r="D1549" s="7" t="str">
        <f>UPPER(Users[[#This Row],[UserName]])</f>
        <v>'RABBLENIKE'</v>
      </c>
      <c r="E1549" s="7" t="str" cm="1">
        <f t="array" aca="1" ref="E1549" ca="1">SingleQuote&amp; INDEX(UserNames[UserName],Users[[#This Row],[Id]])&amp;"@"&amp; INDEX(EmailProviders[EmailProvider],RANDBETWEEN(1,$E$3))&amp;SingleQuote</f>
        <v>'rabblenike@Outlook.Com'</v>
      </c>
      <c r="F1549" s="7" t="str">
        <f ca="1">UPPER(Users[[#This Row],[Email]])</f>
        <v>'RABBLENIKE@OUTLOOK.COM'</v>
      </c>
      <c r="G1549" s="7">
        <f>1</f>
        <v>1</v>
      </c>
      <c r="H1549" s="7" t="str">
        <f t="shared" si="204"/>
        <v>'E195E8F8D0E81DB7F8920E1E339C6F90256C4C061C8F955FB6146E62B37D6D7E:01E52983AF1FB713C900A65E5DAE3AC3:50000:SHA256'</v>
      </c>
      <c r="I1549" s="7" t="str">
        <f t="shared" si="200"/>
        <v>NewId()</v>
      </c>
      <c r="J1549" s="7" t="str">
        <f t="shared" ca="1" si="205"/>
        <v>'109740'</v>
      </c>
      <c r="K1549" s="7" t="str">
        <f t="shared" ca="1" si="206"/>
        <v>'09123332829'</v>
      </c>
      <c r="L1549" s="7">
        <f>1</f>
        <v>1</v>
      </c>
      <c r="M1549" s="8" t="str">
        <f t="shared" si="201"/>
        <v>Null</v>
      </c>
      <c r="N1549" s="7">
        <f>0</f>
        <v>0</v>
      </c>
      <c r="O1549" s="7" t="str">
        <f ca="1">SingleQuote&amp;
_xlfn.LET(
_xlpm.createDate,
SUBSTITUTE(Users[[#This Row],[CreatedDate]],SingleQuote,""),
TEXT(RANDBETWEEN(_xlpm.createDate,MaxDate),"yyyy-mm-dd")  &amp; " "&amp;  TEXT(TIME(RANDBETWEEN(0,23),RANDBETWEEN(0,59),RANDBETWEEN(0,59)),"hh:mm:ss")
)
&amp; SingleQuote</f>
        <v>'2021-08-07 17:23:14'</v>
      </c>
      <c r="P1549" s="7" t="str">
        <f t="shared" si="202"/>
        <v>NewId()</v>
      </c>
      <c r="Q1549" s="11" t="str">
        <f t="shared" ca="1" si="207"/>
        <v>'2016-11-30 07:26:49'</v>
      </c>
      <c r="R154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'2020-07-11 19:12:10'</v>
      </c>
      <c r="S1549" s="8" t="str">
        <f t="shared" si="203"/>
        <v>Null</v>
      </c>
      <c r="T1549" s="7">
        <f>1</f>
        <v>1</v>
      </c>
      <c r="U1549" s="7">
        <f>0</f>
        <v>0</v>
      </c>
      <c r="V154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(1,'rabblenike','RABBLENIKE','rabblenike@Outlook.Com','RABBLENIKE@OUTLOOK.COM',1,'E195E8F8D0E81DB7F8920E1E339C6F90256C4C061C8F955FB6146E62B37D6D7E:01E52983AF1FB713C900A65E5DAE3AC3:50000:SHA256',NewId(),'109740','09123332829',1,Null,0,'2021-08-07 17:23:14',NewId(),'2016-11-30 07:26:49','2020-07-11 19:12:10',Null,1,0)</v>
      </c>
    </row>
    <row r="1550" spans="1:22" x14ac:dyDescent="0.25">
      <c r="A1550" s="7">
        <f>ROW()-ROW(Users[[#Headers],[Id]])</f>
        <v>1545</v>
      </c>
      <c r="B1550" s="7">
        <f>1</f>
        <v>1</v>
      </c>
      <c r="C1550" s="7" t="str" cm="1">
        <f t="array" ref="C1550">SingleQuote&amp; INDEX(UserNames[UserName],Users[[#This Row],[Id]])&amp;SingleQuote</f>
        <v>'caviarconcern'</v>
      </c>
      <c r="D1550" s="7" t="str">
        <f>UPPER(Users[[#This Row],[UserName]])</f>
        <v>'CAVIARCONCERN'</v>
      </c>
      <c r="E1550" s="7" t="str" cm="1">
        <f t="array" aca="1" ref="E1550" ca="1">SingleQuote&amp; INDEX(UserNames[UserName],Users[[#This Row],[Id]])&amp;"@"&amp; INDEX(EmailProviders[EmailProvider],RANDBETWEEN(1,$E$3))&amp;SingleQuote</f>
        <v>'caviarconcern@Outlook.Com'</v>
      </c>
      <c r="F1550" s="7" t="str">
        <f ca="1">UPPER(Users[[#This Row],[Email]])</f>
        <v>'CAVIARCONCERN@OUTLOOK.COM'</v>
      </c>
      <c r="G1550" s="7">
        <f>1</f>
        <v>1</v>
      </c>
      <c r="H1550" s="7" t="str">
        <f t="shared" si="204"/>
        <v>'E195E8F8D0E81DB7F8920E1E339C6F90256C4C061C8F955FB6146E62B37D6D7E:01E52983AF1FB713C900A65E5DAE3AC3:50000:SHA256'</v>
      </c>
      <c r="I1550" s="7" t="str">
        <f t="shared" si="200"/>
        <v>NewId()</v>
      </c>
      <c r="J1550" s="7" t="str">
        <f t="shared" ca="1" si="205"/>
        <v>'621542'</v>
      </c>
      <c r="K1550" s="7" t="str">
        <f t="shared" ca="1" si="206"/>
        <v>'09123782463'</v>
      </c>
      <c r="L1550" s="7">
        <f>1</f>
        <v>1</v>
      </c>
      <c r="M1550" s="8" t="str">
        <f t="shared" si="201"/>
        <v>Null</v>
      </c>
      <c r="N1550" s="7">
        <f>0</f>
        <v>0</v>
      </c>
      <c r="O1550" s="7" t="str">
        <f ca="1">SingleQuote&amp;
_xlfn.LET(
_xlpm.createDate,
SUBSTITUTE(Users[[#This Row],[CreatedDate]],SingleQuote,""),
TEXT(RANDBETWEEN(_xlpm.createDate,MaxDate),"yyyy-mm-dd")  &amp; " "&amp;  TEXT(TIME(RANDBETWEEN(0,23),RANDBETWEEN(0,59),RANDBETWEEN(0,59)),"hh:mm:ss")
)
&amp; SingleQuote</f>
        <v>'2021-06-08 03:16:11'</v>
      </c>
      <c r="P1550" s="7" t="str">
        <f t="shared" si="202"/>
        <v>NewId()</v>
      </c>
      <c r="Q1550" s="11" t="str">
        <f t="shared" ca="1" si="207"/>
        <v>'2016-12-06 05:16:45'</v>
      </c>
      <c r="R155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'2019-02-10 15:08:26'</v>
      </c>
      <c r="S1550" s="8" t="str">
        <f t="shared" si="203"/>
        <v>Null</v>
      </c>
      <c r="T1550" s="7">
        <f>1</f>
        <v>1</v>
      </c>
      <c r="U1550" s="7">
        <f>0</f>
        <v>0</v>
      </c>
      <c r="V155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(1,'caviarconcern','CAVIARCONCERN','caviarconcern@Outlook.Com','CAVIARCONCERN@OUTLOOK.COM',1,'E195E8F8D0E81DB7F8920E1E339C6F90256C4C061C8F955FB6146E62B37D6D7E:01E52983AF1FB713C900A65E5DAE3AC3:50000:SHA256',NewId(),'621542','09123782463',1,Null,0,'2021-06-08 03:16:11',NewId(),'2016-12-06 05:16:45','2019-02-10 15:08:26',Null,1,0)</v>
      </c>
    </row>
    <row r="1551" spans="1:22" x14ac:dyDescent="0.25">
      <c r="A1551" s="7">
        <f>ROW()-ROW(Users[[#Headers],[Id]])</f>
        <v>1546</v>
      </c>
      <c r="B1551" s="7">
        <f>1</f>
        <v>1</v>
      </c>
      <c r="C1551" s="7" t="str" cm="1">
        <f t="array" ref="C1551">SingleQuote&amp; INDEX(UserNames[UserName],Users[[#This Row],[Id]])&amp;SingleQuote</f>
        <v>'lightsgentle'</v>
      </c>
      <c r="D1551" s="7" t="str">
        <f>UPPER(Users[[#This Row],[UserName]])</f>
        <v>'LIGHTSGENTLE'</v>
      </c>
      <c r="E1551" s="7" t="str" cm="1">
        <f t="array" aca="1" ref="E1551" ca="1">SingleQuote&amp; INDEX(UserNames[UserName],Users[[#This Row],[Id]])&amp;"@"&amp; INDEX(EmailProviders[EmailProvider],RANDBETWEEN(1,$E$3))&amp;SingleQuote</f>
        <v>'lightsgentle@Outlook.Com'</v>
      </c>
      <c r="F1551" s="7" t="str">
        <f ca="1">UPPER(Users[[#This Row],[Email]])</f>
        <v>'LIGHTSGENTLE@OUTLOOK.COM'</v>
      </c>
      <c r="G1551" s="7">
        <f>1</f>
        <v>1</v>
      </c>
      <c r="H1551" s="7" t="str">
        <f t="shared" si="204"/>
        <v>'E195E8F8D0E81DB7F8920E1E339C6F90256C4C061C8F955FB6146E62B37D6D7E:01E52983AF1FB713C900A65E5DAE3AC3:50000:SHA256'</v>
      </c>
      <c r="I1551" s="7" t="str">
        <f t="shared" si="200"/>
        <v>NewId()</v>
      </c>
      <c r="J1551" s="7" t="str">
        <f t="shared" ca="1" si="205"/>
        <v>'158391'</v>
      </c>
      <c r="K1551" s="7" t="str">
        <f t="shared" ca="1" si="206"/>
        <v>'09122021697'</v>
      </c>
      <c r="L1551" s="7">
        <f>1</f>
        <v>1</v>
      </c>
      <c r="M1551" s="8" t="str">
        <f t="shared" si="201"/>
        <v>Null</v>
      </c>
      <c r="N1551" s="7">
        <f>0</f>
        <v>0</v>
      </c>
      <c r="O1551" s="7" t="str">
        <f ca="1">SingleQuote&amp;
_xlfn.LET(
_xlpm.createDate,
SUBSTITUTE(Users[[#This Row],[CreatedDate]],SingleQuote,""),
TEXT(RANDBETWEEN(_xlpm.createDate,MaxDate),"yyyy-mm-dd")  &amp; " "&amp;  TEXT(TIME(RANDBETWEEN(0,23),RANDBETWEEN(0,59),RANDBETWEEN(0,59)),"hh:mm:ss")
)
&amp; SingleQuote</f>
        <v>'2018-09-06 10:36:55'</v>
      </c>
      <c r="P1551" s="7" t="str">
        <f t="shared" si="202"/>
        <v>NewId()</v>
      </c>
      <c r="Q1551" s="11" t="str">
        <f t="shared" ca="1" si="207"/>
        <v>'2016-12-11 08:12:20'</v>
      </c>
      <c r="R155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'2017-07-29 22:14:31'</v>
      </c>
      <c r="S1551" s="8" t="str">
        <f t="shared" si="203"/>
        <v>Null</v>
      </c>
      <c r="T1551" s="7">
        <f>1</f>
        <v>1</v>
      </c>
      <c r="U1551" s="7">
        <f>0</f>
        <v>0</v>
      </c>
      <c r="V155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(1,'lightsgentle','LIGHTSGENTLE','lightsgentle@Outlook.Com','LIGHTSGENTLE@OUTLOOK.COM',1,'E195E8F8D0E81DB7F8920E1E339C6F90256C4C061C8F955FB6146E62B37D6D7E:01E52983AF1FB713C900A65E5DAE3AC3:50000:SHA256',NewId(),'158391','09122021697',1,Null,0,'2018-09-06 10:36:55',NewId(),'2016-12-11 08:12:20','2017-07-29 22:14:31',Null,1,0)</v>
      </c>
    </row>
    <row r="1552" spans="1:22" x14ac:dyDescent="0.25">
      <c r="A1552" s="7">
        <f>ROW()-ROW(Users[[#Headers],[Id]])</f>
        <v>1547</v>
      </c>
      <c r="B1552" s="7">
        <f>1</f>
        <v>1</v>
      </c>
      <c r="C1552" s="7" t="str" cm="1">
        <f t="array" ref="C1552">SingleQuote&amp; INDEX(UserNames[UserName],Users[[#This Row],[Id]])&amp;SingleQuote</f>
        <v>'extensivedidactic'</v>
      </c>
      <c r="D1552" s="7" t="str">
        <f>UPPER(Users[[#This Row],[UserName]])</f>
        <v>'EXTENSIVEDIDACTIC'</v>
      </c>
      <c r="E1552" s="7" t="str" cm="1">
        <f t="array" aca="1" ref="E1552" ca="1">SingleQuote&amp; INDEX(UserNames[UserName],Users[[#This Row],[Id]])&amp;"@"&amp; INDEX(EmailProviders[EmailProvider],RANDBETWEEN(1,$E$3))&amp;SingleQuote</f>
        <v>'extensivedidactic@Outlook.Com'</v>
      </c>
      <c r="F1552" s="7" t="str">
        <f ca="1">UPPER(Users[[#This Row],[Email]])</f>
        <v>'EXTENSIVEDIDACTIC@OUTLOOK.COM'</v>
      </c>
      <c r="G1552" s="7">
        <f>1</f>
        <v>1</v>
      </c>
      <c r="H1552" s="7" t="str">
        <f t="shared" si="204"/>
        <v>'E195E8F8D0E81DB7F8920E1E339C6F90256C4C061C8F955FB6146E62B37D6D7E:01E52983AF1FB713C900A65E5DAE3AC3:50000:SHA256'</v>
      </c>
      <c r="I1552" s="7" t="str">
        <f t="shared" si="200"/>
        <v>NewId()</v>
      </c>
      <c r="J1552" s="7" t="str">
        <f t="shared" ca="1" si="205"/>
        <v>'060492'</v>
      </c>
      <c r="K1552" s="7" t="str">
        <f t="shared" ca="1" si="206"/>
        <v>'09122276714'</v>
      </c>
      <c r="L1552" s="7">
        <f>1</f>
        <v>1</v>
      </c>
      <c r="M1552" s="8" t="str">
        <f t="shared" si="201"/>
        <v>Null</v>
      </c>
      <c r="N1552" s="7">
        <f>0</f>
        <v>0</v>
      </c>
      <c r="O1552" s="7" t="str">
        <f ca="1">SingleQuote&amp;
_xlfn.LET(
_xlpm.createDate,
SUBSTITUTE(Users[[#This Row],[CreatedDate]],SingleQuote,""),
TEXT(RANDBETWEEN(_xlpm.createDate,MaxDate),"yyyy-mm-dd")  &amp; " "&amp;  TEXT(TIME(RANDBETWEEN(0,23),RANDBETWEEN(0,59),RANDBETWEEN(0,59)),"hh:mm:ss")
)
&amp; SingleQuote</f>
        <v>'2023-08-10 22:14:48'</v>
      </c>
      <c r="P1552" s="7" t="str">
        <f t="shared" si="202"/>
        <v>NewId()</v>
      </c>
      <c r="Q1552" s="11" t="str">
        <f t="shared" ca="1" si="207"/>
        <v>'2016-12-14 20:41:19'</v>
      </c>
      <c r="R155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'2020-01-25 14:45:03'</v>
      </c>
      <c r="S1552" s="8" t="str">
        <f t="shared" si="203"/>
        <v>Null</v>
      </c>
      <c r="T1552" s="7">
        <f>1</f>
        <v>1</v>
      </c>
      <c r="U1552" s="7">
        <f>0</f>
        <v>0</v>
      </c>
      <c r="V155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(1,'extensivedidactic','EXTENSIVEDIDACTIC','extensivedidactic@Outlook.Com','EXTENSIVEDIDACTIC@OUTLOOK.COM',1,'E195E8F8D0E81DB7F8920E1E339C6F90256C4C061C8F955FB6146E62B37D6D7E:01E52983AF1FB713C900A65E5DAE3AC3:50000:SHA256',NewId(),'060492','09122276714',1,Null,0,'2023-08-10 22:14:48',NewId(),'2016-12-14 20:41:19','2020-01-25 14:45:03',Null,1,0)</v>
      </c>
    </row>
    <row r="1553" spans="1:22" x14ac:dyDescent="0.25">
      <c r="A1553" s="7">
        <f>ROW()-ROW(Users[[#Headers],[Id]])</f>
        <v>1548</v>
      </c>
      <c r="B1553" s="7">
        <f>1</f>
        <v>1</v>
      </c>
      <c r="C1553" s="7" t="str" cm="1">
        <f t="array" ref="C1553">SingleQuote&amp; INDEX(UserNames[UserName],Users[[#This Row],[Id]])&amp;SingleQuote</f>
        <v>'kickadmired'</v>
      </c>
      <c r="D1553" s="7" t="str">
        <f>UPPER(Users[[#This Row],[UserName]])</f>
        <v>'KICKADMIRED'</v>
      </c>
      <c r="E1553" s="7" t="str" cm="1">
        <f t="array" aca="1" ref="E1553" ca="1">SingleQuote&amp; INDEX(UserNames[UserName],Users[[#This Row],[Id]])&amp;"@"&amp; INDEX(EmailProviders[EmailProvider],RANDBETWEEN(1,$E$3))&amp;SingleQuote</f>
        <v>'kickadmired@Gmail.Com'</v>
      </c>
      <c r="F1553" s="7" t="str">
        <f ca="1">UPPER(Users[[#This Row],[Email]])</f>
        <v>'KICKADMIRED@GMAIL.COM'</v>
      </c>
      <c r="G1553" s="7">
        <f>1</f>
        <v>1</v>
      </c>
      <c r="H1553" s="7" t="str">
        <f t="shared" si="204"/>
        <v>'E195E8F8D0E81DB7F8920E1E339C6F90256C4C061C8F955FB6146E62B37D6D7E:01E52983AF1FB713C900A65E5DAE3AC3:50000:SHA256'</v>
      </c>
      <c r="I1553" s="7" t="str">
        <f t="shared" si="200"/>
        <v>NewId()</v>
      </c>
      <c r="J1553" s="7" t="str">
        <f t="shared" ca="1" si="205"/>
        <v>'537537'</v>
      </c>
      <c r="K1553" s="7" t="str">
        <f t="shared" ca="1" si="206"/>
        <v>'09122447789'</v>
      </c>
      <c r="L1553" s="7">
        <f>1</f>
        <v>1</v>
      </c>
      <c r="M1553" s="8" t="str">
        <f t="shared" si="201"/>
        <v>Null</v>
      </c>
      <c r="N1553" s="7">
        <f>0</f>
        <v>0</v>
      </c>
      <c r="O1553" s="7" t="str">
        <f ca="1">SingleQuote&amp;
_xlfn.LET(
_xlpm.createDate,
SUBSTITUTE(Users[[#This Row],[CreatedDate]],SingleQuote,""),
TEXT(RANDBETWEEN(_xlpm.createDate,MaxDate),"yyyy-mm-dd")  &amp; " "&amp;  TEXT(TIME(RANDBETWEEN(0,23),RANDBETWEEN(0,59),RANDBETWEEN(0,59)),"hh:mm:ss")
)
&amp; SingleQuote</f>
        <v>'2018-08-21 20:34:04'</v>
      </c>
      <c r="P1553" s="7" t="str">
        <f t="shared" si="202"/>
        <v>NewId()</v>
      </c>
      <c r="Q1553" s="11" t="str">
        <f t="shared" ca="1" si="207"/>
        <v>'2016-12-17 09:29:18'</v>
      </c>
      <c r="R155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'2017-04-17 15:45:32'</v>
      </c>
      <c r="S1553" s="8" t="str">
        <f t="shared" si="203"/>
        <v>Null</v>
      </c>
      <c r="T1553" s="7">
        <f>1</f>
        <v>1</v>
      </c>
      <c r="U1553" s="7">
        <f>0</f>
        <v>0</v>
      </c>
      <c r="V155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(1,'kickadmired','KICKADMIRED','kickadmired@Gmail.Com','KICKADMIRED@GMAIL.COM',1,'E195E8F8D0E81DB7F8920E1E339C6F90256C4C061C8F955FB6146E62B37D6D7E:01E52983AF1FB713C900A65E5DAE3AC3:50000:SHA256',NewId(),'537537','09122447789',1,Null,0,'2018-08-21 20:34:04',NewId(),'2016-12-17 09:29:18','2017-04-17 15:45:32',Null,1,0)</v>
      </c>
    </row>
    <row r="1554" spans="1:22" x14ac:dyDescent="0.25">
      <c r="A1554" s="7">
        <f>ROW()-ROW(Users[[#Headers],[Id]])</f>
        <v>1549</v>
      </c>
      <c r="B1554" s="7">
        <f>1</f>
        <v>1</v>
      </c>
      <c r="C1554" s="7" t="str" cm="1">
        <f t="array" ref="C1554">SingleQuote&amp; INDEX(UserNames[UserName],Users[[#This Row],[Id]])&amp;SingleQuote</f>
        <v>'mallant'</v>
      </c>
      <c r="D1554" s="7" t="str">
        <f>UPPER(Users[[#This Row],[UserName]])</f>
        <v>'MALLANT'</v>
      </c>
      <c r="E1554" s="7" t="str" cm="1">
        <f t="array" aca="1" ref="E1554" ca="1">SingleQuote&amp; INDEX(UserNames[UserName],Users[[#This Row],[Id]])&amp;"@"&amp; INDEX(EmailProviders[EmailProvider],RANDBETWEEN(1,$E$3))&amp;SingleQuote</f>
        <v>'mallant@Yahoo.com'</v>
      </c>
      <c r="F1554" s="7" t="str">
        <f ca="1">UPPER(Users[[#This Row],[Email]])</f>
        <v>'MALLANT@YAHOO.COM'</v>
      </c>
      <c r="G1554" s="7">
        <f>1</f>
        <v>1</v>
      </c>
      <c r="H1554" s="7" t="str">
        <f t="shared" si="204"/>
        <v>'E195E8F8D0E81DB7F8920E1E339C6F90256C4C061C8F955FB6146E62B37D6D7E:01E52983AF1FB713C900A65E5DAE3AC3:50000:SHA256'</v>
      </c>
      <c r="I1554" s="7" t="str">
        <f t="shared" si="200"/>
        <v>NewId()</v>
      </c>
      <c r="J1554" s="7" t="str">
        <f t="shared" ca="1" si="205"/>
        <v>'498629'</v>
      </c>
      <c r="K1554" s="7" t="str">
        <f t="shared" ca="1" si="206"/>
        <v>'09124148173'</v>
      </c>
      <c r="L1554" s="7">
        <f>1</f>
        <v>1</v>
      </c>
      <c r="M1554" s="8" t="str">
        <f t="shared" si="201"/>
        <v>Null</v>
      </c>
      <c r="N1554" s="7">
        <f>0</f>
        <v>0</v>
      </c>
      <c r="O1554" s="7" t="str">
        <f ca="1">SingleQuote&amp;
_xlfn.LET(
_xlpm.createDate,
SUBSTITUTE(Users[[#This Row],[CreatedDate]],SingleQuote,""),
TEXT(RANDBETWEEN(_xlpm.createDate,MaxDate),"yyyy-mm-dd")  &amp; " "&amp;  TEXT(TIME(RANDBETWEEN(0,23),RANDBETWEEN(0,59),RANDBETWEEN(0,59)),"hh:mm:ss")
)
&amp; SingleQuote</f>
        <v>'2021-09-11 14:06:07'</v>
      </c>
      <c r="P1554" s="7" t="str">
        <f t="shared" si="202"/>
        <v>NewId()</v>
      </c>
      <c r="Q1554" s="11" t="str">
        <f t="shared" ca="1" si="207"/>
        <v>'2016-12-22 07:28:49'</v>
      </c>
      <c r="R155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'2020-08-19 05:47:02'</v>
      </c>
      <c r="S1554" s="8" t="str">
        <f t="shared" si="203"/>
        <v>Null</v>
      </c>
      <c r="T1554" s="7">
        <f>1</f>
        <v>1</v>
      </c>
      <c r="U1554" s="7">
        <f>0</f>
        <v>0</v>
      </c>
      <c r="V155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(1,'mallant','MALLANT','mallant@Yahoo.com','MALLANT@YAHOO.COM',1,'E195E8F8D0E81DB7F8920E1E339C6F90256C4C061C8F955FB6146E62B37D6D7E:01E52983AF1FB713C900A65E5DAE3AC3:50000:SHA256',NewId(),'498629','09124148173',1,Null,0,'2021-09-11 14:06:07',NewId(),'2016-12-22 07:28:49','2020-08-19 05:47:02',Null,1,0)</v>
      </c>
    </row>
    <row r="1555" spans="1:22" x14ac:dyDescent="0.25">
      <c r="A1555" s="7">
        <f>ROW()-ROW(Users[[#Headers],[Id]])</f>
        <v>1550</v>
      </c>
      <c r="B1555" s="7">
        <f>1</f>
        <v>1</v>
      </c>
      <c r="C1555" s="7" t="str" cm="1">
        <f t="array" ref="C1555">SingleQuote&amp; INDEX(UserNames[UserName],Users[[#This Row],[Id]])&amp;SingleQuote</f>
        <v>'weaverleadership'</v>
      </c>
      <c r="D1555" s="7" t="str">
        <f>UPPER(Users[[#This Row],[UserName]])</f>
        <v>'WEAVERLEADERSHIP'</v>
      </c>
      <c r="E1555" s="7" t="str" cm="1">
        <f t="array" aca="1" ref="E1555" ca="1">SingleQuote&amp; INDEX(UserNames[UserName],Users[[#This Row],[Id]])&amp;"@"&amp; INDEX(EmailProviders[EmailProvider],RANDBETWEEN(1,$E$3))&amp;SingleQuote</f>
        <v>'weaverleadership@Outlook.Com'</v>
      </c>
      <c r="F1555" s="7" t="str">
        <f ca="1">UPPER(Users[[#This Row],[Email]])</f>
        <v>'WEAVERLEADERSHIP@OUTLOOK.COM'</v>
      </c>
      <c r="G1555" s="7">
        <f>1</f>
        <v>1</v>
      </c>
      <c r="H1555" s="7" t="str">
        <f t="shared" si="204"/>
        <v>'E195E8F8D0E81DB7F8920E1E339C6F90256C4C061C8F955FB6146E62B37D6D7E:01E52983AF1FB713C900A65E5DAE3AC3:50000:SHA256'</v>
      </c>
      <c r="I1555" s="7" t="str">
        <f t="shared" si="200"/>
        <v>NewId()</v>
      </c>
      <c r="J1555" s="7" t="str">
        <f t="shared" ca="1" si="205"/>
        <v>'833069'</v>
      </c>
      <c r="K1555" s="7" t="str">
        <f t="shared" ca="1" si="206"/>
        <v>'09125151924'</v>
      </c>
      <c r="L1555" s="7">
        <f>1</f>
        <v>1</v>
      </c>
      <c r="M1555" s="8" t="str">
        <f t="shared" si="201"/>
        <v>Null</v>
      </c>
      <c r="N1555" s="7">
        <f>0</f>
        <v>0</v>
      </c>
      <c r="O1555" s="7" t="str">
        <f ca="1">SingleQuote&amp;
_xlfn.LET(
_xlpm.createDate,
SUBSTITUTE(Users[[#This Row],[CreatedDate]],SingleQuote,""),
TEXT(RANDBETWEEN(_xlpm.createDate,MaxDate),"yyyy-mm-dd")  &amp; " "&amp;  TEXT(TIME(RANDBETWEEN(0,23),RANDBETWEEN(0,59),RANDBETWEEN(0,59)),"hh:mm:ss")
)
&amp; SingleQuote</f>
        <v>'2022-01-04 20:51:13'</v>
      </c>
      <c r="P1555" s="7" t="str">
        <f t="shared" si="202"/>
        <v>NewId()</v>
      </c>
      <c r="Q1555" s="11" t="str">
        <f t="shared" ca="1" si="207"/>
        <v>'2016-12-25 09:21:07'</v>
      </c>
      <c r="R155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'2018-11-29 06:42:42'</v>
      </c>
      <c r="S1555" s="8" t="str">
        <f t="shared" si="203"/>
        <v>Null</v>
      </c>
      <c r="T1555" s="7">
        <f>1</f>
        <v>1</v>
      </c>
      <c r="U1555" s="7">
        <f>0</f>
        <v>0</v>
      </c>
      <c r="V155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(1,'weaverleadership','WEAVERLEADERSHIP','weaverleadership@Outlook.Com','WEAVERLEADERSHIP@OUTLOOK.COM',1,'E195E8F8D0E81DB7F8920E1E339C6F90256C4C061C8F955FB6146E62B37D6D7E:01E52983AF1FB713C900A65E5DAE3AC3:50000:SHA256',NewId(),'833069','09125151924',1,Null,0,'2022-01-04 20:51:13',NewId(),'2016-12-25 09:21:07','2018-11-29 06:42:42',Null,1,0)</v>
      </c>
    </row>
    <row r="1556" spans="1:22" x14ac:dyDescent="0.25">
      <c r="A1556" s="7">
        <f>ROW()-ROW(Users[[#Headers],[Id]])</f>
        <v>1551</v>
      </c>
      <c r="B1556" s="7">
        <f>1</f>
        <v>1</v>
      </c>
      <c r="C1556" s="7" t="str" cm="1">
        <f t="array" ref="C1556">SingleQuote&amp; INDEX(UserNames[UserName],Users[[#This Row],[Id]])&amp;SingleQuote</f>
        <v>'heartyseveral'</v>
      </c>
      <c r="D1556" s="7" t="str">
        <f>UPPER(Users[[#This Row],[UserName]])</f>
        <v>'HEARTYSEVERAL'</v>
      </c>
      <c r="E1556" s="7" t="str" cm="1">
        <f t="array" aca="1" ref="E1556" ca="1">SingleQuote&amp; INDEX(UserNames[UserName],Users[[#This Row],[Id]])&amp;"@"&amp; INDEX(EmailProviders[EmailProvider],RANDBETWEEN(1,$E$3))&amp;SingleQuote</f>
        <v>'heartyseveral@Yahoo.com'</v>
      </c>
      <c r="F1556" s="7" t="str">
        <f ca="1">UPPER(Users[[#This Row],[Email]])</f>
        <v>'HEARTYSEVERAL@YAHOO.COM'</v>
      </c>
      <c r="G1556" s="7">
        <f>1</f>
        <v>1</v>
      </c>
      <c r="H1556" s="7" t="str">
        <f t="shared" si="204"/>
        <v>'E195E8F8D0E81DB7F8920E1E339C6F90256C4C061C8F955FB6146E62B37D6D7E:01E52983AF1FB713C900A65E5DAE3AC3:50000:SHA256'</v>
      </c>
      <c r="I1556" s="7" t="str">
        <f t="shared" si="200"/>
        <v>NewId()</v>
      </c>
      <c r="J1556" s="7" t="str">
        <f t="shared" ca="1" si="205"/>
        <v>'953958'</v>
      </c>
      <c r="K1556" s="7" t="str">
        <f t="shared" ca="1" si="206"/>
        <v>'09124309759'</v>
      </c>
      <c r="L1556" s="7">
        <f>1</f>
        <v>1</v>
      </c>
      <c r="M1556" s="8" t="str">
        <f t="shared" si="201"/>
        <v>Null</v>
      </c>
      <c r="N1556" s="7">
        <f>0</f>
        <v>0</v>
      </c>
      <c r="O1556" s="7" t="str">
        <f ca="1">SingleQuote&amp;
_xlfn.LET(
_xlpm.createDate,
SUBSTITUTE(Users[[#This Row],[CreatedDate]],SingleQuote,""),
TEXT(RANDBETWEEN(_xlpm.createDate,MaxDate),"yyyy-mm-dd")  &amp; " "&amp;  TEXT(TIME(RANDBETWEEN(0,23),RANDBETWEEN(0,59),RANDBETWEEN(0,59)),"hh:mm:ss")
)
&amp; SingleQuote</f>
        <v>'2019-12-12 23:08:59'</v>
      </c>
      <c r="P1556" s="7" t="str">
        <f t="shared" si="202"/>
        <v>NewId()</v>
      </c>
      <c r="Q1556" s="11" t="str">
        <f t="shared" ca="1" si="207"/>
        <v>'2016-12-27 07:20:38'</v>
      </c>
      <c r="R155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'2018-10-07 06:36:34'</v>
      </c>
      <c r="S1556" s="8" t="str">
        <f t="shared" si="203"/>
        <v>Null</v>
      </c>
      <c r="T1556" s="7">
        <f>1</f>
        <v>1</v>
      </c>
      <c r="U1556" s="7">
        <f>0</f>
        <v>0</v>
      </c>
      <c r="V155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(1,'heartyseveral','HEARTYSEVERAL','heartyseveral@Yahoo.com','HEARTYSEVERAL@YAHOO.COM',1,'E195E8F8D0E81DB7F8920E1E339C6F90256C4C061C8F955FB6146E62B37D6D7E:01E52983AF1FB713C900A65E5DAE3AC3:50000:SHA256',NewId(),'953958','09124309759',1,Null,0,'2019-12-12 23:08:59',NewId(),'2016-12-27 07:20:38','2018-10-07 06:36:34',Null,1,0)</v>
      </c>
    </row>
    <row r="1557" spans="1:22" x14ac:dyDescent="0.25">
      <c r="A1557" s="7">
        <f>ROW()-ROW(Users[[#Headers],[Id]])</f>
        <v>1552</v>
      </c>
      <c r="B1557" s="7">
        <f>1</f>
        <v>1</v>
      </c>
      <c r="C1557" s="7" t="str" cm="1">
        <f t="array" ref="C1557">SingleQuote&amp; INDEX(UserNames[UserName],Users[[#This Row],[Id]])&amp;SingleQuote</f>
        <v>'talkativeadvisor'</v>
      </c>
      <c r="D1557" s="7" t="str">
        <f>UPPER(Users[[#This Row],[UserName]])</f>
        <v>'TALKATIVEADVISOR'</v>
      </c>
      <c r="E1557" s="7" t="str" cm="1">
        <f t="array" aca="1" ref="E1557" ca="1">SingleQuote&amp; INDEX(UserNames[UserName],Users[[#This Row],[Id]])&amp;"@"&amp; INDEX(EmailProviders[EmailProvider],RANDBETWEEN(1,$E$3))&amp;SingleQuote</f>
        <v>'talkativeadvisor@Yahoo.com'</v>
      </c>
      <c r="F1557" s="7" t="str">
        <f ca="1">UPPER(Users[[#This Row],[Email]])</f>
        <v>'TALKATIVEADVISOR@YAHOO.COM'</v>
      </c>
      <c r="G1557" s="7">
        <f>1</f>
        <v>1</v>
      </c>
      <c r="H1557" s="7" t="str">
        <f t="shared" si="204"/>
        <v>'E195E8F8D0E81DB7F8920E1E339C6F90256C4C061C8F955FB6146E62B37D6D7E:01E52983AF1FB713C900A65E5DAE3AC3:50000:SHA256'</v>
      </c>
      <c r="I1557" s="7" t="str">
        <f t="shared" si="200"/>
        <v>NewId()</v>
      </c>
      <c r="J1557" s="7" t="str">
        <f t="shared" ca="1" si="205"/>
        <v>'750273'</v>
      </c>
      <c r="K1557" s="7" t="str">
        <f t="shared" ca="1" si="206"/>
        <v>'09129985989'</v>
      </c>
      <c r="L1557" s="7">
        <f>1</f>
        <v>1</v>
      </c>
      <c r="M1557" s="8" t="str">
        <f t="shared" si="201"/>
        <v>Null</v>
      </c>
      <c r="N1557" s="7">
        <f>0</f>
        <v>0</v>
      </c>
      <c r="O1557" s="7" t="str">
        <f ca="1">SingleQuote&amp;
_xlfn.LET(
_xlpm.createDate,
SUBSTITUTE(Users[[#This Row],[CreatedDate]],SingleQuote,""),
TEXT(RANDBETWEEN(_xlpm.createDate,MaxDate),"yyyy-mm-dd")  &amp; " "&amp;  TEXT(TIME(RANDBETWEEN(0,23),RANDBETWEEN(0,59),RANDBETWEEN(0,59)),"hh:mm:ss")
)
&amp; SingleQuote</f>
        <v>'2020-03-12 19:30:22'</v>
      </c>
      <c r="P1557" s="7" t="str">
        <f t="shared" si="202"/>
        <v>NewId()</v>
      </c>
      <c r="Q1557" s="11" t="str">
        <f t="shared" ca="1" si="207"/>
        <v>'2017-01-01 08:10:02'</v>
      </c>
      <c r="R155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'2018-02-20 07:43:13'</v>
      </c>
      <c r="S1557" s="8" t="str">
        <f t="shared" si="203"/>
        <v>Null</v>
      </c>
      <c r="T1557" s="7">
        <f>1</f>
        <v>1</v>
      </c>
      <c r="U1557" s="7">
        <f>0</f>
        <v>0</v>
      </c>
      <c r="V155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(1,'talkativeadvisor','TALKATIVEADVISOR','talkativeadvisor@Yahoo.com','TALKATIVEADVISOR@YAHOO.COM',1,'E195E8F8D0E81DB7F8920E1E339C6F90256C4C061C8F955FB6146E62B37D6D7E:01E52983AF1FB713C900A65E5DAE3AC3:50000:SHA256',NewId(),'750273','09129985989',1,Null,0,'2020-03-12 19:30:22',NewId(),'2017-01-01 08:10:02','2018-02-20 07:43:13',Null,1,0)</v>
      </c>
    </row>
    <row r="1558" spans="1:22" x14ac:dyDescent="0.25">
      <c r="A1558" s="7">
        <f>ROW()-ROW(Users[[#Headers],[Id]])</f>
        <v>1553</v>
      </c>
      <c r="B1558" s="7">
        <f>1</f>
        <v>1</v>
      </c>
      <c r="C1558" s="7" t="str" cm="1">
        <f t="array" ref="C1558">SingleQuote&amp; INDEX(UserNames[UserName],Users[[#This Row],[Id]])&amp;SingleQuote</f>
        <v>'bimbobudweiser'</v>
      </c>
      <c r="D1558" s="7" t="str">
        <f>UPPER(Users[[#This Row],[UserName]])</f>
        <v>'BIMBOBUDWEISER'</v>
      </c>
      <c r="E1558" s="7" t="str" cm="1">
        <f t="array" aca="1" ref="E1558" ca="1">SingleQuote&amp; INDEX(UserNames[UserName],Users[[#This Row],[Id]])&amp;"@"&amp; INDEX(EmailProviders[EmailProvider],RANDBETWEEN(1,$E$3))&amp;SingleQuote</f>
        <v>'bimbobudweiser@Yahoo.com'</v>
      </c>
      <c r="F1558" s="7" t="str">
        <f ca="1">UPPER(Users[[#This Row],[Email]])</f>
        <v>'BIMBOBUDWEISER@YAHOO.COM'</v>
      </c>
      <c r="G1558" s="7">
        <f>1</f>
        <v>1</v>
      </c>
      <c r="H1558" s="7" t="str">
        <f t="shared" si="204"/>
        <v>'E195E8F8D0E81DB7F8920E1E339C6F90256C4C061C8F955FB6146E62B37D6D7E:01E52983AF1FB713C900A65E5DAE3AC3:50000:SHA256'</v>
      </c>
      <c r="I1558" s="7" t="str">
        <f t="shared" si="200"/>
        <v>NewId()</v>
      </c>
      <c r="J1558" s="7" t="str">
        <f t="shared" ca="1" si="205"/>
        <v>'725998'</v>
      </c>
      <c r="K1558" s="7" t="str">
        <f t="shared" ca="1" si="206"/>
        <v>'09123698711'</v>
      </c>
      <c r="L1558" s="7">
        <f>1</f>
        <v>1</v>
      </c>
      <c r="M1558" s="8" t="str">
        <f t="shared" si="201"/>
        <v>Null</v>
      </c>
      <c r="N1558" s="7">
        <f>0</f>
        <v>0</v>
      </c>
      <c r="O1558" s="7" t="str">
        <f ca="1">SingleQuote&amp;
_xlfn.LET(
_xlpm.createDate,
SUBSTITUTE(Users[[#This Row],[CreatedDate]],SingleQuote,""),
TEXT(RANDBETWEEN(_xlpm.createDate,MaxDate),"yyyy-mm-dd")  &amp; " "&amp;  TEXT(TIME(RANDBETWEEN(0,23),RANDBETWEEN(0,59),RANDBETWEEN(0,59)),"hh:mm:ss")
)
&amp; SingleQuote</f>
        <v>'2020-12-11 05:30:08'</v>
      </c>
      <c r="P1558" s="7" t="str">
        <f t="shared" si="202"/>
        <v>NewId()</v>
      </c>
      <c r="Q1558" s="11" t="str">
        <f t="shared" ca="1" si="207"/>
        <v>'2017-01-03 12:17:47'</v>
      </c>
      <c r="R155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'2020-06-25 20:57:08'</v>
      </c>
      <c r="S1558" s="8" t="str">
        <f t="shared" si="203"/>
        <v>Null</v>
      </c>
      <c r="T1558" s="7">
        <f>1</f>
        <v>1</v>
      </c>
      <c r="U1558" s="7">
        <f>0</f>
        <v>0</v>
      </c>
      <c r="V155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(1,'bimbobudweiser','BIMBOBUDWEISER','bimbobudweiser@Yahoo.com','BIMBOBUDWEISER@YAHOO.COM',1,'E195E8F8D0E81DB7F8920E1E339C6F90256C4C061C8F955FB6146E62B37D6D7E:01E52983AF1FB713C900A65E5DAE3AC3:50000:SHA256',NewId(),'725998','09123698711',1,Null,0,'2020-12-11 05:30:08',NewId(),'2017-01-03 12:17:47','2020-06-25 20:57:08',Null,1,0)</v>
      </c>
    </row>
    <row r="1559" spans="1:22" x14ac:dyDescent="0.25">
      <c r="A1559" s="7">
        <f>ROW()-ROW(Users[[#Headers],[Id]])</f>
        <v>1554</v>
      </c>
      <c r="B1559" s="7">
        <f>1</f>
        <v>1</v>
      </c>
      <c r="C1559" s="7" t="str" cm="1">
        <f t="array" ref="C1559">SingleQuote&amp; INDEX(UserNames[UserName],Users[[#This Row],[Id]])&amp;SingleQuote</f>
        <v>'sailafford'</v>
      </c>
      <c r="D1559" s="7" t="str">
        <f>UPPER(Users[[#This Row],[UserName]])</f>
        <v>'SAILAFFORD'</v>
      </c>
      <c r="E1559" s="7" t="str" cm="1">
        <f t="array" aca="1" ref="E1559" ca="1">SingleQuote&amp; INDEX(UserNames[UserName],Users[[#This Row],[Id]])&amp;"@"&amp; INDEX(EmailProviders[EmailProvider],RANDBETWEEN(1,$E$3))&amp;SingleQuote</f>
        <v>'sailafford@Outlook.Com'</v>
      </c>
      <c r="F1559" s="7" t="str">
        <f ca="1">UPPER(Users[[#This Row],[Email]])</f>
        <v>'SAILAFFORD@OUTLOOK.COM'</v>
      </c>
      <c r="G1559" s="7">
        <f>1</f>
        <v>1</v>
      </c>
      <c r="H1559" s="7" t="str">
        <f t="shared" si="204"/>
        <v>'E195E8F8D0E81DB7F8920E1E339C6F90256C4C061C8F955FB6146E62B37D6D7E:01E52983AF1FB713C900A65E5DAE3AC3:50000:SHA256'</v>
      </c>
      <c r="I1559" s="7" t="str">
        <f t="shared" si="200"/>
        <v>NewId()</v>
      </c>
      <c r="J1559" s="7" t="str">
        <f t="shared" ca="1" si="205"/>
        <v>'987890'</v>
      </c>
      <c r="K1559" s="7" t="str">
        <f t="shared" ca="1" si="206"/>
        <v>'09124267179'</v>
      </c>
      <c r="L1559" s="7">
        <f>1</f>
        <v>1</v>
      </c>
      <c r="M1559" s="8" t="str">
        <f t="shared" si="201"/>
        <v>Null</v>
      </c>
      <c r="N1559" s="7">
        <f>0</f>
        <v>0</v>
      </c>
      <c r="O1559" s="7" t="str">
        <f ca="1">SingleQuote&amp;
_xlfn.LET(
_xlpm.createDate,
SUBSTITUTE(Users[[#This Row],[CreatedDate]],SingleQuote,""),
TEXT(RANDBETWEEN(_xlpm.createDate,MaxDate),"yyyy-mm-dd")  &amp; " "&amp;  TEXT(TIME(RANDBETWEEN(0,23),RANDBETWEEN(0,59),RANDBETWEEN(0,59)),"hh:mm:ss")
)
&amp; SingleQuote</f>
        <v>'2022-02-25 00:57:31'</v>
      </c>
      <c r="P1559" s="7" t="str">
        <f t="shared" si="202"/>
        <v>NewId()</v>
      </c>
      <c r="Q1559" s="11" t="str">
        <f t="shared" ca="1" si="207"/>
        <v>'2017-01-08 07:40:09'</v>
      </c>
      <c r="R155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'2018-02-11 19:37:17'</v>
      </c>
      <c r="S1559" s="8" t="str">
        <f t="shared" si="203"/>
        <v>Null</v>
      </c>
      <c r="T1559" s="7">
        <f>1</f>
        <v>1</v>
      </c>
      <c r="U1559" s="7">
        <f>0</f>
        <v>0</v>
      </c>
      <c r="V155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(1,'sailafford','SAILAFFORD','sailafford@Outlook.Com','SAILAFFORD@OUTLOOK.COM',1,'E195E8F8D0E81DB7F8920E1E339C6F90256C4C061C8F955FB6146E62B37D6D7E:01E52983AF1FB713C900A65E5DAE3AC3:50000:SHA256',NewId(),'987890','09124267179',1,Null,0,'2022-02-25 00:57:31',NewId(),'2017-01-08 07:40:09','2018-02-11 19:37:17',Null,1,0)</v>
      </c>
    </row>
    <row r="1560" spans="1:22" x14ac:dyDescent="0.25">
      <c r="A1560" s="7">
        <f>ROW()-ROW(Users[[#Headers],[Id]])</f>
        <v>1555</v>
      </c>
      <c r="B1560" s="7">
        <f>1</f>
        <v>1</v>
      </c>
      <c r="C1560" s="7" t="str" cm="1">
        <f t="array" ref="C1560">SingleQuote&amp; INDEX(UserNames[UserName],Users[[#This Row],[Id]])&amp;SingleQuote</f>
        <v>'earningsnewly'</v>
      </c>
      <c r="D1560" s="7" t="str">
        <f>UPPER(Users[[#This Row],[UserName]])</f>
        <v>'EARNINGSNEWLY'</v>
      </c>
      <c r="E1560" s="7" t="str" cm="1">
        <f t="array" aca="1" ref="E1560" ca="1">SingleQuote&amp; INDEX(UserNames[UserName],Users[[#This Row],[Id]])&amp;"@"&amp; INDEX(EmailProviders[EmailProvider],RANDBETWEEN(1,$E$3))&amp;SingleQuote</f>
        <v>'earningsnewly@Outlook.Com'</v>
      </c>
      <c r="F1560" s="7" t="str">
        <f ca="1">UPPER(Users[[#This Row],[Email]])</f>
        <v>'EARNINGSNEWLY@OUTLOOK.COM'</v>
      </c>
      <c r="G1560" s="7">
        <f>1</f>
        <v>1</v>
      </c>
      <c r="H1560" s="7" t="str">
        <f t="shared" si="204"/>
        <v>'E195E8F8D0E81DB7F8920E1E339C6F90256C4C061C8F955FB6146E62B37D6D7E:01E52983AF1FB713C900A65E5DAE3AC3:50000:SHA256'</v>
      </c>
      <c r="I1560" s="7" t="str">
        <f t="shared" si="200"/>
        <v>NewId()</v>
      </c>
      <c r="J1560" s="7" t="str">
        <f t="shared" ca="1" si="205"/>
        <v>'831805'</v>
      </c>
      <c r="K1560" s="7" t="str">
        <f t="shared" ca="1" si="206"/>
        <v>'09123423118'</v>
      </c>
      <c r="L1560" s="7">
        <f>1</f>
        <v>1</v>
      </c>
      <c r="M1560" s="8" t="str">
        <f t="shared" si="201"/>
        <v>Null</v>
      </c>
      <c r="N1560" s="7">
        <f>0</f>
        <v>0</v>
      </c>
      <c r="O1560" s="7" t="str">
        <f ca="1">SingleQuote&amp;
_xlfn.LET(
_xlpm.createDate,
SUBSTITUTE(Users[[#This Row],[CreatedDate]],SingleQuote,""),
TEXT(RANDBETWEEN(_xlpm.createDate,MaxDate),"yyyy-mm-dd")  &amp; " "&amp;  TEXT(TIME(RANDBETWEEN(0,23),RANDBETWEEN(0,59),RANDBETWEEN(0,59)),"hh:mm:ss")
)
&amp; SingleQuote</f>
        <v>'2018-11-07 17:35:14'</v>
      </c>
      <c r="P1560" s="7" t="str">
        <f t="shared" si="202"/>
        <v>NewId()</v>
      </c>
      <c r="Q1560" s="11" t="str">
        <f t="shared" ca="1" si="207"/>
        <v>'2017-01-14 22:32:17'</v>
      </c>
      <c r="R156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'2017-12-21 17:36:54'</v>
      </c>
      <c r="S1560" s="8" t="str">
        <f t="shared" si="203"/>
        <v>Null</v>
      </c>
      <c r="T1560" s="7">
        <f>1</f>
        <v>1</v>
      </c>
      <c r="U1560" s="7">
        <f>0</f>
        <v>0</v>
      </c>
      <c r="V156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(1,'earningsnewly','EARNINGSNEWLY','earningsnewly@Outlook.Com','EARNINGSNEWLY@OUTLOOK.COM',1,'E195E8F8D0E81DB7F8920E1E339C6F90256C4C061C8F955FB6146E62B37D6D7E:01E52983AF1FB713C900A65E5DAE3AC3:50000:SHA256',NewId(),'831805','09123423118',1,Null,0,'2018-11-07 17:35:14',NewId(),'2017-01-14 22:32:17','2017-12-21 17:36:54',Null,1,0)</v>
      </c>
    </row>
    <row r="1561" spans="1:22" x14ac:dyDescent="0.25">
      <c r="A1561" s="7">
        <f>ROW()-ROW(Users[[#Headers],[Id]])</f>
        <v>1556</v>
      </c>
      <c r="B1561" s="7">
        <f>1</f>
        <v>1</v>
      </c>
      <c r="C1561" s="7" t="str" cm="1">
        <f t="array" ref="C1561">SingleQuote&amp; INDEX(UserNames[UserName],Users[[#This Row],[Id]])&amp;SingleQuote</f>
        <v>'zabrasicko'</v>
      </c>
      <c r="D1561" s="7" t="str">
        <f>UPPER(Users[[#This Row],[UserName]])</f>
        <v>'ZABRASICKO'</v>
      </c>
      <c r="E1561" s="7" t="str" cm="1">
        <f t="array" aca="1" ref="E1561" ca="1">SingleQuote&amp; INDEX(UserNames[UserName],Users[[#This Row],[Id]])&amp;"@"&amp; INDEX(EmailProviders[EmailProvider],RANDBETWEEN(1,$E$3))&amp;SingleQuote</f>
        <v>'zabrasicko@Gmail.Com'</v>
      </c>
      <c r="F1561" s="7" t="str">
        <f ca="1">UPPER(Users[[#This Row],[Email]])</f>
        <v>'ZABRASICKO@GMAIL.COM'</v>
      </c>
      <c r="G1561" s="7">
        <f>1</f>
        <v>1</v>
      </c>
      <c r="H1561" s="7" t="str">
        <f t="shared" si="204"/>
        <v>'E195E8F8D0E81DB7F8920E1E339C6F90256C4C061C8F955FB6146E62B37D6D7E:01E52983AF1FB713C900A65E5DAE3AC3:50000:SHA256'</v>
      </c>
      <c r="I1561" s="7" t="str">
        <f t="shared" ref="I1561:I1581" si="208">"NewId()"</f>
        <v>NewId()</v>
      </c>
      <c r="J1561" s="7" t="str">
        <f t="shared" ca="1" si="205"/>
        <v>'515832'</v>
      </c>
      <c r="K1561" s="7" t="str">
        <f t="shared" ca="1" si="206"/>
        <v>'09121717824'</v>
      </c>
      <c r="L1561" s="7">
        <f>1</f>
        <v>1</v>
      </c>
      <c r="M1561" s="8" t="str">
        <f t="shared" ref="M1561:M1581" si="209">"Null"</f>
        <v>Null</v>
      </c>
      <c r="N1561" s="7">
        <f>0</f>
        <v>0</v>
      </c>
      <c r="O1561" s="7" t="str">
        <f ca="1">SingleQuote&amp;
_xlfn.LET(
_xlpm.createDate,
SUBSTITUTE(Users[[#This Row],[CreatedDate]],SingleQuote,""),
TEXT(RANDBETWEEN(_xlpm.createDate,MaxDate),"yyyy-mm-dd")  &amp; " "&amp;  TEXT(TIME(RANDBETWEEN(0,23),RANDBETWEEN(0,59),RANDBETWEEN(0,59)),"hh:mm:ss")
)
&amp; SingleQuote</f>
        <v>'2018-10-28 14:51:27'</v>
      </c>
      <c r="P1561" s="7" t="str">
        <f t="shared" ref="P1561:P1581" si="210">"NewId()"</f>
        <v>NewId()</v>
      </c>
      <c r="Q1561" s="11" t="str">
        <f t="shared" ca="1" si="207"/>
        <v>'2017-01-16 15:43:33'</v>
      </c>
      <c r="R156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'2017-03-20 00:20:21'</v>
      </c>
      <c r="S1561" s="8" t="str">
        <f t="shared" ref="S1561:S1581" si="211">"Null"</f>
        <v>Null</v>
      </c>
      <c r="T1561" s="7">
        <f>1</f>
        <v>1</v>
      </c>
      <c r="U1561" s="7">
        <f>0</f>
        <v>0</v>
      </c>
      <c r="V156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(1,'zabrasicko','ZABRASICKO','zabrasicko@Gmail.Com','ZABRASICKO@GMAIL.COM',1,'E195E8F8D0E81DB7F8920E1E339C6F90256C4C061C8F955FB6146E62B37D6D7E:01E52983AF1FB713C900A65E5DAE3AC3:50000:SHA256',NewId(),'515832','09121717824',1,Null,0,'2018-10-28 14:51:27',NewId(),'2017-01-16 15:43:33','2017-03-20 00:20:21',Null,1,0)</v>
      </c>
    </row>
    <row r="1562" spans="1:22" x14ac:dyDescent="0.25">
      <c r="A1562" s="7">
        <f>ROW()-ROW(Users[[#Headers],[Id]])</f>
        <v>1557</v>
      </c>
      <c r="B1562" s="7">
        <f>1</f>
        <v>1</v>
      </c>
      <c r="C1562" s="7" t="str" cm="1">
        <f t="array" ref="C1562">SingleQuote&amp; INDEX(UserNames[UserName],Users[[#This Row],[Id]])&amp;SingleQuote</f>
        <v>'acousticnerd'</v>
      </c>
      <c r="D1562" s="7" t="str">
        <f>UPPER(Users[[#This Row],[UserName]])</f>
        <v>'ACOUSTICNERD'</v>
      </c>
      <c r="E1562" s="7" t="str" cm="1">
        <f t="array" aca="1" ref="E1562" ca="1">SingleQuote&amp; INDEX(UserNames[UserName],Users[[#This Row],[Id]])&amp;"@"&amp; INDEX(EmailProviders[EmailProvider],RANDBETWEEN(1,$E$3))&amp;SingleQuote</f>
        <v>'acousticnerd@Outlook.Com'</v>
      </c>
      <c r="F1562" s="7" t="str">
        <f ca="1">UPPER(Users[[#This Row],[Email]])</f>
        <v>'ACOUSTICNERD@OUTLOOK.COM'</v>
      </c>
      <c r="G1562" s="7">
        <f>1</f>
        <v>1</v>
      </c>
      <c r="H1562" s="7" t="str">
        <f t="shared" si="204"/>
        <v>'E195E8F8D0E81DB7F8920E1E339C6F90256C4C061C8F955FB6146E62B37D6D7E:01E52983AF1FB713C900A65E5DAE3AC3:50000:SHA256'</v>
      </c>
      <c r="I1562" s="7" t="str">
        <f t="shared" si="208"/>
        <v>NewId()</v>
      </c>
      <c r="J1562" s="7" t="str">
        <f t="shared" ca="1" si="205"/>
        <v>'032219'</v>
      </c>
      <c r="K1562" s="7" t="str">
        <f t="shared" ca="1" si="206"/>
        <v>'09125590414'</v>
      </c>
      <c r="L1562" s="7">
        <f>1</f>
        <v>1</v>
      </c>
      <c r="M1562" s="8" t="str">
        <f t="shared" si="209"/>
        <v>Null</v>
      </c>
      <c r="N1562" s="7">
        <f>0</f>
        <v>0</v>
      </c>
      <c r="O1562" s="7" t="str">
        <f ca="1">SingleQuote&amp;
_xlfn.LET(
_xlpm.createDate,
SUBSTITUTE(Users[[#This Row],[CreatedDate]],SingleQuote,""),
TEXT(RANDBETWEEN(_xlpm.createDate,MaxDate),"yyyy-mm-dd")  &amp; " "&amp;  TEXT(TIME(RANDBETWEEN(0,23),RANDBETWEEN(0,59),RANDBETWEEN(0,59)),"hh:mm:ss")
)
&amp; SingleQuote</f>
        <v>'2021-05-25 07:33:42'</v>
      </c>
      <c r="P1562" s="7" t="str">
        <f t="shared" si="210"/>
        <v>NewId()</v>
      </c>
      <c r="Q1562" s="11" t="str">
        <f t="shared" ca="1" si="207"/>
        <v>'2017-01-19 19:18:59'</v>
      </c>
      <c r="R156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'2020-06-09 06:44:03'</v>
      </c>
      <c r="S1562" s="8" t="str">
        <f t="shared" si="211"/>
        <v>Null</v>
      </c>
      <c r="T1562" s="7">
        <f>1</f>
        <v>1</v>
      </c>
      <c r="U1562" s="7">
        <f>0</f>
        <v>0</v>
      </c>
      <c r="V156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(1,'acousticnerd','ACOUSTICNERD','acousticnerd@Outlook.Com','ACOUSTICNERD@OUTLOOK.COM',1,'E195E8F8D0E81DB7F8920E1E339C6F90256C4C061C8F955FB6146E62B37D6D7E:01E52983AF1FB713C900A65E5DAE3AC3:50000:SHA256',NewId(),'032219','09125590414',1,Null,0,'2021-05-25 07:33:42',NewId(),'2017-01-19 19:18:59','2020-06-09 06:44:03',Null,1,0)</v>
      </c>
    </row>
    <row r="1563" spans="1:22" x14ac:dyDescent="0.25">
      <c r="A1563" s="7">
        <f>ROW()-ROW(Users[[#Headers],[Id]])</f>
        <v>1558</v>
      </c>
      <c r="B1563" s="7">
        <f>1</f>
        <v>1</v>
      </c>
      <c r="C1563" s="7" t="str" cm="1">
        <f t="array" ref="C1563">SingleQuote&amp; INDEX(UserNames[UserName],Users[[#This Row],[Id]])&amp;SingleQuote</f>
        <v>'lilypadpajamas'</v>
      </c>
      <c r="D1563" s="7" t="str">
        <f>UPPER(Users[[#This Row],[UserName]])</f>
        <v>'LILYPADPAJAMAS'</v>
      </c>
      <c r="E1563" s="7" t="str" cm="1">
        <f t="array" aca="1" ref="E1563" ca="1">SingleQuote&amp; INDEX(UserNames[UserName],Users[[#This Row],[Id]])&amp;"@"&amp; INDEX(EmailProviders[EmailProvider],RANDBETWEEN(1,$E$3))&amp;SingleQuote</f>
        <v>'lilypadpajamas@Outlook.Com'</v>
      </c>
      <c r="F1563" s="7" t="str">
        <f ca="1">UPPER(Users[[#This Row],[Email]])</f>
        <v>'LILYPADPAJAMAS@OUTLOOK.COM'</v>
      </c>
      <c r="G1563" s="7">
        <f>1</f>
        <v>1</v>
      </c>
      <c r="H1563" s="7" t="str">
        <f t="shared" si="204"/>
        <v>'E195E8F8D0E81DB7F8920E1E339C6F90256C4C061C8F955FB6146E62B37D6D7E:01E52983AF1FB713C900A65E5DAE3AC3:50000:SHA256'</v>
      </c>
      <c r="I1563" s="7" t="str">
        <f t="shared" si="208"/>
        <v>NewId()</v>
      </c>
      <c r="J1563" s="7" t="str">
        <f t="shared" ca="1" si="205"/>
        <v>'074057'</v>
      </c>
      <c r="K1563" s="7" t="str">
        <f t="shared" ca="1" si="206"/>
        <v>'09123176940'</v>
      </c>
      <c r="L1563" s="7">
        <f>1</f>
        <v>1</v>
      </c>
      <c r="M1563" s="8" t="str">
        <f t="shared" si="209"/>
        <v>Null</v>
      </c>
      <c r="N1563" s="7">
        <f>0</f>
        <v>0</v>
      </c>
      <c r="O1563" s="7" t="str">
        <f ca="1">SingleQuote&amp;
_xlfn.LET(
_xlpm.createDate,
SUBSTITUTE(Users[[#This Row],[CreatedDate]],SingleQuote,""),
TEXT(RANDBETWEEN(_xlpm.createDate,MaxDate),"yyyy-mm-dd")  &amp; " "&amp;  TEXT(TIME(RANDBETWEEN(0,23),RANDBETWEEN(0,59),RANDBETWEEN(0,59)),"hh:mm:ss")
)
&amp; SingleQuote</f>
        <v>'2019-02-27 21:13:04'</v>
      </c>
      <c r="P1563" s="7" t="str">
        <f t="shared" si="210"/>
        <v>NewId()</v>
      </c>
      <c r="Q1563" s="11" t="str">
        <f t="shared" ca="1" si="207"/>
        <v>'2017-01-22 02:13:10'</v>
      </c>
      <c r="R156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'2018-03-27 03:25:19'</v>
      </c>
      <c r="S1563" s="8" t="str">
        <f t="shared" si="211"/>
        <v>Null</v>
      </c>
      <c r="T1563" s="7">
        <f>1</f>
        <v>1</v>
      </c>
      <c r="U1563" s="7">
        <f>0</f>
        <v>0</v>
      </c>
      <c r="V156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(1,'lilypadpajamas','LILYPADPAJAMAS','lilypadpajamas@Outlook.Com','LILYPADPAJAMAS@OUTLOOK.COM',1,'E195E8F8D0E81DB7F8920E1E339C6F90256C4C061C8F955FB6146E62B37D6D7E:01E52983AF1FB713C900A65E5DAE3AC3:50000:SHA256',NewId(),'074057','09123176940',1,Null,0,'2019-02-27 21:13:04',NewId(),'2017-01-22 02:13:10','2018-03-27 03:25:19',Null,1,0)</v>
      </c>
    </row>
    <row r="1564" spans="1:22" x14ac:dyDescent="0.25">
      <c r="A1564" s="7">
        <f>ROW()-ROW(Users[[#Headers],[Id]])</f>
        <v>1559</v>
      </c>
      <c r="B1564" s="7">
        <f>1</f>
        <v>1</v>
      </c>
      <c r="C1564" s="7" t="str" cm="1">
        <f t="array" ref="C1564">SingleQuote&amp; INDEX(UserNames[UserName],Users[[#This Row],[Id]])&amp;SingleQuote</f>
        <v>'clowderoften'</v>
      </c>
      <c r="D1564" s="7" t="str">
        <f>UPPER(Users[[#This Row],[UserName]])</f>
        <v>'CLOWDEROFTEN'</v>
      </c>
      <c r="E1564" s="7" t="str" cm="1">
        <f t="array" aca="1" ref="E1564" ca="1">SingleQuote&amp; INDEX(UserNames[UserName],Users[[#This Row],[Id]])&amp;"@"&amp; INDEX(EmailProviders[EmailProvider],RANDBETWEEN(1,$E$3))&amp;SingleQuote</f>
        <v>'clowderoften@Yahoo.com'</v>
      </c>
      <c r="F1564" s="7" t="str">
        <f ca="1">UPPER(Users[[#This Row],[Email]])</f>
        <v>'CLOWDEROFTEN@YAHOO.COM'</v>
      </c>
      <c r="G1564" s="7">
        <f>1</f>
        <v>1</v>
      </c>
      <c r="H1564" s="7" t="str">
        <f t="shared" si="204"/>
        <v>'E195E8F8D0E81DB7F8920E1E339C6F90256C4C061C8F955FB6146E62B37D6D7E:01E52983AF1FB713C900A65E5DAE3AC3:50000:SHA256'</v>
      </c>
      <c r="I1564" s="7" t="str">
        <f t="shared" si="208"/>
        <v>NewId()</v>
      </c>
      <c r="J1564" s="7" t="str">
        <f t="shared" ca="1" si="205"/>
        <v>'192602'</v>
      </c>
      <c r="K1564" s="7" t="str">
        <f t="shared" ca="1" si="206"/>
        <v>'09123178077'</v>
      </c>
      <c r="L1564" s="7">
        <f>1</f>
        <v>1</v>
      </c>
      <c r="M1564" s="8" t="str">
        <f t="shared" si="209"/>
        <v>Null</v>
      </c>
      <c r="N1564" s="7">
        <f>0</f>
        <v>0</v>
      </c>
      <c r="O1564" s="7" t="str">
        <f ca="1">SingleQuote&amp;
_xlfn.LET(
_xlpm.createDate,
SUBSTITUTE(Users[[#This Row],[CreatedDate]],SingleQuote,""),
TEXT(RANDBETWEEN(_xlpm.createDate,MaxDate),"yyyy-mm-dd")  &amp; " "&amp;  TEXT(TIME(RANDBETWEEN(0,23),RANDBETWEEN(0,59),RANDBETWEEN(0,59)),"hh:mm:ss")
)
&amp; SingleQuote</f>
        <v>'2020-09-14 04:57:57'</v>
      </c>
      <c r="P1564" s="7" t="str">
        <f t="shared" si="210"/>
        <v>NewId()</v>
      </c>
      <c r="Q1564" s="11" t="str">
        <f t="shared" ca="1" si="207"/>
        <v>'2017-01-27 04:59:54'</v>
      </c>
      <c r="R156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'2017-10-04 18:03:29'</v>
      </c>
      <c r="S1564" s="8" t="str">
        <f t="shared" si="211"/>
        <v>Null</v>
      </c>
      <c r="T1564" s="7">
        <f>1</f>
        <v>1</v>
      </c>
      <c r="U1564" s="7">
        <f>0</f>
        <v>0</v>
      </c>
      <c r="V156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(1,'clowderoften','CLOWDEROFTEN','clowderoften@Yahoo.com','CLOWDEROFTEN@YAHOO.COM',1,'E195E8F8D0E81DB7F8920E1E339C6F90256C4C061C8F955FB6146E62B37D6D7E:01E52983AF1FB713C900A65E5DAE3AC3:50000:SHA256',NewId(),'192602','09123178077',1,Null,0,'2020-09-14 04:57:57',NewId(),'2017-01-27 04:59:54','2017-10-04 18:03:29',Null,1,0)</v>
      </c>
    </row>
    <row r="1565" spans="1:22" x14ac:dyDescent="0.25">
      <c r="A1565" s="7">
        <f>ROW()-ROW(Users[[#Headers],[Id]])</f>
        <v>1560</v>
      </c>
      <c r="B1565" s="7">
        <f>1</f>
        <v>1</v>
      </c>
      <c r="C1565" s="7" t="str" cm="1">
        <f t="array" ref="C1565">SingleQuote&amp; INDEX(UserNames[UserName],Users[[#This Row],[Id]])&amp;SingleQuote</f>
        <v>'pillarjust'</v>
      </c>
      <c r="D1565" s="7" t="str">
        <f>UPPER(Users[[#This Row],[UserName]])</f>
        <v>'PILLARJUST'</v>
      </c>
      <c r="E1565" s="7" t="str" cm="1">
        <f t="array" aca="1" ref="E1565" ca="1">SingleQuote&amp; INDEX(UserNames[UserName],Users[[#This Row],[Id]])&amp;"@"&amp; INDEX(EmailProviders[EmailProvider],RANDBETWEEN(1,$E$3))&amp;SingleQuote</f>
        <v>'pillarjust@Yahoo.com'</v>
      </c>
      <c r="F1565" s="7" t="str">
        <f ca="1">UPPER(Users[[#This Row],[Email]])</f>
        <v>'PILLARJUST@YAHOO.COM'</v>
      </c>
      <c r="G1565" s="7">
        <f>1</f>
        <v>1</v>
      </c>
      <c r="H1565" s="7" t="str">
        <f t="shared" si="204"/>
        <v>'E195E8F8D0E81DB7F8920E1E339C6F90256C4C061C8F955FB6146E62B37D6D7E:01E52983AF1FB713C900A65E5DAE3AC3:50000:SHA256'</v>
      </c>
      <c r="I1565" s="7" t="str">
        <f t="shared" si="208"/>
        <v>NewId()</v>
      </c>
      <c r="J1565" s="7" t="str">
        <f t="shared" ca="1" si="205"/>
        <v>'683534'</v>
      </c>
      <c r="K1565" s="7" t="str">
        <f t="shared" ca="1" si="206"/>
        <v>'09124999972'</v>
      </c>
      <c r="L1565" s="7">
        <f>1</f>
        <v>1</v>
      </c>
      <c r="M1565" s="8" t="str">
        <f t="shared" si="209"/>
        <v>Null</v>
      </c>
      <c r="N1565" s="7">
        <f>0</f>
        <v>0</v>
      </c>
      <c r="O1565" s="7" t="str">
        <f ca="1">SingleQuote&amp;
_xlfn.LET(
_xlpm.createDate,
SUBSTITUTE(Users[[#This Row],[CreatedDate]],SingleQuote,""),
TEXT(RANDBETWEEN(_xlpm.createDate,MaxDate),"yyyy-mm-dd")  &amp; " "&amp;  TEXT(TIME(RANDBETWEEN(0,23),RANDBETWEEN(0,59),RANDBETWEEN(0,59)),"hh:mm:ss")
)
&amp; SingleQuote</f>
        <v>'2019-09-17 11:27:25'</v>
      </c>
      <c r="P1565" s="7" t="str">
        <f t="shared" si="210"/>
        <v>NewId()</v>
      </c>
      <c r="Q1565" s="11" t="str">
        <f t="shared" ca="1" si="207"/>
        <v>'2017-02-01 03:44:27'</v>
      </c>
      <c r="R156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'2017-05-03 23:47:09'</v>
      </c>
      <c r="S1565" s="8" t="str">
        <f t="shared" si="211"/>
        <v>Null</v>
      </c>
      <c r="T1565" s="7">
        <f>1</f>
        <v>1</v>
      </c>
      <c r="U1565" s="7">
        <f>0</f>
        <v>0</v>
      </c>
      <c r="V156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(1,'pillarjust','PILLARJUST','pillarjust@Yahoo.com','PILLARJUST@YAHOO.COM',1,'E195E8F8D0E81DB7F8920E1E339C6F90256C4C061C8F955FB6146E62B37D6D7E:01E52983AF1FB713C900A65E5DAE3AC3:50000:SHA256',NewId(),'683534','09124999972',1,Null,0,'2019-09-17 11:27:25',NewId(),'2017-02-01 03:44:27','2017-05-03 23:47:09',Null,1,0)</v>
      </c>
    </row>
    <row r="1566" spans="1:22" x14ac:dyDescent="0.25">
      <c r="A1566" s="7">
        <f>ROW()-ROW(Users[[#Headers],[Id]])</f>
        <v>1561</v>
      </c>
      <c r="B1566" s="7">
        <f>1</f>
        <v>1</v>
      </c>
      <c r="C1566" s="7" t="str" cm="1">
        <f t="array" ref="C1566">SingleQuote&amp; INDEX(UserNames[UserName],Users[[#This Row],[Id]])&amp;SingleQuote</f>
        <v>'marvelplonker'</v>
      </c>
      <c r="D1566" s="7" t="str">
        <f>UPPER(Users[[#This Row],[UserName]])</f>
        <v>'MARVELPLONKER'</v>
      </c>
      <c r="E1566" s="7" t="str" cm="1">
        <f t="array" aca="1" ref="E1566" ca="1">SingleQuote&amp; INDEX(UserNames[UserName],Users[[#This Row],[Id]])&amp;"@"&amp; INDEX(EmailProviders[EmailProvider],RANDBETWEEN(1,$E$3))&amp;SingleQuote</f>
        <v>'marvelplonker@Outlook.Com'</v>
      </c>
      <c r="F1566" s="7" t="str">
        <f ca="1">UPPER(Users[[#This Row],[Email]])</f>
        <v>'MARVELPLONKER@OUTLOOK.COM'</v>
      </c>
      <c r="G1566" s="7">
        <f>1</f>
        <v>1</v>
      </c>
      <c r="H1566" s="7" t="str">
        <f t="shared" si="204"/>
        <v>'E195E8F8D0E81DB7F8920E1E339C6F90256C4C061C8F955FB6146E62B37D6D7E:01E52983AF1FB713C900A65E5DAE3AC3:50000:SHA256'</v>
      </c>
      <c r="I1566" s="7" t="str">
        <f t="shared" si="208"/>
        <v>NewId()</v>
      </c>
      <c r="J1566" s="7" t="str">
        <f t="shared" ca="1" si="205"/>
        <v>'335349'</v>
      </c>
      <c r="K1566" s="7" t="str">
        <f t="shared" ca="1" si="206"/>
        <v>'09126798913'</v>
      </c>
      <c r="L1566" s="7">
        <f>1</f>
        <v>1</v>
      </c>
      <c r="M1566" s="8" t="str">
        <f t="shared" si="209"/>
        <v>Null</v>
      </c>
      <c r="N1566" s="7">
        <f>0</f>
        <v>0</v>
      </c>
      <c r="O1566" s="7" t="str">
        <f ca="1">SingleQuote&amp;
_xlfn.LET(
_xlpm.createDate,
SUBSTITUTE(Users[[#This Row],[CreatedDate]],SingleQuote,""),
TEXT(RANDBETWEEN(_xlpm.createDate,MaxDate),"yyyy-mm-dd")  &amp; " "&amp;  TEXT(TIME(RANDBETWEEN(0,23),RANDBETWEEN(0,59),RANDBETWEEN(0,59)),"hh:mm:ss")
)
&amp; SingleQuote</f>
        <v>'2022-10-18 10:49:47'</v>
      </c>
      <c r="P1566" s="7" t="str">
        <f t="shared" si="210"/>
        <v>NewId()</v>
      </c>
      <c r="Q1566" s="11" t="str">
        <f t="shared" ca="1" si="207"/>
        <v>'2017-02-05 18:03:54'</v>
      </c>
      <c r="R156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'2017-08-25 20:59:27'</v>
      </c>
      <c r="S1566" s="8" t="str">
        <f t="shared" si="211"/>
        <v>Null</v>
      </c>
      <c r="T1566" s="7">
        <f>1</f>
        <v>1</v>
      </c>
      <c r="U1566" s="7">
        <f>0</f>
        <v>0</v>
      </c>
      <c r="V156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(1,'marvelplonker','MARVELPLONKER','marvelplonker@Outlook.Com','MARVELPLONKER@OUTLOOK.COM',1,'E195E8F8D0E81DB7F8920E1E339C6F90256C4C061C8F955FB6146E62B37D6D7E:01E52983AF1FB713C900A65E5DAE3AC3:50000:SHA256',NewId(),'335349','09126798913',1,Null,0,'2022-10-18 10:49:47',NewId(),'2017-02-05 18:03:54','2017-08-25 20:59:27',Null,1,0)</v>
      </c>
    </row>
    <row r="1567" spans="1:22" x14ac:dyDescent="0.25">
      <c r="A1567" s="7">
        <f>ROW()-ROW(Users[[#Headers],[Id]])</f>
        <v>1562</v>
      </c>
      <c r="B1567" s="7">
        <f>1</f>
        <v>1</v>
      </c>
      <c r="C1567" s="7" t="str" cm="1">
        <f t="array" ref="C1567">SingleQuote&amp; INDEX(UserNames[UserName],Users[[#This Row],[Id]])&amp;SingleQuote</f>
        <v>'cotlamb'</v>
      </c>
      <c r="D1567" s="7" t="str">
        <f>UPPER(Users[[#This Row],[UserName]])</f>
        <v>'COTLAMB'</v>
      </c>
      <c r="E1567" s="7" t="str" cm="1">
        <f t="array" aca="1" ref="E1567" ca="1">SingleQuote&amp; INDEX(UserNames[UserName],Users[[#This Row],[Id]])&amp;"@"&amp; INDEX(EmailProviders[EmailProvider],RANDBETWEEN(1,$E$3))&amp;SingleQuote</f>
        <v>'cotlamb@Outlook.Com'</v>
      </c>
      <c r="F1567" s="7" t="str">
        <f ca="1">UPPER(Users[[#This Row],[Email]])</f>
        <v>'COTLAMB@OUTLOOK.COM'</v>
      </c>
      <c r="G1567" s="7">
        <f>1</f>
        <v>1</v>
      </c>
      <c r="H1567" s="7" t="str">
        <f t="shared" si="204"/>
        <v>'E195E8F8D0E81DB7F8920E1E339C6F90256C4C061C8F955FB6146E62B37D6D7E:01E52983AF1FB713C900A65E5DAE3AC3:50000:SHA256'</v>
      </c>
      <c r="I1567" s="7" t="str">
        <f t="shared" si="208"/>
        <v>NewId()</v>
      </c>
      <c r="J1567" s="7" t="str">
        <f t="shared" ca="1" si="205"/>
        <v>'065296'</v>
      </c>
      <c r="K1567" s="7" t="str">
        <f t="shared" ca="1" si="206"/>
        <v>'09123066132'</v>
      </c>
      <c r="L1567" s="7">
        <f>1</f>
        <v>1</v>
      </c>
      <c r="M1567" s="8" t="str">
        <f t="shared" si="209"/>
        <v>Null</v>
      </c>
      <c r="N1567" s="7">
        <f>0</f>
        <v>0</v>
      </c>
      <c r="O1567" s="7" t="str">
        <f ca="1">SingleQuote&amp;
_xlfn.LET(
_xlpm.createDate,
SUBSTITUTE(Users[[#This Row],[CreatedDate]],SingleQuote,""),
TEXT(RANDBETWEEN(_xlpm.createDate,MaxDate),"yyyy-mm-dd")  &amp; " "&amp;  TEXT(TIME(RANDBETWEEN(0,23),RANDBETWEEN(0,59),RANDBETWEEN(0,59)),"hh:mm:ss")
)
&amp; SingleQuote</f>
        <v>'2017-10-11 12:57:48'</v>
      </c>
      <c r="P1567" s="7" t="str">
        <f t="shared" si="210"/>
        <v>NewId()</v>
      </c>
      <c r="Q1567" s="11" t="str">
        <f t="shared" ca="1" si="207"/>
        <v>'2017-02-08 06:27:36'</v>
      </c>
      <c r="R156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'2017-05-12 04:14:33'</v>
      </c>
      <c r="S1567" s="8" t="str">
        <f t="shared" si="211"/>
        <v>Null</v>
      </c>
      <c r="T1567" s="7">
        <f>1</f>
        <v>1</v>
      </c>
      <c r="U1567" s="7">
        <f>0</f>
        <v>0</v>
      </c>
      <c r="V156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(1,'cotlamb','COTLAMB','cotlamb@Outlook.Com','COTLAMB@OUTLOOK.COM',1,'E195E8F8D0E81DB7F8920E1E339C6F90256C4C061C8F955FB6146E62B37D6D7E:01E52983AF1FB713C900A65E5DAE3AC3:50000:SHA256',NewId(),'065296','09123066132',1,Null,0,'2017-10-11 12:57:48',NewId(),'2017-02-08 06:27:36','2017-05-12 04:14:33',Null,1,0)</v>
      </c>
    </row>
    <row r="1568" spans="1:22" x14ac:dyDescent="0.25">
      <c r="A1568" s="7">
        <f>ROW()-ROW(Users[[#Headers],[Id]])</f>
        <v>1563</v>
      </c>
      <c r="B1568" s="7">
        <f>1</f>
        <v>1</v>
      </c>
      <c r="C1568" s="7" t="str" cm="1">
        <f t="array" ref="C1568">SingleQuote&amp; INDEX(UserNames[UserName],Users[[#This Row],[Id]])&amp;SingleQuote</f>
        <v>'moodstaysail'</v>
      </c>
      <c r="D1568" s="7" t="str">
        <f>UPPER(Users[[#This Row],[UserName]])</f>
        <v>'MOODSTAYSAIL'</v>
      </c>
      <c r="E1568" s="7" t="str" cm="1">
        <f t="array" aca="1" ref="E1568" ca="1">SingleQuote&amp; INDEX(UserNames[UserName],Users[[#This Row],[Id]])&amp;"@"&amp; INDEX(EmailProviders[EmailProvider],RANDBETWEEN(1,$E$3))&amp;SingleQuote</f>
        <v>'moodstaysail@Yahoo.com'</v>
      </c>
      <c r="F1568" s="7" t="str">
        <f ca="1">UPPER(Users[[#This Row],[Email]])</f>
        <v>'MOODSTAYSAIL@YAHOO.COM'</v>
      </c>
      <c r="G1568" s="7">
        <f>1</f>
        <v>1</v>
      </c>
      <c r="H1568" s="7" t="str">
        <f t="shared" si="204"/>
        <v>'E195E8F8D0E81DB7F8920E1E339C6F90256C4C061C8F955FB6146E62B37D6D7E:01E52983AF1FB713C900A65E5DAE3AC3:50000:SHA256'</v>
      </c>
      <c r="I1568" s="7" t="str">
        <f t="shared" si="208"/>
        <v>NewId()</v>
      </c>
      <c r="J1568" s="7" t="str">
        <f t="shared" ca="1" si="205"/>
        <v>'322171'</v>
      </c>
      <c r="K1568" s="7" t="str">
        <f t="shared" ca="1" si="206"/>
        <v>'09121862942'</v>
      </c>
      <c r="L1568" s="7">
        <f>1</f>
        <v>1</v>
      </c>
      <c r="M1568" s="8" t="str">
        <f t="shared" si="209"/>
        <v>Null</v>
      </c>
      <c r="N1568" s="7">
        <f>0</f>
        <v>0</v>
      </c>
      <c r="O1568" s="7" t="str">
        <f ca="1">SingleQuote&amp;
_xlfn.LET(
_xlpm.createDate,
SUBSTITUTE(Users[[#This Row],[CreatedDate]],SingleQuote,""),
TEXT(RANDBETWEEN(_xlpm.createDate,MaxDate),"yyyy-mm-dd")  &amp; " "&amp;  TEXT(TIME(RANDBETWEEN(0,23),RANDBETWEEN(0,59),RANDBETWEEN(0,59)),"hh:mm:ss")
)
&amp; SingleQuote</f>
        <v>'2019-05-01 23:36:16'</v>
      </c>
      <c r="P1568" s="7" t="str">
        <f t="shared" si="210"/>
        <v>NewId()</v>
      </c>
      <c r="Q1568" s="11" t="str">
        <f t="shared" ca="1" si="207"/>
        <v>'2017-02-14 14:00:57'</v>
      </c>
      <c r="R156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'2017-02-22 00:10:38'</v>
      </c>
      <c r="S1568" s="8" t="str">
        <f t="shared" si="211"/>
        <v>Null</v>
      </c>
      <c r="T1568" s="7">
        <f>1</f>
        <v>1</v>
      </c>
      <c r="U1568" s="7">
        <f>0</f>
        <v>0</v>
      </c>
      <c r="V156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(1,'moodstaysail','MOODSTAYSAIL','moodstaysail@Yahoo.com','MOODSTAYSAIL@YAHOO.COM',1,'E195E8F8D0E81DB7F8920E1E339C6F90256C4C061C8F955FB6146E62B37D6D7E:01E52983AF1FB713C900A65E5DAE3AC3:50000:SHA256',NewId(),'322171','09121862942',1,Null,0,'2019-05-01 23:36:16',NewId(),'2017-02-14 14:00:57','2017-02-22 00:10:38',Null,1,0)</v>
      </c>
    </row>
    <row r="1569" spans="1:22" x14ac:dyDescent="0.25">
      <c r="A1569" s="7">
        <f>ROW()-ROW(Users[[#Headers],[Id]])</f>
        <v>1564</v>
      </c>
      <c r="B1569" s="7">
        <f>1</f>
        <v>1</v>
      </c>
      <c r="C1569" s="7" t="str" cm="1">
        <f t="array" ref="C1569">SingleQuote&amp; INDEX(UserNames[UserName],Users[[#This Row],[Id]])&amp;SingleQuote</f>
        <v>'cockroachabusive'</v>
      </c>
      <c r="D1569" s="7" t="str">
        <f>UPPER(Users[[#This Row],[UserName]])</f>
        <v>'COCKROACHABUSIVE'</v>
      </c>
      <c r="E1569" s="7" t="str" cm="1">
        <f t="array" aca="1" ref="E1569" ca="1">SingleQuote&amp; INDEX(UserNames[UserName],Users[[#This Row],[Id]])&amp;"@"&amp; INDEX(EmailProviders[EmailProvider],RANDBETWEEN(1,$E$3))&amp;SingleQuote</f>
        <v>'cockroachabusive@Outlook.Com'</v>
      </c>
      <c r="F1569" s="7" t="str">
        <f ca="1">UPPER(Users[[#This Row],[Email]])</f>
        <v>'COCKROACHABUSIVE@OUTLOOK.COM'</v>
      </c>
      <c r="G1569" s="7">
        <f>1</f>
        <v>1</v>
      </c>
      <c r="H1569" s="7" t="str">
        <f t="shared" si="204"/>
        <v>'E195E8F8D0E81DB7F8920E1E339C6F90256C4C061C8F955FB6146E62B37D6D7E:01E52983AF1FB713C900A65E5DAE3AC3:50000:SHA256'</v>
      </c>
      <c r="I1569" s="7" t="str">
        <f t="shared" si="208"/>
        <v>NewId()</v>
      </c>
      <c r="J1569" s="7" t="str">
        <f t="shared" ca="1" si="205"/>
        <v>'167985'</v>
      </c>
      <c r="K1569" s="7" t="str">
        <f t="shared" ca="1" si="206"/>
        <v>'09121237870'</v>
      </c>
      <c r="L1569" s="7">
        <f>1</f>
        <v>1</v>
      </c>
      <c r="M1569" s="8" t="str">
        <f t="shared" si="209"/>
        <v>Null</v>
      </c>
      <c r="N1569" s="7">
        <f>0</f>
        <v>0</v>
      </c>
      <c r="O1569" s="7" t="str">
        <f ca="1">SingleQuote&amp;
_xlfn.LET(
_xlpm.createDate,
SUBSTITUTE(Users[[#This Row],[CreatedDate]],SingleQuote,""),
TEXT(RANDBETWEEN(_xlpm.createDate,MaxDate),"yyyy-mm-dd")  &amp; " "&amp;  TEXT(TIME(RANDBETWEEN(0,23),RANDBETWEEN(0,59),RANDBETWEEN(0,59)),"hh:mm:ss")
)
&amp; SingleQuote</f>
        <v>'2019-08-12 01:35:05'</v>
      </c>
      <c r="P1569" s="7" t="str">
        <f t="shared" si="210"/>
        <v>NewId()</v>
      </c>
      <c r="Q1569" s="11" t="str">
        <f t="shared" ca="1" si="207"/>
        <v>'2017-02-19 09:58:32'</v>
      </c>
      <c r="R156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'2019-08-08 15:42:28'</v>
      </c>
      <c r="S1569" s="8" t="str">
        <f t="shared" si="211"/>
        <v>Null</v>
      </c>
      <c r="T1569" s="7">
        <f>1</f>
        <v>1</v>
      </c>
      <c r="U1569" s="7">
        <f>0</f>
        <v>0</v>
      </c>
      <c r="V156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(1,'cockroachabusive','COCKROACHABUSIVE','cockroachabusive@Outlook.Com','COCKROACHABUSIVE@OUTLOOK.COM',1,'E195E8F8D0E81DB7F8920E1E339C6F90256C4C061C8F955FB6146E62B37D6D7E:01E52983AF1FB713C900A65E5DAE3AC3:50000:SHA256',NewId(),'167985','09121237870',1,Null,0,'2019-08-12 01:35:05',NewId(),'2017-02-19 09:58:32','2019-08-08 15:42:28',Null,1,0)</v>
      </c>
    </row>
    <row r="1570" spans="1:22" x14ac:dyDescent="0.25">
      <c r="A1570" s="7">
        <f>ROW()-ROW(Users[[#Headers],[Id]])</f>
        <v>1565</v>
      </c>
      <c r="B1570" s="7">
        <f>1</f>
        <v>1</v>
      </c>
      <c r="C1570" s="7" t="str" cm="1">
        <f t="array" ref="C1570">SingleQuote&amp; INDEX(UserNames[UserName],Users[[#This Row],[Id]])&amp;SingleQuote</f>
        <v>'christmastidecordage'</v>
      </c>
      <c r="D1570" s="7" t="str">
        <f>UPPER(Users[[#This Row],[UserName]])</f>
        <v>'CHRISTMASTIDECORDAGE'</v>
      </c>
      <c r="E1570" s="7" t="str" cm="1">
        <f t="array" aca="1" ref="E1570" ca="1">SingleQuote&amp; INDEX(UserNames[UserName],Users[[#This Row],[Id]])&amp;"@"&amp; INDEX(EmailProviders[EmailProvider],RANDBETWEEN(1,$E$3))&amp;SingleQuote</f>
        <v>'christmastidecordage@Gmail.Com'</v>
      </c>
      <c r="F1570" s="7" t="str">
        <f ca="1">UPPER(Users[[#This Row],[Email]])</f>
        <v>'CHRISTMASTIDECORDAGE@GMAIL.COM'</v>
      </c>
      <c r="G1570" s="7">
        <f>1</f>
        <v>1</v>
      </c>
      <c r="H1570" s="7" t="str">
        <f t="shared" si="204"/>
        <v>'E195E8F8D0E81DB7F8920E1E339C6F90256C4C061C8F955FB6146E62B37D6D7E:01E52983AF1FB713C900A65E5DAE3AC3:50000:SHA256'</v>
      </c>
      <c r="I1570" s="7" t="str">
        <f t="shared" si="208"/>
        <v>NewId()</v>
      </c>
      <c r="J1570" s="7" t="str">
        <f t="shared" ca="1" si="205"/>
        <v>'416742'</v>
      </c>
      <c r="K1570" s="7" t="str">
        <f t="shared" ca="1" si="206"/>
        <v>'09126994264'</v>
      </c>
      <c r="L1570" s="7">
        <f>1</f>
        <v>1</v>
      </c>
      <c r="M1570" s="8" t="str">
        <f t="shared" si="209"/>
        <v>Null</v>
      </c>
      <c r="N1570" s="7">
        <f>0</f>
        <v>0</v>
      </c>
      <c r="O1570" s="7" t="str">
        <f ca="1">SingleQuote&amp;
_xlfn.LET(
_xlpm.createDate,
SUBSTITUTE(Users[[#This Row],[CreatedDate]],SingleQuote,""),
TEXT(RANDBETWEEN(_xlpm.createDate,MaxDate),"yyyy-mm-dd")  &amp; " "&amp;  TEXT(TIME(RANDBETWEEN(0,23),RANDBETWEEN(0,59),RANDBETWEEN(0,59)),"hh:mm:ss")
)
&amp; SingleQuote</f>
        <v>'2022-05-01 14:07:22'</v>
      </c>
      <c r="P1570" s="7" t="str">
        <f t="shared" si="210"/>
        <v>NewId()</v>
      </c>
      <c r="Q1570" s="11" t="str">
        <f t="shared" ca="1" si="207"/>
        <v>'2017-02-25 01:43:49'</v>
      </c>
      <c r="R157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'2017-10-07 23:42:01'</v>
      </c>
      <c r="S1570" s="8" t="str">
        <f t="shared" si="211"/>
        <v>Null</v>
      </c>
      <c r="T1570" s="7">
        <f>1</f>
        <v>1</v>
      </c>
      <c r="U1570" s="7">
        <f>0</f>
        <v>0</v>
      </c>
      <c r="V157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hristmastidecordage','CHRISTMASTIDECORDAGE','christmastidecordage@Gmail.Com','CHRISTMASTIDECORDAGE@GMAIL.COM',1,'E195E8F8D0E81DB7F8920E1E339C6F90256C4C061C8F955FB6146E62B37D6D7E:01E52983AF1FB713C900A65E5DAE3AC3:50000:SHA256',NewId(),'416742','09126994264',1,Null,0,'2022-05-01 14:07:22',NewId(),'2017-02-25 01:43:49','2017-10-07 23:42:01',Null,1,0)</v>
      </c>
    </row>
    <row r="1571" spans="1:22" x14ac:dyDescent="0.25">
      <c r="A1571" s="7">
        <f>ROW()-ROW(Users[[#Headers],[Id]])</f>
        <v>1566</v>
      </c>
      <c r="B1571" s="7">
        <f>1</f>
        <v>1</v>
      </c>
      <c r="C1571" s="7" t="str" cm="1">
        <f t="array" ref="C1571">SingleQuote&amp; INDEX(UserNames[UserName],Users[[#This Row],[Id]])&amp;SingleQuote</f>
        <v>'repelsuspenders'</v>
      </c>
      <c r="D1571" s="7" t="str">
        <f>UPPER(Users[[#This Row],[UserName]])</f>
        <v>'REPELSUSPENDERS'</v>
      </c>
      <c r="E1571" s="7" t="str" cm="1">
        <f t="array" aca="1" ref="E1571" ca="1">SingleQuote&amp; INDEX(UserNames[UserName],Users[[#This Row],[Id]])&amp;"@"&amp; INDEX(EmailProviders[EmailProvider],RANDBETWEEN(1,$E$3))&amp;SingleQuote</f>
        <v>'repelsuspenders@Gmail.Com'</v>
      </c>
      <c r="F1571" s="7" t="str">
        <f ca="1">UPPER(Users[[#This Row],[Email]])</f>
        <v>'REPELSUSPENDERS@GMAIL.COM'</v>
      </c>
      <c r="G1571" s="7">
        <f>1</f>
        <v>1</v>
      </c>
      <c r="H1571" s="7" t="str">
        <f t="shared" si="204"/>
        <v>'E195E8F8D0E81DB7F8920E1E339C6F90256C4C061C8F955FB6146E62B37D6D7E:01E52983AF1FB713C900A65E5DAE3AC3:50000:SHA256'</v>
      </c>
      <c r="I1571" s="7" t="str">
        <f t="shared" si="208"/>
        <v>NewId()</v>
      </c>
      <c r="J1571" s="7" t="str">
        <f t="shared" ca="1" si="205"/>
        <v>'788070'</v>
      </c>
      <c r="K1571" s="7" t="str">
        <f t="shared" ca="1" si="206"/>
        <v>'09123429516'</v>
      </c>
      <c r="L1571" s="7">
        <f>1</f>
        <v>1</v>
      </c>
      <c r="M1571" s="8" t="str">
        <f t="shared" si="209"/>
        <v>Null</v>
      </c>
      <c r="N1571" s="7">
        <f>0</f>
        <v>0</v>
      </c>
      <c r="O1571" s="7" t="str">
        <f ca="1">SingleQuote&amp;
_xlfn.LET(
_xlpm.createDate,
SUBSTITUTE(Users[[#This Row],[CreatedDate]],SingleQuote,""),
TEXT(RANDBETWEEN(_xlpm.createDate,MaxDate),"yyyy-mm-dd")  &amp; " "&amp;  TEXT(TIME(RANDBETWEEN(0,23),RANDBETWEEN(0,59),RANDBETWEEN(0,59)),"hh:mm:ss")
)
&amp; SingleQuote</f>
        <v>'2021-07-28 07:03:49'</v>
      </c>
      <c r="P1571" s="7" t="str">
        <f t="shared" si="210"/>
        <v>NewId()</v>
      </c>
      <c r="Q1571" s="11" t="str">
        <f t="shared" ca="1" si="207"/>
        <v>'2017-03-03 17:52:03'</v>
      </c>
      <c r="R157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'2017-03-04 03:42:53'</v>
      </c>
      <c r="S1571" s="8" t="str">
        <f t="shared" si="211"/>
        <v>Null</v>
      </c>
      <c r="T1571" s="7">
        <f>1</f>
        <v>1</v>
      </c>
      <c r="U1571" s="7">
        <f>0</f>
        <v>0</v>
      </c>
      <c r="V157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(1,'repelsuspenders','REPELSUSPENDERS','repelsuspenders@Gmail.Com','REPELSUSPENDERS@GMAIL.COM',1,'E195E8F8D0E81DB7F8920E1E339C6F90256C4C061C8F955FB6146E62B37D6D7E:01E52983AF1FB713C900A65E5DAE3AC3:50000:SHA256',NewId(),'788070','09123429516',1,Null,0,'2021-07-28 07:03:49',NewId(),'2017-03-03 17:52:03','2017-03-04 03:42:53',Null,1,0)</v>
      </c>
    </row>
    <row r="1572" spans="1:22" x14ac:dyDescent="0.25">
      <c r="A1572" s="7">
        <f>ROW()-ROW(Users[[#Headers],[Id]])</f>
        <v>1567</v>
      </c>
      <c r="B1572" s="7">
        <f>1</f>
        <v>1</v>
      </c>
      <c r="C1572" s="7" t="str" cm="1">
        <f t="array" ref="C1572">SingleQuote&amp; INDEX(UserNames[UserName],Users[[#This Row],[Id]])&amp;SingleQuote</f>
        <v>'sparklerachieve'</v>
      </c>
      <c r="D1572" s="7" t="str">
        <f>UPPER(Users[[#This Row],[UserName]])</f>
        <v>'SPARKLERACHIEVE'</v>
      </c>
      <c r="E1572" s="7" t="str" cm="1">
        <f t="array" aca="1" ref="E1572" ca="1">SingleQuote&amp; INDEX(UserNames[UserName],Users[[#This Row],[Id]])&amp;"@"&amp; INDEX(EmailProviders[EmailProvider],RANDBETWEEN(1,$E$3))&amp;SingleQuote</f>
        <v>'sparklerachieve@Yahoo.com'</v>
      </c>
      <c r="F1572" s="7" t="str">
        <f ca="1">UPPER(Users[[#This Row],[Email]])</f>
        <v>'SPARKLERACHIEVE@YAHOO.COM'</v>
      </c>
      <c r="G1572" s="7">
        <f>1</f>
        <v>1</v>
      </c>
      <c r="H1572" s="7" t="str">
        <f t="shared" si="204"/>
        <v>'E195E8F8D0E81DB7F8920E1E339C6F90256C4C061C8F955FB6146E62B37D6D7E:01E52983AF1FB713C900A65E5DAE3AC3:50000:SHA256'</v>
      </c>
      <c r="I1572" s="7" t="str">
        <f t="shared" si="208"/>
        <v>NewId()</v>
      </c>
      <c r="J1572" s="7" t="str">
        <f t="shared" ca="1" si="205"/>
        <v>'636914'</v>
      </c>
      <c r="K1572" s="7" t="str">
        <f t="shared" ca="1" si="206"/>
        <v>'09128107717'</v>
      </c>
      <c r="L1572" s="7">
        <f>1</f>
        <v>1</v>
      </c>
      <c r="M1572" s="8" t="str">
        <f t="shared" si="209"/>
        <v>Null</v>
      </c>
      <c r="N1572" s="7">
        <f>0</f>
        <v>0</v>
      </c>
      <c r="O1572" s="7" t="str">
        <f ca="1">SingleQuote&amp;
_xlfn.LET(
_xlpm.createDate,
SUBSTITUTE(Users[[#This Row],[CreatedDate]],SingleQuote,""),
TEXT(RANDBETWEEN(_xlpm.createDate,MaxDate),"yyyy-mm-dd")  &amp; " "&amp;  TEXT(TIME(RANDBETWEEN(0,23),RANDBETWEEN(0,59),RANDBETWEEN(0,59)),"hh:mm:ss")
)
&amp; SingleQuote</f>
        <v>'2019-02-20 15:43:47'</v>
      </c>
      <c r="P1572" s="7" t="str">
        <f t="shared" si="210"/>
        <v>NewId()</v>
      </c>
      <c r="Q1572" s="11" t="str">
        <f t="shared" ca="1" si="207"/>
        <v>'2017-03-07 07:48:46'</v>
      </c>
      <c r="R157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'2018-02-03 13:02:55'</v>
      </c>
      <c r="S1572" s="8" t="str">
        <f t="shared" si="211"/>
        <v>Null</v>
      </c>
      <c r="T1572" s="7">
        <f>1</f>
        <v>1</v>
      </c>
      <c r="U1572" s="7">
        <f>0</f>
        <v>0</v>
      </c>
      <c r="V157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(1,'sparklerachieve','SPARKLERACHIEVE','sparklerachieve@Yahoo.com','SPARKLERACHIEVE@YAHOO.COM',1,'E195E8F8D0E81DB7F8920E1E339C6F90256C4C061C8F955FB6146E62B37D6D7E:01E52983AF1FB713C900A65E5DAE3AC3:50000:SHA256',NewId(),'636914','09128107717',1,Null,0,'2019-02-20 15:43:47',NewId(),'2017-03-07 07:48:46','2018-02-03 13:02:55',Null,1,0)</v>
      </c>
    </row>
    <row r="1573" spans="1:22" x14ac:dyDescent="0.25">
      <c r="A1573" s="7">
        <f>ROW()-ROW(Users[[#Headers],[Id]])</f>
        <v>1568</v>
      </c>
      <c r="B1573" s="7">
        <f>1</f>
        <v>1</v>
      </c>
      <c r="C1573" s="7" t="str" cm="1">
        <f t="array" ref="C1573">SingleQuote&amp; INDEX(UserNames[UserName],Users[[#This Row],[Id]])&amp;SingleQuote</f>
        <v>'definegrove'</v>
      </c>
      <c r="D1573" s="7" t="str">
        <f>UPPER(Users[[#This Row],[UserName]])</f>
        <v>'DEFINEGROVE'</v>
      </c>
      <c r="E1573" s="7" t="str" cm="1">
        <f t="array" aca="1" ref="E1573" ca="1">SingleQuote&amp; INDEX(UserNames[UserName],Users[[#This Row],[Id]])&amp;"@"&amp; INDEX(EmailProviders[EmailProvider],RANDBETWEEN(1,$E$3))&amp;SingleQuote</f>
        <v>'definegrove@Gmail.Com'</v>
      </c>
      <c r="F1573" s="7" t="str">
        <f ca="1">UPPER(Users[[#This Row],[Email]])</f>
        <v>'DEFINEGROVE@GMAIL.COM'</v>
      </c>
      <c r="G1573" s="7">
        <f>1</f>
        <v>1</v>
      </c>
      <c r="H1573" s="7" t="str">
        <f t="shared" si="204"/>
        <v>'E195E8F8D0E81DB7F8920E1E339C6F90256C4C061C8F955FB6146E62B37D6D7E:01E52983AF1FB713C900A65E5DAE3AC3:50000:SHA256'</v>
      </c>
      <c r="I1573" s="7" t="str">
        <f t="shared" si="208"/>
        <v>NewId()</v>
      </c>
      <c r="J1573" s="7" t="str">
        <f t="shared" ca="1" si="205"/>
        <v>'370376'</v>
      </c>
      <c r="K1573" s="7" t="str">
        <f t="shared" ca="1" si="206"/>
        <v>'09126647110'</v>
      </c>
      <c r="L1573" s="7">
        <f>1</f>
        <v>1</v>
      </c>
      <c r="M1573" s="8" t="str">
        <f t="shared" si="209"/>
        <v>Null</v>
      </c>
      <c r="N1573" s="7">
        <f>0</f>
        <v>0</v>
      </c>
      <c r="O1573" s="7" t="str">
        <f ca="1">SingleQuote&amp;
_xlfn.LET(
_xlpm.createDate,
SUBSTITUTE(Users[[#This Row],[CreatedDate]],SingleQuote,""),
TEXT(RANDBETWEEN(_xlpm.createDate,MaxDate),"yyyy-mm-dd")  &amp; " "&amp;  TEXT(TIME(RANDBETWEEN(0,23),RANDBETWEEN(0,59),RANDBETWEEN(0,59)),"hh:mm:ss")
)
&amp; SingleQuote</f>
        <v>'2020-03-27 19:59:54'</v>
      </c>
      <c r="P1573" s="7" t="str">
        <f t="shared" si="210"/>
        <v>NewId()</v>
      </c>
      <c r="Q1573" s="11" t="str">
        <f t="shared" ca="1" si="207"/>
        <v>'2017-03-12 18:30:12'</v>
      </c>
      <c r="R157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'2017-07-27 15:54:02'</v>
      </c>
      <c r="S1573" s="8" t="str">
        <f t="shared" si="211"/>
        <v>Null</v>
      </c>
      <c r="T1573" s="7">
        <f>1</f>
        <v>1</v>
      </c>
      <c r="U1573" s="7">
        <f>0</f>
        <v>0</v>
      </c>
      <c r="V157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(1,'definegrove','DEFINEGROVE','definegrove@Gmail.Com','DEFINEGROVE@GMAIL.COM',1,'E195E8F8D0E81DB7F8920E1E339C6F90256C4C061C8F955FB6146E62B37D6D7E:01E52983AF1FB713C900A65E5DAE3AC3:50000:SHA256',NewId(),'370376','09126647110',1,Null,0,'2020-03-27 19:59:54',NewId(),'2017-03-12 18:30:12','2017-07-27 15:54:02',Null,1,0)</v>
      </c>
    </row>
    <row r="1574" spans="1:22" x14ac:dyDescent="0.25">
      <c r="A1574" s="7">
        <f>ROW()-ROW(Users[[#Headers],[Id]])</f>
        <v>1569</v>
      </c>
      <c r="B1574" s="7">
        <f>1</f>
        <v>1</v>
      </c>
      <c r="C1574" s="7" t="str" cm="1">
        <f t="array" ref="C1574">SingleQuote&amp; INDEX(UserNames[UserName],Users[[#This Row],[Id]])&amp;SingleQuote</f>
        <v>'clerkglad'</v>
      </c>
      <c r="D1574" s="7" t="str">
        <f>UPPER(Users[[#This Row],[UserName]])</f>
        <v>'CLERKGLAD'</v>
      </c>
      <c r="E1574" s="7" t="str" cm="1">
        <f t="array" aca="1" ref="E1574" ca="1">SingleQuote&amp; INDEX(UserNames[UserName],Users[[#This Row],[Id]])&amp;"@"&amp; INDEX(EmailProviders[EmailProvider],RANDBETWEEN(1,$E$3))&amp;SingleQuote</f>
        <v>'clerkglad@Outlook.Com'</v>
      </c>
      <c r="F1574" s="7" t="str">
        <f ca="1">UPPER(Users[[#This Row],[Email]])</f>
        <v>'CLERKGLAD@OUTLOOK.COM'</v>
      </c>
      <c r="G1574" s="7">
        <f>1</f>
        <v>1</v>
      </c>
      <c r="H1574" s="7" t="str">
        <f t="shared" si="204"/>
        <v>'E195E8F8D0E81DB7F8920E1E339C6F90256C4C061C8F955FB6146E62B37D6D7E:01E52983AF1FB713C900A65E5DAE3AC3:50000:SHA256'</v>
      </c>
      <c r="I1574" s="7" t="str">
        <f t="shared" si="208"/>
        <v>NewId()</v>
      </c>
      <c r="J1574" s="7" t="str">
        <f t="shared" ca="1" si="205"/>
        <v>'756201'</v>
      </c>
      <c r="K1574" s="7" t="str">
        <f t="shared" ca="1" si="206"/>
        <v>'09124212281'</v>
      </c>
      <c r="L1574" s="7">
        <f>1</f>
        <v>1</v>
      </c>
      <c r="M1574" s="8" t="str">
        <f t="shared" si="209"/>
        <v>Null</v>
      </c>
      <c r="N1574" s="7">
        <f>0</f>
        <v>0</v>
      </c>
      <c r="O1574" s="7" t="str">
        <f ca="1">SingleQuote&amp;
_xlfn.LET(
_xlpm.createDate,
SUBSTITUTE(Users[[#This Row],[CreatedDate]],SingleQuote,""),
TEXT(RANDBETWEEN(_xlpm.createDate,MaxDate),"yyyy-mm-dd")  &amp; " "&amp;  TEXT(TIME(RANDBETWEEN(0,23),RANDBETWEEN(0,59),RANDBETWEEN(0,59)),"hh:mm:ss")
)
&amp; SingleQuote</f>
        <v>'2020-05-05 17:59:52'</v>
      </c>
      <c r="P1574" s="7" t="str">
        <f t="shared" si="210"/>
        <v>NewId()</v>
      </c>
      <c r="Q1574" s="11" t="str">
        <f t="shared" ca="1" si="207"/>
        <v>'2017-03-18 16:44:56'</v>
      </c>
      <c r="R157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'2019-03-30 08:35:16'</v>
      </c>
      <c r="S1574" s="8" t="str">
        <f t="shared" si="211"/>
        <v>Null</v>
      </c>
      <c r="T1574" s="7">
        <f>1</f>
        <v>1</v>
      </c>
      <c r="U1574" s="7">
        <f>0</f>
        <v>0</v>
      </c>
      <c r="V157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(1,'clerkglad','CLERKGLAD','clerkglad@Outlook.Com','CLERKGLAD@OUTLOOK.COM',1,'E195E8F8D0E81DB7F8920E1E339C6F90256C4C061C8F955FB6146E62B37D6D7E:01E52983AF1FB713C900A65E5DAE3AC3:50000:SHA256',NewId(),'756201','09124212281',1,Null,0,'2020-05-05 17:59:52',NewId(),'2017-03-18 16:44:56','2019-03-30 08:35:16',Null,1,0)</v>
      </c>
    </row>
    <row r="1575" spans="1:22" x14ac:dyDescent="0.25">
      <c r="A1575" s="7">
        <f>ROW()-ROW(Users[[#Headers],[Id]])</f>
        <v>1570</v>
      </c>
      <c r="B1575" s="7">
        <f>1</f>
        <v>1</v>
      </c>
      <c r="C1575" s="7" t="str" cm="1">
        <f t="array" ref="C1575">SingleQuote&amp; INDEX(UserNames[UserName],Users[[#This Row],[Id]])&amp;SingleQuote</f>
        <v>'informaldrawers'</v>
      </c>
      <c r="D1575" s="7" t="str">
        <f>UPPER(Users[[#This Row],[UserName]])</f>
        <v>'INFORMALDRAWERS'</v>
      </c>
      <c r="E1575" s="7" t="str" cm="1">
        <f t="array" aca="1" ref="E1575" ca="1">SingleQuote&amp; INDEX(UserNames[UserName],Users[[#This Row],[Id]])&amp;"@"&amp; INDEX(EmailProviders[EmailProvider],RANDBETWEEN(1,$E$3))&amp;SingleQuote</f>
        <v>'informaldrawers@Outlook.Com'</v>
      </c>
      <c r="F1575" s="7" t="str">
        <f ca="1">UPPER(Users[[#This Row],[Email]])</f>
        <v>'INFORMALDRAWERS@OUTLOOK.COM'</v>
      </c>
      <c r="G1575" s="7">
        <f>1</f>
        <v>1</v>
      </c>
      <c r="H1575" s="7" t="str">
        <f t="shared" si="204"/>
        <v>'E195E8F8D0E81DB7F8920E1E339C6F90256C4C061C8F955FB6146E62B37D6D7E:01E52983AF1FB713C900A65E5DAE3AC3:50000:SHA256'</v>
      </c>
      <c r="I1575" s="7" t="str">
        <f t="shared" si="208"/>
        <v>NewId()</v>
      </c>
      <c r="J1575" s="7" t="str">
        <f t="shared" ca="1" si="205"/>
        <v>'883313'</v>
      </c>
      <c r="K1575" s="7" t="str">
        <f t="shared" ca="1" si="206"/>
        <v>'09124812754'</v>
      </c>
      <c r="L1575" s="7">
        <f>1</f>
        <v>1</v>
      </c>
      <c r="M1575" s="8" t="str">
        <f t="shared" si="209"/>
        <v>Null</v>
      </c>
      <c r="N1575" s="7">
        <f>0</f>
        <v>0</v>
      </c>
      <c r="O1575" s="7" t="str">
        <f ca="1">SingleQuote&amp;
_xlfn.LET(
_xlpm.createDate,
SUBSTITUTE(Users[[#This Row],[CreatedDate]],SingleQuote,""),
TEXT(RANDBETWEEN(_xlpm.createDate,MaxDate),"yyyy-mm-dd")  &amp; " "&amp;  TEXT(TIME(RANDBETWEEN(0,23),RANDBETWEEN(0,59),RANDBETWEEN(0,59)),"hh:mm:ss")
)
&amp; SingleQuote</f>
        <v>'2022-09-08 12:07:53'</v>
      </c>
      <c r="P1575" s="7" t="str">
        <f t="shared" si="210"/>
        <v>NewId()</v>
      </c>
      <c r="Q1575" s="11" t="str">
        <f t="shared" ca="1" si="207"/>
        <v>'2017-03-23 17:26:05'</v>
      </c>
      <c r="R157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'2019-03-27 18:22:04'</v>
      </c>
      <c r="S1575" s="8" t="str">
        <f t="shared" si="211"/>
        <v>Null</v>
      </c>
      <c r="T1575" s="7">
        <f>1</f>
        <v>1</v>
      </c>
      <c r="U1575" s="7">
        <f>0</f>
        <v>0</v>
      </c>
      <c r="V157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(1,'informaldrawers','INFORMALDRAWERS','informaldrawers@Outlook.Com','INFORMALDRAWERS@OUTLOOK.COM',1,'E195E8F8D0E81DB7F8920E1E339C6F90256C4C061C8F955FB6146E62B37D6D7E:01E52983AF1FB713C900A65E5DAE3AC3:50000:SHA256',NewId(),'883313','09124812754',1,Null,0,'2022-09-08 12:07:53',NewId(),'2017-03-23 17:26:05','2019-03-27 18:22:04',Null,1,0)</v>
      </c>
    </row>
    <row r="1576" spans="1:22" x14ac:dyDescent="0.25">
      <c r="A1576" s="7">
        <f>ROW()-ROW(Users[[#Headers],[Id]])</f>
        <v>1571</v>
      </c>
      <c r="B1576" s="7">
        <f>1</f>
        <v>1</v>
      </c>
      <c r="C1576" s="7" t="str" cm="1">
        <f t="array" ref="C1576">SingleQuote&amp; INDEX(UserNames[UserName],Users[[#This Row],[Id]])&amp;SingleQuote</f>
        <v>'winclient'</v>
      </c>
      <c r="D1576" s="7" t="str">
        <f>UPPER(Users[[#This Row],[UserName]])</f>
        <v>'WINCLIENT'</v>
      </c>
      <c r="E1576" s="7" t="str" cm="1">
        <f t="array" aca="1" ref="E1576" ca="1">SingleQuote&amp; INDEX(UserNames[UserName],Users[[#This Row],[Id]])&amp;"@"&amp; INDEX(EmailProviders[EmailProvider],RANDBETWEEN(1,$E$3))&amp;SingleQuote</f>
        <v>'winclient@Gmail.Com'</v>
      </c>
      <c r="F1576" s="7" t="str">
        <f ca="1">UPPER(Users[[#This Row],[Email]])</f>
        <v>'WINCLIENT@GMAIL.COM'</v>
      </c>
      <c r="G1576" s="7">
        <f>1</f>
        <v>1</v>
      </c>
      <c r="H1576" s="7" t="str">
        <f t="shared" si="204"/>
        <v>'E195E8F8D0E81DB7F8920E1E339C6F90256C4C061C8F955FB6146E62B37D6D7E:01E52983AF1FB713C900A65E5DAE3AC3:50000:SHA256'</v>
      </c>
      <c r="I1576" s="7" t="str">
        <f t="shared" si="208"/>
        <v>NewId()</v>
      </c>
      <c r="J1576" s="7" t="str">
        <f t="shared" ca="1" si="205"/>
        <v>'066671'</v>
      </c>
      <c r="K1576" s="7" t="str">
        <f t="shared" ca="1" si="206"/>
        <v>'09123393545'</v>
      </c>
      <c r="L1576" s="7">
        <f>1</f>
        <v>1</v>
      </c>
      <c r="M1576" s="8" t="str">
        <f t="shared" si="209"/>
        <v>Null</v>
      </c>
      <c r="N1576" s="7">
        <f>0</f>
        <v>0</v>
      </c>
      <c r="O1576" s="7" t="str">
        <f ca="1">SingleQuote&amp;
_xlfn.LET(
_xlpm.createDate,
SUBSTITUTE(Users[[#This Row],[CreatedDate]],SingleQuote,""),
TEXT(RANDBETWEEN(_xlpm.createDate,MaxDate),"yyyy-mm-dd")  &amp; " "&amp;  TEXT(TIME(RANDBETWEEN(0,23),RANDBETWEEN(0,59),RANDBETWEEN(0,59)),"hh:mm:ss")
)
&amp; SingleQuote</f>
        <v>'2022-02-01 13:19:01'</v>
      </c>
      <c r="P1576" s="7" t="str">
        <f t="shared" si="210"/>
        <v>NewId()</v>
      </c>
      <c r="Q1576" s="11" t="str">
        <f t="shared" ca="1" si="207"/>
        <v>'2017-03-25 01:26:47'</v>
      </c>
      <c r="R157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'2018-06-24 09:39:11'</v>
      </c>
      <c r="S1576" s="8" t="str">
        <f t="shared" si="211"/>
        <v>Null</v>
      </c>
      <c r="T1576" s="7">
        <f>1</f>
        <v>1</v>
      </c>
      <c r="U1576" s="7">
        <f>0</f>
        <v>0</v>
      </c>
      <c r="V157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(1,'winclient','WINCLIENT','winclient@Gmail.Com','WINCLIENT@GMAIL.COM',1,'E195E8F8D0E81DB7F8920E1E339C6F90256C4C061C8F955FB6146E62B37D6D7E:01E52983AF1FB713C900A65E5DAE3AC3:50000:SHA256',NewId(),'066671','09123393545',1,Null,0,'2022-02-01 13:19:01',NewId(),'2017-03-25 01:26:47','2018-06-24 09:39:11',Null,1,0)</v>
      </c>
    </row>
    <row r="1577" spans="1:22" x14ac:dyDescent="0.25">
      <c r="A1577" s="7">
        <f>ROW()-ROW(Users[[#Headers],[Id]])</f>
        <v>1572</v>
      </c>
      <c r="B1577" s="7">
        <f>1</f>
        <v>1</v>
      </c>
      <c r="C1577" s="7" t="str" cm="1">
        <f t="array" ref="C1577">SingleQuote&amp; INDEX(UserNames[UserName],Users[[#This Row],[Id]])&amp;SingleQuote</f>
        <v>'writesmite'</v>
      </c>
      <c r="D1577" s="7" t="str">
        <f>UPPER(Users[[#This Row],[UserName]])</f>
        <v>'WRITESMITE'</v>
      </c>
      <c r="E1577" s="7" t="str" cm="1">
        <f t="array" aca="1" ref="E1577" ca="1">SingleQuote&amp; INDEX(UserNames[UserName],Users[[#This Row],[Id]])&amp;"@"&amp; INDEX(EmailProviders[EmailProvider],RANDBETWEEN(1,$E$3))&amp;SingleQuote</f>
        <v>'writesmite@Yahoo.com'</v>
      </c>
      <c r="F1577" s="7" t="str">
        <f ca="1">UPPER(Users[[#This Row],[Email]])</f>
        <v>'WRITESMITE@YAHOO.COM'</v>
      </c>
      <c r="G1577" s="7">
        <f>1</f>
        <v>1</v>
      </c>
      <c r="H1577" s="7" t="str">
        <f t="shared" si="204"/>
        <v>'E195E8F8D0E81DB7F8920E1E339C6F90256C4C061C8F955FB6146E62B37D6D7E:01E52983AF1FB713C900A65E5DAE3AC3:50000:SHA256'</v>
      </c>
      <c r="I1577" s="7" t="str">
        <f t="shared" si="208"/>
        <v>NewId()</v>
      </c>
      <c r="J1577" s="7" t="str">
        <f t="shared" ca="1" si="205"/>
        <v>'229779'</v>
      </c>
      <c r="K1577" s="7" t="str">
        <f t="shared" ca="1" si="206"/>
        <v>'09123276730'</v>
      </c>
      <c r="L1577" s="7">
        <f>1</f>
        <v>1</v>
      </c>
      <c r="M1577" s="8" t="str">
        <f t="shared" si="209"/>
        <v>Null</v>
      </c>
      <c r="N1577" s="7">
        <f>0</f>
        <v>0</v>
      </c>
      <c r="O1577" s="7" t="str">
        <f ca="1">SingleQuote&amp;
_xlfn.LET(
_xlpm.createDate,
SUBSTITUTE(Users[[#This Row],[CreatedDate]],SingleQuote,""),
TEXT(RANDBETWEEN(_xlpm.createDate,MaxDate),"yyyy-mm-dd")  &amp; " "&amp;  TEXT(TIME(RANDBETWEEN(0,23),RANDBETWEEN(0,59),RANDBETWEEN(0,59)),"hh:mm:ss")
)
&amp; SingleQuote</f>
        <v>'2017-07-10 08:08:23'</v>
      </c>
      <c r="P1577" s="7" t="str">
        <f t="shared" si="210"/>
        <v>NewId()</v>
      </c>
      <c r="Q1577" s="11" t="str">
        <f t="shared" ca="1" si="207"/>
        <v>'2017-03-29 01:43:32'</v>
      </c>
      <c r="R157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'2017-04-23 22:04:28'</v>
      </c>
      <c r="S1577" s="8" t="str">
        <f t="shared" si="211"/>
        <v>Null</v>
      </c>
      <c r="T1577" s="7">
        <f>1</f>
        <v>1</v>
      </c>
      <c r="U1577" s="7">
        <f>0</f>
        <v>0</v>
      </c>
      <c r="V157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(1,'writesmite','WRITESMITE','writesmite@Yahoo.com','WRITESMITE@YAHOO.COM',1,'E195E8F8D0E81DB7F8920E1E339C6F90256C4C061C8F955FB6146E62B37D6D7E:01E52983AF1FB713C900A65E5DAE3AC3:50000:SHA256',NewId(),'229779','09123276730',1,Null,0,'2017-07-10 08:08:23',NewId(),'2017-03-29 01:43:32','2017-04-23 22:04:28',Null,1,0)</v>
      </c>
    </row>
    <row r="1578" spans="1:22" x14ac:dyDescent="0.25">
      <c r="A1578" s="7">
        <f>ROW()-ROW(Users[[#Headers],[Id]])</f>
        <v>1573</v>
      </c>
      <c r="B1578" s="7">
        <f>1</f>
        <v>1</v>
      </c>
      <c r="C1578" s="7" t="str" cm="1">
        <f t="array" ref="C1578">SingleQuote&amp; INDEX(UserNames[UserName],Users[[#This Row],[Id]])&amp;SingleQuote</f>
        <v>'howeverwall'</v>
      </c>
      <c r="D1578" s="7" t="str">
        <f>UPPER(Users[[#This Row],[UserName]])</f>
        <v>'HOWEVERWALL'</v>
      </c>
      <c r="E1578" s="7" t="str" cm="1">
        <f t="array" aca="1" ref="E1578" ca="1">SingleQuote&amp; INDEX(UserNames[UserName],Users[[#This Row],[Id]])&amp;"@"&amp; INDEX(EmailProviders[EmailProvider],RANDBETWEEN(1,$E$3))&amp;SingleQuote</f>
        <v>'howeverwall@Yahoo.com'</v>
      </c>
      <c r="F1578" s="7" t="str">
        <f ca="1">UPPER(Users[[#This Row],[Email]])</f>
        <v>'HOWEVERWALL@YAHOO.COM'</v>
      </c>
      <c r="G1578" s="7">
        <f>1</f>
        <v>1</v>
      </c>
      <c r="H1578" s="7" t="str">
        <f t="shared" si="204"/>
        <v>'E195E8F8D0E81DB7F8920E1E339C6F90256C4C061C8F955FB6146E62B37D6D7E:01E52983AF1FB713C900A65E5DAE3AC3:50000:SHA256'</v>
      </c>
      <c r="I1578" s="7" t="str">
        <f t="shared" si="208"/>
        <v>NewId()</v>
      </c>
      <c r="J1578" s="7" t="str">
        <f t="shared" ca="1" si="205"/>
        <v>'526372'</v>
      </c>
      <c r="K1578" s="7" t="str">
        <f t="shared" ca="1" si="206"/>
        <v>'09124254634'</v>
      </c>
      <c r="L1578" s="7">
        <f>1</f>
        <v>1</v>
      </c>
      <c r="M1578" s="8" t="str">
        <f t="shared" si="209"/>
        <v>Null</v>
      </c>
      <c r="N1578" s="7">
        <f>0</f>
        <v>0</v>
      </c>
      <c r="O1578" s="7" t="str">
        <f ca="1">SingleQuote&amp;
_xlfn.LET(
_xlpm.createDate,
SUBSTITUTE(Users[[#This Row],[CreatedDate]],SingleQuote,""),
TEXT(RANDBETWEEN(_xlpm.createDate,MaxDate),"yyyy-mm-dd")  &amp; " "&amp;  TEXT(TIME(RANDBETWEEN(0,23),RANDBETWEEN(0,59),RANDBETWEEN(0,59)),"hh:mm:ss")
)
&amp; SingleQuote</f>
        <v>'2023-10-31 08:33:17'</v>
      </c>
      <c r="P1578" s="7" t="str">
        <f t="shared" si="210"/>
        <v>NewId()</v>
      </c>
      <c r="Q1578" s="11" t="str">
        <f t="shared" ca="1" si="207"/>
        <v>'2017-04-01 04:10:48'</v>
      </c>
      <c r="R157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'2023-06-26 00:23:39'</v>
      </c>
      <c r="S1578" s="8" t="str">
        <f t="shared" si="211"/>
        <v>Null</v>
      </c>
      <c r="T1578" s="7">
        <f>1</f>
        <v>1</v>
      </c>
      <c r="U1578" s="7">
        <f>0</f>
        <v>0</v>
      </c>
      <c r="V157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(1,'howeverwall','HOWEVERWALL','howeverwall@Yahoo.com','HOWEVERWALL@YAHOO.COM',1,'E195E8F8D0E81DB7F8920E1E339C6F90256C4C061C8F955FB6146E62B37D6D7E:01E52983AF1FB713C900A65E5DAE3AC3:50000:SHA256',NewId(),'526372','09124254634',1,Null,0,'2023-10-31 08:33:17',NewId(),'2017-04-01 04:10:48','2023-06-26 00:23:39',Null,1,0)</v>
      </c>
    </row>
    <row r="1579" spans="1:22" x14ac:dyDescent="0.25">
      <c r="A1579" s="7">
        <f>ROW()-ROW(Users[[#Headers],[Id]])</f>
        <v>1574</v>
      </c>
      <c r="B1579" s="7">
        <f>1</f>
        <v>1</v>
      </c>
      <c r="C1579" s="7" t="str" cm="1">
        <f t="array" ref="C1579">SingleQuote&amp; INDEX(UserNames[UserName],Users[[#This Row],[Id]])&amp;SingleQuote</f>
        <v>'pluralwaist'</v>
      </c>
      <c r="D1579" s="7" t="str">
        <f>UPPER(Users[[#This Row],[UserName]])</f>
        <v>'PLURALWAIST'</v>
      </c>
      <c r="E1579" s="7" t="str" cm="1">
        <f t="array" aca="1" ref="E1579" ca="1">SingleQuote&amp; INDEX(UserNames[UserName],Users[[#This Row],[Id]])&amp;"@"&amp; INDEX(EmailProviders[EmailProvider],RANDBETWEEN(1,$E$3))&amp;SingleQuote</f>
        <v>'pluralwaist@Outlook.Com'</v>
      </c>
      <c r="F1579" s="7" t="str">
        <f ca="1">UPPER(Users[[#This Row],[Email]])</f>
        <v>'PLURALWAIST@OUTLOOK.COM'</v>
      </c>
      <c r="G1579" s="7">
        <f>1</f>
        <v>1</v>
      </c>
      <c r="H1579" s="7" t="str">
        <f t="shared" si="204"/>
        <v>'E195E8F8D0E81DB7F8920E1E339C6F90256C4C061C8F955FB6146E62B37D6D7E:01E52983AF1FB713C900A65E5DAE3AC3:50000:SHA256'</v>
      </c>
      <c r="I1579" s="7" t="str">
        <f t="shared" si="208"/>
        <v>NewId()</v>
      </c>
      <c r="J1579" s="7" t="str">
        <f t="shared" ca="1" si="205"/>
        <v>'978135'</v>
      </c>
      <c r="K1579" s="7" t="str">
        <f t="shared" ca="1" si="206"/>
        <v>'09128398865'</v>
      </c>
      <c r="L1579" s="7">
        <f>1</f>
        <v>1</v>
      </c>
      <c r="M1579" s="8" t="str">
        <f t="shared" si="209"/>
        <v>Null</v>
      </c>
      <c r="N1579" s="7">
        <f>0</f>
        <v>0</v>
      </c>
      <c r="O1579" s="7" t="str">
        <f ca="1">SingleQuote&amp;
_xlfn.LET(
_xlpm.createDate,
SUBSTITUTE(Users[[#This Row],[CreatedDate]],SingleQuote,""),
TEXT(RANDBETWEEN(_xlpm.createDate,MaxDate),"yyyy-mm-dd")  &amp; " "&amp;  TEXT(TIME(RANDBETWEEN(0,23),RANDBETWEEN(0,59),RANDBETWEEN(0,59)),"hh:mm:ss")
)
&amp; SingleQuote</f>
        <v>'2018-04-16 14:47:13'</v>
      </c>
      <c r="P1579" s="7" t="str">
        <f t="shared" si="210"/>
        <v>NewId()</v>
      </c>
      <c r="Q1579" s="11" t="str">
        <f t="shared" ca="1" si="207"/>
        <v>'2017-04-07 12:22:51'</v>
      </c>
      <c r="R157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'2017-08-14 15:35:51'</v>
      </c>
      <c r="S1579" s="8" t="str">
        <f t="shared" si="211"/>
        <v>Null</v>
      </c>
      <c r="T1579" s="7">
        <f>1</f>
        <v>1</v>
      </c>
      <c r="U1579" s="7">
        <f>0</f>
        <v>0</v>
      </c>
      <c r="V157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(1,'pluralwaist','PLURALWAIST','pluralwaist@Outlook.Com','PLURALWAIST@OUTLOOK.COM',1,'E195E8F8D0E81DB7F8920E1E339C6F90256C4C061C8F955FB6146E62B37D6D7E:01E52983AF1FB713C900A65E5DAE3AC3:50000:SHA256',NewId(),'978135','09128398865',1,Null,0,'2018-04-16 14:47:13',NewId(),'2017-04-07 12:22:51','2017-08-14 15:35:51',Null,1,0)</v>
      </c>
    </row>
    <row r="1580" spans="1:22" x14ac:dyDescent="0.25">
      <c r="A1580" s="7">
        <f>ROW()-ROW(Users[[#Headers],[Id]])</f>
        <v>1575</v>
      </c>
      <c r="B1580" s="7">
        <f>1</f>
        <v>1</v>
      </c>
      <c r="C1580" s="7" t="str" cm="1">
        <f t="array" ref="C1580">SingleQuote&amp; INDEX(UserNames[UserName],Users[[#This Row],[Id]])&amp;SingleQuote</f>
        <v>'clockcircular'</v>
      </c>
      <c r="D1580" s="7" t="str">
        <f>UPPER(Users[[#This Row],[UserName]])</f>
        <v>'CLOCKCIRCULAR'</v>
      </c>
      <c r="E1580" s="7" t="str" cm="1">
        <f t="array" aca="1" ref="E1580" ca="1">SingleQuote&amp; INDEX(UserNames[UserName],Users[[#This Row],[Id]])&amp;"@"&amp; INDEX(EmailProviders[EmailProvider],RANDBETWEEN(1,$E$3))&amp;SingleQuote</f>
        <v>'clockcircular@Outlook.Com'</v>
      </c>
      <c r="F1580" s="7" t="str">
        <f ca="1">UPPER(Users[[#This Row],[Email]])</f>
        <v>'CLOCKCIRCULAR@OUTLOOK.COM'</v>
      </c>
      <c r="G1580" s="7">
        <f>1</f>
        <v>1</v>
      </c>
      <c r="H1580" s="7" t="str">
        <f t="shared" si="204"/>
        <v>'E195E8F8D0E81DB7F8920E1E339C6F90256C4C061C8F955FB6146E62B37D6D7E:01E52983AF1FB713C900A65E5DAE3AC3:50000:SHA256'</v>
      </c>
      <c r="I1580" s="7" t="str">
        <f t="shared" si="208"/>
        <v>NewId()</v>
      </c>
      <c r="J1580" s="7" t="str">
        <f t="shared" ca="1" si="205"/>
        <v>'007378'</v>
      </c>
      <c r="K1580" s="7" t="str">
        <f t="shared" ca="1" si="206"/>
        <v>'09129185772'</v>
      </c>
      <c r="L1580" s="7">
        <f>1</f>
        <v>1</v>
      </c>
      <c r="M1580" s="8" t="str">
        <f t="shared" si="209"/>
        <v>Null</v>
      </c>
      <c r="N1580" s="7">
        <f>0</f>
        <v>0</v>
      </c>
      <c r="O1580" s="7" t="str">
        <f ca="1">SingleQuote&amp;
_xlfn.LET(
_xlpm.createDate,
SUBSTITUTE(Users[[#This Row],[CreatedDate]],SingleQuote,""),
TEXT(RANDBETWEEN(_xlpm.createDate,MaxDate),"yyyy-mm-dd")  &amp; " "&amp;  TEXT(TIME(RANDBETWEEN(0,23),RANDBETWEEN(0,59),RANDBETWEEN(0,59)),"hh:mm:ss")
)
&amp; SingleQuote</f>
        <v>'2022-11-13 01:43:31'</v>
      </c>
      <c r="P1580" s="7" t="str">
        <f t="shared" si="210"/>
        <v>NewId()</v>
      </c>
      <c r="Q1580" s="11" t="str">
        <f t="shared" ca="1" si="207"/>
        <v>'2017-04-10 15:58:18'</v>
      </c>
      <c r="R158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'2017-10-26 14:39:03'</v>
      </c>
      <c r="S1580" s="8" t="str">
        <f t="shared" si="211"/>
        <v>Null</v>
      </c>
      <c r="T1580" s="7">
        <f>1</f>
        <v>1</v>
      </c>
      <c r="U1580" s="7">
        <f>0</f>
        <v>0</v>
      </c>
      <c r="V158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(1,'clockcircular','CLOCKCIRCULAR','clockcircular@Outlook.Com','CLOCKCIRCULAR@OUTLOOK.COM',1,'E195E8F8D0E81DB7F8920E1E339C6F90256C4C061C8F955FB6146E62B37D6D7E:01E52983AF1FB713C900A65E5DAE3AC3:50000:SHA256',NewId(),'007378','09129185772',1,Null,0,'2022-11-13 01:43:31',NewId(),'2017-04-10 15:58:18','2017-10-26 14:39:03',Null,1,0)</v>
      </c>
    </row>
    <row r="1581" spans="1:22" x14ac:dyDescent="0.25">
      <c r="A1581" s="7">
        <f>ROW()-ROW(Users[[#Headers],[Id]])</f>
        <v>1576</v>
      </c>
      <c r="B1581" s="7">
        <f>1</f>
        <v>1</v>
      </c>
      <c r="C1581" s="7" t="str" cm="1">
        <f t="array" ref="C1581">SingleQuote&amp; INDEX(UserNames[UserName],Users[[#This Row],[Id]])&amp;SingleQuote</f>
        <v>'metaldecimal'</v>
      </c>
      <c r="D1581" s="7" t="str">
        <f>UPPER(Users[[#This Row],[UserName]])</f>
        <v>'METALDECIMAL'</v>
      </c>
      <c r="E1581" s="7" t="str" cm="1">
        <f t="array" aca="1" ref="E1581" ca="1">SingleQuote&amp; INDEX(UserNames[UserName],Users[[#This Row],[Id]])&amp;"@"&amp; INDEX(EmailProviders[EmailProvider],RANDBETWEEN(1,$E$3))&amp;SingleQuote</f>
        <v>'metaldecimal@Outlook.Com'</v>
      </c>
      <c r="F1581" s="7" t="str">
        <f ca="1">UPPER(Users[[#This Row],[Email]])</f>
        <v>'METALDECIMAL@OUTLOOK.COM'</v>
      </c>
      <c r="G1581" s="7">
        <f>1</f>
        <v>1</v>
      </c>
      <c r="H1581" s="7" t="str">
        <f t="shared" si="204"/>
        <v>'E195E8F8D0E81DB7F8920E1E339C6F90256C4C061C8F955FB6146E62B37D6D7E:01E52983AF1FB713C900A65E5DAE3AC3:50000:SHA256'</v>
      </c>
      <c r="I1581" s="7" t="str">
        <f t="shared" si="208"/>
        <v>NewId()</v>
      </c>
      <c r="J1581" s="7" t="str">
        <f t="shared" ca="1" si="205"/>
        <v>'319615'</v>
      </c>
      <c r="K1581" s="7" t="str">
        <f t="shared" ca="1" si="206"/>
        <v>'09122305364'</v>
      </c>
      <c r="L1581" s="7">
        <f>1</f>
        <v>1</v>
      </c>
      <c r="M1581" s="8" t="str">
        <f t="shared" si="209"/>
        <v>Null</v>
      </c>
      <c r="N1581" s="7">
        <f>0</f>
        <v>0</v>
      </c>
      <c r="O1581" s="7" t="str">
        <f ca="1">SingleQuote&amp;
_xlfn.LET(
_xlpm.createDate,
SUBSTITUTE(Users[[#This Row],[CreatedDate]],SingleQuote,""),
TEXT(RANDBETWEEN(_xlpm.createDate,MaxDate),"yyyy-mm-dd")  &amp; " "&amp;  TEXT(TIME(RANDBETWEEN(0,23),RANDBETWEEN(0,59),RANDBETWEEN(0,59)),"hh:mm:ss")
)
&amp; SingleQuote</f>
        <v>'2023-11-27 18:15:02'</v>
      </c>
      <c r="P1581" s="7" t="str">
        <f t="shared" si="210"/>
        <v>NewId()</v>
      </c>
      <c r="Q1581" s="11" t="str">
        <f t="shared" ca="1" si="207"/>
        <v>'2017-04-14 04:06:18'</v>
      </c>
      <c r="R158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'2023-09-30 07:35:08'</v>
      </c>
      <c r="S1581" s="8" t="str">
        <f t="shared" si="211"/>
        <v>Null</v>
      </c>
      <c r="T1581" s="7">
        <f>1</f>
        <v>1</v>
      </c>
      <c r="U1581" s="7">
        <f>0</f>
        <v>0</v>
      </c>
      <c r="V158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(1,'metaldecimal','METALDECIMAL','metaldecimal@Outlook.Com','METALDECIMAL@OUTLOOK.COM',1,'E195E8F8D0E81DB7F8920E1E339C6F90256C4C061C8F955FB6146E62B37D6D7E:01E52983AF1FB713C900A65E5DAE3AC3:50000:SHA256',NewId(),'319615','09122305364',1,Null,0,'2023-11-27 18:15:02',NewId(),'2017-04-14 04:06:18','2023-09-30 07:35:08',Null,1,0)</v>
      </c>
    </row>
    <row r="1582" spans="1:22" x14ac:dyDescent="0.25">
      <c r="A1582" s="7">
        <f>ROW()-ROW(Users[[#Headers],[Id]])</f>
        <v>1577</v>
      </c>
      <c r="B1582" s="7">
        <f>1</f>
        <v>1</v>
      </c>
      <c r="C1582" s="7" t="str" cm="1">
        <f t="array" ref="C1582">SingleQuote&amp; INDEX(UserNames[UserName],Users[[#This Row],[Id]])&amp;SingleQuote</f>
        <v>'guesssign'</v>
      </c>
      <c r="D1582" s="7" t="str">
        <f>UPPER(Users[[#This Row],[UserName]])</f>
        <v>'GUESSSIGN'</v>
      </c>
      <c r="E1582" s="7" t="str" cm="1">
        <f t="array" aca="1" ref="E1582" ca="1">SingleQuote&amp; INDEX(UserNames[UserName],Users[[#This Row],[Id]])&amp;"@"&amp; INDEX(EmailProviders[EmailProvider],RANDBETWEEN(1,$E$3))&amp;SingleQuote</f>
        <v>'guesssign@Yahoo.com'</v>
      </c>
      <c r="F1582" s="7" t="str">
        <f ca="1">UPPER(Users[[#This Row],[Email]])</f>
        <v>'GUESSSIGN@YAHOO.COM'</v>
      </c>
      <c r="G1582" s="7">
        <f>1</f>
        <v>1</v>
      </c>
      <c r="H1582" s="7" t="str">
        <f t="shared" si="204"/>
        <v>'E195E8F8D0E81DB7F8920E1E339C6F90256C4C061C8F955FB6146E62B37D6D7E:01E52983AF1FB713C900A65E5DAE3AC3:50000:SHA256'</v>
      </c>
      <c r="I1582" s="7" t="str">
        <f t="shared" ref="I1582:I1602" si="212">"NewId()"</f>
        <v>NewId()</v>
      </c>
      <c r="J1582" s="7" t="str">
        <f t="shared" ca="1" si="205"/>
        <v>'884444'</v>
      </c>
      <c r="K1582" s="7" t="str">
        <f t="shared" ca="1" si="206"/>
        <v>'09123782156'</v>
      </c>
      <c r="L1582" s="7">
        <f>1</f>
        <v>1</v>
      </c>
      <c r="M1582" s="8" t="str">
        <f t="shared" ref="M1582:M1602" si="213">"Null"</f>
        <v>Null</v>
      </c>
      <c r="N1582" s="7">
        <f>0</f>
        <v>0</v>
      </c>
      <c r="O1582" s="7" t="str">
        <f ca="1">SingleQuote&amp;
_xlfn.LET(
_xlpm.createDate,
SUBSTITUTE(Users[[#This Row],[CreatedDate]],SingleQuote,""),
TEXT(RANDBETWEEN(_xlpm.createDate,MaxDate),"yyyy-mm-dd")  &amp; " "&amp;  TEXT(TIME(RANDBETWEEN(0,23),RANDBETWEEN(0,59),RANDBETWEEN(0,59)),"hh:mm:ss")
)
&amp; SingleQuote</f>
        <v>'2019-01-21 03:12:05'</v>
      </c>
      <c r="P1582" s="7" t="str">
        <f t="shared" ref="P1582:P1602" si="214">"NewId()"</f>
        <v>NewId()</v>
      </c>
      <c r="Q1582" s="11" t="str">
        <f t="shared" ca="1" si="207"/>
        <v>'2017-04-16 18:10:37'</v>
      </c>
      <c r="R158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'2018-10-25 16:02:55'</v>
      </c>
      <c r="S1582" s="8" t="str">
        <f t="shared" ref="S1582:S1602" si="215">"Null"</f>
        <v>Null</v>
      </c>
      <c r="T1582" s="7">
        <f>1</f>
        <v>1</v>
      </c>
      <c r="U1582" s="7">
        <f>0</f>
        <v>0</v>
      </c>
      <c r="V158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(1,'guesssign','GUESSSIGN','guesssign@Yahoo.com','GUESSSIGN@YAHOO.COM',1,'E195E8F8D0E81DB7F8920E1E339C6F90256C4C061C8F955FB6146E62B37D6D7E:01E52983AF1FB713C900A65E5DAE3AC3:50000:SHA256',NewId(),'884444','09123782156',1,Null,0,'2019-01-21 03:12:05',NewId(),'2017-04-16 18:10:37','2018-10-25 16:02:55',Null,1,0)</v>
      </c>
    </row>
    <row r="1583" spans="1:22" x14ac:dyDescent="0.25">
      <c r="A1583" s="7">
        <f>ROW()-ROW(Users[[#Headers],[Id]])</f>
        <v>1578</v>
      </c>
      <c r="B1583" s="7">
        <f>1</f>
        <v>1</v>
      </c>
      <c r="C1583" s="7" t="str" cm="1">
        <f t="array" ref="C1583">SingleQuote&amp; INDEX(UserNames[UserName],Users[[#This Row],[Id]])&amp;SingleQuote</f>
        <v>'grumbleimply'</v>
      </c>
      <c r="D1583" s="7" t="str">
        <f>UPPER(Users[[#This Row],[UserName]])</f>
        <v>'GRUMBLEIMPLY'</v>
      </c>
      <c r="E1583" s="7" t="str" cm="1">
        <f t="array" aca="1" ref="E1583" ca="1">SingleQuote&amp; INDEX(UserNames[UserName],Users[[#This Row],[Id]])&amp;"@"&amp; INDEX(EmailProviders[EmailProvider],RANDBETWEEN(1,$E$3))&amp;SingleQuote</f>
        <v>'grumbleimply@Yahoo.com'</v>
      </c>
      <c r="F1583" s="7" t="str">
        <f ca="1">UPPER(Users[[#This Row],[Email]])</f>
        <v>'GRUMBLEIMPLY@YAHOO.COM'</v>
      </c>
      <c r="G1583" s="7">
        <f>1</f>
        <v>1</v>
      </c>
      <c r="H1583" s="7" t="str">
        <f t="shared" si="204"/>
        <v>'E195E8F8D0E81DB7F8920E1E339C6F90256C4C061C8F955FB6146E62B37D6D7E:01E52983AF1FB713C900A65E5DAE3AC3:50000:SHA256'</v>
      </c>
      <c r="I1583" s="7" t="str">
        <f t="shared" si="212"/>
        <v>NewId()</v>
      </c>
      <c r="J1583" s="7" t="str">
        <f t="shared" ca="1" si="205"/>
        <v>'839229'</v>
      </c>
      <c r="K1583" s="7" t="str">
        <f t="shared" ca="1" si="206"/>
        <v>'09121971114'</v>
      </c>
      <c r="L1583" s="7">
        <f>1</f>
        <v>1</v>
      </c>
      <c r="M1583" s="8" t="str">
        <f t="shared" si="213"/>
        <v>Null</v>
      </c>
      <c r="N1583" s="7">
        <f>0</f>
        <v>0</v>
      </c>
      <c r="O1583" s="7" t="str">
        <f ca="1">SingleQuote&amp;
_xlfn.LET(
_xlpm.createDate,
SUBSTITUTE(Users[[#This Row],[CreatedDate]],SingleQuote,""),
TEXT(RANDBETWEEN(_xlpm.createDate,MaxDate),"yyyy-mm-dd")  &amp; " "&amp;  TEXT(TIME(RANDBETWEEN(0,23),RANDBETWEEN(0,59),RANDBETWEEN(0,59)),"hh:mm:ss")
)
&amp; SingleQuote</f>
        <v>'2018-09-29 23:59:27'</v>
      </c>
      <c r="P1583" s="7" t="str">
        <f t="shared" si="214"/>
        <v>NewId()</v>
      </c>
      <c r="Q1583" s="11" t="str">
        <f t="shared" ca="1" si="207"/>
        <v>'2017-04-18 08:50:37'</v>
      </c>
      <c r="R158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'2018-07-24 00:51:33'</v>
      </c>
      <c r="S1583" s="8" t="str">
        <f t="shared" si="215"/>
        <v>Null</v>
      </c>
      <c r="T1583" s="7">
        <f>1</f>
        <v>1</v>
      </c>
      <c r="U1583" s="7">
        <f>0</f>
        <v>0</v>
      </c>
      <c r="V158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(1,'grumbleimply','GRUMBLEIMPLY','grumbleimply@Yahoo.com','GRUMBLEIMPLY@YAHOO.COM',1,'E195E8F8D0E81DB7F8920E1E339C6F90256C4C061C8F955FB6146E62B37D6D7E:01E52983AF1FB713C900A65E5DAE3AC3:50000:SHA256',NewId(),'839229','09121971114',1,Null,0,'2018-09-29 23:59:27',NewId(),'2017-04-18 08:50:37','2018-07-24 00:51:33',Null,1,0)</v>
      </c>
    </row>
    <row r="1584" spans="1:22" x14ac:dyDescent="0.25">
      <c r="A1584" s="7">
        <f>ROW()-ROW(Users[[#Headers],[Id]])</f>
        <v>1579</v>
      </c>
      <c r="B1584" s="7">
        <f>1</f>
        <v>1</v>
      </c>
      <c r="C1584" s="7" t="str" cm="1">
        <f t="array" ref="C1584">SingleQuote&amp; INDEX(UserNames[UserName],Users[[#This Row],[Id]])&amp;SingleQuote</f>
        <v>'hastinessentire'</v>
      </c>
      <c r="D1584" s="7" t="str">
        <f>UPPER(Users[[#This Row],[UserName]])</f>
        <v>'HASTINESSENTIRE'</v>
      </c>
      <c r="E1584" s="7" t="str" cm="1">
        <f t="array" aca="1" ref="E1584" ca="1">SingleQuote&amp; INDEX(UserNames[UserName],Users[[#This Row],[Id]])&amp;"@"&amp; INDEX(EmailProviders[EmailProvider],RANDBETWEEN(1,$E$3))&amp;SingleQuote</f>
        <v>'hastinessentire@Yahoo.com'</v>
      </c>
      <c r="F1584" s="7" t="str">
        <f ca="1">UPPER(Users[[#This Row],[Email]])</f>
        <v>'HASTINESSENTIRE@YAHOO.COM'</v>
      </c>
      <c r="G1584" s="7">
        <f>1</f>
        <v>1</v>
      </c>
      <c r="H1584" s="7" t="str">
        <f t="shared" si="204"/>
        <v>'E195E8F8D0E81DB7F8920E1E339C6F90256C4C061C8F955FB6146E62B37D6D7E:01E52983AF1FB713C900A65E5DAE3AC3:50000:SHA256'</v>
      </c>
      <c r="I1584" s="7" t="str">
        <f t="shared" si="212"/>
        <v>NewId()</v>
      </c>
      <c r="J1584" s="7" t="str">
        <f t="shared" ca="1" si="205"/>
        <v>'517245'</v>
      </c>
      <c r="K1584" s="7" t="str">
        <f t="shared" ca="1" si="206"/>
        <v>'09125072760'</v>
      </c>
      <c r="L1584" s="7">
        <f>1</f>
        <v>1</v>
      </c>
      <c r="M1584" s="8" t="str">
        <f t="shared" si="213"/>
        <v>Null</v>
      </c>
      <c r="N1584" s="7">
        <f>0</f>
        <v>0</v>
      </c>
      <c r="O1584" s="7" t="str">
        <f ca="1">SingleQuote&amp;
_xlfn.LET(
_xlpm.createDate,
SUBSTITUTE(Users[[#This Row],[CreatedDate]],SingleQuote,""),
TEXT(RANDBETWEEN(_xlpm.createDate,MaxDate),"yyyy-mm-dd")  &amp; " "&amp;  TEXT(TIME(RANDBETWEEN(0,23),RANDBETWEEN(0,59),RANDBETWEEN(0,59)),"hh:mm:ss")
)
&amp; SingleQuote</f>
        <v>'2017-09-07 23:58:35'</v>
      </c>
      <c r="P1584" s="7" t="str">
        <f t="shared" si="214"/>
        <v>NewId()</v>
      </c>
      <c r="Q1584" s="11" t="str">
        <f t="shared" ca="1" si="207"/>
        <v>'2017-04-21 03:16:31'</v>
      </c>
      <c r="R158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'2017-05-31 02:39:39'</v>
      </c>
      <c r="S1584" s="8" t="str">
        <f t="shared" si="215"/>
        <v>Null</v>
      </c>
      <c r="T1584" s="7">
        <f>1</f>
        <v>1</v>
      </c>
      <c r="U1584" s="7">
        <f>0</f>
        <v>0</v>
      </c>
      <c r="V158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(1,'hastinessentire','HASTINESSENTIRE','hastinessentire@Yahoo.com','HASTINESSENTIRE@YAHOO.COM',1,'E195E8F8D0E81DB7F8920E1E339C6F90256C4C061C8F955FB6146E62B37D6D7E:01E52983AF1FB713C900A65E5DAE3AC3:50000:SHA256',NewId(),'517245','09125072760',1,Null,0,'2017-09-07 23:58:35',NewId(),'2017-04-21 03:16:31','2017-05-31 02:39:39',Null,1,0)</v>
      </c>
    </row>
    <row r="1585" spans="1:22" x14ac:dyDescent="0.25">
      <c r="A1585" s="7">
        <f>ROW()-ROW(Users[[#Headers],[Id]])</f>
        <v>1580</v>
      </c>
      <c r="B1585" s="7">
        <f>1</f>
        <v>1</v>
      </c>
      <c r="C1585" s="7" t="str" cm="1">
        <f t="array" ref="C1585">SingleQuote&amp; INDEX(UserNames[UserName],Users[[#This Row],[Id]])&amp;SingleQuote</f>
        <v>'poontangobservant'</v>
      </c>
      <c r="D1585" s="7" t="str">
        <f>UPPER(Users[[#This Row],[UserName]])</f>
        <v>'POONTANGOBSERVANT'</v>
      </c>
      <c r="E1585" s="7" t="str" cm="1">
        <f t="array" aca="1" ref="E1585" ca="1">SingleQuote&amp; INDEX(UserNames[UserName],Users[[#This Row],[Id]])&amp;"@"&amp; INDEX(EmailProviders[EmailProvider],RANDBETWEEN(1,$E$3))&amp;SingleQuote</f>
        <v>'poontangobservant@Yahoo.com'</v>
      </c>
      <c r="F1585" s="7" t="str">
        <f ca="1">UPPER(Users[[#This Row],[Email]])</f>
        <v>'POONTANGOBSERVANT@YAHOO.COM'</v>
      </c>
      <c r="G1585" s="7">
        <f>1</f>
        <v>1</v>
      </c>
      <c r="H1585" s="7" t="str">
        <f t="shared" si="204"/>
        <v>'E195E8F8D0E81DB7F8920E1E339C6F90256C4C061C8F955FB6146E62B37D6D7E:01E52983AF1FB713C900A65E5DAE3AC3:50000:SHA256'</v>
      </c>
      <c r="I1585" s="7" t="str">
        <f t="shared" si="212"/>
        <v>NewId()</v>
      </c>
      <c r="J1585" s="7" t="str">
        <f t="shared" ca="1" si="205"/>
        <v>'245534'</v>
      </c>
      <c r="K1585" s="7" t="str">
        <f t="shared" ca="1" si="206"/>
        <v>'09129654772'</v>
      </c>
      <c r="L1585" s="7">
        <f>1</f>
        <v>1</v>
      </c>
      <c r="M1585" s="8" t="str">
        <f t="shared" si="213"/>
        <v>Null</v>
      </c>
      <c r="N1585" s="7">
        <f>0</f>
        <v>0</v>
      </c>
      <c r="O1585" s="7" t="str">
        <f ca="1">SingleQuote&amp;
_xlfn.LET(
_xlpm.createDate,
SUBSTITUTE(Users[[#This Row],[CreatedDate]],SingleQuote,""),
TEXT(RANDBETWEEN(_xlpm.createDate,MaxDate),"yyyy-mm-dd")  &amp; " "&amp;  TEXT(TIME(RANDBETWEEN(0,23),RANDBETWEEN(0,59),RANDBETWEEN(0,59)),"hh:mm:ss")
)
&amp; SingleQuote</f>
        <v>'2021-04-18 03:38:51'</v>
      </c>
      <c r="P1585" s="7" t="str">
        <f t="shared" si="214"/>
        <v>NewId()</v>
      </c>
      <c r="Q1585" s="11" t="str">
        <f t="shared" ca="1" si="207"/>
        <v>'2017-04-25 18:19:42'</v>
      </c>
      <c r="R158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'2017-05-08 08:21:05'</v>
      </c>
      <c r="S1585" s="8" t="str">
        <f t="shared" si="215"/>
        <v>Null</v>
      </c>
      <c r="T1585" s="7">
        <f>1</f>
        <v>1</v>
      </c>
      <c r="U1585" s="7">
        <f>0</f>
        <v>0</v>
      </c>
      <c r="V158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(1,'poontangobservant','POONTANGOBSERVANT','poontangobservant@Yahoo.com','POONTANGOBSERVANT@YAHOO.COM',1,'E195E8F8D0E81DB7F8920E1E339C6F90256C4C061C8F955FB6146E62B37D6D7E:01E52983AF1FB713C900A65E5DAE3AC3:50000:SHA256',NewId(),'245534','09129654772',1,Null,0,'2021-04-18 03:38:51',NewId(),'2017-04-25 18:19:42','2017-05-08 08:21:05',Null,1,0)</v>
      </c>
    </row>
    <row r="1586" spans="1:22" x14ac:dyDescent="0.25">
      <c r="A1586" s="7">
        <f>ROW()-ROW(Users[[#Headers],[Id]])</f>
        <v>1581</v>
      </c>
      <c r="B1586" s="7">
        <f>1</f>
        <v>1</v>
      </c>
      <c r="C1586" s="7" t="str" cm="1">
        <f t="array" ref="C1586">SingleQuote&amp; INDEX(UserNames[UserName],Users[[#This Row],[Id]])&amp;SingleQuote</f>
        <v>'aggravatedgruesome'</v>
      </c>
      <c r="D1586" s="7" t="str">
        <f>UPPER(Users[[#This Row],[UserName]])</f>
        <v>'AGGRAVATEDGRUESOME'</v>
      </c>
      <c r="E1586" s="7" t="str" cm="1">
        <f t="array" aca="1" ref="E1586" ca="1">SingleQuote&amp; INDEX(UserNames[UserName],Users[[#This Row],[Id]])&amp;"@"&amp; INDEX(EmailProviders[EmailProvider],RANDBETWEEN(1,$E$3))&amp;SingleQuote</f>
        <v>'aggravatedgruesome@Yahoo.com'</v>
      </c>
      <c r="F1586" s="7" t="str">
        <f ca="1">UPPER(Users[[#This Row],[Email]])</f>
        <v>'AGGRAVATEDGRUESOME@YAHOO.COM'</v>
      </c>
      <c r="G1586" s="7">
        <f>1</f>
        <v>1</v>
      </c>
      <c r="H1586" s="7" t="str">
        <f t="shared" si="204"/>
        <v>'E195E8F8D0E81DB7F8920E1E339C6F90256C4C061C8F955FB6146E62B37D6D7E:01E52983AF1FB713C900A65E5DAE3AC3:50000:SHA256'</v>
      </c>
      <c r="I1586" s="7" t="str">
        <f t="shared" si="212"/>
        <v>NewId()</v>
      </c>
      <c r="J1586" s="7" t="str">
        <f t="shared" ca="1" si="205"/>
        <v>'828025'</v>
      </c>
      <c r="K1586" s="7" t="str">
        <f t="shared" ca="1" si="206"/>
        <v>'09123800809'</v>
      </c>
      <c r="L1586" s="7">
        <f>1</f>
        <v>1</v>
      </c>
      <c r="M1586" s="8" t="str">
        <f t="shared" si="213"/>
        <v>Null</v>
      </c>
      <c r="N1586" s="7">
        <f>0</f>
        <v>0</v>
      </c>
      <c r="O1586" s="7" t="str">
        <f ca="1">SingleQuote&amp;
_xlfn.LET(
_xlpm.createDate,
SUBSTITUTE(Users[[#This Row],[CreatedDate]],SingleQuote,""),
TEXT(RANDBETWEEN(_xlpm.createDate,MaxDate),"yyyy-mm-dd")  &amp; " "&amp;  TEXT(TIME(RANDBETWEEN(0,23),RANDBETWEEN(0,59),RANDBETWEEN(0,59)),"hh:mm:ss")
)
&amp; SingleQuote</f>
        <v>'2020-10-15 11:26:10'</v>
      </c>
      <c r="P1586" s="7" t="str">
        <f t="shared" si="214"/>
        <v>NewId()</v>
      </c>
      <c r="Q1586" s="11" t="str">
        <f t="shared" ca="1" si="207"/>
        <v>'2017-04-29 08:07:06'</v>
      </c>
      <c r="R158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'2020-07-26 14:00:19'</v>
      </c>
      <c r="S1586" s="8" t="str">
        <f t="shared" si="215"/>
        <v>Null</v>
      </c>
      <c r="T1586" s="7">
        <f>1</f>
        <v>1</v>
      </c>
      <c r="U1586" s="7">
        <f>0</f>
        <v>0</v>
      </c>
      <c r="V158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(1,'aggravatedgruesome','AGGRAVATEDGRUESOME','aggravatedgruesome@Yahoo.com','AGGRAVATEDGRUESOME@YAHOO.COM',1,'E195E8F8D0E81DB7F8920E1E339C6F90256C4C061C8F955FB6146E62B37D6D7E:01E52983AF1FB713C900A65E5DAE3AC3:50000:SHA256',NewId(),'828025','09123800809',1,Null,0,'2020-10-15 11:26:10',NewId(),'2017-04-29 08:07:06','2020-07-26 14:00:19',Null,1,0)</v>
      </c>
    </row>
    <row r="1587" spans="1:22" x14ac:dyDescent="0.25">
      <c r="A1587" s="7">
        <f>ROW()-ROW(Users[[#Headers],[Id]])</f>
        <v>1582</v>
      </c>
      <c r="B1587" s="7">
        <f>1</f>
        <v>1</v>
      </c>
      <c r="C1587" s="7" t="str" cm="1">
        <f t="array" ref="C1587">SingleQuote&amp; INDEX(UserNames[UserName],Users[[#This Row],[Id]])&amp;SingleQuote</f>
        <v>'themboard'</v>
      </c>
      <c r="D1587" s="7" t="str">
        <f>UPPER(Users[[#This Row],[UserName]])</f>
        <v>'THEMBOARD'</v>
      </c>
      <c r="E1587" s="7" t="str" cm="1">
        <f t="array" aca="1" ref="E1587" ca="1">SingleQuote&amp; INDEX(UserNames[UserName],Users[[#This Row],[Id]])&amp;"@"&amp; INDEX(EmailProviders[EmailProvider],RANDBETWEEN(1,$E$3))&amp;SingleQuote</f>
        <v>'themboard@Yahoo.com'</v>
      </c>
      <c r="F1587" s="7" t="str">
        <f ca="1">UPPER(Users[[#This Row],[Email]])</f>
        <v>'THEMBOARD@YAHOO.COM'</v>
      </c>
      <c r="G1587" s="7">
        <f>1</f>
        <v>1</v>
      </c>
      <c r="H1587" s="7" t="str">
        <f t="shared" si="204"/>
        <v>'E195E8F8D0E81DB7F8920E1E339C6F90256C4C061C8F955FB6146E62B37D6D7E:01E52983AF1FB713C900A65E5DAE3AC3:50000:SHA256'</v>
      </c>
      <c r="I1587" s="7" t="str">
        <f t="shared" si="212"/>
        <v>NewId()</v>
      </c>
      <c r="J1587" s="7" t="str">
        <f t="shared" ca="1" si="205"/>
        <v>'212170'</v>
      </c>
      <c r="K1587" s="7" t="str">
        <f t="shared" ca="1" si="206"/>
        <v>'09121572793'</v>
      </c>
      <c r="L1587" s="7">
        <f>1</f>
        <v>1</v>
      </c>
      <c r="M1587" s="8" t="str">
        <f t="shared" si="213"/>
        <v>Null</v>
      </c>
      <c r="N1587" s="7">
        <f>0</f>
        <v>0</v>
      </c>
      <c r="O1587" s="7" t="str">
        <f ca="1">SingleQuote&amp;
_xlfn.LET(
_xlpm.createDate,
SUBSTITUTE(Users[[#This Row],[CreatedDate]],SingleQuote,""),
TEXT(RANDBETWEEN(_xlpm.createDate,MaxDate),"yyyy-mm-dd")  &amp; " "&amp;  TEXT(TIME(RANDBETWEEN(0,23),RANDBETWEEN(0,59),RANDBETWEEN(0,59)),"hh:mm:ss")
)
&amp; SingleQuote</f>
        <v>'2018-07-22 18:04:32'</v>
      </c>
      <c r="P1587" s="7" t="str">
        <f t="shared" si="214"/>
        <v>NewId()</v>
      </c>
      <c r="Q1587" s="11" t="str">
        <f t="shared" ca="1" si="207"/>
        <v>'2017-05-02 20:00:47'</v>
      </c>
      <c r="R158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'2018-01-06 12:00:43'</v>
      </c>
      <c r="S1587" s="8" t="str">
        <f t="shared" si="215"/>
        <v>Null</v>
      </c>
      <c r="T1587" s="7">
        <f>1</f>
        <v>1</v>
      </c>
      <c r="U1587" s="7">
        <f>0</f>
        <v>0</v>
      </c>
      <c r="V158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(1,'themboard','THEMBOARD','themboard@Yahoo.com','THEMBOARD@YAHOO.COM',1,'E195E8F8D0E81DB7F8920E1E339C6F90256C4C061C8F955FB6146E62B37D6D7E:01E52983AF1FB713C900A65E5DAE3AC3:50000:SHA256',NewId(),'212170','09121572793',1,Null,0,'2018-07-22 18:04:32',NewId(),'2017-05-02 20:00:47','2018-01-06 12:00:43',Null,1,0)</v>
      </c>
    </row>
    <row r="1588" spans="1:22" x14ac:dyDescent="0.25">
      <c r="A1588" s="7">
        <f>ROW()-ROW(Users[[#Headers],[Id]])</f>
        <v>1583</v>
      </c>
      <c r="B1588" s="7">
        <f>1</f>
        <v>1</v>
      </c>
      <c r="C1588" s="7" t="str" cm="1">
        <f t="array" ref="C1588">SingleQuote&amp; INDEX(UserNames[UserName],Users[[#This Row],[Id]])&amp;SingleQuote</f>
        <v>'whereascoterie'</v>
      </c>
      <c r="D1588" s="7" t="str">
        <f>UPPER(Users[[#This Row],[UserName]])</f>
        <v>'WHEREASCOTERIE'</v>
      </c>
      <c r="E1588" s="7" t="str" cm="1">
        <f t="array" aca="1" ref="E1588" ca="1">SingleQuote&amp; INDEX(UserNames[UserName],Users[[#This Row],[Id]])&amp;"@"&amp; INDEX(EmailProviders[EmailProvider],RANDBETWEEN(1,$E$3))&amp;SingleQuote</f>
        <v>'whereascoterie@Gmail.Com'</v>
      </c>
      <c r="F1588" s="7" t="str">
        <f ca="1">UPPER(Users[[#This Row],[Email]])</f>
        <v>'WHEREASCOTERIE@GMAIL.COM'</v>
      </c>
      <c r="G1588" s="7">
        <f>1</f>
        <v>1</v>
      </c>
      <c r="H1588" s="7" t="str">
        <f t="shared" si="204"/>
        <v>'E195E8F8D0E81DB7F8920E1E339C6F90256C4C061C8F955FB6146E62B37D6D7E:01E52983AF1FB713C900A65E5DAE3AC3:50000:SHA256'</v>
      </c>
      <c r="I1588" s="7" t="str">
        <f t="shared" si="212"/>
        <v>NewId()</v>
      </c>
      <c r="J1588" s="7" t="str">
        <f t="shared" ca="1" si="205"/>
        <v>'690051'</v>
      </c>
      <c r="K1588" s="7" t="str">
        <f t="shared" ca="1" si="206"/>
        <v>'09129370946'</v>
      </c>
      <c r="L1588" s="7">
        <f>1</f>
        <v>1</v>
      </c>
      <c r="M1588" s="8" t="str">
        <f t="shared" si="213"/>
        <v>Null</v>
      </c>
      <c r="N1588" s="7">
        <f>0</f>
        <v>0</v>
      </c>
      <c r="O1588" s="7" t="str">
        <f ca="1">SingleQuote&amp;
_xlfn.LET(
_xlpm.createDate,
SUBSTITUTE(Users[[#This Row],[CreatedDate]],SingleQuote,""),
TEXT(RANDBETWEEN(_xlpm.createDate,MaxDate),"yyyy-mm-dd")  &amp; " "&amp;  TEXT(TIME(RANDBETWEEN(0,23),RANDBETWEEN(0,59),RANDBETWEEN(0,59)),"hh:mm:ss")
)
&amp; SingleQuote</f>
        <v>'2021-08-05 03:18:23'</v>
      </c>
      <c r="P1588" s="7" t="str">
        <f t="shared" si="214"/>
        <v>NewId()</v>
      </c>
      <c r="Q1588" s="11" t="str">
        <f t="shared" ca="1" si="207"/>
        <v>'2017-05-04 19:38:42'</v>
      </c>
      <c r="R158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'2017-05-20 05:42:40'</v>
      </c>
      <c r="S1588" s="8" t="str">
        <f t="shared" si="215"/>
        <v>Null</v>
      </c>
      <c r="T1588" s="7">
        <f>1</f>
        <v>1</v>
      </c>
      <c r="U1588" s="7">
        <f>0</f>
        <v>0</v>
      </c>
      <c r="V158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(1,'whereascoterie','WHEREASCOTERIE','whereascoterie@Gmail.Com','WHEREASCOTERIE@GMAIL.COM',1,'E195E8F8D0E81DB7F8920E1E339C6F90256C4C061C8F955FB6146E62B37D6D7E:01E52983AF1FB713C900A65E5DAE3AC3:50000:SHA256',NewId(),'690051','09129370946',1,Null,0,'2021-08-05 03:18:23',NewId(),'2017-05-04 19:38:42','2017-05-20 05:42:40',Null,1,0)</v>
      </c>
    </row>
    <row r="1589" spans="1:22" x14ac:dyDescent="0.25">
      <c r="A1589" s="7">
        <f>ROW()-ROW(Users[[#Headers],[Id]])</f>
        <v>1584</v>
      </c>
      <c r="B1589" s="7">
        <f>1</f>
        <v>1</v>
      </c>
      <c r="C1589" s="7" t="str" cm="1">
        <f t="array" ref="C1589">SingleQuote&amp; INDEX(UserNames[UserName],Users[[#This Row],[Id]])&amp;SingleQuote</f>
        <v>'oystersnavel'</v>
      </c>
      <c r="D1589" s="7" t="str">
        <f>UPPER(Users[[#This Row],[UserName]])</f>
        <v>'OYSTERSNAVEL'</v>
      </c>
      <c r="E1589" s="7" t="str" cm="1">
        <f t="array" aca="1" ref="E1589" ca="1">SingleQuote&amp; INDEX(UserNames[UserName],Users[[#This Row],[Id]])&amp;"@"&amp; INDEX(EmailProviders[EmailProvider],RANDBETWEEN(1,$E$3))&amp;SingleQuote</f>
        <v>'oystersnavel@Yahoo.com'</v>
      </c>
      <c r="F1589" s="7" t="str">
        <f ca="1">UPPER(Users[[#This Row],[Email]])</f>
        <v>'OYSTERSNAVEL@YAHOO.COM'</v>
      </c>
      <c r="G1589" s="7">
        <f>1</f>
        <v>1</v>
      </c>
      <c r="H1589" s="7" t="str">
        <f t="shared" si="204"/>
        <v>'E195E8F8D0E81DB7F8920E1E339C6F90256C4C061C8F955FB6146E62B37D6D7E:01E52983AF1FB713C900A65E5DAE3AC3:50000:SHA256'</v>
      </c>
      <c r="I1589" s="7" t="str">
        <f t="shared" si="212"/>
        <v>NewId()</v>
      </c>
      <c r="J1589" s="7" t="str">
        <f t="shared" ca="1" si="205"/>
        <v>'134450'</v>
      </c>
      <c r="K1589" s="7" t="str">
        <f t="shared" ca="1" si="206"/>
        <v>'09122489946'</v>
      </c>
      <c r="L1589" s="7">
        <f>1</f>
        <v>1</v>
      </c>
      <c r="M1589" s="8" t="str">
        <f t="shared" si="213"/>
        <v>Null</v>
      </c>
      <c r="N1589" s="7">
        <f>0</f>
        <v>0</v>
      </c>
      <c r="O1589" s="7" t="str">
        <f ca="1">SingleQuote&amp;
_xlfn.LET(
_xlpm.createDate,
SUBSTITUTE(Users[[#This Row],[CreatedDate]],SingleQuote,""),
TEXT(RANDBETWEEN(_xlpm.createDate,MaxDate),"yyyy-mm-dd")  &amp; " "&amp;  TEXT(TIME(RANDBETWEEN(0,23),RANDBETWEEN(0,59),RANDBETWEEN(0,59)),"hh:mm:ss")
)
&amp; SingleQuote</f>
        <v>'2021-11-04 05:00:35'</v>
      </c>
      <c r="P1589" s="7" t="str">
        <f t="shared" si="214"/>
        <v>NewId()</v>
      </c>
      <c r="Q1589" s="11" t="str">
        <f t="shared" ca="1" si="207"/>
        <v>'2017-05-10 10:24:55'</v>
      </c>
      <c r="R158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'2017-06-22 22:10:21'</v>
      </c>
      <c r="S1589" s="8" t="str">
        <f t="shared" si="215"/>
        <v>Null</v>
      </c>
      <c r="T1589" s="7">
        <f>1</f>
        <v>1</v>
      </c>
      <c r="U1589" s="7">
        <f>0</f>
        <v>0</v>
      </c>
      <c r="V158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(1,'oystersnavel','OYSTERSNAVEL','oystersnavel@Yahoo.com','OYSTERSNAVEL@YAHOO.COM',1,'E195E8F8D0E81DB7F8920E1E339C6F90256C4C061C8F955FB6146E62B37D6D7E:01E52983AF1FB713C900A65E5DAE3AC3:50000:SHA256',NewId(),'134450','09122489946',1,Null,0,'2021-11-04 05:00:35',NewId(),'2017-05-10 10:24:55','2017-06-22 22:10:21',Null,1,0)</v>
      </c>
    </row>
    <row r="1590" spans="1:22" x14ac:dyDescent="0.25">
      <c r="A1590" s="7">
        <f>ROW()-ROW(Users[[#Headers],[Id]])</f>
        <v>1585</v>
      </c>
      <c r="B1590" s="7">
        <f>1</f>
        <v>1</v>
      </c>
      <c r="C1590" s="7" t="str" cm="1">
        <f t="array" ref="C1590">SingleQuote&amp; INDEX(UserNames[UserName],Users[[#This Row],[Id]])&amp;SingleQuote</f>
        <v>'favorablevessels'</v>
      </c>
      <c r="D1590" s="7" t="str">
        <f>UPPER(Users[[#This Row],[UserName]])</f>
        <v>'FAVORABLEVESSELS'</v>
      </c>
      <c r="E1590" s="7" t="str" cm="1">
        <f t="array" aca="1" ref="E1590" ca="1">SingleQuote&amp; INDEX(UserNames[UserName],Users[[#This Row],[Id]])&amp;"@"&amp; INDEX(EmailProviders[EmailProvider],RANDBETWEEN(1,$E$3))&amp;SingleQuote</f>
        <v>'favorablevessels@Yahoo.com'</v>
      </c>
      <c r="F1590" s="7" t="str">
        <f ca="1">UPPER(Users[[#This Row],[Email]])</f>
        <v>'FAVORABLEVESSELS@YAHOO.COM'</v>
      </c>
      <c r="G1590" s="7">
        <f>1</f>
        <v>1</v>
      </c>
      <c r="H1590" s="7" t="str">
        <f t="shared" si="204"/>
        <v>'E195E8F8D0E81DB7F8920E1E339C6F90256C4C061C8F955FB6146E62B37D6D7E:01E52983AF1FB713C900A65E5DAE3AC3:50000:SHA256'</v>
      </c>
      <c r="I1590" s="7" t="str">
        <f t="shared" si="212"/>
        <v>NewId()</v>
      </c>
      <c r="J1590" s="7" t="str">
        <f t="shared" ca="1" si="205"/>
        <v>'641470'</v>
      </c>
      <c r="K1590" s="7" t="str">
        <f t="shared" ca="1" si="206"/>
        <v>'09127475781'</v>
      </c>
      <c r="L1590" s="7">
        <f>1</f>
        <v>1</v>
      </c>
      <c r="M1590" s="8" t="str">
        <f t="shared" si="213"/>
        <v>Null</v>
      </c>
      <c r="N1590" s="7">
        <f>0</f>
        <v>0</v>
      </c>
      <c r="O1590" s="7" t="str">
        <f ca="1">SingleQuote&amp;
_xlfn.LET(
_xlpm.createDate,
SUBSTITUTE(Users[[#This Row],[CreatedDate]],SingleQuote,""),
TEXT(RANDBETWEEN(_xlpm.createDate,MaxDate),"yyyy-mm-dd")  &amp; " "&amp;  TEXT(TIME(RANDBETWEEN(0,23),RANDBETWEEN(0,59),RANDBETWEEN(0,59)),"hh:mm:ss")
)
&amp; SingleQuote</f>
        <v>'2022-07-28 18:27:13'</v>
      </c>
      <c r="P1590" s="7" t="str">
        <f t="shared" si="214"/>
        <v>NewId()</v>
      </c>
      <c r="Q1590" s="11" t="str">
        <f t="shared" ca="1" si="207"/>
        <v>'2017-05-13 02:52:14'</v>
      </c>
      <c r="R159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'2017-07-25 20:02:43'</v>
      </c>
      <c r="S1590" s="8" t="str">
        <f t="shared" si="215"/>
        <v>Null</v>
      </c>
      <c r="T1590" s="7">
        <f>1</f>
        <v>1</v>
      </c>
      <c r="U1590" s="7">
        <f>0</f>
        <v>0</v>
      </c>
      <c r="V159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(1,'favorablevessels','FAVORABLEVESSELS','favorablevessels@Yahoo.com','FAVORABLEVESSELS@YAHOO.COM',1,'E195E8F8D0E81DB7F8920E1E339C6F90256C4C061C8F955FB6146E62B37D6D7E:01E52983AF1FB713C900A65E5DAE3AC3:50000:SHA256',NewId(),'641470','09127475781',1,Null,0,'2022-07-28 18:27:13',NewId(),'2017-05-13 02:52:14','2017-07-25 20:02:43',Null,1,0)</v>
      </c>
    </row>
    <row r="1591" spans="1:22" x14ac:dyDescent="0.25">
      <c r="A1591" s="7">
        <f>ROW()-ROW(Users[[#Headers],[Id]])</f>
        <v>1586</v>
      </c>
      <c r="B1591" s="7">
        <f>1</f>
        <v>1</v>
      </c>
      <c r="C1591" s="7" t="str" cm="1">
        <f t="array" ref="C1591">SingleQuote&amp; INDEX(UserNames[UserName],Users[[#This Row],[Id]])&amp;SingleQuote</f>
        <v>'transportsection'</v>
      </c>
      <c r="D1591" s="7" t="str">
        <f>UPPER(Users[[#This Row],[UserName]])</f>
        <v>'TRANSPORTSECTION'</v>
      </c>
      <c r="E1591" s="7" t="str" cm="1">
        <f t="array" aca="1" ref="E1591" ca="1">SingleQuote&amp; INDEX(UserNames[UserName],Users[[#This Row],[Id]])&amp;"@"&amp; INDEX(EmailProviders[EmailProvider],RANDBETWEEN(1,$E$3))&amp;SingleQuote</f>
        <v>'transportsection@Outlook.Com'</v>
      </c>
      <c r="F1591" s="7" t="str">
        <f ca="1">UPPER(Users[[#This Row],[Email]])</f>
        <v>'TRANSPORTSECTION@OUTLOOK.COM'</v>
      </c>
      <c r="G1591" s="7">
        <f>1</f>
        <v>1</v>
      </c>
      <c r="H1591" s="7" t="str">
        <f t="shared" si="204"/>
        <v>'E195E8F8D0E81DB7F8920E1E339C6F90256C4C061C8F955FB6146E62B37D6D7E:01E52983AF1FB713C900A65E5DAE3AC3:50000:SHA256'</v>
      </c>
      <c r="I1591" s="7" t="str">
        <f t="shared" si="212"/>
        <v>NewId()</v>
      </c>
      <c r="J1591" s="7" t="str">
        <f t="shared" ca="1" si="205"/>
        <v>'647567'</v>
      </c>
      <c r="K1591" s="7" t="str">
        <f t="shared" ca="1" si="206"/>
        <v>'09129339627'</v>
      </c>
      <c r="L1591" s="7">
        <f>1</f>
        <v>1</v>
      </c>
      <c r="M1591" s="8" t="str">
        <f t="shared" si="213"/>
        <v>Null</v>
      </c>
      <c r="N1591" s="7">
        <f>0</f>
        <v>0</v>
      </c>
      <c r="O1591" s="7" t="str">
        <f ca="1">SingleQuote&amp;
_xlfn.LET(
_xlpm.createDate,
SUBSTITUTE(Users[[#This Row],[CreatedDate]],SingleQuote,""),
TEXT(RANDBETWEEN(_xlpm.createDate,MaxDate),"yyyy-mm-dd")  &amp; " "&amp;  TEXT(TIME(RANDBETWEEN(0,23),RANDBETWEEN(0,59),RANDBETWEEN(0,59)),"hh:mm:ss")
)
&amp; SingleQuote</f>
        <v>'2017-08-18 16:12:08'</v>
      </c>
      <c r="P1591" s="7" t="str">
        <f t="shared" si="214"/>
        <v>NewId()</v>
      </c>
      <c r="Q1591" s="11" t="str">
        <f t="shared" ca="1" si="207"/>
        <v>'2017-05-18 15:40:16'</v>
      </c>
      <c r="R159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'2017-07-08 08:26:30'</v>
      </c>
      <c r="S1591" s="8" t="str">
        <f t="shared" si="215"/>
        <v>Null</v>
      </c>
      <c r="T1591" s="7">
        <f>1</f>
        <v>1</v>
      </c>
      <c r="U1591" s="7">
        <f>0</f>
        <v>0</v>
      </c>
      <c r="V159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(1,'transportsection','TRANSPORTSECTION','transportsection@Outlook.Com','TRANSPORTSECTION@OUTLOOK.COM',1,'E195E8F8D0E81DB7F8920E1E339C6F90256C4C061C8F955FB6146E62B37D6D7E:01E52983AF1FB713C900A65E5DAE3AC3:50000:SHA256',NewId(),'647567','09129339627',1,Null,0,'2017-08-18 16:12:08',NewId(),'2017-05-18 15:40:16','2017-07-08 08:26:30',Null,1,0)</v>
      </c>
    </row>
    <row r="1592" spans="1:22" x14ac:dyDescent="0.25">
      <c r="A1592" s="7">
        <f>ROW()-ROW(Users[[#Headers],[Id]])</f>
        <v>1587</v>
      </c>
      <c r="B1592" s="7">
        <f>1</f>
        <v>1</v>
      </c>
      <c r="C1592" s="7" t="str" cm="1">
        <f t="array" ref="C1592">SingleQuote&amp; INDEX(UserNames[UserName],Users[[#This Row],[Id]])&amp;SingleQuote</f>
        <v>'lepegrizzled'</v>
      </c>
      <c r="D1592" s="7" t="str">
        <f>UPPER(Users[[#This Row],[UserName]])</f>
        <v>'LEPEGRIZZLED'</v>
      </c>
      <c r="E1592" s="7" t="str" cm="1">
        <f t="array" aca="1" ref="E1592" ca="1">SingleQuote&amp; INDEX(UserNames[UserName],Users[[#This Row],[Id]])&amp;"@"&amp; INDEX(EmailProviders[EmailProvider],RANDBETWEEN(1,$E$3))&amp;SingleQuote</f>
        <v>'lepegrizzled@Outlook.Com'</v>
      </c>
      <c r="F1592" s="7" t="str">
        <f ca="1">UPPER(Users[[#This Row],[Email]])</f>
        <v>'LEPEGRIZZLED@OUTLOOK.COM'</v>
      </c>
      <c r="G1592" s="7">
        <f>1</f>
        <v>1</v>
      </c>
      <c r="H1592" s="7" t="str">
        <f t="shared" si="204"/>
        <v>'E195E8F8D0E81DB7F8920E1E339C6F90256C4C061C8F955FB6146E62B37D6D7E:01E52983AF1FB713C900A65E5DAE3AC3:50000:SHA256'</v>
      </c>
      <c r="I1592" s="7" t="str">
        <f t="shared" si="212"/>
        <v>NewId()</v>
      </c>
      <c r="J1592" s="7" t="str">
        <f t="shared" ca="1" si="205"/>
        <v>'790806'</v>
      </c>
      <c r="K1592" s="7" t="str">
        <f t="shared" ca="1" si="206"/>
        <v>'09126740511'</v>
      </c>
      <c r="L1592" s="7">
        <f>1</f>
        <v>1</v>
      </c>
      <c r="M1592" s="8" t="str">
        <f t="shared" si="213"/>
        <v>Null</v>
      </c>
      <c r="N1592" s="7">
        <f>0</f>
        <v>0</v>
      </c>
      <c r="O1592" s="7" t="str">
        <f ca="1">SingleQuote&amp;
_xlfn.LET(
_xlpm.createDate,
SUBSTITUTE(Users[[#This Row],[CreatedDate]],SingleQuote,""),
TEXT(RANDBETWEEN(_xlpm.createDate,MaxDate),"yyyy-mm-dd")  &amp; " "&amp;  TEXT(TIME(RANDBETWEEN(0,23),RANDBETWEEN(0,59),RANDBETWEEN(0,59)),"hh:mm:ss")
)
&amp; SingleQuote</f>
        <v>'2022-05-21 03:29:17'</v>
      </c>
      <c r="P1592" s="7" t="str">
        <f t="shared" si="214"/>
        <v>NewId()</v>
      </c>
      <c r="Q1592" s="11" t="str">
        <f t="shared" ca="1" si="207"/>
        <v>'2017-05-21 21:17:23'</v>
      </c>
      <c r="R159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'2020-02-11 09:50:31'</v>
      </c>
      <c r="S1592" s="8" t="str">
        <f t="shared" si="215"/>
        <v>Null</v>
      </c>
      <c r="T1592" s="7">
        <f>1</f>
        <v>1</v>
      </c>
      <c r="U1592" s="7">
        <f>0</f>
        <v>0</v>
      </c>
      <c r="V159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(1,'lepegrizzled','LEPEGRIZZLED','lepegrizzled@Outlook.Com','LEPEGRIZZLED@OUTLOOK.COM',1,'E195E8F8D0E81DB7F8920E1E339C6F90256C4C061C8F955FB6146E62B37D6D7E:01E52983AF1FB713C900A65E5DAE3AC3:50000:SHA256',NewId(),'790806','09126740511',1,Null,0,'2022-05-21 03:29:17',NewId(),'2017-05-21 21:17:23','2020-02-11 09:50:31',Null,1,0)</v>
      </c>
    </row>
    <row r="1593" spans="1:22" x14ac:dyDescent="0.25">
      <c r="A1593" s="7">
        <f>ROW()-ROW(Users[[#Headers],[Id]])</f>
        <v>1588</v>
      </c>
      <c r="B1593" s="7">
        <f>1</f>
        <v>1</v>
      </c>
      <c r="C1593" s="7" t="str" cm="1">
        <f t="array" ref="C1593">SingleQuote&amp; INDEX(UserNames[UserName],Users[[#This Row],[Id]])&amp;SingleQuote</f>
        <v>'manropemusic'</v>
      </c>
      <c r="D1593" s="7" t="str">
        <f>UPPER(Users[[#This Row],[UserName]])</f>
        <v>'MANROPEMUSIC'</v>
      </c>
      <c r="E1593" s="7" t="str" cm="1">
        <f t="array" aca="1" ref="E1593" ca="1">SingleQuote&amp; INDEX(UserNames[UserName],Users[[#This Row],[Id]])&amp;"@"&amp; INDEX(EmailProviders[EmailProvider],RANDBETWEEN(1,$E$3))&amp;SingleQuote</f>
        <v>'manropemusic@Yahoo.com'</v>
      </c>
      <c r="F1593" s="7" t="str">
        <f ca="1">UPPER(Users[[#This Row],[Email]])</f>
        <v>'MANROPEMUSIC@YAHOO.COM'</v>
      </c>
      <c r="G1593" s="7">
        <f>1</f>
        <v>1</v>
      </c>
      <c r="H1593" s="7" t="str">
        <f t="shared" si="204"/>
        <v>'E195E8F8D0E81DB7F8920E1E339C6F90256C4C061C8F955FB6146E62B37D6D7E:01E52983AF1FB713C900A65E5DAE3AC3:50000:SHA256'</v>
      </c>
      <c r="I1593" s="7" t="str">
        <f t="shared" si="212"/>
        <v>NewId()</v>
      </c>
      <c r="J1593" s="7" t="str">
        <f t="shared" ca="1" si="205"/>
        <v>'426752'</v>
      </c>
      <c r="K1593" s="7" t="str">
        <f t="shared" ca="1" si="206"/>
        <v>'09129352005'</v>
      </c>
      <c r="L1593" s="7">
        <f>1</f>
        <v>1</v>
      </c>
      <c r="M1593" s="8" t="str">
        <f t="shared" si="213"/>
        <v>Null</v>
      </c>
      <c r="N1593" s="7">
        <f>0</f>
        <v>0</v>
      </c>
      <c r="O1593" s="7" t="str">
        <f ca="1">SingleQuote&amp;
_xlfn.LET(
_xlpm.createDate,
SUBSTITUTE(Users[[#This Row],[CreatedDate]],SingleQuote,""),
TEXT(RANDBETWEEN(_xlpm.createDate,MaxDate),"yyyy-mm-dd")  &amp; " "&amp;  TEXT(TIME(RANDBETWEEN(0,23),RANDBETWEEN(0,59),RANDBETWEEN(0,59)),"hh:mm:ss")
)
&amp; SingleQuote</f>
        <v>'2020-11-18 08:49:50'</v>
      </c>
      <c r="P1593" s="7" t="str">
        <f t="shared" si="214"/>
        <v>NewId()</v>
      </c>
      <c r="Q1593" s="11" t="str">
        <f t="shared" ca="1" si="207"/>
        <v>'2017-05-27 05:40:57'</v>
      </c>
      <c r="R159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'2019-07-19 20:20:30'</v>
      </c>
      <c r="S1593" s="8" t="str">
        <f t="shared" si="215"/>
        <v>Null</v>
      </c>
      <c r="T1593" s="7">
        <f>1</f>
        <v>1</v>
      </c>
      <c r="U1593" s="7">
        <f>0</f>
        <v>0</v>
      </c>
      <c r="V159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(1,'manropemusic','MANROPEMUSIC','manropemusic@Yahoo.com','MANROPEMUSIC@YAHOO.COM',1,'E195E8F8D0E81DB7F8920E1E339C6F90256C4C061C8F955FB6146E62B37D6D7E:01E52983AF1FB713C900A65E5DAE3AC3:50000:SHA256',NewId(),'426752','09129352005',1,Null,0,'2020-11-18 08:49:50',NewId(),'2017-05-27 05:40:57','2019-07-19 20:20:30',Null,1,0)</v>
      </c>
    </row>
    <row r="1594" spans="1:22" x14ac:dyDescent="0.25">
      <c r="A1594" s="7">
        <f>ROW()-ROW(Users[[#Headers],[Id]])</f>
        <v>1589</v>
      </c>
      <c r="B1594" s="7">
        <f>1</f>
        <v>1</v>
      </c>
      <c r="C1594" s="7" t="str" cm="1">
        <f t="array" ref="C1594">SingleQuote&amp; INDEX(UserNames[UserName],Users[[#This Row],[Id]])&amp;SingleQuote</f>
        <v>'vaporadaptable'</v>
      </c>
      <c r="D1594" s="7" t="str">
        <f>UPPER(Users[[#This Row],[UserName]])</f>
        <v>'VAPORADAPTABLE'</v>
      </c>
      <c r="E1594" s="7" t="str" cm="1">
        <f t="array" aca="1" ref="E1594" ca="1">SingleQuote&amp; INDEX(UserNames[UserName],Users[[#This Row],[Id]])&amp;"@"&amp; INDEX(EmailProviders[EmailProvider],RANDBETWEEN(1,$E$3))&amp;SingleQuote</f>
        <v>'vaporadaptable@Gmail.Com'</v>
      </c>
      <c r="F1594" s="7" t="str">
        <f ca="1">UPPER(Users[[#This Row],[Email]])</f>
        <v>'VAPORADAPTABLE@GMAIL.COM'</v>
      </c>
      <c r="G1594" s="7">
        <f>1</f>
        <v>1</v>
      </c>
      <c r="H1594" s="7" t="str">
        <f t="shared" si="204"/>
        <v>'E195E8F8D0E81DB7F8920E1E339C6F90256C4C061C8F955FB6146E62B37D6D7E:01E52983AF1FB713C900A65E5DAE3AC3:50000:SHA256'</v>
      </c>
      <c r="I1594" s="7" t="str">
        <f t="shared" si="212"/>
        <v>NewId()</v>
      </c>
      <c r="J1594" s="7" t="str">
        <f t="shared" ca="1" si="205"/>
        <v>'831892'</v>
      </c>
      <c r="K1594" s="7" t="str">
        <f t="shared" ca="1" si="206"/>
        <v>'09127506391'</v>
      </c>
      <c r="L1594" s="7">
        <f>1</f>
        <v>1</v>
      </c>
      <c r="M1594" s="8" t="str">
        <f t="shared" si="213"/>
        <v>Null</v>
      </c>
      <c r="N1594" s="7">
        <f>0</f>
        <v>0</v>
      </c>
      <c r="O1594" s="7" t="str">
        <f ca="1">SingleQuote&amp;
_xlfn.LET(
_xlpm.createDate,
SUBSTITUTE(Users[[#This Row],[CreatedDate]],SingleQuote,""),
TEXT(RANDBETWEEN(_xlpm.createDate,MaxDate),"yyyy-mm-dd")  &amp; " "&amp;  TEXT(TIME(RANDBETWEEN(0,23),RANDBETWEEN(0,59),RANDBETWEEN(0,59)),"hh:mm:ss")
)
&amp; SingleQuote</f>
        <v>'2024-01-02 00:34:29'</v>
      </c>
      <c r="P1594" s="7" t="str">
        <f t="shared" si="214"/>
        <v>NewId()</v>
      </c>
      <c r="Q1594" s="11" t="str">
        <f t="shared" ca="1" si="207"/>
        <v>'2017-05-29 00:52:55'</v>
      </c>
      <c r="R159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'2023-05-31 02:03:05'</v>
      </c>
      <c r="S1594" s="8" t="str">
        <f t="shared" si="215"/>
        <v>Null</v>
      </c>
      <c r="T1594" s="7">
        <f>1</f>
        <v>1</v>
      </c>
      <c r="U1594" s="7">
        <f>0</f>
        <v>0</v>
      </c>
      <c r="V159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(1,'vaporadaptable','VAPORADAPTABLE','vaporadaptable@Gmail.Com','VAPORADAPTABLE@GMAIL.COM',1,'E195E8F8D0E81DB7F8920E1E339C6F90256C4C061C8F955FB6146E62B37D6D7E:01E52983AF1FB713C900A65E5DAE3AC3:50000:SHA256',NewId(),'831892','09127506391',1,Null,0,'2024-01-02 00:34:29',NewId(),'2017-05-29 00:52:55','2023-05-31 02:03:05',Null,1,0)</v>
      </c>
    </row>
    <row r="1595" spans="1:22" x14ac:dyDescent="0.25">
      <c r="A1595" s="7">
        <f>ROW()-ROW(Users[[#Headers],[Id]])</f>
        <v>1590</v>
      </c>
      <c r="B1595" s="7">
        <f>1</f>
        <v>1</v>
      </c>
      <c r="C1595" s="7" t="str" cm="1">
        <f t="array" ref="C1595">SingleQuote&amp; INDEX(UserNames[UserName],Users[[#This Row],[Id]])&amp;SingleQuote</f>
        <v>'gustybefriend'</v>
      </c>
      <c r="D1595" s="7" t="str">
        <f>UPPER(Users[[#This Row],[UserName]])</f>
        <v>'GUSTYBEFRIEND'</v>
      </c>
      <c r="E1595" s="7" t="str" cm="1">
        <f t="array" aca="1" ref="E1595" ca="1">SingleQuote&amp; INDEX(UserNames[UserName],Users[[#This Row],[Id]])&amp;"@"&amp; INDEX(EmailProviders[EmailProvider],RANDBETWEEN(1,$E$3))&amp;SingleQuote</f>
        <v>'gustybefriend@Gmail.Com'</v>
      </c>
      <c r="F1595" s="7" t="str">
        <f ca="1">UPPER(Users[[#This Row],[Email]])</f>
        <v>'GUSTYBEFRIEND@GMAIL.COM'</v>
      </c>
      <c r="G1595" s="7">
        <f>1</f>
        <v>1</v>
      </c>
      <c r="H1595" s="7" t="str">
        <f t="shared" si="204"/>
        <v>'E195E8F8D0E81DB7F8920E1E339C6F90256C4C061C8F955FB6146E62B37D6D7E:01E52983AF1FB713C900A65E5DAE3AC3:50000:SHA256'</v>
      </c>
      <c r="I1595" s="7" t="str">
        <f t="shared" si="212"/>
        <v>NewId()</v>
      </c>
      <c r="J1595" s="7" t="str">
        <f t="shared" ca="1" si="205"/>
        <v>'522798'</v>
      </c>
      <c r="K1595" s="7" t="str">
        <f t="shared" ca="1" si="206"/>
        <v>'09126783561'</v>
      </c>
      <c r="L1595" s="7">
        <f>1</f>
        <v>1</v>
      </c>
      <c r="M1595" s="8" t="str">
        <f t="shared" si="213"/>
        <v>Null</v>
      </c>
      <c r="N1595" s="7">
        <f>0</f>
        <v>0</v>
      </c>
      <c r="O1595" s="7" t="str">
        <f ca="1">SingleQuote&amp;
_xlfn.LET(
_xlpm.createDate,
SUBSTITUTE(Users[[#This Row],[CreatedDate]],SingleQuote,""),
TEXT(RANDBETWEEN(_xlpm.createDate,MaxDate),"yyyy-mm-dd")  &amp; " "&amp;  TEXT(TIME(RANDBETWEEN(0,23),RANDBETWEEN(0,59),RANDBETWEEN(0,59)),"hh:mm:ss")
)
&amp; SingleQuote</f>
        <v>'2021-01-12 01:56:34'</v>
      </c>
      <c r="P1595" s="7" t="str">
        <f t="shared" si="214"/>
        <v>NewId()</v>
      </c>
      <c r="Q1595" s="11" t="str">
        <f t="shared" ca="1" si="207"/>
        <v>'2017-06-01 07:34:50'</v>
      </c>
      <c r="R159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'2020-02-02 03:18:45'</v>
      </c>
      <c r="S1595" s="8" t="str">
        <f t="shared" si="215"/>
        <v>Null</v>
      </c>
      <c r="T1595" s="7">
        <f>1</f>
        <v>1</v>
      </c>
      <c r="U1595" s="7">
        <f>0</f>
        <v>0</v>
      </c>
      <c r="V159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(1,'gustybefriend','GUSTYBEFRIEND','gustybefriend@Gmail.Com','GUSTYBEFRIEND@GMAIL.COM',1,'E195E8F8D0E81DB7F8920E1E339C6F90256C4C061C8F955FB6146E62B37D6D7E:01E52983AF1FB713C900A65E5DAE3AC3:50000:SHA256',NewId(),'522798','09126783561',1,Null,0,'2021-01-12 01:56:34',NewId(),'2017-06-01 07:34:50','2020-02-02 03:18:45',Null,1,0)</v>
      </c>
    </row>
    <row r="1596" spans="1:22" x14ac:dyDescent="0.25">
      <c r="A1596" s="7">
        <f>ROW()-ROW(Users[[#Headers],[Id]])</f>
        <v>1591</v>
      </c>
      <c r="B1596" s="7">
        <f>1</f>
        <v>1</v>
      </c>
      <c r="C1596" s="7" t="str" cm="1">
        <f t="array" ref="C1596">SingleQuote&amp; INDEX(UserNames[UserName],Users[[#This Row],[Id]])&amp;SingleQuote</f>
        <v>'toothpass'</v>
      </c>
      <c r="D1596" s="7" t="str">
        <f>UPPER(Users[[#This Row],[UserName]])</f>
        <v>'TOOTHPASS'</v>
      </c>
      <c r="E1596" s="7" t="str" cm="1">
        <f t="array" aca="1" ref="E1596" ca="1">SingleQuote&amp; INDEX(UserNames[UserName],Users[[#This Row],[Id]])&amp;"@"&amp; INDEX(EmailProviders[EmailProvider],RANDBETWEEN(1,$E$3))&amp;SingleQuote</f>
        <v>'toothpass@Gmail.Com'</v>
      </c>
      <c r="F1596" s="7" t="str">
        <f ca="1">UPPER(Users[[#This Row],[Email]])</f>
        <v>'TOOTHPASS@GMAIL.COM'</v>
      </c>
      <c r="G1596" s="7">
        <f>1</f>
        <v>1</v>
      </c>
      <c r="H1596" s="7" t="str">
        <f t="shared" si="204"/>
        <v>'E195E8F8D0E81DB7F8920E1E339C6F90256C4C061C8F955FB6146E62B37D6D7E:01E52983AF1FB713C900A65E5DAE3AC3:50000:SHA256'</v>
      </c>
      <c r="I1596" s="7" t="str">
        <f t="shared" si="212"/>
        <v>NewId()</v>
      </c>
      <c r="J1596" s="7" t="str">
        <f t="shared" ca="1" si="205"/>
        <v>'111776'</v>
      </c>
      <c r="K1596" s="7" t="str">
        <f t="shared" ca="1" si="206"/>
        <v>'09122563471'</v>
      </c>
      <c r="L1596" s="7">
        <f>1</f>
        <v>1</v>
      </c>
      <c r="M1596" s="8" t="str">
        <f t="shared" si="213"/>
        <v>Null</v>
      </c>
      <c r="N1596" s="7">
        <f>0</f>
        <v>0</v>
      </c>
      <c r="O1596" s="7" t="str">
        <f ca="1">SingleQuote&amp;
_xlfn.LET(
_xlpm.createDate,
SUBSTITUTE(Users[[#This Row],[CreatedDate]],SingleQuote,""),
TEXT(RANDBETWEEN(_xlpm.createDate,MaxDate),"yyyy-mm-dd")  &amp; " "&amp;  TEXT(TIME(RANDBETWEEN(0,23),RANDBETWEEN(0,59),RANDBETWEEN(0,59)),"hh:mm:ss")
)
&amp; SingleQuote</f>
        <v>'2020-11-19 17:48:36'</v>
      </c>
      <c r="P1596" s="7" t="str">
        <f t="shared" si="214"/>
        <v>NewId()</v>
      </c>
      <c r="Q1596" s="11" t="str">
        <f t="shared" ca="1" si="207"/>
        <v>'2017-06-03 17:25:12'</v>
      </c>
      <c r="R159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'2020-05-03 11:03:44'</v>
      </c>
      <c r="S1596" s="8" t="str">
        <f t="shared" si="215"/>
        <v>Null</v>
      </c>
      <c r="T1596" s="7">
        <f>1</f>
        <v>1</v>
      </c>
      <c r="U1596" s="7">
        <f>0</f>
        <v>0</v>
      </c>
      <c r="V159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(1,'toothpass','TOOTHPASS','toothpass@Gmail.Com','TOOTHPASS@GMAIL.COM',1,'E195E8F8D0E81DB7F8920E1E339C6F90256C4C061C8F955FB6146E62B37D6D7E:01E52983AF1FB713C900A65E5DAE3AC3:50000:SHA256',NewId(),'111776','09122563471',1,Null,0,'2020-11-19 17:48:36',NewId(),'2017-06-03 17:25:12','2020-05-03 11:03:44',Null,1,0)</v>
      </c>
    </row>
    <row r="1597" spans="1:22" x14ac:dyDescent="0.25">
      <c r="A1597" s="7">
        <f>ROW()-ROW(Users[[#Headers],[Id]])</f>
        <v>1592</v>
      </c>
      <c r="B1597" s="7">
        <f>1</f>
        <v>1</v>
      </c>
      <c r="C1597" s="7" t="str" cm="1">
        <f t="array" ref="C1597">SingleQuote&amp; INDEX(UserNames[UserName],Users[[#This Row],[Id]])&amp;SingleQuote</f>
        <v>'cowratty'</v>
      </c>
      <c r="D1597" s="7" t="str">
        <f>UPPER(Users[[#This Row],[UserName]])</f>
        <v>'COWRATTY'</v>
      </c>
      <c r="E1597" s="7" t="str" cm="1">
        <f t="array" aca="1" ref="E1597" ca="1">SingleQuote&amp; INDEX(UserNames[UserName],Users[[#This Row],[Id]])&amp;"@"&amp; INDEX(EmailProviders[EmailProvider],RANDBETWEEN(1,$E$3))&amp;SingleQuote</f>
        <v>'cowratty@Yahoo.com'</v>
      </c>
      <c r="F1597" s="7" t="str">
        <f ca="1">UPPER(Users[[#This Row],[Email]])</f>
        <v>'COWRATTY@YAHOO.COM'</v>
      </c>
      <c r="G1597" s="7">
        <f>1</f>
        <v>1</v>
      </c>
      <c r="H1597" s="7" t="str">
        <f t="shared" si="204"/>
        <v>'E195E8F8D0E81DB7F8920E1E339C6F90256C4C061C8F955FB6146E62B37D6D7E:01E52983AF1FB713C900A65E5DAE3AC3:50000:SHA256'</v>
      </c>
      <c r="I1597" s="7" t="str">
        <f t="shared" si="212"/>
        <v>NewId()</v>
      </c>
      <c r="J1597" s="7" t="str">
        <f t="shared" ca="1" si="205"/>
        <v>'895257'</v>
      </c>
      <c r="K1597" s="7" t="str">
        <f t="shared" ca="1" si="206"/>
        <v>'09122521586'</v>
      </c>
      <c r="L1597" s="7">
        <f>1</f>
        <v>1</v>
      </c>
      <c r="M1597" s="8" t="str">
        <f t="shared" si="213"/>
        <v>Null</v>
      </c>
      <c r="N1597" s="7">
        <f>0</f>
        <v>0</v>
      </c>
      <c r="O1597" s="7" t="str">
        <f ca="1">SingleQuote&amp;
_xlfn.LET(
_xlpm.createDate,
SUBSTITUTE(Users[[#This Row],[CreatedDate]],SingleQuote,""),
TEXT(RANDBETWEEN(_xlpm.createDate,MaxDate),"yyyy-mm-dd")  &amp; " "&amp;  TEXT(TIME(RANDBETWEEN(0,23),RANDBETWEEN(0,59),RANDBETWEEN(0,59)),"hh:mm:ss")
)
&amp; SingleQuote</f>
        <v>'2020-03-25 04:53:38'</v>
      </c>
      <c r="P1597" s="7" t="str">
        <f t="shared" si="214"/>
        <v>NewId()</v>
      </c>
      <c r="Q1597" s="11" t="str">
        <f t="shared" ca="1" si="207"/>
        <v>'2017-06-09 06:48:11'</v>
      </c>
      <c r="R159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'2019-05-06 19:41:40'</v>
      </c>
      <c r="S1597" s="8" t="str">
        <f t="shared" si="215"/>
        <v>Null</v>
      </c>
      <c r="T1597" s="7">
        <f>1</f>
        <v>1</v>
      </c>
      <c r="U1597" s="7">
        <f>0</f>
        <v>0</v>
      </c>
      <c r="V159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(1,'cowratty','COWRATTY','cowratty@Yahoo.com','COWRATTY@YAHOO.COM',1,'E195E8F8D0E81DB7F8920E1E339C6F90256C4C061C8F955FB6146E62B37D6D7E:01E52983AF1FB713C900A65E5DAE3AC3:50000:SHA256',NewId(),'895257','09122521586',1,Null,0,'2020-03-25 04:53:38',NewId(),'2017-06-09 06:48:11','2019-05-06 19:41:40',Null,1,0)</v>
      </c>
    </row>
    <row r="1598" spans="1:22" x14ac:dyDescent="0.25">
      <c r="A1598" s="7">
        <f>ROW()-ROW(Users[[#Headers],[Id]])</f>
        <v>1593</v>
      </c>
      <c r="B1598" s="7">
        <f>1</f>
        <v>1</v>
      </c>
      <c r="C1598" s="7" t="str" cm="1">
        <f t="array" ref="C1598">SingleQuote&amp; INDEX(UserNames[UserName],Users[[#This Row],[Id]])&amp;SingleQuote</f>
        <v>'arepurser'</v>
      </c>
      <c r="D1598" s="7" t="str">
        <f>UPPER(Users[[#This Row],[UserName]])</f>
        <v>'AREPURSER'</v>
      </c>
      <c r="E1598" s="7" t="str" cm="1">
        <f t="array" aca="1" ref="E1598" ca="1">SingleQuote&amp; INDEX(UserNames[UserName],Users[[#This Row],[Id]])&amp;"@"&amp; INDEX(EmailProviders[EmailProvider],RANDBETWEEN(1,$E$3))&amp;SingleQuote</f>
        <v>'arepurser@Outlook.Com'</v>
      </c>
      <c r="F1598" s="7" t="str">
        <f ca="1">UPPER(Users[[#This Row],[Email]])</f>
        <v>'AREPURSER@OUTLOOK.COM'</v>
      </c>
      <c r="G1598" s="7">
        <f>1</f>
        <v>1</v>
      </c>
      <c r="H1598" s="7" t="str">
        <f t="shared" si="204"/>
        <v>'E195E8F8D0E81DB7F8920E1E339C6F90256C4C061C8F955FB6146E62B37D6D7E:01E52983AF1FB713C900A65E5DAE3AC3:50000:SHA256'</v>
      </c>
      <c r="I1598" s="7" t="str">
        <f t="shared" si="212"/>
        <v>NewId()</v>
      </c>
      <c r="J1598" s="7" t="str">
        <f t="shared" ca="1" si="205"/>
        <v>'562926'</v>
      </c>
      <c r="K1598" s="7" t="str">
        <f t="shared" ca="1" si="206"/>
        <v>'09121255481'</v>
      </c>
      <c r="L1598" s="7">
        <f>1</f>
        <v>1</v>
      </c>
      <c r="M1598" s="8" t="str">
        <f t="shared" si="213"/>
        <v>Null</v>
      </c>
      <c r="N1598" s="7">
        <f>0</f>
        <v>0</v>
      </c>
      <c r="O1598" s="7" t="str">
        <f ca="1">SingleQuote&amp;
_xlfn.LET(
_xlpm.createDate,
SUBSTITUTE(Users[[#This Row],[CreatedDate]],SingleQuote,""),
TEXT(RANDBETWEEN(_xlpm.createDate,MaxDate),"yyyy-mm-dd")  &amp; " "&amp;  TEXT(TIME(RANDBETWEEN(0,23),RANDBETWEEN(0,59),RANDBETWEEN(0,59)),"hh:mm:ss")
)
&amp; SingleQuote</f>
        <v>'2021-03-22 09:06:46'</v>
      </c>
      <c r="P1598" s="7" t="str">
        <f t="shared" si="214"/>
        <v>NewId()</v>
      </c>
      <c r="Q1598" s="11" t="str">
        <f t="shared" ca="1" si="207"/>
        <v>'2017-06-11 17:45:53'</v>
      </c>
      <c r="R159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'2020-11-04 16:11:11'</v>
      </c>
      <c r="S1598" s="8" t="str">
        <f t="shared" si="215"/>
        <v>Null</v>
      </c>
      <c r="T1598" s="7">
        <f>1</f>
        <v>1</v>
      </c>
      <c r="U1598" s="7">
        <f>0</f>
        <v>0</v>
      </c>
      <c r="V159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(1,'arepurser','AREPURSER','arepurser@Outlook.Com','AREPURSER@OUTLOOK.COM',1,'E195E8F8D0E81DB7F8920E1E339C6F90256C4C061C8F955FB6146E62B37D6D7E:01E52983AF1FB713C900A65E5DAE3AC3:50000:SHA256',NewId(),'562926','09121255481',1,Null,0,'2021-03-22 09:06:46',NewId(),'2017-06-11 17:45:53','2020-11-04 16:11:11',Null,1,0)</v>
      </c>
    </row>
    <row r="1599" spans="1:22" x14ac:dyDescent="0.25">
      <c r="A1599" s="7">
        <f>ROW()-ROW(Users[[#Headers],[Id]])</f>
        <v>1594</v>
      </c>
      <c r="B1599" s="7">
        <f>1</f>
        <v>1</v>
      </c>
      <c r="C1599" s="7" t="str" cm="1">
        <f t="array" ref="C1599">SingleQuote&amp; INDEX(UserNames[UserName],Users[[#This Row],[Id]])&amp;SingleQuote</f>
        <v>'abckentish'</v>
      </c>
      <c r="D1599" s="7" t="str">
        <f>UPPER(Users[[#This Row],[UserName]])</f>
        <v>'ABCKENTISH'</v>
      </c>
      <c r="E1599" s="7" t="str" cm="1">
        <f t="array" aca="1" ref="E1599" ca="1">SingleQuote&amp; INDEX(UserNames[UserName],Users[[#This Row],[Id]])&amp;"@"&amp; INDEX(EmailProviders[EmailProvider],RANDBETWEEN(1,$E$3))&amp;SingleQuote</f>
        <v>'abckentish@Outlook.Com'</v>
      </c>
      <c r="F1599" s="7" t="str">
        <f ca="1">UPPER(Users[[#This Row],[Email]])</f>
        <v>'ABCKENTISH@OUTLOOK.COM'</v>
      </c>
      <c r="G1599" s="7">
        <f>1</f>
        <v>1</v>
      </c>
      <c r="H1599" s="7" t="str">
        <f t="shared" si="204"/>
        <v>'E195E8F8D0E81DB7F8920E1E339C6F90256C4C061C8F955FB6146E62B37D6D7E:01E52983AF1FB713C900A65E5DAE3AC3:50000:SHA256'</v>
      </c>
      <c r="I1599" s="7" t="str">
        <f t="shared" si="212"/>
        <v>NewId()</v>
      </c>
      <c r="J1599" s="7" t="str">
        <f t="shared" ca="1" si="205"/>
        <v>'754578'</v>
      </c>
      <c r="K1599" s="7" t="str">
        <f t="shared" ca="1" si="206"/>
        <v>'09122735140'</v>
      </c>
      <c r="L1599" s="7">
        <f>1</f>
        <v>1</v>
      </c>
      <c r="M1599" s="8" t="str">
        <f t="shared" si="213"/>
        <v>Null</v>
      </c>
      <c r="N1599" s="7">
        <f>0</f>
        <v>0</v>
      </c>
      <c r="O1599" s="7" t="str">
        <f ca="1">SingleQuote&amp;
_xlfn.LET(
_xlpm.createDate,
SUBSTITUTE(Users[[#This Row],[CreatedDate]],SingleQuote,""),
TEXT(RANDBETWEEN(_xlpm.createDate,MaxDate),"yyyy-mm-dd")  &amp; " "&amp;  TEXT(TIME(RANDBETWEEN(0,23),RANDBETWEEN(0,59),RANDBETWEEN(0,59)),"hh:mm:ss")
)
&amp; SingleQuote</f>
        <v>'2018-10-01 03:18:07'</v>
      </c>
      <c r="P1599" s="7" t="str">
        <f t="shared" si="214"/>
        <v>NewId()</v>
      </c>
      <c r="Q1599" s="11" t="str">
        <f t="shared" ca="1" si="207"/>
        <v>'2017-06-14 10:52:52'</v>
      </c>
      <c r="R159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'2018-06-28 16:15:12'</v>
      </c>
      <c r="S1599" s="8" t="str">
        <f t="shared" si="215"/>
        <v>Null</v>
      </c>
      <c r="T1599" s="7">
        <f>1</f>
        <v>1</v>
      </c>
      <c r="U1599" s="7">
        <f>0</f>
        <v>0</v>
      </c>
      <c r="V159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(1,'abckentish','ABCKENTISH','abckentish@Outlook.Com','ABCKENTISH@OUTLOOK.COM',1,'E195E8F8D0E81DB7F8920E1E339C6F90256C4C061C8F955FB6146E62B37D6D7E:01E52983AF1FB713C900A65E5DAE3AC3:50000:SHA256',NewId(),'754578','09122735140',1,Null,0,'2018-10-01 03:18:07',NewId(),'2017-06-14 10:52:52','2018-06-28 16:15:12',Null,1,0)</v>
      </c>
    </row>
    <row r="1600" spans="1:22" x14ac:dyDescent="0.25">
      <c r="A1600" s="7">
        <f>ROW()-ROW(Users[[#Headers],[Id]])</f>
        <v>1595</v>
      </c>
      <c r="B1600" s="7">
        <f>1</f>
        <v>1</v>
      </c>
      <c r="C1600" s="7" t="str" cm="1">
        <f t="array" ref="C1600">SingleQuote&amp; INDEX(UserNames[UserName],Users[[#This Row],[Id]])&amp;SingleQuote</f>
        <v>'yeastprovince'</v>
      </c>
      <c r="D1600" s="7" t="str">
        <f>UPPER(Users[[#This Row],[UserName]])</f>
        <v>'YEASTPROVINCE'</v>
      </c>
      <c r="E1600" s="7" t="str" cm="1">
        <f t="array" aca="1" ref="E1600" ca="1">SingleQuote&amp; INDEX(UserNames[UserName],Users[[#This Row],[Id]])&amp;"@"&amp; INDEX(EmailProviders[EmailProvider],RANDBETWEEN(1,$E$3))&amp;SingleQuote</f>
        <v>'yeastprovince@Yahoo.com'</v>
      </c>
      <c r="F1600" s="7" t="str">
        <f ca="1">UPPER(Users[[#This Row],[Email]])</f>
        <v>'YEASTPROVINCE@YAHOO.COM'</v>
      </c>
      <c r="G1600" s="7">
        <f>1</f>
        <v>1</v>
      </c>
      <c r="H1600" s="7" t="str">
        <f t="shared" si="204"/>
        <v>'E195E8F8D0E81DB7F8920E1E339C6F90256C4C061C8F955FB6146E62B37D6D7E:01E52983AF1FB713C900A65E5DAE3AC3:50000:SHA256'</v>
      </c>
      <c r="I1600" s="7" t="str">
        <f t="shared" si="212"/>
        <v>NewId()</v>
      </c>
      <c r="J1600" s="7" t="str">
        <f t="shared" ca="1" si="205"/>
        <v>'123650'</v>
      </c>
      <c r="K1600" s="7" t="str">
        <f t="shared" ca="1" si="206"/>
        <v>'09123521122'</v>
      </c>
      <c r="L1600" s="7">
        <f>1</f>
        <v>1</v>
      </c>
      <c r="M1600" s="8" t="str">
        <f t="shared" si="213"/>
        <v>Null</v>
      </c>
      <c r="N1600" s="7">
        <f>0</f>
        <v>0</v>
      </c>
      <c r="O1600" s="7" t="str">
        <f ca="1">SingleQuote&amp;
_xlfn.LET(
_xlpm.createDate,
SUBSTITUTE(Users[[#This Row],[CreatedDate]],SingleQuote,""),
TEXT(RANDBETWEEN(_xlpm.createDate,MaxDate),"yyyy-mm-dd")  &amp; " "&amp;  TEXT(TIME(RANDBETWEEN(0,23),RANDBETWEEN(0,59),RANDBETWEEN(0,59)),"hh:mm:ss")
)
&amp; SingleQuote</f>
        <v>'2022-12-11 03:16:36'</v>
      </c>
      <c r="P1600" s="7" t="str">
        <f t="shared" si="214"/>
        <v>NewId()</v>
      </c>
      <c r="Q1600" s="11" t="str">
        <f t="shared" ca="1" si="207"/>
        <v>'2017-06-19 00:58:47'</v>
      </c>
      <c r="R160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'2020-05-23 17:00:43'</v>
      </c>
      <c r="S1600" s="8" t="str">
        <f t="shared" si="215"/>
        <v>Null</v>
      </c>
      <c r="T1600" s="7">
        <f>1</f>
        <v>1</v>
      </c>
      <c r="U1600" s="7">
        <f>0</f>
        <v>0</v>
      </c>
      <c r="V160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(1,'yeastprovince','YEASTPROVINCE','yeastprovince@Yahoo.com','YEASTPROVINCE@YAHOO.COM',1,'E195E8F8D0E81DB7F8920E1E339C6F90256C4C061C8F955FB6146E62B37D6D7E:01E52983AF1FB713C900A65E5DAE3AC3:50000:SHA256',NewId(),'123650','09123521122',1,Null,0,'2022-12-11 03:16:36',NewId(),'2017-06-19 00:58:47','2020-05-23 17:00:43',Null,1,0)</v>
      </c>
    </row>
    <row r="1601" spans="1:22" x14ac:dyDescent="0.25">
      <c r="A1601" s="7">
        <f>ROW()-ROW(Users[[#Headers],[Id]])</f>
        <v>1596</v>
      </c>
      <c r="B1601" s="7">
        <f>1</f>
        <v>1</v>
      </c>
      <c r="C1601" s="7" t="str" cm="1">
        <f t="array" ref="C1601">SingleQuote&amp; INDEX(UserNames[UserName],Users[[#This Row],[Id]])&amp;SingleQuote</f>
        <v>'covetscorched'</v>
      </c>
      <c r="D1601" s="7" t="str">
        <f>UPPER(Users[[#This Row],[UserName]])</f>
        <v>'COVETSCORCHED'</v>
      </c>
      <c r="E1601" s="7" t="str" cm="1">
        <f t="array" aca="1" ref="E1601" ca="1">SingleQuote&amp; INDEX(UserNames[UserName],Users[[#This Row],[Id]])&amp;"@"&amp; INDEX(EmailProviders[EmailProvider],RANDBETWEEN(1,$E$3))&amp;SingleQuote</f>
        <v>'covetscorched@Gmail.Com'</v>
      </c>
      <c r="F1601" s="7" t="str">
        <f ca="1">UPPER(Users[[#This Row],[Email]])</f>
        <v>'COVETSCORCHED@GMAIL.COM'</v>
      </c>
      <c r="G1601" s="7">
        <f>1</f>
        <v>1</v>
      </c>
      <c r="H1601" s="7" t="str">
        <f t="shared" si="204"/>
        <v>'E195E8F8D0E81DB7F8920E1E339C6F90256C4C061C8F955FB6146E62B37D6D7E:01E52983AF1FB713C900A65E5DAE3AC3:50000:SHA256'</v>
      </c>
      <c r="I1601" s="7" t="str">
        <f t="shared" si="212"/>
        <v>NewId()</v>
      </c>
      <c r="J1601" s="7" t="str">
        <f t="shared" ca="1" si="205"/>
        <v>'332946'</v>
      </c>
      <c r="K1601" s="7" t="str">
        <f t="shared" ca="1" si="206"/>
        <v>'09124338773'</v>
      </c>
      <c r="L1601" s="7">
        <f>1</f>
        <v>1</v>
      </c>
      <c r="M1601" s="8" t="str">
        <f t="shared" si="213"/>
        <v>Null</v>
      </c>
      <c r="N1601" s="7">
        <f>0</f>
        <v>0</v>
      </c>
      <c r="O1601" s="7" t="str">
        <f ca="1">SingleQuote&amp;
_xlfn.LET(
_xlpm.createDate,
SUBSTITUTE(Users[[#This Row],[CreatedDate]],SingleQuote,""),
TEXT(RANDBETWEEN(_xlpm.createDate,MaxDate),"yyyy-mm-dd")  &amp; " "&amp;  TEXT(TIME(RANDBETWEEN(0,23),RANDBETWEEN(0,59),RANDBETWEEN(0,59)),"hh:mm:ss")
)
&amp; SingleQuote</f>
        <v>'2022-06-02 02:00:03'</v>
      </c>
      <c r="P1601" s="7" t="str">
        <f t="shared" si="214"/>
        <v>NewId()</v>
      </c>
      <c r="Q1601" s="11" t="str">
        <f t="shared" ca="1" si="207"/>
        <v>'2017-06-22 07:41:37'</v>
      </c>
      <c r="R160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'2019-02-09 06:43:32'</v>
      </c>
      <c r="S1601" s="8" t="str">
        <f t="shared" si="215"/>
        <v>Null</v>
      </c>
      <c r="T1601" s="7">
        <f>1</f>
        <v>1</v>
      </c>
      <c r="U1601" s="7">
        <f>0</f>
        <v>0</v>
      </c>
      <c r="V160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(1,'covetscorched','COVETSCORCHED','covetscorched@Gmail.Com','COVETSCORCHED@GMAIL.COM',1,'E195E8F8D0E81DB7F8920E1E339C6F90256C4C061C8F955FB6146E62B37D6D7E:01E52983AF1FB713C900A65E5DAE3AC3:50000:SHA256',NewId(),'332946','09124338773',1,Null,0,'2022-06-02 02:00:03',NewId(),'2017-06-22 07:41:37','2019-02-09 06:43:32',Null,1,0)</v>
      </c>
    </row>
    <row r="1602" spans="1:22" x14ac:dyDescent="0.25">
      <c r="A1602" s="7">
        <f>ROW()-ROW(Users[[#Headers],[Id]])</f>
        <v>1597</v>
      </c>
      <c r="B1602" s="7">
        <f>1</f>
        <v>1</v>
      </c>
      <c r="C1602" s="7" t="str" cm="1">
        <f t="array" ref="C1602">SingleQuote&amp; INDEX(UserNames[UserName],Users[[#This Row],[Id]])&amp;SingleQuote</f>
        <v>'rudolphchowder'</v>
      </c>
      <c r="D1602" s="7" t="str">
        <f>UPPER(Users[[#This Row],[UserName]])</f>
        <v>'RUDOLPHCHOWDER'</v>
      </c>
      <c r="E1602" s="7" t="str" cm="1">
        <f t="array" aca="1" ref="E1602" ca="1">SingleQuote&amp; INDEX(UserNames[UserName],Users[[#This Row],[Id]])&amp;"@"&amp; INDEX(EmailProviders[EmailProvider],RANDBETWEEN(1,$E$3))&amp;SingleQuote</f>
        <v>'rudolphchowder@Outlook.Com'</v>
      </c>
      <c r="F1602" s="7" t="str">
        <f ca="1">UPPER(Users[[#This Row],[Email]])</f>
        <v>'RUDOLPHCHOWDER@OUTLOOK.COM'</v>
      </c>
      <c r="G1602" s="7">
        <f>1</f>
        <v>1</v>
      </c>
      <c r="H1602" s="7" t="str">
        <f t="shared" si="204"/>
        <v>'E195E8F8D0E81DB7F8920E1E339C6F90256C4C061C8F955FB6146E62B37D6D7E:01E52983AF1FB713C900A65E5DAE3AC3:50000:SHA256'</v>
      </c>
      <c r="I1602" s="7" t="str">
        <f t="shared" si="212"/>
        <v>NewId()</v>
      </c>
      <c r="J1602" s="7" t="str">
        <f t="shared" ca="1" si="205"/>
        <v>'015594'</v>
      </c>
      <c r="K1602" s="7" t="str">
        <f t="shared" ca="1" si="206"/>
        <v>'09121374560'</v>
      </c>
      <c r="L1602" s="7">
        <f>1</f>
        <v>1</v>
      </c>
      <c r="M1602" s="8" t="str">
        <f t="shared" si="213"/>
        <v>Null</v>
      </c>
      <c r="N1602" s="7">
        <f>0</f>
        <v>0</v>
      </c>
      <c r="O1602" s="7" t="str">
        <f ca="1">SingleQuote&amp;
_xlfn.LET(
_xlpm.createDate,
SUBSTITUTE(Users[[#This Row],[CreatedDate]],SingleQuote,""),
TEXT(RANDBETWEEN(_xlpm.createDate,MaxDate),"yyyy-mm-dd")  &amp; " "&amp;  TEXT(TIME(RANDBETWEEN(0,23),RANDBETWEEN(0,59),RANDBETWEEN(0,59)),"hh:mm:ss")
)
&amp; SingleQuote</f>
        <v>'2023-08-18 07:18:17'</v>
      </c>
      <c r="P1602" s="7" t="str">
        <f t="shared" si="214"/>
        <v>NewId()</v>
      </c>
      <c r="Q1602" s="11" t="str">
        <f t="shared" ca="1" si="207"/>
        <v>'2017-06-26 04:08:00'</v>
      </c>
      <c r="R160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'2020-06-30 00:46:19'</v>
      </c>
      <c r="S1602" s="8" t="str">
        <f t="shared" si="215"/>
        <v>Null</v>
      </c>
      <c r="T1602" s="7">
        <f>1</f>
        <v>1</v>
      </c>
      <c r="U1602" s="7">
        <f>0</f>
        <v>0</v>
      </c>
      <c r="V160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(1,'rudolphchowder','RUDOLPHCHOWDER','rudolphchowder@Outlook.Com','RUDOLPHCHOWDER@OUTLOOK.COM',1,'E195E8F8D0E81DB7F8920E1E339C6F90256C4C061C8F955FB6146E62B37D6D7E:01E52983AF1FB713C900A65E5DAE3AC3:50000:SHA256',NewId(),'015594','09121374560',1,Null,0,'2023-08-18 07:18:17',NewId(),'2017-06-26 04:08:00','2020-06-30 00:46:19',Null,1,0)</v>
      </c>
    </row>
    <row r="1603" spans="1:22" x14ac:dyDescent="0.25">
      <c r="A1603" s="7">
        <f>ROW()-ROW(Users[[#Headers],[Id]])</f>
        <v>1598</v>
      </c>
      <c r="B1603" s="7">
        <f>1</f>
        <v>1</v>
      </c>
      <c r="C1603" s="7" t="str" cm="1">
        <f t="array" ref="C1603">SingleQuote&amp; INDEX(UserNames[UserName],Users[[#This Row],[Id]])&amp;SingleQuote</f>
        <v>'compromiseunique'</v>
      </c>
      <c r="D1603" s="7" t="str">
        <f>UPPER(Users[[#This Row],[UserName]])</f>
        <v>'COMPROMISEUNIQUE'</v>
      </c>
      <c r="E1603" s="7" t="str" cm="1">
        <f t="array" aca="1" ref="E1603" ca="1">SingleQuote&amp; INDEX(UserNames[UserName],Users[[#This Row],[Id]])&amp;"@"&amp; INDEX(EmailProviders[EmailProvider],RANDBETWEEN(1,$E$3))&amp;SingleQuote</f>
        <v>'compromiseunique@Yahoo.com'</v>
      </c>
      <c r="F1603" s="7" t="str">
        <f ca="1">UPPER(Users[[#This Row],[Email]])</f>
        <v>'COMPROMISEUNIQUE@YAHOO.COM'</v>
      </c>
      <c r="G1603" s="7">
        <f>1</f>
        <v>1</v>
      </c>
      <c r="H1603" s="7" t="str">
        <f t="shared" si="204"/>
        <v>'E195E8F8D0E81DB7F8920E1E339C6F90256C4C061C8F955FB6146E62B37D6D7E:01E52983AF1FB713C900A65E5DAE3AC3:50000:SHA256'</v>
      </c>
      <c r="I1603" s="7" t="str">
        <f t="shared" ref="I1603:I1623" si="216">"NewId()"</f>
        <v>NewId()</v>
      </c>
      <c r="J1603" s="7" t="str">
        <f t="shared" ca="1" si="205"/>
        <v>'610429'</v>
      </c>
      <c r="K1603" s="7" t="str">
        <f t="shared" ca="1" si="206"/>
        <v>'09121848975'</v>
      </c>
      <c r="L1603" s="7">
        <f>1</f>
        <v>1</v>
      </c>
      <c r="M1603" s="8" t="str">
        <f t="shared" ref="M1603:M1623" si="217">"Null"</f>
        <v>Null</v>
      </c>
      <c r="N1603" s="7">
        <f>0</f>
        <v>0</v>
      </c>
      <c r="O1603" s="7" t="str">
        <f ca="1">SingleQuote&amp;
_xlfn.LET(
_xlpm.createDate,
SUBSTITUTE(Users[[#This Row],[CreatedDate]],SingleQuote,""),
TEXT(RANDBETWEEN(_xlpm.createDate,MaxDate),"yyyy-mm-dd")  &amp; " "&amp;  TEXT(TIME(RANDBETWEEN(0,23),RANDBETWEEN(0,59),RANDBETWEEN(0,59)),"hh:mm:ss")
)
&amp; SingleQuote</f>
        <v>'2023-09-09 01:09:34'</v>
      </c>
      <c r="P1603" s="7" t="str">
        <f t="shared" ref="P1603:P1623" si="218">"NewId()"</f>
        <v>NewId()</v>
      </c>
      <c r="Q1603" s="11" t="str">
        <f t="shared" ca="1" si="207"/>
        <v>'2017-07-01 12:26:39'</v>
      </c>
      <c r="R160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'2018-06-11 03:22:58'</v>
      </c>
      <c r="S1603" s="8" t="str">
        <f t="shared" ref="S1603:S1623" si="219">"Null"</f>
        <v>Null</v>
      </c>
      <c r="T1603" s="7">
        <f>1</f>
        <v>1</v>
      </c>
      <c r="U1603" s="7">
        <f>0</f>
        <v>0</v>
      </c>
      <c r="V160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(1,'compromiseunique','COMPROMISEUNIQUE','compromiseunique@Yahoo.com','COMPROMISEUNIQUE@YAHOO.COM',1,'E195E8F8D0E81DB7F8920E1E339C6F90256C4C061C8F955FB6146E62B37D6D7E:01E52983AF1FB713C900A65E5DAE3AC3:50000:SHA256',NewId(),'610429','09121848975',1,Null,0,'2023-09-09 01:09:34',NewId(),'2017-07-01 12:26:39','2018-06-11 03:22:58',Null,1,0)</v>
      </c>
    </row>
    <row r="1604" spans="1:22" x14ac:dyDescent="0.25">
      <c r="A1604" s="7">
        <f>ROW()-ROW(Users[[#Headers],[Id]])</f>
        <v>1599</v>
      </c>
      <c r="B1604" s="7">
        <f>1</f>
        <v>1</v>
      </c>
      <c r="C1604" s="7" t="str" cm="1">
        <f t="array" ref="C1604">SingleQuote&amp; INDEX(UserNames[UserName],Users[[#This Row],[Id]])&amp;SingleQuote</f>
        <v>'worthlessblack'</v>
      </c>
      <c r="D1604" s="7" t="str">
        <f>UPPER(Users[[#This Row],[UserName]])</f>
        <v>'WORTHLESSBLACK'</v>
      </c>
      <c r="E1604" s="7" t="str" cm="1">
        <f t="array" aca="1" ref="E1604" ca="1">SingleQuote&amp; INDEX(UserNames[UserName],Users[[#This Row],[Id]])&amp;"@"&amp; INDEX(EmailProviders[EmailProvider],RANDBETWEEN(1,$E$3))&amp;SingleQuote</f>
        <v>'worthlessblack@Yahoo.com'</v>
      </c>
      <c r="F1604" s="7" t="str">
        <f ca="1">UPPER(Users[[#This Row],[Email]])</f>
        <v>'WORTHLESSBLACK@YAHOO.COM'</v>
      </c>
      <c r="G1604" s="7">
        <f>1</f>
        <v>1</v>
      </c>
      <c r="H1604" s="7" t="str">
        <f t="shared" si="204"/>
        <v>'E195E8F8D0E81DB7F8920E1E339C6F90256C4C061C8F955FB6146E62B37D6D7E:01E52983AF1FB713C900A65E5DAE3AC3:50000:SHA256'</v>
      </c>
      <c r="I1604" s="7" t="str">
        <f t="shared" si="216"/>
        <v>NewId()</v>
      </c>
      <c r="J1604" s="7" t="str">
        <f t="shared" ca="1" si="205"/>
        <v>'709196'</v>
      </c>
      <c r="K1604" s="7" t="str">
        <f t="shared" ca="1" si="206"/>
        <v>'09126548545'</v>
      </c>
      <c r="L1604" s="7">
        <f>1</f>
        <v>1</v>
      </c>
      <c r="M1604" s="8" t="str">
        <f t="shared" si="217"/>
        <v>Null</v>
      </c>
      <c r="N1604" s="7">
        <f>0</f>
        <v>0</v>
      </c>
      <c r="O1604" s="7" t="str">
        <f ca="1">SingleQuote&amp;
_xlfn.LET(
_xlpm.createDate,
SUBSTITUTE(Users[[#This Row],[CreatedDate]],SingleQuote,""),
TEXT(RANDBETWEEN(_xlpm.createDate,MaxDate),"yyyy-mm-dd")  &amp; " "&amp;  TEXT(TIME(RANDBETWEEN(0,23),RANDBETWEEN(0,59),RANDBETWEEN(0,59)),"hh:mm:ss")
)
&amp; SingleQuote</f>
        <v>'2022-01-11 16:36:04'</v>
      </c>
      <c r="P1604" s="7" t="str">
        <f t="shared" si="218"/>
        <v>NewId()</v>
      </c>
      <c r="Q1604" s="11" t="str">
        <f t="shared" ca="1" si="207"/>
        <v>'2017-07-05 13:28:25'</v>
      </c>
      <c r="R160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'2020-07-04 15:33:28'</v>
      </c>
      <c r="S1604" s="8" t="str">
        <f t="shared" si="219"/>
        <v>Null</v>
      </c>
      <c r="T1604" s="7">
        <f>1</f>
        <v>1</v>
      </c>
      <c r="U1604" s="7">
        <f>0</f>
        <v>0</v>
      </c>
      <c r="V160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(1,'worthlessblack','WORTHLESSBLACK','worthlessblack@Yahoo.com','WORTHLESSBLACK@YAHOO.COM',1,'E195E8F8D0E81DB7F8920E1E339C6F90256C4C061C8F955FB6146E62B37D6D7E:01E52983AF1FB713C900A65E5DAE3AC3:50000:SHA256',NewId(),'709196','09126548545',1,Null,0,'2022-01-11 16:36:04',NewId(),'2017-07-05 13:28:25','2020-07-04 15:33:28',Null,1,0)</v>
      </c>
    </row>
    <row r="1605" spans="1:22" x14ac:dyDescent="0.25">
      <c r="A1605" s="7">
        <f>ROW()-ROW(Users[[#Headers],[Id]])</f>
        <v>1600</v>
      </c>
      <c r="B1605" s="7">
        <f>1</f>
        <v>1</v>
      </c>
      <c r="C1605" s="7" t="str" cm="1">
        <f t="array" ref="C1605">SingleQuote&amp; INDEX(UserNames[UserName],Users[[#This Row],[Id]])&amp;SingleQuote</f>
        <v>'virtuallymaternal'</v>
      </c>
      <c r="D1605" s="7" t="str">
        <f>UPPER(Users[[#This Row],[UserName]])</f>
        <v>'VIRTUALLYMATERNAL'</v>
      </c>
      <c r="E1605" s="7" t="str" cm="1">
        <f t="array" aca="1" ref="E1605" ca="1">SingleQuote&amp; INDEX(UserNames[UserName],Users[[#This Row],[Id]])&amp;"@"&amp; INDEX(EmailProviders[EmailProvider],RANDBETWEEN(1,$E$3))&amp;SingleQuote</f>
        <v>'virtuallymaternal@Gmail.Com'</v>
      </c>
      <c r="F1605" s="7" t="str">
        <f ca="1">UPPER(Users[[#This Row],[Email]])</f>
        <v>'VIRTUALLYMATERNAL@GMAIL.COM'</v>
      </c>
      <c r="G1605" s="7">
        <f>1</f>
        <v>1</v>
      </c>
      <c r="H1605" s="7" t="str">
        <f t="shared" si="204"/>
        <v>'E195E8F8D0E81DB7F8920E1E339C6F90256C4C061C8F955FB6146E62B37D6D7E:01E52983AF1FB713C900A65E5DAE3AC3:50000:SHA256'</v>
      </c>
      <c r="I1605" s="7" t="str">
        <f t="shared" si="216"/>
        <v>NewId()</v>
      </c>
      <c r="J1605" s="7" t="str">
        <f t="shared" ca="1" si="205"/>
        <v>'113878'</v>
      </c>
      <c r="K1605" s="7" t="str">
        <f t="shared" ca="1" si="206"/>
        <v>'09127253024'</v>
      </c>
      <c r="L1605" s="7">
        <f>1</f>
        <v>1</v>
      </c>
      <c r="M1605" s="8" t="str">
        <f t="shared" si="217"/>
        <v>Null</v>
      </c>
      <c r="N1605" s="7">
        <f>0</f>
        <v>0</v>
      </c>
      <c r="O1605" s="7" t="str">
        <f ca="1">SingleQuote&amp;
_xlfn.LET(
_xlpm.createDate,
SUBSTITUTE(Users[[#This Row],[CreatedDate]],SingleQuote,""),
TEXT(RANDBETWEEN(_xlpm.createDate,MaxDate),"yyyy-mm-dd")  &amp; " "&amp;  TEXT(TIME(RANDBETWEEN(0,23),RANDBETWEEN(0,59),RANDBETWEEN(0,59)),"hh:mm:ss")
)
&amp; SingleQuote</f>
        <v>'2022-05-24 15:56:54'</v>
      </c>
      <c r="P1605" s="7" t="str">
        <f t="shared" si="218"/>
        <v>NewId()</v>
      </c>
      <c r="Q1605" s="11" t="str">
        <f t="shared" ca="1" si="207"/>
        <v>'2017-07-09 19:56:47'</v>
      </c>
      <c r="R160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'2019-09-05 12:26:34'</v>
      </c>
      <c r="S1605" s="8" t="str">
        <f t="shared" si="219"/>
        <v>Null</v>
      </c>
      <c r="T1605" s="7">
        <f>1</f>
        <v>1</v>
      </c>
      <c r="U1605" s="7">
        <f>0</f>
        <v>0</v>
      </c>
      <c r="V160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(1,'virtuallymaternal','VIRTUALLYMATERNAL','virtuallymaternal@Gmail.Com','VIRTUALLYMATERNAL@GMAIL.COM',1,'E195E8F8D0E81DB7F8920E1E339C6F90256C4C061C8F955FB6146E62B37D6D7E:01E52983AF1FB713C900A65E5DAE3AC3:50000:SHA256',NewId(),'113878','09127253024',1,Null,0,'2022-05-24 15:56:54',NewId(),'2017-07-09 19:56:47','2019-09-05 12:26:34',Null,1,0)</v>
      </c>
    </row>
    <row r="1606" spans="1:22" x14ac:dyDescent="0.25">
      <c r="A1606" s="7">
        <f>ROW()-ROW(Users[[#Headers],[Id]])</f>
        <v>1601</v>
      </c>
      <c r="B1606" s="7">
        <f>1</f>
        <v>1</v>
      </c>
      <c r="C1606" s="7" t="str" cm="1">
        <f t="array" ref="C1606">SingleQuote&amp; INDEX(UserNames[UserName],Users[[#This Row],[Id]])&amp;SingleQuote</f>
        <v>'relaychipped'</v>
      </c>
      <c r="D1606" s="7" t="str">
        <f>UPPER(Users[[#This Row],[UserName]])</f>
        <v>'RELAYCHIPPED'</v>
      </c>
      <c r="E1606" s="7" t="str" cm="1">
        <f t="array" aca="1" ref="E1606" ca="1">SingleQuote&amp; INDEX(UserNames[UserName],Users[[#This Row],[Id]])&amp;"@"&amp; INDEX(EmailProviders[EmailProvider],RANDBETWEEN(1,$E$3))&amp;SingleQuote</f>
        <v>'relaychipped@Gmail.Com'</v>
      </c>
      <c r="F1606" s="7" t="str">
        <f ca="1">UPPER(Users[[#This Row],[Email]])</f>
        <v>'RELAYCHIPPED@GMAIL.COM'</v>
      </c>
      <c r="G1606" s="7">
        <f>1</f>
        <v>1</v>
      </c>
      <c r="H1606" s="7" t="str">
        <f t="shared" ref="H1606:H1669" si="220">SingleQuote&amp;"E195E8F8D0E81DB7F8920E1E339C6F90256C4C061C8F955FB6146E62B37D6D7E:01E52983AF1FB713C900A65E5DAE3AC3:50000:SHA256"&amp;SingleQuote</f>
        <v>'E195E8F8D0E81DB7F8920E1E339C6F90256C4C061C8F955FB6146E62B37D6D7E:01E52983AF1FB713C900A65E5DAE3AC3:50000:SHA256'</v>
      </c>
      <c r="I1606" s="7" t="str">
        <f t="shared" si="216"/>
        <v>NewId()</v>
      </c>
      <c r="J1606" s="7" t="str">
        <f t="shared" ref="J1606:J1669" ca="1" si="221">SingleQuote&amp;_xlfn.LET(_xlpm.random,RANDBETWEEN(1,(10^(ActivationCodeLength)-1)), REPT("0",ActivationCodeLength-LEN(_xlpm.random))&amp;_xlpm.random)&amp;SingleQuote</f>
        <v>'771051'</v>
      </c>
      <c r="K1606" s="7" t="str">
        <f t="shared" ref="K1606:K1669" ca="1" si="222">SingleQuote&amp;MobilePrefix&amp;RANDBETWEEN((1*10^(MobileLength-LEN(MobilePrefix)-1)),(1*10^(MobileLength-LEN(MobilePrefix))-1))&amp;SingleQuote</f>
        <v>'09125656650'</v>
      </c>
      <c r="L1606" s="7">
        <f>1</f>
        <v>1</v>
      </c>
      <c r="M1606" s="8" t="str">
        <f t="shared" si="217"/>
        <v>Null</v>
      </c>
      <c r="N1606" s="7">
        <f>0</f>
        <v>0</v>
      </c>
      <c r="O1606" s="7" t="str">
        <f ca="1">SingleQuote&amp;
_xlfn.LET(
_xlpm.createDate,
SUBSTITUTE(Users[[#This Row],[CreatedDate]],SingleQuote,""),
TEXT(RANDBETWEEN(_xlpm.createDate,MaxDate),"yyyy-mm-dd")  &amp; " "&amp;  TEXT(TIME(RANDBETWEEN(0,23),RANDBETWEEN(0,59),RANDBETWEEN(0,59)),"hh:mm:ss")
)
&amp; SingleQuote</f>
        <v>'2019-12-07 02:22:17'</v>
      </c>
      <c r="P1606" s="7" t="str">
        <f t="shared" si="218"/>
        <v>NewId()</v>
      </c>
      <c r="Q1606" s="11" t="str">
        <f t="shared" ref="Q1606:Q1669" ca="1" si="223">SingleQuote&amp;_xlfn.LET(
_xlpm.min,MAX(IFERROR(SUBSTITUTE(Q1605,SingleQuote,"")+1,0),MinDate),
_xlpm.max,_xlpm.min+TimePeriodLength,
TEXT(RANDBETWEEN(_xlpm.min,_xlpm.max),"yyyy-mm-dd")&amp; " " &amp; TEXT(TIME(RANDBETWEEN(0,23),RANDBETWEEN(0,59),RANDBETWEEN(0,59)),"hh:mm:ss")
)&amp; SingleQuote</f>
        <v>'2017-07-13 13:41:50'</v>
      </c>
      <c r="R160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'2019-04-29 17:43:37'</v>
      </c>
      <c r="S1606" s="8" t="str">
        <f t="shared" si="219"/>
        <v>Null</v>
      </c>
      <c r="T1606" s="7">
        <f>1</f>
        <v>1</v>
      </c>
      <c r="U1606" s="7">
        <f>0</f>
        <v>0</v>
      </c>
      <c r="V160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(1,'relaychipped','RELAYCHIPPED','relaychipped@Gmail.Com','RELAYCHIPPED@GMAIL.COM',1,'E195E8F8D0E81DB7F8920E1E339C6F90256C4C061C8F955FB6146E62B37D6D7E:01E52983AF1FB713C900A65E5DAE3AC3:50000:SHA256',NewId(),'771051','09125656650',1,Null,0,'2019-12-07 02:22:17',NewId(),'2017-07-13 13:41:50','2019-04-29 17:43:37',Null,1,0)</v>
      </c>
    </row>
    <row r="1607" spans="1:22" x14ac:dyDescent="0.25">
      <c r="A1607" s="7">
        <f>ROW()-ROW(Users[[#Headers],[Id]])</f>
        <v>1602</v>
      </c>
      <c r="B1607" s="7">
        <f>1</f>
        <v>1</v>
      </c>
      <c r="C1607" s="7" t="str" cm="1">
        <f t="array" ref="C1607">SingleQuote&amp; INDEX(UserNames[UserName],Users[[#This Row],[Id]])&amp;SingleQuote</f>
        <v>'barrensretirement'</v>
      </c>
      <c r="D1607" s="7" t="str">
        <f>UPPER(Users[[#This Row],[UserName]])</f>
        <v>'BARRENSRETIREMENT'</v>
      </c>
      <c r="E1607" s="7" t="str" cm="1">
        <f t="array" aca="1" ref="E1607" ca="1">SingleQuote&amp; INDEX(UserNames[UserName],Users[[#This Row],[Id]])&amp;"@"&amp; INDEX(EmailProviders[EmailProvider],RANDBETWEEN(1,$E$3))&amp;SingleQuote</f>
        <v>'barrensretirement@Gmail.Com'</v>
      </c>
      <c r="F1607" s="7" t="str">
        <f ca="1">UPPER(Users[[#This Row],[Email]])</f>
        <v>'BARRENSRETIREMENT@GMAIL.COM'</v>
      </c>
      <c r="G1607" s="7">
        <f>1</f>
        <v>1</v>
      </c>
      <c r="H1607" s="7" t="str">
        <f t="shared" si="220"/>
        <v>'E195E8F8D0E81DB7F8920E1E339C6F90256C4C061C8F955FB6146E62B37D6D7E:01E52983AF1FB713C900A65E5DAE3AC3:50000:SHA256'</v>
      </c>
      <c r="I1607" s="7" t="str">
        <f t="shared" si="216"/>
        <v>NewId()</v>
      </c>
      <c r="J1607" s="7" t="str">
        <f t="shared" ca="1" si="221"/>
        <v>'332180'</v>
      </c>
      <c r="K1607" s="7" t="str">
        <f t="shared" ca="1" si="222"/>
        <v>'09127000035'</v>
      </c>
      <c r="L1607" s="7">
        <f>1</f>
        <v>1</v>
      </c>
      <c r="M1607" s="8" t="str">
        <f t="shared" si="217"/>
        <v>Null</v>
      </c>
      <c r="N1607" s="7">
        <f>0</f>
        <v>0</v>
      </c>
      <c r="O1607" s="7" t="str">
        <f ca="1">SingleQuote&amp;
_xlfn.LET(
_xlpm.createDate,
SUBSTITUTE(Users[[#This Row],[CreatedDate]],SingleQuote,""),
TEXT(RANDBETWEEN(_xlpm.createDate,MaxDate),"yyyy-mm-dd")  &amp; " "&amp;  TEXT(TIME(RANDBETWEEN(0,23),RANDBETWEEN(0,59),RANDBETWEEN(0,59)),"hh:mm:ss")
)
&amp; SingleQuote</f>
        <v>'2024-01-25 04:17:11'</v>
      </c>
      <c r="P1607" s="7" t="str">
        <f t="shared" si="218"/>
        <v>NewId()</v>
      </c>
      <c r="Q1607" s="11" t="str">
        <f t="shared" ca="1" si="223"/>
        <v>'2017-07-16 13:31:29'</v>
      </c>
      <c r="R160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'2022-10-11 14:01:45'</v>
      </c>
      <c r="S1607" s="8" t="str">
        <f t="shared" si="219"/>
        <v>Null</v>
      </c>
      <c r="T1607" s="7">
        <f>1</f>
        <v>1</v>
      </c>
      <c r="U1607" s="7">
        <f>0</f>
        <v>0</v>
      </c>
      <c r="V160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(1,'barrensretirement','BARRENSRETIREMENT','barrensretirement@Gmail.Com','BARRENSRETIREMENT@GMAIL.COM',1,'E195E8F8D0E81DB7F8920E1E339C6F90256C4C061C8F955FB6146E62B37D6D7E:01E52983AF1FB713C900A65E5DAE3AC3:50000:SHA256',NewId(),'332180','09127000035',1,Null,0,'2024-01-25 04:17:11',NewId(),'2017-07-16 13:31:29','2022-10-11 14:01:45',Null,1,0)</v>
      </c>
    </row>
    <row r="1608" spans="1:22" x14ac:dyDescent="0.25">
      <c r="A1608" s="7">
        <f>ROW()-ROW(Users[[#Headers],[Id]])</f>
        <v>1603</v>
      </c>
      <c r="B1608" s="7">
        <f>1</f>
        <v>1</v>
      </c>
      <c r="C1608" s="7" t="str" cm="1">
        <f t="array" ref="C1608">SingleQuote&amp; INDEX(UserNames[UserName],Users[[#This Row],[Id]])&amp;SingleQuote</f>
        <v>'gustydashing'</v>
      </c>
      <c r="D1608" s="7" t="str">
        <f>UPPER(Users[[#This Row],[UserName]])</f>
        <v>'GUSTYDASHING'</v>
      </c>
      <c r="E1608" s="7" t="str" cm="1">
        <f t="array" aca="1" ref="E1608" ca="1">SingleQuote&amp; INDEX(UserNames[UserName],Users[[#This Row],[Id]])&amp;"@"&amp; INDEX(EmailProviders[EmailProvider],RANDBETWEEN(1,$E$3))&amp;SingleQuote</f>
        <v>'gustydashing@Gmail.Com'</v>
      </c>
      <c r="F1608" s="7" t="str">
        <f ca="1">UPPER(Users[[#This Row],[Email]])</f>
        <v>'GUSTYDASHING@GMAIL.COM'</v>
      </c>
      <c r="G1608" s="7">
        <f>1</f>
        <v>1</v>
      </c>
      <c r="H1608" s="7" t="str">
        <f t="shared" si="220"/>
        <v>'E195E8F8D0E81DB7F8920E1E339C6F90256C4C061C8F955FB6146E62B37D6D7E:01E52983AF1FB713C900A65E5DAE3AC3:50000:SHA256'</v>
      </c>
      <c r="I1608" s="7" t="str">
        <f t="shared" si="216"/>
        <v>NewId()</v>
      </c>
      <c r="J1608" s="7" t="str">
        <f t="shared" ca="1" si="221"/>
        <v>'777444'</v>
      </c>
      <c r="K1608" s="7" t="str">
        <f t="shared" ca="1" si="222"/>
        <v>'09129350158'</v>
      </c>
      <c r="L1608" s="7">
        <f>1</f>
        <v>1</v>
      </c>
      <c r="M1608" s="8" t="str">
        <f t="shared" si="217"/>
        <v>Null</v>
      </c>
      <c r="N1608" s="7">
        <f>0</f>
        <v>0</v>
      </c>
      <c r="O1608" s="7" t="str">
        <f ca="1">SingleQuote&amp;
_xlfn.LET(
_xlpm.createDate,
SUBSTITUTE(Users[[#This Row],[CreatedDate]],SingleQuote,""),
TEXT(RANDBETWEEN(_xlpm.createDate,MaxDate),"yyyy-mm-dd")  &amp; " "&amp;  TEXT(TIME(RANDBETWEEN(0,23),RANDBETWEEN(0,59),RANDBETWEEN(0,59)),"hh:mm:ss")
)
&amp; SingleQuote</f>
        <v>'2023-10-29 02:38:48'</v>
      </c>
      <c r="P1608" s="7" t="str">
        <f t="shared" si="218"/>
        <v>NewId()</v>
      </c>
      <c r="Q1608" s="11" t="str">
        <f t="shared" ca="1" si="223"/>
        <v>'2017-07-19 18:46:21'</v>
      </c>
      <c r="R160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'2018-01-05 07:57:34'</v>
      </c>
      <c r="S1608" s="8" t="str">
        <f t="shared" si="219"/>
        <v>Null</v>
      </c>
      <c r="T1608" s="7">
        <f>1</f>
        <v>1</v>
      </c>
      <c r="U1608" s="7">
        <f>0</f>
        <v>0</v>
      </c>
      <c r="V160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(1,'gustydashing','GUSTYDASHING','gustydashing@Gmail.Com','GUSTYDASHING@GMAIL.COM',1,'E195E8F8D0E81DB7F8920E1E339C6F90256C4C061C8F955FB6146E62B37D6D7E:01E52983AF1FB713C900A65E5DAE3AC3:50000:SHA256',NewId(),'777444','09129350158',1,Null,0,'2023-10-29 02:38:48',NewId(),'2017-07-19 18:46:21','2018-01-05 07:57:34',Null,1,0)</v>
      </c>
    </row>
    <row r="1609" spans="1:22" x14ac:dyDescent="0.25">
      <c r="A1609" s="7">
        <f>ROW()-ROW(Users[[#Headers],[Id]])</f>
        <v>1604</v>
      </c>
      <c r="B1609" s="7">
        <f>1</f>
        <v>1</v>
      </c>
      <c r="C1609" s="7" t="str" cm="1">
        <f t="array" ref="C1609">SingleQuote&amp; INDEX(UserNames[UserName],Users[[#This Row],[Id]])&amp;SingleQuote</f>
        <v>'royalflowery'</v>
      </c>
      <c r="D1609" s="7" t="str">
        <f>UPPER(Users[[#This Row],[UserName]])</f>
        <v>'ROYALFLOWERY'</v>
      </c>
      <c r="E1609" s="7" t="str" cm="1">
        <f t="array" aca="1" ref="E1609" ca="1">SingleQuote&amp; INDEX(UserNames[UserName],Users[[#This Row],[Id]])&amp;"@"&amp; INDEX(EmailProviders[EmailProvider],RANDBETWEEN(1,$E$3))&amp;SingleQuote</f>
        <v>'royalflowery@Outlook.Com'</v>
      </c>
      <c r="F1609" s="7" t="str">
        <f ca="1">UPPER(Users[[#This Row],[Email]])</f>
        <v>'ROYALFLOWERY@OUTLOOK.COM'</v>
      </c>
      <c r="G1609" s="7">
        <f>1</f>
        <v>1</v>
      </c>
      <c r="H1609" s="7" t="str">
        <f t="shared" si="220"/>
        <v>'E195E8F8D0E81DB7F8920E1E339C6F90256C4C061C8F955FB6146E62B37D6D7E:01E52983AF1FB713C900A65E5DAE3AC3:50000:SHA256'</v>
      </c>
      <c r="I1609" s="7" t="str">
        <f t="shared" si="216"/>
        <v>NewId()</v>
      </c>
      <c r="J1609" s="7" t="str">
        <f t="shared" ca="1" si="221"/>
        <v>'715905'</v>
      </c>
      <c r="K1609" s="7" t="str">
        <f t="shared" ca="1" si="222"/>
        <v>'09124689187'</v>
      </c>
      <c r="L1609" s="7">
        <f>1</f>
        <v>1</v>
      </c>
      <c r="M1609" s="8" t="str">
        <f t="shared" si="217"/>
        <v>Null</v>
      </c>
      <c r="N1609" s="7">
        <f>0</f>
        <v>0</v>
      </c>
      <c r="O1609" s="7" t="str">
        <f ca="1">SingleQuote&amp;
_xlfn.LET(
_xlpm.createDate,
SUBSTITUTE(Users[[#This Row],[CreatedDate]],SingleQuote,""),
TEXT(RANDBETWEEN(_xlpm.createDate,MaxDate),"yyyy-mm-dd")  &amp; " "&amp;  TEXT(TIME(RANDBETWEEN(0,23),RANDBETWEEN(0,59),RANDBETWEEN(0,59)),"hh:mm:ss")
)
&amp; SingleQuote</f>
        <v>'2023-04-25 04:13:12'</v>
      </c>
      <c r="P1609" s="7" t="str">
        <f t="shared" si="218"/>
        <v>NewId()</v>
      </c>
      <c r="Q1609" s="11" t="str">
        <f t="shared" ca="1" si="223"/>
        <v>'2017-07-22 09:09:20'</v>
      </c>
      <c r="R160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'2020-10-06 18:16:35'</v>
      </c>
      <c r="S1609" s="8" t="str">
        <f t="shared" si="219"/>
        <v>Null</v>
      </c>
      <c r="T1609" s="7">
        <f>1</f>
        <v>1</v>
      </c>
      <c r="U1609" s="7">
        <f>0</f>
        <v>0</v>
      </c>
      <c r="V160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(1,'royalflowery','ROYALFLOWERY','royalflowery@Outlook.Com','ROYALFLOWERY@OUTLOOK.COM',1,'E195E8F8D0E81DB7F8920E1E339C6F90256C4C061C8F955FB6146E62B37D6D7E:01E52983AF1FB713C900A65E5DAE3AC3:50000:SHA256',NewId(),'715905','09124689187',1,Null,0,'2023-04-25 04:13:12',NewId(),'2017-07-22 09:09:20','2020-10-06 18:16:35',Null,1,0)</v>
      </c>
    </row>
    <row r="1610" spans="1:22" x14ac:dyDescent="0.25">
      <c r="A1610" s="7">
        <f>ROW()-ROW(Users[[#Headers],[Id]])</f>
        <v>1605</v>
      </c>
      <c r="B1610" s="7">
        <f>1</f>
        <v>1</v>
      </c>
      <c r="C1610" s="7" t="str" cm="1">
        <f t="array" ref="C1610">SingleQuote&amp; INDEX(UserNames[UserName],Users[[#This Row],[Id]])&amp;SingleQuote</f>
        <v>'pantycomputer'</v>
      </c>
      <c r="D1610" s="7" t="str">
        <f>UPPER(Users[[#This Row],[UserName]])</f>
        <v>'PANTYCOMPUTER'</v>
      </c>
      <c r="E1610" s="7" t="str" cm="1">
        <f t="array" aca="1" ref="E1610" ca="1">SingleQuote&amp; INDEX(UserNames[UserName],Users[[#This Row],[Id]])&amp;"@"&amp; INDEX(EmailProviders[EmailProvider],RANDBETWEEN(1,$E$3))&amp;SingleQuote</f>
        <v>'pantycomputer@Outlook.Com'</v>
      </c>
      <c r="F1610" s="7" t="str">
        <f ca="1">UPPER(Users[[#This Row],[Email]])</f>
        <v>'PANTYCOMPUTER@OUTLOOK.COM'</v>
      </c>
      <c r="G1610" s="7">
        <f>1</f>
        <v>1</v>
      </c>
      <c r="H1610" s="7" t="str">
        <f t="shared" si="220"/>
        <v>'E195E8F8D0E81DB7F8920E1E339C6F90256C4C061C8F955FB6146E62B37D6D7E:01E52983AF1FB713C900A65E5DAE3AC3:50000:SHA256'</v>
      </c>
      <c r="I1610" s="7" t="str">
        <f t="shared" si="216"/>
        <v>NewId()</v>
      </c>
      <c r="J1610" s="7" t="str">
        <f t="shared" ca="1" si="221"/>
        <v>'228603'</v>
      </c>
      <c r="K1610" s="7" t="str">
        <f t="shared" ca="1" si="222"/>
        <v>'09128624680'</v>
      </c>
      <c r="L1610" s="7">
        <f>1</f>
        <v>1</v>
      </c>
      <c r="M1610" s="8" t="str">
        <f t="shared" si="217"/>
        <v>Null</v>
      </c>
      <c r="N1610" s="7">
        <f>0</f>
        <v>0</v>
      </c>
      <c r="O1610" s="7" t="str">
        <f ca="1">SingleQuote&amp;
_xlfn.LET(
_xlpm.createDate,
SUBSTITUTE(Users[[#This Row],[CreatedDate]],SingleQuote,""),
TEXT(RANDBETWEEN(_xlpm.createDate,MaxDate),"yyyy-mm-dd")  &amp; " "&amp;  TEXT(TIME(RANDBETWEEN(0,23),RANDBETWEEN(0,59),RANDBETWEEN(0,59)),"hh:mm:ss")
)
&amp; SingleQuote</f>
        <v>'2023-07-13 20:02:15'</v>
      </c>
      <c r="P1610" s="7" t="str">
        <f t="shared" si="218"/>
        <v>NewId()</v>
      </c>
      <c r="Q1610" s="11" t="str">
        <f t="shared" ca="1" si="223"/>
        <v>'2017-07-26 09:24:08'</v>
      </c>
      <c r="R161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'2020-05-11 14:40:43'</v>
      </c>
      <c r="S1610" s="8" t="str">
        <f t="shared" si="219"/>
        <v>Null</v>
      </c>
      <c r="T1610" s="7">
        <f>1</f>
        <v>1</v>
      </c>
      <c r="U1610" s="7">
        <f>0</f>
        <v>0</v>
      </c>
      <c r="V161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(1,'pantycomputer','PANTYCOMPUTER','pantycomputer@Outlook.Com','PANTYCOMPUTER@OUTLOOK.COM',1,'E195E8F8D0E81DB7F8920E1E339C6F90256C4C061C8F955FB6146E62B37D6D7E:01E52983AF1FB713C900A65E5DAE3AC3:50000:SHA256',NewId(),'228603','09128624680',1,Null,0,'2023-07-13 20:02:15',NewId(),'2017-07-26 09:24:08','2020-05-11 14:40:43',Null,1,0)</v>
      </c>
    </row>
    <row r="1611" spans="1:22" x14ac:dyDescent="0.25">
      <c r="A1611" s="7">
        <f>ROW()-ROW(Users[[#Headers],[Id]])</f>
        <v>1606</v>
      </c>
      <c r="B1611" s="7">
        <f>1</f>
        <v>1</v>
      </c>
      <c r="C1611" s="7" t="str" cm="1">
        <f t="array" ref="C1611">SingleQuote&amp; INDEX(UserNames[UserName],Users[[#This Row],[Id]])&amp;SingleQuote</f>
        <v>'fifteenchildren'</v>
      </c>
      <c r="D1611" s="7" t="str">
        <f>UPPER(Users[[#This Row],[UserName]])</f>
        <v>'FIFTEENCHILDREN'</v>
      </c>
      <c r="E1611" s="7" t="str" cm="1">
        <f t="array" aca="1" ref="E1611" ca="1">SingleQuote&amp; INDEX(UserNames[UserName],Users[[#This Row],[Id]])&amp;"@"&amp; INDEX(EmailProviders[EmailProvider],RANDBETWEEN(1,$E$3))&amp;SingleQuote</f>
        <v>'fifteenchildren@Yahoo.com'</v>
      </c>
      <c r="F1611" s="7" t="str">
        <f ca="1">UPPER(Users[[#This Row],[Email]])</f>
        <v>'FIFTEENCHILDREN@YAHOO.COM'</v>
      </c>
      <c r="G1611" s="7">
        <f>1</f>
        <v>1</v>
      </c>
      <c r="H1611" s="7" t="str">
        <f t="shared" si="220"/>
        <v>'E195E8F8D0E81DB7F8920E1E339C6F90256C4C061C8F955FB6146E62B37D6D7E:01E52983AF1FB713C900A65E5DAE3AC3:50000:SHA256'</v>
      </c>
      <c r="I1611" s="7" t="str">
        <f t="shared" si="216"/>
        <v>NewId()</v>
      </c>
      <c r="J1611" s="7" t="str">
        <f t="shared" ca="1" si="221"/>
        <v>'037200'</v>
      </c>
      <c r="K1611" s="7" t="str">
        <f t="shared" ca="1" si="222"/>
        <v>'09125104597'</v>
      </c>
      <c r="L1611" s="7">
        <f>1</f>
        <v>1</v>
      </c>
      <c r="M1611" s="8" t="str">
        <f t="shared" si="217"/>
        <v>Null</v>
      </c>
      <c r="N1611" s="7">
        <f>0</f>
        <v>0</v>
      </c>
      <c r="O1611" s="7" t="str">
        <f ca="1">SingleQuote&amp;
_xlfn.LET(
_xlpm.createDate,
SUBSTITUTE(Users[[#This Row],[CreatedDate]],SingleQuote,""),
TEXT(RANDBETWEEN(_xlpm.createDate,MaxDate),"yyyy-mm-dd")  &amp; " "&amp;  TEXT(TIME(RANDBETWEEN(0,23),RANDBETWEEN(0,59),RANDBETWEEN(0,59)),"hh:mm:ss")
)
&amp; SingleQuote</f>
        <v>'2023-12-01 03:19:39'</v>
      </c>
      <c r="P1611" s="7" t="str">
        <f t="shared" si="218"/>
        <v>NewId()</v>
      </c>
      <c r="Q1611" s="11" t="str">
        <f t="shared" ca="1" si="223"/>
        <v>'2017-08-01 01:31:04'</v>
      </c>
      <c r="R161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'2020-12-06 12:00:04'</v>
      </c>
      <c r="S1611" s="8" t="str">
        <f t="shared" si="219"/>
        <v>Null</v>
      </c>
      <c r="T1611" s="7">
        <f>1</f>
        <v>1</v>
      </c>
      <c r="U1611" s="7">
        <f>0</f>
        <v>0</v>
      </c>
      <c r="V161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(1,'fifteenchildren','FIFTEENCHILDREN','fifteenchildren@Yahoo.com','FIFTEENCHILDREN@YAHOO.COM',1,'E195E8F8D0E81DB7F8920E1E339C6F90256C4C061C8F955FB6146E62B37D6D7E:01E52983AF1FB713C900A65E5DAE3AC3:50000:SHA256',NewId(),'037200','09125104597',1,Null,0,'2023-12-01 03:19:39',NewId(),'2017-08-01 01:31:04','2020-12-06 12:00:04',Null,1,0)</v>
      </c>
    </row>
    <row r="1612" spans="1:22" x14ac:dyDescent="0.25">
      <c r="A1612" s="7">
        <f>ROW()-ROW(Users[[#Headers],[Id]])</f>
        <v>1607</v>
      </c>
      <c r="B1612" s="7">
        <f>1</f>
        <v>1</v>
      </c>
      <c r="C1612" s="7" t="str" cm="1">
        <f t="array" ref="C1612">SingleQuote&amp; INDEX(UserNames[UserName],Users[[#This Row],[Id]])&amp;SingleQuote</f>
        <v>'truthfulbox'</v>
      </c>
      <c r="D1612" s="7" t="str">
        <f>UPPER(Users[[#This Row],[UserName]])</f>
        <v>'TRUTHFULBOX'</v>
      </c>
      <c r="E1612" s="7" t="str" cm="1">
        <f t="array" aca="1" ref="E1612" ca="1">SingleQuote&amp; INDEX(UserNames[UserName],Users[[#This Row],[Id]])&amp;"@"&amp; INDEX(EmailProviders[EmailProvider],RANDBETWEEN(1,$E$3))&amp;SingleQuote</f>
        <v>'truthfulbox@Yahoo.com'</v>
      </c>
      <c r="F1612" s="7" t="str">
        <f ca="1">UPPER(Users[[#This Row],[Email]])</f>
        <v>'TRUTHFULBOX@YAHOO.COM'</v>
      </c>
      <c r="G1612" s="7">
        <f>1</f>
        <v>1</v>
      </c>
      <c r="H1612" s="7" t="str">
        <f t="shared" si="220"/>
        <v>'E195E8F8D0E81DB7F8920E1E339C6F90256C4C061C8F955FB6146E62B37D6D7E:01E52983AF1FB713C900A65E5DAE3AC3:50000:SHA256'</v>
      </c>
      <c r="I1612" s="7" t="str">
        <f t="shared" si="216"/>
        <v>NewId()</v>
      </c>
      <c r="J1612" s="7" t="str">
        <f t="shared" ca="1" si="221"/>
        <v>'258493'</v>
      </c>
      <c r="K1612" s="7" t="str">
        <f t="shared" ca="1" si="222"/>
        <v>'09122495483'</v>
      </c>
      <c r="L1612" s="7">
        <f>1</f>
        <v>1</v>
      </c>
      <c r="M1612" s="8" t="str">
        <f t="shared" si="217"/>
        <v>Null</v>
      </c>
      <c r="N1612" s="7">
        <f>0</f>
        <v>0</v>
      </c>
      <c r="O1612" s="7" t="str">
        <f ca="1">SingleQuote&amp;
_xlfn.LET(
_xlpm.createDate,
SUBSTITUTE(Users[[#This Row],[CreatedDate]],SingleQuote,""),
TEXT(RANDBETWEEN(_xlpm.createDate,MaxDate),"yyyy-mm-dd")  &amp; " "&amp;  TEXT(TIME(RANDBETWEEN(0,23),RANDBETWEEN(0,59),RANDBETWEEN(0,59)),"hh:mm:ss")
)
&amp; SingleQuote</f>
        <v>'2023-01-03 07:43:14'</v>
      </c>
      <c r="P1612" s="7" t="str">
        <f t="shared" si="218"/>
        <v>NewId()</v>
      </c>
      <c r="Q1612" s="11" t="str">
        <f t="shared" ca="1" si="223"/>
        <v>'2017-08-04 11:15:08'</v>
      </c>
      <c r="R161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'2021-01-21 03:24:55'</v>
      </c>
      <c r="S1612" s="8" t="str">
        <f t="shared" si="219"/>
        <v>Null</v>
      </c>
      <c r="T1612" s="7">
        <f>1</f>
        <v>1</v>
      </c>
      <c r="U1612" s="7">
        <f>0</f>
        <v>0</v>
      </c>
      <c r="V161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(1,'truthfulbox','TRUTHFULBOX','truthfulbox@Yahoo.com','TRUTHFULBOX@YAHOO.COM',1,'E195E8F8D0E81DB7F8920E1E339C6F90256C4C061C8F955FB6146E62B37D6D7E:01E52983AF1FB713C900A65E5DAE3AC3:50000:SHA256',NewId(),'258493','09122495483',1,Null,0,'2023-01-03 07:43:14',NewId(),'2017-08-04 11:15:08','2021-01-21 03:24:55',Null,1,0)</v>
      </c>
    </row>
    <row r="1613" spans="1:22" x14ac:dyDescent="0.25">
      <c r="A1613" s="7">
        <f>ROW()-ROW(Users[[#Headers],[Id]])</f>
        <v>1608</v>
      </c>
      <c r="B1613" s="7">
        <f>1</f>
        <v>1</v>
      </c>
      <c r="C1613" s="7" t="str" cm="1">
        <f t="array" ref="C1613">SingleQuote&amp; INDEX(UserNames[UserName],Users[[#This Row],[Id]])&amp;SingleQuote</f>
        <v>'armedbasis'</v>
      </c>
      <c r="D1613" s="7" t="str">
        <f>UPPER(Users[[#This Row],[UserName]])</f>
        <v>'ARMEDBASIS'</v>
      </c>
      <c r="E1613" s="7" t="str" cm="1">
        <f t="array" aca="1" ref="E1613" ca="1">SingleQuote&amp; INDEX(UserNames[UserName],Users[[#This Row],[Id]])&amp;"@"&amp; INDEX(EmailProviders[EmailProvider],RANDBETWEEN(1,$E$3))&amp;SingleQuote</f>
        <v>'armedbasis@Yahoo.com'</v>
      </c>
      <c r="F1613" s="7" t="str">
        <f ca="1">UPPER(Users[[#This Row],[Email]])</f>
        <v>'ARMEDBASIS@YAHOO.COM'</v>
      </c>
      <c r="G1613" s="7">
        <f>1</f>
        <v>1</v>
      </c>
      <c r="H1613" s="7" t="str">
        <f t="shared" si="220"/>
        <v>'E195E8F8D0E81DB7F8920E1E339C6F90256C4C061C8F955FB6146E62B37D6D7E:01E52983AF1FB713C900A65E5DAE3AC3:50000:SHA256'</v>
      </c>
      <c r="I1613" s="7" t="str">
        <f t="shared" si="216"/>
        <v>NewId()</v>
      </c>
      <c r="J1613" s="7" t="str">
        <f t="shared" ca="1" si="221"/>
        <v>'447995'</v>
      </c>
      <c r="K1613" s="7" t="str">
        <f t="shared" ca="1" si="222"/>
        <v>'09121239331'</v>
      </c>
      <c r="L1613" s="7">
        <f>1</f>
        <v>1</v>
      </c>
      <c r="M1613" s="8" t="str">
        <f t="shared" si="217"/>
        <v>Null</v>
      </c>
      <c r="N1613" s="7">
        <f>0</f>
        <v>0</v>
      </c>
      <c r="O1613" s="7" t="str">
        <f ca="1">SingleQuote&amp;
_xlfn.LET(
_xlpm.createDate,
SUBSTITUTE(Users[[#This Row],[CreatedDate]],SingleQuote,""),
TEXT(RANDBETWEEN(_xlpm.createDate,MaxDate),"yyyy-mm-dd")  &amp; " "&amp;  TEXT(TIME(RANDBETWEEN(0,23),RANDBETWEEN(0,59),RANDBETWEEN(0,59)),"hh:mm:ss")
)
&amp; SingleQuote</f>
        <v>'2020-10-17 23:53:06'</v>
      </c>
      <c r="P1613" s="7" t="str">
        <f t="shared" si="218"/>
        <v>NewId()</v>
      </c>
      <c r="Q1613" s="11" t="str">
        <f t="shared" ca="1" si="223"/>
        <v>'2017-08-07 00:51:51'</v>
      </c>
      <c r="R161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'2019-04-08 02:41:41'</v>
      </c>
      <c r="S1613" s="8" t="str">
        <f t="shared" si="219"/>
        <v>Null</v>
      </c>
      <c r="T1613" s="7">
        <f>1</f>
        <v>1</v>
      </c>
      <c r="U1613" s="7">
        <f>0</f>
        <v>0</v>
      </c>
      <c r="V161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(1,'armedbasis','ARMEDBASIS','armedbasis@Yahoo.com','ARMEDBASIS@YAHOO.COM',1,'E195E8F8D0E81DB7F8920E1E339C6F90256C4C061C8F955FB6146E62B37D6D7E:01E52983AF1FB713C900A65E5DAE3AC3:50000:SHA256',NewId(),'447995','09121239331',1,Null,0,'2020-10-17 23:53:06',NewId(),'2017-08-07 00:51:51','2019-04-08 02:41:41',Null,1,0)</v>
      </c>
    </row>
    <row r="1614" spans="1:22" x14ac:dyDescent="0.25">
      <c r="A1614" s="7">
        <f>ROW()-ROW(Users[[#Headers],[Id]])</f>
        <v>1609</v>
      </c>
      <c r="B1614" s="7">
        <f>1</f>
        <v>1</v>
      </c>
      <c r="C1614" s="7" t="str" cm="1">
        <f t="array" ref="C1614">SingleQuote&amp; INDEX(UserNames[UserName],Users[[#This Row],[Id]])&amp;SingleQuote</f>
        <v>'cattlesure'</v>
      </c>
      <c r="D1614" s="7" t="str">
        <f>UPPER(Users[[#This Row],[UserName]])</f>
        <v>'CATTLESURE'</v>
      </c>
      <c r="E1614" s="7" t="str" cm="1">
        <f t="array" aca="1" ref="E1614" ca="1">SingleQuote&amp; INDEX(UserNames[UserName],Users[[#This Row],[Id]])&amp;"@"&amp; INDEX(EmailProviders[EmailProvider],RANDBETWEEN(1,$E$3))&amp;SingleQuote</f>
        <v>'cattlesure@Gmail.Com'</v>
      </c>
      <c r="F1614" s="7" t="str">
        <f ca="1">UPPER(Users[[#This Row],[Email]])</f>
        <v>'CATTLESURE@GMAIL.COM'</v>
      </c>
      <c r="G1614" s="7">
        <f>1</f>
        <v>1</v>
      </c>
      <c r="H1614" s="7" t="str">
        <f t="shared" si="220"/>
        <v>'E195E8F8D0E81DB7F8920E1E339C6F90256C4C061C8F955FB6146E62B37D6D7E:01E52983AF1FB713C900A65E5DAE3AC3:50000:SHA256'</v>
      </c>
      <c r="I1614" s="7" t="str">
        <f t="shared" si="216"/>
        <v>NewId()</v>
      </c>
      <c r="J1614" s="7" t="str">
        <f t="shared" ca="1" si="221"/>
        <v>'812035'</v>
      </c>
      <c r="K1614" s="7" t="str">
        <f t="shared" ca="1" si="222"/>
        <v>'09122774761'</v>
      </c>
      <c r="L1614" s="7">
        <f>1</f>
        <v>1</v>
      </c>
      <c r="M1614" s="8" t="str">
        <f t="shared" si="217"/>
        <v>Null</v>
      </c>
      <c r="N1614" s="7">
        <f>0</f>
        <v>0</v>
      </c>
      <c r="O1614" s="7" t="str">
        <f ca="1">SingleQuote&amp;
_xlfn.LET(
_xlpm.createDate,
SUBSTITUTE(Users[[#This Row],[CreatedDate]],SingleQuote,""),
TEXT(RANDBETWEEN(_xlpm.createDate,MaxDate),"yyyy-mm-dd")  &amp; " "&amp;  TEXT(TIME(RANDBETWEEN(0,23),RANDBETWEEN(0,59),RANDBETWEEN(0,59)),"hh:mm:ss")
)
&amp; SingleQuote</f>
        <v>'2019-01-14 07:26:01'</v>
      </c>
      <c r="P1614" s="7" t="str">
        <f t="shared" si="218"/>
        <v>NewId()</v>
      </c>
      <c r="Q1614" s="11" t="str">
        <f t="shared" ca="1" si="223"/>
        <v>'2017-08-10 14:38:50'</v>
      </c>
      <c r="R161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'2018-04-26 18:28:04'</v>
      </c>
      <c r="S1614" s="8" t="str">
        <f t="shared" si="219"/>
        <v>Null</v>
      </c>
      <c r="T1614" s="7">
        <f>1</f>
        <v>1</v>
      </c>
      <c r="U1614" s="7">
        <f>0</f>
        <v>0</v>
      </c>
      <c r="V161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(1,'cattlesure','CATTLESURE','cattlesure@Gmail.Com','CATTLESURE@GMAIL.COM',1,'E195E8F8D0E81DB7F8920E1E339C6F90256C4C061C8F955FB6146E62B37D6D7E:01E52983AF1FB713C900A65E5DAE3AC3:50000:SHA256',NewId(),'812035','09122774761',1,Null,0,'2019-01-14 07:26:01',NewId(),'2017-08-10 14:38:50','2018-04-26 18:28:04',Null,1,0)</v>
      </c>
    </row>
    <row r="1615" spans="1:22" x14ac:dyDescent="0.25">
      <c r="A1615" s="7">
        <f>ROW()-ROW(Users[[#Headers],[Id]])</f>
        <v>1610</v>
      </c>
      <c r="B1615" s="7">
        <f>1</f>
        <v>1</v>
      </c>
      <c r="C1615" s="7" t="str" cm="1">
        <f t="array" ref="C1615">SingleQuote&amp; INDEX(UserNames[UserName],Users[[#This Row],[Id]])&amp;SingleQuote</f>
        <v>'thoughaim'</v>
      </c>
      <c r="D1615" s="7" t="str">
        <f>UPPER(Users[[#This Row],[UserName]])</f>
        <v>'THOUGHAIM'</v>
      </c>
      <c r="E1615" s="7" t="str" cm="1">
        <f t="array" aca="1" ref="E1615" ca="1">SingleQuote&amp; INDEX(UserNames[UserName],Users[[#This Row],[Id]])&amp;"@"&amp; INDEX(EmailProviders[EmailProvider],RANDBETWEEN(1,$E$3))&amp;SingleQuote</f>
        <v>'thoughaim@Gmail.Com'</v>
      </c>
      <c r="F1615" s="7" t="str">
        <f ca="1">UPPER(Users[[#This Row],[Email]])</f>
        <v>'THOUGHAIM@GMAIL.COM'</v>
      </c>
      <c r="G1615" s="7">
        <f>1</f>
        <v>1</v>
      </c>
      <c r="H1615" s="7" t="str">
        <f t="shared" si="220"/>
        <v>'E195E8F8D0E81DB7F8920E1E339C6F90256C4C061C8F955FB6146E62B37D6D7E:01E52983AF1FB713C900A65E5DAE3AC3:50000:SHA256'</v>
      </c>
      <c r="I1615" s="7" t="str">
        <f t="shared" si="216"/>
        <v>NewId()</v>
      </c>
      <c r="J1615" s="7" t="str">
        <f t="shared" ca="1" si="221"/>
        <v>'145378'</v>
      </c>
      <c r="K1615" s="7" t="str">
        <f t="shared" ca="1" si="222"/>
        <v>'09126457612'</v>
      </c>
      <c r="L1615" s="7">
        <f>1</f>
        <v>1</v>
      </c>
      <c r="M1615" s="8" t="str">
        <f t="shared" si="217"/>
        <v>Null</v>
      </c>
      <c r="N1615" s="7">
        <f>0</f>
        <v>0</v>
      </c>
      <c r="O1615" s="7" t="str">
        <f ca="1">SingleQuote&amp;
_xlfn.LET(
_xlpm.createDate,
SUBSTITUTE(Users[[#This Row],[CreatedDate]],SingleQuote,""),
TEXT(RANDBETWEEN(_xlpm.createDate,MaxDate),"yyyy-mm-dd")  &amp; " "&amp;  TEXT(TIME(RANDBETWEEN(0,23),RANDBETWEEN(0,59),RANDBETWEEN(0,59)),"hh:mm:ss")
)
&amp; SingleQuote</f>
        <v>'2022-06-05 00:03:05'</v>
      </c>
      <c r="P1615" s="7" t="str">
        <f t="shared" si="218"/>
        <v>NewId()</v>
      </c>
      <c r="Q1615" s="11" t="str">
        <f t="shared" ca="1" si="223"/>
        <v>'2017-08-13 10:54:17'</v>
      </c>
      <c r="R161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'2018-09-15 21:53:47'</v>
      </c>
      <c r="S1615" s="8" t="str">
        <f t="shared" si="219"/>
        <v>Null</v>
      </c>
      <c r="T1615" s="7">
        <f>1</f>
        <v>1</v>
      </c>
      <c r="U1615" s="7">
        <f>0</f>
        <v>0</v>
      </c>
      <c r="V161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(1,'thoughaim','THOUGHAIM','thoughaim@Gmail.Com','THOUGHAIM@GMAIL.COM',1,'E195E8F8D0E81DB7F8920E1E339C6F90256C4C061C8F955FB6146E62B37D6D7E:01E52983AF1FB713C900A65E5DAE3AC3:50000:SHA256',NewId(),'145378','09126457612',1,Null,0,'2022-06-05 00:03:05',NewId(),'2017-08-13 10:54:17','2018-09-15 21:53:47',Null,1,0)</v>
      </c>
    </row>
    <row r="1616" spans="1:22" x14ac:dyDescent="0.25">
      <c r="A1616" s="7">
        <f>ROW()-ROW(Users[[#Headers],[Id]])</f>
        <v>1611</v>
      </c>
      <c r="B1616" s="7">
        <f>1</f>
        <v>1</v>
      </c>
      <c r="C1616" s="7" t="str" cm="1">
        <f t="array" ref="C1616">SingleQuote&amp; INDEX(UserNames[UserName],Users[[#This Row],[Id]])&amp;SingleQuote</f>
        <v>'possessionunthinking'</v>
      </c>
      <c r="D1616" s="7" t="str">
        <f>UPPER(Users[[#This Row],[UserName]])</f>
        <v>'POSSESSIONUNTHINKING'</v>
      </c>
      <c r="E1616" s="7" t="str" cm="1">
        <f t="array" aca="1" ref="E1616" ca="1">SingleQuote&amp; INDEX(UserNames[UserName],Users[[#This Row],[Id]])&amp;"@"&amp; INDEX(EmailProviders[EmailProvider],RANDBETWEEN(1,$E$3))&amp;SingleQuote</f>
        <v>'possessionunthinking@Gmail.Com'</v>
      </c>
      <c r="F1616" s="7" t="str">
        <f ca="1">UPPER(Users[[#This Row],[Email]])</f>
        <v>'POSSESSIONUNTHINKING@GMAIL.COM'</v>
      </c>
      <c r="G1616" s="7">
        <f>1</f>
        <v>1</v>
      </c>
      <c r="H1616" s="7" t="str">
        <f t="shared" si="220"/>
        <v>'E195E8F8D0E81DB7F8920E1E339C6F90256C4C061C8F955FB6146E62B37D6D7E:01E52983AF1FB713C900A65E5DAE3AC3:50000:SHA256'</v>
      </c>
      <c r="I1616" s="7" t="str">
        <f t="shared" si="216"/>
        <v>NewId()</v>
      </c>
      <c r="J1616" s="7" t="str">
        <f t="shared" ca="1" si="221"/>
        <v>'259114'</v>
      </c>
      <c r="K1616" s="7" t="str">
        <f t="shared" ca="1" si="222"/>
        <v>'09123224952'</v>
      </c>
      <c r="L1616" s="7">
        <f>1</f>
        <v>1</v>
      </c>
      <c r="M1616" s="8" t="str">
        <f t="shared" si="217"/>
        <v>Null</v>
      </c>
      <c r="N1616" s="7">
        <f>0</f>
        <v>0</v>
      </c>
      <c r="O1616" s="7" t="str">
        <f ca="1">SingleQuote&amp;
_xlfn.LET(
_xlpm.createDate,
SUBSTITUTE(Users[[#This Row],[CreatedDate]],SingleQuote,""),
TEXT(RANDBETWEEN(_xlpm.createDate,MaxDate),"yyyy-mm-dd")  &amp; " "&amp;  TEXT(TIME(RANDBETWEEN(0,23),RANDBETWEEN(0,59),RANDBETWEEN(0,59)),"hh:mm:ss")
)
&amp; SingleQuote</f>
        <v>'2023-09-02 04:35:28'</v>
      </c>
      <c r="P1616" s="7" t="str">
        <f t="shared" si="218"/>
        <v>NewId()</v>
      </c>
      <c r="Q1616" s="11" t="str">
        <f t="shared" ca="1" si="223"/>
        <v>'2017-08-16 01:05:57'</v>
      </c>
      <c r="R161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'2020-02-13 10:46:04'</v>
      </c>
      <c r="S1616" s="8" t="str">
        <f t="shared" si="219"/>
        <v>Null</v>
      </c>
      <c r="T1616" s="7">
        <f>1</f>
        <v>1</v>
      </c>
      <c r="U1616" s="7">
        <f>0</f>
        <v>0</v>
      </c>
      <c r="V161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ossessionunthinking','POSSESSIONUNTHINKING','possessionunthinking@Gmail.Com','POSSESSIONUNTHINKING@GMAIL.COM',1,'E195E8F8D0E81DB7F8920E1E339C6F90256C4C061C8F955FB6146E62B37D6D7E:01E52983AF1FB713C900A65E5DAE3AC3:50000:SHA256',NewId(),'259114','09123224952',1,Null,0,'2023-09-02 04:35:28',NewId(),'2017-08-16 01:05:57','2020-02-13 10:46:04',Null,1,0)</v>
      </c>
    </row>
    <row r="1617" spans="1:22" x14ac:dyDescent="0.25">
      <c r="A1617" s="7">
        <f>ROW()-ROW(Users[[#Headers],[Id]])</f>
        <v>1612</v>
      </c>
      <c r="B1617" s="7">
        <f>1</f>
        <v>1</v>
      </c>
      <c r="C1617" s="7" t="str" cm="1">
        <f t="array" ref="C1617">SingleQuote&amp; INDEX(UserNames[UserName],Users[[#This Row],[Id]])&amp;SingleQuote</f>
        <v>'oppositeromantic'</v>
      </c>
      <c r="D1617" s="7" t="str">
        <f>UPPER(Users[[#This Row],[UserName]])</f>
        <v>'OPPOSITEROMANTIC'</v>
      </c>
      <c r="E1617" s="7" t="str" cm="1">
        <f t="array" aca="1" ref="E1617" ca="1">SingleQuote&amp; INDEX(UserNames[UserName],Users[[#This Row],[Id]])&amp;"@"&amp; INDEX(EmailProviders[EmailProvider],RANDBETWEEN(1,$E$3))&amp;SingleQuote</f>
        <v>'oppositeromantic@Yahoo.com'</v>
      </c>
      <c r="F1617" s="7" t="str">
        <f ca="1">UPPER(Users[[#This Row],[Email]])</f>
        <v>'OPPOSITEROMANTIC@YAHOO.COM'</v>
      </c>
      <c r="G1617" s="7">
        <f>1</f>
        <v>1</v>
      </c>
      <c r="H1617" s="7" t="str">
        <f t="shared" si="220"/>
        <v>'E195E8F8D0E81DB7F8920E1E339C6F90256C4C061C8F955FB6146E62B37D6D7E:01E52983AF1FB713C900A65E5DAE3AC3:50000:SHA256'</v>
      </c>
      <c r="I1617" s="7" t="str">
        <f t="shared" si="216"/>
        <v>NewId()</v>
      </c>
      <c r="J1617" s="7" t="str">
        <f t="shared" ca="1" si="221"/>
        <v>'180008'</v>
      </c>
      <c r="K1617" s="7" t="str">
        <f t="shared" ca="1" si="222"/>
        <v>'09123283037'</v>
      </c>
      <c r="L1617" s="7">
        <f>1</f>
        <v>1</v>
      </c>
      <c r="M1617" s="8" t="str">
        <f t="shared" si="217"/>
        <v>Null</v>
      </c>
      <c r="N1617" s="7">
        <f>0</f>
        <v>0</v>
      </c>
      <c r="O1617" s="7" t="str">
        <f ca="1">SingleQuote&amp;
_xlfn.LET(
_xlpm.createDate,
SUBSTITUTE(Users[[#This Row],[CreatedDate]],SingleQuote,""),
TEXT(RANDBETWEEN(_xlpm.createDate,MaxDate),"yyyy-mm-dd")  &amp; " "&amp;  TEXT(TIME(RANDBETWEEN(0,23),RANDBETWEEN(0,59),RANDBETWEEN(0,59)),"hh:mm:ss")
)
&amp; SingleQuote</f>
        <v>'2017-10-23 14:35:37'</v>
      </c>
      <c r="P1617" s="7" t="str">
        <f t="shared" si="218"/>
        <v>NewId()</v>
      </c>
      <c r="Q1617" s="11" t="str">
        <f t="shared" ca="1" si="223"/>
        <v>'2017-08-20 21:06:22'</v>
      </c>
      <c r="R161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'2017-10-18 15:06:34'</v>
      </c>
      <c r="S1617" s="8" t="str">
        <f t="shared" si="219"/>
        <v>Null</v>
      </c>
      <c r="T1617" s="7">
        <f>1</f>
        <v>1</v>
      </c>
      <c r="U1617" s="7">
        <f>0</f>
        <v>0</v>
      </c>
      <c r="V161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(1,'oppositeromantic','OPPOSITEROMANTIC','oppositeromantic@Yahoo.com','OPPOSITEROMANTIC@YAHOO.COM',1,'E195E8F8D0E81DB7F8920E1E339C6F90256C4C061C8F955FB6146E62B37D6D7E:01E52983AF1FB713C900A65E5DAE3AC3:50000:SHA256',NewId(),'180008','09123283037',1,Null,0,'2017-10-23 14:35:37',NewId(),'2017-08-20 21:06:22','2017-10-18 15:06:34',Null,1,0)</v>
      </c>
    </row>
    <row r="1618" spans="1:22" x14ac:dyDescent="0.25">
      <c r="A1618" s="7">
        <f>ROW()-ROW(Users[[#Headers],[Id]])</f>
        <v>1613</v>
      </c>
      <c r="B1618" s="7">
        <f>1</f>
        <v>1</v>
      </c>
      <c r="C1618" s="7" t="str" cm="1">
        <f t="array" ref="C1618">SingleQuote&amp; INDEX(UserNames[UserName],Users[[#This Row],[Id]])&amp;SingleQuote</f>
        <v>'seniorspruce'</v>
      </c>
      <c r="D1618" s="7" t="str">
        <f>UPPER(Users[[#This Row],[UserName]])</f>
        <v>'SENIORSPRUCE'</v>
      </c>
      <c r="E1618" s="7" t="str" cm="1">
        <f t="array" aca="1" ref="E1618" ca="1">SingleQuote&amp; INDEX(UserNames[UserName],Users[[#This Row],[Id]])&amp;"@"&amp; INDEX(EmailProviders[EmailProvider],RANDBETWEEN(1,$E$3))&amp;SingleQuote</f>
        <v>'seniorspruce@Gmail.Com'</v>
      </c>
      <c r="F1618" s="7" t="str">
        <f ca="1">UPPER(Users[[#This Row],[Email]])</f>
        <v>'SENIORSPRUCE@GMAIL.COM'</v>
      </c>
      <c r="G1618" s="7">
        <f>1</f>
        <v>1</v>
      </c>
      <c r="H1618" s="7" t="str">
        <f t="shared" si="220"/>
        <v>'E195E8F8D0E81DB7F8920E1E339C6F90256C4C061C8F955FB6146E62B37D6D7E:01E52983AF1FB713C900A65E5DAE3AC3:50000:SHA256'</v>
      </c>
      <c r="I1618" s="7" t="str">
        <f t="shared" si="216"/>
        <v>NewId()</v>
      </c>
      <c r="J1618" s="7" t="str">
        <f t="shared" ca="1" si="221"/>
        <v>'868343'</v>
      </c>
      <c r="K1618" s="7" t="str">
        <f t="shared" ca="1" si="222"/>
        <v>'09122643518'</v>
      </c>
      <c r="L1618" s="7">
        <f>1</f>
        <v>1</v>
      </c>
      <c r="M1618" s="8" t="str">
        <f t="shared" si="217"/>
        <v>Null</v>
      </c>
      <c r="N1618" s="7">
        <f>0</f>
        <v>0</v>
      </c>
      <c r="O1618" s="7" t="str">
        <f ca="1">SingleQuote&amp;
_xlfn.LET(
_xlpm.createDate,
SUBSTITUTE(Users[[#This Row],[CreatedDate]],SingleQuote,""),
TEXT(RANDBETWEEN(_xlpm.createDate,MaxDate),"yyyy-mm-dd")  &amp; " "&amp;  TEXT(TIME(RANDBETWEEN(0,23),RANDBETWEEN(0,59),RANDBETWEEN(0,59)),"hh:mm:ss")
)
&amp; SingleQuote</f>
        <v>'2022-12-29 19:04:22'</v>
      </c>
      <c r="P1618" s="7" t="str">
        <f t="shared" si="218"/>
        <v>NewId()</v>
      </c>
      <c r="Q1618" s="11" t="str">
        <f t="shared" ca="1" si="223"/>
        <v>'2017-08-22 20:21:05'</v>
      </c>
      <c r="R161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'2019-04-27 21:42:21'</v>
      </c>
      <c r="S1618" s="8" t="str">
        <f t="shared" si="219"/>
        <v>Null</v>
      </c>
      <c r="T1618" s="7">
        <f>1</f>
        <v>1</v>
      </c>
      <c r="U1618" s="7">
        <f>0</f>
        <v>0</v>
      </c>
      <c r="V161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(1,'seniorspruce','SENIORSPRUCE','seniorspruce@Gmail.Com','SENIORSPRUCE@GMAIL.COM',1,'E195E8F8D0E81DB7F8920E1E339C6F90256C4C061C8F955FB6146E62B37D6D7E:01E52983AF1FB713C900A65E5DAE3AC3:50000:SHA256',NewId(),'868343','09122643518',1,Null,0,'2022-12-29 19:04:22',NewId(),'2017-08-22 20:21:05','2019-04-27 21:42:21',Null,1,0)</v>
      </c>
    </row>
    <row r="1619" spans="1:22" x14ac:dyDescent="0.25">
      <c r="A1619" s="7">
        <f>ROW()-ROW(Users[[#Headers],[Id]])</f>
        <v>1614</v>
      </c>
      <c r="B1619" s="7">
        <f>1</f>
        <v>1</v>
      </c>
      <c r="C1619" s="7" t="str" cm="1">
        <f t="array" ref="C1619">SingleQuote&amp; INDEX(UserNames[UserName],Users[[#This Row],[Id]])&amp;SingleQuote</f>
        <v>'adequateenunciate'</v>
      </c>
      <c r="D1619" s="7" t="str">
        <f>UPPER(Users[[#This Row],[UserName]])</f>
        <v>'ADEQUATEENUNCIATE'</v>
      </c>
      <c r="E1619" s="7" t="str" cm="1">
        <f t="array" aca="1" ref="E1619" ca="1">SingleQuote&amp; INDEX(UserNames[UserName],Users[[#This Row],[Id]])&amp;"@"&amp; INDEX(EmailProviders[EmailProvider],RANDBETWEEN(1,$E$3))&amp;SingleQuote</f>
        <v>'adequateenunciate@Yahoo.com'</v>
      </c>
      <c r="F1619" s="7" t="str">
        <f ca="1">UPPER(Users[[#This Row],[Email]])</f>
        <v>'ADEQUATEENUNCIATE@YAHOO.COM'</v>
      </c>
      <c r="G1619" s="7">
        <f>1</f>
        <v>1</v>
      </c>
      <c r="H1619" s="7" t="str">
        <f t="shared" si="220"/>
        <v>'E195E8F8D0E81DB7F8920E1E339C6F90256C4C061C8F955FB6146E62B37D6D7E:01E52983AF1FB713C900A65E5DAE3AC3:50000:SHA256'</v>
      </c>
      <c r="I1619" s="7" t="str">
        <f t="shared" si="216"/>
        <v>NewId()</v>
      </c>
      <c r="J1619" s="7" t="str">
        <f t="shared" ca="1" si="221"/>
        <v>'661327'</v>
      </c>
      <c r="K1619" s="7" t="str">
        <f t="shared" ca="1" si="222"/>
        <v>'09128595046'</v>
      </c>
      <c r="L1619" s="7">
        <f>1</f>
        <v>1</v>
      </c>
      <c r="M1619" s="8" t="str">
        <f t="shared" si="217"/>
        <v>Null</v>
      </c>
      <c r="N1619" s="7">
        <f>0</f>
        <v>0</v>
      </c>
      <c r="O1619" s="7" t="str">
        <f ca="1">SingleQuote&amp;
_xlfn.LET(
_xlpm.createDate,
SUBSTITUTE(Users[[#This Row],[CreatedDate]],SingleQuote,""),
TEXT(RANDBETWEEN(_xlpm.createDate,MaxDate),"yyyy-mm-dd")  &amp; " "&amp;  TEXT(TIME(RANDBETWEEN(0,23),RANDBETWEEN(0,59),RANDBETWEEN(0,59)),"hh:mm:ss")
)
&amp; SingleQuote</f>
        <v>'2021-11-11 19:05:41'</v>
      </c>
      <c r="P1619" s="7" t="str">
        <f t="shared" si="218"/>
        <v>NewId()</v>
      </c>
      <c r="Q1619" s="11" t="str">
        <f t="shared" ca="1" si="223"/>
        <v>'2017-08-26 05:37:53'</v>
      </c>
      <c r="R161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'2020-02-17 04:39:31'</v>
      </c>
      <c r="S1619" s="8" t="str">
        <f t="shared" si="219"/>
        <v>Null</v>
      </c>
      <c r="T1619" s="7">
        <f>1</f>
        <v>1</v>
      </c>
      <c r="U1619" s="7">
        <f>0</f>
        <v>0</v>
      </c>
      <c r="V161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(1,'adequateenunciate','ADEQUATEENUNCIATE','adequateenunciate@Yahoo.com','ADEQUATEENUNCIATE@YAHOO.COM',1,'E195E8F8D0E81DB7F8920E1E339C6F90256C4C061C8F955FB6146E62B37D6D7E:01E52983AF1FB713C900A65E5DAE3AC3:50000:SHA256',NewId(),'661327','09128595046',1,Null,0,'2021-11-11 19:05:41',NewId(),'2017-08-26 05:37:53','2020-02-17 04:39:31',Null,1,0)</v>
      </c>
    </row>
    <row r="1620" spans="1:22" x14ac:dyDescent="0.25">
      <c r="A1620" s="7">
        <f>ROW()-ROW(Users[[#Headers],[Id]])</f>
        <v>1615</v>
      </c>
      <c r="B1620" s="7">
        <f>1</f>
        <v>1</v>
      </c>
      <c r="C1620" s="7" t="str" cm="1">
        <f t="array" ref="C1620">SingleQuote&amp; INDEX(UserNames[UserName],Users[[#This Row],[Id]])&amp;SingleQuote</f>
        <v>'crabgush'</v>
      </c>
      <c r="D1620" s="7" t="str">
        <f>UPPER(Users[[#This Row],[UserName]])</f>
        <v>'CRABGUSH'</v>
      </c>
      <c r="E1620" s="7" t="str" cm="1">
        <f t="array" aca="1" ref="E1620" ca="1">SingleQuote&amp; INDEX(UserNames[UserName],Users[[#This Row],[Id]])&amp;"@"&amp; INDEX(EmailProviders[EmailProvider],RANDBETWEEN(1,$E$3))&amp;SingleQuote</f>
        <v>'crabgush@Outlook.Com'</v>
      </c>
      <c r="F1620" s="7" t="str">
        <f ca="1">UPPER(Users[[#This Row],[Email]])</f>
        <v>'CRABGUSH@OUTLOOK.COM'</v>
      </c>
      <c r="G1620" s="7">
        <f>1</f>
        <v>1</v>
      </c>
      <c r="H1620" s="7" t="str">
        <f t="shared" si="220"/>
        <v>'E195E8F8D0E81DB7F8920E1E339C6F90256C4C061C8F955FB6146E62B37D6D7E:01E52983AF1FB713C900A65E5DAE3AC3:50000:SHA256'</v>
      </c>
      <c r="I1620" s="7" t="str">
        <f t="shared" si="216"/>
        <v>NewId()</v>
      </c>
      <c r="J1620" s="7" t="str">
        <f t="shared" ca="1" si="221"/>
        <v>'131261'</v>
      </c>
      <c r="K1620" s="7" t="str">
        <f t="shared" ca="1" si="222"/>
        <v>'09125781862'</v>
      </c>
      <c r="L1620" s="7">
        <f>1</f>
        <v>1</v>
      </c>
      <c r="M1620" s="8" t="str">
        <f t="shared" si="217"/>
        <v>Null</v>
      </c>
      <c r="N1620" s="7">
        <f>0</f>
        <v>0</v>
      </c>
      <c r="O1620" s="7" t="str">
        <f ca="1">SingleQuote&amp;
_xlfn.LET(
_xlpm.createDate,
SUBSTITUTE(Users[[#This Row],[CreatedDate]],SingleQuote,""),
TEXT(RANDBETWEEN(_xlpm.createDate,MaxDate),"yyyy-mm-dd")  &amp; " "&amp;  TEXT(TIME(RANDBETWEEN(0,23),RANDBETWEEN(0,59),RANDBETWEEN(0,59)),"hh:mm:ss")
)
&amp; SingleQuote</f>
        <v>'2024-03-18 05:05:01'</v>
      </c>
      <c r="P1620" s="7" t="str">
        <f t="shared" si="218"/>
        <v>NewId()</v>
      </c>
      <c r="Q1620" s="11" t="str">
        <f t="shared" ca="1" si="223"/>
        <v>'2017-09-01 04:09:54'</v>
      </c>
      <c r="R162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'2021-10-01 14:49:24'</v>
      </c>
      <c r="S1620" s="8" t="str">
        <f t="shared" si="219"/>
        <v>Null</v>
      </c>
      <c r="T1620" s="7">
        <f>1</f>
        <v>1</v>
      </c>
      <c r="U1620" s="7">
        <f>0</f>
        <v>0</v>
      </c>
      <c r="V162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(1,'crabgush','CRABGUSH','crabgush@Outlook.Com','CRABGUSH@OUTLOOK.COM',1,'E195E8F8D0E81DB7F8920E1E339C6F90256C4C061C8F955FB6146E62B37D6D7E:01E52983AF1FB713C900A65E5DAE3AC3:50000:SHA256',NewId(),'131261','09125781862',1,Null,0,'2024-03-18 05:05:01',NewId(),'2017-09-01 04:09:54','2021-10-01 14:49:24',Null,1,0)</v>
      </c>
    </row>
    <row r="1621" spans="1:22" x14ac:dyDescent="0.25">
      <c r="A1621" s="7">
        <f>ROW()-ROW(Users[[#Headers],[Id]])</f>
        <v>1616</v>
      </c>
      <c r="B1621" s="7">
        <f>1</f>
        <v>1</v>
      </c>
      <c r="C1621" s="7" t="str" cm="1">
        <f t="array" ref="C1621">SingleQuote&amp; INDEX(UserNames[UserName],Users[[#This Row],[Id]])&amp;SingleQuote</f>
        <v>'marbledomestic'</v>
      </c>
      <c r="D1621" s="7" t="str">
        <f>UPPER(Users[[#This Row],[UserName]])</f>
        <v>'MARBLEDOMESTIC'</v>
      </c>
      <c r="E1621" s="7" t="str" cm="1">
        <f t="array" aca="1" ref="E1621" ca="1">SingleQuote&amp; INDEX(UserNames[UserName],Users[[#This Row],[Id]])&amp;"@"&amp; INDEX(EmailProviders[EmailProvider],RANDBETWEEN(1,$E$3))&amp;SingleQuote</f>
        <v>'marbledomestic@Gmail.Com'</v>
      </c>
      <c r="F1621" s="7" t="str">
        <f ca="1">UPPER(Users[[#This Row],[Email]])</f>
        <v>'MARBLEDOMESTIC@GMAIL.COM'</v>
      </c>
      <c r="G1621" s="7">
        <f>1</f>
        <v>1</v>
      </c>
      <c r="H1621" s="7" t="str">
        <f t="shared" si="220"/>
        <v>'E195E8F8D0E81DB7F8920E1E339C6F90256C4C061C8F955FB6146E62B37D6D7E:01E52983AF1FB713C900A65E5DAE3AC3:50000:SHA256'</v>
      </c>
      <c r="I1621" s="7" t="str">
        <f t="shared" si="216"/>
        <v>NewId()</v>
      </c>
      <c r="J1621" s="7" t="str">
        <f t="shared" ca="1" si="221"/>
        <v>'811518'</v>
      </c>
      <c r="K1621" s="7" t="str">
        <f t="shared" ca="1" si="222"/>
        <v>'09123858496'</v>
      </c>
      <c r="L1621" s="7">
        <f>1</f>
        <v>1</v>
      </c>
      <c r="M1621" s="8" t="str">
        <f t="shared" si="217"/>
        <v>Null</v>
      </c>
      <c r="N1621" s="7">
        <f>0</f>
        <v>0</v>
      </c>
      <c r="O1621" s="7" t="str">
        <f ca="1">SingleQuote&amp;
_xlfn.LET(
_xlpm.createDate,
SUBSTITUTE(Users[[#This Row],[CreatedDate]],SingleQuote,""),
TEXT(RANDBETWEEN(_xlpm.createDate,MaxDate),"yyyy-mm-dd")  &amp; " "&amp;  TEXT(TIME(RANDBETWEEN(0,23),RANDBETWEEN(0,59),RANDBETWEEN(0,59)),"hh:mm:ss")
)
&amp; SingleQuote</f>
        <v>'2021-11-17 03:25:33'</v>
      </c>
      <c r="P1621" s="7" t="str">
        <f t="shared" si="218"/>
        <v>NewId()</v>
      </c>
      <c r="Q1621" s="11" t="str">
        <f t="shared" ca="1" si="223"/>
        <v>'2017-09-04 17:29:03'</v>
      </c>
      <c r="R162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'2021-01-06 01:26:26'</v>
      </c>
      <c r="S1621" s="8" t="str">
        <f t="shared" si="219"/>
        <v>Null</v>
      </c>
      <c r="T1621" s="7">
        <f>1</f>
        <v>1</v>
      </c>
      <c r="U1621" s="7">
        <f>0</f>
        <v>0</v>
      </c>
      <c r="V162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(1,'marbledomestic','MARBLEDOMESTIC','marbledomestic@Gmail.Com','MARBLEDOMESTIC@GMAIL.COM',1,'E195E8F8D0E81DB7F8920E1E339C6F90256C4C061C8F955FB6146E62B37D6D7E:01E52983AF1FB713C900A65E5DAE3AC3:50000:SHA256',NewId(),'811518','09123858496',1,Null,0,'2021-11-17 03:25:33',NewId(),'2017-09-04 17:29:03','2021-01-06 01:26:26',Null,1,0)</v>
      </c>
    </row>
    <row r="1622" spans="1:22" x14ac:dyDescent="0.25">
      <c r="A1622" s="7">
        <f>ROW()-ROW(Users[[#Headers],[Id]])</f>
        <v>1617</v>
      </c>
      <c r="B1622" s="7">
        <f>1</f>
        <v>1</v>
      </c>
      <c r="C1622" s="7" t="str" cm="1">
        <f t="array" ref="C1622">SingleQuote&amp; INDEX(UserNames[UserName],Users[[#This Row],[Id]])&amp;SingleQuote</f>
        <v>'buriedlily'</v>
      </c>
      <c r="D1622" s="7" t="str">
        <f>UPPER(Users[[#This Row],[UserName]])</f>
        <v>'BURIEDLILY'</v>
      </c>
      <c r="E1622" s="7" t="str" cm="1">
        <f t="array" aca="1" ref="E1622" ca="1">SingleQuote&amp; INDEX(UserNames[UserName],Users[[#This Row],[Id]])&amp;"@"&amp; INDEX(EmailProviders[EmailProvider],RANDBETWEEN(1,$E$3))&amp;SingleQuote</f>
        <v>'buriedlily@Outlook.Com'</v>
      </c>
      <c r="F1622" s="7" t="str">
        <f ca="1">UPPER(Users[[#This Row],[Email]])</f>
        <v>'BURIEDLILY@OUTLOOK.COM'</v>
      </c>
      <c r="G1622" s="7">
        <f>1</f>
        <v>1</v>
      </c>
      <c r="H1622" s="7" t="str">
        <f t="shared" si="220"/>
        <v>'E195E8F8D0E81DB7F8920E1E339C6F90256C4C061C8F955FB6146E62B37D6D7E:01E52983AF1FB713C900A65E5DAE3AC3:50000:SHA256'</v>
      </c>
      <c r="I1622" s="7" t="str">
        <f t="shared" si="216"/>
        <v>NewId()</v>
      </c>
      <c r="J1622" s="7" t="str">
        <f t="shared" ca="1" si="221"/>
        <v>'676940'</v>
      </c>
      <c r="K1622" s="7" t="str">
        <f t="shared" ca="1" si="222"/>
        <v>'09125717193'</v>
      </c>
      <c r="L1622" s="7">
        <f>1</f>
        <v>1</v>
      </c>
      <c r="M1622" s="8" t="str">
        <f t="shared" si="217"/>
        <v>Null</v>
      </c>
      <c r="N1622" s="7">
        <f>0</f>
        <v>0</v>
      </c>
      <c r="O1622" s="7" t="str">
        <f ca="1">SingleQuote&amp;
_xlfn.LET(
_xlpm.createDate,
SUBSTITUTE(Users[[#This Row],[CreatedDate]],SingleQuote,""),
TEXT(RANDBETWEEN(_xlpm.createDate,MaxDate),"yyyy-mm-dd")  &amp; " "&amp;  TEXT(TIME(RANDBETWEEN(0,23),RANDBETWEEN(0,59),RANDBETWEEN(0,59)),"hh:mm:ss")
)
&amp; SingleQuote</f>
        <v>'2023-06-22 07:43:22'</v>
      </c>
      <c r="P1622" s="7" t="str">
        <f t="shared" si="218"/>
        <v>NewId()</v>
      </c>
      <c r="Q1622" s="11" t="str">
        <f t="shared" ca="1" si="223"/>
        <v>'2017-09-06 15:39:54'</v>
      </c>
      <c r="R162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'2020-10-24 04:19:03'</v>
      </c>
      <c r="S1622" s="8" t="str">
        <f t="shared" si="219"/>
        <v>Null</v>
      </c>
      <c r="T1622" s="7">
        <f>1</f>
        <v>1</v>
      </c>
      <c r="U1622" s="7">
        <f>0</f>
        <v>0</v>
      </c>
      <c r="V162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(1,'buriedlily','BURIEDLILY','buriedlily@Outlook.Com','BURIEDLILY@OUTLOOK.COM',1,'E195E8F8D0E81DB7F8920E1E339C6F90256C4C061C8F955FB6146E62B37D6D7E:01E52983AF1FB713C900A65E5DAE3AC3:50000:SHA256',NewId(),'676940','09125717193',1,Null,0,'2023-06-22 07:43:22',NewId(),'2017-09-06 15:39:54','2020-10-24 04:19:03',Null,1,0)</v>
      </c>
    </row>
    <row r="1623" spans="1:22" x14ac:dyDescent="0.25">
      <c r="A1623" s="7">
        <f>ROW()-ROW(Users[[#Headers],[Id]])</f>
        <v>1618</v>
      </c>
      <c r="B1623" s="7">
        <f>1</f>
        <v>1</v>
      </c>
      <c r="C1623" s="7" t="str" cm="1">
        <f t="array" ref="C1623">SingleQuote&amp; INDEX(UserNames[UserName],Users[[#This Row],[Id]])&amp;SingleQuote</f>
        <v>'squeamishcreepy'</v>
      </c>
      <c r="D1623" s="7" t="str">
        <f>UPPER(Users[[#This Row],[UserName]])</f>
        <v>'SQUEAMISHCREEPY'</v>
      </c>
      <c r="E1623" s="7" t="str" cm="1">
        <f t="array" aca="1" ref="E1623" ca="1">SingleQuote&amp; INDEX(UserNames[UserName],Users[[#This Row],[Id]])&amp;"@"&amp; INDEX(EmailProviders[EmailProvider],RANDBETWEEN(1,$E$3))&amp;SingleQuote</f>
        <v>'squeamishcreepy@Yahoo.com'</v>
      </c>
      <c r="F1623" s="7" t="str">
        <f ca="1">UPPER(Users[[#This Row],[Email]])</f>
        <v>'SQUEAMISHCREEPY@YAHOO.COM'</v>
      </c>
      <c r="G1623" s="7">
        <f>1</f>
        <v>1</v>
      </c>
      <c r="H1623" s="7" t="str">
        <f t="shared" si="220"/>
        <v>'E195E8F8D0E81DB7F8920E1E339C6F90256C4C061C8F955FB6146E62B37D6D7E:01E52983AF1FB713C900A65E5DAE3AC3:50000:SHA256'</v>
      </c>
      <c r="I1623" s="7" t="str">
        <f t="shared" si="216"/>
        <v>NewId()</v>
      </c>
      <c r="J1623" s="7" t="str">
        <f t="shared" ca="1" si="221"/>
        <v>'168178'</v>
      </c>
      <c r="K1623" s="7" t="str">
        <f t="shared" ca="1" si="222"/>
        <v>'09125383505'</v>
      </c>
      <c r="L1623" s="7">
        <f>1</f>
        <v>1</v>
      </c>
      <c r="M1623" s="8" t="str">
        <f t="shared" si="217"/>
        <v>Null</v>
      </c>
      <c r="N1623" s="7">
        <f>0</f>
        <v>0</v>
      </c>
      <c r="O1623" s="7" t="str">
        <f ca="1">SingleQuote&amp;
_xlfn.LET(
_xlpm.createDate,
SUBSTITUTE(Users[[#This Row],[CreatedDate]],SingleQuote,""),
TEXT(RANDBETWEEN(_xlpm.createDate,MaxDate),"yyyy-mm-dd")  &amp; " "&amp;  TEXT(TIME(RANDBETWEEN(0,23),RANDBETWEEN(0,59),RANDBETWEEN(0,59)),"hh:mm:ss")
)
&amp; SingleQuote</f>
        <v>'2022-12-04 04:24:49'</v>
      </c>
      <c r="P1623" s="7" t="str">
        <f t="shared" si="218"/>
        <v>NewId()</v>
      </c>
      <c r="Q1623" s="11" t="str">
        <f t="shared" ca="1" si="223"/>
        <v>'2017-09-11 12:17:16'</v>
      </c>
      <c r="R162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'2020-03-08 08:45:12'</v>
      </c>
      <c r="S1623" s="8" t="str">
        <f t="shared" si="219"/>
        <v>Null</v>
      </c>
      <c r="T1623" s="7">
        <f>1</f>
        <v>1</v>
      </c>
      <c r="U1623" s="7">
        <f>0</f>
        <v>0</v>
      </c>
      <c r="V162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(1,'squeamishcreepy','SQUEAMISHCREEPY','squeamishcreepy@Yahoo.com','SQUEAMISHCREEPY@YAHOO.COM',1,'E195E8F8D0E81DB7F8920E1E339C6F90256C4C061C8F955FB6146E62B37D6D7E:01E52983AF1FB713C900A65E5DAE3AC3:50000:SHA256',NewId(),'168178','09125383505',1,Null,0,'2022-12-04 04:24:49',NewId(),'2017-09-11 12:17:16','2020-03-08 08:45:12',Null,1,0)</v>
      </c>
    </row>
    <row r="1624" spans="1:22" x14ac:dyDescent="0.25">
      <c r="A1624" s="7">
        <f>ROW()-ROW(Users[[#Headers],[Id]])</f>
        <v>1619</v>
      </c>
      <c r="B1624" s="7">
        <f>1</f>
        <v>1</v>
      </c>
      <c r="C1624" s="7" t="str" cm="1">
        <f t="array" ref="C1624">SingleQuote&amp; INDEX(UserNames[UserName],Users[[#This Row],[Id]])&amp;SingleQuote</f>
        <v>'trafficflutter'</v>
      </c>
      <c r="D1624" s="7" t="str">
        <f>UPPER(Users[[#This Row],[UserName]])</f>
        <v>'TRAFFICFLUTTER'</v>
      </c>
      <c r="E1624" s="7" t="str" cm="1">
        <f t="array" aca="1" ref="E1624" ca="1">SingleQuote&amp; INDEX(UserNames[UserName],Users[[#This Row],[Id]])&amp;"@"&amp; INDEX(EmailProviders[EmailProvider],RANDBETWEEN(1,$E$3))&amp;SingleQuote</f>
        <v>'trafficflutter@Outlook.Com'</v>
      </c>
      <c r="F1624" s="7" t="str">
        <f ca="1">UPPER(Users[[#This Row],[Email]])</f>
        <v>'TRAFFICFLUTTER@OUTLOOK.COM'</v>
      </c>
      <c r="G1624" s="7">
        <f>1</f>
        <v>1</v>
      </c>
      <c r="H1624" s="7" t="str">
        <f t="shared" si="220"/>
        <v>'E195E8F8D0E81DB7F8920E1E339C6F90256C4C061C8F955FB6146E62B37D6D7E:01E52983AF1FB713C900A65E5DAE3AC3:50000:SHA256'</v>
      </c>
      <c r="I1624" s="7" t="str">
        <f t="shared" ref="I1624:I1644" si="224">"NewId()"</f>
        <v>NewId()</v>
      </c>
      <c r="J1624" s="7" t="str">
        <f t="shared" ca="1" si="221"/>
        <v>'699087'</v>
      </c>
      <c r="K1624" s="7" t="str">
        <f t="shared" ca="1" si="222"/>
        <v>'09129449594'</v>
      </c>
      <c r="L1624" s="7">
        <f>1</f>
        <v>1</v>
      </c>
      <c r="M1624" s="8" t="str">
        <f t="shared" ref="M1624:M1644" si="225">"Null"</f>
        <v>Null</v>
      </c>
      <c r="N1624" s="7">
        <f>0</f>
        <v>0</v>
      </c>
      <c r="O1624" s="7" t="str">
        <f ca="1">SingleQuote&amp;
_xlfn.LET(
_xlpm.createDate,
SUBSTITUTE(Users[[#This Row],[CreatedDate]],SingleQuote,""),
TEXT(RANDBETWEEN(_xlpm.createDate,MaxDate),"yyyy-mm-dd")  &amp; " "&amp;  TEXT(TIME(RANDBETWEEN(0,23),RANDBETWEEN(0,59),RANDBETWEEN(0,59)),"hh:mm:ss")
)
&amp; SingleQuote</f>
        <v>'2022-02-21 12:26:42'</v>
      </c>
      <c r="P1624" s="7" t="str">
        <f t="shared" ref="P1624:P1644" si="226">"NewId()"</f>
        <v>NewId()</v>
      </c>
      <c r="Q1624" s="11" t="str">
        <f t="shared" ca="1" si="223"/>
        <v>'2017-09-15 08:56:14'</v>
      </c>
      <c r="R162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'2021-12-23 12:22:46'</v>
      </c>
      <c r="S1624" s="8" t="str">
        <f t="shared" ref="S1624:S1644" si="227">"Null"</f>
        <v>Null</v>
      </c>
      <c r="T1624" s="7">
        <f>1</f>
        <v>1</v>
      </c>
      <c r="U1624" s="7">
        <f>0</f>
        <v>0</v>
      </c>
      <c r="V162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(1,'trafficflutter','TRAFFICFLUTTER','trafficflutter@Outlook.Com','TRAFFICFLUTTER@OUTLOOK.COM',1,'E195E8F8D0E81DB7F8920E1E339C6F90256C4C061C8F955FB6146E62B37D6D7E:01E52983AF1FB713C900A65E5DAE3AC3:50000:SHA256',NewId(),'699087','09129449594',1,Null,0,'2022-02-21 12:26:42',NewId(),'2017-09-15 08:56:14','2021-12-23 12:22:46',Null,1,0)</v>
      </c>
    </row>
    <row r="1625" spans="1:22" x14ac:dyDescent="0.25">
      <c r="A1625" s="7">
        <f>ROW()-ROW(Users[[#Headers],[Id]])</f>
        <v>1620</v>
      </c>
      <c r="B1625" s="7">
        <f>1</f>
        <v>1</v>
      </c>
      <c r="C1625" s="7" t="str" cm="1">
        <f t="array" ref="C1625">SingleQuote&amp; INDEX(UserNames[UserName],Users[[#This Row],[Id]])&amp;SingleQuote</f>
        <v>'capitalstronghold'</v>
      </c>
      <c r="D1625" s="7" t="str">
        <f>UPPER(Users[[#This Row],[UserName]])</f>
        <v>'CAPITALSTRONGHOLD'</v>
      </c>
      <c r="E1625" s="7" t="str" cm="1">
        <f t="array" aca="1" ref="E1625" ca="1">SingleQuote&amp; INDEX(UserNames[UserName],Users[[#This Row],[Id]])&amp;"@"&amp; INDEX(EmailProviders[EmailProvider],RANDBETWEEN(1,$E$3))&amp;SingleQuote</f>
        <v>'capitalstronghold@Outlook.Com'</v>
      </c>
      <c r="F1625" s="7" t="str">
        <f ca="1">UPPER(Users[[#This Row],[Email]])</f>
        <v>'CAPITALSTRONGHOLD@OUTLOOK.COM'</v>
      </c>
      <c r="G1625" s="7">
        <f>1</f>
        <v>1</v>
      </c>
      <c r="H1625" s="7" t="str">
        <f t="shared" si="220"/>
        <v>'E195E8F8D0E81DB7F8920E1E339C6F90256C4C061C8F955FB6146E62B37D6D7E:01E52983AF1FB713C900A65E5DAE3AC3:50000:SHA256'</v>
      </c>
      <c r="I1625" s="7" t="str">
        <f t="shared" si="224"/>
        <v>NewId()</v>
      </c>
      <c r="J1625" s="7" t="str">
        <f t="shared" ca="1" si="221"/>
        <v>'456331'</v>
      </c>
      <c r="K1625" s="7" t="str">
        <f t="shared" ca="1" si="222"/>
        <v>'09125915508'</v>
      </c>
      <c r="L1625" s="7">
        <f>1</f>
        <v>1</v>
      </c>
      <c r="M1625" s="8" t="str">
        <f t="shared" si="225"/>
        <v>Null</v>
      </c>
      <c r="N1625" s="7">
        <f>0</f>
        <v>0</v>
      </c>
      <c r="O1625" s="7" t="str">
        <f ca="1">SingleQuote&amp;
_xlfn.LET(
_xlpm.createDate,
SUBSTITUTE(Users[[#This Row],[CreatedDate]],SingleQuote,""),
TEXT(RANDBETWEEN(_xlpm.createDate,MaxDate),"yyyy-mm-dd")  &amp; " "&amp;  TEXT(TIME(RANDBETWEEN(0,23),RANDBETWEEN(0,59),RANDBETWEEN(0,59)),"hh:mm:ss")
)
&amp; SingleQuote</f>
        <v>'2019-08-26 16:03:57'</v>
      </c>
      <c r="P1625" s="7" t="str">
        <f t="shared" si="226"/>
        <v>NewId()</v>
      </c>
      <c r="Q1625" s="11" t="str">
        <f t="shared" ca="1" si="223"/>
        <v>'2017-09-19 16:38:53'</v>
      </c>
      <c r="R162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'2018-10-12 11:02:20'</v>
      </c>
      <c r="S1625" s="8" t="str">
        <f t="shared" si="227"/>
        <v>Null</v>
      </c>
      <c r="T1625" s="7">
        <f>1</f>
        <v>1</v>
      </c>
      <c r="U1625" s="7">
        <f>0</f>
        <v>0</v>
      </c>
      <c r="V162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(1,'capitalstronghold','CAPITALSTRONGHOLD','capitalstronghold@Outlook.Com','CAPITALSTRONGHOLD@OUTLOOK.COM',1,'E195E8F8D0E81DB7F8920E1E339C6F90256C4C061C8F955FB6146E62B37D6D7E:01E52983AF1FB713C900A65E5DAE3AC3:50000:SHA256',NewId(),'456331','09125915508',1,Null,0,'2019-08-26 16:03:57',NewId(),'2017-09-19 16:38:53','2018-10-12 11:02:20',Null,1,0)</v>
      </c>
    </row>
    <row r="1626" spans="1:22" x14ac:dyDescent="0.25">
      <c r="A1626" s="7">
        <f>ROW()-ROW(Users[[#Headers],[Id]])</f>
        <v>1621</v>
      </c>
      <c r="B1626" s="7">
        <f>1</f>
        <v>1</v>
      </c>
      <c r="C1626" s="7" t="str" cm="1">
        <f t="array" ref="C1626">SingleQuote&amp; INDEX(UserNames[UserName],Users[[#This Row],[Id]])&amp;SingleQuote</f>
        <v>'belongbinnacle'</v>
      </c>
      <c r="D1626" s="7" t="str">
        <f>UPPER(Users[[#This Row],[UserName]])</f>
        <v>'BELONGBINNACLE'</v>
      </c>
      <c r="E1626" s="7" t="str" cm="1">
        <f t="array" aca="1" ref="E1626" ca="1">SingleQuote&amp; INDEX(UserNames[UserName],Users[[#This Row],[Id]])&amp;"@"&amp; INDEX(EmailProviders[EmailProvider],RANDBETWEEN(1,$E$3))&amp;SingleQuote</f>
        <v>'belongbinnacle@Gmail.Com'</v>
      </c>
      <c r="F1626" s="7" t="str">
        <f ca="1">UPPER(Users[[#This Row],[Email]])</f>
        <v>'BELONGBINNACLE@GMAIL.COM'</v>
      </c>
      <c r="G1626" s="7">
        <f>1</f>
        <v>1</v>
      </c>
      <c r="H1626" s="7" t="str">
        <f t="shared" si="220"/>
        <v>'E195E8F8D0E81DB7F8920E1E339C6F90256C4C061C8F955FB6146E62B37D6D7E:01E52983AF1FB713C900A65E5DAE3AC3:50000:SHA256'</v>
      </c>
      <c r="I1626" s="7" t="str">
        <f t="shared" si="224"/>
        <v>NewId()</v>
      </c>
      <c r="J1626" s="7" t="str">
        <f t="shared" ca="1" si="221"/>
        <v>'283825'</v>
      </c>
      <c r="K1626" s="7" t="str">
        <f t="shared" ca="1" si="222"/>
        <v>'09127143405'</v>
      </c>
      <c r="L1626" s="7">
        <f>1</f>
        <v>1</v>
      </c>
      <c r="M1626" s="8" t="str">
        <f t="shared" si="225"/>
        <v>Null</v>
      </c>
      <c r="N1626" s="7">
        <f>0</f>
        <v>0</v>
      </c>
      <c r="O1626" s="7" t="str">
        <f ca="1">SingleQuote&amp;
_xlfn.LET(
_xlpm.createDate,
SUBSTITUTE(Users[[#This Row],[CreatedDate]],SingleQuote,""),
TEXT(RANDBETWEEN(_xlpm.createDate,MaxDate),"yyyy-mm-dd")  &amp; " "&amp;  TEXT(TIME(RANDBETWEEN(0,23),RANDBETWEEN(0,59),RANDBETWEEN(0,59)),"hh:mm:ss")
)
&amp; SingleQuote</f>
        <v>'2018-05-02 01:34:47'</v>
      </c>
      <c r="P1626" s="7" t="str">
        <f t="shared" si="226"/>
        <v>NewId()</v>
      </c>
      <c r="Q1626" s="11" t="str">
        <f t="shared" ca="1" si="223"/>
        <v>'2017-09-22 03:17:42'</v>
      </c>
      <c r="R162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'2018-01-25 21:50:25'</v>
      </c>
      <c r="S1626" s="8" t="str">
        <f t="shared" si="227"/>
        <v>Null</v>
      </c>
      <c r="T1626" s="7">
        <f>1</f>
        <v>1</v>
      </c>
      <c r="U1626" s="7">
        <f>0</f>
        <v>0</v>
      </c>
      <c r="V162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(1,'belongbinnacle','BELONGBINNACLE','belongbinnacle@Gmail.Com','BELONGBINNACLE@GMAIL.COM',1,'E195E8F8D0E81DB7F8920E1E339C6F90256C4C061C8F955FB6146E62B37D6D7E:01E52983AF1FB713C900A65E5DAE3AC3:50000:SHA256',NewId(),'283825','09127143405',1,Null,0,'2018-05-02 01:34:47',NewId(),'2017-09-22 03:17:42','2018-01-25 21:50:25',Null,1,0)</v>
      </c>
    </row>
    <row r="1627" spans="1:22" x14ac:dyDescent="0.25">
      <c r="A1627" s="7">
        <f>ROW()-ROW(Users[[#Headers],[Id]])</f>
        <v>1622</v>
      </c>
      <c r="B1627" s="7">
        <f>1</f>
        <v>1</v>
      </c>
      <c r="C1627" s="7" t="str" cm="1">
        <f t="array" ref="C1627">SingleQuote&amp; INDEX(UserNames[UserName],Users[[#This Row],[Id]])&amp;SingleQuote</f>
        <v>'kedgethree'</v>
      </c>
      <c r="D1627" s="7" t="str">
        <f>UPPER(Users[[#This Row],[UserName]])</f>
        <v>'KEDGETHREE'</v>
      </c>
      <c r="E1627" s="7" t="str" cm="1">
        <f t="array" aca="1" ref="E1627" ca="1">SingleQuote&amp; INDEX(UserNames[UserName],Users[[#This Row],[Id]])&amp;"@"&amp; INDEX(EmailProviders[EmailProvider],RANDBETWEEN(1,$E$3))&amp;SingleQuote</f>
        <v>'kedgethree@Gmail.Com'</v>
      </c>
      <c r="F1627" s="7" t="str">
        <f ca="1">UPPER(Users[[#This Row],[Email]])</f>
        <v>'KEDGETHREE@GMAIL.COM'</v>
      </c>
      <c r="G1627" s="7">
        <f>1</f>
        <v>1</v>
      </c>
      <c r="H1627" s="7" t="str">
        <f t="shared" si="220"/>
        <v>'E195E8F8D0E81DB7F8920E1E339C6F90256C4C061C8F955FB6146E62B37D6D7E:01E52983AF1FB713C900A65E5DAE3AC3:50000:SHA256'</v>
      </c>
      <c r="I1627" s="7" t="str">
        <f t="shared" si="224"/>
        <v>NewId()</v>
      </c>
      <c r="J1627" s="7" t="str">
        <f t="shared" ca="1" si="221"/>
        <v>'829654'</v>
      </c>
      <c r="K1627" s="7" t="str">
        <f t="shared" ca="1" si="222"/>
        <v>'09125674253'</v>
      </c>
      <c r="L1627" s="7">
        <f>1</f>
        <v>1</v>
      </c>
      <c r="M1627" s="8" t="str">
        <f t="shared" si="225"/>
        <v>Null</v>
      </c>
      <c r="N1627" s="7">
        <f>0</f>
        <v>0</v>
      </c>
      <c r="O1627" s="7" t="str">
        <f ca="1">SingleQuote&amp;
_xlfn.LET(
_xlpm.createDate,
SUBSTITUTE(Users[[#This Row],[CreatedDate]],SingleQuote,""),
TEXT(RANDBETWEEN(_xlpm.createDate,MaxDate),"yyyy-mm-dd")  &amp; " "&amp;  TEXT(TIME(RANDBETWEEN(0,23),RANDBETWEEN(0,59),RANDBETWEEN(0,59)),"hh:mm:ss")
)
&amp; SingleQuote</f>
        <v>'2020-01-17 05:11:58'</v>
      </c>
      <c r="P1627" s="7" t="str">
        <f t="shared" si="226"/>
        <v>NewId()</v>
      </c>
      <c r="Q1627" s="11" t="str">
        <f t="shared" ca="1" si="223"/>
        <v>'2017-09-27 11:19:16'</v>
      </c>
      <c r="R162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'2019-03-25 15:12:35'</v>
      </c>
      <c r="S1627" s="8" t="str">
        <f t="shared" si="227"/>
        <v>Null</v>
      </c>
      <c r="T1627" s="7">
        <f>1</f>
        <v>1</v>
      </c>
      <c r="U1627" s="7">
        <f>0</f>
        <v>0</v>
      </c>
      <c r="V162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(1,'kedgethree','KEDGETHREE','kedgethree@Gmail.Com','KEDGETHREE@GMAIL.COM',1,'E195E8F8D0E81DB7F8920E1E339C6F90256C4C061C8F955FB6146E62B37D6D7E:01E52983AF1FB713C900A65E5DAE3AC3:50000:SHA256',NewId(),'829654','09125674253',1,Null,0,'2020-01-17 05:11:58',NewId(),'2017-09-27 11:19:16','2019-03-25 15:12:35',Null,1,0)</v>
      </c>
    </row>
    <row r="1628" spans="1:22" x14ac:dyDescent="0.25">
      <c r="A1628" s="7">
        <f>ROW()-ROW(Users[[#Headers],[Id]])</f>
        <v>1623</v>
      </c>
      <c r="B1628" s="7">
        <f>1</f>
        <v>1</v>
      </c>
      <c r="C1628" s="7" t="str" cm="1">
        <f t="array" ref="C1628">SingleQuote&amp; INDEX(UserNames[UserName],Users[[#This Row],[Id]])&amp;SingleQuote</f>
        <v>'sombrerodeveloper'</v>
      </c>
      <c r="D1628" s="7" t="str">
        <f>UPPER(Users[[#This Row],[UserName]])</f>
        <v>'SOMBRERODEVELOPER'</v>
      </c>
      <c r="E1628" s="7" t="str" cm="1">
        <f t="array" aca="1" ref="E1628" ca="1">SingleQuote&amp; INDEX(UserNames[UserName],Users[[#This Row],[Id]])&amp;"@"&amp; INDEX(EmailProviders[EmailProvider],RANDBETWEEN(1,$E$3))&amp;SingleQuote</f>
        <v>'sombrerodeveloper@Gmail.Com'</v>
      </c>
      <c r="F1628" s="7" t="str">
        <f ca="1">UPPER(Users[[#This Row],[Email]])</f>
        <v>'SOMBRERODEVELOPER@GMAIL.COM'</v>
      </c>
      <c r="G1628" s="7">
        <f>1</f>
        <v>1</v>
      </c>
      <c r="H1628" s="7" t="str">
        <f t="shared" si="220"/>
        <v>'E195E8F8D0E81DB7F8920E1E339C6F90256C4C061C8F955FB6146E62B37D6D7E:01E52983AF1FB713C900A65E5DAE3AC3:50000:SHA256'</v>
      </c>
      <c r="I1628" s="7" t="str">
        <f t="shared" si="224"/>
        <v>NewId()</v>
      </c>
      <c r="J1628" s="7" t="str">
        <f t="shared" ca="1" si="221"/>
        <v>'009334'</v>
      </c>
      <c r="K1628" s="7" t="str">
        <f t="shared" ca="1" si="222"/>
        <v>'09129929652'</v>
      </c>
      <c r="L1628" s="7">
        <f>1</f>
        <v>1</v>
      </c>
      <c r="M1628" s="8" t="str">
        <f t="shared" si="225"/>
        <v>Null</v>
      </c>
      <c r="N1628" s="7">
        <f>0</f>
        <v>0</v>
      </c>
      <c r="O1628" s="7" t="str">
        <f ca="1">SingleQuote&amp;
_xlfn.LET(
_xlpm.createDate,
SUBSTITUTE(Users[[#This Row],[CreatedDate]],SingleQuote,""),
TEXT(RANDBETWEEN(_xlpm.createDate,MaxDate),"yyyy-mm-dd")  &amp; " "&amp;  TEXT(TIME(RANDBETWEEN(0,23),RANDBETWEEN(0,59),RANDBETWEEN(0,59)),"hh:mm:ss")
)
&amp; SingleQuote</f>
        <v>'2021-08-18 17:53:46'</v>
      </c>
      <c r="P1628" s="7" t="str">
        <f t="shared" si="226"/>
        <v>NewId()</v>
      </c>
      <c r="Q1628" s="11" t="str">
        <f t="shared" ca="1" si="223"/>
        <v>'2017-10-02 09:01:14'</v>
      </c>
      <c r="R162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'2018-08-28 08:32:42'</v>
      </c>
      <c r="S1628" s="8" t="str">
        <f t="shared" si="227"/>
        <v>Null</v>
      </c>
      <c r="T1628" s="7">
        <f>1</f>
        <v>1</v>
      </c>
      <c r="U1628" s="7">
        <f>0</f>
        <v>0</v>
      </c>
      <c r="V162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(1,'sombrerodeveloper','SOMBRERODEVELOPER','sombrerodeveloper@Gmail.Com','SOMBRERODEVELOPER@GMAIL.COM',1,'E195E8F8D0E81DB7F8920E1E339C6F90256C4C061C8F955FB6146E62B37D6D7E:01E52983AF1FB713C900A65E5DAE3AC3:50000:SHA256',NewId(),'009334','09129929652',1,Null,0,'2021-08-18 17:53:46',NewId(),'2017-10-02 09:01:14','2018-08-28 08:32:42',Null,1,0)</v>
      </c>
    </row>
    <row r="1629" spans="1:22" x14ac:dyDescent="0.25">
      <c r="A1629" s="7">
        <f>ROW()-ROW(Users[[#Headers],[Id]])</f>
        <v>1624</v>
      </c>
      <c r="B1629" s="7">
        <f>1</f>
        <v>1</v>
      </c>
      <c r="C1629" s="7" t="str" cm="1">
        <f t="array" ref="C1629">SingleQuote&amp; INDEX(UserNames[UserName],Users[[#This Row],[Id]])&amp;SingleQuote</f>
        <v>'sockcreak'</v>
      </c>
      <c r="D1629" s="7" t="str">
        <f>UPPER(Users[[#This Row],[UserName]])</f>
        <v>'SOCKCREAK'</v>
      </c>
      <c r="E1629" s="7" t="str" cm="1">
        <f t="array" aca="1" ref="E1629" ca="1">SingleQuote&amp; INDEX(UserNames[UserName],Users[[#This Row],[Id]])&amp;"@"&amp; INDEX(EmailProviders[EmailProvider],RANDBETWEEN(1,$E$3))&amp;SingleQuote</f>
        <v>'sockcreak@Gmail.Com'</v>
      </c>
      <c r="F1629" s="7" t="str">
        <f ca="1">UPPER(Users[[#This Row],[Email]])</f>
        <v>'SOCKCREAK@GMAIL.COM'</v>
      </c>
      <c r="G1629" s="7">
        <f>1</f>
        <v>1</v>
      </c>
      <c r="H1629" s="7" t="str">
        <f t="shared" si="220"/>
        <v>'E195E8F8D0E81DB7F8920E1E339C6F90256C4C061C8F955FB6146E62B37D6D7E:01E52983AF1FB713C900A65E5DAE3AC3:50000:SHA256'</v>
      </c>
      <c r="I1629" s="7" t="str">
        <f t="shared" si="224"/>
        <v>NewId()</v>
      </c>
      <c r="J1629" s="7" t="str">
        <f t="shared" ca="1" si="221"/>
        <v>'639184'</v>
      </c>
      <c r="K1629" s="7" t="str">
        <f t="shared" ca="1" si="222"/>
        <v>'09125129351'</v>
      </c>
      <c r="L1629" s="7">
        <f>1</f>
        <v>1</v>
      </c>
      <c r="M1629" s="8" t="str">
        <f t="shared" si="225"/>
        <v>Null</v>
      </c>
      <c r="N1629" s="7">
        <f>0</f>
        <v>0</v>
      </c>
      <c r="O1629" s="7" t="str">
        <f ca="1">SingleQuote&amp;
_xlfn.LET(
_xlpm.createDate,
SUBSTITUTE(Users[[#This Row],[CreatedDate]],SingleQuote,""),
TEXT(RANDBETWEEN(_xlpm.createDate,MaxDate),"yyyy-mm-dd")  &amp; " "&amp;  TEXT(TIME(RANDBETWEEN(0,23),RANDBETWEEN(0,59),RANDBETWEEN(0,59)),"hh:mm:ss")
)
&amp; SingleQuote</f>
        <v>'2023-08-13 19:51:08'</v>
      </c>
      <c r="P1629" s="7" t="str">
        <f t="shared" si="226"/>
        <v>NewId()</v>
      </c>
      <c r="Q1629" s="11" t="str">
        <f t="shared" ca="1" si="223"/>
        <v>'2017-10-08 00:45:09'</v>
      </c>
      <c r="R162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'2021-12-25 18:36:55'</v>
      </c>
      <c r="S1629" s="8" t="str">
        <f t="shared" si="227"/>
        <v>Null</v>
      </c>
      <c r="T1629" s="7">
        <f>1</f>
        <v>1</v>
      </c>
      <c r="U1629" s="7">
        <f>0</f>
        <v>0</v>
      </c>
      <c r="V162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(1,'sockcreak','SOCKCREAK','sockcreak@Gmail.Com','SOCKCREAK@GMAIL.COM',1,'E195E8F8D0E81DB7F8920E1E339C6F90256C4C061C8F955FB6146E62B37D6D7E:01E52983AF1FB713C900A65E5DAE3AC3:50000:SHA256',NewId(),'639184','09125129351',1,Null,0,'2023-08-13 19:51:08',NewId(),'2017-10-08 00:45:09','2021-12-25 18:36:55',Null,1,0)</v>
      </c>
    </row>
    <row r="1630" spans="1:22" x14ac:dyDescent="0.25">
      <c r="A1630" s="7">
        <f>ROW()-ROW(Users[[#Headers],[Id]])</f>
        <v>1625</v>
      </c>
      <c r="B1630" s="7">
        <f>1</f>
        <v>1</v>
      </c>
      <c r="C1630" s="7" t="str" cm="1">
        <f t="array" ref="C1630">SingleQuote&amp; INDEX(UserNames[UserName],Users[[#This Row],[Id]])&amp;SingleQuote</f>
        <v>'leotardquote'</v>
      </c>
      <c r="D1630" s="7" t="str">
        <f>UPPER(Users[[#This Row],[UserName]])</f>
        <v>'LEOTARDQUOTE'</v>
      </c>
      <c r="E1630" s="7" t="str" cm="1">
        <f t="array" aca="1" ref="E1630" ca="1">SingleQuote&amp; INDEX(UserNames[UserName],Users[[#This Row],[Id]])&amp;"@"&amp; INDEX(EmailProviders[EmailProvider],RANDBETWEEN(1,$E$3))&amp;SingleQuote</f>
        <v>'leotardquote@Yahoo.com'</v>
      </c>
      <c r="F1630" s="7" t="str">
        <f ca="1">UPPER(Users[[#This Row],[Email]])</f>
        <v>'LEOTARDQUOTE@YAHOO.COM'</v>
      </c>
      <c r="G1630" s="7">
        <f>1</f>
        <v>1</v>
      </c>
      <c r="H1630" s="7" t="str">
        <f t="shared" si="220"/>
        <v>'E195E8F8D0E81DB7F8920E1E339C6F90256C4C061C8F955FB6146E62B37D6D7E:01E52983AF1FB713C900A65E5DAE3AC3:50000:SHA256'</v>
      </c>
      <c r="I1630" s="7" t="str">
        <f t="shared" si="224"/>
        <v>NewId()</v>
      </c>
      <c r="J1630" s="7" t="str">
        <f t="shared" ca="1" si="221"/>
        <v>'467149'</v>
      </c>
      <c r="K1630" s="7" t="str">
        <f t="shared" ca="1" si="222"/>
        <v>'09124200077'</v>
      </c>
      <c r="L1630" s="7">
        <f>1</f>
        <v>1</v>
      </c>
      <c r="M1630" s="8" t="str">
        <f t="shared" si="225"/>
        <v>Null</v>
      </c>
      <c r="N1630" s="7">
        <f>0</f>
        <v>0</v>
      </c>
      <c r="O1630" s="7" t="str">
        <f ca="1">SingleQuote&amp;
_xlfn.LET(
_xlpm.createDate,
SUBSTITUTE(Users[[#This Row],[CreatedDate]],SingleQuote,""),
TEXT(RANDBETWEEN(_xlpm.createDate,MaxDate),"yyyy-mm-dd")  &amp; " "&amp;  TEXT(TIME(RANDBETWEEN(0,23),RANDBETWEEN(0,59),RANDBETWEEN(0,59)),"hh:mm:ss")
)
&amp; SingleQuote</f>
        <v>'2021-03-09 08:31:20'</v>
      </c>
      <c r="P1630" s="7" t="str">
        <f t="shared" si="226"/>
        <v>NewId()</v>
      </c>
      <c r="Q1630" s="11" t="str">
        <f t="shared" ca="1" si="223"/>
        <v>'2017-10-10 06:56:59'</v>
      </c>
      <c r="R163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'2020-10-04 05:49:02'</v>
      </c>
      <c r="S1630" s="8" t="str">
        <f t="shared" si="227"/>
        <v>Null</v>
      </c>
      <c r="T1630" s="7">
        <f>1</f>
        <v>1</v>
      </c>
      <c r="U1630" s="7">
        <f>0</f>
        <v>0</v>
      </c>
      <c r="V163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(1,'leotardquote','LEOTARDQUOTE','leotardquote@Yahoo.com','LEOTARDQUOTE@YAHOO.COM',1,'E195E8F8D0E81DB7F8920E1E339C6F90256C4C061C8F955FB6146E62B37D6D7E:01E52983AF1FB713C900A65E5DAE3AC3:50000:SHA256',NewId(),'467149','09124200077',1,Null,0,'2021-03-09 08:31:20',NewId(),'2017-10-10 06:56:59','2020-10-04 05:49:02',Null,1,0)</v>
      </c>
    </row>
    <row r="1631" spans="1:22" x14ac:dyDescent="0.25">
      <c r="A1631" s="7">
        <f>ROW()-ROW(Users[[#Headers],[Id]])</f>
        <v>1626</v>
      </c>
      <c r="B1631" s="7">
        <f>1</f>
        <v>1</v>
      </c>
      <c r="C1631" s="7" t="str" cm="1">
        <f t="array" ref="C1631">SingleQuote&amp; INDEX(UserNames[UserName],Users[[#This Row],[Id]])&amp;SingleQuote</f>
        <v>'stockinglaborer'</v>
      </c>
      <c r="D1631" s="7" t="str">
        <f>UPPER(Users[[#This Row],[UserName]])</f>
        <v>'STOCKINGLABORER'</v>
      </c>
      <c r="E1631" s="7" t="str" cm="1">
        <f t="array" aca="1" ref="E1631" ca="1">SingleQuote&amp; INDEX(UserNames[UserName],Users[[#This Row],[Id]])&amp;"@"&amp; INDEX(EmailProviders[EmailProvider],RANDBETWEEN(1,$E$3))&amp;SingleQuote</f>
        <v>'stockinglaborer@Yahoo.com'</v>
      </c>
      <c r="F1631" s="7" t="str">
        <f ca="1">UPPER(Users[[#This Row],[Email]])</f>
        <v>'STOCKINGLABORER@YAHOO.COM'</v>
      </c>
      <c r="G1631" s="7">
        <f>1</f>
        <v>1</v>
      </c>
      <c r="H1631" s="7" t="str">
        <f t="shared" si="220"/>
        <v>'E195E8F8D0E81DB7F8920E1E339C6F90256C4C061C8F955FB6146E62B37D6D7E:01E52983AF1FB713C900A65E5DAE3AC3:50000:SHA256'</v>
      </c>
      <c r="I1631" s="7" t="str">
        <f t="shared" si="224"/>
        <v>NewId()</v>
      </c>
      <c r="J1631" s="7" t="str">
        <f t="shared" ca="1" si="221"/>
        <v>'627651'</v>
      </c>
      <c r="K1631" s="7" t="str">
        <f t="shared" ca="1" si="222"/>
        <v>'09123785651'</v>
      </c>
      <c r="L1631" s="7">
        <f>1</f>
        <v>1</v>
      </c>
      <c r="M1631" s="8" t="str">
        <f t="shared" si="225"/>
        <v>Null</v>
      </c>
      <c r="N1631" s="7">
        <f>0</f>
        <v>0</v>
      </c>
      <c r="O1631" s="7" t="str">
        <f ca="1">SingleQuote&amp;
_xlfn.LET(
_xlpm.createDate,
SUBSTITUTE(Users[[#This Row],[CreatedDate]],SingleQuote,""),
TEXT(RANDBETWEEN(_xlpm.createDate,MaxDate),"yyyy-mm-dd")  &amp; " "&amp;  TEXT(TIME(RANDBETWEEN(0,23),RANDBETWEEN(0,59),RANDBETWEEN(0,59)),"hh:mm:ss")
)
&amp; SingleQuote</f>
        <v>'2023-08-31 21:53:40'</v>
      </c>
      <c r="P1631" s="7" t="str">
        <f t="shared" si="226"/>
        <v>NewId()</v>
      </c>
      <c r="Q1631" s="11" t="str">
        <f t="shared" ca="1" si="223"/>
        <v>'2017-10-12 23:48:28'</v>
      </c>
      <c r="R163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'2018-07-31 21:51:41'</v>
      </c>
      <c r="S1631" s="8" t="str">
        <f t="shared" si="227"/>
        <v>Null</v>
      </c>
      <c r="T1631" s="7">
        <f>1</f>
        <v>1</v>
      </c>
      <c r="U1631" s="7">
        <f>0</f>
        <v>0</v>
      </c>
      <c r="V163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(1,'stockinglaborer','STOCKINGLABORER','stockinglaborer@Yahoo.com','STOCKINGLABORER@YAHOO.COM',1,'E195E8F8D0E81DB7F8920E1E339C6F90256C4C061C8F955FB6146E62B37D6D7E:01E52983AF1FB713C900A65E5DAE3AC3:50000:SHA256',NewId(),'627651','09123785651',1,Null,0,'2023-08-31 21:53:40',NewId(),'2017-10-12 23:48:28','2018-07-31 21:51:41',Null,1,0)</v>
      </c>
    </row>
    <row r="1632" spans="1:22" x14ac:dyDescent="0.25">
      <c r="A1632" s="7">
        <f>ROW()-ROW(Users[[#Headers],[Id]])</f>
        <v>1627</v>
      </c>
      <c r="B1632" s="7">
        <f>1</f>
        <v>1</v>
      </c>
      <c r="C1632" s="7" t="str" cm="1">
        <f t="array" ref="C1632">SingleQuote&amp; INDEX(UserNames[UserName],Users[[#This Row],[Id]])&amp;SingleQuote</f>
        <v>'decorategone'</v>
      </c>
      <c r="D1632" s="7" t="str">
        <f>UPPER(Users[[#This Row],[UserName]])</f>
        <v>'DECORATEGONE'</v>
      </c>
      <c r="E1632" s="7" t="str" cm="1">
        <f t="array" aca="1" ref="E1632" ca="1">SingleQuote&amp; INDEX(UserNames[UserName],Users[[#This Row],[Id]])&amp;"@"&amp; INDEX(EmailProviders[EmailProvider],RANDBETWEEN(1,$E$3))&amp;SingleQuote</f>
        <v>'decorategone@Yahoo.com'</v>
      </c>
      <c r="F1632" s="7" t="str">
        <f ca="1">UPPER(Users[[#This Row],[Email]])</f>
        <v>'DECORATEGONE@YAHOO.COM'</v>
      </c>
      <c r="G1632" s="7">
        <f>1</f>
        <v>1</v>
      </c>
      <c r="H1632" s="7" t="str">
        <f t="shared" si="220"/>
        <v>'E195E8F8D0E81DB7F8920E1E339C6F90256C4C061C8F955FB6146E62B37D6D7E:01E52983AF1FB713C900A65E5DAE3AC3:50000:SHA256'</v>
      </c>
      <c r="I1632" s="7" t="str">
        <f t="shared" si="224"/>
        <v>NewId()</v>
      </c>
      <c r="J1632" s="7" t="str">
        <f t="shared" ca="1" si="221"/>
        <v>'282026'</v>
      </c>
      <c r="K1632" s="7" t="str">
        <f t="shared" ca="1" si="222"/>
        <v>'09121985937'</v>
      </c>
      <c r="L1632" s="7">
        <f>1</f>
        <v>1</v>
      </c>
      <c r="M1632" s="8" t="str">
        <f t="shared" si="225"/>
        <v>Null</v>
      </c>
      <c r="N1632" s="7">
        <f>0</f>
        <v>0</v>
      </c>
      <c r="O1632" s="7" t="str">
        <f ca="1">SingleQuote&amp;
_xlfn.LET(
_xlpm.createDate,
SUBSTITUTE(Users[[#This Row],[CreatedDate]],SingleQuote,""),
TEXT(RANDBETWEEN(_xlpm.createDate,MaxDate),"yyyy-mm-dd")  &amp; " "&amp;  TEXT(TIME(RANDBETWEEN(0,23),RANDBETWEEN(0,59),RANDBETWEEN(0,59)),"hh:mm:ss")
)
&amp; SingleQuote</f>
        <v>'2023-12-29 03:00:41'</v>
      </c>
      <c r="P1632" s="7" t="str">
        <f t="shared" si="226"/>
        <v>NewId()</v>
      </c>
      <c r="Q1632" s="11" t="str">
        <f t="shared" ca="1" si="223"/>
        <v>'2017-10-15 14:29:15'</v>
      </c>
      <c r="R163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'2021-07-02 10:57:46'</v>
      </c>
      <c r="S1632" s="8" t="str">
        <f t="shared" si="227"/>
        <v>Null</v>
      </c>
      <c r="T1632" s="7">
        <f>1</f>
        <v>1</v>
      </c>
      <c r="U1632" s="7">
        <f>0</f>
        <v>0</v>
      </c>
      <c r="V163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(1,'decorategone','DECORATEGONE','decorategone@Yahoo.com','DECORATEGONE@YAHOO.COM',1,'E195E8F8D0E81DB7F8920E1E339C6F90256C4C061C8F955FB6146E62B37D6D7E:01E52983AF1FB713C900A65E5DAE3AC3:50000:SHA256',NewId(),'282026','09121985937',1,Null,0,'2023-12-29 03:00:41',NewId(),'2017-10-15 14:29:15','2021-07-02 10:57:46',Null,1,0)</v>
      </c>
    </row>
    <row r="1633" spans="1:22" x14ac:dyDescent="0.25">
      <c r="A1633" s="7">
        <f>ROW()-ROW(Users[[#Headers],[Id]])</f>
        <v>1628</v>
      </c>
      <c r="B1633" s="7">
        <f>1</f>
        <v>1</v>
      </c>
      <c r="C1633" s="7" t="str" cm="1">
        <f t="array" ref="C1633">SingleQuote&amp; INDEX(UserNames[UserName],Users[[#This Row],[Id]])&amp;SingleQuote</f>
        <v>'nulltested'</v>
      </c>
      <c r="D1633" s="7" t="str">
        <f>UPPER(Users[[#This Row],[UserName]])</f>
        <v>'NULLTESTED'</v>
      </c>
      <c r="E1633" s="7" t="str" cm="1">
        <f t="array" aca="1" ref="E1633" ca="1">SingleQuote&amp; INDEX(UserNames[UserName],Users[[#This Row],[Id]])&amp;"@"&amp; INDEX(EmailProviders[EmailProvider],RANDBETWEEN(1,$E$3))&amp;SingleQuote</f>
        <v>'nulltested@Gmail.Com'</v>
      </c>
      <c r="F1633" s="7" t="str">
        <f ca="1">UPPER(Users[[#This Row],[Email]])</f>
        <v>'NULLTESTED@GMAIL.COM'</v>
      </c>
      <c r="G1633" s="7">
        <f>1</f>
        <v>1</v>
      </c>
      <c r="H1633" s="7" t="str">
        <f t="shared" si="220"/>
        <v>'E195E8F8D0E81DB7F8920E1E339C6F90256C4C061C8F955FB6146E62B37D6D7E:01E52983AF1FB713C900A65E5DAE3AC3:50000:SHA256'</v>
      </c>
      <c r="I1633" s="7" t="str">
        <f t="shared" si="224"/>
        <v>NewId()</v>
      </c>
      <c r="J1633" s="7" t="str">
        <f t="shared" ca="1" si="221"/>
        <v>'258470'</v>
      </c>
      <c r="K1633" s="7" t="str">
        <f t="shared" ca="1" si="222"/>
        <v>'09124064718'</v>
      </c>
      <c r="L1633" s="7">
        <f>1</f>
        <v>1</v>
      </c>
      <c r="M1633" s="8" t="str">
        <f t="shared" si="225"/>
        <v>Null</v>
      </c>
      <c r="N1633" s="7">
        <f>0</f>
        <v>0</v>
      </c>
      <c r="O1633" s="7" t="str">
        <f ca="1">SingleQuote&amp;
_xlfn.LET(
_xlpm.createDate,
SUBSTITUTE(Users[[#This Row],[CreatedDate]],SingleQuote,""),
TEXT(RANDBETWEEN(_xlpm.createDate,MaxDate),"yyyy-mm-dd")  &amp; " "&amp;  TEXT(TIME(RANDBETWEEN(0,23),RANDBETWEEN(0,59),RANDBETWEEN(0,59)),"hh:mm:ss")
)
&amp; SingleQuote</f>
        <v>'2021-09-09 16:30:33'</v>
      </c>
      <c r="P1633" s="7" t="str">
        <f t="shared" si="226"/>
        <v>NewId()</v>
      </c>
      <c r="Q1633" s="11" t="str">
        <f t="shared" ca="1" si="223"/>
        <v>'2017-10-20 01:18:54'</v>
      </c>
      <c r="R163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'2019-12-21 20:35:25'</v>
      </c>
      <c r="S1633" s="8" t="str">
        <f t="shared" si="227"/>
        <v>Null</v>
      </c>
      <c r="T1633" s="7">
        <f>1</f>
        <v>1</v>
      </c>
      <c r="U1633" s="7">
        <f>0</f>
        <v>0</v>
      </c>
      <c r="V163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(1,'nulltested','NULLTESTED','nulltested@Gmail.Com','NULLTESTED@GMAIL.COM',1,'E195E8F8D0E81DB7F8920E1E339C6F90256C4C061C8F955FB6146E62B37D6D7E:01E52983AF1FB713C900A65E5DAE3AC3:50000:SHA256',NewId(),'258470','09124064718',1,Null,0,'2021-09-09 16:30:33',NewId(),'2017-10-20 01:18:54','2019-12-21 20:35:25',Null,1,0)</v>
      </c>
    </row>
    <row r="1634" spans="1:22" x14ac:dyDescent="0.25">
      <c r="A1634" s="7">
        <f>ROW()-ROW(Users[[#Headers],[Id]])</f>
        <v>1629</v>
      </c>
      <c r="B1634" s="7">
        <f>1</f>
        <v>1</v>
      </c>
      <c r="C1634" s="7" t="str" cm="1">
        <f t="array" ref="C1634">SingleQuote&amp; INDEX(UserNames[UserName],Users[[#This Row],[Id]])&amp;SingleQuote</f>
        <v>'revelationmeant'</v>
      </c>
      <c r="D1634" s="7" t="str">
        <f>UPPER(Users[[#This Row],[UserName]])</f>
        <v>'REVELATIONMEANT'</v>
      </c>
      <c r="E1634" s="7" t="str" cm="1">
        <f t="array" aca="1" ref="E1634" ca="1">SingleQuote&amp; INDEX(UserNames[UserName],Users[[#This Row],[Id]])&amp;"@"&amp; INDEX(EmailProviders[EmailProvider],RANDBETWEEN(1,$E$3))&amp;SingleQuote</f>
        <v>'revelationmeant@Outlook.Com'</v>
      </c>
      <c r="F1634" s="7" t="str">
        <f ca="1">UPPER(Users[[#This Row],[Email]])</f>
        <v>'REVELATIONMEANT@OUTLOOK.COM'</v>
      </c>
      <c r="G1634" s="7">
        <f>1</f>
        <v>1</v>
      </c>
      <c r="H1634" s="7" t="str">
        <f t="shared" si="220"/>
        <v>'E195E8F8D0E81DB7F8920E1E339C6F90256C4C061C8F955FB6146E62B37D6D7E:01E52983AF1FB713C900A65E5DAE3AC3:50000:SHA256'</v>
      </c>
      <c r="I1634" s="7" t="str">
        <f t="shared" si="224"/>
        <v>NewId()</v>
      </c>
      <c r="J1634" s="7" t="str">
        <f t="shared" ca="1" si="221"/>
        <v>'266974'</v>
      </c>
      <c r="K1634" s="7" t="str">
        <f t="shared" ca="1" si="222"/>
        <v>'09126283771'</v>
      </c>
      <c r="L1634" s="7">
        <f>1</f>
        <v>1</v>
      </c>
      <c r="M1634" s="8" t="str">
        <f t="shared" si="225"/>
        <v>Null</v>
      </c>
      <c r="N1634" s="7">
        <f>0</f>
        <v>0</v>
      </c>
      <c r="O1634" s="7" t="str">
        <f ca="1">SingleQuote&amp;
_xlfn.LET(
_xlpm.createDate,
SUBSTITUTE(Users[[#This Row],[CreatedDate]],SingleQuote,""),
TEXT(RANDBETWEEN(_xlpm.createDate,MaxDate),"yyyy-mm-dd")  &amp; " "&amp;  TEXT(TIME(RANDBETWEEN(0,23),RANDBETWEEN(0,59),RANDBETWEEN(0,59)),"hh:mm:ss")
)
&amp; SingleQuote</f>
        <v>'2022-06-09 03:27:57'</v>
      </c>
      <c r="P1634" s="7" t="str">
        <f t="shared" si="226"/>
        <v>NewId()</v>
      </c>
      <c r="Q1634" s="11" t="str">
        <f t="shared" ca="1" si="223"/>
        <v>'2017-10-24 07:26:19'</v>
      </c>
      <c r="R163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'2018-11-06 00:11:05'</v>
      </c>
      <c r="S1634" s="8" t="str">
        <f t="shared" si="227"/>
        <v>Null</v>
      </c>
      <c r="T1634" s="7">
        <f>1</f>
        <v>1</v>
      </c>
      <c r="U1634" s="7">
        <f>0</f>
        <v>0</v>
      </c>
      <c r="V163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(1,'revelationmeant','REVELATIONMEANT','revelationmeant@Outlook.Com','REVELATIONMEANT@OUTLOOK.COM',1,'E195E8F8D0E81DB7F8920E1E339C6F90256C4C061C8F955FB6146E62B37D6D7E:01E52983AF1FB713C900A65E5DAE3AC3:50000:SHA256',NewId(),'266974','09126283771',1,Null,0,'2022-06-09 03:27:57',NewId(),'2017-10-24 07:26:19','2018-11-06 00:11:05',Null,1,0)</v>
      </c>
    </row>
    <row r="1635" spans="1:22" x14ac:dyDescent="0.25">
      <c r="A1635" s="7">
        <f>ROW()-ROW(Users[[#Headers],[Id]])</f>
        <v>1630</v>
      </c>
      <c r="B1635" s="7">
        <f>1</f>
        <v>1</v>
      </c>
      <c r="C1635" s="7" t="str" cm="1">
        <f t="array" ref="C1635">SingleQuote&amp; INDEX(UserNames[UserName],Users[[#This Row],[Id]])&amp;SingleQuote</f>
        <v>'processmakeshift'</v>
      </c>
      <c r="D1635" s="7" t="str">
        <f>UPPER(Users[[#This Row],[UserName]])</f>
        <v>'PROCESSMAKESHIFT'</v>
      </c>
      <c r="E1635" s="7" t="str" cm="1">
        <f t="array" aca="1" ref="E1635" ca="1">SingleQuote&amp; INDEX(UserNames[UserName],Users[[#This Row],[Id]])&amp;"@"&amp; INDEX(EmailProviders[EmailProvider],RANDBETWEEN(1,$E$3))&amp;SingleQuote</f>
        <v>'processmakeshift@Gmail.Com'</v>
      </c>
      <c r="F1635" s="7" t="str">
        <f ca="1">UPPER(Users[[#This Row],[Email]])</f>
        <v>'PROCESSMAKESHIFT@GMAIL.COM'</v>
      </c>
      <c r="G1635" s="7">
        <f>1</f>
        <v>1</v>
      </c>
      <c r="H1635" s="7" t="str">
        <f t="shared" si="220"/>
        <v>'E195E8F8D0E81DB7F8920E1E339C6F90256C4C061C8F955FB6146E62B37D6D7E:01E52983AF1FB713C900A65E5DAE3AC3:50000:SHA256'</v>
      </c>
      <c r="I1635" s="7" t="str">
        <f t="shared" si="224"/>
        <v>NewId()</v>
      </c>
      <c r="J1635" s="7" t="str">
        <f t="shared" ca="1" si="221"/>
        <v>'546335'</v>
      </c>
      <c r="K1635" s="7" t="str">
        <f t="shared" ca="1" si="222"/>
        <v>'09128103542'</v>
      </c>
      <c r="L1635" s="7">
        <f>1</f>
        <v>1</v>
      </c>
      <c r="M1635" s="8" t="str">
        <f t="shared" si="225"/>
        <v>Null</v>
      </c>
      <c r="N1635" s="7">
        <f>0</f>
        <v>0</v>
      </c>
      <c r="O1635" s="7" t="str">
        <f ca="1">SingleQuote&amp;
_xlfn.LET(
_xlpm.createDate,
SUBSTITUTE(Users[[#This Row],[CreatedDate]],SingleQuote,""),
TEXT(RANDBETWEEN(_xlpm.createDate,MaxDate),"yyyy-mm-dd")  &amp; " "&amp;  TEXT(TIME(RANDBETWEEN(0,23),RANDBETWEEN(0,59),RANDBETWEEN(0,59)),"hh:mm:ss")
)
&amp; SingleQuote</f>
        <v>'2020-01-28 19:19:18'</v>
      </c>
      <c r="P1635" s="7" t="str">
        <f t="shared" si="226"/>
        <v>NewId()</v>
      </c>
      <c r="Q1635" s="11" t="str">
        <f t="shared" ca="1" si="223"/>
        <v>'2017-10-30 16:11:38'</v>
      </c>
      <c r="R163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'2019-09-11 21:47:56'</v>
      </c>
      <c r="S1635" s="8" t="str">
        <f t="shared" si="227"/>
        <v>Null</v>
      </c>
      <c r="T1635" s="7">
        <f>1</f>
        <v>1</v>
      </c>
      <c r="U1635" s="7">
        <f>0</f>
        <v>0</v>
      </c>
      <c r="V163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(1,'processmakeshift','PROCESSMAKESHIFT','processmakeshift@Gmail.Com','PROCESSMAKESHIFT@GMAIL.COM',1,'E195E8F8D0E81DB7F8920E1E339C6F90256C4C061C8F955FB6146E62B37D6D7E:01E52983AF1FB713C900A65E5DAE3AC3:50000:SHA256',NewId(),'546335','09128103542',1,Null,0,'2020-01-28 19:19:18',NewId(),'2017-10-30 16:11:38','2019-09-11 21:47:56',Null,1,0)</v>
      </c>
    </row>
    <row r="1636" spans="1:22" x14ac:dyDescent="0.25">
      <c r="A1636" s="7">
        <f>ROW()-ROW(Users[[#Headers],[Id]])</f>
        <v>1631</v>
      </c>
      <c r="B1636" s="7">
        <f>1</f>
        <v>1</v>
      </c>
      <c r="C1636" s="7" t="str" cm="1">
        <f t="array" ref="C1636">SingleQuote&amp; INDEX(UserNames[UserName],Users[[#This Row],[Id]])&amp;SingleQuote</f>
        <v>'rashpintail'</v>
      </c>
      <c r="D1636" s="7" t="str">
        <f>UPPER(Users[[#This Row],[UserName]])</f>
        <v>'RASHPINTAIL'</v>
      </c>
      <c r="E1636" s="7" t="str" cm="1">
        <f t="array" aca="1" ref="E1636" ca="1">SingleQuote&amp; INDEX(UserNames[UserName],Users[[#This Row],[Id]])&amp;"@"&amp; INDEX(EmailProviders[EmailProvider],RANDBETWEEN(1,$E$3))&amp;SingleQuote</f>
        <v>'rashpintail@Yahoo.com'</v>
      </c>
      <c r="F1636" s="7" t="str">
        <f ca="1">UPPER(Users[[#This Row],[Email]])</f>
        <v>'RASHPINTAIL@YAHOO.COM'</v>
      </c>
      <c r="G1636" s="7">
        <f>1</f>
        <v>1</v>
      </c>
      <c r="H1636" s="7" t="str">
        <f t="shared" si="220"/>
        <v>'E195E8F8D0E81DB7F8920E1E339C6F90256C4C061C8F955FB6146E62B37D6D7E:01E52983AF1FB713C900A65E5DAE3AC3:50000:SHA256'</v>
      </c>
      <c r="I1636" s="7" t="str">
        <f t="shared" si="224"/>
        <v>NewId()</v>
      </c>
      <c r="J1636" s="7" t="str">
        <f t="shared" ca="1" si="221"/>
        <v>'714851'</v>
      </c>
      <c r="K1636" s="7" t="str">
        <f t="shared" ca="1" si="222"/>
        <v>'09122635687'</v>
      </c>
      <c r="L1636" s="7">
        <f>1</f>
        <v>1</v>
      </c>
      <c r="M1636" s="8" t="str">
        <f t="shared" si="225"/>
        <v>Null</v>
      </c>
      <c r="N1636" s="7">
        <f>0</f>
        <v>0</v>
      </c>
      <c r="O1636" s="7" t="str">
        <f ca="1">SingleQuote&amp;
_xlfn.LET(
_xlpm.createDate,
SUBSTITUTE(Users[[#This Row],[CreatedDate]],SingleQuote,""),
TEXT(RANDBETWEEN(_xlpm.createDate,MaxDate),"yyyy-mm-dd")  &amp; " "&amp;  TEXT(TIME(RANDBETWEEN(0,23),RANDBETWEEN(0,59),RANDBETWEEN(0,59)),"hh:mm:ss")
)
&amp; SingleQuote</f>
        <v>'2018-07-13 16:10:10'</v>
      </c>
      <c r="P1636" s="7" t="str">
        <f t="shared" si="226"/>
        <v>NewId()</v>
      </c>
      <c r="Q1636" s="11" t="str">
        <f t="shared" ca="1" si="223"/>
        <v>'2017-11-04 00:45:41'</v>
      </c>
      <c r="R163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'2018-05-04 19:21:05'</v>
      </c>
      <c r="S1636" s="8" t="str">
        <f t="shared" si="227"/>
        <v>Null</v>
      </c>
      <c r="T1636" s="7">
        <f>1</f>
        <v>1</v>
      </c>
      <c r="U1636" s="7">
        <f>0</f>
        <v>0</v>
      </c>
      <c r="V163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(1,'rashpintail','RASHPINTAIL','rashpintail@Yahoo.com','RASHPINTAIL@YAHOO.COM',1,'E195E8F8D0E81DB7F8920E1E339C6F90256C4C061C8F955FB6146E62B37D6D7E:01E52983AF1FB713C900A65E5DAE3AC3:50000:SHA256',NewId(),'714851','09122635687',1,Null,0,'2018-07-13 16:10:10',NewId(),'2017-11-04 00:45:41','2018-05-04 19:21:05',Null,1,0)</v>
      </c>
    </row>
    <row r="1637" spans="1:22" x14ac:dyDescent="0.25">
      <c r="A1637" s="7">
        <f>ROW()-ROW(Users[[#Headers],[Id]])</f>
        <v>1632</v>
      </c>
      <c r="B1637" s="7">
        <f>1</f>
        <v>1</v>
      </c>
      <c r="C1637" s="7" t="str" cm="1">
        <f t="array" ref="C1637">SingleQuote&amp; INDEX(UserNames[UserName],Users[[#This Row],[Id]])&amp;SingleQuote</f>
        <v>'lizardrent'</v>
      </c>
      <c r="D1637" s="7" t="str">
        <f>UPPER(Users[[#This Row],[UserName]])</f>
        <v>'LIZARDRENT'</v>
      </c>
      <c r="E1637" s="7" t="str" cm="1">
        <f t="array" aca="1" ref="E1637" ca="1">SingleQuote&amp; INDEX(UserNames[UserName],Users[[#This Row],[Id]])&amp;"@"&amp; INDEX(EmailProviders[EmailProvider],RANDBETWEEN(1,$E$3))&amp;SingleQuote</f>
        <v>'lizardrent@Gmail.Com'</v>
      </c>
      <c r="F1637" s="7" t="str">
        <f ca="1">UPPER(Users[[#This Row],[Email]])</f>
        <v>'LIZARDRENT@GMAIL.COM'</v>
      </c>
      <c r="G1637" s="7">
        <f>1</f>
        <v>1</v>
      </c>
      <c r="H1637" s="7" t="str">
        <f t="shared" si="220"/>
        <v>'E195E8F8D0E81DB7F8920E1E339C6F90256C4C061C8F955FB6146E62B37D6D7E:01E52983AF1FB713C900A65E5DAE3AC3:50000:SHA256'</v>
      </c>
      <c r="I1637" s="7" t="str">
        <f t="shared" si="224"/>
        <v>NewId()</v>
      </c>
      <c r="J1637" s="7" t="str">
        <f t="shared" ca="1" si="221"/>
        <v>'487594'</v>
      </c>
      <c r="K1637" s="7" t="str">
        <f t="shared" ca="1" si="222"/>
        <v>'09127884985'</v>
      </c>
      <c r="L1637" s="7">
        <f>1</f>
        <v>1</v>
      </c>
      <c r="M1637" s="8" t="str">
        <f t="shared" si="225"/>
        <v>Null</v>
      </c>
      <c r="N1637" s="7">
        <f>0</f>
        <v>0</v>
      </c>
      <c r="O1637" s="7" t="str">
        <f ca="1">SingleQuote&amp;
_xlfn.LET(
_xlpm.createDate,
SUBSTITUTE(Users[[#This Row],[CreatedDate]],SingleQuote,""),
TEXT(RANDBETWEEN(_xlpm.createDate,MaxDate),"yyyy-mm-dd")  &amp; " "&amp;  TEXT(TIME(RANDBETWEEN(0,23),RANDBETWEEN(0,59),RANDBETWEEN(0,59)),"hh:mm:ss")
)
&amp; SingleQuote</f>
        <v>'2019-09-01 04:40:25'</v>
      </c>
      <c r="P1637" s="7" t="str">
        <f t="shared" si="226"/>
        <v>NewId()</v>
      </c>
      <c r="Q1637" s="11" t="str">
        <f t="shared" ca="1" si="223"/>
        <v>'2017-11-10 01:45:35'</v>
      </c>
      <c r="R163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'2018-09-14 19:05:55'</v>
      </c>
      <c r="S1637" s="8" t="str">
        <f t="shared" si="227"/>
        <v>Null</v>
      </c>
      <c r="T1637" s="7">
        <f>1</f>
        <v>1</v>
      </c>
      <c r="U1637" s="7">
        <f>0</f>
        <v>0</v>
      </c>
      <c r="V163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(1,'lizardrent','LIZARDRENT','lizardrent@Gmail.Com','LIZARDRENT@GMAIL.COM',1,'E195E8F8D0E81DB7F8920E1E339C6F90256C4C061C8F955FB6146E62B37D6D7E:01E52983AF1FB713C900A65E5DAE3AC3:50000:SHA256',NewId(),'487594','09127884985',1,Null,0,'2019-09-01 04:40:25',NewId(),'2017-11-10 01:45:35','2018-09-14 19:05:55',Null,1,0)</v>
      </c>
    </row>
    <row r="1638" spans="1:22" x14ac:dyDescent="0.25">
      <c r="A1638" s="7">
        <f>ROW()-ROW(Users[[#Headers],[Id]])</f>
        <v>1633</v>
      </c>
      <c r="B1638" s="7">
        <f>1</f>
        <v>1</v>
      </c>
      <c r="C1638" s="7" t="str" cm="1">
        <f t="array" ref="C1638">SingleQuote&amp; INDEX(UserNames[UserName],Users[[#This Row],[Id]])&amp;SingleQuote</f>
        <v>'lousesalmon'</v>
      </c>
      <c r="D1638" s="7" t="str">
        <f>UPPER(Users[[#This Row],[UserName]])</f>
        <v>'LOUSESALMON'</v>
      </c>
      <c r="E1638" s="7" t="str" cm="1">
        <f t="array" aca="1" ref="E1638" ca="1">SingleQuote&amp; INDEX(UserNames[UserName],Users[[#This Row],[Id]])&amp;"@"&amp; INDEX(EmailProviders[EmailProvider],RANDBETWEEN(1,$E$3))&amp;SingleQuote</f>
        <v>'lousesalmon@Yahoo.com'</v>
      </c>
      <c r="F1638" s="7" t="str">
        <f ca="1">UPPER(Users[[#This Row],[Email]])</f>
        <v>'LOUSESALMON@YAHOO.COM'</v>
      </c>
      <c r="G1638" s="7">
        <f>1</f>
        <v>1</v>
      </c>
      <c r="H1638" s="7" t="str">
        <f t="shared" si="220"/>
        <v>'E195E8F8D0E81DB7F8920E1E339C6F90256C4C061C8F955FB6146E62B37D6D7E:01E52983AF1FB713C900A65E5DAE3AC3:50000:SHA256'</v>
      </c>
      <c r="I1638" s="7" t="str">
        <f t="shared" si="224"/>
        <v>NewId()</v>
      </c>
      <c r="J1638" s="7" t="str">
        <f t="shared" ca="1" si="221"/>
        <v>'252649'</v>
      </c>
      <c r="K1638" s="7" t="str">
        <f t="shared" ca="1" si="222"/>
        <v>'09125588161'</v>
      </c>
      <c r="L1638" s="7">
        <f>1</f>
        <v>1</v>
      </c>
      <c r="M1638" s="8" t="str">
        <f t="shared" si="225"/>
        <v>Null</v>
      </c>
      <c r="N1638" s="7">
        <f>0</f>
        <v>0</v>
      </c>
      <c r="O1638" s="7" t="str">
        <f ca="1">SingleQuote&amp;
_xlfn.LET(
_xlpm.createDate,
SUBSTITUTE(Users[[#This Row],[CreatedDate]],SingleQuote,""),
TEXT(RANDBETWEEN(_xlpm.createDate,MaxDate),"yyyy-mm-dd")  &amp; " "&amp;  TEXT(TIME(RANDBETWEEN(0,23),RANDBETWEEN(0,59),RANDBETWEEN(0,59)),"hh:mm:ss")
)
&amp; SingleQuote</f>
        <v>'2024-03-23 20:02:13'</v>
      </c>
      <c r="P1638" s="7" t="str">
        <f t="shared" si="226"/>
        <v>NewId()</v>
      </c>
      <c r="Q1638" s="11" t="str">
        <f t="shared" ca="1" si="223"/>
        <v>'2017-11-16 10:33:29'</v>
      </c>
      <c r="R163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'2019-08-04 03:10:05'</v>
      </c>
      <c r="S1638" s="8" t="str">
        <f t="shared" si="227"/>
        <v>Null</v>
      </c>
      <c r="T1638" s="7">
        <f>1</f>
        <v>1</v>
      </c>
      <c r="U1638" s="7">
        <f>0</f>
        <v>0</v>
      </c>
      <c r="V163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(1,'lousesalmon','LOUSESALMON','lousesalmon@Yahoo.com','LOUSESALMON@YAHOO.COM',1,'E195E8F8D0E81DB7F8920E1E339C6F90256C4C061C8F955FB6146E62B37D6D7E:01E52983AF1FB713C900A65E5DAE3AC3:50000:SHA256',NewId(),'252649','09125588161',1,Null,0,'2024-03-23 20:02:13',NewId(),'2017-11-16 10:33:29','2019-08-04 03:10:05',Null,1,0)</v>
      </c>
    </row>
    <row r="1639" spans="1:22" x14ac:dyDescent="0.25">
      <c r="A1639" s="7">
        <f>ROW()-ROW(Users[[#Headers],[Id]])</f>
        <v>1634</v>
      </c>
      <c r="B1639" s="7">
        <f>1</f>
        <v>1</v>
      </c>
      <c r="C1639" s="7" t="str" cm="1">
        <f t="array" ref="C1639">SingleQuote&amp; INDEX(UserNames[UserName],Users[[#This Row],[Id]])&amp;SingleQuote</f>
        <v>'skysympathy'</v>
      </c>
      <c r="D1639" s="7" t="str">
        <f>UPPER(Users[[#This Row],[UserName]])</f>
        <v>'SKYSYMPATHY'</v>
      </c>
      <c r="E1639" s="7" t="str" cm="1">
        <f t="array" aca="1" ref="E1639" ca="1">SingleQuote&amp; INDEX(UserNames[UserName],Users[[#This Row],[Id]])&amp;"@"&amp; INDEX(EmailProviders[EmailProvider],RANDBETWEEN(1,$E$3))&amp;SingleQuote</f>
        <v>'skysympathy@Gmail.Com'</v>
      </c>
      <c r="F1639" s="7" t="str">
        <f ca="1">UPPER(Users[[#This Row],[Email]])</f>
        <v>'SKYSYMPATHY@GMAIL.COM'</v>
      </c>
      <c r="G1639" s="7">
        <f>1</f>
        <v>1</v>
      </c>
      <c r="H1639" s="7" t="str">
        <f t="shared" si="220"/>
        <v>'E195E8F8D0E81DB7F8920E1E339C6F90256C4C061C8F955FB6146E62B37D6D7E:01E52983AF1FB713C900A65E5DAE3AC3:50000:SHA256'</v>
      </c>
      <c r="I1639" s="7" t="str">
        <f t="shared" si="224"/>
        <v>NewId()</v>
      </c>
      <c r="J1639" s="7" t="str">
        <f t="shared" ca="1" si="221"/>
        <v>'432549'</v>
      </c>
      <c r="K1639" s="7" t="str">
        <f t="shared" ca="1" si="222"/>
        <v>'09126726574'</v>
      </c>
      <c r="L1639" s="7">
        <f>1</f>
        <v>1</v>
      </c>
      <c r="M1639" s="8" t="str">
        <f t="shared" si="225"/>
        <v>Null</v>
      </c>
      <c r="N1639" s="7">
        <f>0</f>
        <v>0</v>
      </c>
      <c r="O1639" s="7" t="str">
        <f ca="1">SingleQuote&amp;
_xlfn.LET(
_xlpm.createDate,
SUBSTITUTE(Users[[#This Row],[CreatedDate]],SingleQuote,""),
TEXT(RANDBETWEEN(_xlpm.createDate,MaxDate),"yyyy-mm-dd")  &amp; " "&amp;  TEXT(TIME(RANDBETWEEN(0,23),RANDBETWEEN(0,59),RANDBETWEEN(0,59)),"hh:mm:ss")
)
&amp; SingleQuote</f>
        <v>'2018-03-03 02:55:16'</v>
      </c>
      <c r="P1639" s="7" t="str">
        <f t="shared" si="226"/>
        <v>NewId()</v>
      </c>
      <c r="Q1639" s="11" t="str">
        <f t="shared" ca="1" si="223"/>
        <v>'2017-11-20 23:49:43'</v>
      </c>
      <c r="R163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'2017-12-05 10:04:52'</v>
      </c>
      <c r="S1639" s="8" t="str">
        <f t="shared" si="227"/>
        <v>Null</v>
      </c>
      <c r="T1639" s="7">
        <f>1</f>
        <v>1</v>
      </c>
      <c r="U1639" s="7">
        <f>0</f>
        <v>0</v>
      </c>
      <c r="V163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(1,'skysympathy','SKYSYMPATHY','skysympathy@Gmail.Com','SKYSYMPATHY@GMAIL.COM',1,'E195E8F8D0E81DB7F8920E1E339C6F90256C4C061C8F955FB6146E62B37D6D7E:01E52983AF1FB713C900A65E5DAE3AC3:50000:SHA256',NewId(),'432549','09126726574',1,Null,0,'2018-03-03 02:55:16',NewId(),'2017-11-20 23:49:43','2017-12-05 10:04:52',Null,1,0)</v>
      </c>
    </row>
    <row r="1640" spans="1:22" x14ac:dyDescent="0.25">
      <c r="A1640" s="7">
        <f>ROW()-ROW(Users[[#Headers],[Id]])</f>
        <v>1635</v>
      </c>
      <c r="B1640" s="7">
        <f>1</f>
        <v>1</v>
      </c>
      <c r="C1640" s="7" t="str" cm="1">
        <f t="array" ref="C1640">SingleQuote&amp; INDEX(UserNames[UserName],Users[[#This Row],[Id]])&amp;SingleQuote</f>
        <v>'baboonunaffected'</v>
      </c>
      <c r="D1640" s="7" t="str">
        <f>UPPER(Users[[#This Row],[UserName]])</f>
        <v>'BABOONUNAFFECTED'</v>
      </c>
      <c r="E1640" s="7" t="str" cm="1">
        <f t="array" aca="1" ref="E1640" ca="1">SingleQuote&amp; INDEX(UserNames[UserName],Users[[#This Row],[Id]])&amp;"@"&amp; INDEX(EmailProviders[EmailProvider],RANDBETWEEN(1,$E$3))&amp;SingleQuote</f>
        <v>'baboonunaffected@Yahoo.com'</v>
      </c>
      <c r="F1640" s="7" t="str">
        <f ca="1">UPPER(Users[[#This Row],[Email]])</f>
        <v>'BABOONUNAFFECTED@YAHOO.COM'</v>
      </c>
      <c r="G1640" s="7">
        <f>1</f>
        <v>1</v>
      </c>
      <c r="H1640" s="7" t="str">
        <f t="shared" si="220"/>
        <v>'E195E8F8D0E81DB7F8920E1E339C6F90256C4C061C8F955FB6146E62B37D6D7E:01E52983AF1FB713C900A65E5DAE3AC3:50000:SHA256'</v>
      </c>
      <c r="I1640" s="7" t="str">
        <f t="shared" si="224"/>
        <v>NewId()</v>
      </c>
      <c r="J1640" s="7" t="str">
        <f t="shared" ca="1" si="221"/>
        <v>'737231'</v>
      </c>
      <c r="K1640" s="7" t="str">
        <f t="shared" ca="1" si="222"/>
        <v>'09125926939'</v>
      </c>
      <c r="L1640" s="7">
        <f>1</f>
        <v>1</v>
      </c>
      <c r="M1640" s="8" t="str">
        <f t="shared" si="225"/>
        <v>Null</v>
      </c>
      <c r="N1640" s="7">
        <f>0</f>
        <v>0</v>
      </c>
      <c r="O1640" s="7" t="str">
        <f ca="1">SingleQuote&amp;
_xlfn.LET(
_xlpm.createDate,
SUBSTITUTE(Users[[#This Row],[CreatedDate]],SingleQuote,""),
TEXT(RANDBETWEEN(_xlpm.createDate,MaxDate),"yyyy-mm-dd")  &amp; " "&amp;  TEXT(TIME(RANDBETWEEN(0,23),RANDBETWEEN(0,59),RANDBETWEEN(0,59)),"hh:mm:ss")
)
&amp; SingleQuote</f>
        <v>'2024-03-26 23:37:41'</v>
      </c>
      <c r="P1640" s="7" t="str">
        <f t="shared" si="226"/>
        <v>NewId()</v>
      </c>
      <c r="Q1640" s="11" t="str">
        <f t="shared" ca="1" si="223"/>
        <v>'2017-11-24 06:15:26'</v>
      </c>
      <c r="R164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'2020-09-22 06:55:21'</v>
      </c>
      <c r="S1640" s="8" t="str">
        <f t="shared" si="227"/>
        <v>Null</v>
      </c>
      <c r="T1640" s="7">
        <f>1</f>
        <v>1</v>
      </c>
      <c r="U1640" s="7">
        <f>0</f>
        <v>0</v>
      </c>
      <c r="V164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(1,'baboonunaffected','BABOONUNAFFECTED','baboonunaffected@Yahoo.com','BABOONUNAFFECTED@YAHOO.COM',1,'E195E8F8D0E81DB7F8920E1E339C6F90256C4C061C8F955FB6146E62B37D6D7E:01E52983AF1FB713C900A65E5DAE3AC3:50000:SHA256',NewId(),'737231','09125926939',1,Null,0,'2024-03-26 23:37:41',NewId(),'2017-11-24 06:15:26','2020-09-22 06:55:21',Null,1,0)</v>
      </c>
    </row>
    <row r="1641" spans="1:22" x14ac:dyDescent="0.25">
      <c r="A1641" s="7">
        <f>ROW()-ROW(Users[[#Headers],[Id]])</f>
        <v>1636</v>
      </c>
      <c r="B1641" s="7">
        <f>1</f>
        <v>1</v>
      </c>
      <c r="C1641" s="7" t="str" cm="1">
        <f t="array" ref="C1641">SingleQuote&amp; INDEX(UserNames[UserName],Users[[#This Row],[Id]])&amp;SingleQuote</f>
        <v>'dotingvoice'</v>
      </c>
      <c r="D1641" s="7" t="str">
        <f>UPPER(Users[[#This Row],[UserName]])</f>
        <v>'DOTINGVOICE'</v>
      </c>
      <c r="E1641" s="7" t="str" cm="1">
        <f t="array" aca="1" ref="E1641" ca="1">SingleQuote&amp; INDEX(UserNames[UserName],Users[[#This Row],[Id]])&amp;"@"&amp; INDEX(EmailProviders[EmailProvider],RANDBETWEEN(1,$E$3))&amp;SingleQuote</f>
        <v>'dotingvoice@Gmail.Com'</v>
      </c>
      <c r="F1641" s="7" t="str">
        <f ca="1">UPPER(Users[[#This Row],[Email]])</f>
        <v>'DOTINGVOICE@GMAIL.COM'</v>
      </c>
      <c r="G1641" s="7">
        <f>1</f>
        <v>1</v>
      </c>
      <c r="H1641" s="7" t="str">
        <f t="shared" si="220"/>
        <v>'E195E8F8D0E81DB7F8920E1E339C6F90256C4C061C8F955FB6146E62B37D6D7E:01E52983AF1FB713C900A65E5DAE3AC3:50000:SHA256'</v>
      </c>
      <c r="I1641" s="7" t="str">
        <f t="shared" si="224"/>
        <v>NewId()</v>
      </c>
      <c r="J1641" s="7" t="str">
        <f t="shared" ca="1" si="221"/>
        <v>'360559'</v>
      </c>
      <c r="K1641" s="7" t="str">
        <f t="shared" ca="1" si="222"/>
        <v>'09128381487'</v>
      </c>
      <c r="L1641" s="7">
        <f>1</f>
        <v>1</v>
      </c>
      <c r="M1641" s="8" t="str">
        <f t="shared" si="225"/>
        <v>Null</v>
      </c>
      <c r="N1641" s="7">
        <f>0</f>
        <v>0</v>
      </c>
      <c r="O1641" s="7" t="str">
        <f ca="1">SingleQuote&amp;
_xlfn.LET(
_xlpm.createDate,
SUBSTITUTE(Users[[#This Row],[CreatedDate]],SingleQuote,""),
TEXT(RANDBETWEEN(_xlpm.createDate,MaxDate),"yyyy-mm-dd")  &amp; " "&amp;  TEXT(TIME(RANDBETWEEN(0,23),RANDBETWEEN(0,59),RANDBETWEEN(0,59)),"hh:mm:ss")
)
&amp; SingleQuote</f>
        <v>'2021-06-06 07:11:12'</v>
      </c>
      <c r="P1641" s="7" t="str">
        <f t="shared" si="226"/>
        <v>NewId()</v>
      </c>
      <c r="Q1641" s="11" t="str">
        <f t="shared" ca="1" si="223"/>
        <v>'2017-11-28 22:23:36'</v>
      </c>
      <c r="R164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'2018-01-13 01:32:51'</v>
      </c>
      <c r="S1641" s="8" t="str">
        <f t="shared" si="227"/>
        <v>Null</v>
      </c>
      <c r="T1641" s="7">
        <f>1</f>
        <v>1</v>
      </c>
      <c r="U1641" s="7">
        <f>0</f>
        <v>0</v>
      </c>
      <c r="V164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(1,'dotingvoice','DOTINGVOICE','dotingvoice@Gmail.Com','DOTINGVOICE@GMAIL.COM',1,'E195E8F8D0E81DB7F8920E1E339C6F90256C4C061C8F955FB6146E62B37D6D7E:01E52983AF1FB713C900A65E5DAE3AC3:50000:SHA256',NewId(),'360559','09128381487',1,Null,0,'2021-06-06 07:11:12',NewId(),'2017-11-28 22:23:36','2018-01-13 01:32:51',Null,1,0)</v>
      </c>
    </row>
    <row r="1642" spans="1:22" x14ac:dyDescent="0.25">
      <c r="A1642" s="7">
        <f>ROW()-ROW(Users[[#Headers],[Id]])</f>
        <v>1637</v>
      </c>
      <c r="B1642" s="7">
        <f>1</f>
        <v>1</v>
      </c>
      <c r="C1642" s="7" t="str" cm="1">
        <f t="array" ref="C1642">SingleQuote&amp; INDEX(UserNames[UserName],Users[[#This Row],[Id]])&amp;SingleQuote</f>
        <v>'ribbitchutney'</v>
      </c>
      <c r="D1642" s="7" t="str">
        <f>UPPER(Users[[#This Row],[UserName]])</f>
        <v>'RIBBITCHUTNEY'</v>
      </c>
      <c r="E1642" s="7" t="str" cm="1">
        <f t="array" aca="1" ref="E1642" ca="1">SingleQuote&amp; INDEX(UserNames[UserName],Users[[#This Row],[Id]])&amp;"@"&amp; INDEX(EmailProviders[EmailProvider],RANDBETWEEN(1,$E$3))&amp;SingleQuote</f>
        <v>'ribbitchutney@Yahoo.com'</v>
      </c>
      <c r="F1642" s="7" t="str">
        <f ca="1">UPPER(Users[[#This Row],[Email]])</f>
        <v>'RIBBITCHUTNEY@YAHOO.COM'</v>
      </c>
      <c r="G1642" s="7">
        <f>1</f>
        <v>1</v>
      </c>
      <c r="H1642" s="7" t="str">
        <f t="shared" si="220"/>
        <v>'E195E8F8D0E81DB7F8920E1E339C6F90256C4C061C8F955FB6146E62B37D6D7E:01E52983AF1FB713C900A65E5DAE3AC3:50000:SHA256'</v>
      </c>
      <c r="I1642" s="7" t="str">
        <f t="shared" si="224"/>
        <v>NewId()</v>
      </c>
      <c r="J1642" s="7" t="str">
        <f t="shared" ca="1" si="221"/>
        <v>'503512'</v>
      </c>
      <c r="K1642" s="7" t="str">
        <f t="shared" ca="1" si="222"/>
        <v>'09128764471'</v>
      </c>
      <c r="L1642" s="7">
        <f>1</f>
        <v>1</v>
      </c>
      <c r="M1642" s="8" t="str">
        <f t="shared" si="225"/>
        <v>Null</v>
      </c>
      <c r="N1642" s="7">
        <f>0</f>
        <v>0</v>
      </c>
      <c r="O1642" s="7" t="str">
        <f ca="1">SingleQuote&amp;
_xlfn.LET(
_xlpm.createDate,
SUBSTITUTE(Users[[#This Row],[CreatedDate]],SingleQuote,""),
TEXT(RANDBETWEEN(_xlpm.createDate,MaxDate),"yyyy-mm-dd")  &amp; " "&amp;  TEXT(TIME(RANDBETWEEN(0,23),RANDBETWEEN(0,59),RANDBETWEEN(0,59)),"hh:mm:ss")
)
&amp; SingleQuote</f>
        <v>'2018-11-18 08:50:39'</v>
      </c>
      <c r="P1642" s="7" t="str">
        <f t="shared" si="226"/>
        <v>NewId()</v>
      </c>
      <c r="Q1642" s="11" t="str">
        <f t="shared" ca="1" si="223"/>
        <v>'2017-12-04 15:52:44'</v>
      </c>
      <c r="R164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'2018-03-27 05:54:48'</v>
      </c>
      <c r="S1642" s="8" t="str">
        <f t="shared" si="227"/>
        <v>Null</v>
      </c>
      <c r="T1642" s="7">
        <f>1</f>
        <v>1</v>
      </c>
      <c r="U1642" s="7">
        <f>0</f>
        <v>0</v>
      </c>
      <c r="V164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(1,'ribbitchutney','RIBBITCHUTNEY','ribbitchutney@Yahoo.com','RIBBITCHUTNEY@YAHOO.COM',1,'E195E8F8D0E81DB7F8920E1E339C6F90256C4C061C8F955FB6146E62B37D6D7E:01E52983AF1FB713C900A65E5DAE3AC3:50000:SHA256',NewId(),'503512','09128764471',1,Null,0,'2018-11-18 08:50:39',NewId(),'2017-12-04 15:52:44','2018-03-27 05:54:48',Null,1,0)</v>
      </c>
    </row>
    <row r="1643" spans="1:22" x14ac:dyDescent="0.25">
      <c r="A1643" s="7">
        <f>ROW()-ROW(Users[[#Headers],[Id]])</f>
        <v>1638</v>
      </c>
      <c r="B1643" s="7">
        <f>1</f>
        <v>1</v>
      </c>
      <c r="C1643" s="7" t="str" cm="1">
        <f t="array" ref="C1643">SingleQuote&amp; INDEX(UserNames[UserName],Users[[#This Row],[Id]])&amp;SingleQuote</f>
        <v>'wrycognitive'</v>
      </c>
      <c r="D1643" s="7" t="str">
        <f>UPPER(Users[[#This Row],[UserName]])</f>
        <v>'WRYCOGNITIVE'</v>
      </c>
      <c r="E1643" s="7" t="str" cm="1">
        <f t="array" aca="1" ref="E1643" ca="1">SingleQuote&amp; INDEX(UserNames[UserName],Users[[#This Row],[Id]])&amp;"@"&amp; INDEX(EmailProviders[EmailProvider],RANDBETWEEN(1,$E$3))&amp;SingleQuote</f>
        <v>'wrycognitive@Gmail.Com'</v>
      </c>
      <c r="F1643" s="7" t="str">
        <f ca="1">UPPER(Users[[#This Row],[Email]])</f>
        <v>'WRYCOGNITIVE@GMAIL.COM'</v>
      </c>
      <c r="G1643" s="7">
        <f>1</f>
        <v>1</v>
      </c>
      <c r="H1643" s="7" t="str">
        <f t="shared" si="220"/>
        <v>'E195E8F8D0E81DB7F8920E1E339C6F90256C4C061C8F955FB6146E62B37D6D7E:01E52983AF1FB713C900A65E5DAE3AC3:50000:SHA256'</v>
      </c>
      <c r="I1643" s="7" t="str">
        <f t="shared" si="224"/>
        <v>NewId()</v>
      </c>
      <c r="J1643" s="7" t="str">
        <f t="shared" ca="1" si="221"/>
        <v>'244852'</v>
      </c>
      <c r="K1643" s="7" t="str">
        <f t="shared" ca="1" si="222"/>
        <v>'09121763534'</v>
      </c>
      <c r="L1643" s="7">
        <f>1</f>
        <v>1</v>
      </c>
      <c r="M1643" s="8" t="str">
        <f t="shared" si="225"/>
        <v>Null</v>
      </c>
      <c r="N1643" s="7">
        <f>0</f>
        <v>0</v>
      </c>
      <c r="O1643" s="7" t="str">
        <f ca="1">SingleQuote&amp;
_xlfn.LET(
_xlpm.createDate,
SUBSTITUTE(Users[[#This Row],[CreatedDate]],SingleQuote,""),
TEXT(RANDBETWEEN(_xlpm.createDate,MaxDate),"yyyy-mm-dd")  &amp; " "&amp;  TEXT(TIME(RANDBETWEEN(0,23),RANDBETWEEN(0,59),RANDBETWEEN(0,59)),"hh:mm:ss")
)
&amp; SingleQuote</f>
        <v>'2023-11-03 23:56:59'</v>
      </c>
      <c r="P1643" s="7" t="str">
        <f t="shared" si="226"/>
        <v>NewId()</v>
      </c>
      <c r="Q1643" s="11" t="str">
        <f t="shared" ca="1" si="223"/>
        <v>'2017-12-07 13:44:35'</v>
      </c>
      <c r="R164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'2019-02-15 10:07:28'</v>
      </c>
      <c r="S1643" s="8" t="str">
        <f t="shared" si="227"/>
        <v>Null</v>
      </c>
      <c r="T1643" s="7">
        <f>1</f>
        <v>1</v>
      </c>
      <c r="U1643" s="7">
        <f>0</f>
        <v>0</v>
      </c>
      <c r="V164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(1,'wrycognitive','WRYCOGNITIVE','wrycognitive@Gmail.Com','WRYCOGNITIVE@GMAIL.COM',1,'E195E8F8D0E81DB7F8920E1E339C6F90256C4C061C8F955FB6146E62B37D6D7E:01E52983AF1FB713C900A65E5DAE3AC3:50000:SHA256',NewId(),'244852','09121763534',1,Null,0,'2023-11-03 23:56:59',NewId(),'2017-12-07 13:44:35','2019-02-15 10:07:28',Null,1,0)</v>
      </c>
    </row>
    <row r="1644" spans="1:22" x14ac:dyDescent="0.25">
      <c r="A1644" s="7">
        <f>ROW()-ROW(Users[[#Headers],[Id]])</f>
        <v>1639</v>
      </c>
      <c r="B1644" s="7">
        <f>1</f>
        <v>1</v>
      </c>
      <c r="C1644" s="7" t="str" cm="1">
        <f t="array" ref="C1644">SingleQuote&amp; INDEX(UserNames[UserName],Users[[#This Row],[Id]])&amp;SingleQuote</f>
        <v>'fewleader'</v>
      </c>
      <c r="D1644" s="7" t="str">
        <f>UPPER(Users[[#This Row],[UserName]])</f>
        <v>'FEWLEADER'</v>
      </c>
      <c r="E1644" s="7" t="str" cm="1">
        <f t="array" aca="1" ref="E1644" ca="1">SingleQuote&amp; INDEX(UserNames[UserName],Users[[#This Row],[Id]])&amp;"@"&amp; INDEX(EmailProviders[EmailProvider],RANDBETWEEN(1,$E$3))&amp;SingleQuote</f>
        <v>'fewleader@Outlook.Com'</v>
      </c>
      <c r="F1644" s="7" t="str">
        <f ca="1">UPPER(Users[[#This Row],[Email]])</f>
        <v>'FEWLEADER@OUTLOOK.COM'</v>
      </c>
      <c r="G1644" s="7">
        <f>1</f>
        <v>1</v>
      </c>
      <c r="H1644" s="7" t="str">
        <f t="shared" si="220"/>
        <v>'E195E8F8D0E81DB7F8920E1E339C6F90256C4C061C8F955FB6146E62B37D6D7E:01E52983AF1FB713C900A65E5DAE3AC3:50000:SHA256'</v>
      </c>
      <c r="I1644" s="7" t="str">
        <f t="shared" si="224"/>
        <v>NewId()</v>
      </c>
      <c r="J1644" s="7" t="str">
        <f t="shared" ca="1" si="221"/>
        <v>'492943'</v>
      </c>
      <c r="K1644" s="7" t="str">
        <f t="shared" ca="1" si="222"/>
        <v>'09128877471'</v>
      </c>
      <c r="L1644" s="7">
        <f>1</f>
        <v>1</v>
      </c>
      <c r="M1644" s="8" t="str">
        <f t="shared" si="225"/>
        <v>Null</v>
      </c>
      <c r="N1644" s="7">
        <f>0</f>
        <v>0</v>
      </c>
      <c r="O1644" s="7" t="str">
        <f ca="1">SingleQuote&amp;
_xlfn.LET(
_xlpm.createDate,
SUBSTITUTE(Users[[#This Row],[CreatedDate]],SingleQuote,""),
TEXT(RANDBETWEEN(_xlpm.createDate,MaxDate),"yyyy-mm-dd")  &amp; " "&amp;  TEXT(TIME(RANDBETWEEN(0,23),RANDBETWEEN(0,59),RANDBETWEEN(0,59)),"hh:mm:ss")
)
&amp; SingleQuote</f>
        <v>'2023-08-25 20:33:47'</v>
      </c>
      <c r="P1644" s="7" t="str">
        <f t="shared" si="226"/>
        <v>NewId()</v>
      </c>
      <c r="Q1644" s="11" t="str">
        <f t="shared" ca="1" si="223"/>
        <v>'2017-12-11 16:32:12'</v>
      </c>
      <c r="R164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'2022-08-13 11:39:47'</v>
      </c>
      <c r="S1644" s="8" t="str">
        <f t="shared" si="227"/>
        <v>Null</v>
      </c>
      <c r="T1644" s="7">
        <f>1</f>
        <v>1</v>
      </c>
      <c r="U1644" s="7">
        <f>0</f>
        <v>0</v>
      </c>
      <c r="V164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(1,'fewleader','FEWLEADER','fewleader@Outlook.Com','FEWLEADER@OUTLOOK.COM',1,'E195E8F8D0E81DB7F8920E1E339C6F90256C4C061C8F955FB6146E62B37D6D7E:01E52983AF1FB713C900A65E5DAE3AC3:50000:SHA256',NewId(),'492943','09128877471',1,Null,0,'2023-08-25 20:33:47',NewId(),'2017-12-11 16:32:12','2022-08-13 11:39:47',Null,1,0)</v>
      </c>
    </row>
    <row r="1645" spans="1:22" x14ac:dyDescent="0.25">
      <c r="A1645" s="7">
        <f>ROW()-ROW(Users[[#Headers],[Id]])</f>
        <v>1640</v>
      </c>
      <c r="B1645" s="7">
        <f>1</f>
        <v>1</v>
      </c>
      <c r="C1645" s="7" t="str" cm="1">
        <f t="array" ref="C1645">SingleQuote&amp; INDEX(UserNames[UserName],Users[[#This Row],[Id]])&amp;SingleQuote</f>
        <v>'blueindustry'</v>
      </c>
      <c r="D1645" s="7" t="str">
        <f>UPPER(Users[[#This Row],[UserName]])</f>
        <v>'BLUEINDUSTRY'</v>
      </c>
      <c r="E1645" s="7" t="str" cm="1">
        <f t="array" aca="1" ref="E1645" ca="1">SingleQuote&amp; INDEX(UserNames[UserName],Users[[#This Row],[Id]])&amp;"@"&amp; INDEX(EmailProviders[EmailProvider],RANDBETWEEN(1,$E$3))&amp;SingleQuote</f>
        <v>'blueindustry@Yahoo.com'</v>
      </c>
      <c r="F1645" s="7" t="str">
        <f ca="1">UPPER(Users[[#This Row],[Email]])</f>
        <v>'BLUEINDUSTRY@YAHOO.COM'</v>
      </c>
      <c r="G1645" s="7">
        <f>1</f>
        <v>1</v>
      </c>
      <c r="H1645" s="7" t="str">
        <f t="shared" si="220"/>
        <v>'E195E8F8D0E81DB7F8920E1E339C6F90256C4C061C8F955FB6146E62B37D6D7E:01E52983AF1FB713C900A65E5DAE3AC3:50000:SHA256'</v>
      </c>
      <c r="I1645" s="7" t="str">
        <f t="shared" ref="I1645:I1665" si="228">"NewId()"</f>
        <v>NewId()</v>
      </c>
      <c r="J1645" s="7" t="str">
        <f t="shared" ca="1" si="221"/>
        <v>'020228'</v>
      </c>
      <c r="K1645" s="7" t="str">
        <f t="shared" ca="1" si="222"/>
        <v>'09123439855'</v>
      </c>
      <c r="L1645" s="7">
        <f>1</f>
        <v>1</v>
      </c>
      <c r="M1645" s="8" t="str">
        <f t="shared" ref="M1645:M1665" si="229">"Null"</f>
        <v>Null</v>
      </c>
      <c r="N1645" s="7">
        <f>0</f>
        <v>0</v>
      </c>
      <c r="O1645" s="7" t="str">
        <f ca="1">SingleQuote&amp;
_xlfn.LET(
_xlpm.createDate,
SUBSTITUTE(Users[[#This Row],[CreatedDate]],SingleQuote,""),
TEXT(RANDBETWEEN(_xlpm.createDate,MaxDate),"yyyy-mm-dd")  &amp; " "&amp;  TEXT(TIME(RANDBETWEEN(0,23),RANDBETWEEN(0,59),RANDBETWEEN(0,59)),"hh:mm:ss")
)
&amp; SingleQuote</f>
        <v>'2022-10-20 12:56:24'</v>
      </c>
      <c r="P1645" s="7" t="str">
        <f t="shared" ref="P1645:P1665" si="230">"NewId()"</f>
        <v>NewId()</v>
      </c>
      <c r="Q1645" s="11" t="str">
        <f t="shared" ca="1" si="223"/>
        <v>'2017-12-15 04:58:50'</v>
      </c>
      <c r="R164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'2020-09-25 22:03:48'</v>
      </c>
      <c r="S1645" s="8" t="str">
        <f t="shared" ref="S1645:S1665" si="231">"Null"</f>
        <v>Null</v>
      </c>
      <c r="T1645" s="7">
        <f>1</f>
        <v>1</v>
      </c>
      <c r="U1645" s="7">
        <f>0</f>
        <v>0</v>
      </c>
      <c r="V164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(1,'blueindustry','BLUEINDUSTRY','blueindustry@Yahoo.com','BLUEINDUSTRY@YAHOO.COM',1,'E195E8F8D0E81DB7F8920E1E339C6F90256C4C061C8F955FB6146E62B37D6D7E:01E52983AF1FB713C900A65E5DAE3AC3:50000:SHA256',NewId(),'020228','09123439855',1,Null,0,'2022-10-20 12:56:24',NewId(),'2017-12-15 04:58:50','2020-09-25 22:03:48',Null,1,0)</v>
      </c>
    </row>
    <row r="1646" spans="1:22" x14ac:dyDescent="0.25">
      <c r="A1646" s="7">
        <f>ROW()-ROW(Users[[#Headers],[Id]])</f>
        <v>1641</v>
      </c>
      <c r="B1646" s="7">
        <f>1</f>
        <v>1</v>
      </c>
      <c r="C1646" s="7" t="str" cm="1">
        <f t="array" ref="C1646">SingleQuote&amp; INDEX(UserNames[UserName],Users[[#This Row],[Id]])&amp;SingleQuote</f>
        <v>'grayintolerant'</v>
      </c>
      <c r="D1646" s="7" t="str">
        <f>UPPER(Users[[#This Row],[UserName]])</f>
        <v>'GRAYINTOLERANT'</v>
      </c>
      <c r="E1646" s="7" t="str" cm="1">
        <f t="array" aca="1" ref="E1646" ca="1">SingleQuote&amp; INDEX(UserNames[UserName],Users[[#This Row],[Id]])&amp;"@"&amp; INDEX(EmailProviders[EmailProvider],RANDBETWEEN(1,$E$3))&amp;SingleQuote</f>
        <v>'grayintolerant@Outlook.Com'</v>
      </c>
      <c r="F1646" s="7" t="str">
        <f ca="1">UPPER(Users[[#This Row],[Email]])</f>
        <v>'GRAYINTOLERANT@OUTLOOK.COM'</v>
      </c>
      <c r="G1646" s="7">
        <f>1</f>
        <v>1</v>
      </c>
      <c r="H1646" s="7" t="str">
        <f t="shared" si="220"/>
        <v>'E195E8F8D0E81DB7F8920E1E339C6F90256C4C061C8F955FB6146E62B37D6D7E:01E52983AF1FB713C900A65E5DAE3AC3:50000:SHA256'</v>
      </c>
      <c r="I1646" s="7" t="str">
        <f t="shared" si="228"/>
        <v>NewId()</v>
      </c>
      <c r="J1646" s="7" t="str">
        <f t="shared" ca="1" si="221"/>
        <v>'285709'</v>
      </c>
      <c r="K1646" s="7" t="str">
        <f t="shared" ca="1" si="222"/>
        <v>'09123059472'</v>
      </c>
      <c r="L1646" s="7">
        <f>1</f>
        <v>1</v>
      </c>
      <c r="M1646" s="8" t="str">
        <f t="shared" si="229"/>
        <v>Null</v>
      </c>
      <c r="N1646" s="7">
        <f>0</f>
        <v>0</v>
      </c>
      <c r="O1646" s="7" t="str">
        <f ca="1">SingleQuote&amp;
_xlfn.LET(
_xlpm.createDate,
SUBSTITUTE(Users[[#This Row],[CreatedDate]],SingleQuote,""),
TEXT(RANDBETWEEN(_xlpm.createDate,MaxDate),"yyyy-mm-dd")  &amp; " "&amp;  TEXT(TIME(RANDBETWEEN(0,23),RANDBETWEEN(0,59),RANDBETWEEN(0,59)),"hh:mm:ss")
)
&amp; SingleQuote</f>
        <v>'2024-01-25 19:31:37'</v>
      </c>
      <c r="P1646" s="7" t="str">
        <f t="shared" si="230"/>
        <v>NewId()</v>
      </c>
      <c r="Q1646" s="11" t="str">
        <f t="shared" ca="1" si="223"/>
        <v>'2017-12-17 21:35:00'</v>
      </c>
      <c r="R164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'2023-04-04 20:10:32'</v>
      </c>
      <c r="S1646" s="8" t="str">
        <f t="shared" si="231"/>
        <v>Null</v>
      </c>
      <c r="T1646" s="7">
        <f>1</f>
        <v>1</v>
      </c>
      <c r="U1646" s="7">
        <f>0</f>
        <v>0</v>
      </c>
      <c r="V164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(1,'grayintolerant','GRAYINTOLERANT','grayintolerant@Outlook.Com','GRAYINTOLERANT@OUTLOOK.COM',1,'E195E8F8D0E81DB7F8920E1E339C6F90256C4C061C8F955FB6146E62B37D6D7E:01E52983AF1FB713C900A65E5DAE3AC3:50000:SHA256',NewId(),'285709','09123059472',1,Null,0,'2024-01-25 19:31:37',NewId(),'2017-12-17 21:35:00','2023-04-04 20:10:32',Null,1,0)</v>
      </c>
    </row>
    <row r="1647" spans="1:22" x14ac:dyDescent="0.25">
      <c r="A1647" s="7">
        <f>ROW()-ROW(Users[[#Headers],[Id]])</f>
        <v>1642</v>
      </c>
      <c r="B1647" s="7">
        <f>1</f>
        <v>1</v>
      </c>
      <c r="C1647" s="7" t="str" cm="1">
        <f t="array" ref="C1647">SingleQuote&amp; INDEX(UserNames[UserName],Users[[#This Row],[Id]])&amp;SingleQuote</f>
        <v>'spacesuitcynical'</v>
      </c>
      <c r="D1647" s="7" t="str">
        <f>UPPER(Users[[#This Row],[UserName]])</f>
        <v>'SPACESUITCYNICAL'</v>
      </c>
      <c r="E1647" s="7" t="str" cm="1">
        <f t="array" aca="1" ref="E1647" ca="1">SingleQuote&amp; INDEX(UserNames[UserName],Users[[#This Row],[Id]])&amp;"@"&amp; INDEX(EmailProviders[EmailProvider],RANDBETWEEN(1,$E$3))&amp;SingleQuote</f>
        <v>'spacesuitcynical@Yahoo.com'</v>
      </c>
      <c r="F1647" s="7" t="str">
        <f ca="1">UPPER(Users[[#This Row],[Email]])</f>
        <v>'SPACESUITCYNICAL@YAHOO.COM'</v>
      </c>
      <c r="G1647" s="7">
        <f>1</f>
        <v>1</v>
      </c>
      <c r="H1647" s="7" t="str">
        <f t="shared" si="220"/>
        <v>'E195E8F8D0E81DB7F8920E1E339C6F90256C4C061C8F955FB6146E62B37D6D7E:01E52983AF1FB713C900A65E5DAE3AC3:50000:SHA256'</v>
      </c>
      <c r="I1647" s="7" t="str">
        <f t="shared" si="228"/>
        <v>NewId()</v>
      </c>
      <c r="J1647" s="7" t="str">
        <f t="shared" ca="1" si="221"/>
        <v>'886059'</v>
      </c>
      <c r="K1647" s="7" t="str">
        <f t="shared" ca="1" si="222"/>
        <v>'09127585092'</v>
      </c>
      <c r="L1647" s="7">
        <f>1</f>
        <v>1</v>
      </c>
      <c r="M1647" s="8" t="str">
        <f t="shared" si="229"/>
        <v>Null</v>
      </c>
      <c r="N1647" s="7">
        <f>0</f>
        <v>0</v>
      </c>
      <c r="O1647" s="7" t="str">
        <f ca="1">SingleQuote&amp;
_xlfn.LET(
_xlpm.createDate,
SUBSTITUTE(Users[[#This Row],[CreatedDate]],SingleQuote,""),
TEXT(RANDBETWEEN(_xlpm.createDate,MaxDate),"yyyy-mm-dd")  &amp; " "&amp;  TEXT(TIME(RANDBETWEEN(0,23),RANDBETWEEN(0,59),RANDBETWEEN(0,59)),"hh:mm:ss")
)
&amp; SingleQuote</f>
        <v>'2019-11-20 13:39:25'</v>
      </c>
      <c r="P1647" s="7" t="str">
        <f t="shared" si="230"/>
        <v>NewId()</v>
      </c>
      <c r="Q1647" s="11" t="str">
        <f t="shared" ca="1" si="223"/>
        <v>'2017-12-21 16:38:26'</v>
      </c>
      <c r="R164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'2019-03-22 06:43:20'</v>
      </c>
      <c r="S1647" s="8" t="str">
        <f t="shared" si="231"/>
        <v>Null</v>
      </c>
      <c r="T1647" s="7">
        <f>1</f>
        <v>1</v>
      </c>
      <c r="U1647" s="7">
        <f>0</f>
        <v>0</v>
      </c>
      <c r="V164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(1,'spacesuitcynical','SPACESUITCYNICAL','spacesuitcynical@Yahoo.com','SPACESUITCYNICAL@YAHOO.COM',1,'E195E8F8D0E81DB7F8920E1E339C6F90256C4C061C8F955FB6146E62B37D6D7E:01E52983AF1FB713C900A65E5DAE3AC3:50000:SHA256',NewId(),'886059','09127585092',1,Null,0,'2019-11-20 13:39:25',NewId(),'2017-12-21 16:38:26','2019-03-22 06:43:20',Null,1,0)</v>
      </c>
    </row>
    <row r="1648" spans="1:22" x14ac:dyDescent="0.25">
      <c r="A1648" s="7">
        <f>ROW()-ROW(Users[[#Headers],[Id]])</f>
        <v>1643</v>
      </c>
      <c r="B1648" s="7">
        <f>1</f>
        <v>1</v>
      </c>
      <c r="C1648" s="7" t="str" cm="1">
        <f t="array" ref="C1648">SingleQuote&amp; INDEX(UserNames[UserName],Users[[#This Row],[Id]])&amp;SingleQuote</f>
        <v>'covenposterior'</v>
      </c>
      <c r="D1648" s="7" t="str">
        <f>UPPER(Users[[#This Row],[UserName]])</f>
        <v>'COVENPOSTERIOR'</v>
      </c>
      <c r="E1648" s="7" t="str" cm="1">
        <f t="array" aca="1" ref="E1648" ca="1">SingleQuote&amp; INDEX(UserNames[UserName],Users[[#This Row],[Id]])&amp;"@"&amp; INDEX(EmailProviders[EmailProvider],RANDBETWEEN(1,$E$3))&amp;SingleQuote</f>
        <v>'covenposterior@Outlook.Com'</v>
      </c>
      <c r="F1648" s="7" t="str">
        <f ca="1">UPPER(Users[[#This Row],[Email]])</f>
        <v>'COVENPOSTERIOR@OUTLOOK.COM'</v>
      </c>
      <c r="G1648" s="7">
        <f>1</f>
        <v>1</v>
      </c>
      <c r="H1648" s="7" t="str">
        <f t="shared" si="220"/>
        <v>'E195E8F8D0E81DB7F8920E1E339C6F90256C4C061C8F955FB6146E62B37D6D7E:01E52983AF1FB713C900A65E5DAE3AC3:50000:SHA256'</v>
      </c>
      <c r="I1648" s="7" t="str">
        <f t="shared" si="228"/>
        <v>NewId()</v>
      </c>
      <c r="J1648" s="7" t="str">
        <f t="shared" ca="1" si="221"/>
        <v>'413251'</v>
      </c>
      <c r="K1648" s="7" t="str">
        <f t="shared" ca="1" si="222"/>
        <v>'09128381402'</v>
      </c>
      <c r="L1648" s="7">
        <f>1</f>
        <v>1</v>
      </c>
      <c r="M1648" s="8" t="str">
        <f t="shared" si="229"/>
        <v>Null</v>
      </c>
      <c r="N1648" s="7">
        <f>0</f>
        <v>0</v>
      </c>
      <c r="O1648" s="7" t="str">
        <f ca="1">SingleQuote&amp;
_xlfn.LET(
_xlpm.createDate,
SUBSTITUTE(Users[[#This Row],[CreatedDate]],SingleQuote,""),
TEXT(RANDBETWEEN(_xlpm.createDate,MaxDate),"yyyy-mm-dd")  &amp; " "&amp;  TEXT(TIME(RANDBETWEEN(0,23),RANDBETWEEN(0,59),RANDBETWEEN(0,59)),"hh:mm:ss")
)
&amp; SingleQuote</f>
        <v>'2022-01-26 08:24:01'</v>
      </c>
      <c r="P1648" s="7" t="str">
        <f t="shared" si="230"/>
        <v>NewId()</v>
      </c>
      <c r="Q1648" s="11" t="str">
        <f t="shared" ca="1" si="223"/>
        <v>'2017-12-23 03:33:40'</v>
      </c>
      <c r="R164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'2019-11-30 17:46:05'</v>
      </c>
      <c r="S1648" s="8" t="str">
        <f t="shared" si="231"/>
        <v>Null</v>
      </c>
      <c r="T1648" s="7">
        <f>1</f>
        <v>1</v>
      </c>
      <c r="U1648" s="7">
        <f>0</f>
        <v>0</v>
      </c>
      <c r="V164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(1,'covenposterior','COVENPOSTERIOR','covenposterior@Outlook.Com','COVENPOSTERIOR@OUTLOOK.COM',1,'E195E8F8D0E81DB7F8920E1E339C6F90256C4C061C8F955FB6146E62B37D6D7E:01E52983AF1FB713C900A65E5DAE3AC3:50000:SHA256',NewId(),'413251','09128381402',1,Null,0,'2022-01-26 08:24:01',NewId(),'2017-12-23 03:33:40','2019-11-30 17:46:05',Null,1,0)</v>
      </c>
    </row>
    <row r="1649" spans="1:22" x14ac:dyDescent="0.25">
      <c r="A1649" s="7">
        <f>ROW()-ROW(Users[[#Headers],[Id]])</f>
        <v>1644</v>
      </c>
      <c r="B1649" s="7">
        <f>1</f>
        <v>1</v>
      </c>
      <c r="C1649" s="7" t="str" cm="1">
        <f t="array" ref="C1649">SingleQuote&amp; INDEX(UserNames[UserName],Users[[#This Row],[Id]])&amp;SingleQuote</f>
        <v>'cistuslobe'</v>
      </c>
      <c r="D1649" s="7" t="str">
        <f>UPPER(Users[[#This Row],[UserName]])</f>
        <v>'CISTUSLOBE'</v>
      </c>
      <c r="E1649" s="7" t="str" cm="1">
        <f t="array" aca="1" ref="E1649" ca="1">SingleQuote&amp; INDEX(UserNames[UserName],Users[[#This Row],[Id]])&amp;"@"&amp; INDEX(EmailProviders[EmailProvider],RANDBETWEEN(1,$E$3))&amp;SingleQuote</f>
        <v>'cistuslobe@Gmail.Com'</v>
      </c>
      <c r="F1649" s="7" t="str">
        <f ca="1">UPPER(Users[[#This Row],[Email]])</f>
        <v>'CISTUSLOBE@GMAIL.COM'</v>
      </c>
      <c r="G1649" s="7">
        <f>1</f>
        <v>1</v>
      </c>
      <c r="H1649" s="7" t="str">
        <f t="shared" si="220"/>
        <v>'E195E8F8D0E81DB7F8920E1E339C6F90256C4C061C8F955FB6146E62B37D6D7E:01E52983AF1FB713C900A65E5DAE3AC3:50000:SHA256'</v>
      </c>
      <c r="I1649" s="7" t="str">
        <f t="shared" si="228"/>
        <v>NewId()</v>
      </c>
      <c r="J1649" s="7" t="str">
        <f t="shared" ca="1" si="221"/>
        <v>'632233'</v>
      </c>
      <c r="K1649" s="7" t="str">
        <f t="shared" ca="1" si="222"/>
        <v>'09127216685'</v>
      </c>
      <c r="L1649" s="7">
        <f>1</f>
        <v>1</v>
      </c>
      <c r="M1649" s="8" t="str">
        <f t="shared" si="229"/>
        <v>Null</v>
      </c>
      <c r="N1649" s="7">
        <f>0</f>
        <v>0</v>
      </c>
      <c r="O1649" s="7" t="str">
        <f ca="1">SingleQuote&amp;
_xlfn.LET(
_xlpm.createDate,
SUBSTITUTE(Users[[#This Row],[CreatedDate]],SingleQuote,""),
TEXT(RANDBETWEEN(_xlpm.createDate,MaxDate),"yyyy-mm-dd")  &amp; " "&amp;  TEXT(TIME(RANDBETWEEN(0,23),RANDBETWEEN(0,59),RANDBETWEEN(0,59)),"hh:mm:ss")
)
&amp; SingleQuote</f>
        <v>'2023-05-22 23:54:37'</v>
      </c>
      <c r="P1649" s="7" t="str">
        <f t="shared" si="230"/>
        <v>NewId()</v>
      </c>
      <c r="Q1649" s="11" t="str">
        <f t="shared" ca="1" si="223"/>
        <v>'2017-12-25 16:38:54'</v>
      </c>
      <c r="R164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'2023-04-08 21:02:25'</v>
      </c>
      <c r="S1649" s="8" t="str">
        <f t="shared" si="231"/>
        <v>Null</v>
      </c>
      <c r="T1649" s="7">
        <f>1</f>
        <v>1</v>
      </c>
      <c r="U1649" s="7">
        <f>0</f>
        <v>0</v>
      </c>
      <c r="V164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(1,'cistuslobe','CISTUSLOBE','cistuslobe@Gmail.Com','CISTUSLOBE@GMAIL.COM',1,'E195E8F8D0E81DB7F8920E1E339C6F90256C4C061C8F955FB6146E62B37D6D7E:01E52983AF1FB713C900A65E5DAE3AC3:50000:SHA256',NewId(),'632233','09127216685',1,Null,0,'2023-05-22 23:54:37',NewId(),'2017-12-25 16:38:54','2023-04-08 21:02:25',Null,1,0)</v>
      </c>
    </row>
    <row r="1650" spans="1:22" x14ac:dyDescent="0.25">
      <c r="A1650" s="7">
        <f>ROW()-ROW(Users[[#Headers],[Id]])</f>
        <v>1645</v>
      </c>
      <c r="B1650" s="7">
        <f>1</f>
        <v>1</v>
      </c>
      <c r="C1650" s="7" t="str" cm="1">
        <f t="array" ref="C1650">SingleQuote&amp; INDEX(UserNames[UserName],Users[[#This Row],[Id]])&amp;SingleQuote</f>
        <v>'orangesdivorce'</v>
      </c>
      <c r="D1650" s="7" t="str">
        <f>UPPER(Users[[#This Row],[UserName]])</f>
        <v>'ORANGESDIVORCE'</v>
      </c>
      <c r="E1650" s="7" t="str" cm="1">
        <f t="array" aca="1" ref="E1650" ca="1">SingleQuote&amp; INDEX(UserNames[UserName],Users[[#This Row],[Id]])&amp;"@"&amp; INDEX(EmailProviders[EmailProvider],RANDBETWEEN(1,$E$3))&amp;SingleQuote</f>
        <v>'orangesdivorce@Outlook.Com'</v>
      </c>
      <c r="F1650" s="7" t="str">
        <f ca="1">UPPER(Users[[#This Row],[Email]])</f>
        <v>'ORANGESDIVORCE@OUTLOOK.COM'</v>
      </c>
      <c r="G1650" s="7">
        <f>1</f>
        <v>1</v>
      </c>
      <c r="H1650" s="7" t="str">
        <f t="shared" si="220"/>
        <v>'E195E8F8D0E81DB7F8920E1E339C6F90256C4C061C8F955FB6146E62B37D6D7E:01E52983AF1FB713C900A65E5DAE3AC3:50000:SHA256'</v>
      </c>
      <c r="I1650" s="7" t="str">
        <f t="shared" si="228"/>
        <v>NewId()</v>
      </c>
      <c r="J1650" s="7" t="str">
        <f t="shared" ca="1" si="221"/>
        <v>'533600'</v>
      </c>
      <c r="K1650" s="7" t="str">
        <f t="shared" ca="1" si="222"/>
        <v>'09126935894'</v>
      </c>
      <c r="L1650" s="7">
        <f>1</f>
        <v>1</v>
      </c>
      <c r="M1650" s="8" t="str">
        <f t="shared" si="229"/>
        <v>Null</v>
      </c>
      <c r="N1650" s="7">
        <f>0</f>
        <v>0</v>
      </c>
      <c r="O1650" s="7" t="str">
        <f ca="1">SingleQuote&amp;
_xlfn.LET(
_xlpm.createDate,
SUBSTITUTE(Users[[#This Row],[CreatedDate]],SingleQuote,""),
TEXT(RANDBETWEEN(_xlpm.createDate,MaxDate),"yyyy-mm-dd")  &amp; " "&amp;  TEXT(TIME(RANDBETWEEN(0,23),RANDBETWEEN(0,59),RANDBETWEEN(0,59)),"hh:mm:ss")
)
&amp; SingleQuote</f>
        <v>'2023-06-17 04:59:04'</v>
      </c>
      <c r="P1650" s="7" t="str">
        <f t="shared" si="230"/>
        <v>NewId()</v>
      </c>
      <c r="Q1650" s="11" t="str">
        <f t="shared" ca="1" si="223"/>
        <v>'2017-12-28 22:28:25'</v>
      </c>
      <c r="R165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'2022-05-21 23:07:22'</v>
      </c>
      <c r="S1650" s="8" t="str">
        <f t="shared" si="231"/>
        <v>Null</v>
      </c>
      <c r="T1650" s="7">
        <f>1</f>
        <v>1</v>
      </c>
      <c r="U1650" s="7">
        <f>0</f>
        <v>0</v>
      </c>
      <c r="V165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(1,'orangesdivorce','ORANGESDIVORCE','orangesdivorce@Outlook.Com','ORANGESDIVORCE@OUTLOOK.COM',1,'E195E8F8D0E81DB7F8920E1E339C6F90256C4C061C8F955FB6146E62B37D6D7E:01E52983AF1FB713C900A65E5DAE3AC3:50000:SHA256',NewId(),'533600','09126935894',1,Null,0,'2023-06-17 04:59:04',NewId(),'2017-12-28 22:28:25','2022-05-21 23:07:22',Null,1,0)</v>
      </c>
    </row>
    <row r="1651" spans="1:22" x14ac:dyDescent="0.25">
      <c r="A1651" s="7">
        <f>ROW()-ROW(Users[[#Headers],[Id]])</f>
        <v>1646</v>
      </c>
      <c r="B1651" s="7">
        <f>1</f>
        <v>1</v>
      </c>
      <c r="C1651" s="7" t="str" cm="1">
        <f t="array" ref="C1651">SingleQuote&amp; INDEX(UserNames[UserName],Users[[#This Row],[Id]])&amp;SingleQuote</f>
        <v>'sexyvalid'</v>
      </c>
      <c r="D1651" s="7" t="str">
        <f>UPPER(Users[[#This Row],[UserName]])</f>
        <v>'SEXYVALID'</v>
      </c>
      <c r="E1651" s="7" t="str" cm="1">
        <f t="array" aca="1" ref="E1651" ca="1">SingleQuote&amp; INDEX(UserNames[UserName],Users[[#This Row],[Id]])&amp;"@"&amp; INDEX(EmailProviders[EmailProvider],RANDBETWEEN(1,$E$3))&amp;SingleQuote</f>
        <v>'sexyvalid@Yahoo.com'</v>
      </c>
      <c r="F1651" s="7" t="str">
        <f ca="1">UPPER(Users[[#This Row],[Email]])</f>
        <v>'SEXYVALID@YAHOO.COM'</v>
      </c>
      <c r="G1651" s="7">
        <f>1</f>
        <v>1</v>
      </c>
      <c r="H1651" s="7" t="str">
        <f t="shared" si="220"/>
        <v>'E195E8F8D0E81DB7F8920E1E339C6F90256C4C061C8F955FB6146E62B37D6D7E:01E52983AF1FB713C900A65E5DAE3AC3:50000:SHA256'</v>
      </c>
      <c r="I1651" s="7" t="str">
        <f t="shared" si="228"/>
        <v>NewId()</v>
      </c>
      <c r="J1651" s="7" t="str">
        <f t="shared" ca="1" si="221"/>
        <v>'846210'</v>
      </c>
      <c r="K1651" s="7" t="str">
        <f t="shared" ca="1" si="222"/>
        <v>'09123072996'</v>
      </c>
      <c r="L1651" s="7">
        <f>1</f>
        <v>1</v>
      </c>
      <c r="M1651" s="8" t="str">
        <f t="shared" si="229"/>
        <v>Null</v>
      </c>
      <c r="N1651" s="7">
        <f>0</f>
        <v>0</v>
      </c>
      <c r="O1651" s="7" t="str">
        <f ca="1">SingleQuote&amp;
_xlfn.LET(
_xlpm.createDate,
SUBSTITUTE(Users[[#This Row],[CreatedDate]],SingleQuote,""),
TEXT(RANDBETWEEN(_xlpm.createDate,MaxDate),"yyyy-mm-dd")  &amp; " "&amp;  TEXT(TIME(RANDBETWEEN(0,23),RANDBETWEEN(0,59),RANDBETWEEN(0,59)),"hh:mm:ss")
)
&amp; SingleQuote</f>
        <v>'2023-04-16 23:51:54'</v>
      </c>
      <c r="P1651" s="7" t="str">
        <f t="shared" si="230"/>
        <v>NewId()</v>
      </c>
      <c r="Q1651" s="11" t="str">
        <f t="shared" ca="1" si="223"/>
        <v>'2018-01-01 05:11:24'</v>
      </c>
      <c r="R165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'2019-07-29 10:03:20'</v>
      </c>
      <c r="S1651" s="8" t="str">
        <f t="shared" si="231"/>
        <v>Null</v>
      </c>
      <c r="T1651" s="7">
        <f>1</f>
        <v>1</v>
      </c>
      <c r="U1651" s="7">
        <f>0</f>
        <v>0</v>
      </c>
      <c r="V165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(1,'sexyvalid','SEXYVALID','sexyvalid@Yahoo.com','SEXYVALID@YAHOO.COM',1,'E195E8F8D0E81DB7F8920E1E339C6F90256C4C061C8F955FB6146E62B37D6D7E:01E52983AF1FB713C900A65E5DAE3AC3:50000:SHA256',NewId(),'846210','09123072996',1,Null,0,'2023-04-16 23:51:54',NewId(),'2018-01-01 05:11:24','2019-07-29 10:03:20',Null,1,0)</v>
      </c>
    </row>
    <row r="1652" spans="1:22" x14ac:dyDescent="0.25">
      <c r="A1652" s="7">
        <f>ROW()-ROW(Users[[#Headers],[Id]])</f>
        <v>1647</v>
      </c>
      <c r="B1652" s="7">
        <f>1</f>
        <v>1</v>
      </c>
      <c r="C1652" s="7" t="str" cm="1">
        <f t="array" ref="C1652">SingleQuote&amp; INDEX(UserNames[UserName],Users[[#This Row],[Id]])&amp;SingleQuote</f>
        <v>'geltourist'</v>
      </c>
      <c r="D1652" s="7" t="str">
        <f>UPPER(Users[[#This Row],[UserName]])</f>
        <v>'GELTOURIST'</v>
      </c>
      <c r="E1652" s="7" t="str" cm="1">
        <f t="array" aca="1" ref="E1652" ca="1">SingleQuote&amp; INDEX(UserNames[UserName],Users[[#This Row],[Id]])&amp;"@"&amp; INDEX(EmailProviders[EmailProvider],RANDBETWEEN(1,$E$3))&amp;SingleQuote</f>
        <v>'geltourist@Yahoo.com'</v>
      </c>
      <c r="F1652" s="7" t="str">
        <f ca="1">UPPER(Users[[#This Row],[Email]])</f>
        <v>'GELTOURIST@YAHOO.COM'</v>
      </c>
      <c r="G1652" s="7">
        <f>1</f>
        <v>1</v>
      </c>
      <c r="H1652" s="7" t="str">
        <f t="shared" si="220"/>
        <v>'E195E8F8D0E81DB7F8920E1E339C6F90256C4C061C8F955FB6146E62B37D6D7E:01E52983AF1FB713C900A65E5DAE3AC3:50000:SHA256'</v>
      </c>
      <c r="I1652" s="7" t="str">
        <f t="shared" si="228"/>
        <v>NewId()</v>
      </c>
      <c r="J1652" s="7" t="str">
        <f t="shared" ca="1" si="221"/>
        <v>'545101'</v>
      </c>
      <c r="K1652" s="7" t="str">
        <f t="shared" ca="1" si="222"/>
        <v>'09122692317'</v>
      </c>
      <c r="L1652" s="7">
        <f>1</f>
        <v>1</v>
      </c>
      <c r="M1652" s="8" t="str">
        <f t="shared" si="229"/>
        <v>Null</v>
      </c>
      <c r="N1652" s="7">
        <f>0</f>
        <v>0</v>
      </c>
      <c r="O1652" s="7" t="str">
        <f ca="1">SingleQuote&amp;
_xlfn.LET(
_xlpm.createDate,
SUBSTITUTE(Users[[#This Row],[CreatedDate]],SingleQuote,""),
TEXT(RANDBETWEEN(_xlpm.createDate,MaxDate),"yyyy-mm-dd")  &amp; " "&amp;  TEXT(TIME(RANDBETWEEN(0,23),RANDBETWEEN(0,59),RANDBETWEEN(0,59)),"hh:mm:ss")
)
&amp; SingleQuote</f>
        <v>'2020-05-08 02:17:18'</v>
      </c>
      <c r="P1652" s="7" t="str">
        <f t="shared" si="230"/>
        <v>NewId()</v>
      </c>
      <c r="Q1652" s="11" t="str">
        <f t="shared" ca="1" si="223"/>
        <v>'2018-01-06 00:14:57'</v>
      </c>
      <c r="R165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'2019-07-30 08:22:00'</v>
      </c>
      <c r="S1652" s="8" t="str">
        <f t="shared" si="231"/>
        <v>Null</v>
      </c>
      <c r="T1652" s="7">
        <f>1</f>
        <v>1</v>
      </c>
      <c r="U1652" s="7">
        <f>0</f>
        <v>0</v>
      </c>
      <c r="V165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(1,'geltourist','GELTOURIST','geltourist@Yahoo.com','GELTOURIST@YAHOO.COM',1,'E195E8F8D0E81DB7F8920E1E339C6F90256C4C061C8F955FB6146E62B37D6D7E:01E52983AF1FB713C900A65E5DAE3AC3:50000:SHA256',NewId(),'545101','09122692317',1,Null,0,'2020-05-08 02:17:18',NewId(),'2018-01-06 00:14:57','2019-07-30 08:22:00',Null,1,0)</v>
      </c>
    </row>
    <row r="1653" spans="1:22" x14ac:dyDescent="0.25">
      <c r="A1653" s="7">
        <f>ROW()-ROW(Users[[#Headers],[Id]])</f>
        <v>1648</v>
      </c>
      <c r="B1653" s="7">
        <f>1</f>
        <v>1</v>
      </c>
      <c r="C1653" s="7" t="str" cm="1">
        <f t="array" ref="C1653">SingleQuote&amp; INDEX(UserNames[UserName],Users[[#This Row],[Id]])&amp;SingleQuote</f>
        <v>'appreciaterhumba'</v>
      </c>
      <c r="D1653" s="7" t="str">
        <f>UPPER(Users[[#This Row],[UserName]])</f>
        <v>'APPRECIATERHUMBA'</v>
      </c>
      <c r="E1653" s="7" t="str" cm="1">
        <f t="array" aca="1" ref="E1653" ca="1">SingleQuote&amp; INDEX(UserNames[UserName],Users[[#This Row],[Id]])&amp;"@"&amp; INDEX(EmailProviders[EmailProvider],RANDBETWEEN(1,$E$3))&amp;SingleQuote</f>
        <v>'appreciaterhumba@Yahoo.com'</v>
      </c>
      <c r="F1653" s="7" t="str">
        <f ca="1">UPPER(Users[[#This Row],[Email]])</f>
        <v>'APPRECIATERHUMBA@YAHOO.COM'</v>
      </c>
      <c r="G1653" s="7">
        <f>1</f>
        <v>1</v>
      </c>
      <c r="H1653" s="7" t="str">
        <f t="shared" si="220"/>
        <v>'E195E8F8D0E81DB7F8920E1E339C6F90256C4C061C8F955FB6146E62B37D6D7E:01E52983AF1FB713C900A65E5DAE3AC3:50000:SHA256'</v>
      </c>
      <c r="I1653" s="7" t="str">
        <f t="shared" si="228"/>
        <v>NewId()</v>
      </c>
      <c r="J1653" s="7" t="str">
        <f t="shared" ca="1" si="221"/>
        <v>'399183'</v>
      </c>
      <c r="K1653" s="7" t="str">
        <f t="shared" ca="1" si="222"/>
        <v>'09124484879'</v>
      </c>
      <c r="L1653" s="7">
        <f>1</f>
        <v>1</v>
      </c>
      <c r="M1653" s="8" t="str">
        <f t="shared" si="229"/>
        <v>Null</v>
      </c>
      <c r="N1653" s="7">
        <f>0</f>
        <v>0</v>
      </c>
      <c r="O1653" s="7" t="str">
        <f ca="1">SingleQuote&amp;
_xlfn.LET(
_xlpm.createDate,
SUBSTITUTE(Users[[#This Row],[CreatedDate]],SingleQuote,""),
TEXT(RANDBETWEEN(_xlpm.createDate,MaxDate),"yyyy-mm-dd")  &amp; " "&amp;  TEXT(TIME(RANDBETWEEN(0,23),RANDBETWEEN(0,59),RANDBETWEEN(0,59)),"hh:mm:ss")
)
&amp; SingleQuote</f>
        <v>'2023-10-23 12:58:52'</v>
      </c>
      <c r="P1653" s="7" t="str">
        <f t="shared" si="230"/>
        <v>NewId()</v>
      </c>
      <c r="Q1653" s="11" t="str">
        <f t="shared" ca="1" si="223"/>
        <v>'2018-01-08 05:04:11'</v>
      </c>
      <c r="R165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'2021-09-08 11:56:02'</v>
      </c>
      <c r="S1653" s="8" t="str">
        <f t="shared" si="231"/>
        <v>Null</v>
      </c>
      <c r="T1653" s="7">
        <f>1</f>
        <v>1</v>
      </c>
      <c r="U1653" s="7">
        <f>0</f>
        <v>0</v>
      </c>
      <c r="V165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(1,'appreciaterhumba','APPRECIATERHUMBA','appreciaterhumba@Yahoo.com','APPRECIATERHUMBA@YAHOO.COM',1,'E195E8F8D0E81DB7F8920E1E339C6F90256C4C061C8F955FB6146E62B37D6D7E:01E52983AF1FB713C900A65E5DAE3AC3:50000:SHA256',NewId(),'399183','09124484879',1,Null,0,'2023-10-23 12:58:52',NewId(),'2018-01-08 05:04:11','2021-09-08 11:56:02',Null,1,0)</v>
      </c>
    </row>
    <row r="1654" spans="1:22" x14ac:dyDescent="0.25">
      <c r="A1654" s="7">
        <f>ROW()-ROW(Users[[#Headers],[Id]])</f>
        <v>1649</v>
      </c>
      <c r="B1654" s="7">
        <f>1</f>
        <v>1</v>
      </c>
      <c r="C1654" s="7" t="str" cm="1">
        <f t="array" ref="C1654">SingleQuote&amp; INDEX(UserNames[UserName],Users[[#This Row],[Id]])&amp;SingleQuote</f>
        <v>'etherealmeathead'</v>
      </c>
      <c r="D1654" s="7" t="str">
        <f>UPPER(Users[[#This Row],[UserName]])</f>
        <v>'ETHEREALMEATHEAD'</v>
      </c>
      <c r="E1654" s="7" t="str" cm="1">
        <f t="array" aca="1" ref="E1654" ca="1">SingleQuote&amp; INDEX(UserNames[UserName],Users[[#This Row],[Id]])&amp;"@"&amp; INDEX(EmailProviders[EmailProvider],RANDBETWEEN(1,$E$3))&amp;SingleQuote</f>
        <v>'etherealmeathead@Yahoo.com'</v>
      </c>
      <c r="F1654" s="7" t="str">
        <f ca="1">UPPER(Users[[#This Row],[Email]])</f>
        <v>'ETHEREALMEATHEAD@YAHOO.COM'</v>
      </c>
      <c r="G1654" s="7">
        <f>1</f>
        <v>1</v>
      </c>
      <c r="H1654" s="7" t="str">
        <f t="shared" si="220"/>
        <v>'E195E8F8D0E81DB7F8920E1E339C6F90256C4C061C8F955FB6146E62B37D6D7E:01E52983AF1FB713C900A65E5DAE3AC3:50000:SHA256'</v>
      </c>
      <c r="I1654" s="7" t="str">
        <f t="shared" si="228"/>
        <v>NewId()</v>
      </c>
      <c r="J1654" s="7" t="str">
        <f t="shared" ca="1" si="221"/>
        <v>'564408'</v>
      </c>
      <c r="K1654" s="7" t="str">
        <f t="shared" ca="1" si="222"/>
        <v>'09126602373'</v>
      </c>
      <c r="L1654" s="7">
        <f>1</f>
        <v>1</v>
      </c>
      <c r="M1654" s="8" t="str">
        <f t="shared" si="229"/>
        <v>Null</v>
      </c>
      <c r="N1654" s="7">
        <f>0</f>
        <v>0</v>
      </c>
      <c r="O1654" s="7" t="str">
        <f ca="1">SingleQuote&amp;
_xlfn.LET(
_xlpm.createDate,
SUBSTITUTE(Users[[#This Row],[CreatedDate]],SingleQuote,""),
TEXT(RANDBETWEEN(_xlpm.createDate,MaxDate),"yyyy-mm-dd")  &amp; " "&amp;  TEXT(TIME(RANDBETWEEN(0,23),RANDBETWEEN(0,59),RANDBETWEEN(0,59)),"hh:mm:ss")
)
&amp; SingleQuote</f>
        <v>'2021-06-26 21:35:08'</v>
      </c>
      <c r="P1654" s="7" t="str">
        <f t="shared" si="230"/>
        <v>NewId()</v>
      </c>
      <c r="Q1654" s="11" t="str">
        <f t="shared" ca="1" si="223"/>
        <v>'2018-01-12 22:17:24'</v>
      </c>
      <c r="R165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'2018-06-28 08:43:50'</v>
      </c>
      <c r="S1654" s="8" t="str">
        <f t="shared" si="231"/>
        <v>Null</v>
      </c>
      <c r="T1654" s="7">
        <f>1</f>
        <v>1</v>
      </c>
      <c r="U1654" s="7">
        <f>0</f>
        <v>0</v>
      </c>
      <c r="V165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(1,'etherealmeathead','ETHEREALMEATHEAD','etherealmeathead@Yahoo.com','ETHEREALMEATHEAD@YAHOO.COM',1,'E195E8F8D0E81DB7F8920E1E339C6F90256C4C061C8F955FB6146E62B37D6D7E:01E52983AF1FB713C900A65E5DAE3AC3:50000:SHA256',NewId(),'564408','09126602373',1,Null,0,'2021-06-26 21:35:08',NewId(),'2018-01-12 22:17:24','2018-06-28 08:43:50',Null,1,0)</v>
      </c>
    </row>
    <row r="1655" spans="1:22" x14ac:dyDescent="0.25">
      <c r="A1655" s="7">
        <f>ROW()-ROW(Users[[#Headers],[Id]])</f>
        <v>1650</v>
      </c>
      <c r="B1655" s="7">
        <f>1</f>
        <v>1</v>
      </c>
      <c r="C1655" s="7" t="str" cm="1">
        <f t="array" ref="C1655">SingleQuote&amp; INDEX(UserNames[UserName],Users[[#This Row],[Id]])&amp;SingleQuote</f>
        <v>'lichenwar'</v>
      </c>
      <c r="D1655" s="7" t="str">
        <f>UPPER(Users[[#This Row],[UserName]])</f>
        <v>'LICHENWAR'</v>
      </c>
      <c r="E1655" s="7" t="str" cm="1">
        <f t="array" aca="1" ref="E1655" ca="1">SingleQuote&amp; INDEX(UserNames[UserName],Users[[#This Row],[Id]])&amp;"@"&amp; INDEX(EmailProviders[EmailProvider],RANDBETWEEN(1,$E$3))&amp;SingleQuote</f>
        <v>'lichenwar@Outlook.Com'</v>
      </c>
      <c r="F1655" s="7" t="str">
        <f ca="1">UPPER(Users[[#This Row],[Email]])</f>
        <v>'LICHENWAR@OUTLOOK.COM'</v>
      </c>
      <c r="G1655" s="7">
        <f>1</f>
        <v>1</v>
      </c>
      <c r="H1655" s="7" t="str">
        <f t="shared" si="220"/>
        <v>'E195E8F8D0E81DB7F8920E1E339C6F90256C4C061C8F955FB6146E62B37D6D7E:01E52983AF1FB713C900A65E5DAE3AC3:50000:SHA256'</v>
      </c>
      <c r="I1655" s="7" t="str">
        <f t="shared" si="228"/>
        <v>NewId()</v>
      </c>
      <c r="J1655" s="7" t="str">
        <f t="shared" ca="1" si="221"/>
        <v>'737394'</v>
      </c>
      <c r="K1655" s="7" t="str">
        <f t="shared" ca="1" si="222"/>
        <v>'09126882989'</v>
      </c>
      <c r="L1655" s="7">
        <f>1</f>
        <v>1</v>
      </c>
      <c r="M1655" s="8" t="str">
        <f t="shared" si="229"/>
        <v>Null</v>
      </c>
      <c r="N1655" s="7">
        <f>0</f>
        <v>0</v>
      </c>
      <c r="O1655" s="7" t="str">
        <f ca="1">SingleQuote&amp;
_xlfn.LET(
_xlpm.createDate,
SUBSTITUTE(Users[[#This Row],[CreatedDate]],SingleQuote,""),
TEXT(RANDBETWEEN(_xlpm.createDate,MaxDate),"yyyy-mm-dd")  &amp; " "&amp;  TEXT(TIME(RANDBETWEEN(0,23),RANDBETWEEN(0,59),RANDBETWEEN(0,59)),"hh:mm:ss")
)
&amp; SingleQuote</f>
        <v>'2020-07-03 10:12:49'</v>
      </c>
      <c r="P1655" s="7" t="str">
        <f t="shared" si="230"/>
        <v>NewId()</v>
      </c>
      <c r="Q1655" s="11" t="str">
        <f t="shared" ca="1" si="223"/>
        <v>'2018-01-15 06:05:28'</v>
      </c>
      <c r="R165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'2018-08-08 01:59:18'</v>
      </c>
      <c r="S1655" s="8" t="str">
        <f t="shared" si="231"/>
        <v>Null</v>
      </c>
      <c r="T1655" s="7">
        <f>1</f>
        <v>1</v>
      </c>
      <c r="U1655" s="7">
        <f>0</f>
        <v>0</v>
      </c>
      <c r="V165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(1,'lichenwar','LICHENWAR','lichenwar@Outlook.Com','LICHENWAR@OUTLOOK.COM',1,'E195E8F8D0E81DB7F8920E1E339C6F90256C4C061C8F955FB6146E62B37D6D7E:01E52983AF1FB713C900A65E5DAE3AC3:50000:SHA256',NewId(),'737394','09126882989',1,Null,0,'2020-07-03 10:12:49',NewId(),'2018-01-15 06:05:28','2018-08-08 01:59:18',Null,1,0)</v>
      </c>
    </row>
    <row r="1656" spans="1:22" x14ac:dyDescent="0.25">
      <c r="A1656" s="7">
        <f>ROW()-ROW(Users[[#Headers],[Id]])</f>
        <v>1651</v>
      </c>
      <c r="B1656" s="7">
        <f>1</f>
        <v>1</v>
      </c>
      <c r="C1656" s="7" t="str" cm="1">
        <f t="array" ref="C1656">SingleQuote&amp; INDEX(UserNames[UserName],Users[[#This Row],[Id]])&amp;SingleQuote</f>
        <v>'ontoburnish'</v>
      </c>
      <c r="D1656" s="7" t="str">
        <f>UPPER(Users[[#This Row],[UserName]])</f>
        <v>'ONTOBURNISH'</v>
      </c>
      <c r="E1656" s="7" t="str" cm="1">
        <f t="array" aca="1" ref="E1656" ca="1">SingleQuote&amp; INDEX(UserNames[UserName],Users[[#This Row],[Id]])&amp;"@"&amp; INDEX(EmailProviders[EmailProvider],RANDBETWEEN(1,$E$3))&amp;SingleQuote</f>
        <v>'ontoburnish@Outlook.Com'</v>
      </c>
      <c r="F1656" s="7" t="str">
        <f ca="1">UPPER(Users[[#This Row],[Email]])</f>
        <v>'ONTOBURNISH@OUTLOOK.COM'</v>
      </c>
      <c r="G1656" s="7">
        <f>1</f>
        <v>1</v>
      </c>
      <c r="H1656" s="7" t="str">
        <f t="shared" si="220"/>
        <v>'E195E8F8D0E81DB7F8920E1E339C6F90256C4C061C8F955FB6146E62B37D6D7E:01E52983AF1FB713C900A65E5DAE3AC3:50000:SHA256'</v>
      </c>
      <c r="I1656" s="7" t="str">
        <f t="shared" si="228"/>
        <v>NewId()</v>
      </c>
      <c r="J1656" s="7" t="str">
        <f t="shared" ca="1" si="221"/>
        <v>'850399'</v>
      </c>
      <c r="K1656" s="7" t="str">
        <f t="shared" ca="1" si="222"/>
        <v>'09125110222'</v>
      </c>
      <c r="L1656" s="7">
        <f>1</f>
        <v>1</v>
      </c>
      <c r="M1656" s="8" t="str">
        <f t="shared" si="229"/>
        <v>Null</v>
      </c>
      <c r="N1656" s="7">
        <f>0</f>
        <v>0</v>
      </c>
      <c r="O1656" s="7" t="str">
        <f ca="1">SingleQuote&amp;
_xlfn.LET(
_xlpm.createDate,
SUBSTITUTE(Users[[#This Row],[CreatedDate]],SingleQuote,""),
TEXT(RANDBETWEEN(_xlpm.createDate,MaxDate),"yyyy-mm-dd")  &amp; " "&amp;  TEXT(TIME(RANDBETWEEN(0,23),RANDBETWEEN(0,59),RANDBETWEEN(0,59)),"hh:mm:ss")
)
&amp; SingleQuote</f>
        <v>'2021-08-24 05:12:14'</v>
      </c>
      <c r="P1656" s="7" t="str">
        <f t="shared" si="230"/>
        <v>NewId()</v>
      </c>
      <c r="Q1656" s="11" t="str">
        <f t="shared" ca="1" si="223"/>
        <v>'2018-01-21 00:03:46'</v>
      </c>
      <c r="R165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'2019-12-13 07:48:52'</v>
      </c>
      <c r="S1656" s="8" t="str">
        <f t="shared" si="231"/>
        <v>Null</v>
      </c>
      <c r="T1656" s="7">
        <f>1</f>
        <v>1</v>
      </c>
      <c r="U1656" s="7">
        <f>0</f>
        <v>0</v>
      </c>
      <c r="V165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(1,'ontoburnish','ONTOBURNISH','ontoburnish@Outlook.Com','ONTOBURNISH@OUTLOOK.COM',1,'E195E8F8D0E81DB7F8920E1E339C6F90256C4C061C8F955FB6146E62B37D6D7E:01E52983AF1FB713C900A65E5DAE3AC3:50000:SHA256',NewId(),'850399','09125110222',1,Null,0,'2021-08-24 05:12:14',NewId(),'2018-01-21 00:03:46','2019-12-13 07:48:52',Null,1,0)</v>
      </c>
    </row>
    <row r="1657" spans="1:22" x14ac:dyDescent="0.25">
      <c r="A1657" s="7">
        <f>ROW()-ROW(Users[[#Headers],[Id]])</f>
        <v>1652</v>
      </c>
      <c r="B1657" s="7">
        <f>1</f>
        <v>1</v>
      </c>
      <c r="C1657" s="7" t="str" cm="1">
        <f t="array" ref="C1657">SingleQuote&amp; INDEX(UserNames[UserName],Users[[#This Row],[Id]])&amp;SingleQuote</f>
        <v>'twinwhimper'</v>
      </c>
      <c r="D1657" s="7" t="str">
        <f>UPPER(Users[[#This Row],[UserName]])</f>
        <v>'TWINWHIMPER'</v>
      </c>
      <c r="E1657" s="7" t="str" cm="1">
        <f t="array" aca="1" ref="E1657" ca="1">SingleQuote&amp; INDEX(UserNames[UserName],Users[[#This Row],[Id]])&amp;"@"&amp; INDEX(EmailProviders[EmailProvider],RANDBETWEEN(1,$E$3))&amp;SingleQuote</f>
        <v>'twinwhimper@Gmail.Com'</v>
      </c>
      <c r="F1657" s="7" t="str">
        <f ca="1">UPPER(Users[[#This Row],[Email]])</f>
        <v>'TWINWHIMPER@GMAIL.COM'</v>
      </c>
      <c r="G1657" s="7">
        <f>1</f>
        <v>1</v>
      </c>
      <c r="H1657" s="7" t="str">
        <f t="shared" si="220"/>
        <v>'E195E8F8D0E81DB7F8920E1E339C6F90256C4C061C8F955FB6146E62B37D6D7E:01E52983AF1FB713C900A65E5DAE3AC3:50000:SHA256'</v>
      </c>
      <c r="I1657" s="7" t="str">
        <f t="shared" si="228"/>
        <v>NewId()</v>
      </c>
      <c r="J1657" s="7" t="str">
        <f t="shared" ca="1" si="221"/>
        <v>'204435'</v>
      </c>
      <c r="K1657" s="7" t="str">
        <f t="shared" ca="1" si="222"/>
        <v>'09123148096'</v>
      </c>
      <c r="L1657" s="7">
        <f>1</f>
        <v>1</v>
      </c>
      <c r="M1657" s="8" t="str">
        <f t="shared" si="229"/>
        <v>Null</v>
      </c>
      <c r="N1657" s="7">
        <f>0</f>
        <v>0</v>
      </c>
      <c r="O1657" s="7" t="str">
        <f ca="1">SingleQuote&amp;
_xlfn.LET(
_xlpm.createDate,
SUBSTITUTE(Users[[#This Row],[CreatedDate]],SingleQuote,""),
TEXT(RANDBETWEEN(_xlpm.createDate,MaxDate),"yyyy-mm-dd")  &amp; " "&amp;  TEXT(TIME(RANDBETWEEN(0,23),RANDBETWEEN(0,59),RANDBETWEEN(0,59)),"hh:mm:ss")
)
&amp; SingleQuote</f>
        <v>'2019-12-22 22:12:17'</v>
      </c>
      <c r="P1657" s="7" t="str">
        <f t="shared" si="230"/>
        <v>NewId()</v>
      </c>
      <c r="Q1657" s="11" t="str">
        <f t="shared" ca="1" si="223"/>
        <v>'2018-01-24 07:43:57'</v>
      </c>
      <c r="R165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'2019-05-24 10:59:07'</v>
      </c>
      <c r="S1657" s="8" t="str">
        <f t="shared" si="231"/>
        <v>Null</v>
      </c>
      <c r="T1657" s="7">
        <f>1</f>
        <v>1</v>
      </c>
      <c r="U1657" s="7">
        <f>0</f>
        <v>0</v>
      </c>
      <c r="V165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(1,'twinwhimper','TWINWHIMPER','twinwhimper@Gmail.Com','TWINWHIMPER@GMAIL.COM',1,'E195E8F8D0E81DB7F8920E1E339C6F90256C4C061C8F955FB6146E62B37D6D7E:01E52983AF1FB713C900A65E5DAE3AC3:50000:SHA256',NewId(),'204435','09123148096',1,Null,0,'2019-12-22 22:12:17',NewId(),'2018-01-24 07:43:57','2019-05-24 10:59:07',Null,1,0)</v>
      </c>
    </row>
    <row r="1658" spans="1:22" x14ac:dyDescent="0.25">
      <c r="A1658" s="7">
        <f>ROW()-ROW(Users[[#Headers],[Id]])</f>
        <v>1653</v>
      </c>
      <c r="B1658" s="7">
        <f>1</f>
        <v>1</v>
      </c>
      <c r="C1658" s="7" t="str" cm="1">
        <f t="array" ref="C1658">SingleQuote&amp; INDEX(UserNames[UserName],Users[[#This Row],[Id]])&amp;SingleQuote</f>
        <v>'motherlyassorted'</v>
      </c>
      <c r="D1658" s="7" t="str">
        <f>UPPER(Users[[#This Row],[UserName]])</f>
        <v>'MOTHERLYASSORTED'</v>
      </c>
      <c r="E1658" s="7" t="str" cm="1">
        <f t="array" aca="1" ref="E1658" ca="1">SingleQuote&amp; INDEX(UserNames[UserName],Users[[#This Row],[Id]])&amp;"@"&amp; INDEX(EmailProviders[EmailProvider],RANDBETWEEN(1,$E$3))&amp;SingleQuote</f>
        <v>'motherlyassorted@Outlook.Com'</v>
      </c>
      <c r="F1658" s="7" t="str">
        <f ca="1">UPPER(Users[[#This Row],[Email]])</f>
        <v>'MOTHERLYASSORTED@OUTLOOK.COM'</v>
      </c>
      <c r="G1658" s="7">
        <f>1</f>
        <v>1</v>
      </c>
      <c r="H1658" s="7" t="str">
        <f t="shared" si="220"/>
        <v>'E195E8F8D0E81DB7F8920E1E339C6F90256C4C061C8F955FB6146E62B37D6D7E:01E52983AF1FB713C900A65E5DAE3AC3:50000:SHA256'</v>
      </c>
      <c r="I1658" s="7" t="str">
        <f t="shared" si="228"/>
        <v>NewId()</v>
      </c>
      <c r="J1658" s="7" t="str">
        <f t="shared" ca="1" si="221"/>
        <v>'250894'</v>
      </c>
      <c r="K1658" s="7" t="str">
        <f t="shared" ca="1" si="222"/>
        <v>'09124008988'</v>
      </c>
      <c r="L1658" s="7">
        <f>1</f>
        <v>1</v>
      </c>
      <c r="M1658" s="8" t="str">
        <f t="shared" si="229"/>
        <v>Null</v>
      </c>
      <c r="N1658" s="7">
        <f>0</f>
        <v>0</v>
      </c>
      <c r="O1658" s="7" t="str">
        <f ca="1">SingleQuote&amp;
_xlfn.LET(
_xlpm.createDate,
SUBSTITUTE(Users[[#This Row],[CreatedDate]],SingleQuote,""),
TEXT(RANDBETWEEN(_xlpm.createDate,MaxDate),"yyyy-mm-dd")  &amp; " "&amp;  TEXT(TIME(RANDBETWEEN(0,23),RANDBETWEEN(0,59),RANDBETWEEN(0,59)),"hh:mm:ss")
)
&amp; SingleQuote</f>
        <v>'2021-11-28 04:25:27'</v>
      </c>
      <c r="P1658" s="7" t="str">
        <f t="shared" si="230"/>
        <v>NewId()</v>
      </c>
      <c r="Q1658" s="11" t="str">
        <f t="shared" ca="1" si="223"/>
        <v>'2018-01-28 08:42:40'</v>
      </c>
      <c r="R165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'2019-05-03 09:53:51'</v>
      </c>
      <c r="S1658" s="8" t="str">
        <f t="shared" si="231"/>
        <v>Null</v>
      </c>
      <c r="T1658" s="7">
        <f>1</f>
        <v>1</v>
      </c>
      <c r="U1658" s="7">
        <f>0</f>
        <v>0</v>
      </c>
      <c r="V165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(1,'motherlyassorted','MOTHERLYASSORTED','motherlyassorted@Outlook.Com','MOTHERLYASSORTED@OUTLOOK.COM',1,'E195E8F8D0E81DB7F8920E1E339C6F90256C4C061C8F955FB6146E62B37D6D7E:01E52983AF1FB713C900A65E5DAE3AC3:50000:SHA256',NewId(),'250894','09124008988',1,Null,0,'2021-11-28 04:25:27',NewId(),'2018-01-28 08:42:40','2019-05-03 09:53:51',Null,1,0)</v>
      </c>
    </row>
    <row r="1659" spans="1:22" x14ac:dyDescent="0.25">
      <c r="A1659" s="7">
        <f>ROW()-ROW(Users[[#Headers],[Id]])</f>
        <v>1654</v>
      </c>
      <c r="B1659" s="7">
        <f>1</f>
        <v>1</v>
      </c>
      <c r="C1659" s="7" t="str" cm="1">
        <f t="array" ref="C1659">SingleQuote&amp; INDEX(UserNames[UserName],Users[[#This Row],[Id]])&amp;SingleQuote</f>
        <v>'eatcostly'</v>
      </c>
      <c r="D1659" s="7" t="str">
        <f>UPPER(Users[[#This Row],[UserName]])</f>
        <v>'EATCOSTLY'</v>
      </c>
      <c r="E1659" s="7" t="str" cm="1">
        <f t="array" aca="1" ref="E1659" ca="1">SingleQuote&amp; INDEX(UserNames[UserName],Users[[#This Row],[Id]])&amp;"@"&amp; INDEX(EmailProviders[EmailProvider],RANDBETWEEN(1,$E$3))&amp;SingleQuote</f>
        <v>'eatcostly@Outlook.Com'</v>
      </c>
      <c r="F1659" s="7" t="str">
        <f ca="1">UPPER(Users[[#This Row],[Email]])</f>
        <v>'EATCOSTLY@OUTLOOK.COM'</v>
      </c>
      <c r="G1659" s="7">
        <f>1</f>
        <v>1</v>
      </c>
      <c r="H1659" s="7" t="str">
        <f t="shared" si="220"/>
        <v>'E195E8F8D0E81DB7F8920E1E339C6F90256C4C061C8F955FB6146E62B37D6D7E:01E52983AF1FB713C900A65E5DAE3AC3:50000:SHA256'</v>
      </c>
      <c r="I1659" s="7" t="str">
        <f t="shared" si="228"/>
        <v>NewId()</v>
      </c>
      <c r="J1659" s="7" t="str">
        <f t="shared" ca="1" si="221"/>
        <v>'474003'</v>
      </c>
      <c r="K1659" s="7" t="str">
        <f t="shared" ca="1" si="222"/>
        <v>'09125194971'</v>
      </c>
      <c r="L1659" s="7">
        <f>1</f>
        <v>1</v>
      </c>
      <c r="M1659" s="8" t="str">
        <f t="shared" si="229"/>
        <v>Null</v>
      </c>
      <c r="N1659" s="7">
        <f>0</f>
        <v>0</v>
      </c>
      <c r="O1659" s="7" t="str">
        <f ca="1">SingleQuote&amp;
_xlfn.LET(
_xlpm.createDate,
SUBSTITUTE(Users[[#This Row],[CreatedDate]],SingleQuote,""),
TEXT(RANDBETWEEN(_xlpm.createDate,MaxDate),"yyyy-mm-dd")  &amp; " "&amp;  TEXT(TIME(RANDBETWEEN(0,23),RANDBETWEEN(0,59),RANDBETWEEN(0,59)),"hh:mm:ss")
)
&amp; SingleQuote</f>
        <v>'2022-02-27 13:20:07'</v>
      </c>
      <c r="P1659" s="7" t="str">
        <f t="shared" si="230"/>
        <v>NewId()</v>
      </c>
      <c r="Q1659" s="11" t="str">
        <f t="shared" ca="1" si="223"/>
        <v>'2018-02-03 04:40:34'</v>
      </c>
      <c r="R165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'2018-02-06 16:22:03'</v>
      </c>
      <c r="S1659" s="8" t="str">
        <f t="shared" si="231"/>
        <v>Null</v>
      </c>
      <c r="T1659" s="7">
        <f>1</f>
        <v>1</v>
      </c>
      <c r="U1659" s="7">
        <f>0</f>
        <v>0</v>
      </c>
      <c r="V165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(1,'eatcostly','EATCOSTLY','eatcostly@Outlook.Com','EATCOSTLY@OUTLOOK.COM',1,'E195E8F8D0E81DB7F8920E1E339C6F90256C4C061C8F955FB6146E62B37D6D7E:01E52983AF1FB713C900A65E5DAE3AC3:50000:SHA256',NewId(),'474003','09125194971',1,Null,0,'2022-02-27 13:20:07',NewId(),'2018-02-03 04:40:34','2018-02-06 16:22:03',Null,1,0)</v>
      </c>
    </row>
    <row r="1660" spans="1:22" x14ac:dyDescent="0.25">
      <c r="A1660" s="7">
        <f>ROW()-ROW(Users[[#Headers],[Id]])</f>
        <v>1655</v>
      </c>
      <c r="B1660" s="7">
        <f>1</f>
        <v>1</v>
      </c>
      <c r="C1660" s="7" t="str" cm="1">
        <f t="array" ref="C1660">SingleQuote&amp; INDEX(UserNames[UserName],Users[[#This Row],[Id]])&amp;SingleQuote</f>
        <v>'weaknesssage'</v>
      </c>
      <c r="D1660" s="7" t="str">
        <f>UPPER(Users[[#This Row],[UserName]])</f>
        <v>'WEAKNESSSAGE'</v>
      </c>
      <c r="E1660" s="7" t="str" cm="1">
        <f t="array" aca="1" ref="E1660" ca="1">SingleQuote&amp; INDEX(UserNames[UserName],Users[[#This Row],[Id]])&amp;"@"&amp; INDEX(EmailProviders[EmailProvider],RANDBETWEEN(1,$E$3))&amp;SingleQuote</f>
        <v>'weaknesssage@Gmail.Com'</v>
      </c>
      <c r="F1660" s="7" t="str">
        <f ca="1">UPPER(Users[[#This Row],[Email]])</f>
        <v>'WEAKNESSSAGE@GMAIL.COM'</v>
      </c>
      <c r="G1660" s="7">
        <f>1</f>
        <v>1</v>
      </c>
      <c r="H1660" s="7" t="str">
        <f t="shared" si="220"/>
        <v>'E195E8F8D0E81DB7F8920E1E339C6F90256C4C061C8F955FB6146E62B37D6D7E:01E52983AF1FB713C900A65E5DAE3AC3:50000:SHA256'</v>
      </c>
      <c r="I1660" s="7" t="str">
        <f t="shared" si="228"/>
        <v>NewId()</v>
      </c>
      <c r="J1660" s="7" t="str">
        <f t="shared" ca="1" si="221"/>
        <v>'176138'</v>
      </c>
      <c r="K1660" s="7" t="str">
        <f t="shared" ca="1" si="222"/>
        <v>'09128349017'</v>
      </c>
      <c r="L1660" s="7">
        <f>1</f>
        <v>1</v>
      </c>
      <c r="M1660" s="8" t="str">
        <f t="shared" si="229"/>
        <v>Null</v>
      </c>
      <c r="N1660" s="7">
        <f>0</f>
        <v>0</v>
      </c>
      <c r="O1660" s="7" t="str">
        <f ca="1">SingleQuote&amp;
_xlfn.LET(
_xlpm.createDate,
SUBSTITUTE(Users[[#This Row],[CreatedDate]],SingleQuote,""),
TEXT(RANDBETWEEN(_xlpm.createDate,MaxDate),"yyyy-mm-dd")  &amp; " "&amp;  TEXT(TIME(RANDBETWEEN(0,23),RANDBETWEEN(0,59),RANDBETWEEN(0,59)),"hh:mm:ss")
)
&amp; SingleQuote</f>
        <v>'2022-03-22 08:55:36'</v>
      </c>
      <c r="P1660" s="7" t="str">
        <f t="shared" si="230"/>
        <v>NewId()</v>
      </c>
      <c r="Q1660" s="11" t="str">
        <f t="shared" ca="1" si="223"/>
        <v>'2018-02-07 16:09:23'</v>
      </c>
      <c r="R166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'2019-12-13 20:17:50'</v>
      </c>
      <c r="S1660" s="8" t="str">
        <f t="shared" si="231"/>
        <v>Null</v>
      </c>
      <c r="T1660" s="7">
        <f>1</f>
        <v>1</v>
      </c>
      <c r="U1660" s="7">
        <f>0</f>
        <v>0</v>
      </c>
      <c r="V166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(1,'weaknesssage','WEAKNESSSAGE','weaknesssage@Gmail.Com','WEAKNESSSAGE@GMAIL.COM',1,'E195E8F8D0E81DB7F8920E1E339C6F90256C4C061C8F955FB6146E62B37D6D7E:01E52983AF1FB713C900A65E5DAE3AC3:50000:SHA256',NewId(),'176138','09128349017',1,Null,0,'2022-03-22 08:55:36',NewId(),'2018-02-07 16:09:23','2019-12-13 20:17:50',Null,1,0)</v>
      </c>
    </row>
    <row r="1661" spans="1:22" x14ac:dyDescent="0.25">
      <c r="A1661" s="7">
        <f>ROW()-ROW(Users[[#Headers],[Id]])</f>
        <v>1656</v>
      </c>
      <c r="B1661" s="7">
        <f>1</f>
        <v>1</v>
      </c>
      <c r="C1661" s="7" t="str" cm="1">
        <f t="array" ref="C1661">SingleQuote&amp; INDEX(UserNames[UserName],Users[[#This Row],[Id]])&amp;SingleQuote</f>
        <v>'whooshleather'</v>
      </c>
      <c r="D1661" s="7" t="str">
        <f>UPPER(Users[[#This Row],[UserName]])</f>
        <v>'WHOOSHLEATHER'</v>
      </c>
      <c r="E1661" s="7" t="str" cm="1">
        <f t="array" aca="1" ref="E1661" ca="1">SingleQuote&amp; INDEX(UserNames[UserName],Users[[#This Row],[Id]])&amp;"@"&amp; INDEX(EmailProviders[EmailProvider],RANDBETWEEN(1,$E$3))&amp;SingleQuote</f>
        <v>'whooshleather@Outlook.Com'</v>
      </c>
      <c r="F1661" s="7" t="str">
        <f ca="1">UPPER(Users[[#This Row],[Email]])</f>
        <v>'WHOOSHLEATHER@OUTLOOK.COM'</v>
      </c>
      <c r="G1661" s="7">
        <f>1</f>
        <v>1</v>
      </c>
      <c r="H1661" s="7" t="str">
        <f t="shared" si="220"/>
        <v>'E195E8F8D0E81DB7F8920E1E339C6F90256C4C061C8F955FB6146E62B37D6D7E:01E52983AF1FB713C900A65E5DAE3AC3:50000:SHA256'</v>
      </c>
      <c r="I1661" s="7" t="str">
        <f t="shared" si="228"/>
        <v>NewId()</v>
      </c>
      <c r="J1661" s="7" t="str">
        <f t="shared" ca="1" si="221"/>
        <v>'854252'</v>
      </c>
      <c r="K1661" s="7" t="str">
        <f t="shared" ca="1" si="222"/>
        <v>'09121937606'</v>
      </c>
      <c r="L1661" s="7">
        <f>1</f>
        <v>1</v>
      </c>
      <c r="M1661" s="8" t="str">
        <f t="shared" si="229"/>
        <v>Null</v>
      </c>
      <c r="N1661" s="7">
        <f>0</f>
        <v>0</v>
      </c>
      <c r="O1661" s="7" t="str">
        <f ca="1">SingleQuote&amp;
_xlfn.LET(
_xlpm.createDate,
SUBSTITUTE(Users[[#This Row],[CreatedDate]],SingleQuote,""),
TEXT(RANDBETWEEN(_xlpm.createDate,MaxDate),"yyyy-mm-dd")  &amp; " "&amp;  TEXT(TIME(RANDBETWEEN(0,23),RANDBETWEEN(0,59),RANDBETWEEN(0,59)),"hh:mm:ss")
)
&amp; SingleQuote</f>
        <v>'2023-05-08 06:42:56'</v>
      </c>
      <c r="P1661" s="7" t="str">
        <f t="shared" si="230"/>
        <v>NewId()</v>
      </c>
      <c r="Q1661" s="11" t="str">
        <f t="shared" ca="1" si="223"/>
        <v>'2018-02-10 22:52:41'</v>
      </c>
      <c r="R166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'2021-10-11 02:38:38'</v>
      </c>
      <c r="S1661" s="8" t="str">
        <f t="shared" si="231"/>
        <v>Null</v>
      </c>
      <c r="T1661" s="7">
        <f>1</f>
        <v>1</v>
      </c>
      <c r="U1661" s="7">
        <f>0</f>
        <v>0</v>
      </c>
      <c r="V166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(1,'whooshleather','WHOOSHLEATHER','whooshleather@Outlook.Com','WHOOSHLEATHER@OUTLOOK.COM',1,'E195E8F8D0E81DB7F8920E1E339C6F90256C4C061C8F955FB6146E62B37D6D7E:01E52983AF1FB713C900A65E5DAE3AC3:50000:SHA256',NewId(),'854252','09121937606',1,Null,0,'2023-05-08 06:42:56',NewId(),'2018-02-10 22:52:41','2021-10-11 02:38:38',Null,1,0)</v>
      </c>
    </row>
    <row r="1662" spans="1:22" x14ac:dyDescent="0.25">
      <c r="A1662" s="7">
        <f>ROW()-ROW(Users[[#Headers],[Id]])</f>
        <v>1657</v>
      </c>
      <c r="B1662" s="7">
        <f>1</f>
        <v>1</v>
      </c>
      <c r="C1662" s="7" t="str" cm="1">
        <f t="array" ref="C1662">SingleQuote&amp; INDEX(UserNames[UserName],Users[[#This Row],[Id]])&amp;SingleQuote</f>
        <v>'cubejolly'</v>
      </c>
      <c r="D1662" s="7" t="str">
        <f>UPPER(Users[[#This Row],[UserName]])</f>
        <v>'CUBEJOLLY'</v>
      </c>
      <c r="E1662" s="7" t="str" cm="1">
        <f t="array" aca="1" ref="E1662" ca="1">SingleQuote&amp; INDEX(UserNames[UserName],Users[[#This Row],[Id]])&amp;"@"&amp; INDEX(EmailProviders[EmailProvider],RANDBETWEEN(1,$E$3))&amp;SingleQuote</f>
        <v>'cubejolly@Outlook.Com'</v>
      </c>
      <c r="F1662" s="7" t="str">
        <f ca="1">UPPER(Users[[#This Row],[Email]])</f>
        <v>'CUBEJOLLY@OUTLOOK.COM'</v>
      </c>
      <c r="G1662" s="7">
        <f>1</f>
        <v>1</v>
      </c>
      <c r="H1662" s="7" t="str">
        <f t="shared" si="220"/>
        <v>'E195E8F8D0E81DB7F8920E1E339C6F90256C4C061C8F955FB6146E62B37D6D7E:01E52983AF1FB713C900A65E5DAE3AC3:50000:SHA256'</v>
      </c>
      <c r="I1662" s="7" t="str">
        <f t="shared" si="228"/>
        <v>NewId()</v>
      </c>
      <c r="J1662" s="7" t="str">
        <f t="shared" ca="1" si="221"/>
        <v>'264738'</v>
      </c>
      <c r="K1662" s="7" t="str">
        <f t="shared" ca="1" si="222"/>
        <v>'09122953062'</v>
      </c>
      <c r="L1662" s="7">
        <f>1</f>
        <v>1</v>
      </c>
      <c r="M1662" s="8" t="str">
        <f t="shared" si="229"/>
        <v>Null</v>
      </c>
      <c r="N1662" s="7">
        <f>0</f>
        <v>0</v>
      </c>
      <c r="O1662" s="7" t="str">
        <f ca="1">SingleQuote&amp;
_xlfn.LET(
_xlpm.createDate,
SUBSTITUTE(Users[[#This Row],[CreatedDate]],SingleQuote,""),
TEXT(RANDBETWEEN(_xlpm.createDate,MaxDate),"yyyy-mm-dd")  &amp; " "&amp;  TEXT(TIME(RANDBETWEEN(0,23),RANDBETWEEN(0,59),RANDBETWEEN(0,59)),"hh:mm:ss")
)
&amp; SingleQuote</f>
        <v>'2020-09-03 17:36:19'</v>
      </c>
      <c r="P1662" s="7" t="str">
        <f t="shared" si="230"/>
        <v>NewId()</v>
      </c>
      <c r="Q1662" s="11" t="str">
        <f t="shared" ca="1" si="223"/>
        <v>'2018-02-14 09:17:29'</v>
      </c>
      <c r="R166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'2018-08-15 02:44:16'</v>
      </c>
      <c r="S1662" s="8" t="str">
        <f t="shared" si="231"/>
        <v>Null</v>
      </c>
      <c r="T1662" s="7">
        <f>1</f>
        <v>1</v>
      </c>
      <c r="U1662" s="7">
        <f>0</f>
        <v>0</v>
      </c>
      <c r="V166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(1,'cubejolly','CUBEJOLLY','cubejolly@Outlook.Com','CUBEJOLLY@OUTLOOK.COM',1,'E195E8F8D0E81DB7F8920E1E339C6F90256C4C061C8F955FB6146E62B37D6D7E:01E52983AF1FB713C900A65E5DAE3AC3:50000:SHA256',NewId(),'264738','09122953062',1,Null,0,'2020-09-03 17:36:19',NewId(),'2018-02-14 09:17:29','2018-08-15 02:44:16',Null,1,0)</v>
      </c>
    </row>
    <row r="1663" spans="1:22" x14ac:dyDescent="0.25">
      <c r="A1663" s="7">
        <f>ROW()-ROW(Users[[#Headers],[Id]])</f>
        <v>1658</v>
      </c>
      <c r="B1663" s="7">
        <f>1</f>
        <v>1</v>
      </c>
      <c r="C1663" s="7" t="str" cm="1">
        <f t="array" ref="C1663">SingleQuote&amp; INDEX(UserNames[UserName],Users[[#This Row],[Id]])&amp;SingleQuote</f>
        <v>'broilconie'</v>
      </c>
      <c r="D1663" s="7" t="str">
        <f>UPPER(Users[[#This Row],[UserName]])</f>
        <v>'BROILCONIE'</v>
      </c>
      <c r="E1663" s="7" t="str" cm="1">
        <f t="array" aca="1" ref="E1663" ca="1">SingleQuote&amp; INDEX(UserNames[UserName],Users[[#This Row],[Id]])&amp;"@"&amp; INDEX(EmailProviders[EmailProvider],RANDBETWEEN(1,$E$3))&amp;SingleQuote</f>
        <v>'broilconie@Gmail.Com'</v>
      </c>
      <c r="F1663" s="7" t="str">
        <f ca="1">UPPER(Users[[#This Row],[Email]])</f>
        <v>'BROILCONIE@GMAIL.COM'</v>
      </c>
      <c r="G1663" s="7">
        <f>1</f>
        <v>1</v>
      </c>
      <c r="H1663" s="7" t="str">
        <f t="shared" si="220"/>
        <v>'E195E8F8D0E81DB7F8920E1E339C6F90256C4C061C8F955FB6146E62B37D6D7E:01E52983AF1FB713C900A65E5DAE3AC3:50000:SHA256'</v>
      </c>
      <c r="I1663" s="7" t="str">
        <f t="shared" si="228"/>
        <v>NewId()</v>
      </c>
      <c r="J1663" s="7" t="str">
        <f t="shared" ca="1" si="221"/>
        <v>'659280'</v>
      </c>
      <c r="K1663" s="7" t="str">
        <f t="shared" ca="1" si="222"/>
        <v>'09123094099'</v>
      </c>
      <c r="L1663" s="7">
        <f>1</f>
        <v>1</v>
      </c>
      <c r="M1663" s="8" t="str">
        <f t="shared" si="229"/>
        <v>Null</v>
      </c>
      <c r="N1663" s="7">
        <f>0</f>
        <v>0</v>
      </c>
      <c r="O1663" s="7" t="str">
        <f ca="1">SingleQuote&amp;
_xlfn.LET(
_xlpm.createDate,
SUBSTITUTE(Users[[#This Row],[CreatedDate]],SingleQuote,""),
TEXT(RANDBETWEEN(_xlpm.createDate,MaxDate),"yyyy-mm-dd")  &amp; " "&amp;  TEXT(TIME(RANDBETWEEN(0,23),RANDBETWEEN(0,59),RANDBETWEEN(0,59)),"hh:mm:ss")
)
&amp; SingleQuote</f>
        <v>'2020-09-07 01:49:04'</v>
      </c>
      <c r="P1663" s="7" t="str">
        <f t="shared" si="230"/>
        <v>NewId()</v>
      </c>
      <c r="Q1663" s="11" t="str">
        <f t="shared" ca="1" si="223"/>
        <v>'2018-02-17 02:37:26'</v>
      </c>
      <c r="R166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'2019-07-22 21:31:06'</v>
      </c>
      <c r="S1663" s="8" t="str">
        <f t="shared" si="231"/>
        <v>Null</v>
      </c>
      <c r="T1663" s="7">
        <f>1</f>
        <v>1</v>
      </c>
      <c r="U1663" s="7">
        <f>0</f>
        <v>0</v>
      </c>
      <c r="V166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(1,'broilconie','BROILCONIE','broilconie@Gmail.Com','BROILCONIE@GMAIL.COM',1,'E195E8F8D0E81DB7F8920E1E339C6F90256C4C061C8F955FB6146E62B37D6D7E:01E52983AF1FB713C900A65E5DAE3AC3:50000:SHA256',NewId(),'659280','09123094099',1,Null,0,'2020-09-07 01:49:04',NewId(),'2018-02-17 02:37:26','2019-07-22 21:31:06',Null,1,0)</v>
      </c>
    </row>
    <row r="1664" spans="1:22" x14ac:dyDescent="0.25">
      <c r="A1664" s="7">
        <f>ROW()-ROW(Users[[#Headers],[Id]])</f>
        <v>1659</v>
      </c>
      <c r="B1664" s="7">
        <f>1</f>
        <v>1</v>
      </c>
      <c r="C1664" s="7" t="str" cm="1">
        <f t="array" ref="C1664">SingleQuote&amp; INDEX(UserNames[UserName],Users[[#This Row],[Id]])&amp;SingleQuote</f>
        <v>'incomeemerald'</v>
      </c>
      <c r="D1664" s="7" t="str">
        <f>UPPER(Users[[#This Row],[UserName]])</f>
        <v>'INCOMEEMERALD'</v>
      </c>
      <c r="E1664" s="7" t="str" cm="1">
        <f t="array" aca="1" ref="E1664" ca="1">SingleQuote&amp; INDEX(UserNames[UserName],Users[[#This Row],[Id]])&amp;"@"&amp; INDEX(EmailProviders[EmailProvider],RANDBETWEEN(1,$E$3))&amp;SingleQuote</f>
        <v>'incomeemerald@Gmail.Com'</v>
      </c>
      <c r="F1664" s="7" t="str">
        <f ca="1">UPPER(Users[[#This Row],[Email]])</f>
        <v>'INCOMEEMERALD@GMAIL.COM'</v>
      </c>
      <c r="G1664" s="7">
        <f>1</f>
        <v>1</v>
      </c>
      <c r="H1664" s="7" t="str">
        <f t="shared" si="220"/>
        <v>'E195E8F8D0E81DB7F8920E1E339C6F90256C4C061C8F955FB6146E62B37D6D7E:01E52983AF1FB713C900A65E5DAE3AC3:50000:SHA256'</v>
      </c>
      <c r="I1664" s="7" t="str">
        <f t="shared" si="228"/>
        <v>NewId()</v>
      </c>
      <c r="J1664" s="7" t="str">
        <f t="shared" ca="1" si="221"/>
        <v>'156529'</v>
      </c>
      <c r="K1664" s="7" t="str">
        <f t="shared" ca="1" si="222"/>
        <v>'09125157388'</v>
      </c>
      <c r="L1664" s="7">
        <f>1</f>
        <v>1</v>
      </c>
      <c r="M1664" s="8" t="str">
        <f t="shared" si="229"/>
        <v>Null</v>
      </c>
      <c r="N1664" s="7">
        <f>0</f>
        <v>0</v>
      </c>
      <c r="O1664" s="7" t="str">
        <f ca="1">SingleQuote&amp;
_xlfn.LET(
_xlpm.createDate,
SUBSTITUTE(Users[[#This Row],[CreatedDate]],SingleQuote,""),
TEXT(RANDBETWEEN(_xlpm.createDate,MaxDate),"yyyy-mm-dd")  &amp; " "&amp;  TEXT(TIME(RANDBETWEEN(0,23),RANDBETWEEN(0,59),RANDBETWEEN(0,59)),"hh:mm:ss")
)
&amp; SingleQuote</f>
        <v>'2019-04-23 13:47:45'</v>
      </c>
      <c r="P1664" s="7" t="str">
        <f t="shared" si="230"/>
        <v>NewId()</v>
      </c>
      <c r="Q1664" s="11" t="str">
        <f t="shared" ca="1" si="223"/>
        <v>'2018-02-19 12:20:20'</v>
      </c>
      <c r="R166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'2018-08-23 15:24:03'</v>
      </c>
      <c r="S1664" s="8" t="str">
        <f t="shared" si="231"/>
        <v>Null</v>
      </c>
      <c r="T1664" s="7">
        <f>1</f>
        <v>1</v>
      </c>
      <c r="U1664" s="7">
        <f>0</f>
        <v>0</v>
      </c>
      <c r="V166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(1,'incomeemerald','INCOMEEMERALD','incomeemerald@Gmail.Com','INCOMEEMERALD@GMAIL.COM',1,'E195E8F8D0E81DB7F8920E1E339C6F90256C4C061C8F955FB6146E62B37D6D7E:01E52983AF1FB713C900A65E5DAE3AC3:50000:SHA256',NewId(),'156529','09125157388',1,Null,0,'2019-04-23 13:47:45',NewId(),'2018-02-19 12:20:20','2018-08-23 15:24:03',Null,1,0)</v>
      </c>
    </row>
    <row r="1665" spans="1:22" x14ac:dyDescent="0.25">
      <c r="A1665" s="7">
        <f>ROW()-ROW(Users[[#Headers],[Id]])</f>
        <v>1660</v>
      </c>
      <c r="B1665" s="7">
        <f>1</f>
        <v>1</v>
      </c>
      <c r="C1665" s="7" t="str" cm="1">
        <f t="array" ref="C1665">SingleQuote&amp; INDEX(UserNames[UserName],Users[[#This Row],[Id]])&amp;SingleQuote</f>
        <v>'effortmandrill'</v>
      </c>
      <c r="D1665" s="7" t="str">
        <f>UPPER(Users[[#This Row],[UserName]])</f>
        <v>'EFFORTMANDRILL'</v>
      </c>
      <c r="E1665" s="7" t="str" cm="1">
        <f t="array" aca="1" ref="E1665" ca="1">SingleQuote&amp; INDEX(UserNames[UserName],Users[[#This Row],[Id]])&amp;"@"&amp; INDEX(EmailProviders[EmailProvider],RANDBETWEEN(1,$E$3))&amp;SingleQuote</f>
        <v>'effortmandrill@Yahoo.com'</v>
      </c>
      <c r="F1665" s="7" t="str">
        <f ca="1">UPPER(Users[[#This Row],[Email]])</f>
        <v>'EFFORTMANDRILL@YAHOO.COM'</v>
      </c>
      <c r="G1665" s="7">
        <f>1</f>
        <v>1</v>
      </c>
      <c r="H1665" s="7" t="str">
        <f t="shared" si="220"/>
        <v>'E195E8F8D0E81DB7F8920E1E339C6F90256C4C061C8F955FB6146E62B37D6D7E:01E52983AF1FB713C900A65E5DAE3AC3:50000:SHA256'</v>
      </c>
      <c r="I1665" s="7" t="str">
        <f t="shared" si="228"/>
        <v>NewId()</v>
      </c>
      <c r="J1665" s="7" t="str">
        <f t="shared" ca="1" si="221"/>
        <v>'848893'</v>
      </c>
      <c r="K1665" s="7" t="str">
        <f t="shared" ca="1" si="222"/>
        <v>'09121286799'</v>
      </c>
      <c r="L1665" s="7">
        <f>1</f>
        <v>1</v>
      </c>
      <c r="M1665" s="8" t="str">
        <f t="shared" si="229"/>
        <v>Null</v>
      </c>
      <c r="N1665" s="7">
        <f>0</f>
        <v>0</v>
      </c>
      <c r="O1665" s="7" t="str">
        <f ca="1">SingleQuote&amp;
_xlfn.LET(
_xlpm.createDate,
SUBSTITUTE(Users[[#This Row],[CreatedDate]],SingleQuote,""),
TEXT(RANDBETWEEN(_xlpm.createDate,MaxDate),"yyyy-mm-dd")  &amp; " "&amp;  TEXT(TIME(RANDBETWEEN(0,23),RANDBETWEEN(0,59),RANDBETWEEN(0,59)),"hh:mm:ss")
)
&amp; SingleQuote</f>
        <v>'2021-05-06 22:37:32'</v>
      </c>
      <c r="P1665" s="7" t="str">
        <f t="shared" si="230"/>
        <v>NewId()</v>
      </c>
      <c r="Q1665" s="11" t="str">
        <f t="shared" ca="1" si="223"/>
        <v>'2018-02-24 23:02:40'</v>
      </c>
      <c r="R166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'2019-03-19 18:15:09'</v>
      </c>
      <c r="S1665" s="8" t="str">
        <f t="shared" si="231"/>
        <v>Null</v>
      </c>
      <c r="T1665" s="7">
        <f>1</f>
        <v>1</v>
      </c>
      <c r="U1665" s="7">
        <f>0</f>
        <v>0</v>
      </c>
      <c r="V166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(1,'effortmandrill','EFFORTMANDRILL','effortmandrill@Yahoo.com','EFFORTMANDRILL@YAHOO.COM',1,'E195E8F8D0E81DB7F8920E1E339C6F90256C4C061C8F955FB6146E62B37D6D7E:01E52983AF1FB713C900A65E5DAE3AC3:50000:SHA256',NewId(),'848893','09121286799',1,Null,0,'2021-05-06 22:37:32',NewId(),'2018-02-24 23:02:40','2019-03-19 18:15:09',Null,1,0)</v>
      </c>
    </row>
    <row r="1666" spans="1:22" x14ac:dyDescent="0.25">
      <c r="A1666" s="7">
        <f>ROW()-ROW(Users[[#Headers],[Id]])</f>
        <v>1661</v>
      </c>
      <c r="B1666" s="7">
        <f>1</f>
        <v>1</v>
      </c>
      <c r="C1666" s="7" t="str" cm="1">
        <f t="array" ref="C1666">SingleQuote&amp; INDEX(UserNames[UserName],Users[[#This Row],[Id]])&amp;SingleQuote</f>
        <v>'waterfowllower'</v>
      </c>
      <c r="D1666" s="7" t="str">
        <f>UPPER(Users[[#This Row],[UserName]])</f>
        <v>'WATERFOWLLOWER'</v>
      </c>
      <c r="E1666" s="7" t="str" cm="1">
        <f t="array" aca="1" ref="E1666" ca="1">SingleQuote&amp; INDEX(UserNames[UserName],Users[[#This Row],[Id]])&amp;"@"&amp; INDEX(EmailProviders[EmailProvider],RANDBETWEEN(1,$E$3))&amp;SingleQuote</f>
        <v>'waterfowllower@Gmail.Com'</v>
      </c>
      <c r="F1666" s="7" t="str">
        <f ca="1">UPPER(Users[[#This Row],[Email]])</f>
        <v>'WATERFOWLLOWER@GMAIL.COM'</v>
      </c>
      <c r="G1666" s="7">
        <f>1</f>
        <v>1</v>
      </c>
      <c r="H1666" s="7" t="str">
        <f t="shared" si="220"/>
        <v>'E195E8F8D0E81DB7F8920E1E339C6F90256C4C061C8F955FB6146E62B37D6D7E:01E52983AF1FB713C900A65E5DAE3AC3:50000:SHA256'</v>
      </c>
      <c r="I1666" s="7" t="str">
        <f t="shared" ref="I1666:I1686" si="232">"NewId()"</f>
        <v>NewId()</v>
      </c>
      <c r="J1666" s="7" t="str">
        <f t="shared" ca="1" si="221"/>
        <v>'058097'</v>
      </c>
      <c r="K1666" s="7" t="str">
        <f t="shared" ca="1" si="222"/>
        <v>'09125388134'</v>
      </c>
      <c r="L1666" s="7">
        <f>1</f>
        <v>1</v>
      </c>
      <c r="M1666" s="8" t="str">
        <f t="shared" ref="M1666:M1686" si="233">"Null"</f>
        <v>Null</v>
      </c>
      <c r="N1666" s="7">
        <f>0</f>
        <v>0</v>
      </c>
      <c r="O1666" s="7" t="str">
        <f ca="1">SingleQuote&amp;
_xlfn.LET(
_xlpm.createDate,
SUBSTITUTE(Users[[#This Row],[CreatedDate]],SingleQuote,""),
TEXT(RANDBETWEEN(_xlpm.createDate,MaxDate),"yyyy-mm-dd")  &amp; " "&amp;  TEXT(TIME(RANDBETWEEN(0,23),RANDBETWEEN(0,59),RANDBETWEEN(0,59)),"hh:mm:ss")
)
&amp; SingleQuote</f>
        <v>'2021-02-10 10:58:47'</v>
      </c>
      <c r="P1666" s="7" t="str">
        <f t="shared" ref="P1666:P1686" si="234">"NewId()"</f>
        <v>NewId()</v>
      </c>
      <c r="Q1666" s="11" t="str">
        <f t="shared" ca="1" si="223"/>
        <v>'2018-02-28 08:15:27'</v>
      </c>
      <c r="R166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'2020-05-07 13:47:14'</v>
      </c>
      <c r="S1666" s="8" t="str">
        <f t="shared" ref="S1666:S1686" si="235">"Null"</f>
        <v>Null</v>
      </c>
      <c r="T1666" s="7">
        <f>1</f>
        <v>1</v>
      </c>
      <c r="U1666" s="7">
        <f>0</f>
        <v>0</v>
      </c>
      <c r="V166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(1,'waterfowllower','WATERFOWLLOWER','waterfowllower@Gmail.Com','WATERFOWLLOWER@GMAIL.COM',1,'E195E8F8D0E81DB7F8920E1E339C6F90256C4C061C8F955FB6146E62B37D6D7E:01E52983AF1FB713C900A65E5DAE3AC3:50000:SHA256',NewId(),'058097','09125388134',1,Null,0,'2021-02-10 10:58:47',NewId(),'2018-02-28 08:15:27','2020-05-07 13:47:14',Null,1,0)</v>
      </c>
    </row>
    <row r="1667" spans="1:22" x14ac:dyDescent="0.25">
      <c r="A1667" s="7">
        <f>ROW()-ROW(Users[[#Headers],[Id]])</f>
        <v>1662</v>
      </c>
      <c r="B1667" s="7">
        <f>1</f>
        <v>1</v>
      </c>
      <c r="C1667" s="7" t="str" cm="1">
        <f t="array" ref="C1667">SingleQuote&amp; INDEX(UserNames[UserName],Users[[#This Row],[Id]])&amp;SingleQuote</f>
        <v>'buckwheatsect'</v>
      </c>
      <c r="D1667" s="7" t="str">
        <f>UPPER(Users[[#This Row],[UserName]])</f>
        <v>'BUCKWHEATSECT'</v>
      </c>
      <c r="E1667" s="7" t="str" cm="1">
        <f t="array" aca="1" ref="E1667" ca="1">SingleQuote&amp; INDEX(UserNames[UserName],Users[[#This Row],[Id]])&amp;"@"&amp; INDEX(EmailProviders[EmailProvider],RANDBETWEEN(1,$E$3))&amp;SingleQuote</f>
        <v>'buckwheatsect@Outlook.Com'</v>
      </c>
      <c r="F1667" s="7" t="str">
        <f ca="1">UPPER(Users[[#This Row],[Email]])</f>
        <v>'BUCKWHEATSECT@OUTLOOK.COM'</v>
      </c>
      <c r="G1667" s="7">
        <f>1</f>
        <v>1</v>
      </c>
      <c r="H1667" s="7" t="str">
        <f t="shared" si="220"/>
        <v>'E195E8F8D0E81DB7F8920E1E339C6F90256C4C061C8F955FB6146E62B37D6D7E:01E52983AF1FB713C900A65E5DAE3AC3:50000:SHA256'</v>
      </c>
      <c r="I1667" s="7" t="str">
        <f t="shared" si="232"/>
        <v>NewId()</v>
      </c>
      <c r="J1667" s="7" t="str">
        <f t="shared" ca="1" si="221"/>
        <v>'109202'</v>
      </c>
      <c r="K1667" s="7" t="str">
        <f t="shared" ca="1" si="222"/>
        <v>'09128467785'</v>
      </c>
      <c r="L1667" s="7">
        <f>1</f>
        <v>1</v>
      </c>
      <c r="M1667" s="8" t="str">
        <f t="shared" si="233"/>
        <v>Null</v>
      </c>
      <c r="N1667" s="7">
        <f>0</f>
        <v>0</v>
      </c>
      <c r="O1667" s="7" t="str">
        <f ca="1">SingleQuote&amp;
_xlfn.LET(
_xlpm.createDate,
SUBSTITUTE(Users[[#This Row],[CreatedDate]],SingleQuote,""),
TEXT(RANDBETWEEN(_xlpm.createDate,MaxDate),"yyyy-mm-dd")  &amp; " "&amp;  TEXT(TIME(RANDBETWEEN(0,23),RANDBETWEEN(0,59),RANDBETWEEN(0,59)),"hh:mm:ss")
)
&amp; SingleQuote</f>
        <v>'2018-07-16 20:33:25'</v>
      </c>
      <c r="P1667" s="7" t="str">
        <f t="shared" si="234"/>
        <v>NewId()</v>
      </c>
      <c r="Q1667" s="11" t="str">
        <f t="shared" ca="1" si="223"/>
        <v>'2018-03-03 03:35:31'</v>
      </c>
      <c r="R166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'2018-03-10 04:20:14'</v>
      </c>
      <c r="S1667" s="8" t="str">
        <f t="shared" si="235"/>
        <v>Null</v>
      </c>
      <c r="T1667" s="7">
        <f>1</f>
        <v>1</v>
      </c>
      <c r="U1667" s="7">
        <f>0</f>
        <v>0</v>
      </c>
      <c r="V166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(1,'buckwheatsect','BUCKWHEATSECT','buckwheatsect@Outlook.Com','BUCKWHEATSECT@OUTLOOK.COM',1,'E195E8F8D0E81DB7F8920E1E339C6F90256C4C061C8F955FB6146E62B37D6D7E:01E52983AF1FB713C900A65E5DAE3AC3:50000:SHA256',NewId(),'109202','09128467785',1,Null,0,'2018-07-16 20:33:25',NewId(),'2018-03-03 03:35:31','2018-03-10 04:20:14',Null,1,0)</v>
      </c>
    </row>
    <row r="1668" spans="1:22" x14ac:dyDescent="0.25">
      <c r="A1668" s="7">
        <f>ROW()-ROW(Users[[#Headers],[Id]])</f>
        <v>1663</v>
      </c>
      <c r="B1668" s="7">
        <f>1</f>
        <v>1</v>
      </c>
      <c r="C1668" s="7" t="str" cm="1">
        <f t="array" ref="C1668">SingleQuote&amp; INDEX(UserNames[UserName],Users[[#This Row],[Id]])&amp;SingleQuote</f>
        <v>'insidehockey'</v>
      </c>
      <c r="D1668" s="7" t="str">
        <f>UPPER(Users[[#This Row],[UserName]])</f>
        <v>'INSIDEHOCKEY'</v>
      </c>
      <c r="E1668" s="7" t="str" cm="1">
        <f t="array" aca="1" ref="E1668" ca="1">SingleQuote&amp; INDEX(UserNames[UserName],Users[[#This Row],[Id]])&amp;"@"&amp; INDEX(EmailProviders[EmailProvider],RANDBETWEEN(1,$E$3))&amp;SingleQuote</f>
        <v>'insidehockey@Gmail.Com'</v>
      </c>
      <c r="F1668" s="7" t="str">
        <f ca="1">UPPER(Users[[#This Row],[Email]])</f>
        <v>'INSIDEHOCKEY@GMAIL.COM'</v>
      </c>
      <c r="G1668" s="7">
        <f>1</f>
        <v>1</v>
      </c>
      <c r="H1668" s="7" t="str">
        <f t="shared" si="220"/>
        <v>'E195E8F8D0E81DB7F8920E1E339C6F90256C4C061C8F955FB6146E62B37D6D7E:01E52983AF1FB713C900A65E5DAE3AC3:50000:SHA256'</v>
      </c>
      <c r="I1668" s="7" t="str">
        <f t="shared" si="232"/>
        <v>NewId()</v>
      </c>
      <c r="J1668" s="7" t="str">
        <f t="shared" ca="1" si="221"/>
        <v>'168933'</v>
      </c>
      <c r="K1668" s="7" t="str">
        <f t="shared" ca="1" si="222"/>
        <v>'09122250649'</v>
      </c>
      <c r="L1668" s="7">
        <f>1</f>
        <v>1</v>
      </c>
      <c r="M1668" s="8" t="str">
        <f t="shared" si="233"/>
        <v>Null</v>
      </c>
      <c r="N1668" s="7">
        <f>0</f>
        <v>0</v>
      </c>
      <c r="O1668" s="7" t="str">
        <f ca="1">SingleQuote&amp;
_xlfn.LET(
_xlpm.createDate,
SUBSTITUTE(Users[[#This Row],[CreatedDate]],SingleQuote,""),
TEXT(RANDBETWEEN(_xlpm.createDate,MaxDate),"yyyy-mm-dd")  &amp; " "&amp;  TEXT(TIME(RANDBETWEEN(0,23),RANDBETWEEN(0,59),RANDBETWEEN(0,59)),"hh:mm:ss")
)
&amp; SingleQuote</f>
        <v>'2022-11-10 17:14:24'</v>
      </c>
      <c r="P1668" s="7" t="str">
        <f t="shared" si="234"/>
        <v>NewId()</v>
      </c>
      <c r="Q1668" s="11" t="str">
        <f t="shared" ca="1" si="223"/>
        <v>'2018-03-07 03:40:57'</v>
      </c>
      <c r="R166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'2021-02-22 21:12:23'</v>
      </c>
      <c r="S1668" s="8" t="str">
        <f t="shared" si="235"/>
        <v>Null</v>
      </c>
      <c r="T1668" s="7">
        <f>1</f>
        <v>1</v>
      </c>
      <c r="U1668" s="7">
        <f>0</f>
        <v>0</v>
      </c>
      <c r="V166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(1,'insidehockey','INSIDEHOCKEY','insidehockey@Gmail.Com','INSIDEHOCKEY@GMAIL.COM',1,'E195E8F8D0E81DB7F8920E1E339C6F90256C4C061C8F955FB6146E62B37D6D7E:01E52983AF1FB713C900A65E5DAE3AC3:50000:SHA256',NewId(),'168933','09122250649',1,Null,0,'2022-11-10 17:14:24',NewId(),'2018-03-07 03:40:57','2021-02-22 21:12:23',Null,1,0)</v>
      </c>
    </row>
    <row r="1669" spans="1:22" x14ac:dyDescent="0.25">
      <c r="A1669" s="7">
        <f>ROW()-ROW(Users[[#Headers],[Id]])</f>
        <v>1664</v>
      </c>
      <c r="B1669" s="7">
        <f>1</f>
        <v>1</v>
      </c>
      <c r="C1669" s="7" t="str" cm="1">
        <f t="array" ref="C1669">SingleQuote&amp; INDEX(UserNames[UserName],Users[[#This Row],[Id]])&amp;SingleQuote</f>
        <v>'expansionfaithful'</v>
      </c>
      <c r="D1669" s="7" t="str">
        <f>UPPER(Users[[#This Row],[UserName]])</f>
        <v>'EXPANSIONFAITHFUL'</v>
      </c>
      <c r="E1669" s="7" t="str" cm="1">
        <f t="array" aca="1" ref="E1669" ca="1">SingleQuote&amp; INDEX(UserNames[UserName],Users[[#This Row],[Id]])&amp;"@"&amp; INDEX(EmailProviders[EmailProvider],RANDBETWEEN(1,$E$3))&amp;SingleQuote</f>
        <v>'expansionfaithful@Outlook.Com'</v>
      </c>
      <c r="F1669" s="7" t="str">
        <f ca="1">UPPER(Users[[#This Row],[Email]])</f>
        <v>'EXPANSIONFAITHFUL@OUTLOOK.COM'</v>
      </c>
      <c r="G1669" s="7">
        <f>1</f>
        <v>1</v>
      </c>
      <c r="H1669" s="7" t="str">
        <f t="shared" si="220"/>
        <v>'E195E8F8D0E81DB7F8920E1E339C6F90256C4C061C8F955FB6146E62B37D6D7E:01E52983AF1FB713C900A65E5DAE3AC3:50000:SHA256'</v>
      </c>
      <c r="I1669" s="7" t="str">
        <f t="shared" si="232"/>
        <v>NewId()</v>
      </c>
      <c r="J1669" s="7" t="str">
        <f t="shared" ca="1" si="221"/>
        <v>'178242'</v>
      </c>
      <c r="K1669" s="7" t="str">
        <f t="shared" ca="1" si="222"/>
        <v>'09121010862'</v>
      </c>
      <c r="L1669" s="7">
        <f>1</f>
        <v>1</v>
      </c>
      <c r="M1669" s="8" t="str">
        <f t="shared" si="233"/>
        <v>Null</v>
      </c>
      <c r="N1669" s="7">
        <f>0</f>
        <v>0</v>
      </c>
      <c r="O1669" s="7" t="str">
        <f ca="1">SingleQuote&amp;
_xlfn.LET(
_xlpm.createDate,
SUBSTITUTE(Users[[#This Row],[CreatedDate]],SingleQuote,""),
TEXT(RANDBETWEEN(_xlpm.createDate,MaxDate),"yyyy-mm-dd")  &amp; " "&amp;  TEXT(TIME(RANDBETWEEN(0,23),RANDBETWEEN(0,59),RANDBETWEEN(0,59)),"hh:mm:ss")
)
&amp; SingleQuote</f>
        <v>'2023-10-04 09:44:45'</v>
      </c>
      <c r="P1669" s="7" t="str">
        <f t="shared" si="234"/>
        <v>NewId()</v>
      </c>
      <c r="Q1669" s="11" t="str">
        <f t="shared" ca="1" si="223"/>
        <v>'2018-03-09 22:59:58'</v>
      </c>
      <c r="R166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'2023-03-07 16:20:56'</v>
      </c>
      <c r="S1669" s="8" t="str">
        <f t="shared" si="235"/>
        <v>Null</v>
      </c>
      <c r="T1669" s="7">
        <f>1</f>
        <v>1</v>
      </c>
      <c r="U1669" s="7">
        <f>0</f>
        <v>0</v>
      </c>
      <c r="V166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(1,'expansionfaithful','EXPANSIONFAITHFUL','expansionfaithful@Outlook.Com','EXPANSIONFAITHFUL@OUTLOOK.COM',1,'E195E8F8D0E81DB7F8920E1E339C6F90256C4C061C8F955FB6146E62B37D6D7E:01E52983AF1FB713C900A65E5DAE3AC3:50000:SHA256',NewId(),'178242','09121010862',1,Null,0,'2023-10-04 09:44:45',NewId(),'2018-03-09 22:59:58','2023-03-07 16:20:56',Null,1,0)</v>
      </c>
    </row>
    <row r="1670" spans="1:22" x14ac:dyDescent="0.25">
      <c r="A1670" s="7">
        <f>ROW()-ROW(Users[[#Headers],[Id]])</f>
        <v>1665</v>
      </c>
      <c r="B1670" s="7">
        <f>1</f>
        <v>1</v>
      </c>
      <c r="C1670" s="7" t="str" cm="1">
        <f t="array" ref="C1670">SingleQuote&amp; INDEX(UserNames[UserName],Users[[#This Row],[Id]])&amp;SingleQuote</f>
        <v>'curnoise'</v>
      </c>
      <c r="D1670" s="7" t="str">
        <f>UPPER(Users[[#This Row],[UserName]])</f>
        <v>'CURNOISE'</v>
      </c>
      <c r="E1670" s="7" t="str" cm="1">
        <f t="array" aca="1" ref="E1670" ca="1">SingleQuote&amp; INDEX(UserNames[UserName],Users[[#This Row],[Id]])&amp;"@"&amp; INDEX(EmailProviders[EmailProvider],RANDBETWEEN(1,$E$3))&amp;SingleQuote</f>
        <v>'curnoise@Outlook.Com'</v>
      </c>
      <c r="F1670" s="7" t="str">
        <f ca="1">UPPER(Users[[#This Row],[Email]])</f>
        <v>'CURNOISE@OUTLOOK.COM'</v>
      </c>
      <c r="G1670" s="7">
        <f>1</f>
        <v>1</v>
      </c>
      <c r="H1670" s="7" t="str">
        <f t="shared" ref="H1670:H1733" si="236">SingleQuote&amp;"E195E8F8D0E81DB7F8920E1E339C6F90256C4C061C8F955FB6146E62B37D6D7E:01E52983AF1FB713C900A65E5DAE3AC3:50000:SHA256"&amp;SingleQuote</f>
        <v>'E195E8F8D0E81DB7F8920E1E339C6F90256C4C061C8F955FB6146E62B37D6D7E:01E52983AF1FB713C900A65E5DAE3AC3:50000:SHA256'</v>
      </c>
      <c r="I1670" s="7" t="str">
        <f t="shared" si="232"/>
        <v>NewId()</v>
      </c>
      <c r="J1670" s="7" t="str">
        <f t="shared" ref="J1670:J1733" ca="1" si="237">SingleQuote&amp;_xlfn.LET(_xlpm.random,RANDBETWEEN(1,(10^(ActivationCodeLength)-1)), REPT("0",ActivationCodeLength-LEN(_xlpm.random))&amp;_xlpm.random)&amp;SingleQuote</f>
        <v>'817639'</v>
      </c>
      <c r="K1670" s="7" t="str">
        <f t="shared" ref="K1670:K1733" ca="1" si="238">SingleQuote&amp;MobilePrefix&amp;RANDBETWEEN((1*10^(MobileLength-LEN(MobilePrefix)-1)),(1*10^(MobileLength-LEN(MobilePrefix))-1))&amp;SingleQuote</f>
        <v>'09123897128'</v>
      </c>
      <c r="L1670" s="7">
        <f>1</f>
        <v>1</v>
      </c>
      <c r="M1670" s="8" t="str">
        <f t="shared" si="233"/>
        <v>Null</v>
      </c>
      <c r="N1670" s="7">
        <f>0</f>
        <v>0</v>
      </c>
      <c r="O1670" s="7" t="str">
        <f ca="1">SingleQuote&amp;
_xlfn.LET(
_xlpm.createDate,
SUBSTITUTE(Users[[#This Row],[CreatedDate]],SingleQuote,""),
TEXT(RANDBETWEEN(_xlpm.createDate,MaxDate),"yyyy-mm-dd")  &amp; " "&amp;  TEXT(TIME(RANDBETWEEN(0,23),RANDBETWEEN(0,59),RANDBETWEEN(0,59)),"hh:mm:ss")
)
&amp; SingleQuote</f>
        <v>'2019-04-02 11:37:34'</v>
      </c>
      <c r="P1670" s="7" t="str">
        <f t="shared" si="234"/>
        <v>NewId()</v>
      </c>
      <c r="Q1670" s="11" t="str">
        <f t="shared" ref="Q1670:Q1733" ca="1" si="239">SingleQuote&amp;_xlfn.LET(
_xlpm.min,MAX(IFERROR(SUBSTITUTE(Q1669,SingleQuote,"")+1,0),MinDate),
_xlpm.max,_xlpm.min+TimePeriodLength,
TEXT(RANDBETWEEN(_xlpm.min,_xlpm.max),"yyyy-mm-dd")&amp; " " &amp; TEXT(TIME(RANDBETWEEN(0,23),RANDBETWEEN(0,59),RANDBETWEEN(0,59)),"hh:mm:ss")
)&amp; SingleQuote</f>
        <v>'2018-03-12 18:55:42'</v>
      </c>
      <c r="R167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'2019-02-03 18:08:31'</v>
      </c>
      <c r="S1670" s="8" t="str">
        <f t="shared" si="235"/>
        <v>Null</v>
      </c>
      <c r="T1670" s="7">
        <f>1</f>
        <v>1</v>
      </c>
      <c r="U1670" s="7">
        <f>0</f>
        <v>0</v>
      </c>
      <c r="V167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(1,'curnoise','CURNOISE','curnoise@Outlook.Com','CURNOISE@OUTLOOK.COM',1,'E195E8F8D0E81DB7F8920E1E339C6F90256C4C061C8F955FB6146E62B37D6D7E:01E52983AF1FB713C900A65E5DAE3AC3:50000:SHA256',NewId(),'817639','09123897128',1,Null,0,'2019-04-02 11:37:34',NewId(),'2018-03-12 18:55:42','2019-02-03 18:08:31',Null,1,0)</v>
      </c>
    </row>
    <row r="1671" spans="1:22" x14ac:dyDescent="0.25">
      <c r="A1671" s="7">
        <f>ROW()-ROW(Users[[#Headers],[Id]])</f>
        <v>1666</v>
      </c>
      <c r="B1671" s="7">
        <f>1</f>
        <v>1</v>
      </c>
      <c r="C1671" s="7" t="str" cm="1">
        <f t="array" ref="C1671">SingleQuote&amp; INDEX(UserNames[UserName],Users[[#This Row],[Id]])&amp;SingleQuote</f>
        <v>'heathdopey'</v>
      </c>
      <c r="D1671" s="7" t="str">
        <f>UPPER(Users[[#This Row],[UserName]])</f>
        <v>'HEATHDOPEY'</v>
      </c>
      <c r="E1671" s="7" t="str" cm="1">
        <f t="array" aca="1" ref="E1671" ca="1">SingleQuote&amp; INDEX(UserNames[UserName],Users[[#This Row],[Id]])&amp;"@"&amp; INDEX(EmailProviders[EmailProvider],RANDBETWEEN(1,$E$3))&amp;SingleQuote</f>
        <v>'heathdopey@Yahoo.com'</v>
      </c>
      <c r="F1671" s="7" t="str">
        <f ca="1">UPPER(Users[[#This Row],[Email]])</f>
        <v>'HEATHDOPEY@YAHOO.COM'</v>
      </c>
      <c r="G1671" s="7">
        <f>1</f>
        <v>1</v>
      </c>
      <c r="H1671" s="7" t="str">
        <f t="shared" si="236"/>
        <v>'E195E8F8D0E81DB7F8920E1E339C6F90256C4C061C8F955FB6146E62B37D6D7E:01E52983AF1FB713C900A65E5DAE3AC3:50000:SHA256'</v>
      </c>
      <c r="I1671" s="7" t="str">
        <f t="shared" si="232"/>
        <v>NewId()</v>
      </c>
      <c r="J1671" s="7" t="str">
        <f t="shared" ca="1" si="237"/>
        <v>'997344'</v>
      </c>
      <c r="K1671" s="7" t="str">
        <f t="shared" ca="1" si="238"/>
        <v>'09128718599'</v>
      </c>
      <c r="L1671" s="7">
        <f>1</f>
        <v>1</v>
      </c>
      <c r="M1671" s="8" t="str">
        <f t="shared" si="233"/>
        <v>Null</v>
      </c>
      <c r="N1671" s="7">
        <f>0</f>
        <v>0</v>
      </c>
      <c r="O1671" s="7" t="str">
        <f ca="1">SingleQuote&amp;
_xlfn.LET(
_xlpm.createDate,
SUBSTITUTE(Users[[#This Row],[CreatedDate]],SingleQuote,""),
TEXT(RANDBETWEEN(_xlpm.createDate,MaxDate),"yyyy-mm-dd")  &amp; " "&amp;  TEXT(TIME(RANDBETWEEN(0,23),RANDBETWEEN(0,59),RANDBETWEEN(0,59)),"hh:mm:ss")
)
&amp; SingleQuote</f>
        <v>'2024-02-08 22:59:32'</v>
      </c>
      <c r="P1671" s="7" t="str">
        <f t="shared" si="234"/>
        <v>NewId()</v>
      </c>
      <c r="Q1671" s="11" t="str">
        <f t="shared" ca="1" si="239"/>
        <v>'2018-03-14 03:00:05'</v>
      </c>
      <c r="R167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'2020-06-03 19:27:05'</v>
      </c>
      <c r="S1671" s="8" t="str">
        <f t="shared" si="235"/>
        <v>Null</v>
      </c>
      <c r="T1671" s="7">
        <f>1</f>
        <v>1</v>
      </c>
      <c r="U1671" s="7">
        <f>0</f>
        <v>0</v>
      </c>
      <c r="V167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(1,'heathdopey','HEATHDOPEY','heathdopey@Yahoo.com','HEATHDOPEY@YAHOO.COM',1,'E195E8F8D0E81DB7F8920E1E339C6F90256C4C061C8F955FB6146E62B37D6D7E:01E52983AF1FB713C900A65E5DAE3AC3:50000:SHA256',NewId(),'997344','09128718599',1,Null,0,'2024-02-08 22:59:32',NewId(),'2018-03-14 03:00:05','2020-06-03 19:27:05',Null,1,0)</v>
      </c>
    </row>
    <row r="1672" spans="1:22" x14ac:dyDescent="0.25">
      <c r="A1672" s="7">
        <f>ROW()-ROW(Users[[#Headers],[Id]])</f>
        <v>1667</v>
      </c>
      <c r="B1672" s="7">
        <f>1</f>
        <v>1</v>
      </c>
      <c r="C1672" s="7" t="str" cm="1">
        <f t="array" ref="C1672">SingleQuote&amp; INDEX(UserNames[UserName],Users[[#This Row],[Id]])&amp;SingleQuote</f>
        <v>'mediaacclaimed'</v>
      </c>
      <c r="D1672" s="7" t="str">
        <f>UPPER(Users[[#This Row],[UserName]])</f>
        <v>'MEDIAACCLAIMED'</v>
      </c>
      <c r="E1672" s="7" t="str" cm="1">
        <f t="array" aca="1" ref="E1672" ca="1">SingleQuote&amp; INDEX(UserNames[UserName],Users[[#This Row],[Id]])&amp;"@"&amp; INDEX(EmailProviders[EmailProvider],RANDBETWEEN(1,$E$3))&amp;SingleQuote</f>
        <v>'mediaacclaimed@Gmail.Com'</v>
      </c>
      <c r="F1672" s="7" t="str">
        <f ca="1">UPPER(Users[[#This Row],[Email]])</f>
        <v>'MEDIAACCLAIMED@GMAIL.COM'</v>
      </c>
      <c r="G1672" s="7">
        <f>1</f>
        <v>1</v>
      </c>
      <c r="H1672" s="7" t="str">
        <f t="shared" si="236"/>
        <v>'E195E8F8D0E81DB7F8920E1E339C6F90256C4C061C8F955FB6146E62B37D6D7E:01E52983AF1FB713C900A65E5DAE3AC3:50000:SHA256'</v>
      </c>
      <c r="I1672" s="7" t="str">
        <f t="shared" si="232"/>
        <v>NewId()</v>
      </c>
      <c r="J1672" s="7" t="str">
        <f t="shared" ca="1" si="237"/>
        <v>'216876'</v>
      </c>
      <c r="K1672" s="7" t="str">
        <f t="shared" ca="1" si="238"/>
        <v>'09125508798'</v>
      </c>
      <c r="L1672" s="7">
        <f>1</f>
        <v>1</v>
      </c>
      <c r="M1672" s="8" t="str">
        <f t="shared" si="233"/>
        <v>Null</v>
      </c>
      <c r="N1672" s="7">
        <f>0</f>
        <v>0</v>
      </c>
      <c r="O1672" s="7" t="str">
        <f ca="1">SingleQuote&amp;
_xlfn.LET(
_xlpm.createDate,
SUBSTITUTE(Users[[#This Row],[CreatedDate]],SingleQuote,""),
TEXT(RANDBETWEEN(_xlpm.createDate,MaxDate),"yyyy-mm-dd")  &amp; " "&amp;  TEXT(TIME(RANDBETWEEN(0,23),RANDBETWEEN(0,59),RANDBETWEEN(0,59)),"hh:mm:ss")
)
&amp; SingleQuote</f>
        <v>'2021-05-11 01:34:48'</v>
      </c>
      <c r="P1672" s="7" t="str">
        <f t="shared" si="234"/>
        <v>NewId()</v>
      </c>
      <c r="Q1672" s="11" t="str">
        <f t="shared" ca="1" si="239"/>
        <v>'2018-03-16 04:41:38'</v>
      </c>
      <c r="R167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'2019-03-21 04:50:12'</v>
      </c>
      <c r="S1672" s="8" t="str">
        <f t="shared" si="235"/>
        <v>Null</v>
      </c>
      <c r="T1672" s="7">
        <f>1</f>
        <v>1</v>
      </c>
      <c r="U1672" s="7">
        <f>0</f>
        <v>0</v>
      </c>
      <c r="V167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(1,'mediaacclaimed','MEDIAACCLAIMED','mediaacclaimed@Gmail.Com','MEDIAACCLAIMED@GMAIL.COM',1,'E195E8F8D0E81DB7F8920E1E339C6F90256C4C061C8F955FB6146E62B37D6D7E:01E52983AF1FB713C900A65E5DAE3AC3:50000:SHA256',NewId(),'216876','09125508798',1,Null,0,'2021-05-11 01:34:48',NewId(),'2018-03-16 04:41:38','2019-03-21 04:50:12',Null,1,0)</v>
      </c>
    </row>
    <row r="1673" spans="1:22" x14ac:dyDescent="0.25">
      <c r="A1673" s="7">
        <f>ROW()-ROW(Users[[#Headers],[Id]])</f>
        <v>1668</v>
      </c>
      <c r="B1673" s="7">
        <f>1</f>
        <v>1</v>
      </c>
      <c r="C1673" s="7" t="str" cm="1">
        <f t="array" ref="C1673">SingleQuote&amp; INDEX(UserNames[UserName],Users[[#This Row],[Id]])&amp;SingleQuote</f>
        <v>'needybandanna'</v>
      </c>
      <c r="D1673" s="7" t="str">
        <f>UPPER(Users[[#This Row],[UserName]])</f>
        <v>'NEEDYBANDANNA'</v>
      </c>
      <c r="E1673" s="7" t="str" cm="1">
        <f t="array" aca="1" ref="E1673" ca="1">SingleQuote&amp; INDEX(UserNames[UserName],Users[[#This Row],[Id]])&amp;"@"&amp; INDEX(EmailProviders[EmailProvider],RANDBETWEEN(1,$E$3))&amp;SingleQuote</f>
        <v>'needybandanna@Gmail.Com'</v>
      </c>
      <c r="F1673" s="7" t="str">
        <f ca="1">UPPER(Users[[#This Row],[Email]])</f>
        <v>'NEEDYBANDANNA@GMAIL.COM'</v>
      </c>
      <c r="G1673" s="7">
        <f>1</f>
        <v>1</v>
      </c>
      <c r="H1673" s="7" t="str">
        <f t="shared" si="236"/>
        <v>'E195E8F8D0E81DB7F8920E1E339C6F90256C4C061C8F955FB6146E62B37D6D7E:01E52983AF1FB713C900A65E5DAE3AC3:50000:SHA256'</v>
      </c>
      <c r="I1673" s="7" t="str">
        <f t="shared" si="232"/>
        <v>NewId()</v>
      </c>
      <c r="J1673" s="7" t="str">
        <f t="shared" ca="1" si="237"/>
        <v>'496666'</v>
      </c>
      <c r="K1673" s="7" t="str">
        <f t="shared" ca="1" si="238"/>
        <v>'09129914023'</v>
      </c>
      <c r="L1673" s="7">
        <f>1</f>
        <v>1</v>
      </c>
      <c r="M1673" s="8" t="str">
        <f t="shared" si="233"/>
        <v>Null</v>
      </c>
      <c r="N1673" s="7">
        <f>0</f>
        <v>0</v>
      </c>
      <c r="O1673" s="7" t="str">
        <f ca="1">SingleQuote&amp;
_xlfn.LET(
_xlpm.createDate,
SUBSTITUTE(Users[[#This Row],[CreatedDate]],SingleQuote,""),
TEXT(RANDBETWEEN(_xlpm.createDate,MaxDate),"yyyy-mm-dd")  &amp; " "&amp;  TEXT(TIME(RANDBETWEEN(0,23),RANDBETWEEN(0,59),RANDBETWEEN(0,59)),"hh:mm:ss")
)
&amp; SingleQuote</f>
        <v>'2019-01-18 13:50:36'</v>
      </c>
      <c r="P1673" s="7" t="str">
        <f t="shared" si="234"/>
        <v>NewId()</v>
      </c>
      <c r="Q1673" s="11" t="str">
        <f t="shared" ca="1" si="239"/>
        <v>'2018-03-21 17:52:13'</v>
      </c>
      <c r="R167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'2018-09-16 20:13:04'</v>
      </c>
      <c r="S1673" s="8" t="str">
        <f t="shared" si="235"/>
        <v>Null</v>
      </c>
      <c r="T1673" s="7">
        <f>1</f>
        <v>1</v>
      </c>
      <c r="U1673" s="7">
        <f>0</f>
        <v>0</v>
      </c>
      <c r="V167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(1,'needybandanna','NEEDYBANDANNA','needybandanna@Gmail.Com','NEEDYBANDANNA@GMAIL.COM',1,'E195E8F8D0E81DB7F8920E1E339C6F90256C4C061C8F955FB6146E62B37D6D7E:01E52983AF1FB713C900A65E5DAE3AC3:50000:SHA256',NewId(),'496666','09129914023',1,Null,0,'2019-01-18 13:50:36',NewId(),'2018-03-21 17:52:13','2018-09-16 20:13:04',Null,1,0)</v>
      </c>
    </row>
    <row r="1674" spans="1:22" x14ac:dyDescent="0.25">
      <c r="A1674" s="7">
        <f>ROW()-ROW(Users[[#Headers],[Id]])</f>
        <v>1669</v>
      </c>
      <c r="B1674" s="7">
        <f>1</f>
        <v>1</v>
      </c>
      <c r="C1674" s="7" t="str" cm="1">
        <f t="array" ref="C1674">SingleQuote&amp; INDEX(UserNames[UserName],Users[[#This Row],[Id]])&amp;SingleQuote</f>
        <v>'quittriangular'</v>
      </c>
      <c r="D1674" s="7" t="str">
        <f>UPPER(Users[[#This Row],[UserName]])</f>
        <v>'QUITTRIANGULAR'</v>
      </c>
      <c r="E1674" s="7" t="str" cm="1">
        <f t="array" aca="1" ref="E1674" ca="1">SingleQuote&amp; INDEX(UserNames[UserName],Users[[#This Row],[Id]])&amp;"@"&amp; INDEX(EmailProviders[EmailProvider],RANDBETWEEN(1,$E$3))&amp;SingleQuote</f>
        <v>'quittriangular@Outlook.Com'</v>
      </c>
      <c r="F1674" s="7" t="str">
        <f ca="1">UPPER(Users[[#This Row],[Email]])</f>
        <v>'QUITTRIANGULAR@OUTLOOK.COM'</v>
      </c>
      <c r="G1674" s="7">
        <f>1</f>
        <v>1</v>
      </c>
      <c r="H1674" s="7" t="str">
        <f t="shared" si="236"/>
        <v>'E195E8F8D0E81DB7F8920E1E339C6F90256C4C061C8F955FB6146E62B37D6D7E:01E52983AF1FB713C900A65E5DAE3AC3:50000:SHA256'</v>
      </c>
      <c r="I1674" s="7" t="str">
        <f t="shared" si="232"/>
        <v>NewId()</v>
      </c>
      <c r="J1674" s="7" t="str">
        <f t="shared" ca="1" si="237"/>
        <v>'091552'</v>
      </c>
      <c r="K1674" s="7" t="str">
        <f t="shared" ca="1" si="238"/>
        <v>'09128288241'</v>
      </c>
      <c r="L1674" s="7">
        <f>1</f>
        <v>1</v>
      </c>
      <c r="M1674" s="8" t="str">
        <f t="shared" si="233"/>
        <v>Null</v>
      </c>
      <c r="N1674" s="7">
        <f>0</f>
        <v>0</v>
      </c>
      <c r="O1674" s="7" t="str">
        <f ca="1">SingleQuote&amp;
_xlfn.LET(
_xlpm.createDate,
SUBSTITUTE(Users[[#This Row],[CreatedDate]],SingleQuote,""),
TEXT(RANDBETWEEN(_xlpm.createDate,MaxDate),"yyyy-mm-dd")  &amp; " "&amp;  TEXT(TIME(RANDBETWEEN(0,23),RANDBETWEEN(0,59),RANDBETWEEN(0,59)),"hh:mm:ss")
)
&amp; SingleQuote</f>
        <v>'2022-02-10 05:46:10'</v>
      </c>
      <c r="P1674" s="7" t="str">
        <f t="shared" si="234"/>
        <v>NewId()</v>
      </c>
      <c r="Q1674" s="11" t="str">
        <f t="shared" ca="1" si="239"/>
        <v>'2018-03-26 20:29:17'</v>
      </c>
      <c r="R167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'2019-12-19 10:12:02'</v>
      </c>
      <c r="S1674" s="8" t="str">
        <f t="shared" si="235"/>
        <v>Null</v>
      </c>
      <c r="T1674" s="7">
        <f>1</f>
        <v>1</v>
      </c>
      <c r="U1674" s="7">
        <f>0</f>
        <v>0</v>
      </c>
      <c r="V167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(1,'quittriangular','QUITTRIANGULAR','quittriangular@Outlook.Com','QUITTRIANGULAR@OUTLOOK.COM',1,'E195E8F8D0E81DB7F8920E1E339C6F90256C4C061C8F955FB6146E62B37D6D7E:01E52983AF1FB713C900A65E5DAE3AC3:50000:SHA256',NewId(),'091552','09128288241',1,Null,0,'2022-02-10 05:46:10',NewId(),'2018-03-26 20:29:17','2019-12-19 10:12:02',Null,1,0)</v>
      </c>
    </row>
    <row r="1675" spans="1:22" x14ac:dyDescent="0.25">
      <c r="A1675" s="7">
        <f>ROW()-ROW(Users[[#Headers],[Id]])</f>
        <v>1670</v>
      </c>
      <c r="B1675" s="7">
        <f>1</f>
        <v>1</v>
      </c>
      <c r="C1675" s="7" t="str" cm="1">
        <f t="array" ref="C1675">SingleQuote&amp; INDEX(UserNames[UserName],Users[[#This Row],[Id]])&amp;SingleQuote</f>
        <v>'donkeypleasant'</v>
      </c>
      <c r="D1675" s="7" t="str">
        <f>UPPER(Users[[#This Row],[UserName]])</f>
        <v>'DONKEYPLEASANT'</v>
      </c>
      <c r="E1675" s="7" t="str" cm="1">
        <f t="array" aca="1" ref="E1675" ca="1">SingleQuote&amp; INDEX(UserNames[UserName],Users[[#This Row],[Id]])&amp;"@"&amp; INDEX(EmailProviders[EmailProvider],RANDBETWEEN(1,$E$3))&amp;SingleQuote</f>
        <v>'donkeypleasant@Yahoo.com'</v>
      </c>
      <c r="F1675" s="7" t="str">
        <f ca="1">UPPER(Users[[#This Row],[Email]])</f>
        <v>'DONKEYPLEASANT@YAHOO.COM'</v>
      </c>
      <c r="G1675" s="7">
        <f>1</f>
        <v>1</v>
      </c>
      <c r="H1675" s="7" t="str">
        <f t="shared" si="236"/>
        <v>'E195E8F8D0E81DB7F8920E1E339C6F90256C4C061C8F955FB6146E62B37D6D7E:01E52983AF1FB713C900A65E5DAE3AC3:50000:SHA256'</v>
      </c>
      <c r="I1675" s="7" t="str">
        <f t="shared" si="232"/>
        <v>NewId()</v>
      </c>
      <c r="J1675" s="7" t="str">
        <f t="shared" ca="1" si="237"/>
        <v>'098508'</v>
      </c>
      <c r="K1675" s="7" t="str">
        <f t="shared" ca="1" si="238"/>
        <v>'09123782771'</v>
      </c>
      <c r="L1675" s="7">
        <f>1</f>
        <v>1</v>
      </c>
      <c r="M1675" s="8" t="str">
        <f t="shared" si="233"/>
        <v>Null</v>
      </c>
      <c r="N1675" s="7">
        <f>0</f>
        <v>0</v>
      </c>
      <c r="O1675" s="7" t="str">
        <f ca="1">SingleQuote&amp;
_xlfn.LET(
_xlpm.createDate,
SUBSTITUTE(Users[[#This Row],[CreatedDate]],SingleQuote,""),
TEXT(RANDBETWEEN(_xlpm.createDate,MaxDate),"yyyy-mm-dd")  &amp; " "&amp;  TEXT(TIME(RANDBETWEEN(0,23),RANDBETWEEN(0,59),RANDBETWEEN(0,59)),"hh:mm:ss")
)
&amp; SingleQuote</f>
        <v>'2019-05-20 02:01:58'</v>
      </c>
      <c r="P1675" s="7" t="str">
        <f t="shared" si="234"/>
        <v>NewId()</v>
      </c>
      <c r="Q1675" s="11" t="str">
        <f t="shared" ca="1" si="239"/>
        <v>'2018-04-01 15:50:22'</v>
      </c>
      <c r="R167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'2018-11-07 13:41:03'</v>
      </c>
      <c r="S1675" s="8" t="str">
        <f t="shared" si="235"/>
        <v>Null</v>
      </c>
      <c r="T1675" s="7">
        <f>1</f>
        <v>1</v>
      </c>
      <c r="U1675" s="7">
        <f>0</f>
        <v>0</v>
      </c>
      <c r="V167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(1,'donkeypleasant','DONKEYPLEASANT','donkeypleasant@Yahoo.com','DONKEYPLEASANT@YAHOO.COM',1,'E195E8F8D0E81DB7F8920E1E339C6F90256C4C061C8F955FB6146E62B37D6D7E:01E52983AF1FB713C900A65E5DAE3AC3:50000:SHA256',NewId(),'098508','09123782771',1,Null,0,'2019-05-20 02:01:58',NewId(),'2018-04-01 15:50:22','2018-11-07 13:41:03',Null,1,0)</v>
      </c>
    </row>
    <row r="1676" spans="1:22" x14ac:dyDescent="0.25">
      <c r="A1676" s="7">
        <f>ROW()-ROW(Users[[#Headers],[Id]])</f>
        <v>1671</v>
      </c>
      <c r="B1676" s="7">
        <f>1</f>
        <v>1</v>
      </c>
      <c r="C1676" s="7" t="str" cm="1">
        <f t="array" ref="C1676">SingleQuote&amp; INDEX(UserNames[UserName],Users[[#This Row],[Id]])&amp;SingleQuote</f>
        <v>'panoramicracing'</v>
      </c>
      <c r="D1676" s="7" t="str">
        <f>UPPER(Users[[#This Row],[UserName]])</f>
        <v>'PANORAMICRACING'</v>
      </c>
      <c r="E1676" s="7" t="str" cm="1">
        <f t="array" aca="1" ref="E1676" ca="1">SingleQuote&amp; INDEX(UserNames[UserName],Users[[#This Row],[Id]])&amp;"@"&amp; INDEX(EmailProviders[EmailProvider],RANDBETWEEN(1,$E$3))&amp;SingleQuote</f>
        <v>'panoramicracing@Yahoo.com'</v>
      </c>
      <c r="F1676" s="7" t="str">
        <f ca="1">UPPER(Users[[#This Row],[Email]])</f>
        <v>'PANORAMICRACING@YAHOO.COM'</v>
      </c>
      <c r="G1676" s="7">
        <f>1</f>
        <v>1</v>
      </c>
      <c r="H1676" s="7" t="str">
        <f t="shared" si="236"/>
        <v>'E195E8F8D0E81DB7F8920E1E339C6F90256C4C061C8F955FB6146E62B37D6D7E:01E52983AF1FB713C900A65E5DAE3AC3:50000:SHA256'</v>
      </c>
      <c r="I1676" s="7" t="str">
        <f t="shared" si="232"/>
        <v>NewId()</v>
      </c>
      <c r="J1676" s="7" t="str">
        <f t="shared" ca="1" si="237"/>
        <v>'257748'</v>
      </c>
      <c r="K1676" s="7" t="str">
        <f t="shared" ca="1" si="238"/>
        <v>'09129643446'</v>
      </c>
      <c r="L1676" s="7">
        <f>1</f>
        <v>1</v>
      </c>
      <c r="M1676" s="8" t="str">
        <f t="shared" si="233"/>
        <v>Null</v>
      </c>
      <c r="N1676" s="7">
        <f>0</f>
        <v>0</v>
      </c>
      <c r="O1676" s="7" t="str">
        <f ca="1">SingleQuote&amp;
_xlfn.LET(
_xlpm.createDate,
SUBSTITUTE(Users[[#This Row],[CreatedDate]],SingleQuote,""),
TEXT(RANDBETWEEN(_xlpm.createDate,MaxDate),"yyyy-mm-dd")  &amp; " "&amp;  TEXT(TIME(RANDBETWEEN(0,23),RANDBETWEEN(0,59),RANDBETWEEN(0,59)),"hh:mm:ss")
)
&amp; SingleQuote</f>
        <v>'2019-07-29 05:24:49'</v>
      </c>
      <c r="P1676" s="7" t="str">
        <f t="shared" si="234"/>
        <v>NewId()</v>
      </c>
      <c r="Q1676" s="11" t="str">
        <f t="shared" ca="1" si="239"/>
        <v>'2018-04-07 08:27:47'</v>
      </c>
      <c r="R167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'2018-08-24 06:19:27'</v>
      </c>
      <c r="S1676" s="8" t="str">
        <f t="shared" si="235"/>
        <v>Null</v>
      </c>
      <c r="T1676" s="7">
        <f>1</f>
        <v>1</v>
      </c>
      <c r="U1676" s="7">
        <f>0</f>
        <v>0</v>
      </c>
      <c r="V167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(1,'panoramicracing','PANORAMICRACING','panoramicracing@Yahoo.com','PANORAMICRACING@YAHOO.COM',1,'E195E8F8D0E81DB7F8920E1E339C6F90256C4C061C8F955FB6146E62B37D6D7E:01E52983AF1FB713C900A65E5DAE3AC3:50000:SHA256',NewId(),'257748','09129643446',1,Null,0,'2019-07-29 05:24:49',NewId(),'2018-04-07 08:27:47','2018-08-24 06:19:27',Null,1,0)</v>
      </c>
    </row>
    <row r="1677" spans="1:22" x14ac:dyDescent="0.25">
      <c r="A1677" s="7">
        <f>ROW()-ROW(Users[[#Headers],[Id]])</f>
        <v>1672</v>
      </c>
      <c r="B1677" s="7">
        <f>1</f>
        <v>1</v>
      </c>
      <c r="C1677" s="7" t="str" cm="1">
        <f t="array" ref="C1677">SingleQuote&amp; INDEX(UserNames[UserName],Users[[#This Row],[Id]])&amp;SingleQuote</f>
        <v>'lovelydesire'</v>
      </c>
      <c r="D1677" s="7" t="str">
        <f>UPPER(Users[[#This Row],[UserName]])</f>
        <v>'LOVELYDESIRE'</v>
      </c>
      <c r="E1677" s="7" t="str" cm="1">
        <f t="array" aca="1" ref="E1677" ca="1">SingleQuote&amp; INDEX(UserNames[UserName],Users[[#This Row],[Id]])&amp;"@"&amp; INDEX(EmailProviders[EmailProvider],RANDBETWEEN(1,$E$3))&amp;SingleQuote</f>
        <v>'lovelydesire@Gmail.Com'</v>
      </c>
      <c r="F1677" s="7" t="str">
        <f ca="1">UPPER(Users[[#This Row],[Email]])</f>
        <v>'LOVELYDESIRE@GMAIL.COM'</v>
      </c>
      <c r="G1677" s="7">
        <f>1</f>
        <v>1</v>
      </c>
      <c r="H1677" s="7" t="str">
        <f t="shared" si="236"/>
        <v>'E195E8F8D0E81DB7F8920E1E339C6F90256C4C061C8F955FB6146E62B37D6D7E:01E52983AF1FB713C900A65E5DAE3AC3:50000:SHA256'</v>
      </c>
      <c r="I1677" s="7" t="str">
        <f t="shared" si="232"/>
        <v>NewId()</v>
      </c>
      <c r="J1677" s="7" t="str">
        <f t="shared" ca="1" si="237"/>
        <v>'118934'</v>
      </c>
      <c r="K1677" s="7" t="str">
        <f t="shared" ca="1" si="238"/>
        <v>'09127590044'</v>
      </c>
      <c r="L1677" s="7">
        <f>1</f>
        <v>1</v>
      </c>
      <c r="M1677" s="8" t="str">
        <f t="shared" si="233"/>
        <v>Null</v>
      </c>
      <c r="N1677" s="7">
        <f>0</f>
        <v>0</v>
      </c>
      <c r="O1677" s="7" t="str">
        <f ca="1">SingleQuote&amp;
_xlfn.LET(
_xlpm.createDate,
SUBSTITUTE(Users[[#This Row],[CreatedDate]],SingleQuote,""),
TEXT(RANDBETWEEN(_xlpm.createDate,MaxDate),"yyyy-mm-dd")  &amp; " "&amp;  TEXT(TIME(RANDBETWEEN(0,23),RANDBETWEEN(0,59),RANDBETWEEN(0,59)),"hh:mm:ss")
)
&amp; SingleQuote</f>
        <v>'2021-01-25 23:24:48'</v>
      </c>
      <c r="P1677" s="7" t="str">
        <f t="shared" si="234"/>
        <v>NewId()</v>
      </c>
      <c r="Q1677" s="11" t="str">
        <f t="shared" ca="1" si="239"/>
        <v>'2018-04-12 14:06:00'</v>
      </c>
      <c r="R167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'2018-07-07 22:38:16'</v>
      </c>
      <c r="S1677" s="8" t="str">
        <f t="shared" si="235"/>
        <v>Null</v>
      </c>
      <c r="T1677" s="7">
        <f>1</f>
        <v>1</v>
      </c>
      <c r="U1677" s="7">
        <f>0</f>
        <v>0</v>
      </c>
      <c r="V167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(1,'lovelydesire','LOVELYDESIRE','lovelydesire@Gmail.Com','LOVELYDESIRE@GMAIL.COM',1,'E195E8F8D0E81DB7F8920E1E339C6F90256C4C061C8F955FB6146E62B37D6D7E:01E52983AF1FB713C900A65E5DAE3AC3:50000:SHA256',NewId(),'118934','09127590044',1,Null,0,'2021-01-25 23:24:48',NewId(),'2018-04-12 14:06:00','2018-07-07 22:38:16',Null,1,0)</v>
      </c>
    </row>
    <row r="1678" spans="1:22" x14ac:dyDescent="0.25">
      <c r="A1678" s="7">
        <f>ROW()-ROW(Users[[#Headers],[Id]])</f>
        <v>1673</v>
      </c>
      <c r="B1678" s="7">
        <f>1</f>
        <v>1</v>
      </c>
      <c r="C1678" s="7" t="str" cm="1">
        <f t="array" ref="C1678">SingleQuote&amp; INDEX(UserNames[UserName],Users[[#This Row],[Id]])&amp;SingleQuote</f>
        <v>'ovaryflood'</v>
      </c>
      <c r="D1678" s="7" t="str">
        <f>UPPER(Users[[#This Row],[UserName]])</f>
        <v>'OVARYFLOOD'</v>
      </c>
      <c r="E1678" s="7" t="str" cm="1">
        <f t="array" aca="1" ref="E1678" ca="1">SingleQuote&amp; INDEX(UserNames[UserName],Users[[#This Row],[Id]])&amp;"@"&amp; INDEX(EmailProviders[EmailProvider],RANDBETWEEN(1,$E$3))&amp;SingleQuote</f>
        <v>'ovaryflood@Gmail.Com'</v>
      </c>
      <c r="F1678" s="7" t="str">
        <f ca="1">UPPER(Users[[#This Row],[Email]])</f>
        <v>'OVARYFLOOD@GMAIL.COM'</v>
      </c>
      <c r="G1678" s="7">
        <f>1</f>
        <v>1</v>
      </c>
      <c r="H1678" s="7" t="str">
        <f t="shared" si="236"/>
        <v>'E195E8F8D0E81DB7F8920E1E339C6F90256C4C061C8F955FB6146E62B37D6D7E:01E52983AF1FB713C900A65E5DAE3AC3:50000:SHA256'</v>
      </c>
      <c r="I1678" s="7" t="str">
        <f t="shared" si="232"/>
        <v>NewId()</v>
      </c>
      <c r="J1678" s="7" t="str">
        <f t="shared" ca="1" si="237"/>
        <v>'287528'</v>
      </c>
      <c r="K1678" s="7" t="str">
        <f t="shared" ca="1" si="238"/>
        <v>'09129445839'</v>
      </c>
      <c r="L1678" s="7">
        <f>1</f>
        <v>1</v>
      </c>
      <c r="M1678" s="8" t="str">
        <f t="shared" si="233"/>
        <v>Null</v>
      </c>
      <c r="N1678" s="7">
        <f>0</f>
        <v>0</v>
      </c>
      <c r="O1678" s="7" t="str">
        <f ca="1">SingleQuote&amp;
_xlfn.LET(
_xlpm.createDate,
SUBSTITUTE(Users[[#This Row],[CreatedDate]],SingleQuote,""),
TEXT(RANDBETWEEN(_xlpm.createDate,MaxDate),"yyyy-mm-dd")  &amp; " "&amp;  TEXT(TIME(RANDBETWEEN(0,23),RANDBETWEEN(0,59),RANDBETWEEN(0,59)),"hh:mm:ss")
)
&amp; SingleQuote</f>
        <v>'2021-04-13 23:13:49'</v>
      </c>
      <c r="P1678" s="7" t="str">
        <f t="shared" si="234"/>
        <v>NewId()</v>
      </c>
      <c r="Q1678" s="11" t="str">
        <f t="shared" ca="1" si="239"/>
        <v>'2018-04-14 10:47:26'</v>
      </c>
      <c r="R167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'2019-03-14 13:28:52'</v>
      </c>
      <c r="S1678" s="8" t="str">
        <f t="shared" si="235"/>
        <v>Null</v>
      </c>
      <c r="T1678" s="7">
        <f>1</f>
        <v>1</v>
      </c>
      <c r="U1678" s="7">
        <f>0</f>
        <v>0</v>
      </c>
      <c r="V167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(1,'ovaryflood','OVARYFLOOD','ovaryflood@Gmail.Com','OVARYFLOOD@GMAIL.COM',1,'E195E8F8D0E81DB7F8920E1E339C6F90256C4C061C8F955FB6146E62B37D6D7E:01E52983AF1FB713C900A65E5DAE3AC3:50000:SHA256',NewId(),'287528','09129445839',1,Null,0,'2021-04-13 23:13:49',NewId(),'2018-04-14 10:47:26','2019-03-14 13:28:52',Null,1,0)</v>
      </c>
    </row>
    <row r="1679" spans="1:22" x14ac:dyDescent="0.25">
      <c r="A1679" s="7">
        <f>ROW()-ROW(Users[[#Headers],[Id]])</f>
        <v>1674</v>
      </c>
      <c r="B1679" s="7">
        <f>1</f>
        <v>1</v>
      </c>
      <c r="C1679" s="7" t="str" cm="1">
        <f t="array" ref="C1679">SingleQuote&amp; INDEX(UserNames[UserName],Users[[#This Row],[Id]])&amp;SingleQuote</f>
        <v>'secretaryhusband'</v>
      </c>
      <c r="D1679" s="7" t="str">
        <f>UPPER(Users[[#This Row],[UserName]])</f>
        <v>'SECRETARYHUSBAND'</v>
      </c>
      <c r="E1679" s="7" t="str" cm="1">
        <f t="array" aca="1" ref="E1679" ca="1">SingleQuote&amp; INDEX(UserNames[UserName],Users[[#This Row],[Id]])&amp;"@"&amp; INDEX(EmailProviders[EmailProvider],RANDBETWEEN(1,$E$3))&amp;SingleQuote</f>
        <v>'secretaryhusband@Outlook.Com'</v>
      </c>
      <c r="F1679" s="7" t="str">
        <f ca="1">UPPER(Users[[#This Row],[Email]])</f>
        <v>'SECRETARYHUSBAND@OUTLOOK.COM'</v>
      </c>
      <c r="G1679" s="7">
        <f>1</f>
        <v>1</v>
      </c>
      <c r="H1679" s="7" t="str">
        <f t="shared" si="236"/>
        <v>'E195E8F8D0E81DB7F8920E1E339C6F90256C4C061C8F955FB6146E62B37D6D7E:01E52983AF1FB713C900A65E5DAE3AC3:50000:SHA256'</v>
      </c>
      <c r="I1679" s="7" t="str">
        <f t="shared" si="232"/>
        <v>NewId()</v>
      </c>
      <c r="J1679" s="7" t="str">
        <f t="shared" ca="1" si="237"/>
        <v>'838336'</v>
      </c>
      <c r="K1679" s="7" t="str">
        <f t="shared" ca="1" si="238"/>
        <v>'09129585325'</v>
      </c>
      <c r="L1679" s="7">
        <f>1</f>
        <v>1</v>
      </c>
      <c r="M1679" s="8" t="str">
        <f t="shared" si="233"/>
        <v>Null</v>
      </c>
      <c r="N1679" s="7">
        <f>0</f>
        <v>0</v>
      </c>
      <c r="O1679" s="7" t="str">
        <f ca="1">SingleQuote&amp;
_xlfn.LET(
_xlpm.createDate,
SUBSTITUTE(Users[[#This Row],[CreatedDate]],SingleQuote,""),
TEXT(RANDBETWEEN(_xlpm.createDate,MaxDate),"yyyy-mm-dd")  &amp; " "&amp;  TEXT(TIME(RANDBETWEEN(0,23),RANDBETWEEN(0,59),RANDBETWEEN(0,59)),"hh:mm:ss")
)
&amp; SingleQuote</f>
        <v>'2024-01-24 04:08:05'</v>
      </c>
      <c r="P1679" s="7" t="str">
        <f t="shared" si="234"/>
        <v>NewId()</v>
      </c>
      <c r="Q1679" s="11" t="str">
        <f t="shared" ca="1" si="239"/>
        <v>'2018-04-17 02:20:07'</v>
      </c>
      <c r="R167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'2023-10-20 18:00:15'</v>
      </c>
      <c r="S1679" s="8" t="str">
        <f t="shared" si="235"/>
        <v>Null</v>
      </c>
      <c r="T1679" s="7">
        <f>1</f>
        <v>1</v>
      </c>
      <c r="U1679" s="7">
        <f>0</f>
        <v>0</v>
      </c>
      <c r="V167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(1,'secretaryhusband','SECRETARYHUSBAND','secretaryhusband@Outlook.Com','SECRETARYHUSBAND@OUTLOOK.COM',1,'E195E8F8D0E81DB7F8920E1E339C6F90256C4C061C8F955FB6146E62B37D6D7E:01E52983AF1FB713C900A65E5DAE3AC3:50000:SHA256',NewId(),'838336','09129585325',1,Null,0,'2024-01-24 04:08:05',NewId(),'2018-04-17 02:20:07','2023-10-20 18:00:15',Null,1,0)</v>
      </c>
    </row>
    <row r="1680" spans="1:22" x14ac:dyDescent="0.25">
      <c r="A1680" s="7">
        <f>ROW()-ROW(Users[[#Headers],[Id]])</f>
        <v>1675</v>
      </c>
      <c r="B1680" s="7">
        <f>1</f>
        <v>1</v>
      </c>
      <c r="C1680" s="7" t="str" cm="1">
        <f t="array" ref="C1680">SingleQuote&amp; INDEX(UserNames[UserName],Users[[#This Row],[Id]])&amp;SingleQuote</f>
        <v>'tirediaper'</v>
      </c>
      <c r="D1680" s="7" t="str">
        <f>UPPER(Users[[#This Row],[UserName]])</f>
        <v>'TIREDIAPER'</v>
      </c>
      <c r="E1680" s="7" t="str" cm="1">
        <f t="array" aca="1" ref="E1680" ca="1">SingleQuote&amp; INDEX(UserNames[UserName],Users[[#This Row],[Id]])&amp;"@"&amp; INDEX(EmailProviders[EmailProvider],RANDBETWEEN(1,$E$3))&amp;SingleQuote</f>
        <v>'tirediaper@Yahoo.com'</v>
      </c>
      <c r="F1680" s="7" t="str">
        <f ca="1">UPPER(Users[[#This Row],[Email]])</f>
        <v>'TIREDIAPER@YAHOO.COM'</v>
      </c>
      <c r="G1680" s="7">
        <f>1</f>
        <v>1</v>
      </c>
      <c r="H1680" s="7" t="str">
        <f t="shared" si="236"/>
        <v>'E195E8F8D0E81DB7F8920E1E339C6F90256C4C061C8F955FB6146E62B37D6D7E:01E52983AF1FB713C900A65E5DAE3AC3:50000:SHA256'</v>
      </c>
      <c r="I1680" s="7" t="str">
        <f t="shared" si="232"/>
        <v>NewId()</v>
      </c>
      <c r="J1680" s="7" t="str">
        <f t="shared" ca="1" si="237"/>
        <v>'753083'</v>
      </c>
      <c r="K1680" s="7" t="str">
        <f t="shared" ca="1" si="238"/>
        <v>'09125354181'</v>
      </c>
      <c r="L1680" s="7">
        <f>1</f>
        <v>1</v>
      </c>
      <c r="M1680" s="8" t="str">
        <f t="shared" si="233"/>
        <v>Null</v>
      </c>
      <c r="N1680" s="7">
        <f>0</f>
        <v>0</v>
      </c>
      <c r="O1680" s="7" t="str">
        <f ca="1">SingleQuote&amp;
_xlfn.LET(
_xlpm.createDate,
SUBSTITUTE(Users[[#This Row],[CreatedDate]],SingleQuote,""),
TEXT(RANDBETWEEN(_xlpm.createDate,MaxDate),"yyyy-mm-dd")  &amp; " "&amp;  TEXT(TIME(RANDBETWEEN(0,23),RANDBETWEEN(0,59),RANDBETWEEN(0,59)),"hh:mm:ss")
)
&amp; SingleQuote</f>
        <v>'2023-09-04 22:28:23'</v>
      </c>
      <c r="P1680" s="7" t="str">
        <f t="shared" si="234"/>
        <v>NewId()</v>
      </c>
      <c r="Q1680" s="11" t="str">
        <f t="shared" ca="1" si="239"/>
        <v>'2018-04-22 04:56:20'</v>
      </c>
      <c r="R168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'2020-11-24 07:53:26'</v>
      </c>
      <c r="S1680" s="8" t="str">
        <f t="shared" si="235"/>
        <v>Null</v>
      </c>
      <c r="T1680" s="7">
        <f>1</f>
        <v>1</v>
      </c>
      <c r="U1680" s="7">
        <f>0</f>
        <v>0</v>
      </c>
      <c r="V168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(1,'tirediaper','TIREDIAPER','tirediaper@Yahoo.com','TIREDIAPER@YAHOO.COM',1,'E195E8F8D0E81DB7F8920E1E339C6F90256C4C061C8F955FB6146E62B37D6D7E:01E52983AF1FB713C900A65E5DAE3AC3:50000:SHA256',NewId(),'753083','09125354181',1,Null,0,'2023-09-04 22:28:23',NewId(),'2018-04-22 04:56:20','2020-11-24 07:53:26',Null,1,0)</v>
      </c>
    </row>
    <row r="1681" spans="1:22" x14ac:dyDescent="0.25">
      <c r="A1681" s="7">
        <f>ROW()-ROW(Users[[#Headers],[Id]])</f>
        <v>1676</v>
      </c>
      <c r="B1681" s="7">
        <f>1</f>
        <v>1</v>
      </c>
      <c r="C1681" s="7" t="str" cm="1">
        <f t="array" ref="C1681">SingleQuote&amp; INDEX(UserNames[UserName],Users[[#This Row],[Id]])&amp;SingleQuote</f>
        <v>'formationsavior'</v>
      </c>
      <c r="D1681" s="7" t="str">
        <f>UPPER(Users[[#This Row],[UserName]])</f>
        <v>'FORMATIONSAVIOR'</v>
      </c>
      <c r="E1681" s="7" t="str" cm="1">
        <f t="array" aca="1" ref="E1681" ca="1">SingleQuote&amp; INDEX(UserNames[UserName],Users[[#This Row],[Id]])&amp;"@"&amp; INDEX(EmailProviders[EmailProvider],RANDBETWEEN(1,$E$3))&amp;SingleQuote</f>
        <v>'formationsavior@Gmail.Com'</v>
      </c>
      <c r="F1681" s="7" t="str">
        <f ca="1">UPPER(Users[[#This Row],[Email]])</f>
        <v>'FORMATIONSAVIOR@GMAIL.COM'</v>
      </c>
      <c r="G1681" s="7">
        <f>1</f>
        <v>1</v>
      </c>
      <c r="H1681" s="7" t="str">
        <f t="shared" si="236"/>
        <v>'E195E8F8D0E81DB7F8920E1E339C6F90256C4C061C8F955FB6146E62B37D6D7E:01E52983AF1FB713C900A65E5DAE3AC3:50000:SHA256'</v>
      </c>
      <c r="I1681" s="7" t="str">
        <f t="shared" si="232"/>
        <v>NewId()</v>
      </c>
      <c r="J1681" s="7" t="str">
        <f t="shared" ca="1" si="237"/>
        <v>'324786'</v>
      </c>
      <c r="K1681" s="7" t="str">
        <f t="shared" ca="1" si="238"/>
        <v>'09122859176'</v>
      </c>
      <c r="L1681" s="7">
        <f>1</f>
        <v>1</v>
      </c>
      <c r="M1681" s="8" t="str">
        <f t="shared" si="233"/>
        <v>Null</v>
      </c>
      <c r="N1681" s="7">
        <f>0</f>
        <v>0</v>
      </c>
      <c r="O1681" s="7" t="str">
        <f ca="1">SingleQuote&amp;
_xlfn.LET(
_xlpm.createDate,
SUBSTITUTE(Users[[#This Row],[CreatedDate]],SingleQuote,""),
TEXT(RANDBETWEEN(_xlpm.createDate,MaxDate),"yyyy-mm-dd")  &amp; " "&amp;  TEXT(TIME(RANDBETWEEN(0,23),RANDBETWEEN(0,59),RANDBETWEEN(0,59)),"hh:mm:ss")
)
&amp; SingleQuote</f>
        <v>'2021-07-27 12:41:17'</v>
      </c>
      <c r="P1681" s="7" t="str">
        <f t="shared" si="234"/>
        <v>NewId()</v>
      </c>
      <c r="Q1681" s="11" t="str">
        <f t="shared" ca="1" si="239"/>
        <v>'2018-04-27 23:33:35'</v>
      </c>
      <c r="R168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'2020-01-27 18:45:07'</v>
      </c>
      <c r="S1681" s="8" t="str">
        <f t="shared" si="235"/>
        <v>Null</v>
      </c>
      <c r="T1681" s="7">
        <f>1</f>
        <v>1</v>
      </c>
      <c r="U1681" s="7">
        <f>0</f>
        <v>0</v>
      </c>
      <c r="V168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(1,'formationsavior','FORMATIONSAVIOR','formationsavior@Gmail.Com','FORMATIONSAVIOR@GMAIL.COM',1,'E195E8F8D0E81DB7F8920E1E339C6F90256C4C061C8F955FB6146E62B37D6D7E:01E52983AF1FB713C900A65E5DAE3AC3:50000:SHA256',NewId(),'324786','09122859176',1,Null,0,'2021-07-27 12:41:17',NewId(),'2018-04-27 23:33:35','2020-01-27 18:45:07',Null,1,0)</v>
      </c>
    </row>
    <row r="1682" spans="1:22" x14ac:dyDescent="0.25">
      <c r="A1682" s="7">
        <f>ROW()-ROW(Users[[#Headers],[Id]])</f>
        <v>1677</v>
      </c>
      <c r="B1682" s="7">
        <f>1</f>
        <v>1</v>
      </c>
      <c r="C1682" s="7" t="str" cm="1">
        <f t="array" ref="C1682">SingleQuote&amp; INDEX(UserNames[UserName],Users[[#This Row],[Id]])&amp;SingleQuote</f>
        <v>'treenailuser'</v>
      </c>
      <c r="D1682" s="7" t="str">
        <f>UPPER(Users[[#This Row],[UserName]])</f>
        <v>'TREENAILUSER'</v>
      </c>
      <c r="E1682" s="7" t="str" cm="1">
        <f t="array" aca="1" ref="E1682" ca="1">SingleQuote&amp; INDEX(UserNames[UserName],Users[[#This Row],[Id]])&amp;"@"&amp; INDEX(EmailProviders[EmailProvider],RANDBETWEEN(1,$E$3))&amp;SingleQuote</f>
        <v>'treenailuser@Yahoo.com'</v>
      </c>
      <c r="F1682" s="7" t="str">
        <f ca="1">UPPER(Users[[#This Row],[Email]])</f>
        <v>'TREENAILUSER@YAHOO.COM'</v>
      </c>
      <c r="G1682" s="7">
        <f>1</f>
        <v>1</v>
      </c>
      <c r="H1682" s="7" t="str">
        <f t="shared" si="236"/>
        <v>'E195E8F8D0E81DB7F8920E1E339C6F90256C4C061C8F955FB6146E62B37D6D7E:01E52983AF1FB713C900A65E5DAE3AC3:50000:SHA256'</v>
      </c>
      <c r="I1682" s="7" t="str">
        <f t="shared" si="232"/>
        <v>NewId()</v>
      </c>
      <c r="J1682" s="7" t="str">
        <f t="shared" ca="1" si="237"/>
        <v>'463376'</v>
      </c>
      <c r="K1682" s="7" t="str">
        <f t="shared" ca="1" si="238"/>
        <v>'09127358651'</v>
      </c>
      <c r="L1682" s="7">
        <f>1</f>
        <v>1</v>
      </c>
      <c r="M1682" s="8" t="str">
        <f t="shared" si="233"/>
        <v>Null</v>
      </c>
      <c r="N1682" s="7">
        <f>0</f>
        <v>0</v>
      </c>
      <c r="O1682" s="7" t="str">
        <f ca="1">SingleQuote&amp;
_xlfn.LET(
_xlpm.createDate,
SUBSTITUTE(Users[[#This Row],[CreatedDate]],SingleQuote,""),
TEXT(RANDBETWEEN(_xlpm.createDate,MaxDate),"yyyy-mm-dd")  &amp; " "&amp;  TEXT(TIME(RANDBETWEEN(0,23),RANDBETWEEN(0,59),RANDBETWEEN(0,59)),"hh:mm:ss")
)
&amp; SingleQuote</f>
        <v>'2018-07-23 00:30:34'</v>
      </c>
      <c r="P1682" s="7" t="str">
        <f t="shared" si="234"/>
        <v>NewId()</v>
      </c>
      <c r="Q1682" s="11" t="str">
        <f t="shared" ca="1" si="239"/>
        <v>'2018-04-29 20:08:39'</v>
      </c>
      <c r="R168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'2018-05-09 12:05:38'</v>
      </c>
      <c r="S1682" s="8" t="str">
        <f t="shared" si="235"/>
        <v>Null</v>
      </c>
      <c r="T1682" s="7">
        <f>1</f>
        <v>1</v>
      </c>
      <c r="U1682" s="7">
        <f>0</f>
        <v>0</v>
      </c>
      <c r="V168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(1,'treenailuser','TREENAILUSER','treenailuser@Yahoo.com','TREENAILUSER@YAHOO.COM',1,'E195E8F8D0E81DB7F8920E1E339C6F90256C4C061C8F955FB6146E62B37D6D7E:01E52983AF1FB713C900A65E5DAE3AC3:50000:SHA256',NewId(),'463376','09127358651',1,Null,0,'2018-07-23 00:30:34',NewId(),'2018-04-29 20:08:39','2018-05-09 12:05:38',Null,1,0)</v>
      </c>
    </row>
    <row r="1683" spans="1:22" x14ac:dyDescent="0.25">
      <c r="A1683" s="7">
        <f>ROW()-ROW(Users[[#Headers],[Id]])</f>
        <v>1678</v>
      </c>
      <c r="B1683" s="7">
        <f>1</f>
        <v>1</v>
      </c>
      <c r="C1683" s="7" t="str" cm="1">
        <f t="array" ref="C1683">SingleQuote&amp; INDEX(UserNames[UserName],Users[[#This Row],[Id]])&amp;SingleQuote</f>
        <v>'alfalfaoctopus'</v>
      </c>
      <c r="D1683" s="7" t="str">
        <f>UPPER(Users[[#This Row],[UserName]])</f>
        <v>'ALFALFAOCTOPUS'</v>
      </c>
      <c r="E1683" s="7" t="str" cm="1">
        <f t="array" aca="1" ref="E1683" ca="1">SingleQuote&amp; INDEX(UserNames[UserName],Users[[#This Row],[Id]])&amp;"@"&amp; INDEX(EmailProviders[EmailProvider],RANDBETWEEN(1,$E$3))&amp;SingleQuote</f>
        <v>'alfalfaoctopus@Outlook.Com'</v>
      </c>
      <c r="F1683" s="7" t="str">
        <f ca="1">UPPER(Users[[#This Row],[Email]])</f>
        <v>'ALFALFAOCTOPUS@OUTLOOK.COM'</v>
      </c>
      <c r="G1683" s="7">
        <f>1</f>
        <v>1</v>
      </c>
      <c r="H1683" s="7" t="str">
        <f t="shared" si="236"/>
        <v>'E195E8F8D0E81DB7F8920E1E339C6F90256C4C061C8F955FB6146E62B37D6D7E:01E52983AF1FB713C900A65E5DAE3AC3:50000:SHA256'</v>
      </c>
      <c r="I1683" s="7" t="str">
        <f t="shared" si="232"/>
        <v>NewId()</v>
      </c>
      <c r="J1683" s="7" t="str">
        <f t="shared" ca="1" si="237"/>
        <v>'739452'</v>
      </c>
      <c r="K1683" s="7" t="str">
        <f t="shared" ca="1" si="238"/>
        <v>'09128897701'</v>
      </c>
      <c r="L1683" s="7">
        <f>1</f>
        <v>1</v>
      </c>
      <c r="M1683" s="8" t="str">
        <f t="shared" si="233"/>
        <v>Null</v>
      </c>
      <c r="N1683" s="7">
        <f>0</f>
        <v>0</v>
      </c>
      <c r="O1683" s="7" t="str">
        <f ca="1">SingleQuote&amp;
_xlfn.LET(
_xlpm.createDate,
SUBSTITUTE(Users[[#This Row],[CreatedDate]],SingleQuote,""),
TEXT(RANDBETWEEN(_xlpm.createDate,MaxDate),"yyyy-mm-dd")  &amp; " "&amp;  TEXT(TIME(RANDBETWEEN(0,23),RANDBETWEEN(0,59),RANDBETWEEN(0,59)),"hh:mm:ss")
)
&amp; SingleQuote</f>
        <v>'2021-03-19 13:10:13'</v>
      </c>
      <c r="P1683" s="7" t="str">
        <f t="shared" si="234"/>
        <v>NewId()</v>
      </c>
      <c r="Q1683" s="11" t="str">
        <f t="shared" ca="1" si="239"/>
        <v>'2018-05-04 09:40:47'</v>
      </c>
      <c r="R168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'2020-01-20 22:34:22'</v>
      </c>
      <c r="S1683" s="8" t="str">
        <f t="shared" si="235"/>
        <v>Null</v>
      </c>
      <c r="T1683" s="7">
        <f>1</f>
        <v>1</v>
      </c>
      <c r="U1683" s="7">
        <f>0</f>
        <v>0</v>
      </c>
      <c r="V168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(1,'alfalfaoctopus','ALFALFAOCTOPUS','alfalfaoctopus@Outlook.Com','ALFALFAOCTOPUS@OUTLOOK.COM',1,'E195E8F8D0E81DB7F8920E1E339C6F90256C4C061C8F955FB6146E62B37D6D7E:01E52983AF1FB713C900A65E5DAE3AC3:50000:SHA256',NewId(),'739452','09128897701',1,Null,0,'2021-03-19 13:10:13',NewId(),'2018-05-04 09:40:47','2020-01-20 22:34:22',Null,1,0)</v>
      </c>
    </row>
    <row r="1684" spans="1:22" x14ac:dyDescent="0.25">
      <c r="A1684" s="7">
        <f>ROW()-ROW(Users[[#Headers],[Id]])</f>
        <v>1679</v>
      </c>
      <c r="B1684" s="7">
        <f>1</f>
        <v>1</v>
      </c>
      <c r="C1684" s="7" t="str" cm="1">
        <f t="array" ref="C1684">SingleQuote&amp; INDEX(UserNames[UserName],Users[[#This Row],[Id]])&amp;SingleQuote</f>
        <v>'grabracial'</v>
      </c>
      <c r="D1684" s="7" t="str">
        <f>UPPER(Users[[#This Row],[UserName]])</f>
        <v>'GRABRACIAL'</v>
      </c>
      <c r="E1684" s="7" t="str" cm="1">
        <f t="array" aca="1" ref="E1684" ca="1">SingleQuote&amp; INDEX(UserNames[UserName],Users[[#This Row],[Id]])&amp;"@"&amp; INDEX(EmailProviders[EmailProvider],RANDBETWEEN(1,$E$3))&amp;SingleQuote</f>
        <v>'grabracial@Yahoo.com'</v>
      </c>
      <c r="F1684" s="7" t="str">
        <f ca="1">UPPER(Users[[#This Row],[Email]])</f>
        <v>'GRABRACIAL@YAHOO.COM'</v>
      </c>
      <c r="G1684" s="7">
        <f>1</f>
        <v>1</v>
      </c>
      <c r="H1684" s="7" t="str">
        <f t="shared" si="236"/>
        <v>'E195E8F8D0E81DB7F8920E1E339C6F90256C4C061C8F955FB6146E62B37D6D7E:01E52983AF1FB713C900A65E5DAE3AC3:50000:SHA256'</v>
      </c>
      <c r="I1684" s="7" t="str">
        <f t="shared" si="232"/>
        <v>NewId()</v>
      </c>
      <c r="J1684" s="7" t="str">
        <f t="shared" ca="1" si="237"/>
        <v>'724938'</v>
      </c>
      <c r="K1684" s="7" t="str">
        <f t="shared" ca="1" si="238"/>
        <v>'09128143637'</v>
      </c>
      <c r="L1684" s="7">
        <f>1</f>
        <v>1</v>
      </c>
      <c r="M1684" s="8" t="str">
        <f t="shared" si="233"/>
        <v>Null</v>
      </c>
      <c r="N1684" s="7">
        <f>0</f>
        <v>0</v>
      </c>
      <c r="O1684" s="7" t="str">
        <f ca="1">SingleQuote&amp;
_xlfn.LET(
_xlpm.createDate,
SUBSTITUTE(Users[[#This Row],[CreatedDate]],SingleQuote,""),
TEXT(RANDBETWEEN(_xlpm.createDate,MaxDate),"yyyy-mm-dd")  &amp; " "&amp;  TEXT(TIME(RANDBETWEEN(0,23),RANDBETWEEN(0,59),RANDBETWEEN(0,59)),"hh:mm:ss")
)
&amp; SingleQuote</f>
        <v>'2020-02-22 20:34:17'</v>
      </c>
      <c r="P1684" s="7" t="str">
        <f t="shared" si="234"/>
        <v>NewId()</v>
      </c>
      <c r="Q1684" s="11" t="str">
        <f t="shared" ca="1" si="239"/>
        <v>'2018-05-09 21:43:46'</v>
      </c>
      <c r="R168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'2018-09-04 23:58:25'</v>
      </c>
      <c r="S1684" s="8" t="str">
        <f t="shared" si="235"/>
        <v>Null</v>
      </c>
      <c r="T1684" s="7">
        <f>1</f>
        <v>1</v>
      </c>
      <c r="U1684" s="7">
        <f>0</f>
        <v>0</v>
      </c>
      <c r="V168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(1,'grabracial','GRABRACIAL','grabracial@Yahoo.com','GRABRACIAL@YAHOO.COM',1,'E195E8F8D0E81DB7F8920E1E339C6F90256C4C061C8F955FB6146E62B37D6D7E:01E52983AF1FB713C900A65E5DAE3AC3:50000:SHA256',NewId(),'724938','09128143637',1,Null,0,'2020-02-22 20:34:17',NewId(),'2018-05-09 21:43:46','2018-09-04 23:58:25',Null,1,0)</v>
      </c>
    </row>
    <row r="1685" spans="1:22" x14ac:dyDescent="0.25">
      <c r="A1685" s="7">
        <f>ROW()-ROW(Users[[#Headers],[Id]])</f>
        <v>1680</v>
      </c>
      <c r="B1685" s="7">
        <f>1</f>
        <v>1</v>
      </c>
      <c r="C1685" s="7" t="str" cm="1">
        <f t="array" ref="C1685">SingleQuote&amp; INDEX(UserNames[UserName],Users[[#This Row],[Id]])&amp;SingleQuote</f>
        <v>'volleyballgoofy'</v>
      </c>
      <c r="D1685" s="7" t="str">
        <f>UPPER(Users[[#This Row],[UserName]])</f>
        <v>'VOLLEYBALLGOOFY'</v>
      </c>
      <c r="E1685" s="7" t="str" cm="1">
        <f t="array" aca="1" ref="E1685" ca="1">SingleQuote&amp; INDEX(UserNames[UserName],Users[[#This Row],[Id]])&amp;"@"&amp; INDEX(EmailProviders[EmailProvider],RANDBETWEEN(1,$E$3))&amp;SingleQuote</f>
        <v>'volleyballgoofy@Outlook.Com'</v>
      </c>
      <c r="F1685" s="7" t="str">
        <f ca="1">UPPER(Users[[#This Row],[Email]])</f>
        <v>'VOLLEYBALLGOOFY@OUTLOOK.COM'</v>
      </c>
      <c r="G1685" s="7">
        <f>1</f>
        <v>1</v>
      </c>
      <c r="H1685" s="7" t="str">
        <f t="shared" si="236"/>
        <v>'E195E8F8D0E81DB7F8920E1E339C6F90256C4C061C8F955FB6146E62B37D6D7E:01E52983AF1FB713C900A65E5DAE3AC3:50000:SHA256'</v>
      </c>
      <c r="I1685" s="7" t="str">
        <f t="shared" si="232"/>
        <v>NewId()</v>
      </c>
      <c r="J1685" s="7" t="str">
        <f t="shared" ca="1" si="237"/>
        <v>'684997'</v>
      </c>
      <c r="K1685" s="7" t="str">
        <f t="shared" ca="1" si="238"/>
        <v>'09129276887'</v>
      </c>
      <c r="L1685" s="7">
        <f>1</f>
        <v>1</v>
      </c>
      <c r="M1685" s="8" t="str">
        <f t="shared" si="233"/>
        <v>Null</v>
      </c>
      <c r="N1685" s="7">
        <f>0</f>
        <v>0</v>
      </c>
      <c r="O1685" s="7" t="str">
        <f ca="1">SingleQuote&amp;
_xlfn.LET(
_xlpm.createDate,
SUBSTITUTE(Users[[#This Row],[CreatedDate]],SingleQuote,""),
TEXT(RANDBETWEEN(_xlpm.createDate,MaxDate),"yyyy-mm-dd")  &amp; " "&amp;  TEXT(TIME(RANDBETWEEN(0,23),RANDBETWEEN(0,59),RANDBETWEEN(0,59)),"hh:mm:ss")
)
&amp; SingleQuote</f>
        <v>'2023-09-10 15:06:34'</v>
      </c>
      <c r="P1685" s="7" t="str">
        <f t="shared" si="234"/>
        <v>NewId()</v>
      </c>
      <c r="Q1685" s="11" t="str">
        <f t="shared" ca="1" si="239"/>
        <v>'2018-05-15 05:11:43'</v>
      </c>
      <c r="R168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'2019-12-15 08:43:42'</v>
      </c>
      <c r="S1685" s="8" t="str">
        <f t="shared" si="235"/>
        <v>Null</v>
      </c>
      <c r="T1685" s="7">
        <f>1</f>
        <v>1</v>
      </c>
      <c r="U1685" s="7">
        <f>0</f>
        <v>0</v>
      </c>
      <c r="V168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(1,'volleyballgoofy','VOLLEYBALLGOOFY','volleyballgoofy@Outlook.Com','VOLLEYBALLGOOFY@OUTLOOK.COM',1,'E195E8F8D0E81DB7F8920E1E339C6F90256C4C061C8F955FB6146E62B37D6D7E:01E52983AF1FB713C900A65E5DAE3AC3:50000:SHA256',NewId(),'684997','09129276887',1,Null,0,'2023-09-10 15:06:34',NewId(),'2018-05-15 05:11:43','2019-12-15 08:43:42',Null,1,0)</v>
      </c>
    </row>
    <row r="1686" spans="1:22" x14ac:dyDescent="0.25">
      <c r="A1686" s="7">
        <f>ROW()-ROW(Users[[#Headers],[Id]])</f>
        <v>1681</v>
      </c>
      <c r="B1686" s="7">
        <f>1</f>
        <v>1</v>
      </c>
      <c r="C1686" s="7" t="str" cm="1">
        <f t="array" ref="C1686">SingleQuote&amp; INDEX(UserNames[UserName],Users[[#This Row],[Id]])&amp;SingleQuote</f>
        <v>'dermispanel'</v>
      </c>
      <c r="D1686" s="7" t="str">
        <f>UPPER(Users[[#This Row],[UserName]])</f>
        <v>'DERMISPANEL'</v>
      </c>
      <c r="E1686" s="7" t="str" cm="1">
        <f t="array" aca="1" ref="E1686" ca="1">SingleQuote&amp; INDEX(UserNames[UserName],Users[[#This Row],[Id]])&amp;"@"&amp; INDEX(EmailProviders[EmailProvider],RANDBETWEEN(1,$E$3))&amp;SingleQuote</f>
        <v>'dermispanel@Outlook.Com'</v>
      </c>
      <c r="F1686" s="7" t="str">
        <f ca="1">UPPER(Users[[#This Row],[Email]])</f>
        <v>'DERMISPANEL@OUTLOOK.COM'</v>
      </c>
      <c r="G1686" s="7">
        <f>1</f>
        <v>1</v>
      </c>
      <c r="H1686" s="7" t="str">
        <f t="shared" si="236"/>
        <v>'E195E8F8D0E81DB7F8920E1E339C6F90256C4C061C8F955FB6146E62B37D6D7E:01E52983AF1FB713C900A65E5DAE3AC3:50000:SHA256'</v>
      </c>
      <c r="I1686" s="7" t="str">
        <f t="shared" si="232"/>
        <v>NewId()</v>
      </c>
      <c r="J1686" s="7" t="str">
        <f t="shared" ca="1" si="237"/>
        <v>'770641'</v>
      </c>
      <c r="K1686" s="7" t="str">
        <f t="shared" ca="1" si="238"/>
        <v>'09127438780'</v>
      </c>
      <c r="L1686" s="7">
        <f>1</f>
        <v>1</v>
      </c>
      <c r="M1686" s="8" t="str">
        <f t="shared" si="233"/>
        <v>Null</v>
      </c>
      <c r="N1686" s="7">
        <f>0</f>
        <v>0</v>
      </c>
      <c r="O1686" s="7" t="str">
        <f ca="1">SingleQuote&amp;
_xlfn.LET(
_xlpm.createDate,
SUBSTITUTE(Users[[#This Row],[CreatedDate]],SingleQuote,""),
TEXT(RANDBETWEEN(_xlpm.createDate,MaxDate),"yyyy-mm-dd")  &amp; " "&amp;  TEXT(TIME(RANDBETWEEN(0,23),RANDBETWEEN(0,59),RANDBETWEEN(0,59)),"hh:mm:ss")
)
&amp; SingleQuote</f>
        <v>'2024-03-09 17:09:39'</v>
      </c>
      <c r="P1686" s="7" t="str">
        <f t="shared" si="234"/>
        <v>NewId()</v>
      </c>
      <c r="Q1686" s="11" t="str">
        <f t="shared" ca="1" si="239"/>
        <v>'2018-05-20 05:06:00'</v>
      </c>
      <c r="R168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'2022-09-21 21:04:50'</v>
      </c>
      <c r="S1686" s="8" t="str">
        <f t="shared" si="235"/>
        <v>Null</v>
      </c>
      <c r="T1686" s="7">
        <f>1</f>
        <v>1</v>
      </c>
      <c r="U1686" s="7">
        <f>0</f>
        <v>0</v>
      </c>
      <c r="V168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(1,'dermispanel','DERMISPANEL','dermispanel@Outlook.Com','DERMISPANEL@OUTLOOK.COM',1,'E195E8F8D0E81DB7F8920E1E339C6F90256C4C061C8F955FB6146E62B37D6D7E:01E52983AF1FB713C900A65E5DAE3AC3:50000:SHA256',NewId(),'770641','09127438780',1,Null,0,'2024-03-09 17:09:39',NewId(),'2018-05-20 05:06:00','2022-09-21 21:04:50',Null,1,0)</v>
      </c>
    </row>
    <row r="1687" spans="1:22" x14ac:dyDescent="0.25">
      <c r="A1687" s="7">
        <f>ROW()-ROW(Users[[#Headers],[Id]])</f>
        <v>1682</v>
      </c>
      <c r="B1687" s="7">
        <f>1</f>
        <v>1</v>
      </c>
      <c r="C1687" s="7" t="str" cm="1">
        <f t="array" ref="C1687">SingleQuote&amp; INDEX(UserNames[UserName],Users[[#This Row],[Id]])&amp;SingleQuote</f>
        <v>'depositgunpowder'</v>
      </c>
      <c r="D1687" s="7" t="str">
        <f>UPPER(Users[[#This Row],[UserName]])</f>
        <v>'DEPOSITGUNPOWDER'</v>
      </c>
      <c r="E1687" s="7" t="str" cm="1">
        <f t="array" aca="1" ref="E1687" ca="1">SingleQuote&amp; INDEX(UserNames[UserName],Users[[#This Row],[Id]])&amp;"@"&amp; INDEX(EmailProviders[EmailProvider],RANDBETWEEN(1,$E$3))&amp;SingleQuote</f>
        <v>'depositgunpowder@Gmail.Com'</v>
      </c>
      <c r="F1687" s="7" t="str">
        <f ca="1">UPPER(Users[[#This Row],[Email]])</f>
        <v>'DEPOSITGUNPOWDER@GMAIL.COM'</v>
      </c>
      <c r="G1687" s="7">
        <f>1</f>
        <v>1</v>
      </c>
      <c r="H1687" s="7" t="str">
        <f t="shared" si="236"/>
        <v>'E195E8F8D0E81DB7F8920E1E339C6F90256C4C061C8F955FB6146E62B37D6D7E:01E52983AF1FB713C900A65E5DAE3AC3:50000:SHA256'</v>
      </c>
      <c r="I1687" s="7" t="str">
        <f t="shared" ref="I1687:I1707" si="240">"NewId()"</f>
        <v>NewId()</v>
      </c>
      <c r="J1687" s="7" t="str">
        <f t="shared" ca="1" si="237"/>
        <v>'217189'</v>
      </c>
      <c r="K1687" s="7" t="str">
        <f t="shared" ca="1" si="238"/>
        <v>'09124972053'</v>
      </c>
      <c r="L1687" s="7">
        <f>1</f>
        <v>1</v>
      </c>
      <c r="M1687" s="8" t="str">
        <f t="shared" ref="M1687:M1707" si="241">"Null"</f>
        <v>Null</v>
      </c>
      <c r="N1687" s="7">
        <f>0</f>
        <v>0</v>
      </c>
      <c r="O1687" s="7" t="str">
        <f ca="1">SingleQuote&amp;
_xlfn.LET(
_xlpm.createDate,
SUBSTITUTE(Users[[#This Row],[CreatedDate]],SingleQuote,""),
TEXT(RANDBETWEEN(_xlpm.createDate,MaxDate),"yyyy-mm-dd")  &amp; " "&amp;  TEXT(TIME(RANDBETWEEN(0,23),RANDBETWEEN(0,59),RANDBETWEEN(0,59)),"hh:mm:ss")
)
&amp; SingleQuote</f>
        <v>'2019-10-26 05:48:06'</v>
      </c>
      <c r="P1687" s="7" t="str">
        <f t="shared" ref="P1687:P1707" si="242">"NewId()"</f>
        <v>NewId()</v>
      </c>
      <c r="Q1687" s="11" t="str">
        <f t="shared" ca="1" si="239"/>
        <v>'2018-05-25 11:23:39'</v>
      </c>
      <c r="R168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'2019-04-23 15:37:31'</v>
      </c>
      <c r="S1687" s="8" t="str">
        <f t="shared" ref="S1687:S1707" si="243">"Null"</f>
        <v>Null</v>
      </c>
      <c r="T1687" s="7">
        <f>1</f>
        <v>1</v>
      </c>
      <c r="U1687" s="7">
        <f>0</f>
        <v>0</v>
      </c>
      <c r="V168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(1,'depositgunpowder','DEPOSITGUNPOWDER','depositgunpowder@Gmail.Com','DEPOSITGUNPOWDER@GMAIL.COM',1,'E195E8F8D0E81DB7F8920E1E339C6F90256C4C061C8F955FB6146E62B37D6D7E:01E52983AF1FB713C900A65E5DAE3AC3:50000:SHA256',NewId(),'217189','09124972053',1,Null,0,'2019-10-26 05:48:06',NewId(),'2018-05-25 11:23:39','2019-04-23 15:37:31',Null,1,0)</v>
      </c>
    </row>
    <row r="1688" spans="1:22" x14ac:dyDescent="0.25">
      <c r="A1688" s="7">
        <f>ROW()-ROW(Users[[#Headers],[Id]])</f>
        <v>1683</v>
      </c>
      <c r="B1688" s="7">
        <f>1</f>
        <v>1</v>
      </c>
      <c r="C1688" s="7" t="str" cm="1">
        <f t="array" ref="C1688">SingleQuote&amp; INDEX(UserNames[UserName],Users[[#This Row],[Id]])&amp;SingleQuote</f>
        <v>'lookvaulter'</v>
      </c>
      <c r="D1688" s="7" t="str">
        <f>UPPER(Users[[#This Row],[UserName]])</f>
        <v>'LOOKVAULTER'</v>
      </c>
      <c r="E1688" s="7" t="str" cm="1">
        <f t="array" aca="1" ref="E1688" ca="1">SingleQuote&amp; INDEX(UserNames[UserName],Users[[#This Row],[Id]])&amp;"@"&amp; INDEX(EmailProviders[EmailProvider],RANDBETWEEN(1,$E$3))&amp;SingleQuote</f>
        <v>'lookvaulter@Outlook.Com'</v>
      </c>
      <c r="F1688" s="7" t="str">
        <f ca="1">UPPER(Users[[#This Row],[Email]])</f>
        <v>'LOOKVAULTER@OUTLOOK.COM'</v>
      </c>
      <c r="G1688" s="7">
        <f>1</f>
        <v>1</v>
      </c>
      <c r="H1688" s="7" t="str">
        <f t="shared" si="236"/>
        <v>'E195E8F8D0E81DB7F8920E1E339C6F90256C4C061C8F955FB6146E62B37D6D7E:01E52983AF1FB713C900A65E5DAE3AC3:50000:SHA256'</v>
      </c>
      <c r="I1688" s="7" t="str">
        <f t="shared" si="240"/>
        <v>NewId()</v>
      </c>
      <c r="J1688" s="7" t="str">
        <f t="shared" ca="1" si="237"/>
        <v>'378666'</v>
      </c>
      <c r="K1688" s="7" t="str">
        <f t="shared" ca="1" si="238"/>
        <v>'09126614903'</v>
      </c>
      <c r="L1688" s="7">
        <f>1</f>
        <v>1</v>
      </c>
      <c r="M1688" s="8" t="str">
        <f t="shared" si="241"/>
        <v>Null</v>
      </c>
      <c r="N1688" s="7">
        <f>0</f>
        <v>0</v>
      </c>
      <c r="O1688" s="7" t="str">
        <f ca="1">SingleQuote&amp;
_xlfn.LET(
_xlpm.createDate,
SUBSTITUTE(Users[[#This Row],[CreatedDate]],SingleQuote,""),
TEXT(RANDBETWEEN(_xlpm.createDate,MaxDate),"yyyy-mm-dd")  &amp; " "&amp;  TEXT(TIME(RANDBETWEEN(0,23),RANDBETWEEN(0,59),RANDBETWEEN(0,59)),"hh:mm:ss")
)
&amp; SingleQuote</f>
        <v>'2020-03-26 16:55:11'</v>
      </c>
      <c r="P1688" s="7" t="str">
        <f t="shared" si="242"/>
        <v>NewId()</v>
      </c>
      <c r="Q1688" s="11" t="str">
        <f t="shared" ca="1" si="239"/>
        <v>'2018-05-30 18:49:31'</v>
      </c>
      <c r="R168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'2019-04-20 11:40:48'</v>
      </c>
      <c r="S1688" s="8" t="str">
        <f t="shared" si="243"/>
        <v>Null</v>
      </c>
      <c r="T1688" s="7">
        <f>1</f>
        <v>1</v>
      </c>
      <c r="U1688" s="7">
        <f>0</f>
        <v>0</v>
      </c>
      <c r="V168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(1,'lookvaulter','LOOKVAULTER','lookvaulter@Outlook.Com','LOOKVAULTER@OUTLOOK.COM',1,'E195E8F8D0E81DB7F8920E1E339C6F90256C4C061C8F955FB6146E62B37D6D7E:01E52983AF1FB713C900A65E5DAE3AC3:50000:SHA256',NewId(),'378666','09126614903',1,Null,0,'2020-03-26 16:55:11',NewId(),'2018-05-30 18:49:31','2019-04-20 11:40:48',Null,1,0)</v>
      </c>
    </row>
    <row r="1689" spans="1:22" x14ac:dyDescent="0.25">
      <c r="A1689" s="7">
        <f>ROW()-ROW(Users[[#Headers],[Id]])</f>
        <v>1684</v>
      </c>
      <c r="B1689" s="7">
        <f>1</f>
        <v>1</v>
      </c>
      <c r="C1689" s="7" t="str" cm="1">
        <f t="array" ref="C1689">SingleQuote&amp; INDEX(UserNames[UserName],Users[[#This Row],[Id]])&amp;SingleQuote</f>
        <v>'umberaberrant'</v>
      </c>
      <c r="D1689" s="7" t="str">
        <f>UPPER(Users[[#This Row],[UserName]])</f>
        <v>'UMBERABERRANT'</v>
      </c>
      <c r="E1689" s="7" t="str" cm="1">
        <f t="array" aca="1" ref="E1689" ca="1">SingleQuote&amp; INDEX(UserNames[UserName],Users[[#This Row],[Id]])&amp;"@"&amp; INDEX(EmailProviders[EmailProvider],RANDBETWEEN(1,$E$3))&amp;SingleQuote</f>
        <v>'umberaberrant@Gmail.Com'</v>
      </c>
      <c r="F1689" s="7" t="str">
        <f ca="1">UPPER(Users[[#This Row],[Email]])</f>
        <v>'UMBERABERRANT@GMAIL.COM'</v>
      </c>
      <c r="G1689" s="7">
        <f>1</f>
        <v>1</v>
      </c>
      <c r="H1689" s="7" t="str">
        <f t="shared" si="236"/>
        <v>'E195E8F8D0E81DB7F8920E1E339C6F90256C4C061C8F955FB6146E62B37D6D7E:01E52983AF1FB713C900A65E5DAE3AC3:50000:SHA256'</v>
      </c>
      <c r="I1689" s="7" t="str">
        <f t="shared" si="240"/>
        <v>NewId()</v>
      </c>
      <c r="J1689" s="7" t="str">
        <f t="shared" ca="1" si="237"/>
        <v>'205203'</v>
      </c>
      <c r="K1689" s="7" t="str">
        <f t="shared" ca="1" si="238"/>
        <v>'09126143062'</v>
      </c>
      <c r="L1689" s="7">
        <f>1</f>
        <v>1</v>
      </c>
      <c r="M1689" s="8" t="str">
        <f t="shared" si="241"/>
        <v>Null</v>
      </c>
      <c r="N1689" s="7">
        <f>0</f>
        <v>0</v>
      </c>
      <c r="O1689" s="7" t="str">
        <f ca="1">SingleQuote&amp;
_xlfn.LET(
_xlpm.createDate,
SUBSTITUTE(Users[[#This Row],[CreatedDate]],SingleQuote,""),
TEXT(RANDBETWEEN(_xlpm.createDate,MaxDate),"yyyy-mm-dd")  &amp; " "&amp;  TEXT(TIME(RANDBETWEEN(0,23),RANDBETWEEN(0,59),RANDBETWEEN(0,59)),"hh:mm:ss")
)
&amp; SingleQuote</f>
        <v>'2021-05-26 00:23:37'</v>
      </c>
      <c r="P1689" s="7" t="str">
        <f t="shared" si="242"/>
        <v>NewId()</v>
      </c>
      <c r="Q1689" s="11" t="str">
        <f t="shared" ca="1" si="239"/>
        <v>'2018-06-01 20:08:58'</v>
      </c>
      <c r="R168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'2020-07-18 17:24:50'</v>
      </c>
      <c r="S1689" s="8" t="str">
        <f t="shared" si="243"/>
        <v>Null</v>
      </c>
      <c r="T1689" s="7">
        <f>1</f>
        <v>1</v>
      </c>
      <c r="U1689" s="7">
        <f>0</f>
        <v>0</v>
      </c>
      <c r="V168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(1,'umberaberrant','UMBERABERRANT','umberaberrant@Gmail.Com','UMBERABERRANT@GMAIL.COM',1,'E195E8F8D0E81DB7F8920E1E339C6F90256C4C061C8F955FB6146E62B37D6D7E:01E52983AF1FB713C900A65E5DAE3AC3:50000:SHA256',NewId(),'205203','09126143062',1,Null,0,'2021-05-26 00:23:37',NewId(),'2018-06-01 20:08:58','2020-07-18 17:24:50',Null,1,0)</v>
      </c>
    </row>
    <row r="1690" spans="1:22" x14ac:dyDescent="0.25">
      <c r="A1690" s="7">
        <f>ROW()-ROW(Users[[#Headers],[Id]])</f>
        <v>1685</v>
      </c>
      <c r="B1690" s="7">
        <f>1</f>
        <v>1</v>
      </c>
      <c r="C1690" s="7" t="str" cm="1">
        <f t="array" ref="C1690">SingleQuote&amp; INDEX(UserNames[UserName],Users[[#This Row],[Id]])&amp;SingleQuote</f>
        <v>'giftassistance'</v>
      </c>
      <c r="D1690" s="7" t="str">
        <f>UPPER(Users[[#This Row],[UserName]])</f>
        <v>'GIFTASSISTANCE'</v>
      </c>
      <c r="E1690" s="7" t="str" cm="1">
        <f t="array" aca="1" ref="E1690" ca="1">SingleQuote&amp; INDEX(UserNames[UserName],Users[[#This Row],[Id]])&amp;"@"&amp; INDEX(EmailProviders[EmailProvider],RANDBETWEEN(1,$E$3))&amp;SingleQuote</f>
        <v>'giftassistance@Yahoo.com'</v>
      </c>
      <c r="F1690" s="7" t="str">
        <f ca="1">UPPER(Users[[#This Row],[Email]])</f>
        <v>'GIFTASSISTANCE@YAHOO.COM'</v>
      </c>
      <c r="G1690" s="7">
        <f>1</f>
        <v>1</v>
      </c>
      <c r="H1690" s="7" t="str">
        <f t="shared" si="236"/>
        <v>'E195E8F8D0E81DB7F8920E1E339C6F90256C4C061C8F955FB6146E62B37D6D7E:01E52983AF1FB713C900A65E5DAE3AC3:50000:SHA256'</v>
      </c>
      <c r="I1690" s="7" t="str">
        <f t="shared" si="240"/>
        <v>NewId()</v>
      </c>
      <c r="J1690" s="7" t="str">
        <f t="shared" ca="1" si="237"/>
        <v>'647523'</v>
      </c>
      <c r="K1690" s="7" t="str">
        <f t="shared" ca="1" si="238"/>
        <v>'09122682231'</v>
      </c>
      <c r="L1690" s="7">
        <f>1</f>
        <v>1</v>
      </c>
      <c r="M1690" s="8" t="str">
        <f t="shared" si="241"/>
        <v>Null</v>
      </c>
      <c r="N1690" s="7">
        <f>0</f>
        <v>0</v>
      </c>
      <c r="O1690" s="7" t="str">
        <f ca="1">SingleQuote&amp;
_xlfn.LET(
_xlpm.createDate,
SUBSTITUTE(Users[[#This Row],[CreatedDate]],SingleQuote,""),
TEXT(RANDBETWEEN(_xlpm.createDate,MaxDate),"yyyy-mm-dd")  &amp; " "&amp;  TEXT(TIME(RANDBETWEEN(0,23),RANDBETWEEN(0,59),RANDBETWEEN(0,59)),"hh:mm:ss")
)
&amp; SingleQuote</f>
        <v>'2023-06-06 23:50:24'</v>
      </c>
      <c r="P1690" s="7" t="str">
        <f t="shared" si="242"/>
        <v>NewId()</v>
      </c>
      <c r="Q1690" s="11" t="str">
        <f t="shared" ca="1" si="239"/>
        <v>'2018-06-07 17:54:59'</v>
      </c>
      <c r="R169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'2021-02-11 20:15:45'</v>
      </c>
      <c r="S1690" s="8" t="str">
        <f t="shared" si="243"/>
        <v>Null</v>
      </c>
      <c r="T1690" s="7">
        <f>1</f>
        <v>1</v>
      </c>
      <c r="U1690" s="7">
        <f>0</f>
        <v>0</v>
      </c>
      <c r="V169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(1,'giftassistance','GIFTASSISTANCE','giftassistance@Yahoo.com','GIFTASSISTANCE@YAHOO.COM',1,'E195E8F8D0E81DB7F8920E1E339C6F90256C4C061C8F955FB6146E62B37D6D7E:01E52983AF1FB713C900A65E5DAE3AC3:50000:SHA256',NewId(),'647523','09122682231',1,Null,0,'2023-06-06 23:50:24',NewId(),'2018-06-07 17:54:59','2021-02-11 20:15:45',Null,1,0)</v>
      </c>
    </row>
    <row r="1691" spans="1:22" x14ac:dyDescent="0.25">
      <c r="A1691" s="7">
        <f>ROW()-ROW(Users[[#Headers],[Id]])</f>
        <v>1686</v>
      </c>
      <c r="B1691" s="7">
        <f>1</f>
        <v>1</v>
      </c>
      <c r="C1691" s="7" t="str" cm="1">
        <f t="array" ref="C1691">SingleQuote&amp; INDEX(UserNames[UserName],Users[[#This Row],[Id]])&amp;SingleQuote</f>
        <v>'samosaaccepting'</v>
      </c>
      <c r="D1691" s="7" t="str">
        <f>UPPER(Users[[#This Row],[UserName]])</f>
        <v>'SAMOSAACCEPTING'</v>
      </c>
      <c r="E1691" s="7" t="str" cm="1">
        <f t="array" aca="1" ref="E1691" ca="1">SingleQuote&amp; INDEX(UserNames[UserName],Users[[#This Row],[Id]])&amp;"@"&amp; INDEX(EmailProviders[EmailProvider],RANDBETWEEN(1,$E$3))&amp;SingleQuote</f>
        <v>'samosaaccepting@Gmail.Com'</v>
      </c>
      <c r="F1691" s="7" t="str">
        <f ca="1">UPPER(Users[[#This Row],[Email]])</f>
        <v>'SAMOSAACCEPTING@GMAIL.COM'</v>
      </c>
      <c r="G1691" s="7">
        <f>1</f>
        <v>1</v>
      </c>
      <c r="H1691" s="7" t="str">
        <f t="shared" si="236"/>
        <v>'E195E8F8D0E81DB7F8920E1E339C6F90256C4C061C8F955FB6146E62B37D6D7E:01E52983AF1FB713C900A65E5DAE3AC3:50000:SHA256'</v>
      </c>
      <c r="I1691" s="7" t="str">
        <f t="shared" si="240"/>
        <v>NewId()</v>
      </c>
      <c r="J1691" s="7" t="str">
        <f t="shared" ca="1" si="237"/>
        <v>'842113'</v>
      </c>
      <c r="K1691" s="7" t="str">
        <f t="shared" ca="1" si="238"/>
        <v>'09122124712'</v>
      </c>
      <c r="L1691" s="7">
        <f>1</f>
        <v>1</v>
      </c>
      <c r="M1691" s="8" t="str">
        <f t="shared" si="241"/>
        <v>Null</v>
      </c>
      <c r="N1691" s="7">
        <f>0</f>
        <v>0</v>
      </c>
      <c r="O1691" s="7" t="str">
        <f ca="1">SingleQuote&amp;
_xlfn.LET(
_xlpm.createDate,
SUBSTITUTE(Users[[#This Row],[CreatedDate]],SingleQuote,""),
TEXT(RANDBETWEEN(_xlpm.createDate,MaxDate),"yyyy-mm-dd")  &amp; " "&amp;  TEXT(TIME(RANDBETWEEN(0,23),RANDBETWEEN(0,59),RANDBETWEEN(0,59)),"hh:mm:ss")
)
&amp; SingleQuote</f>
        <v>'2022-02-03 03:32:59'</v>
      </c>
      <c r="P1691" s="7" t="str">
        <f t="shared" si="242"/>
        <v>NewId()</v>
      </c>
      <c r="Q1691" s="11" t="str">
        <f t="shared" ca="1" si="239"/>
        <v>'2018-06-12 06:14:07'</v>
      </c>
      <c r="R169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'2020-02-03 17:35:22'</v>
      </c>
      <c r="S1691" s="8" t="str">
        <f t="shared" si="243"/>
        <v>Null</v>
      </c>
      <c r="T1691" s="7">
        <f>1</f>
        <v>1</v>
      </c>
      <c r="U1691" s="7">
        <f>0</f>
        <v>0</v>
      </c>
      <c r="V169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(1,'samosaaccepting','SAMOSAACCEPTING','samosaaccepting@Gmail.Com','SAMOSAACCEPTING@GMAIL.COM',1,'E195E8F8D0E81DB7F8920E1E339C6F90256C4C061C8F955FB6146E62B37D6D7E:01E52983AF1FB713C900A65E5DAE3AC3:50000:SHA256',NewId(),'842113','09122124712',1,Null,0,'2022-02-03 03:32:59',NewId(),'2018-06-12 06:14:07','2020-02-03 17:35:22',Null,1,0)</v>
      </c>
    </row>
    <row r="1692" spans="1:22" x14ac:dyDescent="0.25">
      <c r="A1692" s="7">
        <f>ROW()-ROW(Users[[#Headers],[Id]])</f>
        <v>1687</v>
      </c>
      <c r="B1692" s="7">
        <f>1</f>
        <v>1</v>
      </c>
      <c r="C1692" s="7" t="str" cm="1">
        <f t="array" ref="C1692">SingleQuote&amp; INDEX(UserNames[UserName],Users[[#This Row],[Id]])&amp;SingleQuote</f>
        <v>'touchygasp'</v>
      </c>
      <c r="D1692" s="7" t="str">
        <f>UPPER(Users[[#This Row],[UserName]])</f>
        <v>'TOUCHYGASP'</v>
      </c>
      <c r="E1692" s="7" t="str" cm="1">
        <f t="array" aca="1" ref="E1692" ca="1">SingleQuote&amp; INDEX(UserNames[UserName],Users[[#This Row],[Id]])&amp;"@"&amp; INDEX(EmailProviders[EmailProvider],RANDBETWEEN(1,$E$3))&amp;SingleQuote</f>
        <v>'touchygasp@Yahoo.com'</v>
      </c>
      <c r="F1692" s="7" t="str">
        <f ca="1">UPPER(Users[[#This Row],[Email]])</f>
        <v>'TOUCHYGASP@YAHOO.COM'</v>
      </c>
      <c r="G1692" s="7">
        <f>1</f>
        <v>1</v>
      </c>
      <c r="H1692" s="7" t="str">
        <f t="shared" si="236"/>
        <v>'E195E8F8D0E81DB7F8920E1E339C6F90256C4C061C8F955FB6146E62B37D6D7E:01E52983AF1FB713C900A65E5DAE3AC3:50000:SHA256'</v>
      </c>
      <c r="I1692" s="7" t="str">
        <f t="shared" si="240"/>
        <v>NewId()</v>
      </c>
      <c r="J1692" s="7" t="str">
        <f t="shared" ca="1" si="237"/>
        <v>'066036'</v>
      </c>
      <c r="K1692" s="7" t="str">
        <f t="shared" ca="1" si="238"/>
        <v>'09122202606'</v>
      </c>
      <c r="L1692" s="7">
        <f>1</f>
        <v>1</v>
      </c>
      <c r="M1692" s="8" t="str">
        <f t="shared" si="241"/>
        <v>Null</v>
      </c>
      <c r="N1692" s="7">
        <f>0</f>
        <v>0</v>
      </c>
      <c r="O1692" s="7" t="str">
        <f ca="1">SingleQuote&amp;
_xlfn.LET(
_xlpm.createDate,
SUBSTITUTE(Users[[#This Row],[CreatedDate]],SingleQuote,""),
TEXT(RANDBETWEEN(_xlpm.createDate,MaxDate),"yyyy-mm-dd")  &amp; " "&amp;  TEXT(TIME(RANDBETWEEN(0,23),RANDBETWEEN(0,59),RANDBETWEEN(0,59)),"hh:mm:ss")
)
&amp; SingleQuote</f>
        <v>'2020-11-02 22:16:52'</v>
      </c>
      <c r="P1692" s="7" t="str">
        <f t="shared" si="242"/>
        <v>NewId()</v>
      </c>
      <c r="Q1692" s="11" t="str">
        <f t="shared" ca="1" si="239"/>
        <v>'2018-06-17 01:12:34'</v>
      </c>
      <c r="R169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'2019-01-23 06:29:14'</v>
      </c>
      <c r="S1692" s="8" t="str">
        <f t="shared" si="243"/>
        <v>Null</v>
      </c>
      <c r="T1692" s="7">
        <f>1</f>
        <v>1</v>
      </c>
      <c r="U1692" s="7">
        <f>0</f>
        <v>0</v>
      </c>
      <c r="V169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(1,'touchygasp','TOUCHYGASP','touchygasp@Yahoo.com','TOUCHYGASP@YAHOO.COM',1,'E195E8F8D0E81DB7F8920E1E339C6F90256C4C061C8F955FB6146E62B37D6D7E:01E52983AF1FB713C900A65E5DAE3AC3:50000:SHA256',NewId(),'066036','09122202606',1,Null,0,'2020-11-02 22:16:52',NewId(),'2018-06-17 01:12:34','2019-01-23 06:29:14',Null,1,0)</v>
      </c>
    </row>
    <row r="1693" spans="1:22" x14ac:dyDescent="0.25">
      <c r="A1693" s="7">
        <f>ROW()-ROW(Users[[#Headers],[Id]])</f>
        <v>1688</v>
      </c>
      <c r="B1693" s="7">
        <f>1</f>
        <v>1</v>
      </c>
      <c r="C1693" s="7" t="str" cm="1">
        <f t="array" ref="C1693">SingleQuote&amp; INDEX(UserNames[UserName],Users[[#This Row],[Id]])&amp;SingleQuote</f>
        <v>'notionresolved'</v>
      </c>
      <c r="D1693" s="7" t="str">
        <f>UPPER(Users[[#This Row],[UserName]])</f>
        <v>'NOTIONRESOLVED'</v>
      </c>
      <c r="E1693" s="7" t="str" cm="1">
        <f t="array" aca="1" ref="E1693" ca="1">SingleQuote&amp; INDEX(UserNames[UserName],Users[[#This Row],[Id]])&amp;"@"&amp; INDEX(EmailProviders[EmailProvider],RANDBETWEEN(1,$E$3))&amp;SingleQuote</f>
        <v>'notionresolved@Outlook.Com'</v>
      </c>
      <c r="F1693" s="7" t="str">
        <f ca="1">UPPER(Users[[#This Row],[Email]])</f>
        <v>'NOTIONRESOLVED@OUTLOOK.COM'</v>
      </c>
      <c r="G1693" s="7">
        <f>1</f>
        <v>1</v>
      </c>
      <c r="H1693" s="7" t="str">
        <f t="shared" si="236"/>
        <v>'E195E8F8D0E81DB7F8920E1E339C6F90256C4C061C8F955FB6146E62B37D6D7E:01E52983AF1FB713C900A65E5DAE3AC3:50000:SHA256'</v>
      </c>
      <c r="I1693" s="7" t="str">
        <f t="shared" si="240"/>
        <v>NewId()</v>
      </c>
      <c r="J1693" s="7" t="str">
        <f t="shared" ca="1" si="237"/>
        <v>'335789'</v>
      </c>
      <c r="K1693" s="7" t="str">
        <f t="shared" ca="1" si="238"/>
        <v>'09125216351'</v>
      </c>
      <c r="L1693" s="7">
        <f>1</f>
        <v>1</v>
      </c>
      <c r="M1693" s="8" t="str">
        <f t="shared" si="241"/>
        <v>Null</v>
      </c>
      <c r="N1693" s="7">
        <f>0</f>
        <v>0</v>
      </c>
      <c r="O1693" s="7" t="str">
        <f ca="1">SingleQuote&amp;
_xlfn.LET(
_xlpm.createDate,
SUBSTITUTE(Users[[#This Row],[CreatedDate]],SingleQuote,""),
TEXT(RANDBETWEEN(_xlpm.createDate,MaxDate),"yyyy-mm-dd")  &amp; " "&amp;  TEXT(TIME(RANDBETWEEN(0,23),RANDBETWEEN(0,59),RANDBETWEEN(0,59)),"hh:mm:ss")
)
&amp; SingleQuote</f>
        <v>'2021-06-19 06:41:32'</v>
      </c>
      <c r="P1693" s="7" t="str">
        <f t="shared" si="242"/>
        <v>NewId()</v>
      </c>
      <c r="Q1693" s="11" t="str">
        <f t="shared" ca="1" si="239"/>
        <v>'2018-06-20 21:59:18'</v>
      </c>
      <c r="R169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'2018-07-21 09:55:36'</v>
      </c>
      <c r="S1693" s="8" t="str">
        <f t="shared" si="243"/>
        <v>Null</v>
      </c>
      <c r="T1693" s="7">
        <f>1</f>
        <v>1</v>
      </c>
      <c r="U1693" s="7">
        <f>0</f>
        <v>0</v>
      </c>
      <c r="V169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(1,'notionresolved','NOTIONRESOLVED','notionresolved@Outlook.Com','NOTIONRESOLVED@OUTLOOK.COM',1,'E195E8F8D0E81DB7F8920E1E339C6F90256C4C061C8F955FB6146E62B37D6D7E:01E52983AF1FB713C900A65E5DAE3AC3:50000:SHA256',NewId(),'335789','09125216351',1,Null,0,'2021-06-19 06:41:32',NewId(),'2018-06-20 21:59:18','2018-07-21 09:55:36',Null,1,0)</v>
      </c>
    </row>
    <row r="1694" spans="1:22" x14ac:dyDescent="0.25">
      <c r="A1694" s="7">
        <f>ROW()-ROW(Users[[#Headers],[Id]])</f>
        <v>1689</v>
      </c>
      <c r="B1694" s="7">
        <f>1</f>
        <v>1</v>
      </c>
      <c r="C1694" s="7" t="str" cm="1">
        <f t="array" ref="C1694">SingleQuote&amp; INDEX(UserNames[UserName],Users[[#This Row],[Id]])&amp;SingleQuote</f>
        <v>'charityred'</v>
      </c>
      <c r="D1694" s="7" t="str">
        <f>UPPER(Users[[#This Row],[UserName]])</f>
        <v>'CHARITYRED'</v>
      </c>
      <c r="E1694" s="7" t="str" cm="1">
        <f t="array" aca="1" ref="E1694" ca="1">SingleQuote&amp; INDEX(UserNames[UserName],Users[[#This Row],[Id]])&amp;"@"&amp; INDEX(EmailProviders[EmailProvider],RANDBETWEEN(1,$E$3))&amp;SingleQuote</f>
        <v>'charityred@Gmail.Com'</v>
      </c>
      <c r="F1694" s="7" t="str">
        <f ca="1">UPPER(Users[[#This Row],[Email]])</f>
        <v>'CHARITYRED@GMAIL.COM'</v>
      </c>
      <c r="G1694" s="7">
        <f>1</f>
        <v>1</v>
      </c>
      <c r="H1694" s="7" t="str">
        <f t="shared" si="236"/>
        <v>'E195E8F8D0E81DB7F8920E1E339C6F90256C4C061C8F955FB6146E62B37D6D7E:01E52983AF1FB713C900A65E5DAE3AC3:50000:SHA256'</v>
      </c>
      <c r="I1694" s="7" t="str">
        <f t="shared" si="240"/>
        <v>NewId()</v>
      </c>
      <c r="J1694" s="7" t="str">
        <f t="shared" ca="1" si="237"/>
        <v>'766082'</v>
      </c>
      <c r="K1694" s="7" t="str">
        <f t="shared" ca="1" si="238"/>
        <v>'09128065114'</v>
      </c>
      <c r="L1694" s="7">
        <f>1</f>
        <v>1</v>
      </c>
      <c r="M1694" s="8" t="str">
        <f t="shared" si="241"/>
        <v>Null</v>
      </c>
      <c r="N1694" s="7">
        <f>0</f>
        <v>0</v>
      </c>
      <c r="O1694" s="7" t="str">
        <f ca="1">SingleQuote&amp;
_xlfn.LET(
_xlpm.createDate,
SUBSTITUTE(Users[[#This Row],[CreatedDate]],SingleQuote,""),
TEXT(RANDBETWEEN(_xlpm.createDate,MaxDate),"yyyy-mm-dd")  &amp; " "&amp;  TEXT(TIME(RANDBETWEEN(0,23),RANDBETWEEN(0,59),RANDBETWEEN(0,59)),"hh:mm:ss")
)
&amp; SingleQuote</f>
        <v>'2022-10-19 09:26:31'</v>
      </c>
      <c r="P1694" s="7" t="str">
        <f t="shared" si="242"/>
        <v>NewId()</v>
      </c>
      <c r="Q1694" s="11" t="str">
        <f t="shared" ca="1" si="239"/>
        <v>'2018-06-22 04:07:00'</v>
      </c>
      <c r="R169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'2021-02-19 13:11:01'</v>
      </c>
      <c r="S1694" s="8" t="str">
        <f t="shared" si="243"/>
        <v>Null</v>
      </c>
      <c r="T1694" s="7">
        <f>1</f>
        <v>1</v>
      </c>
      <c r="U1694" s="7">
        <f>0</f>
        <v>0</v>
      </c>
      <c r="V169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(1,'charityred','CHARITYRED','charityred@Gmail.Com','CHARITYRED@GMAIL.COM',1,'E195E8F8D0E81DB7F8920E1E339C6F90256C4C061C8F955FB6146E62B37D6D7E:01E52983AF1FB713C900A65E5DAE3AC3:50000:SHA256',NewId(),'766082','09128065114',1,Null,0,'2022-10-19 09:26:31',NewId(),'2018-06-22 04:07:00','2021-02-19 13:11:01',Null,1,0)</v>
      </c>
    </row>
    <row r="1695" spans="1:22" x14ac:dyDescent="0.25">
      <c r="A1695" s="7">
        <f>ROW()-ROW(Users[[#Headers],[Id]])</f>
        <v>1690</v>
      </c>
      <c r="B1695" s="7">
        <f>1</f>
        <v>1</v>
      </c>
      <c r="C1695" s="7" t="str" cm="1">
        <f t="array" ref="C1695">SingleQuote&amp; INDEX(UserNames[UserName],Users[[#This Row],[Id]])&amp;SingleQuote</f>
        <v>'stoodmembership'</v>
      </c>
      <c r="D1695" s="7" t="str">
        <f>UPPER(Users[[#This Row],[UserName]])</f>
        <v>'STOODMEMBERSHIP'</v>
      </c>
      <c r="E1695" s="7" t="str" cm="1">
        <f t="array" aca="1" ref="E1695" ca="1">SingleQuote&amp; INDEX(UserNames[UserName],Users[[#This Row],[Id]])&amp;"@"&amp; INDEX(EmailProviders[EmailProvider],RANDBETWEEN(1,$E$3))&amp;SingleQuote</f>
        <v>'stoodmembership@Yahoo.com'</v>
      </c>
      <c r="F1695" s="7" t="str">
        <f ca="1">UPPER(Users[[#This Row],[Email]])</f>
        <v>'STOODMEMBERSHIP@YAHOO.COM'</v>
      </c>
      <c r="G1695" s="7">
        <f>1</f>
        <v>1</v>
      </c>
      <c r="H1695" s="7" t="str">
        <f t="shared" si="236"/>
        <v>'E195E8F8D0E81DB7F8920E1E339C6F90256C4C061C8F955FB6146E62B37D6D7E:01E52983AF1FB713C900A65E5DAE3AC3:50000:SHA256'</v>
      </c>
      <c r="I1695" s="7" t="str">
        <f t="shared" si="240"/>
        <v>NewId()</v>
      </c>
      <c r="J1695" s="7" t="str">
        <f t="shared" ca="1" si="237"/>
        <v>'413962'</v>
      </c>
      <c r="K1695" s="7" t="str">
        <f t="shared" ca="1" si="238"/>
        <v>'09128127711'</v>
      </c>
      <c r="L1695" s="7">
        <f>1</f>
        <v>1</v>
      </c>
      <c r="M1695" s="8" t="str">
        <f t="shared" si="241"/>
        <v>Null</v>
      </c>
      <c r="N1695" s="7">
        <f>0</f>
        <v>0</v>
      </c>
      <c r="O1695" s="7" t="str">
        <f ca="1">SingleQuote&amp;
_xlfn.LET(
_xlpm.createDate,
SUBSTITUTE(Users[[#This Row],[CreatedDate]],SingleQuote,""),
TEXT(RANDBETWEEN(_xlpm.createDate,MaxDate),"yyyy-mm-dd")  &amp; " "&amp;  TEXT(TIME(RANDBETWEEN(0,23),RANDBETWEEN(0,59),RANDBETWEEN(0,59)),"hh:mm:ss")
)
&amp; SingleQuote</f>
        <v>'2021-05-12 23:53:25'</v>
      </c>
      <c r="P1695" s="7" t="str">
        <f t="shared" si="242"/>
        <v>NewId()</v>
      </c>
      <c r="Q1695" s="11" t="str">
        <f t="shared" ca="1" si="239"/>
        <v>'2018-06-26 23:01:14'</v>
      </c>
      <c r="R169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'2021-04-05 13:46:36'</v>
      </c>
      <c r="S1695" s="8" t="str">
        <f t="shared" si="243"/>
        <v>Null</v>
      </c>
      <c r="T1695" s="7">
        <f>1</f>
        <v>1</v>
      </c>
      <c r="U1695" s="7">
        <f>0</f>
        <v>0</v>
      </c>
      <c r="V169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(1,'stoodmembership','STOODMEMBERSHIP','stoodmembership@Yahoo.com','STOODMEMBERSHIP@YAHOO.COM',1,'E195E8F8D0E81DB7F8920E1E339C6F90256C4C061C8F955FB6146E62B37D6D7E:01E52983AF1FB713C900A65E5DAE3AC3:50000:SHA256',NewId(),'413962','09128127711',1,Null,0,'2021-05-12 23:53:25',NewId(),'2018-06-26 23:01:14','2021-04-05 13:46:36',Null,1,0)</v>
      </c>
    </row>
    <row r="1696" spans="1:22" x14ac:dyDescent="0.25">
      <c r="A1696" s="7">
        <f>ROW()-ROW(Users[[#Headers],[Id]])</f>
        <v>1691</v>
      </c>
      <c r="B1696" s="7">
        <f>1</f>
        <v>1</v>
      </c>
      <c r="C1696" s="7" t="str" cm="1">
        <f t="array" ref="C1696">SingleQuote&amp; INDEX(UserNames[UserName],Users[[#This Row],[Id]])&amp;SingleQuote</f>
        <v>'tendcamp'</v>
      </c>
      <c r="D1696" s="7" t="str">
        <f>UPPER(Users[[#This Row],[UserName]])</f>
        <v>'TENDCAMP'</v>
      </c>
      <c r="E1696" s="7" t="str" cm="1">
        <f t="array" aca="1" ref="E1696" ca="1">SingleQuote&amp; INDEX(UserNames[UserName],Users[[#This Row],[Id]])&amp;"@"&amp; INDEX(EmailProviders[EmailProvider],RANDBETWEEN(1,$E$3))&amp;SingleQuote</f>
        <v>'tendcamp@Gmail.Com'</v>
      </c>
      <c r="F1696" s="7" t="str">
        <f ca="1">UPPER(Users[[#This Row],[Email]])</f>
        <v>'TENDCAMP@GMAIL.COM'</v>
      </c>
      <c r="G1696" s="7">
        <f>1</f>
        <v>1</v>
      </c>
      <c r="H1696" s="7" t="str">
        <f t="shared" si="236"/>
        <v>'E195E8F8D0E81DB7F8920E1E339C6F90256C4C061C8F955FB6146E62B37D6D7E:01E52983AF1FB713C900A65E5DAE3AC3:50000:SHA256'</v>
      </c>
      <c r="I1696" s="7" t="str">
        <f t="shared" si="240"/>
        <v>NewId()</v>
      </c>
      <c r="J1696" s="7" t="str">
        <f t="shared" ca="1" si="237"/>
        <v>'452163'</v>
      </c>
      <c r="K1696" s="7" t="str">
        <f t="shared" ca="1" si="238"/>
        <v>'09126350285'</v>
      </c>
      <c r="L1696" s="7">
        <f>1</f>
        <v>1</v>
      </c>
      <c r="M1696" s="8" t="str">
        <f t="shared" si="241"/>
        <v>Null</v>
      </c>
      <c r="N1696" s="7">
        <f>0</f>
        <v>0</v>
      </c>
      <c r="O1696" s="7" t="str">
        <f ca="1">SingleQuote&amp;
_xlfn.LET(
_xlpm.createDate,
SUBSTITUTE(Users[[#This Row],[CreatedDate]],SingleQuote,""),
TEXT(RANDBETWEEN(_xlpm.createDate,MaxDate),"yyyy-mm-dd")  &amp; " "&amp;  TEXT(TIME(RANDBETWEEN(0,23),RANDBETWEEN(0,59),RANDBETWEEN(0,59)),"hh:mm:ss")
)
&amp; SingleQuote</f>
        <v>'2018-09-20 04:21:10'</v>
      </c>
      <c r="P1696" s="7" t="str">
        <f t="shared" si="242"/>
        <v>NewId()</v>
      </c>
      <c r="Q1696" s="11" t="str">
        <f t="shared" ca="1" si="239"/>
        <v>'2018-06-30 06:15:25'</v>
      </c>
      <c r="R169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'2018-08-23 00:16:51'</v>
      </c>
      <c r="S1696" s="8" t="str">
        <f t="shared" si="243"/>
        <v>Null</v>
      </c>
      <c r="T1696" s="7">
        <f>1</f>
        <v>1</v>
      </c>
      <c r="U1696" s="7">
        <f>0</f>
        <v>0</v>
      </c>
      <c r="V169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(1,'tendcamp','TENDCAMP','tendcamp@Gmail.Com','TENDCAMP@GMAIL.COM',1,'E195E8F8D0E81DB7F8920E1E339C6F90256C4C061C8F955FB6146E62B37D6D7E:01E52983AF1FB713C900A65E5DAE3AC3:50000:SHA256',NewId(),'452163','09126350285',1,Null,0,'2018-09-20 04:21:10',NewId(),'2018-06-30 06:15:25','2018-08-23 00:16:51',Null,1,0)</v>
      </c>
    </row>
    <row r="1697" spans="1:22" x14ac:dyDescent="0.25">
      <c r="A1697" s="7">
        <f>ROW()-ROW(Users[[#Headers],[Id]])</f>
        <v>1692</v>
      </c>
      <c r="B1697" s="7">
        <f>1</f>
        <v>1</v>
      </c>
      <c r="C1697" s="7" t="str" cm="1">
        <f t="array" ref="C1697">SingleQuote&amp; INDEX(UserNames[UserName],Users[[#This Row],[Id]])&amp;SingleQuote</f>
        <v>'throatbridge'</v>
      </c>
      <c r="D1697" s="7" t="str">
        <f>UPPER(Users[[#This Row],[UserName]])</f>
        <v>'THROATBRIDGE'</v>
      </c>
      <c r="E1697" s="7" t="str" cm="1">
        <f t="array" aca="1" ref="E1697" ca="1">SingleQuote&amp; INDEX(UserNames[UserName],Users[[#This Row],[Id]])&amp;"@"&amp; INDEX(EmailProviders[EmailProvider],RANDBETWEEN(1,$E$3))&amp;SingleQuote</f>
        <v>'throatbridge@Outlook.Com'</v>
      </c>
      <c r="F1697" s="7" t="str">
        <f ca="1">UPPER(Users[[#This Row],[Email]])</f>
        <v>'THROATBRIDGE@OUTLOOK.COM'</v>
      </c>
      <c r="G1697" s="7">
        <f>1</f>
        <v>1</v>
      </c>
      <c r="H1697" s="7" t="str">
        <f t="shared" si="236"/>
        <v>'E195E8F8D0E81DB7F8920E1E339C6F90256C4C061C8F955FB6146E62B37D6D7E:01E52983AF1FB713C900A65E5DAE3AC3:50000:SHA256'</v>
      </c>
      <c r="I1697" s="7" t="str">
        <f t="shared" si="240"/>
        <v>NewId()</v>
      </c>
      <c r="J1697" s="7" t="str">
        <f t="shared" ca="1" si="237"/>
        <v>'497980'</v>
      </c>
      <c r="K1697" s="7" t="str">
        <f t="shared" ca="1" si="238"/>
        <v>'09125547978'</v>
      </c>
      <c r="L1697" s="7">
        <f>1</f>
        <v>1</v>
      </c>
      <c r="M1697" s="8" t="str">
        <f t="shared" si="241"/>
        <v>Null</v>
      </c>
      <c r="N1697" s="7">
        <f>0</f>
        <v>0</v>
      </c>
      <c r="O1697" s="7" t="str">
        <f ca="1">SingleQuote&amp;
_xlfn.LET(
_xlpm.createDate,
SUBSTITUTE(Users[[#This Row],[CreatedDate]],SingleQuote,""),
TEXT(RANDBETWEEN(_xlpm.createDate,MaxDate),"yyyy-mm-dd")  &amp; " "&amp;  TEXT(TIME(RANDBETWEEN(0,23),RANDBETWEEN(0,59),RANDBETWEEN(0,59)),"hh:mm:ss")
)
&amp; SingleQuote</f>
        <v>'2021-09-13 09:57:59'</v>
      </c>
      <c r="P1697" s="7" t="str">
        <f t="shared" si="242"/>
        <v>NewId()</v>
      </c>
      <c r="Q1697" s="11" t="str">
        <f t="shared" ca="1" si="239"/>
        <v>'2018-07-06 15:25:11'</v>
      </c>
      <c r="R169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'2019-05-04 09:25:47'</v>
      </c>
      <c r="S1697" s="8" t="str">
        <f t="shared" si="243"/>
        <v>Null</v>
      </c>
      <c r="T1697" s="7">
        <f>1</f>
        <v>1</v>
      </c>
      <c r="U1697" s="7">
        <f>0</f>
        <v>0</v>
      </c>
      <c r="V169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(1,'throatbridge','THROATBRIDGE','throatbridge@Outlook.Com','THROATBRIDGE@OUTLOOK.COM',1,'E195E8F8D0E81DB7F8920E1E339C6F90256C4C061C8F955FB6146E62B37D6D7E:01E52983AF1FB713C900A65E5DAE3AC3:50000:SHA256',NewId(),'497980','09125547978',1,Null,0,'2021-09-13 09:57:59',NewId(),'2018-07-06 15:25:11','2019-05-04 09:25:47',Null,1,0)</v>
      </c>
    </row>
    <row r="1698" spans="1:22" x14ac:dyDescent="0.25">
      <c r="A1698" s="7">
        <f>ROW()-ROW(Users[[#Headers],[Id]])</f>
        <v>1693</v>
      </c>
      <c r="B1698" s="7">
        <f>1</f>
        <v>1</v>
      </c>
      <c r="C1698" s="7" t="str" cm="1">
        <f t="array" ref="C1698">SingleQuote&amp; INDEX(UserNames[UserName],Users[[#This Row],[Id]])&amp;SingleQuote</f>
        <v>'timidcarve'</v>
      </c>
      <c r="D1698" s="7" t="str">
        <f>UPPER(Users[[#This Row],[UserName]])</f>
        <v>'TIMIDCARVE'</v>
      </c>
      <c r="E1698" s="7" t="str" cm="1">
        <f t="array" aca="1" ref="E1698" ca="1">SingleQuote&amp; INDEX(UserNames[UserName],Users[[#This Row],[Id]])&amp;"@"&amp; INDEX(EmailProviders[EmailProvider],RANDBETWEEN(1,$E$3))&amp;SingleQuote</f>
        <v>'timidcarve@Outlook.Com'</v>
      </c>
      <c r="F1698" s="7" t="str">
        <f ca="1">UPPER(Users[[#This Row],[Email]])</f>
        <v>'TIMIDCARVE@OUTLOOK.COM'</v>
      </c>
      <c r="G1698" s="7">
        <f>1</f>
        <v>1</v>
      </c>
      <c r="H1698" s="7" t="str">
        <f t="shared" si="236"/>
        <v>'E195E8F8D0E81DB7F8920E1E339C6F90256C4C061C8F955FB6146E62B37D6D7E:01E52983AF1FB713C900A65E5DAE3AC3:50000:SHA256'</v>
      </c>
      <c r="I1698" s="7" t="str">
        <f t="shared" si="240"/>
        <v>NewId()</v>
      </c>
      <c r="J1698" s="7" t="str">
        <f t="shared" ca="1" si="237"/>
        <v>'481779'</v>
      </c>
      <c r="K1698" s="7" t="str">
        <f t="shared" ca="1" si="238"/>
        <v>'09128363722'</v>
      </c>
      <c r="L1698" s="7">
        <f>1</f>
        <v>1</v>
      </c>
      <c r="M1698" s="8" t="str">
        <f t="shared" si="241"/>
        <v>Null</v>
      </c>
      <c r="N1698" s="7">
        <f>0</f>
        <v>0</v>
      </c>
      <c r="O1698" s="7" t="str">
        <f ca="1">SingleQuote&amp;
_xlfn.LET(
_xlpm.createDate,
SUBSTITUTE(Users[[#This Row],[CreatedDate]],SingleQuote,""),
TEXT(RANDBETWEEN(_xlpm.createDate,MaxDate),"yyyy-mm-dd")  &amp; " "&amp;  TEXT(TIME(RANDBETWEEN(0,23),RANDBETWEEN(0,59),RANDBETWEEN(0,59)),"hh:mm:ss")
)
&amp; SingleQuote</f>
        <v>'2024-02-10 08:43:51'</v>
      </c>
      <c r="P1698" s="7" t="str">
        <f t="shared" si="242"/>
        <v>NewId()</v>
      </c>
      <c r="Q1698" s="11" t="str">
        <f t="shared" ca="1" si="239"/>
        <v>'2018-07-08 00:23:09'</v>
      </c>
      <c r="R169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'2022-10-22 14:05:01'</v>
      </c>
      <c r="S1698" s="8" t="str">
        <f t="shared" si="243"/>
        <v>Null</v>
      </c>
      <c r="T1698" s="7">
        <f>1</f>
        <v>1</v>
      </c>
      <c r="U1698" s="7">
        <f>0</f>
        <v>0</v>
      </c>
      <c r="V169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(1,'timidcarve','TIMIDCARVE','timidcarve@Outlook.Com','TIMIDCARVE@OUTLOOK.COM',1,'E195E8F8D0E81DB7F8920E1E339C6F90256C4C061C8F955FB6146E62B37D6D7E:01E52983AF1FB713C900A65E5DAE3AC3:50000:SHA256',NewId(),'481779','09128363722',1,Null,0,'2024-02-10 08:43:51',NewId(),'2018-07-08 00:23:09','2022-10-22 14:05:01',Null,1,0)</v>
      </c>
    </row>
    <row r="1699" spans="1:22" x14ac:dyDescent="0.25">
      <c r="A1699" s="7">
        <f>ROW()-ROW(Users[[#Headers],[Id]])</f>
        <v>1694</v>
      </c>
      <c r="B1699" s="7">
        <f>1</f>
        <v>1</v>
      </c>
      <c r="C1699" s="7" t="str" cm="1">
        <f t="array" ref="C1699">SingleQuote&amp; INDEX(UserNames[UserName],Users[[#This Row],[Id]])&amp;SingleQuote</f>
        <v>'republicsouthwest'</v>
      </c>
      <c r="D1699" s="7" t="str">
        <f>UPPER(Users[[#This Row],[UserName]])</f>
        <v>'REPUBLICSOUTHWEST'</v>
      </c>
      <c r="E1699" s="7" t="str" cm="1">
        <f t="array" aca="1" ref="E1699" ca="1">SingleQuote&amp; INDEX(UserNames[UserName],Users[[#This Row],[Id]])&amp;"@"&amp; INDEX(EmailProviders[EmailProvider],RANDBETWEEN(1,$E$3))&amp;SingleQuote</f>
        <v>'republicsouthwest@Gmail.Com'</v>
      </c>
      <c r="F1699" s="7" t="str">
        <f ca="1">UPPER(Users[[#This Row],[Email]])</f>
        <v>'REPUBLICSOUTHWEST@GMAIL.COM'</v>
      </c>
      <c r="G1699" s="7">
        <f>1</f>
        <v>1</v>
      </c>
      <c r="H1699" s="7" t="str">
        <f t="shared" si="236"/>
        <v>'E195E8F8D0E81DB7F8920E1E339C6F90256C4C061C8F955FB6146E62B37D6D7E:01E52983AF1FB713C900A65E5DAE3AC3:50000:SHA256'</v>
      </c>
      <c r="I1699" s="7" t="str">
        <f t="shared" si="240"/>
        <v>NewId()</v>
      </c>
      <c r="J1699" s="7" t="str">
        <f t="shared" ca="1" si="237"/>
        <v>'616875'</v>
      </c>
      <c r="K1699" s="7" t="str">
        <f t="shared" ca="1" si="238"/>
        <v>'09123224949'</v>
      </c>
      <c r="L1699" s="7">
        <f>1</f>
        <v>1</v>
      </c>
      <c r="M1699" s="8" t="str">
        <f t="shared" si="241"/>
        <v>Null</v>
      </c>
      <c r="N1699" s="7">
        <f>0</f>
        <v>0</v>
      </c>
      <c r="O1699" s="7" t="str">
        <f ca="1">SingleQuote&amp;
_xlfn.LET(
_xlpm.createDate,
SUBSTITUTE(Users[[#This Row],[CreatedDate]],SingleQuote,""),
TEXT(RANDBETWEEN(_xlpm.createDate,MaxDate),"yyyy-mm-dd")  &amp; " "&amp;  TEXT(TIME(RANDBETWEEN(0,23),RANDBETWEEN(0,59),RANDBETWEEN(0,59)),"hh:mm:ss")
)
&amp; SingleQuote</f>
        <v>'2019-03-30 09:50:12'</v>
      </c>
      <c r="P1699" s="7" t="str">
        <f t="shared" si="242"/>
        <v>NewId()</v>
      </c>
      <c r="Q1699" s="11" t="str">
        <f t="shared" ca="1" si="239"/>
        <v>'2018-07-12 18:24:43'</v>
      </c>
      <c r="R169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'2018-10-19 00:23:10'</v>
      </c>
      <c r="S1699" s="8" t="str">
        <f t="shared" si="243"/>
        <v>Null</v>
      </c>
      <c r="T1699" s="7">
        <f>1</f>
        <v>1</v>
      </c>
      <c r="U1699" s="7">
        <f>0</f>
        <v>0</v>
      </c>
      <c r="V169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(1,'republicsouthwest','REPUBLICSOUTHWEST','republicsouthwest@Gmail.Com','REPUBLICSOUTHWEST@GMAIL.COM',1,'E195E8F8D0E81DB7F8920E1E339C6F90256C4C061C8F955FB6146E62B37D6D7E:01E52983AF1FB713C900A65E5DAE3AC3:50000:SHA256',NewId(),'616875','09123224949',1,Null,0,'2019-03-30 09:50:12',NewId(),'2018-07-12 18:24:43','2018-10-19 00:23:10',Null,1,0)</v>
      </c>
    </row>
    <row r="1700" spans="1:22" x14ac:dyDescent="0.25">
      <c r="A1700" s="7">
        <f>ROW()-ROW(Users[[#Headers],[Id]])</f>
        <v>1695</v>
      </c>
      <c r="B1700" s="7">
        <f>1</f>
        <v>1</v>
      </c>
      <c r="C1700" s="7" t="str" cm="1">
        <f t="array" ref="C1700">SingleQuote&amp; INDEX(UserNames[UserName],Users[[#This Row],[Id]])&amp;SingleQuote</f>
        <v>'testingclosely'</v>
      </c>
      <c r="D1700" s="7" t="str">
        <f>UPPER(Users[[#This Row],[UserName]])</f>
        <v>'TESTINGCLOSELY'</v>
      </c>
      <c r="E1700" s="7" t="str" cm="1">
        <f t="array" aca="1" ref="E1700" ca="1">SingleQuote&amp; INDEX(UserNames[UserName],Users[[#This Row],[Id]])&amp;"@"&amp; INDEX(EmailProviders[EmailProvider],RANDBETWEEN(1,$E$3))&amp;SingleQuote</f>
        <v>'testingclosely@Outlook.Com'</v>
      </c>
      <c r="F1700" s="7" t="str">
        <f ca="1">UPPER(Users[[#This Row],[Email]])</f>
        <v>'TESTINGCLOSELY@OUTLOOK.COM'</v>
      </c>
      <c r="G1700" s="7">
        <f>1</f>
        <v>1</v>
      </c>
      <c r="H1700" s="7" t="str">
        <f t="shared" si="236"/>
        <v>'E195E8F8D0E81DB7F8920E1E339C6F90256C4C061C8F955FB6146E62B37D6D7E:01E52983AF1FB713C900A65E5DAE3AC3:50000:SHA256'</v>
      </c>
      <c r="I1700" s="7" t="str">
        <f t="shared" si="240"/>
        <v>NewId()</v>
      </c>
      <c r="J1700" s="7" t="str">
        <f t="shared" ca="1" si="237"/>
        <v>'391726'</v>
      </c>
      <c r="K1700" s="7" t="str">
        <f t="shared" ca="1" si="238"/>
        <v>'09122328340'</v>
      </c>
      <c r="L1700" s="7">
        <f>1</f>
        <v>1</v>
      </c>
      <c r="M1700" s="8" t="str">
        <f t="shared" si="241"/>
        <v>Null</v>
      </c>
      <c r="N1700" s="7">
        <f>0</f>
        <v>0</v>
      </c>
      <c r="O1700" s="7" t="str">
        <f ca="1">SingleQuote&amp;
_xlfn.LET(
_xlpm.createDate,
SUBSTITUTE(Users[[#This Row],[CreatedDate]],SingleQuote,""),
TEXT(RANDBETWEEN(_xlpm.createDate,MaxDate),"yyyy-mm-dd")  &amp; " "&amp;  TEXT(TIME(RANDBETWEEN(0,23),RANDBETWEEN(0,59),RANDBETWEEN(0,59)),"hh:mm:ss")
)
&amp; SingleQuote</f>
        <v>'2023-04-01 09:14:55'</v>
      </c>
      <c r="P1700" s="7" t="str">
        <f t="shared" si="242"/>
        <v>NewId()</v>
      </c>
      <c r="Q1700" s="11" t="str">
        <f t="shared" ca="1" si="239"/>
        <v>'2018-07-17 13:23:47'</v>
      </c>
      <c r="R170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'2021-08-08 06:45:21'</v>
      </c>
      <c r="S1700" s="8" t="str">
        <f t="shared" si="243"/>
        <v>Null</v>
      </c>
      <c r="T1700" s="7">
        <f>1</f>
        <v>1</v>
      </c>
      <c r="U1700" s="7">
        <f>0</f>
        <v>0</v>
      </c>
      <c r="V170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(1,'testingclosely','TESTINGCLOSELY','testingclosely@Outlook.Com','TESTINGCLOSELY@OUTLOOK.COM',1,'E195E8F8D0E81DB7F8920E1E339C6F90256C4C061C8F955FB6146E62B37D6D7E:01E52983AF1FB713C900A65E5DAE3AC3:50000:SHA256',NewId(),'391726','09122328340',1,Null,0,'2023-04-01 09:14:55',NewId(),'2018-07-17 13:23:47','2021-08-08 06:45:21',Null,1,0)</v>
      </c>
    </row>
    <row r="1701" spans="1:22" x14ac:dyDescent="0.25">
      <c r="A1701" s="7">
        <f>ROW()-ROW(Users[[#Headers],[Id]])</f>
        <v>1696</v>
      </c>
      <c r="B1701" s="7">
        <f>1</f>
        <v>1</v>
      </c>
      <c r="C1701" s="7" t="str" cm="1">
        <f t="array" ref="C1701">SingleQuote&amp; INDEX(UserNames[UserName],Users[[#This Row],[Id]])&amp;SingleQuote</f>
        <v>'pitcherswimmer'</v>
      </c>
      <c r="D1701" s="7" t="str">
        <f>UPPER(Users[[#This Row],[UserName]])</f>
        <v>'PITCHERSWIMMER'</v>
      </c>
      <c r="E1701" s="7" t="str" cm="1">
        <f t="array" aca="1" ref="E1701" ca="1">SingleQuote&amp; INDEX(UserNames[UserName],Users[[#This Row],[Id]])&amp;"@"&amp; INDEX(EmailProviders[EmailProvider],RANDBETWEEN(1,$E$3))&amp;SingleQuote</f>
        <v>'pitcherswimmer@Yahoo.com'</v>
      </c>
      <c r="F1701" s="7" t="str">
        <f ca="1">UPPER(Users[[#This Row],[Email]])</f>
        <v>'PITCHERSWIMMER@YAHOO.COM'</v>
      </c>
      <c r="G1701" s="7">
        <f>1</f>
        <v>1</v>
      </c>
      <c r="H1701" s="7" t="str">
        <f t="shared" si="236"/>
        <v>'E195E8F8D0E81DB7F8920E1E339C6F90256C4C061C8F955FB6146E62B37D6D7E:01E52983AF1FB713C900A65E5DAE3AC3:50000:SHA256'</v>
      </c>
      <c r="I1701" s="7" t="str">
        <f t="shared" si="240"/>
        <v>NewId()</v>
      </c>
      <c r="J1701" s="7" t="str">
        <f t="shared" ca="1" si="237"/>
        <v>'375432'</v>
      </c>
      <c r="K1701" s="7" t="str">
        <f t="shared" ca="1" si="238"/>
        <v>'09123211532'</v>
      </c>
      <c r="L1701" s="7">
        <f>1</f>
        <v>1</v>
      </c>
      <c r="M1701" s="8" t="str">
        <f t="shared" si="241"/>
        <v>Null</v>
      </c>
      <c r="N1701" s="7">
        <f>0</f>
        <v>0</v>
      </c>
      <c r="O1701" s="7" t="str">
        <f ca="1">SingleQuote&amp;
_xlfn.LET(
_xlpm.createDate,
SUBSTITUTE(Users[[#This Row],[CreatedDate]],SingleQuote,""),
TEXT(RANDBETWEEN(_xlpm.createDate,MaxDate),"yyyy-mm-dd")  &amp; " "&amp;  TEXT(TIME(RANDBETWEEN(0,23),RANDBETWEEN(0,59),RANDBETWEEN(0,59)),"hh:mm:ss")
)
&amp; SingleQuote</f>
        <v>'2023-05-29 18:48:20'</v>
      </c>
      <c r="P1701" s="7" t="str">
        <f t="shared" si="242"/>
        <v>NewId()</v>
      </c>
      <c r="Q1701" s="11" t="str">
        <f t="shared" ca="1" si="239"/>
        <v>'2018-07-19 01:04:07'</v>
      </c>
      <c r="R170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'2022-01-30 22:58:25'</v>
      </c>
      <c r="S1701" s="8" t="str">
        <f t="shared" si="243"/>
        <v>Null</v>
      </c>
      <c r="T1701" s="7">
        <f>1</f>
        <v>1</v>
      </c>
      <c r="U1701" s="7">
        <f>0</f>
        <v>0</v>
      </c>
      <c r="V170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(1,'pitcherswimmer','PITCHERSWIMMER','pitcherswimmer@Yahoo.com','PITCHERSWIMMER@YAHOO.COM',1,'E195E8F8D0E81DB7F8920E1E339C6F90256C4C061C8F955FB6146E62B37D6D7E:01E52983AF1FB713C900A65E5DAE3AC3:50000:SHA256',NewId(),'375432','09123211532',1,Null,0,'2023-05-29 18:48:20',NewId(),'2018-07-19 01:04:07','2022-01-30 22:58:25',Null,1,0)</v>
      </c>
    </row>
    <row r="1702" spans="1:22" x14ac:dyDescent="0.25">
      <c r="A1702" s="7">
        <f>ROW()-ROW(Users[[#Headers],[Id]])</f>
        <v>1697</v>
      </c>
      <c r="B1702" s="7">
        <f>1</f>
        <v>1</v>
      </c>
      <c r="C1702" s="7" t="str" cm="1">
        <f t="array" ref="C1702">SingleQuote&amp; INDEX(UserNames[UserName],Users[[#This Row],[Id]])&amp;SingleQuote</f>
        <v>'skiinghandmade'</v>
      </c>
      <c r="D1702" s="7" t="str">
        <f>UPPER(Users[[#This Row],[UserName]])</f>
        <v>'SKIINGHANDMADE'</v>
      </c>
      <c r="E1702" s="7" t="str" cm="1">
        <f t="array" aca="1" ref="E1702" ca="1">SingleQuote&amp; INDEX(UserNames[UserName],Users[[#This Row],[Id]])&amp;"@"&amp; INDEX(EmailProviders[EmailProvider],RANDBETWEEN(1,$E$3))&amp;SingleQuote</f>
        <v>'skiinghandmade@Outlook.Com'</v>
      </c>
      <c r="F1702" s="7" t="str">
        <f ca="1">UPPER(Users[[#This Row],[Email]])</f>
        <v>'SKIINGHANDMADE@OUTLOOK.COM'</v>
      </c>
      <c r="G1702" s="7">
        <f>1</f>
        <v>1</v>
      </c>
      <c r="H1702" s="7" t="str">
        <f t="shared" si="236"/>
        <v>'E195E8F8D0E81DB7F8920E1E339C6F90256C4C061C8F955FB6146E62B37D6D7E:01E52983AF1FB713C900A65E5DAE3AC3:50000:SHA256'</v>
      </c>
      <c r="I1702" s="7" t="str">
        <f t="shared" si="240"/>
        <v>NewId()</v>
      </c>
      <c r="J1702" s="7" t="str">
        <f t="shared" ca="1" si="237"/>
        <v>'970412'</v>
      </c>
      <c r="K1702" s="7" t="str">
        <f t="shared" ca="1" si="238"/>
        <v>'09123933767'</v>
      </c>
      <c r="L1702" s="7">
        <f>1</f>
        <v>1</v>
      </c>
      <c r="M1702" s="8" t="str">
        <f t="shared" si="241"/>
        <v>Null</v>
      </c>
      <c r="N1702" s="7">
        <f>0</f>
        <v>0</v>
      </c>
      <c r="O1702" s="7" t="str">
        <f ca="1">SingleQuote&amp;
_xlfn.LET(
_xlpm.createDate,
SUBSTITUTE(Users[[#This Row],[CreatedDate]],SingleQuote,""),
TEXT(RANDBETWEEN(_xlpm.createDate,MaxDate),"yyyy-mm-dd")  &amp; " "&amp;  TEXT(TIME(RANDBETWEEN(0,23),RANDBETWEEN(0,59),RANDBETWEEN(0,59)),"hh:mm:ss")
)
&amp; SingleQuote</f>
        <v>'2022-05-05 00:37:39'</v>
      </c>
      <c r="P1702" s="7" t="str">
        <f t="shared" si="242"/>
        <v>NewId()</v>
      </c>
      <c r="Q1702" s="11" t="str">
        <f t="shared" ca="1" si="239"/>
        <v>'2018-07-22 05:44:27'</v>
      </c>
      <c r="R170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'2022-03-09 10:40:56'</v>
      </c>
      <c r="S1702" s="8" t="str">
        <f t="shared" si="243"/>
        <v>Null</v>
      </c>
      <c r="T1702" s="7">
        <f>1</f>
        <v>1</v>
      </c>
      <c r="U1702" s="7">
        <f>0</f>
        <v>0</v>
      </c>
      <c r="V170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(1,'skiinghandmade','SKIINGHANDMADE','skiinghandmade@Outlook.Com','SKIINGHANDMADE@OUTLOOK.COM',1,'E195E8F8D0E81DB7F8920E1E339C6F90256C4C061C8F955FB6146E62B37D6D7E:01E52983AF1FB713C900A65E5DAE3AC3:50000:SHA256',NewId(),'970412','09123933767',1,Null,0,'2022-05-05 00:37:39',NewId(),'2018-07-22 05:44:27','2022-03-09 10:40:56',Null,1,0)</v>
      </c>
    </row>
    <row r="1703" spans="1:22" x14ac:dyDescent="0.25">
      <c r="A1703" s="7">
        <f>ROW()-ROW(Users[[#Headers],[Id]])</f>
        <v>1698</v>
      </c>
      <c r="B1703" s="7">
        <f>1</f>
        <v>1</v>
      </c>
      <c r="C1703" s="7" t="str" cm="1">
        <f t="array" ref="C1703">SingleQuote&amp; INDEX(UserNames[UserName],Users[[#This Row],[Id]])&amp;SingleQuote</f>
        <v>'simplicitystipulate'</v>
      </c>
      <c r="D1703" s="7" t="str">
        <f>UPPER(Users[[#This Row],[UserName]])</f>
        <v>'SIMPLICITYSTIPULATE'</v>
      </c>
      <c r="E1703" s="7" t="str" cm="1">
        <f t="array" aca="1" ref="E1703" ca="1">SingleQuote&amp; INDEX(UserNames[UserName],Users[[#This Row],[Id]])&amp;"@"&amp; INDEX(EmailProviders[EmailProvider],RANDBETWEEN(1,$E$3))&amp;SingleQuote</f>
        <v>'simplicitystipulate@Gmail.Com'</v>
      </c>
      <c r="F1703" s="7" t="str">
        <f ca="1">UPPER(Users[[#This Row],[Email]])</f>
        <v>'SIMPLICITYSTIPULATE@GMAIL.COM'</v>
      </c>
      <c r="G1703" s="7">
        <f>1</f>
        <v>1</v>
      </c>
      <c r="H1703" s="7" t="str">
        <f t="shared" si="236"/>
        <v>'E195E8F8D0E81DB7F8920E1E339C6F90256C4C061C8F955FB6146E62B37D6D7E:01E52983AF1FB713C900A65E5DAE3AC3:50000:SHA256'</v>
      </c>
      <c r="I1703" s="7" t="str">
        <f t="shared" si="240"/>
        <v>NewId()</v>
      </c>
      <c r="J1703" s="7" t="str">
        <f t="shared" ca="1" si="237"/>
        <v>'609141'</v>
      </c>
      <c r="K1703" s="7" t="str">
        <f t="shared" ca="1" si="238"/>
        <v>'09122172498'</v>
      </c>
      <c r="L1703" s="7">
        <f>1</f>
        <v>1</v>
      </c>
      <c r="M1703" s="8" t="str">
        <f t="shared" si="241"/>
        <v>Null</v>
      </c>
      <c r="N1703" s="7">
        <f>0</f>
        <v>0</v>
      </c>
      <c r="O1703" s="7" t="str">
        <f ca="1">SingleQuote&amp;
_xlfn.LET(
_xlpm.createDate,
SUBSTITUTE(Users[[#This Row],[CreatedDate]],SingleQuote,""),
TEXT(RANDBETWEEN(_xlpm.createDate,MaxDate),"yyyy-mm-dd")  &amp; " "&amp;  TEXT(TIME(RANDBETWEEN(0,23),RANDBETWEEN(0,59),RANDBETWEEN(0,59)),"hh:mm:ss")
)
&amp; SingleQuote</f>
        <v>'2023-04-07 15:15:38'</v>
      </c>
      <c r="P1703" s="7" t="str">
        <f t="shared" si="242"/>
        <v>NewId()</v>
      </c>
      <c r="Q1703" s="11" t="str">
        <f t="shared" ca="1" si="239"/>
        <v>'2018-07-26 16:03:47'</v>
      </c>
      <c r="R170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'2021-07-06 18:33:23'</v>
      </c>
      <c r="S1703" s="8" t="str">
        <f t="shared" si="243"/>
        <v>Null</v>
      </c>
      <c r="T1703" s="7">
        <f>1</f>
        <v>1</v>
      </c>
      <c r="U1703" s="7">
        <f>0</f>
        <v>0</v>
      </c>
      <c r="V170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(1,'simplicitystipulate','SIMPLICITYSTIPULATE','simplicitystipulate@Gmail.Com','SIMPLICITYSTIPULATE@GMAIL.COM',1,'E195E8F8D0E81DB7F8920E1E339C6F90256C4C061C8F955FB6146E62B37D6D7E:01E52983AF1FB713C900A65E5DAE3AC3:50000:SHA256',NewId(),'609141','09122172498',1,Null,0,'2023-04-07 15:15:38',NewId(),'2018-07-26 16:03:47','2021-07-06 18:33:23',Null,1,0)</v>
      </c>
    </row>
    <row r="1704" spans="1:22" x14ac:dyDescent="0.25">
      <c r="A1704" s="7">
        <f>ROW()-ROW(Users[[#Headers],[Id]])</f>
        <v>1699</v>
      </c>
      <c r="B1704" s="7">
        <f>1</f>
        <v>1</v>
      </c>
      <c r="C1704" s="7" t="str" cm="1">
        <f t="array" ref="C1704">SingleQuote&amp; INDEX(UserNames[UserName],Users[[#This Row],[Id]])&amp;SingleQuote</f>
        <v>'paintingsqualid'</v>
      </c>
      <c r="D1704" s="7" t="str">
        <f>UPPER(Users[[#This Row],[UserName]])</f>
        <v>'PAINTINGSQUALID'</v>
      </c>
      <c r="E1704" s="7" t="str" cm="1">
        <f t="array" aca="1" ref="E1704" ca="1">SingleQuote&amp; INDEX(UserNames[UserName],Users[[#This Row],[Id]])&amp;"@"&amp; INDEX(EmailProviders[EmailProvider],RANDBETWEEN(1,$E$3))&amp;SingleQuote</f>
        <v>'paintingsqualid@Gmail.Com'</v>
      </c>
      <c r="F1704" s="7" t="str">
        <f ca="1">UPPER(Users[[#This Row],[Email]])</f>
        <v>'PAINTINGSQUALID@GMAIL.COM'</v>
      </c>
      <c r="G1704" s="7">
        <f>1</f>
        <v>1</v>
      </c>
      <c r="H1704" s="7" t="str">
        <f t="shared" si="236"/>
        <v>'E195E8F8D0E81DB7F8920E1E339C6F90256C4C061C8F955FB6146E62B37D6D7E:01E52983AF1FB713C900A65E5DAE3AC3:50000:SHA256'</v>
      </c>
      <c r="I1704" s="7" t="str">
        <f t="shared" si="240"/>
        <v>NewId()</v>
      </c>
      <c r="J1704" s="7" t="str">
        <f t="shared" ca="1" si="237"/>
        <v>'025324'</v>
      </c>
      <c r="K1704" s="7" t="str">
        <f t="shared" ca="1" si="238"/>
        <v>'09124234418'</v>
      </c>
      <c r="L1704" s="7">
        <f>1</f>
        <v>1</v>
      </c>
      <c r="M1704" s="8" t="str">
        <f t="shared" si="241"/>
        <v>Null</v>
      </c>
      <c r="N1704" s="7">
        <f>0</f>
        <v>0</v>
      </c>
      <c r="O1704" s="7" t="str">
        <f ca="1">SingleQuote&amp;
_xlfn.LET(
_xlpm.createDate,
SUBSTITUTE(Users[[#This Row],[CreatedDate]],SingleQuote,""),
TEXT(RANDBETWEEN(_xlpm.createDate,MaxDate),"yyyy-mm-dd")  &amp; " "&amp;  TEXT(TIME(RANDBETWEEN(0,23),RANDBETWEEN(0,59),RANDBETWEEN(0,59)),"hh:mm:ss")
)
&amp; SingleQuote</f>
        <v>'2021-02-09 15:55:52'</v>
      </c>
      <c r="P1704" s="7" t="str">
        <f t="shared" si="242"/>
        <v>NewId()</v>
      </c>
      <c r="Q1704" s="11" t="str">
        <f t="shared" ca="1" si="239"/>
        <v>'2018-07-31 13:52:00'</v>
      </c>
      <c r="R170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'2020-07-10 16:40:45'</v>
      </c>
      <c r="S1704" s="8" t="str">
        <f t="shared" si="243"/>
        <v>Null</v>
      </c>
      <c r="T1704" s="7">
        <f>1</f>
        <v>1</v>
      </c>
      <c r="U1704" s="7">
        <f>0</f>
        <v>0</v>
      </c>
      <c r="V170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(1,'paintingsqualid','PAINTINGSQUALID','paintingsqualid@Gmail.Com','PAINTINGSQUALID@GMAIL.COM',1,'E195E8F8D0E81DB7F8920E1E339C6F90256C4C061C8F955FB6146E62B37D6D7E:01E52983AF1FB713C900A65E5DAE3AC3:50000:SHA256',NewId(),'025324','09124234418',1,Null,0,'2021-02-09 15:55:52',NewId(),'2018-07-31 13:52:00','2020-07-10 16:40:45',Null,1,0)</v>
      </c>
    </row>
    <row r="1705" spans="1:22" x14ac:dyDescent="0.25">
      <c r="A1705" s="7">
        <f>ROW()-ROW(Users[[#Headers],[Id]])</f>
        <v>1700</v>
      </c>
      <c r="B1705" s="7">
        <f>1</f>
        <v>1</v>
      </c>
      <c r="C1705" s="7" t="str" cm="1">
        <f t="array" ref="C1705">SingleQuote&amp; INDEX(UserNames[UserName],Users[[#This Row],[Id]])&amp;SingleQuote</f>
        <v>'marhug'</v>
      </c>
      <c r="D1705" s="7" t="str">
        <f>UPPER(Users[[#This Row],[UserName]])</f>
        <v>'MARHUG'</v>
      </c>
      <c r="E1705" s="7" t="str" cm="1">
        <f t="array" aca="1" ref="E1705" ca="1">SingleQuote&amp; INDEX(UserNames[UserName],Users[[#This Row],[Id]])&amp;"@"&amp; INDEX(EmailProviders[EmailProvider],RANDBETWEEN(1,$E$3))&amp;SingleQuote</f>
        <v>'marhug@Gmail.Com'</v>
      </c>
      <c r="F1705" s="7" t="str">
        <f ca="1">UPPER(Users[[#This Row],[Email]])</f>
        <v>'MARHUG@GMAIL.COM'</v>
      </c>
      <c r="G1705" s="7">
        <f>1</f>
        <v>1</v>
      </c>
      <c r="H1705" s="7" t="str">
        <f t="shared" si="236"/>
        <v>'E195E8F8D0E81DB7F8920E1E339C6F90256C4C061C8F955FB6146E62B37D6D7E:01E52983AF1FB713C900A65E5DAE3AC3:50000:SHA256'</v>
      </c>
      <c r="I1705" s="7" t="str">
        <f t="shared" si="240"/>
        <v>NewId()</v>
      </c>
      <c r="J1705" s="7" t="str">
        <f t="shared" ca="1" si="237"/>
        <v>'024940'</v>
      </c>
      <c r="K1705" s="7" t="str">
        <f t="shared" ca="1" si="238"/>
        <v>'09126165698'</v>
      </c>
      <c r="L1705" s="7">
        <f>1</f>
        <v>1</v>
      </c>
      <c r="M1705" s="8" t="str">
        <f t="shared" si="241"/>
        <v>Null</v>
      </c>
      <c r="N1705" s="7">
        <f>0</f>
        <v>0</v>
      </c>
      <c r="O1705" s="7" t="str">
        <f ca="1">SingleQuote&amp;
_xlfn.LET(
_xlpm.createDate,
SUBSTITUTE(Users[[#This Row],[CreatedDate]],SingleQuote,""),
TEXT(RANDBETWEEN(_xlpm.createDate,MaxDate),"yyyy-mm-dd")  &amp; " "&amp;  TEXT(TIME(RANDBETWEEN(0,23),RANDBETWEEN(0,59),RANDBETWEEN(0,59)),"hh:mm:ss")
)
&amp; SingleQuote</f>
        <v>'2020-07-12 11:18:33'</v>
      </c>
      <c r="P1705" s="7" t="str">
        <f t="shared" si="242"/>
        <v>NewId()</v>
      </c>
      <c r="Q1705" s="11" t="str">
        <f t="shared" ca="1" si="239"/>
        <v>'2018-08-03 05:51:52'</v>
      </c>
      <c r="R170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'2018-12-17 21:07:04'</v>
      </c>
      <c r="S1705" s="8" t="str">
        <f t="shared" si="243"/>
        <v>Null</v>
      </c>
      <c r="T1705" s="7">
        <f>1</f>
        <v>1</v>
      </c>
      <c r="U1705" s="7">
        <f>0</f>
        <v>0</v>
      </c>
      <c r="V170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(1,'marhug','MARHUG','marhug@Gmail.Com','MARHUG@GMAIL.COM',1,'E195E8F8D0E81DB7F8920E1E339C6F90256C4C061C8F955FB6146E62B37D6D7E:01E52983AF1FB713C900A65E5DAE3AC3:50000:SHA256',NewId(),'024940','09126165698',1,Null,0,'2020-07-12 11:18:33',NewId(),'2018-08-03 05:51:52','2018-12-17 21:07:04',Null,1,0)</v>
      </c>
    </row>
    <row r="1706" spans="1:22" x14ac:dyDescent="0.25">
      <c r="A1706" s="7">
        <f>ROW()-ROW(Users[[#Headers],[Id]])</f>
        <v>1701</v>
      </c>
      <c r="B1706" s="7">
        <f>1</f>
        <v>1</v>
      </c>
      <c r="C1706" s="7" t="str" cm="1">
        <f t="array" ref="C1706">SingleQuote&amp; INDEX(UserNames[UserName],Users[[#This Row],[Id]])&amp;SingleQuote</f>
        <v>'refereeadaptable'</v>
      </c>
      <c r="D1706" s="7" t="str">
        <f>UPPER(Users[[#This Row],[UserName]])</f>
        <v>'REFEREEADAPTABLE'</v>
      </c>
      <c r="E1706" s="7" t="str" cm="1">
        <f t="array" aca="1" ref="E1706" ca="1">SingleQuote&amp; INDEX(UserNames[UserName],Users[[#This Row],[Id]])&amp;"@"&amp; INDEX(EmailProviders[EmailProvider],RANDBETWEEN(1,$E$3))&amp;SingleQuote</f>
        <v>'refereeadaptable@Outlook.Com'</v>
      </c>
      <c r="F1706" s="7" t="str">
        <f ca="1">UPPER(Users[[#This Row],[Email]])</f>
        <v>'REFEREEADAPTABLE@OUTLOOK.COM'</v>
      </c>
      <c r="G1706" s="7">
        <f>1</f>
        <v>1</v>
      </c>
      <c r="H1706" s="7" t="str">
        <f t="shared" si="236"/>
        <v>'E195E8F8D0E81DB7F8920E1E339C6F90256C4C061C8F955FB6146E62B37D6D7E:01E52983AF1FB713C900A65E5DAE3AC3:50000:SHA256'</v>
      </c>
      <c r="I1706" s="7" t="str">
        <f t="shared" si="240"/>
        <v>NewId()</v>
      </c>
      <c r="J1706" s="7" t="str">
        <f t="shared" ca="1" si="237"/>
        <v>'928958'</v>
      </c>
      <c r="K1706" s="7" t="str">
        <f t="shared" ca="1" si="238"/>
        <v>'09127333655'</v>
      </c>
      <c r="L1706" s="7">
        <f>1</f>
        <v>1</v>
      </c>
      <c r="M1706" s="8" t="str">
        <f t="shared" si="241"/>
        <v>Null</v>
      </c>
      <c r="N1706" s="7">
        <f>0</f>
        <v>0</v>
      </c>
      <c r="O1706" s="7" t="str">
        <f ca="1">SingleQuote&amp;
_xlfn.LET(
_xlpm.createDate,
SUBSTITUTE(Users[[#This Row],[CreatedDate]],SingleQuote,""),
TEXT(RANDBETWEEN(_xlpm.createDate,MaxDate),"yyyy-mm-dd")  &amp; " "&amp;  TEXT(TIME(RANDBETWEEN(0,23),RANDBETWEEN(0,59),RANDBETWEEN(0,59)),"hh:mm:ss")
)
&amp; SingleQuote</f>
        <v>'2018-09-18 19:08:01'</v>
      </c>
      <c r="P1706" s="7" t="str">
        <f t="shared" si="242"/>
        <v>NewId()</v>
      </c>
      <c r="Q1706" s="11" t="str">
        <f t="shared" ca="1" si="239"/>
        <v>'2018-08-09 11:49:21'</v>
      </c>
      <c r="R170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'2018-09-09 02:23:54'</v>
      </c>
      <c r="S1706" s="8" t="str">
        <f t="shared" si="243"/>
        <v>Null</v>
      </c>
      <c r="T1706" s="7">
        <f>1</f>
        <v>1</v>
      </c>
      <c r="U1706" s="7">
        <f>0</f>
        <v>0</v>
      </c>
      <c r="V170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(1,'refereeadaptable','REFEREEADAPTABLE','refereeadaptable@Outlook.Com','REFEREEADAPTABLE@OUTLOOK.COM',1,'E195E8F8D0E81DB7F8920E1E339C6F90256C4C061C8F955FB6146E62B37D6D7E:01E52983AF1FB713C900A65E5DAE3AC3:50000:SHA256',NewId(),'928958','09127333655',1,Null,0,'2018-09-18 19:08:01',NewId(),'2018-08-09 11:49:21','2018-09-09 02:23:54',Null,1,0)</v>
      </c>
    </row>
    <row r="1707" spans="1:22" x14ac:dyDescent="0.25">
      <c r="A1707" s="7">
        <f>ROW()-ROW(Users[[#Headers],[Id]])</f>
        <v>1702</v>
      </c>
      <c r="B1707" s="7">
        <f>1</f>
        <v>1</v>
      </c>
      <c r="C1707" s="7" t="str" cm="1">
        <f t="array" ref="C1707">SingleQuote&amp; INDEX(UserNames[UserName],Users[[#This Row],[Id]])&amp;SingleQuote</f>
        <v>'supremenorthwest'</v>
      </c>
      <c r="D1707" s="7" t="str">
        <f>UPPER(Users[[#This Row],[UserName]])</f>
        <v>'SUPREMENORTHWEST'</v>
      </c>
      <c r="E1707" s="7" t="str" cm="1">
        <f t="array" aca="1" ref="E1707" ca="1">SingleQuote&amp; INDEX(UserNames[UserName],Users[[#This Row],[Id]])&amp;"@"&amp; INDEX(EmailProviders[EmailProvider],RANDBETWEEN(1,$E$3))&amp;SingleQuote</f>
        <v>'supremenorthwest@Yahoo.com'</v>
      </c>
      <c r="F1707" s="7" t="str">
        <f ca="1">UPPER(Users[[#This Row],[Email]])</f>
        <v>'SUPREMENORTHWEST@YAHOO.COM'</v>
      </c>
      <c r="G1707" s="7">
        <f>1</f>
        <v>1</v>
      </c>
      <c r="H1707" s="7" t="str">
        <f t="shared" si="236"/>
        <v>'E195E8F8D0E81DB7F8920E1E339C6F90256C4C061C8F955FB6146E62B37D6D7E:01E52983AF1FB713C900A65E5DAE3AC3:50000:SHA256'</v>
      </c>
      <c r="I1707" s="7" t="str">
        <f t="shared" si="240"/>
        <v>NewId()</v>
      </c>
      <c r="J1707" s="7" t="str">
        <f t="shared" ca="1" si="237"/>
        <v>'474011'</v>
      </c>
      <c r="K1707" s="7" t="str">
        <f t="shared" ca="1" si="238"/>
        <v>'09127834663'</v>
      </c>
      <c r="L1707" s="7">
        <f>1</f>
        <v>1</v>
      </c>
      <c r="M1707" s="8" t="str">
        <f t="shared" si="241"/>
        <v>Null</v>
      </c>
      <c r="N1707" s="7">
        <f>0</f>
        <v>0</v>
      </c>
      <c r="O1707" s="7" t="str">
        <f ca="1">SingleQuote&amp;
_xlfn.LET(
_xlpm.createDate,
SUBSTITUTE(Users[[#This Row],[CreatedDate]],SingleQuote,""),
TEXT(RANDBETWEEN(_xlpm.createDate,MaxDate),"yyyy-mm-dd")  &amp; " "&amp;  TEXT(TIME(RANDBETWEEN(0,23),RANDBETWEEN(0,59),RANDBETWEEN(0,59)),"hh:mm:ss")
)
&amp; SingleQuote</f>
        <v>'2019-03-24 22:22:32'</v>
      </c>
      <c r="P1707" s="7" t="str">
        <f t="shared" si="242"/>
        <v>NewId()</v>
      </c>
      <c r="Q1707" s="11" t="str">
        <f t="shared" ca="1" si="239"/>
        <v>'2018-08-13 00:11:29'</v>
      </c>
      <c r="R170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'2018-10-17 18:17:05'</v>
      </c>
      <c r="S1707" s="8" t="str">
        <f t="shared" si="243"/>
        <v>Null</v>
      </c>
      <c r="T1707" s="7">
        <f>1</f>
        <v>1</v>
      </c>
      <c r="U1707" s="7">
        <f>0</f>
        <v>0</v>
      </c>
      <c r="V170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(1,'supremenorthwest','SUPREMENORTHWEST','supremenorthwest@Yahoo.com','SUPREMENORTHWEST@YAHOO.COM',1,'E195E8F8D0E81DB7F8920E1E339C6F90256C4C061C8F955FB6146E62B37D6D7E:01E52983AF1FB713C900A65E5DAE3AC3:50000:SHA256',NewId(),'474011','09127834663',1,Null,0,'2019-03-24 22:22:32',NewId(),'2018-08-13 00:11:29','2018-10-17 18:17:05',Null,1,0)</v>
      </c>
    </row>
    <row r="1708" spans="1:22" x14ac:dyDescent="0.25">
      <c r="A1708" s="7">
        <f>ROW()-ROW(Users[[#Headers],[Id]])</f>
        <v>1703</v>
      </c>
      <c r="B1708" s="7">
        <f>1</f>
        <v>1</v>
      </c>
      <c r="C1708" s="7" t="str" cm="1">
        <f t="array" ref="C1708">SingleQuote&amp; INDEX(UserNames[UserName],Users[[#This Row],[Id]])&amp;SingleQuote</f>
        <v>'atmsnob'</v>
      </c>
      <c r="D1708" s="7" t="str">
        <f>UPPER(Users[[#This Row],[UserName]])</f>
        <v>'ATMSNOB'</v>
      </c>
      <c r="E1708" s="7" t="str" cm="1">
        <f t="array" aca="1" ref="E1708" ca="1">SingleQuote&amp; INDEX(UserNames[UserName],Users[[#This Row],[Id]])&amp;"@"&amp; INDEX(EmailProviders[EmailProvider],RANDBETWEEN(1,$E$3))&amp;SingleQuote</f>
        <v>'atmsnob@Yahoo.com'</v>
      </c>
      <c r="F1708" s="7" t="str">
        <f ca="1">UPPER(Users[[#This Row],[Email]])</f>
        <v>'ATMSNOB@YAHOO.COM'</v>
      </c>
      <c r="G1708" s="7">
        <f>1</f>
        <v>1</v>
      </c>
      <c r="H1708" s="7" t="str">
        <f t="shared" si="236"/>
        <v>'E195E8F8D0E81DB7F8920E1E339C6F90256C4C061C8F955FB6146E62B37D6D7E:01E52983AF1FB713C900A65E5DAE3AC3:50000:SHA256'</v>
      </c>
      <c r="I1708" s="7" t="str">
        <f t="shared" ref="I1708:I1728" si="244">"NewId()"</f>
        <v>NewId()</v>
      </c>
      <c r="J1708" s="7" t="str">
        <f t="shared" ca="1" si="237"/>
        <v>'254448'</v>
      </c>
      <c r="K1708" s="7" t="str">
        <f t="shared" ca="1" si="238"/>
        <v>'09129085457'</v>
      </c>
      <c r="L1708" s="7">
        <f>1</f>
        <v>1</v>
      </c>
      <c r="M1708" s="8" t="str">
        <f t="shared" ref="M1708:M1728" si="245">"Null"</f>
        <v>Null</v>
      </c>
      <c r="N1708" s="7">
        <f>0</f>
        <v>0</v>
      </c>
      <c r="O1708" s="7" t="str">
        <f ca="1">SingleQuote&amp;
_xlfn.LET(
_xlpm.createDate,
SUBSTITUTE(Users[[#This Row],[CreatedDate]],SingleQuote,""),
TEXT(RANDBETWEEN(_xlpm.createDate,MaxDate),"yyyy-mm-dd")  &amp; " "&amp;  TEXT(TIME(RANDBETWEEN(0,23),RANDBETWEEN(0,59),RANDBETWEEN(0,59)),"hh:mm:ss")
)
&amp; SingleQuote</f>
        <v>'2020-06-17 03:35:06'</v>
      </c>
      <c r="P1708" s="7" t="str">
        <f t="shared" ref="P1708:P1728" si="246">"NewId()"</f>
        <v>NewId()</v>
      </c>
      <c r="Q1708" s="11" t="str">
        <f t="shared" ca="1" si="239"/>
        <v>'2018-08-16 13:45:47'</v>
      </c>
      <c r="R170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'2020-03-03 11:54:42'</v>
      </c>
      <c r="S1708" s="8" t="str">
        <f t="shared" ref="S1708:S1728" si="247">"Null"</f>
        <v>Null</v>
      </c>
      <c r="T1708" s="7">
        <f>1</f>
        <v>1</v>
      </c>
      <c r="U1708" s="7">
        <f>0</f>
        <v>0</v>
      </c>
      <c r="V170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(1,'atmsnob','ATMSNOB','atmsnob@Yahoo.com','ATMSNOB@YAHOO.COM',1,'E195E8F8D0E81DB7F8920E1E339C6F90256C4C061C8F955FB6146E62B37D6D7E:01E52983AF1FB713C900A65E5DAE3AC3:50000:SHA256',NewId(),'254448','09129085457',1,Null,0,'2020-06-17 03:35:06',NewId(),'2018-08-16 13:45:47','2020-03-03 11:54:42',Null,1,0)</v>
      </c>
    </row>
    <row r="1709" spans="1:22" x14ac:dyDescent="0.25">
      <c r="A1709" s="7">
        <f>ROW()-ROW(Users[[#Headers],[Id]])</f>
        <v>1704</v>
      </c>
      <c r="B1709" s="7">
        <f>1</f>
        <v>1</v>
      </c>
      <c r="C1709" s="7" t="str" cm="1">
        <f t="array" ref="C1709">SingleQuote&amp; INDEX(UserNames[UserName],Users[[#This Row],[Id]])&amp;SingleQuote</f>
        <v>'fansail'</v>
      </c>
      <c r="D1709" s="7" t="str">
        <f>UPPER(Users[[#This Row],[UserName]])</f>
        <v>'FANSAIL'</v>
      </c>
      <c r="E1709" s="7" t="str" cm="1">
        <f t="array" aca="1" ref="E1709" ca="1">SingleQuote&amp; INDEX(UserNames[UserName],Users[[#This Row],[Id]])&amp;"@"&amp; INDEX(EmailProviders[EmailProvider],RANDBETWEEN(1,$E$3))&amp;SingleQuote</f>
        <v>'fansail@Outlook.Com'</v>
      </c>
      <c r="F1709" s="7" t="str">
        <f ca="1">UPPER(Users[[#This Row],[Email]])</f>
        <v>'FANSAIL@OUTLOOK.COM'</v>
      </c>
      <c r="G1709" s="7">
        <f>1</f>
        <v>1</v>
      </c>
      <c r="H1709" s="7" t="str">
        <f t="shared" si="236"/>
        <v>'E195E8F8D0E81DB7F8920E1E339C6F90256C4C061C8F955FB6146E62B37D6D7E:01E52983AF1FB713C900A65E5DAE3AC3:50000:SHA256'</v>
      </c>
      <c r="I1709" s="7" t="str">
        <f t="shared" si="244"/>
        <v>NewId()</v>
      </c>
      <c r="J1709" s="7" t="str">
        <f t="shared" ca="1" si="237"/>
        <v>'820673'</v>
      </c>
      <c r="K1709" s="7" t="str">
        <f t="shared" ca="1" si="238"/>
        <v>'09123399750'</v>
      </c>
      <c r="L1709" s="7">
        <f>1</f>
        <v>1</v>
      </c>
      <c r="M1709" s="8" t="str">
        <f t="shared" si="245"/>
        <v>Null</v>
      </c>
      <c r="N1709" s="7">
        <f>0</f>
        <v>0</v>
      </c>
      <c r="O1709" s="7" t="str">
        <f ca="1">SingleQuote&amp;
_xlfn.LET(
_xlpm.createDate,
SUBSTITUTE(Users[[#This Row],[CreatedDate]],SingleQuote,""),
TEXT(RANDBETWEEN(_xlpm.createDate,MaxDate),"yyyy-mm-dd")  &amp; " "&amp;  TEXT(TIME(RANDBETWEEN(0,23),RANDBETWEEN(0,59),RANDBETWEEN(0,59)),"hh:mm:ss")
)
&amp; SingleQuote</f>
        <v>'2019-07-30 07:28:23'</v>
      </c>
      <c r="P1709" s="7" t="str">
        <f t="shared" si="246"/>
        <v>NewId()</v>
      </c>
      <c r="Q1709" s="11" t="str">
        <f t="shared" ca="1" si="239"/>
        <v>'2018-08-21 17:37:15'</v>
      </c>
      <c r="R170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'2019-02-15 12:20:45'</v>
      </c>
      <c r="S1709" s="8" t="str">
        <f t="shared" si="247"/>
        <v>Null</v>
      </c>
      <c r="T1709" s="7">
        <f>1</f>
        <v>1</v>
      </c>
      <c r="U1709" s="7">
        <f>0</f>
        <v>0</v>
      </c>
      <c r="V170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(1,'fansail','FANSAIL','fansail@Outlook.Com','FANSAIL@OUTLOOK.COM',1,'E195E8F8D0E81DB7F8920E1E339C6F90256C4C061C8F955FB6146E62B37D6D7E:01E52983AF1FB713C900A65E5DAE3AC3:50000:SHA256',NewId(),'820673','09123399750',1,Null,0,'2019-07-30 07:28:23',NewId(),'2018-08-21 17:37:15','2019-02-15 12:20:45',Null,1,0)</v>
      </c>
    </row>
    <row r="1710" spans="1:22" x14ac:dyDescent="0.25">
      <c r="A1710" s="7">
        <f>ROW()-ROW(Users[[#Headers],[Id]])</f>
        <v>1705</v>
      </c>
      <c r="B1710" s="7">
        <f>1</f>
        <v>1</v>
      </c>
      <c r="C1710" s="7" t="str" cm="1">
        <f t="array" ref="C1710">SingleQuote&amp; INDEX(UserNames[UserName],Users[[#This Row],[Id]])&amp;SingleQuote</f>
        <v>'herodeclare'</v>
      </c>
      <c r="D1710" s="7" t="str">
        <f>UPPER(Users[[#This Row],[UserName]])</f>
        <v>'HERODECLARE'</v>
      </c>
      <c r="E1710" s="7" t="str" cm="1">
        <f t="array" aca="1" ref="E1710" ca="1">SingleQuote&amp; INDEX(UserNames[UserName],Users[[#This Row],[Id]])&amp;"@"&amp; INDEX(EmailProviders[EmailProvider],RANDBETWEEN(1,$E$3))&amp;SingleQuote</f>
        <v>'herodeclare@Yahoo.com'</v>
      </c>
      <c r="F1710" s="7" t="str">
        <f ca="1">UPPER(Users[[#This Row],[Email]])</f>
        <v>'HERODECLARE@YAHOO.COM'</v>
      </c>
      <c r="G1710" s="7">
        <f>1</f>
        <v>1</v>
      </c>
      <c r="H1710" s="7" t="str">
        <f t="shared" si="236"/>
        <v>'E195E8F8D0E81DB7F8920E1E339C6F90256C4C061C8F955FB6146E62B37D6D7E:01E52983AF1FB713C900A65E5DAE3AC3:50000:SHA256'</v>
      </c>
      <c r="I1710" s="7" t="str">
        <f t="shared" si="244"/>
        <v>NewId()</v>
      </c>
      <c r="J1710" s="7" t="str">
        <f t="shared" ca="1" si="237"/>
        <v>'875175'</v>
      </c>
      <c r="K1710" s="7" t="str">
        <f t="shared" ca="1" si="238"/>
        <v>'09121628105'</v>
      </c>
      <c r="L1710" s="7">
        <f>1</f>
        <v>1</v>
      </c>
      <c r="M1710" s="8" t="str">
        <f t="shared" si="245"/>
        <v>Null</v>
      </c>
      <c r="N1710" s="7">
        <f>0</f>
        <v>0</v>
      </c>
      <c r="O1710" s="7" t="str">
        <f ca="1">SingleQuote&amp;
_xlfn.LET(
_xlpm.createDate,
SUBSTITUTE(Users[[#This Row],[CreatedDate]],SingleQuote,""),
TEXT(RANDBETWEEN(_xlpm.createDate,MaxDate),"yyyy-mm-dd")  &amp; " "&amp;  TEXT(TIME(RANDBETWEEN(0,23),RANDBETWEEN(0,59),RANDBETWEEN(0,59)),"hh:mm:ss")
)
&amp; SingleQuote</f>
        <v>'2021-03-25 20:56:56'</v>
      </c>
      <c r="P1710" s="7" t="str">
        <f t="shared" si="246"/>
        <v>NewId()</v>
      </c>
      <c r="Q1710" s="11" t="str">
        <f t="shared" ca="1" si="239"/>
        <v>'2018-08-24 13:50:48'</v>
      </c>
      <c r="R171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'2019-03-08 18:01:37'</v>
      </c>
      <c r="S1710" s="8" t="str">
        <f t="shared" si="247"/>
        <v>Null</v>
      </c>
      <c r="T1710" s="7">
        <f>1</f>
        <v>1</v>
      </c>
      <c r="U1710" s="7">
        <f>0</f>
        <v>0</v>
      </c>
      <c r="V171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(1,'herodeclare','HERODECLARE','herodeclare@Yahoo.com','HERODECLARE@YAHOO.COM',1,'E195E8F8D0E81DB7F8920E1E339C6F90256C4C061C8F955FB6146E62B37D6D7E:01E52983AF1FB713C900A65E5DAE3AC3:50000:SHA256',NewId(),'875175','09121628105',1,Null,0,'2021-03-25 20:56:56',NewId(),'2018-08-24 13:50:48','2019-03-08 18:01:37',Null,1,0)</v>
      </c>
    </row>
    <row r="1711" spans="1:22" x14ac:dyDescent="0.25">
      <c r="A1711" s="7">
        <f>ROW()-ROW(Users[[#Headers],[Id]])</f>
        <v>1706</v>
      </c>
      <c r="B1711" s="7">
        <f>1</f>
        <v>1</v>
      </c>
      <c r="C1711" s="7" t="str" cm="1">
        <f t="array" ref="C1711">SingleQuote&amp; INDEX(UserNames[UserName],Users[[#This Row],[Id]])&amp;SingleQuote</f>
        <v>'equablefuturistic'</v>
      </c>
      <c r="D1711" s="7" t="str">
        <f>UPPER(Users[[#This Row],[UserName]])</f>
        <v>'EQUABLEFUTURISTIC'</v>
      </c>
      <c r="E1711" s="7" t="str" cm="1">
        <f t="array" aca="1" ref="E1711" ca="1">SingleQuote&amp; INDEX(UserNames[UserName],Users[[#This Row],[Id]])&amp;"@"&amp; INDEX(EmailProviders[EmailProvider],RANDBETWEEN(1,$E$3))&amp;SingleQuote</f>
        <v>'equablefuturistic@Yahoo.com'</v>
      </c>
      <c r="F1711" s="7" t="str">
        <f ca="1">UPPER(Users[[#This Row],[Email]])</f>
        <v>'EQUABLEFUTURISTIC@YAHOO.COM'</v>
      </c>
      <c r="G1711" s="7">
        <f>1</f>
        <v>1</v>
      </c>
      <c r="H1711" s="7" t="str">
        <f t="shared" si="236"/>
        <v>'E195E8F8D0E81DB7F8920E1E339C6F90256C4C061C8F955FB6146E62B37D6D7E:01E52983AF1FB713C900A65E5DAE3AC3:50000:SHA256'</v>
      </c>
      <c r="I1711" s="7" t="str">
        <f t="shared" si="244"/>
        <v>NewId()</v>
      </c>
      <c r="J1711" s="7" t="str">
        <f t="shared" ca="1" si="237"/>
        <v>'956639'</v>
      </c>
      <c r="K1711" s="7" t="str">
        <f t="shared" ca="1" si="238"/>
        <v>'09124129617'</v>
      </c>
      <c r="L1711" s="7">
        <f>1</f>
        <v>1</v>
      </c>
      <c r="M1711" s="8" t="str">
        <f t="shared" si="245"/>
        <v>Null</v>
      </c>
      <c r="N1711" s="7">
        <f>0</f>
        <v>0</v>
      </c>
      <c r="O1711" s="7" t="str">
        <f ca="1">SingleQuote&amp;
_xlfn.LET(
_xlpm.createDate,
SUBSTITUTE(Users[[#This Row],[CreatedDate]],SingleQuote,""),
TEXT(RANDBETWEEN(_xlpm.createDate,MaxDate),"yyyy-mm-dd")  &amp; " "&amp;  TEXT(TIME(RANDBETWEEN(0,23),RANDBETWEEN(0,59),RANDBETWEEN(0,59)),"hh:mm:ss")
)
&amp; SingleQuote</f>
        <v>'2024-03-02 00:33:12'</v>
      </c>
      <c r="P1711" s="7" t="str">
        <f t="shared" si="246"/>
        <v>NewId()</v>
      </c>
      <c r="Q1711" s="11" t="str">
        <f t="shared" ca="1" si="239"/>
        <v>'2018-08-29 11:56:33'</v>
      </c>
      <c r="R171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'2021-04-03 17:25:07'</v>
      </c>
      <c r="S1711" s="8" t="str">
        <f t="shared" si="247"/>
        <v>Null</v>
      </c>
      <c r="T1711" s="7">
        <f>1</f>
        <v>1</v>
      </c>
      <c r="U1711" s="7">
        <f>0</f>
        <v>0</v>
      </c>
      <c r="V171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(1,'equablefuturistic','EQUABLEFUTURISTIC','equablefuturistic@Yahoo.com','EQUABLEFUTURISTIC@YAHOO.COM',1,'E195E8F8D0E81DB7F8920E1E339C6F90256C4C061C8F955FB6146E62B37D6D7E:01E52983AF1FB713C900A65E5DAE3AC3:50000:SHA256',NewId(),'956639','09124129617',1,Null,0,'2024-03-02 00:33:12',NewId(),'2018-08-29 11:56:33','2021-04-03 17:25:07',Null,1,0)</v>
      </c>
    </row>
    <row r="1712" spans="1:22" x14ac:dyDescent="0.25">
      <c r="A1712" s="7">
        <f>ROW()-ROW(Users[[#Headers],[Id]])</f>
        <v>1707</v>
      </c>
      <c r="B1712" s="7">
        <f>1</f>
        <v>1</v>
      </c>
      <c r="C1712" s="7" t="str" cm="1">
        <f t="array" ref="C1712">SingleQuote&amp; INDEX(UserNames[UserName],Users[[#This Row],[Id]])&amp;SingleQuote</f>
        <v>'relaxeach'</v>
      </c>
      <c r="D1712" s="7" t="str">
        <f>UPPER(Users[[#This Row],[UserName]])</f>
        <v>'RELAXEACH'</v>
      </c>
      <c r="E1712" s="7" t="str" cm="1">
        <f t="array" aca="1" ref="E1712" ca="1">SingleQuote&amp; INDEX(UserNames[UserName],Users[[#This Row],[Id]])&amp;"@"&amp; INDEX(EmailProviders[EmailProvider],RANDBETWEEN(1,$E$3))&amp;SingleQuote</f>
        <v>'relaxeach@Gmail.Com'</v>
      </c>
      <c r="F1712" s="7" t="str">
        <f ca="1">UPPER(Users[[#This Row],[Email]])</f>
        <v>'RELAXEACH@GMAIL.COM'</v>
      </c>
      <c r="G1712" s="7">
        <f>1</f>
        <v>1</v>
      </c>
      <c r="H1712" s="7" t="str">
        <f t="shared" si="236"/>
        <v>'E195E8F8D0E81DB7F8920E1E339C6F90256C4C061C8F955FB6146E62B37D6D7E:01E52983AF1FB713C900A65E5DAE3AC3:50000:SHA256'</v>
      </c>
      <c r="I1712" s="7" t="str">
        <f t="shared" si="244"/>
        <v>NewId()</v>
      </c>
      <c r="J1712" s="7" t="str">
        <f t="shared" ca="1" si="237"/>
        <v>'134133'</v>
      </c>
      <c r="K1712" s="7" t="str">
        <f t="shared" ca="1" si="238"/>
        <v>'09123529241'</v>
      </c>
      <c r="L1712" s="7">
        <f>1</f>
        <v>1</v>
      </c>
      <c r="M1712" s="8" t="str">
        <f t="shared" si="245"/>
        <v>Null</v>
      </c>
      <c r="N1712" s="7">
        <f>0</f>
        <v>0</v>
      </c>
      <c r="O1712" s="7" t="str">
        <f ca="1">SingleQuote&amp;
_xlfn.LET(
_xlpm.createDate,
SUBSTITUTE(Users[[#This Row],[CreatedDate]],SingleQuote,""),
TEXT(RANDBETWEEN(_xlpm.createDate,MaxDate),"yyyy-mm-dd")  &amp; " "&amp;  TEXT(TIME(RANDBETWEEN(0,23),RANDBETWEEN(0,59),RANDBETWEEN(0,59)),"hh:mm:ss")
)
&amp; SingleQuote</f>
        <v>'2022-02-24 12:29:14'</v>
      </c>
      <c r="P1712" s="7" t="str">
        <f t="shared" si="246"/>
        <v>NewId()</v>
      </c>
      <c r="Q1712" s="11" t="str">
        <f t="shared" ca="1" si="239"/>
        <v>'2018-09-01 08:38:49'</v>
      </c>
      <c r="R171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'2020-06-09 01:01:33'</v>
      </c>
      <c r="S1712" s="8" t="str">
        <f t="shared" si="247"/>
        <v>Null</v>
      </c>
      <c r="T1712" s="7">
        <f>1</f>
        <v>1</v>
      </c>
      <c r="U1712" s="7">
        <f>0</f>
        <v>0</v>
      </c>
      <c r="V171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(1,'relaxeach','RELAXEACH','relaxeach@Gmail.Com','RELAXEACH@GMAIL.COM',1,'E195E8F8D0E81DB7F8920E1E339C6F90256C4C061C8F955FB6146E62B37D6D7E:01E52983AF1FB713C900A65E5DAE3AC3:50000:SHA256',NewId(),'134133','09123529241',1,Null,0,'2022-02-24 12:29:14',NewId(),'2018-09-01 08:38:49','2020-06-09 01:01:33',Null,1,0)</v>
      </c>
    </row>
    <row r="1713" spans="1:22" x14ac:dyDescent="0.25">
      <c r="A1713" s="7">
        <f>ROW()-ROW(Users[[#Headers],[Id]])</f>
        <v>1708</v>
      </c>
      <c r="B1713" s="7">
        <f>1</f>
        <v>1</v>
      </c>
      <c r="C1713" s="7" t="str" cm="1">
        <f t="array" ref="C1713">SingleQuote&amp; INDEX(UserNames[UserName],Users[[#This Row],[Id]])&amp;SingleQuote</f>
        <v>'cherryfor'</v>
      </c>
      <c r="D1713" s="7" t="str">
        <f>UPPER(Users[[#This Row],[UserName]])</f>
        <v>'CHERRYFOR'</v>
      </c>
      <c r="E1713" s="7" t="str" cm="1">
        <f t="array" aca="1" ref="E1713" ca="1">SingleQuote&amp; INDEX(UserNames[UserName],Users[[#This Row],[Id]])&amp;"@"&amp; INDEX(EmailProviders[EmailProvider],RANDBETWEEN(1,$E$3))&amp;SingleQuote</f>
        <v>'cherryfor@Yahoo.com'</v>
      </c>
      <c r="F1713" s="7" t="str">
        <f ca="1">UPPER(Users[[#This Row],[Email]])</f>
        <v>'CHERRYFOR@YAHOO.COM'</v>
      </c>
      <c r="G1713" s="7">
        <f>1</f>
        <v>1</v>
      </c>
      <c r="H1713" s="7" t="str">
        <f t="shared" si="236"/>
        <v>'E195E8F8D0E81DB7F8920E1E339C6F90256C4C061C8F955FB6146E62B37D6D7E:01E52983AF1FB713C900A65E5DAE3AC3:50000:SHA256'</v>
      </c>
      <c r="I1713" s="7" t="str">
        <f t="shared" si="244"/>
        <v>NewId()</v>
      </c>
      <c r="J1713" s="7" t="str">
        <f t="shared" ca="1" si="237"/>
        <v>'221695'</v>
      </c>
      <c r="K1713" s="7" t="str">
        <f t="shared" ca="1" si="238"/>
        <v>'09128435665'</v>
      </c>
      <c r="L1713" s="7">
        <f>1</f>
        <v>1</v>
      </c>
      <c r="M1713" s="8" t="str">
        <f t="shared" si="245"/>
        <v>Null</v>
      </c>
      <c r="N1713" s="7">
        <f>0</f>
        <v>0</v>
      </c>
      <c r="O1713" s="7" t="str">
        <f ca="1">SingleQuote&amp;
_xlfn.LET(
_xlpm.createDate,
SUBSTITUTE(Users[[#This Row],[CreatedDate]],SingleQuote,""),
TEXT(RANDBETWEEN(_xlpm.createDate,MaxDate),"yyyy-mm-dd")  &amp; " "&amp;  TEXT(TIME(RANDBETWEEN(0,23),RANDBETWEEN(0,59),RANDBETWEEN(0,59)),"hh:mm:ss")
)
&amp; SingleQuote</f>
        <v>'2021-10-11 08:28:07'</v>
      </c>
      <c r="P1713" s="7" t="str">
        <f t="shared" si="246"/>
        <v>NewId()</v>
      </c>
      <c r="Q1713" s="11" t="str">
        <f t="shared" ca="1" si="239"/>
        <v>'2018-09-04 16:16:20'</v>
      </c>
      <c r="R171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'2019-12-14 12:08:58'</v>
      </c>
      <c r="S1713" s="8" t="str">
        <f t="shared" si="247"/>
        <v>Null</v>
      </c>
      <c r="T1713" s="7">
        <f>1</f>
        <v>1</v>
      </c>
      <c r="U1713" s="7">
        <f>0</f>
        <v>0</v>
      </c>
      <c r="V171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(1,'cherryfor','CHERRYFOR','cherryfor@Yahoo.com','CHERRYFOR@YAHOO.COM',1,'E195E8F8D0E81DB7F8920E1E339C6F90256C4C061C8F955FB6146E62B37D6D7E:01E52983AF1FB713C900A65E5DAE3AC3:50000:SHA256',NewId(),'221695','09128435665',1,Null,0,'2021-10-11 08:28:07',NewId(),'2018-09-04 16:16:20','2019-12-14 12:08:58',Null,1,0)</v>
      </c>
    </row>
    <row r="1714" spans="1:22" x14ac:dyDescent="0.25">
      <c r="A1714" s="7">
        <f>ROW()-ROW(Users[[#Headers],[Id]])</f>
        <v>1709</v>
      </c>
      <c r="B1714" s="7">
        <f>1</f>
        <v>1</v>
      </c>
      <c r="C1714" s="7" t="str" cm="1">
        <f t="array" ref="C1714">SingleQuote&amp; INDEX(UserNames[UserName],Users[[#This Row],[Id]])&amp;SingleQuote</f>
        <v>'sexualcurriculum'</v>
      </c>
      <c r="D1714" s="7" t="str">
        <f>UPPER(Users[[#This Row],[UserName]])</f>
        <v>'SEXUALCURRICULUM'</v>
      </c>
      <c r="E1714" s="7" t="str" cm="1">
        <f t="array" aca="1" ref="E1714" ca="1">SingleQuote&amp; INDEX(UserNames[UserName],Users[[#This Row],[Id]])&amp;"@"&amp; INDEX(EmailProviders[EmailProvider],RANDBETWEEN(1,$E$3))&amp;SingleQuote</f>
        <v>'sexualcurriculum@Gmail.Com'</v>
      </c>
      <c r="F1714" s="7" t="str">
        <f ca="1">UPPER(Users[[#This Row],[Email]])</f>
        <v>'SEXUALCURRICULUM@GMAIL.COM'</v>
      </c>
      <c r="G1714" s="7">
        <f>1</f>
        <v>1</v>
      </c>
      <c r="H1714" s="7" t="str">
        <f t="shared" si="236"/>
        <v>'E195E8F8D0E81DB7F8920E1E339C6F90256C4C061C8F955FB6146E62B37D6D7E:01E52983AF1FB713C900A65E5DAE3AC3:50000:SHA256'</v>
      </c>
      <c r="I1714" s="7" t="str">
        <f t="shared" si="244"/>
        <v>NewId()</v>
      </c>
      <c r="J1714" s="7" t="str">
        <f t="shared" ca="1" si="237"/>
        <v>'840138'</v>
      </c>
      <c r="K1714" s="7" t="str">
        <f t="shared" ca="1" si="238"/>
        <v>'09129041187'</v>
      </c>
      <c r="L1714" s="7">
        <f>1</f>
        <v>1</v>
      </c>
      <c r="M1714" s="8" t="str">
        <f t="shared" si="245"/>
        <v>Null</v>
      </c>
      <c r="N1714" s="7">
        <f>0</f>
        <v>0</v>
      </c>
      <c r="O1714" s="7" t="str">
        <f ca="1">SingleQuote&amp;
_xlfn.LET(
_xlpm.createDate,
SUBSTITUTE(Users[[#This Row],[CreatedDate]],SingleQuote,""),
TEXT(RANDBETWEEN(_xlpm.createDate,MaxDate),"yyyy-mm-dd")  &amp; " "&amp;  TEXT(TIME(RANDBETWEEN(0,23),RANDBETWEEN(0,59),RANDBETWEEN(0,59)),"hh:mm:ss")
)
&amp; SingleQuote</f>
        <v>'2021-06-14 22:26:17'</v>
      </c>
      <c r="P1714" s="7" t="str">
        <f t="shared" si="246"/>
        <v>NewId()</v>
      </c>
      <c r="Q1714" s="11" t="str">
        <f t="shared" ca="1" si="239"/>
        <v>'2018-09-06 15:01:50'</v>
      </c>
      <c r="R171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'2019-12-17 00:35:34'</v>
      </c>
      <c r="S1714" s="8" t="str">
        <f t="shared" si="247"/>
        <v>Null</v>
      </c>
      <c r="T1714" s="7">
        <f>1</f>
        <v>1</v>
      </c>
      <c r="U1714" s="7">
        <f>0</f>
        <v>0</v>
      </c>
      <c r="V171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(1,'sexualcurriculum','SEXUALCURRICULUM','sexualcurriculum@Gmail.Com','SEXUALCURRICULUM@GMAIL.COM',1,'E195E8F8D0E81DB7F8920E1E339C6F90256C4C061C8F955FB6146E62B37D6D7E:01E52983AF1FB713C900A65E5DAE3AC3:50000:SHA256',NewId(),'840138','09129041187',1,Null,0,'2021-06-14 22:26:17',NewId(),'2018-09-06 15:01:50','2019-12-17 00:35:34',Null,1,0)</v>
      </c>
    </row>
    <row r="1715" spans="1:22" x14ac:dyDescent="0.25">
      <c r="A1715" s="7">
        <f>ROW()-ROW(Users[[#Headers],[Id]])</f>
        <v>1710</v>
      </c>
      <c r="B1715" s="7">
        <f>1</f>
        <v>1</v>
      </c>
      <c r="C1715" s="7" t="str" cm="1">
        <f t="array" ref="C1715">SingleQuote&amp; INDEX(UserNames[UserName],Users[[#This Row],[Id]])&amp;SingleQuote</f>
        <v>'threadbareclash'</v>
      </c>
      <c r="D1715" s="7" t="str">
        <f>UPPER(Users[[#This Row],[UserName]])</f>
        <v>'THREADBARECLASH'</v>
      </c>
      <c r="E1715" s="7" t="str" cm="1">
        <f t="array" aca="1" ref="E1715" ca="1">SingleQuote&amp; INDEX(UserNames[UserName],Users[[#This Row],[Id]])&amp;"@"&amp; INDEX(EmailProviders[EmailProvider],RANDBETWEEN(1,$E$3))&amp;SingleQuote</f>
        <v>'threadbareclash@Gmail.Com'</v>
      </c>
      <c r="F1715" s="7" t="str">
        <f ca="1">UPPER(Users[[#This Row],[Email]])</f>
        <v>'THREADBARECLASH@GMAIL.COM'</v>
      </c>
      <c r="G1715" s="7">
        <f>1</f>
        <v>1</v>
      </c>
      <c r="H1715" s="7" t="str">
        <f t="shared" si="236"/>
        <v>'E195E8F8D0E81DB7F8920E1E339C6F90256C4C061C8F955FB6146E62B37D6D7E:01E52983AF1FB713C900A65E5DAE3AC3:50000:SHA256'</v>
      </c>
      <c r="I1715" s="7" t="str">
        <f t="shared" si="244"/>
        <v>NewId()</v>
      </c>
      <c r="J1715" s="7" t="str">
        <f t="shared" ca="1" si="237"/>
        <v>'125980'</v>
      </c>
      <c r="K1715" s="7" t="str">
        <f t="shared" ca="1" si="238"/>
        <v>'09125605164'</v>
      </c>
      <c r="L1715" s="7">
        <f>1</f>
        <v>1</v>
      </c>
      <c r="M1715" s="8" t="str">
        <f t="shared" si="245"/>
        <v>Null</v>
      </c>
      <c r="N1715" s="7">
        <f>0</f>
        <v>0</v>
      </c>
      <c r="O1715" s="7" t="str">
        <f ca="1">SingleQuote&amp;
_xlfn.LET(
_xlpm.createDate,
SUBSTITUTE(Users[[#This Row],[CreatedDate]],SingleQuote,""),
TEXT(RANDBETWEEN(_xlpm.createDate,MaxDate),"yyyy-mm-dd")  &amp; " "&amp;  TEXT(TIME(RANDBETWEEN(0,23),RANDBETWEEN(0,59),RANDBETWEEN(0,59)),"hh:mm:ss")
)
&amp; SingleQuote</f>
        <v>'2019-09-26 18:44:05'</v>
      </c>
      <c r="P1715" s="7" t="str">
        <f t="shared" si="246"/>
        <v>NewId()</v>
      </c>
      <c r="Q1715" s="11" t="str">
        <f t="shared" ca="1" si="239"/>
        <v>'2018-09-10 13:42:33'</v>
      </c>
      <c r="R171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'2019-02-23 10:26:38'</v>
      </c>
      <c r="S1715" s="8" t="str">
        <f t="shared" si="247"/>
        <v>Null</v>
      </c>
      <c r="T1715" s="7">
        <f>1</f>
        <v>1</v>
      </c>
      <c r="U1715" s="7">
        <f>0</f>
        <v>0</v>
      </c>
      <c r="V171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(1,'threadbareclash','THREADBARECLASH','threadbareclash@Gmail.Com','THREADBARECLASH@GMAIL.COM',1,'E195E8F8D0E81DB7F8920E1E339C6F90256C4C061C8F955FB6146E62B37D6D7E:01E52983AF1FB713C900A65E5DAE3AC3:50000:SHA256',NewId(),'125980','09125605164',1,Null,0,'2019-09-26 18:44:05',NewId(),'2018-09-10 13:42:33','2019-02-23 10:26:38',Null,1,0)</v>
      </c>
    </row>
    <row r="1716" spans="1:22" x14ac:dyDescent="0.25">
      <c r="A1716" s="7">
        <f>ROW()-ROW(Users[[#Headers],[Id]])</f>
        <v>1711</v>
      </c>
      <c r="B1716" s="7">
        <f>1</f>
        <v>1</v>
      </c>
      <c r="C1716" s="7" t="str" cm="1">
        <f t="array" ref="C1716">SingleQuote&amp; INDEX(UserNames[UserName],Users[[#This Row],[Id]])&amp;SingleQuote</f>
        <v>'cluckflat'</v>
      </c>
      <c r="D1716" s="7" t="str">
        <f>UPPER(Users[[#This Row],[UserName]])</f>
        <v>'CLUCKFLAT'</v>
      </c>
      <c r="E1716" s="7" t="str" cm="1">
        <f t="array" aca="1" ref="E1716" ca="1">SingleQuote&amp; INDEX(UserNames[UserName],Users[[#This Row],[Id]])&amp;"@"&amp; INDEX(EmailProviders[EmailProvider],RANDBETWEEN(1,$E$3))&amp;SingleQuote</f>
        <v>'cluckflat@Outlook.Com'</v>
      </c>
      <c r="F1716" s="7" t="str">
        <f ca="1">UPPER(Users[[#This Row],[Email]])</f>
        <v>'CLUCKFLAT@OUTLOOK.COM'</v>
      </c>
      <c r="G1716" s="7">
        <f>1</f>
        <v>1</v>
      </c>
      <c r="H1716" s="7" t="str">
        <f t="shared" si="236"/>
        <v>'E195E8F8D0E81DB7F8920E1E339C6F90256C4C061C8F955FB6146E62B37D6D7E:01E52983AF1FB713C900A65E5DAE3AC3:50000:SHA256'</v>
      </c>
      <c r="I1716" s="7" t="str">
        <f t="shared" si="244"/>
        <v>NewId()</v>
      </c>
      <c r="J1716" s="7" t="str">
        <f t="shared" ca="1" si="237"/>
        <v>'470187'</v>
      </c>
      <c r="K1716" s="7" t="str">
        <f t="shared" ca="1" si="238"/>
        <v>'09127209042'</v>
      </c>
      <c r="L1716" s="7">
        <f>1</f>
        <v>1</v>
      </c>
      <c r="M1716" s="8" t="str">
        <f t="shared" si="245"/>
        <v>Null</v>
      </c>
      <c r="N1716" s="7">
        <f>0</f>
        <v>0</v>
      </c>
      <c r="O1716" s="7" t="str">
        <f ca="1">SingleQuote&amp;
_xlfn.LET(
_xlpm.createDate,
SUBSTITUTE(Users[[#This Row],[CreatedDate]],SingleQuote,""),
TEXT(RANDBETWEEN(_xlpm.createDate,MaxDate),"yyyy-mm-dd")  &amp; " "&amp;  TEXT(TIME(RANDBETWEEN(0,23),RANDBETWEEN(0,59),RANDBETWEEN(0,59)),"hh:mm:ss")
)
&amp; SingleQuote</f>
        <v>'2023-06-23 10:50:09'</v>
      </c>
      <c r="P1716" s="7" t="str">
        <f t="shared" si="246"/>
        <v>NewId()</v>
      </c>
      <c r="Q1716" s="11" t="str">
        <f t="shared" ca="1" si="239"/>
        <v>'2018-09-15 02:21:28'</v>
      </c>
      <c r="R171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'2022-11-17 22:41:47'</v>
      </c>
      <c r="S1716" s="8" t="str">
        <f t="shared" si="247"/>
        <v>Null</v>
      </c>
      <c r="T1716" s="7">
        <f>1</f>
        <v>1</v>
      </c>
      <c r="U1716" s="7">
        <f>0</f>
        <v>0</v>
      </c>
      <c r="V171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(1,'cluckflat','CLUCKFLAT','cluckflat@Outlook.Com','CLUCKFLAT@OUTLOOK.COM',1,'E195E8F8D0E81DB7F8920E1E339C6F90256C4C061C8F955FB6146E62B37D6D7E:01E52983AF1FB713C900A65E5DAE3AC3:50000:SHA256',NewId(),'470187','09127209042',1,Null,0,'2023-06-23 10:50:09',NewId(),'2018-09-15 02:21:28','2022-11-17 22:41:47',Null,1,0)</v>
      </c>
    </row>
    <row r="1717" spans="1:22" x14ac:dyDescent="0.25">
      <c r="A1717" s="7">
        <f>ROW()-ROW(Users[[#Headers],[Id]])</f>
        <v>1712</v>
      </c>
      <c r="B1717" s="7">
        <f>1</f>
        <v>1</v>
      </c>
      <c r="C1717" s="7" t="str" cm="1">
        <f t="array" ref="C1717">SingleQuote&amp; INDEX(UserNames[UserName],Users[[#This Row],[Id]])&amp;SingleQuote</f>
        <v>'acrossprize'</v>
      </c>
      <c r="D1717" s="7" t="str">
        <f>UPPER(Users[[#This Row],[UserName]])</f>
        <v>'ACROSSPRIZE'</v>
      </c>
      <c r="E1717" s="7" t="str" cm="1">
        <f t="array" aca="1" ref="E1717" ca="1">SingleQuote&amp; INDEX(UserNames[UserName],Users[[#This Row],[Id]])&amp;"@"&amp; INDEX(EmailProviders[EmailProvider],RANDBETWEEN(1,$E$3))&amp;SingleQuote</f>
        <v>'acrossprize@Outlook.Com'</v>
      </c>
      <c r="F1717" s="7" t="str">
        <f ca="1">UPPER(Users[[#This Row],[Email]])</f>
        <v>'ACROSSPRIZE@OUTLOOK.COM'</v>
      </c>
      <c r="G1717" s="7">
        <f>1</f>
        <v>1</v>
      </c>
      <c r="H1717" s="7" t="str">
        <f t="shared" si="236"/>
        <v>'E195E8F8D0E81DB7F8920E1E339C6F90256C4C061C8F955FB6146E62B37D6D7E:01E52983AF1FB713C900A65E5DAE3AC3:50000:SHA256'</v>
      </c>
      <c r="I1717" s="7" t="str">
        <f t="shared" si="244"/>
        <v>NewId()</v>
      </c>
      <c r="J1717" s="7" t="str">
        <f t="shared" ca="1" si="237"/>
        <v>'945774'</v>
      </c>
      <c r="K1717" s="7" t="str">
        <f t="shared" ca="1" si="238"/>
        <v>'09123571197'</v>
      </c>
      <c r="L1717" s="7">
        <f>1</f>
        <v>1</v>
      </c>
      <c r="M1717" s="8" t="str">
        <f t="shared" si="245"/>
        <v>Null</v>
      </c>
      <c r="N1717" s="7">
        <f>0</f>
        <v>0</v>
      </c>
      <c r="O1717" s="7" t="str">
        <f ca="1">SingleQuote&amp;
_xlfn.LET(
_xlpm.createDate,
SUBSTITUTE(Users[[#This Row],[CreatedDate]],SingleQuote,""),
TEXT(RANDBETWEEN(_xlpm.createDate,MaxDate),"yyyy-mm-dd")  &amp; " "&amp;  TEXT(TIME(RANDBETWEEN(0,23),RANDBETWEEN(0,59),RANDBETWEEN(0,59)),"hh:mm:ss")
)
&amp; SingleQuote</f>
        <v>'2021-11-28 07:15:28'</v>
      </c>
      <c r="P1717" s="7" t="str">
        <f t="shared" si="246"/>
        <v>NewId()</v>
      </c>
      <c r="Q1717" s="11" t="str">
        <f t="shared" ca="1" si="239"/>
        <v>'2018-09-19 11:41:38'</v>
      </c>
      <c r="R171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'2021-11-16 09:36:57'</v>
      </c>
      <c r="S1717" s="8" t="str">
        <f t="shared" si="247"/>
        <v>Null</v>
      </c>
      <c r="T1717" s="7">
        <f>1</f>
        <v>1</v>
      </c>
      <c r="U1717" s="7">
        <f>0</f>
        <v>0</v>
      </c>
      <c r="V171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(1,'acrossprize','ACROSSPRIZE','acrossprize@Outlook.Com','ACROSSPRIZE@OUTLOOK.COM',1,'E195E8F8D0E81DB7F8920E1E339C6F90256C4C061C8F955FB6146E62B37D6D7E:01E52983AF1FB713C900A65E5DAE3AC3:50000:SHA256',NewId(),'945774','09123571197',1,Null,0,'2021-11-28 07:15:28',NewId(),'2018-09-19 11:41:38','2021-11-16 09:36:57',Null,1,0)</v>
      </c>
    </row>
    <row r="1718" spans="1:22" x14ac:dyDescent="0.25">
      <c r="A1718" s="7">
        <f>ROW()-ROW(Users[[#Headers],[Id]])</f>
        <v>1713</v>
      </c>
      <c r="B1718" s="7">
        <f>1</f>
        <v>1</v>
      </c>
      <c r="C1718" s="7" t="str" cm="1">
        <f t="array" ref="C1718">SingleQuote&amp; INDEX(UserNames[UserName],Users[[#This Row],[Id]])&amp;SingleQuote</f>
        <v>'rebelsummer'</v>
      </c>
      <c r="D1718" s="7" t="str">
        <f>UPPER(Users[[#This Row],[UserName]])</f>
        <v>'REBELSUMMER'</v>
      </c>
      <c r="E1718" s="7" t="str" cm="1">
        <f t="array" aca="1" ref="E1718" ca="1">SingleQuote&amp; INDEX(UserNames[UserName],Users[[#This Row],[Id]])&amp;"@"&amp; INDEX(EmailProviders[EmailProvider],RANDBETWEEN(1,$E$3))&amp;SingleQuote</f>
        <v>'rebelsummer@Yahoo.com'</v>
      </c>
      <c r="F1718" s="7" t="str">
        <f ca="1">UPPER(Users[[#This Row],[Email]])</f>
        <v>'REBELSUMMER@YAHOO.COM'</v>
      </c>
      <c r="G1718" s="7">
        <f>1</f>
        <v>1</v>
      </c>
      <c r="H1718" s="7" t="str">
        <f t="shared" si="236"/>
        <v>'E195E8F8D0E81DB7F8920E1E339C6F90256C4C061C8F955FB6146E62B37D6D7E:01E52983AF1FB713C900A65E5DAE3AC3:50000:SHA256'</v>
      </c>
      <c r="I1718" s="7" t="str">
        <f t="shared" si="244"/>
        <v>NewId()</v>
      </c>
      <c r="J1718" s="7" t="str">
        <f t="shared" ca="1" si="237"/>
        <v>'405234'</v>
      </c>
      <c r="K1718" s="7" t="str">
        <f t="shared" ca="1" si="238"/>
        <v>'09129850104'</v>
      </c>
      <c r="L1718" s="7">
        <f>1</f>
        <v>1</v>
      </c>
      <c r="M1718" s="8" t="str">
        <f t="shared" si="245"/>
        <v>Null</v>
      </c>
      <c r="N1718" s="7">
        <f>0</f>
        <v>0</v>
      </c>
      <c r="O1718" s="7" t="str">
        <f ca="1">SingleQuote&amp;
_xlfn.LET(
_xlpm.createDate,
SUBSTITUTE(Users[[#This Row],[CreatedDate]],SingleQuote,""),
TEXT(RANDBETWEEN(_xlpm.createDate,MaxDate),"yyyy-mm-dd")  &amp; " "&amp;  TEXT(TIME(RANDBETWEEN(0,23),RANDBETWEEN(0,59),RANDBETWEEN(0,59)),"hh:mm:ss")
)
&amp; SingleQuote</f>
        <v>'2021-03-30 10:21:37'</v>
      </c>
      <c r="P1718" s="7" t="str">
        <f t="shared" si="246"/>
        <v>NewId()</v>
      </c>
      <c r="Q1718" s="11" t="str">
        <f t="shared" ca="1" si="239"/>
        <v>'2018-09-24 04:14:23'</v>
      </c>
      <c r="R171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'2019-01-08 04:54:35'</v>
      </c>
      <c r="S1718" s="8" t="str">
        <f t="shared" si="247"/>
        <v>Null</v>
      </c>
      <c r="T1718" s="7">
        <f>1</f>
        <v>1</v>
      </c>
      <c r="U1718" s="7">
        <f>0</f>
        <v>0</v>
      </c>
      <c r="V171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(1,'rebelsummer','REBELSUMMER','rebelsummer@Yahoo.com','REBELSUMMER@YAHOO.COM',1,'E195E8F8D0E81DB7F8920E1E339C6F90256C4C061C8F955FB6146E62B37D6D7E:01E52983AF1FB713C900A65E5DAE3AC3:50000:SHA256',NewId(),'405234','09129850104',1,Null,0,'2021-03-30 10:21:37',NewId(),'2018-09-24 04:14:23','2019-01-08 04:54:35',Null,1,0)</v>
      </c>
    </row>
    <row r="1719" spans="1:22" x14ac:dyDescent="0.25">
      <c r="A1719" s="7">
        <f>ROW()-ROW(Users[[#Headers],[Id]])</f>
        <v>1714</v>
      </c>
      <c r="B1719" s="7">
        <f>1</f>
        <v>1</v>
      </c>
      <c r="C1719" s="7" t="str" cm="1">
        <f t="array" ref="C1719">SingleQuote&amp; INDEX(UserNames[UserName],Users[[#This Row],[Id]])&amp;SingleQuote</f>
        <v>'preparesimple'</v>
      </c>
      <c r="D1719" s="7" t="str">
        <f>UPPER(Users[[#This Row],[UserName]])</f>
        <v>'PREPARESIMPLE'</v>
      </c>
      <c r="E1719" s="7" t="str" cm="1">
        <f t="array" aca="1" ref="E1719" ca="1">SingleQuote&amp; INDEX(UserNames[UserName],Users[[#This Row],[Id]])&amp;"@"&amp; INDEX(EmailProviders[EmailProvider],RANDBETWEEN(1,$E$3))&amp;SingleQuote</f>
        <v>'preparesimple@Outlook.Com'</v>
      </c>
      <c r="F1719" s="7" t="str">
        <f ca="1">UPPER(Users[[#This Row],[Email]])</f>
        <v>'PREPARESIMPLE@OUTLOOK.COM'</v>
      </c>
      <c r="G1719" s="7">
        <f>1</f>
        <v>1</v>
      </c>
      <c r="H1719" s="7" t="str">
        <f t="shared" si="236"/>
        <v>'E195E8F8D0E81DB7F8920E1E339C6F90256C4C061C8F955FB6146E62B37D6D7E:01E52983AF1FB713C900A65E5DAE3AC3:50000:SHA256'</v>
      </c>
      <c r="I1719" s="7" t="str">
        <f t="shared" si="244"/>
        <v>NewId()</v>
      </c>
      <c r="J1719" s="7" t="str">
        <f t="shared" ca="1" si="237"/>
        <v>'928103'</v>
      </c>
      <c r="K1719" s="7" t="str">
        <f t="shared" ca="1" si="238"/>
        <v>'09122446551'</v>
      </c>
      <c r="L1719" s="7">
        <f>1</f>
        <v>1</v>
      </c>
      <c r="M1719" s="8" t="str">
        <f t="shared" si="245"/>
        <v>Null</v>
      </c>
      <c r="N1719" s="7">
        <f>0</f>
        <v>0</v>
      </c>
      <c r="O1719" s="7" t="str">
        <f ca="1">SingleQuote&amp;
_xlfn.LET(
_xlpm.createDate,
SUBSTITUTE(Users[[#This Row],[CreatedDate]],SingleQuote,""),
TEXT(RANDBETWEEN(_xlpm.createDate,MaxDate),"yyyy-mm-dd")  &amp; " "&amp;  TEXT(TIME(RANDBETWEEN(0,23),RANDBETWEEN(0,59),RANDBETWEEN(0,59)),"hh:mm:ss")
)
&amp; SingleQuote</f>
        <v>'2023-01-14 16:33:19'</v>
      </c>
      <c r="P1719" s="7" t="str">
        <f t="shared" si="246"/>
        <v>NewId()</v>
      </c>
      <c r="Q1719" s="11" t="str">
        <f t="shared" ca="1" si="239"/>
        <v>'2018-09-28 05:39:28'</v>
      </c>
      <c r="R171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'2022-08-28 23:30:53'</v>
      </c>
      <c r="S1719" s="8" t="str">
        <f t="shared" si="247"/>
        <v>Null</v>
      </c>
      <c r="T1719" s="7">
        <f>1</f>
        <v>1</v>
      </c>
      <c r="U1719" s="7">
        <f>0</f>
        <v>0</v>
      </c>
      <c r="V171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(1,'preparesimple','PREPARESIMPLE','preparesimple@Outlook.Com','PREPARESIMPLE@OUTLOOK.COM',1,'E195E8F8D0E81DB7F8920E1E339C6F90256C4C061C8F955FB6146E62B37D6D7E:01E52983AF1FB713C900A65E5DAE3AC3:50000:SHA256',NewId(),'928103','09122446551',1,Null,0,'2023-01-14 16:33:19',NewId(),'2018-09-28 05:39:28','2022-08-28 23:30:53',Null,1,0)</v>
      </c>
    </row>
    <row r="1720" spans="1:22" x14ac:dyDescent="0.25">
      <c r="A1720" s="7">
        <f>ROW()-ROW(Users[[#Headers],[Id]])</f>
        <v>1715</v>
      </c>
      <c r="B1720" s="7">
        <f>1</f>
        <v>1</v>
      </c>
      <c r="C1720" s="7" t="str" cm="1">
        <f t="array" ref="C1720">SingleQuote&amp; INDEX(UserNames[UserName],Users[[#This Row],[Id]])&amp;SingleQuote</f>
        <v>'nocturnalchimney'</v>
      </c>
      <c r="D1720" s="7" t="str">
        <f>UPPER(Users[[#This Row],[UserName]])</f>
        <v>'NOCTURNALCHIMNEY'</v>
      </c>
      <c r="E1720" s="7" t="str" cm="1">
        <f t="array" aca="1" ref="E1720" ca="1">SingleQuote&amp; INDEX(UserNames[UserName],Users[[#This Row],[Id]])&amp;"@"&amp; INDEX(EmailProviders[EmailProvider],RANDBETWEEN(1,$E$3))&amp;SingleQuote</f>
        <v>'nocturnalchimney@Gmail.Com'</v>
      </c>
      <c r="F1720" s="7" t="str">
        <f ca="1">UPPER(Users[[#This Row],[Email]])</f>
        <v>'NOCTURNALCHIMNEY@GMAIL.COM'</v>
      </c>
      <c r="G1720" s="7">
        <f>1</f>
        <v>1</v>
      </c>
      <c r="H1720" s="7" t="str">
        <f t="shared" si="236"/>
        <v>'E195E8F8D0E81DB7F8920E1E339C6F90256C4C061C8F955FB6146E62B37D6D7E:01E52983AF1FB713C900A65E5DAE3AC3:50000:SHA256'</v>
      </c>
      <c r="I1720" s="7" t="str">
        <f t="shared" si="244"/>
        <v>NewId()</v>
      </c>
      <c r="J1720" s="7" t="str">
        <f t="shared" ca="1" si="237"/>
        <v>'978559'</v>
      </c>
      <c r="K1720" s="7" t="str">
        <f t="shared" ca="1" si="238"/>
        <v>'09122241400'</v>
      </c>
      <c r="L1720" s="7">
        <f>1</f>
        <v>1</v>
      </c>
      <c r="M1720" s="8" t="str">
        <f t="shared" si="245"/>
        <v>Null</v>
      </c>
      <c r="N1720" s="7">
        <f>0</f>
        <v>0</v>
      </c>
      <c r="O1720" s="7" t="str">
        <f ca="1">SingleQuote&amp;
_xlfn.LET(
_xlpm.createDate,
SUBSTITUTE(Users[[#This Row],[CreatedDate]],SingleQuote,""),
TEXT(RANDBETWEEN(_xlpm.createDate,MaxDate),"yyyy-mm-dd")  &amp; " "&amp;  TEXT(TIME(RANDBETWEEN(0,23),RANDBETWEEN(0,59),RANDBETWEEN(0,59)),"hh:mm:ss")
)
&amp; SingleQuote</f>
        <v>'2020-08-01 14:20:25'</v>
      </c>
      <c r="P1720" s="7" t="str">
        <f t="shared" si="246"/>
        <v>NewId()</v>
      </c>
      <c r="Q1720" s="11" t="str">
        <f t="shared" ca="1" si="239"/>
        <v>'2018-10-02 20:51:08'</v>
      </c>
      <c r="R172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'2018-11-20 01:16:10'</v>
      </c>
      <c r="S1720" s="8" t="str">
        <f t="shared" si="247"/>
        <v>Null</v>
      </c>
      <c r="T1720" s="7">
        <f>1</f>
        <v>1</v>
      </c>
      <c r="U1720" s="7">
        <f>0</f>
        <v>0</v>
      </c>
      <c r="V172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(1,'nocturnalchimney','NOCTURNALCHIMNEY','nocturnalchimney@Gmail.Com','NOCTURNALCHIMNEY@GMAIL.COM',1,'E195E8F8D0E81DB7F8920E1E339C6F90256C4C061C8F955FB6146E62B37D6D7E:01E52983AF1FB713C900A65E5DAE3AC3:50000:SHA256',NewId(),'978559','09122241400',1,Null,0,'2020-08-01 14:20:25',NewId(),'2018-10-02 20:51:08','2018-11-20 01:16:10',Null,1,0)</v>
      </c>
    </row>
    <row r="1721" spans="1:22" x14ac:dyDescent="0.25">
      <c r="A1721" s="7">
        <f>ROW()-ROW(Users[[#Headers],[Id]])</f>
        <v>1716</v>
      </c>
      <c r="B1721" s="7">
        <f>1</f>
        <v>1</v>
      </c>
      <c r="C1721" s="7" t="str" cm="1">
        <f t="array" ref="C1721">SingleQuote&amp; INDEX(UserNames[UserName],Users[[#This Row],[Id]])&amp;SingleQuote</f>
        <v>'shockstyle'</v>
      </c>
      <c r="D1721" s="7" t="str">
        <f>UPPER(Users[[#This Row],[UserName]])</f>
        <v>'SHOCKSTYLE'</v>
      </c>
      <c r="E1721" s="7" t="str" cm="1">
        <f t="array" aca="1" ref="E1721" ca="1">SingleQuote&amp; INDEX(UserNames[UserName],Users[[#This Row],[Id]])&amp;"@"&amp; INDEX(EmailProviders[EmailProvider],RANDBETWEEN(1,$E$3))&amp;SingleQuote</f>
        <v>'shockstyle@Gmail.Com'</v>
      </c>
      <c r="F1721" s="7" t="str">
        <f ca="1">UPPER(Users[[#This Row],[Email]])</f>
        <v>'SHOCKSTYLE@GMAIL.COM'</v>
      </c>
      <c r="G1721" s="7">
        <f>1</f>
        <v>1</v>
      </c>
      <c r="H1721" s="7" t="str">
        <f t="shared" si="236"/>
        <v>'E195E8F8D0E81DB7F8920E1E339C6F90256C4C061C8F955FB6146E62B37D6D7E:01E52983AF1FB713C900A65E5DAE3AC3:50000:SHA256'</v>
      </c>
      <c r="I1721" s="7" t="str">
        <f t="shared" si="244"/>
        <v>NewId()</v>
      </c>
      <c r="J1721" s="7" t="str">
        <f t="shared" ca="1" si="237"/>
        <v>'318094'</v>
      </c>
      <c r="K1721" s="7" t="str">
        <f t="shared" ca="1" si="238"/>
        <v>'09125238414'</v>
      </c>
      <c r="L1721" s="7">
        <f>1</f>
        <v>1</v>
      </c>
      <c r="M1721" s="8" t="str">
        <f t="shared" si="245"/>
        <v>Null</v>
      </c>
      <c r="N1721" s="7">
        <f>0</f>
        <v>0</v>
      </c>
      <c r="O1721" s="7" t="str">
        <f ca="1">SingleQuote&amp;
_xlfn.LET(
_xlpm.createDate,
SUBSTITUTE(Users[[#This Row],[CreatedDate]],SingleQuote,""),
TEXT(RANDBETWEEN(_xlpm.createDate,MaxDate),"yyyy-mm-dd")  &amp; " "&amp;  TEXT(TIME(RANDBETWEEN(0,23),RANDBETWEEN(0,59),RANDBETWEEN(0,59)),"hh:mm:ss")
)
&amp; SingleQuote</f>
        <v>'2018-11-11 17:39:54'</v>
      </c>
      <c r="P1721" s="7" t="str">
        <f t="shared" si="246"/>
        <v>NewId()</v>
      </c>
      <c r="Q1721" s="11" t="str">
        <f t="shared" ca="1" si="239"/>
        <v>'2018-10-06 17:42:07'</v>
      </c>
      <c r="R172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'2018-10-10 12:07:16'</v>
      </c>
      <c r="S1721" s="8" t="str">
        <f t="shared" si="247"/>
        <v>Null</v>
      </c>
      <c r="T1721" s="7">
        <f>1</f>
        <v>1</v>
      </c>
      <c r="U1721" s="7">
        <f>0</f>
        <v>0</v>
      </c>
      <c r="V172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(1,'shockstyle','SHOCKSTYLE','shockstyle@Gmail.Com','SHOCKSTYLE@GMAIL.COM',1,'E195E8F8D0E81DB7F8920E1E339C6F90256C4C061C8F955FB6146E62B37D6D7E:01E52983AF1FB713C900A65E5DAE3AC3:50000:SHA256',NewId(),'318094','09125238414',1,Null,0,'2018-11-11 17:39:54',NewId(),'2018-10-06 17:42:07','2018-10-10 12:07:16',Null,1,0)</v>
      </c>
    </row>
    <row r="1722" spans="1:22" x14ac:dyDescent="0.25">
      <c r="A1722" s="7">
        <f>ROW()-ROW(Users[[#Headers],[Id]])</f>
        <v>1717</v>
      </c>
      <c r="B1722" s="7">
        <f>1</f>
        <v>1</v>
      </c>
      <c r="C1722" s="7" t="str" cm="1">
        <f t="array" ref="C1722">SingleQuote&amp; INDEX(UserNames[UserName],Users[[#This Row],[Id]])&amp;SingleQuote</f>
        <v>'petrifiedjuice'</v>
      </c>
      <c r="D1722" s="7" t="str">
        <f>UPPER(Users[[#This Row],[UserName]])</f>
        <v>'PETRIFIEDJUICE'</v>
      </c>
      <c r="E1722" s="7" t="str" cm="1">
        <f t="array" aca="1" ref="E1722" ca="1">SingleQuote&amp; INDEX(UserNames[UserName],Users[[#This Row],[Id]])&amp;"@"&amp; INDEX(EmailProviders[EmailProvider],RANDBETWEEN(1,$E$3))&amp;SingleQuote</f>
        <v>'petrifiedjuice@Yahoo.com'</v>
      </c>
      <c r="F1722" s="7" t="str">
        <f ca="1">UPPER(Users[[#This Row],[Email]])</f>
        <v>'PETRIFIEDJUICE@YAHOO.COM'</v>
      </c>
      <c r="G1722" s="7">
        <f>1</f>
        <v>1</v>
      </c>
      <c r="H1722" s="7" t="str">
        <f t="shared" si="236"/>
        <v>'E195E8F8D0E81DB7F8920E1E339C6F90256C4C061C8F955FB6146E62B37D6D7E:01E52983AF1FB713C900A65E5DAE3AC3:50000:SHA256'</v>
      </c>
      <c r="I1722" s="7" t="str">
        <f t="shared" si="244"/>
        <v>NewId()</v>
      </c>
      <c r="J1722" s="7" t="str">
        <f t="shared" ca="1" si="237"/>
        <v>'624400'</v>
      </c>
      <c r="K1722" s="7" t="str">
        <f t="shared" ca="1" si="238"/>
        <v>'09122989311'</v>
      </c>
      <c r="L1722" s="7">
        <f>1</f>
        <v>1</v>
      </c>
      <c r="M1722" s="8" t="str">
        <f t="shared" si="245"/>
        <v>Null</v>
      </c>
      <c r="N1722" s="7">
        <f>0</f>
        <v>0</v>
      </c>
      <c r="O1722" s="7" t="str">
        <f ca="1">SingleQuote&amp;
_xlfn.LET(
_xlpm.createDate,
SUBSTITUTE(Users[[#This Row],[CreatedDate]],SingleQuote,""),
TEXT(RANDBETWEEN(_xlpm.createDate,MaxDate),"yyyy-mm-dd")  &amp; " "&amp;  TEXT(TIME(RANDBETWEEN(0,23),RANDBETWEEN(0,59),RANDBETWEEN(0,59)),"hh:mm:ss")
)
&amp; SingleQuote</f>
        <v>'2019-10-07 00:07:19'</v>
      </c>
      <c r="P1722" s="7" t="str">
        <f t="shared" si="246"/>
        <v>NewId()</v>
      </c>
      <c r="Q1722" s="11" t="str">
        <f t="shared" ca="1" si="239"/>
        <v>'2018-10-10 16:27:09'</v>
      </c>
      <c r="R172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'2018-12-01 15:22:05'</v>
      </c>
      <c r="S1722" s="8" t="str">
        <f t="shared" si="247"/>
        <v>Null</v>
      </c>
      <c r="T1722" s="7">
        <f>1</f>
        <v>1</v>
      </c>
      <c r="U1722" s="7">
        <f>0</f>
        <v>0</v>
      </c>
      <c r="V172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(1,'petrifiedjuice','PETRIFIEDJUICE','petrifiedjuice@Yahoo.com','PETRIFIEDJUICE@YAHOO.COM',1,'E195E8F8D0E81DB7F8920E1E339C6F90256C4C061C8F955FB6146E62B37D6D7E:01E52983AF1FB713C900A65E5DAE3AC3:50000:SHA256',NewId(),'624400','09122989311',1,Null,0,'2019-10-07 00:07:19',NewId(),'2018-10-10 16:27:09','2018-12-01 15:22:05',Null,1,0)</v>
      </c>
    </row>
    <row r="1723" spans="1:22" x14ac:dyDescent="0.25">
      <c r="A1723" s="7">
        <f>ROW()-ROW(Users[[#Headers],[Id]])</f>
        <v>1718</v>
      </c>
      <c r="B1723" s="7">
        <f>1</f>
        <v>1</v>
      </c>
      <c r="C1723" s="7" t="str" cm="1">
        <f t="array" ref="C1723">SingleQuote&amp; INDEX(UserNames[UserName],Users[[#This Row],[Id]])&amp;SingleQuote</f>
        <v>'dancerinstead'</v>
      </c>
      <c r="D1723" s="7" t="str">
        <f>UPPER(Users[[#This Row],[UserName]])</f>
        <v>'DANCERINSTEAD'</v>
      </c>
      <c r="E1723" s="7" t="str" cm="1">
        <f t="array" aca="1" ref="E1723" ca="1">SingleQuote&amp; INDEX(UserNames[UserName],Users[[#This Row],[Id]])&amp;"@"&amp; INDEX(EmailProviders[EmailProvider],RANDBETWEEN(1,$E$3))&amp;SingleQuote</f>
        <v>'dancerinstead@Gmail.Com'</v>
      </c>
      <c r="F1723" s="7" t="str">
        <f ca="1">UPPER(Users[[#This Row],[Email]])</f>
        <v>'DANCERINSTEAD@GMAIL.COM'</v>
      </c>
      <c r="G1723" s="7">
        <f>1</f>
        <v>1</v>
      </c>
      <c r="H1723" s="7" t="str">
        <f t="shared" si="236"/>
        <v>'E195E8F8D0E81DB7F8920E1E339C6F90256C4C061C8F955FB6146E62B37D6D7E:01E52983AF1FB713C900A65E5DAE3AC3:50000:SHA256'</v>
      </c>
      <c r="I1723" s="7" t="str">
        <f t="shared" si="244"/>
        <v>NewId()</v>
      </c>
      <c r="J1723" s="7" t="str">
        <f t="shared" ca="1" si="237"/>
        <v>'791604'</v>
      </c>
      <c r="K1723" s="7" t="str">
        <f t="shared" ca="1" si="238"/>
        <v>'09128999335'</v>
      </c>
      <c r="L1723" s="7">
        <f>1</f>
        <v>1</v>
      </c>
      <c r="M1723" s="8" t="str">
        <f t="shared" si="245"/>
        <v>Null</v>
      </c>
      <c r="N1723" s="7">
        <f>0</f>
        <v>0</v>
      </c>
      <c r="O1723" s="7" t="str">
        <f ca="1">SingleQuote&amp;
_xlfn.LET(
_xlpm.createDate,
SUBSTITUTE(Users[[#This Row],[CreatedDate]],SingleQuote,""),
TEXT(RANDBETWEEN(_xlpm.createDate,MaxDate),"yyyy-mm-dd")  &amp; " "&amp;  TEXT(TIME(RANDBETWEEN(0,23),RANDBETWEEN(0,59),RANDBETWEEN(0,59)),"hh:mm:ss")
)
&amp; SingleQuote</f>
        <v>'2020-12-19 04:39:44'</v>
      </c>
      <c r="P1723" s="7" t="str">
        <f t="shared" si="246"/>
        <v>NewId()</v>
      </c>
      <c r="Q1723" s="11" t="str">
        <f t="shared" ca="1" si="239"/>
        <v>'2018-10-15 04:57:06'</v>
      </c>
      <c r="R172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'2019-04-23 10:50:07'</v>
      </c>
      <c r="S1723" s="8" t="str">
        <f t="shared" si="247"/>
        <v>Null</v>
      </c>
      <c r="T1723" s="7">
        <f>1</f>
        <v>1</v>
      </c>
      <c r="U1723" s="7">
        <f>0</f>
        <v>0</v>
      </c>
      <c r="V172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(1,'dancerinstead','DANCERINSTEAD','dancerinstead@Gmail.Com','DANCERINSTEAD@GMAIL.COM',1,'E195E8F8D0E81DB7F8920E1E339C6F90256C4C061C8F955FB6146E62B37D6D7E:01E52983AF1FB713C900A65E5DAE3AC3:50000:SHA256',NewId(),'791604','09128999335',1,Null,0,'2020-12-19 04:39:44',NewId(),'2018-10-15 04:57:06','2019-04-23 10:50:07',Null,1,0)</v>
      </c>
    </row>
    <row r="1724" spans="1:22" x14ac:dyDescent="0.25">
      <c r="A1724" s="7">
        <f>ROW()-ROW(Users[[#Headers],[Id]])</f>
        <v>1719</v>
      </c>
      <c r="B1724" s="7">
        <f>1</f>
        <v>1</v>
      </c>
      <c r="C1724" s="7" t="str" cm="1">
        <f t="array" ref="C1724">SingleQuote&amp; INDEX(UserNames[UserName],Users[[#This Row],[Id]])&amp;SingleQuote</f>
        <v>'gleefulwallabyies'</v>
      </c>
      <c r="D1724" s="7" t="str">
        <f>UPPER(Users[[#This Row],[UserName]])</f>
        <v>'GLEEFULWALLABYIES'</v>
      </c>
      <c r="E1724" s="7" t="str" cm="1">
        <f t="array" aca="1" ref="E1724" ca="1">SingleQuote&amp; INDEX(UserNames[UserName],Users[[#This Row],[Id]])&amp;"@"&amp; INDEX(EmailProviders[EmailProvider],RANDBETWEEN(1,$E$3))&amp;SingleQuote</f>
        <v>'gleefulwallabyies@Yahoo.com'</v>
      </c>
      <c r="F1724" s="7" t="str">
        <f ca="1">UPPER(Users[[#This Row],[Email]])</f>
        <v>'GLEEFULWALLABYIES@YAHOO.COM'</v>
      </c>
      <c r="G1724" s="7">
        <f>1</f>
        <v>1</v>
      </c>
      <c r="H1724" s="7" t="str">
        <f t="shared" si="236"/>
        <v>'E195E8F8D0E81DB7F8920E1E339C6F90256C4C061C8F955FB6146E62B37D6D7E:01E52983AF1FB713C900A65E5DAE3AC3:50000:SHA256'</v>
      </c>
      <c r="I1724" s="7" t="str">
        <f t="shared" si="244"/>
        <v>NewId()</v>
      </c>
      <c r="J1724" s="7" t="str">
        <f t="shared" ca="1" si="237"/>
        <v>'344286'</v>
      </c>
      <c r="K1724" s="7" t="str">
        <f t="shared" ca="1" si="238"/>
        <v>'09124616131'</v>
      </c>
      <c r="L1724" s="7">
        <f>1</f>
        <v>1</v>
      </c>
      <c r="M1724" s="8" t="str">
        <f t="shared" si="245"/>
        <v>Null</v>
      </c>
      <c r="N1724" s="7">
        <f>0</f>
        <v>0</v>
      </c>
      <c r="O1724" s="7" t="str">
        <f ca="1">SingleQuote&amp;
_xlfn.LET(
_xlpm.createDate,
SUBSTITUTE(Users[[#This Row],[CreatedDate]],SingleQuote,""),
TEXT(RANDBETWEEN(_xlpm.createDate,MaxDate),"yyyy-mm-dd")  &amp; " "&amp;  TEXT(TIME(RANDBETWEEN(0,23),RANDBETWEEN(0,59),RANDBETWEEN(0,59)),"hh:mm:ss")
)
&amp; SingleQuote</f>
        <v>'2023-09-26 23:00:42'</v>
      </c>
      <c r="P1724" s="7" t="str">
        <f t="shared" si="246"/>
        <v>NewId()</v>
      </c>
      <c r="Q1724" s="11" t="str">
        <f t="shared" ca="1" si="239"/>
        <v>'2018-10-17 05:39:01'</v>
      </c>
      <c r="R172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'2020-03-13 10:17:13'</v>
      </c>
      <c r="S1724" s="8" t="str">
        <f t="shared" si="247"/>
        <v>Null</v>
      </c>
      <c r="T1724" s="7">
        <f>1</f>
        <v>1</v>
      </c>
      <c r="U1724" s="7">
        <f>0</f>
        <v>0</v>
      </c>
      <c r="V172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(1,'gleefulwallabyies','GLEEFULWALLABYIES','gleefulwallabyies@Yahoo.com','GLEEFULWALLABYIES@YAHOO.COM',1,'E195E8F8D0E81DB7F8920E1E339C6F90256C4C061C8F955FB6146E62B37D6D7E:01E52983AF1FB713C900A65E5DAE3AC3:50000:SHA256',NewId(),'344286','09124616131',1,Null,0,'2023-09-26 23:00:42',NewId(),'2018-10-17 05:39:01','2020-03-13 10:17:13',Null,1,0)</v>
      </c>
    </row>
    <row r="1725" spans="1:22" x14ac:dyDescent="0.25">
      <c r="A1725" s="7">
        <f>ROW()-ROW(Users[[#Headers],[Id]])</f>
        <v>1720</v>
      </c>
      <c r="B1725" s="7">
        <f>1</f>
        <v>1</v>
      </c>
      <c r="C1725" s="7" t="str" cm="1">
        <f t="array" ref="C1725">SingleQuote&amp; INDEX(UserNames[UserName],Users[[#This Row],[Id]])&amp;SingleQuote</f>
        <v>'sowground'</v>
      </c>
      <c r="D1725" s="7" t="str">
        <f>UPPER(Users[[#This Row],[UserName]])</f>
        <v>'SOWGROUND'</v>
      </c>
      <c r="E1725" s="7" t="str" cm="1">
        <f t="array" aca="1" ref="E1725" ca="1">SingleQuote&amp; INDEX(UserNames[UserName],Users[[#This Row],[Id]])&amp;"@"&amp; INDEX(EmailProviders[EmailProvider],RANDBETWEEN(1,$E$3))&amp;SingleQuote</f>
        <v>'sowground@Gmail.Com'</v>
      </c>
      <c r="F1725" s="7" t="str">
        <f ca="1">UPPER(Users[[#This Row],[Email]])</f>
        <v>'SOWGROUND@GMAIL.COM'</v>
      </c>
      <c r="G1725" s="7">
        <f>1</f>
        <v>1</v>
      </c>
      <c r="H1725" s="7" t="str">
        <f t="shared" si="236"/>
        <v>'E195E8F8D0E81DB7F8920E1E339C6F90256C4C061C8F955FB6146E62B37D6D7E:01E52983AF1FB713C900A65E5DAE3AC3:50000:SHA256'</v>
      </c>
      <c r="I1725" s="7" t="str">
        <f t="shared" si="244"/>
        <v>NewId()</v>
      </c>
      <c r="J1725" s="7" t="str">
        <f t="shared" ca="1" si="237"/>
        <v>'553135'</v>
      </c>
      <c r="K1725" s="7" t="str">
        <f t="shared" ca="1" si="238"/>
        <v>'09121111091'</v>
      </c>
      <c r="L1725" s="7">
        <f>1</f>
        <v>1</v>
      </c>
      <c r="M1725" s="8" t="str">
        <f t="shared" si="245"/>
        <v>Null</v>
      </c>
      <c r="N1725" s="7">
        <f>0</f>
        <v>0</v>
      </c>
      <c r="O1725" s="7" t="str">
        <f ca="1">SingleQuote&amp;
_xlfn.LET(
_xlpm.createDate,
SUBSTITUTE(Users[[#This Row],[CreatedDate]],SingleQuote,""),
TEXT(RANDBETWEEN(_xlpm.createDate,MaxDate),"yyyy-mm-dd")  &amp; " "&amp;  TEXT(TIME(RANDBETWEEN(0,23),RANDBETWEEN(0,59),RANDBETWEEN(0,59)),"hh:mm:ss")
)
&amp; SingleQuote</f>
        <v>'2021-12-19 17:42:14'</v>
      </c>
      <c r="P1725" s="7" t="str">
        <f t="shared" si="246"/>
        <v>NewId()</v>
      </c>
      <c r="Q1725" s="11" t="str">
        <f t="shared" ca="1" si="239"/>
        <v>'2018-10-19 06:35:35'</v>
      </c>
      <c r="R172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'2020-03-05 23:46:58'</v>
      </c>
      <c r="S1725" s="8" t="str">
        <f t="shared" si="247"/>
        <v>Null</v>
      </c>
      <c r="T1725" s="7">
        <f>1</f>
        <v>1</v>
      </c>
      <c r="U1725" s="7">
        <f>0</f>
        <v>0</v>
      </c>
      <c r="V172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(1,'sowground','SOWGROUND','sowground@Gmail.Com','SOWGROUND@GMAIL.COM',1,'E195E8F8D0E81DB7F8920E1E339C6F90256C4C061C8F955FB6146E62B37D6D7E:01E52983AF1FB713C900A65E5DAE3AC3:50000:SHA256',NewId(),'553135','09121111091',1,Null,0,'2021-12-19 17:42:14',NewId(),'2018-10-19 06:35:35','2020-03-05 23:46:58',Null,1,0)</v>
      </c>
    </row>
    <row r="1726" spans="1:22" x14ac:dyDescent="0.25">
      <c r="A1726" s="7">
        <f>ROW()-ROW(Users[[#Headers],[Id]])</f>
        <v>1721</v>
      </c>
      <c r="B1726" s="7">
        <f>1</f>
        <v>1</v>
      </c>
      <c r="C1726" s="7" t="str" cm="1">
        <f t="array" ref="C1726">SingleQuote&amp; INDEX(UserNames[UserName],Users[[#This Row],[Id]])&amp;SingleQuote</f>
        <v>'cyclonemassage'</v>
      </c>
      <c r="D1726" s="7" t="str">
        <f>UPPER(Users[[#This Row],[UserName]])</f>
        <v>'CYCLONEMASSAGE'</v>
      </c>
      <c r="E1726" s="7" t="str" cm="1">
        <f t="array" aca="1" ref="E1726" ca="1">SingleQuote&amp; INDEX(UserNames[UserName],Users[[#This Row],[Id]])&amp;"@"&amp; INDEX(EmailProviders[EmailProvider],RANDBETWEEN(1,$E$3))&amp;SingleQuote</f>
        <v>'cyclonemassage@Yahoo.com'</v>
      </c>
      <c r="F1726" s="7" t="str">
        <f ca="1">UPPER(Users[[#This Row],[Email]])</f>
        <v>'CYCLONEMASSAGE@YAHOO.COM'</v>
      </c>
      <c r="G1726" s="7">
        <f>1</f>
        <v>1</v>
      </c>
      <c r="H1726" s="7" t="str">
        <f t="shared" si="236"/>
        <v>'E195E8F8D0E81DB7F8920E1E339C6F90256C4C061C8F955FB6146E62B37D6D7E:01E52983AF1FB713C900A65E5DAE3AC3:50000:SHA256'</v>
      </c>
      <c r="I1726" s="7" t="str">
        <f t="shared" si="244"/>
        <v>NewId()</v>
      </c>
      <c r="J1726" s="7" t="str">
        <f t="shared" ca="1" si="237"/>
        <v>'923741'</v>
      </c>
      <c r="K1726" s="7" t="str">
        <f t="shared" ca="1" si="238"/>
        <v>'09129350090'</v>
      </c>
      <c r="L1726" s="7">
        <f>1</f>
        <v>1</v>
      </c>
      <c r="M1726" s="8" t="str">
        <f t="shared" si="245"/>
        <v>Null</v>
      </c>
      <c r="N1726" s="7">
        <f>0</f>
        <v>0</v>
      </c>
      <c r="O1726" s="7" t="str">
        <f ca="1">SingleQuote&amp;
_xlfn.LET(
_xlpm.createDate,
SUBSTITUTE(Users[[#This Row],[CreatedDate]],SingleQuote,""),
TEXT(RANDBETWEEN(_xlpm.createDate,MaxDate),"yyyy-mm-dd")  &amp; " "&amp;  TEXT(TIME(RANDBETWEEN(0,23),RANDBETWEEN(0,59),RANDBETWEEN(0,59)),"hh:mm:ss")
)
&amp; SingleQuote</f>
        <v>'2023-10-03 19:20:17'</v>
      </c>
      <c r="P1726" s="7" t="str">
        <f t="shared" si="246"/>
        <v>NewId()</v>
      </c>
      <c r="Q1726" s="11" t="str">
        <f t="shared" ca="1" si="239"/>
        <v>'2018-10-25 08:13:25'</v>
      </c>
      <c r="R172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'2021-06-27 08:52:37'</v>
      </c>
      <c r="S1726" s="8" t="str">
        <f t="shared" si="247"/>
        <v>Null</v>
      </c>
      <c r="T1726" s="7">
        <f>1</f>
        <v>1</v>
      </c>
      <c r="U1726" s="7">
        <f>0</f>
        <v>0</v>
      </c>
      <c r="V172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(1,'cyclonemassage','CYCLONEMASSAGE','cyclonemassage@Yahoo.com','CYCLONEMASSAGE@YAHOO.COM',1,'E195E8F8D0E81DB7F8920E1E339C6F90256C4C061C8F955FB6146E62B37D6D7E:01E52983AF1FB713C900A65E5DAE3AC3:50000:SHA256',NewId(),'923741','09129350090',1,Null,0,'2023-10-03 19:20:17',NewId(),'2018-10-25 08:13:25','2021-06-27 08:52:37',Null,1,0)</v>
      </c>
    </row>
    <row r="1727" spans="1:22" x14ac:dyDescent="0.25">
      <c r="A1727" s="7">
        <f>ROW()-ROW(Users[[#Headers],[Id]])</f>
        <v>1722</v>
      </c>
      <c r="B1727" s="7">
        <f>1</f>
        <v>1</v>
      </c>
      <c r="C1727" s="7" t="str" cm="1">
        <f t="array" ref="C1727">SingleQuote&amp; INDEX(UserNames[UserName],Users[[#This Row],[Id]])&amp;SingleQuote</f>
        <v>'featureliterary'</v>
      </c>
      <c r="D1727" s="7" t="str">
        <f>UPPER(Users[[#This Row],[UserName]])</f>
        <v>'FEATURELITERARY'</v>
      </c>
      <c r="E1727" s="7" t="str" cm="1">
        <f t="array" aca="1" ref="E1727" ca="1">SingleQuote&amp; INDEX(UserNames[UserName],Users[[#This Row],[Id]])&amp;"@"&amp; INDEX(EmailProviders[EmailProvider],RANDBETWEEN(1,$E$3))&amp;SingleQuote</f>
        <v>'featureliterary@Gmail.Com'</v>
      </c>
      <c r="F1727" s="7" t="str">
        <f ca="1">UPPER(Users[[#This Row],[Email]])</f>
        <v>'FEATURELITERARY@GMAIL.COM'</v>
      </c>
      <c r="G1727" s="7">
        <f>1</f>
        <v>1</v>
      </c>
      <c r="H1727" s="7" t="str">
        <f t="shared" si="236"/>
        <v>'E195E8F8D0E81DB7F8920E1E339C6F90256C4C061C8F955FB6146E62B37D6D7E:01E52983AF1FB713C900A65E5DAE3AC3:50000:SHA256'</v>
      </c>
      <c r="I1727" s="7" t="str">
        <f t="shared" si="244"/>
        <v>NewId()</v>
      </c>
      <c r="J1727" s="7" t="str">
        <f t="shared" ca="1" si="237"/>
        <v>'734001'</v>
      </c>
      <c r="K1727" s="7" t="str">
        <f t="shared" ca="1" si="238"/>
        <v>'09127201965'</v>
      </c>
      <c r="L1727" s="7">
        <f>1</f>
        <v>1</v>
      </c>
      <c r="M1727" s="8" t="str">
        <f t="shared" si="245"/>
        <v>Null</v>
      </c>
      <c r="N1727" s="7">
        <f>0</f>
        <v>0</v>
      </c>
      <c r="O1727" s="7" t="str">
        <f ca="1">SingleQuote&amp;
_xlfn.LET(
_xlpm.createDate,
SUBSTITUTE(Users[[#This Row],[CreatedDate]],SingleQuote,""),
TEXT(RANDBETWEEN(_xlpm.createDate,MaxDate),"yyyy-mm-dd")  &amp; " "&amp;  TEXT(TIME(RANDBETWEEN(0,23),RANDBETWEEN(0,59),RANDBETWEEN(0,59)),"hh:mm:ss")
)
&amp; SingleQuote</f>
        <v>'2019-01-06 22:13:14'</v>
      </c>
      <c r="P1727" s="7" t="str">
        <f t="shared" si="246"/>
        <v>NewId()</v>
      </c>
      <c r="Q1727" s="11" t="str">
        <f t="shared" ca="1" si="239"/>
        <v>'2018-10-31 10:22:05'</v>
      </c>
      <c r="R172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'2018-11-25 17:55:28'</v>
      </c>
      <c r="S1727" s="8" t="str">
        <f t="shared" si="247"/>
        <v>Null</v>
      </c>
      <c r="T1727" s="7">
        <f>1</f>
        <v>1</v>
      </c>
      <c r="U1727" s="7">
        <f>0</f>
        <v>0</v>
      </c>
      <c r="V172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(1,'featureliterary','FEATURELITERARY','featureliterary@Gmail.Com','FEATURELITERARY@GMAIL.COM',1,'E195E8F8D0E81DB7F8920E1E339C6F90256C4C061C8F955FB6146E62B37D6D7E:01E52983AF1FB713C900A65E5DAE3AC3:50000:SHA256',NewId(),'734001','09127201965',1,Null,0,'2019-01-06 22:13:14',NewId(),'2018-10-31 10:22:05','2018-11-25 17:55:28',Null,1,0)</v>
      </c>
    </row>
    <row r="1728" spans="1:22" x14ac:dyDescent="0.25">
      <c r="A1728" s="7">
        <f>ROW()-ROW(Users[[#Headers],[Id]])</f>
        <v>1723</v>
      </c>
      <c r="B1728" s="7">
        <f>1</f>
        <v>1</v>
      </c>
      <c r="C1728" s="7" t="str" cm="1">
        <f t="array" ref="C1728">SingleQuote&amp; INDEX(UserNames[UserName],Users[[#This Row],[Id]])&amp;SingleQuote</f>
        <v>'olympicvictorious'</v>
      </c>
      <c r="D1728" s="7" t="str">
        <f>UPPER(Users[[#This Row],[UserName]])</f>
        <v>'OLYMPICVICTORIOUS'</v>
      </c>
      <c r="E1728" s="7" t="str" cm="1">
        <f t="array" aca="1" ref="E1728" ca="1">SingleQuote&amp; INDEX(UserNames[UserName],Users[[#This Row],[Id]])&amp;"@"&amp; INDEX(EmailProviders[EmailProvider],RANDBETWEEN(1,$E$3))&amp;SingleQuote</f>
        <v>'olympicvictorious@Outlook.Com'</v>
      </c>
      <c r="F1728" s="7" t="str">
        <f ca="1">UPPER(Users[[#This Row],[Email]])</f>
        <v>'OLYMPICVICTORIOUS@OUTLOOK.COM'</v>
      </c>
      <c r="G1728" s="7">
        <f>1</f>
        <v>1</v>
      </c>
      <c r="H1728" s="7" t="str">
        <f t="shared" si="236"/>
        <v>'E195E8F8D0E81DB7F8920E1E339C6F90256C4C061C8F955FB6146E62B37D6D7E:01E52983AF1FB713C900A65E5DAE3AC3:50000:SHA256'</v>
      </c>
      <c r="I1728" s="7" t="str">
        <f t="shared" si="244"/>
        <v>NewId()</v>
      </c>
      <c r="J1728" s="7" t="str">
        <f t="shared" ca="1" si="237"/>
        <v>'739161'</v>
      </c>
      <c r="K1728" s="7" t="str">
        <f t="shared" ca="1" si="238"/>
        <v>'09123288524'</v>
      </c>
      <c r="L1728" s="7">
        <f>1</f>
        <v>1</v>
      </c>
      <c r="M1728" s="8" t="str">
        <f t="shared" si="245"/>
        <v>Null</v>
      </c>
      <c r="N1728" s="7">
        <f>0</f>
        <v>0</v>
      </c>
      <c r="O1728" s="7" t="str">
        <f ca="1">SingleQuote&amp;
_xlfn.LET(
_xlpm.createDate,
SUBSTITUTE(Users[[#This Row],[CreatedDate]],SingleQuote,""),
TEXT(RANDBETWEEN(_xlpm.createDate,MaxDate),"yyyy-mm-dd")  &amp; " "&amp;  TEXT(TIME(RANDBETWEEN(0,23),RANDBETWEEN(0,59),RANDBETWEEN(0,59)),"hh:mm:ss")
)
&amp; SingleQuote</f>
        <v>'2018-12-27 22:09:02'</v>
      </c>
      <c r="P1728" s="7" t="str">
        <f t="shared" si="246"/>
        <v>NewId()</v>
      </c>
      <c r="Q1728" s="11" t="str">
        <f t="shared" ca="1" si="239"/>
        <v>'2018-11-02 04:12:17'</v>
      </c>
      <c r="R172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'2018-12-19 02:52:52'</v>
      </c>
      <c r="S1728" s="8" t="str">
        <f t="shared" si="247"/>
        <v>Null</v>
      </c>
      <c r="T1728" s="7">
        <f>1</f>
        <v>1</v>
      </c>
      <c r="U1728" s="7">
        <f>0</f>
        <v>0</v>
      </c>
      <c r="V172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(1,'olympicvictorious','OLYMPICVICTORIOUS','olympicvictorious@Outlook.Com','OLYMPICVICTORIOUS@OUTLOOK.COM',1,'E195E8F8D0E81DB7F8920E1E339C6F90256C4C061C8F955FB6146E62B37D6D7E:01E52983AF1FB713C900A65E5DAE3AC3:50000:SHA256',NewId(),'739161','09123288524',1,Null,0,'2018-12-27 22:09:02',NewId(),'2018-11-02 04:12:17','2018-12-19 02:52:52',Null,1,0)</v>
      </c>
    </row>
    <row r="1729" spans="1:22" x14ac:dyDescent="0.25">
      <c r="A1729" s="7">
        <f>ROW()-ROW(Users[[#Headers],[Id]])</f>
        <v>1724</v>
      </c>
      <c r="B1729" s="7">
        <f>1</f>
        <v>1</v>
      </c>
      <c r="C1729" s="7" t="str" cm="1">
        <f t="array" ref="C1729">SingleQuote&amp; INDEX(UserNames[UserName],Users[[#This Row],[Id]])&amp;SingleQuote</f>
        <v>'viperfrosty'</v>
      </c>
      <c r="D1729" s="7" t="str">
        <f>UPPER(Users[[#This Row],[UserName]])</f>
        <v>'VIPERFROSTY'</v>
      </c>
      <c r="E1729" s="7" t="str" cm="1">
        <f t="array" aca="1" ref="E1729" ca="1">SingleQuote&amp; INDEX(UserNames[UserName],Users[[#This Row],[Id]])&amp;"@"&amp; INDEX(EmailProviders[EmailProvider],RANDBETWEEN(1,$E$3))&amp;SingleQuote</f>
        <v>'viperfrosty@Gmail.Com'</v>
      </c>
      <c r="F1729" s="7" t="str">
        <f ca="1">UPPER(Users[[#This Row],[Email]])</f>
        <v>'VIPERFROSTY@GMAIL.COM'</v>
      </c>
      <c r="G1729" s="7">
        <f>1</f>
        <v>1</v>
      </c>
      <c r="H1729" s="7" t="str">
        <f t="shared" si="236"/>
        <v>'E195E8F8D0E81DB7F8920E1E339C6F90256C4C061C8F955FB6146E62B37D6D7E:01E52983AF1FB713C900A65E5DAE3AC3:50000:SHA256'</v>
      </c>
      <c r="I1729" s="7" t="str">
        <f t="shared" ref="I1729:I1749" si="248">"NewId()"</f>
        <v>NewId()</v>
      </c>
      <c r="J1729" s="7" t="str">
        <f t="shared" ca="1" si="237"/>
        <v>'114970'</v>
      </c>
      <c r="K1729" s="7" t="str">
        <f t="shared" ca="1" si="238"/>
        <v>'09125221240'</v>
      </c>
      <c r="L1729" s="7">
        <f>1</f>
        <v>1</v>
      </c>
      <c r="M1729" s="8" t="str">
        <f t="shared" ref="M1729:M1749" si="249">"Null"</f>
        <v>Null</v>
      </c>
      <c r="N1729" s="7">
        <f>0</f>
        <v>0</v>
      </c>
      <c r="O1729" s="7" t="str">
        <f ca="1">SingleQuote&amp;
_xlfn.LET(
_xlpm.createDate,
SUBSTITUTE(Users[[#This Row],[CreatedDate]],SingleQuote,""),
TEXT(RANDBETWEEN(_xlpm.createDate,MaxDate),"yyyy-mm-dd")  &amp; " "&amp;  TEXT(TIME(RANDBETWEEN(0,23),RANDBETWEEN(0,59),RANDBETWEEN(0,59)),"hh:mm:ss")
)
&amp; SingleQuote</f>
        <v>'2021-10-10 16:42:04'</v>
      </c>
      <c r="P1729" s="7" t="str">
        <f t="shared" ref="P1729:P1749" si="250">"NewId()"</f>
        <v>NewId()</v>
      </c>
      <c r="Q1729" s="11" t="str">
        <f t="shared" ca="1" si="239"/>
        <v>'2018-11-07 19:21:04'</v>
      </c>
      <c r="R172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'2021-01-20 18:48:01'</v>
      </c>
      <c r="S1729" s="8" t="str">
        <f t="shared" ref="S1729:S1749" si="251">"Null"</f>
        <v>Null</v>
      </c>
      <c r="T1729" s="7">
        <f>1</f>
        <v>1</v>
      </c>
      <c r="U1729" s="7">
        <f>0</f>
        <v>0</v>
      </c>
      <c r="V172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(1,'viperfrosty','VIPERFROSTY','viperfrosty@Gmail.Com','VIPERFROSTY@GMAIL.COM',1,'E195E8F8D0E81DB7F8920E1E339C6F90256C4C061C8F955FB6146E62B37D6D7E:01E52983AF1FB713C900A65E5DAE3AC3:50000:SHA256',NewId(),'114970','09125221240',1,Null,0,'2021-10-10 16:42:04',NewId(),'2018-11-07 19:21:04','2021-01-20 18:48:01',Null,1,0)</v>
      </c>
    </row>
    <row r="1730" spans="1:22" x14ac:dyDescent="0.25">
      <c r="A1730" s="7">
        <f>ROW()-ROW(Users[[#Headers],[Id]])</f>
        <v>1725</v>
      </c>
      <c r="B1730" s="7">
        <f>1</f>
        <v>1</v>
      </c>
      <c r="C1730" s="7" t="str" cm="1">
        <f t="array" ref="C1730">SingleQuote&amp; INDEX(UserNames[UserName],Users[[#This Row],[Id]])&amp;SingleQuote</f>
        <v>'cranebut'</v>
      </c>
      <c r="D1730" s="7" t="str">
        <f>UPPER(Users[[#This Row],[UserName]])</f>
        <v>'CRANEBUT'</v>
      </c>
      <c r="E1730" s="7" t="str" cm="1">
        <f t="array" aca="1" ref="E1730" ca="1">SingleQuote&amp; INDEX(UserNames[UserName],Users[[#This Row],[Id]])&amp;"@"&amp; INDEX(EmailProviders[EmailProvider],RANDBETWEEN(1,$E$3))&amp;SingleQuote</f>
        <v>'cranebut@Outlook.Com'</v>
      </c>
      <c r="F1730" s="7" t="str">
        <f ca="1">UPPER(Users[[#This Row],[Email]])</f>
        <v>'CRANEBUT@OUTLOOK.COM'</v>
      </c>
      <c r="G1730" s="7">
        <f>1</f>
        <v>1</v>
      </c>
      <c r="H1730" s="7" t="str">
        <f t="shared" si="236"/>
        <v>'E195E8F8D0E81DB7F8920E1E339C6F90256C4C061C8F955FB6146E62B37D6D7E:01E52983AF1FB713C900A65E5DAE3AC3:50000:SHA256'</v>
      </c>
      <c r="I1730" s="7" t="str">
        <f t="shared" si="248"/>
        <v>NewId()</v>
      </c>
      <c r="J1730" s="7" t="str">
        <f t="shared" ca="1" si="237"/>
        <v>'243274'</v>
      </c>
      <c r="K1730" s="7" t="str">
        <f t="shared" ca="1" si="238"/>
        <v>'09129408140'</v>
      </c>
      <c r="L1730" s="7">
        <f>1</f>
        <v>1</v>
      </c>
      <c r="M1730" s="8" t="str">
        <f t="shared" si="249"/>
        <v>Null</v>
      </c>
      <c r="N1730" s="7">
        <f>0</f>
        <v>0</v>
      </c>
      <c r="O1730" s="7" t="str">
        <f ca="1">SingleQuote&amp;
_xlfn.LET(
_xlpm.createDate,
SUBSTITUTE(Users[[#This Row],[CreatedDate]],SingleQuote,""),
TEXT(RANDBETWEEN(_xlpm.createDate,MaxDate),"yyyy-mm-dd")  &amp; " "&amp;  TEXT(TIME(RANDBETWEEN(0,23),RANDBETWEEN(0,59),RANDBETWEEN(0,59)),"hh:mm:ss")
)
&amp; SingleQuote</f>
        <v>'2022-08-16 14:45:43'</v>
      </c>
      <c r="P1730" s="7" t="str">
        <f t="shared" si="250"/>
        <v>NewId()</v>
      </c>
      <c r="Q1730" s="11" t="str">
        <f t="shared" ca="1" si="239"/>
        <v>'2018-11-09 06:08:05'</v>
      </c>
      <c r="R173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'2022-06-09 12:08:17'</v>
      </c>
      <c r="S1730" s="8" t="str">
        <f t="shared" si="251"/>
        <v>Null</v>
      </c>
      <c r="T1730" s="7">
        <f>1</f>
        <v>1</v>
      </c>
      <c r="U1730" s="7">
        <f>0</f>
        <v>0</v>
      </c>
      <c r="V173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(1,'cranebut','CRANEBUT','cranebut@Outlook.Com','CRANEBUT@OUTLOOK.COM',1,'E195E8F8D0E81DB7F8920E1E339C6F90256C4C061C8F955FB6146E62B37D6D7E:01E52983AF1FB713C900A65E5DAE3AC3:50000:SHA256',NewId(),'243274','09129408140',1,Null,0,'2022-08-16 14:45:43',NewId(),'2018-11-09 06:08:05','2022-06-09 12:08:17',Null,1,0)</v>
      </c>
    </row>
    <row r="1731" spans="1:22" x14ac:dyDescent="0.25">
      <c r="A1731" s="7">
        <f>ROW()-ROW(Users[[#Headers],[Id]])</f>
        <v>1726</v>
      </c>
      <c r="B1731" s="7">
        <f>1</f>
        <v>1</v>
      </c>
      <c r="C1731" s="7" t="str" cm="1">
        <f t="array" ref="C1731">SingleQuote&amp; INDEX(UserNames[UserName],Users[[#This Row],[Id]])&amp;SingleQuote</f>
        <v>'limemoderate'</v>
      </c>
      <c r="D1731" s="7" t="str">
        <f>UPPER(Users[[#This Row],[UserName]])</f>
        <v>'LIMEMODERATE'</v>
      </c>
      <c r="E1731" s="7" t="str" cm="1">
        <f t="array" aca="1" ref="E1731" ca="1">SingleQuote&amp; INDEX(UserNames[UserName],Users[[#This Row],[Id]])&amp;"@"&amp; INDEX(EmailProviders[EmailProvider],RANDBETWEEN(1,$E$3))&amp;SingleQuote</f>
        <v>'limemoderate@Gmail.Com'</v>
      </c>
      <c r="F1731" s="7" t="str">
        <f ca="1">UPPER(Users[[#This Row],[Email]])</f>
        <v>'LIMEMODERATE@GMAIL.COM'</v>
      </c>
      <c r="G1731" s="7">
        <f>1</f>
        <v>1</v>
      </c>
      <c r="H1731" s="7" t="str">
        <f t="shared" si="236"/>
        <v>'E195E8F8D0E81DB7F8920E1E339C6F90256C4C061C8F955FB6146E62B37D6D7E:01E52983AF1FB713C900A65E5DAE3AC3:50000:SHA256'</v>
      </c>
      <c r="I1731" s="7" t="str">
        <f t="shared" si="248"/>
        <v>NewId()</v>
      </c>
      <c r="J1731" s="7" t="str">
        <f t="shared" ca="1" si="237"/>
        <v>'864405'</v>
      </c>
      <c r="K1731" s="7" t="str">
        <f t="shared" ca="1" si="238"/>
        <v>'09126232976'</v>
      </c>
      <c r="L1731" s="7">
        <f>1</f>
        <v>1</v>
      </c>
      <c r="M1731" s="8" t="str">
        <f t="shared" si="249"/>
        <v>Null</v>
      </c>
      <c r="N1731" s="7">
        <f>0</f>
        <v>0</v>
      </c>
      <c r="O1731" s="7" t="str">
        <f ca="1">SingleQuote&amp;
_xlfn.LET(
_xlpm.createDate,
SUBSTITUTE(Users[[#This Row],[CreatedDate]],SingleQuote,""),
TEXT(RANDBETWEEN(_xlpm.createDate,MaxDate),"yyyy-mm-dd")  &amp; " "&amp;  TEXT(TIME(RANDBETWEEN(0,23),RANDBETWEEN(0,59),RANDBETWEEN(0,59)),"hh:mm:ss")
)
&amp; SingleQuote</f>
        <v>'2019-01-24 11:25:37'</v>
      </c>
      <c r="P1731" s="7" t="str">
        <f t="shared" si="250"/>
        <v>NewId()</v>
      </c>
      <c r="Q1731" s="11" t="str">
        <f t="shared" ca="1" si="239"/>
        <v>'2018-11-13 16:29:54'</v>
      </c>
      <c r="R173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'2018-12-03 11:07:00'</v>
      </c>
      <c r="S1731" s="8" t="str">
        <f t="shared" si="251"/>
        <v>Null</v>
      </c>
      <c r="T1731" s="7">
        <f>1</f>
        <v>1</v>
      </c>
      <c r="U1731" s="7">
        <f>0</f>
        <v>0</v>
      </c>
      <c r="V173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(1,'limemoderate','LIMEMODERATE','limemoderate@Gmail.Com','LIMEMODERATE@GMAIL.COM',1,'E195E8F8D0E81DB7F8920E1E339C6F90256C4C061C8F955FB6146E62B37D6D7E:01E52983AF1FB713C900A65E5DAE3AC3:50000:SHA256',NewId(),'864405','09126232976',1,Null,0,'2019-01-24 11:25:37',NewId(),'2018-11-13 16:29:54','2018-12-03 11:07:00',Null,1,0)</v>
      </c>
    </row>
    <row r="1732" spans="1:22" x14ac:dyDescent="0.25">
      <c r="A1732" s="7">
        <f>ROW()-ROW(Users[[#Headers],[Id]])</f>
        <v>1727</v>
      </c>
      <c r="B1732" s="7">
        <f>1</f>
        <v>1</v>
      </c>
      <c r="C1732" s="7" t="str" cm="1">
        <f t="array" ref="C1732">SingleQuote&amp; INDEX(UserNames[UserName],Users[[#This Row],[Id]])&amp;SingleQuote</f>
        <v>'pregnancygoujon'</v>
      </c>
      <c r="D1732" s="7" t="str">
        <f>UPPER(Users[[#This Row],[UserName]])</f>
        <v>'PREGNANCYGOUJON'</v>
      </c>
      <c r="E1732" s="7" t="str" cm="1">
        <f t="array" aca="1" ref="E1732" ca="1">SingleQuote&amp; INDEX(UserNames[UserName],Users[[#This Row],[Id]])&amp;"@"&amp; INDEX(EmailProviders[EmailProvider],RANDBETWEEN(1,$E$3))&amp;SingleQuote</f>
        <v>'pregnancygoujon@Outlook.Com'</v>
      </c>
      <c r="F1732" s="7" t="str">
        <f ca="1">UPPER(Users[[#This Row],[Email]])</f>
        <v>'PREGNANCYGOUJON@OUTLOOK.COM'</v>
      </c>
      <c r="G1732" s="7">
        <f>1</f>
        <v>1</v>
      </c>
      <c r="H1732" s="7" t="str">
        <f t="shared" si="236"/>
        <v>'E195E8F8D0E81DB7F8920E1E339C6F90256C4C061C8F955FB6146E62B37D6D7E:01E52983AF1FB713C900A65E5DAE3AC3:50000:SHA256'</v>
      </c>
      <c r="I1732" s="7" t="str">
        <f t="shared" si="248"/>
        <v>NewId()</v>
      </c>
      <c r="J1732" s="7" t="str">
        <f t="shared" ca="1" si="237"/>
        <v>'536184'</v>
      </c>
      <c r="K1732" s="7" t="str">
        <f t="shared" ca="1" si="238"/>
        <v>'09125981180'</v>
      </c>
      <c r="L1732" s="7">
        <f>1</f>
        <v>1</v>
      </c>
      <c r="M1732" s="8" t="str">
        <f t="shared" si="249"/>
        <v>Null</v>
      </c>
      <c r="N1732" s="7">
        <f>0</f>
        <v>0</v>
      </c>
      <c r="O1732" s="7" t="str">
        <f ca="1">SingleQuote&amp;
_xlfn.LET(
_xlpm.createDate,
SUBSTITUTE(Users[[#This Row],[CreatedDate]],SingleQuote,""),
TEXT(RANDBETWEEN(_xlpm.createDate,MaxDate),"yyyy-mm-dd")  &amp; " "&amp;  TEXT(TIME(RANDBETWEEN(0,23),RANDBETWEEN(0,59),RANDBETWEEN(0,59)),"hh:mm:ss")
)
&amp; SingleQuote</f>
        <v>'2023-08-26 02:19:13'</v>
      </c>
      <c r="P1732" s="7" t="str">
        <f t="shared" si="250"/>
        <v>NewId()</v>
      </c>
      <c r="Q1732" s="11" t="str">
        <f t="shared" ca="1" si="239"/>
        <v>'2018-11-15 08:25:03'</v>
      </c>
      <c r="R173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'2022-10-16 11:44:58'</v>
      </c>
      <c r="S1732" s="8" t="str">
        <f t="shared" si="251"/>
        <v>Null</v>
      </c>
      <c r="T1732" s="7">
        <f>1</f>
        <v>1</v>
      </c>
      <c r="U1732" s="7">
        <f>0</f>
        <v>0</v>
      </c>
      <c r="V173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(1,'pregnancygoujon','PREGNANCYGOUJON','pregnancygoujon@Outlook.Com','PREGNANCYGOUJON@OUTLOOK.COM',1,'E195E8F8D0E81DB7F8920E1E339C6F90256C4C061C8F955FB6146E62B37D6D7E:01E52983AF1FB713C900A65E5DAE3AC3:50000:SHA256',NewId(),'536184','09125981180',1,Null,0,'2023-08-26 02:19:13',NewId(),'2018-11-15 08:25:03','2022-10-16 11:44:58',Null,1,0)</v>
      </c>
    </row>
    <row r="1733" spans="1:22" x14ac:dyDescent="0.25">
      <c r="A1733" s="7">
        <f>ROW()-ROW(Users[[#Headers],[Id]])</f>
        <v>1728</v>
      </c>
      <c r="B1733" s="7">
        <f>1</f>
        <v>1</v>
      </c>
      <c r="C1733" s="7" t="str" cm="1">
        <f t="array" ref="C1733">SingleQuote&amp; INDEX(UserNames[UserName],Users[[#This Row],[Id]])&amp;SingleQuote</f>
        <v>'wordparagraph'</v>
      </c>
      <c r="D1733" s="7" t="str">
        <f>UPPER(Users[[#This Row],[UserName]])</f>
        <v>'WORDPARAGRAPH'</v>
      </c>
      <c r="E1733" s="7" t="str" cm="1">
        <f t="array" aca="1" ref="E1733" ca="1">SingleQuote&amp; INDEX(UserNames[UserName],Users[[#This Row],[Id]])&amp;"@"&amp; INDEX(EmailProviders[EmailProvider],RANDBETWEEN(1,$E$3))&amp;SingleQuote</f>
        <v>'wordparagraph@Yahoo.com'</v>
      </c>
      <c r="F1733" s="7" t="str">
        <f ca="1">UPPER(Users[[#This Row],[Email]])</f>
        <v>'WORDPARAGRAPH@YAHOO.COM'</v>
      </c>
      <c r="G1733" s="7">
        <f>1</f>
        <v>1</v>
      </c>
      <c r="H1733" s="7" t="str">
        <f t="shared" si="236"/>
        <v>'E195E8F8D0E81DB7F8920E1E339C6F90256C4C061C8F955FB6146E62B37D6D7E:01E52983AF1FB713C900A65E5DAE3AC3:50000:SHA256'</v>
      </c>
      <c r="I1733" s="7" t="str">
        <f t="shared" si="248"/>
        <v>NewId()</v>
      </c>
      <c r="J1733" s="7" t="str">
        <f t="shared" ca="1" si="237"/>
        <v>'040739'</v>
      </c>
      <c r="K1733" s="7" t="str">
        <f t="shared" ca="1" si="238"/>
        <v>'09124371226'</v>
      </c>
      <c r="L1733" s="7">
        <f>1</f>
        <v>1</v>
      </c>
      <c r="M1733" s="8" t="str">
        <f t="shared" si="249"/>
        <v>Null</v>
      </c>
      <c r="N1733" s="7">
        <f>0</f>
        <v>0</v>
      </c>
      <c r="O1733" s="7" t="str">
        <f ca="1">SingleQuote&amp;
_xlfn.LET(
_xlpm.createDate,
SUBSTITUTE(Users[[#This Row],[CreatedDate]],SingleQuote,""),
TEXT(RANDBETWEEN(_xlpm.createDate,MaxDate),"yyyy-mm-dd")  &amp; " "&amp;  TEXT(TIME(RANDBETWEEN(0,23),RANDBETWEEN(0,59),RANDBETWEEN(0,59)),"hh:mm:ss")
)
&amp; SingleQuote</f>
        <v>'2020-07-01 03:05:28'</v>
      </c>
      <c r="P1733" s="7" t="str">
        <f t="shared" si="250"/>
        <v>NewId()</v>
      </c>
      <c r="Q1733" s="11" t="str">
        <f t="shared" ca="1" si="239"/>
        <v>'2018-11-21 08:20:36'</v>
      </c>
      <c r="R173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'2019-05-26 05:08:46'</v>
      </c>
      <c r="S1733" s="8" t="str">
        <f t="shared" si="251"/>
        <v>Null</v>
      </c>
      <c r="T1733" s="7">
        <f>1</f>
        <v>1</v>
      </c>
      <c r="U1733" s="7">
        <f>0</f>
        <v>0</v>
      </c>
      <c r="V173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(1,'wordparagraph','WORDPARAGRAPH','wordparagraph@Yahoo.com','WORDPARAGRAPH@YAHOO.COM',1,'E195E8F8D0E81DB7F8920E1E339C6F90256C4C061C8F955FB6146E62B37D6D7E:01E52983AF1FB713C900A65E5DAE3AC3:50000:SHA256',NewId(),'040739','09124371226',1,Null,0,'2020-07-01 03:05:28',NewId(),'2018-11-21 08:20:36','2019-05-26 05:08:46',Null,1,0)</v>
      </c>
    </row>
    <row r="1734" spans="1:22" x14ac:dyDescent="0.25">
      <c r="A1734" s="7">
        <f>ROW()-ROW(Users[[#Headers],[Id]])</f>
        <v>1729</v>
      </c>
      <c r="B1734" s="7">
        <f>1</f>
        <v>1</v>
      </c>
      <c r="C1734" s="7" t="str" cm="1">
        <f t="array" ref="C1734">SingleQuote&amp; INDEX(UserNames[UserName],Users[[#This Row],[Id]])&amp;SingleQuote</f>
        <v>'givetreasure'</v>
      </c>
      <c r="D1734" s="7" t="str">
        <f>UPPER(Users[[#This Row],[UserName]])</f>
        <v>'GIVETREASURE'</v>
      </c>
      <c r="E1734" s="7" t="str" cm="1">
        <f t="array" aca="1" ref="E1734" ca="1">SingleQuote&amp; INDEX(UserNames[UserName],Users[[#This Row],[Id]])&amp;"@"&amp; INDEX(EmailProviders[EmailProvider],RANDBETWEEN(1,$E$3))&amp;SingleQuote</f>
        <v>'givetreasure@Yahoo.com'</v>
      </c>
      <c r="F1734" s="7" t="str">
        <f ca="1">UPPER(Users[[#This Row],[Email]])</f>
        <v>'GIVETREASURE@YAHOO.COM'</v>
      </c>
      <c r="G1734" s="7">
        <f>1</f>
        <v>1</v>
      </c>
      <c r="H1734" s="7" t="str">
        <f t="shared" ref="H1734:H1797" si="252">SingleQuote&amp;"E195E8F8D0E81DB7F8920E1E339C6F90256C4C061C8F955FB6146E62B37D6D7E:01E52983AF1FB713C900A65E5DAE3AC3:50000:SHA256"&amp;SingleQuote</f>
        <v>'E195E8F8D0E81DB7F8920E1E339C6F90256C4C061C8F955FB6146E62B37D6D7E:01E52983AF1FB713C900A65E5DAE3AC3:50000:SHA256'</v>
      </c>
      <c r="I1734" s="7" t="str">
        <f t="shared" si="248"/>
        <v>NewId()</v>
      </c>
      <c r="J1734" s="7" t="str">
        <f t="shared" ref="J1734:J1797" ca="1" si="253">SingleQuote&amp;_xlfn.LET(_xlpm.random,RANDBETWEEN(1,(10^(ActivationCodeLength)-1)), REPT("0",ActivationCodeLength-LEN(_xlpm.random))&amp;_xlpm.random)&amp;SingleQuote</f>
        <v>'342262'</v>
      </c>
      <c r="K1734" s="7" t="str">
        <f t="shared" ref="K1734:K1797" ca="1" si="254">SingleQuote&amp;MobilePrefix&amp;RANDBETWEEN((1*10^(MobileLength-LEN(MobilePrefix)-1)),(1*10^(MobileLength-LEN(MobilePrefix))-1))&amp;SingleQuote</f>
        <v>'09127413191'</v>
      </c>
      <c r="L1734" s="7">
        <f>1</f>
        <v>1</v>
      </c>
      <c r="M1734" s="8" t="str">
        <f t="shared" si="249"/>
        <v>Null</v>
      </c>
      <c r="N1734" s="7">
        <f>0</f>
        <v>0</v>
      </c>
      <c r="O1734" s="7" t="str">
        <f ca="1">SingleQuote&amp;
_xlfn.LET(
_xlpm.createDate,
SUBSTITUTE(Users[[#This Row],[CreatedDate]],SingleQuote,""),
TEXT(RANDBETWEEN(_xlpm.createDate,MaxDate),"yyyy-mm-dd")  &amp; " "&amp;  TEXT(TIME(RANDBETWEEN(0,23),RANDBETWEEN(0,59),RANDBETWEEN(0,59)),"hh:mm:ss")
)
&amp; SingleQuote</f>
        <v>'2024-01-09 15:37:43'</v>
      </c>
      <c r="P1734" s="7" t="str">
        <f t="shared" si="250"/>
        <v>NewId()</v>
      </c>
      <c r="Q1734" s="11" t="str">
        <f t="shared" ref="Q1734:Q1797" ca="1" si="255">SingleQuote&amp;_xlfn.LET(
_xlpm.min,MAX(IFERROR(SUBSTITUTE(Q1733,SingleQuote,"")+1,0),MinDate),
_xlpm.max,_xlpm.min+TimePeriodLength,
TEXT(RANDBETWEEN(_xlpm.min,_xlpm.max),"yyyy-mm-dd")&amp; " " &amp; TEXT(TIME(RANDBETWEEN(0,23),RANDBETWEEN(0,59),RANDBETWEEN(0,59)),"hh:mm:ss")
)&amp; SingleQuote</f>
        <v>'2018-11-24 23:53:51'</v>
      </c>
      <c r="R173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'2019-11-20 17:30:25'</v>
      </c>
      <c r="S1734" s="8" t="str">
        <f t="shared" si="251"/>
        <v>Null</v>
      </c>
      <c r="T1734" s="7">
        <f>1</f>
        <v>1</v>
      </c>
      <c r="U1734" s="7">
        <f>0</f>
        <v>0</v>
      </c>
      <c r="V173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(1,'givetreasure','GIVETREASURE','givetreasure@Yahoo.com','GIVETREASURE@YAHOO.COM',1,'E195E8F8D0E81DB7F8920E1E339C6F90256C4C061C8F955FB6146E62B37D6D7E:01E52983AF1FB713C900A65E5DAE3AC3:50000:SHA256',NewId(),'342262','09127413191',1,Null,0,'2024-01-09 15:37:43',NewId(),'2018-11-24 23:53:51','2019-11-20 17:30:25',Null,1,0)</v>
      </c>
    </row>
    <row r="1735" spans="1:22" x14ac:dyDescent="0.25">
      <c r="A1735" s="7">
        <f>ROW()-ROW(Users[[#Headers],[Id]])</f>
        <v>1730</v>
      </c>
      <c r="B1735" s="7">
        <f>1</f>
        <v>1</v>
      </c>
      <c r="C1735" s="7" t="str" cm="1">
        <f t="array" ref="C1735">SingleQuote&amp; INDEX(UserNames[UserName],Users[[#This Row],[Id]])&amp;SingleQuote</f>
        <v>'reflectingrave'</v>
      </c>
      <c r="D1735" s="7" t="str">
        <f>UPPER(Users[[#This Row],[UserName]])</f>
        <v>'REFLECTINGRAVE'</v>
      </c>
      <c r="E1735" s="7" t="str" cm="1">
        <f t="array" aca="1" ref="E1735" ca="1">SingleQuote&amp; INDEX(UserNames[UserName],Users[[#This Row],[Id]])&amp;"@"&amp; INDEX(EmailProviders[EmailProvider],RANDBETWEEN(1,$E$3))&amp;SingleQuote</f>
        <v>'reflectingrave@Gmail.Com'</v>
      </c>
      <c r="F1735" s="7" t="str">
        <f ca="1">UPPER(Users[[#This Row],[Email]])</f>
        <v>'REFLECTINGRAVE@GMAIL.COM'</v>
      </c>
      <c r="G1735" s="7">
        <f>1</f>
        <v>1</v>
      </c>
      <c r="H1735" s="7" t="str">
        <f t="shared" si="252"/>
        <v>'E195E8F8D0E81DB7F8920E1E339C6F90256C4C061C8F955FB6146E62B37D6D7E:01E52983AF1FB713C900A65E5DAE3AC3:50000:SHA256'</v>
      </c>
      <c r="I1735" s="7" t="str">
        <f t="shared" si="248"/>
        <v>NewId()</v>
      </c>
      <c r="J1735" s="7" t="str">
        <f t="shared" ca="1" si="253"/>
        <v>'048283'</v>
      </c>
      <c r="K1735" s="7" t="str">
        <f t="shared" ca="1" si="254"/>
        <v>'09122259421'</v>
      </c>
      <c r="L1735" s="7">
        <f>1</f>
        <v>1</v>
      </c>
      <c r="M1735" s="8" t="str">
        <f t="shared" si="249"/>
        <v>Null</v>
      </c>
      <c r="N1735" s="7">
        <f>0</f>
        <v>0</v>
      </c>
      <c r="O1735" s="7" t="str">
        <f ca="1">SingleQuote&amp;
_xlfn.LET(
_xlpm.createDate,
SUBSTITUTE(Users[[#This Row],[CreatedDate]],SingleQuote,""),
TEXT(RANDBETWEEN(_xlpm.createDate,MaxDate),"yyyy-mm-dd")  &amp; " "&amp;  TEXT(TIME(RANDBETWEEN(0,23),RANDBETWEEN(0,59),RANDBETWEEN(0,59)),"hh:mm:ss")
)
&amp; SingleQuote</f>
        <v>'2021-09-22 20:55:58'</v>
      </c>
      <c r="P1735" s="7" t="str">
        <f t="shared" si="250"/>
        <v>NewId()</v>
      </c>
      <c r="Q1735" s="11" t="str">
        <f t="shared" ca="1" si="255"/>
        <v>'2018-11-30 14:28:29'</v>
      </c>
      <c r="R173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'2021-09-13 21:27:56'</v>
      </c>
      <c r="S1735" s="8" t="str">
        <f t="shared" si="251"/>
        <v>Null</v>
      </c>
      <c r="T1735" s="7">
        <f>1</f>
        <v>1</v>
      </c>
      <c r="U1735" s="7">
        <f>0</f>
        <v>0</v>
      </c>
      <c r="V173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(1,'reflectingrave','REFLECTINGRAVE','reflectingrave@Gmail.Com','REFLECTINGRAVE@GMAIL.COM',1,'E195E8F8D0E81DB7F8920E1E339C6F90256C4C061C8F955FB6146E62B37D6D7E:01E52983AF1FB713C900A65E5DAE3AC3:50000:SHA256',NewId(),'048283','09122259421',1,Null,0,'2021-09-22 20:55:58',NewId(),'2018-11-30 14:28:29','2021-09-13 21:27:56',Null,1,0)</v>
      </c>
    </row>
    <row r="1736" spans="1:22" x14ac:dyDescent="0.25">
      <c r="A1736" s="7">
        <f>ROW()-ROW(Users[[#Headers],[Id]])</f>
        <v>1731</v>
      </c>
      <c r="B1736" s="7">
        <f>1</f>
        <v>1</v>
      </c>
      <c r="C1736" s="7" t="str" cm="1">
        <f t="array" ref="C1736">SingleQuote&amp; INDEX(UserNames[UserName],Users[[#This Row],[Id]])&amp;SingleQuote</f>
        <v>'combscreech'</v>
      </c>
      <c r="D1736" s="7" t="str">
        <f>UPPER(Users[[#This Row],[UserName]])</f>
        <v>'COMBSCREECH'</v>
      </c>
      <c r="E1736" s="7" t="str" cm="1">
        <f t="array" aca="1" ref="E1736" ca="1">SingleQuote&amp; INDEX(UserNames[UserName],Users[[#This Row],[Id]])&amp;"@"&amp; INDEX(EmailProviders[EmailProvider],RANDBETWEEN(1,$E$3))&amp;SingleQuote</f>
        <v>'combscreech@Outlook.Com'</v>
      </c>
      <c r="F1736" s="7" t="str">
        <f ca="1">UPPER(Users[[#This Row],[Email]])</f>
        <v>'COMBSCREECH@OUTLOOK.COM'</v>
      </c>
      <c r="G1736" s="7">
        <f>1</f>
        <v>1</v>
      </c>
      <c r="H1736" s="7" t="str">
        <f t="shared" si="252"/>
        <v>'E195E8F8D0E81DB7F8920E1E339C6F90256C4C061C8F955FB6146E62B37D6D7E:01E52983AF1FB713C900A65E5DAE3AC3:50000:SHA256'</v>
      </c>
      <c r="I1736" s="7" t="str">
        <f t="shared" si="248"/>
        <v>NewId()</v>
      </c>
      <c r="J1736" s="7" t="str">
        <f t="shared" ca="1" si="253"/>
        <v>'850047'</v>
      </c>
      <c r="K1736" s="7" t="str">
        <f t="shared" ca="1" si="254"/>
        <v>'09125809140'</v>
      </c>
      <c r="L1736" s="7">
        <f>1</f>
        <v>1</v>
      </c>
      <c r="M1736" s="8" t="str">
        <f t="shared" si="249"/>
        <v>Null</v>
      </c>
      <c r="N1736" s="7">
        <f>0</f>
        <v>0</v>
      </c>
      <c r="O1736" s="7" t="str">
        <f ca="1">SingleQuote&amp;
_xlfn.LET(
_xlpm.createDate,
SUBSTITUTE(Users[[#This Row],[CreatedDate]],SingleQuote,""),
TEXT(RANDBETWEEN(_xlpm.createDate,MaxDate),"yyyy-mm-dd")  &amp; " "&amp;  TEXT(TIME(RANDBETWEEN(0,23),RANDBETWEEN(0,59),RANDBETWEEN(0,59)),"hh:mm:ss")
)
&amp; SingleQuote</f>
        <v>'2019-05-15 16:06:40'</v>
      </c>
      <c r="P1736" s="7" t="str">
        <f t="shared" si="250"/>
        <v>NewId()</v>
      </c>
      <c r="Q1736" s="11" t="str">
        <f t="shared" ca="1" si="255"/>
        <v>'2018-12-05 04:44:09'</v>
      </c>
      <c r="R173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'2019-02-18 08:38:50'</v>
      </c>
      <c r="S1736" s="8" t="str">
        <f t="shared" si="251"/>
        <v>Null</v>
      </c>
      <c r="T1736" s="7">
        <f>1</f>
        <v>1</v>
      </c>
      <c r="U1736" s="7">
        <f>0</f>
        <v>0</v>
      </c>
      <c r="V173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(1,'combscreech','COMBSCREECH','combscreech@Outlook.Com','COMBSCREECH@OUTLOOK.COM',1,'E195E8F8D0E81DB7F8920E1E339C6F90256C4C061C8F955FB6146E62B37D6D7E:01E52983AF1FB713C900A65E5DAE3AC3:50000:SHA256',NewId(),'850047','09125809140',1,Null,0,'2019-05-15 16:06:40',NewId(),'2018-12-05 04:44:09','2019-02-18 08:38:50',Null,1,0)</v>
      </c>
    </row>
    <row r="1737" spans="1:22" x14ac:dyDescent="0.25">
      <c r="A1737" s="7">
        <f>ROW()-ROW(Users[[#Headers],[Id]])</f>
        <v>1732</v>
      </c>
      <c r="B1737" s="7">
        <f>1</f>
        <v>1</v>
      </c>
      <c r="C1737" s="7" t="str" cm="1">
        <f t="array" ref="C1737">SingleQuote&amp; INDEX(UserNames[UserName],Users[[#This Row],[Id]])&amp;SingleQuote</f>
        <v>'hardtofindglittering'</v>
      </c>
      <c r="D1737" s="7" t="str">
        <f>UPPER(Users[[#This Row],[UserName]])</f>
        <v>'HARDTOFINDGLITTERING'</v>
      </c>
      <c r="E1737" s="7" t="str" cm="1">
        <f t="array" aca="1" ref="E1737" ca="1">SingleQuote&amp; INDEX(UserNames[UserName],Users[[#This Row],[Id]])&amp;"@"&amp; INDEX(EmailProviders[EmailProvider],RANDBETWEEN(1,$E$3))&amp;SingleQuote</f>
        <v>'hardtofindglittering@Outlook.Com'</v>
      </c>
      <c r="F1737" s="7" t="str">
        <f ca="1">UPPER(Users[[#This Row],[Email]])</f>
        <v>'HARDTOFINDGLITTERING@OUTLOOK.COM'</v>
      </c>
      <c r="G1737" s="7">
        <f>1</f>
        <v>1</v>
      </c>
      <c r="H1737" s="7" t="str">
        <f t="shared" si="252"/>
        <v>'E195E8F8D0E81DB7F8920E1E339C6F90256C4C061C8F955FB6146E62B37D6D7E:01E52983AF1FB713C900A65E5DAE3AC3:50000:SHA256'</v>
      </c>
      <c r="I1737" s="7" t="str">
        <f t="shared" si="248"/>
        <v>NewId()</v>
      </c>
      <c r="J1737" s="7" t="str">
        <f t="shared" ca="1" si="253"/>
        <v>'203878'</v>
      </c>
      <c r="K1737" s="7" t="str">
        <f t="shared" ca="1" si="254"/>
        <v>'09128251334'</v>
      </c>
      <c r="L1737" s="7">
        <f>1</f>
        <v>1</v>
      </c>
      <c r="M1737" s="8" t="str">
        <f t="shared" si="249"/>
        <v>Null</v>
      </c>
      <c r="N1737" s="7">
        <f>0</f>
        <v>0</v>
      </c>
      <c r="O1737" s="7" t="str">
        <f ca="1">SingleQuote&amp;
_xlfn.LET(
_xlpm.createDate,
SUBSTITUTE(Users[[#This Row],[CreatedDate]],SingleQuote,""),
TEXT(RANDBETWEEN(_xlpm.createDate,MaxDate),"yyyy-mm-dd")  &amp; " "&amp;  TEXT(TIME(RANDBETWEEN(0,23),RANDBETWEEN(0,59),RANDBETWEEN(0,59)),"hh:mm:ss")
)
&amp; SingleQuote</f>
        <v>'2024-01-10 06:30:01'</v>
      </c>
      <c r="P1737" s="7" t="str">
        <f t="shared" si="250"/>
        <v>NewId()</v>
      </c>
      <c r="Q1737" s="11" t="str">
        <f t="shared" ca="1" si="255"/>
        <v>'2018-12-09 13:32:34'</v>
      </c>
      <c r="R173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'2022-07-15 16:06:29'</v>
      </c>
      <c r="S1737" s="8" t="str">
        <f t="shared" si="251"/>
        <v>Null</v>
      </c>
      <c r="T1737" s="7">
        <f>1</f>
        <v>1</v>
      </c>
      <c r="U1737" s="7">
        <f>0</f>
        <v>0</v>
      </c>
      <c r="V173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ardtofindglittering','HARDTOFINDGLITTERING','hardtofindglittering@Outlook.Com','HARDTOFINDGLITTERING@OUTLOOK.COM',1,'E195E8F8D0E81DB7F8920E1E339C6F90256C4C061C8F955FB6146E62B37D6D7E:01E52983AF1FB713C900A65E5DAE3AC3:50000:SHA256',NewId(),'203878','09128251334',1,Null,0,'2024-01-10 06:30:01',NewId(),'2018-12-09 13:32:34','2022-07-15 16:06:29',Null,1,0)</v>
      </c>
    </row>
    <row r="1738" spans="1:22" x14ac:dyDescent="0.25">
      <c r="A1738" s="7">
        <f>ROW()-ROW(Users[[#Headers],[Id]])</f>
        <v>1733</v>
      </c>
      <c r="B1738" s="7">
        <f>1</f>
        <v>1</v>
      </c>
      <c r="C1738" s="7" t="str" cm="1">
        <f t="array" ref="C1738">SingleQuote&amp; INDEX(UserNames[UserName],Users[[#This Row],[Id]])&amp;SingleQuote</f>
        <v>'stetsonsurmise'</v>
      </c>
      <c r="D1738" s="7" t="str">
        <f>UPPER(Users[[#This Row],[UserName]])</f>
        <v>'STETSONSURMISE'</v>
      </c>
      <c r="E1738" s="7" t="str" cm="1">
        <f t="array" aca="1" ref="E1738" ca="1">SingleQuote&amp; INDEX(UserNames[UserName],Users[[#This Row],[Id]])&amp;"@"&amp; INDEX(EmailProviders[EmailProvider],RANDBETWEEN(1,$E$3))&amp;SingleQuote</f>
        <v>'stetsonsurmise@Yahoo.com'</v>
      </c>
      <c r="F1738" s="7" t="str">
        <f ca="1">UPPER(Users[[#This Row],[Email]])</f>
        <v>'STETSONSURMISE@YAHOO.COM'</v>
      </c>
      <c r="G1738" s="7">
        <f>1</f>
        <v>1</v>
      </c>
      <c r="H1738" s="7" t="str">
        <f t="shared" si="252"/>
        <v>'E195E8F8D0E81DB7F8920E1E339C6F90256C4C061C8F955FB6146E62B37D6D7E:01E52983AF1FB713C900A65E5DAE3AC3:50000:SHA256'</v>
      </c>
      <c r="I1738" s="7" t="str">
        <f t="shared" si="248"/>
        <v>NewId()</v>
      </c>
      <c r="J1738" s="7" t="str">
        <f t="shared" ca="1" si="253"/>
        <v>'189038'</v>
      </c>
      <c r="K1738" s="7" t="str">
        <f t="shared" ca="1" si="254"/>
        <v>'09122604701'</v>
      </c>
      <c r="L1738" s="7">
        <f>1</f>
        <v>1</v>
      </c>
      <c r="M1738" s="8" t="str">
        <f t="shared" si="249"/>
        <v>Null</v>
      </c>
      <c r="N1738" s="7">
        <f>0</f>
        <v>0</v>
      </c>
      <c r="O1738" s="7" t="str">
        <f ca="1">SingleQuote&amp;
_xlfn.LET(
_xlpm.createDate,
SUBSTITUTE(Users[[#This Row],[CreatedDate]],SingleQuote,""),
TEXT(RANDBETWEEN(_xlpm.createDate,MaxDate),"yyyy-mm-dd")  &amp; " "&amp;  TEXT(TIME(RANDBETWEEN(0,23),RANDBETWEEN(0,59),RANDBETWEEN(0,59)),"hh:mm:ss")
)
&amp; SingleQuote</f>
        <v>'2020-04-19 21:54:39'</v>
      </c>
      <c r="P1738" s="7" t="str">
        <f t="shared" si="250"/>
        <v>NewId()</v>
      </c>
      <c r="Q1738" s="11" t="str">
        <f t="shared" ca="1" si="255"/>
        <v>'2018-12-11 01:43:40'</v>
      </c>
      <c r="R173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'2018-12-22 01:15:33'</v>
      </c>
      <c r="S1738" s="8" t="str">
        <f t="shared" si="251"/>
        <v>Null</v>
      </c>
      <c r="T1738" s="7">
        <f>1</f>
        <v>1</v>
      </c>
      <c r="U1738" s="7">
        <f>0</f>
        <v>0</v>
      </c>
      <c r="V173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(1,'stetsonsurmise','STETSONSURMISE','stetsonsurmise@Yahoo.com','STETSONSURMISE@YAHOO.COM',1,'E195E8F8D0E81DB7F8920E1E339C6F90256C4C061C8F955FB6146E62B37D6D7E:01E52983AF1FB713C900A65E5DAE3AC3:50000:SHA256',NewId(),'189038','09122604701',1,Null,0,'2020-04-19 21:54:39',NewId(),'2018-12-11 01:43:40','2018-12-22 01:15:33',Null,1,0)</v>
      </c>
    </row>
    <row r="1739" spans="1:22" x14ac:dyDescent="0.25">
      <c r="A1739" s="7">
        <f>ROW()-ROW(Users[[#Headers],[Id]])</f>
        <v>1734</v>
      </c>
      <c r="B1739" s="7">
        <f>1</f>
        <v>1</v>
      </c>
      <c r="C1739" s="7" t="str" cm="1">
        <f t="array" ref="C1739">SingleQuote&amp; INDEX(UserNames[UserName],Users[[#This Row],[Id]])&amp;SingleQuote</f>
        <v>'sacredstudio'</v>
      </c>
      <c r="D1739" s="7" t="str">
        <f>UPPER(Users[[#This Row],[UserName]])</f>
        <v>'SACREDSTUDIO'</v>
      </c>
      <c r="E1739" s="7" t="str" cm="1">
        <f t="array" aca="1" ref="E1739" ca="1">SingleQuote&amp; INDEX(UserNames[UserName],Users[[#This Row],[Id]])&amp;"@"&amp; INDEX(EmailProviders[EmailProvider],RANDBETWEEN(1,$E$3))&amp;SingleQuote</f>
        <v>'sacredstudio@Yahoo.com'</v>
      </c>
      <c r="F1739" s="7" t="str">
        <f ca="1">UPPER(Users[[#This Row],[Email]])</f>
        <v>'SACREDSTUDIO@YAHOO.COM'</v>
      </c>
      <c r="G1739" s="7">
        <f>1</f>
        <v>1</v>
      </c>
      <c r="H1739" s="7" t="str">
        <f t="shared" si="252"/>
        <v>'E195E8F8D0E81DB7F8920E1E339C6F90256C4C061C8F955FB6146E62B37D6D7E:01E52983AF1FB713C900A65E5DAE3AC3:50000:SHA256'</v>
      </c>
      <c r="I1739" s="7" t="str">
        <f t="shared" si="248"/>
        <v>NewId()</v>
      </c>
      <c r="J1739" s="7" t="str">
        <f t="shared" ca="1" si="253"/>
        <v>'352008'</v>
      </c>
      <c r="K1739" s="7" t="str">
        <f t="shared" ca="1" si="254"/>
        <v>'09121771815'</v>
      </c>
      <c r="L1739" s="7">
        <f>1</f>
        <v>1</v>
      </c>
      <c r="M1739" s="8" t="str">
        <f t="shared" si="249"/>
        <v>Null</v>
      </c>
      <c r="N1739" s="7">
        <f>0</f>
        <v>0</v>
      </c>
      <c r="O1739" s="7" t="str">
        <f ca="1">SingleQuote&amp;
_xlfn.LET(
_xlpm.createDate,
SUBSTITUTE(Users[[#This Row],[CreatedDate]],SingleQuote,""),
TEXT(RANDBETWEEN(_xlpm.createDate,MaxDate),"yyyy-mm-dd")  &amp; " "&amp;  TEXT(TIME(RANDBETWEEN(0,23),RANDBETWEEN(0,59),RANDBETWEEN(0,59)),"hh:mm:ss")
)
&amp; SingleQuote</f>
        <v>'2020-09-01 05:28:34'</v>
      </c>
      <c r="P1739" s="7" t="str">
        <f t="shared" si="250"/>
        <v>NewId()</v>
      </c>
      <c r="Q1739" s="11" t="str">
        <f t="shared" ca="1" si="255"/>
        <v>'2018-12-15 21:00:34'</v>
      </c>
      <c r="R173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'2019-08-23 13:59:09'</v>
      </c>
      <c r="S1739" s="8" t="str">
        <f t="shared" si="251"/>
        <v>Null</v>
      </c>
      <c r="T1739" s="7">
        <f>1</f>
        <v>1</v>
      </c>
      <c r="U1739" s="7">
        <f>0</f>
        <v>0</v>
      </c>
      <c r="V173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(1,'sacredstudio','SACREDSTUDIO','sacredstudio@Yahoo.com','SACREDSTUDIO@YAHOO.COM',1,'E195E8F8D0E81DB7F8920E1E339C6F90256C4C061C8F955FB6146E62B37D6D7E:01E52983AF1FB713C900A65E5DAE3AC3:50000:SHA256',NewId(),'352008','09121771815',1,Null,0,'2020-09-01 05:28:34',NewId(),'2018-12-15 21:00:34','2019-08-23 13:59:09',Null,1,0)</v>
      </c>
    </row>
    <row r="1740" spans="1:22" x14ac:dyDescent="0.25">
      <c r="A1740" s="7">
        <f>ROW()-ROW(Users[[#Headers],[Id]])</f>
        <v>1735</v>
      </c>
      <c r="B1740" s="7">
        <f>1</f>
        <v>1</v>
      </c>
      <c r="C1740" s="7" t="str" cm="1">
        <f t="array" ref="C1740">SingleQuote&amp; INDEX(UserNames[UserName],Users[[#This Row],[Id]])&amp;SingleQuote</f>
        <v>'contactkooky'</v>
      </c>
      <c r="D1740" s="7" t="str">
        <f>UPPER(Users[[#This Row],[UserName]])</f>
        <v>'CONTACTKOOKY'</v>
      </c>
      <c r="E1740" s="7" t="str" cm="1">
        <f t="array" aca="1" ref="E1740" ca="1">SingleQuote&amp; INDEX(UserNames[UserName],Users[[#This Row],[Id]])&amp;"@"&amp; INDEX(EmailProviders[EmailProvider],RANDBETWEEN(1,$E$3))&amp;SingleQuote</f>
        <v>'contactkooky@Yahoo.com'</v>
      </c>
      <c r="F1740" s="7" t="str">
        <f ca="1">UPPER(Users[[#This Row],[Email]])</f>
        <v>'CONTACTKOOKY@YAHOO.COM'</v>
      </c>
      <c r="G1740" s="7">
        <f>1</f>
        <v>1</v>
      </c>
      <c r="H1740" s="7" t="str">
        <f t="shared" si="252"/>
        <v>'E195E8F8D0E81DB7F8920E1E339C6F90256C4C061C8F955FB6146E62B37D6D7E:01E52983AF1FB713C900A65E5DAE3AC3:50000:SHA256'</v>
      </c>
      <c r="I1740" s="7" t="str">
        <f t="shared" si="248"/>
        <v>NewId()</v>
      </c>
      <c r="J1740" s="7" t="str">
        <f t="shared" ca="1" si="253"/>
        <v>'615969'</v>
      </c>
      <c r="K1740" s="7" t="str">
        <f t="shared" ca="1" si="254"/>
        <v>'09129668142'</v>
      </c>
      <c r="L1740" s="7">
        <f>1</f>
        <v>1</v>
      </c>
      <c r="M1740" s="8" t="str">
        <f t="shared" si="249"/>
        <v>Null</v>
      </c>
      <c r="N1740" s="7">
        <f>0</f>
        <v>0</v>
      </c>
      <c r="O1740" s="7" t="str">
        <f ca="1">SingleQuote&amp;
_xlfn.LET(
_xlpm.createDate,
SUBSTITUTE(Users[[#This Row],[CreatedDate]],SingleQuote,""),
TEXT(RANDBETWEEN(_xlpm.createDate,MaxDate),"yyyy-mm-dd")  &amp; " "&amp;  TEXT(TIME(RANDBETWEEN(0,23),RANDBETWEEN(0,59),RANDBETWEEN(0,59)),"hh:mm:ss")
)
&amp; SingleQuote</f>
        <v>'2024-03-18 08:02:31'</v>
      </c>
      <c r="P1740" s="7" t="str">
        <f t="shared" si="250"/>
        <v>NewId()</v>
      </c>
      <c r="Q1740" s="11" t="str">
        <f t="shared" ca="1" si="255"/>
        <v>'2018-12-19 10:16:56'</v>
      </c>
      <c r="R174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'2021-10-03 19:23:48'</v>
      </c>
      <c r="S1740" s="8" t="str">
        <f t="shared" si="251"/>
        <v>Null</v>
      </c>
      <c r="T1740" s="7">
        <f>1</f>
        <v>1</v>
      </c>
      <c r="U1740" s="7">
        <f>0</f>
        <v>0</v>
      </c>
      <c r="V174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(1,'contactkooky','CONTACTKOOKY','contactkooky@Yahoo.com','CONTACTKOOKY@YAHOO.COM',1,'E195E8F8D0E81DB7F8920E1E339C6F90256C4C061C8F955FB6146E62B37D6D7E:01E52983AF1FB713C900A65E5DAE3AC3:50000:SHA256',NewId(),'615969','09129668142',1,Null,0,'2024-03-18 08:02:31',NewId(),'2018-12-19 10:16:56','2021-10-03 19:23:48',Null,1,0)</v>
      </c>
    </row>
    <row r="1741" spans="1:22" x14ac:dyDescent="0.25">
      <c r="A1741" s="7">
        <f>ROW()-ROW(Users[[#Headers],[Id]])</f>
        <v>1736</v>
      </c>
      <c r="B1741" s="7">
        <f>1</f>
        <v>1</v>
      </c>
      <c r="C1741" s="7" t="str" cm="1">
        <f t="array" ref="C1741">SingleQuote&amp; INDEX(UserNames[UserName],Users[[#This Row],[Id]])&amp;SingleQuote</f>
        <v>'creasereading'</v>
      </c>
      <c r="D1741" s="7" t="str">
        <f>UPPER(Users[[#This Row],[UserName]])</f>
        <v>'CREASEREADING'</v>
      </c>
      <c r="E1741" s="7" t="str" cm="1">
        <f t="array" aca="1" ref="E1741" ca="1">SingleQuote&amp; INDEX(UserNames[UserName],Users[[#This Row],[Id]])&amp;"@"&amp; INDEX(EmailProviders[EmailProvider],RANDBETWEEN(1,$E$3))&amp;SingleQuote</f>
        <v>'creasereading@Outlook.Com'</v>
      </c>
      <c r="F1741" s="7" t="str">
        <f ca="1">UPPER(Users[[#This Row],[Email]])</f>
        <v>'CREASEREADING@OUTLOOK.COM'</v>
      </c>
      <c r="G1741" s="7">
        <f>1</f>
        <v>1</v>
      </c>
      <c r="H1741" s="7" t="str">
        <f t="shared" si="252"/>
        <v>'E195E8F8D0E81DB7F8920E1E339C6F90256C4C061C8F955FB6146E62B37D6D7E:01E52983AF1FB713C900A65E5DAE3AC3:50000:SHA256'</v>
      </c>
      <c r="I1741" s="7" t="str">
        <f t="shared" si="248"/>
        <v>NewId()</v>
      </c>
      <c r="J1741" s="7" t="str">
        <f t="shared" ca="1" si="253"/>
        <v>'689417'</v>
      </c>
      <c r="K1741" s="7" t="str">
        <f t="shared" ca="1" si="254"/>
        <v>'09124820296'</v>
      </c>
      <c r="L1741" s="7">
        <f>1</f>
        <v>1</v>
      </c>
      <c r="M1741" s="8" t="str">
        <f t="shared" si="249"/>
        <v>Null</v>
      </c>
      <c r="N1741" s="7">
        <f>0</f>
        <v>0</v>
      </c>
      <c r="O1741" s="7" t="str">
        <f ca="1">SingleQuote&amp;
_xlfn.LET(
_xlpm.createDate,
SUBSTITUTE(Users[[#This Row],[CreatedDate]],SingleQuote,""),
TEXT(RANDBETWEEN(_xlpm.createDate,MaxDate),"yyyy-mm-dd")  &amp; " "&amp;  TEXT(TIME(RANDBETWEEN(0,23),RANDBETWEEN(0,59),RANDBETWEEN(0,59)),"hh:mm:ss")
)
&amp; SingleQuote</f>
        <v>'2023-04-16 04:49:14'</v>
      </c>
      <c r="P1741" s="7" t="str">
        <f t="shared" si="250"/>
        <v>NewId()</v>
      </c>
      <c r="Q1741" s="11" t="str">
        <f t="shared" ca="1" si="255"/>
        <v>'2018-12-25 16:11:33'</v>
      </c>
      <c r="R174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'2019-12-19 07:20:27'</v>
      </c>
      <c r="S1741" s="8" t="str">
        <f t="shared" si="251"/>
        <v>Null</v>
      </c>
      <c r="T1741" s="7">
        <f>1</f>
        <v>1</v>
      </c>
      <c r="U1741" s="7">
        <f>0</f>
        <v>0</v>
      </c>
      <c r="V174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(1,'creasereading','CREASEREADING','creasereading@Outlook.Com','CREASEREADING@OUTLOOK.COM',1,'E195E8F8D0E81DB7F8920E1E339C6F90256C4C061C8F955FB6146E62B37D6D7E:01E52983AF1FB713C900A65E5DAE3AC3:50000:SHA256',NewId(),'689417','09124820296',1,Null,0,'2023-04-16 04:49:14',NewId(),'2018-12-25 16:11:33','2019-12-19 07:20:27',Null,1,0)</v>
      </c>
    </row>
    <row r="1742" spans="1:22" x14ac:dyDescent="0.25">
      <c r="A1742" s="7">
        <f>ROW()-ROW(Users[[#Headers],[Id]])</f>
        <v>1737</v>
      </c>
      <c r="B1742" s="7">
        <f>1</f>
        <v>1</v>
      </c>
      <c r="C1742" s="7" t="str" cm="1">
        <f t="array" ref="C1742">SingleQuote&amp; INDEX(UserNames[UserName],Users[[#This Row],[Id]])&amp;SingleQuote</f>
        <v>'bombthorn'</v>
      </c>
      <c r="D1742" s="7" t="str">
        <f>UPPER(Users[[#This Row],[UserName]])</f>
        <v>'BOMBTHORN'</v>
      </c>
      <c r="E1742" s="7" t="str" cm="1">
        <f t="array" aca="1" ref="E1742" ca="1">SingleQuote&amp; INDEX(UserNames[UserName],Users[[#This Row],[Id]])&amp;"@"&amp; INDEX(EmailProviders[EmailProvider],RANDBETWEEN(1,$E$3))&amp;SingleQuote</f>
        <v>'bombthorn@Outlook.Com'</v>
      </c>
      <c r="F1742" s="7" t="str">
        <f ca="1">UPPER(Users[[#This Row],[Email]])</f>
        <v>'BOMBTHORN@OUTLOOK.COM'</v>
      </c>
      <c r="G1742" s="7">
        <f>1</f>
        <v>1</v>
      </c>
      <c r="H1742" s="7" t="str">
        <f t="shared" si="252"/>
        <v>'E195E8F8D0E81DB7F8920E1E339C6F90256C4C061C8F955FB6146E62B37D6D7E:01E52983AF1FB713C900A65E5DAE3AC3:50000:SHA256'</v>
      </c>
      <c r="I1742" s="7" t="str">
        <f t="shared" si="248"/>
        <v>NewId()</v>
      </c>
      <c r="J1742" s="7" t="str">
        <f t="shared" ca="1" si="253"/>
        <v>'913135'</v>
      </c>
      <c r="K1742" s="7" t="str">
        <f t="shared" ca="1" si="254"/>
        <v>'09128854531'</v>
      </c>
      <c r="L1742" s="7">
        <f>1</f>
        <v>1</v>
      </c>
      <c r="M1742" s="8" t="str">
        <f t="shared" si="249"/>
        <v>Null</v>
      </c>
      <c r="N1742" s="7">
        <f>0</f>
        <v>0</v>
      </c>
      <c r="O1742" s="7" t="str">
        <f ca="1">SingleQuote&amp;
_xlfn.LET(
_xlpm.createDate,
SUBSTITUTE(Users[[#This Row],[CreatedDate]],SingleQuote,""),
TEXT(RANDBETWEEN(_xlpm.createDate,MaxDate),"yyyy-mm-dd")  &amp; " "&amp;  TEXT(TIME(RANDBETWEEN(0,23),RANDBETWEEN(0,59),RANDBETWEEN(0,59)),"hh:mm:ss")
)
&amp; SingleQuote</f>
        <v>'2021-02-17 00:41:43'</v>
      </c>
      <c r="P1742" s="7" t="str">
        <f t="shared" si="250"/>
        <v>NewId()</v>
      </c>
      <c r="Q1742" s="11" t="str">
        <f t="shared" ca="1" si="255"/>
        <v>'2018-12-31 19:24:46'</v>
      </c>
      <c r="R174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'2020-07-31 04:23:33'</v>
      </c>
      <c r="S1742" s="8" t="str">
        <f t="shared" si="251"/>
        <v>Null</v>
      </c>
      <c r="T1742" s="7">
        <f>1</f>
        <v>1</v>
      </c>
      <c r="U1742" s="7">
        <f>0</f>
        <v>0</v>
      </c>
      <c r="V174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(1,'bombthorn','BOMBTHORN','bombthorn@Outlook.Com','BOMBTHORN@OUTLOOK.COM',1,'E195E8F8D0E81DB7F8920E1E339C6F90256C4C061C8F955FB6146E62B37D6D7E:01E52983AF1FB713C900A65E5DAE3AC3:50000:SHA256',NewId(),'913135','09128854531',1,Null,0,'2021-02-17 00:41:43',NewId(),'2018-12-31 19:24:46','2020-07-31 04:23:33',Null,1,0)</v>
      </c>
    </row>
    <row r="1743" spans="1:22" x14ac:dyDescent="0.25">
      <c r="A1743" s="7">
        <f>ROW()-ROW(Users[[#Headers],[Id]])</f>
        <v>1738</v>
      </c>
      <c r="B1743" s="7">
        <f>1</f>
        <v>1</v>
      </c>
      <c r="C1743" s="7" t="str" cm="1">
        <f t="array" ref="C1743">SingleQuote&amp; INDEX(UserNames[UserName],Users[[#This Row],[Id]])&amp;SingleQuote</f>
        <v>'reproduceshiver'</v>
      </c>
      <c r="D1743" s="7" t="str">
        <f>UPPER(Users[[#This Row],[UserName]])</f>
        <v>'REPRODUCESHIVER'</v>
      </c>
      <c r="E1743" s="7" t="str" cm="1">
        <f t="array" aca="1" ref="E1743" ca="1">SingleQuote&amp; INDEX(UserNames[UserName],Users[[#This Row],[Id]])&amp;"@"&amp; INDEX(EmailProviders[EmailProvider],RANDBETWEEN(1,$E$3))&amp;SingleQuote</f>
        <v>'reproduceshiver@Gmail.Com'</v>
      </c>
      <c r="F1743" s="7" t="str">
        <f ca="1">UPPER(Users[[#This Row],[Email]])</f>
        <v>'REPRODUCESHIVER@GMAIL.COM'</v>
      </c>
      <c r="G1743" s="7">
        <f>1</f>
        <v>1</v>
      </c>
      <c r="H1743" s="7" t="str">
        <f t="shared" si="252"/>
        <v>'E195E8F8D0E81DB7F8920E1E339C6F90256C4C061C8F955FB6146E62B37D6D7E:01E52983AF1FB713C900A65E5DAE3AC3:50000:SHA256'</v>
      </c>
      <c r="I1743" s="7" t="str">
        <f t="shared" si="248"/>
        <v>NewId()</v>
      </c>
      <c r="J1743" s="7" t="str">
        <f t="shared" ca="1" si="253"/>
        <v>'910692'</v>
      </c>
      <c r="K1743" s="7" t="str">
        <f t="shared" ca="1" si="254"/>
        <v>'09129683289'</v>
      </c>
      <c r="L1743" s="7">
        <f>1</f>
        <v>1</v>
      </c>
      <c r="M1743" s="8" t="str">
        <f t="shared" si="249"/>
        <v>Null</v>
      </c>
      <c r="N1743" s="7">
        <f>0</f>
        <v>0</v>
      </c>
      <c r="O1743" s="7" t="str">
        <f ca="1">SingleQuote&amp;
_xlfn.LET(
_xlpm.createDate,
SUBSTITUTE(Users[[#This Row],[CreatedDate]],SingleQuote,""),
TEXT(RANDBETWEEN(_xlpm.createDate,MaxDate),"yyyy-mm-dd")  &amp; " "&amp;  TEXT(TIME(RANDBETWEEN(0,23),RANDBETWEEN(0,59),RANDBETWEEN(0,59)),"hh:mm:ss")
)
&amp; SingleQuote</f>
        <v>'2022-08-17 00:40:38'</v>
      </c>
      <c r="P1743" s="7" t="str">
        <f t="shared" si="250"/>
        <v>NewId()</v>
      </c>
      <c r="Q1743" s="11" t="str">
        <f t="shared" ca="1" si="255"/>
        <v>'2019-01-03 06:59:22'</v>
      </c>
      <c r="R174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'2021-08-18 02:35:50'</v>
      </c>
      <c r="S1743" s="8" t="str">
        <f t="shared" si="251"/>
        <v>Null</v>
      </c>
      <c r="T1743" s="7">
        <f>1</f>
        <v>1</v>
      </c>
      <c r="U1743" s="7">
        <f>0</f>
        <v>0</v>
      </c>
      <c r="V174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(1,'reproduceshiver','REPRODUCESHIVER','reproduceshiver@Gmail.Com','REPRODUCESHIVER@GMAIL.COM',1,'E195E8F8D0E81DB7F8920E1E339C6F90256C4C061C8F955FB6146E62B37D6D7E:01E52983AF1FB713C900A65E5DAE3AC3:50000:SHA256',NewId(),'910692','09129683289',1,Null,0,'2022-08-17 00:40:38',NewId(),'2019-01-03 06:59:22','2021-08-18 02:35:50',Null,1,0)</v>
      </c>
    </row>
    <row r="1744" spans="1:22" x14ac:dyDescent="0.25">
      <c r="A1744" s="7">
        <f>ROW()-ROW(Users[[#Headers],[Id]])</f>
        <v>1739</v>
      </c>
      <c r="B1744" s="7">
        <f>1</f>
        <v>1</v>
      </c>
      <c r="C1744" s="7" t="str" cm="1">
        <f t="array" ref="C1744">SingleQuote&amp; INDEX(UserNames[UserName],Users[[#This Row],[Id]])&amp;SingleQuote</f>
        <v>'celebrityrolex'</v>
      </c>
      <c r="D1744" s="7" t="str">
        <f>UPPER(Users[[#This Row],[UserName]])</f>
        <v>'CELEBRITYROLEX'</v>
      </c>
      <c r="E1744" s="7" t="str" cm="1">
        <f t="array" aca="1" ref="E1744" ca="1">SingleQuote&amp; INDEX(UserNames[UserName],Users[[#This Row],[Id]])&amp;"@"&amp; INDEX(EmailProviders[EmailProvider],RANDBETWEEN(1,$E$3))&amp;SingleQuote</f>
        <v>'celebrityrolex@Gmail.Com'</v>
      </c>
      <c r="F1744" s="7" t="str">
        <f ca="1">UPPER(Users[[#This Row],[Email]])</f>
        <v>'CELEBRITYROLEX@GMAIL.COM'</v>
      </c>
      <c r="G1744" s="7">
        <f>1</f>
        <v>1</v>
      </c>
      <c r="H1744" s="7" t="str">
        <f t="shared" si="252"/>
        <v>'E195E8F8D0E81DB7F8920E1E339C6F90256C4C061C8F955FB6146E62B37D6D7E:01E52983AF1FB713C900A65E5DAE3AC3:50000:SHA256'</v>
      </c>
      <c r="I1744" s="7" t="str">
        <f t="shared" si="248"/>
        <v>NewId()</v>
      </c>
      <c r="J1744" s="7" t="str">
        <f t="shared" ca="1" si="253"/>
        <v>'668229'</v>
      </c>
      <c r="K1744" s="7" t="str">
        <f t="shared" ca="1" si="254"/>
        <v>'09125353027'</v>
      </c>
      <c r="L1744" s="7">
        <f>1</f>
        <v>1</v>
      </c>
      <c r="M1744" s="8" t="str">
        <f t="shared" si="249"/>
        <v>Null</v>
      </c>
      <c r="N1744" s="7">
        <f>0</f>
        <v>0</v>
      </c>
      <c r="O1744" s="7" t="str">
        <f ca="1">SingleQuote&amp;
_xlfn.LET(
_xlpm.createDate,
SUBSTITUTE(Users[[#This Row],[CreatedDate]],SingleQuote,""),
TEXT(RANDBETWEEN(_xlpm.createDate,MaxDate),"yyyy-mm-dd")  &amp; " "&amp;  TEXT(TIME(RANDBETWEEN(0,23),RANDBETWEEN(0,59),RANDBETWEEN(0,59)),"hh:mm:ss")
)
&amp; SingleQuote</f>
        <v>'2021-09-23 22:53:44'</v>
      </c>
      <c r="P1744" s="7" t="str">
        <f t="shared" si="250"/>
        <v>NewId()</v>
      </c>
      <c r="Q1744" s="11" t="str">
        <f t="shared" ca="1" si="255"/>
        <v>'2019-01-09 01:44:19'</v>
      </c>
      <c r="R174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'2020-12-01 08:41:12'</v>
      </c>
      <c r="S1744" s="8" t="str">
        <f t="shared" si="251"/>
        <v>Null</v>
      </c>
      <c r="T1744" s="7">
        <f>1</f>
        <v>1</v>
      </c>
      <c r="U1744" s="7">
        <f>0</f>
        <v>0</v>
      </c>
      <c r="V174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(1,'celebrityrolex','CELEBRITYROLEX','celebrityrolex@Gmail.Com','CELEBRITYROLEX@GMAIL.COM',1,'E195E8F8D0E81DB7F8920E1E339C6F90256C4C061C8F955FB6146E62B37D6D7E:01E52983AF1FB713C900A65E5DAE3AC3:50000:SHA256',NewId(),'668229','09125353027',1,Null,0,'2021-09-23 22:53:44',NewId(),'2019-01-09 01:44:19','2020-12-01 08:41:12',Null,1,0)</v>
      </c>
    </row>
    <row r="1745" spans="1:22" x14ac:dyDescent="0.25">
      <c r="A1745" s="7">
        <f>ROW()-ROW(Users[[#Headers],[Id]])</f>
        <v>1740</v>
      </c>
      <c r="B1745" s="7">
        <f>1</f>
        <v>1</v>
      </c>
      <c r="C1745" s="7" t="str" cm="1">
        <f t="array" ref="C1745">SingleQuote&amp; INDEX(UserNames[UserName],Users[[#This Row],[Id]])&amp;SingleQuote</f>
        <v>'murmerknowing'</v>
      </c>
      <c r="D1745" s="7" t="str">
        <f>UPPER(Users[[#This Row],[UserName]])</f>
        <v>'MURMERKNOWING'</v>
      </c>
      <c r="E1745" s="7" t="str" cm="1">
        <f t="array" aca="1" ref="E1745" ca="1">SingleQuote&amp; INDEX(UserNames[UserName],Users[[#This Row],[Id]])&amp;"@"&amp; INDEX(EmailProviders[EmailProvider],RANDBETWEEN(1,$E$3))&amp;SingleQuote</f>
        <v>'murmerknowing@Gmail.Com'</v>
      </c>
      <c r="F1745" s="7" t="str">
        <f ca="1">UPPER(Users[[#This Row],[Email]])</f>
        <v>'MURMERKNOWING@GMAIL.COM'</v>
      </c>
      <c r="G1745" s="7">
        <f>1</f>
        <v>1</v>
      </c>
      <c r="H1745" s="7" t="str">
        <f t="shared" si="252"/>
        <v>'E195E8F8D0E81DB7F8920E1E339C6F90256C4C061C8F955FB6146E62B37D6D7E:01E52983AF1FB713C900A65E5DAE3AC3:50000:SHA256'</v>
      </c>
      <c r="I1745" s="7" t="str">
        <f t="shared" si="248"/>
        <v>NewId()</v>
      </c>
      <c r="J1745" s="7" t="str">
        <f t="shared" ca="1" si="253"/>
        <v>'763212'</v>
      </c>
      <c r="K1745" s="7" t="str">
        <f t="shared" ca="1" si="254"/>
        <v>'09121625567'</v>
      </c>
      <c r="L1745" s="7">
        <f>1</f>
        <v>1</v>
      </c>
      <c r="M1745" s="8" t="str">
        <f t="shared" si="249"/>
        <v>Null</v>
      </c>
      <c r="N1745" s="7">
        <f>0</f>
        <v>0</v>
      </c>
      <c r="O1745" s="7" t="str">
        <f ca="1">SingleQuote&amp;
_xlfn.LET(
_xlpm.createDate,
SUBSTITUTE(Users[[#This Row],[CreatedDate]],SingleQuote,""),
TEXT(RANDBETWEEN(_xlpm.createDate,MaxDate),"yyyy-mm-dd")  &amp; " "&amp;  TEXT(TIME(RANDBETWEEN(0,23),RANDBETWEEN(0,59),RANDBETWEEN(0,59)),"hh:mm:ss")
)
&amp; SingleQuote</f>
        <v>'2019-05-05 03:37:48'</v>
      </c>
      <c r="P1745" s="7" t="str">
        <f t="shared" si="250"/>
        <v>NewId()</v>
      </c>
      <c r="Q1745" s="11" t="str">
        <f t="shared" ca="1" si="255"/>
        <v>'2019-01-13 22:22:36'</v>
      </c>
      <c r="R174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'2019-02-08 20:06:49'</v>
      </c>
      <c r="S1745" s="8" t="str">
        <f t="shared" si="251"/>
        <v>Null</v>
      </c>
      <c r="T1745" s="7">
        <f>1</f>
        <v>1</v>
      </c>
      <c r="U1745" s="7">
        <f>0</f>
        <v>0</v>
      </c>
      <c r="V174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(1,'murmerknowing','MURMERKNOWING','murmerknowing@Gmail.Com','MURMERKNOWING@GMAIL.COM',1,'E195E8F8D0E81DB7F8920E1E339C6F90256C4C061C8F955FB6146E62B37D6D7E:01E52983AF1FB713C900A65E5DAE3AC3:50000:SHA256',NewId(),'763212','09121625567',1,Null,0,'2019-05-05 03:37:48',NewId(),'2019-01-13 22:22:36','2019-02-08 20:06:49',Null,1,0)</v>
      </c>
    </row>
    <row r="1746" spans="1:22" x14ac:dyDescent="0.25">
      <c r="A1746" s="7">
        <f>ROW()-ROW(Users[[#Headers],[Id]])</f>
        <v>1741</v>
      </c>
      <c r="B1746" s="7">
        <f>1</f>
        <v>1</v>
      </c>
      <c r="C1746" s="7" t="str" cm="1">
        <f t="array" ref="C1746">SingleQuote&amp; INDEX(UserNames[UserName],Users[[#This Row],[Id]])&amp;SingleQuote</f>
        <v>'usualvulgar'</v>
      </c>
      <c r="D1746" s="7" t="str">
        <f>UPPER(Users[[#This Row],[UserName]])</f>
        <v>'USUALVULGAR'</v>
      </c>
      <c r="E1746" s="7" t="str" cm="1">
        <f t="array" aca="1" ref="E1746" ca="1">SingleQuote&amp; INDEX(UserNames[UserName],Users[[#This Row],[Id]])&amp;"@"&amp; INDEX(EmailProviders[EmailProvider],RANDBETWEEN(1,$E$3))&amp;SingleQuote</f>
        <v>'usualvulgar@Yahoo.com'</v>
      </c>
      <c r="F1746" s="7" t="str">
        <f ca="1">UPPER(Users[[#This Row],[Email]])</f>
        <v>'USUALVULGAR@YAHOO.COM'</v>
      </c>
      <c r="G1746" s="7">
        <f>1</f>
        <v>1</v>
      </c>
      <c r="H1746" s="7" t="str">
        <f t="shared" si="252"/>
        <v>'E195E8F8D0E81DB7F8920E1E339C6F90256C4C061C8F955FB6146E62B37D6D7E:01E52983AF1FB713C900A65E5DAE3AC3:50000:SHA256'</v>
      </c>
      <c r="I1746" s="7" t="str">
        <f t="shared" si="248"/>
        <v>NewId()</v>
      </c>
      <c r="J1746" s="7" t="str">
        <f t="shared" ca="1" si="253"/>
        <v>'932558'</v>
      </c>
      <c r="K1746" s="7" t="str">
        <f t="shared" ca="1" si="254"/>
        <v>'09123626806'</v>
      </c>
      <c r="L1746" s="7">
        <f>1</f>
        <v>1</v>
      </c>
      <c r="M1746" s="8" t="str">
        <f t="shared" si="249"/>
        <v>Null</v>
      </c>
      <c r="N1746" s="7">
        <f>0</f>
        <v>0</v>
      </c>
      <c r="O1746" s="7" t="str">
        <f ca="1">SingleQuote&amp;
_xlfn.LET(
_xlpm.createDate,
SUBSTITUTE(Users[[#This Row],[CreatedDate]],SingleQuote,""),
TEXT(RANDBETWEEN(_xlpm.createDate,MaxDate),"yyyy-mm-dd")  &amp; " "&amp;  TEXT(TIME(RANDBETWEEN(0,23),RANDBETWEEN(0,59),RANDBETWEEN(0,59)),"hh:mm:ss")
)
&amp; SingleQuote</f>
        <v>'2021-03-09 09:30:46'</v>
      </c>
      <c r="P1746" s="7" t="str">
        <f t="shared" si="250"/>
        <v>NewId()</v>
      </c>
      <c r="Q1746" s="11" t="str">
        <f t="shared" ca="1" si="255"/>
        <v>'2019-01-16 17:06:17'</v>
      </c>
      <c r="R174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'2020-06-20 01:09:14'</v>
      </c>
      <c r="S1746" s="8" t="str">
        <f t="shared" si="251"/>
        <v>Null</v>
      </c>
      <c r="T1746" s="7">
        <f>1</f>
        <v>1</v>
      </c>
      <c r="U1746" s="7">
        <f>0</f>
        <v>0</v>
      </c>
      <c r="V174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(1,'usualvulgar','USUALVULGAR','usualvulgar@Yahoo.com','USUALVULGAR@YAHOO.COM',1,'E195E8F8D0E81DB7F8920E1E339C6F90256C4C061C8F955FB6146E62B37D6D7E:01E52983AF1FB713C900A65E5DAE3AC3:50000:SHA256',NewId(),'932558','09123626806',1,Null,0,'2021-03-09 09:30:46',NewId(),'2019-01-16 17:06:17','2020-06-20 01:09:14',Null,1,0)</v>
      </c>
    </row>
    <row r="1747" spans="1:22" x14ac:dyDescent="0.25">
      <c r="A1747" s="7">
        <f>ROW()-ROW(Users[[#Headers],[Id]])</f>
        <v>1742</v>
      </c>
      <c r="B1747" s="7">
        <f>1</f>
        <v>1</v>
      </c>
      <c r="C1747" s="7" t="str" cm="1">
        <f t="array" ref="C1747">SingleQuote&amp; INDEX(UserNames[UserName],Users[[#This Row],[Id]])&amp;SingleQuote</f>
        <v>'portionthrowing'</v>
      </c>
      <c r="D1747" s="7" t="str">
        <f>UPPER(Users[[#This Row],[UserName]])</f>
        <v>'PORTIONTHROWING'</v>
      </c>
      <c r="E1747" s="7" t="str" cm="1">
        <f t="array" aca="1" ref="E1747" ca="1">SingleQuote&amp; INDEX(UserNames[UserName],Users[[#This Row],[Id]])&amp;"@"&amp; INDEX(EmailProviders[EmailProvider],RANDBETWEEN(1,$E$3))&amp;SingleQuote</f>
        <v>'portionthrowing@Yahoo.com'</v>
      </c>
      <c r="F1747" s="7" t="str">
        <f ca="1">UPPER(Users[[#This Row],[Email]])</f>
        <v>'PORTIONTHROWING@YAHOO.COM'</v>
      </c>
      <c r="G1747" s="7">
        <f>1</f>
        <v>1</v>
      </c>
      <c r="H1747" s="7" t="str">
        <f t="shared" si="252"/>
        <v>'E195E8F8D0E81DB7F8920E1E339C6F90256C4C061C8F955FB6146E62B37D6D7E:01E52983AF1FB713C900A65E5DAE3AC3:50000:SHA256'</v>
      </c>
      <c r="I1747" s="7" t="str">
        <f t="shared" si="248"/>
        <v>NewId()</v>
      </c>
      <c r="J1747" s="7" t="str">
        <f t="shared" ca="1" si="253"/>
        <v>'118020'</v>
      </c>
      <c r="K1747" s="7" t="str">
        <f t="shared" ca="1" si="254"/>
        <v>'09124359951'</v>
      </c>
      <c r="L1747" s="7">
        <f>1</f>
        <v>1</v>
      </c>
      <c r="M1747" s="8" t="str">
        <f t="shared" si="249"/>
        <v>Null</v>
      </c>
      <c r="N1747" s="7">
        <f>0</f>
        <v>0</v>
      </c>
      <c r="O1747" s="7" t="str">
        <f ca="1">SingleQuote&amp;
_xlfn.LET(
_xlpm.createDate,
SUBSTITUTE(Users[[#This Row],[CreatedDate]],SingleQuote,""),
TEXT(RANDBETWEEN(_xlpm.createDate,MaxDate),"yyyy-mm-dd")  &amp; " "&amp;  TEXT(TIME(RANDBETWEEN(0,23),RANDBETWEEN(0,59),RANDBETWEEN(0,59)),"hh:mm:ss")
)
&amp; SingleQuote</f>
        <v>'2022-12-12 00:02:13'</v>
      </c>
      <c r="P1747" s="7" t="str">
        <f t="shared" si="250"/>
        <v>NewId()</v>
      </c>
      <c r="Q1747" s="11" t="str">
        <f t="shared" ca="1" si="255"/>
        <v>'2019-01-20 10:52:46'</v>
      </c>
      <c r="R174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'2021-04-16 06:21:17'</v>
      </c>
      <c r="S1747" s="8" t="str">
        <f t="shared" si="251"/>
        <v>Null</v>
      </c>
      <c r="T1747" s="7">
        <f>1</f>
        <v>1</v>
      </c>
      <c r="U1747" s="7">
        <f>0</f>
        <v>0</v>
      </c>
      <c r="V174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(1,'portionthrowing','PORTIONTHROWING','portionthrowing@Yahoo.com','PORTIONTHROWING@YAHOO.COM',1,'E195E8F8D0E81DB7F8920E1E339C6F90256C4C061C8F955FB6146E62B37D6D7E:01E52983AF1FB713C900A65E5DAE3AC3:50000:SHA256',NewId(),'118020','09124359951',1,Null,0,'2022-12-12 00:02:13',NewId(),'2019-01-20 10:52:46','2021-04-16 06:21:17',Null,1,0)</v>
      </c>
    </row>
    <row r="1748" spans="1:22" x14ac:dyDescent="0.25">
      <c r="A1748" s="7">
        <f>ROW()-ROW(Users[[#Headers],[Id]])</f>
        <v>1743</v>
      </c>
      <c r="B1748" s="7">
        <f>1</f>
        <v>1</v>
      </c>
      <c r="C1748" s="7" t="str" cm="1">
        <f t="array" ref="C1748">SingleQuote&amp; INDEX(UserNames[UserName],Users[[#This Row],[Id]])&amp;SingleQuote</f>
        <v>'melodicpanicky'</v>
      </c>
      <c r="D1748" s="7" t="str">
        <f>UPPER(Users[[#This Row],[UserName]])</f>
        <v>'MELODICPANICKY'</v>
      </c>
      <c r="E1748" s="7" t="str" cm="1">
        <f t="array" aca="1" ref="E1748" ca="1">SingleQuote&amp; INDEX(UserNames[UserName],Users[[#This Row],[Id]])&amp;"@"&amp; INDEX(EmailProviders[EmailProvider],RANDBETWEEN(1,$E$3))&amp;SingleQuote</f>
        <v>'melodicpanicky@Yahoo.com'</v>
      </c>
      <c r="F1748" s="7" t="str">
        <f ca="1">UPPER(Users[[#This Row],[Email]])</f>
        <v>'MELODICPANICKY@YAHOO.COM'</v>
      </c>
      <c r="G1748" s="7">
        <f>1</f>
        <v>1</v>
      </c>
      <c r="H1748" s="7" t="str">
        <f t="shared" si="252"/>
        <v>'E195E8F8D0E81DB7F8920E1E339C6F90256C4C061C8F955FB6146E62B37D6D7E:01E52983AF1FB713C900A65E5DAE3AC3:50000:SHA256'</v>
      </c>
      <c r="I1748" s="7" t="str">
        <f t="shared" si="248"/>
        <v>NewId()</v>
      </c>
      <c r="J1748" s="7" t="str">
        <f t="shared" ca="1" si="253"/>
        <v>'743331'</v>
      </c>
      <c r="K1748" s="7" t="str">
        <f t="shared" ca="1" si="254"/>
        <v>'09129781950'</v>
      </c>
      <c r="L1748" s="7">
        <f>1</f>
        <v>1</v>
      </c>
      <c r="M1748" s="8" t="str">
        <f t="shared" si="249"/>
        <v>Null</v>
      </c>
      <c r="N1748" s="7">
        <f>0</f>
        <v>0</v>
      </c>
      <c r="O1748" s="7" t="str">
        <f ca="1">SingleQuote&amp;
_xlfn.LET(
_xlpm.createDate,
SUBSTITUTE(Users[[#This Row],[CreatedDate]],SingleQuote,""),
TEXT(RANDBETWEEN(_xlpm.createDate,MaxDate),"yyyy-mm-dd")  &amp; " "&amp;  TEXT(TIME(RANDBETWEEN(0,23),RANDBETWEEN(0,59),RANDBETWEEN(0,59)),"hh:mm:ss")
)
&amp; SingleQuote</f>
        <v>'2019-04-14 00:45:16'</v>
      </c>
      <c r="P1748" s="7" t="str">
        <f t="shared" si="250"/>
        <v>NewId()</v>
      </c>
      <c r="Q1748" s="11" t="str">
        <f t="shared" ca="1" si="255"/>
        <v>'2019-01-23 09:00:56'</v>
      </c>
      <c r="R174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'2019-01-27 09:18:31'</v>
      </c>
      <c r="S1748" s="8" t="str">
        <f t="shared" si="251"/>
        <v>Null</v>
      </c>
      <c r="T1748" s="7">
        <f>1</f>
        <v>1</v>
      </c>
      <c r="U1748" s="7">
        <f>0</f>
        <v>0</v>
      </c>
      <c r="V174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(1,'melodicpanicky','MELODICPANICKY','melodicpanicky@Yahoo.com','MELODICPANICKY@YAHOO.COM',1,'E195E8F8D0E81DB7F8920E1E339C6F90256C4C061C8F955FB6146E62B37D6D7E:01E52983AF1FB713C900A65E5DAE3AC3:50000:SHA256',NewId(),'743331','09129781950',1,Null,0,'2019-04-14 00:45:16',NewId(),'2019-01-23 09:00:56','2019-01-27 09:18:31',Null,1,0)</v>
      </c>
    </row>
    <row r="1749" spans="1:22" x14ac:dyDescent="0.25">
      <c r="A1749" s="7">
        <f>ROW()-ROW(Users[[#Headers],[Id]])</f>
        <v>1744</v>
      </c>
      <c r="B1749" s="7">
        <f>1</f>
        <v>1</v>
      </c>
      <c r="C1749" s="7" t="str" cm="1">
        <f t="array" ref="C1749">SingleQuote&amp; INDEX(UserNames[UserName],Users[[#This Row],[Id]])&amp;SingleQuote</f>
        <v>'jitterybarrier'</v>
      </c>
      <c r="D1749" s="7" t="str">
        <f>UPPER(Users[[#This Row],[UserName]])</f>
        <v>'JITTERYBARRIER'</v>
      </c>
      <c r="E1749" s="7" t="str" cm="1">
        <f t="array" aca="1" ref="E1749" ca="1">SingleQuote&amp; INDEX(UserNames[UserName],Users[[#This Row],[Id]])&amp;"@"&amp; INDEX(EmailProviders[EmailProvider],RANDBETWEEN(1,$E$3))&amp;SingleQuote</f>
        <v>'jitterybarrier@Gmail.Com'</v>
      </c>
      <c r="F1749" s="7" t="str">
        <f ca="1">UPPER(Users[[#This Row],[Email]])</f>
        <v>'JITTERYBARRIER@GMAIL.COM'</v>
      </c>
      <c r="G1749" s="7">
        <f>1</f>
        <v>1</v>
      </c>
      <c r="H1749" s="7" t="str">
        <f t="shared" si="252"/>
        <v>'E195E8F8D0E81DB7F8920E1E339C6F90256C4C061C8F955FB6146E62B37D6D7E:01E52983AF1FB713C900A65E5DAE3AC3:50000:SHA256'</v>
      </c>
      <c r="I1749" s="7" t="str">
        <f t="shared" si="248"/>
        <v>NewId()</v>
      </c>
      <c r="J1749" s="7" t="str">
        <f t="shared" ca="1" si="253"/>
        <v>'227600'</v>
      </c>
      <c r="K1749" s="7" t="str">
        <f t="shared" ca="1" si="254"/>
        <v>'09127027439'</v>
      </c>
      <c r="L1749" s="7">
        <f>1</f>
        <v>1</v>
      </c>
      <c r="M1749" s="8" t="str">
        <f t="shared" si="249"/>
        <v>Null</v>
      </c>
      <c r="N1749" s="7">
        <f>0</f>
        <v>0</v>
      </c>
      <c r="O1749" s="7" t="str">
        <f ca="1">SingleQuote&amp;
_xlfn.LET(
_xlpm.createDate,
SUBSTITUTE(Users[[#This Row],[CreatedDate]],SingleQuote,""),
TEXT(RANDBETWEEN(_xlpm.createDate,MaxDate),"yyyy-mm-dd")  &amp; " "&amp;  TEXT(TIME(RANDBETWEEN(0,23),RANDBETWEEN(0,59),RANDBETWEEN(0,59)),"hh:mm:ss")
)
&amp; SingleQuote</f>
        <v>'2021-12-13 15:55:37'</v>
      </c>
      <c r="P1749" s="7" t="str">
        <f t="shared" si="250"/>
        <v>NewId()</v>
      </c>
      <c r="Q1749" s="11" t="str">
        <f t="shared" ca="1" si="255"/>
        <v>'2019-01-27 00:46:31'</v>
      </c>
      <c r="R174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'2020-08-11 13:31:53'</v>
      </c>
      <c r="S1749" s="8" t="str">
        <f t="shared" si="251"/>
        <v>Null</v>
      </c>
      <c r="T1749" s="7">
        <f>1</f>
        <v>1</v>
      </c>
      <c r="U1749" s="7">
        <f>0</f>
        <v>0</v>
      </c>
      <c r="V174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(1,'jitterybarrier','JITTERYBARRIER','jitterybarrier@Gmail.Com','JITTERYBARRIER@GMAIL.COM',1,'E195E8F8D0E81DB7F8920E1E339C6F90256C4C061C8F955FB6146E62B37D6D7E:01E52983AF1FB713C900A65E5DAE3AC3:50000:SHA256',NewId(),'227600','09127027439',1,Null,0,'2021-12-13 15:55:37',NewId(),'2019-01-27 00:46:31','2020-08-11 13:31:53',Null,1,0)</v>
      </c>
    </row>
    <row r="1750" spans="1:22" x14ac:dyDescent="0.25">
      <c r="A1750" s="7">
        <f>ROW()-ROW(Users[[#Headers],[Id]])</f>
        <v>1745</v>
      </c>
      <c r="B1750" s="7">
        <f>1</f>
        <v>1</v>
      </c>
      <c r="C1750" s="7" t="str" cm="1">
        <f t="array" ref="C1750">SingleQuote&amp; INDEX(UserNames[UserName],Users[[#This Row],[Id]])&amp;SingleQuote</f>
        <v>'lioncritic'</v>
      </c>
      <c r="D1750" s="7" t="str">
        <f>UPPER(Users[[#This Row],[UserName]])</f>
        <v>'LIONCRITIC'</v>
      </c>
      <c r="E1750" s="7" t="str" cm="1">
        <f t="array" aca="1" ref="E1750" ca="1">SingleQuote&amp; INDEX(UserNames[UserName],Users[[#This Row],[Id]])&amp;"@"&amp; INDEX(EmailProviders[EmailProvider],RANDBETWEEN(1,$E$3))&amp;SingleQuote</f>
        <v>'lioncritic@Yahoo.com'</v>
      </c>
      <c r="F1750" s="7" t="str">
        <f ca="1">UPPER(Users[[#This Row],[Email]])</f>
        <v>'LIONCRITIC@YAHOO.COM'</v>
      </c>
      <c r="G1750" s="7">
        <f>1</f>
        <v>1</v>
      </c>
      <c r="H1750" s="7" t="str">
        <f t="shared" si="252"/>
        <v>'E195E8F8D0E81DB7F8920E1E339C6F90256C4C061C8F955FB6146E62B37D6D7E:01E52983AF1FB713C900A65E5DAE3AC3:50000:SHA256'</v>
      </c>
      <c r="I1750" s="7" t="str">
        <f t="shared" ref="I1750:I1770" si="256">"NewId()"</f>
        <v>NewId()</v>
      </c>
      <c r="J1750" s="7" t="str">
        <f t="shared" ca="1" si="253"/>
        <v>'859451'</v>
      </c>
      <c r="K1750" s="7" t="str">
        <f t="shared" ca="1" si="254"/>
        <v>'09124789182'</v>
      </c>
      <c r="L1750" s="7">
        <f>1</f>
        <v>1</v>
      </c>
      <c r="M1750" s="8" t="str">
        <f t="shared" ref="M1750:M1770" si="257">"Null"</f>
        <v>Null</v>
      </c>
      <c r="N1750" s="7">
        <f>0</f>
        <v>0</v>
      </c>
      <c r="O1750" s="7" t="str">
        <f ca="1">SingleQuote&amp;
_xlfn.LET(
_xlpm.createDate,
SUBSTITUTE(Users[[#This Row],[CreatedDate]],SingleQuote,""),
TEXT(RANDBETWEEN(_xlpm.createDate,MaxDate),"yyyy-mm-dd")  &amp; " "&amp;  TEXT(TIME(RANDBETWEEN(0,23),RANDBETWEEN(0,59),RANDBETWEEN(0,59)),"hh:mm:ss")
)
&amp; SingleQuote</f>
        <v>'2021-04-12 10:53:35'</v>
      </c>
      <c r="P1750" s="7" t="str">
        <f t="shared" ref="P1750:P1770" si="258">"NewId()"</f>
        <v>NewId()</v>
      </c>
      <c r="Q1750" s="11" t="str">
        <f t="shared" ca="1" si="255"/>
        <v>'2019-01-29 14:42:02'</v>
      </c>
      <c r="R175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'2020-04-08 11:57:14'</v>
      </c>
      <c r="S1750" s="8" t="str">
        <f t="shared" ref="S1750:S1770" si="259">"Null"</f>
        <v>Null</v>
      </c>
      <c r="T1750" s="7">
        <f>1</f>
        <v>1</v>
      </c>
      <c r="U1750" s="7">
        <f>0</f>
        <v>0</v>
      </c>
      <c r="V175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(1,'lioncritic','LIONCRITIC','lioncritic@Yahoo.com','LIONCRITIC@YAHOO.COM',1,'E195E8F8D0E81DB7F8920E1E339C6F90256C4C061C8F955FB6146E62B37D6D7E:01E52983AF1FB713C900A65E5DAE3AC3:50000:SHA256',NewId(),'859451','09124789182',1,Null,0,'2021-04-12 10:53:35',NewId(),'2019-01-29 14:42:02','2020-04-08 11:57:14',Null,1,0)</v>
      </c>
    </row>
    <row r="1751" spans="1:22" x14ac:dyDescent="0.25">
      <c r="A1751" s="7">
        <f>ROW()-ROW(Users[[#Headers],[Id]])</f>
        <v>1746</v>
      </c>
      <c r="B1751" s="7">
        <f>1</f>
        <v>1</v>
      </c>
      <c r="C1751" s="7" t="str" cm="1">
        <f t="array" ref="C1751">SingleQuote&amp; INDEX(UserNames[UserName],Users[[#This Row],[Id]])&amp;SingleQuote</f>
        <v>'turbankeyboard'</v>
      </c>
      <c r="D1751" s="7" t="str">
        <f>UPPER(Users[[#This Row],[UserName]])</f>
        <v>'TURBANKEYBOARD'</v>
      </c>
      <c r="E1751" s="7" t="str" cm="1">
        <f t="array" aca="1" ref="E1751" ca="1">SingleQuote&amp; INDEX(UserNames[UserName],Users[[#This Row],[Id]])&amp;"@"&amp; INDEX(EmailProviders[EmailProvider],RANDBETWEEN(1,$E$3))&amp;SingleQuote</f>
        <v>'turbankeyboard@Gmail.Com'</v>
      </c>
      <c r="F1751" s="7" t="str">
        <f ca="1">UPPER(Users[[#This Row],[Email]])</f>
        <v>'TURBANKEYBOARD@GMAIL.COM'</v>
      </c>
      <c r="G1751" s="7">
        <f>1</f>
        <v>1</v>
      </c>
      <c r="H1751" s="7" t="str">
        <f t="shared" si="252"/>
        <v>'E195E8F8D0E81DB7F8920E1E339C6F90256C4C061C8F955FB6146E62B37D6D7E:01E52983AF1FB713C900A65E5DAE3AC3:50000:SHA256'</v>
      </c>
      <c r="I1751" s="7" t="str">
        <f t="shared" si="256"/>
        <v>NewId()</v>
      </c>
      <c r="J1751" s="7" t="str">
        <f t="shared" ca="1" si="253"/>
        <v>'616510'</v>
      </c>
      <c r="K1751" s="7" t="str">
        <f t="shared" ca="1" si="254"/>
        <v>'09121692727'</v>
      </c>
      <c r="L1751" s="7">
        <f>1</f>
        <v>1</v>
      </c>
      <c r="M1751" s="8" t="str">
        <f t="shared" si="257"/>
        <v>Null</v>
      </c>
      <c r="N1751" s="7">
        <f>0</f>
        <v>0</v>
      </c>
      <c r="O1751" s="7" t="str">
        <f ca="1">SingleQuote&amp;
_xlfn.LET(
_xlpm.createDate,
SUBSTITUTE(Users[[#This Row],[CreatedDate]],SingleQuote,""),
TEXT(RANDBETWEEN(_xlpm.createDate,MaxDate),"yyyy-mm-dd")  &amp; " "&amp;  TEXT(TIME(RANDBETWEEN(0,23),RANDBETWEEN(0,59),RANDBETWEEN(0,59)),"hh:mm:ss")
)
&amp; SingleQuote</f>
        <v>'2021-09-25 01:16:03'</v>
      </c>
      <c r="P1751" s="7" t="str">
        <f t="shared" si="258"/>
        <v>NewId()</v>
      </c>
      <c r="Q1751" s="11" t="str">
        <f t="shared" ca="1" si="255"/>
        <v>'2019-01-31 17:50:40'</v>
      </c>
      <c r="R175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'2019-11-20 14:43:42'</v>
      </c>
      <c r="S1751" s="8" t="str">
        <f t="shared" si="259"/>
        <v>Null</v>
      </c>
      <c r="T1751" s="7">
        <f>1</f>
        <v>1</v>
      </c>
      <c r="U1751" s="7">
        <f>0</f>
        <v>0</v>
      </c>
      <c r="V175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(1,'turbankeyboard','TURBANKEYBOARD','turbankeyboard@Gmail.Com','TURBANKEYBOARD@GMAIL.COM',1,'E195E8F8D0E81DB7F8920E1E339C6F90256C4C061C8F955FB6146E62B37D6D7E:01E52983AF1FB713C900A65E5DAE3AC3:50000:SHA256',NewId(),'616510','09121692727',1,Null,0,'2021-09-25 01:16:03',NewId(),'2019-01-31 17:50:40','2019-11-20 14:43:42',Null,1,0)</v>
      </c>
    </row>
    <row r="1752" spans="1:22" x14ac:dyDescent="0.25">
      <c r="A1752" s="7">
        <f>ROW()-ROW(Users[[#Headers],[Id]])</f>
        <v>1747</v>
      </c>
      <c r="B1752" s="7">
        <f>1</f>
        <v>1</v>
      </c>
      <c r="C1752" s="7" t="str" cm="1">
        <f t="array" ref="C1752">SingleQuote&amp; INDEX(UserNames[UserName],Users[[#This Row],[Id]])&amp;SingleQuote</f>
        <v>'transparentparsley'</v>
      </c>
      <c r="D1752" s="7" t="str">
        <f>UPPER(Users[[#This Row],[UserName]])</f>
        <v>'TRANSPARENTPARSLEY'</v>
      </c>
      <c r="E1752" s="7" t="str" cm="1">
        <f t="array" aca="1" ref="E1752" ca="1">SingleQuote&amp; INDEX(UserNames[UserName],Users[[#This Row],[Id]])&amp;"@"&amp; INDEX(EmailProviders[EmailProvider],RANDBETWEEN(1,$E$3))&amp;SingleQuote</f>
        <v>'transparentparsley@Outlook.Com'</v>
      </c>
      <c r="F1752" s="7" t="str">
        <f ca="1">UPPER(Users[[#This Row],[Email]])</f>
        <v>'TRANSPARENTPARSLEY@OUTLOOK.COM'</v>
      </c>
      <c r="G1752" s="7">
        <f>1</f>
        <v>1</v>
      </c>
      <c r="H1752" s="7" t="str">
        <f t="shared" si="252"/>
        <v>'E195E8F8D0E81DB7F8920E1E339C6F90256C4C061C8F955FB6146E62B37D6D7E:01E52983AF1FB713C900A65E5DAE3AC3:50000:SHA256'</v>
      </c>
      <c r="I1752" s="7" t="str">
        <f t="shared" si="256"/>
        <v>NewId()</v>
      </c>
      <c r="J1752" s="7" t="str">
        <f t="shared" ca="1" si="253"/>
        <v>'375705'</v>
      </c>
      <c r="K1752" s="7" t="str">
        <f t="shared" ca="1" si="254"/>
        <v>'09123373092'</v>
      </c>
      <c r="L1752" s="7">
        <f>1</f>
        <v>1</v>
      </c>
      <c r="M1752" s="8" t="str">
        <f t="shared" si="257"/>
        <v>Null</v>
      </c>
      <c r="N1752" s="7">
        <f>0</f>
        <v>0</v>
      </c>
      <c r="O1752" s="7" t="str">
        <f ca="1">SingleQuote&amp;
_xlfn.LET(
_xlpm.createDate,
SUBSTITUTE(Users[[#This Row],[CreatedDate]],SingleQuote,""),
TEXT(RANDBETWEEN(_xlpm.createDate,MaxDate),"yyyy-mm-dd")  &amp; " "&amp;  TEXT(TIME(RANDBETWEEN(0,23),RANDBETWEEN(0,59),RANDBETWEEN(0,59)),"hh:mm:ss")
)
&amp; SingleQuote</f>
        <v>'2022-09-17 03:13:51'</v>
      </c>
      <c r="P1752" s="7" t="str">
        <f t="shared" si="258"/>
        <v>NewId()</v>
      </c>
      <c r="Q1752" s="11" t="str">
        <f t="shared" ca="1" si="255"/>
        <v>'2019-02-06 18:17:05'</v>
      </c>
      <c r="R175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'2020-11-27 08:40:50'</v>
      </c>
      <c r="S1752" s="8" t="str">
        <f t="shared" si="259"/>
        <v>Null</v>
      </c>
      <c r="T1752" s="7">
        <f>1</f>
        <v>1</v>
      </c>
      <c r="U1752" s="7">
        <f>0</f>
        <v>0</v>
      </c>
      <c r="V175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(1,'transparentparsley','TRANSPARENTPARSLEY','transparentparsley@Outlook.Com','TRANSPARENTPARSLEY@OUTLOOK.COM',1,'E195E8F8D0E81DB7F8920E1E339C6F90256C4C061C8F955FB6146E62B37D6D7E:01E52983AF1FB713C900A65E5DAE3AC3:50000:SHA256',NewId(),'375705','09123373092',1,Null,0,'2022-09-17 03:13:51',NewId(),'2019-02-06 18:17:05','2020-11-27 08:40:50',Null,1,0)</v>
      </c>
    </row>
    <row r="1753" spans="1:22" x14ac:dyDescent="0.25">
      <c r="A1753" s="7">
        <f>ROW()-ROW(Users[[#Headers],[Id]])</f>
        <v>1748</v>
      </c>
      <c r="B1753" s="7">
        <f>1</f>
        <v>1</v>
      </c>
      <c r="C1753" s="7" t="str" cm="1">
        <f t="array" ref="C1753">SingleQuote&amp; INDEX(UserNames[UserName],Users[[#This Row],[Id]])&amp;SingleQuote</f>
        <v>'bankflapjack'</v>
      </c>
      <c r="D1753" s="7" t="str">
        <f>UPPER(Users[[#This Row],[UserName]])</f>
        <v>'BANKFLAPJACK'</v>
      </c>
      <c r="E1753" s="7" t="str" cm="1">
        <f t="array" aca="1" ref="E1753" ca="1">SingleQuote&amp; INDEX(UserNames[UserName],Users[[#This Row],[Id]])&amp;"@"&amp; INDEX(EmailProviders[EmailProvider],RANDBETWEEN(1,$E$3))&amp;SingleQuote</f>
        <v>'bankflapjack@Gmail.Com'</v>
      </c>
      <c r="F1753" s="7" t="str">
        <f ca="1">UPPER(Users[[#This Row],[Email]])</f>
        <v>'BANKFLAPJACK@GMAIL.COM'</v>
      </c>
      <c r="G1753" s="7">
        <f>1</f>
        <v>1</v>
      </c>
      <c r="H1753" s="7" t="str">
        <f t="shared" si="252"/>
        <v>'E195E8F8D0E81DB7F8920E1E339C6F90256C4C061C8F955FB6146E62B37D6D7E:01E52983AF1FB713C900A65E5DAE3AC3:50000:SHA256'</v>
      </c>
      <c r="I1753" s="7" t="str">
        <f t="shared" si="256"/>
        <v>NewId()</v>
      </c>
      <c r="J1753" s="7" t="str">
        <f t="shared" ca="1" si="253"/>
        <v>'723042'</v>
      </c>
      <c r="K1753" s="7" t="str">
        <f t="shared" ca="1" si="254"/>
        <v>'09121307309'</v>
      </c>
      <c r="L1753" s="7">
        <f>1</f>
        <v>1</v>
      </c>
      <c r="M1753" s="8" t="str">
        <f t="shared" si="257"/>
        <v>Null</v>
      </c>
      <c r="N1753" s="7">
        <f>0</f>
        <v>0</v>
      </c>
      <c r="O1753" s="7" t="str">
        <f ca="1">SingleQuote&amp;
_xlfn.LET(
_xlpm.createDate,
SUBSTITUTE(Users[[#This Row],[CreatedDate]],SingleQuote,""),
TEXT(RANDBETWEEN(_xlpm.createDate,MaxDate),"yyyy-mm-dd")  &amp; " "&amp;  TEXT(TIME(RANDBETWEEN(0,23),RANDBETWEEN(0,59),RANDBETWEEN(0,59)),"hh:mm:ss")
)
&amp; SingleQuote</f>
        <v>'2022-02-02 03:07:21'</v>
      </c>
      <c r="P1753" s="7" t="str">
        <f t="shared" si="258"/>
        <v>NewId()</v>
      </c>
      <c r="Q1753" s="11" t="str">
        <f t="shared" ca="1" si="255"/>
        <v>'2019-02-10 08:11:44'</v>
      </c>
      <c r="R175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'2021-12-30 19:49:29'</v>
      </c>
      <c r="S1753" s="8" t="str">
        <f t="shared" si="259"/>
        <v>Null</v>
      </c>
      <c r="T1753" s="7">
        <f>1</f>
        <v>1</v>
      </c>
      <c r="U1753" s="7">
        <f>0</f>
        <v>0</v>
      </c>
      <c r="V175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(1,'bankflapjack','BANKFLAPJACK','bankflapjack@Gmail.Com','BANKFLAPJACK@GMAIL.COM',1,'E195E8F8D0E81DB7F8920E1E339C6F90256C4C061C8F955FB6146E62B37D6D7E:01E52983AF1FB713C900A65E5DAE3AC3:50000:SHA256',NewId(),'723042','09121307309',1,Null,0,'2022-02-02 03:07:21',NewId(),'2019-02-10 08:11:44','2021-12-30 19:49:29',Null,1,0)</v>
      </c>
    </row>
    <row r="1754" spans="1:22" x14ac:dyDescent="0.25">
      <c r="A1754" s="7">
        <f>ROW()-ROW(Users[[#Headers],[Id]])</f>
        <v>1749</v>
      </c>
      <c r="B1754" s="7">
        <f>1</f>
        <v>1</v>
      </c>
      <c r="C1754" s="7" t="str" cm="1">
        <f t="array" ref="C1754">SingleQuote&amp; INDEX(UserNames[UserName],Users[[#This Row],[Id]])&amp;SingleQuote</f>
        <v>'classequestrian'</v>
      </c>
      <c r="D1754" s="7" t="str">
        <f>UPPER(Users[[#This Row],[UserName]])</f>
        <v>'CLASSEQUESTRIAN'</v>
      </c>
      <c r="E1754" s="7" t="str" cm="1">
        <f t="array" aca="1" ref="E1754" ca="1">SingleQuote&amp; INDEX(UserNames[UserName],Users[[#This Row],[Id]])&amp;"@"&amp; INDEX(EmailProviders[EmailProvider],RANDBETWEEN(1,$E$3))&amp;SingleQuote</f>
        <v>'classequestrian@Yahoo.com'</v>
      </c>
      <c r="F1754" s="7" t="str">
        <f ca="1">UPPER(Users[[#This Row],[Email]])</f>
        <v>'CLASSEQUESTRIAN@YAHOO.COM'</v>
      </c>
      <c r="G1754" s="7">
        <f>1</f>
        <v>1</v>
      </c>
      <c r="H1754" s="7" t="str">
        <f t="shared" si="252"/>
        <v>'E195E8F8D0E81DB7F8920E1E339C6F90256C4C061C8F955FB6146E62B37D6D7E:01E52983AF1FB713C900A65E5DAE3AC3:50000:SHA256'</v>
      </c>
      <c r="I1754" s="7" t="str">
        <f t="shared" si="256"/>
        <v>NewId()</v>
      </c>
      <c r="J1754" s="7" t="str">
        <f t="shared" ca="1" si="253"/>
        <v>'732516'</v>
      </c>
      <c r="K1754" s="7" t="str">
        <f t="shared" ca="1" si="254"/>
        <v>'09127669362'</v>
      </c>
      <c r="L1754" s="7">
        <f>1</f>
        <v>1</v>
      </c>
      <c r="M1754" s="8" t="str">
        <f t="shared" si="257"/>
        <v>Null</v>
      </c>
      <c r="N1754" s="7">
        <f>0</f>
        <v>0</v>
      </c>
      <c r="O1754" s="7" t="str">
        <f ca="1">SingleQuote&amp;
_xlfn.LET(
_xlpm.createDate,
SUBSTITUTE(Users[[#This Row],[CreatedDate]],SingleQuote,""),
TEXT(RANDBETWEEN(_xlpm.createDate,MaxDate),"yyyy-mm-dd")  &amp; " "&amp;  TEXT(TIME(RANDBETWEEN(0,23),RANDBETWEEN(0,59),RANDBETWEEN(0,59)),"hh:mm:ss")
)
&amp; SingleQuote</f>
        <v>'2022-08-12 05:18:29'</v>
      </c>
      <c r="P1754" s="7" t="str">
        <f t="shared" si="258"/>
        <v>NewId()</v>
      </c>
      <c r="Q1754" s="11" t="str">
        <f t="shared" ca="1" si="255"/>
        <v>'2019-02-12 23:14:55'</v>
      </c>
      <c r="R175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'2020-02-04 00:06:24'</v>
      </c>
      <c r="S1754" s="8" t="str">
        <f t="shared" si="259"/>
        <v>Null</v>
      </c>
      <c r="T1754" s="7">
        <f>1</f>
        <v>1</v>
      </c>
      <c r="U1754" s="7">
        <f>0</f>
        <v>0</v>
      </c>
      <c r="V175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(1,'classequestrian','CLASSEQUESTRIAN','classequestrian@Yahoo.com','CLASSEQUESTRIAN@YAHOO.COM',1,'E195E8F8D0E81DB7F8920E1E339C6F90256C4C061C8F955FB6146E62B37D6D7E:01E52983AF1FB713C900A65E5DAE3AC3:50000:SHA256',NewId(),'732516','09127669362',1,Null,0,'2022-08-12 05:18:29',NewId(),'2019-02-12 23:14:55','2020-02-04 00:06:24',Null,1,0)</v>
      </c>
    </row>
    <row r="1755" spans="1:22" x14ac:dyDescent="0.25">
      <c r="A1755" s="7">
        <f>ROW()-ROW(Users[[#Headers],[Id]])</f>
        <v>1750</v>
      </c>
      <c r="B1755" s="7">
        <f>1</f>
        <v>1</v>
      </c>
      <c r="C1755" s="7" t="str" cm="1">
        <f t="array" ref="C1755">SingleQuote&amp; INDEX(UserNames[UserName],Users[[#This Row],[Id]])&amp;SingleQuote</f>
        <v>'dimwittedpause'</v>
      </c>
      <c r="D1755" s="7" t="str">
        <f>UPPER(Users[[#This Row],[UserName]])</f>
        <v>'DIMWITTEDPAUSE'</v>
      </c>
      <c r="E1755" s="7" t="str" cm="1">
        <f t="array" aca="1" ref="E1755" ca="1">SingleQuote&amp; INDEX(UserNames[UserName],Users[[#This Row],[Id]])&amp;"@"&amp; INDEX(EmailProviders[EmailProvider],RANDBETWEEN(1,$E$3))&amp;SingleQuote</f>
        <v>'dimwittedpause@Gmail.Com'</v>
      </c>
      <c r="F1755" s="7" t="str">
        <f ca="1">UPPER(Users[[#This Row],[Email]])</f>
        <v>'DIMWITTEDPAUSE@GMAIL.COM'</v>
      </c>
      <c r="G1755" s="7">
        <f>1</f>
        <v>1</v>
      </c>
      <c r="H1755" s="7" t="str">
        <f t="shared" si="252"/>
        <v>'E195E8F8D0E81DB7F8920E1E339C6F90256C4C061C8F955FB6146E62B37D6D7E:01E52983AF1FB713C900A65E5DAE3AC3:50000:SHA256'</v>
      </c>
      <c r="I1755" s="7" t="str">
        <f t="shared" si="256"/>
        <v>NewId()</v>
      </c>
      <c r="J1755" s="7" t="str">
        <f t="shared" ca="1" si="253"/>
        <v>'477191'</v>
      </c>
      <c r="K1755" s="7" t="str">
        <f t="shared" ca="1" si="254"/>
        <v>'09122833978'</v>
      </c>
      <c r="L1755" s="7">
        <f>1</f>
        <v>1</v>
      </c>
      <c r="M1755" s="8" t="str">
        <f t="shared" si="257"/>
        <v>Null</v>
      </c>
      <c r="N1755" s="7">
        <f>0</f>
        <v>0</v>
      </c>
      <c r="O1755" s="7" t="str">
        <f ca="1">SingleQuote&amp;
_xlfn.LET(
_xlpm.createDate,
SUBSTITUTE(Users[[#This Row],[CreatedDate]],SingleQuote,""),
TEXT(RANDBETWEEN(_xlpm.createDate,MaxDate),"yyyy-mm-dd")  &amp; " "&amp;  TEXT(TIME(RANDBETWEEN(0,23),RANDBETWEEN(0,59),RANDBETWEEN(0,59)),"hh:mm:ss")
)
&amp; SingleQuote</f>
        <v>'2021-12-04 22:59:18'</v>
      </c>
      <c r="P1755" s="7" t="str">
        <f t="shared" si="258"/>
        <v>NewId()</v>
      </c>
      <c r="Q1755" s="11" t="str">
        <f t="shared" ca="1" si="255"/>
        <v>'2019-02-17 22:22:17'</v>
      </c>
      <c r="R175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'2021-09-29 18:21:11'</v>
      </c>
      <c r="S1755" s="8" t="str">
        <f t="shared" si="259"/>
        <v>Null</v>
      </c>
      <c r="T1755" s="7">
        <f>1</f>
        <v>1</v>
      </c>
      <c r="U1755" s="7">
        <f>0</f>
        <v>0</v>
      </c>
      <c r="V175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(1,'dimwittedpause','DIMWITTEDPAUSE','dimwittedpause@Gmail.Com','DIMWITTEDPAUSE@GMAIL.COM',1,'E195E8F8D0E81DB7F8920E1E339C6F90256C4C061C8F955FB6146E62B37D6D7E:01E52983AF1FB713C900A65E5DAE3AC3:50000:SHA256',NewId(),'477191','09122833978',1,Null,0,'2021-12-04 22:59:18',NewId(),'2019-02-17 22:22:17','2021-09-29 18:21:11',Null,1,0)</v>
      </c>
    </row>
    <row r="1756" spans="1:22" x14ac:dyDescent="0.25">
      <c r="A1756" s="7">
        <f>ROW()-ROW(Users[[#Headers],[Id]])</f>
        <v>1751</v>
      </c>
      <c r="B1756" s="7">
        <f>1</f>
        <v>1</v>
      </c>
      <c r="C1756" s="7" t="str" cm="1">
        <f t="array" ref="C1756">SingleQuote&amp; INDEX(UserNames[UserName],Users[[#This Row],[Id]])&amp;SingleQuote</f>
        <v>'interestedprimarily'</v>
      </c>
      <c r="D1756" s="7" t="str">
        <f>UPPER(Users[[#This Row],[UserName]])</f>
        <v>'INTERESTEDPRIMARILY'</v>
      </c>
      <c r="E1756" s="7" t="str" cm="1">
        <f t="array" aca="1" ref="E1756" ca="1">SingleQuote&amp; INDEX(UserNames[UserName],Users[[#This Row],[Id]])&amp;"@"&amp; INDEX(EmailProviders[EmailProvider],RANDBETWEEN(1,$E$3))&amp;SingleQuote</f>
        <v>'interestedprimarily@Yahoo.com'</v>
      </c>
      <c r="F1756" s="7" t="str">
        <f ca="1">UPPER(Users[[#This Row],[Email]])</f>
        <v>'INTERESTEDPRIMARILY@YAHOO.COM'</v>
      </c>
      <c r="G1756" s="7">
        <f>1</f>
        <v>1</v>
      </c>
      <c r="H1756" s="7" t="str">
        <f t="shared" si="252"/>
        <v>'E195E8F8D0E81DB7F8920E1E339C6F90256C4C061C8F955FB6146E62B37D6D7E:01E52983AF1FB713C900A65E5DAE3AC3:50000:SHA256'</v>
      </c>
      <c r="I1756" s="7" t="str">
        <f t="shared" si="256"/>
        <v>NewId()</v>
      </c>
      <c r="J1756" s="7" t="str">
        <f t="shared" ca="1" si="253"/>
        <v>'938850'</v>
      </c>
      <c r="K1756" s="7" t="str">
        <f t="shared" ca="1" si="254"/>
        <v>'09122798220'</v>
      </c>
      <c r="L1756" s="7">
        <f>1</f>
        <v>1</v>
      </c>
      <c r="M1756" s="8" t="str">
        <f t="shared" si="257"/>
        <v>Null</v>
      </c>
      <c r="N1756" s="7">
        <f>0</f>
        <v>0</v>
      </c>
      <c r="O1756" s="7" t="str">
        <f ca="1">SingleQuote&amp;
_xlfn.LET(
_xlpm.createDate,
SUBSTITUTE(Users[[#This Row],[CreatedDate]],SingleQuote,""),
TEXT(RANDBETWEEN(_xlpm.createDate,MaxDate),"yyyy-mm-dd")  &amp; " "&amp;  TEXT(TIME(RANDBETWEEN(0,23),RANDBETWEEN(0,59),RANDBETWEEN(0,59)),"hh:mm:ss")
)
&amp; SingleQuote</f>
        <v>'2020-11-04 22:51:49'</v>
      </c>
      <c r="P1756" s="7" t="str">
        <f t="shared" si="258"/>
        <v>NewId()</v>
      </c>
      <c r="Q1756" s="11" t="str">
        <f t="shared" ca="1" si="255"/>
        <v>'2019-02-20 07:41:42'</v>
      </c>
      <c r="R175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'2020-04-28 01:12:03'</v>
      </c>
      <c r="S1756" s="8" t="str">
        <f t="shared" si="259"/>
        <v>Null</v>
      </c>
      <c r="T1756" s="7">
        <f>1</f>
        <v>1</v>
      </c>
      <c r="U1756" s="7">
        <f>0</f>
        <v>0</v>
      </c>
      <c r="V175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(1,'interestedprimarily','INTERESTEDPRIMARILY','interestedprimarily@Yahoo.com','INTERESTEDPRIMARILY@YAHOO.COM',1,'E195E8F8D0E81DB7F8920E1E339C6F90256C4C061C8F955FB6146E62B37D6D7E:01E52983AF1FB713C900A65E5DAE3AC3:50000:SHA256',NewId(),'938850','09122798220',1,Null,0,'2020-11-04 22:51:49',NewId(),'2019-02-20 07:41:42','2020-04-28 01:12:03',Null,1,0)</v>
      </c>
    </row>
    <row r="1757" spans="1:22" x14ac:dyDescent="0.25">
      <c r="A1757" s="7">
        <f>ROW()-ROW(Users[[#Headers],[Id]])</f>
        <v>1752</v>
      </c>
      <c r="B1757" s="7">
        <f>1</f>
        <v>1</v>
      </c>
      <c r="C1757" s="7" t="str" cm="1">
        <f t="array" ref="C1757">SingleQuote&amp; INDEX(UserNames[UserName],Users[[#This Row],[Id]])&amp;SingleQuote</f>
        <v>'harmsundress'</v>
      </c>
      <c r="D1757" s="7" t="str">
        <f>UPPER(Users[[#This Row],[UserName]])</f>
        <v>'HARMSUNDRESS'</v>
      </c>
      <c r="E1757" s="7" t="str" cm="1">
        <f t="array" aca="1" ref="E1757" ca="1">SingleQuote&amp; INDEX(UserNames[UserName],Users[[#This Row],[Id]])&amp;"@"&amp; INDEX(EmailProviders[EmailProvider],RANDBETWEEN(1,$E$3))&amp;SingleQuote</f>
        <v>'harmsundress@Yahoo.com'</v>
      </c>
      <c r="F1757" s="7" t="str">
        <f ca="1">UPPER(Users[[#This Row],[Email]])</f>
        <v>'HARMSUNDRESS@YAHOO.COM'</v>
      </c>
      <c r="G1757" s="7">
        <f>1</f>
        <v>1</v>
      </c>
      <c r="H1757" s="7" t="str">
        <f t="shared" si="252"/>
        <v>'E195E8F8D0E81DB7F8920E1E339C6F90256C4C061C8F955FB6146E62B37D6D7E:01E52983AF1FB713C900A65E5DAE3AC3:50000:SHA256'</v>
      </c>
      <c r="I1757" s="7" t="str">
        <f t="shared" si="256"/>
        <v>NewId()</v>
      </c>
      <c r="J1757" s="7" t="str">
        <f t="shared" ca="1" si="253"/>
        <v>'809993'</v>
      </c>
      <c r="K1757" s="7" t="str">
        <f t="shared" ca="1" si="254"/>
        <v>'09126216029'</v>
      </c>
      <c r="L1757" s="7">
        <f>1</f>
        <v>1</v>
      </c>
      <c r="M1757" s="8" t="str">
        <f t="shared" si="257"/>
        <v>Null</v>
      </c>
      <c r="N1757" s="7">
        <f>0</f>
        <v>0</v>
      </c>
      <c r="O1757" s="7" t="str">
        <f ca="1">SingleQuote&amp;
_xlfn.LET(
_xlpm.createDate,
SUBSTITUTE(Users[[#This Row],[CreatedDate]],SingleQuote,""),
TEXT(RANDBETWEEN(_xlpm.createDate,MaxDate),"yyyy-mm-dd")  &amp; " "&amp;  TEXT(TIME(RANDBETWEEN(0,23),RANDBETWEEN(0,59),RANDBETWEEN(0,59)),"hh:mm:ss")
)
&amp; SingleQuote</f>
        <v>'2020-12-31 20:21:51'</v>
      </c>
      <c r="P1757" s="7" t="str">
        <f t="shared" si="258"/>
        <v>NewId()</v>
      </c>
      <c r="Q1757" s="11" t="str">
        <f t="shared" ca="1" si="255"/>
        <v>'2019-02-23 04:17:47'</v>
      </c>
      <c r="R175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'2019-10-11 01:31:33'</v>
      </c>
      <c r="S1757" s="8" t="str">
        <f t="shared" si="259"/>
        <v>Null</v>
      </c>
      <c r="T1757" s="7">
        <f>1</f>
        <v>1</v>
      </c>
      <c r="U1757" s="7">
        <f>0</f>
        <v>0</v>
      </c>
      <c r="V175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(1,'harmsundress','HARMSUNDRESS','harmsundress@Yahoo.com','HARMSUNDRESS@YAHOO.COM',1,'E195E8F8D0E81DB7F8920E1E339C6F90256C4C061C8F955FB6146E62B37D6D7E:01E52983AF1FB713C900A65E5DAE3AC3:50000:SHA256',NewId(),'809993','09126216029',1,Null,0,'2020-12-31 20:21:51',NewId(),'2019-02-23 04:17:47','2019-10-11 01:31:33',Null,1,0)</v>
      </c>
    </row>
    <row r="1758" spans="1:22" x14ac:dyDescent="0.25">
      <c r="A1758" s="7">
        <f>ROW()-ROW(Users[[#Headers],[Id]])</f>
        <v>1753</v>
      </c>
      <c r="B1758" s="7">
        <f>1</f>
        <v>1</v>
      </c>
      <c r="C1758" s="7" t="str" cm="1">
        <f t="array" ref="C1758">SingleQuote&amp; INDEX(UserNames[UserName],Users[[#This Row],[Id]])&amp;SingleQuote</f>
        <v>'bowedopposition'</v>
      </c>
      <c r="D1758" s="7" t="str">
        <f>UPPER(Users[[#This Row],[UserName]])</f>
        <v>'BOWEDOPPOSITION'</v>
      </c>
      <c r="E1758" s="7" t="str" cm="1">
        <f t="array" aca="1" ref="E1758" ca="1">SingleQuote&amp; INDEX(UserNames[UserName],Users[[#This Row],[Id]])&amp;"@"&amp; INDEX(EmailProviders[EmailProvider],RANDBETWEEN(1,$E$3))&amp;SingleQuote</f>
        <v>'bowedopposition@Outlook.Com'</v>
      </c>
      <c r="F1758" s="7" t="str">
        <f ca="1">UPPER(Users[[#This Row],[Email]])</f>
        <v>'BOWEDOPPOSITION@OUTLOOK.COM'</v>
      </c>
      <c r="G1758" s="7">
        <f>1</f>
        <v>1</v>
      </c>
      <c r="H1758" s="7" t="str">
        <f t="shared" si="252"/>
        <v>'E195E8F8D0E81DB7F8920E1E339C6F90256C4C061C8F955FB6146E62B37D6D7E:01E52983AF1FB713C900A65E5DAE3AC3:50000:SHA256'</v>
      </c>
      <c r="I1758" s="7" t="str">
        <f t="shared" si="256"/>
        <v>NewId()</v>
      </c>
      <c r="J1758" s="7" t="str">
        <f t="shared" ca="1" si="253"/>
        <v>'887849'</v>
      </c>
      <c r="K1758" s="7" t="str">
        <f t="shared" ca="1" si="254"/>
        <v>'09121502613'</v>
      </c>
      <c r="L1758" s="7">
        <f>1</f>
        <v>1</v>
      </c>
      <c r="M1758" s="8" t="str">
        <f t="shared" si="257"/>
        <v>Null</v>
      </c>
      <c r="N1758" s="7">
        <f>0</f>
        <v>0</v>
      </c>
      <c r="O1758" s="7" t="str">
        <f ca="1">SingleQuote&amp;
_xlfn.LET(
_xlpm.createDate,
SUBSTITUTE(Users[[#This Row],[CreatedDate]],SingleQuote,""),
TEXT(RANDBETWEEN(_xlpm.createDate,MaxDate),"yyyy-mm-dd")  &amp; " "&amp;  TEXT(TIME(RANDBETWEEN(0,23),RANDBETWEEN(0,59),RANDBETWEEN(0,59)),"hh:mm:ss")
)
&amp; SingleQuote</f>
        <v>'2023-07-26 13:24:20'</v>
      </c>
      <c r="P1758" s="7" t="str">
        <f t="shared" si="258"/>
        <v>NewId()</v>
      </c>
      <c r="Q1758" s="11" t="str">
        <f t="shared" ca="1" si="255"/>
        <v>'2019-02-28 17:56:01'</v>
      </c>
      <c r="R175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'2022-03-29 13:56:40'</v>
      </c>
      <c r="S1758" s="8" t="str">
        <f t="shared" si="259"/>
        <v>Null</v>
      </c>
      <c r="T1758" s="7">
        <f>1</f>
        <v>1</v>
      </c>
      <c r="U1758" s="7">
        <f>0</f>
        <v>0</v>
      </c>
      <c r="V175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(1,'bowedopposition','BOWEDOPPOSITION','bowedopposition@Outlook.Com','BOWEDOPPOSITION@OUTLOOK.COM',1,'E195E8F8D0E81DB7F8920E1E339C6F90256C4C061C8F955FB6146E62B37D6D7E:01E52983AF1FB713C900A65E5DAE3AC3:50000:SHA256',NewId(),'887849','09121502613',1,Null,0,'2023-07-26 13:24:20',NewId(),'2019-02-28 17:56:01','2022-03-29 13:56:40',Null,1,0)</v>
      </c>
    </row>
    <row r="1759" spans="1:22" x14ac:dyDescent="0.25">
      <c r="A1759" s="7">
        <f>ROW()-ROW(Users[[#Headers],[Id]])</f>
        <v>1754</v>
      </c>
      <c r="B1759" s="7">
        <f>1</f>
        <v>1</v>
      </c>
      <c r="C1759" s="7" t="str" cm="1">
        <f t="array" ref="C1759">SingleQuote&amp; INDEX(UserNames[UserName],Users[[#This Row],[Id]])&amp;SingleQuote</f>
        <v>'angelicswanky'</v>
      </c>
      <c r="D1759" s="7" t="str">
        <f>UPPER(Users[[#This Row],[UserName]])</f>
        <v>'ANGELICSWANKY'</v>
      </c>
      <c r="E1759" s="7" t="str" cm="1">
        <f t="array" aca="1" ref="E1759" ca="1">SingleQuote&amp; INDEX(UserNames[UserName],Users[[#This Row],[Id]])&amp;"@"&amp; INDEX(EmailProviders[EmailProvider],RANDBETWEEN(1,$E$3))&amp;SingleQuote</f>
        <v>'angelicswanky@Gmail.Com'</v>
      </c>
      <c r="F1759" s="7" t="str">
        <f ca="1">UPPER(Users[[#This Row],[Email]])</f>
        <v>'ANGELICSWANKY@GMAIL.COM'</v>
      </c>
      <c r="G1759" s="7">
        <f>1</f>
        <v>1</v>
      </c>
      <c r="H1759" s="7" t="str">
        <f t="shared" si="252"/>
        <v>'E195E8F8D0E81DB7F8920E1E339C6F90256C4C061C8F955FB6146E62B37D6D7E:01E52983AF1FB713C900A65E5DAE3AC3:50000:SHA256'</v>
      </c>
      <c r="I1759" s="7" t="str">
        <f t="shared" si="256"/>
        <v>NewId()</v>
      </c>
      <c r="J1759" s="7" t="str">
        <f t="shared" ca="1" si="253"/>
        <v>'535680'</v>
      </c>
      <c r="K1759" s="7" t="str">
        <f t="shared" ca="1" si="254"/>
        <v>'09124533172'</v>
      </c>
      <c r="L1759" s="7">
        <f>1</f>
        <v>1</v>
      </c>
      <c r="M1759" s="8" t="str">
        <f t="shared" si="257"/>
        <v>Null</v>
      </c>
      <c r="N1759" s="7">
        <f>0</f>
        <v>0</v>
      </c>
      <c r="O1759" s="7" t="str">
        <f ca="1">SingleQuote&amp;
_xlfn.LET(
_xlpm.createDate,
SUBSTITUTE(Users[[#This Row],[CreatedDate]],SingleQuote,""),
TEXT(RANDBETWEEN(_xlpm.createDate,MaxDate),"yyyy-mm-dd")  &amp; " "&amp;  TEXT(TIME(RANDBETWEEN(0,23),RANDBETWEEN(0,59),RANDBETWEEN(0,59)),"hh:mm:ss")
)
&amp; SingleQuote</f>
        <v>'2023-05-21 06:06:08'</v>
      </c>
      <c r="P1759" s="7" t="str">
        <f t="shared" si="258"/>
        <v>NewId()</v>
      </c>
      <c r="Q1759" s="11" t="str">
        <f t="shared" ca="1" si="255"/>
        <v>'2019-03-05 11:19:22'</v>
      </c>
      <c r="R175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'2020-06-13 09:21:47'</v>
      </c>
      <c r="S1759" s="8" t="str">
        <f t="shared" si="259"/>
        <v>Null</v>
      </c>
      <c r="T1759" s="7">
        <f>1</f>
        <v>1</v>
      </c>
      <c r="U1759" s="7">
        <f>0</f>
        <v>0</v>
      </c>
      <c r="V175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(1,'angelicswanky','ANGELICSWANKY','angelicswanky@Gmail.Com','ANGELICSWANKY@GMAIL.COM',1,'E195E8F8D0E81DB7F8920E1E339C6F90256C4C061C8F955FB6146E62B37D6D7E:01E52983AF1FB713C900A65E5DAE3AC3:50000:SHA256',NewId(),'535680','09124533172',1,Null,0,'2023-05-21 06:06:08',NewId(),'2019-03-05 11:19:22','2020-06-13 09:21:47',Null,1,0)</v>
      </c>
    </row>
    <row r="1760" spans="1:22" x14ac:dyDescent="0.25">
      <c r="A1760" s="7">
        <f>ROW()-ROW(Users[[#Headers],[Id]])</f>
        <v>1755</v>
      </c>
      <c r="B1760" s="7">
        <f>1</f>
        <v>1</v>
      </c>
      <c r="C1760" s="7" t="str" cm="1">
        <f t="array" ref="C1760">SingleQuote&amp; INDEX(UserNames[UserName],Users[[#This Row],[Id]])&amp;SingleQuote</f>
        <v>'obviousgoodwill'</v>
      </c>
      <c r="D1760" s="7" t="str">
        <f>UPPER(Users[[#This Row],[UserName]])</f>
        <v>'OBVIOUSGOODWILL'</v>
      </c>
      <c r="E1760" s="7" t="str" cm="1">
        <f t="array" aca="1" ref="E1760" ca="1">SingleQuote&amp; INDEX(UserNames[UserName],Users[[#This Row],[Id]])&amp;"@"&amp; INDEX(EmailProviders[EmailProvider],RANDBETWEEN(1,$E$3))&amp;SingleQuote</f>
        <v>'obviousgoodwill@Yahoo.com'</v>
      </c>
      <c r="F1760" s="7" t="str">
        <f ca="1">UPPER(Users[[#This Row],[Email]])</f>
        <v>'OBVIOUSGOODWILL@YAHOO.COM'</v>
      </c>
      <c r="G1760" s="7">
        <f>1</f>
        <v>1</v>
      </c>
      <c r="H1760" s="7" t="str">
        <f t="shared" si="252"/>
        <v>'E195E8F8D0E81DB7F8920E1E339C6F90256C4C061C8F955FB6146E62B37D6D7E:01E52983AF1FB713C900A65E5DAE3AC3:50000:SHA256'</v>
      </c>
      <c r="I1760" s="7" t="str">
        <f t="shared" si="256"/>
        <v>NewId()</v>
      </c>
      <c r="J1760" s="7" t="str">
        <f t="shared" ca="1" si="253"/>
        <v>'482897'</v>
      </c>
      <c r="K1760" s="7" t="str">
        <f t="shared" ca="1" si="254"/>
        <v>'09128646940'</v>
      </c>
      <c r="L1760" s="7">
        <f>1</f>
        <v>1</v>
      </c>
      <c r="M1760" s="8" t="str">
        <f t="shared" si="257"/>
        <v>Null</v>
      </c>
      <c r="N1760" s="7">
        <f>0</f>
        <v>0</v>
      </c>
      <c r="O1760" s="7" t="str">
        <f ca="1">SingleQuote&amp;
_xlfn.LET(
_xlpm.createDate,
SUBSTITUTE(Users[[#This Row],[CreatedDate]],SingleQuote,""),
TEXT(RANDBETWEEN(_xlpm.createDate,MaxDate),"yyyy-mm-dd")  &amp; " "&amp;  TEXT(TIME(RANDBETWEEN(0,23),RANDBETWEEN(0,59),RANDBETWEEN(0,59)),"hh:mm:ss")
)
&amp; SingleQuote</f>
        <v>'2020-11-04 23:43:02'</v>
      </c>
      <c r="P1760" s="7" t="str">
        <f t="shared" si="258"/>
        <v>NewId()</v>
      </c>
      <c r="Q1760" s="11" t="str">
        <f t="shared" ca="1" si="255"/>
        <v>'2019-03-08 04:36:51'</v>
      </c>
      <c r="R176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'2020-10-05 23:05:59'</v>
      </c>
      <c r="S1760" s="8" t="str">
        <f t="shared" si="259"/>
        <v>Null</v>
      </c>
      <c r="T1760" s="7">
        <f>1</f>
        <v>1</v>
      </c>
      <c r="U1760" s="7">
        <f>0</f>
        <v>0</v>
      </c>
      <c r="V176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(1,'obviousgoodwill','OBVIOUSGOODWILL','obviousgoodwill@Yahoo.com','OBVIOUSGOODWILL@YAHOO.COM',1,'E195E8F8D0E81DB7F8920E1E339C6F90256C4C061C8F955FB6146E62B37D6D7E:01E52983AF1FB713C900A65E5DAE3AC3:50000:SHA256',NewId(),'482897','09128646940',1,Null,0,'2020-11-04 23:43:02',NewId(),'2019-03-08 04:36:51','2020-10-05 23:05:59',Null,1,0)</v>
      </c>
    </row>
    <row r="1761" spans="1:22" x14ac:dyDescent="0.25">
      <c r="A1761" s="7">
        <f>ROW()-ROW(Users[[#Headers],[Id]])</f>
        <v>1756</v>
      </c>
      <c r="B1761" s="7">
        <f>1</f>
        <v>1</v>
      </c>
      <c r="C1761" s="7" t="str" cm="1">
        <f t="array" ref="C1761">SingleQuote&amp; INDEX(UserNames[UserName],Users[[#This Row],[Id]])&amp;SingleQuote</f>
        <v>'grainbrring'</v>
      </c>
      <c r="D1761" s="7" t="str">
        <f>UPPER(Users[[#This Row],[UserName]])</f>
        <v>'GRAINBRRING'</v>
      </c>
      <c r="E1761" s="7" t="str" cm="1">
        <f t="array" aca="1" ref="E1761" ca="1">SingleQuote&amp; INDEX(UserNames[UserName],Users[[#This Row],[Id]])&amp;"@"&amp; INDEX(EmailProviders[EmailProvider],RANDBETWEEN(1,$E$3))&amp;SingleQuote</f>
        <v>'grainbrring@Outlook.Com'</v>
      </c>
      <c r="F1761" s="7" t="str">
        <f ca="1">UPPER(Users[[#This Row],[Email]])</f>
        <v>'GRAINBRRING@OUTLOOK.COM'</v>
      </c>
      <c r="G1761" s="7">
        <f>1</f>
        <v>1</v>
      </c>
      <c r="H1761" s="7" t="str">
        <f t="shared" si="252"/>
        <v>'E195E8F8D0E81DB7F8920E1E339C6F90256C4C061C8F955FB6146E62B37D6D7E:01E52983AF1FB713C900A65E5DAE3AC3:50000:SHA256'</v>
      </c>
      <c r="I1761" s="7" t="str">
        <f t="shared" si="256"/>
        <v>NewId()</v>
      </c>
      <c r="J1761" s="7" t="str">
        <f t="shared" ca="1" si="253"/>
        <v>'821492'</v>
      </c>
      <c r="K1761" s="7" t="str">
        <f t="shared" ca="1" si="254"/>
        <v>'09124239576'</v>
      </c>
      <c r="L1761" s="7">
        <f>1</f>
        <v>1</v>
      </c>
      <c r="M1761" s="8" t="str">
        <f t="shared" si="257"/>
        <v>Null</v>
      </c>
      <c r="N1761" s="7">
        <f>0</f>
        <v>0</v>
      </c>
      <c r="O1761" s="7" t="str">
        <f ca="1">SingleQuote&amp;
_xlfn.LET(
_xlpm.createDate,
SUBSTITUTE(Users[[#This Row],[CreatedDate]],SingleQuote,""),
TEXT(RANDBETWEEN(_xlpm.createDate,MaxDate),"yyyy-mm-dd")  &amp; " "&amp;  TEXT(TIME(RANDBETWEEN(0,23),RANDBETWEEN(0,59),RANDBETWEEN(0,59)),"hh:mm:ss")
)
&amp; SingleQuote</f>
        <v>'2019-03-20 03:44:57'</v>
      </c>
      <c r="P1761" s="7" t="str">
        <f t="shared" si="258"/>
        <v>NewId()</v>
      </c>
      <c r="Q1761" s="11" t="str">
        <f t="shared" ca="1" si="255"/>
        <v>'2019-03-12 05:31:09'</v>
      </c>
      <c r="R176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'2019-03-19 14:46:39'</v>
      </c>
      <c r="S1761" s="8" t="str">
        <f t="shared" si="259"/>
        <v>Null</v>
      </c>
      <c r="T1761" s="7">
        <f>1</f>
        <v>1</v>
      </c>
      <c r="U1761" s="7">
        <f>0</f>
        <v>0</v>
      </c>
      <c r="V176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(1,'grainbrring','GRAINBRRING','grainbrring@Outlook.Com','GRAINBRRING@OUTLOOK.COM',1,'E195E8F8D0E81DB7F8920E1E339C6F90256C4C061C8F955FB6146E62B37D6D7E:01E52983AF1FB713C900A65E5DAE3AC3:50000:SHA256',NewId(),'821492','09124239576',1,Null,0,'2019-03-20 03:44:57',NewId(),'2019-03-12 05:31:09','2019-03-19 14:46:39',Null,1,0)</v>
      </c>
    </row>
    <row r="1762" spans="1:22" x14ac:dyDescent="0.25">
      <c r="A1762" s="7">
        <f>ROW()-ROW(Users[[#Headers],[Id]])</f>
        <v>1757</v>
      </c>
      <c r="B1762" s="7">
        <f>1</f>
        <v>1</v>
      </c>
      <c r="C1762" s="7" t="str" cm="1">
        <f t="array" ref="C1762">SingleQuote&amp; INDEX(UserNames[UserName],Users[[#This Row],[Id]])&amp;SingleQuote</f>
        <v>'luminoustactful'</v>
      </c>
      <c r="D1762" s="7" t="str">
        <f>UPPER(Users[[#This Row],[UserName]])</f>
        <v>'LUMINOUSTACTFUL'</v>
      </c>
      <c r="E1762" s="7" t="str" cm="1">
        <f t="array" aca="1" ref="E1762" ca="1">SingleQuote&amp; INDEX(UserNames[UserName],Users[[#This Row],[Id]])&amp;"@"&amp; INDEX(EmailProviders[EmailProvider],RANDBETWEEN(1,$E$3))&amp;SingleQuote</f>
        <v>'luminoustactful@Gmail.Com'</v>
      </c>
      <c r="F1762" s="7" t="str">
        <f ca="1">UPPER(Users[[#This Row],[Email]])</f>
        <v>'LUMINOUSTACTFUL@GMAIL.COM'</v>
      </c>
      <c r="G1762" s="7">
        <f>1</f>
        <v>1</v>
      </c>
      <c r="H1762" s="7" t="str">
        <f t="shared" si="252"/>
        <v>'E195E8F8D0E81DB7F8920E1E339C6F90256C4C061C8F955FB6146E62B37D6D7E:01E52983AF1FB713C900A65E5DAE3AC3:50000:SHA256'</v>
      </c>
      <c r="I1762" s="7" t="str">
        <f t="shared" si="256"/>
        <v>NewId()</v>
      </c>
      <c r="J1762" s="7" t="str">
        <f t="shared" ca="1" si="253"/>
        <v>'942296'</v>
      </c>
      <c r="K1762" s="7" t="str">
        <f t="shared" ca="1" si="254"/>
        <v>'09126442334'</v>
      </c>
      <c r="L1762" s="7">
        <f>1</f>
        <v>1</v>
      </c>
      <c r="M1762" s="8" t="str">
        <f t="shared" si="257"/>
        <v>Null</v>
      </c>
      <c r="N1762" s="7">
        <f>0</f>
        <v>0</v>
      </c>
      <c r="O1762" s="7" t="str">
        <f ca="1">SingleQuote&amp;
_xlfn.LET(
_xlpm.createDate,
SUBSTITUTE(Users[[#This Row],[CreatedDate]],SingleQuote,""),
TEXT(RANDBETWEEN(_xlpm.createDate,MaxDate),"yyyy-mm-dd")  &amp; " "&amp;  TEXT(TIME(RANDBETWEEN(0,23),RANDBETWEEN(0,59),RANDBETWEEN(0,59)),"hh:mm:ss")
)
&amp; SingleQuote</f>
        <v>'2021-07-21 16:58:54'</v>
      </c>
      <c r="P1762" s="7" t="str">
        <f t="shared" si="258"/>
        <v>NewId()</v>
      </c>
      <c r="Q1762" s="11" t="str">
        <f t="shared" ca="1" si="255"/>
        <v>'2019-03-18 11:00:02'</v>
      </c>
      <c r="R176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'2021-05-13 03:31:41'</v>
      </c>
      <c r="S1762" s="8" t="str">
        <f t="shared" si="259"/>
        <v>Null</v>
      </c>
      <c r="T1762" s="7">
        <f>1</f>
        <v>1</v>
      </c>
      <c r="U1762" s="7">
        <f>0</f>
        <v>0</v>
      </c>
      <c r="V176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(1,'luminoustactful','LUMINOUSTACTFUL','luminoustactful@Gmail.Com','LUMINOUSTACTFUL@GMAIL.COM',1,'E195E8F8D0E81DB7F8920E1E339C6F90256C4C061C8F955FB6146E62B37D6D7E:01E52983AF1FB713C900A65E5DAE3AC3:50000:SHA256',NewId(),'942296','09126442334',1,Null,0,'2021-07-21 16:58:54',NewId(),'2019-03-18 11:00:02','2021-05-13 03:31:41',Null,1,0)</v>
      </c>
    </row>
    <row r="1763" spans="1:22" x14ac:dyDescent="0.25">
      <c r="A1763" s="7">
        <f>ROW()-ROW(Users[[#Headers],[Id]])</f>
        <v>1758</v>
      </c>
      <c r="B1763" s="7">
        <f>1</f>
        <v>1</v>
      </c>
      <c r="C1763" s="7" t="str" cm="1">
        <f t="array" ref="C1763">SingleQuote&amp; INDEX(UserNames[UserName],Users[[#This Row],[Id]])&amp;SingleQuote</f>
        <v>'occasionhandy'</v>
      </c>
      <c r="D1763" s="7" t="str">
        <f>UPPER(Users[[#This Row],[UserName]])</f>
        <v>'OCCASIONHANDY'</v>
      </c>
      <c r="E1763" s="7" t="str" cm="1">
        <f t="array" aca="1" ref="E1763" ca="1">SingleQuote&amp; INDEX(UserNames[UserName],Users[[#This Row],[Id]])&amp;"@"&amp; INDEX(EmailProviders[EmailProvider],RANDBETWEEN(1,$E$3))&amp;SingleQuote</f>
        <v>'occasionhandy@Gmail.Com'</v>
      </c>
      <c r="F1763" s="7" t="str">
        <f ca="1">UPPER(Users[[#This Row],[Email]])</f>
        <v>'OCCASIONHANDY@GMAIL.COM'</v>
      </c>
      <c r="G1763" s="7">
        <f>1</f>
        <v>1</v>
      </c>
      <c r="H1763" s="7" t="str">
        <f t="shared" si="252"/>
        <v>'E195E8F8D0E81DB7F8920E1E339C6F90256C4C061C8F955FB6146E62B37D6D7E:01E52983AF1FB713C900A65E5DAE3AC3:50000:SHA256'</v>
      </c>
      <c r="I1763" s="7" t="str">
        <f t="shared" si="256"/>
        <v>NewId()</v>
      </c>
      <c r="J1763" s="7" t="str">
        <f t="shared" ca="1" si="253"/>
        <v>'175466'</v>
      </c>
      <c r="K1763" s="7" t="str">
        <f t="shared" ca="1" si="254"/>
        <v>'09125407636'</v>
      </c>
      <c r="L1763" s="7">
        <f>1</f>
        <v>1</v>
      </c>
      <c r="M1763" s="8" t="str">
        <f t="shared" si="257"/>
        <v>Null</v>
      </c>
      <c r="N1763" s="7">
        <f>0</f>
        <v>0</v>
      </c>
      <c r="O1763" s="7" t="str">
        <f ca="1">SingleQuote&amp;
_xlfn.LET(
_xlpm.createDate,
SUBSTITUTE(Users[[#This Row],[CreatedDate]],SingleQuote,""),
TEXT(RANDBETWEEN(_xlpm.createDate,MaxDate),"yyyy-mm-dd")  &amp; " "&amp;  TEXT(TIME(RANDBETWEEN(0,23),RANDBETWEEN(0,59),RANDBETWEEN(0,59)),"hh:mm:ss")
)
&amp; SingleQuote</f>
        <v>'2019-09-04 03:00:40'</v>
      </c>
      <c r="P1763" s="7" t="str">
        <f t="shared" si="258"/>
        <v>NewId()</v>
      </c>
      <c r="Q1763" s="11" t="str">
        <f t="shared" ca="1" si="255"/>
        <v>'2019-03-20 05:12:58'</v>
      </c>
      <c r="R176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'2019-03-30 19:26:00'</v>
      </c>
      <c r="S1763" s="8" t="str">
        <f t="shared" si="259"/>
        <v>Null</v>
      </c>
      <c r="T1763" s="7">
        <f>1</f>
        <v>1</v>
      </c>
      <c r="U1763" s="7">
        <f>0</f>
        <v>0</v>
      </c>
      <c r="V176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(1,'occasionhandy','OCCASIONHANDY','occasionhandy@Gmail.Com','OCCASIONHANDY@GMAIL.COM',1,'E195E8F8D0E81DB7F8920E1E339C6F90256C4C061C8F955FB6146E62B37D6D7E:01E52983AF1FB713C900A65E5DAE3AC3:50000:SHA256',NewId(),'175466','09125407636',1,Null,0,'2019-09-04 03:00:40',NewId(),'2019-03-20 05:12:58','2019-03-30 19:26:00',Null,1,0)</v>
      </c>
    </row>
    <row r="1764" spans="1:22" x14ac:dyDescent="0.25">
      <c r="A1764" s="7">
        <f>ROW()-ROW(Users[[#Headers],[Id]])</f>
        <v>1759</v>
      </c>
      <c r="B1764" s="7">
        <f>1</f>
        <v>1</v>
      </c>
      <c r="C1764" s="7" t="str" cm="1">
        <f t="array" ref="C1764">SingleQuote&amp; INDEX(UserNames[UserName],Users[[#This Row],[Id]])&amp;SingleQuote</f>
        <v>'annoykimono'</v>
      </c>
      <c r="D1764" s="7" t="str">
        <f>UPPER(Users[[#This Row],[UserName]])</f>
        <v>'ANNOYKIMONO'</v>
      </c>
      <c r="E1764" s="7" t="str" cm="1">
        <f t="array" aca="1" ref="E1764" ca="1">SingleQuote&amp; INDEX(UserNames[UserName],Users[[#This Row],[Id]])&amp;"@"&amp; INDEX(EmailProviders[EmailProvider],RANDBETWEEN(1,$E$3))&amp;SingleQuote</f>
        <v>'annoykimono@Gmail.Com'</v>
      </c>
      <c r="F1764" s="7" t="str">
        <f ca="1">UPPER(Users[[#This Row],[Email]])</f>
        <v>'ANNOYKIMONO@GMAIL.COM'</v>
      </c>
      <c r="G1764" s="7">
        <f>1</f>
        <v>1</v>
      </c>
      <c r="H1764" s="7" t="str">
        <f t="shared" si="252"/>
        <v>'E195E8F8D0E81DB7F8920E1E339C6F90256C4C061C8F955FB6146E62B37D6D7E:01E52983AF1FB713C900A65E5DAE3AC3:50000:SHA256'</v>
      </c>
      <c r="I1764" s="7" t="str">
        <f t="shared" si="256"/>
        <v>NewId()</v>
      </c>
      <c r="J1764" s="7" t="str">
        <f t="shared" ca="1" si="253"/>
        <v>'327199'</v>
      </c>
      <c r="K1764" s="7" t="str">
        <f t="shared" ca="1" si="254"/>
        <v>'09128315399'</v>
      </c>
      <c r="L1764" s="7">
        <f>1</f>
        <v>1</v>
      </c>
      <c r="M1764" s="8" t="str">
        <f t="shared" si="257"/>
        <v>Null</v>
      </c>
      <c r="N1764" s="7">
        <f>0</f>
        <v>0</v>
      </c>
      <c r="O1764" s="7" t="str">
        <f ca="1">SingleQuote&amp;
_xlfn.LET(
_xlpm.createDate,
SUBSTITUTE(Users[[#This Row],[CreatedDate]],SingleQuote,""),
TEXT(RANDBETWEEN(_xlpm.createDate,MaxDate),"yyyy-mm-dd")  &amp; " "&amp;  TEXT(TIME(RANDBETWEEN(0,23),RANDBETWEEN(0,59),RANDBETWEEN(0,59)),"hh:mm:ss")
)
&amp; SingleQuote</f>
        <v>'2021-06-11 21:14:28'</v>
      </c>
      <c r="P1764" s="7" t="str">
        <f t="shared" si="258"/>
        <v>NewId()</v>
      </c>
      <c r="Q1764" s="11" t="str">
        <f t="shared" ca="1" si="255"/>
        <v>'2019-03-22 18:06:03'</v>
      </c>
      <c r="R176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'2021-04-05 14:10:42'</v>
      </c>
      <c r="S1764" s="8" t="str">
        <f t="shared" si="259"/>
        <v>Null</v>
      </c>
      <c r="T1764" s="7">
        <f>1</f>
        <v>1</v>
      </c>
      <c r="U1764" s="7">
        <f>0</f>
        <v>0</v>
      </c>
      <c r="V176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(1,'annoykimono','ANNOYKIMONO','annoykimono@Gmail.Com','ANNOYKIMONO@GMAIL.COM',1,'E195E8F8D0E81DB7F8920E1E339C6F90256C4C061C8F955FB6146E62B37D6D7E:01E52983AF1FB713C900A65E5DAE3AC3:50000:SHA256',NewId(),'327199','09128315399',1,Null,0,'2021-06-11 21:14:28',NewId(),'2019-03-22 18:06:03','2021-04-05 14:10:42',Null,1,0)</v>
      </c>
    </row>
    <row r="1765" spans="1:22" x14ac:dyDescent="0.25">
      <c r="A1765" s="7">
        <f>ROW()-ROW(Users[[#Headers],[Id]])</f>
        <v>1760</v>
      </c>
      <c r="B1765" s="7">
        <f>1</f>
        <v>1</v>
      </c>
      <c r="C1765" s="7" t="str" cm="1">
        <f t="array" ref="C1765">SingleQuote&amp; INDEX(UserNames[UserName],Users[[#This Row],[Id]])&amp;SingleQuote</f>
        <v>'artichokechromosome'</v>
      </c>
      <c r="D1765" s="7" t="str">
        <f>UPPER(Users[[#This Row],[UserName]])</f>
        <v>'ARTICHOKECHROMOSOME'</v>
      </c>
      <c r="E1765" s="7" t="str" cm="1">
        <f t="array" aca="1" ref="E1765" ca="1">SingleQuote&amp; INDEX(UserNames[UserName],Users[[#This Row],[Id]])&amp;"@"&amp; INDEX(EmailProviders[EmailProvider],RANDBETWEEN(1,$E$3))&amp;SingleQuote</f>
        <v>'artichokechromosome@Gmail.Com'</v>
      </c>
      <c r="F1765" s="7" t="str">
        <f ca="1">UPPER(Users[[#This Row],[Email]])</f>
        <v>'ARTICHOKECHROMOSOME@GMAIL.COM'</v>
      </c>
      <c r="G1765" s="7">
        <f>1</f>
        <v>1</v>
      </c>
      <c r="H1765" s="7" t="str">
        <f t="shared" si="252"/>
        <v>'E195E8F8D0E81DB7F8920E1E339C6F90256C4C061C8F955FB6146E62B37D6D7E:01E52983AF1FB713C900A65E5DAE3AC3:50000:SHA256'</v>
      </c>
      <c r="I1765" s="7" t="str">
        <f t="shared" si="256"/>
        <v>NewId()</v>
      </c>
      <c r="J1765" s="7" t="str">
        <f t="shared" ca="1" si="253"/>
        <v>'975510'</v>
      </c>
      <c r="K1765" s="7" t="str">
        <f t="shared" ca="1" si="254"/>
        <v>'09129701687'</v>
      </c>
      <c r="L1765" s="7">
        <f>1</f>
        <v>1</v>
      </c>
      <c r="M1765" s="8" t="str">
        <f t="shared" si="257"/>
        <v>Null</v>
      </c>
      <c r="N1765" s="7">
        <f>0</f>
        <v>0</v>
      </c>
      <c r="O1765" s="7" t="str">
        <f ca="1">SingleQuote&amp;
_xlfn.LET(
_xlpm.createDate,
SUBSTITUTE(Users[[#This Row],[CreatedDate]],SingleQuote,""),
TEXT(RANDBETWEEN(_xlpm.createDate,MaxDate),"yyyy-mm-dd")  &amp; " "&amp;  TEXT(TIME(RANDBETWEEN(0,23),RANDBETWEEN(0,59),RANDBETWEEN(0,59)),"hh:mm:ss")
)
&amp; SingleQuote</f>
        <v>'2019-05-16 17:36:34'</v>
      </c>
      <c r="P1765" s="7" t="str">
        <f t="shared" si="258"/>
        <v>NewId()</v>
      </c>
      <c r="Q1765" s="11" t="str">
        <f t="shared" ca="1" si="255"/>
        <v>'2019-03-26 03:29:53'</v>
      </c>
      <c r="R176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'2019-04-01 05:50:01'</v>
      </c>
      <c r="S1765" s="8" t="str">
        <f t="shared" si="259"/>
        <v>Null</v>
      </c>
      <c r="T1765" s="7">
        <f>1</f>
        <v>1</v>
      </c>
      <c r="U1765" s="7">
        <f>0</f>
        <v>0</v>
      </c>
      <c r="V176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(1,'artichokechromosome','ARTICHOKECHROMOSOME','artichokechromosome@Gmail.Com','ARTICHOKECHROMOSOME@GMAIL.COM',1,'E195E8F8D0E81DB7F8920E1E339C6F90256C4C061C8F955FB6146E62B37D6D7E:01E52983AF1FB713C900A65E5DAE3AC3:50000:SHA256',NewId(),'975510','09129701687',1,Null,0,'2019-05-16 17:36:34',NewId(),'2019-03-26 03:29:53','2019-04-01 05:50:01',Null,1,0)</v>
      </c>
    </row>
    <row r="1766" spans="1:22" x14ac:dyDescent="0.25">
      <c r="A1766" s="7">
        <f>ROW()-ROW(Users[[#Headers],[Id]])</f>
        <v>1761</v>
      </c>
      <c r="B1766" s="7">
        <f>1</f>
        <v>1</v>
      </c>
      <c r="C1766" s="7" t="str" cm="1">
        <f t="array" ref="C1766">SingleQuote&amp; INDEX(UserNames[UserName],Users[[#This Row],[Id]])&amp;SingleQuote</f>
        <v>'liarxmas'</v>
      </c>
      <c r="D1766" s="7" t="str">
        <f>UPPER(Users[[#This Row],[UserName]])</f>
        <v>'LIARXMAS'</v>
      </c>
      <c r="E1766" s="7" t="str" cm="1">
        <f t="array" aca="1" ref="E1766" ca="1">SingleQuote&amp; INDEX(UserNames[UserName],Users[[#This Row],[Id]])&amp;"@"&amp; INDEX(EmailProviders[EmailProvider],RANDBETWEEN(1,$E$3))&amp;SingleQuote</f>
        <v>'liarxmas@Outlook.Com'</v>
      </c>
      <c r="F1766" s="7" t="str">
        <f ca="1">UPPER(Users[[#This Row],[Email]])</f>
        <v>'LIARXMAS@OUTLOOK.COM'</v>
      </c>
      <c r="G1766" s="7">
        <f>1</f>
        <v>1</v>
      </c>
      <c r="H1766" s="7" t="str">
        <f t="shared" si="252"/>
        <v>'E195E8F8D0E81DB7F8920E1E339C6F90256C4C061C8F955FB6146E62B37D6D7E:01E52983AF1FB713C900A65E5DAE3AC3:50000:SHA256'</v>
      </c>
      <c r="I1766" s="7" t="str">
        <f t="shared" si="256"/>
        <v>NewId()</v>
      </c>
      <c r="J1766" s="7" t="str">
        <f t="shared" ca="1" si="253"/>
        <v>'319765'</v>
      </c>
      <c r="K1766" s="7" t="str">
        <f t="shared" ca="1" si="254"/>
        <v>'09123477397'</v>
      </c>
      <c r="L1766" s="7">
        <f>1</f>
        <v>1</v>
      </c>
      <c r="M1766" s="8" t="str">
        <f t="shared" si="257"/>
        <v>Null</v>
      </c>
      <c r="N1766" s="7">
        <f>0</f>
        <v>0</v>
      </c>
      <c r="O1766" s="7" t="str">
        <f ca="1">SingleQuote&amp;
_xlfn.LET(
_xlpm.createDate,
SUBSTITUTE(Users[[#This Row],[CreatedDate]],SingleQuote,""),
TEXT(RANDBETWEEN(_xlpm.createDate,MaxDate),"yyyy-mm-dd")  &amp; " "&amp;  TEXT(TIME(RANDBETWEEN(0,23),RANDBETWEEN(0,59),RANDBETWEEN(0,59)),"hh:mm:ss")
)
&amp; SingleQuote</f>
        <v>'2023-06-06 12:32:48'</v>
      </c>
      <c r="P1766" s="7" t="str">
        <f t="shared" si="258"/>
        <v>NewId()</v>
      </c>
      <c r="Q1766" s="11" t="str">
        <f t="shared" ca="1" si="255"/>
        <v>'2019-04-01 03:01:56'</v>
      </c>
      <c r="R176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'2023-05-30 15:01:17'</v>
      </c>
      <c r="S1766" s="8" t="str">
        <f t="shared" si="259"/>
        <v>Null</v>
      </c>
      <c r="T1766" s="7">
        <f>1</f>
        <v>1</v>
      </c>
      <c r="U1766" s="7">
        <f>0</f>
        <v>0</v>
      </c>
      <c r="V176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(1,'liarxmas','LIARXMAS','liarxmas@Outlook.Com','LIARXMAS@OUTLOOK.COM',1,'E195E8F8D0E81DB7F8920E1E339C6F90256C4C061C8F955FB6146E62B37D6D7E:01E52983AF1FB713C900A65E5DAE3AC3:50000:SHA256',NewId(),'319765','09123477397',1,Null,0,'2023-06-06 12:32:48',NewId(),'2019-04-01 03:01:56','2023-05-30 15:01:17',Null,1,0)</v>
      </c>
    </row>
    <row r="1767" spans="1:22" x14ac:dyDescent="0.25">
      <c r="A1767" s="7">
        <f>ROW()-ROW(Users[[#Headers],[Id]])</f>
        <v>1762</v>
      </c>
      <c r="B1767" s="7">
        <f>1</f>
        <v>1</v>
      </c>
      <c r="C1767" s="7" t="str" cm="1">
        <f t="array" ref="C1767">SingleQuote&amp; INDEX(UserNames[UserName],Users[[#This Row],[Id]])&amp;SingleQuote</f>
        <v>'easilyalveoli'</v>
      </c>
      <c r="D1767" s="7" t="str">
        <f>UPPER(Users[[#This Row],[UserName]])</f>
        <v>'EASILYALVEOLI'</v>
      </c>
      <c r="E1767" s="7" t="str" cm="1">
        <f t="array" aca="1" ref="E1767" ca="1">SingleQuote&amp; INDEX(UserNames[UserName],Users[[#This Row],[Id]])&amp;"@"&amp; INDEX(EmailProviders[EmailProvider],RANDBETWEEN(1,$E$3))&amp;SingleQuote</f>
        <v>'easilyalveoli@Gmail.Com'</v>
      </c>
      <c r="F1767" s="7" t="str">
        <f ca="1">UPPER(Users[[#This Row],[Email]])</f>
        <v>'EASILYALVEOLI@GMAIL.COM'</v>
      </c>
      <c r="G1767" s="7">
        <f>1</f>
        <v>1</v>
      </c>
      <c r="H1767" s="7" t="str">
        <f t="shared" si="252"/>
        <v>'E195E8F8D0E81DB7F8920E1E339C6F90256C4C061C8F955FB6146E62B37D6D7E:01E52983AF1FB713C900A65E5DAE3AC3:50000:SHA256'</v>
      </c>
      <c r="I1767" s="7" t="str">
        <f t="shared" si="256"/>
        <v>NewId()</v>
      </c>
      <c r="J1767" s="7" t="str">
        <f t="shared" ca="1" si="253"/>
        <v>'288661'</v>
      </c>
      <c r="K1767" s="7" t="str">
        <f t="shared" ca="1" si="254"/>
        <v>'09122186131'</v>
      </c>
      <c r="L1767" s="7">
        <f>1</f>
        <v>1</v>
      </c>
      <c r="M1767" s="8" t="str">
        <f t="shared" si="257"/>
        <v>Null</v>
      </c>
      <c r="N1767" s="7">
        <f>0</f>
        <v>0</v>
      </c>
      <c r="O1767" s="7" t="str">
        <f ca="1">SingleQuote&amp;
_xlfn.LET(
_xlpm.createDate,
SUBSTITUTE(Users[[#This Row],[CreatedDate]],SingleQuote,""),
TEXT(RANDBETWEEN(_xlpm.createDate,MaxDate),"yyyy-mm-dd")  &amp; " "&amp;  TEXT(TIME(RANDBETWEEN(0,23),RANDBETWEEN(0,59),RANDBETWEEN(0,59)),"hh:mm:ss")
)
&amp; SingleQuote</f>
        <v>'2019-09-19 20:47:14'</v>
      </c>
      <c r="P1767" s="7" t="str">
        <f t="shared" si="258"/>
        <v>NewId()</v>
      </c>
      <c r="Q1767" s="11" t="str">
        <f t="shared" ca="1" si="255"/>
        <v>'2019-04-03 00:56:07'</v>
      </c>
      <c r="R176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'2019-06-21 10:25:39'</v>
      </c>
      <c r="S1767" s="8" t="str">
        <f t="shared" si="259"/>
        <v>Null</v>
      </c>
      <c r="T1767" s="7">
        <f>1</f>
        <v>1</v>
      </c>
      <c r="U1767" s="7">
        <f>0</f>
        <v>0</v>
      </c>
      <c r="V176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(1,'easilyalveoli','EASILYALVEOLI','easilyalveoli@Gmail.Com','EASILYALVEOLI@GMAIL.COM',1,'E195E8F8D0E81DB7F8920E1E339C6F90256C4C061C8F955FB6146E62B37D6D7E:01E52983AF1FB713C900A65E5DAE3AC3:50000:SHA256',NewId(),'288661','09122186131',1,Null,0,'2019-09-19 20:47:14',NewId(),'2019-04-03 00:56:07','2019-06-21 10:25:39',Null,1,0)</v>
      </c>
    </row>
    <row r="1768" spans="1:22" x14ac:dyDescent="0.25">
      <c r="A1768" s="7">
        <f>ROW()-ROW(Users[[#Headers],[Id]])</f>
        <v>1763</v>
      </c>
      <c r="B1768" s="7">
        <f>1</f>
        <v>1</v>
      </c>
      <c r="C1768" s="7" t="str" cm="1">
        <f t="array" ref="C1768">SingleQuote&amp; INDEX(UserNames[UserName],Users[[#This Row],[Id]])&amp;SingleQuote</f>
        <v>'meantland'</v>
      </c>
      <c r="D1768" s="7" t="str">
        <f>UPPER(Users[[#This Row],[UserName]])</f>
        <v>'MEANTLAND'</v>
      </c>
      <c r="E1768" s="7" t="str" cm="1">
        <f t="array" aca="1" ref="E1768" ca="1">SingleQuote&amp; INDEX(UserNames[UserName],Users[[#This Row],[Id]])&amp;"@"&amp; INDEX(EmailProviders[EmailProvider],RANDBETWEEN(1,$E$3))&amp;SingleQuote</f>
        <v>'meantland@Gmail.Com'</v>
      </c>
      <c r="F1768" s="7" t="str">
        <f ca="1">UPPER(Users[[#This Row],[Email]])</f>
        <v>'MEANTLAND@GMAIL.COM'</v>
      </c>
      <c r="G1768" s="7">
        <f>1</f>
        <v>1</v>
      </c>
      <c r="H1768" s="7" t="str">
        <f t="shared" si="252"/>
        <v>'E195E8F8D0E81DB7F8920E1E339C6F90256C4C061C8F955FB6146E62B37D6D7E:01E52983AF1FB713C900A65E5DAE3AC3:50000:SHA256'</v>
      </c>
      <c r="I1768" s="7" t="str">
        <f t="shared" si="256"/>
        <v>NewId()</v>
      </c>
      <c r="J1768" s="7" t="str">
        <f t="shared" ca="1" si="253"/>
        <v>'890942'</v>
      </c>
      <c r="K1768" s="7" t="str">
        <f t="shared" ca="1" si="254"/>
        <v>'09124043430'</v>
      </c>
      <c r="L1768" s="7">
        <f>1</f>
        <v>1</v>
      </c>
      <c r="M1768" s="8" t="str">
        <f t="shared" si="257"/>
        <v>Null</v>
      </c>
      <c r="N1768" s="7">
        <f>0</f>
        <v>0</v>
      </c>
      <c r="O1768" s="7" t="str">
        <f ca="1">SingleQuote&amp;
_xlfn.LET(
_xlpm.createDate,
SUBSTITUTE(Users[[#This Row],[CreatedDate]],SingleQuote,""),
TEXT(RANDBETWEEN(_xlpm.createDate,MaxDate),"yyyy-mm-dd")  &amp; " "&amp;  TEXT(TIME(RANDBETWEEN(0,23),RANDBETWEEN(0,59),RANDBETWEEN(0,59)),"hh:mm:ss")
)
&amp; SingleQuote</f>
        <v>'2023-12-10 19:06:13'</v>
      </c>
      <c r="P1768" s="7" t="str">
        <f t="shared" si="258"/>
        <v>NewId()</v>
      </c>
      <c r="Q1768" s="11" t="str">
        <f t="shared" ca="1" si="255"/>
        <v>'2019-04-06 06:42:19'</v>
      </c>
      <c r="R176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'2020-12-24 20:05:56'</v>
      </c>
      <c r="S1768" s="8" t="str">
        <f t="shared" si="259"/>
        <v>Null</v>
      </c>
      <c r="T1768" s="7">
        <f>1</f>
        <v>1</v>
      </c>
      <c r="U1768" s="7">
        <f>0</f>
        <v>0</v>
      </c>
      <c r="V176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(1,'meantland','MEANTLAND','meantland@Gmail.Com','MEANTLAND@GMAIL.COM',1,'E195E8F8D0E81DB7F8920E1E339C6F90256C4C061C8F955FB6146E62B37D6D7E:01E52983AF1FB713C900A65E5DAE3AC3:50000:SHA256',NewId(),'890942','09124043430',1,Null,0,'2023-12-10 19:06:13',NewId(),'2019-04-06 06:42:19','2020-12-24 20:05:56',Null,1,0)</v>
      </c>
    </row>
    <row r="1769" spans="1:22" x14ac:dyDescent="0.25">
      <c r="A1769" s="7">
        <f>ROW()-ROW(Users[[#Headers],[Id]])</f>
        <v>1764</v>
      </c>
      <c r="B1769" s="7">
        <f>1</f>
        <v>1</v>
      </c>
      <c r="C1769" s="7" t="str" cm="1">
        <f t="array" ref="C1769">SingleQuote&amp; INDEX(UserNames[UserName],Users[[#This Row],[Id]])&amp;SingleQuote</f>
        <v>'doctorstern'</v>
      </c>
      <c r="D1769" s="7" t="str">
        <f>UPPER(Users[[#This Row],[UserName]])</f>
        <v>'DOCTORSTERN'</v>
      </c>
      <c r="E1769" s="7" t="str" cm="1">
        <f t="array" aca="1" ref="E1769" ca="1">SingleQuote&amp; INDEX(UserNames[UserName],Users[[#This Row],[Id]])&amp;"@"&amp; INDEX(EmailProviders[EmailProvider],RANDBETWEEN(1,$E$3))&amp;SingleQuote</f>
        <v>'doctorstern@Gmail.Com'</v>
      </c>
      <c r="F1769" s="7" t="str">
        <f ca="1">UPPER(Users[[#This Row],[Email]])</f>
        <v>'DOCTORSTERN@GMAIL.COM'</v>
      </c>
      <c r="G1769" s="7">
        <f>1</f>
        <v>1</v>
      </c>
      <c r="H1769" s="7" t="str">
        <f t="shared" si="252"/>
        <v>'E195E8F8D0E81DB7F8920E1E339C6F90256C4C061C8F955FB6146E62B37D6D7E:01E52983AF1FB713C900A65E5DAE3AC3:50000:SHA256'</v>
      </c>
      <c r="I1769" s="7" t="str">
        <f t="shared" si="256"/>
        <v>NewId()</v>
      </c>
      <c r="J1769" s="7" t="str">
        <f t="shared" ca="1" si="253"/>
        <v>'542864'</v>
      </c>
      <c r="K1769" s="7" t="str">
        <f t="shared" ca="1" si="254"/>
        <v>'09123127529'</v>
      </c>
      <c r="L1769" s="7">
        <f>1</f>
        <v>1</v>
      </c>
      <c r="M1769" s="8" t="str">
        <f t="shared" si="257"/>
        <v>Null</v>
      </c>
      <c r="N1769" s="7">
        <f>0</f>
        <v>0</v>
      </c>
      <c r="O1769" s="7" t="str">
        <f ca="1">SingleQuote&amp;
_xlfn.LET(
_xlpm.createDate,
SUBSTITUTE(Users[[#This Row],[CreatedDate]],SingleQuote,""),
TEXT(RANDBETWEEN(_xlpm.createDate,MaxDate),"yyyy-mm-dd")  &amp; " "&amp;  TEXT(TIME(RANDBETWEEN(0,23),RANDBETWEEN(0,59),RANDBETWEEN(0,59)),"hh:mm:ss")
)
&amp; SingleQuote</f>
        <v>'2019-11-14 12:16:30'</v>
      </c>
      <c r="P1769" s="7" t="str">
        <f t="shared" si="258"/>
        <v>NewId()</v>
      </c>
      <c r="Q1769" s="11" t="str">
        <f t="shared" ca="1" si="255"/>
        <v>'2019-04-09 05:21:49'</v>
      </c>
      <c r="R176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'2019-09-22 05:51:25'</v>
      </c>
      <c r="S1769" s="8" t="str">
        <f t="shared" si="259"/>
        <v>Null</v>
      </c>
      <c r="T1769" s="7">
        <f>1</f>
        <v>1</v>
      </c>
      <c r="U1769" s="7">
        <f>0</f>
        <v>0</v>
      </c>
      <c r="V176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(1,'doctorstern','DOCTORSTERN','doctorstern@Gmail.Com','DOCTORSTERN@GMAIL.COM',1,'E195E8F8D0E81DB7F8920E1E339C6F90256C4C061C8F955FB6146E62B37D6D7E:01E52983AF1FB713C900A65E5DAE3AC3:50000:SHA256',NewId(),'542864','09123127529',1,Null,0,'2019-11-14 12:16:30',NewId(),'2019-04-09 05:21:49','2019-09-22 05:51:25',Null,1,0)</v>
      </c>
    </row>
    <row r="1770" spans="1:22" x14ac:dyDescent="0.25">
      <c r="A1770" s="7">
        <f>ROW()-ROW(Users[[#Headers],[Id]])</f>
        <v>1765</v>
      </c>
      <c r="B1770" s="7">
        <f>1</f>
        <v>1</v>
      </c>
      <c r="C1770" s="7" t="str" cm="1">
        <f t="array" ref="C1770">SingleQuote&amp; INDEX(UserNames[UserName],Users[[#This Row],[Id]])&amp;SingleQuote</f>
        <v>'hypnoticfries'</v>
      </c>
      <c r="D1770" s="7" t="str">
        <f>UPPER(Users[[#This Row],[UserName]])</f>
        <v>'HYPNOTICFRIES'</v>
      </c>
      <c r="E1770" s="7" t="str" cm="1">
        <f t="array" aca="1" ref="E1770" ca="1">SingleQuote&amp; INDEX(UserNames[UserName],Users[[#This Row],[Id]])&amp;"@"&amp; INDEX(EmailProviders[EmailProvider],RANDBETWEEN(1,$E$3))&amp;SingleQuote</f>
        <v>'hypnoticfries@Outlook.Com'</v>
      </c>
      <c r="F1770" s="7" t="str">
        <f ca="1">UPPER(Users[[#This Row],[Email]])</f>
        <v>'HYPNOTICFRIES@OUTLOOK.COM'</v>
      </c>
      <c r="G1770" s="7">
        <f>1</f>
        <v>1</v>
      </c>
      <c r="H1770" s="7" t="str">
        <f t="shared" si="252"/>
        <v>'E195E8F8D0E81DB7F8920E1E339C6F90256C4C061C8F955FB6146E62B37D6D7E:01E52983AF1FB713C900A65E5DAE3AC3:50000:SHA256'</v>
      </c>
      <c r="I1770" s="7" t="str">
        <f t="shared" si="256"/>
        <v>NewId()</v>
      </c>
      <c r="J1770" s="7" t="str">
        <f t="shared" ca="1" si="253"/>
        <v>'540414'</v>
      </c>
      <c r="K1770" s="7" t="str">
        <f t="shared" ca="1" si="254"/>
        <v>'09122909833'</v>
      </c>
      <c r="L1770" s="7">
        <f>1</f>
        <v>1</v>
      </c>
      <c r="M1770" s="8" t="str">
        <f t="shared" si="257"/>
        <v>Null</v>
      </c>
      <c r="N1770" s="7">
        <f>0</f>
        <v>0</v>
      </c>
      <c r="O1770" s="7" t="str">
        <f ca="1">SingleQuote&amp;
_xlfn.LET(
_xlpm.createDate,
SUBSTITUTE(Users[[#This Row],[CreatedDate]],SingleQuote,""),
TEXT(RANDBETWEEN(_xlpm.createDate,MaxDate),"yyyy-mm-dd")  &amp; " "&amp;  TEXT(TIME(RANDBETWEEN(0,23),RANDBETWEEN(0,59),RANDBETWEEN(0,59)),"hh:mm:ss")
)
&amp; SingleQuote</f>
        <v>'2020-04-10 09:59:50'</v>
      </c>
      <c r="P1770" s="7" t="str">
        <f t="shared" si="258"/>
        <v>NewId()</v>
      </c>
      <c r="Q1770" s="11" t="str">
        <f t="shared" ca="1" si="255"/>
        <v>'2019-04-14 04:17:04'</v>
      </c>
      <c r="R177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'2019-12-15 01:03:18'</v>
      </c>
      <c r="S1770" s="8" t="str">
        <f t="shared" si="259"/>
        <v>Null</v>
      </c>
      <c r="T1770" s="7">
        <f>1</f>
        <v>1</v>
      </c>
      <c r="U1770" s="7">
        <f>0</f>
        <v>0</v>
      </c>
      <c r="V177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(1,'hypnoticfries','HYPNOTICFRIES','hypnoticfries@Outlook.Com','HYPNOTICFRIES@OUTLOOK.COM',1,'E195E8F8D0E81DB7F8920E1E339C6F90256C4C061C8F955FB6146E62B37D6D7E:01E52983AF1FB713C900A65E5DAE3AC3:50000:SHA256',NewId(),'540414','09122909833',1,Null,0,'2020-04-10 09:59:50',NewId(),'2019-04-14 04:17:04','2019-12-15 01:03:18',Null,1,0)</v>
      </c>
    </row>
    <row r="1771" spans="1:22" x14ac:dyDescent="0.25">
      <c r="A1771" s="7">
        <f>ROW()-ROW(Users[[#Headers],[Id]])</f>
        <v>1766</v>
      </c>
      <c r="B1771" s="7">
        <f>1</f>
        <v>1</v>
      </c>
      <c r="C1771" s="7" t="str" cm="1">
        <f t="array" ref="C1771">SingleQuote&amp; INDEX(UserNames[UserName],Users[[#This Row],[Id]])&amp;SingleQuote</f>
        <v>'bowlerhelpful'</v>
      </c>
      <c r="D1771" s="7" t="str">
        <f>UPPER(Users[[#This Row],[UserName]])</f>
        <v>'BOWLERHELPFUL'</v>
      </c>
      <c r="E1771" s="7" t="str" cm="1">
        <f t="array" aca="1" ref="E1771" ca="1">SingleQuote&amp; INDEX(UserNames[UserName],Users[[#This Row],[Id]])&amp;"@"&amp; INDEX(EmailProviders[EmailProvider],RANDBETWEEN(1,$E$3))&amp;SingleQuote</f>
        <v>'bowlerhelpful@Yahoo.com'</v>
      </c>
      <c r="F1771" s="7" t="str">
        <f ca="1">UPPER(Users[[#This Row],[Email]])</f>
        <v>'BOWLERHELPFUL@YAHOO.COM'</v>
      </c>
      <c r="G1771" s="7">
        <f>1</f>
        <v>1</v>
      </c>
      <c r="H1771" s="7" t="str">
        <f t="shared" si="252"/>
        <v>'E195E8F8D0E81DB7F8920E1E339C6F90256C4C061C8F955FB6146E62B37D6D7E:01E52983AF1FB713C900A65E5DAE3AC3:50000:SHA256'</v>
      </c>
      <c r="I1771" s="7" t="str">
        <f t="shared" ref="I1771:I1791" si="260">"NewId()"</f>
        <v>NewId()</v>
      </c>
      <c r="J1771" s="7" t="str">
        <f t="shared" ca="1" si="253"/>
        <v>'002226'</v>
      </c>
      <c r="K1771" s="7" t="str">
        <f t="shared" ca="1" si="254"/>
        <v>'09124169303'</v>
      </c>
      <c r="L1771" s="7">
        <f>1</f>
        <v>1</v>
      </c>
      <c r="M1771" s="8" t="str">
        <f t="shared" ref="M1771:M1791" si="261">"Null"</f>
        <v>Null</v>
      </c>
      <c r="N1771" s="7">
        <f>0</f>
        <v>0</v>
      </c>
      <c r="O1771" s="7" t="str">
        <f ca="1">SingleQuote&amp;
_xlfn.LET(
_xlpm.createDate,
SUBSTITUTE(Users[[#This Row],[CreatedDate]],SingleQuote,""),
TEXT(RANDBETWEEN(_xlpm.createDate,MaxDate),"yyyy-mm-dd")  &amp; " "&amp;  TEXT(TIME(RANDBETWEEN(0,23),RANDBETWEEN(0,59),RANDBETWEEN(0,59)),"hh:mm:ss")
)
&amp; SingleQuote</f>
        <v>'2022-03-07 17:22:38'</v>
      </c>
      <c r="P1771" s="7" t="str">
        <f t="shared" ref="P1771:P1791" si="262">"NewId()"</f>
        <v>NewId()</v>
      </c>
      <c r="Q1771" s="11" t="str">
        <f t="shared" ca="1" si="255"/>
        <v>'2019-04-18 03:53:05'</v>
      </c>
      <c r="R177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'2021-02-12 10:16:20'</v>
      </c>
      <c r="S1771" s="8" t="str">
        <f t="shared" ref="S1771:S1791" si="263">"Null"</f>
        <v>Null</v>
      </c>
      <c r="T1771" s="7">
        <f>1</f>
        <v>1</v>
      </c>
      <c r="U1771" s="7">
        <f>0</f>
        <v>0</v>
      </c>
      <c r="V177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(1,'bowlerhelpful','BOWLERHELPFUL','bowlerhelpful@Yahoo.com','BOWLERHELPFUL@YAHOO.COM',1,'E195E8F8D0E81DB7F8920E1E339C6F90256C4C061C8F955FB6146E62B37D6D7E:01E52983AF1FB713C900A65E5DAE3AC3:50000:SHA256',NewId(),'002226','09124169303',1,Null,0,'2022-03-07 17:22:38',NewId(),'2019-04-18 03:53:05','2021-02-12 10:16:20',Null,1,0)</v>
      </c>
    </row>
    <row r="1772" spans="1:22" x14ac:dyDescent="0.25">
      <c r="A1772" s="7">
        <f>ROW()-ROW(Users[[#Headers],[Id]])</f>
        <v>1767</v>
      </c>
      <c r="B1772" s="7">
        <f>1</f>
        <v>1</v>
      </c>
      <c r="C1772" s="7" t="str" cm="1">
        <f t="array" ref="C1772">SingleQuote&amp; INDEX(UserNames[UserName],Users[[#This Row],[Id]])&amp;SingleQuote</f>
        <v>'unsunggerman'</v>
      </c>
      <c r="D1772" s="7" t="str">
        <f>UPPER(Users[[#This Row],[UserName]])</f>
        <v>'UNSUNGGERMAN'</v>
      </c>
      <c r="E1772" s="7" t="str" cm="1">
        <f t="array" aca="1" ref="E1772" ca="1">SingleQuote&amp; INDEX(UserNames[UserName],Users[[#This Row],[Id]])&amp;"@"&amp; INDEX(EmailProviders[EmailProvider],RANDBETWEEN(1,$E$3))&amp;SingleQuote</f>
        <v>'unsunggerman@Gmail.Com'</v>
      </c>
      <c r="F1772" s="7" t="str">
        <f ca="1">UPPER(Users[[#This Row],[Email]])</f>
        <v>'UNSUNGGERMAN@GMAIL.COM'</v>
      </c>
      <c r="G1772" s="7">
        <f>1</f>
        <v>1</v>
      </c>
      <c r="H1772" s="7" t="str">
        <f t="shared" si="252"/>
        <v>'E195E8F8D0E81DB7F8920E1E339C6F90256C4C061C8F955FB6146E62B37D6D7E:01E52983AF1FB713C900A65E5DAE3AC3:50000:SHA256'</v>
      </c>
      <c r="I1772" s="7" t="str">
        <f t="shared" si="260"/>
        <v>NewId()</v>
      </c>
      <c r="J1772" s="7" t="str">
        <f t="shared" ca="1" si="253"/>
        <v>'471675'</v>
      </c>
      <c r="K1772" s="7" t="str">
        <f t="shared" ca="1" si="254"/>
        <v>'09126329454'</v>
      </c>
      <c r="L1772" s="7">
        <f>1</f>
        <v>1</v>
      </c>
      <c r="M1772" s="8" t="str">
        <f t="shared" si="261"/>
        <v>Null</v>
      </c>
      <c r="N1772" s="7">
        <f>0</f>
        <v>0</v>
      </c>
      <c r="O1772" s="7" t="str">
        <f ca="1">SingleQuote&amp;
_xlfn.LET(
_xlpm.createDate,
SUBSTITUTE(Users[[#This Row],[CreatedDate]],SingleQuote,""),
TEXT(RANDBETWEEN(_xlpm.createDate,MaxDate),"yyyy-mm-dd")  &amp; " "&amp;  TEXT(TIME(RANDBETWEEN(0,23),RANDBETWEEN(0,59),RANDBETWEEN(0,59)),"hh:mm:ss")
)
&amp; SingleQuote</f>
        <v>'2020-04-03 22:17:23'</v>
      </c>
      <c r="P1772" s="7" t="str">
        <f t="shared" si="262"/>
        <v>NewId()</v>
      </c>
      <c r="Q1772" s="11" t="str">
        <f t="shared" ca="1" si="255"/>
        <v>'2019-04-20 02:36:30'</v>
      </c>
      <c r="R177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'2019-09-14 13:00:35'</v>
      </c>
      <c r="S1772" s="8" t="str">
        <f t="shared" si="263"/>
        <v>Null</v>
      </c>
      <c r="T1772" s="7">
        <f>1</f>
        <v>1</v>
      </c>
      <c r="U1772" s="7">
        <f>0</f>
        <v>0</v>
      </c>
      <c r="V177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(1,'unsunggerman','UNSUNGGERMAN','unsunggerman@Gmail.Com','UNSUNGGERMAN@GMAIL.COM',1,'E195E8F8D0E81DB7F8920E1E339C6F90256C4C061C8F955FB6146E62B37D6D7E:01E52983AF1FB713C900A65E5DAE3AC3:50000:SHA256',NewId(),'471675','09126329454',1,Null,0,'2020-04-03 22:17:23',NewId(),'2019-04-20 02:36:30','2019-09-14 13:00:35',Null,1,0)</v>
      </c>
    </row>
    <row r="1773" spans="1:22" x14ac:dyDescent="0.25">
      <c r="A1773" s="7">
        <f>ROW()-ROW(Users[[#Headers],[Id]])</f>
        <v>1768</v>
      </c>
      <c r="B1773" s="7">
        <f>1</f>
        <v>1</v>
      </c>
      <c r="C1773" s="7" t="str" cm="1">
        <f t="array" ref="C1773">SingleQuote&amp; INDEX(UserNames[UserName],Users[[#This Row],[Id]])&amp;SingleQuote</f>
        <v>'romanticblood'</v>
      </c>
      <c r="D1773" s="7" t="str">
        <f>UPPER(Users[[#This Row],[UserName]])</f>
        <v>'ROMANTICBLOOD'</v>
      </c>
      <c r="E1773" s="7" t="str" cm="1">
        <f t="array" aca="1" ref="E1773" ca="1">SingleQuote&amp; INDEX(UserNames[UserName],Users[[#This Row],[Id]])&amp;"@"&amp; INDEX(EmailProviders[EmailProvider],RANDBETWEEN(1,$E$3))&amp;SingleQuote</f>
        <v>'romanticblood@Gmail.Com'</v>
      </c>
      <c r="F1773" s="7" t="str">
        <f ca="1">UPPER(Users[[#This Row],[Email]])</f>
        <v>'ROMANTICBLOOD@GMAIL.COM'</v>
      </c>
      <c r="G1773" s="7">
        <f>1</f>
        <v>1</v>
      </c>
      <c r="H1773" s="7" t="str">
        <f t="shared" si="252"/>
        <v>'E195E8F8D0E81DB7F8920E1E339C6F90256C4C061C8F955FB6146E62B37D6D7E:01E52983AF1FB713C900A65E5DAE3AC3:50000:SHA256'</v>
      </c>
      <c r="I1773" s="7" t="str">
        <f t="shared" si="260"/>
        <v>NewId()</v>
      </c>
      <c r="J1773" s="7" t="str">
        <f t="shared" ca="1" si="253"/>
        <v>'316168'</v>
      </c>
      <c r="K1773" s="7" t="str">
        <f t="shared" ca="1" si="254"/>
        <v>'09129201354'</v>
      </c>
      <c r="L1773" s="7">
        <f>1</f>
        <v>1</v>
      </c>
      <c r="M1773" s="8" t="str">
        <f t="shared" si="261"/>
        <v>Null</v>
      </c>
      <c r="N1773" s="7">
        <f>0</f>
        <v>0</v>
      </c>
      <c r="O1773" s="7" t="str">
        <f ca="1">SingleQuote&amp;
_xlfn.LET(
_xlpm.createDate,
SUBSTITUTE(Users[[#This Row],[CreatedDate]],SingleQuote,""),
TEXT(RANDBETWEEN(_xlpm.createDate,MaxDate),"yyyy-mm-dd")  &amp; " "&amp;  TEXT(TIME(RANDBETWEEN(0,23),RANDBETWEEN(0,59),RANDBETWEEN(0,59)),"hh:mm:ss")
)
&amp; SingleQuote</f>
        <v>'2024-02-14 00:51:28'</v>
      </c>
      <c r="P1773" s="7" t="str">
        <f t="shared" si="262"/>
        <v>NewId()</v>
      </c>
      <c r="Q1773" s="11" t="str">
        <f t="shared" ca="1" si="255"/>
        <v>'2019-04-23 05:10:45'</v>
      </c>
      <c r="R177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'2020-08-02 08:36:24'</v>
      </c>
      <c r="S1773" s="8" t="str">
        <f t="shared" si="263"/>
        <v>Null</v>
      </c>
      <c r="T1773" s="7">
        <f>1</f>
        <v>1</v>
      </c>
      <c r="U1773" s="7">
        <f>0</f>
        <v>0</v>
      </c>
      <c r="V177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(1,'romanticblood','ROMANTICBLOOD','romanticblood@Gmail.Com','ROMANTICBLOOD@GMAIL.COM',1,'E195E8F8D0E81DB7F8920E1E339C6F90256C4C061C8F955FB6146E62B37D6D7E:01E52983AF1FB713C900A65E5DAE3AC3:50000:SHA256',NewId(),'316168','09129201354',1,Null,0,'2024-02-14 00:51:28',NewId(),'2019-04-23 05:10:45','2020-08-02 08:36:24',Null,1,0)</v>
      </c>
    </row>
    <row r="1774" spans="1:22" x14ac:dyDescent="0.25">
      <c r="A1774" s="7">
        <f>ROW()-ROW(Users[[#Headers],[Id]])</f>
        <v>1769</v>
      </c>
      <c r="B1774" s="7">
        <f>1</f>
        <v>1</v>
      </c>
      <c r="C1774" s="7" t="str" cm="1">
        <f t="array" ref="C1774">SingleQuote&amp; INDEX(UserNames[UserName],Users[[#This Row],[Id]])&amp;SingleQuote</f>
        <v>'tiresomecomedy'</v>
      </c>
      <c r="D1774" s="7" t="str">
        <f>UPPER(Users[[#This Row],[UserName]])</f>
        <v>'TIRESOMECOMEDY'</v>
      </c>
      <c r="E1774" s="7" t="str" cm="1">
        <f t="array" aca="1" ref="E1774" ca="1">SingleQuote&amp; INDEX(UserNames[UserName],Users[[#This Row],[Id]])&amp;"@"&amp; INDEX(EmailProviders[EmailProvider],RANDBETWEEN(1,$E$3))&amp;SingleQuote</f>
        <v>'tiresomecomedy@Gmail.Com'</v>
      </c>
      <c r="F1774" s="7" t="str">
        <f ca="1">UPPER(Users[[#This Row],[Email]])</f>
        <v>'TIRESOMECOMEDY@GMAIL.COM'</v>
      </c>
      <c r="G1774" s="7">
        <f>1</f>
        <v>1</v>
      </c>
      <c r="H1774" s="7" t="str">
        <f t="shared" si="252"/>
        <v>'E195E8F8D0E81DB7F8920E1E339C6F90256C4C061C8F955FB6146E62B37D6D7E:01E52983AF1FB713C900A65E5DAE3AC3:50000:SHA256'</v>
      </c>
      <c r="I1774" s="7" t="str">
        <f t="shared" si="260"/>
        <v>NewId()</v>
      </c>
      <c r="J1774" s="7" t="str">
        <f t="shared" ca="1" si="253"/>
        <v>'859631'</v>
      </c>
      <c r="K1774" s="7" t="str">
        <f t="shared" ca="1" si="254"/>
        <v>'09126167587'</v>
      </c>
      <c r="L1774" s="7">
        <f>1</f>
        <v>1</v>
      </c>
      <c r="M1774" s="8" t="str">
        <f t="shared" si="261"/>
        <v>Null</v>
      </c>
      <c r="N1774" s="7">
        <f>0</f>
        <v>0</v>
      </c>
      <c r="O1774" s="7" t="str">
        <f ca="1">SingleQuote&amp;
_xlfn.LET(
_xlpm.createDate,
SUBSTITUTE(Users[[#This Row],[CreatedDate]],SingleQuote,""),
TEXT(RANDBETWEEN(_xlpm.createDate,MaxDate),"yyyy-mm-dd")  &amp; " "&amp;  TEXT(TIME(RANDBETWEEN(0,23),RANDBETWEEN(0,59),RANDBETWEEN(0,59)),"hh:mm:ss")
)
&amp; SingleQuote</f>
        <v>'2023-03-04 07:44:25'</v>
      </c>
      <c r="P1774" s="7" t="str">
        <f t="shared" si="262"/>
        <v>NewId()</v>
      </c>
      <c r="Q1774" s="11" t="str">
        <f t="shared" ca="1" si="255"/>
        <v>'2019-04-27 15:19:01'</v>
      </c>
      <c r="R177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'2022-11-15 13:43:05'</v>
      </c>
      <c r="S1774" s="8" t="str">
        <f t="shared" si="263"/>
        <v>Null</v>
      </c>
      <c r="T1774" s="7">
        <f>1</f>
        <v>1</v>
      </c>
      <c r="U1774" s="7">
        <f>0</f>
        <v>0</v>
      </c>
      <c r="V177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(1,'tiresomecomedy','TIRESOMECOMEDY','tiresomecomedy@Gmail.Com','TIRESOMECOMEDY@GMAIL.COM',1,'E195E8F8D0E81DB7F8920E1E339C6F90256C4C061C8F955FB6146E62B37D6D7E:01E52983AF1FB713C900A65E5DAE3AC3:50000:SHA256',NewId(),'859631','09126167587',1,Null,0,'2023-03-04 07:44:25',NewId(),'2019-04-27 15:19:01','2022-11-15 13:43:05',Null,1,0)</v>
      </c>
    </row>
    <row r="1775" spans="1:22" x14ac:dyDescent="0.25">
      <c r="A1775" s="7">
        <f>ROW()-ROW(Users[[#Headers],[Id]])</f>
        <v>1770</v>
      </c>
      <c r="B1775" s="7">
        <f>1</f>
        <v>1</v>
      </c>
      <c r="C1775" s="7" t="str" cm="1">
        <f t="array" ref="C1775">SingleQuote&amp; INDEX(UserNames[UserName],Users[[#This Row],[Id]])&amp;SingleQuote</f>
        <v>'rhumbafrivolous'</v>
      </c>
      <c r="D1775" s="7" t="str">
        <f>UPPER(Users[[#This Row],[UserName]])</f>
        <v>'RHUMBAFRIVOLOUS'</v>
      </c>
      <c r="E1775" s="7" t="str" cm="1">
        <f t="array" aca="1" ref="E1775" ca="1">SingleQuote&amp; INDEX(UserNames[UserName],Users[[#This Row],[Id]])&amp;"@"&amp; INDEX(EmailProviders[EmailProvider],RANDBETWEEN(1,$E$3))&amp;SingleQuote</f>
        <v>'rhumbafrivolous@Outlook.Com'</v>
      </c>
      <c r="F1775" s="7" t="str">
        <f ca="1">UPPER(Users[[#This Row],[Email]])</f>
        <v>'RHUMBAFRIVOLOUS@OUTLOOK.COM'</v>
      </c>
      <c r="G1775" s="7">
        <f>1</f>
        <v>1</v>
      </c>
      <c r="H1775" s="7" t="str">
        <f t="shared" si="252"/>
        <v>'E195E8F8D0E81DB7F8920E1E339C6F90256C4C061C8F955FB6146E62B37D6D7E:01E52983AF1FB713C900A65E5DAE3AC3:50000:SHA256'</v>
      </c>
      <c r="I1775" s="7" t="str">
        <f t="shared" si="260"/>
        <v>NewId()</v>
      </c>
      <c r="J1775" s="7" t="str">
        <f t="shared" ca="1" si="253"/>
        <v>'636062'</v>
      </c>
      <c r="K1775" s="7" t="str">
        <f t="shared" ca="1" si="254"/>
        <v>'09124754077'</v>
      </c>
      <c r="L1775" s="7">
        <f>1</f>
        <v>1</v>
      </c>
      <c r="M1775" s="8" t="str">
        <f t="shared" si="261"/>
        <v>Null</v>
      </c>
      <c r="N1775" s="7">
        <f>0</f>
        <v>0</v>
      </c>
      <c r="O1775" s="7" t="str">
        <f ca="1">SingleQuote&amp;
_xlfn.LET(
_xlpm.createDate,
SUBSTITUTE(Users[[#This Row],[CreatedDate]],SingleQuote,""),
TEXT(RANDBETWEEN(_xlpm.createDate,MaxDate),"yyyy-mm-dd")  &amp; " "&amp;  TEXT(TIME(RANDBETWEEN(0,23),RANDBETWEEN(0,59),RANDBETWEEN(0,59)),"hh:mm:ss")
)
&amp; SingleQuote</f>
        <v>'2022-10-21 19:53:26'</v>
      </c>
      <c r="P1775" s="7" t="str">
        <f t="shared" si="262"/>
        <v>NewId()</v>
      </c>
      <c r="Q1775" s="11" t="str">
        <f t="shared" ca="1" si="255"/>
        <v>'2019-05-02 02:33:22'</v>
      </c>
      <c r="R177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'2022-10-03 17:25:23'</v>
      </c>
      <c r="S1775" s="8" t="str">
        <f t="shared" si="263"/>
        <v>Null</v>
      </c>
      <c r="T1775" s="7">
        <f>1</f>
        <v>1</v>
      </c>
      <c r="U1775" s="7">
        <f>0</f>
        <v>0</v>
      </c>
      <c r="V177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(1,'rhumbafrivolous','RHUMBAFRIVOLOUS','rhumbafrivolous@Outlook.Com','RHUMBAFRIVOLOUS@OUTLOOK.COM',1,'E195E8F8D0E81DB7F8920E1E339C6F90256C4C061C8F955FB6146E62B37D6D7E:01E52983AF1FB713C900A65E5DAE3AC3:50000:SHA256',NewId(),'636062','09124754077',1,Null,0,'2022-10-21 19:53:26',NewId(),'2019-05-02 02:33:22','2022-10-03 17:25:23',Null,1,0)</v>
      </c>
    </row>
    <row r="1776" spans="1:22" x14ac:dyDescent="0.25">
      <c r="A1776" s="7">
        <f>ROW()-ROW(Users[[#Headers],[Id]])</f>
        <v>1771</v>
      </c>
      <c r="B1776" s="7">
        <f>1</f>
        <v>1</v>
      </c>
      <c r="C1776" s="7" t="str" cm="1">
        <f t="array" ref="C1776">SingleQuote&amp; INDEX(UserNames[UserName],Users[[#This Row],[Id]])&amp;SingleQuote</f>
        <v>'jumpsuitwasp'</v>
      </c>
      <c r="D1776" s="7" t="str">
        <f>UPPER(Users[[#This Row],[UserName]])</f>
        <v>'JUMPSUITWASP'</v>
      </c>
      <c r="E1776" s="7" t="str" cm="1">
        <f t="array" aca="1" ref="E1776" ca="1">SingleQuote&amp; INDEX(UserNames[UserName],Users[[#This Row],[Id]])&amp;"@"&amp; INDEX(EmailProviders[EmailProvider],RANDBETWEEN(1,$E$3))&amp;SingleQuote</f>
        <v>'jumpsuitwasp@Gmail.Com'</v>
      </c>
      <c r="F1776" s="7" t="str">
        <f ca="1">UPPER(Users[[#This Row],[Email]])</f>
        <v>'JUMPSUITWASP@GMAIL.COM'</v>
      </c>
      <c r="G1776" s="7">
        <f>1</f>
        <v>1</v>
      </c>
      <c r="H1776" s="7" t="str">
        <f t="shared" si="252"/>
        <v>'E195E8F8D0E81DB7F8920E1E339C6F90256C4C061C8F955FB6146E62B37D6D7E:01E52983AF1FB713C900A65E5DAE3AC3:50000:SHA256'</v>
      </c>
      <c r="I1776" s="7" t="str">
        <f t="shared" si="260"/>
        <v>NewId()</v>
      </c>
      <c r="J1776" s="7" t="str">
        <f t="shared" ca="1" si="253"/>
        <v>'904961'</v>
      </c>
      <c r="K1776" s="7" t="str">
        <f t="shared" ca="1" si="254"/>
        <v>'09125266474'</v>
      </c>
      <c r="L1776" s="7">
        <f>1</f>
        <v>1</v>
      </c>
      <c r="M1776" s="8" t="str">
        <f t="shared" si="261"/>
        <v>Null</v>
      </c>
      <c r="N1776" s="7">
        <f>0</f>
        <v>0</v>
      </c>
      <c r="O1776" s="7" t="str">
        <f ca="1">SingleQuote&amp;
_xlfn.LET(
_xlpm.createDate,
SUBSTITUTE(Users[[#This Row],[CreatedDate]],SingleQuote,""),
TEXT(RANDBETWEEN(_xlpm.createDate,MaxDate),"yyyy-mm-dd")  &amp; " "&amp;  TEXT(TIME(RANDBETWEEN(0,23),RANDBETWEEN(0,59),RANDBETWEEN(0,59)),"hh:mm:ss")
)
&amp; SingleQuote</f>
        <v>'2023-01-30 03:29:41'</v>
      </c>
      <c r="P1776" s="7" t="str">
        <f t="shared" si="262"/>
        <v>NewId()</v>
      </c>
      <c r="Q1776" s="11" t="str">
        <f t="shared" ca="1" si="255"/>
        <v>'2019-05-06 01:30:27'</v>
      </c>
      <c r="R177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'2020-01-27 20:20:38'</v>
      </c>
      <c r="S1776" s="8" t="str">
        <f t="shared" si="263"/>
        <v>Null</v>
      </c>
      <c r="T1776" s="7">
        <f>1</f>
        <v>1</v>
      </c>
      <c r="U1776" s="7">
        <f>0</f>
        <v>0</v>
      </c>
      <c r="V177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(1,'jumpsuitwasp','JUMPSUITWASP','jumpsuitwasp@Gmail.Com','JUMPSUITWASP@GMAIL.COM',1,'E195E8F8D0E81DB7F8920E1E339C6F90256C4C061C8F955FB6146E62B37D6D7E:01E52983AF1FB713C900A65E5DAE3AC3:50000:SHA256',NewId(),'904961','09125266474',1,Null,0,'2023-01-30 03:29:41',NewId(),'2019-05-06 01:30:27','2020-01-27 20:20:38',Null,1,0)</v>
      </c>
    </row>
    <row r="1777" spans="1:22" x14ac:dyDescent="0.25">
      <c r="A1777" s="7">
        <f>ROW()-ROW(Users[[#Headers],[Id]])</f>
        <v>1772</v>
      </c>
      <c r="B1777" s="7">
        <f>1</f>
        <v>1</v>
      </c>
      <c r="C1777" s="7" t="str" cm="1">
        <f t="array" ref="C1777">SingleQuote&amp; INDEX(UserNames[UserName],Users[[#This Row],[Id]])&amp;SingleQuote</f>
        <v>'pressforever'</v>
      </c>
      <c r="D1777" s="7" t="str">
        <f>UPPER(Users[[#This Row],[UserName]])</f>
        <v>'PRESSFOREVER'</v>
      </c>
      <c r="E1777" s="7" t="str" cm="1">
        <f t="array" aca="1" ref="E1777" ca="1">SingleQuote&amp; INDEX(UserNames[UserName],Users[[#This Row],[Id]])&amp;"@"&amp; INDEX(EmailProviders[EmailProvider],RANDBETWEEN(1,$E$3))&amp;SingleQuote</f>
        <v>'pressforever@Gmail.Com'</v>
      </c>
      <c r="F1777" s="7" t="str">
        <f ca="1">UPPER(Users[[#This Row],[Email]])</f>
        <v>'PRESSFOREVER@GMAIL.COM'</v>
      </c>
      <c r="G1777" s="7">
        <f>1</f>
        <v>1</v>
      </c>
      <c r="H1777" s="7" t="str">
        <f t="shared" si="252"/>
        <v>'E195E8F8D0E81DB7F8920E1E339C6F90256C4C061C8F955FB6146E62B37D6D7E:01E52983AF1FB713C900A65E5DAE3AC3:50000:SHA256'</v>
      </c>
      <c r="I1777" s="7" t="str">
        <f t="shared" si="260"/>
        <v>NewId()</v>
      </c>
      <c r="J1777" s="7" t="str">
        <f t="shared" ca="1" si="253"/>
        <v>'942303'</v>
      </c>
      <c r="K1777" s="7" t="str">
        <f t="shared" ca="1" si="254"/>
        <v>'09125757783'</v>
      </c>
      <c r="L1777" s="7">
        <f>1</f>
        <v>1</v>
      </c>
      <c r="M1777" s="8" t="str">
        <f t="shared" si="261"/>
        <v>Null</v>
      </c>
      <c r="N1777" s="7">
        <f>0</f>
        <v>0</v>
      </c>
      <c r="O1777" s="7" t="str">
        <f ca="1">SingleQuote&amp;
_xlfn.LET(
_xlpm.createDate,
SUBSTITUTE(Users[[#This Row],[CreatedDate]],SingleQuote,""),
TEXT(RANDBETWEEN(_xlpm.createDate,MaxDate),"yyyy-mm-dd")  &amp; " "&amp;  TEXT(TIME(RANDBETWEEN(0,23),RANDBETWEEN(0,59),RANDBETWEEN(0,59)),"hh:mm:ss")
)
&amp; SingleQuote</f>
        <v>'2022-07-23 17:18:30'</v>
      </c>
      <c r="P1777" s="7" t="str">
        <f t="shared" si="262"/>
        <v>NewId()</v>
      </c>
      <c r="Q1777" s="11" t="str">
        <f t="shared" ca="1" si="255"/>
        <v>'2019-05-11 09:32:24'</v>
      </c>
      <c r="R177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'2021-10-15 12:58:15'</v>
      </c>
      <c r="S1777" s="8" t="str">
        <f t="shared" si="263"/>
        <v>Null</v>
      </c>
      <c r="T1777" s="7">
        <f>1</f>
        <v>1</v>
      </c>
      <c r="U1777" s="7">
        <f>0</f>
        <v>0</v>
      </c>
      <c r="V177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(1,'pressforever','PRESSFOREVER','pressforever@Gmail.Com','PRESSFOREVER@GMAIL.COM',1,'E195E8F8D0E81DB7F8920E1E339C6F90256C4C061C8F955FB6146E62B37D6D7E:01E52983AF1FB713C900A65E5DAE3AC3:50000:SHA256',NewId(),'942303','09125757783',1,Null,0,'2022-07-23 17:18:30',NewId(),'2019-05-11 09:32:24','2021-10-15 12:58:15',Null,1,0)</v>
      </c>
    </row>
    <row r="1778" spans="1:22" x14ac:dyDescent="0.25">
      <c r="A1778" s="7">
        <f>ROW()-ROW(Users[[#Headers],[Id]])</f>
        <v>1773</v>
      </c>
      <c r="B1778" s="7">
        <f>1</f>
        <v>1</v>
      </c>
      <c r="C1778" s="7" t="str" cm="1">
        <f t="array" ref="C1778">SingleQuote&amp; INDEX(UserNames[UserName],Users[[#This Row],[Id]])&amp;SingleQuote</f>
        <v>'deephiccup'</v>
      </c>
      <c r="D1778" s="7" t="str">
        <f>UPPER(Users[[#This Row],[UserName]])</f>
        <v>'DEEPHICCUP'</v>
      </c>
      <c r="E1778" s="7" t="str" cm="1">
        <f t="array" aca="1" ref="E1778" ca="1">SingleQuote&amp; INDEX(UserNames[UserName],Users[[#This Row],[Id]])&amp;"@"&amp; INDEX(EmailProviders[EmailProvider],RANDBETWEEN(1,$E$3))&amp;SingleQuote</f>
        <v>'deephiccup@Yahoo.com'</v>
      </c>
      <c r="F1778" s="7" t="str">
        <f ca="1">UPPER(Users[[#This Row],[Email]])</f>
        <v>'DEEPHICCUP@YAHOO.COM'</v>
      </c>
      <c r="G1778" s="7">
        <f>1</f>
        <v>1</v>
      </c>
      <c r="H1778" s="7" t="str">
        <f t="shared" si="252"/>
        <v>'E195E8F8D0E81DB7F8920E1E339C6F90256C4C061C8F955FB6146E62B37D6D7E:01E52983AF1FB713C900A65E5DAE3AC3:50000:SHA256'</v>
      </c>
      <c r="I1778" s="7" t="str">
        <f t="shared" si="260"/>
        <v>NewId()</v>
      </c>
      <c r="J1778" s="7" t="str">
        <f t="shared" ca="1" si="253"/>
        <v>'206072'</v>
      </c>
      <c r="K1778" s="7" t="str">
        <f t="shared" ca="1" si="254"/>
        <v>'09124899178'</v>
      </c>
      <c r="L1778" s="7">
        <f>1</f>
        <v>1</v>
      </c>
      <c r="M1778" s="8" t="str">
        <f t="shared" si="261"/>
        <v>Null</v>
      </c>
      <c r="N1778" s="7">
        <f>0</f>
        <v>0</v>
      </c>
      <c r="O1778" s="7" t="str">
        <f ca="1">SingleQuote&amp;
_xlfn.LET(
_xlpm.createDate,
SUBSTITUTE(Users[[#This Row],[CreatedDate]],SingleQuote,""),
TEXT(RANDBETWEEN(_xlpm.createDate,MaxDate),"yyyy-mm-dd")  &amp; " "&amp;  TEXT(TIME(RANDBETWEEN(0,23),RANDBETWEEN(0,59),RANDBETWEEN(0,59)),"hh:mm:ss")
)
&amp; SingleQuote</f>
        <v>'2021-05-05 00:32:29'</v>
      </c>
      <c r="P1778" s="7" t="str">
        <f t="shared" si="262"/>
        <v>NewId()</v>
      </c>
      <c r="Q1778" s="11" t="str">
        <f t="shared" ca="1" si="255"/>
        <v>'2019-05-16 13:08:26'</v>
      </c>
      <c r="R177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'2020-12-21 19:36:32'</v>
      </c>
      <c r="S1778" s="8" t="str">
        <f t="shared" si="263"/>
        <v>Null</v>
      </c>
      <c r="T1778" s="7">
        <f>1</f>
        <v>1</v>
      </c>
      <c r="U1778" s="7">
        <f>0</f>
        <v>0</v>
      </c>
      <c r="V177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(1,'deephiccup','DEEPHICCUP','deephiccup@Yahoo.com','DEEPHICCUP@YAHOO.COM',1,'E195E8F8D0E81DB7F8920E1E339C6F90256C4C061C8F955FB6146E62B37D6D7E:01E52983AF1FB713C900A65E5DAE3AC3:50000:SHA256',NewId(),'206072','09124899178',1,Null,0,'2021-05-05 00:32:29',NewId(),'2019-05-16 13:08:26','2020-12-21 19:36:32',Null,1,0)</v>
      </c>
    </row>
    <row r="1779" spans="1:22" x14ac:dyDescent="0.25">
      <c r="A1779" s="7">
        <f>ROW()-ROW(Users[[#Headers],[Id]])</f>
        <v>1774</v>
      </c>
      <c r="B1779" s="7">
        <f>1</f>
        <v>1</v>
      </c>
      <c r="C1779" s="7" t="str" cm="1">
        <f t="array" ref="C1779">SingleQuote&amp; INDEX(UserNames[UserName],Users[[#This Row],[Id]])&amp;SingleQuote</f>
        <v>'simplisticend'</v>
      </c>
      <c r="D1779" s="7" t="str">
        <f>UPPER(Users[[#This Row],[UserName]])</f>
        <v>'SIMPLISTICEND'</v>
      </c>
      <c r="E1779" s="7" t="str" cm="1">
        <f t="array" aca="1" ref="E1779" ca="1">SingleQuote&amp; INDEX(UserNames[UserName],Users[[#This Row],[Id]])&amp;"@"&amp; INDEX(EmailProviders[EmailProvider],RANDBETWEEN(1,$E$3))&amp;SingleQuote</f>
        <v>'simplisticend@Gmail.Com'</v>
      </c>
      <c r="F1779" s="7" t="str">
        <f ca="1">UPPER(Users[[#This Row],[Email]])</f>
        <v>'SIMPLISTICEND@GMAIL.COM'</v>
      </c>
      <c r="G1779" s="7">
        <f>1</f>
        <v>1</v>
      </c>
      <c r="H1779" s="7" t="str">
        <f t="shared" si="252"/>
        <v>'E195E8F8D0E81DB7F8920E1E339C6F90256C4C061C8F955FB6146E62B37D6D7E:01E52983AF1FB713C900A65E5DAE3AC3:50000:SHA256'</v>
      </c>
      <c r="I1779" s="7" t="str">
        <f t="shared" si="260"/>
        <v>NewId()</v>
      </c>
      <c r="J1779" s="7" t="str">
        <f t="shared" ca="1" si="253"/>
        <v>'000803'</v>
      </c>
      <c r="K1779" s="7" t="str">
        <f t="shared" ca="1" si="254"/>
        <v>'09122623989'</v>
      </c>
      <c r="L1779" s="7">
        <f>1</f>
        <v>1</v>
      </c>
      <c r="M1779" s="8" t="str">
        <f t="shared" si="261"/>
        <v>Null</v>
      </c>
      <c r="N1779" s="7">
        <f>0</f>
        <v>0</v>
      </c>
      <c r="O1779" s="7" t="str">
        <f ca="1">SingleQuote&amp;
_xlfn.LET(
_xlpm.createDate,
SUBSTITUTE(Users[[#This Row],[CreatedDate]],SingleQuote,""),
TEXT(RANDBETWEEN(_xlpm.createDate,MaxDate),"yyyy-mm-dd")  &amp; " "&amp;  TEXT(TIME(RANDBETWEEN(0,23),RANDBETWEEN(0,59),RANDBETWEEN(0,59)),"hh:mm:ss")
)
&amp; SingleQuote</f>
        <v>'2024-01-11 02:30:29'</v>
      </c>
      <c r="P1779" s="7" t="str">
        <f t="shared" si="262"/>
        <v>NewId()</v>
      </c>
      <c r="Q1779" s="11" t="str">
        <f t="shared" ca="1" si="255"/>
        <v>'2019-05-21 18:18:19'</v>
      </c>
      <c r="R177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'2020-02-08 19:37:05'</v>
      </c>
      <c r="S1779" s="8" t="str">
        <f t="shared" si="263"/>
        <v>Null</v>
      </c>
      <c r="T1779" s="7">
        <f>1</f>
        <v>1</v>
      </c>
      <c r="U1779" s="7">
        <f>0</f>
        <v>0</v>
      </c>
      <c r="V177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(1,'simplisticend','SIMPLISTICEND','simplisticend@Gmail.Com','SIMPLISTICEND@GMAIL.COM',1,'E195E8F8D0E81DB7F8920E1E339C6F90256C4C061C8F955FB6146E62B37D6D7E:01E52983AF1FB713C900A65E5DAE3AC3:50000:SHA256',NewId(),'000803','09122623989',1,Null,0,'2024-01-11 02:30:29',NewId(),'2019-05-21 18:18:19','2020-02-08 19:37:05',Null,1,0)</v>
      </c>
    </row>
    <row r="1780" spans="1:22" x14ac:dyDescent="0.25">
      <c r="A1780" s="7">
        <f>ROW()-ROW(Users[[#Headers],[Id]])</f>
        <v>1775</v>
      </c>
      <c r="B1780" s="7">
        <f>1</f>
        <v>1</v>
      </c>
      <c r="C1780" s="7" t="str" cm="1">
        <f t="array" ref="C1780">SingleQuote&amp; INDEX(UserNames[UserName],Users[[#This Row],[Id]])&amp;SingleQuote</f>
        <v>'stalestretch'</v>
      </c>
      <c r="D1780" s="7" t="str">
        <f>UPPER(Users[[#This Row],[UserName]])</f>
        <v>'STALESTRETCH'</v>
      </c>
      <c r="E1780" s="7" t="str" cm="1">
        <f t="array" aca="1" ref="E1780" ca="1">SingleQuote&amp; INDEX(UserNames[UserName],Users[[#This Row],[Id]])&amp;"@"&amp; INDEX(EmailProviders[EmailProvider],RANDBETWEEN(1,$E$3))&amp;SingleQuote</f>
        <v>'stalestretch@Gmail.Com'</v>
      </c>
      <c r="F1780" s="7" t="str">
        <f ca="1">UPPER(Users[[#This Row],[Email]])</f>
        <v>'STALESTRETCH@GMAIL.COM'</v>
      </c>
      <c r="G1780" s="7">
        <f>1</f>
        <v>1</v>
      </c>
      <c r="H1780" s="7" t="str">
        <f t="shared" si="252"/>
        <v>'E195E8F8D0E81DB7F8920E1E339C6F90256C4C061C8F955FB6146E62B37D6D7E:01E52983AF1FB713C900A65E5DAE3AC3:50000:SHA256'</v>
      </c>
      <c r="I1780" s="7" t="str">
        <f t="shared" si="260"/>
        <v>NewId()</v>
      </c>
      <c r="J1780" s="7" t="str">
        <f t="shared" ca="1" si="253"/>
        <v>'590004'</v>
      </c>
      <c r="K1780" s="7" t="str">
        <f t="shared" ca="1" si="254"/>
        <v>'09126754350'</v>
      </c>
      <c r="L1780" s="7">
        <f>1</f>
        <v>1</v>
      </c>
      <c r="M1780" s="8" t="str">
        <f t="shared" si="261"/>
        <v>Null</v>
      </c>
      <c r="N1780" s="7">
        <f>0</f>
        <v>0</v>
      </c>
      <c r="O1780" s="7" t="str">
        <f ca="1">SingleQuote&amp;
_xlfn.LET(
_xlpm.createDate,
SUBSTITUTE(Users[[#This Row],[CreatedDate]],SingleQuote,""),
TEXT(RANDBETWEEN(_xlpm.createDate,MaxDate),"yyyy-mm-dd")  &amp; " "&amp;  TEXT(TIME(RANDBETWEEN(0,23),RANDBETWEEN(0,59),RANDBETWEEN(0,59)),"hh:mm:ss")
)
&amp; SingleQuote</f>
        <v>'2021-05-24 23:28:47'</v>
      </c>
      <c r="P1780" s="7" t="str">
        <f t="shared" si="262"/>
        <v>NewId()</v>
      </c>
      <c r="Q1780" s="11" t="str">
        <f t="shared" ca="1" si="255"/>
        <v>'2019-05-26 14:15:59'</v>
      </c>
      <c r="R178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'2020-09-14 23:28:39'</v>
      </c>
      <c r="S1780" s="8" t="str">
        <f t="shared" si="263"/>
        <v>Null</v>
      </c>
      <c r="T1780" s="7">
        <f>1</f>
        <v>1</v>
      </c>
      <c r="U1780" s="7">
        <f>0</f>
        <v>0</v>
      </c>
      <c r="V178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(1,'stalestretch','STALESTRETCH','stalestretch@Gmail.Com','STALESTRETCH@GMAIL.COM',1,'E195E8F8D0E81DB7F8920E1E339C6F90256C4C061C8F955FB6146E62B37D6D7E:01E52983AF1FB713C900A65E5DAE3AC3:50000:SHA256',NewId(),'590004','09126754350',1,Null,0,'2021-05-24 23:28:47',NewId(),'2019-05-26 14:15:59','2020-09-14 23:28:39',Null,1,0)</v>
      </c>
    </row>
    <row r="1781" spans="1:22" x14ac:dyDescent="0.25">
      <c r="A1781" s="7">
        <f>ROW()-ROW(Users[[#Headers],[Id]])</f>
        <v>1776</v>
      </c>
      <c r="B1781" s="7">
        <f>1</f>
        <v>1</v>
      </c>
      <c r="C1781" s="7" t="str" cm="1">
        <f t="array" ref="C1781">SingleQuote&amp; INDEX(UserNames[UserName],Users[[#This Row],[Id]])&amp;SingleQuote</f>
        <v>'shopparcel'</v>
      </c>
      <c r="D1781" s="7" t="str">
        <f>UPPER(Users[[#This Row],[UserName]])</f>
        <v>'SHOPPARCEL'</v>
      </c>
      <c r="E1781" s="7" t="str" cm="1">
        <f t="array" aca="1" ref="E1781" ca="1">SingleQuote&amp; INDEX(UserNames[UserName],Users[[#This Row],[Id]])&amp;"@"&amp; INDEX(EmailProviders[EmailProvider],RANDBETWEEN(1,$E$3))&amp;SingleQuote</f>
        <v>'shopparcel@Yahoo.com'</v>
      </c>
      <c r="F1781" s="7" t="str">
        <f ca="1">UPPER(Users[[#This Row],[Email]])</f>
        <v>'SHOPPARCEL@YAHOO.COM'</v>
      </c>
      <c r="G1781" s="7">
        <f>1</f>
        <v>1</v>
      </c>
      <c r="H1781" s="7" t="str">
        <f t="shared" si="252"/>
        <v>'E195E8F8D0E81DB7F8920E1E339C6F90256C4C061C8F955FB6146E62B37D6D7E:01E52983AF1FB713C900A65E5DAE3AC3:50000:SHA256'</v>
      </c>
      <c r="I1781" s="7" t="str">
        <f t="shared" si="260"/>
        <v>NewId()</v>
      </c>
      <c r="J1781" s="7" t="str">
        <f t="shared" ca="1" si="253"/>
        <v>'084319'</v>
      </c>
      <c r="K1781" s="7" t="str">
        <f t="shared" ca="1" si="254"/>
        <v>'09121826232'</v>
      </c>
      <c r="L1781" s="7">
        <f>1</f>
        <v>1</v>
      </c>
      <c r="M1781" s="8" t="str">
        <f t="shared" si="261"/>
        <v>Null</v>
      </c>
      <c r="N1781" s="7">
        <f>0</f>
        <v>0</v>
      </c>
      <c r="O1781" s="7" t="str">
        <f ca="1">SingleQuote&amp;
_xlfn.LET(
_xlpm.createDate,
SUBSTITUTE(Users[[#This Row],[CreatedDate]],SingleQuote,""),
TEXT(RANDBETWEEN(_xlpm.createDate,MaxDate),"yyyy-mm-dd")  &amp; " "&amp;  TEXT(TIME(RANDBETWEEN(0,23),RANDBETWEEN(0,59),RANDBETWEEN(0,59)),"hh:mm:ss")
)
&amp; SingleQuote</f>
        <v>'2022-02-28 10:04:59'</v>
      </c>
      <c r="P1781" s="7" t="str">
        <f t="shared" si="262"/>
        <v>NewId()</v>
      </c>
      <c r="Q1781" s="11" t="str">
        <f t="shared" ca="1" si="255"/>
        <v>'2019-06-01 10:55:23'</v>
      </c>
      <c r="R178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'2020-09-15 11:56:17'</v>
      </c>
      <c r="S1781" s="8" t="str">
        <f t="shared" si="263"/>
        <v>Null</v>
      </c>
      <c r="T1781" s="7">
        <f>1</f>
        <v>1</v>
      </c>
      <c r="U1781" s="7">
        <f>0</f>
        <v>0</v>
      </c>
      <c r="V178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(1,'shopparcel','SHOPPARCEL','shopparcel@Yahoo.com','SHOPPARCEL@YAHOO.COM',1,'E195E8F8D0E81DB7F8920E1E339C6F90256C4C061C8F955FB6146E62B37D6D7E:01E52983AF1FB713C900A65E5DAE3AC3:50000:SHA256',NewId(),'084319','09121826232',1,Null,0,'2022-02-28 10:04:59',NewId(),'2019-06-01 10:55:23','2020-09-15 11:56:17',Null,1,0)</v>
      </c>
    </row>
    <row r="1782" spans="1:22" x14ac:dyDescent="0.25">
      <c r="A1782" s="7">
        <f>ROW()-ROW(Users[[#Headers],[Id]])</f>
        <v>1777</v>
      </c>
      <c r="B1782" s="7">
        <f>1</f>
        <v>1</v>
      </c>
      <c r="C1782" s="7" t="str" cm="1">
        <f t="array" ref="C1782">SingleQuote&amp; INDEX(UserNames[UserName],Users[[#This Row],[Id]])&amp;SingleQuote</f>
        <v>'sorryscooter'</v>
      </c>
      <c r="D1782" s="7" t="str">
        <f>UPPER(Users[[#This Row],[UserName]])</f>
        <v>'SORRYSCOOTER'</v>
      </c>
      <c r="E1782" s="7" t="str" cm="1">
        <f t="array" aca="1" ref="E1782" ca="1">SingleQuote&amp; INDEX(UserNames[UserName],Users[[#This Row],[Id]])&amp;"@"&amp; INDEX(EmailProviders[EmailProvider],RANDBETWEEN(1,$E$3))&amp;SingleQuote</f>
        <v>'sorryscooter@Outlook.Com'</v>
      </c>
      <c r="F1782" s="7" t="str">
        <f ca="1">UPPER(Users[[#This Row],[Email]])</f>
        <v>'SORRYSCOOTER@OUTLOOK.COM'</v>
      </c>
      <c r="G1782" s="7">
        <f>1</f>
        <v>1</v>
      </c>
      <c r="H1782" s="7" t="str">
        <f t="shared" si="252"/>
        <v>'E195E8F8D0E81DB7F8920E1E339C6F90256C4C061C8F955FB6146E62B37D6D7E:01E52983AF1FB713C900A65E5DAE3AC3:50000:SHA256'</v>
      </c>
      <c r="I1782" s="7" t="str">
        <f t="shared" si="260"/>
        <v>NewId()</v>
      </c>
      <c r="J1782" s="7" t="str">
        <f t="shared" ca="1" si="253"/>
        <v>'683775'</v>
      </c>
      <c r="K1782" s="7" t="str">
        <f t="shared" ca="1" si="254"/>
        <v>'09123248496'</v>
      </c>
      <c r="L1782" s="7">
        <f>1</f>
        <v>1</v>
      </c>
      <c r="M1782" s="8" t="str">
        <f t="shared" si="261"/>
        <v>Null</v>
      </c>
      <c r="N1782" s="7">
        <f>0</f>
        <v>0</v>
      </c>
      <c r="O1782" s="7" t="str">
        <f ca="1">SingleQuote&amp;
_xlfn.LET(
_xlpm.createDate,
SUBSTITUTE(Users[[#This Row],[CreatedDate]],SingleQuote,""),
TEXT(RANDBETWEEN(_xlpm.createDate,MaxDate),"yyyy-mm-dd")  &amp; " "&amp;  TEXT(TIME(RANDBETWEEN(0,23),RANDBETWEEN(0,59),RANDBETWEEN(0,59)),"hh:mm:ss")
)
&amp; SingleQuote</f>
        <v>'2021-11-08 12:11:58'</v>
      </c>
      <c r="P1782" s="7" t="str">
        <f t="shared" si="262"/>
        <v>NewId()</v>
      </c>
      <c r="Q1782" s="11" t="str">
        <f t="shared" ca="1" si="255"/>
        <v>'2019-06-04 11:44:56'</v>
      </c>
      <c r="R178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'2019-09-18 22:41:53'</v>
      </c>
      <c r="S1782" s="8" t="str">
        <f t="shared" si="263"/>
        <v>Null</v>
      </c>
      <c r="T1782" s="7">
        <f>1</f>
        <v>1</v>
      </c>
      <c r="U1782" s="7">
        <f>0</f>
        <v>0</v>
      </c>
      <c r="V178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(1,'sorryscooter','SORRYSCOOTER','sorryscooter@Outlook.Com','SORRYSCOOTER@OUTLOOK.COM',1,'E195E8F8D0E81DB7F8920E1E339C6F90256C4C061C8F955FB6146E62B37D6D7E:01E52983AF1FB713C900A65E5DAE3AC3:50000:SHA256',NewId(),'683775','09123248496',1,Null,0,'2021-11-08 12:11:58',NewId(),'2019-06-04 11:44:56','2019-09-18 22:41:53',Null,1,0)</v>
      </c>
    </row>
    <row r="1783" spans="1:22" x14ac:dyDescent="0.25">
      <c r="A1783" s="7">
        <f>ROW()-ROW(Users[[#Headers],[Id]])</f>
        <v>1778</v>
      </c>
      <c r="B1783" s="7">
        <f>1</f>
        <v>1</v>
      </c>
      <c r="C1783" s="7" t="str" cm="1">
        <f t="array" ref="C1783">SingleQuote&amp; INDEX(UserNames[UserName],Users[[#This Row],[Id]])&amp;SingleQuote</f>
        <v>'striderdrill'</v>
      </c>
      <c r="D1783" s="7" t="str">
        <f>UPPER(Users[[#This Row],[UserName]])</f>
        <v>'STRIDERDRILL'</v>
      </c>
      <c r="E1783" s="7" t="str" cm="1">
        <f t="array" aca="1" ref="E1783" ca="1">SingleQuote&amp; INDEX(UserNames[UserName],Users[[#This Row],[Id]])&amp;"@"&amp; INDEX(EmailProviders[EmailProvider],RANDBETWEEN(1,$E$3))&amp;SingleQuote</f>
        <v>'striderdrill@Yahoo.com'</v>
      </c>
      <c r="F1783" s="7" t="str">
        <f ca="1">UPPER(Users[[#This Row],[Email]])</f>
        <v>'STRIDERDRILL@YAHOO.COM'</v>
      </c>
      <c r="G1783" s="7">
        <f>1</f>
        <v>1</v>
      </c>
      <c r="H1783" s="7" t="str">
        <f t="shared" si="252"/>
        <v>'E195E8F8D0E81DB7F8920E1E339C6F90256C4C061C8F955FB6146E62B37D6D7E:01E52983AF1FB713C900A65E5DAE3AC3:50000:SHA256'</v>
      </c>
      <c r="I1783" s="7" t="str">
        <f t="shared" si="260"/>
        <v>NewId()</v>
      </c>
      <c r="J1783" s="7" t="str">
        <f t="shared" ca="1" si="253"/>
        <v>'945814'</v>
      </c>
      <c r="K1783" s="7" t="str">
        <f t="shared" ca="1" si="254"/>
        <v>'09121208662'</v>
      </c>
      <c r="L1783" s="7">
        <f>1</f>
        <v>1</v>
      </c>
      <c r="M1783" s="8" t="str">
        <f t="shared" si="261"/>
        <v>Null</v>
      </c>
      <c r="N1783" s="7">
        <f>0</f>
        <v>0</v>
      </c>
      <c r="O1783" s="7" t="str">
        <f ca="1">SingleQuote&amp;
_xlfn.LET(
_xlpm.createDate,
SUBSTITUTE(Users[[#This Row],[CreatedDate]],SingleQuote,""),
TEXT(RANDBETWEEN(_xlpm.createDate,MaxDate),"yyyy-mm-dd")  &amp; " "&amp;  TEXT(TIME(RANDBETWEEN(0,23),RANDBETWEEN(0,59),RANDBETWEEN(0,59)),"hh:mm:ss")
)
&amp; SingleQuote</f>
        <v>'2021-04-09 04:08:51'</v>
      </c>
      <c r="P1783" s="7" t="str">
        <f t="shared" si="262"/>
        <v>NewId()</v>
      </c>
      <c r="Q1783" s="11" t="str">
        <f t="shared" ca="1" si="255"/>
        <v>'2019-06-10 07:30:15'</v>
      </c>
      <c r="R178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'2020-01-01 14:35:28'</v>
      </c>
      <c r="S1783" s="8" t="str">
        <f t="shared" si="263"/>
        <v>Null</v>
      </c>
      <c r="T1783" s="7">
        <f>1</f>
        <v>1</v>
      </c>
      <c r="U1783" s="7">
        <f>0</f>
        <v>0</v>
      </c>
      <c r="V178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(1,'striderdrill','STRIDERDRILL','striderdrill@Yahoo.com','STRIDERDRILL@YAHOO.COM',1,'E195E8F8D0E81DB7F8920E1E339C6F90256C4C061C8F955FB6146E62B37D6D7E:01E52983AF1FB713C900A65E5DAE3AC3:50000:SHA256',NewId(),'945814','09121208662',1,Null,0,'2021-04-09 04:08:51',NewId(),'2019-06-10 07:30:15','2020-01-01 14:35:28',Null,1,0)</v>
      </c>
    </row>
    <row r="1784" spans="1:22" x14ac:dyDescent="0.25">
      <c r="A1784" s="7">
        <f>ROW()-ROW(Users[[#Headers],[Id]])</f>
        <v>1779</v>
      </c>
      <c r="B1784" s="7">
        <f>1</f>
        <v>1</v>
      </c>
      <c r="C1784" s="7" t="str" cm="1">
        <f t="array" ref="C1784">SingleQuote&amp; INDEX(UserNames[UserName],Users[[#This Row],[Id]])&amp;SingleQuote</f>
        <v>'playingbadlands'</v>
      </c>
      <c r="D1784" s="7" t="str">
        <f>UPPER(Users[[#This Row],[UserName]])</f>
        <v>'PLAYINGBADLANDS'</v>
      </c>
      <c r="E1784" s="7" t="str" cm="1">
        <f t="array" aca="1" ref="E1784" ca="1">SingleQuote&amp; INDEX(UserNames[UserName],Users[[#This Row],[Id]])&amp;"@"&amp; INDEX(EmailProviders[EmailProvider],RANDBETWEEN(1,$E$3))&amp;SingleQuote</f>
        <v>'playingbadlands@Yahoo.com'</v>
      </c>
      <c r="F1784" s="7" t="str">
        <f ca="1">UPPER(Users[[#This Row],[Email]])</f>
        <v>'PLAYINGBADLANDS@YAHOO.COM'</v>
      </c>
      <c r="G1784" s="7">
        <f>1</f>
        <v>1</v>
      </c>
      <c r="H1784" s="7" t="str">
        <f t="shared" si="252"/>
        <v>'E195E8F8D0E81DB7F8920E1E339C6F90256C4C061C8F955FB6146E62B37D6D7E:01E52983AF1FB713C900A65E5DAE3AC3:50000:SHA256'</v>
      </c>
      <c r="I1784" s="7" t="str">
        <f t="shared" si="260"/>
        <v>NewId()</v>
      </c>
      <c r="J1784" s="7" t="str">
        <f t="shared" ca="1" si="253"/>
        <v>'991231'</v>
      </c>
      <c r="K1784" s="7" t="str">
        <f t="shared" ca="1" si="254"/>
        <v>'09121800954'</v>
      </c>
      <c r="L1784" s="7">
        <f>1</f>
        <v>1</v>
      </c>
      <c r="M1784" s="8" t="str">
        <f t="shared" si="261"/>
        <v>Null</v>
      </c>
      <c r="N1784" s="7">
        <f>0</f>
        <v>0</v>
      </c>
      <c r="O1784" s="7" t="str">
        <f ca="1">SingleQuote&amp;
_xlfn.LET(
_xlpm.createDate,
SUBSTITUTE(Users[[#This Row],[CreatedDate]],SingleQuote,""),
TEXT(RANDBETWEEN(_xlpm.createDate,MaxDate),"yyyy-mm-dd")  &amp; " "&amp;  TEXT(TIME(RANDBETWEEN(0,23),RANDBETWEEN(0,59),RANDBETWEEN(0,59)),"hh:mm:ss")
)
&amp; SingleQuote</f>
        <v>'2020-09-10 18:57:08'</v>
      </c>
      <c r="P1784" s="7" t="str">
        <f t="shared" si="262"/>
        <v>NewId()</v>
      </c>
      <c r="Q1784" s="11" t="str">
        <f t="shared" ca="1" si="255"/>
        <v>'2019-06-15 15:40:08'</v>
      </c>
      <c r="R178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'2019-11-02 00:21:49'</v>
      </c>
      <c r="S1784" s="8" t="str">
        <f t="shared" si="263"/>
        <v>Null</v>
      </c>
      <c r="T1784" s="7">
        <f>1</f>
        <v>1</v>
      </c>
      <c r="U1784" s="7">
        <f>0</f>
        <v>0</v>
      </c>
      <c r="V178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(1,'playingbadlands','PLAYINGBADLANDS','playingbadlands@Yahoo.com','PLAYINGBADLANDS@YAHOO.COM',1,'E195E8F8D0E81DB7F8920E1E339C6F90256C4C061C8F955FB6146E62B37D6D7E:01E52983AF1FB713C900A65E5DAE3AC3:50000:SHA256',NewId(),'991231','09121800954',1,Null,0,'2020-09-10 18:57:08',NewId(),'2019-06-15 15:40:08','2019-11-02 00:21:49',Null,1,0)</v>
      </c>
    </row>
    <row r="1785" spans="1:22" x14ac:dyDescent="0.25">
      <c r="A1785" s="7">
        <f>ROW()-ROW(Users[[#Headers],[Id]])</f>
        <v>1780</v>
      </c>
      <c r="B1785" s="7">
        <f>1</f>
        <v>1</v>
      </c>
      <c r="C1785" s="7" t="str" cm="1">
        <f t="array" ref="C1785">SingleQuote&amp; INDEX(UserNames[UserName],Users[[#This Row],[Id]])&amp;SingleQuote</f>
        <v>'coalitionjowl'</v>
      </c>
      <c r="D1785" s="7" t="str">
        <f>UPPER(Users[[#This Row],[UserName]])</f>
        <v>'COALITIONJOWL'</v>
      </c>
      <c r="E1785" s="7" t="str" cm="1">
        <f t="array" aca="1" ref="E1785" ca="1">SingleQuote&amp; INDEX(UserNames[UserName],Users[[#This Row],[Id]])&amp;"@"&amp; INDEX(EmailProviders[EmailProvider],RANDBETWEEN(1,$E$3))&amp;SingleQuote</f>
        <v>'coalitionjowl@Yahoo.com'</v>
      </c>
      <c r="F1785" s="7" t="str">
        <f ca="1">UPPER(Users[[#This Row],[Email]])</f>
        <v>'COALITIONJOWL@YAHOO.COM'</v>
      </c>
      <c r="G1785" s="7">
        <f>1</f>
        <v>1</v>
      </c>
      <c r="H1785" s="7" t="str">
        <f t="shared" si="252"/>
        <v>'E195E8F8D0E81DB7F8920E1E339C6F90256C4C061C8F955FB6146E62B37D6D7E:01E52983AF1FB713C900A65E5DAE3AC3:50000:SHA256'</v>
      </c>
      <c r="I1785" s="7" t="str">
        <f t="shared" si="260"/>
        <v>NewId()</v>
      </c>
      <c r="J1785" s="7" t="str">
        <f t="shared" ca="1" si="253"/>
        <v>'835378'</v>
      </c>
      <c r="K1785" s="7" t="str">
        <f t="shared" ca="1" si="254"/>
        <v>'09124891314'</v>
      </c>
      <c r="L1785" s="7">
        <f>1</f>
        <v>1</v>
      </c>
      <c r="M1785" s="8" t="str">
        <f t="shared" si="261"/>
        <v>Null</v>
      </c>
      <c r="N1785" s="7">
        <f>0</f>
        <v>0</v>
      </c>
      <c r="O1785" s="7" t="str">
        <f ca="1">SingleQuote&amp;
_xlfn.LET(
_xlpm.createDate,
SUBSTITUTE(Users[[#This Row],[CreatedDate]],SingleQuote,""),
TEXT(RANDBETWEEN(_xlpm.createDate,MaxDate),"yyyy-mm-dd")  &amp; " "&amp;  TEXT(TIME(RANDBETWEEN(0,23),RANDBETWEEN(0,59),RANDBETWEEN(0,59)),"hh:mm:ss")
)
&amp; SingleQuote</f>
        <v>'2022-09-21 11:22:22'</v>
      </c>
      <c r="P1785" s="7" t="str">
        <f t="shared" si="262"/>
        <v>NewId()</v>
      </c>
      <c r="Q1785" s="11" t="str">
        <f t="shared" ca="1" si="255"/>
        <v>'2019-06-21 17:24:20'</v>
      </c>
      <c r="R178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'2021-09-28 11:17:17'</v>
      </c>
      <c r="S1785" s="8" t="str">
        <f t="shared" si="263"/>
        <v>Null</v>
      </c>
      <c r="T1785" s="7">
        <f>1</f>
        <v>1</v>
      </c>
      <c r="U1785" s="7">
        <f>0</f>
        <v>0</v>
      </c>
      <c r="V178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(1,'coalitionjowl','COALITIONJOWL','coalitionjowl@Yahoo.com','COALITIONJOWL@YAHOO.COM',1,'E195E8F8D0E81DB7F8920E1E339C6F90256C4C061C8F955FB6146E62B37D6D7E:01E52983AF1FB713C900A65E5DAE3AC3:50000:SHA256',NewId(),'835378','09124891314',1,Null,0,'2022-09-21 11:22:22',NewId(),'2019-06-21 17:24:20','2021-09-28 11:17:17',Null,1,0)</v>
      </c>
    </row>
    <row r="1786" spans="1:22" x14ac:dyDescent="0.25">
      <c r="A1786" s="7">
        <f>ROW()-ROW(Users[[#Headers],[Id]])</f>
        <v>1781</v>
      </c>
      <c r="B1786" s="7">
        <f>1</f>
        <v>1</v>
      </c>
      <c r="C1786" s="7" t="str" cm="1">
        <f t="array" ref="C1786">SingleQuote&amp; INDEX(UserNames[UserName],Users[[#This Row],[Id]])&amp;SingleQuote</f>
        <v>'absorbheartpulse'</v>
      </c>
      <c r="D1786" s="7" t="str">
        <f>UPPER(Users[[#This Row],[UserName]])</f>
        <v>'ABSORBHEARTPULSE'</v>
      </c>
      <c r="E1786" s="7" t="str" cm="1">
        <f t="array" aca="1" ref="E1786" ca="1">SingleQuote&amp; INDEX(UserNames[UserName],Users[[#This Row],[Id]])&amp;"@"&amp; INDEX(EmailProviders[EmailProvider],RANDBETWEEN(1,$E$3))&amp;SingleQuote</f>
        <v>'absorbheartpulse@Yahoo.com'</v>
      </c>
      <c r="F1786" s="7" t="str">
        <f ca="1">UPPER(Users[[#This Row],[Email]])</f>
        <v>'ABSORBHEARTPULSE@YAHOO.COM'</v>
      </c>
      <c r="G1786" s="7">
        <f>1</f>
        <v>1</v>
      </c>
      <c r="H1786" s="7" t="str">
        <f t="shared" si="252"/>
        <v>'E195E8F8D0E81DB7F8920E1E339C6F90256C4C061C8F955FB6146E62B37D6D7E:01E52983AF1FB713C900A65E5DAE3AC3:50000:SHA256'</v>
      </c>
      <c r="I1786" s="7" t="str">
        <f t="shared" si="260"/>
        <v>NewId()</v>
      </c>
      <c r="J1786" s="7" t="str">
        <f t="shared" ca="1" si="253"/>
        <v>'178119'</v>
      </c>
      <c r="K1786" s="7" t="str">
        <f t="shared" ca="1" si="254"/>
        <v>'09129465168'</v>
      </c>
      <c r="L1786" s="7">
        <f>1</f>
        <v>1</v>
      </c>
      <c r="M1786" s="8" t="str">
        <f t="shared" si="261"/>
        <v>Null</v>
      </c>
      <c r="N1786" s="7">
        <f>0</f>
        <v>0</v>
      </c>
      <c r="O1786" s="7" t="str">
        <f ca="1">SingleQuote&amp;
_xlfn.LET(
_xlpm.createDate,
SUBSTITUTE(Users[[#This Row],[CreatedDate]],SingleQuote,""),
TEXT(RANDBETWEEN(_xlpm.createDate,MaxDate),"yyyy-mm-dd")  &amp; " "&amp;  TEXT(TIME(RANDBETWEEN(0,23),RANDBETWEEN(0,59),RANDBETWEEN(0,59)),"hh:mm:ss")
)
&amp; SingleQuote</f>
        <v>'2021-11-17 23:23:14'</v>
      </c>
      <c r="P1786" s="7" t="str">
        <f t="shared" si="262"/>
        <v>NewId()</v>
      </c>
      <c r="Q1786" s="11" t="str">
        <f t="shared" ca="1" si="255"/>
        <v>'2019-06-23 07:14:11'</v>
      </c>
      <c r="R178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'2020-03-23 05:55:09'</v>
      </c>
      <c r="S1786" s="8" t="str">
        <f t="shared" si="263"/>
        <v>Null</v>
      </c>
      <c r="T1786" s="7">
        <f>1</f>
        <v>1</v>
      </c>
      <c r="U1786" s="7">
        <f>0</f>
        <v>0</v>
      </c>
      <c r="V178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(1,'absorbheartpulse','ABSORBHEARTPULSE','absorbheartpulse@Yahoo.com','ABSORBHEARTPULSE@YAHOO.COM',1,'E195E8F8D0E81DB7F8920E1E339C6F90256C4C061C8F955FB6146E62B37D6D7E:01E52983AF1FB713C900A65E5DAE3AC3:50000:SHA256',NewId(),'178119','09129465168',1,Null,0,'2021-11-17 23:23:14',NewId(),'2019-06-23 07:14:11','2020-03-23 05:55:09',Null,1,0)</v>
      </c>
    </row>
    <row r="1787" spans="1:22" x14ac:dyDescent="0.25">
      <c r="A1787" s="7">
        <f>ROW()-ROW(Users[[#Headers],[Id]])</f>
        <v>1782</v>
      </c>
      <c r="B1787" s="7">
        <f>1</f>
        <v>1</v>
      </c>
      <c r="C1787" s="7" t="str" cm="1">
        <f t="array" ref="C1787">SingleQuote&amp; INDEX(UserNames[UserName],Users[[#This Row],[Id]])&amp;SingleQuote</f>
        <v>'zombieswitch'</v>
      </c>
      <c r="D1787" s="7" t="str">
        <f>UPPER(Users[[#This Row],[UserName]])</f>
        <v>'ZOMBIESWITCH'</v>
      </c>
      <c r="E1787" s="7" t="str" cm="1">
        <f t="array" aca="1" ref="E1787" ca="1">SingleQuote&amp; INDEX(UserNames[UserName],Users[[#This Row],[Id]])&amp;"@"&amp; INDEX(EmailProviders[EmailProvider],RANDBETWEEN(1,$E$3))&amp;SingleQuote</f>
        <v>'zombieswitch@Yahoo.com'</v>
      </c>
      <c r="F1787" s="7" t="str">
        <f ca="1">UPPER(Users[[#This Row],[Email]])</f>
        <v>'ZOMBIESWITCH@YAHOO.COM'</v>
      </c>
      <c r="G1787" s="7">
        <f>1</f>
        <v>1</v>
      </c>
      <c r="H1787" s="7" t="str">
        <f t="shared" si="252"/>
        <v>'E195E8F8D0E81DB7F8920E1E339C6F90256C4C061C8F955FB6146E62B37D6D7E:01E52983AF1FB713C900A65E5DAE3AC3:50000:SHA256'</v>
      </c>
      <c r="I1787" s="7" t="str">
        <f t="shared" si="260"/>
        <v>NewId()</v>
      </c>
      <c r="J1787" s="7" t="str">
        <f t="shared" ca="1" si="253"/>
        <v>'265422'</v>
      </c>
      <c r="K1787" s="7" t="str">
        <f t="shared" ca="1" si="254"/>
        <v>'09127774442'</v>
      </c>
      <c r="L1787" s="7">
        <f>1</f>
        <v>1</v>
      </c>
      <c r="M1787" s="8" t="str">
        <f t="shared" si="261"/>
        <v>Null</v>
      </c>
      <c r="N1787" s="7">
        <f>0</f>
        <v>0</v>
      </c>
      <c r="O1787" s="7" t="str">
        <f ca="1">SingleQuote&amp;
_xlfn.LET(
_xlpm.createDate,
SUBSTITUTE(Users[[#This Row],[CreatedDate]],SingleQuote,""),
TEXT(RANDBETWEEN(_xlpm.createDate,MaxDate),"yyyy-mm-dd")  &amp; " "&amp;  TEXT(TIME(RANDBETWEEN(0,23),RANDBETWEEN(0,59),RANDBETWEEN(0,59)),"hh:mm:ss")
)
&amp; SingleQuote</f>
        <v>'2022-11-17 12:20:20'</v>
      </c>
      <c r="P1787" s="7" t="str">
        <f t="shared" si="262"/>
        <v>NewId()</v>
      </c>
      <c r="Q1787" s="11" t="str">
        <f t="shared" ca="1" si="255"/>
        <v>'2019-06-26 16:09:08'</v>
      </c>
      <c r="R178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'2020-04-26 09:44:49'</v>
      </c>
      <c r="S1787" s="8" t="str">
        <f t="shared" si="263"/>
        <v>Null</v>
      </c>
      <c r="T1787" s="7">
        <f>1</f>
        <v>1</v>
      </c>
      <c r="U1787" s="7">
        <f>0</f>
        <v>0</v>
      </c>
      <c r="V178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(1,'zombieswitch','ZOMBIESWITCH','zombieswitch@Yahoo.com','ZOMBIESWITCH@YAHOO.COM',1,'E195E8F8D0E81DB7F8920E1E339C6F90256C4C061C8F955FB6146E62B37D6D7E:01E52983AF1FB713C900A65E5DAE3AC3:50000:SHA256',NewId(),'265422','09127774442',1,Null,0,'2022-11-17 12:20:20',NewId(),'2019-06-26 16:09:08','2020-04-26 09:44:49',Null,1,0)</v>
      </c>
    </row>
    <row r="1788" spans="1:22" x14ac:dyDescent="0.25">
      <c r="A1788" s="7">
        <f>ROW()-ROW(Users[[#Headers],[Id]])</f>
        <v>1783</v>
      </c>
      <c r="B1788" s="7">
        <f>1</f>
        <v>1</v>
      </c>
      <c r="C1788" s="7" t="str" cm="1">
        <f t="array" ref="C1788">SingleQuote&amp; INDEX(UserNames[UserName],Users[[#This Row],[Id]])&amp;SingleQuote</f>
        <v>'blessprime'</v>
      </c>
      <c r="D1788" s="7" t="str">
        <f>UPPER(Users[[#This Row],[UserName]])</f>
        <v>'BLESSPRIME'</v>
      </c>
      <c r="E1788" s="7" t="str" cm="1">
        <f t="array" aca="1" ref="E1788" ca="1">SingleQuote&amp; INDEX(UserNames[UserName],Users[[#This Row],[Id]])&amp;"@"&amp; INDEX(EmailProviders[EmailProvider],RANDBETWEEN(1,$E$3))&amp;SingleQuote</f>
        <v>'blessprime@Yahoo.com'</v>
      </c>
      <c r="F1788" s="7" t="str">
        <f ca="1">UPPER(Users[[#This Row],[Email]])</f>
        <v>'BLESSPRIME@YAHOO.COM'</v>
      </c>
      <c r="G1788" s="7">
        <f>1</f>
        <v>1</v>
      </c>
      <c r="H1788" s="7" t="str">
        <f t="shared" si="252"/>
        <v>'E195E8F8D0E81DB7F8920E1E339C6F90256C4C061C8F955FB6146E62B37D6D7E:01E52983AF1FB713C900A65E5DAE3AC3:50000:SHA256'</v>
      </c>
      <c r="I1788" s="7" t="str">
        <f t="shared" si="260"/>
        <v>NewId()</v>
      </c>
      <c r="J1788" s="7" t="str">
        <f t="shared" ca="1" si="253"/>
        <v>'084296'</v>
      </c>
      <c r="K1788" s="7" t="str">
        <f t="shared" ca="1" si="254"/>
        <v>'09125079635'</v>
      </c>
      <c r="L1788" s="7">
        <f>1</f>
        <v>1</v>
      </c>
      <c r="M1788" s="8" t="str">
        <f t="shared" si="261"/>
        <v>Null</v>
      </c>
      <c r="N1788" s="7">
        <f>0</f>
        <v>0</v>
      </c>
      <c r="O1788" s="7" t="str">
        <f ca="1">SingleQuote&amp;
_xlfn.LET(
_xlpm.createDate,
SUBSTITUTE(Users[[#This Row],[CreatedDate]],SingleQuote,""),
TEXT(RANDBETWEEN(_xlpm.createDate,MaxDate),"yyyy-mm-dd")  &amp; " "&amp;  TEXT(TIME(RANDBETWEEN(0,23),RANDBETWEEN(0,59),RANDBETWEEN(0,59)),"hh:mm:ss")
)
&amp; SingleQuote</f>
        <v>'2019-09-14 08:43:38'</v>
      </c>
      <c r="P1788" s="7" t="str">
        <f t="shared" si="262"/>
        <v>NewId()</v>
      </c>
      <c r="Q1788" s="11" t="str">
        <f t="shared" ca="1" si="255"/>
        <v>'2019-06-29 03:05:28'</v>
      </c>
      <c r="R178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'2019-07-06 11:12:59'</v>
      </c>
      <c r="S1788" s="8" t="str">
        <f t="shared" si="263"/>
        <v>Null</v>
      </c>
      <c r="T1788" s="7">
        <f>1</f>
        <v>1</v>
      </c>
      <c r="U1788" s="7">
        <f>0</f>
        <v>0</v>
      </c>
      <c r="V178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(1,'blessprime','BLESSPRIME','blessprime@Yahoo.com','BLESSPRIME@YAHOO.COM',1,'E195E8F8D0E81DB7F8920E1E339C6F90256C4C061C8F955FB6146E62B37D6D7E:01E52983AF1FB713C900A65E5DAE3AC3:50000:SHA256',NewId(),'084296','09125079635',1,Null,0,'2019-09-14 08:43:38',NewId(),'2019-06-29 03:05:28','2019-07-06 11:12:59',Null,1,0)</v>
      </c>
    </row>
    <row r="1789" spans="1:22" x14ac:dyDescent="0.25">
      <c r="A1789" s="7">
        <f>ROW()-ROW(Users[[#Headers],[Id]])</f>
        <v>1784</v>
      </c>
      <c r="B1789" s="7">
        <f>1</f>
        <v>1</v>
      </c>
      <c r="C1789" s="7" t="str" cm="1">
        <f t="array" ref="C1789">SingleQuote&amp; INDEX(UserNames[UserName],Users[[#This Row],[Id]])&amp;SingleQuote</f>
        <v>'dartthrough'</v>
      </c>
      <c r="D1789" s="7" t="str">
        <f>UPPER(Users[[#This Row],[UserName]])</f>
        <v>'DARTTHROUGH'</v>
      </c>
      <c r="E1789" s="7" t="str" cm="1">
        <f t="array" aca="1" ref="E1789" ca="1">SingleQuote&amp; INDEX(UserNames[UserName],Users[[#This Row],[Id]])&amp;"@"&amp; INDEX(EmailProviders[EmailProvider],RANDBETWEEN(1,$E$3))&amp;SingleQuote</f>
        <v>'dartthrough@Gmail.Com'</v>
      </c>
      <c r="F1789" s="7" t="str">
        <f ca="1">UPPER(Users[[#This Row],[Email]])</f>
        <v>'DARTTHROUGH@GMAIL.COM'</v>
      </c>
      <c r="G1789" s="7">
        <f>1</f>
        <v>1</v>
      </c>
      <c r="H1789" s="7" t="str">
        <f t="shared" si="252"/>
        <v>'E195E8F8D0E81DB7F8920E1E339C6F90256C4C061C8F955FB6146E62B37D6D7E:01E52983AF1FB713C900A65E5DAE3AC3:50000:SHA256'</v>
      </c>
      <c r="I1789" s="7" t="str">
        <f t="shared" si="260"/>
        <v>NewId()</v>
      </c>
      <c r="J1789" s="7" t="str">
        <f t="shared" ca="1" si="253"/>
        <v>'053279'</v>
      </c>
      <c r="K1789" s="7" t="str">
        <f t="shared" ca="1" si="254"/>
        <v>'09122919889'</v>
      </c>
      <c r="L1789" s="7">
        <f>1</f>
        <v>1</v>
      </c>
      <c r="M1789" s="8" t="str">
        <f t="shared" si="261"/>
        <v>Null</v>
      </c>
      <c r="N1789" s="7">
        <f>0</f>
        <v>0</v>
      </c>
      <c r="O1789" s="7" t="str">
        <f ca="1">SingleQuote&amp;
_xlfn.LET(
_xlpm.createDate,
SUBSTITUTE(Users[[#This Row],[CreatedDate]],SingleQuote,""),
TEXT(RANDBETWEEN(_xlpm.createDate,MaxDate),"yyyy-mm-dd")  &amp; " "&amp;  TEXT(TIME(RANDBETWEEN(0,23),RANDBETWEEN(0,59),RANDBETWEEN(0,59)),"hh:mm:ss")
)
&amp; SingleQuote</f>
        <v>'2019-10-30 22:33:22'</v>
      </c>
      <c r="P1789" s="7" t="str">
        <f t="shared" si="262"/>
        <v>NewId()</v>
      </c>
      <c r="Q1789" s="11" t="str">
        <f t="shared" ca="1" si="255"/>
        <v>'2019-07-05 10:15:15'</v>
      </c>
      <c r="R178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'2019-08-20 02:39:01'</v>
      </c>
      <c r="S1789" s="8" t="str">
        <f t="shared" si="263"/>
        <v>Null</v>
      </c>
      <c r="T1789" s="7">
        <f>1</f>
        <v>1</v>
      </c>
      <c r="U1789" s="7">
        <f>0</f>
        <v>0</v>
      </c>
      <c r="V178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(1,'dartthrough','DARTTHROUGH','dartthrough@Gmail.Com','DARTTHROUGH@GMAIL.COM',1,'E195E8F8D0E81DB7F8920E1E339C6F90256C4C061C8F955FB6146E62B37D6D7E:01E52983AF1FB713C900A65E5DAE3AC3:50000:SHA256',NewId(),'053279','09122919889',1,Null,0,'2019-10-30 22:33:22',NewId(),'2019-07-05 10:15:15','2019-08-20 02:39:01',Null,1,0)</v>
      </c>
    </row>
    <row r="1790" spans="1:22" x14ac:dyDescent="0.25">
      <c r="A1790" s="7">
        <f>ROW()-ROW(Users[[#Headers],[Id]])</f>
        <v>1785</v>
      </c>
      <c r="B1790" s="7">
        <f>1</f>
        <v>1</v>
      </c>
      <c r="C1790" s="7" t="str" cm="1">
        <f t="array" ref="C1790">SingleQuote&amp; INDEX(UserNames[UserName],Users[[#This Row],[Id]])&amp;SingleQuote</f>
        <v>'comfortstash'</v>
      </c>
      <c r="D1790" s="7" t="str">
        <f>UPPER(Users[[#This Row],[UserName]])</f>
        <v>'COMFORTSTASH'</v>
      </c>
      <c r="E1790" s="7" t="str" cm="1">
        <f t="array" aca="1" ref="E1790" ca="1">SingleQuote&amp; INDEX(UserNames[UserName],Users[[#This Row],[Id]])&amp;"@"&amp; INDEX(EmailProviders[EmailProvider],RANDBETWEEN(1,$E$3))&amp;SingleQuote</f>
        <v>'comfortstash@Gmail.Com'</v>
      </c>
      <c r="F1790" s="7" t="str">
        <f ca="1">UPPER(Users[[#This Row],[Email]])</f>
        <v>'COMFORTSTASH@GMAIL.COM'</v>
      </c>
      <c r="G1790" s="7">
        <f>1</f>
        <v>1</v>
      </c>
      <c r="H1790" s="7" t="str">
        <f t="shared" si="252"/>
        <v>'E195E8F8D0E81DB7F8920E1E339C6F90256C4C061C8F955FB6146E62B37D6D7E:01E52983AF1FB713C900A65E5DAE3AC3:50000:SHA256'</v>
      </c>
      <c r="I1790" s="7" t="str">
        <f t="shared" si="260"/>
        <v>NewId()</v>
      </c>
      <c r="J1790" s="7" t="str">
        <f t="shared" ca="1" si="253"/>
        <v>'446712'</v>
      </c>
      <c r="K1790" s="7" t="str">
        <f t="shared" ca="1" si="254"/>
        <v>'09123824237'</v>
      </c>
      <c r="L1790" s="7">
        <f>1</f>
        <v>1</v>
      </c>
      <c r="M1790" s="8" t="str">
        <f t="shared" si="261"/>
        <v>Null</v>
      </c>
      <c r="N1790" s="7">
        <f>0</f>
        <v>0</v>
      </c>
      <c r="O1790" s="7" t="str">
        <f ca="1">SingleQuote&amp;
_xlfn.LET(
_xlpm.createDate,
SUBSTITUTE(Users[[#This Row],[CreatedDate]],SingleQuote,""),
TEXT(RANDBETWEEN(_xlpm.createDate,MaxDate),"yyyy-mm-dd")  &amp; " "&amp;  TEXT(TIME(RANDBETWEEN(0,23),RANDBETWEEN(0,59),RANDBETWEEN(0,59)),"hh:mm:ss")
)
&amp; SingleQuote</f>
        <v>'2020-12-25 00:28:09'</v>
      </c>
      <c r="P1790" s="7" t="str">
        <f t="shared" si="262"/>
        <v>NewId()</v>
      </c>
      <c r="Q1790" s="11" t="str">
        <f t="shared" ca="1" si="255"/>
        <v>'2019-07-11 22:09:29'</v>
      </c>
      <c r="R179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'2020-02-06 13:18:04'</v>
      </c>
      <c r="S1790" s="8" t="str">
        <f t="shared" si="263"/>
        <v>Null</v>
      </c>
      <c r="T1790" s="7">
        <f>1</f>
        <v>1</v>
      </c>
      <c r="U1790" s="7">
        <f>0</f>
        <v>0</v>
      </c>
      <c r="V179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(1,'comfortstash','COMFORTSTASH','comfortstash@Gmail.Com','COMFORTSTASH@GMAIL.COM',1,'E195E8F8D0E81DB7F8920E1E339C6F90256C4C061C8F955FB6146E62B37D6D7E:01E52983AF1FB713C900A65E5DAE3AC3:50000:SHA256',NewId(),'446712','09123824237',1,Null,0,'2020-12-25 00:28:09',NewId(),'2019-07-11 22:09:29','2020-02-06 13:18:04',Null,1,0)</v>
      </c>
    </row>
    <row r="1791" spans="1:22" x14ac:dyDescent="0.25">
      <c r="A1791" s="7">
        <f>ROW()-ROW(Users[[#Headers],[Id]])</f>
        <v>1786</v>
      </c>
      <c r="B1791" s="7">
        <f>1</f>
        <v>1</v>
      </c>
      <c r="C1791" s="7" t="str" cm="1">
        <f t="array" ref="C1791">SingleQuote&amp; INDEX(UserNames[UserName],Users[[#This Row],[Id]])&amp;SingleQuote</f>
        <v>'pleadduring'</v>
      </c>
      <c r="D1791" s="7" t="str">
        <f>UPPER(Users[[#This Row],[UserName]])</f>
        <v>'PLEADDURING'</v>
      </c>
      <c r="E1791" s="7" t="str" cm="1">
        <f t="array" aca="1" ref="E1791" ca="1">SingleQuote&amp; INDEX(UserNames[UserName],Users[[#This Row],[Id]])&amp;"@"&amp; INDEX(EmailProviders[EmailProvider],RANDBETWEEN(1,$E$3))&amp;SingleQuote</f>
        <v>'pleadduring@Outlook.Com'</v>
      </c>
      <c r="F1791" s="7" t="str">
        <f ca="1">UPPER(Users[[#This Row],[Email]])</f>
        <v>'PLEADDURING@OUTLOOK.COM'</v>
      </c>
      <c r="G1791" s="7">
        <f>1</f>
        <v>1</v>
      </c>
      <c r="H1791" s="7" t="str">
        <f t="shared" si="252"/>
        <v>'E195E8F8D0E81DB7F8920E1E339C6F90256C4C061C8F955FB6146E62B37D6D7E:01E52983AF1FB713C900A65E5DAE3AC3:50000:SHA256'</v>
      </c>
      <c r="I1791" s="7" t="str">
        <f t="shared" si="260"/>
        <v>NewId()</v>
      </c>
      <c r="J1791" s="7" t="str">
        <f t="shared" ca="1" si="253"/>
        <v>'676187'</v>
      </c>
      <c r="K1791" s="7" t="str">
        <f t="shared" ca="1" si="254"/>
        <v>'09122682612'</v>
      </c>
      <c r="L1791" s="7">
        <f>1</f>
        <v>1</v>
      </c>
      <c r="M1791" s="8" t="str">
        <f t="shared" si="261"/>
        <v>Null</v>
      </c>
      <c r="N1791" s="7">
        <f>0</f>
        <v>0</v>
      </c>
      <c r="O1791" s="7" t="str">
        <f ca="1">SingleQuote&amp;
_xlfn.LET(
_xlpm.createDate,
SUBSTITUTE(Users[[#This Row],[CreatedDate]],SingleQuote,""),
TEXT(RANDBETWEEN(_xlpm.createDate,MaxDate),"yyyy-mm-dd")  &amp; " "&amp;  TEXT(TIME(RANDBETWEEN(0,23),RANDBETWEEN(0,59),RANDBETWEEN(0,59)),"hh:mm:ss")
)
&amp; SingleQuote</f>
        <v>'2023-11-09 22:11:37'</v>
      </c>
      <c r="P1791" s="7" t="str">
        <f t="shared" si="262"/>
        <v>NewId()</v>
      </c>
      <c r="Q1791" s="11" t="str">
        <f t="shared" ca="1" si="255"/>
        <v>'2019-07-13 16:39:07'</v>
      </c>
      <c r="R179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'2023-09-01 01:54:50'</v>
      </c>
      <c r="S1791" s="8" t="str">
        <f t="shared" si="263"/>
        <v>Null</v>
      </c>
      <c r="T1791" s="7">
        <f>1</f>
        <v>1</v>
      </c>
      <c r="U1791" s="7">
        <f>0</f>
        <v>0</v>
      </c>
      <c r="V179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(1,'pleadduring','PLEADDURING','pleadduring@Outlook.Com','PLEADDURING@OUTLOOK.COM',1,'E195E8F8D0E81DB7F8920E1E339C6F90256C4C061C8F955FB6146E62B37D6D7E:01E52983AF1FB713C900A65E5DAE3AC3:50000:SHA256',NewId(),'676187','09122682612',1,Null,0,'2023-11-09 22:11:37',NewId(),'2019-07-13 16:39:07','2023-09-01 01:54:50',Null,1,0)</v>
      </c>
    </row>
    <row r="1792" spans="1:22" x14ac:dyDescent="0.25">
      <c r="A1792" s="7">
        <f>ROW()-ROW(Users[[#Headers],[Id]])</f>
        <v>1787</v>
      </c>
      <c r="B1792" s="7">
        <f>1</f>
        <v>1</v>
      </c>
      <c r="C1792" s="7" t="str" cm="1">
        <f t="array" ref="C1792">SingleQuote&amp; INDEX(UserNames[UserName],Users[[#This Row],[Id]])&amp;SingleQuote</f>
        <v>'dimensionquiche'</v>
      </c>
      <c r="D1792" s="7" t="str">
        <f>UPPER(Users[[#This Row],[UserName]])</f>
        <v>'DIMENSIONQUICHE'</v>
      </c>
      <c r="E1792" s="7" t="str" cm="1">
        <f t="array" aca="1" ref="E1792" ca="1">SingleQuote&amp; INDEX(UserNames[UserName],Users[[#This Row],[Id]])&amp;"@"&amp; INDEX(EmailProviders[EmailProvider],RANDBETWEEN(1,$E$3))&amp;SingleQuote</f>
        <v>'dimensionquiche@Gmail.Com'</v>
      </c>
      <c r="F1792" s="7" t="str">
        <f ca="1">UPPER(Users[[#This Row],[Email]])</f>
        <v>'DIMENSIONQUICHE@GMAIL.COM'</v>
      </c>
      <c r="G1792" s="7">
        <f>1</f>
        <v>1</v>
      </c>
      <c r="H1792" s="7" t="str">
        <f t="shared" si="252"/>
        <v>'E195E8F8D0E81DB7F8920E1E339C6F90256C4C061C8F955FB6146E62B37D6D7E:01E52983AF1FB713C900A65E5DAE3AC3:50000:SHA256'</v>
      </c>
      <c r="I1792" s="7" t="str">
        <f t="shared" ref="I1792:I1812" si="264">"NewId()"</f>
        <v>NewId()</v>
      </c>
      <c r="J1792" s="7" t="str">
        <f t="shared" ca="1" si="253"/>
        <v>'216286'</v>
      </c>
      <c r="K1792" s="7" t="str">
        <f t="shared" ca="1" si="254"/>
        <v>'09126732966'</v>
      </c>
      <c r="L1792" s="7">
        <f>1</f>
        <v>1</v>
      </c>
      <c r="M1792" s="8" t="str">
        <f t="shared" ref="M1792:M1812" si="265">"Null"</f>
        <v>Null</v>
      </c>
      <c r="N1792" s="7">
        <f>0</f>
        <v>0</v>
      </c>
      <c r="O1792" s="7" t="str">
        <f ca="1">SingleQuote&amp;
_xlfn.LET(
_xlpm.createDate,
SUBSTITUTE(Users[[#This Row],[CreatedDate]],SingleQuote,""),
TEXT(RANDBETWEEN(_xlpm.createDate,MaxDate),"yyyy-mm-dd")  &amp; " "&amp;  TEXT(TIME(RANDBETWEEN(0,23),RANDBETWEEN(0,59),RANDBETWEEN(0,59)),"hh:mm:ss")
)
&amp; SingleQuote</f>
        <v>'2022-04-16 19:12:28'</v>
      </c>
      <c r="P1792" s="7" t="str">
        <f t="shared" ref="P1792:P1812" si="266">"NewId()"</f>
        <v>NewId()</v>
      </c>
      <c r="Q1792" s="11" t="str">
        <f t="shared" ca="1" si="255"/>
        <v>'2019-07-19 01:12:39'</v>
      </c>
      <c r="R179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'2019-12-23 00:41:09'</v>
      </c>
      <c r="S1792" s="8" t="str">
        <f t="shared" ref="S1792:S1812" si="267">"Null"</f>
        <v>Null</v>
      </c>
      <c r="T1792" s="7">
        <f>1</f>
        <v>1</v>
      </c>
      <c r="U1792" s="7">
        <f>0</f>
        <v>0</v>
      </c>
      <c r="V179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(1,'dimensionquiche','DIMENSIONQUICHE','dimensionquiche@Gmail.Com','DIMENSIONQUICHE@GMAIL.COM',1,'E195E8F8D0E81DB7F8920E1E339C6F90256C4C061C8F955FB6146E62B37D6D7E:01E52983AF1FB713C900A65E5DAE3AC3:50000:SHA256',NewId(),'216286','09126732966',1,Null,0,'2022-04-16 19:12:28',NewId(),'2019-07-19 01:12:39','2019-12-23 00:41:09',Null,1,0)</v>
      </c>
    </row>
    <row r="1793" spans="1:22" x14ac:dyDescent="0.25">
      <c r="A1793" s="7">
        <f>ROW()-ROW(Users[[#Headers],[Id]])</f>
        <v>1788</v>
      </c>
      <c r="B1793" s="7">
        <f>1</f>
        <v>1</v>
      </c>
      <c r="C1793" s="7" t="str" cm="1">
        <f t="array" ref="C1793">SingleQuote&amp; INDEX(UserNames[UserName],Users[[#This Row],[Id]])&amp;SingleQuote</f>
        <v>'courtanyone'</v>
      </c>
      <c r="D1793" s="7" t="str">
        <f>UPPER(Users[[#This Row],[UserName]])</f>
        <v>'COURTANYONE'</v>
      </c>
      <c r="E1793" s="7" t="str" cm="1">
        <f t="array" aca="1" ref="E1793" ca="1">SingleQuote&amp; INDEX(UserNames[UserName],Users[[#This Row],[Id]])&amp;"@"&amp; INDEX(EmailProviders[EmailProvider],RANDBETWEEN(1,$E$3))&amp;SingleQuote</f>
        <v>'courtanyone@Outlook.Com'</v>
      </c>
      <c r="F1793" s="7" t="str">
        <f ca="1">UPPER(Users[[#This Row],[Email]])</f>
        <v>'COURTANYONE@OUTLOOK.COM'</v>
      </c>
      <c r="G1793" s="7">
        <f>1</f>
        <v>1</v>
      </c>
      <c r="H1793" s="7" t="str">
        <f t="shared" si="252"/>
        <v>'E195E8F8D0E81DB7F8920E1E339C6F90256C4C061C8F955FB6146E62B37D6D7E:01E52983AF1FB713C900A65E5DAE3AC3:50000:SHA256'</v>
      </c>
      <c r="I1793" s="7" t="str">
        <f t="shared" si="264"/>
        <v>NewId()</v>
      </c>
      <c r="J1793" s="7" t="str">
        <f t="shared" ca="1" si="253"/>
        <v>'917906'</v>
      </c>
      <c r="K1793" s="7" t="str">
        <f t="shared" ca="1" si="254"/>
        <v>'09129346624'</v>
      </c>
      <c r="L1793" s="7">
        <f>1</f>
        <v>1</v>
      </c>
      <c r="M1793" s="8" t="str">
        <f t="shared" si="265"/>
        <v>Null</v>
      </c>
      <c r="N1793" s="7">
        <f>0</f>
        <v>0</v>
      </c>
      <c r="O1793" s="7" t="str">
        <f ca="1">SingleQuote&amp;
_xlfn.LET(
_xlpm.createDate,
SUBSTITUTE(Users[[#This Row],[CreatedDate]],SingleQuote,""),
TEXT(RANDBETWEEN(_xlpm.createDate,MaxDate),"yyyy-mm-dd")  &amp; " "&amp;  TEXT(TIME(RANDBETWEEN(0,23),RANDBETWEEN(0,59),RANDBETWEEN(0,59)),"hh:mm:ss")
)
&amp; SingleQuote</f>
        <v>'2020-02-11 02:39:57'</v>
      </c>
      <c r="P1793" s="7" t="str">
        <f t="shared" si="266"/>
        <v>NewId()</v>
      </c>
      <c r="Q1793" s="11" t="str">
        <f t="shared" ca="1" si="255"/>
        <v>'2019-07-23 01:51:51'</v>
      </c>
      <c r="R179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'2019-12-09 23:24:29'</v>
      </c>
      <c r="S1793" s="8" t="str">
        <f t="shared" si="267"/>
        <v>Null</v>
      </c>
      <c r="T1793" s="7">
        <f>1</f>
        <v>1</v>
      </c>
      <c r="U1793" s="7">
        <f>0</f>
        <v>0</v>
      </c>
      <c r="V179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(1,'courtanyone','COURTANYONE','courtanyone@Outlook.Com','COURTANYONE@OUTLOOK.COM',1,'E195E8F8D0E81DB7F8920E1E339C6F90256C4C061C8F955FB6146E62B37D6D7E:01E52983AF1FB713C900A65E5DAE3AC3:50000:SHA256',NewId(),'917906','09129346624',1,Null,0,'2020-02-11 02:39:57',NewId(),'2019-07-23 01:51:51','2019-12-09 23:24:29',Null,1,0)</v>
      </c>
    </row>
    <row r="1794" spans="1:22" x14ac:dyDescent="0.25">
      <c r="A1794" s="7">
        <f>ROW()-ROW(Users[[#Headers],[Id]])</f>
        <v>1789</v>
      </c>
      <c r="B1794" s="7">
        <f>1</f>
        <v>1</v>
      </c>
      <c r="C1794" s="7" t="str" cm="1">
        <f t="array" ref="C1794">SingleQuote&amp; INDEX(UserNames[UserName],Users[[#This Row],[Id]])&amp;SingleQuote</f>
        <v>'reindeernew'</v>
      </c>
      <c r="D1794" s="7" t="str">
        <f>UPPER(Users[[#This Row],[UserName]])</f>
        <v>'REINDEERNEW'</v>
      </c>
      <c r="E1794" s="7" t="str" cm="1">
        <f t="array" aca="1" ref="E1794" ca="1">SingleQuote&amp; INDEX(UserNames[UserName],Users[[#This Row],[Id]])&amp;"@"&amp; INDEX(EmailProviders[EmailProvider],RANDBETWEEN(1,$E$3))&amp;SingleQuote</f>
        <v>'reindeernew@Yahoo.com'</v>
      </c>
      <c r="F1794" s="7" t="str">
        <f ca="1">UPPER(Users[[#This Row],[Email]])</f>
        <v>'REINDEERNEW@YAHOO.COM'</v>
      </c>
      <c r="G1794" s="7">
        <f>1</f>
        <v>1</v>
      </c>
      <c r="H1794" s="7" t="str">
        <f t="shared" si="252"/>
        <v>'E195E8F8D0E81DB7F8920E1E339C6F90256C4C061C8F955FB6146E62B37D6D7E:01E52983AF1FB713C900A65E5DAE3AC3:50000:SHA256'</v>
      </c>
      <c r="I1794" s="7" t="str">
        <f t="shared" si="264"/>
        <v>NewId()</v>
      </c>
      <c r="J1794" s="7" t="str">
        <f t="shared" ca="1" si="253"/>
        <v>'154315'</v>
      </c>
      <c r="K1794" s="7" t="str">
        <f t="shared" ca="1" si="254"/>
        <v>'09128778647'</v>
      </c>
      <c r="L1794" s="7">
        <f>1</f>
        <v>1</v>
      </c>
      <c r="M1794" s="8" t="str">
        <f t="shared" si="265"/>
        <v>Null</v>
      </c>
      <c r="N1794" s="7">
        <f>0</f>
        <v>0</v>
      </c>
      <c r="O1794" s="7" t="str">
        <f ca="1">SingleQuote&amp;
_xlfn.LET(
_xlpm.createDate,
SUBSTITUTE(Users[[#This Row],[CreatedDate]],SingleQuote,""),
TEXT(RANDBETWEEN(_xlpm.createDate,MaxDate),"yyyy-mm-dd")  &amp; " "&amp;  TEXT(TIME(RANDBETWEEN(0,23),RANDBETWEEN(0,59),RANDBETWEEN(0,59)),"hh:mm:ss")
)
&amp; SingleQuote</f>
        <v>'2019-11-28 08:27:37'</v>
      </c>
      <c r="P1794" s="7" t="str">
        <f t="shared" si="266"/>
        <v>NewId()</v>
      </c>
      <c r="Q1794" s="11" t="str">
        <f t="shared" ca="1" si="255"/>
        <v>'2019-07-28 04:11:50'</v>
      </c>
      <c r="R179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'2019-08-19 19:45:38'</v>
      </c>
      <c r="S1794" s="8" t="str">
        <f t="shared" si="267"/>
        <v>Null</v>
      </c>
      <c r="T1794" s="7">
        <f>1</f>
        <v>1</v>
      </c>
      <c r="U1794" s="7">
        <f>0</f>
        <v>0</v>
      </c>
      <c r="V179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(1,'reindeernew','REINDEERNEW','reindeernew@Yahoo.com','REINDEERNEW@YAHOO.COM',1,'E195E8F8D0E81DB7F8920E1E339C6F90256C4C061C8F955FB6146E62B37D6D7E:01E52983AF1FB713C900A65E5DAE3AC3:50000:SHA256',NewId(),'154315','09128778647',1,Null,0,'2019-11-28 08:27:37',NewId(),'2019-07-28 04:11:50','2019-08-19 19:45:38',Null,1,0)</v>
      </c>
    </row>
    <row r="1795" spans="1:22" x14ac:dyDescent="0.25">
      <c r="A1795" s="7">
        <f>ROW()-ROW(Users[[#Headers],[Id]])</f>
        <v>1790</v>
      </c>
      <c r="B1795" s="7">
        <f>1</f>
        <v>1</v>
      </c>
      <c r="C1795" s="7" t="str" cm="1">
        <f t="array" ref="C1795">SingleQuote&amp; INDEX(UserNames[UserName],Users[[#This Row],[Id]])&amp;SingleQuote</f>
        <v>'tickfigurehead'</v>
      </c>
      <c r="D1795" s="7" t="str">
        <f>UPPER(Users[[#This Row],[UserName]])</f>
        <v>'TICKFIGUREHEAD'</v>
      </c>
      <c r="E1795" s="7" t="str" cm="1">
        <f t="array" aca="1" ref="E1795" ca="1">SingleQuote&amp; INDEX(UserNames[UserName],Users[[#This Row],[Id]])&amp;"@"&amp; INDEX(EmailProviders[EmailProvider],RANDBETWEEN(1,$E$3))&amp;SingleQuote</f>
        <v>'tickfigurehead@Yahoo.com'</v>
      </c>
      <c r="F1795" s="7" t="str">
        <f ca="1">UPPER(Users[[#This Row],[Email]])</f>
        <v>'TICKFIGUREHEAD@YAHOO.COM'</v>
      </c>
      <c r="G1795" s="7">
        <f>1</f>
        <v>1</v>
      </c>
      <c r="H1795" s="7" t="str">
        <f t="shared" si="252"/>
        <v>'E195E8F8D0E81DB7F8920E1E339C6F90256C4C061C8F955FB6146E62B37D6D7E:01E52983AF1FB713C900A65E5DAE3AC3:50000:SHA256'</v>
      </c>
      <c r="I1795" s="7" t="str">
        <f t="shared" si="264"/>
        <v>NewId()</v>
      </c>
      <c r="J1795" s="7" t="str">
        <f t="shared" ca="1" si="253"/>
        <v>'425585'</v>
      </c>
      <c r="K1795" s="7" t="str">
        <f t="shared" ca="1" si="254"/>
        <v>'09123405482'</v>
      </c>
      <c r="L1795" s="7">
        <f>1</f>
        <v>1</v>
      </c>
      <c r="M1795" s="8" t="str">
        <f t="shared" si="265"/>
        <v>Null</v>
      </c>
      <c r="N1795" s="7">
        <f>0</f>
        <v>0</v>
      </c>
      <c r="O1795" s="7" t="str">
        <f ca="1">SingleQuote&amp;
_xlfn.LET(
_xlpm.createDate,
SUBSTITUTE(Users[[#This Row],[CreatedDate]],SingleQuote,""),
TEXT(RANDBETWEEN(_xlpm.createDate,MaxDate),"yyyy-mm-dd")  &amp; " "&amp;  TEXT(TIME(RANDBETWEEN(0,23),RANDBETWEEN(0,59),RANDBETWEEN(0,59)),"hh:mm:ss")
)
&amp; SingleQuote</f>
        <v>'2021-04-20 15:36:34'</v>
      </c>
      <c r="P1795" s="7" t="str">
        <f t="shared" si="266"/>
        <v>NewId()</v>
      </c>
      <c r="Q1795" s="11" t="str">
        <f t="shared" ca="1" si="255"/>
        <v>'2019-08-01 10:41:00'</v>
      </c>
      <c r="R179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'2019-09-05 09:10:12'</v>
      </c>
      <c r="S1795" s="8" t="str">
        <f t="shared" si="267"/>
        <v>Null</v>
      </c>
      <c r="T1795" s="7">
        <f>1</f>
        <v>1</v>
      </c>
      <c r="U1795" s="7">
        <f>0</f>
        <v>0</v>
      </c>
      <c r="V179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(1,'tickfigurehead','TICKFIGUREHEAD','tickfigurehead@Yahoo.com','TICKFIGUREHEAD@YAHOO.COM',1,'E195E8F8D0E81DB7F8920E1E339C6F90256C4C061C8F955FB6146E62B37D6D7E:01E52983AF1FB713C900A65E5DAE3AC3:50000:SHA256',NewId(),'425585','09123405482',1,Null,0,'2021-04-20 15:36:34',NewId(),'2019-08-01 10:41:00','2019-09-05 09:10:12',Null,1,0)</v>
      </c>
    </row>
    <row r="1796" spans="1:22" x14ac:dyDescent="0.25">
      <c r="A1796" s="7">
        <f>ROW()-ROW(Users[[#Headers],[Id]])</f>
        <v>1791</v>
      </c>
      <c r="B1796" s="7">
        <f>1</f>
        <v>1</v>
      </c>
      <c r="C1796" s="7" t="str" cm="1">
        <f t="array" ref="C1796">SingleQuote&amp; INDEX(UserNames[UserName],Users[[#This Row],[Id]])&amp;SingleQuote</f>
        <v>'sciencehowl'</v>
      </c>
      <c r="D1796" s="7" t="str">
        <f>UPPER(Users[[#This Row],[UserName]])</f>
        <v>'SCIENCEHOWL'</v>
      </c>
      <c r="E1796" s="7" t="str" cm="1">
        <f t="array" aca="1" ref="E1796" ca="1">SingleQuote&amp; INDEX(UserNames[UserName],Users[[#This Row],[Id]])&amp;"@"&amp; INDEX(EmailProviders[EmailProvider],RANDBETWEEN(1,$E$3))&amp;SingleQuote</f>
        <v>'sciencehowl@Outlook.Com'</v>
      </c>
      <c r="F1796" s="7" t="str">
        <f ca="1">UPPER(Users[[#This Row],[Email]])</f>
        <v>'SCIENCEHOWL@OUTLOOK.COM'</v>
      </c>
      <c r="G1796" s="7">
        <f>1</f>
        <v>1</v>
      </c>
      <c r="H1796" s="7" t="str">
        <f t="shared" si="252"/>
        <v>'E195E8F8D0E81DB7F8920E1E339C6F90256C4C061C8F955FB6146E62B37D6D7E:01E52983AF1FB713C900A65E5DAE3AC3:50000:SHA256'</v>
      </c>
      <c r="I1796" s="7" t="str">
        <f t="shared" si="264"/>
        <v>NewId()</v>
      </c>
      <c r="J1796" s="7" t="str">
        <f t="shared" ca="1" si="253"/>
        <v>'714031'</v>
      </c>
      <c r="K1796" s="7" t="str">
        <f t="shared" ca="1" si="254"/>
        <v>'09123710842'</v>
      </c>
      <c r="L1796" s="7">
        <f>1</f>
        <v>1</v>
      </c>
      <c r="M1796" s="8" t="str">
        <f t="shared" si="265"/>
        <v>Null</v>
      </c>
      <c r="N1796" s="7">
        <f>0</f>
        <v>0</v>
      </c>
      <c r="O1796" s="7" t="str">
        <f ca="1">SingleQuote&amp;
_xlfn.LET(
_xlpm.createDate,
SUBSTITUTE(Users[[#This Row],[CreatedDate]],SingleQuote,""),
TEXT(RANDBETWEEN(_xlpm.createDate,MaxDate),"yyyy-mm-dd")  &amp; " "&amp;  TEXT(TIME(RANDBETWEEN(0,23),RANDBETWEEN(0,59),RANDBETWEEN(0,59)),"hh:mm:ss")
)
&amp; SingleQuote</f>
        <v>'2021-09-30 19:09:44'</v>
      </c>
      <c r="P1796" s="7" t="str">
        <f t="shared" si="266"/>
        <v>NewId()</v>
      </c>
      <c r="Q1796" s="11" t="str">
        <f t="shared" ca="1" si="255"/>
        <v>'2019-08-07 09:35:45'</v>
      </c>
      <c r="R179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'2021-07-20 19:20:23'</v>
      </c>
      <c r="S1796" s="8" t="str">
        <f t="shared" si="267"/>
        <v>Null</v>
      </c>
      <c r="T1796" s="7">
        <f>1</f>
        <v>1</v>
      </c>
      <c r="U1796" s="7">
        <f>0</f>
        <v>0</v>
      </c>
      <c r="V179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(1,'sciencehowl','SCIENCEHOWL','sciencehowl@Outlook.Com','SCIENCEHOWL@OUTLOOK.COM',1,'E195E8F8D0E81DB7F8920E1E339C6F90256C4C061C8F955FB6146E62B37D6D7E:01E52983AF1FB713C900A65E5DAE3AC3:50000:SHA256',NewId(),'714031','09123710842',1,Null,0,'2021-09-30 19:09:44',NewId(),'2019-08-07 09:35:45','2021-07-20 19:20:23',Null,1,0)</v>
      </c>
    </row>
    <row r="1797" spans="1:22" x14ac:dyDescent="0.25">
      <c r="A1797" s="7">
        <f>ROW()-ROW(Users[[#Headers],[Id]])</f>
        <v>1792</v>
      </c>
      <c r="B1797" s="7">
        <f>1</f>
        <v>1</v>
      </c>
      <c r="C1797" s="7" t="str" cm="1">
        <f t="array" ref="C1797">SingleQuote&amp; INDEX(UserNames[UserName],Users[[#This Row],[Id]])&amp;SingleQuote</f>
        <v>'philosophydisaster'</v>
      </c>
      <c r="D1797" s="7" t="str">
        <f>UPPER(Users[[#This Row],[UserName]])</f>
        <v>'PHILOSOPHYDISASTER'</v>
      </c>
      <c r="E1797" s="7" t="str" cm="1">
        <f t="array" aca="1" ref="E1797" ca="1">SingleQuote&amp; INDEX(UserNames[UserName],Users[[#This Row],[Id]])&amp;"@"&amp; INDEX(EmailProviders[EmailProvider],RANDBETWEEN(1,$E$3))&amp;SingleQuote</f>
        <v>'philosophydisaster@Outlook.Com'</v>
      </c>
      <c r="F1797" s="7" t="str">
        <f ca="1">UPPER(Users[[#This Row],[Email]])</f>
        <v>'PHILOSOPHYDISASTER@OUTLOOK.COM'</v>
      </c>
      <c r="G1797" s="7">
        <f>1</f>
        <v>1</v>
      </c>
      <c r="H1797" s="7" t="str">
        <f t="shared" si="252"/>
        <v>'E195E8F8D0E81DB7F8920E1E339C6F90256C4C061C8F955FB6146E62B37D6D7E:01E52983AF1FB713C900A65E5DAE3AC3:50000:SHA256'</v>
      </c>
      <c r="I1797" s="7" t="str">
        <f t="shared" si="264"/>
        <v>NewId()</v>
      </c>
      <c r="J1797" s="7" t="str">
        <f t="shared" ca="1" si="253"/>
        <v>'267620'</v>
      </c>
      <c r="K1797" s="7" t="str">
        <f t="shared" ca="1" si="254"/>
        <v>'09124069416'</v>
      </c>
      <c r="L1797" s="7">
        <f>1</f>
        <v>1</v>
      </c>
      <c r="M1797" s="8" t="str">
        <f t="shared" si="265"/>
        <v>Null</v>
      </c>
      <c r="N1797" s="7">
        <f>0</f>
        <v>0</v>
      </c>
      <c r="O1797" s="7" t="str">
        <f ca="1">SingleQuote&amp;
_xlfn.LET(
_xlpm.createDate,
SUBSTITUTE(Users[[#This Row],[CreatedDate]],SingleQuote,""),
TEXT(RANDBETWEEN(_xlpm.createDate,MaxDate),"yyyy-mm-dd")  &amp; " "&amp;  TEXT(TIME(RANDBETWEEN(0,23),RANDBETWEEN(0,59),RANDBETWEEN(0,59)),"hh:mm:ss")
)
&amp; SingleQuote</f>
        <v>'2022-04-27 15:44:10'</v>
      </c>
      <c r="P1797" s="7" t="str">
        <f t="shared" si="266"/>
        <v>NewId()</v>
      </c>
      <c r="Q1797" s="11" t="str">
        <f t="shared" ca="1" si="255"/>
        <v>'2019-08-09 13:39:53'</v>
      </c>
      <c r="R179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'2021-05-18 13:26:07'</v>
      </c>
      <c r="S1797" s="8" t="str">
        <f t="shared" si="267"/>
        <v>Null</v>
      </c>
      <c r="T1797" s="7">
        <f>1</f>
        <v>1</v>
      </c>
      <c r="U1797" s="7">
        <f>0</f>
        <v>0</v>
      </c>
      <c r="V179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(1,'philosophydisaster','PHILOSOPHYDISASTER','philosophydisaster@Outlook.Com','PHILOSOPHYDISASTER@OUTLOOK.COM',1,'E195E8F8D0E81DB7F8920E1E339C6F90256C4C061C8F955FB6146E62B37D6D7E:01E52983AF1FB713C900A65E5DAE3AC3:50000:SHA256',NewId(),'267620','09124069416',1,Null,0,'2022-04-27 15:44:10',NewId(),'2019-08-09 13:39:53','2021-05-18 13:26:07',Null,1,0)</v>
      </c>
    </row>
    <row r="1798" spans="1:22" x14ac:dyDescent="0.25">
      <c r="A1798" s="7">
        <f>ROW()-ROW(Users[[#Headers],[Id]])</f>
        <v>1793</v>
      </c>
      <c r="B1798" s="7">
        <f>1</f>
        <v>1</v>
      </c>
      <c r="C1798" s="7" t="str" cm="1">
        <f t="array" ref="C1798">SingleQuote&amp; INDEX(UserNames[UserName],Users[[#This Row],[Id]])&amp;SingleQuote</f>
        <v>'picturehabitat'</v>
      </c>
      <c r="D1798" s="7" t="str">
        <f>UPPER(Users[[#This Row],[UserName]])</f>
        <v>'PICTUREHABITAT'</v>
      </c>
      <c r="E1798" s="7" t="str" cm="1">
        <f t="array" aca="1" ref="E1798" ca="1">SingleQuote&amp; INDEX(UserNames[UserName],Users[[#This Row],[Id]])&amp;"@"&amp; INDEX(EmailProviders[EmailProvider],RANDBETWEEN(1,$E$3))&amp;SingleQuote</f>
        <v>'picturehabitat@Gmail.Com'</v>
      </c>
      <c r="F1798" s="7" t="str">
        <f ca="1">UPPER(Users[[#This Row],[Email]])</f>
        <v>'PICTUREHABITAT@GMAIL.COM'</v>
      </c>
      <c r="G1798" s="7">
        <f>1</f>
        <v>1</v>
      </c>
      <c r="H1798" s="7" t="str">
        <f t="shared" ref="H1798:H1861" si="268">SingleQuote&amp;"E195E8F8D0E81DB7F8920E1E339C6F90256C4C061C8F955FB6146E62B37D6D7E:01E52983AF1FB713C900A65E5DAE3AC3:50000:SHA256"&amp;SingleQuote</f>
        <v>'E195E8F8D0E81DB7F8920E1E339C6F90256C4C061C8F955FB6146E62B37D6D7E:01E52983AF1FB713C900A65E5DAE3AC3:50000:SHA256'</v>
      </c>
      <c r="I1798" s="7" t="str">
        <f t="shared" si="264"/>
        <v>NewId()</v>
      </c>
      <c r="J1798" s="7" t="str">
        <f t="shared" ref="J1798:J1861" ca="1" si="269">SingleQuote&amp;_xlfn.LET(_xlpm.random,RANDBETWEEN(1,(10^(ActivationCodeLength)-1)), REPT("0",ActivationCodeLength-LEN(_xlpm.random))&amp;_xlpm.random)&amp;SingleQuote</f>
        <v>'112431'</v>
      </c>
      <c r="K1798" s="7" t="str">
        <f t="shared" ref="K1798:K1861" ca="1" si="270">SingleQuote&amp;MobilePrefix&amp;RANDBETWEEN((1*10^(MobileLength-LEN(MobilePrefix)-1)),(1*10^(MobileLength-LEN(MobilePrefix))-1))&amp;SingleQuote</f>
        <v>'09123520309'</v>
      </c>
      <c r="L1798" s="7">
        <f>1</f>
        <v>1</v>
      </c>
      <c r="M1798" s="8" t="str">
        <f t="shared" si="265"/>
        <v>Null</v>
      </c>
      <c r="N1798" s="7">
        <f>0</f>
        <v>0</v>
      </c>
      <c r="O1798" s="7" t="str">
        <f ca="1">SingleQuote&amp;
_xlfn.LET(
_xlpm.createDate,
SUBSTITUTE(Users[[#This Row],[CreatedDate]],SingleQuote,""),
TEXT(RANDBETWEEN(_xlpm.createDate,MaxDate),"yyyy-mm-dd")  &amp; " "&amp;  TEXT(TIME(RANDBETWEEN(0,23),RANDBETWEEN(0,59),RANDBETWEEN(0,59)),"hh:mm:ss")
)
&amp; SingleQuote</f>
        <v>'2019-11-18 01:18:14'</v>
      </c>
      <c r="P1798" s="7" t="str">
        <f t="shared" si="266"/>
        <v>NewId()</v>
      </c>
      <c r="Q1798" s="11" t="str">
        <f t="shared" ref="Q1798:Q1861" ca="1" si="271">SingleQuote&amp;_xlfn.LET(
_xlpm.min,MAX(IFERROR(SUBSTITUTE(Q1797,SingleQuote,"")+1,0),MinDate),
_xlpm.max,_xlpm.min+TimePeriodLength,
TEXT(RANDBETWEEN(_xlpm.min,_xlpm.max),"yyyy-mm-dd")&amp; " " &amp; TEXT(TIME(RANDBETWEEN(0,23),RANDBETWEEN(0,59),RANDBETWEEN(0,59)),"hh:mm:ss")
)&amp; SingleQuote</f>
        <v>'2019-08-12 23:41:27'</v>
      </c>
      <c r="R179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'2019-11-16 03:51:46'</v>
      </c>
      <c r="S1798" s="8" t="str">
        <f t="shared" si="267"/>
        <v>Null</v>
      </c>
      <c r="T1798" s="7">
        <f>1</f>
        <v>1</v>
      </c>
      <c r="U1798" s="7">
        <f>0</f>
        <v>0</v>
      </c>
      <c r="V179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(1,'picturehabitat','PICTUREHABITAT','picturehabitat@Gmail.Com','PICTUREHABITAT@GMAIL.COM',1,'E195E8F8D0E81DB7F8920E1E339C6F90256C4C061C8F955FB6146E62B37D6D7E:01E52983AF1FB713C900A65E5DAE3AC3:50000:SHA256',NewId(),'112431','09123520309',1,Null,0,'2019-11-18 01:18:14',NewId(),'2019-08-12 23:41:27','2019-11-16 03:51:46',Null,1,0)</v>
      </c>
    </row>
    <row r="1799" spans="1:22" x14ac:dyDescent="0.25">
      <c r="A1799" s="7">
        <f>ROW()-ROW(Users[[#Headers],[Id]])</f>
        <v>1794</v>
      </c>
      <c r="B1799" s="7">
        <f>1</f>
        <v>1</v>
      </c>
      <c r="C1799" s="7" t="str" cm="1">
        <f t="array" ref="C1799">SingleQuote&amp; INDEX(UserNames[UserName],Users[[#This Row],[Id]])&amp;SingleQuote</f>
        <v>'liverteacher'</v>
      </c>
      <c r="D1799" s="7" t="str">
        <f>UPPER(Users[[#This Row],[UserName]])</f>
        <v>'LIVERTEACHER'</v>
      </c>
      <c r="E1799" s="7" t="str" cm="1">
        <f t="array" aca="1" ref="E1799" ca="1">SingleQuote&amp; INDEX(UserNames[UserName],Users[[#This Row],[Id]])&amp;"@"&amp; INDEX(EmailProviders[EmailProvider],RANDBETWEEN(1,$E$3))&amp;SingleQuote</f>
        <v>'liverteacher@Yahoo.com'</v>
      </c>
      <c r="F1799" s="7" t="str">
        <f ca="1">UPPER(Users[[#This Row],[Email]])</f>
        <v>'LIVERTEACHER@YAHOO.COM'</v>
      </c>
      <c r="G1799" s="7">
        <f>1</f>
        <v>1</v>
      </c>
      <c r="H1799" s="7" t="str">
        <f t="shared" si="268"/>
        <v>'E195E8F8D0E81DB7F8920E1E339C6F90256C4C061C8F955FB6146E62B37D6D7E:01E52983AF1FB713C900A65E5DAE3AC3:50000:SHA256'</v>
      </c>
      <c r="I1799" s="7" t="str">
        <f t="shared" si="264"/>
        <v>NewId()</v>
      </c>
      <c r="J1799" s="7" t="str">
        <f t="shared" ca="1" si="269"/>
        <v>'473364'</v>
      </c>
      <c r="K1799" s="7" t="str">
        <f t="shared" ca="1" si="270"/>
        <v>'09129113933'</v>
      </c>
      <c r="L1799" s="7">
        <f>1</f>
        <v>1</v>
      </c>
      <c r="M1799" s="8" t="str">
        <f t="shared" si="265"/>
        <v>Null</v>
      </c>
      <c r="N1799" s="7">
        <f>0</f>
        <v>0</v>
      </c>
      <c r="O1799" s="7" t="str">
        <f ca="1">SingleQuote&amp;
_xlfn.LET(
_xlpm.createDate,
SUBSTITUTE(Users[[#This Row],[CreatedDate]],SingleQuote,""),
TEXT(RANDBETWEEN(_xlpm.createDate,MaxDate),"yyyy-mm-dd")  &amp; " "&amp;  TEXT(TIME(RANDBETWEEN(0,23),RANDBETWEEN(0,59),RANDBETWEEN(0,59)),"hh:mm:ss")
)
&amp; SingleQuote</f>
        <v>'2020-03-11 12:27:14'</v>
      </c>
      <c r="P1799" s="7" t="str">
        <f t="shared" si="266"/>
        <v>NewId()</v>
      </c>
      <c r="Q1799" s="11" t="str">
        <f t="shared" ca="1" si="271"/>
        <v>'2019-08-17 19:33:33'</v>
      </c>
      <c r="R179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'2020-01-23 05:02:11'</v>
      </c>
      <c r="S1799" s="8" t="str">
        <f t="shared" si="267"/>
        <v>Null</v>
      </c>
      <c r="T1799" s="7">
        <f>1</f>
        <v>1</v>
      </c>
      <c r="U1799" s="7">
        <f>0</f>
        <v>0</v>
      </c>
      <c r="V179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(1,'liverteacher','LIVERTEACHER','liverteacher@Yahoo.com','LIVERTEACHER@YAHOO.COM',1,'E195E8F8D0E81DB7F8920E1E339C6F90256C4C061C8F955FB6146E62B37D6D7E:01E52983AF1FB713C900A65E5DAE3AC3:50000:SHA256',NewId(),'473364','09129113933',1,Null,0,'2020-03-11 12:27:14',NewId(),'2019-08-17 19:33:33','2020-01-23 05:02:11',Null,1,0)</v>
      </c>
    </row>
    <row r="1800" spans="1:22" x14ac:dyDescent="0.25">
      <c r="A1800" s="7">
        <f>ROW()-ROW(Users[[#Headers],[Id]])</f>
        <v>1795</v>
      </c>
      <c r="B1800" s="7">
        <f>1</f>
        <v>1</v>
      </c>
      <c r="C1800" s="7" t="str" cm="1">
        <f t="array" ref="C1800">SingleQuote&amp; INDEX(UserNames[UserName],Users[[#This Row],[Id]])&amp;SingleQuote</f>
        <v>'towerloudmouth'</v>
      </c>
      <c r="D1800" s="7" t="str">
        <f>UPPER(Users[[#This Row],[UserName]])</f>
        <v>'TOWERLOUDMOUTH'</v>
      </c>
      <c r="E1800" s="7" t="str" cm="1">
        <f t="array" aca="1" ref="E1800" ca="1">SingleQuote&amp; INDEX(UserNames[UserName],Users[[#This Row],[Id]])&amp;"@"&amp; INDEX(EmailProviders[EmailProvider],RANDBETWEEN(1,$E$3))&amp;SingleQuote</f>
        <v>'towerloudmouth@Gmail.Com'</v>
      </c>
      <c r="F1800" s="7" t="str">
        <f ca="1">UPPER(Users[[#This Row],[Email]])</f>
        <v>'TOWERLOUDMOUTH@GMAIL.COM'</v>
      </c>
      <c r="G1800" s="7">
        <f>1</f>
        <v>1</v>
      </c>
      <c r="H1800" s="7" t="str">
        <f t="shared" si="268"/>
        <v>'E195E8F8D0E81DB7F8920E1E339C6F90256C4C061C8F955FB6146E62B37D6D7E:01E52983AF1FB713C900A65E5DAE3AC3:50000:SHA256'</v>
      </c>
      <c r="I1800" s="7" t="str">
        <f t="shared" si="264"/>
        <v>NewId()</v>
      </c>
      <c r="J1800" s="7" t="str">
        <f t="shared" ca="1" si="269"/>
        <v>'898929'</v>
      </c>
      <c r="K1800" s="7" t="str">
        <f t="shared" ca="1" si="270"/>
        <v>'09126947647'</v>
      </c>
      <c r="L1800" s="7">
        <f>1</f>
        <v>1</v>
      </c>
      <c r="M1800" s="8" t="str">
        <f t="shared" si="265"/>
        <v>Null</v>
      </c>
      <c r="N1800" s="7">
        <f>0</f>
        <v>0</v>
      </c>
      <c r="O1800" s="7" t="str">
        <f ca="1">SingleQuote&amp;
_xlfn.LET(
_xlpm.createDate,
SUBSTITUTE(Users[[#This Row],[CreatedDate]],SingleQuote,""),
TEXT(RANDBETWEEN(_xlpm.createDate,MaxDate),"yyyy-mm-dd")  &amp; " "&amp;  TEXT(TIME(RANDBETWEEN(0,23),RANDBETWEEN(0,59),RANDBETWEEN(0,59)),"hh:mm:ss")
)
&amp; SingleQuote</f>
        <v>'2024-02-26 04:59:57'</v>
      </c>
      <c r="P1800" s="7" t="str">
        <f t="shared" si="266"/>
        <v>NewId()</v>
      </c>
      <c r="Q1800" s="11" t="str">
        <f t="shared" ca="1" si="271"/>
        <v>'2019-08-19 22:14:19'</v>
      </c>
      <c r="R180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'2020-06-22 11:46:24'</v>
      </c>
      <c r="S1800" s="8" t="str">
        <f t="shared" si="267"/>
        <v>Null</v>
      </c>
      <c r="T1800" s="7">
        <f>1</f>
        <v>1</v>
      </c>
      <c r="U1800" s="7">
        <f>0</f>
        <v>0</v>
      </c>
      <c r="V180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(1,'towerloudmouth','TOWERLOUDMOUTH','towerloudmouth@Gmail.Com','TOWERLOUDMOUTH@GMAIL.COM',1,'E195E8F8D0E81DB7F8920E1E339C6F90256C4C061C8F955FB6146E62B37D6D7E:01E52983AF1FB713C900A65E5DAE3AC3:50000:SHA256',NewId(),'898929','09126947647',1,Null,0,'2024-02-26 04:59:57',NewId(),'2019-08-19 22:14:19','2020-06-22 11:46:24',Null,1,0)</v>
      </c>
    </row>
    <row r="1801" spans="1:22" x14ac:dyDescent="0.25">
      <c r="A1801" s="7">
        <f>ROW()-ROW(Users[[#Headers],[Id]])</f>
        <v>1796</v>
      </c>
      <c r="B1801" s="7">
        <f>1</f>
        <v>1</v>
      </c>
      <c r="C1801" s="7" t="str" cm="1">
        <f t="array" ref="C1801">SingleQuote&amp; INDEX(UserNames[UserName],Users[[#This Row],[Id]])&amp;SingleQuote</f>
        <v>'juniorfrowning'</v>
      </c>
      <c r="D1801" s="7" t="str">
        <f>UPPER(Users[[#This Row],[UserName]])</f>
        <v>'JUNIORFROWNING'</v>
      </c>
      <c r="E1801" s="7" t="str" cm="1">
        <f t="array" aca="1" ref="E1801" ca="1">SingleQuote&amp; INDEX(UserNames[UserName],Users[[#This Row],[Id]])&amp;"@"&amp; INDEX(EmailProviders[EmailProvider],RANDBETWEEN(1,$E$3))&amp;SingleQuote</f>
        <v>'juniorfrowning@Yahoo.com'</v>
      </c>
      <c r="F1801" s="7" t="str">
        <f ca="1">UPPER(Users[[#This Row],[Email]])</f>
        <v>'JUNIORFROWNING@YAHOO.COM'</v>
      </c>
      <c r="G1801" s="7">
        <f>1</f>
        <v>1</v>
      </c>
      <c r="H1801" s="7" t="str">
        <f t="shared" si="268"/>
        <v>'E195E8F8D0E81DB7F8920E1E339C6F90256C4C061C8F955FB6146E62B37D6D7E:01E52983AF1FB713C900A65E5DAE3AC3:50000:SHA256'</v>
      </c>
      <c r="I1801" s="7" t="str">
        <f t="shared" si="264"/>
        <v>NewId()</v>
      </c>
      <c r="J1801" s="7" t="str">
        <f t="shared" ca="1" si="269"/>
        <v>'198187'</v>
      </c>
      <c r="K1801" s="7" t="str">
        <f t="shared" ca="1" si="270"/>
        <v>'09127302716'</v>
      </c>
      <c r="L1801" s="7">
        <f>1</f>
        <v>1</v>
      </c>
      <c r="M1801" s="8" t="str">
        <f t="shared" si="265"/>
        <v>Null</v>
      </c>
      <c r="N1801" s="7">
        <f>0</f>
        <v>0</v>
      </c>
      <c r="O1801" s="7" t="str">
        <f ca="1">SingleQuote&amp;
_xlfn.LET(
_xlpm.createDate,
SUBSTITUTE(Users[[#This Row],[CreatedDate]],SingleQuote,""),
TEXT(RANDBETWEEN(_xlpm.createDate,MaxDate),"yyyy-mm-dd")  &amp; " "&amp;  TEXT(TIME(RANDBETWEEN(0,23),RANDBETWEEN(0,59),RANDBETWEEN(0,59)),"hh:mm:ss")
)
&amp; SingleQuote</f>
        <v>'2021-08-06 22:20:05'</v>
      </c>
      <c r="P1801" s="7" t="str">
        <f t="shared" si="266"/>
        <v>NewId()</v>
      </c>
      <c r="Q1801" s="11" t="str">
        <f t="shared" ca="1" si="271"/>
        <v>'2019-08-24 17:16:01'</v>
      </c>
      <c r="R180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'2021-05-24 20:44:48'</v>
      </c>
      <c r="S1801" s="8" t="str">
        <f t="shared" si="267"/>
        <v>Null</v>
      </c>
      <c r="T1801" s="7">
        <f>1</f>
        <v>1</v>
      </c>
      <c r="U1801" s="7">
        <f>0</f>
        <v>0</v>
      </c>
      <c r="V180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(1,'juniorfrowning','JUNIORFROWNING','juniorfrowning@Yahoo.com','JUNIORFROWNING@YAHOO.COM',1,'E195E8F8D0E81DB7F8920E1E339C6F90256C4C061C8F955FB6146E62B37D6D7E:01E52983AF1FB713C900A65E5DAE3AC3:50000:SHA256',NewId(),'198187','09127302716',1,Null,0,'2021-08-06 22:20:05',NewId(),'2019-08-24 17:16:01','2021-05-24 20:44:48',Null,1,0)</v>
      </c>
    </row>
    <row r="1802" spans="1:22" x14ac:dyDescent="0.25">
      <c r="A1802" s="7">
        <f>ROW()-ROW(Users[[#Headers],[Id]])</f>
        <v>1797</v>
      </c>
      <c r="B1802" s="7">
        <f>1</f>
        <v>1</v>
      </c>
      <c r="C1802" s="7" t="str" cm="1">
        <f t="array" ref="C1802">SingleQuote&amp; INDEX(UserNames[UserName],Users[[#This Row],[Id]])&amp;SingleQuote</f>
        <v>'politicianhighlight'</v>
      </c>
      <c r="D1802" s="7" t="str">
        <f>UPPER(Users[[#This Row],[UserName]])</f>
        <v>'POLITICIANHIGHLIGHT'</v>
      </c>
      <c r="E1802" s="7" t="str" cm="1">
        <f t="array" aca="1" ref="E1802" ca="1">SingleQuote&amp; INDEX(UserNames[UserName],Users[[#This Row],[Id]])&amp;"@"&amp; INDEX(EmailProviders[EmailProvider],RANDBETWEEN(1,$E$3))&amp;SingleQuote</f>
        <v>'politicianhighlight@Yahoo.com'</v>
      </c>
      <c r="F1802" s="7" t="str">
        <f ca="1">UPPER(Users[[#This Row],[Email]])</f>
        <v>'POLITICIANHIGHLIGHT@YAHOO.COM'</v>
      </c>
      <c r="G1802" s="7">
        <f>1</f>
        <v>1</v>
      </c>
      <c r="H1802" s="7" t="str">
        <f t="shared" si="268"/>
        <v>'E195E8F8D0E81DB7F8920E1E339C6F90256C4C061C8F955FB6146E62B37D6D7E:01E52983AF1FB713C900A65E5DAE3AC3:50000:SHA256'</v>
      </c>
      <c r="I1802" s="7" t="str">
        <f t="shared" si="264"/>
        <v>NewId()</v>
      </c>
      <c r="J1802" s="7" t="str">
        <f t="shared" ca="1" si="269"/>
        <v>'231870'</v>
      </c>
      <c r="K1802" s="7" t="str">
        <f t="shared" ca="1" si="270"/>
        <v>'09125432298'</v>
      </c>
      <c r="L1802" s="7">
        <f>1</f>
        <v>1</v>
      </c>
      <c r="M1802" s="8" t="str">
        <f t="shared" si="265"/>
        <v>Null</v>
      </c>
      <c r="N1802" s="7">
        <f>0</f>
        <v>0</v>
      </c>
      <c r="O1802" s="7" t="str">
        <f ca="1">SingleQuote&amp;
_xlfn.LET(
_xlpm.createDate,
SUBSTITUTE(Users[[#This Row],[CreatedDate]],SingleQuote,""),
TEXT(RANDBETWEEN(_xlpm.createDate,MaxDate),"yyyy-mm-dd")  &amp; " "&amp;  TEXT(TIME(RANDBETWEEN(0,23),RANDBETWEEN(0,59),RANDBETWEEN(0,59)),"hh:mm:ss")
)
&amp; SingleQuote</f>
        <v>'2020-12-02 12:05:09'</v>
      </c>
      <c r="P1802" s="7" t="str">
        <f t="shared" si="266"/>
        <v>NewId()</v>
      </c>
      <c r="Q1802" s="11" t="str">
        <f t="shared" ca="1" si="271"/>
        <v>'2019-08-29 19:20:52'</v>
      </c>
      <c r="R180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'2019-12-07 20:42:01'</v>
      </c>
      <c r="S1802" s="8" t="str">
        <f t="shared" si="267"/>
        <v>Null</v>
      </c>
      <c r="T1802" s="7">
        <f>1</f>
        <v>1</v>
      </c>
      <c r="U1802" s="7">
        <f>0</f>
        <v>0</v>
      </c>
      <c r="V180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(1,'politicianhighlight','POLITICIANHIGHLIGHT','politicianhighlight@Yahoo.com','POLITICIANHIGHLIGHT@YAHOO.COM',1,'E195E8F8D0E81DB7F8920E1E339C6F90256C4C061C8F955FB6146E62B37D6D7E:01E52983AF1FB713C900A65E5DAE3AC3:50000:SHA256',NewId(),'231870','09125432298',1,Null,0,'2020-12-02 12:05:09',NewId(),'2019-08-29 19:20:52','2019-12-07 20:42:01',Null,1,0)</v>
      </c>
    </row>
    <row r="1803" spans="1:22" x14ac:dyDescent="0.25">
      <c r="A1803" s="7">
        <f>ROW()-ROW(Users[[#Headers],[Id]])</f>
        <v>1798</v>
      </c>
      <c r="B1803" s="7">
        <f>1</f>
        <v>1</v>
      </c>
      <c r="C1803" s="7" t="str" cm="1">
        <f t="array" ref="C1803">SingleQuote&amp; INDEX(UserNames[UserName],Users[[#This Row],[Id]])&amp;SingleQuote</f>
        <v>'handfulshowy'</v>
      </c>
      <c r="D1803" s="7" t="str">
        <f>UPPER(Users[[#This Row],[UserName]])</f>
        <v>'HANDFULSHOWY'</v>
      </c>
      <c r="E1803" s="7" t="str" cm="1">
        <f t="array" aca="1" ref="E1803" ca="1">SingleQuote&amp; INDEX(UserNames[UserName],Users[[#This Row],[Id]])&amp;"@"&amp; INDEX(EmailProviders[EmailProvider],RANDBETWEEN(1,$E$3))&amp;SingleQuote</f>
        <v>'handfulshowy@Yahoo.com'</v>
      </c>
      <c r="F1803" s="7" t="str">
        <f ca="1">UPPER(Users[[#This Row],[Email]])</f>
        <v>'HANDFULSHOWY@YAHOO.COM'</v>
      </c>
      <c r="G1803" s="7">
        <f>1</f>
        <v>1</v>
      </c>
      <c r="H1803" s="7" t="str">
        <f t="shared" si="268"/>
        <v>'E195E8F8D0E81DB7F8920E1E339C6F90256C4C061C8F955FB6146E62B37D6D7E:01E52983AF1FB713C900A65E5DAE3AC3:50000:SHA256'</v>
      </c>
      <c r="I1803" s="7" t="str">
        <f t="shared" si="264"/>
        <v>NewId()</v>
      </c>
      <c r="J1803" s="7" t="str">
        <f t="shared" ca="1" si="269"/>
        <v>'930666'</v>
      </c>
      <c r="K1803" s="7" t="str">
        <f t="shared" ca="1" si="270"/>
        <v>'09123834002'</v>
      </c>
      <c r="L1803" s="7">
        <f>1</f>
        <v>1</v>
      </c>
      <c r="M1803" s="8" t="str">
        <f t="shared" si="265"/>
        <v>Null</v>
      </c>
      <c r="N1803" s="7">
        <f>0</f>
        <v>0</v>
      </c>
      <c r="O1803" s="7" t="str">
        <f ca="1">SingleQuote&amp;
_xlfn.LET(
_xlpm.createDate,
SUBSTITUTE(Users[[#This Row],[CreatedDate]],SingleQuote,""),
TEXT(RANDBETWEEN(_xlpm.createDate,MaxDate),"yyyy-mm-dd")  &amp; " "&amp;  TEXT(TIME(RANDBETWEEN(0,23),RANDBETWEEN(0,59),RANDBETWEEN(0,59)),"hh:mm:ss")
)
&amp; SingleQuote</f>
        <v>'2022-03-19 13:25:10'</v>
      </c>
      <c r="P1803" s="7" t="str">
        <f t="shared" si="266"/>
        <v>NewId()</v>
      </c>
      <c r="Q1803" s="11" t="str">
        <f t="shared" ca="1" si="271"/>
        <v>'2019-09-01 15:25:01'</v>
      </c>
      <c r="R180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'2020-02-14 19:55:21'</v>
      </c>
      <c r="S1803" s="8" t="str">
        <f t="shared" si="267"/>
        <v>Null</v>
      </c>
      <c r="T1803" s="7">
        <f>1</f>
        <v>1</v>
      </c>
      <c r="U1803" s="7">
        <f>0</f>
        <v>0</v>
      </c>
      <c r="V180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(1,'handfulshowy','HANDFULSHOWY','handfulshowy@Yahoo.com','HANDFULSHOWY@YAHOO.COM',1,'E195E8F8D0E81DB7F8920E1E339C6F90256C4C061C8F955FB6146E62B37D6D7E:01E52983AF1FB713C900A65E5DAE3AC3:50000:SHA256',NewId(),'930666','09123834002',1,Null,0,'2022-03-19 13:25:10',NewId(),'2019-09-01 15:25:01','2020-02-14 19:55:21',Null,1,0)</v>
      </c>
    </row>
    <row r="1804" spans="1:22" x14ac:dyDescent="0.25">
      <c r="A1804" s="7">
        <f>ROW()-ROW(Users[[#Headers],[Id]])</f>
        <v>1799</v>
      </c>
      <c r="B1804" s="7">
        <f>1</f>
        <v>1</v>
      </c>
      <c r="C1804" s="7" t="str" cm="1">
        <f t="array" ref="C1804">SingleQuote&amp; INDEX(UserNames[UserName],Users[[#This Row],[Id]])&amp;SingleQuote</f>
        <v>'feastsausage'</v>
      </c>
      <c r="D1804" s="7" t="str">
        <f>UPPER(Users[[#This Row],[UserName]])</f>
        <v>'FEASTSAUSAGE'</v>
      </c>
      <c r="E1804" s="7" t="str" cm="1">
        <f t="array" aca="1" ref="E1804" ca="1">SingleQuote&amp; INDEX(UserNames[UserName],Users[[#This Row],[Id]])&amp;"@"&amp; INDEX(EmailProviders[EmailProvider],RANDBETWEEN(1,$E$3))&amp;SingleQuote</f>
        <v>'feastsausage@Outlook.Com'</v>
      </c>
      <c r="F1804" s="7" t="str">
        <f ca="1">UPPER(Users[[#This Row],[Email]])</f>
        <v>'FEASTSAUSAGE@OUTLOOK.COM'</v>
      </c>
      <c r="G1804" s="7">
        <f>1</f>
        <v>1</v>
      </c>
      <c r="H1804" s="7" t="str">
        <f t="shared" si="268"/>
        <v>'E195E8F8D0E81DB7F8920E1E339C6F90256C4C061C8F955FB6146E62B37D6D7E:01E52983AF1FB713C900A65E5DAE3AC3:50000:SHA256'</v>
      </c>
      <c r="I1804" s="7" t="str">
        <f t="shared" si="264"/>
        <v>NewId()</v>
      </c>
      <c r="J1804" s="7" t="str">
        <f t="shared" ca="1" si="269"/>
        <v>'678012'</v>
      </c>
      <c r="K1804" s="7" t="str">
        <f t="shared" ca="1" si="270"/>
        <v>'09123128117'</v>
      </c>
      <c r="L1804" s="7">
        <f>1</f>
        <v>1</v>
      </c>
      <c r="M1804" s="8" t="str">
        <f t="shared" si="265"/>
        <v>Null</v>
      </c>
      <c r="N1804" s="7">
        <f>0</f>
        <v>0</v>
      </c>
      <c r="O1804" s="7" t="str">
        <f ca="1">SingleQuote&amp;
_xlfn.LET(
_xlpm.createDate,
SUBSTITUTE(Users[[#This Row],[CreatedDate]],SingleQuote,""),
TEXT(RANDBETWEEN(_xlpm.createDate,MaxDate),"yyyy-mm-dd")  &amp; " "&amp;  TEXT(TIME(RANDBETWEEN(0,23),RANDBETWEEN(0,59),RANDBETWEEN(0,59)),"hh:mm:ss")
)
&amp; SingleQuote</f>
        <v>'2020-05-06 06:28:26'</v>
      </c>
      <c r="P1804" s="7" t="str">
        <f t="shared" si="266"/>
        <v>NewId()</v>
      </c>
      <c r="Q1804" s="11" t="str">
        <f t="shared" ca="1" si="271"/>
        <v>'2019-09-04 22:24:24'</v>
      </c>
      <c r="R180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'2020-03-28 08:12:25'</v>
      </c>
      <c r="S1804" s="8" t="str">
        <f t="shared" si="267"/>
        <v>Null</v>
      </c>
      <c r="T1804" s="7">
        <f>1</f>
        <v>1</v>
      </c>
      <c r="U1804" s="7">
        <f>0</f>
        <v>0</v>
      </c>
      <c r="V180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(1,'feastsausage','FEASTSAUSAGE','feastsausage@Outlook.Com','FEASTSAUSAGE@OUTLOOK.COM',1,'E195E8F8D0E81DB7F8920E1E339C6F90256C4C061C8F955FB6146E62B37D6D7E:01E52983AF1FB713C900A65E5DAE3AC3:50000:SHA256',NewId(),'678012','09123128117',1,Null,0,'2020-05-06 06:28:26',NewId(),'2019-09-04 22:24:24','2020-03-28 08:12:25',Null,1,0)</v>
      </c>
    </row>
    <row r="1805" spans="1:22" x14ac:dyDescent="0.25">
      <c r="A1805" s="7">
        <f>ROW()-ROW(Users[[#Headers],[Id]])</f>
        <v>1800</v>
      </c>
      <c r="B1805" s="7">
        <f>1</f>
        <v>1</v>
      </c>
      <c r="C1805" s="7" t="str" cm="1">
        <f t="array" ref="C1805">SingleQuote&amp; INDEX(UserNames[UserName],Users[[#This Row],[Id]])&amp;SingleQuote</f>
        <v>'bubblycancel'</v>
      </c>
      <c r="D1805" s="7" t="str">
        <f>UPPER(Users[[#This Row],[UserName]])</f>
        <v>'BUBBLYCANCEL'</v>
      </c>
      <c r="E1805" s="7" t="str" cm="1">
        <f t="array" aca="1" ref="E1805" ca="1">SingleQuote&amp; INDEX(UserNames[UserName],Users[[#This Row],[Id]])&amp;"@"&amp; INDEX(EmailProviders[EmailProvider],RANDBETWEEN(1,$E$3))&amp;SingleQuote</f>
        <v>'bubblycancel@Outlook.Com'</v>
      </c>
      <c r="F1805" s="7" t="str">
        <f ca="1">UPPER(Users[[#This Row],[Email]])</f>
        <v>'BUBBLYCANCEL@OUTLOOK.COM'</v>
      </c>
      <c r="G1805" s="7">
        <f>1</f>
        <v>1</v>
      </c>
      <c r="H1805" s="7" t="str">
        <f t="shared" si="268"/>
        <v>'E195E8F8D0E81DB7F8920E1E339C6F90256C4C061C8F955FB6146E62B37D6D7E:01E52983AF1FB713C900A65E5DAE3AC3:50000:SHA256'</v>
      </c>
      <c r="I1805" s="7" t="str">
        <f t="shared" si="264"/>
        <v>NewId()</v>
      </c>
      <c r="J1805" s="7" t="str">
        <f t="shared" ca="1" si="269"/>
        <v>'368747'</v>
      </c>
      <c r="K1805" s="7" t="str">
        <f t="shared" ca="1" si="270"/>
        <v>'09121321512'</v>
      </c>
      <c r="L1805" s="7">
        <f>1</f>
        <v>1</v>
      </c>
      <c r="M1805" s="8" t="str">
        <f t="shared" si="265"/>
        <v>Null</v>
      </c>
      <c r="N1805" s="7">
        <f>0</f>
        <v>0</v>
      </c>
      <c r="O1805" s="7" t="str">
        <f ca="1">SingleQuote&amp;
_xlfn.LET(
_xlpm.createDate,
SUBSTITUTE(Users[[#This Row],[CreatedDate]],SingleQuote,""),
TEXT(RANDBETWEEN(_xlpm.createDate,MaxDate),"yyyy-mm-dd")  &amp; " "&amp;  TEXT(TIME(RANDBETWEEN(0,23),RANDBETWEEN(0,59),RANDBETWEEN(0,59)),"hh:mm:ss")
)
&amp; SingleQuote</f>
        <v>'2022-12-05 02:24:00'</v>
      </c>
      <c r="P1805" s="7" t="str">
        <f t="shared" si="266"/>
        <v>NewId()</v>
      </c>
      <c r="Q1805" s="11" t="str">
        <f t="shared" ca="1" si="271"/>
        <v>'2019-09-07 00:50:44'</v>
      </c>
      <c r="R180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'2021-09-28 15:14:40'</v>
      </c>
      <c r="S1805" s="8" t="str">
        <f t="shared" si="267"/>
        <v>Null</v>
      </c>
      <c r="T1805" s="7">
        <f>1</f>
        <v>1</v>
      </c>
      <c r="U1805" s="7">
        <f>0</f>
        <v>0</v>
      </c>
      <c r="V180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(1,'bubblycancel','BUBBLYCANCEL','bubblycancel@Outlook.Com','BUBBLYCANCEL@OUTLOOK.COM',1,'E195E8F8D0E81DB7F8920E1E339C6F90256C4C061C8F955FB6146E62B37D6D7E:01E52983AF1FB713C900A65E5DAE3AC3:50000:SHA256',NewId(),'368747','09121321512',1,Null,0,'2022-12-05 02:24:00',NewId(),'2019-09-07 00:50:44','2021-09-28 15:14:40',Null,1,0)</v>
      </c>
    </row>
    <row r="1806" spans="1:22" x14ac:dyDescent="0.25">
      <c r="A1806" s="7">
        <f>ROW()-ROW(Users[[#Headers],[Id]])</f>
        <v>1801</v>
      </c>
      <c r="B1806" s="7">
        <f>1</f>
        <v>1</v>
      </c>
      <c r="C1806" s="7" t="str" cm="1">
        <f t="array" ref="C1806">SingleQuote&amp; INDEX(UserNames[UserName],Users[[#This Row],[Id]])&amp;SingleQuote</f>
        <v>'spotlessgoogle'</v>
      </c>
      <c r="D1806" s="7" t="str">
        <f>UPPER(Users[[#This Row],[UserName]])</f>
        <v>'SPOTLESSGOOGLE'</v>
      </c>
      <c r="E1806" s="7" t="str" cm="1">
        <f t="array" aca="1" ref="E1806" ca="1">SingleQuote&amp; INDEX(UserNames[UserName],Users[[#This Row],[Id]])&amp;"@"&amp; INDEX(EmailProviders[EmailProvider],RANDBETWEEN(1,$E$3))&amp;SingleQuote</f>
        <v>'spotlessgoogle@Yahoo.com'</v>
      </c>
      <c r="F1806" s="7" t="str">
        <f ca="1">UPPER(Users[[#This Row],[Email]])</f>
        <v>'SPOTLESSGOOGLE@YAHOO.COM'</v>
      </c>
      <c r="G1806" s="7">
        <f>1</f>
        <v>1</v>
      </c>
      <c r="H1806" s="7" t="str">
        <f t="shared" si="268"/>
        <v>'E195E8F8D0E81DB7F8920E1E339C6F90256C4C061C8F955FB6146E62B37D6D7E:01E52983AF1FB713C900A65E5DAE3AC3:50000:SHA256'</v>
      </c>
      <c r="I1806" s="7" t="str">
        <f t="shared" si="264"/>
        <v>NewId()</v>
      </c>
      <c r="J1806" s="7" t="str">
        <f t="shared" ca="1" si="269"/>
        <v>'720816'</v>
      </c>
      <c r="K1806" s="7" t="str">
        <f t="shared" ca="1" si="270"/>
        <v>'09125731180'</v>
      </c>
      <c r="L1806" s="7">
        <f>1</f>
        <v>1</v>
      </c>
      <c r="M1806" s="8" t="str">
        <f t="shared" si="265"/>
        <v>Null</v>
      </c>
      <c r="N1806" s="7">
        <f>0</f>
        <v>0</v>
      </c>
      <c r="O1806" s="7" t="str">
        <f ca="1">SingleQuote&amp;
_xlfn.LET(
_xlpm.createDate,
SUBSTITUTE(Users[[#This Row],[CreatedDate]],SingleQuote,""),
TEXT(RANDBETWEEN(_xlpm.createDate,MaxDate),"yyyy-mm-dd")  &amp; " "&amp;  TEXT(TIME(RANDBETWEEN(0,23),RANDBETWEEN(0,59),RANDBETWEEN(0,59)),"hh:mm:ss")
)
&amp; SingleQuote</f>
        <v>'2023-03-07 09:34:42'</v>
      </c>
      <c r="P1806" s="7" t="str">
        <f t="shared" si="266"/>
        <v>NewId()</v>
      </c>
      <c r="Q1806" s="11" t="str">
        <f t="shared" ca="1" si="271"/>
        <v>'2019-09-09 08:11:54'</v>
      </c>
      <c r="R180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'2020-11-09 21:35:29'</v>
      </c>
      <c r="S1806" s="8" t="str">
        <f t="shared" si="267"/>
        <v>Null</v>
      </c>
      <c r="T1806" s="7">
        <f>1</f>
        <v>1</v>
      </c>
      <c r="U1806" s="7">
        <f>0</f>
        <v>0</v>
      </c>
      <c r="V180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(1,'spotlessgoogle','SPOTLESSGOOGLE','spotlessgoogle@Yahoo.com','SPOTLESSGOOGLE@YAHOO.COM',1,'E195E8F8D0E81DB7F8920E1E339C6F90256C4C061C8F955FB6146E62B37D6D7E:01E52983AF1FB713C900A65E5DAE3AC3:50000:SHA256',NewId(),'720816','09125731180',1,Null,0,'2023-03-07 09:34:42',NewId(),'2019-09-09 08:11:54','2020-11-09 21:35:29',Null,1,0)</v>
      </c>
    </row>
    <row r="1807" spans="1:22" x14ac:dyDescent="0.25">
      <c r="A1807" s="7">
        <f>ROW()-ROW(Users[[#Headers],[Id]])</f>
        <v>1802</v>
      </c>
      <c r="B1807" s="7">
        <f>1</f>
        <v>1</v>
      </c>
      <c r="C1807" s="7" t="str" cm="1">
        <f t="array" ref="C1807">SingleQuote&amp; INDEX(UserNames[UserName],Users[[#This Row],[Id]])&amp;SingleQuote</f>
        <v>'shotcrave'</v>
      </c>
      <c r="D1807" s="7" t="str">
        <f>UPPER(Users[[#This Row],[UserName]])</f>
        <v>'SHOTCRAVE'</v>
      </c>
      <c r="E1807" s="7" t="str" cm="1">
        <f t="array" aca="1" ref="E1807" ca="1">SingleQuote&amp; INDEX(UserNames[UserName],Users[[#This Row],[Id]])&amp;"@"&amp; INDEX(EmailProviders[EmailProvider],RANDBETWEEN(1,$E$3))&amp;SingleQuote</f>
        <v>'shotcrave@Gmail.Com'</v>
      </c>
      <c r="F1807" s="7" t="str">
        <f ca="1">UPPER(Users[[#This Row],[Email]])</f>
        <v>'SHOTCRAVE@GMAIL.COM'</v>
      </c>
      <c r="G1807" s="7">
        <f>1</f>
        <v>1</v>
      </c>
      <c r="H1807" s="7" t="str">
        <f t="shared" si="268"/>
        <v>'E195E8F8D0E81DB7F8920E1E339C6F90256C4C061C8F955FB6146E62B37D6D7E:01E52983AF1FB713C900A65E5DAE3AC3:50000:SHA256'</v>
      </c>
      <c r="I1807" s="7" t="str">
        <f t="shared" si="264"/>
        <v>NewId()</v>
      </c>
      <c r="J1807" s="7" t="str">
        <f t="shared" ca="1" si="269"/>
        <v>'380453'</v>
      </c>
      <c r="K1807" s="7" t="str">
        <f t="shared" ca="1" si="270"/>
        <v>'09126615157'</v>
      </c>
      <c r="L1807" s="7">
        <f>1</f>
        <v>1</v>
      </c>
      <c r="M1807" s="8" t="str">
        <f t="shared" si="265"/>
        <v>Null</v>
      </c>
      <c r="N1807" s="7">
        <f>0</f>
        <v>0</v>
      </c>
      <c r="O1807" s="7" t="str">
        <f ca="1">SingleQuote&amp;
_xlfn.LET(
_xlpm.createDate,
SUBSTITUTE(Users[[#This Row],[CreatedDate]],SingleQuote,""),
TEXT(RANDBETWEEN(_xlpm.createDate,MaxDate),"yyyy-mm-dd")  &amp; " "&amp;  TEXT(TIME(RANDBETWEEN(0,23),RANDBETWEEN(0,59),RANDBETWEEN(0,59)),"hh:mm:ss")
)
&amp; SingleQuote</f>
        <v>'2020-12-25 20:03:49'</v>
      </c>
      <c r="P1807" s="7" t="str">
        <f t="shared" si="266"/>
        <v>NewId()</v>
      </c>
      <c r="Q1807" s="11" t="str">
        <f t="shared" ca="1" si="271"/>
        <v>'2019-09-15 10:43:08'</v>
      </c>
      <c r="R180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'2019-11-08 15:18:42'</v>
      </c>
      <c r="S1807" s="8" t="str">
        <f t="shared" si="267"/>
        <v>Null</v>
      </c>
      <c r="T1807" s="7">
        <f>1</f>
        <v>1</v>
      </c>
      <c r="U1807" s="7">
        <f>0</f>
        <v>0</v>
      </c>
      <c r="V180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(1,'shotcrave','SHOTCRAVE','shotcrave@Gmail.Com','SHOTCRAVE@GMAIL.COM',1,'E195E8F8D0E81DB7F8920E1E339C6F90256C4C061C8F955FB6146E62B37D6D7E:01E52983AF1FB713C900A65E5DAE3AC3:50000:SHA256',NewId(),'380453','09126615157',1,Null,0,'2020-12-25 20:03:49',NewId(),'2019-09-15 10:43:08','2019-11-08 15:18:42',Null,1,0)</v>
      </c>
    </row>
    <row r="1808" spans="1:22" x14ac:dyDescent="0.25">
      <c r="A1808" s="7">
        <f>ROW()-ROW(Users[[#Headers],[Id]])</f>
        <v>1803</v>
      </c>
      <c r="B1808" s="7">
        <f>1</f>
        <v>1</v>
      </c>
      <c r="C1808" s="7" t="str" cm="1">
        <f t="array" ref="C1808">SingleQuote&amp; INDEX(UserNames[UserName],Users[[#This Row],[Id]])&amp;SingleQuote</f>
        <v>'startimportant'</v>
      </c>
      <c r="D1808" s="7" t="str">
        <f>UPPER(Users[[#This Row],[UserName]])</f>
        <v>'STARTIMPORTANT'</v>
      </c>
      <c r="E1808" s="7" t="str" cm="1">
        <f t="array" aca="1" ref="E1808" ca="1">SingleQuote&amp; INDEX(UserNames[UserName],Users[[#This Row],[Id]])&amp;"@"&amp; INDEX(EmailProviders[EmailProvider],RANDBETWEEN(1,$E$3))&amp;SingleQuote</f>
        <v>'startimportant@Gmail.Com'</v>
      </c>
      <c r="F1808" s="7" t="str">
        <f ca="1">UPPER(Users[[#This Row],[Email]])</f>
        <v>'STARTIMPORTANT@GMAIL.COM'</v>
      </c>
      <c r="G1808" s="7">
        <f>1</f>
        <v>1</v>
      </c>
      <c r="H1808" s="7" t="str">
        <f t="shared" si="268"/>
        <v>'E195E8F8D0E81DB7F8920E1E339C6F90256C4C061C8F955FB6146E62B37D6D7E:01E52983AF1FB713C900A65E5DAE3AC3:50000:SHA256'</v>
      </c>
      <c r="I1808" s="7" t="str">
        <f t="shared" si="264"/>
        <v>NewId()</v>
      </c>
      <c r="J1808" s="7" t="str">
        <f t="shared" ca="1" si="269"/>
        <v>'420096'</v>
      </c>
      <c r="K1808" s="7" t="str">
        <f t="shared" ca="1" si="270"/>
        <v>'09128792850'</v>
      </c>
      <c r="L1808" s="7">
        <f>1</f>
        <v>1</v>
      </c>
      <c r="M1808" s="8" t="str">
        <f t="shared" si="265"/>
        <v>Null</v>
      </c>
      <c r="N1808" s="7">
        <f>0</f>
        <v>0</v>
      </c>
      <c r="O1808" s="7" t="str">
        <f ca="1">SingleQuote&amp;
_xlfn.LET(
_xlpm.createDate,
SUBSTITUTE(Users[[#This Row],[CreatedDate]],SingleQuote,""),
TEXT(RANDBETWEEN(_xlpm.createDate,MaxDate),"yyyy-mm-dd")  &amp; " "&amp;  TEXT(TIME(RANDBETWEEN(0,23),RANDBETWEEN(0,59),RANDBETWEEN(0,59)),"hh:mm:ss")
)
&amp; SingleQuote</f>
        <v>'2022-10-19 02:02:31'</v>
      </c>
      <c r="P1808" s="7" t="str">
        <f t="shared" si="266"/>
        <v>NewId()</v>
      </c>
      <c r="Q1808" s="11" t="str">
        <f t="shared" ca="1" si="271"/>
        <v>'2019-09-19 01:32:14'</v>
      </c>
      <c r="R180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'2019-12-23 04:42:05'</v>
      </c>
      <c r="S1808" s="8" t="str">
        <f t="shared" si="267"/>
        <v>Null</v>
      </c>
      <c r="T1808" s="7">
        <f>1</f>
        <v>1</v>
      </c>
      <c r="U1808" s="7">
        <f>0</f>
        <v>0</v>
      </c>
      <c r="V180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(1,'startimportant','STARTIMPORTANT','startimportant@Gmail.Com','STARTIMPORTANT@GMAIL.COM',1,'E195E8F8D0E81DB7F8920E1E339C6F90256C4C061C8F955FB6146E62B37D6D7E:01E52983AF1FB713C900A65E5DAE3AC3:50000:SHA256',NewId(),'420096','09128792850',1,Null,0,'2022-10-19 02:02:31',NewId(),'2019-09-19 01:32:14','2019-12-23 04:42:05',Null,1,0)</v>
      </c>
    </row>
    <row r="1809" spans="1:22" x14ac:dyDescent="0.25">
      <c r="A1809" s="7">
        <f>ROW()-ROW(Users[[#Headers],[Id]])</f>
        <v>1804</v>
      </c>
      <c r="B1809" s="7">
        <f>1</f>
        <v>1</v>
      </c>
      <c r="C1809" s="7" t="str" cm="1">
        <f t="array" ref="C1809">SingleQuote&amp; INDEX(UserNames[UserName],Users[[#This Row],[Id]])&amp;SingleQuote</f>
        <v>'loyaltydisruptive'</v>
      </c>
      <c r="D1809" s="7" t="str">
        <f>UPPER(Users[[#This Row],[UserName]])</f>
        <v>'LOYALTYDISRUPTIVE'</v>
      </c>
      <c r="E1809" s="7" t="str" cm="1">
        <f t="array" aca="1" ref="E1809" ca="1">SingleQuote&amp; INDEX(UserNames[UserName],Users[[#This Row],[Id]])&amp;"@"&amp; INDEX(EmailProviders[EmailProvider],RANDBETWEEN(1,$E$3))&amp;SingleQuote</f>
        <v>'loyaltydisruptive@Gmail.Com'</v>
      </c>
      <c r="F1809" s="7" t="str">
        <f ca="1">UPPER(Users[[#This Row],[Email]])</f>
        <v>'LOYALTYDISRUPTIVE@GMAIL.COM'</v>
      </c>
      <c r="G1809" s="7">
        <f>1</f>
        <v>1</v>
      </c>
      <c r="H1809" s="7" t="str">
        <f t="shared" si="268"/>
        <v>'E195E8F8D0E81DB7F8920E1E339C6F90256C4C061C8F955FB6146E62B37D6D7E:01E52983AF1FB713C900A65E5DAE3AC3:50000:SHA256'</v>
      </c>
      <c r="I1809" s="7" t="str">
        <f t="shared" si="264"/>
        <v>NewId()</v>
      </c>
      <c r="J1809" s="7" t="str">
        <f t="shared" ca="1" si="269"/>
        <v>'882590'</v>
      </c>
      <c r="K1809" s="7" t="str">
        <f t="shared" ca="1" si="270"/>
        <v>'09126851080'</v>
      </c>
      <c r="L1809" s="7">
        <f>1</f>
        <v>1</v>
      </c>
      <c r="M1809" s="8" t="str">
        <f t="shared" si="265"/>
        <v>Null</v>
      </c>
      <c r="N1809" s="7">
        <f>0</f>
        <v>0</v>
      </c>
      <c r="O1809" s="7" t="str">
        <f ca="1">SingleQuote&amp;
_xlfn.LET(
_xlpm.createDate,
SUBSTITUTE(Users[[#This Row],[CreatedDate]],SingleQuote,""),
TEXT(RANDBETWEEN(_xlpm.createDate,MaxDate),"yyyy-mm-dd")  &amp; " "&amp;  TEXT(TIME(RANDBETWEEN(0,23),RANDBETWEEN(0,59),RANDBETWEEN(0,59)),"hh:mm:ss")
)
&amp; SingleQuote</f>
        <v>'2022-11-20 20:55:14'</v>
      </c>
      <c r="P1809" s="7" t="str">
        <f t="shared" si="266"/>
        <v>NewId()</v>
      </c>
      <c r="Q1809" s="11" t="str">
        <f t="shared" ca="1" si="271"/>
        <v>'2019-09-25 00:16:03'</v>
      </c>
      <c r="R180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'2020-08-11 18:31:51'</v>
      </c>
      <c r="S1809" s="8" t="str">
        <f t="shared" si="267"/>
        <v>Null</v>
      </c>
      <c r="T1809" s="7">
        <f>1</f>
        <v>1</v>
      </c>
      <c r="U1809" s="7">
        <f>0</f>
        <v>0</v>
      </c>
      <c r="V180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(1,'loyaltydisruptive','LOYALTYDISRUPTIVE','loyaltydisruptive@Gmail.Com','LOYALTYDISRUPTIVE@GMAIL.COM',1,'E195E8F8D0E81DB7F8920E1E339C6F90256C4C061C8F955FB6146E62B37D6D7E:01E52983AF1FB713C900A65E5DAE3AC3:50000:SHA256',NewId(),'882590','09126851080',1,Null,0,'2022-11-20 20:55:14',NewId(),'2019-09-25 00:16:03','2020-08-11 18:31:51',Null,1,0)</v>
      </c>
    </row>
    <row r="1810" spans="1:22" x14ac:dyDescent="0.25">
      <c r="A1810" s="7">
        <f>ROW()-ROW(Users[[#Headers],[Id]])</f>
        <v>1805</v>
      </c>
      <c r="B1810" s="7">
        <f>1</f>
        <v>1</v>
      </c>
      <c r="C1810" s="7" t="str" cm="1">
        <f t="array" ref="C1810">SingleQuote&amp; INDEX(UserNames[UserName],Users[[#This Row],[Id]])&amp;SingleQuote</f>
        <v>'daisytoyota'</v>
      </c>
      <c r="D1810" s="7" t="str">
        <f>UPPER(Users[[#This Row],[UserName]])</f>
        <v>'DAISYTOYOTA'</v>
      </c>
      <c r="E1810" s="7" t="str" cm="1">
        <f t="array" aca="1" ref="E1810" ca="1">SingleQuote&amp; INDEX(UserNames[UserName],Users[[#This Row],[Id]])&amp;"@"&amp; INDEX(EmailProviders[EmailProvider],RANDBETWEEN(1,$E$3))&amp;SingleQuote</f>
        <v>'daisytoyota@Gmail.Com'</v>
      </c>
      <c r="F1810" s="7" t="str">
        <f ca="1">UPPER(Users[[#This Row],[Email]])</f>
        <v>'DAISYTOYOTA@GMAIL.COM'</v>
      </c>
      <c r="G1810" s="7">
        <f>1</f>
        <v>1</v>
      </c>
      <c r="H1810" s="7" t="str">
        <f t="shared" si="268"/>
        <v>'E195E8F8D0E81DB7F8920E1E339C6F90256C4C061C8F955FB6146E62B37D6D7E:01E52983AF1FB713C900A65E5DAE3AC3:50000:SHA256'</v>
      </c>
      <c r="I1810" s="7" t="str">
        <f t="shared" si="264"/>
        <v>NewId()</v>
      </c>
      <c r="J1810" s="7" t="str">
        <f t="shared" ca="1" si="269"/>
        <v>'402879'</v>
      </c>
      <c r="K1810" s="7" t="str">
        <f t="shared" ca="1" si="270"/>
        <v>'09126621806'</v>
      </c>
      <c r="L1810" s="7">
        <f>1</f>
        <v>1</v>
      </c>
      <c r="M1810" s="8" t="str">
        <f t="shared" si="265"/>
        <v>Null</v>
      </c>
      <c r="N1810" s="7">
        <f>0</f>
        <v>0</v>
      </c>
      <c r="O1810" s="7" t="str">
        <f ca="1">SingleQuote&amp;
_xlfn.LET(
_xlpm.createDate,
SUBSTITUTE(Users[[#This Row],[CreatedDate]],SingleQuote,""),
TEXT(RANDBETWEEN(_xlpm.createDate,MaxDate),"yyyy-mm-dd")  &amp; " "&amp;  TEXT(TIME(RANDBETWEEN(0,23),RANDBETWEEN(0,59),RANDBETWEEN(0,59)),"hh:mm:ss")
)
&amp; SingleQuote</f>
        <v>'2022-12-13 12:45:05'</v>
      </c>
      <c r="P1810" s="7" t="str">
        <f t="shared" si="266"/>
        <v>NewId()</v>
      </c>
      <c r="Q1810" s="11" t="str">
        <f t="shared" ca="1" si="271"/>
        <v>'2019-09-29 12:18:14'</v>
      </c>
      <c r="R181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'2022-02-15 22:45:13'</v>
      </c>
      <c r="S1810" s="8" t="str">
        <f t="shared" si="267"/>
        <v>Null</v>
      </c>
      <c r="T1810" s="7">
        <f>1</f>
        <v>1</v>
      </c>
      <c r="U1810" s="7">
        <f>0</f>
        <v>0</v>
      </c>
      <c r="V181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(1,'daisytoyota','DAISYTOYOTA','daisytoyota@Gmail.Com','DAISYTOYOTA@GMAIL.COM',1,'E195E8F8D0E81DB7F8920E1E339C6F90256C4C061C8F955FB6146E62B37D6D7E:01E52983AF1FB713C900A65E5DAE3AC3:50000:SHA256',NewId(),'402879','09126621806',1,Null,0,'2022-12-13 12:45:05',NewId(),'2019-09-29 12:18:14','2022-02-15 22:45:13',Null,1,0)</v>
      </c>
    </row>
    <row r="1811" spans="1:22" x14ac:dyDescent="0.25">
      <c r="A1811" s="7">
        <f>ROW()-ROW(Users[[#Headers],[Id]])</f>
        <v>1806</v>
      </c>
      <c r="B1811" s="7">
        <f>1</f>
        <v>1</v>
      </c>
      <c r="C1811" s="7" t="str" cm="1">
        <f t="array" ref="C1811">SingleQuote&amp; INDEX(UserNames[UserName],Users[[#This Row],[Id]])&amp;SingleQuote</f>
        <v>'etherealbathroom'</v>
      </c>
      <c r="D1811" s="7" t="str">
        <f>UPPER(Users[[#This Row],[UserName]])</f>
        <v>'ETHEREALBATHROOM'</v>
      </c>
      <c r="E1811" s="7" t="str" cm="1">
        <f t="array" aca="1" ref="E1811" ca="1">SingleQuote&amp; INDEX(UserNames[UserName],Users[[#This Row],[Id]])&amp;"@"&amp; INDEX(EmailProviders[EmailProvider],RANDBETWEEN(1,$E$3))&amp;SingleQuote</f>
        <v>'etherealbathroom@Yahoo.com'</v>
      </c>
      <c r="F1811" s="7" t="str">
        <f ca="1">UPPER(Users[[#This Row],[Email]])</f>
        <v>'ETHEREALBATHROOM@YAHOO.COM'</v>
      </c>
      <c r="G1811" s="7">
        <f>1</f>
        <v>1</v>
      </c>
      <c r="H1811" s="7" t="str">
        <f t="shared" si="268"/>
        <v>'E195E8F8D0E81DB7F8920E1E339C6F90256C4C061C8F955FB6146E62B37D6D7E:01E52983AF1FB713C900A65E5DAE3AC3:50000:SHA256'</v>
      </c>
      <c r="I1811" s="7" t="str">
        <f t="shared" si="264"/>
        <v>NewId()</v>
      </c>
      <c r="J1811" s="7" t="str">
        <f t="shared" ca="1" si="269"/>
        <v>'360113'</v>
      </c>
      <c r="K1811" s="7" t="str">
        <f t="shared" ca="1" si="270"/>
        <v>'09124747212'</v>
      </c>
      <c r="L1811" s="7">
        <f>1</f>
        <v>1</v>
      </c>
      <c r="M1811" s="8" t="str">
        <f t="shared" si="265"/>
        <v>Null</v>
      </c>
      <c r="N1811" s="7">
        <f>0</f>
        <v>0</v>
      </c>
      <c r="O1811" s="7" t="str">
        <f ca="1">SingleQuote&amp;
_xlfn.LET(
_xlpm.createDate,
SUBSTITUTE(Users[[#This Row],[CreatedDate]],SingleQuote,""),
TEXT(RANDBETWEEN(_xlpm.createDate,MaxDate),"yyyy-mm-dd")  &amp; " "&amp;  TEXT(TIME(RANDBETWEEN(0,23),RANDBETWEEN(0,59),RANDBETWEEN(0,59)),"hh:mm:ss")
)
&amp; SingleQuote</f>
        <v>'2023-12-27 22:03:47'</v>
      </c>
      <c r="P1811" s="7" t="str">
        <f t="shared" si="266"/>
        <v>NewId()</v>
      </c>
      <c r="Q1811" s="11" t="str">
        <f t="shared" ca="1" si="271"/>
        <v>'2019-10-03 19:04:47'</v>
      </c>
      <c r="R181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'2021-07-05 10:50:58'</v>
      </c>
      <c r="S1811" s="8" t="str">
        <f t="shared" si="267"/>
        <v>Null</v>
      </c>
      <c r="T1811" s="7">
        <f>1</f>
        <v>1</v>
      </c>
      <c r="U1811" s="7">
        <f>0</f>
        <v>0</v>
      </c>
      <c r="V181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(1,'etherealbathroom','ETHEREALBATHROOM','etherealbathroom@Yahoo.com','ETHEREALBATHROOM@YAHOO.COM',1,'E195E8F8D0E81DB7F8920E1E339C6F90256C4C061C8F955FB6146E62B37D6D7E:01E52983AF1FB713C900A65E5DAE3AC3:50000:SHA256',NewId(),'360113','09124747212',1,Null,0,'2023-12-27 22:03:47',NewId(),'2019-10-03 19:04:47','2021-07-05 10:50:58',Null,1,0)</v>
      </c>
    </row>
    <row r="1812" spans="1:22" x14ac:dyDescent="0.25">
      <c r="A1812" s="7">
        <f>ROW()-ROW(Users[[#Headers],[Id]])</f>
        <v>1807</v>
      </c>
      <c r="B1812" s="7">
        <f>1</f>
        <v>1</v>
      </c>
      <c r="C1812" s="7" t="str" cm="1">
        <f t="array" ref="C1812">SingleQuote&amp; INDEX(UserNames[UserName],Users[[#This Row],[Id]])&amp;SingleQuote</f>
        <v>'gaudysimilarly'</v>
      </c>
      <c r="D1812" s="7" t="str">
        <f>UPPER(Users[[#This Row],[UserName]])</f>
        <v>'GAUDYSIMILARLY'</v>
      </c>
      <c r="E1812" s="7" t="str" cm="1">
        <f t="array" aca="1" ref="E1812" ca="1">SingleQuote&amp; INDEX(UserNames[UserName],Users[[#This Row],[Id]])&amp;"@"&amp; INDEX(EmailProviders[EmailProvider],RANDBETWEEN(1,$E$3))&amp;SingleQuote</f>
        <v>'gaudysimilarly@Yahoo.com'</v>
      </c>
      <c r="F1812" s="7" t="str">
        <f ca="1">UPPER(Users[[#This Row],[Email]])</f>
        <v>'GAUDYSIMILARLY@YAHOO.COM'</v>
      </c>
      <c r="G1812" s="7">
        <f>1</f>
        <v>1</v>
      </c>
      <c r="H1812" s="7" t="str">
        <f t="shared" si="268"/>
        <v>'E195E8F8D0E81DB7F8920E1E339C6F90256C4C061C8F955FB6146E62B37D6D7E:01E52983AF1FB713C900A65E5DAE3AC3:50000:SHA256'</v>
      </c>
      <c r="I1812" s="7" t="str">
        <f t="shared" si="264"/>
        <v>NewId()</v>
      </c>
      <c r="J1812" s="7" t="str">
        <f t="shared" ca="1" si="269"/>
        <v>'160453'</v>
      </c>
      <c r="K1812" s="7" t="str">
        <f t="shared" ca="1" si="270"/>
        <v>'09124368535'</v>
      </c>
      <c r="L1812" s="7">
        <f>1</f>
        <v>1</v>
      </c>
      <c r="M1812" s="8" t="str">
        <f t="shared" si="265"/>
        <v>Null</v>
      </c>
      <c r="N1812" s="7">
        <f>0</f>
        <v>0</v>
      </c>
      <c r="O1812" s="7" t="str">
        <f ca="1">SingleQuote&amp;
_xlfn.LET(
_xlpm.createDate,
SUBSTITUTE(Users[[#This Row],[CreatedDate]],SingleQuote,""),
TEXT(RANDBETWEEN(_xlpm.createDate,MaxDate),"yyyy-mm-dd")  &amp; " "&amp;  TEXT(TIME(RANDBETWEEN(0,23),RANDBETWEEN(0,59),RANDBETWEEN(0,59)),"hh:mm:ss")
)
&amp; SingleQuote</f>
        <v>'2020-05-21 20:23:24'</v>
      </c>
      <c r="P1812" s="7" t="str">
        <f t="shared" si="266"/>
        <v>NewId()</v>
      </c>
      <c r="Q1812" s="11" t="str">
        <f t="shared" ca="1" si="271"/>
        <v>'2019-10-06 16:34:34'</v>
      </c>
      <c r="R181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'2020-03-27 19:55:55'</v>
      </c>
      <c r="S1812" s="8" t="str">
        <f t="shared" si="267"/>
        <v>Null</v>
      </c>
      <c r="T1812" s="7">
        <f>1</f>
        <v>1</v>
      </c>
      <c r="U1812" s="7">
        <f>0</f>
        <v>0</v>
      </c>
      <c r="V181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(1,'gaudysimilarly','GAUDYSIMILARLY','gaudysimilarly@Yahoo.com','GAUDYSIMILARLY@YAHOO.COM',1,'E195E8F8D0E81DB7F8920E1E339C6F90256C4C061C8F955FB6146E62B37D6D7E:01E52983AF1FB713C900A65E5DAE3AC3:50000:SHA256',NewId(),'160453','09124368535',1,Null,0,'2020-05-21 20:23:24',NewId(),'2019-10-06 16:34:34','2020-03-27 19:55:55',Null,1,0)</v>
      </c>
    </row>
    <row r="1813" spans="1:22" x14ac:dyDescent="0.25">
      <c r="A1813" s="7">
        <f>ROW()-ROW(Users[[#Headers],[Id]])</f>
        <v>1808</v>
      </c>
      <c r="B1813" s="7">
        <f>1</f>
        <v>1</v>
      </c>
      <c r="C1813" s="7" t="str" cm="1">
        <f t="array" ref="C1813">SingleQuote&amp; INDEX(UserNames[UserName],Users[[#This Row],[Id]])&amp;SingleQuote</f>
        <v>'coveragecolleague'</v>
      </c>
      <c r="D1813" s="7" t="str">
        <f>UPPER(Users[[#This Row],[UserName]])</f>
        <v>'COVERAGECOLLEAGUE'</v>
      </c>
      <c r="E1813" s="7" t="str" cm="1">
        <f t="array" aca="1" ref="E1813" ca="1">SingleQuote&amp; INDEX(UserNames[UserName],Users[[#This Row],[Id]])&amp;"@"&amp; INDEX(EmailProviders[EmailProvider],RANDBETWEEN(1,$E$3))&amp;SingleQuote</f>
        <v>'coveragecolleague@Outlook.Com'</v>
      </c>
      <c r="F1813" s="7" t="str">
        <f ca="1">UPPER(Users[[#This Row],[Email]])</f>
        <v>'COVERAGECOLLEAGUE@OUTLOOK.COM'</v>
      </c>
      <c r="G1813" s="7">
        <f>1</f>
        <v>1</v>
      </c>
      <c r="H1813" s="7" t="str">
        <f t="shared" si="268"/>
        <v>'E195E8F8D0E81DB7F8920E1E339C6F90256C4C061C8F955FB6146E62B37D6D7E:01E52983AF1FB713C900A65E5DAE3AC3:50000:SHA256'</v>
      </c>
      <c r="I1813" s="7" t="str">
        <f t="shared" ref="I1813:I1833" si="272">"NewId()"</f>
        <v>NewId()</v>
      </c>
      <c r="J1813" s="7" t="str">
        <f t="shared" ca="1" si="269"/>
        <v>'332019'</v>
      </c>
      <c r="K1813" s="7" t="str">
        <f t="shared" ca="1" si="270"/>
        <v>'09128633774'</v>
      </c>
      <c r="L1813" s="7">
        <f>1</f>
        <v>1</v>
      </c>
      <c r="M1813" s="8" t="str">
        <f t="shared" ref="M1813:M1833" si="273">"Null"</f>
        <v>Null</v>
      </c>
      <c r="N1813" s="7">
        <f>0</f>
        <v>0</v>
      </c>
      <c r="O1813" s="7" t="str">
        <f ca="1">SingleQuote&amp;
_xlfn.LET(
_xlpm.createDate,
SUBSTITUTE(Users[[#This Row],[CreatedDate]],SingleQuote,""),
TEXT(RANDBETWEEN(_xlpm.createDate,MaxDate),"yyyy-mm-dd")  &amp; " "&amp;  TEXT(TIME(RANDBETWEEN(0,23),RANDBETWEEN(0,59),RANDBETWEEN(0,59)),"hh:mm:ss")
)
&amp; SingleQuote</f>
        <v>'2023-11-14 02:22:33'</v>
      </c>
      <c r="P1813" s="7" t="str">
        <f t="shared" ref="P1813:P1833" si="274">"NewId()"</f>
        <v>NewId()</v>
      </c>
      <c r="Q1813" s="11" t="str">
        <f t="shared" ca="1" si="271"/>
        <v>'2019-10-11 05:27:41'</v>
      </c>
      <c r="R181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'2022-12-26 00:41:46'</v>
      </c>
      <c r="S1813" s="8" t="str">
        <f t="shared" ref="S1813:S1833" si="275">"Null"</f>
        <v>Null</v>
      </c>
      <c r="T1813" s="7">
        <f>1</f>
        <v>1</v>
      </c>
      <c r="U1813" s="7">
        <f>0</f>
        <v>0</v>
      </c>
      <c r="V181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(1,'coveragecolleague','COVERAGECOLLEAGUE','coveragecolleague@Outlook.Com','COVERAGECOLLEAGUE@OUTLOOK.COM',1,'E195E8F8D0E81DB7F8920E1E339C6F90256C4C061C8F955FB6146E62B37D6D7E:01E52983AF1FB713C900A65E5DAE3AC3:50000:SHA256',NewId(),'332019','09128633774',1,Null,0,'2023-11-14 02:22:33',NewId(),'2019-10-11 05:27:41','2022-12-26 00:41:46',Null,1,0)</v>
      </c>
    </row>
    <row r="1814" spans="1:22" x14ac:dyDescent="0.25">
      <c r="A1814" s="7">
        <f>ROW()-ROW(Users[[#Headers],[Id]])</f>
        <v>1809</v>
      </c>
      <c r="B1814" s="7">
        <f>1</f>
        <v>1</v>
      </c>
      <c r="C1814" s="7" t="str" cm="1">
        <f t="array" ref="C1814">SingleQuote&amp; INDEX(UserNames[UserName],Users[[#This Row],[Id]])&amp;SingleQuote</f>
        <v>'girlguideguilty'</v>
      </c>
      <c r="D1814" s="7" t="str">
        <f>UPPER(Users[[#This Row],[UserName]])</f>
        <v>'GIRLGUIDEGUILTY'</v>
      </c>
      <c r="E1814" s="7" t="str" cm="1">
        <f t="array" aca="1" ref="E1814" ca="1">SingleQuote&amp; INDEX(UserNames[UserName],Users[[#This Row],[Id]])&amp;"@"&amp; INDEX(EmailProviders[EmailProvider],RANDBETWEEN(1,$E$3))&amp;SingleQuote</f>
        <v>'girlguideguilty@Gmail.Com'</v>
      </c>
      <c r="F1814" s="7" t="str">
        <f ca="1">UPPER(Users[[#This Row],[Email]])</f>
        <v>'GIRLGUIDEGUILTY@GMAIL.COM'</v>
      </c>
      <c r="G1814" s="7">
        <f>1</f>
        <v>1</v>
      </c>
      <c r="H1814" s="7" t="str">
        <f t="shared" si="268"/>
        <v>'E195E8F8D0E81DB7F8920E1E339C6F90256C4C061C8F955FB6146E62B37D6D7E:01E52983AF1FB713C900A65E5DAE3AC3:50000:SHA256'</v>
      </c>
      <c r="I1814" s="7" t="str">
        <f t="shared" si="272"/>
        <v>NewId()</v>
      </c>
      <c r="J1814" s="7" t="str">
        <f t="shared" ca="1" si="269"/>
        <v>'971434'</v>
      </c>
      <c r="K1814" s="7" t="str">
        <f t="shared" ca="1" si="270"/>
        <v>'09128368615'</v>
      </c>
      <c r="L1814" s="7">
        <f>1</f>
        <v>1</v>
      </c>
      <c r="M1814" s="8" t="str">
        <f t="shared" si="273"/>
        <v>Null</v>
      </c>
      <c r="N1814" s="7">
        <f>0</f>
        <v>0</v>
      </c>
      <c r="O1814" s="7" t="str">
        <f ca="1">SingleQuote&amp;
_xlfn.LET(
_xlpm.createDate,
SUBSTITUTE(Users[[#This Row],[CreatedDate]],SingleQuote,""),
TEXT(RANDBETWEEN(_xlpm.createDate,MaxDate),"yyyy-mm-dd")  &amp; " "&amp;  TEXT(TIME(RANDBETWEEN(0,23),RANDBETWEEN(0,59),RANDBETWEEN(0,59)),"hh:mm:ss")
)
&amp; SingleQuote</f>
        <v>'2023-04-16 08:31:39'</v>
      </c>
      <c r="P1814" s="7" t="str">
        <f t="shared" si="274"/>
        <v>NewId()</v>
      </c>
      <c r="Q1814" s="11" t="str">
        <f t="shared" ca="1" si="271"/>
        <v>'2019-10-17 15:46:32'</v>
      </c>
      <c r="R181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'2022-01-02 11:33:42'</v>
      </c>
      <c r="S1814" s="8" t="str">
        <f t="shared" si="275"/>
        <v>Null</v>
      </c>
      <c r="T1814" s="7">
        <f>1</f>
        <v>1</v>
      </c>
      <c r="U1814" s="7">
        <f>0</f>
        <v>0</v>
      </c>
      <c r="V181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(1,'girlguideguilty','GIRLGUIDEGUILTY','girlguideguilty@Gmail.Com','GIRLGUIDEGUILTY@GMAIL.COM',1,'E195E8F8D0E81DB7F8920E1E339C6F90256C4C061C8F955FB6146E62B37D6D7E:01E52983AF1FB713C900A65E5DAE3AC3:50000:SHA256',NewId(),'971434','09128368615',1,Null,0,'2023-04-16 08:31:39',NewId(),'2019-10-17 15:46:32','2022-01-02 11:33:42',Null,1,0)</v>
      </c>
    </row>
    <row r="1815" spans="1:22" x14ac:dyDescent="0.25">
      <c r="A1815" s="7">
        <f>ROW()-ROW(Users[[#Headers],[Id]])</f>
        <v>1810</v>
      </c>
      <c r="B1815" s="7">
        <f>1</f>
        <v>1</v>
      </c>
      <c r="C1815" s="7" t="str" cm="1">
        <f t="array" ref="C1815">SingleQuote&amp; INDEX(UserNames[UserName],Users[[#This Row],[Id]])&amp;SingleQuote</f>
        <v>'afterdeckaccording'</v>
      </c>
      <c r="D1815" s="7" t="str">
        <f>UPPER(Users[[#This Row],[UserName]])</f>
        <v>'AFTERDECKACCORDING'</v>
      </c>
      <c r="E1815" s="7" t="str" cm="1">
        <f t="array" aca="1" ref="E1815" ca="1">SingleQuote&amp; INDEX(UserNames[UserName],Users[[#This Row],[Id]])&amp;"@"&amp; INDEX(EmailProviders[EmailProvider],RANDBETWEEN(1,$E$3))&amp;SingleQuote</f>
        <v>'afterdeckaccording@Outlook.Com'</v>
      </c>
      <c r="F1815" s="7" t="str">
        <f ca="1">UPPER(Users[[#This Row],[Email]])</f>
        <v>'AFTERDECKACCORDING@OUTLOOK.COM'</v>
      </c>
      <c r="G1815" s="7">
        <f>1</f>
        <v>1</v>
      </c>
      <c r="H1815" s="7" t="str">
        <f t="shared" si="268"/>
        <v>'E195E8F8D0E81DB7F8920E1E339C6F90256C4C061C8F955FB6146E62B37D6D7E:01E52983AF1FB713C900A65E5DAE3AC3:50000:SHA256'</v>
      </c>
      <c r="I1815" s="7" t="str">
        <f t="shared" si="272"/>
        <v>NewId()</v>
      </c>
      <c r="J1815" s="7" t="str">
        <f t="shared" ca="1" si="269"/>
        <v>'571288'</v>
      </c>
      <c r="K1815" s="7" t="str">
        <f t="shared" ca="1" si="270"/>
        <v>'09123151151'</v>
      </c>
      <c r="L1815" s="7">
        <f>1</f>
        <v>1</v>
      </c>
      <c r="M1815" s="8" t="str">
        <f t="shared" si="273"/>
        <v>Null</v>
      </c>
      <c r="N1815" s="7">
        <f>0</f>
        <v>0</v>
      </c>
      <c r="O1815" s="7" t="str">
        <f ca="1">SingleQuote&amp;
_xlfn.LET(
_xlpm.createDate,
SUBSTITUTE(Users[[#This Row],[CreatedDate]],SingleQuote,""),
TEXT(RANDBETWEEN(_xlpm.createDate,MaxDate),"yyyy-mm-dd")  &amp; " "&amp;  TEXT(TIME(RANDBETWEEN(0,23),RANDBETWEEN(0,59),RANDBETWEEN(0,59)),"hh:mm:ss")
)
&amp; SingleQuote</f>
        <v>'2021-06-13 19:09:14'</v>
      </c>
      <c r="P1815" s="7" t="str">
        <f t="shared" si="274"/>
        <v>NewId()</v>
      </c>
      <c r="Q1815" s="11" t="str">
        <f t="shared" ca="1" si="271"/>
        <v>'2019-10-20 17:12:57'</v>
      </c>
      <c r="R181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'2020-02-22 03:54:40'</v>
      </c>
      <c r="S1815" s="8" t="str">
        <f t="shared" si="275"/>
        <v>Null</v>
      </c>
      <c r="T1815" s="7">
        <f>1</f>
        <v>1</v>
      </c>
      <c r="U1815" s="7">
        <f>0</f>
        <v>0</v>
      </c>
      <c r="V181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(1,'afterdeckaccording','AFTERDECKACCORDING','afterdeckaccording@Outlook.Com','AFTERDECKACCORDING@OUTLOOK.COM',1,'E195E8F8D0E81DB7F8920E1E339C6F90256C4C061C8F955FB6146E62B37D6D7E:01E52983AF1FB713C900A65E5DAE3AC3:50000:SHA256',NewId(),'571288','09123151151',1,Null,0,'2021-06-13 19:09:14',NewId(),'2019-10-20 17:12:57','2020-02-22 03:54:40',Null,1,0)</v>
      </c>
    </row>
    <row r="1816" spans="1:22" x14ac:dyDescent="0.25">
      <c r="A1816" s="7">
        <f>ROW()-ROW(Users[[#Headers],[Id]])</f>
        <v>1811</v>
      </c>
      <c r="B1816" s="7">
        <f>1</f>
        <v>1</v>
      </c>
      <c r="C1816" s="7" t="str" cm="1">
        <f t="array" ref="C1816">SingleQuote&amp; INDEX(UserNames[UserName],Users[[#This Row],[Id]])&amp;SingleQuote</f>
        <v>'mergetail'</v>
      </c>
      <c r="D1816" s="7" t="str">
        <f>UPPER(Users[[#This Row],[UserName]])</f>
        <v>'MERGETAIL'</v>
      </c>
      <c r="E1816" s="7" t="str" cm="1">
        <f t="array" aca="1" ref="E1816" ca="1">SingleQuote&amp; INDEX(UserNames[UserName],Users[[#This Row],[Id]])&amp;"@"&amp; INDEX(EmailProviders[EmailProvider],RANDBETWEEN(1,$E$3))&amp;SingleQuote</f>
        <v>'mergetail@Outlook.Com'</v>
      </c>
      <c r="F1816" s="7" t="str">
        <f ca="1">UPPER(Users[[#This Row],[Email]])</f>
        <v>'MERGETAIL@OUTLOOK.COM'</v>
      </c>
      <c r="G1816" s="7">
        <f>1</f>
        <v>1</v>
      </c>
      <c r="H1816" s="7" t="str">
        <f t="shared" si="268"/>
        <v>'E195E8F8D0E81DB7F8920E1E339C6F90256C4C061C8F955FB6146E62B37D6D7E:01E52983AF1FB713C900A65E5DAE3AC3:50000:SHA256'</v>
      </c>
      <c r="I1816" s="7" t="str">
        <f t="shared" si="272"/>
        <v>NewId()</v>
      </c>
      <c r="J1816" s="7" t="str">
        <f t="shared" ca="1" si="269"/>
        <v>'030111'</v>
      </c>
      <c r="K1816" s="7" t="str">
        <f t="shared" ca="1" si="270"/>
        <v>'09124958458'</v>
      </c>
      <c r="L1816" s="7">
        <f>1</f>
        <v>1</v>
      </c>
      <c r="M1816" s="8" t="str">
        <f t="shared" si="273"/>
        <v>Null</v>
      </c>
      <c r="N1816" s="7">
        <f>0</f>
        <v>0</v>
      </c>
      <c r="O1816" s="7" t="str">
        <f ca="1">SingleQuote&amp;
_xlfn.LET(
_xlpm.createDate,
SUBSTITUTE(Users[[#This Row],[CreatedDate]],SingleQuote,""),
TEXT(RANDBETWEEN(_xlpm.createDate,MaxDate),"yyyy-mm-dd")  &amp; " "&amp;  TEXT(TIME(RANDBETWEEN(0,23),RANDBETWEEN(0,59),RANDBETWEEN(0,59)),"hh:mm:ss")
)
&amp; SingleQuote</f>
        <v>'2023-12-14 03:59:38'</v>
      </c>
      <c r="P1816" s="7" t="str">
        <f t="shared" si="274"/>
        <v>NewId()</v>
      </c>
      <c r="Q1816" s="11" t="str">
        <f t="shared" ca="1" si="271"/>
        <v>'2019-10-23 08:09:53'</v>
      </c>
      <c r="R181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'2019-11-21 05:54:42'</v>
      </c>
      <c r="S1816" s="8" t="str">
        <f t="shared" si="275"/>
        <v>Null</v>
      </c>
      <c r="T1816" s="7">
        <f>1</f>
        <v>1</v>
      </c>
      <c r="U1816" s="7">
        <f>0</f>
        <v>0</v>
      </c>
      <c r="V181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(1,'mergetail','MERGETAIL','mergetail@Outlook.Com','MERGETAIL@OUTLOOK.COM',1,'E195E8F8D0E81DB7F8920E1E339C6F90256C4C061C8F955FB6146E62B37D6D7E:01E52983AF1FB713C900A65E5DAE3AC3:50000:SHA256',NewId(),'030111','09124958458',1,Null,0,'2023-12-14 03:59:38',NewId(),'2019-10-23 08:09:53','2019-11-21 05:54:42',Null,1,0)</v>
      </c>
    </row>
    <row r="1817" spans="1:22" x14ac:dyDescent="0.25">
      <c r="A1817" s="7">
        <f>ROW()-ROW(Users[[#Headers],[Id]])</f>
        <v>1812</v>
      </c>
      <c r="B1817" s="7">
        <f>1</f>
        <v>1</v>
      </c>
      <c r="C1817" s="7" t="str" cm="1">
        <f t="array" ref="C1817">SingleQuote&amp; INDEX(UserNames[UserName],Users[[#This Row],[Id]])&amp;SingleQuote</f>
        <v>'navidadwinding'</v>
      </c>
      <c r="D1817" s="7" t="str">
        <f>UPPER(Users[[#This Row],[UserName]])</f>
        <v>'NAVIDADWINDING'</v>
      </c>
      <c r="E1817" s="7" t="str" cm="1">
        <f t="array" aca="1" ref="E1817" ca="1">SingleQuote&amp; INDEX(UserNames[UserName],Users[[#This Row],[Id]])&amp;"@"&amp; INDEX(EmailProviders[EmailProvider],RANDBETWEEN(1,$E$3))&amp;SingleQuote</f>
        <v>'navidadwinding@Yahoo.com'</v>
      </c>
      <c r="F1817" s="7" t="str">
        <f ca="1">UPPER(Users[[#This Row],[Email]])</f>
        <v>'NAVIDADWINDING@YAHOO.COM'</v>
      </c>
      <c r="G1817" s="7">
        <f>1</f>
        <v>1</v>
      </c>
      <c r="H1817" s="7" t="str">
        <f t="shared" si="268"/>
        <v>'E195E8F8D0E81DB7F8920E1E339C6F90256C4C061C8F955FB6146E62B37D6D7E:01E52983AF1FB713C900A65E5DAE3AC3:50000:SHA256'</v>
      </c>
      <c r="I1817" s="7" t="str">
        <f t="shared" si="272"/>
        <v>NewId()</v>
      </c>
      <c r="J1817" s="7" t="str">
        <f t="shared" ca="1" si="269"/>
        <v>'304109'</v>
      </c>
      <c r="K1817" s="7" t="str">
        <f t="shared" ca="1" si="270"/>
        <v>'09129228806'</v>
      </c>
      <c r="L1817" s="7">
        <f>1</f>
        <v>1</v>
      </c>
      <c r="M1817" s="8" t="str">
        <f t="shared" si="273"/>
        <v>Null</v>
      </c>
      <c r="N1817" s="7">
        <f>0</f>
        <v>0</v>
      </c>
      <c r="O1817" s="7" t="str">
        <f ca="1">SingleQuote&amp;
_xlfn.LET(
_xlpm.createDate,
SUBSTITUTE(Users[[#This Row],[CreatedDate]],SingleQuote,""),
TEXT(RANDBETWEEN(_xlpm.createDate,MaxDate),"yyyy-mm-dd")  &amp; " "&amp;  TEXT(TIME(RANDBETWEEN(0,23),RANDBETWEEN(0,59),RANDBETWEEN(0,59)),"hh:mm:ss")
)
&amp; SingleQuote</f>
        <v>'2022-02-23 23:11:49'</v>
      </c>
      <c r="P1817" s="7" t="str">
        <f t="shared" si="274"/>
        <v>NewId()</v>
      </c>
      <c r="Q1817" s="11" t="str">
        <f t="shared" ca="1" si="271"/>
        <v>'2019-10-26 17:01:29'</v>
      </c>
      <c r="R181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'2019-12-14 11:21:58'</v>
      </c>
      <c r="S1817" s="8" t="str">
        <f t="shared" si="275"/>
        <v>Null</v>
      </c>
      <c r="T1817" s="7">
        <f>1</f>
        <v>1</v>
      </c>
      <c r="U1817" s="7">
        <f>0</f>
        <v>0</v>
      </c>
      <c r="V181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(1,'navidadwinding','NAVIDADWINDING','navidadwinding@Yahoo.com','NAVIDADWINDING@YAHOO.COM',1,'E195E8F8D0E81DB7F8920E1E339C6F90256C4C061C8F955FB6146E62B37D6D7E:01E52983AF1FB713C900A65E5DAE3AC3:50000:SHA256',NewId(),'304109','09129228806',1,Null,0,'2022-02-23 23:11:49',NewId(),'2019-10-26 17:01:29','2019-12-14 11:21:58',Null,1,0)</v>
      </c>
    </row>
    <row r="1818" spans="1:22" x14ac:dyDescent="0.25">
      <c r="A1818" s="7">
        <f>ROW()-ROW(Users[[#Headers],[Id]])</f>
        <v>1813</v>
      </c>
      <c r="B1818" s="7">
        <f>1</f>
        <v>1</v>
      </c>
      <c r="C1818" s="7" t="str" cm="1">
        <f t="array" ref="C1818">SingleQuote&amp; INDEX(UserNames[UserName],Users[[#This Row],[Id]])&amp;SingleQuote</f>
        <v>'personallystory'</v>
      </c>
      <c r="D1818" s="7" t="str">
        <f>UPPER(Users[[#This Row],[UserName]])</f>
        <v>'PERSONALLYSTORY'</v>
      </c>
      <c r="E1818" s="7" t="str" cm="1">
        <f t="array" aca="1" ref="E1818" ca="1">SingleQuote&amp; INDEX(UserNames[UserName],Users[[#This Row],[Id]])&amp;"@"&amp; INDEX(EmailProviders[EmailProvider],RANDBETWEEN(1,$E$3))&amp;SingleQuote</f>
        <v>'personallystory@Gmail.Com'</v>
      </c>
      <c r="F1818" s="7" t="str">
        <f ca="1">UPPER(Users[[#This Row],[Email]])</f>
        <v>'PERSONALLYSTORY@GMAIL.COM'</v>
      </c>
      <c r="G1818" s="7">
        <f>1</f>
        <v>1</v>
      </c>
      <c r="H1818" s="7" t="str">
        <f t="shared" si="268"/>
        <v>'E195E8F8D0E81DB7F8920E1E339C6F90256C4C061C8F955FB6146E62B37D6D7E:01E52983AF1FB713C900A65E5DAE3AC3:50000:SHA256'</v>
      </c>
      <c r="I1818" s="7" t="str">
        <f t="shared" si="272"/>
        <v>NewId()</v>
      </c>
      <c r="J1818" s="7" t="str">
        <f t="shared" ca="1" si="269"/>
        <v>'645511'</v>
      </c>
      <c r="K1818" s="7" t="str">
        <f t="shared" ca="1" si="270"/>
        <v>'09121855405'</v>
      </c>
      <c r="L1818" s="7">
        <f>1</f>
        <v>1</v>
      </c>
      <c r="M1818" s="8" t="str">
        <f t="shared" si="273"/>
        <v>Null</v>
      </c>
      <c r="N1818" s="7">
        <f>0</f>
        <v>0</v>
      </c>
      <c r="O1818" s="7" t="str">
        <f ca="1">SingleQuote&amp;
_xlfn.LET(
_xlpm.createDate,
SUBSTITUTE(Users[[#This Row],[CreatedDate]],SingleQuote,""),
TEXT(RANDBETWEEN(_xlpm.createDate,MaxDate),"yyyy-mm-dd")  &amp; " "&amp;  TEXT(TIME(RANDBETWEEN(0,23),RANDBETWEEN(0,59),RANDBETWEEN(0,59)),"hh:mm:ss")
)
&amp; SingleQuote</f>
        <v>'2022-04-07 07:39:03'</v>
      </c>
      <c r="P1818" s="7" t="str">
        <f t="shared" si="274"/>
        <v>NewId()</v>
      </c>
      <c r="Q1818" s="11" t="str">
        <f t="shared" ca="1" si="271"/>
        <v>'2019-10-28 12:15:28'</v>
      </c>
      <c r="R181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'2021-08-01 20:44:34'</v>
      </c>
      <c r="S1818" s="8" t="str">
        <f t="shared" si="275"/>
        <v>Null</v>
      </c>
      <c r="T1818" s="7">
        <f>1</f>
        <v>1</v>
      </c>
      <c r="U1818" s="7">
        <f>0</f>
        <v>0</v>
      </c>
      <c r="V181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(1,'personallystory','PERSONALLYSTORY','personallystory@Gmail.Com','PERSONALLYSTORY@GMAIL.COM',1,'E195E8F8D0E81DB7F8920E1E339C6F90256C4C061C8F955FB6146E62B37D6D7E:01E52983AF1FB713C900A65E5DAE3AC3:50000:SHA256',NewId(),'645511','09121855405',1,Null,0,'2022-04-07 07:39:03',NewId(),'2019-10-28 12:15:28','2021-08-01 20:44:34',Null,1,0)</v>
      </c>
    </row>
    <row r="1819" spans="1:22" x14ac:dyDescent="0.25">
      <c r="A1819" s="7">
        <f>ROW()-ROW(Users[[#Headers],[Id]])</f>
        <v>1814</v>
      </c>
      <c r="B1819" s="7">
        <f>1</f>
        <v>1</v>
      </c>
      <c r="C1819" s="7" t="str" cm="1">
        <f t="array" ref="C1819">SingleQuote&amp; INDEX(UserNames[UserName],Users[[#This Row],[Id]])&amp;SingleQuote</f>
        <v>'untimelyused'</v>
      </c>
      <c r="D1819" s="7" t="str">
        <f>UPPER(Users[[#This Row],[UserName]])</f>
        <v>'UNTIMELYUSED'</v>
      </c>
      <c r="E1819" s="7" t="str" cm="1">
        <f t="array" aca="1" ref="E1819" ca="1">SingleQuote&amp; INDEX(UserNames[UserName],Users[[#This Row],[Id]])&amp;"@"&amp; INDEX(EmailProviders[EmailProvider],RANDBETWEEN(1,$E$3))&amp;SingleQuote</f>
        <v>'untimelyused@Yahoo.com'</v>
      </c>
      <c r="F1819" s="7" t="str">
        <f ca="1">UPPER(Users[[#This Row],[Email]])</f>
        <v>'UNTIMELYUSED@YAHOO.COM'</v>
      </c>
      <c r="G1819" s="7">
        <f>1</f>
        <v>1</v>
      </c>
      <c r="H1819" s="7" t="str">
        <f t="shared" si="268"/>
        <v>'E195E8F8D0E81DB7F8920E1E339C6F90256C4C061C8F955FB6146E62B37D6D7E:01E52983AF1FB713C900A65E5DAE3AC3:50000:SHA256'</v>
      </c>
      <c r="I1819" s="7" t="str">
        <f t="shared" si="272"/>
        <v>NewId()</v>
      </c>
      <c r="J1819" s="7" t="str">
        <f t="shared" ca="1" si="269"/>
        <v>'935142'</v>
      </c>
      <c r="K1819" s="7" t="str">
        <f t="shared" ca="1" si="270"/>
        <v>'09126537349'</v>
      </c>
      <c r="L1819" s="7">
        <f>1</f>
        <v>1</v>
      </c>
      <c r="M1819" s="8" t="str">
        <f t="shared" si="273"/>
        <v>Null</v>
      </c>
      <c r="N1819" s="7">
        <f>0</f>
        <v>0</v>
      </c>
      <c r="O1819" s="7" t="str">
        <f ca="1">SingleQuote&amp;
_xlfn.LET(
_xlpm.createDate,
SUBSTITUTE(Users[[#This Row],[CreatedDate]],SingleQuote,""),
TEXT(RANDBETWEEN(_xlpm.createDate,MaxDate),"yyyy-mm-dd")  &amp; " "&amp;  TEXT(TIME(RANDBETWEEN(0,23),RANDBETWEEN(0,59),RANDBETWEEN(0,59)),"hh:mm:ss")
)
&amp; SingleQuote</f>
        <v>'2023-12-01 09:17:42'</v>
      </c>
      <c r="P1819" s="7" t="str">
        <f t="shared" si="274"/>
        <v>NewId()</v>
      </c>
      <c r="Q1819" s="11" t="str">
        <f t="shared" ca="1" si="271"/>
        <v>'2019-11-01 18:33:33'</v>
      </c>
      <c r="R181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'2021-09-30 19:47:36'</v>
      </c>
      <c r="S1819" s="8" t="str">
        <f t="shared" si="275"/>
        <v>Null</v>
      </c>
      <c r="T1819" s="7">
        <f>1</f>
        <v>1</v>
      </c>
      <c r="U1819" s="7">
        <f>0</f>
        <v>0</v>
      </c>
      <c r="V181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(1,'untimelyused','UNTIMELYUSED','untimelyused@Yahoo.com','UNTIMELYUSED@YAHOO.COM',1,'E195E8F8D0E81DB7F8920E1E339C6F90256C4C061C8F955FB6146E62B37D6D7E:01E52983AF1FB713C900A65E5DAE3AC3:50000:SHA256',NewId(),'935142','09126537349',1,Null,0,'2023-12-01 09:17:42',NewId(),'2019-11-01 18:33:33','2021-09-30 19:47:36',Null,1,0)</v>
      </c>
    </row>
    <row r="1820" spans="1:22" x14ac:dyDescent="0.25">
      <c r="A1820" s="7">
        <f>ROW()-ROW(Users[[#Headers],[Id]])</f>
        <v>1815</v>
      </c>
      <c r="B1820" s="7">
        <f>1</f>
        <v>1</v>
      </c>
      <c r="C1820" s="7" t="str" cm="1">
        <f t="array" ref="C1820">SingleQuote&amp; INDEX(UserNames[UserName],Users[[#This Row],[Id]])&amp;SingleQuote</f>
        <v>'cookiesnodes'</v>
      </c>
      <c r="D1820" s="7" t="str">
        <f>UPPER(Users[[#This Row],[UserName]])</f>
        <v>'COOKIESNODES'</v>
      </c>
      <c r="E1820" s="7" t="str" cm="1">
        <f t="array" aca="1" ref="E1820" ca="1">SingleQuote&amp; INDEX(UserNames[UserName],Users[[#This Row],[Id]])&amp;"@"&amp; INDEX(EmailProviders[EmailProvider],RANDBETWEEN(1,$E$3))&amp;SingleQuote</f>
        <v>'cookiesnodes@Outlook.Com'</v>
      </c>
      <c r="F1820" s="7" t="str">
        <f ca="1">UPPER(Users[[#This Row],[Email]])</f>
        <v>'COOKIESNODES@OUTLOOK.COM'</v>
      </c>
      <c r="G1820" s="7">
        <f>1</f>
        <v>1</v>
      </c>
      <c r="H1820" s="7" t="str">
        <f t="shared" si="268"/>
        <v>'E195E8F8D0E81DB7F8920E1E339C6F90256C4C061C8F955FB6146E62B37D6D7E:01E52983AF1FB713C900A65E5DAE3AC3:50000:SHA256'</v>
      </c>
      <c r="I1820" s="7" t="str">
        <f t="shared" si="272"/>
        <v>NewId()</v>
      </c>
      <c r="J1820" s="7" t="str">
        <f t="shared" ca="1" si="269"/>
        <v>'166189'</v>
      </c>
      <c r="K1820" s="7" t="str">
        <f t="shared" ca="1" si="270"/>
        <v>'09126172455'</v>
      </c>
      <c r="L1820" s="7">
        <f>1</f>
        <v>1</v>
      </c>
      <c r="M1820" s="8" t="str">
        <f t="shared" si="273"/>
        <v>Null</v>
      </c>
      <c r="N1820" s="7">
        <f>0</f>
        <v>0</v>
      </c>
      <c r="O1820" s="7" t="str">
        <f ca="1">SingleQuote&amp;
_xlfn.LET(
_xlpm.createDate,
SUBSTITUTE(Users[[#This Row],[CreatedDate]],SingleQuote,""),
TEXT(RANDBETWEEN(_xlpm.createDate,MaxDate),"yyyy-mm-dd")  &amp; " "&amp;  TEXT(TIME(RANDBETWEEN(0,23),RANDBETWEEN(0,59),RANDBETWEEN(0,59)),"hh:mm:ss")
)
&amp; SingleQuote</f>
        <v>'2020-08-22 05:55:57'</v>
      </c>
      <c r="P1820" s="7" t="str">
        <f t="shared" si="274"/>
        <v>NewId()</v>
      </c>
      <c r="Q1820" s="11" t="str">
        <f t="shared" ca="1" si="271"/>
        <v>'2019-11-07 05:28:49'</v>
      </c>
      <c r="R182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'2020-05-09 23:40:50'</v>
      </c>
      <c r="S1820" s="8" t="str">
        <f t="shared" si="275"/>
        <v>Null</v>
      </c>
      <c r="T1820" s="7">
        <f>1</f>
        <v>1</v>
      </c>
      <c r="U1820" s="7">
        <f>0</f>
        <v>0</v>
      </c>
      <c r="V182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(1,'cookiesnodes','COOKIESNODES','cookiesnodes@Outlook.Com','COOKIESNODES@OUTLOOK.COM',1,'E195E8F8D0E81DB7F8920E1E339C6F90256C4C061C8F955FB6146E62B37D6D7E:01E52983AF1FB713C900A65E5DAE3AC3:50000:SHA256',NewId(),'166189','09126172455',1,Null,0,'2020-08-22 05:55:57',NewId(),'2019-11-07 05:28:49','2020-05-09 23:40:50',Null,1,0)</v>
      </c>
    </row>
    <row r="1821" spans="1:22" x14ac:dyDescent="0.25">
      <c r="A1821" s="7">
        <f>ROW()-ROW(Users[[#Headers],[Id]])</f>
        <v>1816</v>
      </c>
      <c r="B1821" s="7">
        <f>1</f>
        <v>1</v>
      </c>
      <c r="C1821" s="7" t="str" cm="1">
        <f t="array" ref="C1821">SingleQuote&amp; INDEX(UserNames[UserName],Users[[#This Row],[Id]])&amp;SingleQuote</f>
        <v>'finishmoderate'</v>
      </c>
      <c r="D1821" s="7" t="str">
        <f>UPPER(Users[[#This Row],[UserName]])</f>
        <v>'FINISHMODERATE'</v>
      </c>
      <c r="E1821" s="7" t="str" cm="1">
        <f t="array" aca="1" ref="E1821" ca="1">SingleQuote&amp; INDEX(UserNames[UserName],Users[[#This Row],[Id]])&amp;"@"&amp; INDEX(EmailProviders[EmailProvider],RANDBETWEEN(1,$E$3))&amp;SingleQuote</f>
        <v>'finishmoderate@Gmail.Com'</v>
      </c>
      <c r="F1821" s="7" t="str">
        <f ca="1">UPPER(Users[[#This Row],[Email]])</f>
        <v>'FINISHMODERATE@GMAIL.COM'</v>
      </c>
      <c r="G1821" s="7">
        <f>1</f>
        <v>1</v>
      </c>
      <c r="H1821" s="7" t="str">
        <f t="shared" si="268"/>
        <v>'E195E8F8D0E81DB7F8920E1E339C6F90256C4C061C8F955FB6146E62B37D6D7E:01E52983AF1FB713C900A65E5DAE3AC3:50000:SHA256'</v>
      </c>
      <c r="I1821" s="7" t="str">
        <f t="shared" si="272"/>
        <v>NewId()</v>
      </c>
      <c r="J1821" s="7" t="str">
        <f t="shared" ca="1" si="269"/>
        <v>'978863'</v>
      </c>
      <c r="K1821" s="7" t="str">
        <f t="shared" ca="1" si="270"/>
        <v>'09124266253'</v>
      </c>
      <c r="L1821" s="7">
        <f>1</f>
        <v>1</v>
      </c>
      <c r="M1821" s="8" t="str">
        <f t="shared" si="273"/>
        <v>Null</v>
      </c>
      <c r="N1821" s="7">
        <f>0</f>
        <v>0</v>
      </c>
      <c r="O1821" s="7" t="str">
        <f ca="1">SingleQuote&amp;
_xlfn.LET(
_xlpm.createDate,
SUBSTITUTE(Users[[#This Row],[CreatedDate]],SingleQuote,""),
TEXT(RANDBETWEEN(_xlpm.createDate,MaxDate),"yyyy-mm-dd")  &amp; " "&amp;  TEXT(TIME(RANDBETWEEN(0,23),RANDBETWEEN(0,59),RANDBETWEEN(0,59)),"hh:mm:ss")
)
&amp; SingleQuote</f>
        <v>'2020-09-10 03:06:50'</v>
      </c>
      <c r="P1821" s="7" t="str">
        <f t="shared" si="274"/>
        <v>NewId()</v>
      </c>
      <c r="Q1821" s="11" t="str">
        <f t="shared" ca="1" si="271"/>
        <v>'2019-11-12 01:42:02'</v>
      </c>
      <c r="R182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'2020-02-12 16:07:35'</v>
      </c>
      <c r="S1821" s="8" t="str">
        <f t="shared" si="275"/>
        <v>Null</v>
      </c>
      <c r="T1821" s="7">
        <f>1</f>
        <v>1</v>
      </c>
      <c r="U1821" s="7">
        <f>0</f>
        <v>0</v>
      </c>
      <c r="V182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(1,'finishmoderate','FINISHMODERATE','finishmoderate@Gmail.Com','FINISHMODERATE@GMAIL.COM',1,'E195E8F8D0E81DB7F8920E1E339C6F90256C4C061C8F955FB6146E62B37D6D7E:01E52983AF1FB713C900A65E5DAE3AC3:50000:SHA256',NewId(),'978863','09124266253',1,Null,0,'2020-09-10 03:06:50',NewId(),'2019-11-12 01:42:02','2020-02-12 16:07:35',Null,1,0)</v>
      </c>
    </row>
    <row r="1822" spans="1:22" x14ac:dyDescent="0.25">
      <c r="A1822" s="7">
        <f>ROW()-ROW(Users[[#Headers],[Id]])</f>
        <v>1817</v>
      </c>
      <c r="B1822" s="7">
        <f>1</f>
        <v>1</v>
      </c>
      <c r="C1822" s="7" t="str" cm="1">
        <f t="array" ref="C1822">SingleQuote&amp; INDEX(UserNames[UserName],Users[[#This Row],[Id]])&amp;SingleQuote</f>
        <v>'personnelcite'</v>
      </c>
      <c r="D1822" s="7" t="str">
        <f>UPPER(Users[[#This Row],[UserName]])</f>
        <v>'PERSONNELCITE'</v>
      </c>
      <c r="E1822" s="7" t="str" cm="1">
        <f t="array" aca="1" ref="E1822" ca="1">SingleQuote&amp; INDEX(UserNames[UserName],Users[[#This Row],[Id]])&amp;"@"&amp; INDEX(EmailProviders[EmailProvider],RANDBETWEEN(1,$E$3))&amp;SingleQuote</f>
        <v>'personnelcite@Yahoo.com'</v>
      </c>
      <c r="F1822" s="7" t="str">
        <f ca="1">UPPER(Users[[#This Row],[Email]])</f>
        <v>'PERSONNELCITE@YAHOO.COM'</v>
      </c>
      <c r="G1822" s="7">
        <f>1</f>
        <v>1</v>
      </c>
      <c r="H1822" s="7" t="str">
        <f t="shared" si="268"/>
        <v>'E195E8F8D0E81DB7F8920E1E339C6F90256C4C061C8F955FB6146E62B37D6D7E:01E52983AF1FB713C900A65E5DAE3AC3:50000:SHA256'</v>
      </c>
      <c r="I1822" s="7" t="str">
        <f t="shared" si="272"/>
        <v>NewId()</v>
      </c>
      <c r="J1822" s="7" t="str">
        <f t="shared" ca="1" si="269"/>
        <v>'246523'</v>
      </c>
      <c r="K1822" s="7" t="str">
        <f t="shared" ca="1" si="270"/>
        <v>'09126505956'</v>
      </c>
      <c r="L1822" s="7">
        <f>1</f>
        <v>1</v>
      </c>
      <c r="M1822" s="8" t="str">
        <f t="shared" si="273"/>
        <v>Null</v>
      </c>
      <c r="N1822" s="7">
        <f>0</f>
        <v>0</v>
      </c>
      <c r="O1822" s="7" t="str">
        <f ca="1">SingleQuote&amp;
_xlfn.LET(
_xlpm.createDate,
SUBSTITUTE(Users[[#This Row],[CreatedDate]],SingleQuote,""),
TEXT(RANDBETWEEN(_xlpm.createDate,MaxDate),"yyyy-mm-dd")  &amp; " "&amp;  TEXT(TIME(RANDBETWEEN(0,23),RANDBETWEEN(0,59),RANDBETWEEN(0,59)),"hh:mm:ss")
)
&amp; SingleQuote</f>
        <v>'2023-09-13 16:38:31'</v>
      </c>
      <c r="P1822" s="7" t="str">
        <f t="shared" si="274"/>
        <v>NewId()</v>
      </c>
      <c r="Q1822" s="11" t="str">
        <f t="shared" ca="1" si="271"/>
        <v>'2019-11-15 20:33:30'</v>
      </c>
      <c r="R182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'2020-01-22 10:42:14'</v>
      </c>
      <c r="S1822" s="8" t="str">
        <f t="shared" si="275"/>
        <v>Null</v>
      </c>
      <c r="T1822" s="7">
        <f>1</f>
        <v>1</v>
      </c>
      <c r="U1822" s="7">
        <f>0</f>
        <v>0</v>
      </c>
      <c r="V182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(1,'personnelcite','PERSONNELCITE','personnelcite@Yahoo.com','PERSONNELCITE@YAHOO.COM',1,'E195E8F8D0E81DB7F8920E1E339C6F90256C4C061C8F955FB6146E62B37D6D7E:01E52983AF1FB713C900A65E5DAE3AC3:50000:SHA256',NewId(),'246523','09126505956',1,Null,0,'2023-09-13 16:38:31',NewId(),'2019-11-15 20:33:30','2020-01-22 10:42:14',Null,1,0)</v>
      </c>
    </row>
    <row r="1823" spans="1:22" x14ac:dyDescent="0.25">
      <c r="A1823" s="7">
        <f>ROW()-ROW(Users[[#Headers],[Id]])</f>
        <v>1818</v>
      </c>
      <c r="B1823" s="7">
        <f>1</f>
        <v>1</v>
      </c>
      <c r="C1823" s="7" t="str" cm="1">
        <f t="array" ref="C1823">SingleQuote&amp; INDEX(UserNames[UserName],Users[[#This Row],[Id]])&amp;SingleQuote</f>
        <v>'wellingtonsreceptive'</v>
      </c>
      <c r="D1823" s="7" t="str">
        <f>UPPER(Users[[#This Row],[UserName]])</f>
        <v>'WELLINGTONSRECEPTIVE'</v>
      </c>
      <c r="E1823" s="7" t="str" cm="1">
        <f t="array" aca="1" ref="E1823" ca="1">SingleQuote&amp; INDEX(UserNames[UserName],Users[[#This Row],[Id]])&amp;"@"&amp; INDEX(EmailProviders[EmailProvider],RANDBETWEEN(1,$E$3))&amp;SingleQuote</f>
        <v>'wellingtonsreceptive@Gmail.Com'</v>
      </c>
      <c r="F1823" s="7" t="str">
        <f ca="1">UPPER(Users[[#This Row],[Email]])</f>
        <v>'WELLINGTONSRECEPTIVE@GMAIL.COM'</v>
      </c>
      <c r="G1823" s="7">
        <f>1</f>
        <v>1</v>
      </c>
      <c r="H1823" s="7" t="str">
        <f t="shared" si="268"/>
        <v>'E195E8F8D0E81DB7F8920E1E339C6F90256C4C061C8F955FB6146E62B37D6D7E:01E52983AF1FB713C900A65E5DAE3AC3:50000:SHA256'</v>
      </c>
      <c r="I1823" s="7" t="str">
        <f t="shared" si="272"/>
        <v>NewId()</v>
      </c>
      <c r="J1823" s="7" t="str">
        <f t="shared" ca="1" si="269"/>
        <v>'890684'</v>
      </c>
      <c r="K1823" s="7" t="str">
        <f t="shared" ca="1" si="270"/>
        <v>'09127222424'</v>
      </c>
      <c r="L1823" s="7">
        <f>1</f>
        <v>1</v>
      </c>
      <c r="M1823" s="8" t="str">
        <f t="shared" si="273"/>
        <v>Null</v>
      </c>
      <c r="N1823" s="7">
        <f>0</f>
        <v>0</v>
      </c>
      <c r="O1823" s="7" t="str">
        <f ca="1">SingleQuote&amp;
_xlfn.LET(
_xlpm.createDate,
SUBSTITUTE(Users[[#This Row],[CreatedDate]],SingleQuote,""),
TEXT(RANDBETWEEN(_xlpm.createDate,MaxDate),"yyyy-mm-dd")  &amp; " "&amp;  TEXT(TIME(RANDBETWEEN(0,23),RANDBETWEEN(0,59),RANDBETWEEN(0,59)),"hh:mm:ss")
)
&amp; SingleQuote</f>
        <v>'2021-05-04 03:25:18'</v>
      </c>
      <c r="P1823" s="7" t="str">
        <f t="shared" si="274"/>
        <v>NewId()</v>
      </c>
      <c r="Q1823" s="11" t="str">
        <f t="shared" ca="1" si="271"/>
        <v>'2019-11-21 00:20:44'</v>
      </c>
      <c r="R182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'2020-03-10 17:12:06'</v>
      </c>
      <c r="S1823" s="8" t="str">
        <f t="shared" si="275"/>
        <v>Null</v>
      </c>
      <c r="T1823" s="7">
        <f>1</f>
        <v>1</v>
      </c>
      <c r="U1823" s="7">
        <f>0</f>
        <v>0</v>
      </c>
      <c r="V182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ellingtonsreceptive','WELLINGTONSRECEPTIVE','wellingtonsreceptive@Gmail.Com','WELLINGTONSRECEPTIVE@GMAIL.COM',1,'E195E8F8D0E81DB7F8920E1E339C6F90256C4C061C8F955FB6146E62B37D6D7E:01E52983AF1FB713C900A65E5DAE3AC3:50000:SHA256',NewId(),'890684','09127222424',1,Null,0,'2021-05-04 03:25:18',NewId(),'2019-11-21 00:20:44','2020-03-10 17:12:06',Null,1,0)</v>
      </c>
    </row>
    <row r="1824" spans="1:22" x14ac:dyDescent="0.25">
      <c r="A1824" s="7">
        <f>ROW()-ROW(Users[[#Headers],[Id]])</f>
        <v>1819</v>
      </c>
      <c r="B1824" s="7">
        <f>1</f>
        <v>1</v>
      </c>
      <c r="C1824" s="7" t="str" cm="1">
        <f t="array" ref="C1824">SingleQuote&amp; INDEX(UserNames[UserName],Users[[#This Row],[Id]])&amp;SingleQuote</f>
        <v>'splatcousin'</v>
      </c>
      <c r="D1824" s="7" t="str">
        <f>UPPER(Users[[#This Row],[UserName]])</f>
        <v>'SPLATCOUSIN'</v>
      </c>
      <c r="E1824" s="7" t="str" cm="1">
        <f t="array" aca="1" ref="E1824" ca="1">SingleQuote&amp; INDEX(UserNames[UserName],Users[[#This Row],[Id]])&amp;"@"&amp; INDEX(EmailProviders[EmailProvider],RANDBETWEEN(1,$E$3))&amp;SingleQuote</f>
        <v>'splatcousin@Yahoo.com'</v>
      </c>
      <c r="F1824" s="7" t="str">
        <f ca="1">UPPER(Users[[#This Row],[Email]])</f>
        <v>'SPLATCOUSIN@YAHOO.COM'</v>
      </c>
      <c r="G1824" s="7">
        <f>1</f>
        <v>1</v>
      </c>
      <c r="H1824" s="7" t="str">
        <f t="shared" si="268"/>
        <v>'E195E8F8D0E81DB7F8920E1E339C6F90256C4C061C8F955FB6146E62B37D6D7E:01E52983AF1FB713C900A65E5DAE3AC3:50000:SHA256'</v>
      </c>
      <c r="I1824" s="7" t="str">
        <f t="shared" si="272"/>
        <v>NewId()</v>
      </c>
      <c r="J1824" s="7" t="str">
        <f t="shared" ca="1" si="269"/>
        <v>'254399'</v>
      </c>
      <c r="K1824" s="7" t="str">
        <f t="shared" ca="1" si="270"/>
        <v>'09123671753'</v>
      </c>
      <c r="L1824" s="7">
        <f>1</f>
        <v>1</v>
      </c>
      <c r="M1824" s="8" t="str">
        <f t="shared" si="273"/>
        <v>Null</v>
      </c>
      <c r="N1824" s="7">
        <f>0</f>
        <v>0</v>
      </c>
      <c r="O1824" s="7" t="str">
        <f ca="1">SingleQuote&amp;
_xlfn.LET(
_xlpm.createDate,
SUBSTITUTE(Users[[#This Row],[CreatedDate]],SingleQuote,""),
TEXT(RANDBETWEEN(_xlpm.createDate,MaxDate),"yyyy-mm-dd")  &amp; " "&amp;  TEXT(TIME(RANDBETWEEN(0,23),RANDBETWEEN(0,59),RANDBETWEEN(0,59)),"hh:mm:ss")
)
&amp; SingleQuote</f>
        <v>'2020-09-05 04:22:53'</v>
      </c>
      <c r="P1824" s="7" t="str">
        <f t="shared" si="274"/>
        <v>NewId()</v>
      </c>
      <c r="Q1824" s="11" t="str">
        <f t="shared" ca="1" si="271"/>
        <v>'2019-11-26 04:47:39'</v>
      </c>
      <c r="R182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'2019-12-22 20:14:54'</v>
      </c>
      <c r="S1824" s="8" t="str">
        <f t="shared" si="275"/>
        <v>Null</v>
      </c>
      <c r="T1824" s="7">
        <f>1</f>
        <v>1</v>
      </c>
      <c r="U1824" s="7">
        <f>0</f>
        <v>0</v>
      </c>
      <c r="V182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(1,'splatcousin','SPLATCOUSIN','splatcousin@Yahoo.com','SPLATCOUSIN@YAHOO.COM',1,'E195E8F8D0E81DB7F8920E1E339C6F90256C4C061C8F955FB6146E62B37D6D7E:01E52983AF1FB713C900A65E5DAE3AC3:50000:SHA256',NewId(),'254399','09123671753',1,Null,0,'2020-09-05 04:22:53',NewId(),'2019-11-26 04:47:39','2019-12-22 20:14:54',Null,1,0)</v>
      </c>
    </row>
    <row r="1825" spans="1:22" x14ac:dyDescent="0.25">
      <c r="A1825" s="7">
        <f>ROW()-ROW(Users[[#Headers],[Id]])</f>
        <v>1820</v>
      </c>
      <c r="B1825" s="7">
        <f>1</f>
        <v>1</v>
      </c>
      <c r="C1825" s="7" t="str" cm="1">
        <f t="array" ref="C1825">SingleQuote&amp; INDEX(UserNames[UserName],Users[[#This Row],[Id]])&amp;SingleQuote</f>
        <v>'articlewritten'</v>
      </c>
      <c r="D1825" s="7" t="str">
        <f>UPPER(Users[[#This Row],[UserName]])</f>
        <v>'ARTICLEWRITTEN'</v>
      </c>
      <c r="E1825" s="7" t="str" cm="1">
        <f t="array" aca="1" ref="E1825" ca="1">SingleQuote&amp; INDEX(UserNames[UserName],Users[[#This Row],[Id]])&amp;"@"&amp; INDEX(EmailProviders[EmailProvider],RANDBETWEEN(1,$E$3))&amp;SingleQuote</f>
        <v>'articlewritten@Outlook.Com'</v>
      </c>
      <c r="F1825" s="7" t="str">
        <f ca="1">UPPER(Users[[#This Row],[Email]])</f>
        <v>'ARTICLEWRITTEN@OUTLOOK.COM'</v>
      </c>
      <c r="G1825" s="7">
        <f>1</f>
        <v>1</v>
      </c>
      <c r="H1825" s="7" t="str">
        <f t="shared" si="268"/>
        <v>'E195E8F8D0E81DB7F8920E1E339C6F90256C4C061C8F955FB6146E62B37D6D7E:01E52983AF1FB713C900A65E5DAE3AC3:50000:SHA256'</v>
      </c>
      <c r="I1825" s="7" t="str">
        <f t="shared" si="272"/>
        <v>NewId()</v>
      </c>
      <c r="J1825" s="7" t="str">
        <f t="shared" ca="1" si="269"/>
        <v>'608523'</v>
      </c>
      <c r="K1825" s="7" t="str">
        <f t="shared" ca="1" si="270"/>
        <v>'09124955521'</v>
      </c>
      <c r="L1825" s="7">
        <f>1</f>
        <v>1</v>
      </c>
      <c r="M1825" s="8" t="str">
        <f t="shared" si="273"/>
        <v>Null</v>
      </c>
      <c r="N1825" s="7">
        <f>0</f>
        <v>0</v>
      </c>
      <c r="O1825" s="7" t="str">
        <f ca="1">SingleQuote&amp;
_xlfn.LET(
_xlpm.createDate,
SUBSTITUTE(Users[[#This Row],[CreatedDate]],SingleQuote,""),
TEXT(RANDBETWEEN(_xlpm.createDate,MaxDate),"yyyy-mm-dd")  &amp; " "&amp;  TEXT(TIME(RANDBETWEEN(0,23),RANDBETWEEN(0,59),RANDBETWEEN(0,59)),"hh:mm:ss")
)
&amp; SingleQuote</f>
        <v>'2021-02-07 22:35:48'</v>
      </c>
      <c r="P1825" s="7" t="str">
        <f t="shared" si="274"/>
        <v>NewId()</v>
      </c>
      <c r="Q1825" s="11" t="str">
        <f t="shared" ca="1" si="271"/>
        <v>'2019-12-01 22:19:17'</v>
      </c>
      <c r="R182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'2020-04-18 14:34:38'</v>
      </c>
      <c r="S1825" s="8" t="str">
        <f t="shared" si="275"/>
        <v>Null</v>
      </c>
      <c r="T1825" s="7">
        <f>1</f>
        <v>1</v>
      </c>
      <c r="U1825" s="7">
        <f>0</f>
        <v>0</v>
      </c>
      <c r="V182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(1,'articlewritten','ARTICLEWRITTEN','articlewritten@Outlook.Com','ARTICLEWRITTEN@OUTLOOK.COM',1,'E195E8F8D0E81DB7F8920E1E339C6F90256C4C061C8F955FB6146E62B37D6D7E:01E52983AF1FB713C900A65E5DAE3AC3:50000:SHA256',NewId(),'608523','09124955521',1,Null,0,'2021-02-07 22:35:48',NewId(),'2019-12-01 22:19:17','2020-04-18 14:34:38',Null,1,0)</v>
      </c>
    </row>
    <row r="1826" spans="1:22" x14ac:dyDescent="0.25">
      <c r="A1826" s="7">
        <f>ROW()-ROW(Users[[#Headers],[Id]])</f>
        <v>1821</v>
      </c>
      <c r="B1826" s="7">
        <f>1</f>
        <v>1</v>
      </c>
      <c r="C1826" s="7" t="str" cm="1">
        <f t="array" ref="C1826">SingleQuote&amp; INDEX(UserNames[UserName],Users[[#This Row],[Id]])&amp;SingleQuote</f>
        <v>'bedstrawtendency'</v>
      </c>
      <c r="D1826" s="7" t="str">
        <f>UPPER(Users[[#This Row],[UserName]])</f>
        <v>'BEDSTRAWTENDENCY'</v>
      </c>
      <c r="E1826" s="7" t="str" cm="1">
        <f t="array" aca="1" ref="E1826" ca="1">SingleQuote&amp; INDEX(UserNames[UserName],Users[[#This Row],[Id]])&amp;"@"&amp; INDEX(EmailProviders[EmailProvider],RANDBETWEEN(1,$E$3))&amp;SingleQuote</f>
        <v>'bedstrawtendency@Gmail.Com'</v>
      </c>
      <c r="F1826" s="7" t="str">
        <f ca="1">UPPER(Users[[#This Row],[Email]])</f>
        <v>'BEDSTRAWTENDENCY@GMAIL.COM'</v>
      </c>
      <c r="G1826" s="7">
        <f>1</f>
        <v>1</v>
      </c>
      <c r="H1826" s="7" t="str">
        <f t="shared" si="268"/>
        <v>'E195E8F8D0E81DB7F8920E1E339C6F90256C4C061C8F955FB6146E62B37D6D7E:01E52983AF1FB713C900A65E5DAE3AC3:50000:SHA256'</v>
      </c>
      <c r="I1826" s="7" t="str">
        <f t="shared" si="272"/>
        <v>NewId()</v>
      </c>
      <c r="J1826" s="7" t="str">
        <f t="shared" ca="1" si="269"/>
        <v>'095779'</v>
      </c>
      <c r="K1826" s="7" t="str">
        <f t="shared" ca="1" si="270"/>
        <v>'09128117169'</v>
      </c>
      <c r="L1826" s="7">
        <f>1</f>
        <v>1</v>
      </c>
      <c r="M1826" s="8" t="str">
        <f t="shared" si="273"/>
        <v>Null</v>
      </c>
      <c r="N1826" s="7">
        <f>0</f>
        <v>0</v>
      </c>
      <c r="O1826" s="7" t="str">
        <f ca="1">SingleQuote&amp;
_xlfn.LET(
_xlpm.createDate,
SUBSTITUTE(Users[[#This Row],[CreatedDate]],SingleQuote,""),
TEXT(RANDBETWEEN(_xlpm.createDate,MaxDate),"yyyy-mm-dd")  &amp; " "&amp;  TEXT(TIME(RANDBETWEEN(0,23),RANDBETWEEN(0,59),RANDBETWEEN(0,59)),"hh:mm:ss")
)
&amp; SingleQuote</f>
        <v>'2020-07-26 05:01:37'</v>
      </c>
      <c r="P1826" s="7" t="str">
        <f t="shared" si="274"/>
        <v>NewId()</v>
      </c>
      <c r="Q1826" s="11" t="str">
        <f t="shared" ca="1" si="271"/>
        <v>'2019-12-05 08:51:23'</v>
      </c>
      <c r="R182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'2020-01-07 02:19:36'</v>
      </c>
      <c r="S1826" s="8" t="str">
        <f t="shared" si="275"/>
        <v>Null</v>
      </c>
      <c r="T1826" s="7">
        <f>1</f>
        <v>1</v>
      </c>
      <c r="U1826" s="7">
        <f>0</f>
        <v>0</v>
      </c>
      <c r="V182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(1,'bedstrawtendency','BEDSTRAWTENDENCY','bedstrawtendency@Gmail.Com','BEDSTRAWTENDENCY@GMAIL.COM',1,'E195E8F8D0E81DB7F8920E1E339C6F90256C4C061C8F955FB6146E62B37D6D7E:01E52983AF1FB713C900A65E5DAE3AC3:50000:SHA256',NewId(),'095779','09128117169',1,Null,0,'2020-07-26 05:01:37',NewId(),'2019-12-05 08:51:23','2020-01-07 02:19:36',Null,1,0)</v>
      </c>
    </row>
    <row r="1827" spans="1:22" x14ac:dyDescent="0.25">
      <c r="A1827" s="7">
        <f>ROW()-ROW(Users[[#Headers],[Id]])</f>
        <v>1822</v>
      </c>
      <c r="B1827" s="7">
        <f>1</f>
        <v>1</v>
      </c>
      <c r="C1827" s="7" t="str" cm="1">
        <f t="array" ref="C1827">SingleQuote&amp; INDEX(UserNames[UserName],Users[[#This Row],[Id]])&amp;SingleQuote</f>
        <v>'notebookdebate'</v>
      </c>
      <c r="D1827" s="7" t="str">
        <f>UPPER(Users[[#This Row],[UserName]])</f>
        <v>'NOTEBOOKDEBATE'</v>
      </c>
      <c r="E1827" s="7" t="str" cm="1">
        <f t="array" aca="1" ref="E1827" ca="1">SingleQuote&amp; INDEX(UserNames[UserName],Users[[#This Row],[Id]])&amp;"@"&amp; INDEX(EmailProviders[EmailProvider],RANDBETWEEN(1,$E$3))&amp;SingleQuote</f>
        <v>'notebookdebate@Gmail.Com'</v>
      </c>
      <c r="F1827" s="7" t="str">
        <f ca="1">UPPER(Users[[#This Row],[Email]])</f>
        <v>'NOTEBOOKDEBATE@GMAIL.COM'</v>
      </c>
      <c r="G1827" s="7">
        <f>1</f>
        <v>1</v>
      </c>
      <c r="H1827" s="7" t="str">
        <f t="shared" si="268"/>
        <v>'E195E8F8D0E81DB7F8920E1E339C6F90256C4C061C8F955FB6146E62B37D6D7E:01E52983AF1FB713C900A65E5DAE3AC3:50000:SHA256'</v>
      </c>
      <c r="I1827" s="7" t="str">
        <f t="shared" si="272"/>
        <v>NewId()</v>
      </c>
      <c r="J1827" s="7" t="str">
        <f t="shared" ca="1" si="269"/>
        <v>'549135'</v>
      </c>
      <c r="K1827" s="7" t="str">
        <f t="shared" ca="1" si="270"/>
        <v>'09125642840'</v>
      </c>
      <c r="L1827" s="7">
        <f>1</f>
        <v>1</v>
      </c>
      <c r="M1827" s="8" t="str">
        <f t="shared" si="273"/>
        <v>Null</v>
      </c>
      <c r="N1827" s="7">
        <f>0</f>
        <v>0</v>
      </c>
      <c r="O1827" s="7" t="str">
        <f ca="1">SingleQuote&amp;
_xlfn.LET(
_xlpm.createDate,
SUBSTITUTE(Users[[#This Row],[CreatedDate]],SingleQuote,""),
TEXT(RANDBETWEEN(_xlpm.createDate,MaxDate),"yyyy-mm-dd")  &amp; " "&amp;  TEXT(TIME(RANDBETWEEN(0,23),RANDBETWEEN(0,59),RANDBETWEEN(0,59)),"hh:mm:ss")
)
&amp; SingleQuote</f>
        <v>'2024-02-27 20:48:36'</v>
      </c>
      <c r="P1827" s="7" t="str">
        <f t="shared" si="274"/>
        <v>NewId()</v>
      </c>
      <c r="Q1827" s="11" t="str">
        <f t="shared" ca="1" si="271"/>
        <v>'2019-12-11 12:24:57'</v>
      </c>
      <c r="R182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'2024-01-06 22:09:33'</v>
      </c>
      <c r="S1827" s="8" t="str">
        <f t="shared" si="275"/>
        <v>Null</v>
      </c>
      <c r="T1827" s="7">
        <f>1</f>
        <v>1</v>
      </c>
      <c r="U1827" s="7">
        <f>0</f>
        <v>0</v>
      </c>
      <c r="V182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(1,'notebookdebate','NOTEBOOKDEBATE','notebookdebate@Gmail.Com','NOTEBOOKDEBATE@GMAIL.COM',1,'E195E8F8D0E81DB7F8920E1E339C6F90256C4C061C8F955FB6146E62B37D6D7E:01E52983AF1FB713C900A65E5DAE3AC3:50000:SHA256',NewId(),'549135','09125642840',1,Null,0,'2024-02-27 20:48:36',NewId(),'2019-12-11 12:24:57','2024-01-06 22:09:33',Null,1,0)</v>
      </c>
    </row>
    <row r="1828" spans="1:22" x14ac:dyDescent="0.25">
      <c r="A1828" s="7">
        <f>ROW()-ROW(Users[[#Headers],[Id]])</f>
        <v>1823</v>
      </c>
      <c r="B1828" s="7">
        <f>1</f>
        <v>1</v>
      </c>
      <c r="C1828" s="7" t="str" cm="1">
        <f t="array" ref="C1828">SingleQuote&amp; INDEX(UserNames[UserName],Users[[#This Row],[Id]])&amp;SingleQuote</f>
        <v>'cheerbrush'</v>
      </c>
      <c r="D1828" s="7" t="str">
        <f>UPPER(Users[[#This Row],[UserName]])</f>
        <v>'CHEERBRUSH'</v>
      </c>
      <c r="E1828" s="7" t="str" cm="1">
        <f t="array" aca="1" ref="E1828" ca="1">SingleQuote&amp; INDEX(UserNames[UserName],Users[[#This Row],[Id]])&amp;"@"&amp; INDEX(EmailProviders[EmailProvider],RANDBETWEEN(1,$E$3))&amp;SingleQuote</f>
        <v>'cheerbrush@Gmail.Com'</v>
      </c>
      <c r="F1828" s="7" t="str">
        <f ca="1">UPPER(Users[[#This Row],[Email]])</f>
        <v>'CHEERBRUSH@GMAIL.COM'</v>
      </c>
      <c r="G1828" s="7">
        <f>1</f>
        <v>1</v>
      </c>
      <c r="H1828" s="7" t="str">
        <f t="shared" si="268"/>
        <v>'E195E8F8D0E81DB7F8920E1E339C6F90256C4C061C8F955FB6146E62B37D6D7E:01E52983AF1FB713C900A65E5DAE3AC3:50000:SHA256'</v>
      </c>
      <c r="I1828" s="7" t="str">
        <f t="shared" si="272"/>
        <v>NewId()</v>
      </c>
      <c r="J1828" s="7" t="str">
        <f t="shared" ca="1" si="269"/>
        <v>'656019'</v>
      </c>
      <c r="K1828" s="7" t="str">
        <f t="shared" ca="1" si="270"/>
        <v>'09127745059'</v>
      </c>
      <c r="L1828" s="7">
        <f>1</f>
        <v>1</v>
      </c>
      <c r="M1828" s="8" t="str">
        <f t="shared" si="273"/>
        <v>Null</v>
      </c>
      <c r="N1828" s="7">
        <f>0</f>
        <v>0</v>
      </c>
      <c r="O1828" s="7" t="str">
        <f ca="1">SingleQuote&amp;
_xlfn.LET(
_xlpm.createDate,
SUBSTITUTE(Users[[#This Row],[CreatedDate]],SingleQuote,""),
TEXT(RANDBETWEEN(_xlpm.createDate,MaxDate),"yyyy-mm-dd")  &amp; " "&amp;  TEXT(TIME(RANDBETWEEN(0,23),RANDBETWEEN(0,59),RANDBETWEEN(0,59)),"hh:mm:ss")
)
&amp; SingleQuote</f>
        <v>'2023-02-28 18:59:08'</v>
      </c>
      <c r="P1828" s="7" t="str">
        <f t="shared" si="274"/>
        <v>NewId()</v>
      </c>
      <c r="Q1828" s="11" t="str">
        <f t="shared" ca="1" si="271"/>
        <v>'2019-12-14 02:02:20'</v>
      </c>
      <c r="R182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'2022-02-11 08:08:14'</v>
      </c>
      <c r="S1828" s="8" t="str">
        <f t="shared" si="275"/>
        <v>Null</v>
      </c>
      <c r="T1828" s="7">
        <f>1</f>
        <v>1</v>
      </c>
      <c r="U1828" s="7">
        <f>0</f>
        <v>0</v>
      </c>
      <c r="V182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(1,'cheerbrush','CHEERBRUSH','cheerbrush@Gmail.Com','CHEERBRUSH@GMAIL.COM',1,'E195E8F8D0E81DB7F8920E1E339C6F90256C4C061C8F955FB6146E62B37D6D7E:01E52983AF1FB713C900A65E5DAE3AC3:50000:SHA256',NewId(),'656019','09127745059',1,Null,0,'2023-02-28 18:59:08',NewId(),'2019-12-14 02:02:20','2022-02-11 08:08:14',Null,1,0)</v>
      </c>
    </row>
    <row r="1829" spans="1:22" x14ac:dyDescent="0.25">
      <c r="A1829" s="7">
        <f>ROW()-ROW(Users[[#Headers],[Id]])</f>
        <v>1824</v>
      </c>
      <c r="B1829" s="7">
        <f>1</f>
        <v>1</v>
      </c>
      <c r="C1829" s="7" t="str" cm="1">
        <f t="array" ref="C1829">SingleQuote&amp; INDEX(UserNames[UserName],Users[[#This Row],[Id]])&amp;SingleQuote</f>
        <v>'forebittduck'</v>
      </c>
      <c r="D1829" s="7" t="str">
        <f>UPPER(Users[[#This Row],[UserName]])</f>
        <v>'FOREBITTDUCK'</v>
      </c>
      <c r="E1829" s="7" t="str" cm="1">
        <f t="array" aca="1" ref="E1829" ca="1">SingleQuote&amp; INDEX(UserNames[UserName],Users[[#This Row],[Id]])&amp;"@"&amp; INDEX(EmailProviders[EmailProvider],RANDBETWEEN(1,$E$3))&amp;SingleQuote</f>
        <v>'forebittduck@Gmail.Com'</v>
      </c>
      <c r="F1829" s="7" t="str">
        <f ca="1">UPPER(Users[[#This Row],[Email]])</f>
        <v>'FOREBITTDUCK@GMAIL.COM'</v>
      </c>
      <c r="G1829" s="7">
        <f>1</f>
        <v>1</v>
      </c>
      <c r="H1829" s="7" t="str">
        <f t="shared" si="268"/>
        <v>'E195E8F8D0E81DB7F8920E1E339C6F90256C4C061C8F955FB6146E62B37D6D7E:01E52983AF1FB713C900A65E5DAE3AC3:50000:SHA256'</v>
      </c>
      <c r="I1829" s="7" t="str">
        <f t="shared" si="272"/>
        <v>NewId()</v>
      </c>
      <c r="J1829" s="7" t="str">
        <f t="shared" ca="1" si="269"/>
        <v>'540743'</v>
      </c>
      <c r="K1829" s="7" t="str">
        <f t="shared" ca="1" si="270"/>
        <v>'09125946256'</v>
      </c>
      <c r="L1829" s="7">
        <f>1</f>
        <v>1</v>
      </c>
      <c r="M1829" s="8" t="str">
        <f t="shared" si="273"/>
        <v>Null</v>
      </c>
      <c r="N1829" s="7">
        <f>0</f>
        <v>0</v>
      </c>
      <c r="O1829" s="7" t="str">
        <f ca="1">SingleQuote&amp;
_xlfn.LET(
_xlpm.createDate,
SUBSTITUTE(Users[[#This Row],[CreatedDate]],SingleQuote,""),
TEXT(RANDBETWEEN(_xlpm.createDate,MaxDate),"yyyy-mm-dd")  &amp; " "&amp;  TEXT(TIME(RANDBETWEEN(0,23),RANDBETWEEN(0,59),RANDBETWEEN(0,59)),"hh:mm:ss")
)
&amp; SingleQuote</f>
        <v>'2021-01-14 09:10:28'</v>
      </c>
      <c r="P1829" s="7" t="str">
        <f t="shared" si="274"/>
        <v>NewId()</v>
      </c>
      <c r="Q1829" s="11" t="str">
        <f t="shared" ca="1" si="271"/>
        <v>'2019-12-16 14:50:08'</v>
      </c>
      <c r="R182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'2020-09-22 12:17:22'</v>
      </c>
      <c r="S1829" s="8" t="str">
        <f t="shared" si="275"/>
        <v>Null</v>
      </c>
      <c r="T1829" s="7">
        <f>1</f>
        <v>1</v>
      </c>
      <c r="U1829" s="7">
        <f>0</f>
        <v>0</v>
      </c>
      <c r="V182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(1,'forebittduck','FOREBITTDUCK','forebittduck@Gmail.Com','FOREBITTDUCK@GMAIL.COM',1,'E195E8F8D0E81DB7F8920E1E339C6F90256C4C061C8F955FB6146E62B37D6D7E:01E52983AF1FB713C900A65E5DAE3AC3:50000:SHA256',NewId(),'540743','09125946256',1,Null,0,'2021-01-14 09:10:28',NewId(),'2019-12-16 14:50:08','2020-09-22 12:17:22',Null,1,0)</v>
      </c>
    </row>
    <row r="1830" spans="1:22" x14ac:dyDescent="0.25">
      <c r="A1830" s="7">
        <f>ROW()-ROW(Users[[#Headers],[Id]])</f>
        <v>1825</v>
      </c>
      <c r="B1830" s="7">
        <f>1</f>
        <v>1</v>
      </c>
      <c r="C1830" s="7" t="str" cm="1">
        <f t="array" ref="C1830">SingleQuote&amp; INDEX(UserNames[UserName],Users[[#This Row],[Id]])&amp;SingleQuote</f>
        <v>'minstrelconflict'</v>
      </c>
      <c r="D1830" s="7" t="str">
        <f>UPPER(Users[[#This Row],[UserName]])</f>
        <v>'MINSTRELCONFLICT'</v>
      </c>
      <c r="E1830" s="7" t="str" cm="1">
        <f t="array" aca="1" ref="E1830" ca="1">SingleQuote&amp; INDEX(UserNames[UserName],Users[[#This Row],[Id]])&amp;"@"&amp; INDEX(EmailProviders[EmailProvider],RANDBETWEEN(1,$E$3))&amp;SingleQuote</f>
        <v>'minstrelconflict@Yahoo.com'</v>
      </c>
      <c r="F1830" s="7" t="str">
        <f ca="1">UPPER(Users[[#This Row],[Email]])</f>
        <v>'MINSTRELCONFLICT@YAHOO.COM'</v>
      </c>
      <c r="G1830" s="7">
        <f>1</f>
        <v>1</v>
      </c>
      <c r="H1830" s="7" t="str">
        <f t="shared" si="268"/>
        <v>'E195E8F8D0E81DB7F8920E1E339C6F90256C4C061C8F955FB6146E62B37D6D7E:01E52983AF1FB713C900A65E5DAE3AC3:50000:SHA256'</v>
      </c>
      <c r="I1830" s="7" t="str">
        <f t="shared" si="272"/>
        <v>NewId()</v>
      </c>
      <c r="J1830" s="7" t="str">
        <f t="shared" ca="1" si="269"/>
        <v>'096039'</v>
      </c>
      <c r="K1830" s="7" t="str">
        <f t="shared" ca="1" si="270"/>
        <v>'09129876679'</v>
      </c>
      <c r="L1830" s="7">
        <f>1</f>
        <v>1</v>
      </c>
      <c r="M1830" s="8" t="str">
        <f t="shared" si="273"/>
        <v>Null</v>
      </c>
      <c r="N1830" s="7">
        <f>0</f>
        <v>0</v>
      </c>
      <c r="O1830" s="7" t="str">
        <f ca="1">SingleQuote&amp;
_xlfn.LET(
_xlpm.createDate,
SUBSTITUTE(Users[[#This Row],[CreatedDate]],SingleQuote,""),
TEXT(RANDBETWEEN(_xlpm.createDate,MaxDate),"yyyy-mm-dd")  &amp; " "&amp;  TEXT(TIME(RANDBETWEEN(0,23),RANDBETWEEN(0,59),RANDBETWEEN(0,59)),"hh:mm:ss")
)
&amp; SingleQuote</f>
        <v>'2020-01-26 16:03:04'</v>
      </c>
      <c r="P1830" s="7" t="str">
        <f t="shared" si="274"/>
        <v>NewId()</v>
      </c>
      <c r="Q1830" s="11" t="str">
        <f t="shared" ca="1" si="271"/>
        <v>'2019-12-18 15:34:58'</v>
      </c>
      <c r="R183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'2019-12-25 02:55:35'</v>
      </c>
      <c r="S1830" s="8" t="str">
        <f t="shared" si="275"/>
        <v>Null</v>
      </c>
      <c r="T1830" s="7">
        <f>1</f>
        <v>1</v>
      </c>
      <c r="U1830" s="7">
        <f>0</f>
        <v>0</v>
      </c>
      <c r="V183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(1,'minstrelconflict','MINSTRELCONFLICT','minstrelconflict@Yahoo.com','MINSTRELCONFLICT@YAHOO.COM',1,'E195E8F8D0E81DB7F8920E1E339C6F90256C4C061C8F955FB6146E62B37D6D7E:01E52983AF1FB713C900A65E5DAE3AC3:50000:SHA256',NewId(),'096039','09129876679',1,Null,0,'2020-01-26 16:03:04',NewId(),'2019-12-18 15:34:58','2019-12-25 02:55:35',Null,1,0)</v>
      </c>
    </row>
    <row r="1831" spans="1:22" x14ac:dyDescent="0.25">
      <c r="A1831" s="7">
        <f>ROW()-ROW(Users[[#Headers],[Id]])</f>
        <v>1826</v>
      </c>
      <c r="B1831" s="7">
        <f>1</f>
        <v>1</v>
      </c>
      <c r="C1831" s="7" t="str" cm="1">
        <f t="array" ref="C1831">SingleQuote&amp; INDEX(UserNames[UserName],Users[[#This Row],[Id]])&amp;SingleQuote</f>
        <v>'ibispriest'</v>
      </c>
      <c r="D1831" s="7" t="str">
        <f>UPPER(Users[[#This Row],[UserName]])</f>
        <v>'IBISPRIEST'</v>
      </c>
      <c r="E1831" s="7" t="str" cm="1">
        <f t="array" aca="1" ref="E1831" ca="1">SingleQuote&amp; INDEX(UserNames[UserName],Users[[#This Row],[Id]])&amp;"@"&amp; INDEX(EmailProviders[EmailProvider],RANDBETWEEN(1,$E$3))&amp;SingleQuote</f>
        <v>'ibispriest@Outlook.Com'</v>
      </c>
      <c r="F1831" s="7" t="str">
        <f ca="1">UPPER(Users[[#This Row],[Email]])</f>
        <v>'IBISPRIEST@OUTLOOK.COM'</v>
      </c>
      <c r="G1831" s="7">
        <f>1</f>
        <v>1</v>
      </c>
      <c r="H1831" s="7" t="str">
        <f t="shared" si="268"/>
        <v>'E195E8F8D0E81DB7F8920E1E339C6F90256C4C061C8F955FB6146E62B37D6D7E:01E52983AF1FB713C900A65E5DAE3AC3:50000:SHA256'</v>
      </c>
      <c r="I1831" s="7" t="str">
        <f t="shared" si="272"/>
        <v>NewId()</v>
      </c>
      <c r="J1831" s="7" t="str">
        <f t="shared" ca="1" si="269"/>
        <v>'545780'</v>
      </c>
      <c r="K1831" s="7" t="str">
        <f t="shared" ca="1" si="270"/>
        <v>'09127443175'</v>
      </c>
      <c r="L1831" s="7">
        <f>1</f>
        <v>1</v>
      </c>
      <c r="M1831" s="8" t="str">
        <f t="shared" si="273"/>
        <v>Null</v>
      </c>
      <c r="N1831" s="7">
        <f>0</f>
        <v>0</v>
      </c>
      <c r="O1831" s="7" t="str">
        <f ca="1">SingleQuote&amp;
_xlfn.LET(
_xlpm.createDate,
SUBSTITUTE(Users[[#This Row],[CreatedDate]],SingleQuote,""),
TEXT(RANDBETWEEN(_xlpm.createDate,MaxDate),"yyyy-mm-dd")  &amp; " "&amp;  TEXT(TIME(RANDBETWEEN(0,23),RANDBETWEEN(0,59),RANDBETWEEN(0,59)),"hh:mm:ss")
)
&amp; SingleQuote</f>
        <v>'2024-01-04 19:50:37'</v>
      </c>
      <c r="P1831" s="7" t="str">
        <f t="shared" si="274"/>
        <v>NewId()</v>
      </c>
      <c r="Q1831" s="11" t="str">
        <f t="shared" ca="1" si="271"/>
        <v>'2019-12-20 18:32:53'</v>
      </c>
      <c r="R183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'2021-12-17 13:31:50'</v>
      </c>
      <c r="S1831" s="8" t="str">
        <f t="shared" si="275"/>
        <v>Null</v>
      </c>
      <c r="T1831" s="7">
        <f>1</f>
        <v>1</v>
      </c>
      <c r="U1831" s="7">
        <f>0</f>
        <v>0</v>
      </c>
      <c r="V183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(1,'ibispriest','IBISPRIEST','ibispriest@Outlook.Com','IBISPRIEST@OUTLOOK.COM',1,'E195E8F8D0E81DB7F8920E1E339C6F90256C4C061C8F955FB6146E62B37D6D7E:01E52983AF1FB713C900A65E5DAE3AC3:50000:SHA256',NewId(),'545780','09127443175',1,Null,0,'2024-01-04 19:50:37',NewId(),'2019-12-20 18:32:53','2021-12-17 13:31:50',Null,1,0)</v>
      </c>
    </row>
    <row r="1832" spans="1:22" x14ac:dyDescent="0.25">
      <c r="A1832" s="7">
        <f>ROW()-ROW(Users[[#Headers],[Id]])</f>
        <v>1827</v>
      </c>
      <c r="B1832" s="7">
        <f>1</f>
        <v>1</v>
      </c>
      <c r="C1832" s="7" t="str" cm="1">
        <f t="array" ref="C1832">SingleQuote&amp; INDEX(UserNames[UserName],Users[[#This Row],[Id]])&amp;SingleQuote</f>
        <v>'lunchbilge'</v>
      </c>
      <c r="D1832" s="7" t="str">
        <f>UPPER(Users[[#This Row],[UserName]])</f>
        <v>'LUNCHBILGE'</v>
      </c>
      <c r="E1832" s="7" t="str" cm="1">
        <f t="array" aca="1" ref="E1832" ca="1">SingleQuote&amp; INDEX(UserNames[UserName],Users[[#This Row],[Id]])&amp;"@"&amp; INDEX(EmailProviders[EmailProvider],RANDBETWEEN(1,$E$3))&amp;SingleQuote</f>
        <v>'lunchbilge@Outlook.Com'</v>
      </c>
      <c r="F1832" s="7" t="str">
        <f ca="1">UPPER(Users[[#This Row],[Email]])</f>
        <v>'LUNCHBILGE@OUTLOOK.COM'</v>
      </c>
      <c r="G1832" s="7">
        <f>1</f>
        <v>1</v>
      </c>
      <c r="H1832" s="7" t="str">
        <f t="shared" si="268"/>
        <v>'E195E8F8D0E81DB7F8920E1E339C6F90256C4C061C8F955FB6146E62B37D6D7E:01E52983AF1FB713C900A65E5DAE3AC3:50000:SHA256'</v>
      </c>
      <c r="I1832" s="7" t="str">
        <f t="shared" si="272"/>
        <v>NewId()</v>
      </c>
      <c r="J1832" s="7" t="str">
        <f t="shared" ca="1" si="269"/>
        <v>'481582'</v>
      </c>
      <c r="K1832" s="7" t="str">
        <f t="shared" ca="1" si="270"/>
        <v>'09127004404'</v>
      </c>
      <c r="L1832" s="7">
        <f>1</f>
        <v>1</v>
      </c>
      <c r="M1832" s="8" t="str">
        <f t="shared" si="273"/>
        <v>Null</v>
      </c>
      <c r="N1832" s="7">
        <f>0</f>
        <v>0</v>
      </c>
      <c r="O1832" s="7" t="str">
        <f ca="1">SingleQuote&amp;
_xlfn.LET(
_xlpm.createDate,
SUBSTITUTE(Users[[#This Row],[CreatedDate]],SingleQuote,""),
TEXT(RANDBETWEEN(_xlpm.createDate,MaxDate),"yyyy-mm-dd")  &amp; " "&amp;  TEXT(TIME(RANDBETWEEN(0,23),RANDBETWEEN(0,59),RANDBETWEEN(0,59)),"hh:mm:ss")
)
&amp; SingleQuote</f>
        <v>'2021-01-23 14:55:08'</v>
      </c>
      <c r="P1832" s="7" t="str">
        <f t="shared" si="274"/>
        <v>NewId()</v>
      </c>
      <c r="Q1832" s="11" t="str">
        <f t="shared" ca="1" si="271"/>
        <v>'2019-12-22 22:36:19'</v>
      </c>
      <c r="R183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'2020-03-02 12:31:40'</v>
      </c>
      <c r="S1832" s="8" t="str">
        <f t="shared" si="275"/>
        <v>Null</v>
      </c>
      <c r="T1832" s="7">
        <f>1</f>
        <v>1</v>
      </c>
      <c r="U1832" s="7">
        <f>0</f>
        <v>0</v>
      </c>
      <c r="V183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(1,'lunchbilge','LUNCHBILGE','lunchbilge@Outlook.Com','LUNCHBILGE@OUTLOOK.COM',1,'E195E8F8D0E81DB7F8920E1E339C6F90256C4C061C8F955FB6146E62B37D6D7E:01E52983AF1FB713C900A65E5DAE3AC3:50000:SHA256',NewId(),'481582','09127004404',1,Null,0,'2021-01-23 14:55:08',NewId(),'2019-12-22 22:36:19','2020-03-02 12:31:40',Null,1,0)</v>
      </c>
    </row>
    <row r="1833" spans="1:22" x14ac:dyDescent="0.25">
      <c r="A1833" s="7">
        <f>ROW()-ROW(Users[[#Headers],[Id]])</f>
        <v>1828</v>
      </c>
      <c r="B1833" s="7">
        <f>1</f>
        <v>1</v>
      </c>
      <c r="C1833" s="7" t="str" cm="1">
        <f t="array" ref="C1833">SingleQuote&amp; INDEX(UserNames[UserName],Users[[#This Row],[Id]])&amp;SingleQuote</f>
        <v>'starbucksbusiness'</v>
      </c>
      <c r="D1833" s="7" t="str">
        <f>UPPER(Users[[#This Row],[UserName]])</f>
        <v>'STARBUCKSBUSINESS'</v>
      </c>
      <c r="E1833" s="7" t="str" cm="1">
        <f t="array" aca="1" ref="E1833" ca="1">SingleQuote&amp; INDEX(UserNames[UserName],Users[[#This Row],[Id]])&amp;"@"&amp; INDEX(EmailProviders[EmailProvider],RANDBETWEEN(1,$E$3))&amp;SingleQuote</f>
        <v>'starbucksbusiness@Outlook.Com'</v>
      </c>
      <c r="F1833" s="7" t="str">
        <f ca="1">UPPER(Users[[#This Row],[Email]])</f>
        <v>'STARBUCKSBUSINESS@OUTLOOK.COM'</v>
      </c>
      <c r="G1833" s="7">
        <f>1</f>
        <v>1</v>
      </c>
      <c r="H1833" s="7" t="str">
        <f t="shared" si="268"/>
        <v>'E195E8F8D0E81DB7F8920E1E339C6F90256C4C061C8F955FB6146E62B37D6D7E:01E52983AF1FB713C900A65E5DAE3AC3:50000:SHA256'</v>
      </c>
      <c r="I1833" s="7" t="str">
        <f t="shared" si="272"/>
        <v>NewId()</v>
      </c>
      <c r="J1833" s="7" t="str">
        <f t="shared" ca="1" si="269"/>
        <v>'185529'</v>
      </c>
      <c r="K1833" s="7" t="str">
        <f t="shared" ca="1" si="270"/>
        <v>'09127916458'</v>
      </c>
      <c r="L1833" s="7">
        <f>1</f>
        <v>1</v>
      </c>
      <c r="M1833" s="8" t="str">
        <f t="shared" si="273"/>
        <v>Null</v>
      </c>
      <c r="N1833" s="7">
        <f>0</f>
        <v>0</v>
      </c>
      <c r="O1833" s="7" t="str">
        <f ca="1">SingleQuote&amp;
_xlfn.LET(
_xlpm.createDate,
SUBSTITUTE(Users[[#This Row],[CreatedDate]],SingleQuote,""),
TEXT(RANDBETWEEN(_xlpm.createDate,MaxDate),"yyyy-mm-dd")  &amp; " "&amp;  TEXT(TIME(RANDBETWEEN(0,23),RANDBETWEEN(0,59),RANDBETWEEN(0,59)),"hh:mm:ss")
)
&amp; SingleQuote</f>
        <v>'2022-10-28 10:51:59'</v>
      </c>
      <c r="P1833" s="7" t="str">
        <f t="shared" si="274"/>
        <v>NewId()</v>
      </c>
      <c r="Q1833" s="11" t="str">
        <f t="shared" ca="1" si="271"/>
        <v>'2019-12-26 05:56:33'</v>
      </c>
      <c r="R183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'2021-12-17 04:17:37'</v>
      </c>
      <c r="S1833" s="8" t="str">
        <f t="shared" si="275"/>
        <v>Null</v>
      </c>
      <c r="T1833" s="7">
        <f>1</f>
        <v>1</v>
      </c>
      <c r="U1833" s="7">
        <f>0</f>
        <v>0</v>
      </c>
      <c r="V183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(1,'starbucksbusiness','STARBUCKSBUSINESS','starbucksbusiness@Outlook.Com','STARBUCKSBUSINESS@OUTLOOK.COM',1,'E195E8F8D0E81DB7F8920E1E339C6F90256C4C061C8F955FB6146E62B37D6D7E:01E52983AF1FB713C900A65E5DAE3AC3:50000:SHA256',NewId(),'185529','09127916458',1,Null,0,'2022-10-28 10:51:59',NewId(),'2019-12-26 05:56:33','2021-12-17 04:17:37',Null,1,0)</v>
      </c>
    </row>
    <row r="1834" spans="1:22" x14ac:dyDescent="0.25">
      <c r="A1834" s="7">
        <f>ROW()-ROW(Users[[#Headers],[Id]])</f>
        <v>1829</v>
      </c>
      <c r="B1834" s="7">
        <f>1</f>
        <v>1</v>
      </c>
      <c r="C1834" s="7" t="str" cm="1">
        <f t="array" ref="C1834">SingleQuote&amp; INDEX(UserNames[UserName],Users[[#This Row],[Id]])&amp;SingleQuote</f>
        <v>'approachaudit'</v>
      </c>
      <c r="D1834" s="7" t="str">
        <f>UPPER(Users[[#This Row],[UserName]])</f>
        <v>'APPROACHAUDIT'</v>
      </c>
      <c r="E1834" s="7" t="str" cm="1">
        <f t="array" aca="1" ref="E1834" ca="1">SingleQuote&amp; INDEX(UserNames[UserName],Users[[#This Row],[Id]])&amp;"@"&amp; INDEX(EmailProviders[EmailProvider],RANDBETWEEN(1,$E$3))&amp;SingleQuote</f>
        <v>'approachaudit@Outlook.Com'</v>
      </c>
      <c r="F1834" s="7" t="str">
        <f ca="1">UPPER(Users[[#This Row],[Email]])</f>
        <v>'APPROACHAUDIT@OUTLOOK.COM'</v>
      </c>
      <c r="G1834" s="7">
        <f>1</f>
        <v>1</v>
      </c>
      <c r="H1834" s="7" t="str">
        <f t="shared" si="268"/>
        <v>'E195E8F8D0E81DB7F8920E1E339C6F90256C4C061C8F955FB6146E62B37D6D7E:01E52983AF1FB713C900A65E5DAE3AC3:50000:SHA256'</v>
      </c>
      <c r="I1834" s="7" t="str">
        <f t="shared" ref="I1834:I1854" si="276">"NewId()"</f>
        <v>NewId()</v>
      </c>
      <c r="J1834" s="7" t="str">
        <f t="shared" ca="1" si="269"/>
        <v>'975281'</v>
      </c>
      <c r="K1834" s="7" t="str">
        <f t="shared" ca="1" si="270"/>
        <v>'09129291092'</v>
      </c>
      <c r="L1834" s="7">
        <f>1</f>
        <v>1</v>
      </c>
      <c r="M1834" s="8" t="str">
        <f t="shared" ref="M1834:M1854" si="277">"Null"</f>
        <v>Null</v>
      </c>
      <c r="N1834" s="7">
        <f>0</f>
        <v>0</v>
      </c>
      <c r="O1834" s="7" t="str">
        <f ca="1">SingleQuote&amp;
_xlfn.LET(
_xlpm.createDate,
SUBSTITUTE(Users[[#This Row],[CreatedDate]],SingleQuote,""),
TEXT(RANDBETWEEN(_xlpm.createDate,MaxDate),"yyyy-mm-dd")  &amp; " "&amp;  TEXT(TIME(RANDBETWEEN(0,23),RANDBETWEEN(0,59),RANDBETWEEN(0,59)),"hh:mm:ss")
)
&amp; SingleQuote</f>
        <v>'2023-04-24 18:25:39'</v>
      </c>
      <c r="P1834" s="7" t="str">
        <f t="shared" ref="P1834:P1854" si="278">"NewId()"</f>
        <v>NewId()</v>
      </c>
      <c r="Q1834" s="11" t="str">
        <f t="shared" ca="1" si="271"/>
        <v>'2019-12-30 23:53:56'</v>
      </c>
      <c r="R183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'2020-06-05 20:24:31'</v>
      </c>
      <c r="S1834" s="8" t="str">
        <f t="shared" ref="S1834:S1854" si="279">"Null"</f>
        <v>Null</v>
      </c>
      <c r="T1834" s="7">
        <f>1</f>
        <v>1</v>
      </c>
      <c r="U1834" s="7">
        <f>0</f>
        <v>0</v>
      </c>
      <c r="V183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(1,'approachaudit','APPROACHAUDIT','approachaudit@Outlook.Com','APPROACHAUDIT@OUTLOOK.COM',1,'E195E8F8D0E81DB7F8920E1E339C6F90256C4C061C8F955FB6146E62B37D6D7E:01E52983AF1FB713C900A65E5DAE3AC3:50000:SHA256',NewId(),'975281','09129291092',1,Null,0,'2023-04-24 18:25:39',NewId(),'2019-12-30 23:53:56','2020-06-05 20:24:31',Null,1,0)</v>
      </c>
    </row>
    <row r="1835" spans="1:22" x14ac:dyDescent="0.25">
      <c r="A1835" s="7">
        <f>ROW()-ROW(Users[[#Headers],[Id]])</f>
        <v>1830</v>
      </c>
      <c r="B1835" s="7">
        <f>1</f>
        <v>1</v>
      </c>
      <c r="C1835" s="7" t="str" cm="1">
        <f t="array" ref="C1835">SingleQuote&amp; INDEX(UserNames[UserName],Users[[#This Row],[Id]])&amp;SingleQuote</f>
        <v>'famousprotest'</v>
      </c>
      <c r="D1835" s="7" t="str">
        <f>UPPER(Users[[#This Row],[UserName]])</f>
        <v>'FAMOUSPROTEST'</v>
      </c>
      <c r="E1835" s="7" t="str" cm="1">
        <f t="array" aca="1" ref="E1835" ca="1">SingleQuote&amp; INDEX(UserNames[UserName],Users[[#This Row],[Id]])&amp;"@"&amp; INDEX(EmailProviders[EmailProvider],RANDBETWEEN(1,$E$3))&amp;SingleQuote</f>
        <v>'famousprotest@Yahoo.com'</v>
      </c>
      <c r="F1835" s="7" t="str">
        <f ca="1">UPPER(Users[[#This Row],[Email]])</f>
        <v>'FAMOUSPROTEST@YAHOO.COM'</v>
      </c>
      <c r="G1835" s="7">
        <f>1</f>
        <v>1</v>
      </c>
      <c r="H1835" s="7" t="str">
        <f t="shared" si="268"/>
        <v>'E195E8F8D0E81DB7F8920E1E339C6F90256C4C061C8F955FB6146E62B37D6D7E:01E52983AF1FB713C900A65E5DAE3AC3:50000:SHA256'</v>
      </c>
      <c r="I1835" s="7" t="str">
        <f t="shared" si="276"/>
        <v>NewId()</v>
      </c>
      <c r="J1835" s="7" t="str">
        <f t="shared" ca="1" si="269"/>
        <v>'609564'</v>
      </c>
      <c r="K1835" s="7" t="str">
        <f t="shared" ca="1" si="270"/>
        <v>'09126825712'</v>
      </c>
      <c r="L1835" s="7">
        <f>1</f>
        <v>1</v>
      </c>
      <c r="M1835" s="8" t="str">
        <f t="shared" si="277"/>
        <v>Null</v>
      </c>
      <c r="N1835" s="7">
        <f>0</f>
        <v>0</v>
      </c>
      <c r="O1835" s="7" t="str">
        <f ca="1">SingleQuote&amp;
_xlfn.LET(
_xlpm.createDate,
SUBSTITUTE(Users[[#This Row],[CreatedDate]],SingleQuote,""),
TEXT(RANDBETWEEN(_xlpm.createDate,MaxDate),"yyyy-mm-dd")  &amp; " "&amp;  TEXT(TIME(RANDBETWEEN(0,23),RANDBETWEEN(0,59),RANDBETWEEN(0,59)),"hh:mm:ss")
)
&amp; SingleQuote</f>
        <v>'2023-09-06 18:10:41'</v>
      </c>
      <c r="P1835" s="7" t="str">
        <f t="shared" si="278"/>
        <v>NewId()</v>
      </c>
      <c r="Q1835" s="11" t="str">
        <f t="shared" ca="1" si="271"/>
        <v>'2020-01-01 16:24:57'</v>
      </c>
      <c r="R183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'2021-01-06 20:03:06'</v>
      </c>
      <c r="S1835" s="8" t="str">
        <f t="shared" si="279"/>
        <v>Null</v>
      </c>
      <c r="T1835" s="7">
        <f>1</f>
        <v>1</v>
      </c>
      <c r="U1835" s="7">
        <f>0</f>
        <v>0</v>
      </c>
      <c r="V183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(1,'famousprotest','FAMOUSPROTEST','famousprotest@Yahoo.com','FAMOUSPROTEST@YAHOO.COM',1,'E195E8F8D0E81DB7F8920E1E339C6F90256C4C061C8F955FB6146E62B37D6D7E:01E52983AF1FB713C900A65E5DAE3AC3:50000:SHA256',NewId(),'609564','09126825712',1,Null,0,'2023-09-06 18:10:41',NewId(),'2020-01-01 16:24:57','2021-01-06 20:03:06',Null,1,0)</v>
      </c>
    </row>
    <row r="1836" spans="1:22" x14ac:dyDescent="0.25">
      <c r="A1836" s="7">
        <f>ROW()-ROW(Users[[#Headers],[Id]])</f>
        <v>1831</v>
      </c>
      <c r="B1836" s="7">
        <f>1</f>
        <v>1</v>
      </c>
      <c r="C1836" s="7" t="str" cm="1">
        <f t="array" ref="C1836">SingleQuote&amp; INDEX(UserNames[UserName],Users[[#This Row],[Id]])&amp;SingleQuote</f>
        <v>'yellowsimplistic'</v>
      </c>
      <c r="D1836" s="7" t="str">
        <f>UPPER(Users[[#This Row],[UserName]])</f>
        <v>'YELLOWSIMPLISTIC'</v>
      </c>
      <c r="E1836" s="7" t="str" cm="1">
        <f t="array" aca="1" ref="E1836" ca="1">SingleQuote&amp; INDEX(UserNames[UserName],Users[[#This Row],[Id]])&amp;"@"&amp; INDEX(EmailProviders[EmailProvider],RANDBETWEEN(1,$E$3))&amp;SingleQuote</f>
        <v>'yellowsimplistic@Outlook.Com'</v>
      </c>
      <c r="F1836" s="7" t="str">
        <f ca="1">UPPER(Users[[#This Row],[Email]])</f>
        <v>'YELLOWSIMPLISTIC@OUTLOOK.COM'</v>
      </c>
      <c r="G1836" s="7">
        <f>1</f>
        <v>1</v>
      </c>
      <c r="H1836" s="7" t="str">
        <f t="shared" si="268"/>
        <v>'E195E8F8D0E81DB7F8920E1E339C6F90256C4C061C8F955FB6146E62B37D6D7E:01E52983AF1FB713C900A65E5DAE3AC3:50000:SHA256'</v>
      </c>
      <c r="I1836" s="7" t="str">
        <f t="shared" si="276"/>
        <v>NewId()</v>
      </c>
      <c r="J1836" s="7" t="str">
        <f t="shared" ca="1" si="269"/>
        <v>'418176'</v>
      </c>
      <c r="K1836" s="7" t="str">
        <f t="shared" ca="1" si="270"/>
        <v>'09129775626'</v>
      </c>
      <c r="L1836" s="7">
        <f>1</f>
        <v>1</v>
      </c>
      <c r="M1836" s="8" t="str">
        <f t="shared" si="277"/>
        <v>Null</v>
      </c>
      <c r="N1836" s="7">
        <f>0</f>
        <v>0</v>
      </c>
      <c r="O1836" s="7" t="str">
        <f ca="1">SingleQuote&amp;
_xlfn.LET(
_xlpm.createDate,
SUBSTITUTE(Users[[#This Row],[CreatedDate]],SingleQuote,""),
TEXT(RANDBETWEEN(_xlpm.createDate,MaxDate),"yyyy-mm-dd")  &amp; " "&amp;  TEXT(TIME(RANDBETWEEN(0,23),RANDBETWEEN(0,59),RANDBETWEEN(0,59)),"hh:mm:ss")
)
&amp; SingleQuote</f>
        <v>'2022-05-17 04:11:15'</v>
      </c>
      <c r="P1836" s="7" t="str">
        <f t="shared" si="278"/>
        <v>NewId()</v>
      </c>
      <c r="Q1836" s="11" t="str">
        <f t="shared" ca="1" si="271"/>
        <v>'2020-01-04 13:26:30'</v>
      </c>
      <c r="R183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'2021-08-17 13:42:22'</v>
      </c>
      <c r="S1836" s="8" t="str">
        <f t="shared" si="279"/>
        <v>Null</v>
      </c>
      <c r="T1836" s="7">
        <f>1</f>
        <v>1</v>
      </c>
      <c r="U1836" s="7">
        <f>0</f>
        <v>0</v>
      </c>
      <c r="V183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(1,'yellowsimplistic','YELLOWSIMPLISTIC','yellowsimplistic@Outlook.Com','YELLOWSIMPLISTIC@OUTLOOK.COM',1,'E195E8F8D0E81DB7F8920E1E339C6F90256C4C061C8F955FB6146E62B37D6D7E:01E52983AF1FB713C900A65E5DAE3AC3:50000:SHA256',NewId(),'418176','09129775626',1,Null,0,'2022-05-17 04:11:15',NewId(),'2020-01-04 13:26:30','2021-08-17 13:42:22',Null,1,0)</v>
      </c>
    </row>
    <row r="1837" spans="1:22" x14ac:dyDescent="0.25">
      <c r="A1837" s="7">
        <f>ROW()-ROW(Users[[#Headers],[Id]])</f>
        <v>1832</v>
      </c>
      <c r="B1837" s="7">
        <f>1</f>
        <v>1</v>
      </c>
      <c r="C1837" s="7" t="str" cm="1">
        <f t="array" ref="C1837">SingleQuote&amp; INDEX(UserNames[UserName],Users[[#This Row],[Id]])&amp;SingleQuote</f>
        <v>'airportproducer'</v>
      </c>
      <c r="D1837" s="7" t="str">
        <f>UPPER(Users[[#This Row],[UserName]])</f>
        <v>'AIRPORTPRODUCER'</v>
      </c>
      <c r="E1837" s="7" t="str" cm="1">
        <f t="array" aca="1" ref="E1837" ca="1">SingleQuote&amp; INDEX(UserNames[UserName],Users[[#This Row],[Id]])&amp;"@"&amp; INDEX(EmailProviders[EmailProvider],RANDBETWEEN(1,$E$3))&amp;SingleQuote</f>
        <v>'airportproducer@Gmail.Com'</v>
      </c>
      <c r="F1837" s="7" t="str">
        <f ca="1">UPPER(Users[[#This Row],[Email]])</f>
        <v>'AIRPORTPRODUCER@GMAIL.COM'</v>
      </c>
      <c r="G1837" s="7">
        <f>1</f>
        <v>1</v>
      </c>
      <c r="H1837" s="7" t="str">
        <f t="shared" si="268"/>
        <v>'E195E8F8D0E81DB7F8920E1E339C6F90256C4C061C8F955FB6146E62B37D6D7E:01E52983AF1FB713C900A65E5DAE3AC3:50000:SHA256'</v>
      </c>
      <c r="I1837" s="7" t="str">
        <f t="shared" si="276"/>
        <v>NewId()</v>
      </c>
      <c r="J1837" s="7" t="str">
        <f t="shared" ca="1" si="269"/>
        <v>'944637'</v>
      </c>
      <c r="K1837" s="7" t="str">
        <f t="shared" ca="1" si="270"/>
        <v>'09121355193'</v>
      </c>
      <c r="L1837" s="7">
        <f>1</f>
        <v>1</v>
      </c>
      <c r="M1837" s="8" t="str">
        <f t="shared" si="277"/>
        <v>Null</v>
      </c>
      <c r="N1837" s="7">
        <f>0</f>
        <v>0</v>
      </c>
      <c r="O1837" s="7" t="str">
        <f ca="1">SingleQuote&amp;
_xlfn.LET(
_xlpm.createDate,
SUBSTITUTE(Users[[#This Row],[CreatedDate]],SingleQuote,""),
TEXT(RANDBETWEEN(_xlpm.createDate,MaxDate),"yyyy-mm-dd")  &amp; " "&amp;  TEXT(TIME(RANDBETWEEN(0,23),RANDBETWEEN(0,59),RANDBETWEEN(0,59)),"hh:mm:ss")
)
&amp; SingleQuote</f>
        <v>'2021-05-09 15:00:06'</v>
      </c>
      <c r="P1837" s="7" t="str">
        <f t="shared" si="278"/>
        <v>NewId()</v>
      </c>
      <c r="Q1837" s="11" t="str">
        <f t="shared" ca="1" si="271"/>
        <v>'2020-01-07 02:01:12'</v>
      </c>
      <c r="R183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'2020-02-24 21:30:12'</v>
      </c>
      <c r="S1837" s="8" t="str">
        <f t="shared" si="279"/>
        <v>Null</v>
      </c>
      <c r="T1837" s="7">
        <f>1</f>
        <v>1</v>
      </c>
      <c r="U1837" s="7">
        <f>0</f>
        <v>0</v>
      </c>
      <c r="V183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(1,'airportproducer','AIRPORTPRODUCER','airportproducer@Gmail.Com','AIRPORTPRODUCER@GMAIL.COM',1,'E195E8F8D0E81DB7F8920E1E339C6F90256C4C061C8F955FB6146E62B37D6D7E:01E52983AF1FB713C900A65E5DAE3AC3:50000:SHA256',NewId(),'944637','09121355193',1,Null,0,'2021-05-09 15:00:06',NewId(),'2020-01-07 02:01:12','2020-02-24 21:30:12',Null,1,0)</v>
      </c>
    </row>
    <row r="1838" spans="1:22" x14ac:dyDescent="0.25">
      <c r="A1838" s="7">
        <f>ROW()-ROW(Users[[#Headers],[Id]])</f>
        <v>1833</v>
      </c>
      <c r="B1838" s="7">
        <f>1</f>
        <v>1</v>
      </c>
      <c r="C1838" s="7" t="str" cm="1">
        <f t="array" ref="C1838">SingleQuote&amp; INDEX(UserNames[UserName],Users[[#This Row],[Id]])&amp;SingleQuote</f>
        <v>'democraticultimate'</v>
      </c>
      <c r="D1838" s="7" t="str">
        <f>UPPER(Users[[#This Row],[UserName]])</f>
        <v>'DEMOCRATICULTIMATE'</v>
      </c>
      <c r="E1838" s="7" t="str" cm="1">
        <f t="array" aca="1" ref="E1838" ca="1">SingleQuote&amp; INDEX(UserNames[UserName],Users[[#This Row],[Id]])&amp;"@"&amp; INDEX(EmailProviders[EmailProvider],RANDBETWEEN(1,$E$3))&amp;SingleQuote</f>
        <v>'democraticultimate@Gmail.Com'</v>
      </c>
      <c r="F1838" s="7" t="str">
        <f ca="1">UPPER(Users[[#This Row],[Email]])</f>
        <v>'DEMOCRATICULTIMATE@GMAIL.COM'</v>
      </c>
      <c r="G1838" s="7">
        <f>1</f>
        <v>1</v>
      </c>
      <c r="H1838" s="7" t="str">
        <f t="shared" si="268"/>
        <v>'E195E8F8D0E81DB7F8920E1E339C6F90256C4C061C8F955FB6146E62B37D6D7E:01E52983AF1FB713C900A65E5DAE3AC3:50000:SHA256'</v>
      </c>
      <c r="I1838" s="7" t="str">
        <f t="shared" si="276"/>
        <v>NewId()</v>
      </c>
      <c r="J1838" s="7" t="str">
        <f t="shared" ca="1" si="269"/>
        <v>'293212'</v>
      </c>
      <c r="K1838" s="7" t="str">
        <f t="shared" ca="1" si="270"/>
        <v>'09127764639'</v>
      </c>
      <c r="L1838" s="7">
        <f>1</f>
        <v>1</v>
      </c>
      <c r="M1838" s="8" t="str">
        <f t="shared" si="277"/>
        <v>Null</v>
      </c>
      <c r="N1838" s="7">
        <f>0</f>
        <v>0</v>
      </c>
      <c r="O1838" s="7" t="str">
        <f ca="1">SingleQuote&amp;
_xlfn.LET(
_xlpm.createDate,
SUBSTITUTE(Users[[#This Row],[CreatedDate]],SingleQuote,""),
TEXT(RANDBETWEEN(_xlpm.createDate,MaxDate),"yyyy-mm-dd")  &amp; " "&amp;  TEXT(TIME(RANDBETWEEN(0,23),RANDBETWEEN(0,59),RANDBETWEEN(0,59)),"hh:mm:ss")
)
&amp; SingleQuote</f>
        <v>'2020-04-29 18:48:14'</v>
      </c>
      <c r="P1838" s="7" t="str">
        <f t="shared" si="278"/>
        <v>NewId()</v>
      </c>
      <c r="Q1838" s="11" t="str">
        <f t="shared" ca="1" si="271"/>
        <v>'2020-01-12 09:02:17'</v>
      </c>
      <c r="R183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'2020-03-14 20:04:08'</v>
      </c>
      <c r="S1838" s="8" t="str">
        <f t="shared" si="279"/>
        <v>Null</v>
      </c>
      <c r="T1838" s="7">
        <f>1</f>
        <v>1</v>
      </c>
      <c r="U1838" s="7">
        <f>0</f>
        <v>0</v>
      </c>
      <c r="V183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(1,'democraticultimate','DEMOCRATICULTIMATE','democraticultimate@Gmail.Com','DEMOCRATICULTIMATE@GMAIL.COM',1,'E195E8F8D0E81DB7F8920E1E339C6F90256C4C061C8F955FB6146E62B37D6D7E:01E52983AF1FB713C900A65E5DAE3AC3:50000:SHA256',NewId(),'293212','09127764639',1,Null,0,'2020-04-29 18:48:14',NewId(),'2020-01-12 09:02:17','2020-03-14 20:04:08',Null,1,0)</v>
      </c>
    </row>
    <row r="1839" spans="1:22" x14ac:dyDescent="0.25">
      <c r="A1839" s="7">
        <f>ROW()-ROW(Users[[#Headers],[Id]])</f>
        <v>1834</v>
      </c>
      <c r="B1839" s="7">
        <f>1</f>
        <v>1</v>
      </c>
      <c r="C1839" s="7" t="str" cm="1">
        <f t="array" ref="C1839">SingleQuote&amp; INDEX(UserNames[UserName],Users[[#This Row],[Id]])&amp;SingleQuote</f>
        <v>'tomatoframework'</v>
      </c>
      <c r="D1839" s="7" t="str">
        <f>UPPER(Users[[#This Row],[UserName]])</f>
        <v>'TOMATOFRAMEWORK'</v>
      </c>
      <c r="E1839" s="7" t="str" cm="1">
        <f t="array" aca="1" ref="E1839" ca="1">SingleQuote&amp; INDEX(UserNames[UserName],Users[[#This Row],[Id]])&amp;"@"&amp; INDEX(EmailProviders[EmailProvider],RANDBETWEEN(1,$E$3))&amp;SingleQuote</f>
        <v>'tomatoframework@Gmail.Com'</v>
      </c>
      <c r="F1839" s="7" t="str">
        <f ca="1">UPPER(Users[[#This Row],[Email]])</f>
        <v>'TOMATOFRAMEWORK@GMAIL.COM'</v>
      </c>
      <c r="G1839" s="7">
        <f>1</f>
        <v>1</v>
      </c>
      <c r="H1839" s="7" t="str">
        <f t="shared" si="268"/>
        <v>'E195E8F8D0E81DB7F8920E1E339C6F90256C4C061C8F955FB6146E62B37D6D7E:01E52983AF1FB713C900A65E5DAE3AC3:50000:SHA256'</v>
      </c>
      <c r="I1839" s="7" t="str">
        <f t="shared" si="276"/>
        <v>NewId()</v>
      </c>
      <c r="J1839" s="7" t="str">
        <f t="shared" ca="1" si="269"/>
        <v>'061398'</v>
      </c>
      <c r="K1839" s="7" t="str">
        <f t="shared" ca="1" si="270"/>
        <v>'09129834071'</v>
      </c>
      <c r="L1839" s="7">
        <f>1</f>
        <v>1</v>
      </c>
      <c r="M1839" s="8" t="str">
        <f t="shared" si="277"/>
        <v>Null</v>
      </c>
      <c r="N1839" s="7">
        <f>0</f>
        <v>0</v>
      </c>
      <c r="O1839" s="7" t="str">
        <f ca="1">SingleQuote&amp;
_xlfn.LET(
_xlpm.createDate,
SUBSTITUTE(Users[[#This Row],[CreatedDate]],SingleQuote,""),
TEXT(RANDBETWEEN(_xlpm.createDate,MaxDate),"yyyy-mm-dd")  &amp; " "&amp;  TEXT(TIME(RANDBETWEEN(0,23),RANDBETWEEN(0,59),RANDBETWEEN(0,59)),"hh:mm:ss")
)
&amp; SingleQuote</f>
        <v>'2021-09-05 18:48:25'</v>
      </c>
      <c r="P1839" s="7" t="str">
        <f t="shared" si="278"/>
        <v>NewId()</v>
      </c>
      <c r="Q1839" s="11" t="str">
        <f t="shared" ca="1" si="271"/>
        <v>'2020-01-18 08:57:14'</v>
      </c>
      <c r="R183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'2020-03-28 18:49:23'</v>
      </c>
      <c r="S1839" s="8" t="str">
        <f t="shared" si="279"/>
        <v>Null</v>
      </c>
      <c r="T1839" s="7">
        <f>1</f>
        <v>1</v>
      </c>
      <c r="U1839" s="7">
        <f>0</f>
        <v>0</v>
      </c>
      <c r="V183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(1,'tomatoframework','TOMATOFRAMEWORK','tomatoframework@Gmail.Com','TOMATOFRAMEWORK@GMAIL.COM',1,'E195E8F8D0E81DB7F8920E1E339C6F90256C4C061C8F955FB6146E62B37D6D7E:01E52983AF1FB713C900A65E5DAE3AC3:50000:SHA256',NewId(),'061398','09129834071',1,Null,0,'2021-09-05 18:48:25',NewId(),'2020-01-18 08:57:14','2020-03-28 18:49:23',Null,1,0)</v>
      </c>
    </row>
    <row r="1840" spans="1:22" x14ac:dyDescent="0.25">
      <c r="A1840" s="7">
        <f>ROW()-ROW(Users[[#Headers],[Id]])</f>
        <v>1835</v>
      </c>
      <c r="B1840" s="7">
        <f>1</f>
        <v>1</v>
      </c>
      <c r="C1840" s="7" t="str" cm="1">
        <f t="array" ref="C1840">SingleQuote&amp; INDEX(UserNames[UserName],Users[[#This Row],[Id]])&amp;SingleQuote</f>
        <v>'magnetlazaret'</v>
      </c>
      <c r="D1840" s="7" t="str">
        <f>UPPER(Users[[#This Row],[UserName]])</f>
        <v>'MAGNETLAZARET'</v>
      </c>
      <c r="E1840" s="7" t="str" cm="1">
        <f t="array" aca="1" ref="E1840" ca="1">SingleQuote&amp; INDEX(UserNames[UserName],Users[[#This Row],[Id]])&amp;"@"&amp; INDEX(EmailProviders[EmailProvider],RANDBETWEEN(1,$E$3))&amp;SingleQuote</f>
        <v>'magnetlazaret@Gmail.Com'</v>
      </c>
      <c r="F1840" s="7" t="str">
        <f ca="1">UPPER(Users[[#This Row],[Email]])</f>
        <v>'MAGNETLAZARET@GMAIL.COM'</v>
      </c>
      <c r="G1840" s="7">
        <f>1</f>
        <v>1</v>
      </c>
      <c r="H1840" s="7" t="str">
        <f t="shared" si="268"/>
        <v>'E195E8F8D0E81DB7F8920E1E339C6F90256C4C061C8F955FB6146E62B37D6D7E:01E52983AF1FB713C900A65E5DAE3AC3:50000:SHA256'</v>
      </c>
      <c r="I1840" s="7" t="str">
        <f t="shared" si="276"/>
        <v>NewId()</v>
      </c>
      <c r="J1840" s="7" t="str">
        <f t="shared" ca="1" si="269"/>
        <v>'492947'</v>
      </c>
      <c r="K1840" s="7" t="str">
        <f t="shared" ca="1" si="270"/>
        <v>'09127654438'</v>
      </c>
      <c r="L1840" s="7">
        <f>1</f>
        <v>1</v>
      </c>
      <c r="M1840" s="8" t="str">
        <f t="shared" si="277"/>
        <v>Null</v>
      </c>
      <c r="N1840" s="7">
        <f>0</f>
        <v>0</v>
      </c>
      <c r="O1840" s="7" t="str">
        <f ca="1">SingleQuote&amp;
_xlfn.LET(
_xlpm.createDate,
SUBSTITUTE(Users[[#This Row],[CreatedDate]],SingleQuote,""),
TEXT(RANDBETWEEN(_xlpm.createDate,MaxDate),"yyyy-mm-dd")  &amp; " "&amp;  TEXT(TIME(RANDBETWEEN(0,23),RANDBETWEEN(0,59),RANDBETWEEN(0,59)),"hh:mm:ss")
)
&amp; SingleQuote</f>
        <v>'2022-10-24 07:57:43'</v>
      </c>
      <c r="P1840" s="7" t="str">
        <f t="shared" si="278"/>
        <v>NewId()</v>
      </c>
      <c r="Q1840" s="11" t="str">
        <f t="shared" ca="1" si="271"/>
        <v>'2020-01-23 18:46:20'</v>
      </c>
      <c r="R184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'2022-06-28 05:11:45'</v>
      </c>
      <c r="S1840" s="8" t="str">
        <f t="shared" si="279"/>
        <v>Null</v>
      </c>
      <c r="T1840" s="7">
        <f>1</f>
        <v>1</v>
      </c>
      <c r="U1840" s="7">
        <f>0</f>
        <v>0</v>
      </c>
      <c r="V184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(1,'magnetlazaret','MAGNETLAZARET','magnetlazaret@Gmail.Com','MAGNETLAZARET@GMAIL.COM',1,'E195E8F8D0E81DB7F8920E1E339C6F90256C4C061C8F955FB6146E62B37D6D7E:01E52983AF1FB713C900A65E5DAE3AC3:50000:SHA256',NewId(),'492947','09127654438',1,Null,0,'2022-10-24 07:57:43',NewId(),'2020-01-23 18:46:20','2022-06-28 05:11:45',Null,1,0)</v>
      </c>
    </row>
    <row r="1841" spans="1:22" x14ac:dyDescent="0.25">
      <c r="A1841" s="7">
        <f>ROW()-ROW(Users[[#Headers],[Id]])</f>
        <v>1836</v>
      </c>
      <c r="B1841" s="7">
        <f>1</f>
        <v>1</v>
      </c>
      <c r="C1841" s="7" t="str" cm="1">
        <f t="array" ref="C1841">SingleQuote&amp; INDEX(UserNames[UserName],Users[[#This Row],[Id]])&amp;SingleQuote</f>
        <v>'resourcewound'</v>
      </c>
      <c r="D1841" s="7" t="str">
        <f>UPPER(Users[[#This Row],[UserName]])</f>
        <v>'RESOURCEWOUND'</v>
      </c>
      <c r="E1841" s="7" t="str" cm="1">
        <f t="array" aca="1" ref="E1841" ca="1">SingleQuote&amp; INDEX(UserNames[UserName],Users[[#This Row],[Id]])&amp;"@"&amp; INDEX(EmailProviders[EmailProvider],RANDBETWEEN(1,$E$3))&amp;SingleQuote</f>
        <v>'resourcewound@Outlook.Com'</v>
      </c>
      <c r="F1841" s="7" t="str">
        <f ca="1">UPPER(Users[[#This Row],[Email]])</f>
        <v>'RESOURCEWOUND@OUTLOOK.COM'</v>
      </c>
      <c r="G1841" s="7">
        <f>1</f>
        <v>1</v>
      </c>
      <c r="H1841" s="7" t="str">
        <f t="shared" si="268"/>
        <v>'E195E8F8D0E81DB7F8920E1E339C6F90256C4C061C8F955FB6146E62B37D6D7E:01E52983AF1FB713C900A65E5DAE3AC3:50000:SHA256'</v>
      </c>
      <c r="I1841" s="7" t="str">
        <f t="shared" si="276"/>
        <v>NewId()</v>
      </c>
      <c r="J1841" s="7" t="str">
        <f t="shared" ca="1" si="269"/>
        <v>'271882'</v>
      </c>
      <c r="K1841" s="7" t="str">
        <f t="shared" ca="1" si="270"/>
        <v>'09122124711'</v>
      </c>
      <c r="L1841" s="7">
        <f>1</f>
        <v>1</v>
      </c>
      <c r="M1841" s="8" t="str">
        <f t="shared" si="277"/>
        <v>Null</v>
      </c>
      <c r="N1841" s="7">
        <f>0</f>
        <v>0</v>
      </c>
      <c r="O1841" s="7" t="str">
        <f ca="1">SingleQuote&amp;
_xlfn.LET(
_xlpm.createDate,
SUBSTITUTE(Users[[#This Row],[CreatedDate]],SingleQuote,""),
TEXT(RANDBETWEEN(_xlpm.createDate,MaxDate),"yyyy-mm-dd")  &amp; " "&amp;  TEXT(TIME(RANDBETWEEN(0,23),RANDBETWEEN(0,59),RANDBETWEEN(0,59)),"hh:mm:ss")
)
&amp; SingleQuote</f>
        <v>'2022-10-05 18:12:39'</v>
      </c>
      <c r="P1841" s="7" t="str">
        <f t="shared" si="278"/>
        <v>NewId()</v>
      </c>
      <c r="Q1841" s="11" t="str">
        <f t="shared" ca="1" si="271"/>
        <v>'2020-01-29 01:34:50'</v>
      </c>
      <c r="R184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'2022-03-08 09:11:47'</v>
      </c>
      <c r="S1841" s="8" t="str">
        <f t="shared" si="279"/>
        <v>Null</v>
      </c>
      <c r="T1841" s="7">
        <f>1</f>
        <v>1</v>
      </c>
      <c r="U1841" s="7">
        <f>0</f>
        <v>0</v>
      </c>
      <c r="V184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(1,'resourcewound','RESOURCEWOUND','resourcewound@Outlook.Com','RESOURCEWOUND@OUTLOOK.COM',1,'E195E8F8D0E81DB7F8920E1E339C6F90256C4C061C8F955FB6146E62B37D6D7E:01E52983AF1FB713C900A65E5DAE3AC3:50000:SHA256',NewId(),'271882','09122124711',1,Null,0,'2022-10-05 18:12:39',NewId(),'2020-01-29 01:34:50','2022-03-08 09:11:47',Null,1,0)</v>
      </c>
    </row>
    <row r="1842" spans="1:22" x14ac:dyDescent="0.25">
      <c r="A1842" s="7">
        <f>ROW()-ROW(Users[[#Headers],[Id]])</f>
        <v>1837</v>
      </c>
      <c r="B1842" s="7">
        <f>1</f>
        <v>1</v>
      </c>
      <c r="C1842" s="7" t="str" cm="1">
        <f t="array" ref="C1842">SingleQuote&amp; INDEX(UserNames[UserName],Users[[#This Row],[Id]])&amp;SingleQuote</f>
        <v>'halibutcollege'</v>
      </c>
      <c r="D1842" s="7" t="str">
        <f>UPPER(Users[[#This Row],[UserName]])</f>
        <v>'HALIBUTCOLLEGE'</v>
      </c>
      <c r="E1842" s="7" t="str" cm="1">
        <f t="array" aca="1" ref="E1842" ca="1">SingleQuote&amp; INDEX(UserNames[UserName],Users[[#This Row],[Id]])&amp;"@"&amp; INDEX(EmailProviders[EmailProvider],RANDBETWEEN(1,$E$3))&amp;SingleQuote</f>
        <v>'halibutcollege@Yahoo.com'</v>
      </c>
      <c r="F1842" s="7" t="str">
        <f ca="1">UPPER(Users[[#This Row],[Email]])</f>
        <v>'HALIBUTCOLLEGE@YAHOO.COM'</v>
      </c>
      <c r="G1842" s="7">
        <f>1</f>
        <v>1</v>
      </c>
      <c r="H1842" s="7" t="str">
        <f t="shared" si="268"/>
        <v>'E195E8F8D0E81DB7F8920E1E339C6F90256C4C061C8F955FB6146E62B37D6D7E:01E52983AF1FB713C900A65E5DAE3AC3:50000:SHA256'</v>
      </c>
      <c r="I1842" s="7" t="str">
        <f t="shared" si="276"/>
        <v>NewId()</v>
      </c>
      <c r="J1842" s="7" t="str">
        <f t="shared" ca="1" si="269"/>
        <v>'559601'</v>
      </c>
      <c r="K1842" s="7" t="str">
        <f t="shared" ca="1" si="270"/>
        <v>'09127717551'</v>
      </c>
      <c r="L1842" s="7">
        <f>1</f>
        <v>1</v>
      </c>
      <c r="M1842" s="8" t="str">
        <f t="shared" si="277"/>
        <v>Null</v>
      </c>
      <c r="N1842" s="7">
        <f>0</f>
        <v>0</v>
      </c>
      <c r="O1842" s="7" t="str">
        <f ca="1">SingleQuote&amp;
_xlfn.LET(
_xlpm.createDate,
SUBSTITUTE(Users[[#This Row],[CreatedDate]],SingleQuote,""),
TEXT(RANDBETWEEN(_xlpm.createDate,MaxDate),"yyyy-mm-dd")  &amp; " "&amp;  TEXT(TIME(RANDBETWEEN(0,23),RANDBETWEEN(0,59),RANDBETWEEN(0,59)),"hh:mm:ss")
)
&amp; SingleQuote</f>
        <v>'2024-02-14 05:00:15'</v>
      </c>
      <c r="P1842" s="7" t="str">
        <f t="shared" si="278"/>
        <v>NewId()</v>
      </c>
      <c r="Q1842" s="11" t="str">
        <f t="shared" ca="1" si="271"/>
        <v>'2020-02-03 15:17:01'</v>
      </c>
      <c r="R184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'2020-04-07 00:55:45'</v>
      </c>
      <c r="S1842" s="8" t="str">
        <f t="shared" si="279"/>
        <v>Null</v>
      </c>
      <c r="T1842" s="7">
        <f>1</f>
        <v>1</v>
      </c>
      <c r="U1842" s="7">
        <f>0</f>
        <v>0</v>
      </c>
      <c r="V184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(1,'halibutcollege','HALIBUTCOLLEGE','halibutcollege@Yahoo.com','HALIBUTCOLLEGE@YAHOO.COM',1,'E195E8F8D0E81DB7F8920E1E339C6F90256C4C061C8F955FB6146E62B37D6D7E:01E52983AF1FB713C900A65E5DAE3AC3:50000:SHA256',NewId(),'559601','09127717551',1,Null,0,'2024-02-14 05:00:15',NewId(),'2020-02-03 15:17:01','2020-04-07 00:55:45',Null,1,0)</v>
      </c>
    </row>
    <row r="1843" spans="1:22" x14ac:dyDescent="0.25">
      <c r="A1843" s="7">
        <f>ROW()-ROW(Users[[#Headers],[Id]])</f>
        <v>1838</v>
      </c>
      <c r="B1843" s="7">
        <f>1</f>
        <v>1</v>
      </c>
      <c r="C1843" s="7" t="str" cm="1">
        <f t="array" ref="C1843">SingleQuote&amp; INDEX(UserNames[UserName],Users[[#This Row],[Id]])&amp;SingleQuote</f>
        <v>'pajamasbinding'</v>
      </c>
      <c r="D1843" s="7" t="str">
        <f>UPPER(Users[[#This Row],[UserName]])</f>
        <v>'PAJAMASBINDING'</v>
      </c>
      <c r="E1843" s="7" t="str" cm="1">
        <f t="array" aca="1" ref="E1843" ca="1">SingleQuote&amp; INDEX(UserNames[UserName],Users[[#This Row],[Id]])&amp;"@"&amp; INDEX(EmailProviders[EmailProvider],RANDBETWEEN(1,$E$3))&amp;SingleQuote</f>
        <v>'pajamasbinding@Gmail.Com'</v>
      </c>
      <c r="F1843" s="7" t="str">
        <f ca="1">UPPER(Users[[#This Row],[Email]])</f>
        <v>'PAJAMASBINDING@GMAIL.COM'</v>
      </c>
      <c r="G1843" s="7">
        <f>1</f>
        <v>1</v>
      </c>
      <c r="H1843" s="7" t="str">
        <f t="shared" si="268"/>
        <v>'E195E8F8D0E81DB7F8920E1E339C6F90256C4C061C8F955FB6146E62B37D6D7E:01E52983AF1FB713C900A65E5DAE3AC3:50000:SHA256'</v>
      </c>
      <c r="I1843" s="7" t="str">
        <f t="shared" si="276"/>
        <v>NewId()</v>
      </c>
      <c r="J1843" s="7" t="str">
        <f t="shared" ca="1" si="269"/>
        <v>'173188'</v>
      </c>
      <c r="K1843" s="7" t="str">
        <f t="shared" ca="1" si="270"/>
        <v>'09129715477'</v>
      </c>
      <c r="L1843" s="7">
        <f>1</f>
        <v>1</v>
      </c>
      <c r="M1843" s="8" t="str">
        <f t="shared" si="277"/>
        <v>Null</v>
      </c>
      <c r="N1843" s="7">
        <f>0</f>
        <v>0</v>
      </c>
      <c r="O1843" s="7" t="str">
        <f ca="1">SingleQuote&amp;
_xlfn.LET(
_xlpm.createDate,
SUBSTITUTE(Users[[#This Row],[CreatedDate]],SingleQuote,""),
TEXT(RANDBETWEEN(_xlpm.createDate,MaxDate),"yyyy-mm-dd")  &amp; " "&amp;  TEXT(TIME(RANDBETWEEN(0,23),RANDBETWEEN(0,59),RANDBETWEEN(0,59)),"hh:mm:ss")
)
&amp; SingleQuote</f>
        <v>'2022-06-09 22:04:45'</v>
      </c>
      <c r="P1843" s="7" t="str">
        <f t="shared" si="278"/>
        <v>NewId()</v>
      </c>
      <c r="Q1843" s="11" t="str">
        <f t="shared" ca="1" si="271"/>
        <v>'2020-02-08 17:10:38'</v>
      </c>
      <c r="R184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'2022-02-17 00:39:22'</v>
      </c>
      <c r="S1843" s="8" t="str">
        <f t="shared" si="279"/>
        <v>Null</v>
      </c>
      <c r="T1843" s="7">
        <f>1</f>
        <v>1</v>
      </c>
      <c r="U1843" s="7">
        <f>0</f>
        <v>0</v>
      </c>
      <c r="V184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(1,'pajamasbinding','PAJAMASBINDING','pajamasbinding@Gmail.Com','PAJAMASBINDING@GMAIL.COM',1,'E195E8F8D0E81DB7F8920E1E339C6F90256C4C061C8F955FB6146E62B37D6D7E:01E52983AF1FB713C900A65E5DAE3AC3:50000:SHA256',NewId(),'173188','09129715477',1,Null,0,'2022-06-09 22:04:45',NewId(),'2020-02-08 17:10:38','2022-02-17 00:39:22',Null,1,0)</v>
      </c>
    </row>
    <row r="1844" spans="1:22" x14ac:dyDescent="0.25">
      <c r="A1844" s="7">
        <f>ROW()-ROW(Users[[#Headers],[Id]])</f>
        <v>1839</v>
      </c>
      <c r="B1844" s="7">
        <f>1</f>
        <v>1</v>
      </c>
      <c r="C1844" s="7" t="str" cm="1">
        <f t="array" ref="C1844">SingleQuote&amp; INDEX(UserNames[UserName],Users[[#This Row],[Id]])&amp;SingleQuote</f>
        <v>'consensusexpand'</v>
      </c>
      <c r="D1844" s="7" t="str">
        <f>UPPER(Users[[#This Row],[UserName]])</f>
        <v>'CONSENSUSEXPAND'</v>
      </c>
      <c r="E1844" s="7" t="str" cm="1">
        <f t="array" aca="1" ref="E1844" ca="1">SingleQuote&amp; INDEX(UserNames[UserName],Users[[#This Row],[Id]])&amp;"@"&amp; INDEX(EmailProviders[EmailProvider],RANDBETWEEN(1,$E$3))&amp;SingleQuote</f>
        <v>'consensusexpand@Outlook.Com'</v>
      </c>
      <c r="F1844" s="7" t="str">
        <f ca="1">UPPER(Users[[#This Row],[Email]])</f>
        <v>'CONSENSUSEXPAND@OUTLOOK.COM'</v>
      </c>
      <c r="G1844" s="7">
        <f>1</f>
        <v>1</v>
      </c>
      <c r="H1844" s="7" t="str">
        <f t="shared" si="268"/>
        <v>'E195E8F8D0E81DB7F8920E1E339C6F90256C4C061C8F955FB6146E62B37D6D7E:01E52983AF1FB713C900A65E5DAE3AC3:50000:SHA256'</v>
      </c>
      <c r="I1844" s="7" t="str">
        <f t="shared" si="276"/>
        <v>NewId()</v>
      </c>
      <c r="J1844" s="7" t="str">
        <f t="shared" ca="1" si="269"/>
        <v>'765764'</v>
      </c>
      <c r="K1844" s="7" t="str">
        <f t="shared" ca="1" si="270"/>
        <v>'09127558464'</v>
      </c>
      <c r="L1844" s="7">
        <f>1</f>
        <v>1</v>
      </c>
      <c r="M1844" s="8" t="str">
        <f t="shared" si="277"/>
        <v>Null</v>
      </c>
      <c r="N1844" s="7">
        <f>0</f>
        <v>0</v>
      </c>
      <c r="O1844" s="7" t="str">
        <f ca="1">SingleQuote&amp;
_xlfn.LET(
_xlpm.createDate,
SUBSTITUTE(Users[[#This Row],[CreatedDate]],SingleQuote,""),
TEXT(RANDBETWEEN(_xlpm.createDate,MaxDate),"yyyy-mm-dd")  &amp; " "&amp;  TEXT(TIME(RANDBETWEEN(0,23),RANDBETWEEN(0,59),RANDBETWEEN(0,59)),"hh:mm:ss")
)
&amp; SingleQuote</f>
        <v>'2022-01-19 13:08:35'</v>
      </c>
      <c r="P1844" s="7" t="str">
        <f t="shared" si="278"/>
        <v>NewId()</v>
      </c>
      <c r="Q1844" s="11" t="str">
        <f t="shared" ca="1" si="271"/>
        <v>'2020-02-14 04:31:48'</v>
      </c>
      <c r="R184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'2020-09-04 18:20:04'</v>
      </c>
      <c r="S1844" s="8" t="str">
        <f t="shared" si="279"/>
        <v>Null</v>
      </c>
      <c r="T1844" s="7">
        <f>1</f>
        <v>1</v>
      </c>
      <c r="U1844" s="7">
        <f>0</f>
        <v>0</v>
      </c>
      <c r="V184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(1,'consensusexpand','CONSENSUSEXPAND','consensusexpand@Outlook.Com','CONSENSUSEXPAND@OUTLOOK.COM',1,'E195E8F8D0E81DB7F8920E1E339C6F90256C4C061C8F955FB6146E62B37D6D7E:01E52983AF1FB713C900A65E5DAE3AC3:50000:SHA256',NewId(),'765764','09127558464',1,Null,0,'2022-01-19 13:08:35',NewId(),'2020-02-14 04:31:48','2020-09-04 18:20:04',Null,1,0)</v>
      </c>
    </row>
    <row r="1845" spans="1:22" x14ac:dyDescent="0.25">
      <c r="A1845" s="7">
        <f>ROW()-ROW(Users[[#Headers],[Id]])</f>
        <v>1840</v>
      </c>
      <c r="B1845" s="7">
        <f>1</f>
        <v>1</v>
      </c>
      <c r="C1845" s="7" t="str" cm="1">
        <f t="array" ref="C1845">SingleQuote&amp; INDEX(UserNames[UserName],Users[[#This Row],[Id]])&amp;SingleQuote</f>
        <v>'morosesubdued'</v>
      </c>
      <c r="D1845" s="7" t="str">
        <f>UPPER(Users[[#This Row],[UserName]])</f>
        <v>'MOROSESUBDUED'</v>
      </c>
      <c r="E1845" s="7" t="str" cm="1">
        <f t="array" aca="1" ref="E1845" ca="1">SingleQuote&amp; INDEX(UserNames[UserName],Users[[#This Row],[Id]])&amp;"@"&amp; INDEX(EmailProviders[EmailProvider],RANDBETWEEN(1,$E$3))&amp;SingleQuote</f>
        <v>'morosesubdued@Outlook.Com'</v>
      </c>
      <c r="F1845" s="7" t="str">
        <f ca="1">UPPER(Users[[#This Row],[Email]])</f>
        <v>'MOROSESUBDUED@OUTLOOK.COM'</v>
      </c>
      <c r="G1845" s="7">
        <f>1</f>
        <v>1</v>
      </c>
      <c r="H1845" s="7" t="str">
        <f t="shared" si="268"/>
        <v>'E195E8F8D0E81DB7F8920E1E339C6F90256C4C061C8F955FB6146E62B37D6D7E:01E52983AF1FB713C900A65E5DAE3AC3:50000:SHA256'</v>
      </c>
      <c r="I1845" s="7" t="str">
        <f t="shared" si="276"/>
        <v>NewId()</v>
      </c>
      <c r="J1845" s="7" t="str">
        <f t="shared" ca="1" si="269"/>
        <v>'762823'</v>
      </c>
      <c r="K1845" s="7" t="str">
        <f t="shared" ca="1" si="270"/>
        <v>'09127760882'</v>
      </c>
      <c r="L1845" s="7">
        <f>1</f>
        <v>1</v>
      </c>
      <c r="M1845" s="8" t="str">
        <f t="shared" si="277"/>
        <v>Null</v>
      </c>
      <c r="N1845" s="7">
        <f>0</f>
        <v>0</v>
      </c>
      <c r="O1845" s="7" t="str">
        <f ca="1">SingleQuote&amp;
_xlfn.LET(
_xlpm.createDate,
SUBSTITUTE(Users[[#This Row],[CreatedDate]],SingleQuote,""),
TEXT(RANDBETWEEN(_xlpm.createDate,MaxDate),"yyyy-mm-dd")  &amp; " "&amp;  TEXT(TIME(RANDBETWEEN(0,23),RANDBETWEEN(0,59),RANDBETWEEN(0,59)),"hh:mm:ss")
)
&amp; SingleQuote</f>
        <v>'2023-06-21 05:00:30'</v>
      </c>
      <c r="P1845" s="7" t="str">
        <f t="shared" si="278"/>
        <v>NewId()</v>
      </c>
      <c r="Q1845" s="11" t="str">
        <f t="shared" ca="1" si="271"/>
        <v>'2020-02-18 13:29:42'</v>
      </c>
      <c r="R184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'2022-12-16 20:33:46'</v>
      </c>
      <c r="S1845" s="8" t="str">
        <f t="shared" si="279"/>
        <v>Null</v>
      </c>
      <c r="T1845" s="7">
        <f>1</f>
        <v>1</v>
      </c>
      <c r="U1845" s="7">
        <f>0</f>
        <v>0</v>
      </c>
      <c r="V184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(1,'morosesubdued','MOROSESUBDUED','morosesubdued@Outlook.Com','MOROSESUBDUED@OUTLOOK.COM',1,'E195E8F8D0E81DB7F8920E1E339C6F90256C4C061C8F955FB6146E62B37D6D7E:01E52983AF1FB713C900A65E5DAE3AC3:50000:SHA256',NewId(),'762823','09127760882',1,Null,0,'2023-06-21 05:00:30',NewId(),'2020-02-18 13:29:42','2022-12-16 20:33:46',Null,1,0)</v>
      </c>
    </row>
    <row r="1846" spans="1:22" x14ac:dyDescent="0.25">
      <c r="A1846" s="7">
        <f>ROW()-ROW(Users[[#Headers],[Id]])</f>
        <v>1841</v>
      </c>
      <c r="B1846" s="7">
        <f>1</f>
        <v>1</v>
      </c>
      <c r="C1846" s="7" t="str" cm="1">
        <f t="array" ref="C1846">SingleQuote&amp; INDEX(UserNames[UserName],Users[[#This Row],[Id]])&amp;SingleQuote</f>
        <v>'burnishedabiding'</v>
      </c>
      <c r="D1846" s="7" t="str">
        <f>UPPER(Users[[#This Row],[UserName]])</f>
        <v>'BURNISHEDABIDING'</v>
      </c>
      <c r="E1846" s="7" t="str" cm="1">
        <f t="array" aca="1" ref="E1846" ca="1">SingleQuote&amp; INDEX(UserNames[UserName],Users[[#This Row],[Id]])&amp;"@"&amp; INDEX(EmailProviders[EmailProvider],RANDBETWEEN(1,$E$3))&amp;SingleQuote</f>
        <v>'burnishedabiding@Gmail.Com'</v>
      </c>
      <c r="F1846" s="7" t="str">
        <f ca="1">UPPER(Users[[#This Row],[Email]])</f>
        <v>'BURNISHEDABIDING@GMAIL.COM'</v>
      </c>
      <c r="G1846" s="7">
        <f>1</f>
        <v>1</v>
      </c>
      <c r="H1846" s="7" t="str">
        <f t="shared" si="268"/>
        <v>'E195E8F8D0E81DB7F8920E1E339C6F90256C4C061C8F955FB6146E62B37D6D7E:01E52983AF1FB713C900A65E5DAE3AC3:50000:SHA256'</v>
      </c>
      <c r="I1846" s="7" t="str">
        <f t="shared" si="276"/>
        <v>NewId()</v>
      </c>
      <c r="J1846" s="7" t="str">
        <f t="shared" ca="1" si="269"/>
        <v>'831607'</v>
      </c>
      <c r="K1846" s="7" t="str">
        <f t="shared" ca="1" si="270"/>
        <v>'09122725264'</v>
      </c>
      <c r="L1846" s="7">
        <f>1</f>
        <v>1</v>
      </c>
      <c r="M1846" s="8" t="str">
        <f t="shared" si="277"/>
        <v>Null</v>
      </c>
      <c r="N1846" s="7">
        <f>0</f>
        <v>0</v>
      </c>
      <c r="O1846" s="7" t="str">
        <f ca="1">SingleQuote&amp;
_xlfn.LET(
_xlpm.createDate,
SUBSTITUTE(Users[[#This Row],[CreatedDate]],SingleQuote,""),
TEXT(RANDBETWEEN(_xlpm.createDate,MaxDate),"yyyy-mm-dd")  &amp; " "&amp;  TEXT(TIME(RANDBETWEEN(0,23),RANDBETWEEN(0,59),RANDBETWEEN(0,59)),"hh:mm:ss")
)
&amp; SingleQuote</f>
        <v>'2022-12-06 07:14:22'</v>
      </c>
      <c r="P1846" s="7" t="str">
        <f t="shared" si="278"/>
        <v>NewId()</v>
      </c>
      <c r="Q1846" s="11" t="str">
        <f t="shared" ca="1" si="271"/>
        <v>'2020-02-22 13:00:41'</v>
      </c>
      <c r="R184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'2022-10-06 04:16:32'</v>
      </c>
      <c r="S1846" s="8" t="str">
        <f t="shared" si="279"/>
        <v>Null</v>
      </c>
      <c r="T1846" s="7">
        <f>1</f>
        <v>1</v>
      </c>
      <c r="U1846" s="7">
        <f>0</f>
        <v>0</v>
      </c>
      <c r="V184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(1,'burnishedabiding','BURNISHEDABIDING','burnishedabiding@Gmail.Com','BURNISHEDABIDING@GMAIL.COM',1,'E195E8F8D0E81DB7F8920E1E339C6F90256C4C061C8F955FB6146E62B37D6D7E:01E52983AF1FB713C900A65E5DAE3AC3:50000:SHA256',NewId(),'831607','09122725264',1,Null,0,'2022-12-06 07:14:22',NewId(),'2020-02-22 13:00:41','2022-10-06 04:16:32',Null,1,0)</v>
      </c>
    </row>
    <row r="1847" spans="1:22" x14ac:dyDescent="0.25">
      <c r="A1847" s="7">
        <f>ROW()-ROW(Users[[#Headers],[Id]])</f>
        <v>1842</v>
      </c>
      <c r="B1847" s="7">
        <f>1</f>
        <v>1</v>
      </c>
      <c r="C1847" s="7" t="str" cm="1">
        <f t="array" ref="C1847">SingleQuote&amp; INDEX(UserNames[UserName],Users[[#This Row],[Id]])&amp;SingleQuote</f>
        <v>'northvictory'</v>
      </c>
      <c r="D1847" s="7" t="str">
        <f>UPPER(Users[[#This Row],[UserName]])</f>
        <v>'NORTHVICTORY'</v>
      </c>
      <c r="E1847" s="7" t="str" cm="1">
        <f t="array" aca="1" ref="E1847" ca="1">SingleQuote&amp; INDEX(UserNames[UserName],Users[[#This Row],[Id]])&amp;"@"&amp; INDEX(EmailProviders[EmailProvider],RANDBETWEEN(1,$E$3))&amp;SingleQuote</f>
        <v>'northvictory@Yahoo.com'</v>
      </c>
      <c r="F1847" s="7" t="str">
        <f ca="1">UPPER(Users[[#This Row],[Email]])</f>
        <v>'NORTHVICTORY@YAHOO.COM'</v>
      </c>
      <c r="G1847" s="7">
        <f>1</f>
        <v>1</v>
      </c>
      <c r="H1847" s="7" t="str">
        <f t="shared" si="268"/>
        <v>'E195E8F8D0E81DB7F8920E1E339C6F90256C4C061C8F955FB6146E62B37D6D7E:01E52983AF1FB713C900A65E5DAE3AC3:50000:SHA256'</v>
      </c>
      <c r="I1847" s="7" t="str">
        <f t="shared" si="276"/>
        <v>NewId()</v>
      </c>
      <c r="J1847" s="7" t="str">
        <f t="shared" ca="1" si="269"/>
        <v>'981805'</v>
      </c>
      <c r="K1847" s="7" t="str">
        <f t="shared" ca="1" si="270"/>
        <v>'09126113878'</v>
      </c>
      <c r="L1847" s="7">
        <f>1</f>
        <v>1</v>
      </c>
      <c r="M1847" s="8" t="str">
        <f t="shared" si="277"/>
        <v>Null</v>
      </c>
      <c r="N1847" s="7">
        <f>0</f>
        <v>0</v>
      </c>
      <c r="O1847" s="7" t="str">
        <f ca="1">SingleQuote&amp;
_xlfn.LET(
_xlpm.createDate,
SUBSTITUTE(Users[[#This Row],[CreatedDate]],SingleQuote,""),
TEXT(RANDBETWEEN(_xlpm.createDate,MaxDate),"yyyy-mm-dd")  &amp; " "&amp;  TEXT(TIME(RANDBETWEEN(0,23),RANDBETWEEN(0,59),RANDBETWEEN(0,59)),"hh:mm:ss")
)
&amp; SingleQuote</f>
        <v>'2020-09-01 11:18:43'</v>
      </c>
      <c r="P1847" s="7" t="str">
        <f t="shared" si="278"/>
        <v>NewId()</v>
      </c>
      <c r="Q1847" s="11" t="str">
        <f t="shared" ca="1" si="271"/>
        <v>'2020-02-27 22:49:11'</v>
      </c>
      <c r="R184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'2020-08-06 20:40:03'</v>
      </c>
      <c r="S1847" s="8" t="str">
        <f t="shared" si="279"/>
        <v>Null</v>
      </c>
      <c r="T1847" s="7">
        <f>1</f>
        <v>1</v>
      </c>
      <c r="U1847" s="7">
        <f>0</f>
        <v>0</v>
      </c>
      <c r="V184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(1,'northvictory','NORTHVICTORY','northvictory@Yahoo.com','NORTHVICTORY@YAHOO.COM',1,'E195E8F8D0E81DB7F8920E1E339C6F90256C4C061C8F955FB6146E62B37D6D7E:01E52983AF1FB713C900A65E5DAE3AC3:50000:SHA256',NewId(),'981805','09126113878',1,Null,0,'2020-09-01 11:18:43',NewId(),'2020-02-27 22:49:11','2020-08-06 20:40:03',Null,1,0)</v>
      </c>
    </row>
    <row r="1848" spans="1:22" x14ac:dyDescent="0.25">
      <c r="A1848" s="7">
        <f>ROW()-ROW(Users[[#Headers],[Id]])</f>
        <v>1843</v>
      </c>
      <c r="B1848" s="7">
        <f>1</f>
        <v>1</v>
      </c>
      <c r="C1848" s="7" t="str" cm="1">
        <f t="array" ref="C1848">SingleQuote&amp; INDEX(UserNames[UserName],Users[[#This Row],[Id]])&amp;SingleQuote</f>
        <v>'taverneradapt'</v>
      </c>
      <c r="D1848" s="7" t="str">
        <f>UPPER(Users[[#This Row],[UserName]])</f>
        <v>'TAVERNERADAPT'</v>
      </c>
      <c r="E1848" s="7" t="str" cm="1">
        <f t="array" aca="1" ref="E1848" ca="1">SingleQuote&amp; INDEX(UserNames[UserName],Users[[#This Row],[Id]])&amp;"@"&amp; INDEX(EmailProviders[EmailProvider],RANDBETWEEN(1,$E$3))&amp;SingleQuote</f>
        <v>'taverneradapt@Gmail.Com'</v>
      </c>
      <c r="F1848" s="7" t="str">
        <f ca="1">UPPER(Users[[#This Row],[Email]])</f>
        <v>'TAVERNERADAPT@GMAIL.COM'</v>
      </c>
      <c r="G1848" s="7">
        <f>1</f>
        <v>1</v>
      </c>
      <c r="H1848" s="7" t="str">
        <f t="shared" si="268"/>
        <v>'E195E8F8D0E81DB7F8920E1E339C6F90256C4C061C8F955FB6146E62B37D6D7E:01E52983AF1FB713C900A65E5DAE3AC3:50000:SHA256'</v>
      </c>
      <c r="I1848" s="7" t="str">
        <f t="shared" si="276"/>
        <v>NewId()</v>
      </c>
      <c r="J1848" s="7" t="str">
        <f t="shared" ca="1" si="269"/>
        <v>'996866'</v>
      </c>
      <c r="K1848" s="7" t="str">
        <f t="shared" ca="1" si="270"/>
        <v>'09122528426'</v>
      </c>
      <c r="L1848" s="7">
        <f>1</f>
        <v>1</v>
      </c>
      <c r="M1848" s="8" t="str">
        <f t="shared" si="277"/>
        <v>Null</v>
      </c>
      <c r="N1848" s="7">
        <f>0</f>
        <v>0</v>
      </c>
      <c r="O1848" s="7" t="str">
        <f ca="1">SingleQuote&amp;
_xlfn.LET(
_xlpm.createDate,
SUBSTITUTE(Users[[#This Row],[CreatedDate]],SingleQuote,""),
TEXT(RANDBETWEEN(_xlpm.createDate,MaxDate),"yyyy-mm-dd")  &amp; " "&amp;  TEXT(TIME(RANDBETWEEN(0,23),RANDBETWEEN(0,59),RANDBETWEEN(0,59)),"hh:mm:ss")
)
&amp; SingleQuote</f>
        <v>'2022-12-22 02:29:37'</v>
      </c>
      <c r="P1848" s="7" t="str">
        <f t="shared" si="278"/>
        <v>NewId()</v>
      </c>
      <c r="Q1848" s="11" t="str">
        <f t="shared" ca="1" si="271"/>
        <v>'2020-03-04 04:34:55'</v>
      </c>
      <c r="R184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'2020-08-05 20:49:27'</v>
      </c>
      <c r="S1848" s="8" t="str">
        <f t="shared" si="279"/>
        <v>Null</v>
      </c>
      <c r="T1848" s="7">
        <f>1</f>
        <v>1</v>
      </c>
      <c r="U1848" s="7">
        <f>0</f>
        <v>0</v>
      </c>
      <c r="V184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(1,'taverneradapt','TAVERNERADAPT','taverneradapt@Gmail.Com','TAVERNERADAPT@GMAIL.COM',1,'E195E8F8D0E81DB7F8920E1E339C6F90256C4C061C8F955FB6146E62B37D6D7E:01E52983AF1FB713C900A65E5DAE3AC3:50000:SHA256',NewId(),'996866','09122528426',1,Null,0,'2022-12-22 02:29:37',NewId(),'2020-03-04 04:34:55','2020-08-05 20:49:27',Null,1,0)</v>
      </c>
    </row>
    <row r="1849" spans="1:22" x14ac:dyDescent="0.25">
      <c r="A1849" s="7">
        <f>ROW()-ROW(Users[[#Headers],[Id]])</f>
        <v>1844</v>
      </c>
      <c r="B1849" s="7">
        <f>1</f>
        <v>1</v>
      </c>
      <c r="C1849" s="7" t="str" cm="1">
        <f t="array" ref="C1849">SingleQuote&amp; INDEX(UserNames[UserName],Users[[#This Row],[Id]])&amp;SingleQuote</f>
        <v>'restaurantdebonair'</v>
      </c>
      <c r="D1849" s="7" t="str">
        <f>UPPER(Users[[#This Row],[UserName]])</f>
        <v>'RESTAURANTDEBONAIR'</v>
      </c>
      <c r="E1849" s="7" t="str" cm="1">
        <f t="array" aca="1" ref="E1849" ca="1">SingleQuote&amp; INDEX(UserNames[UserName],Users[[#This Row],[Id]])&amp;"@"&amp; INDEX(EmailProviders[EmailProvider],RANDBETWEEN(1,$E$3))&amp;SingleQuote</f>
        <v>'restaurantdebonair@Gmail.Com'</v>
      </c>
      <c r="F1849" s="7" t="str">
        <f ca="1">UPPER(Users[[#This Row],[Email]])</f>
        <v>'RESTAURANTDEBONAIR@GMAIL.COM'</v>
      </c>
      <c r="G1849" s="7">
        <f>1</f>
        <v>1</v>
      </c>
      <c r="H1849" s="7" t="str">
        <f t="shared" si="268"/>
        <v>'E195E8F8D0E81DB7F8920E1E339C6F90256C4C061C8F955FB6146E62B37D6D7E:01E52983AF1FB713C900A65E5DAE3AC3:50000:SHA256'</v>
      </c>
      <c r="I1849" s="7" t="str">
        <f t="shared" si="276"/>
        <v>NewId()</v>
      </c>
      <c r="J1849" s="7" t="str">
        <f t="shared" ca="1" si="269"/>
        <v>'225222'</v>
      </c>
      <c r="K1849" s="7" t="str">
        <f t="shared" ca="1" si="270"/>
        <v>'09127726090'</v>
      </c>
      <c r="L1849" s="7">
        <f>1</f>
        <v>1</v>
      </c>
      <c r="M1849" s="8" t="str">
        <f t="shared" si="277"/>
        <v>Null</v>
      </c>
      <c r="N1849" s="7">
        <f>0</f>
        <v>0</v>
      </c>
      <c r="O1849" s="7" t="str">
        <f ca="1">SingleQuote&amp;
_xlfn.LET(
_xlpm.createDate,
SUBSTITUTE(Users[[#This Row],[CreatedDate]],SingleQuote,""),
TEXT(RANDBETWEEN(_xlpm.createDate,MaxDate),"yyyy-mm-dd")  &amp; " "&amp;  TEXT(TIME(RANDBETWEEN(0,23),RANDBETWEEN(0,59),RANDBETWEEN(0,59)),"hh:mm:ss")
)
&amp; SingleQuote</f>
        <v>'2023-05-24 18:16:42'</v>
      </c>
      <c r="P1849" s="7" t="str">
        <f t="shared" si="278"/>
        <v>NewId()</v>
      </c>
      <c r="Q1849" s="11" t="str">
        <f t="shared" ca="1" si="271"/>
        <v>'2020-03-08 08:35:57'</v>
      </c>
      <c r="R184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'2021-02-03 15:25:15'</v>
      </c>
      <c r="S1849" s="8" t="str">
        <f t="shared" si="279"/>
        <v>Null</v>
      </c>
      <c r="T1849" s="7">
        <f>1</f>
        <v>1</v>
      </c>
      <c r="U1849" s="7">
        <f>0</f>
        <v>0</v>
      </c>
      <c r="V184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(1,'restaurantdebonair','RESTAURANTDEBONAIR','restaurantdebonair@Gmail.Com','RESTAURANTDEBONAIR@GMAIL.COM',1,'E195E8F8D0E81DB7F8920E1E339C6F90256C4C061C8F955FB6146E62B37D6D7E:01E52983AF1FB713C900A65E5DAE3AC3:50000:SHA256',NewId(),'225222','09127726090',1,Null,0,'2023-05-24 18:16:42',NewId(),'2020-03-08 08:35:57','2021-02-03 15:25:15',Null,1,0)</v>
      </c>
    </row>
    <row r="1850" spans="1:22" x14ac:dyDescent="0.25">
      <c r="A1850" s="7">
        <f>ROW()-ROW(Users[[#Headers],[Id]])</f>
        <v>1845</v>
      </c>
      <c r="B1850" s="7">
        <f>1</f>
        <v>1</v>
      </c>
      <c r="C1850" s="7" t="str" cm="1">
        <f t="array" ref="C1850">SingleQuote&amp; INDEX(UserNames[UserName],Users[[#This Row],[Id]])&amp;SingleQuote</f>
        <v>'screensucker'</v>
      </c>
      <c r="D1850" s="7" t="str">
        <f>UPPER(Users[[#This Row],[UserName]])</f>
        <v>'SCREENSUCKER'</v>
      </c>
      <c r="E1850" s="7" t="str" cm="1">
        <f t="array" aca="1" ref="E1850" ca="1">SingleQuote&amp; INDEX(UserNames[UserName],Users[[#This Row],[Id]])&amp;"@"&amp; INDEX(EmailProviders[EmailProvider],RANDBETWEEN(1,$E$3))&amp;SingleQuote</f>
        <v>'screensucker@Gmail.Com'</v>
      </c>
      <c r="F1850" s="7" t="str">
        <f ca="1">UPPER(Users[[#This Row],[Email]])</f>
        <v>'SCREENSUCKER@GMAIL.COM'</v>
      </c>
      <c r="G1850" s="7">
        <f>1</f>
        <v>1</v>
      </c>
      <c r="H1850" s="7" t="str">
        <f t="shared" si="268"/>
        <v>'E195E8F8D0E81DB7F8920E1E339C6F90256C4C061C8F955FB6146E62B37D6D7E:01E52983AF1FB713C900A65E5DAE3AC3:50000:SHA256'</v>
      </c>
      <c r="I1850" s="7" t="str">
        <f t="shared" si="276"/>
        <v>NewId()</v>
      </c>
      <c r="J1850" s="7" t="str">
        <f t="shared" ca="1" si="269"/>
        <v>'304040'</v>
      </c>
      <c r="K1850" s="7" t="str">
        <f t="shared" ca="1" si="270"/>
        <v>'09129026011'</v>
      </c>
      <c r="L1850" s="7">
        <f>1</f>
        <v>1</v>
      </c>
      <c r="M1850" s="8" t="str">
        <f t="shared" si="277"/>
        <v>Null</v>
      </c>
      <c r="N1850" s="7">
        <f>0</f>
        <v>0</v>
      </c>
      <c r="O1850" s="7" t="str">
        <f ca="1">SingleQuote&amp;
_xlfn.LET(
_xlpm.createDate,
SUBSTITUTE(Users[[#This Row],[CreatedDate]],SingleQuote,""),
TEXT(RANDBETWEEN(_xlpm.createDate,MaxDate),"yyyy-mm-dd")  &amp; " "&amp;  TEXT(TIME(RANDBETWEEN(0,23),RANDBETWEEN(0,59),RANDBETWEEN(0,59)),"hh:mm:ss")
)
&amp; SingleQuote</f>
        <v>'2022-08-17 05:41:46'</v>
      </c>
      <c r="P1850" s="7" t="str">
        <f t="shared" si="278"/>
        <v>NewId()</v>
      </c>
      <c r="Q1850" s="11" t="str">
        <f t="shared" ca="1" si="271"/>
        <v>'2020-03-10 10:05:45'</v>
      </c>
      <c r="R185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'2022-05-29 13:13:44'</v>
      </c>
      <c r="S1850" s="8" t="str">
        <f t="shared" si="279"/>
        <v>Null</v>
      </c>
      <c r="T1850" s="7">
        <f>1</f>
        <v>1</v>
      </c>
      <c r="U1850" s="7">
        <f>0</f>
        <v>0</v>
      </c>
      <c r="V185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(1,'screensucker','SCREENSUCKER','screensucker@Gmail.Com','SCREENSUCKER@GMAIL.COM',1,'E195E8F8D0E81DB7F8920E1E339C6F90256C4C061C8F955FB6146E62B37D6D7E:01E52983AF1FB713C900A65E5DAE3AC3:50000:SHA256',NewId(),'304040','09129026011',1,Null,0,'2022-08-17 05:41:46',NewId(),'2020-03-10 10:05:45','2022-05-29 13:13:44',Null,1,0)</v>
      </c>
    </row>
    <row r="1851" spans="1:22" x14ac:dyDescent="0.25">
      <c r="A1851" s="7">
        <f>ROW()-ROW(Users[[#Headers],[Id]])</f>
        <v>1846</v>
      </c>
      <c r="B1851" s="7">
        <f>1</f>
        <v>1</v>
      </c>
      <c r="C1851" s="7" t="str" cm="1">
        <f t="array" ref="C1851">SingleQuote&amp; INDEX(UserNames[UserName],Users[[#This Row],[Id]])&amp;SingleQuote</f>
        <v>'massivetool'</v>
      </c>
      <c r="D1851" s="7" t="str">
        <f>UPPER(Users[[#This Row],[UserName]])</f>
        <v>'MASSIVETOOL'</v>
      </c>
      <c r="E1851" s="7" t="str" cm="1">
        <f t="array" aca="1" ref="E1851" ca="1">SingleQuote&amp; INDEX(UserNames[UserName],Users[[#This Row],[Id]])&amp;"@"&amp; INDEX(EmailProviders[EmailProvider],RANDBETWEEN(1,$E$3))&amp;SingleQuote</f>
        <v>'massivetool@Gmail.Com'</v>
      </c>
      <c r="F1851" s="7" t="str">
        <f ca="1">UPPER(Users[[#This Row],[Email]])</f>
        <v>'MASSIVETOOL@GMAIL.COM'</v>
      </c>
      <c r="G1851" s="7">
        <f>1</f>
        <v>1</v>
      </c>
      <c r="H1851" s="7" t="str">
        <f t="shared" si="268"/>
        <v>'E195E8F8D0E81DB7F8920E1E339C6F90256C4C061C8F955FB6146E62B37D6D7E:01E52983AF1FB713C900A65E5DAE3AC3:50000:SHA256'</v>
      </c>
      <c r="I1851" s="7" t="str">
        <f t="shared" si="276"/>
        <v>NewId()</v>
      </c>
      <c r="J1851" s="7" t="str">
        <f t="shared" ca="1" si="269"/>
        <v>'456244'</v>
      </c>
      <c r="K1851" s="7" t="str">
        <f t="shared" ca="1" si="270"/>
        <v>'09126523857'</v>
      </c>
      <c r="L1851" s="7">
        <f>1</f>
        <v>1</v>
      </c>
      <c r="M1851" s="8" t="str">
        <f t="shared" si="277"/>
        <v>Null</v>
      </c>
      <c r="N1851" s="7">
        <f>0</f>
        <v>0</v>
      </c>
      <c r="O1851" s="7" t="str">
        <f ca="1">SingleQuote&amp;
_xlfn.LET(
_xlpm.createDate,
SUBSTITUTE(Users[[#This Row],[CreatedDate]],SingleQuote,""),
TEXT(RANDBETWEEN(_xlpm.createDate,MaxDate),"yyyy-mm-dd")  &amp; " "&amp;  TEXT(TIME(RANDBETWEEN(0,23),RANDBETWEEN(0,59),RANDBETWEEN(0,59)),"hh:mm:ss")
)
&amp; SingleQuote</f>
        <v>'2020-05-09 11:03:53'</v>
      </c>
      <c r="P1851" s="7" t="str">
        <f t="shared" si="278"/>
        <v>NewId()</v>
      </c>
      <c r="Q1851" s="11" t="str">
        <f t="shared" ca="1" si="271"/>
        <v>'2020-03-14 15:46:24'</v>
      </c>
      <c r="R185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'2020-03-19 16:16:16'</v>
      </c>
      <c r="S1851" s="8" t="str">
        <f t="shared" si="279"/>
        <v>Null</v>
      </c>
      <c r="T1851" s="7">
        <f>1</f>
        <v>1</v>
      </c>
      <c r="U1851" s="7">
        <f>0</f>
        <v>0</v>
      </c>
      <c r="V185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(1,'massivetool','MASSIVETOOL','massivetool@Gmail.Com','MASSIVETOOL@GMAIL.COM',1,'E195E8F8D0E81DB7F8920E1E339C6F90256C4C061C8F955FB6146E62B37D6D7E:01E52983AF1FB713C900A65E5DAE3AC3:50000:SHA256',NewId(),'456244','09126523857',1,Null,0,'2020-05-09 11:03:53',NewId(),'2020-03-14 15:46:24','2020-03-19 16:16:16',Null,1,0)</v>
      </c>
    </row>
    <row r="1852" spans="1:22" x14ac:dyDescent="0.25">
      <c r="A1852" s="7">
        <f>ROW()-ROW(Users[[#Headers],[Id]])</f>
        <v>1847</v>
      </c>
      <c r="B1852" s="7">
        <f>1</f>
        <v>1</v>
      </c>
      <c r="C1852" s="7" t="str" cm="1">
        <f t="array" ref="C1852">SingleQuote&amp; INDEX(UserNames[UserName],Users[[#This Row],[Id]])&amp;SingleQuote</f>
        <v>'splashanaconda'</v>
      </c>
      <c r="D1852" s="7" t="str">
        <f>UPPER(Users[[#This Row],[UserName]])</f>
        <v>'SPLASHANACONDA'</v>
      </c>
      <c r="E1852" s="7" t="str" cm="1">
        <f t="array" aca="1" ref="E1852" ca="1">SingleQuote&amp; INDEX(UserNames[UserName],Users[[#This Row],[Id]])&amp;"@"&amp; INDEX(EmailProviders[EmailProvider],RANDBETWEEN(1,$E$3))&amp;SingleQuote</f>
        <v>'splashanaconda@Outlook.Com'</v>
      </c>
      <c r="F1852" s="7" t="str">
        <f ca="1">UPPER(Users[[#This Row],[Email]])</f>
        <v>'SPLASHANACONDA@OUTLOOK.COM'</v>
      </c>
      <c r="G1852" s="7">
        <f>1</f>
        <v>1</v>
      </c>
      <c r="H1852" s="7" t="str">
        <f t="shared" si="268"/>
        <v>'E195E8F8D0E81DB7F8920E1E339C6F90256C4C061C8F955FB6146E62B37D6D7E:01E52983AF1FB713C900A65E5DAE3AC3:50000:SHA256'</v>
      </c>
      <c r="I1852" s="7" t="str">
        <f t="shared" si="276"/>
        <v>NewId()</v>
      </c>
      <c r="J1852" s="7" t="str">
        <f t="shared" ca="1" si="269"/>
        <v>'857285'</v>
      </c>
      <c r="K1852" s="7" t="str">
        <f t="shared" ca="1" si="270"/>
        <v>'09126006307'</v>
      </c>
      <c r="L1852" s="7">
        <f>1</f>
        <v>1</v>
      </c>
      <c r="M1852" s="8" t="str">
        <f t="shared" si="277"/>
        <v>Null</v>
      </c>
      <c r="N1852" s="7">
        <f>0</f>
        <v>0</v>
      </c>
      <c r="O1852" s="7" t="str">
        <f ca="1">SingleQuote&amp;
_xlfn.LET(
_xlpm.createDate,
SUBSTITUTE(Users[[#This Row],[CreatedDate]],SingleQuote,""),
TEXT(RANDBETWEEN(_xlpm.createDate,MaxDate),"yyyy-mm-dd")  &amp; " "&amp;  TEXT(TIME(RANDBETWEEN(0,23),RANDBETWEEN(0,59),RANDBETWEEN(0,59)),"hh:mm:ss")
)
&amp; SingleQuote</f>
        <v>'2022-04-27 19:16:01'</v>
      </c>
      <c r="P1852" s="7" t="str">
        <f t="shared" si="278"/>
        <v>NewId()</v>
      </c>
      <c r="Q1852" s="11" t="str">
        <f t="shared" ca="1" si="271"/>
        <v>'2020-03-17 13:01:42'</v>
      </c>
      <c r="R185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'2020-08-15 04:17:01'</v>
      </c>
      <c r="S1852" s="8" t="str">
        <f t="shared" si="279"/>
        <v>Null</v>
      </c>
      <c r="T1852" s="7">
        <f>1</f>
        <v>1</v>
      </c>
      <c r="U1852" s="7">
        <f>0</f>
        <v>0</v>
      </c>
      <c r="V185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(1,'splashanaconda','SPLASHANACONDA','splashanaconda@Outlook.Com','SPLASHANACONDA@OUTLOOK.COM',1,'E195E8F8D0E81DB7F8920E1E339C6F90256C4C061C8F955FB6146E62B37D6D7E:01E52983AF1FB713C900A65E5DAE3AC3:50000:SHA256',NewId(),'857285','09126006307',1,Null,0,'2022-04-27 19:16:01',NewId(),'2020-03-17 13:01:42','2020-08-15 04:17:01',Null,1,0)</v>
      </c>
    </row>
    <row r="1853" spans="1:22" x14ac:dyDescent="0.25">
      <c r="A1853" s="7">
        <f>ROW()-ROW(Users[[#Headers],[Id]])</f>
        <v>1848</v>
      </c>
      <c r="B1853" s="7">
        <f>1</f>
        <v>1</v>
      </c>
      <c r="C1853" s="7" t="str" cm="1">
        <f t="array" ref="C1853">SingleQuote&amp; INDEX(UserNames[UserName],Users[[#This Row],[Id]])&amp;SingleQuote</f>
        <v>'promisemiss'</v>
      </c>
      <c r="D1853" s="7" t="str">
        <f>UPPER(Users[[#This Row],[UserName]])</f>
        <v>'PROMISEMISS'</v>
      </c>
      <c r="E1853" s="7" t="str" cm="1">
        <f t="array" aca="1" ref="E1853" ca="1">SingleQuote&amp; INDEX(UserNames[UserName],Users[[#This Row],[Id]])&amp;"@"&amp; INDEX(EmailProviders[EmailProvider],RANDBETWEEN(1,$E$3))&amp;SingleQuote</f>
        <v>'promisemiss@Gmail.Com'</v>
      </c>
      <c r="F1853" s="7" t="str">
        <f ca="1">UPPER(Users[[#This Row],[Email]])</f>
        <v>'PROMISEMISS@GMAIL.COM'</v>
      </c>
      <c r="G1853" s="7">
        <f>1</f>
        <v>1</v>
      </c>
      <c r="H1853" s="7" t="str">
        <f t="shared" si="268"/>
        <v>'E195E8F8D0E81DB7F8920E1E339C6F90256C4C061C8F955FB6146E62B37D6D7E:01E52983AF1FB713C900A65E5DAE3AC3:50000:SHA256'</v>
      </c>
      <c r="I1853" s="7" t="str">
        <f t="shared" si="276"/>
        <v>NewId()</v>
      </c>
      <c r="J1853" s="7" t="str">
        <f t="shared" ca="1" si="269"/>
        <v>'183333'</v>
      </c>
      <c r="K1853" s="7" t="str">
        <f t="shared" ca="1" si="270"/>
        <v>'09128599251'</v>
      </c>
      <c r="L1853" s="7">
        <f>1</f>
        <v>1</v>
      </c>
      <c r="M1853" s="8" t="str">
        <f t="shared" si="277"/>
        <v>Null</v>
      </c>
      <c r="N1853" s="7">
        <f>0</f>
        <v>0</v>
      </c>
      <c r="O1853" s="7" t="str">
        <f ca="1">SingleQuote&amp;
_xlfn.LET(
_xlpm.createDate,
SUBSTITUTE(Users[[#This Row],[CreatedDate]],SingleQuote,""),
TEXT(RANDBETWEEN(_xlpm.createDate,MaxDate),"yyyy-mm-dd")  &amp; " "&amp;  TEXT(TIME(RANDBETWEEN(0,23),RANDBETWEEN(0,59),RANDBETWEEN(0,59)),"hh:mm:ss")
)
&amp; SingleQuote</f>
        <v>'2022-03-22 01:40:21'</v>
      </c>
      <c r="P1853" s="7" t="str">
        <f t="shared" si="278"/>
        <v>NewId()</v>
      </c>
      <c r="Q1853" s="11" t="str">
        <f t="shared" ca="1" si="271"/>
        <v>'2020-03-19 10:05:25'</v>
      </c>
      <c r="R185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'2021-12-17 00:07:29'</v>
      </c>
      <c r="S1853" s="8" t="str">
        <f t="shared" si="279"/>
        <v>Null</v>
      </c>
      <c r="T1853" s="7">
        <f>1</f>
        <v>1</v>
      </c>
      <c r="U1853" s="7">
        <f>0</f>
        <v>0</v>
      </c>
      <c r="V185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(1,'promisemiss','PROMISEMISS','promisemiss@Gmail.Com','PROMISEMISS@GMAIL.COM',1,'E195E8F8D0E81DB7F8920E1E339C6F90256C4C061C8F955FB6146E62B37D6D7E:01E52983AF1FB713C900A65E5DAE3AC3:50000:SHA256',NewId(),'183333','09128599251',1,Null,0,'2022-03-22 01:40:21',NewId(),'2020-03-19 10:05:25','2021-12-17 00:07:29',Null,1,0)</v>
      </c>
    </row>
    <row r="1854" spans="1:22" x14ac:dyDescent="0.25">
      <c r="A1854" s="7">
        <f>ROW()-ROW(Users[[#Headers],[Id]])</f>
        <v>1849</v>
      </c>
      <c r="B1854" s="7">
        <f>1</f>
        <v>1</v>
      </c>
      <c r="C1854" s="7" t="str" cm="1">
        <f t="array" ref="C1854">SingleQuote&amp; INDEX(UserNames[UserName],Users[[#This Row],[Id]])&amp;SingleQuote</f>
        <v>'persuadeplayer'</v>
      </c>
      <c r="D1854" s="7" t="str">
        <f>UPPER(Users[[#This Row],[UserName]])</f>
        <v>'PERSUADEPLAYER'</v>
      </c>
      <c r="E1854" s="7" t="str" cm="1">
        <f t="array" aca="1" ref="E1854" ca="1">SingleQuote&amp; INDEX(UserNames[UserName],Users[[#This Row],[Id]])&amp;"@"&amp; INDEX(EmailProviders[EmailProvider],RANDBETWEEN(1,$E$3))&amp;SingleQuote</f>
        <v>'persuadeplayer@Outlook.Com'</v>
      </c>
      <c r="F1854" s="7" t="str">
        <f ca="1">UPPER(Users[[#This Row],[Email]])</f>
        <v>'PERSUADEPLAYER@OUTLOOK.COM'</v>
      </c>
      <c r="G1854" s="7">
        <f>1</f>
        <v>1</v>
      </c>
      <c r="H1854" s="7" t="str">
        <f t="shared" si="268"/>
        <v>'E195E8F8D0E81DB7F8920E1E339C6F90256C4C061C8F955FB6146E62B37D6D7E:01E52983AF1FB713C900A65E5DAE3AC3:50000:SHA256'</v>
      </c>
      <c r="I1854" s="7" t="str">
        <f t="shared" si="276"/>
        <v>NewId()</v>
      </c>
      <c r="J1854" s="7" t="str">
        <f t="shared" ca="1" si="269"/>
        <v>'492758'</v>
      </c>
      <c r="K1854" s="7" t="str">
        <f t="shared" ca="1" si="270"/>
        <v>'09124557967'</v>
      </c>
      <c r="L1854" s="7">
        <f>1</f>
        <v>1</v>
      </c>
      <c r="M1854" s="8" t="str">
        <f t="shared" si="277"/>
        <v>Null</v>
      </c>
      <c r="N1854" s="7">
        <f>0</f>
        <v>0</v>
      </c>
      <c r="O1854" s="7" t="str">
        <f ca="1">SingleQuote&amp;
_xlfn.LET(
_xlpm.createDate,
SUBSTITUTE(Users[[#This Row],[CreatedDate]],SingleQuote,""),
TEXT(RANDBETWEEN(_xlpm.createDate,MaxDate),"yyyy-mm-dd")  &amp; " "&amp;  TEXT(TIME(RANDBETWEEN(0,23),RANDBETWEEN(0,59),RANDBETWEEN(0,59)),"hh:mm:ss")
)
&amp; SingleQuote</f>
        <v>'2020-11-13 04:47:20'</v>
      </c>
      <c r="P1854" s="7" t="str">
        <f t="shared" si="278"/>
        <v>NewId()</v>
      </c>
      <c r="Q1854" s="11" t="str">
        <f t="shared" ca="1" si="271"/>
        <v>'2020-03-24 12:08:45'</v>
      </c>
      <c r="R185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'2020-08-20 04:49:19'</v>
      </c>
      <c r="S1854" s="8" t="str">
        <f t="shared" si="279"/>
        <v>Null</v>
      </c>
      <c r="T1854" s="7">
        <f>1</f>
        <v>1</v>
      </c>
      <c r="U1854" s="7">
        <f>0</f>
        <v>0</v>
      </c>
      <c r="V185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(1,'persuadeplayer','PERSUADEPLAYER','persuadeplayer@Outlook.Com','PERSUADEPLAYER@OUTLOOK.COM',1,'E195E8F8D0E81DB7F8920E1E339C6F90256C4C061C8F955FB6146E62B37D6D7E:01E52983AF1FB713C900A65E5DAE3AC3:50000:SHA256',NewId(),'492758','09124557967',1,Null,0,'2020-11-13 04:47:20',NewId(),'2020-03-24 12:08:45','2020-08-20 04:49:19',Null,1,0)</v>
      </c>
    </row>
    <row r="1855" spans="1:22" x14ac:dyDescent="0.25">
      <c r="A1855" s="7">
        <f>ROW()-ROW(Users[[#Headers],[Id]])</f>
        <v>1850</v>
      </c>
      <c r="B1855" s="7">
        <f>1</f>
        <v>1</v>
      </c>
      <c r="C1855" s="7" t="str" cm="1">
        <f t="array" ref="C1855">SingleQuote&amp; INDEX(UserNames[UserName],Users[[#This Row],[Id]])&amp;SingleQuote</f>
        <v>'brassierewilling'</v>
      </c>
      <c r="D1855" s="7" t="str">
        <f>UPPER(Users[[#This Row],[UserName]])</f>
        <v>'BRASSIEREWILLING'</v>
      </c>
      <c r="E1855" s="7" t="str" cm="1">
        <f t="array" aca="1" ref="E1855" ca="1">SingleQuote&amp; INDEX(UserNames[UserName],Users[[#This Row],[Id]])&amp;"@"&amp; INDEX(EmailProviders[EmailProvider],RANDBETWEEN(1,$E$3))&amp;SingleQuote</f>
        <v>'brassierewilling@Gmail.Com'</v>
      </c>
      <c r="F1855" s="7" t="str">
        <f ca="1">UPPER(Users[[#This Row],[Email]])</f>
        <v>'BRASSIEREWILLING@GMAIL.COM'</v>
      </c>
      <c r="G1855" s="7">
        <f>1</f>
        <v>1</v>
      </c>
      <c r="H1855" s="7" t="str">
        <f t="shared" si="268"/>
        <v>'E195E8F8D0E81DB7F8920E1E339C6F90256C4C061C8F955FB6146E62B37D6D7E:01E52983AF1FB713C900A65E5DAE3AC3:50000:SHA256'</v>
      </c>
      <c r="I1855" s="7" t="str">
        <f t="shared" ref="I1855:I1875" si="280">"NewId()"</f>
        <v>NewId()</v>
      </c>
      <c r="J1855" s="7" t="str">
        <f t="shared" ca="1" si="269"/>
        <v>'831732'</v>
      </c>
      <c r="K1855" s="7" t="str">
        <f t="shared" ca="1" si="270"/>
        <v>'09126253804'</v>
      </c>
      <c r="L1855" s="7">
        <f>1</f>
        <v>1</v>
      </c>
      <c r="M1855" s="8" t="str">
        <f t="shared" ref="M1855:M1875" si="281">"Null"</f>
        <v>Null</v>
      </c>
      <c r="N1855" s="7">
        <f>0</f>
        <v>0</v>
      </c>
      <c r="O1855" s="7" t="str">
        <f ca="1">SingleQuote&amp;
_xlfn.LET(
_xlpm.createDate,
SUBSTITUTE(Users[[#This Row],[CreatedDate]],SingleQuote,""),
TEXT(RANDBETWEEN(_xlpm.createDate,MaxDate),"yyyy-mm-dd")  &amp; " "&amp;  TEXT(TIME(RANDBETWEEN(0,23),RANDBETWEEN(0,59),RANDBETWEEN(0,59)),"hh:mm:ss")
)
&amp; SingleQuote</f>
        <v>'2021-07-21 19:56:07'</v>
      </c>
      <c r="P1855" s="7" t="str">
        <f t="shared" ref="P1855:P1875" si="282">"NewId()"</f>
        <v>NewId()</v>
      </c>
      <c r="Q1855" s="11" t="str">
        <f t="shared" ca="1" si="271"/>
        <v>'2020-03-30 18:59:51'</v>
      </c>
      <c r="R185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'2020-08-13 14:10:53'</v>
      </c>
      <c r="S1855" s="8" t="str">
        <f t="shared" ref="S1855:S1875" si="283">"Null"</f>
        <v>Null</v>
      </c>
      <c r="T1855" s="7">
        <f>1</f>
        <v>1</v>
      </c>
      <c r="U1855" s="7">
        <f>0</f>
        <v>0</v>
      </c>
      <c r="V185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(1,'brassierewilling','BRASSIEREWILLING','brassierewilling@Gmail.Com','BRASSIEREWILLING@GMAIL.COM',1,'E195E8F8D0E81DB7F8920E1E339C6F90256C4C061C8F955FB6146E62B37D6D7E:01E52983AF1FB713C900A65E5DAE3AC3:50000:SHA256',NewId(),'831732','09126253804',1,Null,0,'2021-07-21 19:56:07',NewId(),'2020-03-30 18:59:51','2020-08-13 14:10:53',Null,1,0)</v>
      </c>
    </row>
    <row r="1856" spans="1:22" x14ac:dyDescent="0.25">
      <c r="A1856" s="7">
        <f>ROW()-ROW(Users[[#Headers],[Id]])</f>
        <v>1851</v>
      </c>
      <c r="B1856" s="7">
        <f>1</f>
        <v>1</v>
      </c>
      <c r="C1856" s="7" t="str" cm="1">
        <f t="array" ref="C1856">SingleQuote&amp; INDEX(UserNames[UserName],Users[[#This Row],[Id]])&amp;SingleQuote</f>
        <v>'leekssquare'</v>
      </c>
      <c r="D1856" s="7" t="str">
        <f>UPPER(Users[[#This Row],[UserName]])</f>
        <v>'LEEKSSQUARE'</v>
      </c>
      <c r="E1856" s="7" t="str" cm="1">
        <f t="array" aca="1" ref="E1856" ca="1">SingleQuote&amp; INDEX(UserNames[UserName],Users[[#This Row],[Id]])&amp;"@"&amp; INDEX(EmailProviders[EmailProvider],RANDBETWEEN(1,$E$3))&amp;SingleQuote</f>
        <v>'leekssquare@Gmail.Com'</v>
      </c>
      <c r="F1856" s="7" t="str">
        <f ca="1">UPPER(Users[[#This Row],[Email]])</f>
        <v>'LEEKSSQUARE@GMAIL.COM'</v>
      </c>
      <c r="G1856" s="7">
        <f>1</f>
        <v>1</v>
      </c>
      <c r="H1856" s="7" t="str">
        <f t="shared" si="268"/>
        <v>'E195E8F8D0E81DB7F8920E1E339C6F90256C4C061C8F955FB6146E62B37D6D7E:01E52983AF1FB713C900A65E5DAE3AC3:50000:SHA256'</v>
      </c>
      <c r="I1856" s="7" t="str">
        <f t="shared" si="280"/>
        <v>NewId()</v>
      </c>
      <c r="J1856" s="7" t="str">
        <f t="shared" ca="1" si="269"/>
        <v>'542861'</v>
      </c>
      <c r="K1856" s="7" t="str">
        <f t="shared" ca="1" si="270"/>
        <v>'09125881279'</v>
      </c>
      <c r="L1856" s="7">
        <f>1</f>
        <v>1</v>
      </c>
      <c r="M1856" s="8" t="str">
        <f t="shared" si="281"/>
        <v>Null</v>
      </c>
      <c r="N1856" s="7">
        <f>0</f>
        <v>0</v>
      </c>
      <c r="O1856" s="7" t="str">
        <f ca="1">SingleQuote&amp;
_xlfn.LET(
_xlpm.createDate,
SUBSTITUTE(Users[[#This Row],[CreatedDate]],SingleQuote,""),
TEXT(RANDBETWEEN(_xlpm.createDate,MaxDate),"yyyy-mm-dd")  &amp; " "&amp;  TEXT(TIME(RANDBETWEEN(0,23),RANDBETWEEN(0,59),RANDBETWEEN(0,59)),"hh:mm:ss")
)
&amp; SingleQuote</f>
        <v>'2022-06-07 23:31:54'</v>
      </c>
      <c r="P1856" s="7" t="str">
        <f t="shared" si="282"/>
        <v>NewId()</v>
      </c>
      <c r="Q1856" s="11" t="str">
        <f t="shared" ca="1" si="271"/>
        <v>'2020-04-02 17:12:58'</v>
      </c>
      <c r="R185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'2020-06-17 17:28:26'</v>
      </c>
      <c r="S1856" s="8" t="str">
        <f t="shared" si="283"/>
        <v>Null</v>
      </c>
      <c r="T1856" s="7">
        <f>1</f>
        <v>1</v>
      </c>
      <c r="U1856" s="7">
        <f>0</f>
        <v>0</v>
      </c>
      <c r="V185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(1,'leekssquare','LEEKSSQUARE','leekssquare@Gmail.Com','LEEKSSQUARE@GMAIL.COM',1,'E195E8F8D0E81DB7F8920E1E339C6F90256C4C061C8F955FB6146E62B37D6D7E:01E52983AF1FB713C900A65E5DAE3AC3:50000:SHA256',NewId(),'542861','09125881279',1,Null,0,'2022-06-07 23:31:54',NewId(),'2020-04-02 17:12:58','2020-06-17 17:28:26',Null,1,0)</v>
      </c>
    </row>
    <row r="1857" spans="1:22" x14ac:dyDescent="0.25">
      <c r="A1857" s="7">
        <f>ROW()-ROW(Users[[#Headers],[Id]])</f>
        <v>1852</v>
      </c>
      <c r="B1857" s="7">
        <f>1</f>
        <v>1</v>
      </c>
      <c r="C1857" s="7" t="str" cm="1">
        <f t="array" ref="C1857">SingleQuote&amp; INDEX(UserNames[UserName],Users[[#This Row],[Id]])&amp;SingleQuote</f>
        <v>'varietyshush'</v>
      </c>
      <c r="D1857" s="7" t="str">
        <f>UPPER(Users[[#This Row],[UserName]])</f>
        <v>'VARIETYSHUSH'</v>
      </c>
      <c r="E1857" s="7" t="str" cm="1">
        <f t="array" aca="1" ref="E1857" ca="1">SingleQuote&amp; INDEX(UserNames[UserName],Users[[#This Row],[Id]])&amp;"@"&amp; INDEX(EmailProviders[EmailProvider],RANDBETWEEN(1,$E$3))&amp;SingleQuote</f>
        <v>'varietyshush@Gmail.Com'</v>
      </c>
      <c r="F1857" s="7" t="str">
        <f ca="1">UPPER(Users[[#This Row],[Email]])</f>
        <v>'VARIETYSHUSH@GMAIL.COM'</v>
      </c>
      <c r="G1857" s="7">
        <f>1</f>
        <v>1</v>
      </c>
      <c r="H1857" s="7" t="str">
        <f t="shared" si="268"/>
        <v>'E195E8F8D0E81DB7F8920E1E339C6F90256C4C061C8F955FB6146E62B37D6D7E:01E52983AF1FB713C900A65E5DAE3AC3:50000:SHA256'</v>
      </c>
      <c r="I1857" s="7" t="str">
        <f t="shared" si="280"/>
        <v>NewId()</v>
      </c>
      <c r="J1857" s="7" t="str">
        <f t="shared" ca="1" si="269"/>
        <v>'487331'</v>
      </c>
      <c r="K1857" s="7" t="str">
        <f t="shared" ca="1" si="270"/>
        <v>'09123446820'</v>
      </c>
      <c r="L1857" s="7">
        <f>1</f>
        <v>1</v>
      </c>
      <c r="M1857" s="8" t="str">
        <f t="shared" si="281"/>
        <v>Null</v>
      </c>
      <c r="N1857" s="7">
        <f>0</f>
        <v>0</v>
      </c>
      <c r="O1857" s="7" t="str">
        <f ca="1">SingleQuote&amp;
_xlfn.LET(
_xlpm.createDate,
SUBSTITUTE(Users[[#This Row],[CreatedDate]],SingleQuote,""),
TEXT(RANDBETWEEN(_xlpm.createDate,MaxDate),"yyyy-mm-dd")  &amp; " "&amp;  TEXT(TIME(RANDBETWEEN(0,23),RANDBETWEEN(0,59),RANDBETWEEN(0,59)),"hh:mm:ss")
)
&amp; SingleQuote</f>
        <v>'2023-06-18 05:31:22'</v>
      </c>
      <c r="P1857" s="7" t="str">
        <f t="shared" si="282"/>
        <v>NewId()</v>
      </c>
      <c r="Q1857" s="11" t="str">
        <f t="shared" ca="1" si="271"/>
        <v>'2020-04-04 12:58:10'</v>
      </c>
      <c r="R185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'2023-01-07 19:17:29'</v>
      </c>
      <c r="S1857" s="8" t="str">
        <f t="shared" si="283"/>
        <v>Null</v>
      </c>
      <c r="T1857" s="7">
        <f>1</f>
        <v>1</v>
      </c>
      <c r="U1857" s="7">
        <f>0</f>
        <v>0</v>
      </c>
      <c r="V185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(1,'varietyshush','VARIETYSHUSH','varietyshush@Gmail.Com','VARIETYSHUSH@GMAIL.COM',1,'E195E8F8D0E81DB7F8920E1E339C6F90256C4C061C8F955FB6146E62B37D6D7E:01E52983AF1FB713C900A65E5DAE3AC3:50000:SHA256',NewId(),'487331','09123446820',1,Null,0,'2023-06-18 05:31:22',NewId(),'2020-04-04 12:58:10','2023-01-07 19:17:29',Null,1,0)</v>
      </c>
    </row>
    <row r="1858" spans="1:22" x14ac:dyDescent="0.25">
      <c r="A1858" s="7">
        <f>ROW()-ROW(Users[[#Headers],[Id]])</f>
        <v>1853</v>
      </c>
      <c r="B1858" s="7">
        <f>1</f>
        <v>1</v>
      </c>
      <c r="C1858" s="7" t="str" cm="1">
        <f t="array" ref="C1858">SingleQuote&amp; INDEX(UserNames[UserName],Users[[#This Row],[Id]])&amp;SingleQuote</f>
        <v>'reputationinspire'</v>
      </c>
      <c r="D1858" s="7" t="str">
        <f>UPPER(Users[[#This Row],[UserName]])</f>
        <v>'REPUTATIONINSPIRE'</v>
      </c>
      <c r="E1858" s="7" t="str" cm="1">
        <f t="array" aca="1" ref="E1858" ca="1">SingleQuote&amp; INDEX(UserNames[UserName],Users[[#This Row],[Id]])&amp;"@"&amp; INDEX(EmailProviders[EmailProvider],RANDBETWEEN(1,$E$3))&amp;SingleQuote</f>
        <v>'reputationinspire@Yahoo.com'</v>
      </c>
      <c r="F1858" s="7" t="str">
        <f ca="1">UPPER(Users[[#This Row],[Email]])</f>
        <v>'REPUTATIONINSPIRE@YAHOO.COM'</v>
      </c>
      <c r="G1858" s="7">
        <f>1</f>
        <v>1</v>
      </c>
      <c r="H1858" s="7" t="str">
        <f t="shared" si="268"/>
        <v>'E195E8F8D0E81DB7F8920E1E339C6F90256C4C061C8F955FB6146E62B37D6D7E:01E52983AF1FB713C900A65E5DAE3AC3:50000:SHA256'</v>
      </c>
      <c r="I1858" s="7" t="str">
        <f t="shared" si="280"/>
        <v>NewId()</v>
      </c>
      <c r="J1858" s="7" t="str">
        <f t="shared" ca="1" si="269"/>
        <v>'735816'</v>
      </c>
      <c r="K1858" s="7" t="str">
        <f t="shared" ca="1" si="270"/>
        <v>'09129458460'</v>
      </c>
      <c r="L1858" s="7">
        <f>1</f>
        <v>1</v>
      </c>
      <c r="M1858" s="8" t="str">
        <f t="shared" si="281"/>
        <v>Null</v>
      </c>
      <c r="N1858" s="7">
        <f>0</f>
        <v>0</v>
      </c>
      <c r="O1858" s="7" t="str">
        <f ca="1">SingleQuote&amp;
_xlfn.LET(
_xlpm.createDate,
SUBSTITUTE(Users[[#This Row],[CreatedDate]],SingleQuote,""),
TEXT(RANDBETWEEN(_xlpm.createDate,MaxDate),"yyyy-mm-dd")  &amp; " "&amp;  TEXT(TIME(RANDBETWEEN(0,23),RANDBETWEEN(0,59),RANDBETWEEN(0,59)),"hh:mm:ss")
)
&amp; SingleQuote</f>
        <v>'2020-05-17 09:05:52'</v>
      </c>
      <c r="P1858" s="7" t="str">
        <f t="shared" si="282"/>
        <v>NewId()</v>
      </c>
      <c r="Q1858" s="11" t="str">
        <f t="shared" ca="1" si="271"/>
        <v>'2020-04-06 05:17:57'</v>
      </c>
      <c r="R185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'2020-04-10 11:55:52'</v>
      </c>
      <c r="S1858" s="8" t="str">
        <f t="shared" si="283"/>
        <v>Null</v>
      </c>
      <c r="T1858" s="7">
        <f>1</f>
        <v>1</v>
      </c>
      <c r="U1858" s="7">
        <f>0</f>
        <v>0</v>
      </c>
      <c r="V185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(1,'reputationinspire','REPUTATIONINSPIRE','reputationinspire@Yahoo.com','REPUTATIONINSPIRE@YAHOO.COM',1,'E195E8F8D0E81DB7F8920E1E339C6F90256C4C061C8F955FB6146E62B37D6D7E:01E52983AF1FB713C900A65E5DAE3AC3:50000:SHA256',NewId(),'735816','09129458460',1,Null,0,'2020-05-17 09:05:52',NewId(),'2020-04-06 05:17:57','2020-04-10 11:55:52',Null,1,0)</v>
      </c>
    </row>
    <row r="1859" spans="1:22" x14ac:dyDescent="0.25">
      <c r="A1859" s="7">
        <f>ROW()-ROW(Users[[#Headers],[Id]])</f>
        <v>1854</v>
      </c>
      <c r="B1859" s="7">
        <f>1</f>
        <v>1</v>
      </c>
      <c r="C1859" s="7" t="str" cm="1">
        <f t="array" ref="C1859">SingleQuote&amp; INDEX(UserNames[UserName],Users[[#This Row],[Id]])&amp;SingleQuote</f>
        <v>'camberbolt'</v>
      </c>
      <c r="D1859" s="7" t="str">
        <f>UPPER(Users[[#This Row],[UserName]])</f>
        <v>'CAMBERBOLT'</v>
      </c>
      <c r="E1859" s="7" t="str" cm="1">
        <f t="array" aca="1" ref="E1859" ca="1">SingleQuote&amp; INDEX(UserNames[UserName],Users[[#This Row],[Id]])&amp;"@"&amp; INDEX(EmailProviders[EmailProvider],RANDBETWEEN(1,$E$3))&amp;SingleQuote</f>
        <v>'camberbolt@Outlook.Com'</v>
      </c>
      <c r="F1859" s="7" t="str">
        <f ca="1">UPPER(Users[[#This Row],[Email]])</f>
        <v>'CAMBERBOLT@OUTLOOK.COM'</v>
      </c>
      <c r="G1859" s="7">
        <f>1</f>
        <v>1</v>
      </c>
      <c r="H1859" s="7" t="str">
        <f t="shared" si="268"/>
        <v>'E195E8F8D0E81DB7F8920E1E339C6F90256C4C061C8F955FB6146E62B37D6D7E:01E52983AF1FB713C900A65E5DAE3AC3:50000:SHA256'</v>
      </c>
      <c r="I1859" s="7" t="str">
        <f t="shared" si="280"/>
        <v>NewId()</v>
      </c>
      <c r="J1859" s="7" t="str">
        <f t="shared" ca="1" si="269"/>
        <v>'870128'</v>
      </c>
      <c r="K1859" s="7" t="str">
        <f t="shared" ca="1" si="270"/>
        <v>'09126858003'</v>
      </c>
      <c r="L1859" s="7">
        <f>1</f>
        <v>1</v>
      </c>
      <c r="M1859" s="8" t="str">
        <f t="shared" si="281"/>
        <v>Null</v>
      </c>
      <c r="N1859" s="7">
        <f>0</f>
        <v>0</v>
      </c>
      <c r="O1859" s="7" t="str">
        <f ca="1">SingleQuote&amp;
_xlfn.LET(
_xlpm.createDate,
SUBSTITUTE(Users[[#This Row],[CreatedDate]],SingleQuote,""),
TEXT(RANDBETWEEN(_xlpm.createDate,MaxDate),"yyyy-mm-dd")  &amp; " "&amp;  TEXT(TIME(RANDBETWEEN(0,23),RANDBETWEEN(0,59),RANDBETWEEN(0,59)),"hh:mm:ss")
)
&amp; SingleQuote</f>
        <v>'2022-02-05 22:47:07'</v>
      </c>
      <c r="P1859" s="7" t="str">
        <f t="shared" si="282"/>
        <v>NewId()</v>
      </c>
      <c r="Q1859" s="11" t="str">
        <f t="shared" ca="1" si="271"/>
        <v>'2020-04-11 01:36:42'</v>
      </c>
      <c r="R185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'2021-03-23 03:47:39'</v>
      </c>
      <c r="S1859" s="8" t="str">
        <f t="shared" si="283"/>
        <v>Null</v>
      </c>
      <c r="T1859" s="7">
        <f>1</f>
        <v>1</v>
      </c>
      <c r="U1859" s="7">
        <f>0</f>
        <v>0</v>
      </c>
      <c r="V185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(1,'camberbolt','CAMBERBOLT','camberbolt@Outlook.Com','CAMBERBOLT@OUTLOOK.COM',1,'E195E8F8D0E81DB7F8920E1E339C6F90256C4C061C8F955FB6146E62B37D6D7E:01E52983AF1FB713C900A65E5DAE3AC3:50000:SHA256',NewId(),'870128','09126858003',1,Null,0,'2022-02-05 22:47:07',NewId(),'2020-04-11 01:36:42','2021-03-23 03:47:39',Null,1,0)</v>
      </c>
    </row>
    <row r="1860" spans="1:22" x14ac:dyDescent="0.25">
      <c r="A1860" s="7">
        <f>ROW()-ROW(Users[[#Headers],[Id]])</f>
        <v>1855</v>
      </c>
      <c r="B1860" s="7">
        <f>1</f>
        <v>1</v>
      </c>
      <c r="C1860" s="7" t="str" cm="1">
        <f t="array" ref="C1860">SingleQuote&amp; INDEX(UserNames[UserName],Users[[#This Row],[Id]])&amp;SingleQuote</f>
        <v>'gnawjavelin'</v>
      </c>
      <c r="D1860" s="7" t="str">
        <f>UPPER(Users[[#This Row],[UserName]])</f>
        <v>'GNAWJAVELIN'</v>
      </c>
      <c r="E1860" s="7" t="str" cm="1">
        <f t="array" aca="1" ref="E1860" ca="1">SingleQuote&amp; INDEX(UserNames[UserName],Users[[#This Row],[Id]])&amp;"@"&amp; INDEX(EmailProviders[EmailProvider],RANDBETWEEN(1,$E$3))&amp;SingleQuote</f>
        <v>'gnawjavelin@Yahoo.com'</v>
      </c>
      <c r="F1860" s="7" t="str">
        <f ca="1">UPPER(Users[[#This Row],[Email]])</f>
        <v>'GNAWJAVELIN@YAHOO.COM'</v>
      </c>
      <c r="G1860" s="7">
        <f>1</f>
        <v>1</v>
      </c>
      <c r="H1860" s="7" t="str">
        <f t="shared" si="268"/>
        <v>'E195E8F8D0E81DB7F8920E1E339C6F90256C4C061C8F955FB6146E62B37D6D7E:01E52983AF1FB713C900A65E5DAE3AC3:50000:SHA256'</v>
      </c>
      <c r="I1860" s="7" t="str">
        <f t="shared" si="280"/>
        <v>NewId()</v>
      </c>
      <c r="J1860" s="7" t="str">
        <f t="shared" ca="1" si="269"/>
        <v>'373313'</v>
      </c>
      <c r="K1860" s="7" t="str">
        <f t="shared" ca="1" si="270"/>
        <v>'09128810662'</v>
      </c>
      <c r="L1860" s="7">
        <f>1</f>
        <v>1</v>
      </c>
      <c r="M1860" s="8" t="str">
        <f t="shared" si="281"/>
        <v>Null</v>
      </c>
      <c r="N1860" s="7">
        <f>0</f>
        <v>0</v>
      </c>
      <c r="O1860" s="7" t="str">
        <f ca="1">SingleQuote&amp;
_xlfn.LET(
_xlpm.createDate,
SUBSTITUTE(Users[[#This Row],[CreatedDate]],SingleQuote,""),
TEXT(RANDBETWEEN(_xlpm.createDate,MaxDate),"yyyy-mm-dd")  &amp; " "&amp;  TEXT(TIME(RANDBETWEEN(0,23),RANDBETWEEN(0,59),RANDBETWEEN(0,59)),"hh:mm:ss")
)
&amp; SingleQuote</f>
        <v>'2024-02-09 08:25:24'</v>
      </c>
      <c r="P1860" s="7" t="str">
        <f t="shared" si="282"/>
        <v>NewId()</v>
      </c>
      <c r="Q1860" s="11" t="str">
        <f t="shared" ca="1" si="271"/>
        <v>'2020-04-14 02:23:24'</v>
      </c>
      <c r="R186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'2023-05-27 06:03:52'</v>
      </c>
      <c r="S1860" s="8" t="str">
        <f t="shared" si="283"/>
        <v>Null</v>
      </c>
      <c r="T1860" s="7">
        <f>1</f>
        <v>1</v>
      </c>
      <c r="U1860" s="7">
        <f>0</f>
        <v>0</v>
      </c>
      <c r="V186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(1,'gnawjavelin','GNAWJAVELIN','gnawjavelin@Yahoo.com','GNAWJAVELIN@YAHOO.COM',1,'E195E8F8D0E81DB7F8920E1E339C6F90256C4C061C8F955FB6146E62B37D6D7E:01E52983AF1FB713C900A65E5DAE3AC3:50000:SHA256',NewId(),'373313','09128810662',1,Null,0,'2024-02-09 08:25:24',NewId(),'2020-04-14 02:23:24','2023-05-27 06:03:52',Null,1,0)</v>
      </c>
    </row>
    <row r="1861" spans="1:22" x14ac:dyDescent="0.25">
      <c r="A1861" s="7">
        <f>ROW()-ROW(Users[[#Headers],[Id]])</f>
        <v>1856</v>
      </c>
      <c r="B1861" s="7">
        <f>1</f>
        <v>1</v>
      </c>
      <c r="C1861" s="7" t="str" cm="1">
        <f t="array" ref="C1861">SingleQuote&amp; INDEX(UserNames[UserName],Users[[#This Row],[Id]])&amp;SingleQuote</f>
        <v>'electronicwaiting'</v>
      </c>
      <c r="D1861" s="7" t="str">
        <f>UPPER(Users[[#This Row],[UserName]])</f>
        <v>'ELECTRONICWAITING'</v>
      </c>
      <c r="E1861" s="7" t="str" cm="1">
        <f t="array" aca="1" ref="E1861" ca="1">SingleQuote&amp; INDEX(UserNames[UserName],Users[[#This Row],[Id]])&amp;"@"&amp; INDEX(EmailProviders[EmailProvider],RANDBETWEEN(1,$E$3))&amp;SingleQuote</f>
        <v>'electronicwaiting@Gmail.Com'</v>
      </c>
      <c r="F1861" s="7" t="str">
        <f ca="1">UPPER(Users[[#This Row],[Email]])</f>
        <v>'ELECTRONICWAITING@GMAIL.COM'</v>
      </c>
      <c r="G1861" s="7">
        <f>1</f>
        <v>1</v>
      </c>
      <c r="H1861" s="7" t="str">
        <f t="shared" si="268"/>
        <v>'E195E8F8D0E81DB7F8920E1E339C6F90256C4C061C8F955FB6146E62B37D6D7E:01E52983AF1FB713C900A65E5DAE3AC3:50000:SHA256'</v>
      </c>
      <c r="I1861" s="7" t="str">
        <f t="shared" si="280"/>
        <v>NewId()</v>
      </c>
      <c r="J1861" s="7" t="str">
        <f t="shared" ca="1" si="269"/>
        <v>'070834'</v>
      </c>
      <c r="K1861" s="7" t="str">
        <f t="shared" ca="1" si="270"/>
        <v>'09122649296'</v>
      </c>
      <c r="L1861" s="7">
        <f>1</f>
        <v>1</v>
      </c>
      <c r="M1861" s="8" t="str">
        <f t="shared" si="281"/>
        <v>Null</v>
      </c>
      <c r="N1861" s="7">
        <f>0</f>
        <v>0</v>
      </c>
      <c r="O1861" s="7" t="str">
        <f ca="1">SingleQuote&amp;
_xlfn.LET(
_xlpm.createDate,
SUBSTITUTE(Users[[#This Row],[CreatedDate]],SingleQuote,""),
TEXT(RANDBETWEEN(_xlpm.createDate,MaxDate),"yyyy-mm-dd")  &amp; " "&amp;  TEXT(TIME(RANDBETWEEN(0,23),RANDBETWEEN(0,59),RANDBETWEEN(0,59)),"hh:mm:ss")
)
&amp; SingleQuote</f>
        <v>'2023-08-12 10:41:04'</v>
      </c>
      <c r="P1861" s="7" t="str">
        <f t="shared" si="282"/>
        <v>NewId()</v>
      </c>
      <c r="Q1861" s="11" t="str">
        <f t="shared" ca="1" si="271"/>
        <v>'2020-04-19 06:15:46'</v>
      </c>
      <c r="R186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'2022-10-17 04:16:00'</v>
      </c>
      <c r="S1861" s="8" t="str">
        <f t="shared" si="283"/>
        <v>Null</v>
      </c>
      <c r="T1861" s="7">
        <f>1</f>
        <v>1</v>
      </c>
      <c r="U1861" s="7">
        <f>0</f>
        <v>0</v>
      </c>
      <c r="V186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(1,'electronicwaiting','ELECTRONICWAITING','electronicwaiting@Gmail.Com','ELECTRONICWAITING@GMAIL.COM',1,'E195E8F8D0E81DB7F8920E1E339C6F90256C4C061C8F955FB6146E62B37D6D7E:01E52983AF1FB713C900A65E5DAE3AC3:50000:SHA256',NewId(),'070834','09122649296',1,Null,0,'2023-08-12 10:41:04',NewId(),'2020-04-19 06:15:46','2022-10-17 04:16:00',Null,1,0)</v>
      </c>
    </row>
    <row r="1862" spans="1:22" x14ac:dyDescent="0.25">
      <c r="A1862" s="7">
        <f>ROW()-ROW(Users[[#Headers],[Id]])</f>
        <v>1857</v>
      </c>
      <c r="B1862" s="7">
        <f>1</f>
        <v>1</v>
      </c>
      <c r="C1862" s="7" t="str" cm="1">
        <f t="array" ref="C1862">SingleQuote&amp; INDEX(UserNames[UserName],Users[[#This Row],[Id]])&amp;SingleQuote</f>
        <v>'indolentinjury'</v>
      </c>
      <c r="D1862" s="7" t="str">
        <f>UPPER(Users[[#This Row],[UserName]])</f>
        <v>'INDOLENTINJURY'</v>
      </c>
      <c r="E1862" s="7" t="str" cm="1">
        <f t="array" aca="1" ref="E1862" ca="1">SingleQuote&amp; INDEX(UserNames[UserName],Users[[#This Row],[Id]])&amp;"@"&amp; INDEX(EmailProviders[EmailProvider],RANDBETWEEN(1,$E$3))&amp;SingleQuote</f>
        <v>'indolentinjury@Gmail.Com'</v>
      </c>
      <c r="F1862" s="7" t="str">
        <f ca="1">UPPER(Users[[#This Row],[Email]])</f>
        <v>'INDOLENTINJURY@GMAIL.COM'</v>
      </c>
      <c r="G1862" s="7">
        <f>1</f>
        <v>1</v>
      </c>
      <c r="H1862" s="7" t="str">
        <f t="shared" ref="H1862:H1925" si="284">SingleQuote&amp;"E195E8F8D0E81DB7F8920E1E339C6F90256C4C061C8F955FB6146E62B37D6D7E:01E52983AF1FB713C900A65E5DAE3AC3:50000:SHA256"&amp;SingleQuote</f>
        <v>'E195E8F8D0E81DB7F8920E1E339C6F90256C4C061C8F955FB6146E62B37D6D7E:01E52983AF1FB713C900A65E5DAE3AC3:50000:SHA256'</v>
      </c>
      <c r="I1862" s="7" t="str">
        <f t="shared" si="280"/>
        <v>NewId()</v>
      </c>
      <c r="J1862" s="7" t="str">
        <f t="shared" ref="J1862:J1925" ca="1" si="285">SingleQuote&amp;_xlfn.LET(_xlpm.random,RANDBETWEEN(1,(10^(ActivationCodeLength)-1)), REPT("0",ActivationCodeLength-LEN(_xlpm.random))&amp;_xlpm.random)&amp;SingleQuote</f>
        <v>'823918'</v>
      </c>
      <c r="K1862" s="7" t="str">
        <f t="shared" ref="K1862:K1925" ca="1" si="286">SingleQuote&amp;MobilePrefix&amp;RANDBETWEEN((1*10^(MobileLength-LEN(MobilePrefix)-1)),(1*10^(MobileLength-LEN(MobilePrefix))-1))&amp;SingleQuote</f>
        <v>'09127166995'</v>
      </c>
      <c r="L1862" s="7">
        <f>1</f>
        <v>1</v>
      </c>
      <c r="M1862" s="8" t="str">
        <f t="shared" si="281"/>
        <v>Null</v>
      </c>
      <c r="N1862" s="7">
        <f>0</f>
        <v>0</v>
      </c>
      <c r="O1862" s="7" t="str">
        <f ca="1">SingleQuote&amp;
_xlfn.LET(
_xlpm.createDate,
SUBSTITUTE(Users[[#This Row],[CreatedDate]],SingleQuote,""),
TEXT(RANDBETWEEN(_xlpm.createDate,MaxDate),"yyyy-mm-dd")  &amp; " "&amp;  TEXT(TIME(RANDBETWEEN(0,23),RANDBETWEEN(0,59),RANDBETWEEN(0,59)),"hh:mm:ss")
)
&amp; SingleQuote</f>
        <v>'2022-12-18 07:07:24'</v>
      </c>
      <c r="P1862" s="7" t="str">
        <f t="shared" si="282"/>
        <v>NewId()</v>
      </c>
      <c r="Q1862" s="11" t="str">
        <f t="shared" ref="Q1862:Q1925" ca="1" si="287">SingleQuote&amp;_xlfn.LET(
_xlpm.min,MAX(IFERROR(SUBSTITUTE(Q1861,SingleQuote,"")+1,0),MinDate),
_xlpm.max,_xlpm.min+TimePeriodLength,
TEXT(RANDBETWEEN(_xlpm.min,_xlpm.max),"yyyy-mm-dd")&amp; " " &amp; TEXT(TIME(RANDBETWEEN(0,23),RANDBETWEEN(0,59),RANDBETWEEN(0,59)),"hh:mm:ss")
)&amp; SingleQuote</f>
        <v>'2020-04-23 14:22:31'</v>
      </c>
      <c r="R186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'2022-03-07 18:50:06'</v>
      </c>
      <c r="S1862" s="8" t="str">
        <f t="shared" si="283"/>
        <v>Null</v>
      </c>
      <c r="T1862" s="7">
        <f>1</f>
        <v>1</v>
      </c>
      <c r="U1862" s="7">
        <f>0</f>
        <v>0</v>
      </c>
      <c r="V186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(1,'indolentinjury','INDOLENTINJURY','indolentinjury@Gmail.Com','INDOLENTINJURY@GMAIL.COM',1,'E195E8F8D0E81DB7F8920E1E339C6F90256C4C061C8F955FB6146E62B37D6D7E:01E52983AF1FB713C900A65E5DAE3AC3:50000:SHA256',NewId(),'823918','09127166995',1,Null,0,'2022-12-18 07:07:24',NewId(),'2020-04-23 14:22:31','2022-03-07 18:50:06',Null,1,0)</v>
      </c>
    </row>
    <row r="1863" spans="1:22" x14ac:dyDescent="0.25">
      <c r="A1863" s="7">
        <f>ROW()-ROW(Users[[#Headers],[Id]])</f>
        <v>1858</v>
      </c>
      <c r="B1863" s="7">
        <f>1</f>
        <v>1</v>
      </c>
      <c r="C1863" s="7" t="str" cm="1">
        <f t="array" ref="C1863">SingleQuote&amp; INDEX(UserNames[UserName],Users[[#This Row],[Id]])&amp;SingleQuote</f>
        <v>'meticulousdick'</v>
      </c>
      <c r="D1863" s="7" t="str">
        <f>UPPER(Users[[#This Row],[UserName]])</f>
        <v>'METICULOUSDICK'</v>
      </c>
      <c r="E1863" s="7" t="str" cm="1">
        <f t="array" aca="1" ref="E1863" ca="1">SingleQuote&amp; INDEX(UserNames[UserName],Users[[#This Row],[Id]])&amp;"@"&amp; INDEX(EmailProviders[EmailProvider],RANDBETWEEN(1,$E$3))&amp;SingleQuote</f>
        <v>'meticulousdick@Outlook.Com'</v>
      </c>
      <c r="F1863" s="7" t="str">
        <f ca="1">UPPER(Users[[#This Row],[Email]])</f>
        <v>'METICULOUSDICK@OUTLOOK.COM'</v>
      </c>
      <c r="G1863" s="7">
        <f>1</f>
        <v>1</v>
      </c>
      <c r="H1863" s="7" t="str">
        <f t="shared" si="284"/>
        <v>'E195E8F8D0E81DB7F8920E1E339C6F90256C4C061C8F955FB6146E62B37D6D7E:01E52983AF1FB713C900A65E5DAE3AC3:50000:SHA256'</v>
      </c>
      <c r="I1863" s="7" t="str">
        <f t="shared" si="280"/>
        <v>NewId()</v>
      </c>
      <c r="J1863" s="7" t="str">
        <f t="shared" ca="1" si="285"/>
        <v>'776833'</v>
      </c>
      <c r="K1863" s="7" t="str">
        <f t="shared" ca="1" si="286"/>
        <v>'09124784760'</v>
      </c>
      <c r="L1863" s="7">
        <f>1</f>
        <v>1</v>
      </c>
      <c r="M1863" s="8" t="str">
        <f t="shared" si="281"/>
        <v>Null</v>
      </c>
      <c r="N1863" s="7">
        <f>0</f>
        <v>0</v>
      </c>
      <c r="O1863" s="7" t="str">
        <f ca="1">SingleQuote&amp;
_xlfn.LET(
_xlpm.createDate,
SUBSTITUTE(Users[[#This Row],[CreatedDate]],SingleQuote,""),
TEXT(RANDBETWEEN(_xlpm.createDate,MaxDate),"yyyy-mm-dd")  &amp; " "&amp;  TEXT(TIME(RANDBETWEEN(0,23),RANDBETWEEN(0,59),RANDBETWEEN(0,59)),"hh:mm:ss")
)
&amp; SingleQuote</f>
        <v>'2021-06-28 18:02:32'</v>
      </c>
      <c r="P1863" s="7" t="str">
        <f t="shared" si="282"/>
        <v>NewId()</v>
      </c>
      <c r="Q1863" s="11" t="str">
        <f t="shared" ca="1" si="287"/>
        <v>'2020-04-25 19:45:53'</v>
      </c>
      <c r="R186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'2020-10-21 10:50:00'</v>
      </c>
      <c r="S1863" s="8" t="str">
        <f t="shared" si="283"/>
        <v>Null</v>
      </c>
      <c r="T1863" s="7">
        <f>1</f>
        <v>1</v>
      </c>
      <c r="U1863" s="7">
        <f>0</f>
        <v>0</v>
      </c>
      <c r="V186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(1,'meticulousdick','METICULOUSDICK','meticulousdick@Outlook.Com','METICULOUSDICK@OUTLOOK.COM',1,'E195E8F8D0E81DB7F8920E1E339C6F90256C4C061C8F955FB6146E62B37D6D7E:01E52983AF1FB713C900A65E5DAE3AC3:50000:SHA256',NewId(),'776833','09124784760',1,Null,0,'2021-06-28 18:02:32',NewId(),'2020-04-25 19:45:53','2020-10-21 10:50:00',Null,1,0)</v>
      </c>
    </row>
    <row r="1864" spans="1:22" x14ac:dyDescent="0.25">
      <c r="A1864" s="7">
        <f>ROW()-ROW(Users[[#Headers],[Id]])</f>
        <v>1859</v>
      </c>
      <c r="B1864" s="7">
        <f>1</f>
        <v>1</v>
      </c>
      <c r="C1864" s="7" t="str" cm="1">
        <f t="array" ref="C1864">SingleQuote&amp; INDEX(UserNames[UserName],Users[[#This Row],[Id]])&amp;SingleQuote</f>
        <v>'naturaljerk'</v>
      </c>
      <c r="D1864" s="7" t="str">
        <f>UPPER(Users[[#This Row],[UserName]])</f>
        <v>'NATURALJERK'</v>
      </c>
      <c r="E1864" s="7" t="str" cm="1">
        <f t="array" aca="1" ref="E1864" ca="1">SingleQuote&amp; INDEX(UserNames[UserName],Users[[#This Row],[Id]])&amp;"@"&amp; INDEX(EmailProviders[EmailProvider],RANDBETWEEN(1,$E$3))&amp;SingleQuote</f>
        <v>'naturaljerk@Outlook.Com'</v>
      </c>
      <c r="F1864" s="7" t="str">
        <f ca="1">UPPER(Users[[#This Row],[Email]])</f>
        <v>'NATURALJERK@OUTLOOK.COM'</v>
      </c>
      <c r="G1864" s="7">
        <f>1</f>
        <v>1</v>
      </c>
      <c r="H1864" s="7" t="str">
        <f t="shared" si="284"/>
        <v>'E195E8F8D0E81DB7F8920E1E339C6F90256C4C061C8F955FB6146E62B37D6D7E:01E52983AF1FB713C900A65E5DAE3AC3:50000:SHA256'</v>
      </c>
      <c r="I1864" s="7" t="str">
        <f t="shared" si="280"/>
        <v>NewId()</v>
      </c>
      <c r="J1864" s="7" t="str">
        <f t="shared" ca="1" si="285"/>
        <v>'384910'</v>
      </c>
      <c r="K1864" s="7" t="str">
        <f t="shared" ca="1" si="286"/>
        <v>'09121305734'</v>
      </c>
      <c r="L1864" s="7">
        <f>1</f>
        <v>1</v>
      </c>
      <c r="M1864" s="8" t="str">
        <f t="shared" si="281"/>
        <v>Null</v>
      </c>
      <c r="N1864" s="7">
        <f>0</f>
        <v>0</v>
      </c>
      <c r="O1864" s="7" t="str">
        <f ca="1">SingleQuote&amp;
_xlfn.LET(
_xlpm.createDate,
SUBSTITUTE(Users[[#This Row],[CreatedDate]],SingleQuote,""),
TEXT(RANDBETWEEN(_xlpm.createDate,MaxDate),"yyyy-mm-dd")  &amp; " "&amp;  TEXT(TIME(RANDBETWEEN(0,23),RANDBETWEEN(0,59),RANDBETWEEN(0,59)),"hh:mm:ss")
)
&amp; SingleQuote</f>
        <v>'2021-11-19 06:55:24'</v>
      </c>
      <c r="P1864" s="7" t="str">
        <f t="shared" si="282"/>
        <v>NewId()</v>
      </c>
      <c r="Q1864" s="11" t="str">
        <f t="shared" ca="1" si="287"/>
        <v>'2020-04-27 04:52:22'</v>
      </c>
      <c r="R186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'2021-09-07 00:39:29'</v>
      </c>
      <c r="S1864" s="8" t="str">
        <f t="shared" si="283"/>
        <v>Null</v>
      </c>
      <c r="T1864" s="7">
        <f>1</f>
        <v>1</v>
      </c>
      <c r="U1864" s="7">
        <f>0</f>
        <v>0</v>
      </c>
      <c r="V186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(1,'naturaljerk','NATURALJERK','naturaljerk@Outlook.Com','NATURALJERK@OUTLOOK.COM',1,'E195E8F8D0E81DB7F8920E1E339C6F90256C4C061C8F955FB6146E62B37D6D7E:01E52983AF1FB713C900A65E5DAE3AC3:50000:SHA256',NewId(),'384910','09121305734',1,Null,0,'2021-11-19 06:55:24',NewId(),'2020-04-27 04:52:22','2021-09-07 00:39:29',Null,1,0)</v>
      </c>
    </row>
    <row r="1865" spans="1:22" x14ac:dyDescent="0.25">
      <c r="A1865" s="7">
        <f>ROW()-ROW(Users[[#Headers],[Id]])</f>
        <v>1860</v>
      </c>
      <c r="B1865" s="7">
        <f>1</f>
        <v>1</v>
      </c>
      <c r="C1865" s="7" t="str" cm="1">
        <f t="array" ref="C1865">SingleQuote&amp; INDEX(UserNames[UserName],Users[[#This Row],[Id]])&amp;SingleQuote</f>
        <v>'fairleadjeer'</v>
      </c>
      <c r="D1865" s="7" t="str">
        <f>UPPER(Users[[#This Row],[UserName]])</f>
        <v>'FAIRLEADJEER'</v>
      </c>
      <c r="E1865" s="7" t="str" cm="1">
        <f t="array" aca="1" ref="E1865" ca="1">SingleQuote&amp; INDEX(UserNames[UserName],Users[[#This Row],[Id]])&amp;"@"&amp; INDEX(EmailProviders[EmailProvider],RANDBETWEEN(1,$E$3))&amp;SingleQuote</f>
        <v>'fairleadjeer@Outlook.Com'</v>
      </c>
      <c r="F1865" s="7" t="str">
        <f ca="1">UPPER(Users[[#This Row],[Email]])</f>
        <v>'FAIRLEADJEER@OUTLOOK.COM'</v>
      </c>
      <c r="G1865" s="7">
        <f>1</f>
        <v>1</v>
      </c>
      <c r="H1865" s="7" t="str">
        <f t="shared" si="284"/>
        <v>'E195E8F8D0E81DB7F8920E1E339C6F90256C4C061C8F955FB6146E62B37D6D7E:01E52983AF1FB713C900A65E5DAE3AC3:50000:SHA256'</v>
      </c>
      <c r="I1865" s="7" t="str">
        <f t="shared" si="280"/>
        <v>NewId()</v>
      </c>
      <c r="J1865" s="7" t="str">
        <f t="shared" ca="1" si="285"/>
        <v>'009226'</v>
      </c>
      <c r="K1865" s="7" t="str">
        <f t="shared" ca="1" si="286"/>
        <v>'09121409115'</v>
      </c>
      <c r="L1865" s="7">
        <f>1</f>
        <v>1</v>
      </c>
      <c r="M1865" s="8" t="str">
        <f t="shared" si="281"/>
        <v>Null</v>
      </c>
      <c r="N1865" s="7">
        <f>0</f>
        <v>0</v>
      </c>
      <c r="O1865" s="7" t="str">
        <f ca="1">SingleQuote&amp;
_xlfn.LET(
_xlpm.createDate,
SUBSTITUTE(Users[[#This Row],[CreatedDate]],SingleQuote,""),
TEXT(RANDBETWEEN(_xlpm.createDate,MaxDate),"yyyy-mm-dd")  &amp; " "&amp;  TEXT(TIME(RANDBETWEEN(0,23),RANDBETWEEN(0,59),RANDBETWEEN(0,59)),"hh:mm:ss")
)
&amp; SingleQuote</f>
        <v>'2020-08-12 08:42:42'</v>
      </c>
      <c r="P1865" s="7" t="str">
        <f t="shared" si="282"/>
        <v>NewId()</v>
      </c>
      <c r="Q1865" s="11" t="str">
        <f t="shared" ca="1" si="287"/>
        <v>'2020-04-30 15:13:06'</v>
      </c>
      <c r="R186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'2020-05-01 00:44:23'</v>
      </c>
      <c r="S1865" s="8" t="str">
        <f t="shared" si="283"/>
        <v>Null</v>
      </c>
      <c r="T1865" s="7">
        <f>1</f>
        <v>1</v>
      </c>
      <c r="U1865" s="7">
        <f>0</f>
        <v>0</v>
      </c>
      <c r="V186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(1,'fairleadjeer','FAIRLEADJEER','fairleadjeer@Outlook.Com','FAIRLEADJEER@OUTLOOK.COM',1,'E195E8F8D0E81DB7F8920E1E339C6F90256C4C061C8F955FB6146E62B37D6D7E:01E52983AF1FB713C900A65E5DAE3AC3:50000:SHA256',NewId(),'009226','09121409115',1,Null,0,'2020-08-12 08:42:42',NewId(),'2020-04-30 15:13:06','2020-05-01 00:44:23',Null,1,0)</v>
      </c>
    </row>
    <row r="1866" spans="1:22" x14ac:dyDescent="0.25">
      <c r="A1866" s="7">
        <f>ROW()-ROW(Users[[#Headers],[Id]])</f>
        <v>1861</v>
      </c>
      <c r="B1866" s="7">
        <f>1</f>
        <v>1</v>
      </c>
      <c r="C1866" s="7" t="str" cm="1">
        <f t="array" ref="C1866">SingleQuote&amp; INDEX(UserNames[UserName],Users[[#This Row],[Id]])&amp;SingleQuote</f>
        <v>'earmuffsthrift'</v>
      </c>
      <c r="D1866" s="7" t="str">
        <f>UPPER(Users[[#This Row],[UserName]])</f>
        <v>'EARMUFFSTHRIFT'</v>
      </c>
      <c r="E1866" s="7" t="str" cm="1">
        <f t="array" aca="1" ref="E1866" ca="1">SingleQuote&amp; INDEX(UserNames[UserName],Users[[#This Row],[Id]])&amp;"@"&amp; INDEX(EmailProviders[EmailProvider],RANDBETWEEN(1,$E$3))&amp;SingleQuote</f>
        <v>'earmuffsthrift@Yahoo.com'</v>
      </c>
      <c r="F1866" s="7" t="str">
        <f ca="1">UPPER(Users[[#This Row],[Email]])</f>
        <v>'EARMUFFSTHRIFT@YAHOO.COM'</v>
      </c>
      <c r="G1866" s="7">
        <f>1</f>
        <v>1</v>
      </c>
      <c r="H1866" s="7" t="str">
        <f t="shared" si="284"/>
        <v>'E195E8F8D0E81DB7F8920E1E339C6F90256C4C061C8F955FB6146E62B37D6D7E:01E52983AF1FB713C900A65E5DAE3AC3:50000:SHA256'</v>
      </c>
      <c r="I1866" s="7" t="str">
        <f t="shared" si="280"/>
        <v>NewId()</v>
      </c>
      <c r="J1866" s="7" t="str">
        <f t="shared" ca="1" si="285"/>
        <v>'941286'</v>
      </c>
      <c r="K1866" s="7" t="str">
        <f t="shared" ca="1" si="286"/>
        <v>'09129764873'</v>
      </c>
      <c r="L1866" s="7">
        <f>1</f>
        <v>1</v>
      </c>
      <c r="M1866" s="8" t="str">
        <f t="shared" si="281"/>
        <v>Null</v>
      </c>
      <c r="N1866" s="7">
        <f>0</f>
        <v>0</v>
      </c>
      <c r="O1866" s="7" t="str">
        <f ca="1">SingleQuote&amp;
_xlfn.LET(
_xlpm.createDate,
SUBSTITUTE(Users[[#This Row],[CreatedDate]],SingleQuote,""),
TEXT(RANDBETWEEN(_xlpm.createDate,MaxDate),"yyyy-mm-dd")  &amp; " "&amp;  TEXT(TIME(RANDBETWEEN(0,23),RANDBETWEEN(0,59),RANDBETWEEN(0,59)),"hh:mm:ss")
)
&amp; SingleQuote</f>
        <v>'2023-05-17 16:58:29'</v>
      </c>
      <c r="P1866" s="7" t="str">
        <f t="shared" si="282"/>
        <v>NewId()</v>
      </c>
      <c r="Q1866" s="11" t="str">
        <f t="shared" ca="1" si="287"/>
        <v>'2020-05-06 06:12:55'</v>
      </c>
      <c r="R186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'2022-02-20 04:57:20'</v>
      </c>
      <c r="S1866" s="8" t="str">
        <f t="shared" si="283"/>
        <v>Null</v>
      </c>
      <c r="T1866" s="7">
        <f>1</f>
        <v>1</v>
      </c>
      <c r="U1866" s="7">
        <f>0</f>
        <v>0</v>
      </c>
      <c r="V186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(1,'earmuffsthrift','EARMUFFSTHRIFT','earmuffsthrift@Yahoo.com','EARMUFFSTHRIFT@YAHOO.COM',1,'E195E8F8D0E81DB7F8920E1E339C6F90256C4C061C8F955FB6146E62B37D6D7E:01E52983AF1FB713C900A65E5DAE3AC3:50000:SHA256',NewId(),'941286','09129764873',1,Null,0,'2023-05-17 16:58:29',NewId(),'2020-05-06 06:12:55','2022-02-20 04:57:20',Null,1,0)</v>
      </c>
    </row>
    <row r="1867" spans="1:22" x14ac:dyDescent="0.25">
      <c r="A1867" s="7">
        <f>ROW()-ROW(Users[[#Headers],[Id]])</f>
        <v>1862</v>
      </c>
      <c r="B1867" s="7">
        <f>1</f>
        <v>1</v>
      </c>
      <c r="C1867" s="7" t="str" cm="1">
        <f t="array" ref="C1867">SingleQuote&amp; INDEX(UserNames[UserName],Users[[#This Row],[Id]])&amp;SingleQuote</f>
        <v>'tankbush'</v>
      </c>
      <c r="D1867" s="7" t="str">
        <f>UPPER(Users[[#This Row],[UserName]])</f>
        <v>'TANKBUSH'</v>
      </c>
      <c r="E1867" s="7" t="str" cm="1">
        <f t="array" aca="1" ref="E1867" ca="1">SingleQuote&amp; INDEX(UserNames[UserName],Users[[#This Row],[Id]])&amp;"@"&amp; INDEX(EmailProviders[EmailProvider],RANDBETWEEN(1,$E$3))&amp;SingleQuote</f>
        <v>'tankbush@Yahoo.com'</v>
      </c>
      <c r="F1867" s="7" t="str">
        <f ca="1">UPPER(Users[[#This Row],[Email]])</f>
        <v>'TANKBUSH@YAHOO.COM'</v>
      </c>
      <c r="G1867" s="7">
        <f>1</f>
        <v>1</v>
      </c>
      <c r="H1867" s="7" t="str">
        <f t="shared" si="284"/>
        <v>'E195E8F8D0E81DB7F8920E1E339C6F90256C4C061C8F955FB6146E62B37D6D7E:01E52983AF1FB713C900A65E5DAE3AC3:50000:SHA256'</v>
      </c>
      <c r="I1867" s="7" t="str">
        <f t="shared" si="280"/>
        <v>NewId()</v>
      </c>
      <c r="J1867" s="7" t="str">
        <f t="shared" ca="1" si="285"/>
        <v>'262305'</v>
      </c>
      <c r="K1867" s="7" t="str">
        <f t="shared" ca="1" si="286"/>
        <v>'09124770877'</v>
      </c>
      <c r="L1867" s="7">
        <f>1</f>
        <v>1</v>
      </c>
      <c r="M1867" s="8" t="str">
        <f t="shared" si="281"/>
        <v>Null</v>
      </c>
      <c r="N1867" s="7">
        <f>0</f>
        <v>0</v>
      </c>
      <c r="O1867" s="7" t="str">
        <f ca="1">SingleQuote&amp;
_xlfn.LET(
_xlpm.createDate,
SUBSTITUTE(Users[[#This Row],[CreatedDate]],SingleQuote,""),
TEXT(RANDBETWEEN(_xlpm.createDate,MaxDate),"yyyy-mm-dd")  &amp; " "&amp;  TEXT(TIME(RANDBETWEEN(0,23),RANDBETWEEN(0,59),RANDBETWEEN(0,59)),"hh:mm:ss")
)
&amp; SingleQuote</f>
        <v>'2023-03-16 19:29:36'</v>
      </c>
      <c r="P1867" s="7" t="str">
        <f t="shared" si="282"/>
        <v>NewId()</v>
      </c>
      <c r="Q1867" s="11" t="str">
        <f t="shared" ca="1" si="287"/>
        <v>'2020-05-08 02:24:09'</v>
      </c>
      <c r="R186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'2022-04-25 15:04:25'</v>
      </c>
      <c r="S1867" s="8" t="str">
        <f t="shared" si="283"/>
        <v>Null</v>
      </c>
      <c r="T1867" s="7">
        <f>1</f>
        <v>1</v>
      </c>
      <c r="U1867" s="7">
        <f>0</f>
        <v>0</v>
      </c>
      <c r="V186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(1,'tankbush','TANKBUSH','tankbush@Yahoo.com','TANKBUSH@YAHOO.COM',1,'E195E8F8D0E81DB7F8920E1E339C6F90256C4C061C8F955FB6146E62B37D6D7E:01E52983AF1FB713C900A65E5DAE3AC3:50000:SHA256',NewId(),'262305','09124770877',1,Null,0,'2023-03-16 19:29:36',NewId(),'2020-05-08 02:24:09','2022-04-25 15:04:25',Null,1,0)</v>
      </c>
    </row>
    <row r="1868" spans="1:22" x14ac:dyDescent="0.25">
      <c r="A1868" s="7">
        <f>ROW()-ROW(Users[[#Headers],[Id]])</f>
        <v>1863</v>
      </c>
      <c r="B1868" s="7">
        <f>1</f>
        <v>1</v>
      </c>
      <c r="C1868" s="7" t="str" cm="1">
        <f t="array" ref="C1868">SingleQuote&amp; INDEX(UserNames[UserName],Users[[#This Row],[Id]])&amp;SingleQuote</f>
        <v>'tensedna'</v>
      </c>
      <c r="D1868" s="7" t="str">
        <f>UPPER(Users[[#This Row],[UserName]])</f>
        <v>'TENSEDNA'</v>
      </c>
      <c r="E1868" s="7" t="str" cm="1">
        <f t="array" aca="1" ref="E1868" ca="1">SingleQuote&amp; INDEX(UserNames[UserName],Users[[#This Row],[Id]])&amp;"@"&amp; INDEX(EmailProviders[EmailProvider],RANDBETWEEN(1,$E$3))&amp;SingleQuote</f>
        <v>'tensedna@Gmail.Com'</v>
      </c>
      <c r="F1868" s="7" t="str">
        <f ca="1">UPPER(Users[[#This Row],[Email]])</f>
        <v>'TENSEDNA@GMAIL.COM'</v>
      </c>
      <c r="G1868" s="7">
        <f>1</f>
        <v>1</v>
      </c>
      <c r="H1868" s="7" t="str">
        <f t="shared" si="284"/>
        <v>'E195E8F8D0E81DB7F8920E1E339C6F90256C4C061C8F955FB6146E62B37D6D7E:01E52983AF1FB713C900A65E5DAE3AC3:50000:SHA256'</v>
      </c>
      <c r="I1868" s="7" t="str">
        <f t="shared" si="280"/>
        <v>NewId()</v>
      </c>
      <c r="J1868" s="7" t="str">
        <f t="shared" ca="1" si="285"/>
        <v>'346094'</v>
      </c>
      <c r="K1868" s="7" t="str">
        <f t="shared" ca="1" si="286"/>
        <v>'09124256622'</v>
      </c>
      <c r="L1868" s="7">
        <f>1</f>
        <v>1</v>
      </c>
      <c r="M1868" s="8" t="str">
        <f t="shared" si="281"/>
        <v>Null</v>
      </c>
      <c r="N1868" s="7">
        <f>0</f>
        <v>0</v>
      </c>
      <c r="O1868" s="7" t="str">
        <f ca="1">SingleQuote&amp;
_xlfn.LET(
_xlpm.createDate,
SUBSTITUTE(Users[[#This Row],[CreatedDate]],SingleQuote,""),
TEXT(RANDBETWEEN(_xlpm.createDate,MaxDate),"yyyy-mm-dd")  &amp; " "&amp;  TEXT(TIME(RANDBETWEEN(0,23),RANDBETWEEN(0,59),RANDBETWEEN(0,59)),"hh:mm:ss")
)
&amp; SingleQuote</f>
        <v>'2022-12-06 15:05:30'</v>
      </c>
      <c r="P1868" s="7" t="str">
        <f t="shared" si="282"/>
        <v>NewId()</v>
      </c>
      <c r="Q1868" s="11" t="str">
        <f t="shared" ca="1" si="287"/>
        <v>'2020-05-14 00:40:55'</v>
      </c>
      <c r="R186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'2022-08-11 21:43:25'</v>
      </c>
      <c r="S1868" s="8" t="str">
        <f t="shared" si="283"/>
        <v>Null</v>
      </c>
      <c r="T1868" s="7">
        <f>1</f>
        <v>1</v>
      </c>
      <c r="U1868" s="7">
        <f>0</f>
        <v>0</v>
      </c>
      <c r="V186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(1,'tensedna','TENSEDNA','tensedna@Gmail.Com','TENSEDNA@GMAIL.COM',1,'E195E8F8D0E81DB7F8920E1E339C6F90256C4C061C8F955FB6146E62B37D6D7E:01E52983AF1FB713C900A65E5DAE3AC3:50000:SHA256',NewId(),'346094','09124256622',1,Null,0,'2022-12-06 15:05:30',NewId(),'2020-05-14 00:40:55','2022-08-11 21:43:25',Null,1,0)</v>
      </c>
    </row>
    <row r="1869" spans="1:22" x14ac:dyDescent="0.25">
      <c r="A1869" s="7">
        <f>ROW()-ROW(Users[[#Headers],[Id]])</f>
        <v>1864</v>
      </c>
      <c r="B1869" s="7">
        <f>1</f>
        <v>1</v>
      </c>
      <c r="C1869" s="7" t="str" cm="1">
        <f t="array" ref="C1869">SingleQuote&amp; INDEX(UserNames[UserName],Users[[#This Row],[Id]])&amp;SingleQuote</f>
        <v>'golfingovercoat'</v>
      </c>
      <c r="D1869" s="7" t="str">
        <f>UPPER(Users[[#This Row],[UserName]])</f>
        <v>'GOLFINGOVERCOAT'</v>
      </c>
      <c r="E1869" s="7" t="str" cm="1">
        <f t="array" aca="1" ref="E1869" ca="1">SingleQuote&amp; INDEX(UserNames[UserName],Users[[#This Row],[Id]])&amp;"@"&amp; INDEX(EmailProviders[EmailProvider],RANDBETWEEN(1,$E$3))&amp;SingleQuote</f>
        <v>'golfingovercoat@Yahoo.com'</v>
      </c>
      <c r="F1869" s="7" t="str">
        <f ca="1">UPPER(Users[[#This Row],[Email]])</f>
        <v>'GOLFINGOVERCOAT@YAHOO.COM'</v>
      </c>
      <c r="G1869" s="7">
        <f>1</f>
        <v>1</v>
      </c>
      <c r="H1869" s="7" t="str">
        <f t="shared" si="284"/>
        <v>'E195E8F8D0E81DB7F8920E1E339C6F90256C4C061C8F955FB6146E62B37D6D7E:01E52983AF1FB713C900A65E5DAE3AC3:50000:SHA256'</v>
      </c>
      <c r="I1869" s="7" t="str">
        <f t="shared" si="280"/>
        <v>NewId()</v>
      </c>
      <c r="J1869" s="7" t="str">
        <f t="shared" ca="1" si="285"/>
        <v>'684982'</v>
      </c>
      <c r="K1869" s="7" t="str">
        <f t="shared" ca="1" si="286"/>
        <v>'09129618144'</v>
      </c>
      <c r="L1869" s="7">
        <f>1</f>
        <v>1</v>
      </c>
      <c r="M1869" s="8" t="str">
        <f t="shared" si="281"/>
        <v>Null</v>
      </c>
      <c r="N1869" s="7">
        <f>0</f>
        <v>0</v>
      </c>
      <c r="O1869" s="7" t="str">
        <f ca="1">SingleQuote&amp;
_xlfn.LET(
_xlpm.createDate,
SUBSTITUTE(Users[[#This Row],[CreatedDate]],SingleQuote,""),
TEXT(RANDBETWEEN(_xlpm.createDate,MaxDate),"yyyy-mm-dd")  &amp; " "&amp;  TEXT(TIME(RANDBETWEEN(0,23),RANDBETWEEN(0,59),RANDBETWEEN(0,59)),"hh:mm:ss")
)
&amp; SingleQuote</f>
        <v>'2021-02-07 22:43:19'</v>
      </c>
      <c r="P1869" s="7" t="str">
        <f t="shared" si="282"/>
        <v>NewId()</v>
      </c>
      <c r="Q1869" s="11" t="str">
        <f t="shared" ca="1" si="287"/>
        <v>'2020-05-20 20:30:31'</v>
      </c>
      <c r="R186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'2020-09-16 04:15:58'</v>
      </c>
      <c r="S1869" s="8" t="str">
        <f t="shared" si="283"/>
        <v>Null</v>
      </c>
      <c r="T1869" s="7">
        <f>1</f>
        <v>1</v>
      </c>
      <c r="U1869" s="7">
        <f>0</f>
        <v>0</v>
      </c>
      <c r="V186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(1,'golfingovercoat','GOLFINGOVERCOAT','golfingovercoat@Yahoo.com','GOLFINGOVERCOAT@YAHOO.COM',1,'E195E8F8D0E81DB7F8920E1E339C6F90256C4C061C8F955FB6146E62B37D6D7E:01E52983AF1FB713C900A65E5DAE3AC3:50000:SHA256',NewId(),'684982','09129618144',1,Null,0,'2021-02-07 22:43:19',NewId(),'2020-05-20 20:30:31','2020-09-16 04:15:58',Null,1,0)</v>
      </c>
    </row>
    <row r="1870" spans="1:22" x14ac:dyDescent="0.25">
      <c r="A1870" s="7">
        <f>ROW()-ROW(Users[[#Headers],[Id]])</f>
        <v>1865</v>
      </c>
      <c r="B1870" s="7">
        <f>1</f>
        <v>1</v>
      </c>
      <c r="C1870" s="7" t="str" cm="1">
        <f t="array" ref="C1870">SingleQuote&amp; INDEX(UserNames[UserName],Users[[#This Row],[Id]])&amp;SingleQuote</f>
        <v>'lasagnewuss'</v>
      </c>
      <c r="D1870" s="7" t="str">
        <f>UPPER(Users[[#This Row],[UserName]])</f>
        <v>'LASAGNEWUSS'</v>
      </c>
      <c r="E1870" s="7" t="str" cm="1">
        <f t="array" aca="1" ref="E1870" ca="1">SingleQuote&amp; INDEX(UserNames[UserName],Users[[#This Row],[Id]])&amp;"@"&amp; INDEX(EmailProviders[EmailProvider],RANDBETWEEN(1,$E$3))&amp;SingleQuote</f>
        <v>'lasagnewuss@Outlook.Com'</v>
      </c>
      <c r="F1870" s="7" t="str">
        <f ca="1">UPPER(Users[[#This Row],[Email]])</f>
        <v>'LASAGNEWUSS@OUTLOOK.COM'</v>
      </c>
      <c r="G1870" s="7">
        <f>1</f>
        <v>1</v>
      </c>
      <c r="H1870" s="7" t="str">
        <f t="shared" si="284"/>
        <v>'E195E8F8D0E81DB7F8920E1E339C6F90256C4C061C8F955FB6146E62B37D6D7E:01E52983AF1FB713C900A65E5DAE3AC3:50000:SHA256'</v>
      </c>
      <c r="I1870" s="7" t="str">
        <f t="shared" si="280"/>
        <v>NewId()</v>
      </c>
      <c r="J1870" s="7" t="str">
        <f t="shared" ca="1" si="285"/>
        <v>'652410'</v>
      </c>
      <c r="K1870" s="7" t="str">
        <f t="shared" ca="1" si="286"/>
        <v>'09128647920'</v>
      </c>
      <c r="L1870" s="7">
        <f>1</f>
        <v>1</v>
      </c>
      <c r="M1870" s="8" t="str">
        <f t="shared" si="281"/>
        <v>Null</v>
      </c>
      <c r="N1870" s="7">
        <f>0</f>
        <v>0</v>
      </c>
      <c r="O1870" s="7" t="str">
        <f ca="1">SingleQuote&amp;
_xlfn.LET(
_xlpm.createDate,
SUBSTITUTE(Users[[#This Row],[CreatedDate]],SingleQuote,""),
TEXT(RANDBETWEEN(_xlpm.createDate,MaxDate),"yyyy-mm-dd")  &amp; " "&amp;  TEXT(TIME(RANDBETWEEN(0,23),RANDBETWEEN(0,59),RANDBETWEEN(0,59)),"hh:mm:ss")
)
&amp; SingleQuote</f>
        <v>'2021-01-10 13:28:23'</v>
      </c>
      <c r="P1870" s="7" t="str">
        <f t="shared" si="282"/>
        <v>NewId()</v>
      </c>
      <c r="Q1870" s="11" t="str">
        <f t="shared" ca="1" si="287"/>
        <v>'2020-05-26 09:41:50'</v>
      </c>
      <c r="R187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'2020-07-01 05:43:07'</v>
      </c>
      <c r="S1870" s="8" t="str">
        <f t="shared" si="283"/>
        <v>Null</v>
      </c>
      <c r="T1870" s="7">
        <f>1</f>
        <v>1</v>
      </c>
      <c r="U1870" s="7">
        <f>0</f>
        <v>0</v>
      </c>
      <c r="V187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(1,'lasagnewuss','LASAGNEWUSS','lasagnewuss@Outlook.Com','LASAGNEWUSS@OUTLOOK.COM',1,'E195E8F8D0E81DB7F8920E1E339C6F90256C4C061C8F955FB6146E62B37D6D7E:01E52983AF1FB713C900A65E5DAE3AC3:50000:SHA256',NewId(),'652410','09128647920',1,Null,0,'2021-01-10 13:28:23',NewId(),'2020-05-26 09:41:50','2020-07-01 05:43:07',Null,1,0)</v>
      </c>
    </row>
    <row r="1871" spans="1:22" x14ac:dyDescent="0.25">
      <c r="A1871" s="7">
        <f>ROW()-ROW(Users[[#Headers],[Id]])</f>
        <v>1866</v>
      </c>
      <c r="B1871" s="7">
        <f>1</f>
        <v>1</v>
      </c>
      <c r="C1871" s="7" t="str" cm="1">
        <f t="array" ref="C1871">SingleQuote&amp; INDEX(UserNames[UserName],Users[[#This Row],[Id]])&amp;SingleQuote</f>
        <v>'disastersodding'</v>
      </c>
      <c r="D1871" s="7" t="str">
        <f>UPPER(Users[[#This Row],[UserName]])</f>
        <v>'DISASTERSODDING'</v>
      </c>
      <c r="E1871" s="7" t="str" cm="1">
        <f t="array" aca="1" ref="E1871" ca="1">SingleQuote&amp; INDEX(UserNames[UserName],Users[[#This Row],[Id]])&amp;"@"&amp; INDEX(EmailProviders[EmailProvider],RANDBETWEEN(1,$E$3))&amp;SingleQuote</f>
        <v>'disastersodding@Yahoo.com'</v>
      </c>
      <c r="F1871" s="7" t="str">
        <f ca="1">UPPER(Users[[#This Row],[Email]])</f>
        <v>'DISASTERSODDING@YAHOO.COM'</v>
      </c>
      <c r="G1871" s="7">
        <f>1</f>
        <v>1</v>
      </c>
      <c r="H1871" s="7" t="str">
        <f t="shared" si="284"/>
        <v>'E195E8F8D0E81DB7F8920E1E339C6F90256C4C061C8F955FB6146E62B37D6D7E:01E52983AF1FB713C900A65E5DAE3AC3:50000:SHA256'</v>
      </c>
      <c r="I1871" s="7" t="str">
        <f t="shared" si="280"/>
        <v>NewId()</v>
      </c>
      <c r="J1871" s="7" t="str">
        <f t="shared" ca="1" si="285"/>
        <v>'177833'</v>
      </c>
      <c r="K1871" s="7" t="str">
        <f t="shared" ca="1" si="286"/>
        <v>'09121709952'</v>
      </c>
      <c r="L1871" s="7">
        <f>1</f>
        <v>1</v>
      </c>
      <c r="M1871" s="8" t="str">
        <f t="shared" si="281"/>
        <v>Null</v>
      </c>
      <c r="N1871" s="7">
        <f>0</f>
        <v>0</v>
      </c>
      <c r="O1871" s="7" t="str">
        <f ca="1">SingleQuote&amp;
_xlfn.LET(
_xlpm.createDate,
SUBSTITUTE(Users[[#This Row],[CreatedDate]],SingleQuote,""),
TEXT(RANDBETWEEN(_xlpm.createDate,MaxDate),"yyyy-mm-dd")  &amp; " "&amp;  TEXT(TIME(RANDBETWEEN(0,23),RANDBETWEEN(0,59),RANDBETWEEN(0,59)),"hh:mm:ss")
)
&amp; SingleQuote</f>
        <v>'2021-10-05 17:33:54'</v>
      </c>
      <c r="P1871" s="7" t="str">
        <f t="shared" si="282"/>
        <v>NewId()</v>
      </c>
      <c r="Q1871" s="11" t="str">
        <f t="shared" ca="1" si="287"/>
        <v>'2020-06-01 18:31:58'</v>
      </c>
      <c r="R187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'2021-08-24 22:16:57'</v>
      </c>
      <c r="S1871" s="8" t="str">
        <f t="shared" si="283"/>
        <v>Null</v>
      </c>
      <c r="T1871" s="7">
        <f>1</f>
        <v>1</v>
      </c>
      <c r="U1871" s="7">
        <f>0</f>
        <v>0</v>
      </c>
      <c r="V187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(1,'disastersodding','DISASTERSODDING','disastersodding@Yahoo.com','DISASTERSODDING@YAHOO.COM',1,'E195E8F8D0E81DB7F8920E1E339C6F90256C4C061C8F955FB6146E62B37D6D7E:01E52983AF1FB713C900A65E5DAE3AC3:50000:SHA256',NewId(),'177833','09121709952',1,Null,0,'2021-10-05 17:33:54',NewId(),'2020-06-01 18:31:58','2021-08-24 22:16:57',Null,1,0)</v>
      </c>
    </row>
    <row r="1872" spans="1:22" x14ac:dyDescent="0.25">
      <c r="A1872" s="7">
        <f>ROW()-ROW(Users[[#Headers],[Id]])</f>
        <v>1867</v>
      </c>
      <c r="B1872" s="7">
        <f>1</f>
        <v>1</v>
      </c>
      <c r="C1872" s="7" t="str" cm="1">
        <f t="array" ref="C1872">SingleQuote&amp; INDEX(UserNames[UserName],Users[[#This Row],[Id]])&amp;SingleQuote</f>
        <v>'floatcromarty'</v>
      </c>
      <c r="D1872" s="7" t="str">
        <f>UPPER(Users[[#This Row],[UserName]])</f>
        <v>'FLOATCROMARTY'</v>
      </c>
      <c r="E1872" s="7" t="str" cm="1">
        <f t="array" aca="1" ref="E1872" ca="1">SingleQuote&amp; INDEX(UserNames[UserName],Users[[#This Row],[Id]])&amp;"@"&amp; INDEX(EmailProviders[EmailProvider],RANDBETWEEN(1,$E$3))&amp;SingleQuote</f>
        <v>'floatcromarty@Yahoo.com'</v>
      </c>
      <c r="F1872" s="7" t="str">
        <f ca="1">UPPER(Users[[#This Row],[Email]])</f>
        <v>'FLOATCROMARTY@YAHOO.COM'</v>
      </c>
      <c r="G1872" s="7">
        <f>1</f>
        <v>1</v>
      </c>
      <c r="H1872" s="7" t="str">
        <f t="shared" si="284"/>
        <v>'E195E8F8D0E81DB7F8920E1E339C6F90256C4C061C8F955FB6146E62B37D6D7E:01E52983AF1FB713C900A65E5DAE3AC3:50000:SHA256'</v>
      </c>
      <c r="I1872" s="7" t="str">
        <f t="shared" si="280"/>
        <v>NewId()</v>
      </c>
      <c r="J1872" s="7" t="str">
        <f t="shared" ca="1" si="285"/>
        <v>'376193'</v>
      </c>
      <c r="K1872" s="7" t="str">
        <f t="shared" ca="1" si="286"/>
        <v>'09124377801'</v>
      </c>
      <c r="L1872" s="7">
        <f>1</f>
        <v>1</v>
      </c>
      <c r="M1872" s="8" t="str">
        <f t="shared" si="281"/>
        <v>Null</v>
      </c>
      <c r="N1872" s="7">
        <f>0</f>
        <v>0</v>
      </c>
      <c r="O1872" s="7" t="str">
        <f ca="1">SingleQuote&amp;
_xlfn.LET(
_xlpm.createDate,
SUBSTITUTE(Users[[#This Row],[CreatedDate]],SingleQuote,""),
TEXT(RANDBETWEEN(_xlpm.createDate,MaxDate),"yyyy-mm-dd")  &amp; " "&amp;  TEXT(TIME(RANDBETWEEN(0,23),RANDBETWEEN(0,59),RANDBETWEEN(0,59)),"hh:mm:ss")
)
&amp; SingleQuote</f>
        <v>'2023-05-09 19:16:10'</v>
      </c>
      <c r="P1872" s="7" t="str">
        <f t="shared" si="282"/>
        <v>NewId()</v>
      </c>
      <c r="Q1872" s="11" t="str">
        <f t="shared" ca="1" si="287"/>
        <v>'2020-06-06 12:34:45'</v>
      </c>
      <c r="R187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'2021-10-24 08:49:35'</v>
      </c>
      <c r="S1872" s="8" t="str">
        <f t="shared" si="283"/>
        <v>Null</v>
      </c>
      <c r="T1872" s="7">
        <f>1</f>
        <v>1</v>
      </c>
      <c r="U1872" s="7">
        <f>0</f>
        <v>0</v>
      </c>
      <c r="V187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(1,'floatcromarty','FLOATCROMARTY','floatcromarty@Yahoo.com','FLOATCROMARTY@YAHOO.COM',1,'E195E8F8D0E81DB7F8920E1E339C6F90256C4C061C8F955FB6146E62B37D6D7E:01E52983AF1FB713C900A65E5DAE3AC3:50000:SHA256',NewId(),'376193','09124377801',1,Null,0,'2023-05-09 19:16:10',NewId(),'2020-06-06 12:34:45','2021-10-24 08:49:35',Null,1,0)</v>
      </c>
    </row>
    <row r="1873" spans="1:22" x14ac:dyDescent="0.25">
      <c r="A1873" s="7">
        <f>ROW()-ROW(Users[[#Headers],[Id]])</f>
        <v>1868</v>
      </c>
      <c r="B1873" s="7">
        <f>1</f>
        <v>1</v>
      </c>
      <c r="C1873" s="7" t="str" cm="1">
        <f t="array" ref="C1873">SingleQuote&amp; INDEX(UserNames[UserName],Users[[#This Row],[Id]])&amp;SingleQuote</f>
        <v>'termsfulfilled'</v>
      </c>
      <c r="D1873" s="7" t="str">
        <f>UPPER(Users[[#This Row],[UserName]])</f>
        <v>'TERMSFULFILLED'</v>
      </c>
      <c r="E1873" s="7" t="str" cm="1">
        <f t="array" aca="1" ref="E1873" ca="1">SingleQuote&amp; INDEX(UserNames[UserName],Users[[#This Row],[Id]])&amp;"@"&amp; INDEX(EmailProviders[EmailProvider],RANDBETWEEN(1,$E$3))&amp;SingleQuote</f>
        <v>'termsfulfilled@Gmail.Com'</v>
      </c>
      <c r="F1873" s="7" t="str">
        <f ca="1">UPPER(Users[[#This Row],[Email]])</f>
        <v>'TERMSFULFILLED@GMAIL.COM'</v>
      </c>
      <c r="G1873" s="7">
        <f>1</f>
        <v>1</v>
      </c>
      <c r="H1873" s="7" t="str">
        <f t="shared" si="284"/>
        <v>'E195E8F8D0E81DB7F8920E1E339C6F90256C4C061C8F955FB6146E62B37D6D7E:01E52983AF1FB713C900A65E5DAE3AC3:50000:SHA256'</v>
      </c>
      <c r="I1873" s="7" t="str">
        <f t="shared" si="280"/>
        <v>NewId()</v>
      </c>
      <c r="J1873" s="7" t="str">
        <f t="shared" ca="1" si="285"/>
        <v>'645917'</v>
      </c>
      <c r="K1873" s="7" t="str">
        <f t="shared" ca="1" si="286"/>
        <v>'09124479019'</v>
      </c>
      <c r="L1873" s="7">
        <f>1</f>
        <v>1</v>
      </c>
      <c r="M1873" s="8" t="str">
        <f t="shared" si="281"/>
        <v>Null</v>
      </c>
      <c r="N1873" s="7">
        <f>0</f>
        <v>0</v>
      </c>
      <c r="O1873" s="7" t="str">
        <f ca="1">SingleQuote&amp;
_xlfn.LET(
_xlpm.createDate,
SUBSTITUTE(Users[[#This Row],[CreatedDate]],SingleQuote,""),
TEXT(RANDBETWEEN(_xlpm.createDate,MaxDate),"yyyy-mm-dd")  &amp; " "&amp;  TEXT(TIME(RANDBETWEEN(0,23),RANDBETWEEN(0,59),RANDBETWEEN(0,59)),"hh:mm:ss")
)
&amp; SingleQuote</f>
        <v>'2021-01-28 09:31:55'</v>
      </c>
      <c r="P1873" s="7" t="str">
        <f t="shared" si="282"/>
        <v>NewId()</v>
      </c>
      <c r="Q1873" s="11" t="str">
        <f t="shared" ca="1" si="287"/>
        <v>'2020-06-08 23:03:53'</v>
      </c>
      <c r="R187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'2020-09-19 15:07:54'</v>
      </c>
      <c r="S1873" s="8" t="str">
        <f t="shared" si="283"/>
        <v>Null</v>
      </c>
      <c r="T1873" s="7">
        <f>1</f>
        <v>1</v>
      </c>
      <c r="U1873" s="7">
        <f>0</f>
        <v>0</v>
      </c>
      <c r="V187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(1,'termsfulfilled','TERMSFULFILLED','termsfulfilled@Gmail.Com','TERMSFULFILLED@GMAIL.COM',1,'E195E8F8D0E81DB7F8920E1E339C6F90256C4C061C8F955FB6146E62B37D6D7E:01E52983AF1FB713C900A65E5DAE3AC3:50000:SHA256',NewId(),'645917','09124479019',1,Null,0,'2021-01-28 09:31:55',NewId(),'2020-06-08 23:03:53','2020-09-19 15:07:54',Null,1,0)</v>
      </c>
    </row>
    <row r="1874" spans="1:22" x14ac:dyDescent="0.25">
      <c r="A1874" s="7">
        <f>ROW()-ROW(Users[[#Headers],[Id]])</f>
        <v>1869</v>
      </c>
      <c r="B1874" s="7">
        <f>1</f>
        <v>1</v>
      </c>
      <c r="C1874" s="7" t="str" cm="1">
        <f t="array" ref="C1874">SingleQuote&amp; INDEX(UserNames[UserName],Users[[#This Row],[Id]])&amp;SingleQuote</f>
        <v>'programmerverifiable'</v>
      </c>
      <c r="D1874" s="7" t="str">
        <f>UPPER(Users[[#This Row],[UserName]])</f>
        <v>'PROGRAMMERVERIFIABLE'</v>
      </c>
      <c r="E1874" s="7" t="str" cm="1">
        <f t="array" aca="1" ref="E1874" ca="1">SingleQuote&amp; INDEX(UserNames[UserName],Users[[#This Row],[Id]])&amp;"@"&amp; INDEX(EmailProviders[EmailProvider],RANDBETWEEN(1,$E$3))&amp;SingleQuote</f>
        <v>'programmerverifiable@Gmail.Com'</v>
      </c>
      <c r="F1874" s="7" t="str">
        <f ca="1">UPPER(Users[[#This Row],[Email]])</f>
        <v>'PROGRAMMERVERIFIABLE@GMAIL.COM'</v>
      </c>
      <c r="G1874" s="7">
        <f>1</f>
        <v>1</v>
      </c>
      <c r="H1874" s="7" t="str">
        <f t="shared" si="284"/>
        <v>'E195E8F8D0E81DB7F8920E1E339C6F90256C4C061C8F955FB6146E62B37D6D7E:01E52983AF1FB713C900A65E5DAE3AC3:50000:SHA256'</v>
      </c>
      <c r="I1874" s="7" t="str">
        <f t="shared" si="280"/>
        <v>NewId()</v>
      </c>
      <c r="J1874" s="7" t="str">
        <f t="shared" ca="1" si="285"/>
        <v>'656730'</v>
      </c>
      <c r="K1874" s="7" t="str">
        <f t="shared" ca="1" si="286"/>
        <v>'09123762332'</v>
      </c>
      <c r="L1874" s="7">
        <f>1</f>
        <v>1</v>
      </c>
      <c r="M1874" s="8" t="str">
        <f t="shared" si="281"/>
        <v>Null</v>
      </c>
      <c r="N1874" s="7">
        <f>0</f>
        <v>0</v>
      </c>
      <c r="O1874" s="7" t="str">
        <f ca="1">SingleQuote&amp;
_xlfn.LET(
_xlpm.createDate,
SUBSTITUTE(Users[[#This Row],[CreatedDate]],SingleQuote,""),
TEXT(RANDBETWEEN(_xlpm.createDate,MaxDate),"yyyy-mm-dd")  &amp; " "&amp;  TEXT(TIME(RANDBETWEEN(0,23),RANDBETWEEN(0,59),RANDBETWEEN(0,59)),"hh:mm:ss")
)
&amp; SingleQuote</f>
        <v>'2022-03-07 05:23:21'</v>
      </c>
      <c r="P1874" s="7" t="str">
        <f t="shared" si="282"/>
        <v>NewId()</v>
      </c>
      <c r="Q1874" s="11" t="str">
        <f t="shared" ca="1" si="287"/>
        <v>'2020-06-14 20:06:29'</v>
      </c>
      <c r="R187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'2021-10-19 06:24:09'</v>
      </c>
      <c r="S1874" s="8" t="str">
        <f t="shared" si="283"/>
        <v>Null</v>
      </c>
      <c r="T1874" s="7">
        <f>1</f>
        <v>1</v>
      </c>
      <c r="U1874" s="7">
        <f>0</f>
        <v>0</v>
      </c>
      <c r="V187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rogrammerverifiable','PROGRAMMERVERIFIABLE','programmerverifiable@Gmail.Com','PROGRAMMERVERIFIABLE@GMAIL.COM',1,'E195E8F8D0E81DB7F8920E1E339C6F90256C4C061C8F955FB6146E62B37D6D7E:01E52983AF1FB713C900A65E5DAE3AC3:50000:SHA256',NewId(),'656730','09123762332',1,Null,0,'2022-03-07 05:23:21',NewId(),'2020-06-14 20:06:29','2021-10-19 06:24:09',Null,1,0)</v>
      </c>
    </row>
    <row r="1875" spans="1:22" x14ac:dyDescent="0.25">
      <c r="A1875" s="7">
        <f>ROW()-ROW(Users[[#Headers],[Id]])</f>
        <v>1870</v>
      </c>
      <c r="B1875" s="7">
        <f>1</f>
        <v>1</v>
      </c>
      <c r="C1875" s="7" t="str" cm="1">
        <f t="array" ref="C1875">SingleQuote&amp; INDEX(UserNames[UserName],Users[[#This Row],[Id]])&amp;SingleQuote</f>
        <v>'deadbeatjackass'</v>
      </c>
      <c r="D1875" s="7" t="str">
        <f>UPPER(Users[[#This Row],[UserName]])</f>
        <v>'DEADBEATJACKASS'</v>
      </c>
      <c r="E1875" s="7" t="str" cm="1">
        <f t="array" aca="1" ref="E1875" ca="1">SingleQuote&amp; INDEX(UserNames[UserName],Users[[#This Row],[Id]])&amp;"@"&amp; INDEX(EmailProviders[EmailProvider],RANDBETWEEN(1,$E$3))&amp;SingleQuote</f>
        <v>'deadbeatjackass@Outlook.Com'</v>
      </c>
      <c r="F1875" s="7" t="str">
        <f ca="1">UPPER(Users[[#This Row],[Email]])</f>
        <v>'DEADBEATJACKASS@OUTLOOK.COM'</v>
      </c>
      <c r="G1875" s="7">
        <f>1</f>
        <v>1</v>
      </c>
      <c r="H1875" s="7" t="str">
        <f t="shared" si="284"/>
        <v>'E195E8F8D0E81DB7F8920E1E339C6F90256C4C061C8F955FB6146E62B37D6D7E:01E52983AF1FB713C900A65E5DAE3AC3:50000:SHA256'</v>
      </c>
      <c r="I1875" s="7" t="str">
        <f t="shared" si="280"/>
        <v>NewId()</v>
      </c>
      <c r="J1875" s="7" t="str">
        <f t="shared" ca="1" si="285"/>
        <v>'919369'</v>
      </c>
      <c r="K1875" s="7" t="str">
        <f t="shared" ca="1" si="286"/>
        <v>'09122849736'</v>
      </c>
      <c r="L1875" s="7">
        <f>1</f>
        <v>1</v>
      </c>
      <c r="M1875" s="8" t="str">
        <f t="shared" si="281"/>
        <v>Null</v>
      </c>
      <c r="N1875" s="7">
        <f>0</f>
        <v>0</v>
      </c>
      <c r="O1875" s="7" t="str">
        <f ca="1">SingleQuote&amp;
_xlfn.LET(
_xlpm.createDate,
SUBSTITUTE(Users[[#This Row],[CreatedDate]],SingleQuote,""),
TEXT(RANDBETWEEN(_xlpm.createDate,MaxDate),"yyyy-mm-dd")  &amp; " "&amp;  TEXT(TIME(RANDBETWEEN(0,23),RANDBETWEEN(0,59),RANDBETWEEN(0,59)),"hh:mm:ss")
)
&amp; SingleQuote</f>
        <v>'2020-09-15 12:08:57'</v>
      </c>
      <c r="P1875" s="7" t="str">
        <f t="shared" si="282"/>
        <v>NewId()</v>
      </c>
      <c r="Q1875" s="11" t="str">
        <f t="shared" ca="1" si="287"/>
        <v>'2020-06-17 14:21:08'</v>
      </c>
      <c r="R187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'2020-09-08 01:57:26'</v>
      </c>
      <c r="S1875" s="8" t="str">
        <f t="shared" si="283"/>
        <v>Null</v>
      </c>
      <c r="T1875" s="7">
        <f>1</f>
        <v>1</v>
      </c>
      <c r="U1875" s="7">
        <f>0</f>
        <v>0</v>
      </c>
      <c r="V187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(1,'deadbeatjackass','DEADBEATJACKASS','deadbeatjackass@Outlook.Com','DEADBEATJACKASS@OUTLOOK.COM',1,'E195E8F8D0E81DB7F8920E1E339C6F90256C4C061C8F955FB6146E62B37D6D7E:01E52983AF1FB713C900A65E5DAE3AC3:50000:SHA256',NewId(),'919369','09122849736',1,Null,0,'2020-09-15 12:08:57',NewId(),'2020-06-17 14:21:08','2020-09-08 01:57:26',Null,1,0)</v>
      </c>
    </row>
    <row r="1876" spans="1:22" x14ac:dyDescent="0.25">
      <c r="A1876" s="7">
        <f>ROW()-ROW(Users[[#Headers],[Id]])</f>
        <v>1871</v>
      </c>
      <c r="B1876" s="7">
        <f>1</f>
        <v>1</v>
      </c>
      <c r="C1876" s="7" t="str" cm="1">
        <f t="array" ref="C1876">SingleQuote&amp; INDEX(UserNames[UserName],Users[[#This Row],[Id]])&amp;SingleQuote</f>
        <v>'mizzenown'</v>
      </c>
      <c r="D1876" s="7" t="str">
        <f>UPPER(Users[[#This Row],[UserName]])</f>
        <v>'MIZZENOWN'</v>
      </c>
      <c r="E1876" s="7" t="str" cm="1">
        <f t="array" aca="1" ref="E1876" ca="1">SingleQuote&amp; INDEX(UserNames[UserName],Users[[#This Row],[Id]])&amp;"@"&amp; INDEX(EmailProviders[EmailProvider],RANDBETWEEN(1,$E$3))&amp;SingleQuote</f>
        <v>'mizzenown@Gmail.Com'</v>
      </c>
      <c r="F1876" s="7" t="str">
        <f ca="1">UPPER(Users[[#This Row],[Email]])</f>
        <v>'MIZZENOWN@GMAIL.COM'</v>
      </c>
      <c r="G1876" s="7">
        <f>1</f>
        <v>1</v>
      </c>
      <c r="H1876" s="7" t="str">
        <f t="shared" si="284"/>
        <v>'E195E8F8D0E81DB7F8920E1E339C6F90256C4C061C8F955FB6146E62B37D6D7E:01E52983AF1FB713C900A65E5DAE3AC3:50000:SHA256'</v>
      </c>
      <c r="I1876" s="7" t="str">
        <f t="shared" ref="I1876:I1896" si="288">"NewId()"</f>
        <v>NewId()</v>
      </c>
      <c r="J1876" s="7" t="str">
        <f t="shared" ca="1" si="285"/>
        <v>'396337'</v>
      </c>
      <c r="K1876" s="7" t="str">
        <f t="shared" ca="1" si="286"/>
        <v>'09129573822'</v>
      </c>
      <c r="L1876" s="7">
        <f>1</f>
        <v>1</v>
      </c>
      <c r="M1876" s="8" t="str">
        <f t="shared" ref="M1876:M1896" si="289">"Null"</f>
        <v>Null</v>
      </c>
      <c r="N1876" s="7">
        <f>0</f>
        <v>0</v>
      </c>
      <c r="O1876" s="7" t="str">
        <f ca="1">SingleQuote&amp;
_xlfn.LET(
_xlpm.createDate,
SUBSTITUTE(Users[[#This Row],[CreatedDate]],SingleQuote,""),
TEXT(RANDBETWEEN(_xlpm.createDate,MaxDate),"yyyy-mm-dd")  &amp; " "&amp;  TEXT(TIME(RANDBETWEEN(0,23),RANDBETWEEN(0,59),RANDBETWEEN(0,59)),"hh:mm:ss")
)
&amp; SingleQuote</f>
        <v>'2023-04-06 23:52:37'</v>
      </c>
      <c r="P1876" s="7" t="str">
        <f t="shared" ref="P1876:P1896" si="290">"NewId()"</f>
        <v>NewId()</v>
      </c>
      <c r="Q1876" s="11" t="str">
        <f t="shared" ca="1" si="287"/>
        <v>'2020-06-20 12:10:06'</v>
      </c>
      <c r="R187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'2023-03-31 21:51:06'</v>
      </c>
      <c r="S1876" s="8" t="str">
        <f t="shared" ref="S1876:S1896" si="291">"Null"</f>
        <v>Null</v>
      </c>
      <c r="T1876" s="7">
        <f>1</f>
        <v>1</v>
      </c>
      <c r="U1876" s="7">
        <f>0</f>
        <v>0</v>
      </c>
      <c r="V187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(1,'mizzenown','MIZZENOWN','mizzenown@Gmail.Com','MIZZENOWN@GMAIL.COM',1,'E195E8F8D0E81DB7F8920E1E339C6F90256C4C061C8F955FB6146E62B37D6D7E:01E52983AF1FB713C900A65E5DAE3AC3:50000:SHA256',NewId(),'396337','09129573822',1,Null,0,'2023-04-06 23:52:37',NewId(),'2020-06-20 12:10:06','2023-03-31 21:51:06',Null,1,0)</v>
      </c>
    </row>
    <row r="1877" spans="1:22" x14ac:dyDescent="0.25">
      <c r="A1877" s="7">
        <f>ROW()-ROW(Users[[#Headers],[Id]])</f>
        <v>1872</v>
      </c>
      <c r="B1877" s="7">
        <f>1</f>
        <v>1</v>
      </c>
      <c r="C1877" s="7" t="str" cm="1">
        <f t="array" ref="C1877">SingleQuote&amp; INDEX(UserNames[UserName],Users[[#This Row],[Id]])&amp;SingleQuote</f>
        <v>'ellipticalsicko'</v>
      </c>
      <c r="D1877" s="7" t="str">
        <f>UPPER(Users[[#This Row],[UserName]])</f>
        <v>'ELLIPTICALSICKO'</v>
      </c>
      <c r="E1877" s="7" t="str" cm="1">
        <f t="array" aca="1" ref="E1877" ca="1">SingleQuote&amp; INDEX(UserNames[UserName],Users[[#This Row],[Id]])&amp;"@"&amp; INDEX(EmailProviders[EmailProvider],RANDBETWEEN(1,$E$3))&amp;SingleQuote</f>
        <v>'ellipticalsicko@Yahoo.com'</v>
      </c>
      <c r="F1877" s="7" t="str">
        <f ca="1">UPPER(Users[[#This Row],[Email]])</f>
        <v>'ELLIPTICALSICKO@YAHOO.COM'</v>
      </c>
      <c r="G1877" s="7">
        <f>1</f>
        <v>1</v>
      </c>
      <c r="H1877" s="7" t="str">
        <f t="shared" si="284"/>
        <v>'E195E8F8D0E81DB7F8920E1E339C6F90256C4C061C8F955FB6146E62B37D6D7E:01E52983AF1FB713C900A65E5DAE3AC3:50000:SHA256'</v>
      </c>
      <c r="I1877" s="7" t="str">
        <f t="shared" si="288"/>
        <v>NewId()</v>
      </c>
      <c r="J1877" s="7" t="str">
        <f t="shared" ca="1" si="285"/>
        <v>'854913'</v>
      </c>
      <c r="K1877" s="7" t="str">
        <f t="shared" ca="1" si="286"/>
        <v>'09129888599'</v>
      </c>
      <c r="L1877" s="7">
        <f>1</f>
        <v>1</v>
      </c>
      <c r="M1877" s="8" t="str">
        <f t="shared" si="289"/>
        <v>Null</v>
      </c>
      <c r="N1877" s="7">
        <f>0</f>
        <v>0</v>
      </c>
      <c r="O1877" s="7" t="str">
        <f ca="1">SingleQuote&amp;
_xlfn.LET(
_xlpm.createDate,
SUBSTITUTE(Users[[#This Row],[CreatedDate]],SingleQuote,""),
TEXT(RANDBETWEEN(_xlpm.createDate,MaxDate),"yyyy-mm-dd")  &amp; " "&amp;  TEXT(TIME(RANDBETWEEN(0,23),RANDBETWEEN(0,59),RANDBETWEEN(0,59)),"hh:mm:ss")
)
&amp; SingleQuote</f>
        <v>'2023-01-21 22:30:47'</v>
      </c>
      <c r="P1877" s="7" t="str">
        <f t="shared" si="290"/>
        <v>NewId()</v>
      </c>
      <c r="Q1877" s="11" t="str">
        <f t="shared" ca="1" si="287"/>
        <v>'2020-06-25 12:24:09'</v>
      </c>
      <c r="R187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'2021-10-20 03:12:35'</v>
      </c>
      <c r="S1877" s="8" t="str">
        <f t="shared" si="291"/>
        <v>Null</v>
      </c>
      <c r="T1877" s="7">
        <f>1</f>
        <v>1</v>
      </c>
      <c r="U1877" s="7">
        <f>0</f>
        <v>0</v>
      </c>
      <c r="V187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(1,'ellipticalsicko','ELLIPTICALSICKO','ellipticalsicko@Yahoo.com','ELLIPTICALSICKO@YAHOO.COM',1,'E195E8F8D0E81DB7F8920E1E339C6F90256C4C061C8F955FB6146E62B37D6D7E:01E52983AF1FB713C900A65E5DAE3AC3:50000:SHA256',NewId(),'854913','09129888599',1,Null,0,'2023-01-21 22:30:47',NewId(),'2020-06-25 12:24:09','2021-10-20 03:12:35',Null,1,0)</v>
      </c>
    </row>
    <row r="1878" spans="1:22" x14ac:dyDescent="0.25">
      <c r="A1878" s="7">
        <f>ROW()-ROW(Users[[#Headers],[Id]])</f>
        <v>1873</v>
      </c>
      <c r="B1878" s="7">
        <f>1</f>
        <v>1</v>
      </c>
      <c r="C1878" s="7" t="str" cm="1">
        <f t="array" ref="C1878">SingleQuote&amp; INDEX(UserNames[UserName],Users[[#This Row],[Id]])&amp;SingleQuote</f>
        <v>'batonpitch'</v>
      </c>
      <c r="D1878" s="7" t="str">
        <f>UPPER(Users[[#This Row],[UserName]])</f>
        <v>'BATONPITCH'</v>
      </c>
      <c r="E1878" s="7" t="str" cm="1">
        <f t="array" aca="1" ref="E1878" ca="1">SingleQuote&amp; INDEX(UserNames[UserName],Users[[#This Row],[Id]])&amp;"@"&amp; INDEX(EmailProviders[EmailProvider],RANDBETWEEN(1,$E$3))&amp;SingleQuote</f>
        <v>'batonpitch@Yahoo.com'</v>
      </c>
      <c r="F1878" s="7" t="str">
        <f ca="1">UPPER(Users[[#This Row],[Email]])</f>
        <v>'BATONPITCH@YAHOO.COM'</v>
      </c>
      <c r="G1878" s="7">
        <f>1</f>
        <v>1</v>
      </c>
      <c r="H1878" s="7" t="str">
        <f t="shared" si="284"/>
        <v>'E195E8F8D0E81DB7F8920E1E339C6F90256C4C061C8F955FB6146E62B37D6D7E:01E52983AF1FB713C900A65E5DAE3AC3:50000:SHA256'</v>
      </c>
      <c r="I1878" s="7" t="str">
        <f t="shared" si="288"/>
        <v>NewId()</v>
      </c>
      <c r="J1878" s="7" t="str">
        <f t="shared" ca="1" si="285"/>
        <v>'251910'</v>
      </c>
      <c r="K1878" s="7" t="str">
        <f t="shared" ca="1" si="286"/>
        <v>'09125894472'</v>
      </c>
      <c r="L1878" s="7">
        <f>1</f>
        <v>1</v>
      </c>
      <c r="M1878" s="8" t="str">
        <f t="shared" si="289"/>
        <v>Null</v>
      </c>
      <c r="N1878" s="7">
        <f>0</f>
        <v>0</v>
      </c>
      <c r="O1878" s="7" t="str">
        <f ca="1">SingleQuote&amp;
_xlfn.LET(
_xlpm.createDate,
SUBSTITUTE(Users[[#This Row],[CreatedDate]],SingleQuote,""),
TEXT(RANDBETWEEN(_xlpm.createDate,MaxDate),"yyyy-mm-dd")  &amp; " "&amp;  TEXT(TIME(RANDBETWEEN(0,23),RANDBETWEEN(0,59),RANDBETWEEN(0,59)),"hh:mm:ss")
)
&amp; SingleQuote</f>
        <v>'2021-12-08 07:44:03'</v>
      </c>
      <c r="P1878" s="7" t="str">
        <f t="shared" si="290"/>
        <v>NewId()</v>
      </c>
      <c r="Q1878" s="11" t="str">
        <f t="shared" ca="1" si="287"/>
        <v>'2020-06-27 10:31:50'</v>
      </c>
      <c r="R187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'2020-09-26 19:03:07'</v>
      </c>
      <c r="S1878" s="8" t="str">
        <f t="shared" si="291"/>
        <v>Null</v>
      </c>
      <c r="T1878" s="7">
        <f>1</f>
        <v>1</v>
      </c>
      <c r="U1878" s="7">
        <f>0</f>
        <v>0</v>
      </c>
      <c r="V187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(1,'batonpitch','BATONPITCH','batonpitch@Yahoo.com','BATONPITCH@YAHOO.COM',1,'E195E8F8D0E81DB7F8920E1E339C6F90256C4C061C8F955FB6146E62B37D6D7E:01E52983AF1FB713C900A65E5DAE3AC3:50000:SHA256',NewId(),'251910','09125894472',1,Null,0,'2021-12-08 07:44:03',NewId(),'2020-06-27 10:31:50','2020-09-26 19:03:07',Null,1,0)</v>
      </c>
    </row>
    <row r="1879" spans="1:22" x14ac:dyDescent="0.25">
      <c r="A1879" s="7">
        <f>ROW()-ROW(Users[[#Headers],[Id]])</f>
        <v>1874</v>
      </c>
      <c r="B1879" s="7">
        <f>1</f>
        <v>1</v>
      </c>
      <c r="C1879" s="7" t="str" cm="1">
        <f t="array" ref="C1879">SingleQuote&amp; INDEX(UserNames[UserName],Users[[#This Row],[Id]])&amp;SingleQuote</f>
        <v>'smokedagger'</v>
      </c>
      <c r="D1879" s="7" t="str">
        <f>UPPER(Users[[#This Row],[UserName]])</f>
        <v>'SMOKEDAGGER'</v>
      </c>
      <c r="E1879" s="7" t="str" cm="1">
        <f t="array" aca="1" ref="E1879" ca="1">SingleQuote&amp; INDEX(UserNames[UserName],Users[[#This Row],[Id]])&amp;"@"&amp; INDEX(EmailProviders[EmailProvider],RANDBETWEEN(1,$E$3))&amp;SingleQuote</f>
        <v>'smokedagger@Outlook.Com'</v>
      </c>
      <c r="F1879" s="7" t="str">
        <f ca="1">UPPER(Users[[#This Row],[Email]])</f>
        <v>'SMOKEDAGGER@OUTLOOK.COM'</v>
      </c>
      <c r="G1879" s="7">
        <f>1</f>
        <v>1</v>
      </c>
      <c r="H1879" s="7" t="str">
        <f t="shared" si="284"/>
        <v>'E195E8F8D0E81DB7F8920E1E339C6F90256C4C061C8F955FB6146E62B37D6D7E:01E52983AF1FB713C900A65E5DAE3AC3:50000:SHA256'</v>
      </c>
      <c r="I1879" s="7" t="str">
        <f t="shared" si="288"/>
        <v>NewId()</v>
      </c>
      <c r="J1879" s="7" t="str">
        <f t="shared" ca="1" si="285"/>
        <v>'097158'</v>
      </c>
      <c r="K1879" s="7" t="str">
        <f t="shared" ca="1" si="286"/>
        <v>'09129844500'</v>
      </c>
      <c r="L1879" s="7">
        <f>1</f>
        <v>1</v>
      </c>
      <c r="M1879" s="8" t="str">
        <f t="shared" si="289"/>
        <v>Null</v>
      </c>
      <c r="N1879" s="7">
        <f>0</f>
        <v>0</v>
      </c>
      <c r="O1879" s="7" t="str">
        <f ca="1">SingleQuote&amp;
_xlfn.LET(
_xlpm.createDate,
SUBSTITUTE(Users[[#This Row],[CreatedDate]],SingleQuote,""),
TEXT(RANDBETWEEN(_xlpm.createDate,MaxDate),"yyyy-mm-dd")  &amp; " "&amp;  TEXT(TIME(RANDBETWEEN(0,23),RANDBETWEEN(0,59),RANDBETWEEN(0,59)),"hh:mm:ss")
)
&amp; SingleQuote</f>
        <v>'2022-10-10 07:41:38'</v>
      </c>
      <c r="P1879" s="7" t="str">
        <f t="shared" si="290"/>
        <v>NewId()</v>
      </c>
      <c r="Q1879" s="11" t="str">
        <f t="shared" ca="1" si="287"/>
        <v>'2020-07-02 22:48:43'</v>
      </c>
      <c r="R187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'2022-04-10 10:34:38'</v>
      </c>
      <c r="S1879" s="8" t="str">
        <f t="shared" si="291"/>
        <v>Null</v>
      </c>
      <c r="T1879" s="7">
        <f>1</f>
        <v>1</v>
      </c>
      <c r="U1879" s="7">
        <f>0</f>
        <v>0</v>
      </c>
      <c r="V187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(1,'smokedagger','SMOKEDAGGER','smokedagger@Outlook.Com','SMOKEDAGGER@OUTLOOK.COM',1,'E195E8F8D0E81DB7F8920E1E339C6F90256C4C061C8F955FB6146E62B37D6D7E:01E52983AF1FB713C900A65E5DAE3AC3:50000:SHA256',NewId(),'097158','09129844500',1,Null,0,'2022-10-10 07:41:38',NewId(),'2020-07-02 22:48:43','2022-04-10 10:34:38',Null,1,0)</v>
      </c>
    </row>
    <row r="1880" spans="1:22" x14ac:dyDescent="0.25">
      <c r="A1880" s="7">
        <f>ROW()-ROW(Users[[#Headers],[Id]])</f>
        <v>1875</v>
      </c>
      <c r="B1880" s="7">
        <f>1</f>
        <v>1</v>
      </c>
      <c r="C1880" s="7" t="str" cm="1">
        <f t="array" ref="C1880">SingleQuote&amp; INDEX(UserNames[UserName],Users[[#This Row],[Id]])&amp;SingleQuote</f>
        <v>'inspireindustrial'</v>
      </c>
      <c r="D1880" s="7" t="str">
        <f>UPPER(Users[[#This Row],[UserName]])</f>
        <v>'INSPIREINDUSTRIAL'</v>
      </c>
      <c r="E1880" s="7" t="str" cm="1">
        <f t="array" aca="1" ref="E1880" ca="1">SingleQuote&amp; INDEX(UserNames[UserName],Users[[#This Row],[Id]])&amp;"@"&amp; INDEX(EmailProviders[EmailProvider],RANDBETWEEN(1,$E$3))&amp;SingleQuote</f>
        <v>'inspireindustrial@Gmail.Com'</v>
      </c>
      <c r="F1880" s="7" t="str">
        <f ca="1">UPPER(Users[[#This Row],[Email]])</f>
        <v>'INSPIREINDUSTRIAL@GMAIL.COM'</v>
      </c>
      <c r="G1880" s="7">
        <f>1</f>
        <v>1</v>
      </c>
      <c r="H1880" s="7" t="str">
        <f t="shared" si="284"/>
        <v>'E195E8F8D0E81DB7F8920E1E339C6F90256C4C061C8F955FB6146E62B37D6D7E:01E52983AF1FB713C900A65E5DAE3AC3:50000:SHA256'</v>
      </c>
      <c r="I1880" s="7" t="str">
        <f t="shared" si="288"/>
        <v>NewId()</v>
      </c>
      <c r="J1880" s="7" t="str">
        <f t="shared" ca="1" si="285"/>
        <v>'515218'</v>
      </c>
      <c r="K1880" s="7" t="str">
        <f t="shared" ca="1" si="286"/>
        <v>'09124753057'</v>
      </c>
      <c r="L1880" s="7">
        <f>1</f>
        <v>1</v>
      </c>
      <c r="M1880" s="8" t="str">
        <f t="shared" si="289"/>
        <v>Null</v>
      </c>
      <c r="N1880" s="7">
        <f>0</f>
        <v>0</v>
      </c>
      <c r="O1880" s="7" t="str">
        <f ca="1">SingleQuote&amp;
_xlfn.LET(
_xlpm.createDate,
SUBSTITUTE(Users[[#This Row],[CreatedDate]],SingleQuote,""),
TEXT(RANDBETWEEN(_xlpm.createDate,MaxDate),"yyyy-mm-dd")  &amp; " "&amp;  TEXT(TIME(RANDBETWEEN(0,23),RANDBETWEEN(0,59),RANDBETWEEN(0,59)),"hh:mm:ss")
)
&amp; SingleQuote</f>
        <v>'2023-11-12 11:56:35'</v>
      </c>
      <c r="P1880" s="7" t="str">
        <f t="shared" si="290"/>
        <v>NewId()</v>
      </c>
      <c r="Q1880" s="11" t="str">
        <f t="shared" ca="1" si="287"/>
        <v>'2020-07-05 01:41:46'</v>
      </c>
      <c r="R188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'2023-02-09 09:55:37'</v>
      </c>
      <c r="S1880" s="8" t="str">
        <f t="shared" si="291"/>
        <v>Null</v>
      </c>
      <c r="T1880" s="7">
        <f>1</f>
        <v>1</v>
      </c>
      <c r="U1880" s="7">
        <f>0</f>
        <v>0</v>
      </c>
      <c r="V188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(1,'inspireindustrial','INSPIREINDUSTRIAL','inspireindustrial@Gmail.Com','INSPIREINDUSTRIAL@GMAIL.COM',1,'E195E8F8D0E81DB7F8920E1E339C6F90256C4C061C8F955FB6146E62B37D6D7E:01E52983AF1FB713C900A65E5DAE3AC3:50000:SHA256',NewId(),'515218','09124753057',1,Null,0,'2023-11-12 11:56:35',NewId(),'2020-07-05 01:41:46','2023-02-09 09:55:37',Null,1,0)</v>
      </c>
    </row>
    <row r="1881" spans="1:22" x14ac:dyDescent="0.25">
      <c r="A1881" s="7">
        <f>ROW()-ROW(Users[[#Headers],[Id]])</f>
        <v>1876</v>
      </c>
      <c r="B1881" s="7">
        <f>1</f>
        <v>1</v>
      </c>
      <c r="C1881" s="7" t="str" cm="1">
        <f t="array" ref="C1881">SingleQuote&amp; INDEX(UserNames[UserName],Users[[#This Row],[Id]])&amp;SingleQuote</f>
        <v>'croakcane'</v>
      </c>
      <c r="D1881" s="7" t="str">
        <f>UPPER(Users[[#This Row],[UserName]])</f>
        <v>'CROAKCANE'</v>
      </c>
      <c r="E1881" s="7" t="str" cm="1">
        <f t="array" aca="1" ref="E1881" ca="1">SingleQuote&amp; INDEX(UserNames[UserName],Users[[#This Row],[Id]])&amp;"@"&amp; INDEX(EmailProviders[EmailProvider],RANDBETWEEN(1,$E$3))&amp;SingleQuote</f>
        <v>'croakcane@Gmail.Com'</v>
      </c>
      <c r="F1881" s="7" t="str">
        <f ca="1">UPPER(Users[[#This Row],[Email]])</f>
        <v>'CROAKCANE@GMAIL.COM'</v>
      </c>
      <c r="G1881" s="7">
        <f>1</f>
        <v>1</v>
      </c>
      <c r="H1881" s="7" t="str">
        <f t="shared" si="284"/>
        <v>'E195E8F8D0E81DB7F8920E1E339C6F90256C4C061C8F955FB6146E62B37D6D7E:01E52983AF1FB713C900A65E5DAE3AC3:50000:SHA256'</v>
      </c>
      <c r="I1881" s="7" t="str">
        <f t="shared" si="288"/>
        <v>NewId()</v>
      </c>
      <c r="J1881" s="7" t="str">
        <f t="shared" ca="1" si="285"/>
        <v>'811008'</v>
      </c>
      <c r="K1881" s="7" t="str">
        <f t="shared" ca="1" si="286"/>
        <v>'09124185556'</v>
      </c>
      <c r="L1881" s="7">
        <f>1</f>
        <v>1</v>
      </c>
      <c r="M1881" s="8" t="str">
        <f t="shared" si="289"/>
        <v>Null</v>
      </c>
      <c r="N1881" s="7">
        <f>0</f>
        <v>0</v>
      </c>
      <c r="O1881" s="7" t="str">
        <f ca="1">SingleQuote&amp;
_xlfn.LET(
_xlpm.createDate,
SUBSTITUTE(Users[[#This Row],[CreatedDate]],SingleQuote,""),
TEXT(RANDBETWEEN(_xlpm.createDate,MaxDate),"yyyy-mm-dd")  &amp; " "&amp;  TEXT(TIME(RANDBETWEEN(0,23),RANDBETWEEN(0,59),RANDBETWEEN(0,59)),"hh:mm:ss")
)
&amp; SingleQuote</f>
        <v>'2022-03-22 23:02:14'</v>
      </c>
      <c r="P1881" s="7" t="str">
        <f t="shared" si="290"/>
        <v>NewId()</v>
      </c>
      <c r="Q1881" s="11" t="str">
        <f t="shared" ca="1" si="287"/>
        <v>'2020-07-07 19:32:56'</v>
      </c>
      <c r="R188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'2021-09-26 11:44:09'</v>
      </c>
      <c r="S1881" s="8" t="str">
        <f t="shared" si="291"/>
        <v>Null</v>
      </c>
      <c r="T1881" s="7">
        <f>1</f>
        <v>1</v>
      </c>
      <c r="U1881" s="7">
        <f>0</f>
        <v>0</v>
      </c>
      <c r="V188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(1,'croakcane','CROAKCANE','croakcane@Gmail.Com','CROAKCANE@GMAIL.COM',1,'E195E8F8D0E81DB7F8920E1E339C6F90256C4C061C8F955FB6146E62B37D6D7E:01E52983AF1FB713C900A65E5DAE3AC3:50000:SHA256',NewId(),'811008','09124185556',1,Null,0,'2022-03-22 23:02:14',NewId(),'2020-07-07 19:32:56','2021-09-26 11:44:09',Null,1,0)</v>
      </c>
    </row>
    <row r="1882" spans="1:22" x14ac:dyDescent="0.25">
      <c r="A1882" s="7">
        <f>ROW()-ROW(Users[[#Headers],[Id]])</f>
        <v>1877</v>
      </c>
      <c r="B1882" s="7">
        <f>1</f>
        <v>1</v>
      </c>
      <c r="C1882" s="7" t="str" cm="1">
        <f t="array" ref="C1882">SingleQuote&amp; INDEX(UserNames[UserName],Users[[#This Row],[Id]])&amp;SingleQuote</f>
        <v>'capejust'</v>
      </c>
      <c r="D1882" s="7" t="str">
        <f>UPPER(Users[[#This Row],[UserName]])</f>
        <v>'CAPEJUST'</v>
      </c>
      <c r="E1882" s="7" t="str" cm="1">
        <f t="array" aca="1" ref="E1882" ca="1">SingleQuote&amp; INDEX(UserNames[UserName],Users[[#This Row],[Id]])&amp;"@"&amp; INDEX(EmailProviders[EmailProvider],RANDBETWEEN(1,$E$3))&amp;SingleQuote</f>
        <v>'capejust@Yahoo.com'</v>
      </c>
      <c r="F1882" s="7" t="str">
        <f ca="1">UPPER(Users[[#This Row],[Email]])</f>
        <v>'CAPEJUST@YAHOO.COM'</v>
      </c>
      <c r="G1882" s="7">
        <f>1</f>
        <v>1</v>
      </c>
      <c r="H1882" s="7" t="str">
        <f t="shared" si="284"/>
        <v>'E195E8F8D0E81DB7F8920E1E339C6F90256C4C061C8F955FB6146E62B37D6D7E:01E52983AF1FB713C900A65E5DAE3AC3:50000:SHA256'</v>
      </c>
      <c r="I1882" s="7" t="str">
        <f t="shared" si="288"/>
        <v>NewId()</v>
      </c>
      <c r="J1882" s="7" t="str">
        <f t="shared" ca="1" si="285"/>
        <v>'582099'</v>
      </c>
      <c r="K1882" s="7" t="str">
        <f t="shared" ca="1" si="286"/>
        <v>'09126429594'</v>
      </c>
      <c r="L1882" s="7">
        <f>1</f>
        <v>1</v>
      </c>
      <c r="M1882" s="8" t="str">
        <f t="shared" si="289"/>
        <v>Null</v>
      </c>
      <c r="N1882" s="7">
        <f>0</f>
        <v>0</v>
      </c>
      <c r="O1882" s="7" t="str">
        <f ca="1">SingleQuote&amp;
_xlfn.LET(
_xlpm.createDate,
SUBSTITUTE(Users[[#This Row],[CreatedDate]],SingleQuote,""),
TEXT(RANDBETWEEN(_xlpm.createDate,MaxDate),"yyyy-mm-dd")  &amp; " "&amp;  TEXT(TIME(RANDBETWEEN(0,23),RANDBETWEEN(0,59),RANDBETWEEN(0,59)),"hh:mm:ss")
)
&amp; SingleQuote</f>
        <v>'2020-08-17 15:29:10'</v>
      </c>
      <c r="P1882" s="7" t="str">
        <f t="shared" si="290"/>
        <v>NewId()</v>
      </c>
      <c r="Q1882" s="11" t="str">
        <f t="shared" ca="1" si="287"/>
        <v>'2020-07-10 04:06:59'</v>
      </c>
      <c r="R188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'2020-08-14 03:56:05'</v>
      </c>
      <c r="S1882" s="8" t="str">
        <f t="shared" si="291"/>
        <v>Null</v>
      </c>
      <c r="T1882" s="7">
        <f>1</f>
        <v>1</v>
      </c>
      <c r="U1882" s="7">
        <f>0</f>
        <v>0</v>
      </c>
      <c r="V188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(1,'capejust','CAPEJUST','capejust@Yahoo.com','CAPEJUST@YAHOO.COM',1,'E195E8F8D0E81DB7F8920E1E339C6F90256C4C061C8F955FB6146E62B37D6D7E:01E52983AF1FB713C900A65E5DAE3AC3:50000:SHA256',NewId(),'582099','09126429594',1,Null,0,'2020-08-17 15:29:10',NewId(),'2020-07-10 04:06:59','2020-08-14 03:56:05',Null,1,0)</v>
      </c>
    </row>
    <row r="1883" spans="1:22" x14ac:dyDescent="0.25">
      <c r="A1883" s="7">
        <f>ROW()-ROW(Users[[#Headers],[Id]])</f>
        <v>1878</v>
      </c>
      <c r="B1883" s="7">
        <f>1</f>
        <v>1</v>
      </c>
      <c r="C1883" s="7" t="str" cm="1">
        <f t="array" ref="C1883">SingleQuote&amp; INDEX(UserNames[UserName],Users[[#This Row],[Id]])&amp;SingleQuote</f>
        <v>'academiclicense'</v>
      </c>
      <c r="D1883" s="7" t="str">
        <f>UPPER(Users[[#This Row],[UserName]])</f>
        <v>'ACADEMICLICENSE'</v>
      </c>
      <c r="E1883" s="7" t="str" cm="1">
        <f t="array" aca="1" ref="E1883" ca="1">SingleQuote&amp; INDEX(UserNames[UserName],Users[[#This Row],[Id]])&amp;"@"&amp; INDEX(EmailProviders[EmailProvider],RANDBETWEEN(1,$E$3))&amp;SingleQuote</f>
        <v>'academiclicense@Yahoo.com'</v>
      </c>
      <c r="F1883" s="7" t="str">
        <f ca="1">UPPER(Users[[#This Row],[Email]])</f>
        <v>'ACADEMICLICENSE@YAHOO.COM'</v>
      </c>
      <c r="G1883" s="7">
        <f>1</f>
        <v>1</v>
      </c>
      <c r="H1883" s="7" t="str">
        <f t="shared" si="284"/>
        <v>'E195E8F8D0E81DB7F8920E1E339C6F90256C4C061C8F955FB6146E62B37D6D7E:01E52983AF1FB713C900A65E5DAE3AC3:50000:SHA256'</v>
      </c>
      <c r="I1883" s="7" t="str">
        <f t="shared" si="288"/>
        <v>NewId()</v>
      </c>
      <c r="J1883" s="7" t="str">
        <f t="shared" ca="1" si="285"/>
        <v>'795182'</v>
      </c>
      <c r="K1883" s="7" t="str">
        <f t="shared" ca="1" si="286"/>
        <v>'09122435501'</v>
      </c>
      <c r="L1883" s="7">
        <f>1</f>
        <v>1</v>
      </c>
      <c r="M1883" s="8" t="str">
        <f t="shared" si="289"/>
        <v>Null</v>
      </c>
      <c r="N1883" s="7">
        <f>0</f>
        <v>0</v>
      </c>
      <c r="O1883" s="7" t="str">
        <f ca="1">SingleQuote&amp;
_xlfn.LET(
_xlpm.createDate,
SUBSTITUTE(Users[[#This Row],[CreatedDate]],SingleQuote,""),
TEXT(RANDBETWEEN(_xlpm.createDate,MaxDate),"yyyy-mm-dd")  &amp; " "&amp;  TEXT(TIME(RANDBETWEEN(0,23),RANDBETWEEN(0,59),RANDBETWEEN(0,59)),"hh:mm:ss")
)
&amp; SingleQuote</f>
        <v>'2024-02-29 13:17:39'</v>
      </c>
      <c r="P1883" s="7" t="str">
        <f t="shared" si="290"/>
        <v>NewId()</v>
      </c>
      <c r="Q1883" s="11" t="str">
        <f t="shared" ca="1" si="287"/>
        <v>'2020-07-13 00:55:21'</v>
      </c>
      <c r="R188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'2023-05-18 01:22:11'</v>
      </c>
      <c r="S1883" s="8" t="str">
        <f t="shared" si="291"/>
        <v>Null</v>
      </c>
      <c r="T1883" s="7">
        <f>1</f>
        <v>1</v>
      </c>
      <c r="U1883" s="7">
        <f>0</f>
        <v>0</v>
      </c>
      <c r="V188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(1,'academiclicense','ACADEMICLICENSE','academiclicense@Yahoo.com','ACADEMICLICENSE@YAHOO.COM',1,'E195E8F8D0E81DB7F8920E1E339C6F90256C4C061C8F955FB6146E62B37D6D7E:01E52983AF1FB713C900A65E5DAE3AC3:50000:SHA256',NewId(),'795182','09122435501',1,Null,0,'2024-02-29 13:17:39',NewId(),'2020-07-13 00:55:21','2023-05-18 01:22:11',Null,1,0)</v>
      </c>
    </row>
    <row r="1884" spans="1:22" x14ac:dyDescent="0.25">
      <c r="A1884" s="7">
        <f>ROW()-ROW(Users[[#Headers],[Id]])</f>
        <v>1879</v>
      </c>
      <c r="B1884" s="7">
        <f>1</f>
        <v>1</v>
      </c>
      <c r="C1884" s="7" t="str" cm="1">
        <f t="array" ref="C1884">SingleQuote&amp; INDEX(UserNames[UserName],Users[[#This Row],[Id]])&amp;SingleQuote</f>
        <v>'standingtelephone'</v>
      </c>
      <c r="D1884" s="7" t="str">
        <f>UPPER(Users[[#This Row],[UserName]])</f>
        <v>'STANDINGTELEPHONE'</v>
      </c>
      <c r="E1884" s="7" t="str" cm="1">
        <f t="array" aca="1" ref="E1884" ca="1">SingleQuote&amp; INDEX(UserNames[UserName],Users[[#This Row],[Id]])&amp;"@"&amp; INDEX(EmailProviders[EmailProvider],RANDBETWEEN(1,$E$3))&amp;SingleQuote</f>
        <v>'standingtelephone@Yahoo.com'</v>
      </c>
      <c r="F1884" s="7" t="str">
        <f ca="1">UPPER(Users[[#This Row],[Email]])</f>
        <v>'STANDINGTELEPHONE@YAHOO.COM'</v>
      </c>
      <c r="G1884" s="7">
        <f>1</f>
        <v>1</v>
      </c>
      <c r="H1884" s="7" t="str">
        <f t="shared" si="284"/>
        <v>'E195E8F8D0E81DB7F8920E1E339C6F90256C4C061C8F955FB6146E62B37D6D7E:01E52983AF1FB713C900A65E5DAE3AC3:50000:SHA256'</v>
      </c>
      <c r="I1884" s="7" t="str">
        <f t="shared" si="288"/>
        <v>NewId()</v>
      </c>
      <c r="J1884" s="7" t="str">
        <f t="shared" ca="1" si="285"/>
        <v>'980570'</v>
      </c>
      <c r="K1884" s="7" t="str">
        <f t="shared" ca="1" si="286"/>
        <v>'09129425146'</v>
      </c>
      <c r="L1884" s="7">
        <f>1</f>
        <v>1</v>
      </c>
      <c r="M1884" s="8" t="str">
        <f t="shared" si="289"/>
        <v>Null</v>
      </c>
      <c r="N1884" s="7">
        <f>0</f>
        <v>0</v>
      </c>
      <c r="O1884" s="7" t="str">
        <f ca="1">SingleQuote&amp;
_xlfn.LET(
_xlpm.createDate,
SUBSTITUTE(Users[[#This Row],[CreatedDate]],SingleQuote,""),
TEXT(RANDBETWEEN(_xlpm.createDate,MaxDate),"yyyy-mm-dd")  &amp; " "&amp;  TEXT(TIME(RANDBETWEEN(0,23),RANDBETWEEN(0,59),RANDBETWEEN(0,59)),"hh:mm:ss")
)
&amp; SingleQuote</f>
        <v>'2022-11-03 11:04:38'</v>
      </c>
      <c r="P1884" s="7" t="str">
        <f t="shared" si="290"/>
        <v>NewId()</v>
      </c>
      <c r="Q1884" s="11" t="str">
        <f t="shared" ca="1" si="287"/>
        <v>'2020-07-17 14:28:07'</v>
      </c>
      <c r="R188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'2020-09-05 00:34:09'</v>
      </c>
      <c r="S1884" s="8" t="str">
        <f t="shared" si="291"/>
        <v>Null</v>
      </c>
      <c r="T1884" s="7">
        <f>1</f>
        <v>1</v>
      </c>
      <c r="U1884" s="7">
        <f>0</f>
        <v>0</v>
      </c>
      <c r="V188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(1,'standingtelephone','STANDINGTELEPHONE','standingtelephone@Yahoo.com','STANDINGTELEPHONE@YAHOO.COM',1,'E195E8F8D0E81DB7F8920E1E339C6F90256C4C061C8F955FB6146E62B37D6D7E:01E52983AF1FB713C900A65E5DAE3AC3:50000:SHA256',NewId(),'980570','09129425146',1,Null,0,'2022-11-03 11:04:38',NewId(),'2020-07-17 14:28:07','2020-09-05 00:34:09',Null,1,0)</v>
      </c>
    </row>
    <row r="1885" spans="1:22" x14ac:dyDescent="0.25">
      <c r="A1885" s="7">
        <f>ROW()-ROW(Users[[#Headers],[Id]])</f>
        <v>1880</v>
      </c>
      <c r="B1885" s="7">
        <f>1</f>
        <v>1</v>
      </c>
      <c r="C1885" s="7" t="str" cm="1">
        <f t="array" ref="C1885">SingleQuote&amp; INDEX(UserNames[UserName],Users[[#This Row],[Id]])&amp;SingleQuote</f>
        <v>'chewpears'</v>
      </c>
      <c r="D1885" s="7" t="str">
        <f>UPPER(Users[[#This Row],[UserName]])</f>
        <v>'CHEWPEARS'</v>
      </c>
      <c r="E1885" s="7" t="str" cm="1">
        <f t="array" aca="1" ref="E1885" ca="1">SingleQuote&amp; INDEX(UserNames[UserName],Users[[#This Row],[Id]])&amp;"@"&amp; INDEX(EmailProviders[EmailProvider],RANDBETWEEN(1,$E$3))&amp;SingleQuote</f>
        <v>'chewpears@Gmail.Com'</v>
      </c>
      <c r="F1885" s="7" t="str">
        <f ca="1">UPPER(Users[[#This Row],[Email]])</f>
        <v>'CHEWPEARS@GMAIL.COM'</v>
      </c>
      <c r="G1885" s="7">
        <f>1</f>
        <v>1</v>
      </c>
      <c r="H1885" s="7" t="str">
        <f t="shared" si="284"/>
        <v>'E195E8F8D0E81DB7F8920E1E339C6F90256C4C061C8F955FB6146E62B37D6D7E:01E52983AF1FB713C900A65E5DAE3AC3:50000:SHA256'</v>
      </c>
      <c r="I1885" s="7" t="str">
        <f t="shared" si="288"/>
        <v>NewId()</v>
      </c>
      <c r="J1885" s="7" t="str">
        <f t="shared" ca="1" si="285"/>
        <v>'264329'</v>
      </c>
      <c r="K1885" s="7" t="str">
        <f t="shared" ca="1" si="286"/>
        <v>'09126877234'</v>
      </c>
      <c r="L1885" s="7">
        <f>1</f>
        <v>1</v>
      </c>
      <c r="M1885" s="8" t="str">
        <f t="shared" si="289"/>
        <v>Null</v>
      </c>
      <c r="N1885" s="7">
        <f>0</f>
        <v>0</v>
      </c>
      <c r="O1885" s="7" t="str">
        <f ca="1">SingleQuote&amp;
_xlfn.LET(
_xlpm.createDate,
SUBSTITUTE(Users[[#This Row],[CreatedDate]],SingleQuote,""),
TEXT(RANDBETWEEN(_xlpm.createDate,MaxDate),"yyyy-mm-dd")  &amp; " "&amp;  TEXT(TIME(RANDBETWEEN(0,23),RANDBETWEEN(0,59),RANDBETWEEN(0,59)),"hh:mm:ss")
)
&amp; SingleQuote</f>
        <v>'2022-02-03 16:57:35'</v>
      </c>
      <c r="P1885" s="7" t="str">
        <f t="shared" si="290"/>
        <v>NewId()</v>
      </c>
      <c r="Q1885" s="11" t="str">
        <f t="shared" ca="1" si="287"/>
        <v>'2020-07-19 12:45:19'</v>
      </c>
      <c r="R188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'2021-04-22 06:22:46'</v>
      </c>
      <c r="S1885" s="8" t="str">
        <f t="shared" si="291"/>
        <v>Null</v>
      </c>
      <c r="T1885" s="7">
        <f>1</f>
        <v>1</v>
      </c>
      <c r="U1885" s="7">
        <f>0</f>
        <v>0</v>
      </c>
      <c r="V188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(1,'chewpears','CHEWPEARS','chewpears@Gmail.Com','CHEWPEARS@GMAIL.COM',1,'E195E8F8D0E81DB7F8920E1E339C6F90256C4C061C8F955FB6146E62B37D6D7E:01E52983AF1FB713C900A65E5DAE3AC3:50000:SHA256',NewId(),'264329','09126877234',1,Null,0,'2022-02-03 16:57:35',NewId(),'2020-07-19 12:45:19','2021-04-22 06:22:46',Null,1,0)</v>
      </c>
    </row>
    <row r="1886" spans="1:22" x14ac:dyDescent="0.25">
      <c r="A1886" s="7">
        <f>ROW()-ROW(Users[[#Headers],[Id]])</f>
        <v>1881</v>
      </c>
      <c r="B1886" s="7">
        <f>1</f>
        <v>1</v>
      </c>
      <c r="C1886" s="7" t="str" cm="1">
        <f t="array" ref="C1886">SingleQuote&amp; INDEX(UserNames[UserName],Users[[#This Row],[Id]])&amp;SingleQuote</f>
        <v>'sledluff'</v>
      </c>
      <c r="D1886" s="7" t="str">
        <f>UPPER(Users[[#This Row],[UserName]])</f>
        <v>'SLEDLUFF'</v>
      </c>
      <c r="E1886" s="7" t="str" cm="1">
        <f t="array" aca="1" ref="E1886" ca="1">SingleQuote&amp; INDEX(UserNames[UserName],Users[[#This Row],[Id]])&amp;"@"&amp; INDEX(EmailProviders[EmailProvider],RANDBETWEEN(1,$E$3))&amp;SingleQuote</f>
        <v>'sledluff@Yahoo.com'</v>
      </c>
      <c r="F1886" s="7" t="str">
        <f ca="1">UPPER(Users[[#This Row],[Email]])</f>
        <v>'SLEDLUFF@YAHOO.COM'</v>
      </c>
      <c r="G1886" s="7">
        <f>1</f>
        <v>1</v>
      </c>
      <c r="H1886" s="7" t="str">
        <f t="shared" si="284"/>
        <v>'E195E8F8D0E81DB7F8920E1E339C6F90256C4C061C8F955FB6146E62B37D6D7E:01E52983AF1FB713C900A65E5DAE3AC3:50000:SHA256'</v>
      </c>
      <c r="I1886" s="7" t="str">
        <f t="shared" si="288"/>
        <v>NewId()</v>
      </c>
      <c r="J1886" s="7" t="str">
        <f t="shared" ca="1" si="285"/>
        <v>'771084'</v>
      </c>
      <c r="K1886" s="7" t="str">
        <f t="shared" ca="1" si="286"/>
        <v>'09129951094'</v>
      </c>
      <c r="L1886" s="7">
        <f>1</f>
        <v>1</v>
      </c>
      <c r="M1886" s="8" t="str">
        <f t="shared" si="289"/>
        <v>Null</v>
      </c>
      <c r="N1886" s="7">
        <f>0</f>
        <v>0</v>
      </c>
      <c r="O1886" s="7" t="str">
        <f ca="1">SingleQuote&amp;
_xlfn.LET(
_xlpm.createDate,
SUBSTITUTE(Users[[#This Row],[CreatedDate]],SingleQuote,""),
TEXT(RANDBETWEEN(_xlpm.createDate,MaxDate),"yyyy-mm-dd")  &amp; " "&amp;  TEXT(TIME(RANDBETWEEN(0,23),RANDBETWEEN(0,59),RANDBETWEEN(0,59)),"hh:mm:ss")
)
&amp; SingleQuote</f>
        <v>'2021-03-30 19:29:42'</v>
      </c>
      <c r="P1886" s="7" t="str">
        <f t="shared" si="290"/>
        <v>NewId()</v>
      </c>
      <c r="Q1886" s="11" t="str">
        <f t="shared" ca="1" si="287"/>
        <v>'2020-07-24 05:24:13'</v>
      </c>
      <c r="R188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'2020-11-17 04:36:38'</v>
      </c>
      <c r="S1886" s="8" t="str">
        <f t="shared" si="291"/>
        <v>Null</v>
      </c>
      <c r="T1886" s="7">
        <f>1</f>
        <v>1</v>
      </c>
      <c r="U1886" s="7">
        <f>0</f>
        <v>0</v>
      </c>
      <c r="V188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(1,'sledluff','SLEDLUFF','sledluff@Yahoo.com','SLEDLUFF@YAHOO.COM',1,'E195E8F8D0E81DB7F8920E1E339C6F90256C4C061C8F955FB6146E62B37D6D7E:01E52983AF1FB713C900A65E5DAE3AC3:50000:SHA256',NewId(),'771084','09129951094',1,Null,0,'2021-03-30 19:29:42',NewId(),'2020-07-24 05:24:13','2020-11-17 04:36:38',Null,1,0)</v>
      </c>
    </row>
    <row r="1887" spans="1:22" x14ac:dyDescent="0.25">
      <c r="A1887" s="7">
        <f>ROW()-ROW(Users[[#Headers],[Id]])</f>
        <v>1882</v>
      </c>
      <c r="B1887" s="7">
        <f>1</f>
        <v>1</v>
      </c>
      <c r="C1887" s="7" t="str" cm="1">
        <f t="array" ref="C1887">SingleQuote&amp; INDEX(UserNames[UserName],Users[[#This Row],[Id]])&amp;SingleQuote</f>
        <v>'cheepnonpareil'</v>
      </c>
      <c r="D1887" s="7" t="str">
        <f>UPPER(Users[[#This Row],[UserName]])</f>
        <v>'CHEEPNONPAREIL'</v>
      </c>
      <c r="E1887" s="7" t="str" cm="1">
        <f t="array" aca="1" ref="E1887" ca="1">SingleQuote&amp; INDEX(UserNames[UserName],Users[[#This Row],[Id]])&amp;"@"&amp; INDEX(EmailProviders[EmailProvider],RANDBETWEEN(1,$E$3))&amp;SingleQuote</f>
        <v>'cheepnonpareil@Gmail.Com'</v>
      </c>
      <c r="F1887" s="7" t="str">
        <f ca="1">UPPER(Users[[#This Row],[Email]])</f>
        <v>'CHEEPNONPAREIL@GMAIL.COM'</v>
      </c>
      <c r="G1887" s="7">
        <f>1</f>
        <v>1</v>
      </c>
      <c r="H1887" s="7" t="str">
        <f t="shared" si="284"/>
        <v>'E195E8F8D0E81DB7F8920E1E339C6F90256C4C061C8F955FB6146E62B37D6D7E:01E52983AF1FB713C900A65E5DAE3AC3:50000:SHA256'</v>
      </c>
      <c r="I1887" s="7" t="str">
        <f t="shared" si="288"/>
        <v>NewId()</v>
      </c>
      <c r="J1887" s="7" t="str">
        <f t="shared" ca="1" si="285"/>
        <v>'987321'</v>
      </c>
      <c r="K1887" s="7" t="str">
        <f t="shared" ca="1" si="286"/>
        <v>'09123403555'</v>
      </c>
      <c r="L1887" s="7">
        <f>1</f>
        <v>1</v>
      </c>
      <c r="M1887" s="8" t="str">
        <f t="shared" si="289"/>
        <v>Null</v>
      </c>
      <c r="N1887" s="7">
        <f>0</f>
        <v>0</v>
      </c>
      <c r="O1887" s="7" t="str">
        <f ca="1">SingleQuote&amp;
_xlfn.LET(
_xlpm.createDate,
SUBSTITUTE(Users[[#This Row],[CreatedDate]],SingleQuote,""),
TEXT(RANDBETWEEN(_xlpm.createDate,MaxDate),"yyyy-mm-dd")  &amp; " "&amp;  TEXT(TIME(RANDBETWEEN(0,23),RANDBETWEEN(0,59),RANDBETWEEN(0,59)),"hh:mm:ss")
)
&amp; SingleQuote</f>
        <v>'2022-10-05 14:10:38'</v>
      </c>
      <c r="P1887" s="7" t="str">
        <f t="shared" si="290"/>
        <v>NewId()</v>
      </c>
      <c r="Q1887" s="11" t="str">
        <f t="shared" ca="1" si="287"/>
        <v>'2020-07-28 09:02:13'</v>
      </c>
      <c r="R188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'2021-11-17 00:28:17'</v>
      </c>
      <c r="S1887" s="8" t="str">
        <f t="shared" si="291"/>
        <v>Null</v>
      </c>
      <c r="T1887" s="7">
        <f>1</f>
        <v>1</v>
      </c>
      <c r="U1887" s="7">
        <f>0</f>
        <v>0</v>
      </c>
      <c r="V188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(1,'cheepnonpareil','CHEEPNONPAREIL','cheepnonpareil@Gmail.Com','CHEEPNONPAREIL@GMAIL.COM',1,'E195E8F8D0E81DB7F8920E1E339C6F90256C4C061C8F955FB6146E62B37D6D7E:01E52983AF1FB713C900A65E5DAE3AC3:50000:SHA256',NewId(),'987321','09123403555',1,Null,0,'2022-10-05 14:10:38',NewId(),'2020-07-28 09:02:13','2021-11-17 00:28:17',Null,1,0)</v>
      </c>
    </row>
    <row r="1888" spans="1:22" x14ac:dyDescent="0.25">
      <c r="A1888" s="7">
        <f>ROW()-ROW(Users[[#Headers],[Id]])</f>
        <v>1883</v>
      </c>
      <c r="B1888" s="7">
        <f>1</f>
        <v>1</v>
      </c>
      <c r="C1888" s="7" t="str" cm="1">
        <f t="array" ref="C1888">SingleQuote&amp; INDEX(UserNames[UserName],Users[[#This Row],[Id]])&amp;SingleQuote</f>
        <v>'playirritate'</v>
      </c>
      <c r="D1888" s="7" t="str">
        <f>UPPER(Users[[#This Row],[UserName]])</f>
        <v>'PLAYIRRITATE'</v>
      </c>
      <c r="E1888" s="7" t="str" cm="1">
        <f t="array" aca="1" ref="E1888" ca="1">SingleQuote&amp; INDEX(UserNames[UserName],Users[[#This Row],[Id]])&amp;"@"&amp; INDEX(EmailProviders[EmailProvider],RANDBETWEEN(1,$E$3))&amp;SingleQuote</f>
        <v>'playirritate@Outlook.Com'</v>
      </c>
      <c r="F1888" s="7" t="str">
        <f ca="1">UPPER(Users[[#This Row],[Email]])</f>
        <v>'PLAYIRRITATE@OUTLOOK.COM'</v>
      </c>
      <c r="G1888" s="7">
        <f>1</f>
        <v>1</v>
      </c>
      <c r="H1888" s="7" t="str">
        <f t="shared" si="284"/>
        <v>'E195E8F8D0E81DB7F8920E1E339C6F90256C4C061C8F955FB6146E62B37D6D7E:01E52983AF1FB713C900A65E5DAE3AC3:50000:SHA256'</v>
      </c>
      <c r="I1888" s="7" t="str">
        <f t="shared" si="288"/>
        <v>NewId()</v>
      </c>
      <c r="J1888" s="7" t="str">
        <f t="shared" ca="1" si="285"/>
        <v>'047648'</v>
      </c>
      <c r="K1888" s="7" t="str">
        <f t="shared" ca="1" si="286"/>
        <v>'09129744501'</v>
      </c>
      <c r="L1888" s="7">
        <f>1</f>
        <v>1</v>
      </c>
      <c r="M1888" s="8" t="str">
        <f t="shared" si="289"/>
        <v>Null</v>
      </c>
      <c r="N1888" s="7">
        <f>0</f>
        <v>0</v>
      </c>
      <c r="O1888" s="7" t="str">
        <f ca="1">SingleQuote&amp;
_xlfn.LET(
_xlpm.createDate,
SUBSTITUTE(Users[[#This Row],[CreatedDate]],SingleQuote,""),
TEXT(RANDBETWEEN(_xlpm.createDate,MaxDate),"yyyy-mm-dd")  &amp; " "&amp;  TEXT(TIME(RANDBETWEEN(0,23),RANDBETWEEN(0,59),RANDBETWEEN(0,59)),"hh:mm:ss")
)
&amp; SingleQuote</f>
        <v>'2021-02-09 02:52:05'</v>
      </c>
      <c r="P1888" s="7" t="str">
        <f t="shared" si="290"/>
        <v>NewId()</v>
      </c>
      <c r="Q1888" s="11" t="str">
        <f t="shared" ca="1" si="287"/>
        <v>'2020-08-01 10:45:17'</v>
      </c>
      <c r="R188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'2020-11-07 04:21:45'</v>
      </c>
      <c r="S1888" s="8" t="str">
        <f t="shared" si="291"/>
        <v>Null</v>
      </c>
      <c r="T1888" s="7">
        <f>1</f>
        <v>1</v>
      </c>
      <c r="U1888" s="7">
        <f>0</f>
        <v>0</v>
      </c>
      <c r="V188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(1,'playirritate','PLAYIRRITATE','playirritate@Outlook.Com','PLAYIRRITATE@OUTLOOK.COM',1,'E195E8F8D0E81DB7F8920E1E339C6F90256C4C061C8F955FB6146E62B37D6D7E:01E52983AF1FB713C900A65E5DAE3AC3:50000:SHA256',NewId(),'047648','09129744501',1,Null,0,'2021-02-09 02:52:05',NewId(),'2020-08-01 10:45:17','2020-11-07 04:21:45',Null,1,0)</v>
      </c>
    </row>
    <row r="1889" spans="1:22" x14ac:dyDescent="0.25">
      <c r="A1889" s="7">
        <f>ROW()-ROW(Users[[#Headers],[Id]])</f>
        <v>1884</v>
      </c>
      <c r="B1889" s="7">
        <f>1</f>
        <v>1</v>
      </c>
      <c r="C1889" s="7" t="str" cm="1">
        <f t="array" ref="C1889">SingleQuote&amp; INDEX(UserNames[UserName],Users[[#This Row],[Id]])&amp;SingleQuote</f>
        <v>'bridgeterrorist'</v>
      </c>
      <c r="D1889" s="7" t="str">
        <f>UPPER(Users[[#This Row],[UserName]])</f>
        <v>'BRIDGETERRORIST'</v>
      </c>
      <c r="E1889" s="7" t="str" cm="1">
        <f t="array" aca="1" ref="E1889" ca="1">SingleQuote&amp; INDEX(UserNames[UserName],Users[[#This Row],[Id]])&amp;"@"&amp; INDEX(EmailProviders[EmailProvider],RANDBETWEEN(1,$E$3))&amp;SingleQuote</f>
        <v>'bridgeterrorist@Outlook.Com'</v>
      </c>
      <c r="F1889" s="7" t="str">
        <f ca="1">UPPER(Users[[#This Row],[Email]])</f>
        <v>'BRIDGETERRORIST@OUTLOOK.COM'</v>
      </c>
      <c r="G1889" s="7">
        <f>1</f>
        <v>1</v>
      </c>
      <c r="H1889" s="7" t="str">
        <f t="shared" si="284"/>
        <v>'E195E8F8D0E81DB7F8920E1E339C6F90256C4C061C8F955FB6146E62B37D6D7E:01E52983AF1FB713C900A65E5DAE3AC3:50000:SHA256'</v>
      </c>
      <c r="I1889" s="7" t="str">
        <f t="shared" si="288"/>
        <v>NewId()</v>
      </c>
      <c r="J1889" s="7" t="str">
        <f t="shared" ca="1" si="285"/>
        <v>'533098'</v>
      </c>
      <c r="K1889" s="7" t="str">
        <f t="shared" ca="1" si="286"/>
        <v>'09128795641'</v>
      </c>
      <c r="L1889" s="7">
        <f>1</f>
        <v>1</v>
      </c>
      <c r="M1889" s="8" t="str">
        <f t="shared" si="289"/>
        <v>Null</v>
      </c>
      <c r="N1889" s="7">
        <f>0</f>
        <v>0</v>
      </c>
      <c r="O1889" s="7" t="str">
        <f ca="1">SingleQuote&amp;
_xlfn.LET(
_xlpm.createDate,
SUBSTITUTE(Users[[#This Row],[CreatedDate]],SingleQuote,""),
TEXT(RANDBETWEEN(_xlpm.createDate,MaxDate),"yyyy-mm-dd")  &amp; " "&amp;  TEXT(TIME(RANDBETWEEN(0,23),RANDBETWEEN(0,59),RANDBETWEEN(0,59)),"hh:mm:ss")
)
&amp; SingleQuote</f>
        <v>'2020-08-07 03:04:30'</v>
      </c>
      <c r="P1889" s="7" t="str">
        <f t="shared" si="290"/>
        <v>NewId()</v>
      </c>
      <c r="Q1889" s="11" t="str">
        <f t="shared" ca="1" si="287"/>
        <v>'2020-08-03 09:45:06'</v>
      </c>
      <c r="R188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'2020-08-07 11:55:23'</v>
      </c>
      <c r="S1889" s="8" t="str">
        <f t="shared" si="291"/>
        <v>Null</v>
      </c>
      <c r="T1889" s="7">
        <f>1</f>
        <v>1</v>
      </c>
      <c r="U1889" s="7">
        <f>0</f>
        <v>0</v>
      </c>
      <c r="V188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(1,'bridgeterrorist','BRIDGETERRORIST','bridgeterrorist@Outlook.Com','BRIDGETERRORIST@OUTLOOK.COM',1,'E195E8F8D0E81DB7F8920E1E339C6F90256C4C061C8F955FB6146E62B37D6D7E:01E52983AF1FB713C900A65E5DAE3AC3:50000:SHA256',NewId(),'533098','09128795641',1,Null,0,'2020-08-07 03:04:30',NewId(),'2020-08-03 09:45:06','2020-08-07 11:55:23',Null,1,0)</v>
      </c>
    </row>
    <row r="1890" spans="1:22" x14ac:dyDescent="0.25">
      <c r="A1890" s="7">
        <f>ROW()-ROW(Users[[#Headers],[Id]])</f>
        <v>1885</v>
      </c>
      <c r="B1890" s="7">
        <f>1</f>
        <v>1</v>
      </c>
      <c r="C1890" s="7" t="str" cm="1">
        <f t="array" ref="C1890">SingleQuote&amp; INDEX(UserNames[UserName],Users[[#This Row],[Id]])&amp;SingleQuote</f>
        <v>'councillava'</v>
      </c>
      <c r="D1890" s="7" t="str">
        <f>UPPER(Users[[#This Row],[UserName]])</f>
        <v>'COUNCILLAVA'</v>
      </c>
      <c r="E1890" s="7" t="str" cm="1">
        <f t="array" aca="1" ref="E1890" ca="1">SingleQuote&amp; INDEX(UserNames[UserName],Users[[#This Row],[Id]])&amp;"@"&amp; INDEX(EmailProviders[EmailProvider],RANDBETWEEN(1,$E$3))&amp;SingleQuote</f>
        <v>'councillava@Gmail.Com'</v>
      </c>
      <c r="F1890" s="7" t="str">
        <f ca="1">UPPER(Users[[#This Row],[Email]])</f>
        <v>'COUNCILLAVA@GMAIL.COM'</v>
      </c>
      <c r="G1890" s="7">
        <f>1</f>
        <v>1</v>
      </c>
      <c r="H1890" s="7" t="str">
        <f t="shared" si="284"/>
        <v>'E195E8F8D0E81DB7F8920E1E339C6F90256C4C061C8F955FB6146E62B37D6D7E:01E52983AF1FB713C900A65E5DAE3AC3:50000:SHA256'</v>
      </c>
      <c r="I1890" s="7" t="str">
        <f t="shared" si="288"/>
        <v>NewId()</v>
      </c>
      <c r="J1890" s="7" t="str">
        <f t="shared" ca="1" si="285"/>
        <v>'888126'</v>
      </c>
      <c r="K1890" s="7" t="str">
        <f t="shared" ca="1" si="286"/>
        <v>'09126841714'</v>
      </c>
      <c r="L1890" s="7">
        <f>1</f>
        <v>1</v>
      </c>
      <c r="M1890" s="8" t="str">
        <f t="shared" si="289"/>
        <v>Null</v>
      </c>
      <c r="N1890" s="7">
        <f>0</f>
        <v>0</v>
      </c>
      <c r="O1890" s="7" t="str">
        <f ca="1">SingleQuote&amp;
_xlfn.LET(
_xlpm.createDate,
SUBSTITUTE(Users[[#This Row],[CreatedDate]],SingleQuote,""),
TEXT(RANDBETWEEN(_xlpm.createDate,MaxDate),"yyyy-mm-dd")  &amp; " "&amp;  TEXT(TIME(RANDBETWEEN(0,23),RANDBETWEEN(0,59),RANDBETWEEN(0,59)),"hh:mm:ss")
)
&amp; SingleQuote</f>
        <v>'2023-09-17 14:44:05'</v>
      </c>
      <c r="P1890" s="7" t="str">
        <f t="shared" si="290"/>
        <v>NewId()</v>
      </c>
      <c r="Q1890" s="11" t="str">
        <f t="shared" ca="1" si="287"/>
        <v>'2020-08-09 17:44:33'</v>
      </c>
      <c r="R189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'2021-08-11 03:27:37'</v>
      </c>
      <c r="S1890" s="8" t="str">
        <f t="shared" si="291"/>
        <v>Null</v>
      </c>
      <c r="T1890" s="7">
        <f>1</f>
        <v>1</v>
      </c>
      <c r="U1890" s="7">
        <f>0</f>
        <v>0</v>
      </c>
      <c r="V189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(1,'councillava','COUNCILLAVA','councillava@Gmail.Com','COUNCILLAVA@GMAIL.COM',1,'E195E8F8D0E81DB7F8920E1E339C6F90256C4C061C8F955FB6146E62B37D6D7E:01E52983AF1FB713C900A65E5DAE3AC3:50000:SHA256',NewId(),'888126','09126841714',1,Null,0,'2023-09-17 14:44:05',NewId(),'2020-08-09 17:44:33','2021-08-11 03:27:37',Null,1,0)</v>
      </c>
    </row>
    <row r="1891" spans="1:22" x14ac:dyDescent="0.25">
      <c r="A1891" s="7">
        <f>ROW()-ROW(Users[[#Headers],[Id]])</f>
        <v>1886</v>
      </c>
      <c r="B1891" s="7">
        <f>1</f>
        <v>1</v>
      </c>
      <c r="C1891" s="7" t="str" cm="1">
        <f t="array" ref="C1891">SingleQuote&amp; INDEX(UserNames[UserName],Users[[#This Row],[Id]])&amp;SingleQuote</f>
        <v>'dividecapon'</v>
      </c>
      <c r="D1891" s="7" t="str">
        <f>UPPER(Users[[#This Row],[UserName]])</f>
        <v>'DIVIDECAPON'</v>
      </c>
      <c r="E1891" s="7" t="str" cm="1">
        <f t="array" aca="1" ref="E1891" ca="1">SingleQuote&amp; INDEX(UserNames[UserName],Users[[#This Row],[Id]])&amp;"@"&amp; INDEX(EmailProviders[EmailProvider],RANDBETWEEN(1,$E$3))&amp;SingleQuote</f>
        <v>'dividecapon@Outlook.Com'</v>
      </c>
      <c r="F1891" s="7" t="str">
        <f ca="1">UPPER(Users[[#This Row],[Email]])</f>
        <v>'DIVIDECAPON@OUTLOOK.COM'</v>
      </c>
      <c r="G1891" s="7">
        <f>1</f>
        <v>1</v>
      </c>
      <c r="H1891" s="7" t="str">
        <f t="shared" si="284"/>
        <v>'E195E8F8D0E81DB7F8920E1E339C6F90256C4C061C8F955FB6146E62B37D6D7E:01E52983AF1FB713C900A65E5DAE3AC3:50000:SHA256'</v>
      </c>
      <c r="I1891" s="7" t="str">
        <f t="shared" si="288"/>
        <v>NewId()</v>
      </c>
      <c r="J1891" s="7" t="str">
        <f t="shared" ca="1" si="285"/>
        <v>'479170'</v>
      </c>
      <c r="K1891" s="7" t="str">
        <f t="shared" ca="1" si="286"/>
        <v>'09124714629'</v>
      </c>
      <c r="L1891" s="7">
        <f>1</f>
        <v>1</v>
      </c>
      <c r="M1891" s="8" t="str">
        <f t="shared" si="289"/>
        <v>Null</v>
      </c>
      <c r="N1891" s="7">
        <f>0</f>
        <v>0</v>
      </c>
      <c r="O1891" s="7" t="str">
        <f ca="1">SingleQuote&amp;
_xlfn.LET(
_xlpm.createDate,
SUBSTITUTE(Users[[#This Row],[CreatedDate]],SingleQuote,""),
TEXT(RANDBETWEEN(_xlpm.createDate,MaxDate),"yyyy-mm-dd")  &amp; " "&amp;  TEXT(TIME(RANDBETWEEN(0,23),RANDBETWEEN(0,59),RANDBETWEEN(0,59)),"hh:mm:ss")
)
&amp; SingleQuote</f>
        <v>'2023-06-19 21:26:20'</v>
      </c>
      <c r="P1891" s="7" t="str">
        <f t="shared" si="290"/>
        <v>NewId()</v>
      </c>
      <c r="Q1891" s="11" t="str">
        <f t="shared" ca="1" si="287"/>
        <v>'2020-08-13 11:27:21'</v>
      </c>
      <c r="R189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'2023-02-24 19:11:51'</v>
      </c>
      <c r="S1891" s="8" t="str">
        <f t="shared" si="291"/>
        <v>Null</v>
      </c>
      <c r="T1891" s="7">
        <f>1</f>
        <v>1</v>
      </c>
      <c r="U1891" s="7">
        <f>0</f>
        <v>0</v>
      </c>
      <c r="V189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(1,'dividecapon','DIVIDECAPON','dividecapon@Outlook.Com','DIVIDECAPON@OUTLOOK.COM',1,'E195E8F8D0E81DB7F8920E1E339C6F90256C4C061C8F955FB6146E62B37D6D7E:01E52983AF1FB713C900A65E5DAE3AC3:50000:SHA256',NewId(),'479170','09124714629',1,Null,0,'2023-06-19 21:26:20',NewId(),'2020-08-13 11:27:21','2023-02-24 19:11:51',Null,1,0)</v>
      </c>
    </row>
    <row r="1892" spans="1:22" x14ac:dyDescent="0.25">
      <c r="A1892" s="7">
        <f>ROW()-ROW(Users[[#Headers],[Id]])</f>
        <v>1887</v>
      </c>
      <c r="B1892" s="7">
        <f>1</f>
        <v>1</v>
      </c>
      <c r="C1892" s="7" t="str" cm="1">
        <f t="array" ref="C1892">SingleQuote&amp; INDEX(UserNames[UserName],Users[[#This Row],[Id]])&amp;SingleQuote</f>
        <v>'teedelectable'</v>
      </c>
      <c r="D1892" s="7" t="str">
        <f>UPPER(Users[[#This Row],[UserName]])</f>
        <v>'TEEDELECTABLE'</v>
      </c>
      <c r="E1892" s="7" t="str" cm="1">
        <f t="array" aca="1" ref="E1892" ca="1">SingleQuote&amp; INDEX(UserNames[UserName],Users[[#This Row],[Id]])&amp;"@"&amp; INDEX(EmailProviders[EmailProvider],RANDBETWEEN(1,$E$3))&amp;SingleQuote</f>
        <v>'teedelectable@Gmail.Com'</v>
      </c>
      <c r="F1892" s="7" t="str">
        <f ca="1">UPPER(Users[[#This Row],[Email]])</f>
        <v>'TEEDELECTABLE@GMAIL.COM'</v>
      </c>
      <c r="G1892" s="7">
        <f>1</f>
        <v>1</v>
      </c>
      <c r="H1892" s="7" t="str">
        <f t="shared" si="284"/>
        <v>'E195E8F8D0E81DB7F8920E1E339C6F90256C4C061C8F955FB6146E62B37D6D7E:01E52983AF1FB713C900A65E5DAE3AC3:50000:SHA256'</v>
      </c>
      <c r="I1892" s="7" t="str">
        <f t="shared" si="288"/>
        <v>NewId()</v>
      </c>
      <c r="J1892" s="7" t="str">
        <f t="shared" ca="1" si="285"/>
        <v>'611895'</v>
      </c>
      <c r="K1892" s="7" t="str">
        <f t="shared" ca="1" si="286"/>
        <v>'09124922056'</v>
      </c>
      <c r="L1892" s="7">
        <f>1</f>
        <v>1</v>
      </c>
      <c r="M1892" s="8" t="str">
        <f t="shared" si="289"/>
        <v>Null</v>
      </c>
      <c r="N1892" s="7">
        <f>0</f>
        <v>0</v>
      </c>
      <c r="O1892" s="7" t="str">
        <f ca="1">SingleQuote&amp;
_xlfn.LET(
_xlpm.createDate,
SUBSTITUTE(Users[[#This Row],[CreatedDate]],SingleQuote,""),
TEXT(RANDBETWEEN(_xlpm.createDate,MaxDate),"yyyy-mm-dd")  &amp; " "&amp;  TEXT(TIME(RANDBETWEEN(0,23),RANDBETWEEN(0,59),RANDBETWEEN(0,59)),"hh:mm:ss")
)
&amp; SingleQuote</f>
        <v>'2022-12-29 19:39:57'</v>
      </c>
      <c r="P1892" s="7" t="str">
        <f t="shared" si="290"/>
        <v>NewId()</v>
      </c>
      <c r="Q1892" s="11" t="str">
        <f t="shared" ca="1" si="287"/>
        <v>'2020-08-16 07:46:36'</v>
      </c>
      <c r="R189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'2022-06-30 03:06:38'</v>
      </c>
      <c r="S1892" s="8" t="str">
        <f t="shared" si="291"/>
        <v>Null</v>
      </c>
      <c r="T1892" s="7">
        <f>1</f>
        <v>1</v>
      </c>
      <c r="U1892" s="7">
        <f>0</f>
        <v>0</v>
      </c>
      <c r="V189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(1,'teedelectable','TEEDELECTABLE','teedelectable@Gmail.Com','TEEDELECTABLE@GMAIL.COM',1,'E195E8F8D0E81DB7F8920E1E339C6F90256C4C061C8F955FB6146E62B37D6D7E:01E52983AF1FB713C900A65E5DAE3AC3:50000:SHA256',NewId(),'611895','09124922056',1,Null,0,'2022-12-29 19:39:57',NewId(),'2020-08-16 07:46:36','2022-06-30 03:06:38',Null,1,0)</v>
      </c>
    </row>
    <row r="1893" spans="1:22" x14ac:dyDescent="0.25">
      <c r="A1893" s="7">
        <f>ROW()-ROW(Users[[#Headers],[Id]])</f>
        <v>1888</v>
      </c>
      <c r="B1893" s="7">
        <f>1</f>
        <v>1</v>
      </c>
      <c r="C1893" s="7" t="str" cm="1">
        <f t="array" ref="C1893">SingleQuote&amp; INDEX(UserNames[UserName],Users[[#This Row],[Id]])&amp;SingleQuote</f>
        <v>'snufflediscipline'</v>
      </c>
      <c r="D1893" s="7" t="str">
        <f>UPPER(Users[[#This Row],[UserName]])</f>
        <v>'SNUFFLEDISCIPLINE'</v>
      </c>
      <c r="E1893" s="7" t="str" cm="1">
        <f t="array" aca="1" ref="E1893" ca="1">SingleQuote&amp; INDEX(UserNames[UserName],Users[[#This Row],[Id]])&amp;"@"&amp; INDEX(EmailProviders[EmailProvider],RANDBETWEEN(1,$E$3))&amp;SingleQuote</f>
        <v>'snufflediscipline@Outlook.Com'</v>
      </c>
      <c r="F1893" s="7" t="str">
        <f ca="1">UPPER(Users[[#This Row],[Email]])</f>
        <v>'SNUFFLEDISCIPLINE@OUTLOOK.COM'</v>
      </c>
      <c r="G1893" s="7">
        <f>1</f>
        <v>1</v>
      </c>
      <c r="H1893" s="7" t="str">
        <f t="shared" si="284"/>
        <v>'E195E8F8D0E81DB7F8920E1E339C6F90256C4C061C8F955FB6146E62B37D6D7E:01E52983AF1FB713C900A65E5DAE3AC3:50000:SHA256'</v>
      </c>
      <c r="I1893" s="7" t="str">
        <f t="shared" si="288"/>
        <v>NewId()</v>
      </c>
      <c r="J1893" s="7" t="str">
        <f t="shared" ca="1" si="285"/>
        <v>'467853'</v>
      </c>
      <c r="K1893" s="7" t="str">
        <f t="shared" ca="1" si="286"/>
        <v>'09124495069'</v>
      </c>
      <c r="L1893" s="7">
        <f>1</f>
        <v>1</v>
      </c>
      <c r="M1893" s="8" t="str">
        <f t="shared" si="289"/>
        <v>Null</v>
      </c>
      <c r="N1893" s="7">
        <f>0</f>
        <v>0</v>
      </c>
      <c r="O1893" s="7" t="str">
        <f ca="1">SingleQuote&amp;
_xlfn.LET(
_xlpm.createDate,
SUBSTITUTE(Users[[#This Row],[CreatedDate]],SingleQuote,""),
TEXT(RANDBETWEEN(_xlpm.createDate,MaxDate),"yyyy-mm-dd")  &amp; " "&amp;  TEXT(TIME(RANDBETWEEN(0,23),RANDBETWEEN(0,59),RANDBETWEEN(0,59)),"hh:mm:ss")
)
&amp; SingleQuote</f>
        <v>'2020-09-08 15:14:01'</v>
      </c>
      <c r="P1893" s="7" t="str">
        <f t="shared" si="290"/>
        <v>NewId()</v>
      </c>
      <c r="Q1893" s="11" t="str">
        <f t="shared" ca="1" si="287"/>
        <v>'2020-08-22 03:26:06'</v>
      </c>
      <c r="R189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'2020-08-25 20:08:39'</v>
      </c>
      <c r="S1893" s="8" t="str">
        <f t="shared" si="291"/>
        <v>Null</v>
      </c>
      <c r="T1893" s="7">
        <f>1</f>
        <v>1</v>
      </c>
      <c r="U1893" s="7">
        <f>0</f>
        <v>0</v>
      </c>
      <c r="V189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(1,'snufflediscipline','SNUFFLEDISCIPLINE','snufflediscipline@Outlook.Com','SNUFFLEDISCIPLINE@OUTLOOK.COM',1,'E195E8F8D0E81DB7F8920E1E339C6F90256C4C061C8F955FB6146E62B37D6D7E:01E52983AF1FB713C900A65E5DAE3AC3:50000:SHA256',NewId(),'467853','09124495069',1,Null,0,'2020-09-08 15:14:01',NewId(),'2020-08-22 03:26:06','2020-08-25 20:08:39',Null,1,0)</v>
      </c>
    </row>
    <row r="1894" spans="1:22" x14ac:dyDescent="0.25">
      <c r="A1894" s="7">
        <f>ROW()-ROW(Users[[#Headers],[Id]])</f>
        <v>1889</v>
      </c>
      <c r="B1894" s="7">
        <f>1</f>
        <v>1</v>
      </c>
      <c r="C1894" s="7" t="str" cm="1">
        <f t="array" ref="C1894">SingleQuote&amp; INDEX(UserNames[UserName],Users[[#This Row],[Id]])&amp;SingleQuote</f>
        <v>'vulnerableethereal'</v>
      </c>
      <c r="D1894" s="7" t="str">
        <f>UPPER(Users[[#This Row],[UserName]])</f>
        <v>'VULNERABLEETHEREAL'</v>
      </c>
      <c r="E1894" s="7" t="str" cm="1">
        <f t="array" aca="1" ref="E1894" ca="1">SingleQuote&amp; INDEX(UserNames[UserName],Users[[#This Row],[Id]])&amp;"@"&amp; INDEX(EmailProviders[EmailProvider],RANDBETWEEN(1,$E$3))&amp;SingleQuote</f>
        <v>'vulnerableethereal@Gmail.Com'</v>
      </c>
      <c r="F1894" s="7" t="str">
        <f ca="1">UPPER(Users[[#This Row],[Email]])</f>
        <v>'VULNERABLEETHEREAL@GMAIL.COM'</v>
      </c>
      <c r="G1894" s="7">
        <f>1</f>
        <v>1</v>
      </c>
      <c r="H1894" s="7" t="str">
        <f t="shared" si="284"/>
        <v>'E195E8F8D0E81DB7F8920E1E339C6F90256C4C061C8F955FB6146E62B37D6D7E:01E52983AF1FB713C900A65E5DAE3AC3:50000:SHA256'</v>
      </c>
      <c r="I1894" s="7" t="str">
        <f t="shared" si="288"/>
        <v>NewId()</v>
      </c>
      <c r="J1894" s="7" t="str">
        <f t="shared" ca="1" si="285"/>
        <v>'705606'</v>
      </c>
      <c r="K1894" s="7" t="str">
        <f t="shared" ca="1" si="286"/>
        <v>'09126311685'</v>
      </c>
      <c r="L1894" s="7">
        <f>1</f>
        <v>1</v>
      </c>
      <c r="M1894" s="8" t="str">
        <f t="shared" si="289"/>
        <v>Null</v>
      </c>
      <c r="N1894" s="7">
        <f>0</f>
        <v>0</v>
      </c>
      <c r="O1894" s="7" t="str">
        <f ca="1">SingleQuote&amp;
_xlfn.LET(
_xlpm.createDate,
SUBSTITUTE(Users[[#This Row],[CreatedDate]],SingleQuote,""),
TEXT(RANDBETWEEN(_xlpm.createDate,MaxDate),"yyyy-mm-dd")  &amp; " "&amp;  TEXT(TIME(RANDBETWEEN(0,23),RANDBETWEEN(0,59),RANDBETWEEN(0,59)),"hh:mm:ss")
)
&amp; SingleQuote</f>
        <v>'2021-01-31 05:23:37'</v>
      </c>
      <c r="P1894" s="7" t="str">
        <f t="shared" si="290"/>
        <v>NewId()</v>
      </c>
      <c r="Q1894" s="11" t="str">
        <f t="shared" ca="1" si="287"/>
        <v>'2020-08-25 16:15:42'</v>
      </c>
      <c r="R189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'2020-09-08 21:37:59'</v>
      </c>
      <c r="S1894" s="8" t="str">
        <f t="shared" si="291"/>
        <v>Null</v>
      </c>
      <c r="T1894" s="7">
        <f>1</f>
        <v>1</v>
      </c>
      <c r="U1894" s="7">
        <f>0</f>
        <v>0</v>
      </c>
      <c r="V189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(1,'vulnerableethereal','VULNERABLEETHEREAL','vulnerableethereal@Gmail.Com','VULNERABLEETHEREAL@GMAIL.COM',1,'E195E8F8D0E81DB7F8920E1E339C6F90256C4C061C8F955FB6146E62B37D6D7E:01E52983AF1FB713C900A65E5DAE3AC3:50000:SHA256',NewId(),'705606','09126311685',1,Null,0,'2021-01-31 05:23:37',NewId(),'2020-08-25 16:15:42','2020-09-08 21:37:59',Null,1,0)</v>
      </c>
    </row>
    <row r="1895" spans="1:22" x14ac:dyDescent="0.25">
      <c r="A1895" s="7">
        <f>ROW()-ROW(Users[[#Headers],[Id]])</f>
        <v>1890</v>
      </c>
      <c r="B1895" s="7">
        <f>1</f>
        <v>1</v>
      </c>
      <c r="C1895" s="7" t="str" cm="1">
        <f t="array" ref="C1895">SingleQuote&amp; INDEX(UserNames[UserName],Users[[#This Row],[Id]])&amp;SingleQuote</f>
        <v>'murkyafterguard'</v>
      </c>
      <c r="D1895" s="7" t="str">
        <f>UPPER(Users[[#This Row],[UserName]])</f>
        <v>'MURKYAFTERGUARD'</v>
      </c>
      <c r="E1895" s="7" t="str" cm="1">
        <f t="array" aca="1" ref="E1895" ca="1">SingleQuote&amp; INDEX(UserNames[UserName],Users[[#This Row],[Id]])&amp;"@"&amp; INDEX(EmailProviders[EmailProvider],RANDBETWEEN(1,$E$3))&amp;SingleQuote</f>
        <v>'murkyafterguard@Yahoo.com'</v>
      </c>
      <c r="F1895" s="7" t="str">
        <f ca="1">UPPER(Users[[#This Row],[Email]])</f>
        <v>'MURKYAFTERGUARD@YAHOO.COM'</v>
      </c>
      <c r="G1895" s="7">
        <f>1</f>
        <v>1</v>
      </c>
      <c r="H1895" s="7" t="str">
        <f t="shared" si="284"/>
        <v>'E195E8F8D0E81DB7F8920E1E339C6F90256C4C061C8F955FB6146E62B37D6D7E:01E52983AF1FB713C900A65E5DAE3AC3:50000:SHA256'</v>
      </c>
      <c r="I1895" s="7" t="str">
        <f t="shared" si="288"/>
        <v>NewId()</v>
      </c>
      <c r="J1895" s="7" t="str">
        <f t="shared" ca="1" si="285"/>
        <v>'447819'</v>
      </c>
      <c r="K1895" s="7" t="str">
        <f t="shared" ca="1" si="286"/>
        <v>'09124220266'</v>
      </c>
      <c r="L1895" s="7">
        <f>1</f>
        <v>1</v>
      </c>
      <c r="M1895" s="8" t="str">
        <f t="shared" si="289"/>
        <v>Null</v>
      </c>
      <c r="N1895" s="7">
        <f>0</f>
        <v>0</v>
      </c>
      <c r="O1895" s="7" t="str">
        <f ca="1">SingleQuote&amp;
_xlfn.LET(
_xlpm.createDate,
SUBSTITUTE(Users[[#This Row],[CreatedDate]],SingleQuote,""),
TEXT(RANDBETWEEN(_xlpm.createDate,MaxDate),"yyyy-mm-dd")  &amp; " "&amp;  TEXT(TIME(RANDBETWEEN(0,23),RANDBETWEEN(0,59),RANDBETWEEN(0,59)),"hh:mm:ss")
)
&amp; SingleQuote</f>
        <v>'2022-02-14 04:27:49'</v>
      </c>
      <c r="P1895" s="7" t="str">
        <f t="shared" si="290"/>
        <v>NewId()</v>
      </c>
      <c r="Q1895" s="11" t="str">
        <f t="shared" ca="1" si="287"/>
        <v>'2020-08-30 12:24:35'</v>
      </c>
      <c r="R189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'2020-12-22 00:36:34'</v>
      </c>
      <c r="S1895" s="8" t="str">
        <f t="shared" si="291"/>
        <v>Null</v>
      </c>
      <c r="T1895" s="7">
        <f>1</f>
        <v>1</v>
      </c>
      <c r="U1895" s="7">
        <f>0</f>
        <v>0</v>
      </c>
      <c r="V189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(1,'murkyafterguard','MURKYAFTERGUARD','murkyafterguard@Yahoo.com','MURKYAFTERGUARD@YAHOO.COM',1,'E195E8F8D0E81DB7F8920E1E339C6F90256C4C061C8F955FB6146E62B37D6D7E:01E52983AF1FB713C900A65E5DAE3AC3:50000:SHA256',NewId(),'447819','09124220266',1,Null,0,'2022-02-14 04:27:49',NewId(),'2020-08-30 12:24:35','2020-12-22 00:36:34',Null,1,0)</v>
      </c>
    </row>
    <row r="1896" spans="1:22" x14ac:dyDescent="0.25">
      <c r="A1896" s="7">
        <f>ROW()-ROW(Users[[#Headers],[Id]])</f>
        <v>1891</v>
      </c>
      <c r="B1896" s="7">
        <f>1</f>
        <v>1</v>
      </c>
      <c r="C1896" s="7" t="str" cm="1">
        <f t="array" ref="C1896">SingleQuote&amp; INDEX(UserNames[UserName],Users[[#This Row],[Id]])&amp;SingleQuote</f>
        <v>'jewelrytriathlon'</v>
      </c>
      <c r="D1896" s="7" t="str">
        <f>UPPER(Users[[#This Row],[UserName]])</f>
        <v>'JEWELRYTRIATHLON'</v>
      </c>
      <c r="E1896" s="7" t="str" cm="1">
        <f t="array" aca="1" ref="E1896" ca="1">SingleQuote&amp; INDEX(UserNames[UserName],Users[[#This Row],[Id]])&amp;"@"&amp; INDEX(EmailProviders[EmailProvider],RANDBETWEEN(1,$E$3))&amp;SingleQuote</f>
        <v>'jewelrytriathlon@Outlook.Com'</v>
      </c>
      <c r="F1896" s="7" t="str">
        <f ca="1">UPPER(Users[[#This Row],[Email]])</f>
        <v>'JEWELRYTRIATHLON@OUTLOOK.COM'</v>
      </c>
      <c r="G1896" s="7">
        <f>1</f>
        <v>1</v>
      </c>
      <c r="H1896" s="7" t="str">
        <f t="shared" si="284"/>
        <v>'E195E8F8D0E81DB7F8920E1E339C6F90256C4C061C8F955FB6146E62B37D6D7E:01E52983AF1FB713C900A65E5DAE3AC3:50000:SHA256'</v>
      </c>
      <c r="I1896" s="7" t="str">
        <f t="shared" si="288"/>
        <v>NewId()</v>
      </c>
      <c r="J1896" s="7" t="str">
        <f t="shared" ca="1" si="285"/>
        <v>'638324'</v>
      </c>
      <c r="K1896" s="7" t="str">
        <f t="shared" ca="1" si="286"/>
        <v>'09128411111'</v>
      </c>
      <c r="L1896" s="7">
        <f>1</f>
        <v>1</v>
      </c>
      <c r="M1896" s="8" t="str">
        <f t="shared" si="289"/>
        <v>Null</v>
      </c>
      <c r="N1896" s="7">
        <f>0</f>
        <v>0</v>
      </c>
      <c r="O1896" s="7" t="str">
        <f ca="1">SingleQuote&amp;
_xlfn.LET(
_xlpm.createDate,
SUBSTITUTE(Users[[#This Row],[CreatedDate]],SingleQuote,""),
TEXT(RANDBETWEEN(_xlpm.createDate,MaxDate),"yyyy-mm-dd")  &amp; " "&amp;  TEXT(TIME(RANDBETWEEN(0,23),RANDBETWEEN(0,59),RANDBETWEEN(0,59)),"hh:mm:ss")
)
&amp; SingleQuote</f>
        <v>'2021-08-05 01:25:43'</v>
      </c>
      <c r="P1896" s="7" t="str">
        <f t="shared" si="290"/>
        <v>NewId()</v>
      </c>
      <c r="Q1896" s="11" t="str">
        <f t="shared" ca="1" si="287"/>
        <v>'2020-09-02 13:01:27'</v>
      </c>
      <c r="R189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'2020-09-25 16:17:53'</v>
      </c>
      <c r="S1896" s="8" t="str">
        <f t="shared" si="291"/>
        <v>Null</v>
      </c>
      <c r="T1896" s="7">
        <f>1</f>
        <v>1</v>
      </c>
      <c r="U1896" s="7">
        <f>0</f>
        <v>0</v>
      </c>
      <c r="V189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(1,'jewelrytriathlon','JEWELRYTRIATHLON','jewelrytriathlon@Outlook.Com','JEWELRYTRIATHLON@OUTLOOK.COM',1,'E195E8F8D0E81DB7F8920E1E339C6F90256C4C061C8F955FB6146E62B37D6D7E:01E52983AF1FB713C900A65E5DAE3AC3:50000:SHA256',NewId(),'638324','09128411111',1,Null,0,'2021-08-05 01:25:43',NewId(),'2020-09-02 13:01:27','2020-09-25 16:17:53',Null,1,0)</v>
      </c>
    </row>
    <row r="1897" spans="1:22" x14ac:dyDescent="0.25">
      <c r="A1897" s="7">
        <f>ROW()-ROW(Users[[#Headers],[Id]])</f>
        <v>1892</v>
      </c>
      <c r="B1897" s="7">
        <f>1</f>
        <v>1</v>
      </c>
      <c r="C1897" s="7" t="str" cm="1">
        <f t="array" ref="C1897">SingleQuote&amp; INDEX(UserNames[UserName],Users[[#This Row],[Id]])&amp;SingleQuote</f>
        <v>'wrinklesfedora'</v>
      </c>
      <c r="D1897" s="7" t="str">
        <f>UPPER(Users[[#This Row],[UserName]])</f>
        <v>'WRINKLESFEDORA'</v>
      </c>
      <c r="E1897" s="7" t="str" cm="1">
        <f t="array" aca="1" ref="E1897" ca="1">SingleQuote&amp; INDEX(UserNames[UserName],Users[[#This Row],[Id]])&amp;"@"&amp; INDEX(EmailProviders[EmailProvider],RANDBETWEEN(1,$E$3))&amp;SingleQuote</f>
        <v>'wrinklesfedora@Yahoo.com'</v>
      </c>
      <c r="F1897" s="7" t="str">
        <f ca="1">UPPER(Users[[#This Row],[Email]])</f>
        <v>'WRINKLESFEDORA@YAHOO.COM'</v>
      </c>
      <c r="G1897" s="7">
        <f>1</f>
        <v>1</v>
      </c>
      <c r="H1897" s="7" t="str">
        <f t="shared" si="284"/>
        <v>'E195E8F8D0E81DB7F8920E1E339C6F90256C4C061C8F955FB6146E62B37D6D7E:01E52983AF1FB713C900A65E5DAE3AC3:50000:SHA256'</v>
      </c>
      <c r="I1897" s="7" t="str">
        <f t="shared" ref="I1897:I1917" si="292">"NewId()"</f>
        <v>NewId()</v>
      </c>
      <c r="J1897" s="7" t="str">
        <f t="shared" ca="1" si="285"/>
        <v>'296875'</v>
      </c>
      <c r="K1897" s="7" t="str">
        <f t="shared" ca="1" si="286"/>
        <v>'09126476053'</v>
      </c>
      <c r="L1897" s="7">
        <f>1</f>
        <v>1</v>
      </c>
      <c r="M1897" s="8" t="str">
        <f t="shared" ref="M1897:M1917" si="293">"Null"</f>
        <v>Null</v>
      </c>
      <c r="N1897" s="7">
        <f>0</f>
        <v>0</v>
      </c>
      <c r="O1897" s="7" t="str">
        <f ca="1">SingleQuote&amp;
_xlfn.LET(
_xlpm.createDate,
SUBSTITUTE(Users[[#This Row],[CreatedDate]],SingleQuote,""),
TEXT(RANDBETWEEN(_xlpm.createDate,MaxDate),"yyyy-mm-dd")  &amp; " "&amp;  TEXT(TIME(RANDBETWEEN(0,23),RANDBETWEEN(0,59),RANDBETWEEN(0,59)),"hh:mm:ss")
)
&amp; SingleQuote</f>
        <v>'2024-03-20 13:53:10'</v>
      </c>
      <c r="P1897" s="7" t="str">
        <f t="shared" ref="P1897:P1917" si="294">"NewId()"</f>
        <v>NewId()</v>
      </c>
      <c r="Q1897" s="11" t="str">
        <f t="shared" ca="1" si="287"/>
        <v>'2020-09-08 19:29:08'</v>
      </c>
      <c r="R189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'2021-10-26 00:49:39'</v>
      </c>
      <c r="S1897" s="8" t="str">
        <f t="shared" ref="S1897:S1917" si="295">"Null"</f>
        <v>Null</v>
      </c>
      <c r="T1897" s="7">
        <f>1</f>
        <v>1</v>
      </c>
      <c r="U1897" s="7">
        <f>0</f>
        <v>0</v>
      </c>
      <c r="V189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(1,'wrinklesfedora','WRINKLESFEDORA','wrinklesfedora@Yahoo.com','WRINKLESFEDORA@YAHOO.COM',1,'E195E8F8D0E81DB7F8920E1E339C6F90256C4C061C8F955FB6146E62B37D6D7E:01E52983AF1FB713C900A65E5DAE3AC3:50000:SHA256',NewId(),'296875','09126476053',1,Null,0,'2024-03-20 13:53:10',NewId(),'2020-09-08 19:29:08','2021-10-26 00:49:39',Null,1,0)</v>
      </c>
    </row>
    <row r="1898" spans="1:22" x14ac:dyDescent="0.25">
      <c r="A1898" s="7">
        <f>ROW()-ROW(Users[[#Headers],[Id]])</f>
        <v>1893</v>
      </c>
      <c r="B1898" s="7">
        <f>1</f>
        <v>1</v>
      </c>
      <c r="C1898" s="7" t="str" cm="1">
        <f t="array" ref="C1898">SingleQuote&amp; INDEX(UserNames[UserName],Users[[#This Row],[Id]])&amp;SingleQuote</f>
        <v>'provincelend'</v>
      </c>
      <c r="D1898" s="7" t="str">
        <f>UPPER(Users[[#This Row],[UserName]])</f>
        <v>'PROVINCELEND'</v>
      </c>
      <c r="E1898" s="7" t="str" cm="1">
        <f t="array" aca="1" ref="E1898" ca="1">SingleQuote&amp; INDEX(UserNames[UserName],Users[[#This Row],[Id]])&amp;"@"&amp; INDEX(EmailProviders[EmailProvider],RANDBETWEEN(1,$E$3))&amp;SingleQuote</f>
        <v>'provincelend@Gmail.Com'</v>
      </c>
      <c r="F1898" s="7" t="str">
        <f ca="1">UPPER(Users[[#This Row],[Email]])</f>
        <v>'PROVINCELEND@GMAIL.COM'</v>
      </c>
      <c r="G1898" s="7">
        <f>1</f>
        <v>1</v>
      </c>
      <c r="H1898" s="7" t="str">
        <f t="shared" si="284"/>
        <v>'E195E8F8D0E81DB7F8920E1E339C6F90256C4C061C8F955FB6146E62B37D6D7E:01E52983AF1FB713C900A65E5DAE3AC3:50000:SHA256'</v>
      </c>
      <c r="I1898" s="7" t="str">
        <f t="shared" si="292"/>
        <v>NewId()</v>
      </c>
      <c r="J1898" s="7" t="str">
        <f t="shared" ca="1" si="285"/>
        <v>'656292'</v>
      </c>
      <c r="K1898" s="7" t="str">
        <f t="shared" ca="1" si="286"/>
        <v>'09129047076'</v>
      </c>
      <c r="L1898" s="7">
        <f>1</f>
        <v>1</v>
      </c>
      <c r="M1898" s="8" t="str">
        <f t="shared" si="293"/>
        <v>Null</v>
      </c>
      <c r="N1898" s="7">
        <f>0</f>
        <v>0</v>
      </c>
      <c r="O1898" s="7" t="str">
        <f ca="1">SingleQuote&amp;
_xlfn.LET(
_xlpm.createDate,
SUBSTITUTE(Users[[#This Row],[CreatedDate]],SingleQuote,""),
TEXT(RANDBETWEEN(_xlpm.createDate,MaxDate),"yyyy-mm-dd")  &amp; " "&amp;  TEXT(TIME(RANDBETWEEN(0,23),RANDBETWEEN(0,59),RANDBETWEEN(0,59)),"hh:mm:ss")
)
&amp; SingleQuote</f>
        <v>'2023-05-16 06:12:44'</v>
      </c>
      <c r="P1898" s="7" t="str">
        <f t="shared" si="294"/>
        <v>NewId()</v>
      </c>
      <c r="Q1898" s="11" t="str">
        <f t="shared" ca="1" si="287"/>
        <v>'2020-09-11 08:40:14'</v>
      </c>
      <c r="R189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'2021-04-27 06:06:26'</v>
      </c>
      <c r="S1898" s="8" t="str">
        <f t="shared" si="295"/>
        <v>Null</v>
      </c>
      <c r="T1898" s="7">
        <f>1</f>
        <v>1</v>
      </c>
      <c r="U1898" s="7">
        <f>0</f>
        <v>0</v>
      </c>
      <c r="V189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(1,'provincelend','PROVINCELEND','provincelend@Gmail.Com','PROVINCELEND@GMAIL.COM',1,'E195E8F8D0E81DB7F8920E1E339C6F90256C4C061C8F955FB6146E62B37D6D7E:01E52983AF1FB713C900A65E5DAE3AC3:50000:SHA256',NewId(),'656292','09129047076',1,Null,0,'2023-05-16 06:12:44',NewId(),'2020-09-11 08:40:14','2021-04-27 06:06:26',Null,1,0)</v>
      </c>
    </row>
    <row r="1899" spans="1:22" x14ac:dyDescent="0.25">
      <c r="A1899" s="7">
        <f>ROW()-ROW(Users[[#Headers],[Id]])</f>
        <v>1894</v>
      </c>
      <c r="B1899" s="7">
        <f>1</f>
        <v>1</v>
      </c>
      <c r="C1899" s="7" t="str" cm="1">
        <f t="array" ref="C1899">SingleQuote&amp; INDEX(UserNames[UserName],Users[[#This Row],[Id]])&amp;SingleQuote</f>
        <v>'paperclipsjoker'</v>
      </c>
      <c r="D1899" s="7" t="str">
        <f>UPPER(Users[[#This Row],[UserName]])</f>
        <v>'PAPERCLIPSJOKER'</v>
      </c>
      <c r="E1899" s="7" t="str" cm="1">
        <f t="array" aca="1" ref="E1899" ca="1">SingleQuote&amp; INDEX(UserNames[UserName],Users[[#This Row],[Id]])&amp;"@"&amp; INDEX(EmailProviders[EmailProvider],RANDBETWEEN(1,$E$3))&amp;SingleQuote</f>
        <v>'paperclipsjoker@Outlook.Com'</v>
      </c>
      <c r="F1899" s="7" t="str">
        <f ca="1">UPPER(Users[[#This Row],[Email]])</f>
        <v>'PAPERCLIPSJOKER@OUTLOOK.COM'</v>
      </c>
      <c r="G1899" s="7">
        <f>1</f>
        <v>1</v>
      </c>
      <c r="H1899" s="7" t="str">
        <f t="shared" si="284"/>
        <v>'E195E8F8D0E81DB7F8920E1E339C6F90256C4C061C8F955FB6146E62B37D6D7E:01E52983AF1FB713C900A65E5DAE3AC3:50000:SHA256'</v>
      </c>
      <c r="I1899" s="7" t="str">
        <f t="shared" si="292"/>
        <v>NewId()</v>
      </c>
      <c r="J1899" s="7" t="str">
        <f t="shared" ca="1" si="285"/>
        <v>'053797'</v>
      </c>
      <c r="K1899" s="7" t="str">
        <f t="shared" ca="1" si="286"/>
        <v>'09126707227'</v>
      </c>
      <c r="L1899" s="7">
        <f>1</f>
        <v>1</v>
      </c>
      <c r="M1899" s="8" t="str">
        <f t="shared" si="293"/>
        <v>Null</v>
      </c>
      <c r="N1899" s="7">
        <f>0</f>
        <v>0</v>
      </c>
      <c r="O1899" s="7" t="str">
        <f ca="1">SingleQuote&amp;
_xlfn.LET(
_xlpm.createDate,
SUBSTITUTE(Users[[#This Row],[CreatedDate]],SingleQuote,""),
TEXT(RANDBETWEEN(_xlpm.createDate,MaxDate),"yyyy-mm-dd")  &amp; " "&amp;  TEXT(TIME(RANDBETWEEN(0,23),RANDBETWEEN(0,59),RANDBETWEEN(0,59)),"hh:mm:ss")
)
&amp; SingleQuote</f>
        <v>'2021-03-30 00:44:47'</v>
      </c>
      <c r="P1899" s="7" t="str">
        <f t="shared" si="294"/>
        <v>NewId()</v>
      </c>
      <c r="Q1899" s="11" t="str">
        <f t="shared" ca="1" si="287"/>
        <v>'2020-09-17 12:24:14'</v>
      </c>
      <c r="R189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'2020-12-14 17:53:31'</v>
      </c>
      <c r="S1899" s="8" t="str">
        <f t="shared" si="295"/>
        <v>Null</v>
      </c>
      <c r="T1899" s="7">
        <f>1</f>
        <v>1</v>
      </c>
      <c r="U1899" s="7">
        <f>0</f>
        <v>0</v>
      </c>
      <c r="V189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(1,'paperclipsjoker','PAPERCLIPSJOKER','paperclipsjoker@Outlook.Com','PAPERCLIPSJOKER@OUTLOOK.COM',1,'E195E8F8D0E81DB7F8920E1E339C6F90256C4C061C8F955FB6146E62B37D6D7E:01E52983AF1FB713C900A65E5DAE3AC3:50000:SHA256',NewId(),'053797','09126707227',1,Null,0,'2021-03-30 00:44:47',NewId(),'2020-09-17 12:24:14','2020-12-14 17:53:31',Null,1,0)</v>
      </c>
    </row>
    <row r="1900" spans="1:22" x14ac:dyDescent="0.25">
      <c r="A1900" s="7">
        <f>ROW()-ROW(Users[[#Headers],[Id]])</f>
        <v>1895</v>
      </c>
      <c r="B1900" s="7">
        <f>1</f>
        <v>1</v>
      </c>
      <c r="C1900" s="7" t="str" cm="1">
        <f t="array" ref="C1900">SingleQuote&amp; INDEX(UserNames[UserName],Users[[#This Row],[Id]])&amp;SingleQuote</f>
        <v>'togskingfu'</v>
      </c>
      <c r="D1900" s="7" t="str">
        <f>UPPER(Users[[#This Row],[UserName]])</f>
        <v>'TOGSKINGFU'</v>
      </c>
      <c r="E1900" s="7" t="str" cm="1">
        <f t="array" aca="1" ref="E1900" ca="1">SingleQuote&amp; INDEX(UserNames[UserName],Users[[#This Row],[Id]])&amp;"@"&amp; INDEX(EmailProviders[EmailProvider],RANDBETWEEN(1,$E$3))&amp;SingleQuote</f>
        <v>'togskingfu@Yahoo.com'</v>
      </c>
      <c r="F1900" s="7" t="str">
        <f ca="1">UPPER(Users[[#This Row],[Email]])</f>
        <v>'TOGSKINGFU@YAHOO.COM'</v>
      </c>
      <c r="G1900" s="7">
        <f>1</f>
        <v>1</v>
      </c>
      <c r="H1900" s="7" t="str">
        <f t="shared" si="284"/>
        <v>'E195E8F8D0E81DB7F8920E1E339C6F90256C4C061C8F955FB6146E62B37D6D7E:01E52983AF1FB713C900A65E5DAE3AC3:50000:SHA256'</v>
      </c>
      <c r="I1900" s="7" t="str">
        <f t="shared" si="292"/>
        <v>NewId()</v>
      </c>
      <c r="J1900" s="7" t="str">
        <f t="shared" ca="1" si="285"/>
        <v>'756779'</v>
      </c>
      <c r="K1900" s="7" t="str">
        <f t="shared" ca="1" si="286"/>
        <v>'09121494492'</v>
      </c>
      <c r="L1900" s="7">
        <f>1</f>
        <v>1</v>
      </c>
      <c r="M1900" s="8" t="str">
        <f t="shared" si="293"/>
        <v>Null</v>
      </c>
      <c r="N1900" s="7">
        <f>0</f>
        <v>0</v>
      </c>
      <c r="O1900" s="7" t="str">
        <f ca="1">SingleQuote&amp;
_xlfn.LET(
_xlpm.createDate,
SUBSTITUTE(Users[[#This Row],[CreatedDate]],SingleQuote,""),
TEXT(RANDBETWEEN(_xlpm.createDate,MaxDate),"yyyy-mm-dd")  &amp; " "&amp;  TEXT(TIME(RANDBETWEEN(0,23),RANDBETWEEN(0,59),RANDBETWEEN(0,59)),"hh:mm:ss")
)
&amp; SingleQuote</f>
        <v>'2022-03-25 08:16:46'</v>
      </c>
      <c r="P1900" s="7" t="str">
        <f t="shared" si="294"/>
        <v>NewId()</v>
      </c>
      <c r="Q1900" s="11" t="str">
        <f t="shared" ca="1" si="287"/>
        <v>'2020-09-21 20:18:39'</v>
      </c>
      <c r="R190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'2021-08-28 16:43:20'</v>
      </c>
      <c r="S1900" s="8" t="str">
        <f t="shared" si="295"/>
        <v>Null</v>
      </c>
      <c r="T1900" s="7">
        <f>1</f>
        <v>1</v>
      </c>
      <c r="U1900" s="7">
        <f>0</f>
        <v>0</v>
      </c>
      <c r="V190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(1,'togskingfu','TOGSKINGFU','togskingfu@Yahoo.com','TOGSKINGFU@YAHOO.COM',1,'E195E8F8D0E81DB7F8920E1E339C6F90256C4C061C8F955FB6146E62B37D6D7E:01E52983AF1FB713C900A65E5DAE3AC3:50000:SHA256',NewId(),'756779','09121494492',1,Null,0,'2022-03-25 08:16:46',NewId(),'2020-09-21 20:18:39','2021-08-28 16:43:20',Null,1,0)</v>
      </c>
    </row>
    <row r="1901" spans="1:22" x14ac:dyDescent="0.25">
      <c r="A1901" s="7">
        <f>ROW()-ROW(Users[[#Headers],[Id]])</f>
        <v>1896</v>
      </c>
      <c r="B1901" s="7">
        <f>1</f>
        <v>1</v>
      </c>
      <c r="C1901" s="7" t="str" cm="1">
        <f t="array" ref="C1901">SingleQuote&amp; INDEX(UserNames[UserName],Users[[#This Row],[Id]])&amp;SingleQuote</f>
        <v>'maidendecent'</v>
      </c>
      <c r="D1901" s="7" t="str">
        <f>UPPER(Users[[#This Row],[UserName]])</f>
        <v>'MAIDENDECENT'</v>
      </c>
      <c r="E1901" s="7" t="str" cm="1">
        <f t="array" aca="1" ref="E1901" ca="1">SingleQuote&amp; INDEX(UserNames[UserName],Users[[#This Row],[Id]])&amp;"@"&amp; INDEX(EmailProviders[EmailProvider],RANDBETWEEN(1,$E$3))&amp;SingleQuote</f>
        <v>'maidendecent@Gmail.Com'</v>
      </c>
      <c r="F1901" s="7" t="str">
        <f ca="1">UPPER(Users[[#This Row],[Email]])</f>
        <v>'MAIDENDECENT@GMAIL.COM'</v>
      </c>
      <c r="G1901" s="7">
        <f>1</f>
        <v>1</v>
      </c>
      <c r="H1901" s="7" t="str">
        <f t="shared" si="284"/>
        <v>'E195E8F8D0E81DB7F8920E1E339C6F90256C4C061C8F955FB6146E62B37D6D7E:01E52983AF1FB713C900A65E5DAE3AC3:50000:SHA256'</v>
      </c>
      <c r="I1901" s="7" t="str">
        <f t="shared" si="292"/>
        <v>NewId()</v>
      </c>
      <c r="J1901" s="7" t="str">
        <f t="shared" ca="1" si="285"/>
        <v>'775488'</v>
      </c>
      <c r="K1901" s="7" t="str">
        <f t="shared" ca="1" si="286"/>
        <v>'09124430271'</v>
      </c>
      <c r="L1901" s="7">
        <f>1</f>
        <v>1</v>
      </c>
      <c r="M1901" s="8" t="str">
        <f t="shared" si="293"/>
        <v>Null</v>
      </c>
      <c r="N1901" s="7">
        <f>0</f>
        <v>0</v>
      </c>
      <c r="O1901" s="7" t="str">
        <f ca="1">SingleQuote&amp;
_xlfn.LET(
_xlpm.createDate,
SUBSTITUTE(Users[[#This Row],[CreatedDate]],SingleQuote,""),
TEXT(RANDBETWEEN(_xlpm.createDate,MaxDate),"yyyy-mm-dd")  &amp; " "&amp;  TEXT(TIME(RANDBETWEEN(0,23),RANDBETWEEN(0,59),RANDBETWEEN(0,59)),"hh:mm:ss")
)
&amp; SingleQuote</f>
        <v>'2021-09-02 01:48:32'</v>
      </c>
      <c r="P1901" s="7" t="str">
        <f t="shared" si="294"/>
        <v>NewId()</v>
      </c>
      <c r="Q1901" s="11" t="str">
        <f t="shared" ca="1" si="287"/>
        <v>'2020-09-25 14:15:33'</v>
      </c>
      <c r="R190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'2020-12-29 14:13:59'</v>
      </c>
      <c r="S1901" s="8" t="str">
        <f t="shared" si="295"/>
        <v>Null</v>
      </c>
      <c r="T1901" s="7">
        <f>1</f>
        <v>1</v>
      </c>
      <c r="U1901" s="7">
        <f>0</f>
        <v>0</v>
      </c>
      <c r="V190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(1,'maidendecent','MAIDENDECENT','maidendecent@Gmail.Com','MAIDENDECENT@GMAIL.COM',1,'E195E8F8D0E81DB7F8920E1E339C6F90256C4C061C8F955FB6146E62B37D6D7E:01E52983AF1FB713C900A65E5DAE3AC3:50000:SHA256',NewId(),'775488','09124430271',1,Null,0,'2021-09-02 01:48:32',NewId(),'2020-09-25 14:15:33','2020-12-29 14:13:59',Null,1,0)</v>
      </c>
    </row>
    <row r="1902" spans="1:22" x14ac:dyDescent="0.25">
      <c r="A1902" s="7">
        <f>ROW()-ROW(Users[[#Headers],[Id]])</f>
        <v>1897</v>
      </c>
      <c r="B1902" s="7">
        <f>1</f>
        <v>1</v>
      </c>
      <c r="C1902" s="7" t="str" cm="1">
        <f t="array" ref="C1902">SingleQuote&amp; INDEX(UserNames[UserName],Users[[#This Row],[Id]])&amp;SingleQuote</f>
        <v>'goatnation'</v>
      </c>
      <c r="D1902" s="7" t="str">
        <f>UPPER(Users[[#This Row],[UserName]])</f>
        <v>'GOATNATION'</v>
      </c>
      <c r="E1902" s="7" t="str" cm="1">
        <f t="array" aca="1" ref="E1902" ca="1">SingleQuote&amp; INDEX(UserNames[UserName],Users[[#This Row],[Id]])&amp;"@"&amp; INDEX(EmailProviders[EmailProvider],RANDBETWEEN(1,$E$3))&amp;SingleQuote</f>
        <v>'goatnation@Outlook.Com'</v>
      </c>
      <c r="F1902" s="7" t="str">
        <f ca="1">UPPER(Users[[#This Row],[Email]])</f>
        <v>'GOATNATION@OUTLOOK.COM'</v>
      </c>
      <c r="G1902" s="7">
        <f>1</f>
        <v>1</v>
      </c>
      <c r="H1902" s="7" t="str">
        <f t="shared" si="284"/>
        <v>'E195E8F8D0E81DB7F8920E1E339C6F90256C4C061C8F955FB6146E62B37D6D7E:01E52983AF1FB713C900A65E5DAE3AC3:50000:SHA256'</v>
      </c>
      <c r="I1902" s="7" t="str">
        <f t="shared" si="292"/>
        <v>NewId()</v>
      </c>
      <c r="J1902" s="7" t="str">
        <f t="shared" ca="1" si="285"/>
        <v>'377515'</v>
      </c>
      <c r="K1902" s="7" t="str">
        <f t="shared" ca="1" si="286"/>
        <v>'09126160115'</v>
      </c>
      <c r="L1902" s="7">
        <f>1</f>
        <v>1</v>
      </c>
      <c r="M1902" s="8" t="str">
        <f t="shared" si="293"/>
        <v>Null</v>
      </c>
      <c r="N1902" s="7">
        <f>0</f>
        <v>0</v>
      </c>
      <c r="O1902" s="7" t="str">
        <f ca="1">SingleQuote&amp;
_xlfn.LET(
_xlpm.createDate,
SUBSTITUTE(Users[[#This Row],[CreatedDate]],SingleQuote,""),
TEXT(RANDBETWEEN(_xlpm.createDate,MaxDate),"yyyy-mm-dd")  &amp; " "&amp;  TEXT(TIME(RANDBETWEEN(0,23),RANDBETWEEN(0,59),RANDBETWEEN(0,59)),"hh:mm:ss")
)
&amp; SingleQuote</f>
        <v>'2023-11-08 00:01:04'</v>
      </c>
      <c r="P1902" s="7" t="str">
        <f t="shared" si="294"/>
        <v>NewId()</v>
      </c>
      <c r="Q1902" s="11" t="str">
        <f t="shared" ca="1" si="287"/>
        <v>'2020-10-01 23:22:54'</v>
      </c>
      <c r="R190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'2023-02-04 08:39:01'</v>
      </c>
      <c r="S1902" s="8" t="str">
        <f t="shared" si="295"/>
        <v>Null</v>
      </c>
      <c r="T1902" s="7">
        <f>1</f>
        <v>1</v>
      </c>
      <c r="U1902" s="7">
        <f>0</f>
        <v>0</v>
      </c>
      <c r="V190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(1,'goatnation','GOATNATION','goatnation@Outlook.Com','GOATNATION@OUTLOOK.COM',1,'E195E8F8D0E81DB7F8920E1E339C6F90256C4C061C8F955FB6146E62B37D6D7E:01E52983AF1FB713C900A65E5DAE3AC3:50000:SHA256',NewId(),'377515','09126160115',1,Null,0,'2023-11-08 00:01:04',NewId(),'2020-10-01 23:22:54','2023-02-04 08:39:01',Null,1,0)</v>
      </c>
    </row>
    <row r="1903" spans="1:22" x14ac:dyDescent="0.25">
      <c r="A1903" s="7">
        <f>ROW()-ROW(Users[[#Headers],[Id]])</f>
        <v>1898</v>
      </c>
      <c r="B1903" s="7">
        <f>1</f>
        <v>1</v>
      </c>
      <c r="C1903" s="7" t="str" cm="1">
        <f t="array" ref="C1903">SingleQuote&amp; INDEX(UserNames[UserName],Users[[#This Row],[Id]])&amp;SingleQuote</f>
        <v>'attractivehamster'</v>
      </c>
      <c r="D1903" s="7" t="str">
        <f>UPPER(Users[[#This Row],[UserName]])</f>
        <v>'ATTRACTIVEHAMSTER'</v>
      </c>
      <c r="E1903" s="7" t="str" cm="1">
        <f t="array" aca="1" ref="E1903" ca="1">SingleQuote&amp; INDEX(UserNames[UserName],Users[[#This Row],[Id]])&amp;"@"&amp; INDEX(EmailProviders[EmailProvider],RANDBETWEEN(1,$E$3))&amp;SingleQuote</f>
        <v>'attractivehamster@Yahoo.com'</v>
      </c>
      <c r="F1903" s="7" t="str">
        <f ca="1">UPPER(Users[[#This Row],[Email]])</f>
        <v>'ATTRACTIVEHAMSTER@YAHOO.COM'</v>
      </c>
      <c r="G1903" s="7">
        <f>1</f>
        <v>1</v>
      </c>
      <c r="H1903" s="7" t="str">
        <f t="shared" si="284"/>
        <v>'E195E8F8D0E81DB7F8920E1E339C6F90256C4C061C8F955FB6146E62B37D6D7E:01E52983AF1FB713C900A65E5DAE3AC3:50000:SHA256'</v>
      </c>
      <c r="I1903" s="7" t="str">
        <f t="shared" si="292"/>
        <v>NewId()</v>
      </c>
      <c r="J1903" s="7" t="str">
        <f t="shared" ca="1" si="285"/>
        <v>'322170'</v>
      </c>
      <c r="K1903" s="7" t="str">
        <f t="shared" ca="1" si="286"/>
        <v>'09122586101'</v>
      </c>
      <c r="L1903" s="7">
        <f>1</f>
        <v>1</v>
      </c>
      <c r="M1903" s="8" t="str">
        <f t="shared" si="293"/>
        <v>Null</v>
      </c>
      <c r="N1903" s="7">
        <f>0</f>
        <v>0</v>
      </c>
      <c r="O1903" s="7" t="str">
        <f ca="1">SingleQuote&amp;
_xlfn.LET(
_xlpm.createDate,
SUBSTITUTE(Users[[#This Row],[CreatedDate]],SingleQuote,""),
TEXT(RANDBETWEEN(_xlpm.createDate,MaxDate),"yyyy-mm-dd")  &amp; " "&amp;  TEXT(TIME(RANDBETWEEN(0,23),RANDBETWEEN(0,59),RANDBETWEEN(0,59)),"hh:mm:ss")
)
&amp; SingleQuote</f>
        <v>'2022-09-14 02:59:58'</v>
      </c>
      <c r="P1903" s="7" t="str">
        <f t="shared" si="294"/>
        <v>NewId()</v>
      </c>
      <c r="Q1903" s="11" t="str">
        <f t="shared" ca="1" si="287"/>
        <v>'2020-10-03 16:01:40'</v>
      </c>
      <c r="R190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'2022-03-13 13:19:28'</v>
      </c>
      <c r="S1903" s="8" t="str">
        <f t="shared" si="295"/>
        <v>Null</v>
      </c>
      <c r="T1903" s="7">
        <f>1</f>
        <v>1</v>
      </c>
      <c r="U1903" s="7">
        <f>0</f>
        <v>0</v>
      </c>
      <c r="V190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(1,'attractivehamster','ATTRACTIVEHAMSTER','attractivehamster@Yahoo.com','ATTRACTIVEHAMSTER@YAHOO.COM',1,'E195E8F8D0E81DB7F8920E1E339C6F90256C4C061C8F955FB6146E62B37D6D7E:01E52983AF1FB713C900A65E5DAE3AC3:50000:SHA256',NewId(),'322170','09122586101',1,Null,0,'2022-09-14 02:59:58',NewId(),'2020-10-03 16:01:40','2022-03-13 13:19:28',Null,1,0)</v>
      </c>
    </row>
    <row r="1904" spans="1:22" x14ac:dyDescent="0.25">
      <c r="A1904" s="7">
        <f>ROW()-ROW(Users[[#Headers],[Id]])</f>
        <v>1899</v>
      </c>
      <c r="B1904" s="7">
        <f>1</f>
        <v>1</v>
      </c>
      <c r="C1904" s="7" t="str" cm="1">
        <f t="array" ref="C1904">SingleQuote&amp; INDEX(UserNames[UserName],Users[[#This Row],[Id]])&amp;SingleQuote</f>
        <v>'waketacky'</v>
      </c>
      <c r="D1904" s="7" t="str">
        <f>UPPER(Users[[#This Row],[UserName]])</f>
        <v>'WAKETACKY'</v>
      </c>
      <c r="E1904" s="7" t="str" cm="1">
        <f t="array" aca="1" ref="E1904" ca="1">SingleQuote&amp; INDEX(UserNames[UserName],Users[[#This Row],[Id]])&amp;"@"&amp; INDEX(EmailProviders[EmailProvider],RANDBETWEEN(1,$E$3))&amp;SingleQuote</f>
        <v>'waketacky@Yahoo.com'</v>
      </c>
      <c r="F1904" s="7" t="str">
        <f ca="1">UPPER(Users[[#This Row],[Email]])</f>
        <v>'WAKETACKY@YAHOO.COM'</v>
      </c>
      <c r="G1904" s="7">
        <f>1</f>
        <v>1</v>
      </c>
      <c r="H1904" s="7" t="str">
        <f t="shared" si="284"/>
        <v>'E195E8F8D0E81DB7F8920E1E339C6F90256C4C061C8F955FB6146E62B37D6D7E:01E52983AF1FB713C900A65E5DAE3AC3:50000:SHA256'</v>
      </c>
      <c r="I1904" s="7" t="str">
        <f t="shared" si="292"/>
        <v>NewId()</v>
      </c>
      <c r="J1904" s="7" t="str">
        <f t="shared" ca="1" si="285"/>
        <v>'152426'</v>
      </c>
      <c r="K1904" s="7" t="str">
        <f t="shared" ca="1" si="286"/>
        <v>'09129528995'</v>
      </c>
      <c r="L1904" s="7">
        <f>1</f>
        <v>1</v>
      </c>
      <c r="M1904" s="8" t="str">
        <f t="shared" si="293"/>
        <v>Null</v>
      </c>
      <c r="N1904" s="7">
        <f>0</f>
        <v>0</v>
      </c>
      <c r="O1904" s="7" t="str">
        <f ca="1">SingleQuote&amp;
_xlfn.LET(
_xlpm.createDate,
SUBSTITUTE(Users[[#This Row],[CreatedDate]],SingleQuote,""),
TEXT(RANDBETWEEN(_xlpm.createDate,MaxDate),"yyyy-mm-dd")  &amp; " "&amp;  TEXT(TIME(RANDBETWEEN(0,23),RANDBETWEEN(0,59),RANDBETWEEN(0,59)),"hh:mm:ss")
)
&amp; SingleQuote</f>
        <v>'2021-02-24 03:18:19'</v>
      </c>
      <c r="P1904" s="7" t="str">
        <f t="shared" si="294"/>
        <v>NewId()</v>
      </c>
      <c r="Q1904" s="11" t="str">
        <f t="shared" ca="1" si="287"/>
        <v>'2020-10-08 12:05:52'</v>
      </c>
      <c r="R190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'2020-11-24 17:20:38'</v>
      </c>
      <c r="S1904" s="8" t="str">
        <f t="shared" si="295"/>
        <v>Null</v>
      </c>
      <c r="T1904" s="7">
        <f>1</f>
        <v>1</v>
      </c>
      <c r="U1904" s="7">
        <f>0</f>
        <v>0</v>
      </c>
      <c r="V190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(1,'waketacky','WAKETACKY','waketacky@Yahoo.com','WAKETACKY@YAHOO.COM',1,'E195E8F8D0E81DB7F8920E1E339C6F90256C4C061C8F955FB6146E62B37D6D7E:01E52983AF1FB713C900A65E5DAE3AC3:50000:SHA256',NewId(),'152426','09129528995',1,Null,0,'2021-02-24 03:18:19',NewId(),'2020-10-08 12:05:52','2020-11-24 17:20:38',Null,1,0)</v>
      </c>
    </row>
    <row r="1905" spans="1:22" x14ac:dyDescent="0.25">
      <c r="A1905" s="7">
        <f>ROW()-ROW(Users[[#Headers],[Id]])</f>
        <v>1900</v>
      </c>
      <c r="B1905" s="7">
        <f>1</f>
        <v>1</v>
      </c>
      <c r="C1905" s="7" t="str" cm="1">
        <f t="array" ref="C1905">SingleQuote&amp; INDEX(UserNames[UserName],Users[[#This Row],[Id]])&amp;SingleQuote</f>
        <v>'raviolistalk'</v>
      </c>
      <c r="D1905" s="7" t="str">
        <f>UPPER(Users[[#This Row],[UserName]])</f>
        <v>'RAVIOLISTALK'</v>
      </c>
      <c r="E1905" s="7" t="str" cm="1">
        <f t="array" aca="1" ref="E1905" ca="1">SingleQuote&amp; INDEX(UserNames[UserName],Users[[#This Row],[Id]])&amp;"@"&amp; INDEX(EmailProviders[EmailProvider],RANDBETWEEN(1,$E$3))&amp;SingleQuote</f>
        <v>'raviolistalk@Outlook.Com'</v>
      </c>
      <c r="F1905" s="7" t="str">
        <f ca="1">UPPER(Users[[#This Row],[Email]])</f>
        <v>'RAVIOLISTALK@OUTLOOK.COM'</v>
      </c>
      <c r="G1905" s="7">
        <f>1</f>
        <v>1</v>
      </c>
      <c r="H1905" s="7" t="str">
        <f t="shared" si="284"/>
        <v>'E195E8F8D0E81DB7F8920E1E339C6F90256C4C061C8F955FB6146E62B37D6D7E:01E52983AF1FB713C900A65E5DAE3AC3:50000:SHA256'</v>
      </c>
      <c r="I1905" s="7" t="str">
        <f t="shared" si="292"/>
        <v>NewId()</v>
      </c>
      <c r="J1905" s="7" t="str">
        <f t="shared" ca="1" si="285"/>
        <v>'033311'</v>
      </c>
      <c r="K1905" s="7" t="str">
        <f t="shared" ca="1" si="286"/>
        <v>'09124483590'</v>
      </c>
      <c r="L1905" s="7">
        <f>1</f>
        <v>1</v>
      </c>
      <c r="M1905" s="8" t="str">
        <f t="shared" si="293"/>
        <v>Null</v>
      </c>
      <c r="N1905" s="7">
        <f>0</f>
        <v>0</v>
      </c>
      <c r="O1905" s="7" t="str">
        <f ca="1">SingleQuote&amp;
_xlfn.LET(
_xlpm.createDate,
SUBSTITUTE(Users[[#This Row],[CreatedDate]],SingleQuote,""),
TEXT(RANDBETWEEN(_xlpm.createDate,MaxDate),"yyyy-mm-dd")  &amp; " "&amp;  TEXT(TIME(RANDBETWEEN(0,23),RANDBETWEEN(0,59),RANDBETWEEN(0,59)),"hh:mm:ss")
)
&amp; SingleQuote</f>
        <v>'2022-06-04 14:16:08'</v>
      </c>
      <c r="P1905" s="7" t="str">
        <f t="shared" si="294"/>
        <v>NewId()</v>
      </c>
      <c r="Q1905" s="11" t="str">
        <f t="shared" ca="1" si="287"/>
        <v>'2020-10-13 03:49:45'</v>
      </c>
      <c r="R190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'2022-03-15 02:27:01'</v>
      </c>
      <c r="S1905" s="8" t="str">
        <f t="shared" si="295"/>
        <v>Null</v>
      </c>
      <c r="T1905" s="7">
        <f>1</f>
        <v>1</v>
      </c>
      <c r="U1905" s="7">
        <f>0</f>
        <v>0</v>
      </c>
      <c r="V190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(1,'raviolistalk','RAVIOLISTALK','raviolistalk@Outlook.Com','RAVIOLISTALK@OUTLOOK.COM',1,'E195E8F8D0E81DB7F8920E1E339C6F90256C4C061C8F955FB6146E62B37D6D7E:01E52983AF1FB713C900A65E5DAE3AC3:50000:SHA256',NewId(),'033311','09124483590',1,Null,0,'2022-06-04 14:16:08',NewId(),'2020-10-13 03:49:45','2022-03-15 02:27:01',Null,1,0)</v>
      </c>
    </row>
    <row r="1906" spans="1:22" x14ac:dyDescent="0.25">
      <c r="A1906" s="7">
        <f>ROW()-ROW(Users[[#Headers],[Id]])</f>
        <v>1901</v>
      </c>
      <c r="B1906" s="7">
        <f>1</f>
        <v>1</v>
      </c>
      <c r="C1906" s="7" t="str" cm="1">
        <f t="array" ref="C1906">SingleQuote&amp; INDEX(UserNames[UserName],Users[[#This Row],[Id]])&amp;SingleQuote</f>
        <v>'apricotshuge'</v>
      </c>
      <c r="D1906" s="7" t="str">
        <f>UPPER(Users[[#This Row],[UserName]])</f>
        <v>'APRICOTSHUGE'</v>
      </c>
      <c r="E1906" s="7" t="str" cm="1">
        <f t="array" aca="1" ref="E1906" ca="1">SingleQuote&amp; INDEX(UserNames[UserName],Users[[#This Row],[Id]])&amp;"@"&amp; INDEX(EmailProviders[EmailProvider],RANDBETWEEN(1,$E$3))&amp;SingleQuote</f>
        <v>'apricotshuge@Yahoo.com'</v>
      </c>
      <c r="F1906" s="7" t="str">
        <f ca="1">UPPER(Users[[#This Row],[Email]])</f>
        <v>'APRICOTSHUGE@YAHOO.COM'</v>
      </c>
      <c r="G1906" s="7">
        <f>1</f>
        <v>1</v>
      </c>
      <c r="H1906" s="7" t="str">
        <f t="shared" si="284"/>
        <v>'E195E8F8D0E81DB7F8920E1E339C6F90256C4C061C8F955FB6146E62B37D6D7E:01E52983AF1FB713C900A65E5DAE3AC3:50000:SHA256'</v>
      </c>
      <c r="I1906" s="7" t="str">
        <f t="shared" si="292"/>
        <v>NewId()</v>
      </c>
      <c r="J1906" s="7" t="str">
        <f t="shared" ca="1" si="285"/>
        <v>'923561'</v>
      </c>
      <c r="K1906" s="7" t="str">
        <f t="shared" ca="1" si="286"/>
        <v>'09124213817'</v>
      </c>
      <c r="L1906" s="7">
        <f>1</f>
        <v>1</v>
      </c>
      <c r="M1906" s="8" t="str">
        <f t="shared" si="293"/>
        <v>Null</v>
      </c>
      <c r="N1906" s="7">
        <f>0</f>
        <v>0</v>
      </c>
      <c r="O1906" s="7" t="str">
        <f ca="1">SingleQuote&amp;
_xlfn.LET(
_xlpm.createDate,
SUBSTITUTE(Users[[#This Row],[CreatedDate]],SingleQuote,""),
TEXT(RANDBETWEEN(_xlpm.createDate,MaxDate),"yyyy-mm-dd")  &amp; " "&amp;  TEXT(TIME(RANDBETWEEN(0,23),RANDBETWEEN(0,59),RANDBETWEEN(0,59)),"hh:mm:ss")
)
&amp; SingleQuote</f>
        <v>'2023-05-27 00:31:09'</v>
      </c>
      <c r="P1906" s="7" t="str">
        <f t="shared" si="294"/>
        <v>NewId()</v>
      </c>
      <c r="Q1906" s="11" t="str">
        <f t="shared" ca="1" si="287"/>
        <v>'2020-10-16 01:30:18'</v>
      </c>
      <c r="R190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'2023-02-06 04:24:26'</v>
      </c>
      <c r="S1906" s="8" t="str">
        <f t="shared" si="295"/>
        <v>Null</v>
      </c>
      <c r="T1906" s="7">
        <f>1</f>
        <v>1</v>
      </c>
      <c r="U1906" s="7">
        <f>0</f>
        <v>0</v>
      </c>
      <c r="V190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(1,'apricotshuge','APRICOTSHUGE','apricotshuge@Yahoo.com','APRICOTSHUGE@YAHOO.COM',1,'E195E8F8D0E81DB7F8920E1E339C6F90256C4C061C8F955FB6146E62B37D6D7E:01E52983AF1FB713C900A65E5DAE3AC3:50000:SHA256',NewId(),'923561','09124213817',1,Null,0,'2023-05-27 00:31:09',NewId(),'2020-10-16 01:30:18','2023-02-06 04:24:26',Null,1,0)</v>
      </c>
    </row>
    <row r="1907" spans="1:22" x14ac:dyDescent="0.25">
      <c r="A1907" s="7">
        <f>ROW()-ROW(Users[[#Headers],[Id]])</f>
        <v>1902</v>
      </c>
      <c r="B1907" s="7">
        <f>1</f>
        <v>1</v>
      </c>
      <c r="C1907" s="7" t="str" cm="1">
        <f t="array" ref="C1907">SingleQuote&amp; INDEX(UserNames[UserName],Users[[#This Row],[Id]])&amp;SingleQuote</f>
        <v>'churchgoerfree'</v>
      </c>
      <c r="D1907" s="7" t="str">
        <f>UPPER(Users[[#This Row],[UserName]])</f>
        <v>'CHURCHGOERFREE'</v>
      </c>
      <c r="E1907" s="7" t="str" cm="1">
        <f t="array" aca="1" ref="E1907" ca="1">SingleQuote&amp; INDEX(UserNames[UserName],Users[[#This Row],[Id]])&amp;"@"&amp; INDEX(EmailProviders[EmailProvider],RANDBETWEEN(1,$E$3))&amp;SingleQuote</f>
        <v>'churchgoerfree@Gmail.Com'</v>
      </c>
      <c r="F1907" s="7" t="str">
        <f ca="1">UPPER(Users[[#This Row],[Email]])</f>
        <v>'CHURCHGOERFREE@GMAIL.COM'</v>
      </c>
      <c r="G1907" s="7">
        <f>1</f>
        <v>1</v>
      </c>
      <c r="H1907" s="7" t="str">
        <f t="shared" si="284"/>
        <v>'E195E8F8D0E81DB7F8920E1E339C6F90256C4C061C8F955FB6146E62B37D6D7E:01E52983AF1FB713C900A65E5DAE3AC3:50000:SHA256'</v>
      </c>
      <c r="I1907" s="7" t="str">
        <f t="shared" si="292"/>
        <v>NewId()</v>
      </c>
      <c r="J1907" s="7" t="str">
        <f t="shared" ca="1" si="285"/>
        <v>'928426'</v>
      </c>
      <c r="K1907" s="7" t="str">
        <f t="shared" ca="1" si="286"/>
        <v>'09121805024'</v>
      </c>
      <c r="L1907" s="7">
        <f>1</f>
        <v>1</v>
      </c>
      <c r="M1907" s="8" t="str">
        <f t="shared" si="293"/>
        <v>Null</v>
      </c>
      <c r="N1907" s="7">
        <f>0</f>
        <v>0</v>
      </c>
      <c r="O1907" s="7" t="str">
        <f ca="1">SingleQuote&amp;
_xlfn.LET(
_xlpm.createDate,
SUBSTITUTE(Users[[#This Row],[CreatedDate]],SingleQuote,""),
TEXT(RANDBETWEEN(_xlpm.createDate,MaxDate),"yyyy-mm-dd")  &amp; " "&amp;  TEXT(TIME(RANDBETWEEN(0,23),RANDBETWEEN(0,59),RANDBETWEEN(0,59)),"hh:mm:ss")
)
&amp; SingleQuote</f>
        <v>'2022-06-16 07:36:42'</v>
      </c>
      <c r="P1907" s="7" t="str">
        <f t="shared" si="294"/>
        <v>NewId()</v>
      </c>
      <c r="Q1907" s="11" t="str">
        <f t="shared" ca="1" si="287"/>
        <v>'2020-10-19 03:47:47'</v>
      </c>
      <c r="R190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'2021-08-30 07:09:20'</v>
      </c>
      <c r="S1907" s="8" t="str">
        <f t="shared" si="295"/>
        <v>Null</v>
      </c>
      <c r="T1907" s="7">
        <f>1</f>
        <v>1</v>
      </c>
      <c r="U1907" s="7">
        <f>0</f>
        <v>0</v>
      </c>
      <c r="V190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(1,'churchgoerfree','CHURCHGOERFREE','churchgoerfree@Gmail.Com','CHURCHGOERFREE@GMAIL.COM',1,'E195E8F8D0E81DB7F8920E1E339C6F90256C4C061C8F955FB6146E62B37D6D7E:01E52983AF1FB713C900A65E5DAE3AC3:50000:SHA256',NewId(),'928426','09121805024',1,Null,0,'2022-06-16 07:36:42',NewId(),'2020-10-19 03:47:47','2021-08-30 07:09:20',Null,1,0)</v>
      </c>
    </row>
    <row r="1908" spans="1:22" x14ac:dyDescent="0.25">
      <c r="A1908" s="7">
        <f>ROW()-ROW(Users[[#Headers],[Id]])</f>
        <v>1903</v>
      </c>
      <c r="B1908" s="7">
        <f>1</f>
        <v>1</v>
      </c>
      <c r="C1908" s="7" t="str" cm="1">
        <f t="array" ref="C1908">SingleQuote&amp; INDEX(UserNames[UserName],Users[[#This Row],[Id]])&amp;SingleQuote</f>
        <v>'tolerantdyogram'</v>
      </c>
      <c r="D1908" s="7" t="str">
        <f>UPPER(Users[[#This Row],[UserName]])</f>
        <v>'TOLERANTDYOGRAM'</v>
      </c>
      <c r="E1908" s="7" t="str" cm="1">
        <f t="array" aca="1" ref="E1908" ca="1">SingleQuote&amp; INDEX(UserNames[UserName],Users[[#This Row],[Id]])&amp;"@"&amp; INDEX(EmailProviders[EmailProvider],RANDBETWEEN(1,$E$3))&amp;SingleQuote</f>
        <v>'tolerantdyogram@Gmail.Com'</v>
      </c>
      <c r="F1908" s="7" t="str">
        <f ca="1">UPPER(Users[[#This Row],[Email]])</f>
        <v>'TOLERANTDYOGRAM@GMAIL.COM'</v>
      </c>
      <c r="G1908" s="7">
        <f>1</f>
        <v>1</v>
      </c>
      <c r="H1908" s="7" t="str">
        <f t="shared" si="284"/>
        <v>'E195E8F8D0E81DB7F8920E1E339C6F90256C4C061C8F955FB6146E62B37D6D7E:01E52983AF1FB713C900A65E5DAE3AC3:50000:SHA256'</v>
      </c>
      <c r="I1908" s="7" t="str">
        <f t="shared" si="292"/>
        <v>NewId()</v>
      </c>
      <c r="J1908" s="7" t="str">
        <f t="shared" ca="1" si="285"/>
        <v>'274638'</v>
      </c>
      <c r="K1908" s="7" t="str">
        <f t="shared" ca="1" si="286"/>
        <v>'09129053762'</v>
      </c>
      <c r="L1908" s="7">
        <f>1</f>
        <v>1</v>
      </c>
      <c r="M1908" s="8" t="str">
        <f t="shared" si="293"/>
        <v>Null</v>
      </c>
      <c r="N1908" s="7">
        <f>0</f>
        <v>0</v>
      </c>
      <c r="O1908" s="7" t="str">
        <f ca="1">SingleQuote&amp;
_xlfn.LET(
_xlpm.createDate,
SUBSTITUTE(Users[[#This Row],[CreatedDate]],SingleQuote,""),
TEXT(RANDBETWEEN(_xlpm.createDate,MaxDate),"yyyy-mm-dd")  &amp; " "&amp;  TEXT(TIME(RANDBETWEEN(0,23),RANDBETWEEN(0,59),RANDBETWEEN(0,59)),"hh:mm:ss")
)
&amp; SingleQuote</f>
        <v>'2023-04-19 21:03:49'</v>
      </c>
      <c r="P1908" s="7" t="str">
        <f t="shared" si="294"/>
        <v>NewId()</v>
      </c>
      <c r="Q1908" s="11" t="str">
        <f t="shared" ca="1" si="287"/>
        <v>'2020-10-23 20:17:28'</v>
      </c>
      <c r="R190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'2021-05-29 07:13:11'</v>
      </c>
      <c r="S1908" s="8" t="str">
        <f t="shared" si="295"/>
        <v>Null</v>
      </c>
      <c r="T1908" s="7">
        <f>1</f>
        <v>1</v>
      </c>
      <c r="U1908" s="7">
        <f>0</f>
        <v>0</v>
      </c>
      <c r="V190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(1,'tolerantdyogram','TOLERANTDYOGRAM','tolerantdyogram@Gmail.Com','TOLERANTDYOGRAM@GMAIL.COM',1,'E195E8F8D0E81DB7F8920E1E339C6F90256C4C061C8F955FB6146E62B37D6D7E:01E52983AF1FB713C900A65E5DAE3AC3:50000:SHA256',NewId(),'274638','09129053762',1,Null,0,'2023-04-19 21:03:49',NewId(),'2020-10-23 20:17:28','2021-05-29 07:13:11',Null,1,0)</v>
      </c>
    </row>
    <row r="1909" spans="1:22" x14ac:dyDescent="0.25">
      <c r="A1909" s="7">
        <f>ROW()-ROW(Users[[#Headers],[Id]])</f>
        <v>1904</v>
      </c>
      <c r="B1909" s="7">
        <f>1</f>
        <v>1</v>
      </c>
      <c r="C1909" s="7" t="str" cm="1">
        <f t="array" ref="C1909">SingleQuote&amp; INDEX(UserNames[UserName],Users[[#This Row],[Id]])&amp;SingleQuote</f>
        <v>'discountfound'</v>
      </c>
      <c r="D1909" s="7" t="str">
        <f>UPPER(Users[[#This Row],[UserName]])</f>
        <v>'DISCOUNTFOUND'</v>
      </c>
      <c r="E1909" s="7" t="str" cm="1">
        <f t="array" aca="1" ref="E1909" ca="1">SingleQuote&amp; INDEX(UserNames[UserName],Users[[#This Row],[Id]])&amp;"@"&amp; INDEX(EmailProviders[EmailProvider],RANDBETWEEN(1,$E$3))&amp;SingleQuote</f>
        <v>'discountfound@Yahoo.com'</v>
      </c>
      <c r="F1909" s="7" t="str">
        <f ca="1">UPPER(Users[[#This Row],[Email]])</f>
        <v>'DISCOUNTFOUND@YAHOO.COM'</v>
      </c>
      <c r="G1909" s="7">
        <f>1</f>
        <v>1</v>
      </c>
      <c r="H1909" s="7" t="str">
        <f t="shared" si="284"/>
        <v>'E195E8F8D0E81DB7F8920E1E339C6F90256C4C061C8F955FB6146E62B37D6D7E:01E52983AF1FB713C900A65E5DAE3AC3:50000:SHA256'</v>
      </c>
      <c r="I1909" s="7" t="str">
        <f t="shared" si="292"/>
        <v>NewId()</v>
      </c>
      <c r="J1909" s="7" t="str">
        <f t="shared" ca="1" si="285"/>
        <v>'639265'</v>
      </c>
      <c r="K1909" s="7" t="str">
        <f t="shared" ca="1" si="286"/>
        <v>'09124616735'</v>
      </c>
      <c r="L1909" s="7">
        <f>1</f>
        <v>1</v>
      </c>
      <c r="M1909" s="8" t="str">
        <f t="shared" si="293"/>
        <v>Null</v>
      </c>
      <c r="N1909" s="7">
        <f>0</f>
        <v>0</v>
      </c>
      <c r="O1909" s="7" t="str">
        <f ca="1">SingleQuote&amp;
_xlfn.LET(
_xlpm.createDate,
SUBSTITUTE(Users[[#This Row],[CreatedDate]],SingleQuote,""),
TEXT(RANDBETWEEN(_xlpm.createDate,MaxDate),"yyyy-mm-dd")  &amp; " "&amp;  TEXT(TIME(RANDBETWEEN(0,23),RANDBETWEEN(0,59),RANDBETWEEN(0,59)),"hh:mm:ss")
)
&amp; SingleQuote</f>
        <v>'2021-04-25 01:41:26'</v>
      </c>
      <c r="P1909" s="7" t="str">
        <f t="shared" si="294"/>
        <v>NewId()</v>
      </c>
      <c r="Q1909" s="11" t="str">
        <f t="shared" ca="1" si="287"/>
        <v>'2020-10-26 02:17:37'</v>
      </c>
      <c r="R190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'2021-04-12 10:17:57'</v>
      </c>
      <c r="S1909" s="8" t="str">
        <f t="shared" si="295"/>
        <v>Null</v>
      </c>
      <c r="T1909" s="7">
        <f>1</f>
        <v>1</v>
      </c>
      <c r="U1909" s="7">
        <f>0</f>
        <v>0</v>
      </c>
      <c r="V190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(1,'discountfound','DISCOUNTFOUND','discountfound@Yahoo.com','DISCOUNTFOUND@YAHOO.COM',1,'E195E8F8D0E81DB7F8920E1E339C6F90256C4C061C8F955FB6146E62B37D6D7E:01E52983AF1FB713C900A65E5DAE3AC3:50000:SHA256',NewId(),'639265','09124616735',1,Null,0,'2021-04-25 01:41:26',NewId(),'2020-10-26 02:17:37','2021-04-12 10:17:57',Null,1,0)</v>
      </c>
    </row>
    <row r="1910" spans="1:22" x14ac:dyDescent="0.25">
      <c r="A1910" s="7">
        <f>ROW()-ROW(Users[[#Headers],[Id]])</f>
        <v>1905</v>
      </c>
      <c r="B1910" s="7">
        <f>1</f>
        <v>1</v>
      </c>
      <c r="C1910" s="7" t="str" cm="1">
        <f t="array" ref="C1910">SingleQuote&amp; INDEX(UserNames[UserName],Users[[#This Row],[Id]])&amp;SingleQuote</f>
        <v>'woundgrounded'</v>
      </c>
      <c r="D1910" s="7" t="str">
        <f>UPPER(Users[[#This Row],[UserName]])</f>
        <v>'WOUNDGROUNDED'</v>
      </c>
      <c r="E1910" s="7" t="str" cm="1">
        <f t="array" aca="1" ref="E1910" ca="1">SingleQuote&amp; INDEX(UserNames[UserName],Users[[#This Row],[Id]])&amp;"@"&amp; INDEX(EmailProviders[EmailProvider],RANDBETWEEN(1,$E$3))&amp;SingleQuote</f>
        <v>'woundgrounded@Gmail.Com'</v>
      </c>
      <c r="F1910" s="7" t="str">
        <f ca="1">UPPER(Users[[#This Row],[Email]])</f>
        <v>'WOUNDGROUNDED@GMAIL.COM'</v>
      </c>
      <c r="G1910" s="7">
        <f>1</f>
        <v>1</v>
      </c>
      <c r="H1910" s="7" t="str">
        <f t="shared" si="284"/>
        <v>'E195E8F8D0E81DB7F8920E1E339C6F90256C4C061C8F955FB6146E62B37D6D7E:01E52983AF1FB713C900A65E5DAE3AC3:50000:SHA256'</v>
      </c>
      <c r="I1910" s="7" t="str">
        <f t="shared" si="292"/>
        <v>NewId()</v>
      </c>
      <c r="J1910" s="7" t="str">
        <f t="shared" ca="1" si="285"/>
        <v>'735305'</v>
      </c>
      <c r="K1910" s="7" t="str">
        <f t="shared" ca="1" si="286"/>
        <v>'09123517575'</v>
      </c>
      <c r="L1910" s="7">
        <f>1</f>
        <v>1</v>
      </c>
      <c r="M1910" s="8" t="str">
        <f t="shared" si="293"/>
        <v>Null</v>
      </c>
      <c r="N1910" s="7">
        <f>0</f>
        <v>0</v>
      </c>
      <c r="O1910" s="7" t="str">
        <f ca="1">SingleQuote&amp;
_xlfn.LET(
_xlpm.createDate,
SUBSTITUTE(Users[[#This Row],[CreatedDate]],SingleQuote,""),
TEXT(RANDBETWEEN(_xlpm.createDate,MaxDate),"yyyy-mm-dd")  &amp; " "&amp;  TEXT(TIME(RANDBETWEEN(0,23),RANDBETWEEN(0,59),RANDBETWEEN(0,59)),"hh:mm:ss")
)
&amp; SingleQuote</f>
        <v>'2023-10-03 19:30:48'</v>
      </c>
      <c r="P1910" s="7" t="str">
        <f t="shared" si="294"/>
        <v>NewId()</v>
      </c>
      <c r="Q1910" s="11" t="str">
        <f t="shared" ca="1" si="287"/>
        <v>'2020-10-31 18:07:58'</v>
      </c>
      <c r="R191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'2022-10-26 19:47:08'</v>
      </c>
      <c r="S1910" s="8" t="str">
        <f t="shared" si="295"/>
        <v>Null</v>
      </c>
      <c r="T1910" s="7">
        <f>1</f>
        <v>1</v>
      </c>
      <c r="U1910" s="7">
        <f>0</f>
        <v>0</v>
      </c>
      <c r="V191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(1,'woundgrounded','WOUNDGROUNDED','woundgrounded@Gmail.Com','WOUNDGROUNDED@GMAIL.COM',1,'E195E8F8D0E81DB7F8920E1E339C6F90256C4C061C8F955FB6146E62B37D6D7E:01E52983AF1FB713C900A65E5DAE3AC3:50000:SHA256',NewId(),'735305','09123517575',1,Null,0,'2023-10-03 19:30:48',NewId(),'2020-10-31 18:07:58','2022-10-26 19:47:08',Null,1,0)</v>
      </c>
    </row>
    <row r="1911" spans="1:22" x14ac:dyDescent="0.25">
      <c r="A1911" s="7">
        <f>ROW()-ROW(Users[[#Headers],[Id]])</f>
        <v>1906</v>
      </c>
      <c r="B1911" s="7">
        <f>1</f>
        <v>1</v>
      </c>
      <c r="C1911" s="7" t="str" cm="1">
        <f t="array" ref="C1911">SingleQuote&amp; INDEX(UserNames[UserName],Users[[#This Row],[Id]])&amp;SingleQuote</f>
        <v>'fightingnerd'</v>
      </c>
      <c r="D1911" s="7" t="str">
        <f>UPPER(Users[[#This Row],[UserName]])</f>
        <v>'FIGHTINGNERD'</v>
      </c>
      <c r="E1911" s="7" t="str" cm="1">
        <f t="array" aca="1" ref="E1911" ca="1">SingleQuote&amp; INDEX(UserNames[UserName],Users[[#This Row],[Id]])&amp;"@"&amp; INDEX(EmailProviders[EmailProvider],RANDBETWEEN(1,$E$3))&amp;SingleQuote</f>
        <v>'fightingnerd@Yahoo.com'</v>
      </c>
      <c r="F1911" s="7" t="str">
        <f ca="1">UPPER(Users[[#This Row],[Email]])</f>
        <v>'FIGHTINGNERD@YAHOO.COM'</v>
      </c>
      <c r="G1911" s="7">
        <f>1</f>
        <v>1</v>
      </c>
      <c r="H1911" s="7" t="str">
        <f t="shared" si="284"/>
        <v>'E195E8F8D0E81DB7F8920E1E339C6F90256C4C061C8F955FB6146E62B37D6D7E:01E52983AF1FB713C900A65E5DAE3AC3:50000:SHA256'</v>
      </c>
      <c r="I1911" s="7" t="str">
        <f t="shared" si="292"/>
        <v>NewId()</v>
      </c>
      <c r="J1911" s="7" t="str">
        <f t="shared" ca="1" si="285"/>
        <v>'839284'</v>
      </c>
      <c r="K1911" s="7" t="str">
        <f t="shared" ca="1" si="286"/>
        <v>'09123749005'</v>
      </c>
      <c r="L1911" s="7">
        <f>1</f>
        <v>1</v>
      </c>
      <c r="M1911" s="8" t="str">
        <f t="shared" si="293"/>
        <v>Null</v>
      </c>
      <c r="N1911" s="7">
        <f>0</f>
        <v>0</v>
      </c>
      <c r="O1911" s="7" t="str">
        <f ca="1">SingleQuote&amp;
_xlfn.LET(
_xlpm.createDate,
SUBSTITUTE(Users[[#This Row],[CreatedDate]],SingleQuote,""),
TEXT(RANDBETWEEN(_xlpm.createDate,MaxDate),"yyyy-mm-dd")  &amp; " "&amp;  TEXT(TIME(RANDBETWEEN(0,23),RANDBETWEEN(0,59),RANDBETWEEN(0,59)),"hh:mm:ss")
)
&amp; SingleQuote</f>
        <v>'2022-03-31 15:14:46'</v>
      </c>
      <c r="P1911" s="7" t="str">
        <f t="shared" si="294"/>
        <v>NewId()</v>
      </c>
      <c r="Q1911" s="11" t="str">
        <f t="shared" ca="1" si="287"/>
        <v>'2020-11-03 11:15:30'</v>
      </c>
      <c r="R191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'2021-11-02 12:09:48'</v>
      </c>
      <c r="S1911" s="8" t="str">
        <f t="shared" si="295"/>
        <v>Null</v>
      </c>
      <c r="T1911" s="7">
        <f>1</f>
        <v>1</v>
      </c>
      <c r="U1911" s="7">
        <f>0</f>
        <v>0</v>
      </c>
      <c r="V191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(1,'fightingnerd','FIGHTINGNERD','fightingnerd@Yahoo.com','FIGHTINGNERD@YAHOO.COM',1,'E195E8F8D0E81DB7F8920E1E339C6F90256C4C061C8F955FB6146E62B37D6D7E:01E52983AF1FB713C900A65E5DAE3AC3:50000:SHA256',NewId(),'839284','09123749005',1,Null,0,'2022-03-31 15:14:46',NewId(),'2020-11-03 11:15:30','2021-11-02 12:09:48',Null,1,0)</v>
      </c>
    </row>
    <row r="1912" spans="1:22" x14ac:dyDescent="0.25">
      <c r="A1912" s="7">
        <f>ROW()-ROW(Users[[#Headers],[Id]])</f>
        <v>1907</v>
      </c>
      <c r="B1912" s="7">
        <f>1</f>
        <v>1</v>
      </c>
      <c r="C1912" s="7" t="str" cm="1">
        <f t="array" ref="C1912">SingleQuote&amp; INDEX(UserNames[UserName],Users[[#This Row],[Id]])&amp;SingleQuote</f>
        <v>'foundationconsonant'</v>
      </c>
      <c r="D1912" s="7" t="str">
        <f>UPPER(Users[[#This Row],[UserName]])</f>
        <v>'FOUNDATIONCONSONANT'</v>
      </c>
      <c r="E1912" s="7" t="str" cm="1">
        <f t="array" aca="1" ref="E1912" ca="1">SingleQuote&amp; INDEX(UserNames[UserName],Users[[#This Row],[Id]])&amp;"@"&amp; INDEX(EmailProviders[EmailProvider],RANDBETWEEN(1,$E$3))&amp;SingleQuote</f>
        <v>'foundationconsonant@Gmail.Com'</v>
      </c>
      <c r="F1912" s="7" t="str">
        <f ca="1">UPPER(Users[[#This Row],[Email]])</f>
        <v>'FOUNDATIONCONSONANT@GMAIL.COM'</v>
      </c>
      <c r="G1912" s="7">
        <f>1</f>
        <v>1</v>
      </c>
      <c r="H1912" s="7" t="str">
        <f t="shared" si="284"/>
        <v>'E195E8F8D0E81DB7F8920E1E339C6F90256C4C061C8F955FB6146E62B37D6D7E:01E52983AF1FB713C900A65E5DAE3AC3:50000:SHA256'</v>
      </c>
      <c r="I1912" s="7" t="str">
        <f t="shared" si="292"/>
        <v>NewId()</v>
      </c>
      <c r="J1912" s="7" t="str">
        <f t="shared" ca="1" si="285"/>
        <v>'328487'</v>
      </c>
      <c r="K1912" s="7" t="str">
        <f t="shared" ca="1" si="286"/>
        <v>'09125563647'</v>
      </c>
      <c r="L1912" s="7">
        <f>1</f>
        <v>1</v>
      </c>
      <c r="M1912" s="8" t="str">
        <f t="shared" si="293"/>
        <v>Null</v>
      </c>
      <c r="N1912" s="7">
        <f>0</f>
        <v>0</v>
      </c>
      <c r="O1912" s="7" t="str">
        <f ca="1">SingleQuote&amp;
_xlfn.LET(
_xlpm.createDate,
SUBSTITUTE(Users[[#This Row],[CreatedDate]],SingleQuote,""),
TEXT(RANDBETWEEN(_xlpm.createDate,MaxDate),"yyyy-mm-dd")  &amp; " "&amp;  TEXT(TIME(RANDBETWEEN(0,23),RANDBETWEEN(0,59),RANDBETWEEN(0,59)),"hh:mm:ss")
)
&amp; SingleQuote</f>
        <v>'2022-07-28 00:37:54'</v>
      </c>
      <c r="P1912" s="7" t="str">
        <f t="shared" si="294"/>
        <v>NewId()</v>
      </c>
      <c r="Q1912" s="11" t="str">
        <f t="shared" ca="1" si="287"/>
        <v>'2020-11-09 19:10:21'</v>
      </c>
      <c r="R191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'2021-06-30 17:20:20'</v>
      </c>
      <c r="S1912" s="8" t="str">
        <f t="shared" si="295"/>
        <v>Null</v>
      </c>
      <c r="T1912" s="7">
        <f>1</f>
        <v>1</v>
      </c>
      <c r="U1912" s="7">
        <f>0</f>
        <v>0</v>
      </c>
      <c r="V191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(1,'foundationconsonant','FOUNDATIONCONSONANT','foundationconsonant@Gmail.Com','FOUNDATIONCONSONANT@GMAIL.COM',1,'E195E8F8D0E81DB7F8920E1E339C6F90256C4C061C8F955FB6146E62B37D6D7E:01E52983AF1FB713C900A65E5DAE3AC3:50000:SHA256',NewId(),'328487','09125563647',1,Null,0,'2022-07-28 00:37:54',NewId(),'2020-11-09 19:10:21','2021-06-30 17:20:20',Null,1,0)</v>
      </c>
    </row>
    <row r="1913" spans="1:22" x14ac:dyDescent="0.25">
      <c r="A1913" s="7">
        <f>ROW()-ROW(Users[[#Headers],[Id]])</f>
        <v>1908</v>
      </c>
      <c r="B1913" s="7">
        <f>1</f>
        <v>1</v>
      </c>
      <c r="C1913" s="7" t="str" cm="1">
        <f t="array" ref="C1913">SingleQuote&amp; INDEX(UserNames[UserName],Users[[#This Row],[Id]])&amp;SingleQuote</f>
        <v>'agehebrew'</v>
      </c>
      <c r="D1913" s="7" t="str">
        <f>UPPER(Users[[#This Row],[UserName]])</f>
        <v>'AGEHEBREW'</v>
      </c>
      <c r="E1913" s="7" t="str" cm="1">
        <f t="array" aca="1" ref="E1913" ca="1">SingleQuote&amp; INDEX(UserNames[UserName],Users[[#This Row],[Id]])&amp;"@"&amp; INDEX(EmailProviders[EmailProvider],RANDBETWEEN(1,$E$3))&amp;SingleQuote</f>
        <v>'agehebrew@Yahoo.com'</v>
      </c>
      <c r="F1913" s="7" t="str">
        <f ca="1">UPPER(Users[[#This Row],[Email]])</f>
        <v>'AGEHEBREW@YAHOO.COM'</v>
      </c>
      <c r="G1913" s="7">
        <f>1</f>
        <v>1</v>
      </c>
      <c r="H1913" s="7" t="str">
        <f t="shared" si="284"/>
        <v>'E195E8F8D0E81DB7F8920E1E339C6F90256C4C061C8F955FB6146E62B37D6D7E:01E52983AF1FB713C900A65E5DAE3AC3:50000:SHA256'</v>
      </c>
      <c r="I1913" s="7" t="str">
        <f t="shared" si="292"/>
        <v>NewId()</v>
      </c>
      <c r="J1913" s="7" t="str">
        <f t="shared" ca="1" si="285"/>
        <v>'634267'</v>
      </c>
      <c r="K1913" s="7" t="str">
        <f t="shared" ca="1" si="286"/>
        <v>'09124003716'</v>
      </c>
      <c r="L1913" s="7">
        <f>1</f>
        <v>1</v>
      </c>
      <c r="M1913" s="8" t="str">
        <f t="shared" si="293"/>
        <v>Null</v>
      </c>
      <c r="N1913" s="7">
        <f>0</f>
        <v>0</v>
      </c>
      <c r="O1913" s="7" t="str">
        <f ca="1">SingleQuote&amp;
_xlfn.LET(
_xlpm.createDate,
SUBSTITUTE(Users[[#This Row],[CreatedDate]],SingleQuote,""),
TEXT(RANDBETWEEN(_xlpm.createDate,MaxDate),"yyyy-mm-dd")  &amp; " "&amp;  TEXT(TIME(RANDBETWEEN(0,23),RANDBETWEEN(0,59),RANDBETWEEN(0,59)),"hh:mm:ss")
)
&amp; SingleQuote</f>
        <v>'2020-12-31 17:28:41'</v>
      </c>
      <c r="P1913" s="7" t="str">
        <f t="shared" si="294"/>
        <v>NewId()</v>
      </c>
      <c r="Q1913" s="11" t="str">
        <f t="shared" ca="1" si="287"/>
        <v>'2020-11-14 17:27:36'</v>
      </c>
      <c r="R191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'2020-12-26 10:42:27'</v>
      </c>
      <c r="S1913" s="8" t="str">
        <f t="shared" si="295"/>
        <v>Null</v>
      </c>
      <c r="T1913" s="7">
        <f>1</f>
        <v>1</v>
      </c>
      <c r="U1913" s="7">
        <f>0</f>
        <v>0</v>
      </c>
      <c r="V191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(1,'agehebrew','AGEHEBREW','agehebrew@Yahoo.com','AGEHEBREW@YAHOO.COM',1,'E195E8F8D0E81DB7F8920E1E339C6F90256C4C061C8F955FB6146E62B37D6D7E:01E52983AF1FB713C900A65E5DAE3AC3:50000:SHA256',NewId(),'634267','09124003716',1,Null,0,'2020-12-31 17:28:41',NewId(),'2020-11-14 17:27:36','2020-12-26 10:42:27',Null,1,0)</v>
      </c>
    </row>
    <row r="1914" spans="1:22" x14ac:dyDescent="0.25">
      <c r="A1914" s="7">
        <f>ROW()-ROW(Users[[#Headers],[Id]])</f>
        <v>1909</v>
      </c>
      <c r="B1914" s="7">
        <f>1</f>
        <v>1</v>
      </c>
      <c r="C1914" s="7" t="str" cm="1">
        <f t="array" ref="C1914">SingleQuote&amp; INDEX(UserNames[UserName],Users[[#This Row],[Id]])&amp;SingleQuote</f>
        <v>'keyboardfirsthand'</v>
      </c>
      <c r="D1914" s="7" t="str">
        <f>UPPER(Users[[#This Row],[UserName]])</f>
        <v>'KEYBOARDFIRSTHAND'</v>
      </c>
      <c r="E1914" s="7" t="str" cm="1">
        <f t="array" aca="1" ref="E1914" ca="1">SingleQuote&amp; INDEX(UserNames[UserName],Users[[#This Row],[Id]])&amp;"@"&amp; INDEX(EmailProviders[EmailProvider],RANDBETWEEN(1,$E$3))&amp;SingleQuote</f>
        <v>'keyboardfirsthand@Yahoo.com'</v>
      </c>
      <c r="F1914" s="7" t="str">
        <f ca="1">UPPER(Users[[#This Row],[Email]])</f>
        <v>'KEYBOARDFIRSTHAND@YAHOO.COM'</v>
      </c>
      <c r="G1914" s="7">
        <f>1</f>
        <v>1</v>
      </c>
      <c r="H1914" s="7" t="str">
        <f t="shared" si="284"/>
        <v>'E195E8F8D0E81DB7F8920E1E339C6F90256C4C061C8F955FB6146E62B37D6D7E:01E52983AF1FB713C900A65E5DAE3AC3:50000:SHA256'</v>
      </c>
      <c r="I1914" s="7" t="str">
        <f t="shared" si="292"/>
        <v>NewId()</v>
      </c>
      <c r="J1914" s="7" t="str">
        <f t="shared" ca="1" si="285"/>
        <v>'739499'</v>
      </c>
      <c r="K1914" s="7" t="str">
        <f t="shared" ca="1" si="286"/>
        <v>'09122786592'</v>
      </c>
      <c r="L1914" s="7">
        <f>1</f>
        <v>1</v>
      </c>
      <c r="M1914" s="8" t="str">
        <f t="shared" si="293"/>
        <v>Null</v>
      </c>
      <c r="N1914" s="7">
        <f>0</f>
        <v>0</v>
      </c>
      <c r="O1914" s="7" t="str">
        <f ca="1">SingleQuote&amp;
_xlfn.LET(
_xlpm.createDate,
SUBSTITUTE(Users[[#This Row],[CreatedDate]],SingleQuote,""),
TEXT(RANDBETWEEN(_xlpm.createDate,MaxDate),"yyyy-mm-dd")  &amp; " "&amp;  TEXT(TIME(RANDBETWEEN(0,23),RANDBETWEEN(0,59),RANDBETWEEN(0,59)),"hh:mm:ss")
)
&amp; SingleQuote</f>
        <v>'2024-02-09 07:57:49'</v>
      </c>
      <c r="P1914" s="7" t="str">
        <f t="shared" si="294"/>
        <v>NewId()</v>
      </c>
      <c r="Q1914" s="11" t="str">
        <f t="shared" ca="1" si="287"/>
        <v>'2020-11-16 07:48:23'</v>
      </c>
      <c r="R191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'2022-05-02 07:37:39'</v>
      </c>
      <c r="S1914" s="8" t="str">
        <f t="shared" si="295"/>
        <v>Null</v>
      </c>
      <c r="T1914" s="7">
        <f>1</f>
        <v>1</v>
      </c>
      <c r="U1914" s="7">
        <f>0</f>
        <v>0</v>
      </c>
      <c r="V191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(1,'keyboardfirsthand','KEYBOARDFIRSTHAND','keyboardfirsthand@Yahoo.com','KEYBOARDFIRSTHAND@YAHOO.COM',1,'E195E8F8D0E81DB7F8920E1E339C6F90256C4C061C8F955FB6146E62B37D6D7E:01E52983AF1FB713C900A65E5DAE3AC3:50000:SHA256',NewId(),'739499','09122786592',1,Null,0,'2024-02-09 07:57:49',NewId(),'2020-11-16 07:48:23','2022-05-02 07:37:39',Null,1,0)</v>
      </c>
    </row>
    <row r="1915" spans="1:22" x14ac:dyDescent="0.25">
      <c r="A1915" s="7">
        <f>ROW()-ROW(Users[[#Headers],[Id]])</f>
        <v>1910</v>
      </c>
      <c r="B1915" s="7">
        <f>1</f>
        <v>1</v>
      </c>
      <c r="C1915" s="7" t="str" cm="1">
        <f t="array" ref="C1915">SingleQuote&amp; INDEX(UserNames[UserName],Users[[#This Row],[Id]])&amp;SingleQuote</f>
        <v>'cluelesstruck'</v>
      </c>
      <c r="D1915" s="7" t="str">
        <f>UPPER(Users[[#This Row],[UserName]])</f>
        <v>'CLUELESSTRUCK'</v>
      </c>
      <c r="E1915" s="7" t="str" cm="1">
        <f t="array" aca="1" ref="E1915" ca="1">SingleQuote&amp; INDEX(UserNames[UserName],Users[[#This Row],[Id]])&amp;"@"&amp; INDEX(EmailProviders[EmailProvider],RANDBETWEEN(1,$E$3))&amp;SingleQuote</f>
        <v>'cluelesstruck@Gmail.Com'</v>
      </c>
      <c r="F1915" s="7" t="str">
        <f ca="1">UPPER(Users[[#This Row],[Email]])</f>
        <v>'CLUELESSTRUCK@GMAIL.COM'</v>
      </c>
      <c r="G1915" s="7">
        <f>1</f>
        <v>1</v>
      </c>
      <c r="H1915" s="7" t="str">
        <f t="shared" si="284"/>
        <v>'E195E8F8D0E81DB7F8920E1E339C6F90256C4C061C8F955FB6146E62B37D6D7E:01E52983AF1FB713C900A65E5DAE3AC3:50000:SHA256'</v>
      </c>
      <c r="I1915" s="7" t="str">
        <f t="shared" si="292"/>
        <v>NewId()</v>
      </c>
      <c r="J1915" s="7" t="str">
        <f t="shared" ca="1" si="285"/>
        <v>'691183'</v>
      </c>
      <c r="K1915" s="7" t="str">
        <f t="shared" ca="1" si="286"/>
        <v>'09128060780'</v>
      </c>
      <c r="L1915" s="7">
        <f>1</f>
        <v>1</v>
      </c>
      <c r="M1915" s="8" t="str">
        <f t="shared" si="293"/>
        <v>Null</v>
      </c>
      <c r="N1915" s="7">
        <f>0</f>
        <v>0</v>
      </c>
      <c r="O1915" s="7" t="str">
        <f ca="1">SingleQuote&amp;
_xlfn.LET(
_xlpm.createDate,
SUBSTITUTE(Users[[#This Row],[CreatedDate]],SingleQuote,""),
TEXT(RANDBETWEEN(_xlpm.createDate,MaxDate),"yyyy-mm-dd")  &amp; " "&amp;  TEXT(TIME(RANDBETWEEN(0,23),RANDBETWEEN(0,59),RANDBETWEEN(0,59)),"hh:mm:ss")
)
&amp; SingleQuote</f>
        <v>'2023-01-19 10:40:54'</v>
      </c>
      <c r="P1915" s="7" t="str">
        <f t="shared" si="294"/>
        <v>NewId()</v>
      </c>
      <c r="Q1915" s="11" t="str">
        <f t="shared" ca="1" si="287"/>
        <v>'2020-11-22 22:43:38'</v>
      </c>
      <c r="R191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'2022-07-12 22:57:08'</v>
      </c>
      <c r="S1915" s="8" t="str">
        <f t="shared" si="295"/>
        <v>Null</v>
      </c>
      <c r="T1915" s="7">
        <f>1</f>
        <v>1</v>
      </c>
      <c r="U1915" s="7">
        <f>0</f>
        <v>0</v>
      </c>
      <c r="V191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(1,'cluelesstruck','CLUELESSTRUCK','cluelesstruck@Gmail.Com','CLUELESSTRUCK@GMAIL.COM',1,'E195E8F8D0E81DB7F8920E1E339C6F90256C4C061C8F955FB6146E62B37D6D7E:01E52983AF1FB713C900A65E5DAE3AC3:50000:SHA256',NewId(),'691183','09128060780',1,Null,0,'2023-01-19 10:40:54',NewId(),'2020-11-22 22:43:38','2022-07-12 22:57:08',Null,1,0)</v>
      </c>
    </row>
    <row r="1916" spans="1:22" x14ac:dyDescent="0.25">
      <c r="A1916" s="7">
        <f>ROW()-ROW(Users[[#Headers],[Id]])</f>
        <v>1911</v>
      </c>
      <c r="B1916" s="7">
        <f>1</f>
        <v>1</v>
      </c>
      <c r="C1916" s="7" t="str" cm="1">
        <f t="array" ref="C1916">SingleQuote&amp; INDEX(UserNames[UserName],Users[[#This Row],[Id]])&amp;SingleQuote</f>
        <v>'ruinkept'</v>
      </c>
      <c r="D1916" s="7" t="str">
        <f>UPPER(Users[[#This Row],[UserName]])</f>
        <v>'RUINKEPT'</v>
      </c>
      <c r="E1916" s="7" t="str" cm="1">
        <f t="array" aca="1" ref="E1916" ca="1">SingleQuote&amp; INDEX(UserNames[UserName],Users[[#This Row],[Id]])&amp;"@"&amp; INDEX(EmailProviders[EmailProvider],RANDBETWEEN(1,$E$3))&amp;SingleQuote</f>
        <v>'ruinkept@Gmail.Com'</v>
      </c>
      <c r="F1916" s="7" t="str">
        <f ca="1">UPPER(Users[[#This Row],[Email]])</f>
        <v>'RUINKEPT@GMAIL.COM'</v>
      </c>
      <c r="G1916" s="7">
        <f>1</f>
        <v>1</v>
      </c>
      <c r="H1916" s="7" t="str">
        <f t="shared" si="284"/>
        <v>'E195E8F8D0E81DB7F8920E1E339C6F90256C4C061C8F955FB6146E62B37D6D7E:01E52983AF1FB713C900A65E5DAE3AC3:50000:SHA256'</v>
      </c>
      <c r="I1916" s="7" t="str">
        <f t="shared" si="292"/>
        <v>NewId()</v>
      </c>
      <c r="J1916" s="7" t="str">
        <f t="shared" ca="1" si="285"/>
        <v>'411846'</v>
      </c>
      <c r="K1916" s="7" t="str">
        <f t="shared" ca="1" si="286"/>
        <v>'09126658321'</v>
      </c>
      <c r="L1916" s="7">
        <f>1</f>
        <v>1</v>
      </c>
      <c r="M1916" s="8" t="str">
        <f t="shared" si="293"/>
        <v>Null</v>
      </c>
      <c r="N1916" s="7">
        <f>0</f>
        <v>0</v>
      </c>
      <c r="O1916" s="7" t="str">
        <f ca="1">SingleQuote&amp;
_xlfn.LET(
_xlpm.createDate,
SUBSTITUTE(Users[[#This Row],[CreatedDate]],SingleQuote,""),
TEXT(RANDBETWEEN(_xlpm.createDate,MaxDate),"yyyy-mm-dd")  &amp; " "&amp;  TEXT(TIME(RANDBETWEEN(0,23),RANDBETWEEN(0,59),RANDBETWEEN(0,59)),"hh:mm:ss")
)
&amp; SingleQuote</f>
        <v>'2023-07-11 17:07:39'</v>
      </c>
      <c r="P1916" s="7" t="str">
        <f t="shared" si="294"/>
        <v>NewId()</v>
      </c>
      <c r="Q1916" s="11" t="str">
        <f t="shared" ca="1" si="287"/>
        <v>'2020-11-27 04:02:20'</v>
      </c>
      <c r="R191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'2021-09-08 14:10:14'</v>
      </c>
      <c r="S1916" s="8" t="str">
        <f t="shared" si="295"/>
        <v>Null</v>
      </c>
      <c r="T1916" s="7">
        <f>1</f>
        <v>1</v>
      </c>
      <c r="U1916" s="7">
        <f>0</f>
        <v>0</v>
      </c>
      <c r="V191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(1,'ruinkept','RUINKEPT','ruinkept@Gmail.Com','RUINKEPT@GMAIL.COM',1,'E195E8F8D0E81DB7F8920E1E339C6F90256C4C061C8F955FB6146E62B37D6D7E:01E52983AF1FB713C900A65E5DAE3AC3:50000:SHA256',NewId(),'411846','09126658321',1,Null,0,'2023-07-11 17:07:39',NewId(),'2020-11-27 04:02:20','2021-09-08 14:10:14',Null,1,0)</v>
      </c>
    </row>
    <row r="1917" spans="1:22" x14ac:dyDescent="0.25">
      <c r="A1917" s="7">
        <f>ROW()-ROW(Users[[#Headers],[Id]])</f>
        <v>1912</v>
      </c>
      <c r="B1917" s="7">
        <f>1</f>
        <v>1</v>
      </c>
      <c r="C1917" s="7" t="str" cm="1">
        <f t="array" ref="C1917">SingleQuote&amp; INDEX(UserNames[UserName],Users[[#This Row],[Id]])&amp;SingleQuote</f>
        <v>'grainermine'</v>
      </c>
      <c r="D1917" s="7" t="str">
        <f>UPPER(Users[[#This Row],[UserName]])</f>
        <v>'GRAINERMINE'</v>
      </c>
      <c r="E1917" s="7" t="str" cm="1">
        <f t="array" aca="1" ref="E1917" ca="1">SingleQuote&amp; INDEX(UserNames[UserName],Users[[#This Row],[Id]])&amp;"@"&amp; INDEX(EmailProviders[EmailProvider],RANDBETWEEN(1,$E$3))&amp;SingleQuote</f>
        <v>'grainermine@Yahoo.com'</v>
      </c>
      <c r="F1917" s="7" t="str">
        <f ca="1">UPPER(Users[[#This Row],[Email]])</f>
        <v>'GRAINERMINE@YAHOO.COM'</v>
      </c>
      <c r="G1917" s="7">
        <f>1</f>
        <v>1</v>
      </c>
      <c r="H1917" s="7" t="str">
        <f t="shared" si="284"/>
        <v>'E195E8F8D0E81DB7F8920E1E339C6F90256C4C061C8F955FB6146E62B37D6D7E:01E52983AF1FB713C900A65E5DAE3AC3:50000:SHA256'</v>
      </c>
      <c r="I1917" s="7" t="str">
        <f t="shared" si="292"/>
        <v>NewId()</v>
      </c>
      <c r="J1917" s="7" t="str">
        <f t="shared" ca="1" si="285"/>
        <v>'942849'</v>
      </c>
      <c r="K1917" s="7" t="str">
        <f t="shared" ca="1" si="286"/>
        <v>'09121907050'</v>
      </c>
      <c r="L1917" s="7">
        <f>1</f>
        <v>1</v>
      </c>
      <c r="M1917" s="8" t="str">
        <f t="shared" si="293"/>
        <v>Null</v>
      </c>
      <c r="N1917" s="7">
        <f>0</f>
        <v>0</v>
      </c>
      <c r="O1917" s="7" t="str">
        <f ca="1">SingleQuote&amp;
_xlfn.LET(
_xlpm.createDate,
SUBSTITUTE(Users[[#This Row],[CreatedDate]],SingleQuote,""),
TEXT(RANDBETWEEN(_xlpm.createDate,MaxDate),"yyyy-mm-dd")  &amp; " "&amp;  TEXT(TIME(RANDBETWEEN(0,23),RANDBETWEEN(0,59),RANDBETWEEN(0,59)),"hh:mm:ss")
)
&amp; SingleQuote</f>
        <v>'2021-12-06 20:34:38'</v>
      </c>
      <c r="P1917" s="7" t="str">
        <f t="shared" si="294"/>
        <v>NewId()</v>
      </c>
      <c r="Q1917" s="11" t="str">
        <f t="shared" ca="1" si="287"/>
        <v>'2020-12-02 09:07:43'</v>
      </c>
      <c r="R191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'2021-07-24 03:37:42'</v>
      </c>
      <c r="S1917" s="8" t="str">
        <f t="shared" si="295"/>
        <v>Null</v>
      </c>
      <c r="T1917" s="7">
        <f>1</f>
        <v>1</v>
      </c>
      <c r="U1917" s="7">
        <f>0</f>
        <v>0</v>
      </c>
      <c r="V191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(1,'grainermine','GRAINERMINE','grainermine@Yahoo.com','GRAINERMINE@YAHOO.COM',1,'E195E8F8D0E81DB7F8920E1E339C6F90256C4C061C8F955FB6146E62B37D6D7E:01E52983AF1FB713C900A65E5DAE3AC3:50000:SHA256',NewId(),'942849','09121907050',1,Null,0,'2021-12-06 20:34:38',NewId(),'2020-12-02 09:07:43','2021-07-24 03:37:42',Null,1,0)</v>
      </c>
    </row>
    <row r="1918" spans="1:22" x14ac:dyDescent="0.25">
      <c r="A1918" s="7">
        <f>ROW()-ROW(Users[[#Headers],[Id]])</f>
        <v>1913</v>
      </c>
      <c r="B1918" s="7">
        <f>1</f>
        <v>1</v>
      </c>
      <c r="C1918" s="7" t="str" cm="1">
        <f t="array" ref="C1918">SingleQuote&amp; INDEX(UserNames[UserName],Users[[#This Row],[Id]])&amp;SingleQuote</f>
        <v>'decreasestore'</v>
      </c>
      <c r="D1918" s="7" t="str">
        <f>UPPER(Users[[#This Row],[UserName]])</f>
        <v>'DECREASESTORE'</v>
      </c>
      <c r="E1918" s="7" t="str" cm="1">
        <f t="array" aca="1" ref="E1918" ca="1">SingleQuote&amp; INDEX(UserNames[UserName],Users[[#This Row],[Id]])&amp;"@"&amp; INDEX(EmailProviders[EmailProvider],RANDBETWEEN(1,$E$3))&amp;SingleQuote</f>
        <v>'decreasestore@Yahoo.com'</v>
      </c>
      <c r="F1918" s="7" t="str">
        <f ca="1">UPPER(Users[[#This Row],[Email]])</f>
        <v>'DECREASESTORE@YAHOO.COM'</v>
      </c>
      <c r="G1918" s="7">
        <f>1</f>
        <v>1</v>
      </c>
      <c r="H1918" s="7" t="str">
        <f t="shared" si="284"/>
        <v>'E195E8F8D0E81DB7F8920E1E339C6F90256C4C061C8F955FB6146E62B37D6D7E:01E52983AF1FB713C900A65E5DAE3AC3:50000:SHA256'</v>
      </c>
      <c r="I1918" s="7" t="str">
        <f t="shared" ref="I1918:I1938" si="296">"NewId()"</f>
        <v>NewId()</v>
      </c>
      <c r="J1918" s="7" t="str">
        <f t="shared" ca="1" si="285"/>
        <v>'616646'</v>
      </c>
      <c r="K1918" s="7" t="str">
        <f t="shared" ca="1" si="286"/>
        <v>'09123599286'</v>
      </c>
      <c r="L1918" s="7">
        <f>1</f>
        <v>1</v>
      </c>
      <c r="M1918" s="8" t="str">
        <f t="shared" ref="M1918:M1938" si="297">"Null"</f>
        <v>Null</v>
      </c>
      <c r="N1918" s="7">
        <f>0</f>
        <v>0</v>
      </c>
      <c r="O1918" s="7" t="str">
        <f ca="1">SingleQuote&amp;
_xlfn.LET(
_xlpm.createDate,
SUBSTITUTE(Users[[#This Row],[CreatedDate]],SingleQuote,""),
TEXT(RANDBETWEEN(_xlpm.createDate,MaxDate),"yyyy-mm-dd")  &amp; " "&amp;  TEXT(TIME(RANDBETWEEN(0,23),RANDBETWEEN(0,59),RANDBETWEEN(0,59)),"hh:mm:ss")
)
&amp; SingleQuote</f>
        <v>'2022-08-04 21:38:56'</v>
      </c>
      <c r="P1918" s="7" t="str">
        <f t="shared" ref="P1918:P1938" si="298">"NewId()"</f>
        <v>NewId()</v>
      </c>
      <c r="Q1918" s="11" t="str">
        <f t="shared" ca="1" si="287"/>
        <v>'2020-12-04 01:38:37'</v>
      </c>
      <c r="R191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'2022-07-28 22:44:07'</v>
      </c>
      <c r="S1918" s="8" t="str">
        <f t="shared" ref="S1918:S1938" si="299">"Null"</f>
        <v>Null</v>
      </c>
      <c r="T1918" s="7">
        <f>1</f>
        <v>1</v>
      </c>
      <c r="U1918" s="7">
        <f>0</f>
        <v>0</v>
      </c>
      <c r="V191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(1,'decreasestore','DECREASESTORE','decreasestore@Yahoo.com','DECREASESTORE@YAHOO.COM',1,'E195E8F8D0E81DB7F8920E1E339C6F90256C4C061C8F955FB6146E62B37D6D7E:01E52983AF1FB713C900A65E5DAE3AC3:50000:SHA256',NewId(),'616646','09123599286',1,Null,0,'2022-08-04 21:38:56',NewId(),'2020-12-04 01:38:37','2022-07-28 22:44:07',Null,1,0)</v>
      </c>
    </row>
    <row r="1919" spans="1:22" x14ac:dyDescent="0.25">
      <c r="A1919" s="7">
        <f>ROW()-ROW(Users[[#Headers],[Id]])</f>
        <v>1914</v>
      </c>
      <c r="B1919" s="7">
        <f>1</f>
        <v>1</v>
      </c>
      <c r="C1919" s="7" t="str" cm="1">
        <f t="array" ref="C1919">SingleQuote&amp; INDEX(UserNames[UserName],Users[[#This Row],[Id]])&amp;SingleQuote</f>
        <v>'derangedaround'</v>
      </c>
      <c r="D1919" s="7" t="str">
        <f>UPPER(Users[[#This Row],[UserName]])</f>
        <v>'DERANGEDAROUND'</v>
      </c>
      <c r="E1919" s="7" t="str" cm="1">
        <f t="array" aca="1" ref="E1919" ca="1">SingleQuote&amp; INDEX(UserNames[UserName],Users[[#This Row],[Id]])&amp;"@"&amp; INDEX(EmailProviders[EmailProvider],RANDBETWEEN(1,$E$3))&amp;SingleQuote</f>
        <v>'derangedaround@Outlook.Com'</v>
      </c>
      <c r="F1919" s="7" t="str">
        <f ca="1">UPPER(Users[[#This Row],[Email]])</f>
        <v>'DERANGEDAROUND@OUTLOOK.COM'</v>
      </c>
      <c r="G1919" s="7">
        <f>1</f>
        <v>1</v>
      </c>
      <c r="H1919" s="7" t="str">
        <f t="shared" si="284"/>
        <v>'E195E8F8D0E81DB7F8920E1E339C6F90256C4C061C8F955FB6146E62B37D6D7E:01E52983AF1FB713C900A65E5DAE3AC3:50000:SHA256'</v>
      </c>
      <c r="I1919" s="7" t="str">
        <f t="shared" si="296"/>
        <v>NewId()</v>
      </c>
      <c r="J1919" s="7" t="str">
        <f t="shared" ca="1" si="285"/>
        <v>'730881'</v>
      </c>
      <c r="K1919" s="7" t="str">
        <f t="shared" ca="1" si="286"/>
        <v>'09123650275'</v>
      </c>
      <c r="L1919" s="7">
        <f>1</f>
        <v>1</v>
      </c>
      <c r="M1919" s="8" t="str">
        <f t="shared" si="297"/>
        <v>Null</v>
      </c>
      <c r="N1919" s="7">
        <f>0</f>
        <v>0</v>
      </c>
      <c r="O1919" s="7" t="str">
        <f ca="1">SingleQuote&amp;
_xlfn.LET(
_xlpm.createDate,
SUBSTITUTE(Users[[#This Row],[CreatedDate]],SingleQuote,""),
TEXT(RANDBETWEEN(_xlpm.createDate,MaxDate),"yyyy-mm-dd")  &amp; " "&amp;  TEXT(TIME(RANDBETWEEN(0,23),RANDBETWEEN(0,59),RANDBETWEEN(0,59)),"hh:mm:ss")
)
&amp; SingleQuote</f>
        <v>'2021-05-26 05:37:15'</v>
      </c>
      <c r="P1919" s="7" t="str">
        <f t="shared" si="298"/>
        <v>NewId()</v>
      </c>
      <c r="Q1919" s="11" t="str">
        <f t="shared" ca="1" si="287"/>
        <v>'2020-12-08 01:32:05'</v>
      </c>
      <c r="R191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'2021-04-01 20:35:03'</v>
      </c>
      <c r="S1919" s="8" t="str">
        <f t="shared" si="299"/>
        <v>Null</v>
      </c>
      <c r="T1919" s="7">
        <f>1</f>
        <v>1</v>
      </c>
      <c r="U1919" s="7">
        <f>0</f>
        <v>0</v>
      </c>
      <c r="V191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(1,'derangedaround','DERANGEDAROUND','derangedaround@Outlook.Com','DERANGEDAROUND@OUTLOOK.COM',1,'E195E8F8D0E81DB7F8920E1E339C6F90256C4C061C8F955FB6146E62B37D6D7E:01E52983AF1FB713C900A65E5DAE3AC3:50000:SHA256',NewId(),'730881','09123650275',1,Null,0,'2021-05-26 05:37:15',NewId(),'2020-12-08 01:32:05','2021-04-01 20:35:03',Null,1,0)</v>
      </c>
    </row>
    <row r="1920" spans="1:22" x14ac:dyDescent="0.25">
      <c r="A1920" s="7">
        <f>ROW()-ROW(Users[[#Headers],[Id]])</f>
        <v>1915</v>
      </c>
      <c r="B1920" s="7">
        <f>1</f>
        <v>1</v>
      </c>
      <c r="C1920" s="7" t="str" cm="1">
        <f t="array" ref="C1920">SingleQuote&amp; INDEX(UserNames[UserName],Users[[#This Row],[Id]])&amp;SingleQuote</f>
        <v>'talusunkempt'</v>
      </c>
      <c r="D1920" s="7" t="str">
        <f>UPPER(Users[[#This Row],[UserName]])</f>
        <v>'TALUSUNKEMPT'</v>
      </c>
      <c r="E1920" s="7" t="str" cm="1">
        <f t="array" aca="1" ref="E1920" ca="1">SingleQuote&amp; INDEX(UserNames[UserName],Users[[#This Row],[Id]])&amp;"@"&amp; INDEX(EmailProviders[EmailProvider],RANDBETWEEN(1,$E$3))&amp;SingleQuote</f>
        <v>'talusunkempt@Yahoo.com'</v>
      </c>
      <c r="F1920" s="7" t="str">
        <f ca="1">UPPER(Users[[#This Row],[Email]])</f>
        <v>'TALUSUNKEMPT@YAHOO.COM'</v>
      </c>
      <c r="G1920" s="7">
        <f>1</f>
        <v>1</v>
      </c>
      <c r="H1920" s="7" t="str">
        <f t="shared" si="284"/>
        <v>'E195E8F8D0E81DB7F8920E1E339C6F90256C4C061C8F955FB6146E62B37D6D7E:01E52983AF1FB713C900A65E5DAE3AC3:50000:SHA256'</v>
      </c>
      <c r="I1920" s="7" t="str">
        <f t="shared" si="296"/>
        <v>NewId()</v>
      </c>
      <c r="J1920" s="7" t="str">
        <f t="shared" ca="1" si="285"/>
        <v>'946280'</v>
      </c>
      <c r="K1920" s="7" t="str">
        <f t="shared" ca="1" si="286"/>
        <v>'09128259621'</v>
      </c>
      <c r="L1920" s="7">
        <f>1</f>
        <v>1</v>
      </c>
      <c r="M1920" s="8" t="str">
        <f t="shared" si="297"/>
        <v>Null</v>
      </c>
      <c r="N1920" s="7">
        <f>0</f>
        <v>0</v>
      </c>
      <c r="O1920" s="7" t="str">
        <f ca="1">SingleQuote&amp;
_xlfn.LET(
_xlpm.createDate,
SUBSTITUTE(Users[[#This Row],[CreatedDate]],SingleQuote,""),
TEXT(RANDBETWEEN(_xlpm.createDate,MaxDate),"yyyy-mm-dd")  &amp; " "&amp;  TEXT(TIME(RANDBETWEEN(0,23),RANDBETWEEN(0,59),RANDBETWEEN(0,59)),"hh:mm:ss")
)
&amp; SingleQuote</f>
        <v>'2021-04-09 09:54:43'</v>
      </c>
      <c r="P1920" s="7" t="str">
        <f t="shared" si="298"/>
        <v>NewId()</v>
      </c>
      <c r="Q1920" s="11" t="str">
        <f t="shared" ca="1" si="287"/>
        <v>'2020-12-11 02:36:05'</v>
      </c>
      <c r="R192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'2020-12-26 12:45:10'</v>
      </c>
      <c r="S1920" s="8" t="str">
        <f t="shared" si="299"/>
        <v>Null</v>
      </c>
      <c r="T1920" s="7">
        <f>1</f>
        <v>1</v>
      </c>
      <c r="U1920" s="7">
        <f>0</f>
        <v>0</v>
      </c>
      <c r="V192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(1,'talusunkempt','TALUSUNKEMPT','talusunkempt@Yahoo.com','TALUSUNKEMPT@YAHOO.COM',1,'E195E8F8D0E81DB7F8920E1E339C6F90256C4C061C8F955FB6146E62B37D6D7E:01E52983AF1FB713C900A65E5DAE3AC3:50000:SHA256',NewId(),'946280','09128259621',1,Null,0,'2021-04-09 09:54:43',NewId(),'2020-12-11 02:36:05','2020-12-26 12:45:10',Null,1,0)</v>
      </c>
    </row>
    <row r="1921" spans="1:22" x14ac:dyDescent="0.25">
      <c r="A1921" s="7">
        <f>ROW()-ROW(Users[[#Headers],[Id]])</f>
        <v>1916</v>
      </c>
      <c r="B1921" s="7">
        <f>1</f>
        <v>1</v>
      </c>
      <c r="C1921" s="7" t="str" cm="1">
        <f t="array" ref="C1921">SingleQuote&amp; INDEX(UserNames[UserName],Users[[#This Row],[Id]])&amp;SingleQuote</f>
        <v>'newspaperlingering'</v>
      </c>
      <c r="D1921" s="7" t="str">
        <f>UPPER(Users[[#This Row],[UserName]])</f>
        <v>'NEWSPAPERLINGERING'</v>
      </c>
      <c r="E1921" s="7" t="str" cm="1">
        <f t="array" aca="1" ref="E1921" ca="1">SingleQuote&amp; INDEX(UserNames[UserName],Users[[#This Row],[Id]])&amp;"@"&amp; INDEX(EmailProviders[EmailProvider],RANDBETWEEN(1,$E$3))&amp;SingleQuote</f>
        <v>'newspaperlingering@Yahoo.com'</v>
      </c>
      <c r="F1921" s="7" t="str">
        <f ca="1">UPPER(Users[[#This Row],[Email]])</f>
        <v>'NEWSPAPERLINGERING@YAHOO.COM'</v>
      </c>
      <c r="G1921" s="7">
        <f>1</f>
        <v>1</v>
      </c>
      <c r="H1921" s="7" t="str">
        <f t="shared" si="284"/>
        <v>'E195E8F8D0E81DB7F8920E1E339C6F90256C4C061C8F955FB6146E62B37D6D7E:01E52983AF1FB713C900A65E5DAE3AC3:50000:SHA256'</v>
      </c>
      <c r="I1921" s="7" t="str">
        <f t="shared" si="296"/>
        <v>NewId()</v>
      </c>
      <c r="J1921" s="7" t="str">
        <f t="shared" ca="1" si="285"/>
        <v>'441487'</v>
      </c>
      <c r="K1921" s="7" t="str">
        <f t="shared" ca="1" si="286"/>
        <v>'09121699812'</v>
      </c>
      <c r="L1921" s="7">
        <f>1</f>
        <v>1</v>
      </c>
      <c r="M1921" s="8" t="str">
        <f t="shared" si="297"/>
        <v>Null</v>
      </c>
      <c r="N1921" s="7">
        <f>0</f>
        <v>0</v>
      </c>
      <c r="O1921" s="7" t="str">
        <f ca="1">SingleQuote&amp;
_xlfn.LET(
_xlpm.createDate,
SUBSTITUTE(Users[[#This Row],[CreatedDate]],SingleQuote,""),
TEXT(RANDBETWEEN(_xlpm.createDate,MaxDate),"yyyy-mm-dd")  &amp; " "&amp;  TEXT(TIME(RANDBETWEEN(0,23),RANDBETWEEN(0,59),RANDBETWEEN(0,59)),"hh:mm:ss")
)
&amp; SingleQuote</f>
        <v>'2023-10-29 01:30:55'</v>
      </c>
      <c r="P1921" s="7" t="str">
        <f t="shared" si="298"/>
        <v>NewId()</v>
      </c>
      <c r="Q1921" s="11" t="str">
        <f t="shared" ca="1" si="287"/>
        <v>'2020-12-14 00:46:17'</v>
      </c>
      <c r="R192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'2022-09-10 06:34:23'</v>
      </c>
      <c r="S1921" s="8" t="str">
        <f t="shared" si="299"/>
        <v>Null</v>
      </c>
      <c r="T1921" s="7">
        <f>1</f>
        <v>1</v>
      </c>
      <c r="U1921" s="7">
        <f>0</f>
        <v>0</v>
      </c>
      <c r="V192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(1,'newspaperlingering','NEWSPAPERLINGERING','newspaperlingering@Yahoo.com','NEWSPAPERLINGERING@YAHOO.COM',1,'E195E8F8D0E81DB7F8920E1E339C6F90256C4C061C8F955FB6146E62B37D6D7E:01E52983AF1FB713C900A65E5DAE3AC3:50000:SHA256',NewId(),'441487','09121699812',1,Null,0,'2023-10-29 01:30:55',NewId(),'2020-12-14 00:46:17','2022-09-10 06:34:23',Null,1,0)</v>
      </c>
    </row>
    <row r="1922" spans="1:22" x14ac:dyDescent="0.25">
      <c r="A1922" s="7">
        <f>ROW()-ROW(Users[[#Headers],[Id]])</f>
        <v>1917</v>
      </c>
      <c r="B1922" s="7">
        <f>1</f>
        <v>1</v>
      </c>
      <c r="C1922" s="7" t="str" cm="1">
        <f t="array" ref="C1922">SingleQuote&amp; INDEX(UserNames[UserName],Users[[#This Row],[Id]])&amp;SingleQuote</f>
        <v>'embarrasssecond'</v>
      </c>
      <c r="D1922" s="7" t="str">
        <f>UPPER(Users[[#This Row],[UserName]])</f>
        <v>'EMBARRASSSECOND'</v>
      </c>
      <c r="E1922" s="7" t="str" cm="1">
        <f t="array" aca="1" ref="E1922" ca="1">SingleQuote&amp; INDEX(UserNames[UserName],Users[[#This Row],[Id]])&amp;"@"&amp; INDEX(EmailProviders[EmailProvider],RANDBETWEEN(1,$E$3))&amp;SingleQuote</f>
        <v>'embarrasssecond@Outlook.Com'</v>
      </c>
      <c r="F1922" s="7" t="str">
        <f ca="1">UPPER(Users[[#This Row],[Email]])</f>
        <v>'EMBARRASSSECOND@OUTLOOK.COM'</v>
      </c>
      <c r="G1922" s="7">
        <f>1</f>
        <v>1</v>
      </c>
      <c r="H1922" s="7" t="str">
        <f t="shared" si="284"/>
        <v>'E195E8F8D0E81DB7F8920E1E339C6F90256C4C061C8F955FB6146E62B37D6D7E:01E52983AF1FB713C900A65E5DAE3AC3:50000:SHA256'</v>
      </c>
      <c r="I1922" s="7" t="str">
        <f t="shared" si="296"/>
        <v>NewId()</v>
      </c>
      <c r="J1922" s="7" t="str">
        <f t="shared" ca="1" si="285"/>
        <v>'627776'</v>
      </c>
      <c r="K1922" s="7" t="str">
        <f t="shared" ca="1" si="286"/>
        <v>'09129062586'</v>
      </c>
      <c r="L1922" s="7">
        <f>1</f>
        <v>1</v>
      </c>
      <c r="M1922" s="8" t="str">
        <f t="shared" si="297"/>
        <v>Null</v>
      </c>
      <c r="N1922" s="7">
        <f>0</f>
        <v>0</v>
      </c>
      <c r="O1922" s="7" t="str">
        <f ca="1">SingleQuote&amp;
_xlfn.LET(
_xlpm.createDate,
SUBSTITUTE(Users[[#This Row],[CreatedDate]],SingleQuote,""),
TEXT(RANDBETWEEN(_xlpm.createDate,MaxDate),"yyyy-mm-dd")  &amp; " "&amp;  TEXT(TIME(RANDBETWEEN(0,23),RANDBETWEEN(0,59),RANDBETWEEN(0,59)),"hh:mm:ss")
)
&amp; SingleQuote</f>
        <v>'2021-02-02 11:23:12'</v>
      </c>
      <c r="P1922" s="7" t="str">
        <f t="shared" si="298"/>
        <v>NewId()</v>
      </c>
      <c r="Q1922" s="11" t="str">
        <f t="shared" ca="1" si="287"/>
        <v>'2020-12-17 09:45:06'</v>
      </c>
      <c r="R192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'2021-01-27 10:16:39'</v>
      </c>
      <c r="S1922" s="8" t="str">
        <f t="shared" si="299"/>
        <v>Null</v>
      </c>
      <c r="T1922" s="7">
        <f>1</f>
        <v>1</v>
      </c>
      <c r="U1922" s="7">
        <f>0</f>
        <v>0</v>
      </c>
      <c r="V192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(1,'embarrasssecond','EMBARRASSSECOND','embarrasssecond@Outlook.Com','EMBARRASSSECOND@OUTLOOK.COM',1,'E195E8F8D0E81DB7F8920E1E339C6F90256C4C061C8F955FB6146E62B37D6D7E:01E52983AF1FB713C900A65E5DAE3AC3:50000:SHA256',NewId(),'627776','09129062586',1,Null,0,'2021-02-02 11:23:12',NewId(),'2020-12-17 09:45:06','2021-01-27 10:16:39',Null,1,0)</v>
      </c>
    </row>
    <row r="1923" spans="1:22" x14ac:dyDescent="0.25">
      <c r="A1923" s="7">
        <f>ROW()-ROW(Users[[#Headers],[Id]])</f>
        <v>1918</v>
      </c>
      <c r="B1923" s="7">
        <f>1</f>
        <v>1</v>
      </c>
      <c r="C1923" s="7" t="str" cm="1">
        <f t="array" ref="C1923">SingleQuote&amp; INDEX(UserNames[UserName],Users[[#This Row],[Id]])&amp;SingleQuote</f>
        <v>'labelfar'</v>
      </c>
      <c r="D1923" s="7" t="str">
        <f>UPPER(Users[[#This Row],[UserName]])</f>
        <v>'LABELFAR'</v>
      </c>
      <c r="E1923" s="7" t="str" cm="1">
        <f t="array" aca="1" ref="E1923" ca="1">SingleQuote&amp; INDEX(UserNames[UserName],Users[[#This Row],[Id]])&amp;"@"&amp; INDEX(EmailProviders[EmailProvider],RANDBETWEEN(1,$E$3))&amp;SingleQuote</f>
        <v>'labelfar@Yahoo.com'</v>
      </c>
      <c r="F1923" s="7" t="str">
        <f ca="1">UPPER(Users[[#This Row],[Email]])</f>
        <v>'LABELFAR@YAHOO.COM'</v>
      </c>
      <c r="G1923" s="7">
        <f>1</f>
        <v>1</v>
      </c>
      <c r="H1923" s="7" t="str">
        <f t="shared" si="284"/>
        <v>'E195E8F8D0E81DB7F8920E1E339C6F90256C4C061C8F955FB6146E62B37D6D7E:01E52983AF1FB713C900A65E5DAE3AC3:50000:SHA256'</v>
      </c>
      <c r="I1923" s="7" t="str">
        <f t="shared" si="296"/>
        <v>NewId()</v>
      </c>
      <c r="J1923" s="7" t="str">
        <f t="shared" ca="1" si="285"/>
        <v>'063378'</v>
      </c>
      <c r="K1923" s="7" t="str">
        <f t="shared" ca="1" si="286"/>
        <v>'09129361322'</v>
      </c>
      <c r="L1923" s="7">
        <f>1</f>
        <v>1</v>
      </c>
      <c r="M1923" s="8" t="str">
        <f t="shared" si="297"/>
        <v>Null</v>
      </c>
      <c r="N1923" s="7">
        <f>0</f>
        <v>0</v>
      </c>
      <c r="O1923" s="7" t="str">
        <f ca="1">SingleQuote&amp;
_xlfn.LET(
_xlpm.createDate,
SUBSTITUTE(Users[[#This Row],[CreatedDate]],SingleQuote,""),
TEXT(RANDBETWEEN(_xlpm.createDate,MaxDate),"yyyy-mm-dd")  &amp; " "&amp;  TEXT(TIME(RANDBETWEEN(0,23),RANDBETWEEN(0,59),RANDBETWEEN(0,59)),"hh:mm:ss")
)
&amp; SingleQuote</f>
        <v>'2021-02-15 11:47:33'</v>
      </c>
      <c r="P1923" s="7" t="str">
        <f t="shared" si="298"/>
        <v>NewId()</v>
      </c>
      <c r="Q1923" s="11" t="str">
        <f t="shared" ca="1" si="287"/>
        <v>'2020-12-19 22:34:27'</v>
      </c>
      <c r="R192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'2021-02-14 11:25:09'</v>
      </c>
      <c r="S1923" s="8" t="str">
        <f t="shared" si="299"/>
        <v>Null</v>
      </c>
      <c r="T1923" s="7">
        <f>1</f>
        <v>1</v>
      </c>
      <c r="U1923" s="7">
        <f>0</f>
        <v>0</v>
      </c>
      <c r="V192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(1,'labelfar','LABELFAR','labelfar@Yahoo.com','LABELFAR@YAHOO.COM',1,'E195E8F8D0E81DB7F8920E1E339C6F90256C4C061C8F955FB6146E62B37D6D7E:01E52983AF1FB713C900A65E5DAE3AC3:50000:SHA256',NewId(),'063378','09129361322',1,Null,0,'2021-02-15 11:47:33',NewId(),'2020-12-19 22:34:27','2021-02-14 11:25:09',Null,1,0)</v>
      </c>
    </row>
    <row r="1924" spans="1:22" x14ac:dyDescent="0.25">
      <c r="A1924" s="7">
        <f>ROW()-ROW(Users[[#Headers],[Id]])</f>
        <v>1919</v>
      </c>
      <c r="B1924" s="7">
        <f>1</f>
        <v>1</v>
      </c>
      <c r="C1924" s="7" t="str" cm="1">
        <f t="array" ref="C1924">SingleQuote&amp; INDEX(UserNames[UserName],Users[[#This Row],[Id]])&amp;SingleQuote</f>
        <v>'intolerantboisterous'</v>
      </c>
      <c r="D1924" s="7" t="str">
        <f>UPPER(Users[[#This Row],[UserName]])</f>
        <v>'INTOLERANTBOISTEROUS'</v>
      </c>
      <c r="E1924" s="7" t="str" cm="1">
        <f t="array" aca="1" ref="E1924" ca="1">SingleQuote&amp; INDEX(UserNames[UserName],Users[[#This Row],[Id]])&amp;"@"&amp; INDEX(EmailProviders[EmailProvider],RANDBETWEEN(1,$E$3))&amp;SingleQuote</f>
        <v>'intolerantboisterous@Outlook.Com'</v>
      </c>
      <c r="F1924" s="7" t="str">
        <f ca="1">UPPER(Users[[#This Row],[Email]])</f>
        <v>'INTOLERANTBOISTEROUS@OUTLOOK.COM'</v>
      </c>
      <c r="G1924" s="7">
        <f>1</f>
        <v>1</v>
      </c>
      <c r="H1924" s="7" t="str">
        <f t="shared" si="284"/>
        <v>'E195E8F8D0E81DB7F8920E1E339C6F90256C4C061C8F955FB6146E62B37D6D7E:01E52983AF1FB713C900A65E5DAE3AC3:50000:SHA256'</v>
      </c>
      <c r="I1924" s="7" t="str">
        <f t="shared" si="296"/>
        <v>NewId()</v>
      </c>
      <c r="J1924" s="7" t="str">
        <f t="shared" ca="1" si="285"/>
        <v>'700088'</v>
      </c>
      <c r="K1924" s="7" t="str">
        <f t="shared" ca="1" si="286"/>
        <v>'09122980187'</v>
      </c>
      <c r="L1924" s="7">
        <f>1</f>
        <v>1</v>
      </c>
      <c r="M1924" s="8" t="str">
        <f t="shared" si="297"/>
        <v>Null</v>
      </c>
      <c r="N1924" s="7">
        <f>0</f>
        <v>0</v>
      </c>
      <c r="O1924" s="7" t="str">
        <f ca="1">SingleQuote&amp;
_xlfn.LET(
_xlpm.createDate,
SUBSTITUTE(Users[[#This Row],[CreatedDate]],SingleQuote,""),
TEXT(RANDBETWEEN(_xlpm.createDate,MaxDate),"yyyy-mm-dd")  &amp; " "&amp;  TEXT(TIME(RANDBETWEEN(0,23),RANDBETWEEN(0,59),RANDBETWEEN(0,59)),"hh:mm:ss")
)
&amp; SingleQuote</f>
        <v>'2022-09-05 14:09:20'</v>
      </c>
      <c r="P1924" s="7" t="str">
        <f t="shared" si="298"/>
        <v>NewId()</v>
      </c>
      <c r="Q1924" s="11" t="str">
        <f t="shared" ca="1" si="287"/>
        <v>'2020-12-21 13:56:38'</v>
      </c>
      <c r="R192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'2021-03-08 23:54:29'</v>
      </c>
      <c r="S1924" s="8" t="str">
        <f t="shared" si="299"/>
        <v>Null</v>
      </c>
      <c r="T1924" s="7">
        <f>1</f>
        <v>1</v>
      </c>
      <c r="U1924" s="7">
        <f>0</f>
        <v>0</v>
      </c>
      <c r="V192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intolerantboisterous','INTOLERANTBOISTEROUS','intolerantboisterous@Outlook.Com','INTOLERANTBOISTEROUS@OUTLOOK.COM',1,'E195E8F8D0E81DB7F8920E1E339C6F90256C4C061C8F955FB6146E62B37D6D7E:01E52983AF1FB713C900A65E5DAE3AC3:50000:SHA256',NewId(),'700088','09122980187',1,Null,0,'2022-09-05 14:09:20',NewId(),'2020-12-21 13:56:38','2021-03-08 23:54:29',Null,1,0)</v>
      </c>
    </row>
    <row r="1925" spans="1:22" x14ac:dyDescent="0.25">
      <c r="A1925" s="7">
        <f>ROW()-ROW(Users[[#Headers],[Id]])</f>
        <v>1920</v>
      </c>
      <c r="B1925" s="7">
        <f>1</f>
        <v>1</v>
      </c>
      <c r="C1925" s="7" t="str" cm="1">
        <f t="array" ref="C1925">SingleQuote&amp; INDEX(UserNames[UserName],Users[[#This Row],[Id]])&amp;SingleQuote</f>
        <v>'invasiondecanter'</v>
      </c>
      <c r="D1925" s="7" t="str">
        <f>UPPER(Users[[#This Row],[UserName]])</f>
        <v>'INVASIONDECANTER'</v>
      </c>
      <c r="E1925" s="7" t="str" cm="1">
        <f t="array" aca="1" ref="E1925" ca="1">SingleQuote&amp; INDEX(UserNames[UserName],Users[[#This Row],[Id]])&amp;"@"&amp; INDEX(EmailProviders[EmailProvider],RANDBETWEEN(1,$E$3))&amp;SingleQuote</f>
        <v>'invasiondecanter@Yahoo.com'</v>
      </c>
      <c r="F1925" s="7" t="str">
        <f ca="1">UPPER(Users[[#This Row],[Email]])</f>
        <v>'INVASIONDECANTER@YAHOO.COM'</v>
      </c>
      <c r="G1925" s="7">
        <f>1</f>
        <v>1</v>
      </c>
      <c r="H1925" s="7" t="str">
        <f t="shared" si="284"/>
        <v>'E195E8F8D0E81DB7F8920E1E339C6F90256C4C061C8F955FB6146E62B37D6D7E:01E52983AF1FB713C900A65E5DAE3AC3:50000:SHA256'</v>
      </c>
      <c r="I1925" s="7" t="str">
        <f t="shared" si="296"/>
        <v>NewId()</v>
      </c>
      <c r="J1925" s="7" t="str">
        <f t="shared" ca="1" si="285"/>
        <v>'315257'</v>
      </c>
      <c r="K1925" s="7" t="str">
        <f t="shared" ca="1" si="286"/>
        <v>'09124368732'</v>
      </c>
      <c r="L1925" s="7">
        <f>1</f>
        <v>1</v>
      </c>
      <c r="M1925" s="8" t="str">
        <f t="shared" si="297"/>
        <v>Null</v>
      </c>
      <c r="N1925" s="7">
        <f>0</f>
        <v>0</v>
      </c>
      <c r="O1925" s="7" t="str">
        <f ca="1">SingleQuote&amp;
_xlfn.LET(
_xlpm.createDate,
SUBSTITUTE(Users[[#This Row],[CreatedDate]],SingleQuote,""),
TEXT(RANDBETWEEN(_xlpm.createDate,MaxDate),"yyyy-mm-dd")  &amp; " "&amp;  TEXT(TIME(RANDBETWEEN(0,23),RANDBETWEEN(0,59),RANDBETWEEN(0,59)),"hh:mm:ss")
)
&amp; SingleQuote</f>
        <v>'2021-05-10 20:23:57'</v>
      </c>
      <c r="P1925" s="7" t="str">
        <f t="shared" si="298"/>
        <v>NewId()</v>
      </c>
      <c r="Q1925" s="11" t="str">
        <f t="shared" ca="1" si="287"/>
        <v>'2020-12-26 01:30:13'</v>
      </c>
      <c r="R192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'2021-04-12 00:26:07'</v>
      </c>
      <c r="S1925" s="8" t="str">
        <f t="shared" si="299"/>
        <v>Null</v>
      </c>
      <c r="T1925" s="7">
        <f>1</f>
        <v>1</v>
      </c>
      <c r="U1925" s="7">
        <f>0</f>
        <v>0</v>
      </c>
      <c r="V192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(1,'invasiondecanter','INVASIONDECANTER','invasiondecanter@Yahoo.com','INVASIONDECANTER@YAHOO.COM',1,'E195E8F8D0E81DB7F8920E1E339C6F90256C4C061C8F955FB6146E62B37D6D7E:01E52983AF1FB713C900A65E5DAE3AC3:50000:SHA256',NewId(),'315257','09124368732',1,Null,0,'2021-05-10 20:23:57',NewId(),'2020-12-26 01:30:13','2021-04-12 00:26:07',Null,1,0)</v>
      </c>
    </row>
    <row r="1926" spans="1:22" x14ac:dyDescent="0.25">
      <c r="A1926" s="7">
        <f>ROW()-ROW(Users[[#Headers],[Id]])</f>
        <v>1921</v>
      </c>
      <c r="B1926" s="7">
        <f>1</f>
        <v>1</v>
      </c>
      <c r="C1926" s="7" t="str" cm="1">
        <f t="array" ref="C1926">SingleQuote&amp; INDEX(UserNames[UserName],Users[[#This Row],[Id]])&amp;SingleQuote</f>
        <v>'lickwiggly'</v>
      </c>
      <c r="D1926" s="7" t="str">
        <f>UPPER(Users[[#This Row],[UserName]])</f>
        <v>'LICKWIGGLY'</v>
      </c>
      <c r="E1926" s="7" t="str" cm="1">
        <f t="array" aca="1" ref="E1926" ca="1">SingleQuote&amp; INDEX(UserNames[UserName],Users[[#This Row],[Id]])&amp;"@"&amp; INDEX(EmailProviders[EmailProvider],RANDBETWEEN(1,$E$3))&amp;SingleQuote</f>
        <v>'lickwiggly@Gmail.Com'</v>
      </c>
      <c r="F1926" s="7" t="str">
        <f ca="1">UPPER(Users[[#This Row],[Email]])</f>
        <v>'LICKWIGGLY@GMAIL.COM'</v>
      </c>
      <c r="G1926" s="7">
        <f>1</f>
        <v>1</v>
      </c>
      <c r="H1926" s="7" t="str">
        <f t="shared" ref="H1926:H1989" si="300">SingleQuote&amp;"E195E8F8D0E81DB7F8920E1E339C6F90256C4C061C8F955FB6146E62B37D6D7E:01E52983AF1FB713C900A65E5DAE3AC3:50000:SHA256"&amp;SingleQuote</f>
        <v>'E195E8F8D0E81DB7F8920E1E339C6F90256C4C061C8F955FB6146E62B37D6D7E:01E52983AF1FB713C900A65E5DAE3AC3:50000:SHA256'</v>
      </c>
      <c r="I1926" s="7" t="str">
        <f t="shared" si="296"/>
        <v>NewId()</v>
      </c>
      <c r="J1926" s="7" t="str">
        <f t="shared" ref="J1926:J1989" ca="1" si="301">SingleQuote&amp;_xlfn.LET(_xlpm.random,RANDBETWEEN(1,(10^(ActivationCodeLength)-1)), REPT("0",ActivationCodeLength-LEN(_xlpm.random))&amp;_xlpm.random)&amp;SingleQuote</f>
        <v>'221997'</v>
      </c>
      <c r="K1926" s="7" t="str">
        <f t="shared" ref="K1926:K1989" ca="1" si="302">SingleQuote&amp;MobilePrefix&amp;RANDBETWEEN((1*10^(MobileLength-LEN(MobilePrefix)-1)),(1*10^(MobileLength-LEN(MobilePrefix))-1))&amp;SingleQuote</f>
        <v>'09126363258'</v>
      </c>
      <c r="L1926" s="7">
        <f>1</f>
        <v>1</v>
      </c>
      <c r="M1926" s="8" t="str">
        <f t="shared" si="297"/>
        <v>Null</v>
      </c>
      <c r="N1926" s="7">
        <f>0</f>
        <v>0</v>
      </c>
      <c r="O1926" s="7" t="str">
        <f ca="1">SingleQuote&amp;
_xlfn.LET(
_xlpm.createDate,
SUBSTITUTE(Users[[#This Row],[CreatedDate]],SingleQuote,""),
TEXT(RANDBETWEEN(_xlpm.createDate,MaxDate),"yyyy-mm-dd")  &amp; " "&amp;  TEXT(TIME(RANDBETWEEN(0,23),RANDBETWEEN(0,59),RANDBETWEEN(0,59)),"hh:mm:ss")
)
&amp; SingleQuote</f>
        <v>'2023-09-14 23:19:52'</v>
      </c>
      <c r="P1926" s="7" t="str">
        <f t="shared" si="298"/>
        <v>NewId()</v>
      </c>
      <c r="Q1926" s="11" t="str">
        <f t="shared" ref="Q1926:Q1989" ca="1" si="303">SingleQuote&amp;_xlfn.LET(
_xlpm.min,MAX(IFERROR(SUBSTITUTE(Q1925,SingleQuote,"")+1,0),MinDate),
_xlpm.max,_xlpm.min+TimePeriodLength,
TEXT(RANDBETWEEN(_xlpm.min,_xlpm.max),"yyyy-mm-dd")&amp; " " &amp; TEXT(TIME(RANDBETWEEN(0,23),RANDBETWEEN(0,59),RANDBETWEEN(0,59)),"hh:mm:ss")
)&amp; SingleQuote</f>
        <v>'2020-12-30 00:39:57'</v>
      </c>
      <c r="R192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'2022-01-12 00:54:25'</v>
      </c>
      <c r="S1926" s="8" t="str">
        <f t="shared" si="299"/>
        <v>Null</v>
      </c>
      <c r="T1926" s="7">
        <f>1</f>
        <v>1</v>
      </c>
      <c r="U1926" s="7">
        <f>0</f>
        <v>0</v>
      </c>
      <c r="V192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(1,'lickwiggly','LICKWIGGLY','lickwiggly@Gmail.Com','LICKWIGGLY@GMAIL.COM',1,'E195E8F8D0E81DB7F8920E1E339C6F90256C4C061C8F955FB6146E62B37D6D7E:01E52983AF1FB713C900A65E5DAE3AC3:50000:SHA256',NewId(),'221997','09126363258',1,Null,0,'2023-09-14 23:19:52',NewId(),'2020-12-30 00:39:57','2022-01-12 00:54:25',Null,1,0)</v>
      </c>
    </row>
    <row r="1927" spans="1:22" x14ac:dyDescent="0.25">
      <c r="A1927" s="7">
        <f>ROW()-ROW(Users[[#Headers],[Id]])</f>
        <v>1922</v>
      </c>
      <c r="B1927" s="7">
        <f>1</f>
        <v>1</v>
      </c>
      <c r="C1927" s="7" t="str" cm="1">
        <f t="array" ref="C1927">SingleQuote&amp; INDEX(UserNames[UserName],Users[[#This Row],[Id]])&amp;SingleQuote</f>
        <v>'woebegonedemure'</v>
      </c>
      <c r="D1927" s="7" t="str">
        <f>UPPER(Users[[#This Row],[UserName]])</f>
        <v>'WOEBEGONEDEMURE'</v>
      </c>
      <c r="E1927" s="7" t="str" cm="1">
        <f t="array" aca="1" ref="E1927" ca="1">SingleQuote&amp; INDEX(UserNames[UserName],Users[[#This Row],[Id]])&amp;"@"&amp; INDEX(EmailProviders[EmailProvider],RANDBETWEEN(1,$E$3))&amp;SingleQuote</f>
        <v>'woebegonedemure@Gmail.Com'</v>
      </c>
      <c r="F1927" s="7" t="str">
        <f ca="1">UPPER(Users[[#This Row],[Email]])</f>
        <v>'WOEBEGONEDEMURE@GMAIL.COM'</v>
      </c>
      <c r="G1927" s="7">
        <f>1</f>
        <v>1</v>
      </c>
      <c r="H1927" s="7" t="str">
        <f t="shared" si="300"/>
        <v>'E195E8F8D0E81DB7F8920E1E339C6F90256C4C061C8F955FB6146E62B37D6D7E:01E52983AF1FB713C900A65E5DAE3AC3:50000:SHA256'</v>
      </c>
      <c r="I1927" s="7" t="str">
        <f t="shared" si="296"/>
        <v>NewId()</v>
      </c>
      <c r="J1927" s="7" t="str">
        <f t="shared" ca="1" si="301"/>
        <v>'873094'</v>
      </c>
      <c r="K1927" s="7" t="str">
        <f t="shared" ca="1" si="302"/>
        <v>'09128201570'</v>
      </c>
      <c r="L1927" s="7">
        <f>1</f>
        <v>1</v>
      </c>
      <c r="M1927" s="8" t="str">
        <f t="shared" si="297"/>
        <v>Null</v>
      </c>
      <c r="N1927" s="7">
        <f>0</f>
        <v>0</v>
      </c>
      <c r="O1927" s="7" t="str">
        <f ca="1">SingleQuote&amp;
_xlfn.LET(
_xlpm.createDate,
SUBSTITUTE(Users[[#This Row],[CreatedDate]],SingleQuote,""),
TEXT(RANDBETWEEN(_xlpm.createDate,MaxDate),"yyyy-mm-dd")  &amp; " "&amp;  TEXT(TIME(RANDBETWEEN(0,23),RANDBETWEEN(0,59),RANDBETWEEN(0,59)),"hh:mm:ss")
)
&amp; SingleQuote</f>
        <v>'2021-02-27 17:28:51'</v>
      </c>
      <c r="P1927" s="7" t="str">
        <f t="shared" si="298"/>
        <v>NewId()</v>
      </c>
      <c r="Q1927" s="11" t="str">
        <f t="shared" ca="1" si="303"/>
        <v>'2021-01-04 19:00:55'</v>
      </c>
      <c r="R192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'2021-01-10 01:05:54'</v>
      </c>
      <c r="S1927" s="8" t="str">
        <f t="shared" si="299"/>
        <v>Null</v>
      </c>
      <c r="T1927" s="7">
        <f>1</f>
        <v>1</v>
      </c>
      <c r="U1927" s="7">
        <f>0</f>
        <v>0</v>
      </c>
      <c r="V192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(1,'woebegonedemure','WOEBEGONEDEMURE','woebegonedemure@Gmail.Com','WOEBEGONEDEMURE@GMAIL.COM',1,'E195E8F8D0E81DB7F8920E1E339C6F90256C4C061C8F955FB6146E62B37D6D7E:01E52983AF1FB713C900A65E5DAE3AC3:50000:SHA256',NewId(),'873094','09128201570',1,Null,0,'2021-02-27 17:28:51',NewId(),'2021-01-04 19:00:55','2021-01-10 01:05:54',Null,1,0)</v>
      </c>
    </row>
    <row r="1928" spans="1:22" x14ac:dyDescent="0.25">
      <c r="A1928" s="7">
        <f>ROW()-ROW(Users[[#Headers],[Id]])</f>
        <v>1923</v>
      </c>
      <c r="B1928" s="7">
        <f>1</f>
        <v>1</v>
      </c>
      <c r="C1928" s="7" t="str" cm="1">
        <f t="array" ref="C1928">SingleQuote&amp; INDEX(UserNames[UserName],Users[[#This Row],[Id]])&amp;SingleQuote</f>
        <v>'luxuriantburnet'</v>
      </c>
      <c r="D1928" s="7" t="str">
        <f>UPPER(Users[[#This Row],[UserName]])</f>
        <v>'LUXURIANTBURNET'</v>
      </c>
      <c r="E1928" s="7" t="str" cm="1">
        <f t="array" aca="1" ref="E1928" ca="1">SingleQuote&amp; INDEX(UserNames[UserName],Users[[#This Row],[Id]])&amp;"@"&amp; INDEX(EmailProviders[EmailProvider],RANDBETWEEN(1,$E$3))&amp;SingleQuote</f>
        <v>'luxuriantburnet@Yahoo.com'</v>
      </c>
      <c r="F1928" s="7" t="str">
        <f ca="1">UPPER(Users[[#This Row],[Email]])</f>
        <v>'LUXURIANTBURNET@YAHOO.COM'</v>
      </c>
      <c r="G1928" s="7">
        <f>1</f>
        <v>1</v>
      </c>
      <c r="H1928" s="7" t="str">
        <f t="shared" si="300"/>
        <v>'E195E8F8D0E81DB7F8920E1E339C6F90256C4C061C8F955FB6146E62B37D6D7E:01E52983AF1FB713C900A65E5DAE3AC3:50000:SHA256'</v>
      </c>
      <c r="I1928" s="7" t="str">
        <f t="shared" si="296"/>
        <v>NewId()</v>
      </c>
      <c r="J1928" s="7" t="str">
        <f t="shared" ca="1" si="301"/>
        <v>'500425'</v>
      </c>
      <c r="K1928" s="7" t="str">
        <f t="shared" ca="1" si="302"/>
        <v>'09129224014'</v>
      </c>
      <c r="L1928" s="7">
        <f>1</f>
        <v>1</v>
      </c>
      <c r="M1928" s="8" t="str">
        <f t="shared" si="297"/>
        <v>Null</v>
      </c>
      <c r="N1928" s="7">
        <f>0</f>
        <v>0</v>
      </c>
      <c r="O1928" s="7" t="str">
        <f ca="1">SingleQuote&amp;
_xlfn.LET(
_xlpm.createDate,
SUBSTITUTE(Users[[#This Row],[CreatedDate]],SingleQuote,""),
TEXT(RANDBETWEEN(_xlpm.createDate,MaxDate),"yyyy-mm-dd")  &amp; " "&amp;  TEXT(TIME(RANDBETWEEN(0,23),RANDBETWEEN(0,59),RANDBETWEEN(0,59)),"hh:mm:ss")
)
&amp; SingleQuote</f>
        <v>'2023-01-21 08:07:02'</v>
      </c>
      <c r="P1928" s="7" t="str">
        <f t="shared" si="298"/>
        <v>NewId()</v>
      </c>
      <c r="Q1928" s="11" t="str">
        <f t="shared" ca="1" si="303"/>
        <v>'2021-01-09 23:02:02'</v>
      </c>
      <c r="R192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'2022-04-09 02:25:48'</v>
      </c>
      <c r="S1928" s="8" t="str">
        <f t="shared" si="299"/>
        <v>Null</v>
      </c>
      <c r="T1928" s="7">
        <f>1</f>
        <v>1</v>
      </c>
      <c r="U1928" s="7">
        <f>0</f>
        <v>0</v>
      </c>
      <c r="V192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(1,'luxuriantburnet','LUXURIANTBURNET','luxuriantburnet@Yahoo.com','LUXURIANTBURNET@YAHOO.COM',1,'E195E8F8D0E81DB7F8920E1E339C6F90256C4C061C8F955FB6146E62B37D6D7E:01E52983AF1FB713C900A65E5DAE3AC3:50000:SHA256',NewId(),'500425','09129224014',1,Null,0,'2023-01-21 08:07:02',NewId(),'2021-01-09 23:02:02','2022-04-09 02:25:48',Null,1,0)</v>
      </c>
    </row>
    <row r="1929" spans="1:22" x14ac:dyDescent="0.25">
      <c r="A1929" s="7">
        <f>ROW()-ROW(Users[[#Headers],[Id]])</f>
        <v>1924</v>
      </c>
      <c r="B1929" s="7">
        <f>1</f>
        <v>1</v>
      </c>
      <c r="C1929" s="7" t="str" cm="1">
        <f t="array" ref="C1929">SingleQuote&amp; INDEX(UserNames[UserName],Users[[#This Row],[Id]])&amp;SingleQuote</f>
        <v>'physicallykiller'</v>
      </c>
      <c r="D1929" s="7" t="str">
        <f>UPPER(Users[[#This Row],[UserName]])</f>
        <v>'PHYSICALLYKILLER'</v>
      </c>
      <c r="E1929" s="7" t="str" cm="1">
        <f t="array" aca="1" ref="E1929" ca="1">SingleQuote&amp; INDEX(UserNames[UserName],Users[[#This Row],[Id]])&amp;"@"&amp; INDEX(EmailProviders[EmailProvider],RANDBETWEEN(1,$E$3))&amp;SingleQuote</f>
        <v>'physicallykiller@Outlook.Com'</v>
      </c>
      <c r="F1929" s="7" t="str">
        <f ca="1">UPPER(Users[[#This Row],[Email]])</f>
        <v>'PHYSICALLYKILLER@OUTLOOK.COM'</v>
      </c>
      <c r="G1929" s="7">
        <f>1</f>
        <v>1</v>
      </c>
      <c r="H1929" s="7" t="str">
        <f t="shared" si="300"/>
        <v>'E195E8F8D0E81DB7F8920E1E339C6F90256C4C061C8F955FB6146E62B37D6D7E:01E52983AF1FB713C900A65E5DAE3AC3:50000:SHA256'</v>
      </c>
      <c r="I1929" s="7" t="str">
        <f t="shared" si="296"/>
        <v>NewId()</v>
      </c>
      <c r="J1929" s="7" t="str">
        <f t="shared" ca="1" si="301"/>
        <v>'657821'</v>
      </c>
      <c r="K1929" s="7" t="str">
        <f t="shared" ca="1" si="302"/>
        <v>'09121016368'</v>
      </c>
      <c r="L1929" s="7">
        <f>1</f>
        <v>1</v>
      </c>
      <c r="M1929" s="8" t="str">
        <f t="shared" si="297"/>
        <v>Null</v>
      </c>
      <c r="N1929" s="7">
        <f>0</f>
        <v>0</v>
      </c>
      <c r="O1929" s="7" t="str">
        <f ca="1">SingleQuote&amp;
_xlfn.LET(
_xlpm.createDate,
SUBSTITUTE(Users[[#This Row],[CreatedDate]],SingleQuote,""),
TEXT(RANDBETWEEN(_xlpm.createDate,MaxDate),"yyyy-mm-dd")  &amp; " "&amp;  TEXT(TIME(RANDBETWEEN(0,23),RANDBETWEEN(0,59),RANDBETWEEN(0,59)),"hh:mm:ss")
)
&amp; SingleQuote</f>
        <v>'2022-08-08 07:27:15'</v>
      </c>
      <c r="P1929" s="7" t="str">
        <f t="shared" si="298"/>
        <v>NewId()</v>
      </c>
      <c r="Q1929" s="11" t="str">
        <f t="shared" ca="1" si="303"/>
        <v>'2021-01-13 00:00:17'</v>
      </c>
      <c r="R192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'2021-02-06 04:11:33'</v>
      </c>
      <c r="S1929" s="8" t="str">
        <f t="shared" si="299"/>
        <v>Null</v>
      </c>
      <c r="T1929" s="7">
        <f>1</f>
        <v>1</v>
      </c>
      <c r="U1929" s="7">
        <f>0</f>
        <v>0</v>
      </c>
      <c r="V192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(1,'physicallykiller','PHYSICALLYKILLER','physicallykiller@Outlook.Com','PHYSICALLYKILLER@OUTLOOK.COM',1,'E195E8F8D0E81DB7F8920E1E339C6F90256C4C061C8F955FB6146E62B37D6D7E:01E52983AF1FB713C900A65E5DAE3AC3:50000:SHA256',NewId(),'657821','09121016368',1,Null,0,'2022-08-08 07:27:15',NewId(),'2021-01-13 00:00:17','2021-02-06 04:11:33',Null,1,0)</v>
      </c>
    </row>
    <row r="1930" spans="1:22" x14ac:dyDescent="0.25">
      <c r="A1930" s="7">
        <f>ROW()-ROW(Users[[#Headers],[Id]])</f>
        <v>1925</v>
      </c>
      <c r="B1930" s="7">
        <f>1</f>
        <v>1</v>
      </c>
      <c r="C1930" s="7" t="str" cm="1">
        <f t="array" ref="C1930">SingleQuote&amp; INDEX(UserNames[UserName],Users[[#This Row],[Id]])&amp;SingleQuote</f>
        <v>'oreganoaltruistic'</v>
      </c>
      <c r="D1930" s="7" t="str">
        <f>UPPER(Users[[#This Row],[UserName]])</f>
        <v>'OREGANOALTRUISTIC'</v>
      </c>
      <c r="E1930" s="7" t="str" cm="1">
        <f t="array" aca="1" ref="E1930" ca="1">SingleQuote&amp; INDEX(UserNames[UserName],Users[[#This Row],[Id]])&amp;"@"&amp; INDEX(EmailProviders[EmailProvider],RANDBETWEEN(1,$E$3))&amp;SingleQuote</f>
        <v>'oreganoaltruistic@Outlook.Com'</v>
      </c>
      <c r="F1930" s="7" t="str">
        <f ca="1">UPPER(Users[[#This Row],[Email]])</f>
        <v>'OREGANOALTRUISTIC@OUTLOOK.COM'</v>
      </c>
      <c r="G1930" s="7">
        <f>1</f>
        <v>1</v>
      </c>
      <c r="H1930" s="7" t="str">
        <f t="shared" si="300"/>
        <v>'E195E8F8D0E81DB7F8920E1E339C6F90256C4C061C8F955FB6146E62B37D6D7E:01E52983AF1FB713C900A65E5DAE3AC3:50000:SHA256'</v>
      </c>
      <c r="I1930" s="7" t="str">
        <f t="shared" si="296"/>
        <v>NewId()</v>
      </c>
      <c r="J1930" s="7" t="str">
        <f t="shared" ca="1" si="301"/>
        <v>'927810'</v>
      </c>
      <c r="K1930" s="7" t="str">
        <f t="shared" ca="1" si="302"/>
        <v>'09126543359'</v>
      </c>
      <c r="L1930" s="7">
        <f>1</f>
        <v>1</v>
      </c>
      <c r="M1930" s="8" t="str">
        <f t="shared" si="297"/>
        <v>Null</v>
      </c>
      <c r="N1930" s="7">
        <f>0</f>
        <v>0</v>
      </c>
      <c r="O1930" s="7" t="str">
        <f ca="1">SingleQuote&amp;
_xlfn.LET(
_xlpm.createDate,
SUBSTITUTE(Users[[#This Row],[CreatedDate]],SingleQuote,""),
TEXT(RANDBETWEEN(_xlpm.createDate,MaxDate),"yyyy-mm-dd")  &amp; " "&amp;  TEXT(TIME(RANDBETWEEN(0,23),RANDBETWEEN(0,59),RANDBETWEEN(0,59)),"hh:mm:ss")
)
&amp; SingleQuote</f>
        <v>'2023-09-10 14:21:50'</v>
      </c>
      <c r="P1930" s="7" t="str">
        <f t="shared" si="298"/>
        <v>NewId()</v>
      </c>
      <c r="Q1930" s="11" t="str">
        <f t="shared" ca="1" si="303"/>
        <v>'2021-01-16 20:01:25'</v>
      </c>
      <c r="R193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'2022-08-24 13:18:29'</v>
      </c>
      <c r="S1930" s="8" t="str">
        <f t="shared" si="299"/>
        <v>Null</v>
      </c>
      <c r="T1930" s="7">
        <f>1</f>
        <v>1</v>
      </c>
      <c r="U1930" s="7">
        <f>0</f>
        <v>0</v>
      </c>
      <c r="V193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(1,'oreganoaltruistic','OREGANOALTRUISTIC','oreganoaltruistic@Outlook.Com','OREGANOALTRUISTIC@OUTLOOK.COM',1,'E195E8F8D0E81DB7F8920E1E339C6F90256C4C061C8F955FB6146E62B37D6D7E:01E52983AF1FB713C900A65E5DAE3AC3:50000:SHA256',NewId(),'927810','09126543359',1,Null,0,'2023-09-10 14:21:50',NewId(),'2021-01-16 20:01:25','2022-08-24 13:18:29',Null,1,0)</v>
      </c>
    </row>
    <row r="1931" spans="1:22" x14ac:dyDescent="0.25">
      <c r="A1931" s="7">
        <f>ROW()-ROW(Users[[#Headers],[Id]])</f>
        <v>1926</v>
      </c>
      <c r="B1931" s="7">
        <f>1</f>
        <v>1</v>
      </c>
      <c r="C1931" s="7" t="str" cm="1">
        <f t="array" ref="C1931">SingleQuote&amp; INDEX(UserNames[UserName],Users[[#This Row],[Id]])&amp;SingleQuote</f>
        <v>'balaclavaream'</v>
      </c>
      <c r="D1931" s="7" t="str">
        <f>UPPER(Users[[#This Row],[UserName]])</f>
        <v>'BALACLAVAREAM'</v>
      </c>
      <c r="E1931" s="7" t="str" cm="1">
        <f t="array" aca="1" ref="E1931" ca="1">SingleQuote&amp; INDEX(UserNames[UserName],Users[[#This Row],[Id]])&amp;"@"&amp; INDEX(EmailProviders[EmailProvider],RANDBETWEEN(1,$E$3))&amp;SingleQuote</f>
        <v>'balaclavaream@Yahoo.com'</v>
      </c>
      <c r="F1931" s="7" t="str">
        <f ca="1">UPPER(Users[[#This Row],[Email]])</f>
        <v>'BALACLAVAREAM@YAHOO.COM'</v>
      </c>
      <c r="G1931" s="7">
        <f>1</f>
        <v>1</v>
      </c>
      <c r="H1931" s="7" t="str">
        <f t="shared" si="300"/>
        <v>'E195E8F8D0E81DB7F8920E1E339C6F90256C4C061C8F955FB6146E62B37D6D7E:01E52983AF1FB713C900A65E5DAE3AC3:50000:SHA256'</v>
      </c>
      <c r="I1931" s="7" t="str">
        <f t="shared" si="296"/>
        <v>NewId()</v>
      </c>
      <c r="J1931" s="7" t="str">
        <f t="shared" ca="1" si="301"/>
        <v>'989289'</v>
      </c>
      <c r="K1931" s="7" t="str">
        <f t="shared" ca="1" si="302"/>
        <v>'09125586125'</v>
      </c>
      <c r="L1931" s="7">
        <f>1</f>
        <v>1</v>
      </c>
      <c r="M1931" s="8" t="str">
        <f t="shared" si="297"/>
        <v>Null</v>
      </c>
      <c r="N1931" s="7">
        <f>0</f>
        <v>0</v>
      </c>
      <c r="O1931" s="7" t="str">
        <f ca="1">SingleQuote&amp;
_xlfn.LET(
_xlpm.createDate,
SUBSTITUTE(Users[[#This Row],[CreatedDate]],SingleQuote,""),
TEXT(RANDBETWEEN(_xlpm.createDate,MaxDate),"yyyy-mm-dd")  &amp; " "&amp;  TEXT(TIME(RANDBETWEEN(0,23),RANDBETWEEN(0,59),RANDBETWEEN(0,59)),"hh:mm:ss")
)
&amp; SingleQuote</f>
        <v>'2021-12-01 18:18:38'</v>
      </c>
      <c r="P1931" s="7" t="str">
        <f t="shared" si="298"/>
        <v>NewId()</v>
      </c>
      <c r="Q1931" s="11" t="str">
        <f t="shared" ca="1" si="303"/>
        <v>'2021-01-19 18:04:33'</v>
      </c>
      <c r="R193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'2021-02-19 00:49:59'</v>
      </c>
      <c r="S1931" s="8" t="str">
        <f t="shared" si="299"/>
        <v>Null</v>
      </c>
      <c r="T1931" s="7">
        <f>1</f>
        <v>1</v>
      </c>
      <c r="U1931" s="7">
        <f>0</f>
        <v>0</v>
      </c>
      <c r="V193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(1,'balaclavaream','BALACLAVAREAM','balaclavaream@Yahoo.com','BALACLAVAREAM@YAHOO.COM',1,'E195E8F8D0E81DB7F8920E1E339C6F90256C4C061C8F955FB6146E62B37D6D7E:01E52983AF1FB713C900A65E5DAE3AC3:50000:SHA256',NewId(),'989289','09125586125',1,Null,0,'2021-12-01 18:18:38',NewId(),'2021-01-19 18:04:33','2021-02-19 00:49:59',Null,1,0)</v>
      </c>
    </row>
    <row r="1932" spans="1:22" x14ac:dyDescent="0.25">
      <c r="A1932" s="7">
        <f>ROW()-ROW(Users[[#Headers],[Id]])</f>
        <v>1927</v>
      </c>
      <c r="B1932" s="7">
        <f>1</f>
        <v>1</v>
      </c>
      <c r="C1932" s="7" t="str" cm="1">
        <f t="array" ref="C1932">SingleQuote&amp; INDEX(UserNames[UserName],Users[[#This Row],[Id]])&amp;SingleQuote</f>
        <v>'delightfulpace'</v>
      </c>
      <c r="D1932" s="7" t="str">
        <f>UPPER(Users[[#This Row],[UserName]])</f>
        <v>'DELIGHTFULPACE'</v>
      </c>
      <c r="E1932" s="7" t="str" cm="1">
        <f t="array" aca="1" ref="E1932" ca="1">SingleQuote&amp; INDEX(UserNames[UserName],Users[[#This Row],[Id]])&amp;"@"&amp; INDEX(EmailProviders[EmailProvider],RANDBETWEEN(1,$E$3))&amp;SingleQuote</f>
        <v>'delightfulpace@Yahoo.com'</v>
      </c>
      <c r="F1932" s="7" t="str">
        <f ca="1">UPPER(Users[[#This Row],[Email]])</f>
        <v>'DELIGHTFULPACE@YAHOO.COM'</v>
      </c>
      <c r="G1932" s="7">
        <f>1</f>
        <v>1</v>
      </c>
      <c r="H1932" s="7" t="str">
        <f t="shared" si="300"/>
        <v>'E195E8F8D0E81DB7F8920E1E339C6F90256C4C061C8F955FB6146E62B37D6D7E:01E52983AF1FB713C900A65E5DAE3AC3:50000:SHA256'</v>
      </c>
      <c r="I1932" s="7" t="str">
        <f t="shared" si="296"/>
        <v>NewId()</v>
      </c>
      <c r="J1932" s="7" t="str">
        <f t="shared" ca="1" si="301"/>
        <v>'444707'</v>
      </c>
      <c r="K1932" s="7" t="str">
        <f t="shared" ca="1" si="302"/>
        <v>'09124470876'</v>
      </c>
      <c r="L1932" s="7">
        <f>1</f>
        <v>1</v>
      </c>
      <c r="M1932" s="8" t="str">
        <f t="shared" si="297"/>
        <v>Null</v>
      </c>
      <c r="N1932" s="7">
        <f>0</f>
        <v>0</v>
      </c>
      <c r="O1932" s="7" t="str">
        <f ca="1">SingleQuote&amp;
_xlfn.LET(
_xlpm.createDate,
SUBSTITUTE(Users[[#This Row],[CreatedDate]],SingleQuote,""),
TEXT(RANDBETWEEN(_xlpm.createDate,MaxDate),"yyyy-mm-dd")  &amp; " "&amp;  TEXT(TIME(RANDBETWEEN(0,23),RANDBETWEEN(0,59),RANDBETWEEN(0,59)),"hh:mm:ss")
)
&amp; SingleQuote</f>
        <v>'2021-06-26 04:11:02'</v>
      </c>
      <c r="P1932" s="7" t="str">
        <f t="shared" si="298"/>
        <v>NewId()</v>
      </c>
      <c r="Q1932" s="11" t="str">
        <f t="shared" ca="1" si="303"/>
        <v>'2021-01-21 21:08:54'</v>
      </c>
      <c r="R193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'2021-02-03 12:26:21'</v>
      </c>
      <c r="S1932" s="8" t="str">
        <f t="shared" si="299"/>
        <v>Null</v>
      </c>
      <c r="T1932" s="7">
        <f>1</f>
        <v>1</v>
      </c>
      <c r="U1932" s="7">
        <f>0</f>
        <v>0</v>
      </c>
      <c r="V193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(1,'delightfulpace','DELIGHTFULPACE','delightfulpace@Yahoo.com','DELIGHTFULPACE@YAHOO.COM',1,'E195E8F8D0E81DB7F8920E1E339C6F90256C4C061C8F955FB6146E62B37D6D7E:01E52983AF1FB713C900A65E5DAE3AC3:50000:SHA256',NewId(),'444707','09124470876',1,Null,0,'2021-06-26 04:11:02',NewId(),'2021-01-21 21:08:54','2021-02-03 12:26:21',Null,1,0)</v>
      </c>
    </row>
    <row r="1933" spans="1:22" x14ac:dyDescent="0.25">
      <c r="A1933" s="7">
        <f>ROW()-ROW(Users[[#Headers],[Id]])</f>
        <v>1928</v>
      </c>
      <c r="B1933" s="7">
        <f>1</f>
        <v>1</v>
      </c>
      <c r="C1933" s="7" t="str" cm="1">
        <f t="array" ref="C1933">SingleQuote&amp; INDEX(UserNames[UserName],Users[[#This Row],[Id]])&amp;SingleQuote</f>
        <v>'anvilbanker'</v>
      </c>
      <c r="D1933" s="7" t="str">
        <f>UPPER(Users[[#This Row],[UserName]])</f>
        <v>'ANVILBANKER'</v>
      </c>
      <c r="E1933" s="7" t="str" cm="1">
        <f t="array" aca="1" ref="E1933" ca="1">SingleQuote&amp; INDEX(UserNames[UserName],Users[[#This Row],[Id]])&amp;"@"&amp; INDEX(EmailProviders[EmailProvider],RANDBETWEEN(1,$E$3))&amp;SingleQuote</f>
        <v>'anvilbanker@Gmail.Com'</v>
      </c>
      <c r="F1933" s="7" t="str">
        <f ca="1">UPPER(Users[[#This Row],[Email]])</f>
        <v>'ANVILBANKER@GMAIL.COM'</v>
      </c>
      <c r="G1933" s="7">
        <f>1</f>
        <v>1</v>
      </c>
      <c r="H1933" s="7" t="str">
        <f t="shared" si="300"/>
        <v>'E195E8F8D0E81DB7F8920E1E339C6F90256C4C061C8F955FB6146E62B37D6D7E:01E52983AF1FB713C900A65E5DAE3AC3:50000:SHA256'</v>
      </c>
      <c r="I1933" s="7" t="str">
        <f t="shared" si="296"/>
        <v>NewId()</v>
      </c>
      <c r="J1933" s="7" t="str">
        <f t="shared" ca="1" si="301"/>
        <v>'156311'</v>
      </c>
      <c r="K1933" s="7" t="str">
        <f t="shared" ca="1" si="302"/>
        <v>'09122160045'</v>
      </c>
      <c r="L1933" s="7">
        <f>1</f>
        <v>1</v>
      </c>
      <c r="M1933" s="8" t="str">
        <f t="shared" si="297"/>
        <v>Null</v>
      </c>
      <c r="N1933" s="7">
        <f>0</f>
        <v>0</v>
      </c>
      <c r="O1933" s="7" t="str">
        <f ca="1">SingleQuote&amp;
_xlfn.LET(
_xlpm.createDate,
SUBSTITUTE(Users[[#This Row],[CreatedDate]],SingleQuote,""),
TEXT(RANDBETWEEN(_xlpm.createDate,MaxDate),"yyyy-mm-dd")  &amp; " "&amp;  TEXT(TIME(RANDBETWEEN(0,23),RANDBETWEEN(0,59),RANDBETWEEN(0,59)),"hh:mm:ss")
)
&amp; SingleQuote</f>
        <v>'2021-10-24 03:38:23'</v>
      </c>
      <c r="P1933" s="7" t="str">
        <f t="shared" si="298"/>
        <v>NewId()</v>
      </c>
      <c r="Q1933" s="11" t="str">
        <f t="shared" ca="1" si="303"/>
        <v>'2021-01-23 12:27:24'</v>
      </c>
      <c r="R193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'2021-01-29 16:07:19'</v>
      </c>
      <c r="S1933" s="8" t="str">
        <f t="shared" si="299"/>
        <v>Null</v>
      </c>
      <c r="T1933" s="7">
        <f>1</f>
        <v>1</v>
      </c>
      <c r="U1933" s="7">
        <f>0</f>
        <v>0</v>
      </c>
      <c r="V193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(1,'anvilbanker','ANVILBANKER','anvilbanker@Gmail.Com','ANVILBANKER@GMAIL.COM',1,'E195E8F8D0E81DB7F8920E1E339C6F90256C4C061C8F955FB6146E62B37D6D7E:01E52983AF1FB713C900A65E5DAE3AC3:50000:SHA256',NewId(),'156311','09122160045',1,Null,0,'2021-10-24 03:38:23',NewId(),'2021-01-23 12:27:24','2021-01-29 16:07:19',Null,1,0)</v>
      </c>
    </row>
    <row r="1934" spans="1:22" x14ac:dyDescent="0.25">
      <c r="A1934" s="7">
        <f>ROW()-ROW(Users[[#Headers],[Id]])</f>
        <v>1929</v>
      </c>
      <c r="B1934" s="7">
        <f>1</f>
        <v>1</v>
      </c>
      <c r="C1934" s="7" t="str" cm="1">
        <f t="array" ref="C1934">SingleQuote&amp; INDEX(UserNames[UserName],Users[[#This Row],[Id]])&amp;SingleQuote</f>
        <v>'bucketdecorations'</v>
      </c>
      <c r="D1934" s="7" t="str">
        <f>UPPER(Users[[#This Row],[UserName]])</f>
        <v>'BUCKETDECORATIONS'</v>
      </c>
      <c r="E1934" s="7" t="str" cm="1">
        <f t="array" aca="1" ref="E1934" ca="1">SingleQuote&amp; INDEX(UserNames[UserName],Users[[#This Row],[Id]])&amp;"@"&amp; INDEX(EmailProviders[EmailProvider],RANDBETWEEN(1,$E$3))&amp;SingleQuote</f>
        <v>'bucketdecorations@Yahoo.com'</v>
      </c>
      <c r="F1934" s="7" t="str">
        <f ca="1">UPPER(Users[[#This Row],[Email]])</f>
        <v>'BUCKETDECORATIONS@YAHOO.COM'</v>
      </c>
      <c r="G1934" s="7">
        <f>1</f>
        <v>1</v>
      </c>
      <c r="H1934" s="7" t="str">
        <f t="shared" si="300"/>
        <v>'E195E8F8D0E81DB7F8920E1E339C6F90256C4C061C8F955FB6146E62B37D6D7E:01E52983AF1FB713C900A65E5DAE3AC3:50000:SHA256'</v>
      </c>
      <c r="I1934" s="7" t="str">
        <f t="shared" si="296"/>
        <v>NewId()</v>
      </c>
      <c r="J1934" s="7" t="str">
        <f t="shared" ca="1" si="301"/>
        <v>'068821'</v>
      </c>
      <c r="K1934" s="7" t="str">
        <f t="shared" ca="1" si="302"/>
        <v>'09128781914'</v>
      </c>
      <c r="L1934" s="7">
        <f>1</f>
        <v>1</v>
      </c>
      <c r="M1934" s="8" t="str">
        <f t="shared" si="297"/>
        <v>Null</v>
      </c>
      <c r="N1934" s="7">
        <f>0</f>
        <v>0</v>
      </c>
      <c r="O1934" s="7" t="str">
        <f ca="1">SingleQuote&amp;
_xlfn.LET(
_xlpm.createDate,
SUBSTITUTE(Users[[#This Row],[CreatedDate]],SingleQuote,""),
TEXT(RANDBETWEEN(_xlpm.createDate,MaxDate),"yyyy-mm-dd")  &amp; " "&amp;  TEXT(TIME(RANDBETWEEN(0,23),RANDBETWEEN(0,59),RANDBETWEEN(0,59)),"hh:mm:ss")
)
&amp; SingleQuote</f>
        <v>'2022-11-27 18:20:16'</v>
      </c>
      <c r="P1934" s="7" t="str">
        <f t="shared" si="298"/>
        <v>NewId()</v>
      </c>
      <c r="Q1934" s="11" t="str">
        <f t="shared" ca="1" si="303"/>
        <v>'2021-01-27 12:42:13'</v>
      </c>
      <c r="R193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'2022-11-19 23:05:53'</v>
      </c>
      <c r="S1934" s="8" t="str">
        <f t="shared" si="299"/>
        <v>Null</v>
      </c>
      <c r="T1934" s="7">
        <f>1</f>
        <v>1</v>
      </c>
      <c r="U1934" s="7">
        <f>0</f>
        <v>0</v>
      </c>
      <c r="V193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(1,'bucketdecorations','BUCKETDECORATIONS','bucketdecorations@Yahoo.com','BUCKETDECORATIONS@YAHOO.COM',1,'E195E8F8D0E81DB7F8920E1E339C6F90256C4C061C8F955FB6146E62B37D6D7E:01E52983AF1FB713C900A65E5DAE3AC3:50000:SHA256',NewId(),'068821','09128781914',1,Null,0,'2022-11-27 18:20:16',NewId(),'2021-01-27 12:42:13','2022-11-19 23:05:53',Null,1,0)</v>
      </c>
    </row>
    <row r="1935" spans="1:22" x14ac:dyDescent="0.25">
      <c r="A1935" s="7">
        <f>ROW()-ROW(Users[[#Headers],[Id]])</f>
        <v>1930</v>
      </c>
      <c r="B1935" s="7">
        <f>1</f>
        <v>1</v>
      </c>
      <c r="C1935" s="7" t="str" cm="1">
        <f t="array" ref="C1935">SingleQuote&amp; INDEX(UserNames[UserName],Users[[#This Row],[Id]])&amp;SingleQuote</f>
        <v>'spiritedbollard'</v>
      </c>
      <c r="D1935" s="7" t="str">
        <f>UPPER(Users[[#This Row],[UserName]])</f>
        <v>'SPIRITEDBOLLARD'</v>
      </c>
      <c r="E1935" s="7" t="str" cm="1">
        <f t="array" aca="1" ref="E1935" ca="1">SingleQuote&amp; INDEX(UserNames[UserName],Users[[#This Row],[Id]])&amp;"@"&amp; INDEX(EmailProviders[EmailProvider],RANDBETWEEN(1,$E$3))&amp;SingleQuote</f>
        <v>'spiritedbollard@Gmail.Com'</v>
      </c>
      <c r="F1935" s="7" t="str">
        <f ca="1">UPPER(Users[[#This Row],[Email]])</f>
        <v>'SPIRITEDBOLLARD@GMAIL.COM'</v>
      </c>
      <c r="G1935" s="7">
        <f>1</f>
        <v>1</v>
      </c>
      <c r="H1935" s="7" t="str">
        <f t="shared" si="300"/>
        <v>'E195E8F8D0E81DB7F8920E1E339C6F90256C4C061C8F955FB6146E62B37D6D7E:01E52983AF1FB713C900A65E5DAE3AC3:50000:SHA256'</v>
      </c>
      <c r="I1935" s="7" t="str">
        <f t="shared" si="296"/>
        <v>NewId()</v>
      </c>
      <c r="J1935" s="7" t="str">
        <f t="shared" ca="1" si="301"/>
        <v>'000252'</v>
      </c>
      <c r="K1935" s="7" t="str">
        <f t="shared" ca="1" si="302"/>
        <v>'09127348985'</v>
      </c>
      <c r="L1935" s="7">
        <f>1</f>
        <v>1</v>
      </c>
      <c r="M1935" s="8" t="str">
        <f t="shared" si="297"/>
        <v>Null</v>
      </c>
      <c r="N1935" s="7">
        <f>0</f>
        <v>0</v>
      </c>
      <c r="O1935" s="7" t="str">
        <f ca="1">SingleQuote&amp;
_xlfn.LET(
_xlpm.createDate,
SUBSTITUTE(Users[[#This Row],[CreatedDate]],SingleQuote,""),
TEXT(RANDBETWEEN(_xlpm.createDate,MaxDate),"yyyy-mm-dd")  &amp; " "&amp;  TEXT(TIME(RANDBETWEEN(0,23),RANDBETWEEN(0,59),RANDBETWEEN(0,59)),"hh:mm:ss")
)
&amp; SingleQuote</f>
        <v>'2022-05-12 11:24:47'</v>
      </c>
      <c r="P1935" s="7" t="str">
        <f t="shared" si="298"/>
        <v>NewId()</v>
      </c>
      <c r="Q1935" s="11" t="str">
        <f t="shared" ca="1" si="303"/>
        <v>'2021-02-02 00:08:51'</v>
      </c>
      <c r="R193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'2021-07-18 20:03:18'</v>
      </c>
      <c r="S1935" s="8" t="str">
        <f t="shared" si="299"/>
        <v>Null</v>
      </c>
      <c r="T1935" s="7">
        <f>1</f>
        <v>1</v>
      </c>
      <c r="U1935" s="7">
        <f>0</f>
        <v>0</v>
      </c>
      <c r="V193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(1,'spiritedbollard','SPIRITEDBOLLARD','spiritedbollard@Gmail.Com','SPIRITEDBOLLARD@GMAIL.COM',1,'E195E8F8D0E81DB7F8920E1E339C6F90256C4C061C8F955FB6146E62B37D6D7E:01E52983AF1FB713C900A65E5DAE3AC3:50000:SHA256',NewId(),'000252','09127348985',1,Null,0,'2022-05-12 11:24:47',NewId(),'2021-02-02 00:08:51','2021-07-18 20:03:18',Null,1,0)</v>
      </c>
    </row>
    <row r="1936" spans="1:22" x14ac:dyDescent="0.25">
      <c r="A1936" s="7">
        <f>ROW()-ROW(Users[[#Headers],[Id]])</f>
        <v>1931</v>
      </c>
      <c r="B1936" s="7">
        <f>1</f>
        <v>1</v>
      </c>
      <c r="C1936" s="7" t="str" cm="1">
        <f t="array" ref="C1936">SingleQuote&amp; INDEX(UserNames[UserName],Users[[#This Row],[Id]])&amp;SingleQuote</f>
        <v>'snortlipstick'</v>
      </c>
      <c r="D1936" s="7" t="str">
        <f>UPPER(Users[[#This Row],[UserName]])</f>
        <v>'SNORTLIPSTICK'</v>
      </c>
      <c r="E1936" s="7" t="str" cm="1">
        <f t="array" aca="1" ref="E1936" ca="1">SingleQuote&amp; INDEX(UserNames[UserName],Users[[#This Row],[Id]])&amp;"@"&amp; INDEX(EmailProviders[EmailProvider],RANDBETWEEN(1,$E$3))&amp;SingleQuote</f>
        <v>'snortlipstick@Yahoo.com'</v>
      </c>
      <c r="F1936" s="7" t="str">
        <f ca="1">UPPER(Users[[#This Row],[Email]])</f>
        <v>'SNORTLIPSTICK@YAHOO.COM'</v>
      </c>
      <c r="G1936" s="7">
        <f>1</f>
        <v>1</v>
      </c>
      <c r="H1936" s="7" t="str">
        <f t="shared" si="300"/>
        <v>'E195E8F8D0E81DB7F8920E1E339C6F90256C4C061C8F955FB6146E62B37D6D7E:01E52983AF1FB713C900A65E5DAE3AC3:50000:SHA256'</v>
      </c>
      <c r="I1936" s="7" t="str">
        <f t="shared" si="296"/>
        <v>NewId()</v>
      </c>
      <c r="J1936" s="7" t="str">
        <f t="shared" ca="1" si="301"/>
        <v>'107702'</v>
      </c>
      <c r="K1936" s="7" t="str">
        <f t="shared" ca="1" si="302"/>
        <v>'09122872453'</v>
      </c>
      <c r="L1936" s="7">
        <f>1</f>
        <v>1</v>
      </c>
      <c r="M1936" s="8" t="str">
        <f t="shared" si="297"/>
        <v>Null</v>
      </c>
      <c r="N1936" s="7">
        <f>0</f>
        <v>0</v>
      </c>
      <c r="O1936" s="7" t="str">
        <f ca="1">SingleQuote&amp;
_xlfn.LET(
_xlpm.createDate,
SUBSTITUTE(Users[[#This Row],[CreatedDate]],SingleQuote,""),
TEXT(RANDBETWEEN(_xlpm.createDate,MaxDate),"yyyy-mm-dd")  &amp; " "&amp;  TEXT(TIME(RANDBETWEEN(0,23),RANDBETWEEN(0,59),RANDBETWEEN(0,59)),"hh:mm:ss")
)
&amp; SingleQuote</f>
        <v>'2021-03-22 22:57:39'</v>
      </c>
      <c r="P1936" s="7" t="str">
        <f t="shared" si="298"/>
        <v>NewId()</v>
      </c>
      <c r="Q1936" s="11" t="str">
        <f t="shared" ca="1" si="303"/>
        <v>'2021-02-05 13:36:06'</v>
      </c>
      <c r="R193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'2021-03-05 16:52:06'</v>
      </c>
      <c r="S1936" s="8" t="str">
        <f t="shared" si="299"/>
        <v>Null</v>
      </c>
      <c r="T1936" s="7">
        <f>1</f>
        <v>1</v>
      </c>
      <c r="U1936" s="7">
        <f>0</f>
        <v>0</v>
      </c>
      <c r="V193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(1,'snortlipstick','SNORTLIPSTICK','snortlipstick@Yahoo.com','SNORTLIPSTICK@YAHOO.COM',1,'E195E8F8D0E81DB7F8920E1E339C6F90256C4C061C8F955FB6146E62B37D6D7E:01E52983AF1FB713C900A65E5DAE3AC3:50000:SHA256',NewId(),'107702','09122872453',1,Null,0,'2021-03-22 22:57:39',NewId(),'2021-02-05 13:36:06','2021-03-05 16:52:06',Null,1,0)</v>
      </c>
    </row>
    <row r="1937" spans="1:22" x14ac:dyDescent="0.25">
      <c r="A1937" s="7">
        <f>ROW()-ROW(Users[[#Headers],[Id]])</f>
        <v>1932</v>
      </c>
      <c r="B1937" s="7">
        <f>1</f>
        <v>1</v>
      </c>
      <c r="C1937" s="7" t="str" cm="1">
        <f t="array" ref="C1937">SingleQuote&amp; INDEX(UserNames[UserName],Users[[#This Row],[Id]])&amp;SingleQuote</f>
        <v>'stablenote'</v>
      </c>
      <c r="D1937" s="7" t="str">
        <f>UPPER(Users[[#This Row],[UserName]])</f>
        <v>'STABLENOTE'</v>
      </c>
      <c r="E1937" s="7" t="str" cm="1">
        <f t="array" aca="1" ref="E1937" ca="1">SingleQuote&amp; INDEX(UserNames[UserName],Users[[#This Row],[Id]])&amp;"@"&amp; INDEX(EmailProviders[EmailProvider],RANDBETWEEN(1,$E$3))&amp;SingleQuote</f>
        <v>'stablenote@Gmail.Com'</v>
      </c>
      <c r="F1937" s="7" t="str">
        <f ca="1">UPPER(Users[[#This Row],[Email]])</f>
        <v>'STABLENOTE@GMAIL.COM'</v>
      </c>
      <c r="G1937" s="7">
        <f>1</f>
        <v>1</v>
      </c>
      <c r="H1937" s="7" t="str">
        <f t="shared" si="300"/>
        <v>'E195E8F8D0E81DB7F8920E1E339C6F90256C4C061C8F955FB6146E62B37D6D7E:01E52983AF1FB713C900A65E5DAE3AC3:50000:SHA256'</v>
      </c>
      <c r="I1937" s="7" t="str">
        <f t="shared" si="296"/>
        <v>NewId()</v>
      </c>
      <c r="J1937" s="7" t="str">
        <f t="shared" ca="1" si="301"/>
        <v>'677361'</v>
      </c>
      <c r="K1937" s="7" t="str">
        <f t="shared" ca="1" si="302"/>
        <v>'09126878780'</v>
      </c>
      <c r="L1937" s="7">
        <f>1</f>
        <v>1</v>
      </c>
      <c r="M1937" s="8" t="str">
        <f t="shared" si="297"/>
        <v>Null</v>
      </c>
      <c r="N1937" s="7">
        <f>0</f>
        <v>0</v>
      </c>
      <c r="O1937" s="7" t="str">
        <f ca="1">SingleQuote&amp;
_xlfn.LET(
_xlpm.createDate,
SUBSTITUTE(Users[[#This Row],[CreatedDate]],SingleQuote,""),
TEXT(RANDBETWEEN(_xlpm.createDate,MaxDate),"yyyy-mm-dd")  &amp; " "&amp;  TEXT(TIME(RANDBETWEEN(0,23),RANDBETWEEN(0,59),RANDBETWEEN(0,59)),"hh:mm:ss")
)
&amp; SingleQuote</f>
        <v>'2021-06-04 14:37:19'</v>
      </c>
      <c r="P1937" s="7" t="str">
        <f t="shared" si="298"/>
        <v>NewId()</v>
      </c>
      <c r="Q1937" s="11" t="str">
        <f t="shared" ca="1" si="303"/>
        <v>'2021-02-10 16:47:54'</v>
      </c>
      <c r="R193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'2021-02-17 02:39:15'</v>
      </c>
      <c r="S1937" s="8" t="str">
        <f t="shared" si="299"/>
        <v>Null</v>
      </c>
      <c r="T1937" s="7">
        <f>1</f>
        <v>1</v>
      </c>
      <c r="U1937" s="7">
        <f>0</f>
        <v>0</v>
      </c>
      <c r="V193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(1,'stablenote','STABLENOTE','stablenote@Gmail.Com','STABLENOTE@GMAIL.COM',1,'E195E8F8D0E81DB7F8920E1E339C6F90256C4C061C8F955FB6146E62B37D6D7E:01E52983AF1FB713C900A65E5DAE3AC3:50000:SHA256',NewId(),'677361','09126878780',1,Null,0,'2021-06-04 14:37:19',NewId(),'2021-02-10 16:47:54','2021-02-17 02:39:15',Null,1,0)</v>
      </c>
    </row>
    <row r="1938" spans="1:22" x14ac:dyDescent="0.25">
      <c r="A1938" s="7">
        <f>ROW()-ROW(Users[[#Headers],[Id]])</f>
        <v>1933</v>
      </c>
      <c r="B1938" s="7">
        <f>1</f>
        <v>1</v>
      </c>
      <c r="C1938" s="7" t="str" cm="1">
        <f t="array" ref="C1938">SingleQuote&amp; INDEX(UserNames[UserName],Users[[#This Row],[Id]])&amp;SingleQuote</f>
        <v>'unfoldedappear'</v>
      </c>
      <c r="D1938" s="7" t="str">
        <f>UPPER(Users[[#This Row],[UserName]])</f>
        <v>'UNFOLDEDAPPEAR'</v>
      </c>
      <c r="E1938" s="7" t="str" cm="1">
        <f t="array" aca="1" ref="E1938" ca="1">SingleQuote&amp; INDEX(UserNames[UserName],Users[[#This Row],[Id]])&amp;"@"&amp; INDEX(EmailProviders[EmailProvider],RANDBETWEEN(1,$E$3))&amp;SingleQuote</f>
        <v>'unfoldedappear@Gmail.Com'</v>
      </c>
      <c r="F1938" s="7" t="str">
        <f ca="1">UPPER(Users[[#This Row],[Email]])</f>
        <v>'UNFOLDEDAPPEAR@GMAIL.COM'</v>
      </c>
      <c r="G1938" s="7">
        <f>1</f>
        <v>1</v>
      </c>
      <c r="H1938" s="7" t="str">
        <f t="shared" si="300"/>
        <v>'E195E8F8D0E81DB7F8920E1E339C6F90256C4C061C8F955FB6146E62B37D6D7E:01E52983AF1FB713C900A65E5DAE3AC3:50000:SHA256'</v>
      </c>
      <c r="I1938" s="7" t="str">
        <f t="shared" si="296"/>
        <v>NewId()</v>
      </c>
      <c r="J1938" s="7" t="str">
        <f t="shared" ca="1" si="301"/>
        <v>'640768'</v>
      </c>
      <c r="K1938" s="7" t="str">
        <f t="shared" ca="1" si="302"/>
        <v>'09127227640'</v>
      </c>
      <c r="L1938" s="7">
        <f>1</f>
        <v>1</v>
      </c>
      <c r="M1938" s="8" t="str">
        <f t="shared" si="297"/>
        <v>Null</v>
      </c>
      <c r="N1938" s="7">
        <f>0</f>
        <v>0</v>
      </c>
      <c r="O1938" s="7" t="str">
        <f ca="1">SingleQuote&amp;
_xlfn.LET(
_xlpm.createDate,
SUBSTITUTE(Users[[#This Row],[CreatedDate]],SingleQuote,""),
TEXT(RANDBETWEEN(_xlpm.createDate,MaxDate),"yyyy-mm-dd")  &amp; " "&amp;  TEXT(TIME(RANDBETWEEN(0,23),RANDBETWEEN(0,59),RANDBETWEEN(0,59)),"hh:mm:ss")
)
&amp; SingleQuote</f>
        <v>'2023-02-12 22:16:28'</v>
      </c>
      <c r="P1938" s="7" t="str">
        <f t="shared" si="298"/>
        <v>NewId()</v>
      </c>
      <c r="Q1938" s="11" t="str">
        <f t="shared" ca="1" si="303"/>
        <v>'2021-02-12 02:23:11'</v>
      </c>
      <c r="R193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'2021-10-10 05:30:38'</v>
      </c>
      <c r="S1938" s="8" t="str">
        <f t="shared" si="299"/>
        <v>Null</v>
      </c>
      <c r="T1938" s="7">
        <f>1</f>
        <v>1</v>
      </c>
      <c r="U1938" s="7">
        <f>0</f>
        <v>0</v>
      </c>
      <c r="V193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(1,'unfoldedappear','UNFOLDEDAPPEAR','unfoldedappear@Gmail.Com','UNFOLDEDAPPEAR@GMAIL.COM',1,'E195E8F8D0E81DB7F8920E1E339C6F90256C4C061C8F955FB6146E62B37D6D7E:01E52983AF1FB713C900A65E5DAE3AC3:50000:SHA256',NewId(),'640768','09127227640',1,Null,0,'2023-02-12 22:16:28',NewId(),'2021-02-12 02:23:11','2021-10-10 05:30:38',Null,1,0)</v>
      </c>
    </row>
    <row r="1939" spans="1:22" x14ac:dyDescent="0.25">
      <c r="A1939" s="7">
        <f>ROW()-ROW(Users[[#Headers],[Id]])</f>
        <v>1934</v>
      </c>
      <c r="B1939" s="7">
        <f>1</f>
        <v>1</v>
      </c>
      <c r="C1939" s="7" t="str" cm="1">
        <f t="array" ref="C1939">SingleQuote&amp; INDEX(UserNames[UserName],Users[[#This Row],[Id]])&amp;SingleQuote</f>
        <v>'prisonerruddy'</v>
      </c>
      <c r="D1939" s="7" t="str">
        <f>UPPER(Users[[#This Row],[UserName]])</f>
        <v>'PRISONERRUDDY'</v>
      </c>
      <c r="E1939" s="7" t="str" cm="1">
        <f t="array" aca="1" ref="E1939" ca="1">SingleQuote&amp; INDEX(UserNames[UserName],Users[[#This Row],[Id]])&amp;"@"&amp; INDEX(EmailProviders[EmailProvider],RANDBETWEEN(1,$E$3))&amp;SingleQuote</f>
        <v>'prisonerruddy@Outlook.Com'</v>
      </c>
      <c r="F1939" s="7" t="str">
        <f ca="1">UPPER(Users[[#This Row],[Email]])</f>
        <v>'PRISONERRUDDY@OUTLOOK.COM'</v>
      </c>
      <c r="G1939" s="7">
        <f>1</f>
        <v>1</v>
      </c>
      <c r="H1939" s="7" t="str">
        <f t="shared" si="300"/>
        <v>'E195E8F8D0E81DB7F8920E1E339C6F90256C4C061C8F955FB6146E62B37D6D7E:01E52983AF1FB713C900A65E5DAE3AC3:50000:SHA256'</v>
      </c>
      <c r="I1939" s="7" t="str">
        <f t="shared" ref="I1939:I1959" si="304">"NewId()"</f>
        <v>NewId()</v>
      </c>
      <c r="J1939" s="7" t="str">
        <f t="shared" ca="1" si="301"/>
        <v>'175022'</v>
      </c>
      <c r="K1939" s="7" t="str">
        <f t="shared" ca="1" si="302"/>
        <v>'09124901796'</v>
      </c>
      <c r="L1939" s="7">
        <f>1</f>
        <v>1</v>
      </c>
      <c r="M1939" s="8" t="str">
        <f t="shared" ref="M1939:M1959" si="305">"Null"</f>
        <v>Null</v>
      </c>
      <c r="N1939" s="7">
        <f>0</f>
        <v>0</v>
      </c>
      <c r="O1939" s="7" t="str">
        <f ca="1">SingleQuote&amp;
_xlfn.LET(
_xlpm.createDate,
SUBSTITUTE(Users[[#This Row],[CreatedDate]],SingleQuote,""),
TEXT(RANDBETWEEN(_xlpm.createDate,MaxDate),"yyyy-mm-dd")  &amp; " "&amp;  TEXT(TIME(RANDBETWEEN(0,23),RANDBETWEEN(0,59),RANDBETWEEN(0,59)),"hh:mm:ss")
)
&amp; SingleQuote</f>
        <v>'2023-11-08 17:52:15'</v>
      </c>
      <c r="P1939" s="7" t="str">
        <f t="shared" ref="P1939:P1959" si="306">"NewId()"</f>
        <v>NewId()</v>
      </c>
      <c r="Q1939" s="11" t="str">
        <f t="shared" ca="1" si="303"/>
        <v>'2021-02-16 18:26:51'</v>
      </c>
      <c r="R193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'2023-10-12 15:25:35'</v>
      </c>
      <c r="S1939" s="8" t="str">
        <f t="shared" ref="S1939:S1959" si="307">"Null"</f>
        <v>Null</v>
      </c>
      <c r="T1939" s="7">
        <f>1</f>
        <v>1</v>
      </c>
      <c r="U1939" s="7">
        <f>0</f>
        <v>0</v>
      </c>
      <c r="V193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(1,'prisonerruddy','PRISONERRUDDY','prisonerruddy@Outlook.Com','PRISONERRUDDY@OUTLOOK.COM',1,'E195E8F8D0E81DB7F8920E1E339C6F90256C4C061C8F955FB6146E62B37D6D7E:01E52983AF1FB713C900A65E5DAE3AC3:50000:SHA256',NewId(),'175022','09124901796',1,Null,0,'2023-11-08 17:52:15',NewId(),'2021-02-16 18:26:51','2023-10-12 15:25:35',Null,1,0)</v>
      </c>
    </row>
    <row r="1940" spans="1:22" x14ac:dyDescent="0.25">
      <c r="A1940" s="7">
        <f>ROW()-ROW(Users[[#Headers],[Id]])</f>
        <v>1935</v>
      </c>
      <c r="B1940" s="7">
        <f>1</f>
        <v>1</v>
      </c>
      <c r="C1940" s="7" t="str" cm="1">
        <f t="array" ref="C1940">SingleQuote&amp; INDEX(UserNames[UserName],Users[[#This Row],[Id]])&amp;SingleQuote</f>
        <v>'buzzingstructure'</v>
      </c>
      <c r="D1940" s="7" t="str">
        <f>UPPER(Users[[#This Row],[UserName]])</f>
        <v>'BUZZINGSTRUCTURE'</v>
      </c>
      <c r="E1940" s="7" t="str" cm="1">
        <f t="array" aca="1" ref="E1940" ca="1">SingleQuote&amp; INDEX(UserNames[UserName],Users[[#This Row],[Id]])&amp;"@"&amp; INDEX(EmailProviders[EmailProvider],RANDBETWEEN(1,$E$3))&amp;SingleQuote</f>
        <v>'buzzingstructure@Gmail.Com'</v>
      </c>
      <c r="F1940" s="7" t="str">
        <f ca="1">UPPER(Users[[#This Row],[Email]])</f>
        <v>'BUZZINGSTRUCTURE@GMAIL.COM'</v>
      </c>
      <c r="G1940" s="7">
        <f>1</f>
        <v>1</v>
      </c>
      <c r="H1940" s="7" t="str">
        <f t="shared" si="300"/>
        <v>'E195E8F8D0E81DB7F8920E1E339C6F90256C4C061C8F955FB6146E62B37D6D7E:01E52983AF1FB713C900A65E5DAE3AC3:50000:SHA256'</v>
      </c>
      <c r="I1940" s="7" t="str">
        <f t="shared" si="304"/>
        <v>NewId()</v>
      </c>
      <c r="J1940" s="7" t="str">
        <f t="shared" ca="1" si="301"/>
        <v>'820286'</v>
      </c>
      <c r="K1940" s="7" t="str">
        <f t="shared" ca="1" si="302"/>
        <v>'09129567373'</v>
      </c>
      <c r="L1940" s="7">
        <f>1</f>
        <v>1</v>
      </c>
      <c r="M1940" s="8" t="str">
        <f t="shared" si="305"/>
        <v>Null</v>
      </c>
      <c r="N1940" s="7">
        <f>0</f>
        <v>0</v>
      </c>
      <c r="O1940" s="7" t="str">
        <f ca="1">SingleQuote&amp;
_xlfn.LET(
_xlpm.createDate,
SUBSTITUTE(Users[[#This Row],[CreatedDate]],SingleQuote,""),
TEXT(RANDBETWEEN(_xlpm.createDate,MaxDate),"yyyy-mm-dd")  &amp; " "&amp;  TEXT(TIME(RANDBETWEEN(0,23),RANDBETWEEN(0,59),RANDBETWEEN(0,59)),"hh:mm:ss")
)
&amp; SingleQuote</f>
        <v>'2022-03-17 15:42:14'</v>
      </c>
      <c r="P1940" s="7" t="str">
        <f t="shared" si="306"/>
        <v>NewId()</v>
      </c>
      <c r="Q1940" s="11" t="str">
        <f t="shared" ca="1" si="303"/>
        <v>'2021-02-21 04:27:28'</v>
      </c>
      <c r="R194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'2021-11-18 16:05:31'</v>
      </c>
      <c r="S1940" s="8" t="str">
        <f t="shared" si="307"/>
        <v>Null</v>
      </c>
      <c r="T1940" s="7">
        <f>1</f>
        <v>1</v>
      </c>
      <c r="U1940" s="7">
        <f>0</f>
        <v>0</v>
      </c>
      <c r="V194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(1,'buzzingstructure','BUZZINGSTRUCTURE','buzzingstructure@Gmail.Com','BUZZINGSTRUCTURE@GMAIL.COM',1,'E195E8F8D0E81DB7F8920E1E339C6F90256C4C061C8F955FB6146E62B37D6D7E:01E52983AF1FB713C900A65E5DAE3AC3:50000:SHA256',NewId(),'820286','09129567373',1,Null,0,'2022-03-17 15:42:14',NewId(),'2021-02-21 04:27:28','2021-11-18 16:05:31',Null,1,0)</v>
      </c>
    </row>
    <row r="1941" spans="1:22" x14ac:dyDescent="0.25">
      <c r="A1941" s="7">
        <f>ROW()-ROW(Users[[#Headers],[Id]])</f>
        <v>1936</v>
      </c>
      <c r="B1941" s="7">
        <f>1</f>
        <v>1</v>
      </c>
      <c r="C1941" s="7" t="str" cm="1">
        <f t="array" ref="C1941">SingleQuote&amp; INDEX(UserNames[UserName],Users[[#This Row],[Id]])&amp;SingleQuote</f>
        <v>'monorailhealthy'</v>
      </c>
      <c r="D1941" s="7" t="str">
        <f>UPPER(Users[[#This Row],[UserName]])</f>
        <v>'MONORAILHEALTHY'</v>
      </c>
      <c r="E1941" s="7" t="str" cm="1">
        <f t="array" aca="1" ref="E1941" ca="1">SingleQuote&amp; INDEX(UserNames[UserName],Users[[#This Row],[Id]])&amp;"@"&amp; INDEX(EmailProviders[EmailProvider],RANDBETWEEN(1,$E$3))&amp;SingleQuote</f>
        <v>'monorailhealthy@Gmail.Com'</v>
      </c>
      <c r="F1941" s="7" t="str">
        <f ca="1">UPPER(Users[[#This Row],[Email]])</f>
        <v>'MONORAILHEALTHY@GMAIL.COM'</v>
      </c>
      <c r="G1941" s="7">
        <f>1</f>
        <v>1</v>
      </c>
      <c r="H1941" s="7" t="str">
        <f t="shared" si="300"/>
        <v>'E195E8F8D0E81DB7F8920E1E339C6F90256C4C061C8F955FB6146E62B37D6D7E:01E52983AF1FB713C900A65E5DAE3AC3:50000:SHA256'</v>
      </c>
      <c r="I1941" s="7" t="str">
        <f t="shared" si="304"/>
        <v>NewId()</v>
      </c>
      <c r="J1941" s="7" t="str">
        <f t="shared" ca="1" si="301"/>
        <v>'666252'</v>
      </c>
      <c r="K1941" s="7" t="str">
        <f t="shared" ca="1" si="302"/>
        <v>'09128873637'</v>
      </c>
      <c r="L1941" s="7">
        <f>1</f>
        <v>1</v>
      </c>
      <c r="M1941" s="8" t="str">
        <f t="shared" si="305"/>
        <v>Null</v>
      </c>
      <c r="N1941" s="7">
        <f>0</f>
        <v>0</v>
      </c>
      <c r="O1941" s="7" t="str">
        <f ca="1">SingleQuote&amp;
_xlfn.LET(
_xlpm.createDate,
SUBSTITUTE(Users[[#This Row],[CreatedDate]],SingleQuote,""),
TEXT(RANDBETWEEN(_xlpm.createDate,MaxDate),"yyyy-mm-dd")  &amp; " "&amp;  TEXT(TIME(RANDBETWEEN(0,23),RANDBETWEEN(0,59),RANDBETWEEN(0,59)),"hh:mm:ss")
)
&amp; SingleQuote</f>
        <v>'2022-10-20 21:22:25'</v>
      </c>
      <c r="P1941" s="7" t="str">
        <f t="shared" si="306"/>
        <v>NewId()</v>
      </c>
      <c r="Q1941" s="11" t="str">
        <f t="shared" ca="1" si="303"/>
        <v>'2021-02-26 13:32:02'</v>
      </c>
      <c r="R194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'2022-05-08 09:46:57'</v>
      </c>
      <c r="S1941" s="8" t="str">
        <f t="shared" si="307"/>
        <v>Null</v>
      </c>
      <c r="T1941" s="7">
        <f>1</f>
        <v>1</v>
      </c>
      <c r="U1941" s="7">
        <f>0</f>
        <v>0</v>
      </c>
      <c r="V194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(1,'monorailhealthy','MONORAILHEALTHY','monorailhealthy@Gmail.Com','MONORAILHEALTHY@GMAIL.COM',1,'E195E8F8D0E81DB7F8920E1E339C6F90256C4C061C8F955FB6146E62B37D6D7E:01E52983AF1FB713C900A65E5DAE3AC3:50000:SHA256',NewId(),'666252','09128873637',1,Null,0,'2022-10-20 21:22:25',NewId(),'2021-02-26 13:32:02','2022-05-08 09:46:57',Null,1,0)</v>
      </c>
    </row>
    <row r="1942" spans="1:22" x14ac:dyDescent="0.25">
      <c r="A1942" s="7">
        <f>ROW()-ROW(Users[[#Headers],[Id]])</f>
        <v>1937</v>
      </c>
      <c r="B1942" s="7">
        <f>1</f>
        <v>1</v>
      </c>
      <c r="C1942" s="7" t="str" cm="1">
        <f t="array" ref="C1942">SingleQuote&amp; INDEX(UserNames[UserName],Users[[#This Row],[Id]])&amp;SingleQuote</f>
        <v>'dishviolate'</v>
      </c>
      <c r="D1942" s="7" t="str">
        <f>UPPER(Users[[#This Row],[UserName]])</f>
        <v>'DISHVIOLATE'</v>
      </c>
      <c r="E1942" s="7" t="str" cm="1">
        <f t="array" aca="1" ref="E1942" ca="1">SingleQuote&amp; INDEX(UserNames[UserName],Users[[#This Row],[Id]])&amp;"@"&amp; INDEX(EmailProviders[EmailProvider],RANDBETWEEN(1,$E$3))&amp;SingleQuote</f>
        <v>'dishviolate@Yahoo.com'</v>
      </c>
      <c r="F1942" s="7" t="str">
        <f ca="1">UPPER(Users[[#This Row],[Email]])</f>
        <v>'DISHVIOLATE@YAHOO.COM'</v>
      </c>
      <c r="G1942" s="7">
        <f>1</f>
        <v>1</v>
      </c>
      <c r="H1942" s="7" t="str">
        <f t="shared" si="300"/>
        <v>'E195E8F8D0E81DB7F8920E1E339C6F90256C4C061C8F955FB6146E62B37D6D7E:01E52983AF1FB713C900A65E5DAE3AC3:50000:SHA256'</v>
      </c>
      <c r="I1942" s="7" t="str">
        <f t="shared" si="304"/>
        <v>NewId()</v>
      </c>
      <c r="J1942" s="7" t="str">
        <f t="shared" ca="1" si="301"/>
        <v>'935548'</v>
      </c>
      <c r="K1942" s="7" t="str">
        <f t="shared" ca="1" si="302"/>
        <v>'09125801368'</v>
      </c>
      <c r="L1942" s="7">
        <f>1</f>
        <v>1</v>
      </c>
      <c r="M1942" s="8" t="str">
        <f t="shared" si="305"/>
        <v>Null</v>
      </c>
      <c r="N1942" s="7">
        <f>0</f>
        <v>0</v>
      </c>
      <c r="O1942" s="7" t="str">
        <f ca="1">SingleQuote&amp;
_xlfn.LET(
_xlpm.createDate,
SUBSTITUTE(Users[[#This Row],[CreatedDate]],SingleQuote,""),
TEXT(RANDBETWEEN(_xlpm.createDate,MaxDate),"yyyy-mm-dd")  &amp; " "&amp;  TEXT(TIME(RANDBETWEEN(0,23),RANDBETWEEN(0,59),RANDBETWEEN(0,59)),"hh:mm:ss")
)
&amp; SingleQuote</f>
        <v>'2021-03-16 10:33:47'</v>
      </c>
      <c r="P1942" s="7" t="str">
        <f t="shared" si="306"/>
        <v>NewId()</v>
      </c>
      <c r="Q1942" s="11" t="str">
        <f t="shared" ca="1" si="303"/>
        <v>'2021-03-02 01:50:58'</v>
      </c>
      <c r="R194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'2021-03-04 22:03:52'</v>
      </c>
      <c r="S1942" s="8" t="str">
        <f t="shared" si="307"/>
        <v>Null</v>
      </c>
      <c r="T1942" s="7">
        <f>1</f>
        <v>1</v>
      </c>
      <c r="U1942" s="7">
        <f>0</f>
        <v>0</v>
      </c>
      <c r="V194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(1,'dishviolate','DISHVIOLATE','dishviolate@Yahoo.com','DISHVIOLATE@YAHOO.COM',1,'E195E8F8D0E81DB7F8920E1E339C6F90256C4C061C8F955FB6146E62B37D6D7E:01E52983AF1FB713C900A65E5DAE3AC3:50000:SHA256',NewId(),'935548','09125801368',1,Null,0,'2021-03-16 10:33:47',NewId(),'2021-03-02 01:50:58','2021-03-04 22:03:52',Null,1,0)</v>
      </c>
    </row>
    <row r="1943" spans="1:22" x14ac:dyDescent="0.25">
      <c r="A1943" s="7">
        <f>ROW()-ROW(Users[[#Headers],[Id]])</f>
        <v>1938</v>
      </c>
      <c r="B1943" s="7">
        <f>1</f>
        <v>1</v>
      </c>
      <c r="C1943" s="7" t="str" cm="1">
        <f t="array" ref="C1943">SingleQuote&amp; INDEX(UserNames[UserName],Users[[#This Row],[Id]])&amp;SingleQuote</f>
        <v>'alembicjacket'</v>
      </c>
      <c r="D1943" s="7" t="str">
        <f>UPPER(Users[[#This Row],[UserName]])</f>
        <v>'ALEMBICJACKET'</v>
      </c>
      <c r="E1943" s="7" t="str" cm="1">
        <f t="array" aca="1" ref="E1943" ca="1">SingleQuote&amp; INDEX(UserNames[UserName],Users[[#This Row],[Id]])&amp;"@"&amp; INDEX(EmailProviders[EmailProvider],RANDBETWEEN(1,$E$3))&amp;SingleQuote</f>
        <v>'alembicjacket@Outlook.Com'</v>
      </c>
      <c r="F1943" s="7" t="str">
        <f ca="1">UPPER(Users[[#This Row],[Email]])</f>
        <v>'ALEMBICJACKET@OUTLOOK.COM'</v>
      </c>
      <c r="G1943" s="7">
        <f>1</f>
        <v>1</v>
      </c>
      <c r="H1943" s="7" t="str">
        <f t="shared" si="300"/>
        <v>'E195E8F8D0E81DB7F8920E1E339C6F90256C4C061C8F955FB6146E62B37D6D7E:01E52983AF1FB713C900A65E5DAE3AC3:50000:SHA256'</v>
      </c>
      <c r="I1943" s="7" t="str">
        <f t="shared" si="304"/>
        <v>NewId()</v>
      </c>
      <c r="J1943" s="7" t="str">
        <f t="shared" ca="1" si="301"/>
        <v>'751191'</v>
      </c>
      <c r="K1943" s="7" t="str">
        <f t="shared" ca="1" si="302"/>
        <v>'09129400044'</v>
      </c>
      <c r="L1943" s="7">
        <f>1</f>
        <v>1</v>
      </c>
      <c r="M1943" s="8" t="str">
        <f t="shared" si="305"/>
        <v>Null</v>
      </c>
      <c r="N1943" s="7">
        <f>0</f>
        <v>0</v>
      </c>
      <c r="O1943" s="7" t="str">
        <f ca="1">SingleQuote&amp;
_xlfn.LET(
_xlpm.createDate,
SUBSTITUTE(Users[[#This Row],[CreatedDate]],SingleQuote,""),
TEXT(RANDBETWEEN(_xlpm.createDate,MaxDate),"yyyy-mm-dd")  &amp; " "&amp;  TEXT(TIME(RANDBETWEEN(0,23),RANDBETWEEN(0,59),RANDBETWEEN(0,59)),"hh:mm:ss")
)
&amp; SingleQuote</f>
        <v>'2023-03-13 16:48:32'</v>
      </c>
      <c r="P1943" s="7" t="str">
        <f t="shared" si="306"/>
        <v>NewId()</v>
      </c>
      <c r="Q1943" s="11" t="str">
        <f t="shared" ca="1" si="303"/>
        <v>'2021-03-07 19:14:18'</v>
      </c>
      <c r="R194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'2022-12-02 12:01:49'</v>
      </c>
      <c r="S1943" s="8" t="str">
        <f t="shared" si="307"/>
        <v>Null</v>
      </c>
      <c r="T1943" s="7">
        <f>1</f>
        <v>1</v>
      </c>
      <c r="U1943" s="7">
        <f>0</f>
        <v>0</v>
      </c>
      <c r="V194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(1,'alembicjacket','ALEMBICJACKET','alembicjacket@Outlook.Com','ALEMBICJACKET@OUTLOOK.COM',1,'E195E8F8D0E81DB7F8920E1E339C6F90256C4C061C8F955FB6146E62B37D6D7E:01E52983AF1FB713C900A65E5DAE3AC3:50000:SHA256',NewId(),'751191','09129400044',1,Null,0,'2023-03-13 16:48:32',NewId(),'2021-03-07 19:14:18','2022-12-02 12:01:49',Null,1,0)</v>
      </c>
    </row>
    <row r="1944" spans="1:22" x14ac:dyDescent="0.25">
      <c r="A1944" s="7">
        <f>ROW()-ROW(Users[[#Headers],[Id]])</f>
        <v>1939</v>
      </c>
      <c r="B1944" s="7">
        <f>1</f>
        <v>1</v>
      </c>
      <c r="C1944" s="7" t="str" cm="1">
        <f t="array" ref="C1944">SingleQuote&amp; INDEX(UserNames[UserName],Users[[#This Row],[Id]])&amp;SingleQuote</f>
        <v>'ragfrighten'</v>
      </c>
      <c r="D1944" s="7" t="str">
        <f>UPPER(Users[[#This Row],[UserName]])</f>
        <v>'RAGFRIGHTEN'</v>
      </c>
      <c r="E1944" s="7" t="str" cm="1">
        <f t="array" aca="1" ref="E1944" ca="1">SingleQuote&amp; INDEX(UserNames[UserName],Users[[#This Row],[Id]])&amp;"@"&amp; INDEX(EmailProviders[EmailProvider],RANDBETWEEN(1,$E$3))&amp;SingleQuote</f>
        <v>'ragfrighten@Yahoo.com'</v>
      </c>
      <c r="F1944" s="7" t="str">
        <f ca="1">UPPER(Users[[#This Row],[Email]])</f>
        <v>'RAGFRIGHTEN@YAHOO.COM'</v>
      </c>
      <c r="G1944" s="7">
        <f>1</f>
        <v>1</v>
      </c>
      <c r="H1944" s="7" t="str">
        <f t="shared" si="300"/>
        <v>'E195E8F8D0E81DB7F8920E1E339C6F90256C4C061C8F955FB6146E62B37D6D7E:01E52983AF1FB713C900A65E5DAE3AC3:50000:SHA256'</v>
      </c>
      <c r="I1944" s="7" t="str">
        <f t="shared" si="304"/>
        <v>NewId()</v>
      </c>
      <c r="J1944" s="7" t="str">
        <f t="shared" ca="1" si="301"/>
        <v>'434732'</v>
      </c>
      <c r="K1944" s="7" t="str">
        <f t="shared" ca="1" si="302"/>
        <v>'09121708787'</v>
      </c>
      <c r="L1944" s="7">
        <f>1</f>
        <v>1</v>
      </c>
      <c r="M1944" s="8" t="str">
        <f t="shared" si="305"/>
        <v>Null</v>
      </c>
      <c r="N1944" s="7">
        <f>0</f>
        <v>0</v>
      </c>
      <c r="O1944" s="7" t="str">
        <f ca="1">SingleQuote&amp;
_xlfn.LET(
_xlpm.createDate,
SUBSTITUTE(Users[[#This Row],[CreatedDate]],SingleQuote,""),
TEXT(RANDBETWEEN(_xlpm.createDate,MaxDate),"yyyy-mm-dd")  &amp; " "&amp;  TEXT(TIME(RANDBETWEEN(0,23),RANDBETWEEN(0,59),RANDBETWEEN(0,59)),"hh:mm:ss")
)
&amp; SingleQuote</f>
        <v>'2023-07-08 04:05:13'</v>
      </c>
      <c r="P1944" s="7" t="str">
        <f t="shared" si="306"/>
        <v>NewId()</v>
      </c>
      <c r="Q1944" s="11" t="str">
        <f t="shared" ca="1" si="303"/>
        <v>'2021-03-11 16:15:55'</v>
      </c>
      <c r="R194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'2021-06-25 03:29:54'</v>
      </c>
      <c r="S1944" s="8" t="str">
        <f t="shared" si="307"/>
        <v>Null</v>
      </c>
      <c r="T1944" s="7">
        <f>1</f>
        <v>1</v>
      </c>
      <c r="U1944" s="7">
        <f>0</f>
        <v>0</v>
      </c>
      <c r="V194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(1,'ragfrighten','RAGFRIGHTEN','ragfrighten@Yahoo.com','RAGFRIGHTEN@YAHOO.COM',1,'E195E8F8D0E81DB7F8920E1E339C6F90256C4C061C8F955FB6146E62B37D6D7E:01E52983AF1FB713C900A65E5DAE3AC3:50000:SHA256',NewId(),'434732','09121708787',1,Null,0,'2023-07-08 04:05:13',NewId(),'2021-03-11 16:15:55','2021-06-25 03:29:54',Null,1,0)</v>
      </c>
    </row>
    <row r="1945" spans="1:22" x14ac:dyDescent="0.25">
      <c r="A1945" s="7">
        <f>ROW()-ROW(Users[[#Headers],[Id]])</f>
        <v>1940</v>
      </c>
      <c r="B1945" s="7">
        <f>1</f>
        <v>1</v>
      </c>
      <c r="C1945" s="7" t="str" cm="1">
        <f t="array" ref="C1945">SingleQuote&amp; INDEX(UserNames[UserName],Users[[#This Row],[Id]])&amp;SingleQuote</f>
        <v>'unguardedpast'</v>
      </c>
      <c r="D1945" s="7" t="str">
        <f>UPPER(Users[[#This Row],[UserName]])</f>
        <v>'UNGUARDEDPAST'</v>
      </c>
      <c r="E1945" s="7" t="str" cm="1">
        <f t="array" aca="1" ref="E1945" ca="1">SingleQuote&amp; INDEX(UserNames[UserName],Users[[#This Row],[Id]])&amp;"@"&amp; INDEX(EmailProviders[EmailProvider],RANDBETWEEN(1,$E$3))&amp;SingleQuote</f>
        <v>'unguardedpast@Gmail.Com'</v>
      </c>
      <c r="F1945" s="7" t="str">
        <f ca="1">UPPER(Users[[#This Row],[Email]])</f>
        <v>'UNGUARDEDPAST@GMAIL.COM'</v>
      </c>
      <c r="G1945" s="7">
        <f>1</f>
        <v>1</v>
      </c>
      <c r="H1945" s="7" t="str">
        <f t="shared" si="300"/>
        <v>'E195E8F8D0E81DB7F8920E1E339C6F90256C4C061C8F955FB6146E62B37D6D7E:01E52983AF1FB713C900A65E5DAE3AC3:50000:SHA256'</v>
      </c>
      <c r="I1945" s="7" t="str">
        <f t="shared" si="304"/>
        <v>NewId()</v>
      </c>
      <c r="J1945" s="7" t="str">
        <f t="shared" ca="1" si="301"/>
        <v>'460697'</v>
      </c>
      <c r="K1945" s="7" t="str">
        <f t="shared" ca="1" si="302"/>
        <v>'09128402602'</v>
      </c>
      <c r="L1945" s="7">
        <f>1</f>
        <v>1</v>
      </c>
      <c r="M1945" s="8" t="str">
        <f t="shared" si="305"/>
        <v>Null</v>
      </c>
      <c r="N1945" s="7">
        <f>0</f>
        <v>0</v>
      </c>
      <c r="O1945" s="7" t="str">
        <f ca="1">SingleQuote&amp;
_xlfn.LET(
_xlpm.createDate,
SUBSTITUTE(Users[[#This Row],[CreatedDate]],SingleQuote,""),
TEXT(RANDBETWEEN(_xlpm.createDate,MaxDate),"yyyy-mm-dd")  &amp; " "&amp;  TEXT(TIME(RANDBETWEEN(0,23),RANDBETWEEN(0,59),RANDBETWEEN(0,59)),"hh:mm:ss")
)
&amp; SingleQuote</f>
        <v>'2022-12-16 17:34:47'</v>
      </c>
      <c r="P1945" s="7" t="str">
        <f t="shared" si="306"/>
        <v>NewId()</v>
      </c>
      <c r="Q1945" s="11" t="str">
        <f t="shared" ca="1" si="303"/>
        <v>'2021-03-13 09:44:40'</v>
      </c>
      <c r="R194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'2022-03-17 18:41:38'</v>
      </c>
      <c r="S1945" s="8" t="str">
        <f t="shared" si="307"/>
        <v>Null</v>
      </c>
      <c r="T1945" s="7">
        <f>1</f>
        <v>1</v>
      </c>
      <c r="U1945" s="7">
        <f>0</f>
        <v>0</v>
      </c>
      <c r="V194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(1,'unguardedpast','UNGUARDEDPAST','unguardedpast@Gmail.Com','UNGUARDEDPAST@GMAIL.COM',1,'E195E8F8D0E81DB7F8920E1E339C6F90256C4C061C8F955FB6146E62B37D6D7E:01E52983AF1FB713C900A65E5DAE3AC3:50000:SHA256',NewId(),'460697','09128402602',1,Null,0,'2022-12-16 17:34:47',NewId(),'2021-03-13 09:44:40','2022-03-17 18:41:38',Null,1,0)</v>
      </c>
    </row>
    <row r="1946" spans="1:22" x14ac:dyDescent="0.25">
      <c r="A1946" s="7">
        <f>ROW()-ROW(Users[[#Headers],[Id]])</f>
        <v>1941</v>
      </c>
      <c r="B1946" s="7">
        <f>1</f>
        <v>1</v>
      </c>
      <c r="C1946" s="7" t="str" cm="1">
        <f t="array" ref="C1946">SingleQuote&amp; INDEX(UserNames[UserName],Users[[#This Row],[Id]])&amp;SingleQuote</f>
        <v>'immigratewrinkles'</v>
      </c>
      <c r="D1946" s="7" t="str">
        <f>UPPER(Users[[#This Row],[UserName]])</f>
        <v>'IMMIGRATEWRINKLES'</v>
      </c>
      <c r="E1946" s="7" t="str" cm="1">
        <f t="array" aca="1" ref="E1946" ca="1">SingleQuote&amp; INDEX(UserNames[UserName],Users[[#This Row],[Id]])&amp;"@"&amp; INDEX(EmailProviders[EmailProvider],RANDBETWEEN(1,$E$3))&amp;SingleQuote</f>
        <v>'immigratewrinkles@Yahoo.com'</v>
      </c>
      <c r="F1946" s="7" t="str">
        <f ca="1">UPPER(Users[[#This Row],[Email]])</f>
        <v>'IMMIGRATEWRINKLES@YAHOO.COM'</v>
      </c>
      <c r="G1946" s="7">
        <f>1</f>
        <v>1</v>
      </c>
      <c r="H1946" s="7" t="str">
        <f t="shared" si="300"/>
        <v>'E195E8F8D0E81DB7F8920E1E339C6F90256C4C061C8F955FB6146E62B37D6D7E:01E52983AF1FB713C900A65E5DAE3AC3:50000:SHA256'</v>
      </c>
      <c r="I1946" s="7" t="str">
        <f t="shared" si="304"/>
        <v>NewId()</v>
      </c>
      <c r="J1946" s="7" t="str">
        <f t="shared" ca="1" si="301"/>
        <v>'903944'</v>
      </c>
      <c r="K1946" s="7" t="str">
        <f t="shared" ca="1" si="302"/>
        <v>'09124368002'</v>
      </c>
      <c r="L1946" s="7">
        <f>1</f>
        <v>1</v>
      </c>
      <c r="M1946" s="8" t="str">
        <f t="shared" si="305"/>
        <v>Null</v>
      </c>
      <c r="N1946" s="7">
        <f>0</f>
        <v>0</v>
      </c>
      <c r="O1946" s="7" t="str">
        <f ca="1">SingleQuote&amp;
_xlfn.LET(
_xlpm.createDate,
SUBSTITUTE(Users[[#This Row],[CreatedDate]],SingleQuote,""),
TEXT(RANDBETWEEN(_xlpm.createDate,MaxDate),"yyyy-mm-dd")  &amp; " "&amp;  TEXT(TIME(RANDBETWEEN(0,23),RANDBETWEEN(0,59),RANDBETWEEN(0,59)),"hh:mm:ss")
)
&amp; SingleQuote</f>
        <v>'2022-01-31 06:58:01'</v>
      </c>
      <c r="P1946" s="7" t="str">
        <f t="shared" si="306"/>
        <v>NewId()</v>
      </c>
      <c r="Q1946" s="11" t="str">
        <f t="shared" ca="1" si="303"/>
        <v>'2021-03-16 08:59:06'</v>
      </c>
      <c r="R194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'2021-09-26 02:53:47'</v>
      </c>
      <c r="S1946" s="8" t="str">
        <f t="shared" si="307"/>
        <v>Null</v>
      </c>
      <c r="T1946" s="7">
        <f>1</f>
        <v>1</v>
      </c>
      <c r="U1946" s="7">
        <f>0</f>
        <v>0</v>
      </c>
      <c r="V194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(1,'immigratewrinkles','IMMIGRATEWRINKLES','immigratewrinkles@Yahoo.com','IMMIGRATEWRINKLES@YAHOO.COM',1,'E195E8F8D0E81DB7F8920E1E339C6F90256C4C061C8F955FB6146E62B37D6D7E:01E52983AF1FB713C900A65E5DAE3AC3:50000:SHA256',NewId(),'903944','09124368002',1,Null,0,'2022-01-31 06:58:01',NewId(),'2021-03-16 08:59:06','2021-09-26 02:53:47',Null,1,0)</v>
      </c>
    </row>
    <row r="1947" spans="1:22" x14ac:dyDescent="0.25">
      <c r="A1947" s="7">
        <f>ROW()-ROW(Users[[#Headers],[Id]])</f>
        <v>1942</v>
      </c>
      <c r="B1947" s="7">
        <f>1</f>
        <v>1</v>
      </c>
      <c r="C1947" s="7" t="str" cm="1">
        <f t="array" ref="C1947">SingleQuote&amp; INDEX(UserNames[UserName],Users[[#This Row],[Id]])&amp;SingleQuote</f>
        <v>'musselcoalition'</v>
      </c>
      <c r="D1947" s="7" t="str">
        <f>UPPER(Users[[#This Row],[UserName]])</f>
        <v>'MUSSELCOALITION'</v>
      </c>
      <c r="E1947" s="7" t="str" cm="1">
        <f t="array" aca="1" ref="E1947" ca="1">SingleQuote&amp; INDEX(UserNames[UserName],Users[[#This Row],[Id]])&amp;"@"&amp; INDEX(EmailProviders[EmailProvider],RANDBETWEEN(1,$E$3))&amp;SingleQuote</f>
        <v>'musselcoalition@Gmail.Com'</v>
      </c>
      <c r="F1947" s="7" t="str">
        <f ca="1">UPPER(Users[[#This Row],[Email]])</f>
        <v>'MUSSELCOALITION@GMAIL.COM'</v>
      </c>
      <c r="G1947" s="7">
        <f>1</f>
        <v>1</v>
      </c>
      <c r="H1947" s="7" t="str">
        <f t="shared" si="300"/>
        <v>'E195E8F8D0E81DB7F8920E1E339C6F90256C4C061C8F955FB6146E62B37D6D7E:01E52983AF1FB713C900A65E5DAE3AC3:50000:SHA256'</v>
      </c>
      <c r="I1947" s="7" t="str">
        <f t="shared" si="304"/>
        <v>NewId()</v>
      </c>
      <c r="J1947" s="7" t="str">
        <f t="shared" ca="1" si="301"/>
        <v>'504290'</v>
      </c>
      <c r="K1947" s="7" t="str">
        <f t="shared" ca="1" si="302"/>
        <v>'09126463023'</v>
      </c>
      <c r="L1947" s="7">
        <f>1</f>
        <v>1</v>
      </c>
      <c r="M1947" s="8" t="str">
        <f t="shared" si="305"/>
        <v>Null</v>
      </c>
      <c r="N1947" s="7">
        <f>0</f>
        <v>0</v>
      </c>
      <c r="O1947" s="7" t="str">
        <f ca="1">SingleQuote&amp;
_xlfn.LET(
_xlpm.createDate,
SUBSTITUTE(Users[[#This Row],[CreatedDate]],SingleQuote,""),
TEXT(RANDBETWEEN(_xlpm.createDate,MaxDate),"yyyy-mm-dd")  &amp; " "&amp;  TEXT(TIME(RANDBETWEEN(0,23),RANDBETWEEN(0,59),RANDBETWEEN(0,59)),"hh:mm:ss")
)
&amp; SingleQuote</f>
        <v>'2023-07-17 03:26:53'</v>
      </c>
      <c r="P1947" s="7" t="str">
        <f t="shared" si="306"/>
        <v>NewId()</v>
      </c>
      <c r="Q1947" s="11" t="str">
        <f t="shared" ca="1" si="303"/>
        <v>'2021-03-21 16:23:38'</v>
      </c>
      <c r="R194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'2021-05-30 07:47:33'</v>
      </c>
      <c r="S1947" s="8" t="str">
        <f t="shared" si="307"/>
        <v>Null</v>
      </c>
      <c r="T1947" s="7">
        <f>1</f>
        <v>1</v>
      </c>
      <c r="U1947" s="7">
        <f>0</f>
        <v>0</v>
      </c>
      <c r="V194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(1,'musselcoalition','MUSSELCOALITION','musselcoalition@Gmail.Com','MUSSELCOALITION@GMAIL.COM',1,'E195E8F8D0E81DB7F8920E1E339C6F90256C4C061C8F955FB6146E62B37D6D7E:01E52983AF1FB713C900A65E5DAE3AC3:50000:SHA256',NewId(),'504290','09126463023',1,Null,0,'2023-07-17 03:26:53',NewId(),'2021-03-21 16:23:38','2021-05-30 07:47:33',Null,1,0)</v>
      </c>
    </row>
    <row r="1948" spans="1:22" x14ac:dyDescent="0.25">
      <c r="A1948" s="7">
        <f>ROW()-ROW(Users[[#Headers],[Id]])</f>
        <v>1943</v>
      </c>
      <c r="B1948" s="7">
        <f>1</f>
        <v>1</v>
      </c>
      <c r="C1948" s="7" t="str" cm="1">
        <f t="array" ref="C1948">SingleQuote&amp; INDEX(UserNames[UserName],Users[[#This Row],[Id]])&amp;SingleQuote</f>
        <v>'peregrineforesail'</v>
      </c>
      <c r="D1948" s="7" t="str">
        <f>UPPER(Users[[#This Row],[UserName]])</f>
        <v>'PEREGRINEFORESAIL'</v>
      </c>
      <c r="E1948" s="7" t="str" cm="1">
        <f t="array" aca="1" ref="E1948" ca="1">SingleQuote&amp; INDEX(UserNames[UserName],Users[[#This Row],[Id]])&amp;"@"&amp; INDEX(EmailProviders[EmailProvider],RANDBETWEEN(1,$E$3))&amp;SingleQuote</f>
        <v>'peregrineforesail@Gmail.Com'</v>
      </c>
      <c r="F1948" s="7" t="str">
        <f ca="1">UPPER(Users[[#This Row],[Email]])</f>
        <v>'PEREGRINEFORESAIL@GMAIL.COM'</v>
      </c>
      <c r="G1948" s="7">
        <f>1</f>
        <v>1</v>
      </c>
      <c r="H1948" s="7" t="str">
        <f t="shared" si="300"/>
        <v>'E195E8F8D0E81DB7F8920E1E339C6F90256C4C061C8F955FB6146E62B37D6D7E:01E52983AF1FB713C900A65E5DAE3AC3:50000:SHA256'</v>
      </c>
      <c r="I1948" s="7" t="str">
        <f t="shared" si="304"/>
        <v>NewId()</v>
      </c>
      <c r="J1948" s="7" t="str">
        <f t="shared" ca="1" si="301"/>
        <v>'107706'</v>
      </c>
      <c r="K1948" s="7" t="str">
        <f t="shared" ca="1" si="302"/>
        <v>'09124561655'</v>
      </c>
      <c r="L1948" s="7">
        <f>1</f>
        <v>1</v>
      </c>
      <c r="M1948" s="8" t="str">
        <f t="shared" si="305"/>
        <v>Null</v>
      </c>
      <c r="N1948" s="7">
        <f>0</f>
        <v>0</v>
      </c>
      <c r="O1948" s="7" t="str">
        <f ca="1">SingleQuote&amp;
_xlfn.LET(
_xlpm.createDate,
SUBSTITUTE(Users[[#This Row],[CreatedDate]],SingleQuote,""),
TEXT(RANDBETWEEN(_xlpm.createDate,MaxDate),"yyyy-mm-dd")  &amp; " "&amp;  TEXT(TIME(RANDBETWEEN(0,23),RANDBETWEEN(0,59),RANDBETWEEN(0,59)),"hh:mm:ss")
)
&amp; SingleQuote</f>
        <v>'2021-04-10 13:17:58'</v>
      </c>
      <c r="P1948" s="7" t="str">
        <f t="shared" si="306"/>
        <v>NewId()</v>
      </c>
      <c r="Q1948" s="11" t="str">
        <f t="shared" ca="1" si="303"/>
        <v>'2021-03-24 16:19:56'</v>
      </c>
      <c r="R194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'2021-03-27 03:42:26'</v>
      </c>
      <c r="S1948" s="8" t="str">
        <f t="shared" si="307"/>
        <v>Null</v>
      </c>
      <c r="T1948" s="7">
        <f>1</f>
        <v>1</v>
      </c>
      <c r="U1948" s="7">
        <f>0</f>
        <v>0</v>
      </c>
      <c r="V194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(1,'peregrineforesail','PEREGRINEFORESAIL','peregrineforesail@Gmail.Com','PEREGRINEFORESAIL@GMAIL.COM',1,'E195E8F8D0E81DB7F8920E1E339C6F90256C4C061C8F955FB6146E62B37D6D7E:01E52983AF1FB713C900A65E5DAE3AC3:50000:SHA256',NewId(),'107706','09124561655',1,Null,0,'2021-04-10 13:17:58',NewId(),'2021-03-24 16:19:56','2021-03-27 03:42:26',Null,1,0)</v>
      </c>
    </row>
    <row r="1949" spans="1:22" x14ac:dyDescent="0.25">
      <c r="A1949" s="7">
        <f>ROW()-ROW(Users[[#Headers],[Id]])</f>
        <v>1944</v>
      </c>
      <c r="B1949" s="7">
        <f>1</f>
        <v>1</v>
      </c>
      <c r="C1949" s="7" t="str" cm="1">
        <f t="array" ref="C1949">SingleQuote&amp; INDEX(UserNames[UserName],Users[[#This Row],[Id]])&amp;SingleQuote</f>
        <v>'obsceneraincoat'</v>
      </c>
      <c r="D1949" s="7" t="str">
        <f>UPPER(Users[[#This Row],[UserName]])</f>
        <v>'OBSCENERAINCOAT'</v>
      </c>
      <c r="E1949" s="7" t="str" cm="1">
        <f t="array" aca="1" ref="E1949" ca="1">SingleQuote&amp; INDEX(UserNames[UserName],Users[[#This Row],[Id]])&amp;"@"&amp; INDEX(EmailProviders[EmailProvider],RANDBETWEEN(1,$E$3))&amp;SingleQuote</f>
        <v>'obsceneraincoat@Yahoo.com'</v>
      </c>
      <c r="F1949" s="7" t="str">
        <f ca="1">UPPER(Users[[#This Row],[Email]])</f>
        <v>'OBSCENERAINCOAT@YAHOO.COM'</v>
      </c>
      <c r="G1949" s="7">
        <f>1</f>
        <v>1</v>
      </c>
      <c r="H1949" s="7" t="str">
        <f t="shared" si="300"/>
        <v>'E195E8F8D0E81DB7F8920E1E339C6F90256C4C061C8F955FB6146E62B37D6D7E:01E52983AF1FB713C900A65E5DAE3AC3:50000:SHA256'</v>
      </c>
      <c r="I1949" s="7" t="str">
        <f t="shared" si="304"/>
        <v>NewId()</v>
      </c>
      <c r="J1949" s="7" t="str">
        <f t="shared" ca="1" si="301"/>
        <v>'825597'</v>
      </c>
      <c r="K1949" s="7" t="str">
        <f t="shared" ca="1" si="302"/>
        <v>'09121155716'</v>
      </c>
      <c r="L1949" s="7">
        <f>1</f>
        <v>1</v>
      </c>
      <c r="M1949" s="8" t="str">
        <f t="shared" si="305"/>
        <v>Null</v>
      </c>
      <c r="N1949" s="7">
        <f>0</f>
        <v>0</v>
      </c>
      <c r="O1949" s="7" t="str">
        <f ca="1">SingleQuote&amp;
_xlfn.LET(
_xlpm.createDate,
SUBSTITUTE(Users[[#This Row],[CreatedDate]],SingleQuote,""),
TEXT(RANDBETWEEN(_xlpm.createDate,MaxDate),"yyyy-mm-dd")  &amp; " "&amp;  TEXT(TIME(RANDBETWEEN(0,23),RANDBETWEEN(0,59),RANDBETWEEN(0,59)),"hh:mm:ss")
)
&amp; SingleQuote</f>
        <v>'2022-02-02 08:27:19'</v>
      </c>
      <c r="P1949" s="7" t="str">
        <f t="shared" si="306"/>
        <v>NewId()</v>
      </c>
      <c r="Q1949" s="11" t="str">
        <f t="shared" ca="1" si="303"/>
        <v>'2021-03-28 11:01:02'</v>
      </c>
      <c r="R194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'2021-07-21 16:33:18'</v>
      </c>
      <c r="S1949" s="8" t="str">
        <f t="shared" si="307"/>
        <v>Null</v>
      </c>
      <c r="T1949" s="7">
        <f>1</f>
        <v>1</v>
      </c>
      <c r="U1949" s="7">
        <f>0</f>
        <v>0</v>
      </c>
      <c r="V194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(1,'obsceneraincoat','OBSCENERAINCOAT','obsceneraincoat@Yahoo.com','OBSCENERAINCOAT@YAHOO.COM',1,'E195E8F8D0E81DB7F8920E1E339C6F90256C4C061C8F955FB6146E62B37D6D7E:01E52983AF1FB713C900A65E5DAE3AC3:50000:SHA256',NewId(),'825597','09121155716',1,Null,0,'2022-02-02 08:27:19',NewId(),'2021-03-28 11:01:02','2021-07-21 16:33:18',Null,1,0)</v>
      </c>
    </row>
    <row r="1950" spans="1:22" x14ac:dyDescent="0.25">
      <c r="A1950" s="7">
        <f>ROW()-ROW(Users[[#Headers],[Id]])</f>
        <v>1945</v>
      </c>
      <c r="B1950" s="7">
        <f>1</f>
        <v>1</v>
      </c>
      <c r="C1950" s="7" t="str" cm="1">
        <f t="array" ref="C1950">SingleQuote&amp; INDEX(UserNames[UserName],Users[[#This Row],[Id]])&amp;SingleQuote</f>
        <v>'oinkerregretful'</v>
      </c>
      <c r="D1950" s="7" t="str">
        <f>UPPER(Users[[#This Row],[UserName]])</f>
        <v>'OINKERREGRETFUL'</v>
      </c>
      <c r="E1950" s="7" t="str" cm="1">
        <f t="array" aca="1" ref="E1950" ca="1">SingleQuote&amp; INDEX(UserNames[UserName],Users[[#This Row],[Id]])&amp;"@"&amp; INDEX(EmailProviders[EmailProvider],RANDBETWEEN(1,$E$3))&amp;SingleQuote</f>
        <v>'oinkerregretful@Yahoo.com'</v>
      </c>
      <c r="F1950" s="7" t="str">
        <f ca="1">UPPER(Users[[#This Row],[Email]])</f>
        <v>'OINKERREGRETFUL@YAHOO.COM'</v>
      </c>
      <c r="G1950" s="7">
        <f>1</f>
        <v>1</v>
      </c>
      <c r="H1950" s="7" t="str">
        <f t="shared" si="300"/>
        <v>'E195E8F8D0E81DB7F8920E1E339C6F90256C4C061C8F955FB6146E62B37D6D7E:01E52983AF1FB713C900A65E5DAE3AC3:50000:SHA256'</v>
      </c>
      <c r="I1950" s="7" t="str">
        <f t="shared" si="304"/>
        <v>NewId()</v>
      </c>
      <c r="J1950" s="7" t="str">
        <f t="shared" ca="1" si="301"/>
        <v>'082098'</v>
      </c>
      <c r="K1950" s="7" t="str">
        <f t="shared" ca="1" si="302"/>
        <v>'09121837320'</v>
      </c>
      <c r="L1950" s="7">
        <f>1</f>
        <v>1</v>
      </c>
      <c r="M1950" s="8" t="str">
        <f t="shared" si="305"/>
        <v>Null</v>
      </c>
      <c r="N1950" s="7">
        <f>0</f>
        <v>0</v>
      </c>
      <c r="O1950" s="7" t="str">
        <f ca="1">SingleQuote&amp;
_xlfn.LET(
_xlpm.createDate,
SUBSTITUTE(Users[[#This Row],[CreatedDate]],SingleQuote,""),
TEXT(RANDBETWEEN(_xlpm.createDate,MaxDate),"yyyy-mm-dd")  &amp; " "&amp;  TEXT(TIME(RANDBETWEEN(0,23),RANDBETWEEN(0,59),RANDBETWEEN(0,59)),"hh:mm:ss")
)
&amp; SingleQuote</f>
        <v>'2023-07-19 22:46:01'</v>
      </c>
      <c r="P1950" s="7" t="str">
        <f t="shared" si="306"/>
        <v>NewId()</v>
      </c>
      <c r="Q1950" s="11" t="str">
        <f t="shared" ca="1" si="303"/>
        <v>'2021-04-01 09:16:07'</v>
      </c>
      <c r="R195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'2021-11-26 09:12:28'</v>
      </c>
      <c r="S1950" s="8" t="str">
        <f t="shared" si="307"/>
        <v>Null</v>
      </c>
      <c r="T1950" s="7">
        <f>1</f>
        <v>1</v>
      </c>
      <c r="U1950" s="7">
        <f>0</f>
        <v>0</v>
      </c>
      <c r="V195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(1,'oinkerregretful','OINKERREGRETFUL','oinkerregretful@Yahoo.com','OINKERREGRETFUL@YAHOO.COM',1,'E195E8F8D0E81DB7F8920E1E339C6F90256C4C061C8F955FB6146E62B37D6D7E:01E52983AF1FB713C900A65E5DAE3AC3:50000:SHA256',NewId(),'082098','09121837320',1,Null,0,'2023-07-19 22:46:01',NewId(),'2021-04-01 09:16:07','2021-11-26 09:12:28',Null,1,0)</v>
      </c>
    </row>
    <row r="1951" spans="1:22" x14ac:dyDescent="0.25">
      <c r="A1951" s="7">
        <f>ROW()-ROW(Users[[#Headers],[Id]])</f>
        <v>1946</v>
      </c>
      <c r="B1951" s="7">
        <f>1</f>
        <v>1</v>
      </c>
      <c r="C1951" s="7" t="str" cm="1">
        <f t="array" ref="C1951">SingleQuote&amp; INDEX(UserNames[UserName],Users[[#This Row],[Id]])&amp;SingleQuote</f>
        <v>'southeastbooger'</v>
      </c>
      <c r="D1951" s="7" t="str">
        <f>UPPER(Users[[#This Row],[UserName]])</f>
        <v>'SOUTHEASTBOOGER'</v>
      </c>
      <c r="E1951" s="7" t="str" cm="1">
        <f t="array" aca="1" ref="E1951" ca="1">SingleQuote&amp; INDEX(UserNames[UserName],Users[[#This Row],[Id]])&amp;"@"&amp; INDEX(EmailProviders[EmailProvider],RANDBETWEEN(1,$E$3))&amp;SingleQuote</f>
        <v>'southeastbooger@Outlook.Com'</v>
      </c>
      <c r="F1951" s="7" t="str">
        <f ca="1">UPPER(Users[[#This Row],[Email]])</f>
        <v>'SOUTHEASTBOOGER@OUTLOOK.COM'</v>
      </c>
      <c r="G1951" s="7">
        <f>1</f>
        <v>1</v>
      </c>
      <c r="H1951" s="7" t="str">
        <f t="shared" si="300"/>
        <v>'E195E8F8D0E81DB7F8920E1E339C6F90256C4C061C8F955FB6146E62B37D6D7E:01E52983AF1FB713C900A65E5DAE3AC3:50000:SHA256'</v>
      </c>
      <c r="I1951" s="7" t="str">
        <f t="shared" si="304"/>
        <v>NewId()</v>
      </c>
      <c r="J1951" s="7" t="str">
        <f t="shared" ca="1" si="301"/>
        <v>'264395'</v>
      </c>
      <c r="K1951" s="7" t="str">
        <f t="shared" ca="1" si="302"/>
        <v>'09123664893'</v>
      </c>
      <c r="L1951" s="7">
        <f>1</f>
        <v>1</v>
      </c>
      <c r="M1951" s="8" t="str">
        <f t="shared" si="305"/>
        <v>Null</v>
      </c>
      <c r="N1951" s="7">
        <f>0</f>
        <v>0</v>
      </c>
      <c r="O1951" s="7" t="str">
        <f ca="1">SingleQuote&amp;
_xlfn.LET(
_xlpm.createDate,
SUBSTITUTE(Users[[#This Row],[CreatedDate]],SingleQuote,""),
TEXT(RANDBETWEEN(_xlpm.createDate,MaxDate),"yyyy-mm-dd")  &amp; " "&amp;  TEXT(TIME(RANDBETWEEN(0,23),RANDBETWEEN(0,59),RANDBETWEEN(0,59)),"hh:mm:ss")
)
&amp; SingleQuote</f>
        <v>'2023-01-24 10:41:37'</v>
      </c>
      <c r="P1951" s="7" t="str">
        <f t="shared" si="306"/>
        <v>NewId()</v>
      </c>
      <c r="Q1951" s="11" t="str">
        <f t="shared" ca="1" si="303"/>
        <v>'2021-04-04 02:33:48'</v>
      </c>
      <c r="R195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'2021-05-22 22:45:19'</v>
      </c>
      <c r="S1951" s="8" t="str">
        <f t="shared" si="307"/>
        <v>Null</v>
      </c>
      <c r="T1951" s="7">
        <f>1</f>
        <v>1</v>
      </c>
      <c r="U1951" s="7">
        <f>0</f>
        <v>0</v>
      </c>
      <c r="V195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(1,'southeastbooger','SOUTHEASTBOOGER','southeastbooger@Outlook.Com','SOUTHEASTBOOGER@OUTLOOK.COM',1,'E195E8F8D0E81DB7F8920E1E339C6F90256C4C061C8F955FB6146E62B37D6D7E:01E52983AF1FB713C900A65E5DAE3AC3:50000:SHA256',NewId(),'264395','09123664893',1,Null,0,'2023-01-24 10:41:37',NewId(),'2021-04-04 02:33:48','2021-05-22 22:45:19',Null,1,0)</v>
      </c>
    </row>
    <row r="1952" spans="1:22" x14ac:dyDescent="0.25">
      <c r="A1952" s="7">
        <f>ROW()-ROW(Users[[#Headers],[Id]])</f>
        <v>1947</v>
      </c>
      <c r="B1952" s="7">
        <f>1</f>
        <v>1</v>
      </c>
      <c r="C1952" s="7" t="str" cm="1">
        <f t="array" ref="C1952">SingleQuote&amp; INDEX(UserNames[UserName],Users[[#This Row],[Id]])&amp;SingleQuote</f>
        <v>'staircurse'</v>
      </c>
      <c r="D1952" s="7" t="str">
        <f>UPPER(Users[[#This Row],[UserName]])</f>
        <v>'STAIRCURSE'</v>
      </c>
      <c r="E1952" s="7" t="str" cm="1">
        <f t="array" aca="1" ref="E1952" ca="1">SingleQuote&amp; INDEX(UserNames[UserName],Users[[#This Row],[Id]])&amp;"@"&amp; INDEX(EmailProviders[EmailProvider],RANDBETWEEN(1,$E$3))&amp;SingleQuote</f>
        <v>'staircurse@Yahoo.com'</v>
      </c>
      <c r="F1952" s="7" t="str">
        <f ca="1">UPPER(Users[[#This Row],[Email]])</f>
        <v>'STAIRCURSE@YAHOO.COM'</v>
      </c>
      <c r="G1952" s="7">
        <f>1</f>
        <v>1</v>
      </c>
      <c r="H1952" s="7" t="str">
        <f t="shared" si="300"/>
        <v>'E195E8F8D0E81DB7F8920E1E339C6F90256C4C061C8F955FB6146E62B37D6D7E:01E52983AF1FB713C900A65E5DAE3AC3:50000:SHA256'</v>
      </c>
      <c r="I1952" s="7" t="str">
        <f t="shared" si="304"/>
        <v>NewId()</v>
      </c>
      <c r="J1952" s="7" t="str">
        <f t="shared" ca="1" si="301"/>
        <v>'641548'</v>
      </c>
      <c r="K1952" s="7" t="str">
        <f t="shared" ca="1" si="302"/>
        <v>'09124950902'</v>
      </c>
      <c r="L1952" s="7">
        <f>1</f>
        <v>1</v>
      </c>
      <c r="M1952" s="8" t="str">
        <f t="shared" si="305"/>
        <v>Null</v>
      </c>
      <c r="N1952" s="7">
        <f>0</f>
        <v>0</v>
      </c>
      <c r="O1952" s="7" t="str">
        <f ca="1">SingleQuote&amp;
_xlfn.LET(
_xlpm.createDate,
SUBSTITUTE(Users[[#This Row],[CreatedDate]],SingleQuote,""),
TEXT(RANDBETWEEN(_xlpm.createDate,MaxDate),"yyyy-mm-dd")  &amp; " "&amp;  TEXT(TIME(RANDBETWEEN(0,23),RANDBETWEEN(0,59),RANDBETWEEN(0,59)),"hh:mm:ss")
)
&amp; SingleQuote</f>
        <v>'2023-02-18 19:43:48'</v>
      </c>
      <c r="P1952" s="7" t="str">
        <f t="shared" si="306"/>
        <v>NewId()</v>
      </c>
      <c r="Q1952" s="11" t="str">
        <f t="shared" ca="1" si="303"/>
        <v>'2021-04-07 04:40:15'</v>
      </c>
      <c r="R195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'2023-01-23 17:11:32'</v>
      </c>
      <c r="S1952" s="8" t="str">
        <f t="shared" si="307"/>
        <v>Null</v>
      </c>
      <c r="T1952" s="7">
        <f>1</f>
        <v>1</v>
      </c>
      <c r="U1952" s="7">
        <f>0</f>
        <v>0</v>
      </c>
      <c r="V195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(1,'staircurse','STAIRCURSE','staircurse@Yahoo.com','STAIRCURSE@YAHOO.COM',1,'E195E8F8D0E81DB7F8920E1E339C6F90256C4C061C8F955FB6146E62B37D6D7E:01E52983AF1FB713C900A65E5DAE3AC3:50000:SHA256',NewId(),'641548','09124950902',1,Null,0,'2023-02-18 19:43:48',NewId(),'2021-04-07 04:40:15','2023-01-23 17:11:32',Null,1,0)</v>
      </c>
    </row>
    <row r="1953" spans="1:22" x14ac:dyDescent="0.25">
      <c r="A1953" s="7">
        <f>ROW()-ROW(Users[[#Headers],[Id]])</f>
        <v>1948</v>
      </c>
      <c r="B1953" s="7">
        <f>1</f>
        <v>1</v>
      </c>
      <c r="C1953" s="7" t="str" cm="1">
        <f t="array" ref="C1953">SingleQuote&amp; INDEX(UserNames[UserName],Users[[#This Row],[Id]])&amp;SingleQuote</f>
        <v>'spawninsane'</v>
      </c>
      <c r="D1953" s="7" t="str">
        <f>UPPER(Users[[#This Row],[UserName]])</f>
        <v>'SPAWNINSANE'</v>
      </c>
      <c r="E1953" s="7" t="str" cm="1">
        <f t="array" aca="1" ref="E1953" ca="1">SingleQuote&amp; INDEX(UserNames[UserName],Users[[#This Row],[Id]])&amp;"@"&amp; INDEX(EmailProviders[EmailProvider],RANDBETWEEN(1,$E$3))&amp;SingleQuote</f>
        <v>'spawninsane@Outlook.Com'</v>
      </c>
      <c r="F1953" s="7" t="str">
        <f ca="1">UPPER(Users[[#This Row],[Email]])</f>
        <v>'SPAWNINSANE@OUTLOOK.COM'</v>
      </c>
      <c r="G1953" s="7">
        <f>1</f>
        <v>1</v>
      </c>
      <c r="H1953" s="7" t="str">
        <f t="shared" si="300"/>
        <v>'E195E8F8D0E81DB7F8920E1E339C6F90256C4C061C8F955FB6146E62B37D6D7E:01E52983AF1FB713C900A65E5DAE3AC3:50000:SHA256'</v>
      </c>
      <c r="I1953" s="7" t="str">
        <f t="shared" si="304"/>
        <v>NewId()</v>
      </c>
      <c r="J1953" s="7" t="str">
        <f t="shared" ca="1" si="301"/>
        <v>'383223'</v>
      </c>
      <c r="K1953" s="7" t="str">
        <f t="shared" ca="1" si="302"/>
        <v>'09121790674'</v>
      </c>
      <c r="L1953" s="7">
        <f>1</f>
        <v>1</v>
      </c>
      <c r="M1953" s="8" t="str">
        <f t="shared" si="305"/>
        <v>Null</v>
      </c>
      <c r="N1953" s="7">
        <f>0</f>
        <v>0</v>
      </c>
      <c r="O1953" s="7" t="str">
        <f ca="1">SingleQuote&amp;
_xlfn.LET(
_xlpm.createDate,
SUBSTITUTE(Users[[#This Row],[CreatedDate]],SingleQuote,""),
TEXT(RANDBETWEEN(_xlpm.createDate,MaxDate),"yyyy-mm-dd")  &amp; " "&amp;  TEXT(TIME(RANDBETWEEN(0,23),RANDBETWEEN(0,59),RANDBETWEEN(0,59)),"hh:mm:ss")
)
&amp; SingleQuote</f>
        <v>'2021-12-08 19:13:49'</v>
      </c>
      <c r="P1953" s="7" t="str">
        <f t="shared" si="306"/>
        <v>NewId()</v>
      </c>
      <c r="Q1953" s="11" t="str">
        <f t="shared" ca="1" si="303"/>
        <v>'2021-04-13 09:05:56'</v>
      </c>
      <c r="R195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'2021-11-06 11:38:10'</v>
      </c>
      <c r="S1953" s="8" t="str">
        <f t="shared" si="307"/>
        <v>Null</v>
      </c>
      <c r="T1953" s="7">
        <f>1</f>
        <v>1</v>
      </c>
      <c r="U1953" s="7">
        <f>0</f>
        <v>0</v>
      </c>
      <c r="V195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(1,'spawninsane','SPAWNINSANE','spawninsane@Outlook.Com','SPAWNINSANE@OUTLOOK.COM',1,'E195E8F8D0E81DB7F8920E1E339C6F90256C4C061C8F955FB6146E62B37D6D7E:01E52983AF1FB713C900A65E5DAE3AC3:50000:SHA256',NewId(),'383223','09121790674',1,Null,0,'2021-12-08 19:13:49',NewId(),'2021-04-13 09:05:56','2021-11-06 11:38:10',Null,1,0)</v>
      </c>
    </row>
    <row r="1954" spans="1:22" x14ac:dyDescent="0.25">
      <c r="A1954" s="7">
        <f>ROW()-ROW(Users[[#Headers],[Id]])</f>
        <v>1949</v>
      </c>
      <c r="B1954" s="7">
        <f>1</f>
        <v>1</v>
      </c>
      <c r="C1954" s="7" t="str" cm="1">
        <f t="array" ref="C1954">SingleQuote&amp; INDEX(UserNames[UserName],Users[[#This Row],[Id]])&amp;SingleQuote</f>
        <v>'hardballcocket'</v>
      </c>
      <c r="D1954" s="7" t="str">
        <f>UPPER(Users[[#This Row],[UserName]])</f>
        <v>'HARDBALLCOCKET'</v>
      </c>
      <c r="E1954" s="7" t="str" cm="1">
        <f t="array" aca="1" ref="E1954" ca="1">SingleQuote&amp; INDEX(UserNames[UserName],Users[[#This Row],[Id]])&amp;"@"&amp; INDEX(EmailProviders[EmailProvider],RANDBETWEEN(1,$E$3))&amp;SingleQuote</f>
        <v>'hardballcocket@Yahoo.com'</v>
      </c>
      <c r="F1954" s="7" t="str">
        <f ca="1">UPPER(Users[[#This Row],[Email]])</f>
        <v>'HARDBALLCOCKET@YAHOO.COM'</v>
      </c>
      <c r="G1954" s="7">
        <f>1</f>
        <v>1</v>
      </c>
      <c r="H1954" s="7" t="str">
        <f t="shared" si="300"/>
        <v>'E195E8F8D0E81DB7F8920E1E339C6F90256C4C061C8F955FB6146E62B37D6D7E:01E52983AF1FB713C900A65E5DAE3AC3:50000:SHA256'</v>
      </c>
      <c r="I1954" s="7" t="str">
        <f t="shared" si="304"/>
        <v>NewId()</v>
      </c>
      <c r="J1954" s="7" t="str">
        <f t="shared" ca="1" si="301"/>
        <v>'807903'</v>
      </c>
      <c r="K1954" s="7" t="str">
        <f t="shared" ca="1" si="302"/>
        <v>'09127838390'</v>
      </c>
      <c r="L1954" s="7">
        <f>1</f>
        <v>1</v>
      </c>
      <c r="M1954" s="8" t="str">
        <f t="shared" si="305"/>
        <v>Null</v>
      </c>
      <c r="N1954" s="7">
        <f>0</f>
        <v>0</v>
      </c>
      <c r="O1954" s="7" t="str">
        <f ca="1">SingleQuote&amp;
_xlfn.LET(
_xlpm.createDate,
SUBSTITUTE(Users[[#This Row],[CreatedDate]],SingleQuote,""),
TEXT(RANDBETWEEN(_xlpm.createDate,MaxDate),"yyyy-mm-dd")  &amp; " "&amp;  TEXT(TIME(RANDBETWEEN(0,23),RANDBETWEEN(0,59),RANDBETWEEN(0,59)),"hh:mm:ss")
)
&amp; SingleQuote</f>
        <v>'2023-12-07 07:29:36'</v>
      </c>
      <c r="P1954" s="7" t="str">
        <f t="shared" si="306"/>
        <v>NewId()</v>
      </c>
      <c r="Q1954" s="11" t="str">
        <f t="shared" ca="1" si="303"/>
        <v>'2021-04-19 01:48:49'</v>
      </c>
      <c r="R195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'2023-02-18 22:21:24'</v>
      </c>
      <c r="S1954" s="8" t="str">
        <f t="shared" si="307"/>
        <v>Null</v>
      </c>
      <c r="T1954" s="7">
        <f>1</f>
        <v>1</v>
      </c>
      <c r="U1954" s="7">
        <f>0</f>
        <v>0</v>
      </c>
      <c r="V195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(1,'hardballcocket','HARDBALLCOCKET','hardballcocket@Yahoo.com','HARDBALLCOCKET@YAHOO.COM',1,'E195E8F8D0E81DB7F8920E1E339C6F90256C4C061C8F955FB6146E62B37D6D7E:01E52983AF1FB713C900A65E5DAE3AC3:50000:SHA256',NewId(),'807903','09127838390',1,Null,0,'2023-12-07 07:29:36',NewId(),'2021-04-19 01:48:49','2023-02-18 22:21:24',Null,1,0)</v>
      </c>
    </row>
    <row r="1955" spans="1:22" x14ac:dyDescent="0.25">
      <c r="A1955" s="7">
        <f>ROW()-ROW(Users[[#Headers],[Id]])</f>
        <v>1950</v>
      </c>
      <c r="B1955" s="7">
        <f>1</f>
        <v>1</v>
      </c>
      <c r="C1955" s="7" t="str" cm="1">
        <f t="array" ref="C1955">SingleQuote&amp; INDEX(UserNames[UserName],Users[[#This Row],[Id]])&amp;SingleQuote</f>
        <v>'saviorjack'</v>
      </c>
      <c r="D1955" s="7" t="str">
        <f>UPPER(Users[[#This Row],[UserName]])</f>
        <v>'SAVIORJACK'</v>
      </c>
      <c r="E1955" s="7" t="str" cm="1">
        <f t="array" aca="1" ref="E1955" ca="1">SingleQuote&amp; INDEX(UserNames[UserName],Users[[#This Row],[Id]])&amp;"@"&amp; INDEX(EmailProviders[EmailProvider],RANDBETWEEN(1,$E$3))&amp;SingleQuote</f>
        <v>'saviorjack@Yahoo.com'</v>
      </c>
      <c r="F1955" s="7" t="str">
        <f ca="1">UPPER(Users[[#This Row],[Email]])</f>
        <v>'SAVIORJACK@YAHOO.COM'</v>
      </c>
      <c r="G1955" s="7">
        <f>1</f>
        <v>1</v>
      </c>
      <c r="H1955" s="7" t="str">
        <f t="shared" si="300"/>
        <v>'E195E8F8D0E81DB7F8920E1E339C6F90256C4C061C8F955FB6146E62B37D6D7E:01E52983AF1FB713C900A65E5DAE3AC3:50000:SHA256'</v>
      </c>
      <c r="I1955" s="7" t="str">
        <f t="shared" si="304"/>
        <v>NewId()</v>
      </c>
      <c r="J1955" s="7" t="str">
        <f t="shared" ca="1" si="301"/>
        <v>'036756'</v>
      </c>
      <c r="K1955" s="7" t="str">
        <f t="shared" ca="1" si="302"/>
        <v>'09127004874'</v>
      </c>
      <c r="L1955" s="7">
        <f>1</f>
        <v>1</v>
      </c>
      <c r="M1955" s="8" t="str">
        <f t="shared" si="305"/>
        <v>Null</v>
      </c>
      <c r="N1955" s="7">
        <f>0</f>
        <v>0</v>
      </c>
      <c r="O1955" s="7" t="str">
        <f ca="1">SingleQuote&amp;
_xlfn.LET(
_xlpm.createDate,
SUBSTITUTE(Users[[#This Row],[CreatedDate]],SingleQuote,""),
TEXT(RANDBETWEEN(_xlpm.createDate,MaxDate),"yyyy-mm-dd")  &amp; " "&amp;  TEXT(TIME(RANDBETWEEN(0,23),RANDBETWEEN(0,59),RANDBETWEEN(0,59)),"hh:mm:ss")
)
&amp; SingleQuote</f>
        <v>'2023-05-07 02:45:54'</v>
      </c>
      <c r="P1955" s="7" t="str">
        <f t="shared" si="306"/>
        <v>NewId()</v>
      </c>
      <c r="Q1955" s="11" t="str">
        <f t="shared" ca="1" si="303"/>
        <v>'2021-04-24 21:18:53'</v>
      </c>
      <c r="R195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'2021-05-02 17:01:41'</v>
      </c>
      <c r="S1955" s="8" t="str">
        <f t="shared" si="307"/>
        <v>Null</v>
      </c>
      <c r="T1955" s="7">
        <f>1</f>
        <v>1</v>
      </c>
      <c r="U1955" s="7">
        <f>0</f>
        <v>0</v>
      </c>
      <c r="V195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(1,'saviorjack','SAVIORJACK','saviorjack@Yahoo.com','SAVIORJACK@YAHOO.COM',1,'E195E8F8D0E81DB7F8920E1E339C6F90256C4C061C8F955FB6146E62B37D6D7E:01E52983AF1FB713C900A65E5DAE3AC3:50000:SHA256',NewId(),'036756','09127004874',1,Null,0,'2023-05-07 02:45:54',NewId(),'2021-04-24 21:18:53','2021-05-02 17:01:41',Null,1,0)</v>
      </c>
    </row>
    <row r="1956" spans="1:22" x14ac:dyDescent="0.25">
      <c r="A1956" s="7">
        <f>ROW()-ROW(Users[[#Headers],[Id]])</f>
        <v>1951</v>
      </c>
      <c r="B1956" s="7">
        <f>1</f>
        <v>1</v>
      </c>
      <c r="C1956" s="7" t="str" cm="1">
        <f t="array" ref="C1956">SingleQuote&amp; INDEX(UserNames[UserName],Users[[#This Row],[Id]])&amp;SingleQuote</f>
        <v>'dressingforestay'</v>
      </c>
      <c r="D1956" s="7" t="str">
        <f>UPPER(Users[[#This Row],[UserName]])</f>
        <v>'DRESSINGFORESTAY'</v>
      </c>
      <c r="E1956" s="7" t="str" cm="1">
        <f t="array" aca="1" ref="E1956" ca="1">SingleQuote&amp; INDEX(UserNames[UserName],Users[[#This Row],[Id]])&amp;"@"&amp; INDEX(EmailProviders[EmailProvider],RANDBETWEEN(1,$E$3))&amp;SingleQuote</f>
        <v>'dressingforestay@Outlook.Com'</v>
      </c>
      <c r="F1956" s="7" t="str">
        <f ca="1">UPPER(Users[[#This Row],[Email]])</f>
        <v>'DRESSINGFORESTAY@OUTLOOK.COM'</v>
      </c>
      <c r="G1956" s="7">
        <f>1</f>
        <v>1</v>
      </c>
      <c r="H1956" s="7" t="str">
        <f t="shared" si="300"/>
        <v>'E195E8F8D0E81DB7F8920E1E339C6F90256C4C061C8F955FB6146E62B37D6D7E:01E52983AF1FB713C900A65E5DAE3AC3:50000:SHA256'</v>
      </c>
      <c r="I1956" s="7" t="str">
        <f t="shared" si="304"/>
        <v>NewId()</v>
      </c>
      <c r="J1956" s="7" t="str">
        <f t="shared" ca="1" si="301"/>
        <v>'074751'</v>
      </c>
      <c r="K1956" s="7" t="str">
        <f t="shared" ca="1" si="302"/>
        <v>'09123976220'</v>
      </c>
      <c r="L1956" s="7">
        <f>1</f>
        <v>1</v>
      </c>
      <c r="M1956" s="8" t="str">
        <f t="shared" si="305"/>
        <v>Null</v>
      </c>
      <c r="N1956" s="7">
        <f>0</f>
        <v>0</v>
      </c>
      <c r="O1956" s="7" t="str">
        <f ca="1">SingleQuote&amp;
_xlfn.LET(
_xlpm.createDate,
SUBSTITUTE(Users[[#This Row],[CreatedDate]],SingleQuote,""),
TEXT(RANDBETWEEN(_xlpm.createDate,MaxDate),"yyyy-mm-dd")  &amp; " "&amp;  TEXT(TIME(RANDBETWEEN(0,23),RANDBETWEEN(0,59),RANDBETWEEN(0,59)),"hh:mm:ss")
)
&amp; SingleQuote</f>
        <v>'2024-03-25 08:20:53'</v>
      </c>
      <c r="P1956" s="7" t="str">
        <f t="shared" si="306"/>
        <v>NewId()</v>
      </c>
      <c r="Q1956" s="11" t="str">
        <f t="shared" ca="1" si="303"/>
        <v>'2021-04-28 23:34:59'</v>
      </c>
      <c r="R195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'2023-04-28 04:59:31'</v>
      </c>
      <c r="S1956" s="8" t="str">
        <f t="shared" si="307"/>
        <v>Null</v>
      </c>
      <c r="T1956" s="7">
        <f>1</f>
        <v>1</v>
      </c>
      <c r="U1956" s="7">
        <f>0</f>
        <v>0</v>
      </c>
      <c r="V195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(1,'dressingforestay','DRESSINGFORESTAY','dressingforestay@Outlook.Com','DRESSINGFORESTAY@OUTLOOK.COM',1,'E195E8F8D0E81DB7F8920E1E339C6F90256C4C061C8F955FB6146E62B37D6D7E:01E52983AF1FB713C900A65E5DAE3AC3:50000:SHA256',NewId(),'074751','09123976220',1,Null,0,'2024-03-25 08:20:53',NewId(),'2021-04-28 23:34:59','2023-04-28 04:59:31',Null,1,0)</v>
      </c>
    </row>
    <row r="1957" spans="1:22" x14ac:dyDescent="0.25">
      <c r="A1957" s="7">
        <f>ROW()-ROW(Users[[#Headers],[Id]])</f>
        <v>1952</v>
      </c>
      <c r="B1957" s="7">
        <f>1</f>
        <v>1</v>
      </c>
      <c r="C1957" s="7" t="str" cm="1">
        <f t="array" ref="C1957">SingleQuote&amp; INDEX(UserNames[UserName],Users[[#This Row],[Id]])&amp;SingleQuote</f>
        <v>'plantarevaporate'</v>
      </c>
      <c r="D1957" s="7" t="str">
        <f>UPPER(Users[[#This Row],[UserName]])</f>
        <v>'PLANTAREVAPORATE'</v>
      </c>
      <c r="E1957" s="7" t="str" cm="1">
        <f t="array" aca="1" ref="E1957" ca="1">SingleQuote&amp; INDEX(UserNames[UserName],Users[[#This Row],[Id]])&amp;"@"&amp; INDEX(EmailProviders[EmailProvider],RANDBETWEEN(1,$E$3))&amp;SingleQuote</f>
        <v>'plantarevaporate@Gmail.Com'</v>
      </c>
      <c r="F1957" s="7" t="str">
        <f ca="1">UPPER(Users[[#This Row],[Email]])</f>
        <v>'PLANTAREVAPORATE@GMAIL.COM'</v>
      </c>
      <c r="G1957" s="7">
        <f>1</f>
        <v>1</v>
      </c>
      <c r="H1957" s="7" t="str">
        <f t="shared" si="300"/>
        <v>'E195E8F8D0E81DB7F8920E1E339C6F90256C4C061C8F955FB6146E62B37D6D7E:01E52983AF1FB713C900A65E5DAE3AC3:50000:SHA256'</v>
      </c>
      <c r="I1957" s="7" t="str">
        <f t="shared" si="304"/>
        <v>NewId()</v>
      </c>
      <c r="J1957" s="7" t="str">
        <f t="shared" ca="1" si="301"/>
        <v>'970966'</v>
      </c>
      <c r="K1957" s="7" t="str">
        <f t="shared" ca="1" si="302"/>
        <v>'09125322234'</v>
      </c>
      <c r="L1957" s="7">
        <f>1</f>
        <v>1</v>
      </c>
      <c r="M1957" s="8" t="str">
        <f t="shared" si="305"/>
        <v>Null</v>
      </c>
      <c r="N1957" s="7">
        <f>0</f>
        <v>0</v>
      </c>
      <c r="O1957" s="7" t="str">
        <f ca="1">SingleQuote&amp;
_xlfn.LET(
_xlpm.createDate,
SUBSTITUTE(Users[[#This Row],[CreatedDate]],SingleQuote,""),
TEXT(RANDBETWEEN(_xlpm.createDate,MaxDate),"yyyy-mm-dd")  &amp; " "&amp;  TEXT(TIME(RANDBETWEEN(0,23),RANDBETWEEN(0,59),RANDBETWEEN(0,59)),"hh:mm:ss")
)
&amp; SingleQuote</f>
        <v>'2023-01-06 04:42:45'</v>
      </c>
      <c r="P1957" s="7" t="str">
        <f t="shared" si="306"/>
        <v>NewId()</v>
      </c>
      <c r="Q1957" s="11" t="str">
        <f t="shared" ca="1" si="303"/>
        <v>'2021-04-30 11:29:46'</v>
      </c>
      <c r="R195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'2021-07-19 19:13:56'</v>
      </c>
      <c r="S1957" s="8" t="str">
        <f t="shared" si="307"/>
        <v>Null</v>
      </c>
      <c r="T1957" s="7">
        <f>1</f>
        <v>1</v>
      </c>
      <c r="U1957" s="7">
        <f>0</f>
        <v>0</v>
      </c>
      <c r="V195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(1,'plantarevaporate','PLANTAREVAPORATE','plantarevaporate@Gmail.Com','PLANTAREVAPORATE@GMAIL.COM',1,'E195E8F8D0E81DB7F8920E1E339C6F90256C4C061C8F955FB6146E62B37D6D7E:01E52983AF1FB713C900A65E5DAE3AC3:50000:SHA256',NewId(),'970966','09125322234',1,Null,0,'2023-01-06 04:42:45',NewId(),'2021-04-30 11:29:46','2021-07-19 19:13:56',Null,1,0)</v>
      </c>
    </row>
    <row r="1958" spans="1:22" x14ac:dyDescent="0.25">
      <c r="A1958" s="7">
        <f>ROW()-ROW(Users[[#Headers],[Id]])</f>
        <v>1953</v>
      </c>
      <c r="B1958" s="7">
        <f>1</f>
        <v>1</v>
      </c>
      <c r="C1958" s="7" t="str" cm="1">
        <f t="array" ref="C1958">SingleQuote&amp; INDEX(UserNames[UserName],Users[[#This Row],[Id]])&amp;SingleQuote</f>
        <v>'milliondeserted'</v>
      </c>
      <c r="D1958" s="7" t="str">
        <f>UPPER(Users[[#This Row],[UserName]])</f>
        <v>'MILLIONDESERTED'</v>
      </c>
      <c r="E1958" s="7" t="str" cm="1">
        <f t="array" aca="1" ref="E1958" ca="1">SingleQuote&amp; INDEX(UserNames[UserName],Users[[#This Row],[Id]])&amp;"@"&amp; INDEX(EmailProviders[EmailProvider],RANDBETWEEN(1,$E$3))&amp;SingleQuote</f>
        <v>'milliondeserted@Gmail.Com'</v>
      </c>
      <c r="F1958" s="7" t="str">
        <f ca="1">UPPER(Users[[#This Row],[Email]])</f>
        <v>'MILLIONDESERTED@GMAIL.COM'</v>
      </c>
      <c r="G1958" s="7">
        <f>1</f>
        <v>1</v>
      </c>
      <c r="H1958" s="7" t="str">
        <f t="shared" si="300"/>
        <v>'E195E8F8D0E81DB7F8920E1E339C6F90256C4C061C8F955FB6146E62B37D6D7E:01E52983AF1FB713C900A65E5DAE3AC3:50000:SHA256'</v>
      </c>
      <c r="I1958" s="7" t="str">
        <f t="shared" si="304"/>
        <v>NewId()</v>
      </c>
      <c r="J1958" s="7" t="str">
        <f t="shared" ca="1" si="301"/>
        <v>'960094'</v>
      </c>
      <c r="K1958" s="7" t="str">
        <f t="shared" ca="1" si="302"/>
        <v>'09124405716'</v>
      </c>
      <c r="L1958" s="7">
        <f>1</f>
        <v>1</v>
      </c>
      <c r="M1958" s="8" t="str">
        <f t="shared" si="305"/>
        <v>Null</v>
      </c>
      <c r="N1958" s="7">
        <f>0</f>
        <v>0</v>
      </c>
      <c r="O1958" s="7" t="str">
        <f ca="1">SingleQuote&amp;
_xlfn.LET(
_xlpm.createDate,
SUBSTITUTE(Users[[#This Row],[CreatedDate]],SingleQuote,""),
TEXT(RANDBETWEEN(_xlpm.createDate,MaxDate),"yyyy-mm-dd")  &amp; " "&amp;  TEXT(TIME(RANDBETWEEN(0,23),RANDBETWEEN(0,59),RANDBETWEEN(0,59)),"hh:mm:ss")
)
&amp; SingleQuote</f>
        <v>'2023-10-19 06:06:55'</v>
      </c>
      <c r="P1958" s="7" t="str">
        <f t="shared" si="306"/>
        <v>NewId()</v>
      </c>
      <c r="Q1958" s="11" t="str">
        <f t="shared" ca="1" si="303"/>
        <v>'2021-05-03 19:47:58'</v>
      </c>
      <c r="R195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'2023-03-04 19:06:14'</v>
      </c>
      <c r="S1958" s="8" t="str">
        <f t="shared" si="307"/>
        <v>Null</v>
      </c>
      <c r="T1958" s="7">
        <f>1</f>
        <v>1</v>
      </c>
      <c r="U1958" s="7">
        <f>0</f>
        <v>0</v>
      </c>
      <c r="V195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(1,'milliondeserted','MILLIONDESERTED','milliondeserted@Gmail.Com','MILLIONDESERTED@GMAIL.COM',1,'E195E8F8D0E81DB7F8920E1E339C6F90256C4C061C8F955FB6146E62B37D6D7E:01E52983AF1FB713C900A65E5DAE3AC3:50000:SHA256',NewId(),'960094','09124405716',1,Null,0,'2023-10-19 06:06:55',NewId(),'2021-05-03 19:47:58','2023-03-04 19:06:14',Null,1,0)</v>
      </c>
    </row>
    <row r="1959" spans="1:22" x14ac:dyDescent="0.25">
      <c r="A1959" s="7">
        <f>ROW()-ROW(Users[[#Headers],[Id]])</f>
        <v>1954</v>
      </c>
      <c r="B1959" s="7">
        <f>1</f>
        <v>1</v>
      </c>
      <c r="C1959" s="7" t="str" cm="1">
        <f t="array" ref="C1959">SingleQuote&amp; INDEX(UserNames[UserName],Users[[#This Row],[Id]])&amp;SingleQuote</f>
        <v>'archerybonk'</v>
      </c>
      <c r="D1959" s="7" t="str">
        <f>UPPER(Users[[#This Row],[UserName]])</f>
        <v>'ARCHERYBONK'</v>
      </c>
      <c r="E1959" s="7" t="str" cm="1">
        <f t="array" aca="1" ref="E1959" ca="1">SingleQuote&amp; INDEX(UserNames[UserName],Users[[#This Row],[Id]])&amp;"@"&amp; INDEX(EmailProviders[EmailProvider],RANDBETWEEN(1,$E$3))&amp;SingleQuote</f>
        <v>'archerybonk@Outlook.Com'</v>
      </c>
      <c r="F1959" s="7" t="str">
        <f ca="1">UPPER(Users[[#This Row],[Email]])</f>
        <v>'ARCHERYBONK@OUTLOOK.COM'</v>
      </c>
      <c r="G1959" s="7">
        <f>1</f>
        <v>1</v>
      </c>
      <c r="H1959" s="7" t="str">
        <f t="shared" si="300"/>
        <v>'E195E8F8D0E81DB7F8920E1E339C6F90256C4C061C8F955FB6146E62B37D6D7E:01E52983AF1FB713C900A65E5DAE3AC3:50000:SHA256'</v>
      </c>
      <c r="I1959" s="7" t="str">
        <f t="shared" si="304"/>
        <v>NewId()</v>
      </c>
      <c r="J1959" s="7" t="str">
        <f t="shared" ca="1" si="301"/>
        <v>'697076'</v>
      </c>
      <c r="K1959" s="7" t="str">
        <f t="shared" ca="1" si="302"/>
        <v>'09122460641'</v>
      </c>
      <c r="L1959" s="7">
        <f>1</f>
        <v>1</v>
      </c>
      <c r="M1959" s="8" t="str">
        <f t="shared" si="305"/>
        <v>Null</v>
      </c>
      <c r="N1959" s="7">
        <f>0</f>
        <v>0</v>
      </c>
      <c r="O1959" s="7" t="str">
        <f ca="1">SingleQuote&amp;
_xlfn.LET(
_xlpm.createDate,
SUBSTITUTE(Users[[#This Row],[CreatedDate]],SingleQuote,""),
TEXT(RANDBETWEEN(_xlpm.createDate,MaxDate),"yyyy-mm-dd")  &amp; " "&amp;  TEXT(TIME(RANDBETWEEN(0,23),RANDBETWEEN(0,59),RANDBETWEEN(0,59)),"hh:mm:ss")
)
&amp; SingleQuote</f>
        <v>'2022-10-04 22:20:30'</v>
      </c>
      <c r="P1959" s="7" t="str">
        <f t="shared" si="306"/>
        <v>NewId()</v>
      </c>
      <c r="Q1959" s="11" t="str">
        <f t="shared" ca="1" si="303"/>
        <v>'2021-05-07 08:12:10'</v>
      </c>
      <c r="R195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'2021-11-04 02:31:09'</v>
      </c>
      <c r="S1959" s="8" t="str">
        <f t="shared" si="307"/>
        <v>Null</v>
      </c>
      <c r="T1959" s="7">
        <f>1</f>
        <v>1</v>
      </c>
      <c r="U1959" s="7">
        <f>0</f>
        <v>0</v>
      </c>
      <c r="V195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(1,'archerybonk','ARCHERYBONK','archerybonk@Outlook.Com','ARCHERYBONK@OUTLOOK.COM',1,'E195E8F8D0E81DB7F8920E1E339C6F90256C4C061C8F955FB6146E62B37D6D7E:01E52983AF1FB713C900A65E5DAE3AC3:50000:SHA256',NewId(),'697076','09122460641',1,Null,0,'2022-10-04 22:20:30',NewId(),'2021-05-07 08:12:10','2021-11-04 02:31:09',Null,1,0)</v>
      </c>
    </row>
    <row r="1960" spans="1:22" x14ac:dyDescent="0.25">
      <c r="A1960" s="7">
        <f>ROW()-ROW(Users[[#Headers],[Id]])</f>
        <v>1955</v>
      </c>
      <c r="B1960" s="7">
        <f>1</f>
        <v>1</v>
      </c>
      <c r="C1960" s="7" t="str" cm="1">
        <f t="array" ref="C1960">SingleQuote&amp; INDEX(UserNames[UserName],Users[[#This Row],[Id]])&amp;SingleQuote</f>
        <v>'wheredeceit'</v>
      </c>
      <c r="D1960" s="7" t="str">
        <f>UPPER(Users[[#This Row],[UserName]])</f>
        <v>'WHEREDECEIT'</v>
      </c>
      <c r="E1960" s="7" t="str" cm="1">
        <f t="array" aca="1" ref="E1960" ca="1">SingleQuote&amp; INDEX(UserNames[UserName],Users[[#This Row],[Id]])&amp;"@"&amp; INDEX(EmailProviders[EmailProvider],RANDBETWEEN(1,$E$3))&amp;SingleQuote</f>
        <v>'wheredeceit@Outlook.Com'</v>
      </c>
      <c r="F1960" s="7" t="str">
        <f ca="1">UPPER(Users[[#This Row],[Email]])</f>
        <v>'WHEREDECEIT@OUTLOOK.COM'</v>
      </c>
      <c r="G1960" s="7">
        <f>1</f>
        <v>1</v>
      </c>
      <c r="H1960" s="7" t="str">
        <f t="shared" si="300"/>
        <v>'E195E8F8D0E81DB7F8920E1E339C6F90256C4C061C8F955FB6146E62B37D6D7E:01E52983AF1FB713C900A65E5DAE3AC3:50000:SHA256'</v>
      </c>
      <c r="I1960" s="7" t="str">
        <f t="shared" ref="I1960:I1980" si="308">"NewId()"</f>
        <v>NewId()</v>
      </c>
      <c r="J1960" s="7" t="str">
        <f t="shared" ca="1" si="301"/>
        <v>'153772'</v>
      </c>
      <c r="K1960" s="7" t="str">
        <f t="shared" ca="1" si="302"/>
        <v>'09124880428'</v>
      </c>
      <c r="L1960" s="7">
        <f>1</f>
        <v>1</v>
      </c>
      <c r="M1960" s="8" t="str">
        <f t="shared" ref="M1960:M1980" si="309">"Null"</f>
        <v>Null</v>
      </c>
      <c r="N1960" s="7">
        <f>0</f>
        <v>0</v>
      </c>
      <c r="O1960" s="7" t="str">
        <f ca="1">SingleQuote&amp;
_xlfn.LET(
_xlpm.createDate,
SUBSTITUTE(Users[[#This Row],[CreatedDate]],SingleQuote,""),
TEXT(RANDBETWEEN(_xlpm.createDate,MaxDate),"yyyy-mm-dd")  &amp; " "&amp;  TEXT(TIME(RANDBETWEEN(0,23),RANDBETWEEN(0,59),RANDBETWEEN(0,59)),"hh:mm:ss")
)
&amp; SingleQuote</f>
        <v>'2023-07-28 17:28:20'</v>
      </c>
      <c r="P1960" s="7" t="str">
        <f t="shared" ref="P1960:P1980" si="310">"NewId()"</f>
        <v>NewId()</v>
      </c>
      <c r="Q1960" s="11" t="str">
        <f t="shared" ca="1" si="303"/>
        <v>'2021-05-11 02:27:27'</v>
      </c>
      <c r="R196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'2023-01-21 17:01:19'</v>
      </c>
      <c r="S1960" s="8" t="str">
        <f t="shared" ref="S1960:S1980" si="311">"Null"</f>
        <v>Null</v>
      </c>
      <c r="T1960" s="7">
        <f>1</f>
        <v>1</v>
      </c>
      <c r="U1960" s="7">
        <f>0</f>
        <v>0</v>
      </c>
      <c r="V196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(1,'wheredeceit','WHEREDECEIT','wheredeceit@Outlook.Com','WHEREDECEIT@OUTLOOK.COM',1,'E195E8F8D0E81DB7F8920E1E339C6F90256C4C061C8F955FB6146E62B37D6D7E:01E52983AF1FB713C900A65E5DAE3AC3:50000:SHA256',NewId(),'153772','09124880428',1,Null,0,'2023-07-28 17:28:20',NewId(),'2021-05-11 02:27:27','2023-01-21 17:01:19',Null,1,0)</v>
      </c>
    </row>
    <row r="1961" spans="1:22" x14ac:dyDescent="0.25">
      <c r="A1961" s="7">
        <f>ROW()-ROW(Users[[#Headers],[Id]])</f>
        <v>1956</v>
      </c>
      <c r="B1961" s="7">
        <f>1</f>
        <v>1</v>
      </c>
      <c r="C1961" s="7" t="str" cm="1">
        <f t="array" ref="C1961">SingleQuote&amp; INDEX(UserNames[UserName],Users[[#This Row],[Id]])&amp;SingleQuote</f>
        <v>'indiscreetpetty'</v>
      </c>
      <c r="D1961" s="7" t="str">
        <f>UPPER(Users[[#This Row],[UserName]])</f>
        <v>'INDISCREETPETTY'</v>
      </c>
      <c r="E1961" s="7" t="str" cm="1">
        <f t="array" aca="1" ref="E1961" ca="1">SingleQuote&amp; INDEX(UserNames[UserName],Users[[#This Row],[Id]])&amp;"@"&amp; INDEX(EmailProviders[EmailProvider],RANDBETWEEN(1,$E$3))&amp;SingleQuote</f>
        <v>'indiscreetpetty@Gmail.Com'</v>
      </c>
      <c r="F1961" s="7" t="str">
        <f ca="1">UPPER(Users[[#This Row],[Email]])</f>
        <v>'INDISCREETPETTY@GMAIL.COM'</v>
      </c>
      <c r="G1961" s="7">
        <f>1</f>
        <v>1</v>
      </c>
      <c r="H1961" s="7" t="str">
        <f t="shared" si="300"/>
        <v>'E195E8F8D0E81DB7F8920E1E339C6F90256C4C061C8F955FB6146E62B37D6D7E:01E52983AF1FB713C900A65E5DAE3AC3:50000:SHA256'</v>
      </c>
      <c r="I1961" s="7" t="str">
        <f t="shared" si="308"/>
        <v>NewId()</v>
      </c>
      <c r="J1961" s="7" t="str">
        <f t="shared" ca="1" si="301"/>
        <v>'059939'</v>
      </c>
      <c r="K1961" s="7" t="str">
        <f t="shared" ca="1" si="302"/>
        <v>'09128513190'</v>
      </c>
      <c r="L1961" s="7">
        <f>1</f>
        <v>1</v>
      </c>
      <c r="M1961" s="8" t="str">
        <f t="shared" si="309"/>
        <v>Null</v>
      </c>
      <c r="N1961" s="7">
        <f>0</f>
        <v>0</v>
      </c>
      <c r="O1961" s="7" t="str">
        <f ca="1">SingleQuote&amp;
_xlfn.LET(
_xlpm.createDate,
SUBSTITUTE(Users[[#This Row],[CreatedDate]],SingleQuote,""),
TEXT(RANDBETWEEN(_xlpm.createDate,MaxDate),"yyyy-mm-dd")  &amp; " "&amp;  TEXT(TIME(RANDBETWEEN(0,23),RANDBETWEEN(0,59),RANDBETWEEN(0,59)),"hh:mm:ss")
)
&amp; SingleQuote</f>
        <v>'2023-09-01 02:13:30'</v>
      </c>
      <c r="P1961" s="7" t="str">
        <f t="shared" si="310"/>
        <v>NewId()</v>
      </c>
      <c r="Q1961" s="11" t="str">
        <f t="shared" ca="1" si="303"/>
        <v>'2021-05-15 19:56:43'</v>
      </c>
      <c r="R196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'2022-04-16 11:00:21'</v>
      </c>
      <c r="S1961" s="8" t="str">
        <f t="shared" si="311"/>
        <v>Null</v>
      </c>
      <c r="T1961" s="7">
        <f>1</f>
        <v>1</v>
      </c>
      <c r="U1961" s="7">
        <f>0</f>
        <v>0</v>
      </c>
      <c r="V196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(1,'indiscreetpetty','INDISCREETPETTY','indiscreetpetty@Gmail.Com','INDISCREETPETTY@GMAIL.COM',1,'E195E8F8D0E81DB7F8920E1E339C6F90256C4C061C8F955FB6146E62B37D6D7E:01E52983AF1FB713C900A65E5DAE3AC3:50000:SHA256',NewId(),'059939','09128513190',1,Null,0,'2023-09-01 02:13:30',NewId(),'2021-05-15 19:56:43','2022-04-16 11:00:21',Null,1,0)</v>
      </c>
    </row>
    <row r="1962" spans="1:22" x14ac:dyDescent="0.25">
      <c r="A1962" s="7">
        <f>ROW()-ROW(Users[[#Headers],[Id]])</f>
        <v>1957</v>
      </c>
      <c r="B1962" s="7">
        <f>1</f>
        <v>1</v>
      </c>
      <c r="C1962" s="7" t="str" cm="1">
        <f t="array" ref="C1962">SingleQuote&amp; INDEX(UserNames[UserName],Users[[#This Row],[Id]])&amp;SingleQuote</f>
        <v>'pollutioneye'</v>
      </c>
      <c r="D1962" s="7" t="str">
        <f>UPPER(Users[[#This Row],[UserName]])</f>
        <v>'POLLUTIONEYE'</v>
      </c>
      <c r="E1962" s="7" t="str" cm="1">
        <f t="array" aca="1" ref="E1962" ca="1">SingleQuote&amp; INDEX(UserNames[UserName],Users[[#This Row],[Id]])&amp;"@"&amp; INDEX(EmailProviders[EmailProvider],RANDBETWEEN(1,$E$3))&amp;SingleQuote</f>
        <v>'pollutioneye@Gmail.Com'</v>
      </c>
      <c r="F1962" s="7" t="str">
        <f ca="1">UPPER(Users[[#This Row],[Email]])</f>
        <v>'POLLUTIONEYE@GMAIL.COM'</v>
      </c>
      <c r="G1962" s="7">
        <f>1</f>
        <v>1</v>
      </c>
      <c r="H1962" s="7" t="str">
        <f t="shared" si="300"/>
        <v>'E195E8F8D0E81DB7F8920E1E339C6F90256C4C061C8F955FB6146E62B37D6D7E:01E52983AF1FB713C900A65E5DAE3AC3:50000:SHA256'</v>
      </c>
      <c r="I1962" s="7" t="str">
        <f t="shared" si="308"/>
        <v>NewId()</v>
      </c>
      <c r="J1962" s="7" t="str">
        <f t="shared" ca="1" si="301"/>
        <v>'410734'</v>
      </c>
      <c r="K1962" s="7" t="str">
        <f t="shared" ca="1" si="302"/>
        <v>'09123480431'</v>
      </c>
      <c r="L1962" s="7">
        <f>1</f>
        <v>1</v>
      </c>
      <c r="M1962" s="8" t="str">
        <f t="shared" si="309"/>
        <v>Null</v>
      </c>
      <c r="N1962" s="7">
        <f>0</f>
        <v>0</v>
      </c>
      <c r="O1962" s="7" t="str">
        <f ca="1">SingleQuote&amp;
_xlfn.LET(
_xlpm.createDate,
SUBSTITUTE(Users[[#This Row],[CreatedDate]],SingleQuote,""),
TEXT(RANDBETWEEN(_xlpm.createDate,MaxDate),"yyyy-mm-dd")  &amp; " "&amp;  TEXT(TIME(RANDBETWEEN(0,23),RANDBETWEEN(0,59),RANDBETWEEN(0,59)),"hh:mm:ss")
)
&amp; SingleQuote</f>
        <v>'2022-06-15 09:30:46'</v>
      </c>
      <c r="P1962" s="7" t="str">
        <f t="shared" si="310"/>
        <v>NewId()</v>
      </c>
      <c r="Q1962" s="11" t="str">
        <f t="shared" ca="1" si="303"/>
        <v>'2021-05-20 18:46:45'</v>
      </c>
      <c r="R196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'2021-09-08 23:33:22'</v>
      </c>
      <c r="S1962" s="8" t="str">
        <f t="shared" si="311"/>
        <v>Null</v>
      </c>
      <c r="T1962" s="7">
        <f>1</f>
        <v>1</v>
      </c>
      <c r="U1962" s="7">
        <f>0</f>
        <v>0</v>
      </c>
      <c r="V196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(1,'pollutioneye','POLLUTIONEYE','pollutioneye@Gmail.Com','POLLUTIONEYE@GMAIL.COM',1,'E195E8F8D0E81DB7F8920E1E339C6F90256C4C061C8F955FB6146E62B37D6D7E:01E52983AF1FB713C900A65E5DAE3AC3:50000:SHA256',NewId(),'410734','09123480431',1,Null,0,'2022-06-15 09:30:46',NewId(),'2021-05-20 18:46:45','2021-09-08 23:33:22',Null,1,0)</v>
      </c>
    </row>
    <row r="1963" spans="1:22" x14ac:dyDescent="0.25">
      <c r="A1963" s="7">
        <f>ROW()-ROW(Users[[#Headers],[Id]])</f>
        <v>1958</v>
      </c>
      <c r="B1963" s="7">
        <f>1</f>
        <v>1</v>
      </c>
      <c r="C1963" s="7" t="str" cm="1">
        <f t="array" ref="C1963">SingleQuote&amp; INDEX(UserNames[UserName],Users[[#This Row],[Id]])&amp;SingleQuote</f>
        <v>'rosettemolar'</v>
      </c>
      <c r="D1963" s="7" t="str">
        <f>UPPER(Users[[#This Row],[UserName]])</f>
        <v>'ROSETTEMOLAR'</v>
      </c>
      <c r="E1963" s="7" t="str" cm="1">
        <f t="array" aca="1" ref="E1963" ca="1">SingleQuote&amp; INDEX(UserNames[UserName],Users[[#This Row],[Id]])&amp;"@"&amp; INDEX(EmailProviders[EmailProvider],RANDBETWEEN(1,$E$3))&amp;SingleQuote</f>
        <v>'rosettemolar@Yahoo.com'</v>
      </c>
      <c r="F1963" s="7" t="str">
        <f ca="1">UPPER(Users[[#This Row],[Email]])</f>
        <v>'ROSETTEMOLAR@YAHOO.COM'</v>
      </c>
      <c r="G1963" s="7">
        <f>1</f>
        <v>1</v>
      </c>
      <c r="H1963" s="7" t="str">
        <f t="shared" si="300"/>
        <v>'E195E8F8D0E81DB7F8920E1E339C6F90256C4C061C8F955FB6146E62B37D6D7E:01E52983AF1FB713C900A65E5DAE3AC3:50000:SHA256'</v>
      </c>
      <c r="I1963" s="7" t="str">
        <f t="shared" si="308"/>
        <v>NewId()</v>
      </c>
      <c r="J1963" s="7" t="str">
        <f t="shared" ca="1" si="301"/>
        <v>'983277'</v>
      </c>
      <c r="K1963" s="7" t="str">
        <f t="shared" ca="1" si="302"/>
        <v>'09127024191'</v>
      </c>
      <c r="L1963" s="7">
        <f>1</f>
        <v>1</v>
      </c>
      <c r="M1963" s="8" t="str">
        <f t="shared" si="309"/>
        <v>Null</v>
      </c>
      <c r="N1963" s="7">
        <f>0</f>
        <v>0</v>
      </c>
      <c r="O1963" s="7" t="str">
        <f ca="1">SingleQuote&amp;
_xlfn.LET(
_xlpm.createDate,
SUBSTITUTE(Users[[#This Row],[CreatedDate]],SingleQuote,""),
TEXT(RANDBETWEEN(_xlpm.createDate,MaxDate),"yyyy-mm-dd")  &amp; " "&amp;  TEXT(TIME(RANDBETWEEN(0,23),RANDBETWEEN(0,59),RANDBETWEEN(0,59)),"hh:mm:ss")
)
&amp; SingleQuote</f>
        <v>'2022-09-04 03:15:26'</v>
      </c>
      <c r="P1963" s="7" t="str">
        <f t="shared" si="310"/>
        <v>NewId()</v>
      </c>
      <c r="Q1963" s="11" t="str">
        <f t="shared" ca="1" si="303"/>
        <v>'2021-05-23 20:41:59'</v>
      </c>
      <c r="R196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'2021-12-28 12:03:55'</v>
      </c>
      <c r="S1963" s="8" t="str">
        <f t="shared" si="311"/>
        <v>Null</v>
      </c>
      <c r="T1963" s="7">
        <f>1</f>
        <v>1</v>
      </c>
      <c r="U1963" s="7">
        <f>0</f>
        <v>0</v>
      </c>
      <c r="V196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(1,'rosettemolar','ROSETTEMOLAR','rosettemolar@Yahoo.com','ROSETTEMOLAR@YAHOO.COM',1,'E195E8F8D0E81DB7F8920E1E339C6F90256C4C061C8F955FB6146E62B37D6D7E:01E52983AF1FB713C900A65E5DAE3AC3:50000:SHA256',NewId(),'983277','09127024191',1,Null,0,'2022-09-04 03:15:26',NewId(),'2021-05-23 20:41:59','2021-12-28 12:03:55',Null,1,0)</v>
      </c>
    </row>
    <row r="1964" spans="1:22" x14ac:dyDescent="0.25">
      <c r="A1964" s="7">
        <f>ROW()-ROW(Users[[#Headers],[Id]])</f>
        <v>1959</v>
      </c>
      <c r="B1964" s="7">
        <f>1</f>
        <v>1</v>
      </c>
      <c r="C1964" s="7" t="str" cm="1">
        <f t="array" ref="C1964">SingleQuote&amp; INDEX(UserNames[UserName],Users[[#This Row],[Id]])&amp;SingleQuote</f>
        <v>'unlikequadriceps'</v>
      </c>
      <c r="D1964" s="7" t="str">
        <f>UPPER(Users[[#This Row],[UserName]])</f>
        <v>'UNLIKEQUADRICEPS'</v>
      </c>
      <c r="E1964" s="7" t="str" cm="1">
        <f t="array" aca="1" ref="E1964" ca="1">SingleQuote&amp; INDEX(UserNames[UserName],Users[[#This Row],[Id]])&amp;"@"&amp; INDEX(EmailProviders[EmailProvider],RANDBETWEEN(1,$E$3))&amp;SingleQuote</f>
        <v>'unlikequadriceps@Gmail.Com'</v>
      </c>
      <c r="F1964" s="7" t="str">
        <f ca="1">UPPER(Users[[#This Row],[Email]])</f>
        <v>'UNLIKEQUADRICEPS@GMAIL.COM'</v>
      </c>
      <c r="G1964" s="7">
        <f>1</f>
        <v>1</v>
      </c>
      <c r="H1964" s="7" t="str">
        <f t="shared" si="300"/>
        <v>'E195E8F8D0E81DB7F8920E1E339C6F90256C4C061C8F955FB6146E62B37D6D7E:01E52983AF1FB713C900A65E5DAE3AC3:50000:SHA256'</v>
      </c>
      <c r="I1964" s="7" t="str">
        <f t="shared" si="308"/>
        <v>NewId()</v>
      </c>
      <c r="J1964" s="7" t="str">
        <f t="shared" ca="1" si="301"/>
        <v>'041211'</v>
      </c>
      <c r="K1964" s="7" t="str">
        <f t="shared" ca="1" si="302"/>
        <v>'09129062078'</v>
      </c>
      <c r="L1964" s="7">
        <f>1</f>
        <v>1</v>
      </c>
      <c r="M1964" s="8" t="str">
        <f t="shared" si="309"/>
        <v>Null</v>
      </c>
      <c r="N1964" s="7">
        <f>0</f>
        <v>0</v>
      </c>
      <c r="O1964" s="7" t="str">
        <f ca="1">SingleQuote&amp;
_xlfn.LET(
_xlpm.createDate,
SUBSTITUTE(Users[[#This Row],[CreatedDate]],SingleQuote,""),
TEXT(RANDBETWEEN(_xlpm.createDate,MaxDate),"yyyy-mm-dd")  &amp; " "&amp;  TEXT(TIME(RANDBETWEEN(0,23),RANDBETWEEN(0,59),RANDBETWEEN(0,59)),"hh:mm:ss")
)
&amp; SingleQuote</f>
        <v>'2024-01-29 21:06:26'</v>
      </c>
      <c r="P1964" s="7" t="str">
        <f t="shared" si="310"/>
        <v>NewId()</v>
      </c>
      <c r="Q1964" s="11" t="str">
        <f t="shared" ca="1" si="303"/>
        <v>'2021-05-26 07:49:28'</v>
      </c>
      <c r="R196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'2023-09-22 05:50:00'</v>
      </c>
      <c r="S1964" s="8" t="str">
        <f t="shared" si="311"/>
        <v>Null</v>
      </c>
      <c r="T1964" s="7">
        <f>1</f>
        <v>1</v>
      </c>
      <c r="U1964" s="7">
        <f>0</f>
        <v>0</v>
      </c>
      <c r="V196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(1,'unlikequadriceps','UNLIKEQUADRICEPS','unlikequadriceps@Gmail.Com','UNLIKEQUADRICEPS@GMAIL.COM',1,'E195E8F8D0E81DB7F8920E1E339C6F90256C4C061C8F955FB6146E62B37D6D7E:01E52983AF1FB713C900A65E5DAE3AC3:50000:SHA256',NewId(),'041211','09129062078',1,Null,0,'2024-01-29 21:06:26',NewId(),'2021-05-26 07:49:28','2023-09-22 05:50:00',Null,1,0)</v>
      </c>
    </row>
    <row r="1965" spans="1:22" x14ac:dyDescent="0.25">
      <c r="A1965" s="7">
        <f>ROW()-ROW(Users[[#Headers],[Id]])</f>
        <v>1960</v>
      </c>
      <c r="B1965" s="7">
        <f>1</f>
        <v>1</v>
      </c>
      <c r="C1965" s="7" t="str" cm="1">
        <f t="array" ref="C1965">SingleQuote&amp; INDEX(UserNames[UserName],Users[[#This Row],[Id]])&amp;SingleQuote</f>
        <v>'eagerdazzling'</v>
      </c>
      <c r="D1965" s="7" t="str">
        <f>UPPER(Users[[#This Row],[UserName]])</f>
        <v>'EAGERDAZZLING'</v>
      </c>
      <c r="E1965" s="7" t="str" cm="1">
        <f t="array" aca="1" ref="E1965" ca="1">SingleQuote&amp; INDEX(UserNames[UserName],Users[[#This Row],[Id]])&amp;"@"&amp; INDEX(EmailProviders[EmailProvider],RANDBETWEEN(1,$E$3))&amp;SingleQuote</f>
        <v>'eagerdazzling@Gmail.Com'</v>
      </c>
      <c r="F1965" s="7" t="str">
        <f ca="1">UPPER(Users[[#This Row],[Email]])</f>
        <v>'EAGERDAZZLING@GMAIL.COM'</v>
      </c>
      <c r="G1965" s="7">
        <f>1</f>
        <v>1</v>
      </c>
      <c r="H1965" s="7" t="str">
        <f t="shared" si="300"/>
        <v>'E195E8F8D0E81DB7F8920E1E339C6F90256C4C061C8F955FB6146E62B37D6D7E:01E52983AF1FB713C900A65E5DAE3AC3:50000:SHA256'</v>
      </c>
      <c r="I1965" s="7" t="str">
        <f t="shared" si="308"/>
        <v>NewId()</v>
      </c>
      <c r="J1965" s="7" t="str">
        <f t="shared" ca="1" si="301"/>
        <v>'516087'</v>
      </c>
      <c r="K1965" s="7" t="str">
        <f t="shared" ca="1" si="302"/>
        <v>'09126482099'</v>
      </c>
      <c r="L1965" s="7">
        <f>1</f>
        <v>1</v>
      </c>
      <c r="M1965" s="8" t="str">
        <f t="shared" si="309"/>
        <v>Null</v>
      </c>
      <c r="N1965" s="7">
        <f>0</f>
        <v>0</v>
      </c>
      <c r="O1965" s="7" t="str">
        <f ca="1">SingleQuote&amp;
_xlfn.LET(
_xlpm.createDate,
SUBSTITUTE(Users[[#This Row],[CreatedDate]],SingleQuote,""),
TEXT(RANDBETWEEN(_xlpm.createDate,MaxDate),"yyyy-mm-dd")  &amp; " "&amp;  TEXT(TIME(RANDBETWEEN(0,23),RANDBETWEEN(0,59),RANDBETWEEN(0,59)),"hh:mm:ss")
)
&amp; SingleQuote</f>
        <v>'2023-10-30 14:58:46'</v>
      </c>
      <c r="P1965" s="7" t="str">
        <f t="shared" si="310"/>
        <v>NewId()</v>
      </c>
      <c r="Q1965" s="11" t="str">
        <f t="shared" ca="1" si="303"/>
        <v>'2021-05-31 07:40:10'</v>
      </c>
      <c r="R196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'2023-09-23 16:05:17'</v>
      </c>
      <c r="S1965" s="8" t="str">
        <f t="shared" si="311"/>
        <v>Null</v>
      </c>
      <c r="T1965" s="7">
        <f>1</f>
        <v>1</v>
      </c>
      <c r="U1965" s="7">
        <f>0</f>
        <v>0</v>
      </c>
      <c r="V196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(1,'eagerdazzling','EAGERDAZZLING','eagerdazzling@Gmail.Com','EAGERDAZZLING@GMAIL.COM',1,'E195E8F8D0E81DB7F8920E1E339C6F90256C4C061C8F955FB6146E62B37D6D7E:01E52983AF1FB713C900A65E5DAE3AC3:50000:SHA256',NewId(),'516087','09126482099',1,Null,0,'2023-10-30 14:58:46',NewId(),'2021-05-31 07:40:10','2023-09-23 16:05:17',Null,1,0)</v>
      </c>
    </row>
    <row r="1966" spans="1:22" x14ac:dyDescent="0.25">
      <c r="A1966" s="7">
        <f>ROW()-ROW(Users[[#Headers],[Id]])</f>
        <v>1961</v>
      </c>
      <c r="B1966" s="7">
        <f>1</f>
        <v>1</v>
      </c>
      <c r="C1966" s="7" t="str" cm="1">
        <f t="array" ref="C1966">SingleQuote&amp; INDEX(UserNames[UserName],Users[[#This Row],[Id]])&amp;SingleQuote</f>
        <v>'sympathyunbalanced'</v>
      </c>
      <c r="D1966" s="7" t="str">
        <f>UPPER(Users[[#This Row],[UserName]])</f>
        <v>'SYMPATHYUNBALANCED'</v>
      </c>
      <c r="E1966" s="7" t="str" cm="1">
        <f t="array" aca="1" ref="E1966" ca="1">SingleQuote&amp; INDEX(UserNames[UserName],Users[[#This Row],[Id]])&amp;"@"&amp; INDEX(EmailProviders[EmailProvider],RANDBETWEEN(1,$E$3))&amp;SingleQuote</f>
        <v>'sympathyunbalanced@Yahoo.com'</v>
      </c>
      <c r="F1966" s="7" t="str">
        <f ca="1">UPPER(Users[[#This Row],[Email]])</f>
        <v>'SYMPATHYUNBALANCED@YAHOO.COM'</v>
      </c>
      <c r="G1966" s="7">
        <f>1</f>
        <v>1</v>
      </c>
      <c r="H1966" s="7" t="str">
        <f t="shared" si="300"/>
        <v>'E195E8F8D0E81DB7F8920E1E339C6F90256C4C061C8F955FB6146E62B37D6D7E:01E52983AF1FB713C900A65E5DAE3AC3:50000:SHA256'</v>
      </c>
      <c r="I1966" s="7" t="str">
        <f t="shared" si="308"/>
        <v>NewId()</v>
      </c>
      <c r="J1966" s="7" t="str">
        <f t="shared" ca="1" si="301"/>
        <v>'225582'</v>
      </c>
      <c r="K1966" s="7" t="str">
        <f t="shared" ca="1" si="302"/>
        <v>'09125994475'</v>
      </c>
      <c r="L1966" s="7">
        <f>1</f>
        <v>1</v>
      </c>
      <c r="M1966" s="8" t="str">
        <f t="shared" si="309"/>
        <v>Null</v>
      </c>
      <c r="N1966" s="7">
        <f>0</f>
        <v>0</v>
      </c>
      <c r="O1966" s="7" t="str">
        <f ca="1">SingleQuote&amp;
_xlfn.LET(
_xlpm.createDate,
SUBSTITUTE(Users[[#This Row],[CreatedDate]],SingleQuote,""),
TEXT(RANDBETWEEN(_xlpm.createDate,MaxDate),"yyyy-mm-dd")  &amp; " "&amp;  TEXT(TIME(RANDBETWEEN(0,23),RANDBETWEEN(0,59),RANDBETWEEN(0,59)),"hh:mm:ss")
)
&amp; SingleQuote</f>
        <v>'2021-07-23 23:46:35'</v>
      </c>
      <c r="P1966" s="7" t="str">
        <f t="shared" si="310"/>
        <v>NewId()</v>
      </c>
      <c r="Q1966" s="11" t="str">
        <f t="shared" ca="1" si="303"/>
        <v>'2021-06-06 03:43:23'</v>
      </c>
      <c r="R196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'2021-07-20 07:27:11'</v>
      </c>
      <c r="S1966" s="8" t="str">
        <f t="shared" si="311"/>
        <v>Null</v>
      </c>
      <c r="T1966" s="7">
        <f>1</f>
        <v>1</v>
      </c>
      <c r="U1966" s="7">
        <f>0</f>
        <v>0</v>
      </c>
      <c r="V196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(1,'sympathyunbalanced','SYMPATHYUNBALANCED','sympathyunbalanced@Yahoo.com','SYMPATHYUNBALANCED@YAHOO.COM',1,'E195E8F8D0E81DB7F8920E1E339C6F90256C4C061C8F955FB6146E62B37D6D7E:01E52983AF1FB713C900A65E5DAE3AC3:50000:SHA256',NewId(),'225582','09125994475',1,Null,0,'2021-07-23 23:46:35',NewId(),'2021-06-06 03:43:23','2021-07-20 07:27:11',Null,1,0)</v>
      </c>
    </row>
    <row r="1967" spans="1:22" x14ac:dyDescent="0.25">
      <c r="A1967" s="7">
        <f>ROW()-ROW(Users[[#Headers],[Id]])</f>
        <v>1962</v>
      </c>
      <c r="B1967" s="7">
        <f>1</f>
        <v>1</v>
      </c>
      <c r="C1967" s="7" t="str" cm="1">
        <f t="array" ref="C1967">SingleQuote&amp; INDEX(UserNames[UserName],Users[[#This Row],[Id]])&amp;SingleQuote</f>
        <v>'trounceovercome'</v>
      </c>
      <c r="D1967" s="7" t="str">
        <f>UPPER(Users[[#This Row],[UserName]])</f>
        <v>'TROUNCEOVERCOME'</v>
      </c>
      <c r="E1967" s="7" t="str" cm="1">
        <f t="array" aca="1" ref="E1967" ca="1">SingleQuote&amp; INDEX(UserNames[UserName],Users[[#This Row],[Id]])&amp;"@"&amp; INDEX(EmailProviders[EmailProvider],RANDBETWEEN(1,$E$3))&amp;SingleQuote</f>
        <v>'trounceovercome@Yahoo.com'</v>
      </c>
      <c r="F1967" s="7" t="str">
        <f ca="1">UPPER(Users[[#This Row],[Email]])</f>
        <v>'TROUNCEOVERCOME@YAHOO.COM'</v>
      </c>
      <c r="G1967" s="7">
        <f>1</f>
        <v>1</v>
      </c>
      <c r="H1967" s="7" t="str">
        <f t="shared" si="300"/>
        <v>'E195E8F8D0E81DB7F8920E1E339C6F90256C4C061C8F955FB6146E62B37D6D7E:01E52983AF1FB713C900A65E5DAE3AC3:50000:SHA256'</v>
      </c>
      <c r="I1967" s="7" t="str">
        <f t="shared" si="308"/>
        <v>NewId()</v>
      </c>
      <c r="J1967" s="7" t="str">
        <f t="shared" ca="1" si="301"/>
        <v>'398850'</v>
      </c>
      <c r="K1967" s="7" t="str">
        <f t="shared" ca="1" si="302"/>
        <v>'09122008133'</v>
      </c>
      <c r="L1967" s="7">
        <f>1</f>
        <v>1</v>
      </c>
      <c r="M1967" s="8" t="str">
        <f t="shared" si="309"/>
        <v>Null</v>
      </c>
      <c r="N1967" s="7">
        <f>0</f>
        <v>0</v>
      </c>
      <c r="O1967" s="7" t="str">
        <f ca="1">SingleQuote&amp;
_xlfn.LET(
_xlpm.createDate,
SUBSTITUTE(Users[[#This Row],[CreatedDate]],SingleQuote,""),
TEXT(RANDBETWEEN(_xlpm.createDate,MaxDate),"yyyy-mm-dd")  &amp; " "&amp;  TEXT(TIME(RANDBETWEEN(0,23),RANDBETWEEN(0,59),RANDBETWEEN(0,59)),"hh:mm:ss")
)
&amp; SingleQuote</f>
        <v>'2023-11-06 07:14:15'</v>
      </c>
      <c r="P1967" s="7" t="str">
        <f t="shared" si="310"/>
        <v>NewId()</v>
      </c>
      <c r="Q1967" s="11" t="str">
        <f t="shared" ca="1" si="303"/>
        <v>'2021-06-08 08:46:09'</v>
      </c>
      <c r="R196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'2022-09-01 13:12:26'</v>
      </c>
      <c r="S1967" s="8" t="str">
        <f t="shared" si="311"/>
        <v>Null</v>
      </c>
      <c r="T1967" s="7">
        <f>1</f>
        <v>1</v>
      </c>
      <c r="U1967" s="7">
        <f>0</f>
        <v>0</v>
      </c>
      <c r="V196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(1,'trounceovercome','TROUNCEOVERCOME','trounceovercome@Yahoo.com','TROUNCEOVERCOME@YAHOO.COM',1,'E195E8F8D0E81DB7F8920E1E339C6F90256C4C061C8F955FB6146E62B37D6D7E:01E52983AF1FB713C900A65E5DAE3AC3:50000:SHA256',NewId(),'398850','09122008133',1,Null,0,'2023-11-06 07:14:15',NewId(),'2021-06-08 08:46:09','2022-09-01 13:12:26',Null,1,0)</v>
      </c>
    </row>
    <row r="1968" spans="1:22" x14ac:dyDescent="0.25">
      <c r="A1968" s="7">
        <f>ROW()-ROW(Users[[#Headers],[Id]])</f>
        <v>1963</v>
      </c>
      <c r="B1968" s="7">
        <f>1</f>
        <v>1</v>
      </c>
      <c r="C1968" s="7" t="str" cm="1">
        <f t="array" ref="C1968">SingleQuote&amp; INDEX(UserNames[UserName],Users[[#This Row],[Id]])&amp;SingleQuote</f>
        <v>'leaveconference'</v>
      </c>
      <c r="D1968" s="7" t="str">
        <f>UPPER(Users[[#This Row],[UserName]])</f>
        <v>'LEAVECONFERENCE'</v>
      </c>
      <c r="E1968" s="7" t="str" cm="1">
        <f t="array" aca="1" ref="E1968" ca="1">SingleQuote&amp; INDEX(UserNames[UserName],Users[[#This Row],[Id]])&amp;"@"&amp; INDEX(EmailProviders[EmailProvider],RANDBETWEEN(1,$E$3))&amp;SingleQuote</f>
        <v>'leaveconference@Yahoo.com'</v>
      </c>
      <c r="F1968" s="7" t="str">
        <f ca="1">UPPER(Users[[#This Row],[Email]])</f>
        <v>'LEAVECONFERENCE@YAHOO.COM'</v>
      </c>
      <c r="G1968" s="7">
        <f>1</f>
        <v>1</v>
      </c>
      <c r="H1968" s="7" t="str">
        <f t="shared" si="300"/>
        <v>'E195E8F8D0E81DB7F8920E1E339C6F90256C4C061C8F955FB6146E62B37D6D7E:01E52983AF1FB713C900A65E5DAE3AC3:50000:SHA256'</v>
      </c>
      <c r="I1968" s="7" t="str">
        <f t="shared" si="308"/>
        <v>NewId()</v>
      </c>
      <c r="J1968" s="7" t="str">
        <f t="shared" ca="1" si="301"/>
        <v>'343407'</v>
      </c>
      <c r="K1968" s="7" t="str">
        <f t="shared" ca="1" si="302"/>
        <v>'09123591833'</v>
      </c>
      <c r="L1968" s="7">
        <f>1</f>
        <v>1</v>
      </c>
      <c r="M1968" s="8" t="str">
        <f t="shared" si="309"/>
        <v>Null</v>
      </c>
      <c r="N1968" s="7">
        <f>0</f>
        <v>0</v>
      </c>
      <c r="O1968" s="7" t="str">
        <f ca="1">SingleQuote&amp;
_xlfn.LET(
_xlpm.createDate,
SUBSTITUTE(Users[[#This Row],[CreatedDate]],SingleQuote,""),
TEXT(RANDBETWEEN(_xlpm.createDate,MaxDate),"yyyy-mm-dd")  &amp; " "&amp;  TEXT(TIME(RANDBETWEEN(0,23),RANDBETWEEN(0,59),RANDBETWEEN(0,59)),"hh:mm:ss")
)
&amp; SingleQuote</f>
        <v>'2024-03-01 22:05:36'</v>
      </c>
      <c r="P1968" s="7" t="str">
        <f t="shared" si="310"/>
        <v>NewId()</v>
      </c>
      <c r="Q1968" s="11" t="str">
        <f t="shared" ca="1" si="303"/>
        <v>'2021-06-10 22:49:21'</v>
      </c>
      <c r="R196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'2021-07-05 20:42:05'</v>
      </c>
      <c r="S1968" s="8" t="str">
        <f t="shared" si="311"/>
        <v>Null</v>
      </c>
      <c r="T1968" s="7">
        <f>1</f>
        <v>1</v>
      </c>
      <c r="U1968" s="7">
        <f>0</f>
        <v>0</v>
      </c>
      <c r="V196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(1,'leaveconference','LEAVECONFERENCE','leaveconference@Yahoo.com','LEAVECONFERENCE@YAHOO.COM',1,'E195E8F8D0E81DB7F8920E1E339C6F90256C4C061C8F955FB6146E62B37D6D7E:01E52983AF1FB713C900A65E5DAE3AC3:50000:SHA256',NewId(),'343407','09123591833',1,Null,0,'2024-03-01 22:05:36',NewId(),'2021-06-10 22:49:21','2021-07-05 20:42:05',Null,1,0)</v>
      </c>
    </row>
    <row r="1969" spans="1:22" x14ac:dyDescent="0.25">
      <c r="A1969" s="7">
        <f>ROW()-ROW(Users[[#Headers],[Id]])</f>
        <v>1964</v>
      </c>
      <c r="B1969" s="7">
        <f>1</f>
        <v>1</v>
      </c>
      <c r="C1969" s="7" t="str" cm="1">
        <f t="array" ref="C1969">SingleQuote&amp; INDEX(UserNames[UserName],Users[[#This Row],[Id]])&amp;SingleQuote</f>
        <v>'begsympathy'</v>
      </c>
      <c r="D1969" s="7" t="str">
        <f>UPPER(Users[[#This Row],[UserName]])</f>
        <v>'BEGSYMPATHY'</v>
      </c>
      <c r="E1969" s="7" t="str" cm="1">
        <f t="array" aca="1" ref="E1969" ca="1">SingleQuote&amp; INDEX(UserNames[UserName],Users[[#This Row],[Id]])&amp;"@"&amp; INDEX(EmailProviders[EmailProvider],RANDBETWEEN(1,$E$3))&amp;SingleQuote</f>
        <v>'begsympathy@Outlook.Com'</v>
      </c>
      <c r="F1969" s="7" t="str">
        <f ca="1">UPPER(Users[[#This Row],[Email]])</f>
        <v>'BEGSYMPATHY@OUTLOOK.COM'</v>
      </c>
      <c r="G1969" s="7">
        <f>1</f>
        <v>1</v>
      </c>
      <c r="H1969" s="7" t="str">
        <f t="shared" si="300"/>
        <v>'E195E8F8D0E81DB7F8920E1E339C6F90256C4C061C8F955FB6146E62B37D6D7E:01E52983AF1FB713C900A65E5DAE3AC3:50000:SHA256'</v>
      </c>
      <c r="I1969" s="7" t="str">
        <f t="shared" si="308"/>
        <v>NewId()</v>
      </c>
      <c r="J1969" s="7" t="str">
        <f t="shared" ca="1" si="301"/>
        <v>'795433'</v>
      </c>
      <c r="K1969" s="7" t="str">
        <f t="shared" ca="1" si="302"/>
        <v>'09128980796'</v>
      </c>
      <c r="L1969" s="7">
        <f>1</f>
        <v>1</v>
      </c>
      <c r="M1969" s="8" t="str">
        <f t="shared" si="309"/>
        <v>Null</v>
      </c>
      <c r="N1969" s="7">
        <f>0</f>
        <v>0</v>
      </c>
      <c r="O1969" s="7" t="str">
        <f ca="1">SingleQuote&amp;
_xlfn.LET(
_xlpm.createDate,
SUBSTITUTE(Users[[#This Row],[CreatedDate]],SingleQuote,""),
TEXT(RANDBETWEEN(_xlpm.createDate,MaxDate),"yyyy-mm-dd")  &amp; " "&amp;  TEXT(TIME(RANDBETWEEN(0,23),RANDBETWEEN(0,59),RANDBETWEEN(0,59)),"hh:mm:ss")
)
&amp; SingleQuote</f>
        <v>'2022-05-09 16:26:36'</v>
      </c>
      <c r="P1969" s="7" t="str">
        <f t="shared" si="310"/>
        <v>NewId()</v>
      </c>
      <c r="Q1969" s="11" t="str">
        <f t="shared" ca="1" si="303"/>
        <v>'2021-06-15 19:39:57'</v>
      </c>
      <c r="R196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'2022-04-11 22:23:52'</v>
      </c>
      <c r="S1969" s="8" t="str">
        <f t="shared" si="311"/>
        <v>Null</v>
      </c>
      <c r="T1969" s="7">
        <f>1</f>
        <v>1</v>
      </c>
      <c r="U1969" s="7">
        <f>0</f>
        <v>0</v>
      </c>
      <c r="V196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(1,'begsympathy','BEGSYMPATHY','begsympathy@Outlook.Com','BEGSYMPATHY@OUTLOOK.COM',1,'E195E8F8D0E81DB7F8920E1E339C6F90256C4C061C8F955FB6146E62B37D6D7E:01E52983AF1FB713C900A65E5DAE3AC3:50000:SHA256',NewId(),'795433','09128980796',1,Null,0,'2022-05-09 16:26:36',NewId(),'2021-06-15 19:39:57','2022-04-11 22:23:52',Null,1,0)</v>
      </c>
    </row>
    <row r="1970" spans="1:22" x14ac:dyDescent="0.25">
      <c r="A1970" s="7">
        <f>ROW()-ROW(Users[[#Headers],[Id]])</f>
        <v>1965</v>
      </c>
      <c r="B1970" s="7">
        <f>1</f>
        <v>1</v>
      </c>
      <c r="C1970" s="7" t="str" cm="1">
        <f t="array" ref="C1970">SingleQuote&amp; INDEX(UserNames[UserName],Users[[#This Row],[Id]])&amp;SingleQuote</f>
        <v>'cavespanish'</v>
      </c>
      <c r="D1970" s="7" t="str">
        <f>UPPER(Users[[#This Row],[UserName]])</f>
        <v>'CAVESPANISH'</v>
      </c>
      <c r="E1970" s="7" t="str" cm="1">
        <f t="array" aca="1" ref="E1970" ca="1">SingleQuote&amp; INDEX(UserNames[UserName],Users[[#This Row],[Id]])&amp;"@"&amp; INDEX(EmailProviders[EmailProvider],RANDBETWEEN(1,$E$3))&amp;SingleQuote</f>
        <v>'cavespanish@Outlook.Com'</v>
      </c>
      <c r="F1970" s="7" t="str">
        <f ca="1">UPPER(Users[[#This Row],[Email]])</f>
        <v>'CAVESPANISH@OUTLOOK.COM'</v>
      </c>
      <c r="G1970" s="7">
        <f>1</f>
        <v>1</v>
      </c>
      <c r="H1970" s="7" t="str">
        <f t="shared" si="300"/>
        <v>'E195E8F8D0E81DB7F8920E1E339C6F90256C4C061C8F955FB6146E62B37D6D7E:01E52983AF1FB713C900A65E5DAE3AC3:50000:SHA256'</v>
      </c>
      <c r="I1970" s="7" t="str">
        <f t="shared" si="308"/>
        <v>NewId()</v>
      </c>
      <c r="J1970" s="7" t="str">
        <f t="shared" ca="1" si="301"/>
        <v>'282135'</v>
      </c>
      <c r="K1970" s="7" t="str">
        <f t="shared" ca="1" si="302"/>
        <v>'09123972082'</v>
      </c>
      <c r="L1970" s="7">
        <f>1</f>
        <v>1</v>
      </c>
      <c r="M1970" s="8" t="str">
        <f t="shared" si="309"/>
        <v>Null</v>
      </c>
      <c r="N1970" s="7">
        <f>0</f>
        <v>0</v>
      </c>
      <c r="O1970" s="7" t="str">
        <f ca="1">SingleQuote&amp;
_xlfn.LET(
_xlpm.createDate,
SUBSTITUTE(Users[[#This Row],[CreatedDate]],SingleQuote,""),
TEXT(RANDBETWEEN(_xlpm.createDate,MaxDate),"yyyy-mm-dd")  &amp; " "&amp;  TEXT(TIME(RANDBETWEEN(0,23),RANDBETWEEN(0,59),RANDBETWEEN(0,59)),"hh:mm:ss")
)
&amp; SingleQuote</f>
        <v>'2021-09-01 02:12:13'</v>
      </c>
      <c r="P1970" s="7" t="str">
        <f t="shared" si="310"/>
        <v>NewId()</v>
      </c>
      <c r="Q1970" s="11" t="str">
        <f t="shared" ca="1" si="303"/>
        <v>'2021-06-19 20:00:47'</v>
      </c>
      <c r="R197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'2021-08-16 16:29:38'</v>
      </c>
      <c r="S1970" s="8" t="str">
        <f t="shared" si="311"/>
        <v>Null</v>
      </c>
      <c r="T1970" s="7">
        <f>1</f>
        <v>1</v>
      </c>
      <c r="U1970" s="7">
        <f>0</f>
        <v>0</v>
      </c>
      <c r="V197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(1,'cavespanish','CAVESPANISH','cavespanish@Outlook.Com','CAVESPANISH@OUTLOOK.COM',1,'E195E8F8D0E81DB7F8920E1E339C6F90256C4C061C8F955FB6146E62B37D6D7E:01E52983AF1FB713C900A65E5DAE3AC3:50000:SHA256',NewId(),'282135','09123972082',1,Null,0,'2021-09-01 02:12:13',NewId(),'2021-06-19 20:00:47','2021-08-16 16:29:38',Null,1,0)</v>
      </c>
    </row>
    <row r="1971" spans="1:22" x14ac:dyDescent="0.25">
      <c r="A1971" s="7">
        <f>ROW()-ROW(Users[[#Headers],[Id]])</f>
        <v>1966</v>
      </c>
      <c r="B1971" s="7">
        <f>1</f>
        <v>1</v>
      </c>
      <c r="C1971" s="7" t="str" cm="1">
        <f t="array" ref="C1971">SingleQuote&amp; INDEX(UserNames[UserName],Users[[#This Row],[Id]])&amp;SingleQuote</f>
        <v>'crystalshelp'</v>
      </c>
      <c r="D1971" s="7" t="str">
        <f>UPPER(Users[[#This Row],[UserName]])</f>
        <v>'CRYSTALSHELP'</v>
      </c>
      <c r="E1971" s="7" t="str" cm="1">
        <f t="array" aca="1" ref="E1971" ca="1">SingleQuote&amp; INDEX(UserNames[UserName],Users[[#This Row],[Id]])&amp;"@"&amp; INDEX(EmailProviders[EmailProvider],RANDBETWEEN(1,$E$3))&amp;SingleQuote</f>
        <v>'crystalshelp@Outlook.Com'</v>
      </c>
      <c r="F1971" s="7" t="str">
        <f ca="1">UPPER(Users[[#This Row],[Email]])</f>
        <v>'CRYSTALSHELP@OUTLOOK.COM'</v>
      </c>
      <c r="G1971" s="7">
        <f>1</f>
        <v>1</v>
      </c>
      <c r="H1971" s="7" t="str">
        <f t="shared" si="300"/>
        <v>'E195E8F8D0E81DB7F8920E1E339C6F90256C4C061C8F955FB6146E62B37D6D7E:01E52983AF1FB713C900A65E5DAE3AC3:50000:SHA256'</v>
      </c>
      <c r="I1971" s="7" t="str">
        <f t="shared" si="308"/>
        <v>NewId()</v>
      </c>
      <c r="J1971" s="7" t="str">
        <f t="shared" ca="1" si="301"/>
        <v>'436058'</v>
      </c>
      <c r="K1971" s="7" t="str">
        <f t="shared" ca="1" si="302"/>
        <v>'09124320213'</v>
      </c>
      <c r="L1971" s="7">
        <f>1</f>
        <v>1</v>
      </c>
      <c r="M1971" s="8" t="str">
        <f t="shared" si="309"/>
        <v>Null</v>
      </c>
      <c r="N1971" s="7">
        <f>0</f>
        <v>0</v>
      </c>
      <c r="O1971" s="7" t="str">
        <f ca="1">SingleQuote&amp;
_xlfn.LET(
_xlpm.createDate,
SUBSTITUTE(Users[[#This Row],[CreatedDate]],SingleQuote,""),
TEXT(RANDBETWEEN(_xlpm.createDate,MaxDate),"yyyy-mm-dd")  &amp; " "&amp;  TEXT(TIME(RANDBETWEEN(0,23),RANDBETWEEN(0,59),RANDBETWEEN(0,59)),"hh:mm:ss")
)
&amp; SingleQuote</f>
        <v>'2022-10-22 01:30:55'</v>
      </c>
      <c r="P1971" s="7" t="str">
        <f t="shared" si="310"/>
        <v>NewId()</v>
      </c>
      <c r="Q1971" s="11" t="str">
        <f t="shared" ca="1" si="303"/>
        <v>'2021-06-25 23:44:30'</v>
      </c>
      <c r="R197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'2022-08-03 03:23:59'</v>
      </c>
      <c r="S1971" s="8" t="str">
        <f t="shared" si="311"/>
        <v>Null</v>
      </c>
      <c r="T1971" s="7">
        <f>1</f>
        <v>1</v>
      </c>
      <c r="U1971" s="7">
        <f>0</f>
        <v>0</v>
      </c>
      <c r="V197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(1,'crystalshelp','CRYSTALSHELP','crystalshelp@Outlook.Com','CRYSTALSHELP@OUTLOOK.COM',1,'E195E8F8D0E81DB7F8920E1E339C6F90256C4C061C8F955FB6146E62B37D6D7E:01E52983AF1FB713C900A65E5DAE3AC3:50000:SHA256',NewId(),'436058','09124320213',1,Null,0,'2022-10-22 01:30:55',NewId(),'2021-06-25 23:44:30','2022-08-03 03:23:59',Null,1,0)</v>
      </c>
    </row>
    <row r="1972" spans="1:22" x14ac:dyDescent="0.25">
      <c r="A1972" s="7">
        <f>ROW()-ROW(Users[[#Headers],[Id]])</f>
        <v>1967</v>
      </c>
      <c r="B1972" s="7">
        <f>1</f>
        <v>1</v>
      </c>
      <c r="C1972" s="7" t="str" cm="1">
        <f t="array" ref="C1972">SingleQuote&amp; INDEX(UserNames[UserName],Users[[#This Row],[Id]])&amp;SingleQuote</f>
        <v>'gerbilwicked'</v>
      </c>
      <c r="D1972" s="7" t="str">
        <f>UPPER(Users[[#This Row],[UserName]])</f>
        <v>'GERBILWICKED'</v>
      </c>
      <c r="E1972" s="7" t="str" cm="1">
        <f t="array" aca="1" ref="E1972" ca="1">SingleQuote&amp; INDEX(UserNames[UserName],Users[[#This Row],[Id]])&amp;"@"&amp; INDEX(EmailProviders[EmailProvider],RANDBETWEEN(1,$E$3))&amp;SingleQuote</f>
        <v>'gerbilwicked@Outlook.Com'</v>
      </c>
      <c r="F1972" s="7" t="str">
        <f ca="1">UPPER(Users[[#This Row],[Email]])</f>
        <v>'GERBILWICKED@OUTLOOK.COM'</v>
      </c>
      <c r="G1972" s="7">
        <f>1</f>
        <v>1</v>
      </c>
      <c r="H1972" s="7" t="str">
        <f t="shared" si="300"/>
        <v>'E195E8F8D0E81DB7F8920E1E339C6F90256C4C061C8F955FB6146E62B37D6D7E:01E52983AF1FB713C900A65E5DAE3AC3:50000:SHA256'</v>
      </c>
      <c r="I1972" s="7" t="str">
        <f t="shared" si="308"/>
        <v>NewId()</v>
      </c>
      <c r="J1972" s="7" t="str">
        <f t="shared" ca="1" si="301"/>
        <v>'254302'</v>
      </c>
      <c r="K1972" s="7" t="str">
        <f t="shared" ca="1" si="302"/>
        <v>'09121861519'</v>
      </c>
      <c r="L1972" s="7">
        <f>1</f>
        <v>1</v>
      </c>
      <c r="M1972" s="8" t="str">
        <f t="shared" si="309"/>
        <v>Null</v>
      </c>
      <c r="N1972" s="7">
        <f>0</f>
        <v>0</v>
      </c>
      <c r="O1972" s="7" t="str">
        <f ca="1">SingleQuote&amp;
_xlfn.LET(
_xlpm.createDate,
SUBSTITUTE(Users[[#This Row],[CreatedDate]],SingleQuote,""),
TEXT(RANDBETWEEN(_xlpm.createDate,MaxDate),"yyyy-mm-dd")  &amp; " "&amp;  TEXT(TIME(RANDBETWEEN(0,23),RANDBETWEEN(0,59),RANDBETWEEN(0,59)),"hh:mm:ss")
)
&amp; SingleQuote</f>
        <v>'2023-03-04 00:14:51'</v>
      </c>
      <c r="P1972" s="7" t="str">
        <f t="shared" si="310"/>
        <v>NewId()</v>
      </c>
      <c r="Q1972" s="11" t="str">
        <f t="shared" ca="1" si="303"/>
        <v>'2021-06-27 05:28:31'</v>
      </c>
      <c r="R197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'2022-07-15 18:45:26'</v>
      </c>
      <c r="S1972" s="8" t="str">
        <f t="shared" si="311"/>
        <v>Null</v>
      </c>
      <c r="T1972" s="7">
        <f>1</f>
        <v>1</v>
      </c>
      <c r="U1972" s="7">
        <f>0</f>
        <v>0</v>
      </c>
      <c r="V197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(1,'gerbilwicked','GERBILWICKED','gerbilwicked@Outlook.Com','GERBILWICKED@OUTLOOK.COM',1,'E195E8F8D0E81DB7F8920E1E339C6F90256C4C061C8F955FB6146E62B37D6D7E:01E52983AF1FB713C900A65E5DAE3AC3:50000:SHA256',NewId(),'254302','09121861519',1,Null,0,'2023-03-04 00:14:51',NewId(),'2021-06-27 05:28:31','2022-07-15 18:45:26',Null,1,0)</v>
      </c>
    </row>
    <row r="1973" spans="1:22" x14ac:dyDescent="0.25">
      <c r="A1973" s="7">
        <f>ROW()-ROW(Users[[#Headers],[Id]])</f>
        <v>1968</v>
      </c>
      <c r="B1973" s="7">
        <f>1</f>
        <v>1</v>
      </c>
      <c r="C1973" s="7" t="str" cm="1">
        <f t="array" ref="C1973">SingleQuote&amp; INDEX(UserNames[UserName],Users[[#This Row],[Id]])&amp;SingleQuote</f>
        <v>'neighborlydeaf'</v>
      </c>
      <c r="D1973" s="7" t="str">
        <f>UPPER(Users[[#This Row],[UserName]])</f>
        <v>'NEIGHBORLYDEAF'</v>
      </c>
      <c r="E1973" s="7" t="str" cm="1">
        <f t="array" aca="1" ref="E1973" ca="1">SingleQuote&amp; INDEX(UserNames[UserName],Users[[#This Row],[Id]])&amp;"@"&amp; INDEX(EmailProviders[EmailProvider],RANDBETWEEN(1,$E$3))&amp;SingleQuote</f>
        <v>'neighborlydeaf@Gmail.Com'</v>
      </c>
      <c r="F1973" s="7" t="str">
        <f ca="1">UPPER(Users[[#This Row],[Email]])</f>
        <v>'NEIGHBORLYDEAF@GMAIL.COM'</v>
      </c>
      <c r="G1973" s="7">
        <f>1</f>
        <v>1</v>
      </c>
      <c r="H1973" s="7" t="str">
        <f t="shared" si="300"/>
        <v>'E195E8F8D0E81DB7F8920E1E339C6F90256C4C061C8F955FB6146E62B37D6D7E:01E52983AF1FB713C900A65E5DAE3AC3:50000:SHA256'</v>
      </c>
      <c r="I1973" s="7" t="str">
        <f t="shared" si="308"/>
        <v>NewId()</v>
      </c>
      <c r="J1973" s="7" t="str">
        <f t="shared" ca="1" si="301"/>
        <v>'550602'</v>
      </c>
      <c r="K1973" s="7" t="str">
        <f t="shared" ca="1" si="302"/>
        <v>'09124083083'</v>
      </c>
      <c r="L1973" s="7">
        <f>1</f>
        <v>1</v>
      </c>
      <c r="M1973" s="8" t="str">
        <f t="shared" si="309"/>
        <v>Null</v>
      </c>
      <c r="N1973" s="7">
        <f>0</f>
        <v>0</v>
      </c>
      <c r="O1973" s="7" t="str">
        <f ca="1">SingleQuote&amp;
_xlfn.LET(
_xlpm.createDate,
SUBSTITUTE(Users[[#This Row],[CreatedDate]],SingleQuote,""),
TEXT(RANDBETWEEN(_xlpm.createDate,MaxDate),"yyyy-mm-dd")  &amp; " "&amp;  TEXT(TIME(RANDBETWEEN(0,23),RANDBETWEEN(0,59),RANDBETWEEN(0,59)),"hh:mm:ss")
)
&amp; SingleQuote</f>
        <v>'2022-01-02 20:44:14'</v>
      </c>
      <c r="P1973" s="7" t="str">
        <f t="shared" si="310"/>
        <v>NewId()</v>
      </c>
      <c r="Q1973" s="11" t="str">
        <f t="shared" ca="1" si="303"/>
        <v>'2021-06-30 20:58:55'</v>
      </c>
      <c r="R197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'2021-11-06 06:21:02'</v>
      </c>
      <c r="S1973" s="8" t="str">
        <f t="shared" si="311"/>
        <v>Null</v>
      </c>
      <c r="T1973" s="7">
        <f>1</f>
        <v>1</v>
      </c>
      <c r="U1973" s="7">
        <f>0</f>
        <v>0</v>
      </c>
      <c r="V197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(1,'neighborlydeaf','NEIGHBORLYDEAF','neighborlydeaf@Gmail.Com','NEIGHBORLYDEAF@GMAIL.COM',1,'E195E8F8D0E81DB7F8920E1E339C6F90256C4C061C8F955FB6146E62B37D6D7E:01E52983AF1FB713C900A65E5DAE3AC3:50000:SHA256',NewId(),'550602','09124083083',1,Null,0,'2022-01-02 20:44:14',NewId(),'2021-06-30 20:58:55','2021-11-06 06:21:02',Null,1,0)</v>
      </c>
    </row>
    <row r="1974" spans="1:22" x14ac:dyDescent="0.25">
      <c r="A1974" s="7">
        <f>ROW()-ROW(Users[[#Headers],[Id]])</f>
        <v>1969</v>
      </c>
      <c r="B1974" s="7">
        <f>1</f>
        <v>1</v>
      </c>
      <c r="C1974" s="7" t="str" cm="1">
        <f t="array" ref="C1974">SingleQuote&amp; INDEX(UserNames[UserName],Users[[#This Row],[Id]])&amp;SingleQuote</f>
        <v>'untruepervert'</v>
      </c>
      <c r="D1974" s="7" t="str">
        <f>UPPER(Users[[#This Row],[UserName]])</f>
        <v>'UNTRUEPERVERT'</v>
      </c>
      <c r="E1974" s="7" t="str" cm="1">
        <f t="array" aca="1" ref="E1974" ca="1">SingleQuote&amp; INDEX(UserNames[UserName],Users[[#This Row],[Id]])&amp;"@"&amp; INDEX(EmailProviders[EmailProvider],RANDBETWEEN(1,$E$3))&amp;SingleQuote</f>
        <v>'untruepervert@Yahoo.com'</v>
      </c>
      <c r="F1974" s="7" t="str">
        <f ca="1">UPPER(Users[[#This Row],[Email]])</f>
        <v>'UNTRUEPERVERT@YAHOO.COM'</v>
      </c>
      <c r="G1974" s="7">
        <f>1</f>
        <v>1</v>
      </c>
      <c r="H1974" s="7" t="str">
        <f t="shared" si="300"/>
        <v>'E195E8F8D0E81DB7F8920E1E339C6F90256C4C061C8F955FB6146E62B37D6D7E:01E52983AF1FB713C900A65E5DAE3AC3:50000:SHA256'</v>
      </c>
      <c r="I1974" s="7" t="str">
        <f t="shared" si="308"/>
        <v>NewId()</v>
      </c>
      <c r="J1974" s="7" t="str">
        <f t="shared" ca="1" si="301"/>
        <v>'230310'</v>
      </c>
      <c r="K1974" s="7" t="str">
        <f t="shared" ca="1" si="302"/>
        <v>'09122214215'</v>
      </c>
      <c r="L1974" s="7">
        <f>1</f>
        <v>1</v>
      </c>
      <c r="M1974" s="8" t="str">
        <f t="shared" si="309"/>
        <v>Null</v>
      </c>
      <c r="N1974" s="7">
        <f>0</f>
        <v>0</v>
      </c>
      <c r="O1974" s="7" t="str">
        <f ca="1">SingleQuote&amp;
_xlfn.LET(
_xlpm.createDate,
SUBSTITUTE(Users[[#This Row],[CreatedDate]],SingleQuote,""),
TEXT(RANDBETWEEN(_xlpm.createDate,MaxDate),"yyyy-mm-dd")  &amp; " "&amp;  TEXT(TIME(RANDBETWEEN(0,23),RANDBETWEEN(0,59),RANDBETWEEN(0,59)),"hh:mm:ss")
)
&amp; SingleQuote</f>
        <v>'2023-11-23 18:23:26'</v>
      </c>
      <c r="P1974" s="7" t="str">
        <f t="shared" si="310"/>
        <v>NewId()</v>
      </c>
      <c r="Q1974" s="11" t="str">
        <f t="shared" ca="1" si="303"/>
        <v>'2021-07-03 21:44:51'</v>
      </c>
      <c r="R197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'2022-06-17 03:19:52'</v>
      </c>
      <c r="S1974" s="8" t="str">
        <f t="shared" si="311"/>
        <v>Null</v>
      </c>
      <c r="T1974" s="7">
        <f>1</f>
        <v>1</v>
      </c>
      <c r="U1974" s="7">
        <f>0</f>
        <v>0</v>
      </c>
      <c r="V197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(1,'untruepervert','UNTRUEPERVERT','untruepervert@Yahoo.com','UNTRUEPERVERT@YAHOO.COM',1,'E195E8F8D0E81DB7F8920E1E339C6F90256C4C061C8F955FB6146E62B37D6D7E:01E52983AF1FB713C900A65E5DAE3AC3:50000:SHA256',NewId(),'230310','09122214215',1,Null,0,'2023-11-23 18:23:26',NewId(),'2021-07-03 21:44:51','2022-06-17 03:19:52',Null,1,0)</v>
      </c>
    </row>
    <row r="1975" spans="1:22" x14ac:dyDescent="0.25">
      <c r="A1975" s="7">
        <f>ROW()-ROW(Users[[#Headers],[Id]])</f>
        <v>1970</v>
      </c>
      <c r="B1975" s="7">
        <f>1</f>
        <v>1</v>
      </c>
      <c r="C1975" s="7" t="str" cm="1">
        <f t="array" ref="C1975">SingleQuote&amp; INDEX(UserNames[UserName],Users[[#This Row],[Id]])&amp;SingleQuote</f>
        <v>'solartan'</v>
      </c>
      <c r="D1975" s="7" t="str">
        <f>UPPER(Users[[#This Row],[UserName]])</f>
        <v>'SOLARTAN'</v>
      </c>
      <c r="E1975" s="7" t="str" cm="1">
        <f t="array" aca="1" ref="E1975" ca="1">SingleQuote&amp; INDEX(UserNames[UserName],Users[[#This Row],[Id]])&amp;"@"&amp; INDEX(EmailProviders[EmailProvider],RANDBETWEEN(1,$E$3))&amp;SingleQuote</f>
        <v>'solartan@Yahoo.com'</v>
      </c>
      <c r="F1975" s="7" t="str">
        <f ca="1">UPPER(Users[[#This Row],[Email]])</f>
        <v>'SOLARTAN@YAHOO.COM'</v>
      </c>
      <c r="G1975" s="7">
        <f>1</f>
        <v>1</v>
      </c>
      <c r="H1975" s="7" t="str">
        <f t="shared" si="300"/>
        <v>'E195E8F8D0E81DB7F8920E1E339C6F90256C4C061C8F955FB6146E62B37D6D7E:01E52983AF1FB713C900A65E5DAE3AC3:50000:SHA256'</v>
      </c>
      <c r="I1975" s="7" t="str">
        <f t="shared" si="308"/>
        <v>NewId()</v>
      </c>
      <c r="J1975" s="7" t="str">
        <f t="shared" ca="1" si="301"/>
        <v>'906109'</v>
      </c>
      <c r="K1975" s="7" t="str">
        <f t="shared" ca="1" si="302"/>
        <v>'09123007946'</v>
      </c>
      <c r="L1975" s="7">
        <f>1</f>
        <v>1</v>
      </c>
      <c r="M1975" s="8" t="str">
        <f t="shared" si="309"/>
        <v>Null</v>
      </c>
      <c r="N1975" s="7">
        <f>0</f>
        <v>0</v>
      </c>
      <c r="O1975" s="7" t="str">
        <f ca="1">SingleQuote&amp;
_xlfn.LET(
_xlpm.createDate,
SUBSTITUTE(Users[[#This Row],[CreatedDate]],SingleQuote,""),
TEXT(RANDBETWEEN(_xlpm.createDate,MaxDate),"yyyy-mm-dd")  &amp; " "&amp;  TEXT(TIME(RANDBETWEEN(0,23),RANDBETWEEN(0,59),RANDBETWEEN(0,59)),"hh:mm:ss")
)
&amp; SingleQuote</f>
        <v>'2023-01-04 05:28:21'</v>
      </c>
      <c r="P1975" s="7" t="str">
        <f t="shared" si="310"/>
        <v>NewId()</v>
      </c>
      <c r="Q1975" s="11" t="str">
        <f t="shared" ca="1" si="303"/>
        <v>'2021-07-05 11:04:19'</v>
      </c>
      <c r="R197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'2022-01-30 22:11:20'</v>
      </c>
      <c r="S1975" s="8" t="str">
        <f t="shared" si="311"/>
        <v>Null</v>
      </c>
      <c r="T1975" s="7">
        <f>1</f>
        <v>1</v>
      </c>
      <c r="U1975" s="7">
        <f>0</f>
        <v>0</v>
      </c>
      <c r="V197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(1,'solartan','SOLARTAN','solartan@Yahoo.com','SOLARTAN@YAHOO.COM',1,'E195E8F8D0E81DB7F8920E1E339C6F90256C4C061C8F955FB6146E62B37D6D7E:01E52983AF1FB713C900A65E5DAE3AC3:50000:SHA256',NewId(),'906109','09123007946',1,Null,0,'2023-01-04 05:28:21',NewId(),'2021-07-05 11:04:19','2022-01-30 22:11:20',Null,1,0)</v>
      </c>
    </row>
    <row r="1976" spans="1:22" x14ac:dyDescent="0.25">
      <c r="A1976" s="7">
        <f>ROW()-ROW(Users[[#Headers],[Id]])</f>
        <v>1971</v>
      </c>
      <c r="B1976" s="7">
        <f>1</f>
        <v>1</v>
      </c>
      <c r="C1976" s="7" t="str" cm="1">
        <f t="array" ref="C1976">SingleQuote&amp; INDEX(UserNames[UserName],Users[[#This Row],[Id]])&amp;SingleQuote</f>
        <v>'developtepid'</v>
      </c>
      <c r="D1976" s="7" t="str">
        <f>UPPER(Users[[#This Row],[UserName]])</f>
        <v>'DEVELOPTEPID'</v>
      </c>
      <c r="E1976" s="7" t="str" cm="1">
        <f t="array" aca="1" ref="E1976" ca="1">SingleQuote&amp; INDEX(UserNames[UserName],Users[[#This Row],[Id]])&amp;"@"&amp; INDEX(EmailProviders[EmailProvider],RANDBETWEEN(1,$E$3))&amp;SingleQuote</f>
        <v>'developtepid@Gmail.Com'</v>
      </c>
      <c r="F1976" s="7" t="str">
        <f ca="1">UPPER(Users[[#This Row],[Email]])</f>
        <v>'DEVELOPTEPID@GMAIL.COM'</v>
      </c>
      <c r="G1976" s="7">
        <f>1</f>
        <v>1</v>
      </c>
      <c r="H1976" s="7" t="str">
        <f t="shared" si="300"/>
        <v>'E195E8F8D0E81DB7F8920E1E339C6F90256C4C061C8F955FB6146E62B37D6D7E:01E52983AF1FB713C900A65E5DAE3AC3:50000:SHA256'</v>
      </c>
      <c r="I1976" s="7" t="str">
        <f t="shared" si="308"/>
        <v>NewId()</v>
      </c>
      <c r="J1976" s="7" t="str">
        <f t="shared" ca="1" si="301"/>
        <v>'877663'</v>
      </c>
      <c r="K1976" s="7" t="str">
        <f t="shared" ca="1" si="302"/>
        <v>'09126507430'</v>
      </c>
      <c r="L1976" s="7">
        <f>1</f>
        <v>1</v>
      </c>
      <c r="M1976" s="8" t="str">
        <f t="shared" si="309"/>
        <v>Null</v>
      </c>
      <c r="N1976" s="7">
        <f>0</f>
        <v>0</v>
      </c>
      <c r="O1976" s="7" t="str">
        <f ca="1">SingleQuote&amp;
_xlfn.LET(
_xlpm.createDate,
SUBSTITUTE(Users[[#This Row],[CreatedDate]],SingleQuote,""),
TEXT(RANDBETWEEN(_xlpm.createDate,MaxDate),"yyyy-mm-dd")  &amp; " "&amp;  TEXT(TIME(RANDBETWEEN(0,23),RANDBETWEEN(0,59),RANDBETWEEN(0,59)),"hh:mm:ss")
)
&amp; SingleQuote</f>
        <v>'2023-05-06 07:30:07'</v>
      </c>
      <c r="P1976" s="7" t="str">
        <f t="shared" si="310"/>
        <v>NewId()</v>
      </c>
      <c r="Q1976" s="11" t="str">
        <f t="shared" ca="1" si="303"/>
        <v>'2021-07-09 03:59:49'</v>
      </c>
      <c r="R197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'2021-08-15 21:32:21'</v>
      </c>
      <c r="S1976" s="8" t="str">
        <f t="shared" si="311"/>
        <v>Null</v>
      </c>
      <c r="T1976" s="7">
        <f>1</f>
        <v>1</v>
      </c>
      <c r="U1976" s="7">
        <f>0</f>
        <v>0</v>
      </c>
      <c r="V197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(1,'developtepid','DEVELOPTEPID','developtepid@Gmail.Com','DEVELOPTEPID@GMAIL.COM',1,'E195E8F8D0E81DB7F8920E1E339C6F90256C4C061C8F955FB6146E62B37D6D7E:01E52983AF1FB713C900A65E5DAE3AC3:50000:SHA256',NewId(),'877663','09126507430',1,Null,0,'2023-05-06 07:30:07',NewId(),'2021-07-09 03:59:49','2021-08-15 21:32:21',Null,1,0)</v>
      </c>
    </row>
    <row r="1977" spans="1:22" x14ac:dyDescent="0.25">
      <c r="A1977" s="7">
        <f>ROW()-ROW(Users[[#Headers],[Id]])</f>
        <v>1972</v>
      </c>
      <c r="B1977" s="7">
        <f>1</f>
        <v>1</v>
      </c>
      <c r="C1977" s="7" t="str" cm="1">
        <f t="array" ref="C1977">SingleQuote&amp; INDEX(UserNames[UserName],Users[[#This Row],[Id]])&amp;SingleQuote</f>
        <v>'collarbonetreat'</v>
      </c>
      <c r="D1977" s="7" t="str">
        <f>UPPER(Users[[#This Row],[UserName]])</f>
        <v>'COLLARBONETREAT'</v>
      </c>
      <c r="E1977" s="7" t="str" cm="1">
        <f t="array" aca="1" ref="E1977" ca="1">SingleQuote&amp; INDEX(UserNames[UserName],Users[[#This Row],[Id]])&amp;"@"&amp; INDEX(EmailProviders[EmailProvider],RANDBETWEEN(1,$E$3))&amp;SingleQuote</f>
        <v>'collarbonetreat@Gmail.Com'</v>
      </c>
      <c r="F1977" s="7" t="str">
        <f ca="1">UPPER(Users[[#This Row],[Email]])</f>
        <v>'COLLARBONETREAT@GMAIL.COM'</v>
      </c>
      <c r="G1977" s="7">
        <f>1</f>
        <v>1</v>
      </c>
      <c r="H1977" s="7" t="str">
        <f t="shared" si="300"/>
        <v>'E195E8F8D0E81DB7F8920E1E339C6F90256C4C061C8F955FB6146E62B37D6D7E:01E52983AF1FB713C900A65E5DAE3AC3:50000:SHA256'</v>
      </c>
      <c r="I1977" s="7" t="str">
        <f t="shared" si="308"/>
        <v>NewId()</v>
      </c>
      <c r="J1977" s="7" t="str">
        <f t="shared" ca="1" si="301"/>
        <v>'404531'</v>
      </c>
      <c r="K1977" s="7" t="str">
        <f t="shared" ca="1" si="302"/>
        <v>'09124537991'</v>
      </c>
      <c r="L1977" s="7">
        <f>1</f>
        <v>1</v>
      </c>
      <c r="M1977" s="8" t="str">
        <f t="shared" si="309"/>
        <v>Null</v>
      </c>
      <c r="N1977" s="7">
        <f>0</f>
        <v>0</v>
      </c>
      <c r="O1977" s="7" t="str">
        <f ca="1">SingleQuote&amp;
_xlfn.LET(
_xlpm.createDate,
SUBSTITUTE(Users[[#This Row],[CreatedDate]],SingleQuote,""),
TEXT(RANDBETWEEN(_xlpm.createDate,MaxDate),"yyyy-mm-dd")  &amp; " "&amp;  TEXT(TIME(RANDBETWEEN(0,23),RANDBETWEEN(0,59),RANDBETWEEN(0,59)),"hh:mm:ss")
)
&amp; SingleQuote</f>
        <v>'2024-03-23 07:22:47'</v>
      </c>
      <c r="P1977" s="7" t="str">
        <f t="shared" si="310"/>
        <v>NewId()</v>
      </c>
      <c r="Q1977" s="11" t="str">
        <f t="shared" ca="1" si="303"/>
        <v>'2021-07-13 04:16:40'</v>
      </c>
      <c r="R197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'2022-05-08 02:52:10'</v>
      </c>
      <c r="S1977" s="8" t="str">
        <f t="shared" si="311"/>
        <v>Null</v>
      </c>
      <c r="T1977" s="7">
        <f>1</f>
        <v>1</v>
      </c>
      <c r="U1977" s="7">
        <f>0</f>
        <v>0</v>
      </c>
      <c r="V197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(1,'collarbonetreat','COLLARBONETREAT','collarbonetreat@Gmail.Com','COLLARBONETREAT@GMAIL.COM',1,'E195E8F8D0E81DB7F8920E1E339C6F90256C4C061C8F955FB6146E62B37D6D7E:01E52983AF1FB713C900A65E5DAE3AC3:50000:SHA256',NewId(),'404531','09124537991',1,Null,0,'2024-03-23 07:22:47',NewId(),'2021-07-13 04:16:40','2022-05-08 02:52:10',Null,1,0)</v>
      </c>
    </row>
    <row r="1978" spans="1:22" x14ac:dyDescent="0.25">
      <c r="A1978" s="7">
        <f>ROW()-ROW(Users[[#Headers],[Id]])</f>
        <v>1973</v>
      </c>
      <c r="B1978" s="7">
        <f>1</f>
        <v>1</v>
      </c>
      <c r="C1978" s="7" t="str" cm="1">
        <f t="array" ref="C1978">SingleQuote&amp; INDEX(UserNames[UserName],Users[[#This Row],[Id]])&amp;SingleQuote</f>
        <v>'wombdisc'</v>
      </c>
      <c r="D1978" s="7" t="str">
        <f>UPPER(Users[[#This Row],[UserName]])</f>
        <v>'WOMBDISC'</v>
      </c>
      <c r="E1978" s="7" t="str" cm="1">
        <f t="array" aca="1" ref="E1978" ca="1">SingleQuote&amp; INDEX(UserNames[UserName],Users[[#This Row],[Id]])&amp;"@"&amp; INDEX(EmailProviders[EmailProvider],RANDBETWEEN(1,$E$3))&amp;SingleQuote</f>
        <v>'wombdisc@Outlook.Com'</v>
      </c>
      <c r="F1978" s="7" t="str">
        <f ca="1">UPPER(Users[[#This Row],[Email]])</f>
        <v>'WOMBDISC@OUTLOOK.COM'</v>
      </c>
      <c r="G1978" s="7">
        <f>1</f>
        <v>1</v>
      </c>
      <c r="H1978" s="7" t="str">
        <f t="shared" si="300"/>
        <v>'E195E8F8D0E81DB7F8920E1E339C6F90256C4C061C8F955FB6146E62B37D6D7E:01E52983AF1FB713C900A65E5DAE3AC3:50000:SHA256'</v>
      </c>
      <c r="I1978" s="7" t="str">
        <f t="shared" si="308"/>
        <v>NewId()</v>
      </c>
      <c r="J1978" s="7" t="str">
        <f t="shared" ca="1" si="301"/>
        <v>'154312'</v>
      </c>
      <c r="K1978" s="7" t="str">
        <f t="shared" ca="1" si="302"/>
        <v>'09121810645'</v>
      </c>
      <c r="L1978" s="7">
        <f>1</f>
        <v>1</v>
      </c>
      <c r="M1978" s="8" t="str">
        <f t="shared" si="309"/>
        <v>Null</v>
      </c>
      <c r="N1978" s="7">
        <f>0</f>
        <v>0</v>
      </c>
      <c r="O1978" s="7" t="str">
        <f ca="1">SingleQuote&amp;
_xlfn.LET(
_xlpm.createDate,
SUBSTITUTE(Users[[#This Row],[CreatedDate]],SingleQuote,""),
TEXT(RANDBETWEEN(_xlpm.createDate,MaxDate),"yyyy-mm-dd")  &amp; " "&amp;  TEXT(TIME(RANDBETWEEN(0,23),RANDBETWEEN(0,59),RANDBETWEEN(0,59)),"hh:mm:ss")
)
&amp; SingleQuote</f>
        <v>'2022-07-12 05:28:12'</v>
      </c>
      <c r="P1978" s="7" t="str">
        <f t="shared" si="310"/>
        <v>NewId()</v>
      </c>
      <c r="Q1978" s="11" t="str">
        <f t="shared" ca="1" si="303"/>
        <v>'2021-07-15 21:15:41'</v>
      </c>
      <c r="R197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'2022-01-05 19:11:18'</v>
      </c>
      <c r="S1978" s="8" t="str">
        <f t="shared" si="311"/>
        <v>Null</v>
      </c>
      <c r="T1978" s="7">
        <f>1</f>
        <v>1</v>
      </c>
      <c r="U1978" s="7">
        <f>0</f>
        <v>0</v>
      </c>
      <c r="V197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(1,'wombdisc','WOMBDISC','wombdisc@Outlook.Com','WOMBDISC@OUTLOOK.COM',1,'E195E8F8D0E81DB7F8920E1E339C6F90256C4C061C8F955FB6146E62B37D6D7E:01E52983AF1FB713C900A65E5DAE3AC3:50000:SHA256',NewId(),'154312','09121810645',1,Null,0,'2022-07-12 05:28:12',NewId(),'2021-07-15 21:15:41','2022-01-05 19:11:18',Null,1,0)</v>
      </c>
    </row>
    <row r="1979" spans="1:22" x14ac:dyDescent="0.25">
      <c r="A1979" s="7">
        <f>ROW()-ROW(Users[[#Headers],[Id]])</f>
        <v>1974</v>
      </c>
      <c r="B1979" s="7">
        <f>1</f>
        <v>1</v>
      </c>
      <c r="C1979" s="7" t="str" cm="1">
        <f t="array" ref="C1979">SingleQuote&amp; INDEX(UserNames[UserName],Users[[#This Row],[Id]])&amp;SingleQuote</f>
        <v>'snorecarry'</v>
      </c>
      <c r="D1979" s="7" t="str">
        <f>UPPER(Users[[#This Row],[UserName]])</f>
        <v>'SNORECARRY'</v>
      </c>
      <c r="E1979" s="7" t="str" cm="1">
        <f t="array" aca="1" ref="E1979" ca="1">SingleQuote&amp; INDEX(UserNames[UserName],Users[[#This Row],[Id]])&amp;"@"&amp; INDEX(EmailProviders[EmailProvider],RANDBETWEEN(1,$E$3))&amp;SingleQuote</f>
        <v>'snorecarry@Gmail.Com'</v>
      </c>
      <c r="F1979" s="7" t="str">
        <f ca="1">UPPER(Users[[#This Row],[Email]])</f>
        <v>'SNORECARRY@GMAIL.COM'</v>
      </c>
      <c r="G1979" s="7">
        <f>1</f>
        <v>1</v>
      </c>
      <c r="H1979" s="7" t="str">
        <f t="shared" si="300"/>
        <v>'E195E8F8D0E81DB7F8920E1E339C6F90256C4C061C8F955FB6146E62B37D6D7E:01E52983AF1FB713C900A65E5DAE3AC3:50000:SHA256'</v>
      </c>
      <c r="I1979" s="7" t="str">
        <f t="shared" si="308"/>
        <v>NewId()</v>
      </c>
      <c r="J1979" s="7" t="str">
        <f t="shared" ca="1" si="301"/>
        <v>'934892'</v>
      </c>
      <c r="K1979" s="7" t="str">
        <f t="shared" ca="1" si="302"/>
        <v>'09127189271'</v>
      </c>
      <c r="L1979" s="7">
        <f>1</f>
        <v>1</v>
      </c>
      <c r="M1979" s="8" t="str">
        <f t="shared" si="309"/>
        <v>Null</v>
      </c>
      <c r="N1979" s="7">
        <f>0</f>
        <v>0</v>
      </c>
      <c r="O1979" s="7" t="str">
        <f ca="1">SingleQuote&amp;
_xlfn.LET(
_xlpm.createDate,
SUBSTITUTE(Users[[#This Row],[CreatedDate]],SingleQuote,""),
TEXT(RANDBETWEEN(_xlpm.createDate,MaxDate),"yyyy-mm-dd")  &amp; " "&amp;  TEXT(TIME(RANDBETWEEN(0,23),RANDBETWEEN(0,59),RANDBETWEEN(0,59)),"hh:mm:ss")
)
&amp; SingleQuote</f>
        <v>'2023-07-30 17:45:40'</v>
      </c>
      <c r="P1979" s="7" t="str">
        <f t="shared" si="310"/>
        <v>NewId()</v>
      </c>
      <c r="Q1979" s="11" t="str">
        <f t="shared" ca="1" si="303"/>
        <v>'2021-07-19 23:48:55'</v>
      </c>
      <c r="R197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'2023-03-05 13:18:42'</v>
      </c>
      <c r="S1979" s="8" t="str">
        <f t="shared" si="311"/>
        <v>Null</v>
      </c>
      <c r="T1979" s="7">
        <f>1</f>
        <v>1</v>
      </c>
      <c r="U1979" s="7">
        <f>0</f>
        <v>0</v>
      </c>
      <c r="V197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(1,'snorecarry','SNORECARRY','snorecarry@Gmail.Com','SNORECARRY@GMAIL.COM',1,'E195E8F8D0E81DB7F8920E1E339C6F90256C4C061C8F955FB6146E62B37D6D7E:01E52983AF1FB713C900A65E5DAE3AC3:50000:SHA256',NewId(),'934892','09127189271',1,Null,0,'2023-07-30 17:45:40',NewId(),'2021-07-19 23:48:55','2023-03-05 13:18:42',Null,1,0)</v>
      </c>
    </row>
    <row r="1980" spans="1:22" x14ac:dyDescent="0.25">
      <c r="A1980" s="7">
        <f>ROW()-ROW(Users[[#Headers],[Id]])</f>
        <v>1975</v>
      </c>
      <c r="B1980" s="7">
        <f>1</f>
        <v>1</v>
      </c>
      <c r="C1980" s="7" t="str" cm="1">
        <f t="array" ref="C1980">SingleQuote&amp; INDEX(UserNames[UserName],Users[[#This Row],[Id]])&amp;SingleQuote</f>
        <v>'otherssecret'</v>
      </c>
      <c r="D1980" s="7" t="str">
        <f>UPPER(Users[[#This Row],[UserName]])</f>
        <v>'OTHERSSECRET'</v>
      </c>
      <c r="E1980" s="7" t="str" cm="1">
        <f t="array" aca="1" ref="E1980" ca="1">SingleQuote&amp; INDEX(UserNames[UserName],Users[[#This Row],[Id]])&amp;"@"&amp; INDEX(EmailProviders[EmailProvider],RANDBETWEEN(1,$E$3))&amp;SingleQuote</f>
        <v>'otherssecret@Gmail.Com'</v>
      </c>
      <c r="F1980" s="7" t="str">
        <f ca="1">UPPER(Users[[#This Row],[Email]])</f>
        <v>'OTHERSSECRET@GMAIL.COM'</v>
      </c>
      <c r="G1980" s="7">
        <f>1</f>
        <v>1</v>
      </c>
      <c r="H1980" s="7" t="str">
        <f t="shared" si="300"/>
        <v>'E195E8F8D0E81DB7F8920E1E339C6F90256C4C061C8F955FB6146E62B37D6D7E:01E52983AF1FB713C900A65E5DAE3AC3:50000:SHA256'</v>
      </c>
      <c r="I1980" s="7" t="str">
        <f t="shared" si="308"/>
        <v>NewId()</v>
      </c>
      <c r="J1980" s="7" t="str">
        <f t="shared" ca="1" si="301"/>
        <v>'479453'</v>
      </c>
      <c r="K1980" s="7" t="str">
        <f t="shared" ca="1" si="302"/>
        <v>'09121320174'</v>
      </c>
      <c r="L1980" s="7">
        <f>1</f>
        <v>1</v>
      </c>
      <c r="M1980" s="8" t="str">
        <f t="shared" si="309"/>
        <v>Null</v>
      </c>
      <c r="N1980" s="7">
        <f>0</f>
        <v>0</v>
      </c>
      <c r="O1980" s="7" t="str">
        <f ca="1">SingleQuote&amp;
_xlfn.LET(
_xlpm.createDate,
SUBSTITUTE(Users[[#This Row],[CreatedDate]],SingleQuote,""),
TEXT(RANDBETWEEN(_xlpm.createDate,MaxDate),"yyyy-mm-dd")  &amp; " "&amp;  TEXT(TIME(RANDBETWEEN(0,23),RANDBETWEEN(0,59),RANDBETWEEN(0,59)),"hh:mm:ss")
)
&amp; SingleQuote</f>
        <v>'2022-11-18 09:45:06'</v>
      </c>
      <c r="P1980" s="7" t="str">
        <f t="shared" si="310"/>
        <v>NewId()</v>
      </c>
      <c r="Q1980" s="11" t="str">
        <f t="shared" ca="1" si="303"/>
        <v>'2021-07-24 09:09:11'</v>
      </c>
      <c r="R198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'2021-08-14 05:19:03'</v>
      </c>
      <c r="S1980" s="8" t="str">
        <f t="shared" si="311"/>
        <v>Null</v>
      </c>
      <c r="T1980" s="7">
        <f>1</f>
        <v>1</v>
      </c>
      <c r="U1980" s="7">
        <f>0</f>
        <v>0</v>
      </c>
      <c r="V198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(1,'otherssecret','OTHERSSECRET','otherssecret@Gmail.Com','OTHERSSECRET@GMAIL.COM',1,'E195E8F8D0E81DB7F8920E1E339C6F90256C4C061C8F955FB6146E62B37D6D7E:01E52983AF1FB713C900A65E5DAE3AC3:50000:SHA256',NewId(),'479453','09121320174',1,Null,0,'2022-11-18 09:45:06',NewId(),'2021-07-24 09:09:11','2021-08-14 05:19:03',Null,1,0)</v>
      </c>
    </row>
    <row r="1981" spans="1:22" x14ac:dyDescent="0.25">
      <c r="A1981" s="7">
        <f>ROW()-ROW(Users[[#Headers],[Id]])</f>
        <v>1976</v>
      </c>
      <c r="B1981" s="7">
        <f>1</f>
        <v>1</v>
      </c>
      <c r="C1981" s="7" t="str" cm="1">
        <f t="array" ref="C1981">SingleQuote&amp; INDEX(UserNames[UserName],Users[[#This Row],[Id]])&amp;SingleQuote</f>
        <v>'consistbavin'</v>
      </c>
      <c r="D1981" s="7" t="str">
        <f>UPPER(Users[[#This Row],[UserName]])</f>
        <v>'CONSISTBAVIN'</v>
      </c>
      <c r="E1981" s="7" t="str" cm="1">
        <f t="array" aca="1" ref="E1981" ca="1">SingleQuote&amp; INDEX(UserNames[UserName],Users[[#This Row],[Id]])&amp;"@"&amp; INDEX(EmailProviders[EmailProvider],RANDBETWEEN(1,$E$3))&amp;SingleQuote</f>
        <v>'consistbavin@Yahoo.com'</v>
      </c>
      <c r="F1981" s="7" t="str">
        <f ca="1">UPPER(Users[[#This Row],[Email]])</f>
        <v>'CONSISTBAVIN@YAHOO.COM'</v>
      </c>
      <c r="G1981" s="7">
        <f>1</f>
        <v>1</v>
      </c>
      <c r="H1981" s="7" t="str">
        <f t="shared" si="300"/>
        <v>'E195E8F8D0E81DB7F8920E1E339C6F90256C4C061C8F955FB6146E62B37D6D7E:01E52983AF1FB713C900A65E5DAE3AC3:50000:SHA256'</v>
      </c>
      <c r="I1981" s="7" t="str">
        <f t="shared" ref="I1981:I2001" si="312">"NewId()"</f>
        <v>NewId()</v>
      </c>
      <c r="J1981" s="7" t="str">
        <f t="shared" ca="1" si="301"/>
        <v>'403050'</v>
      </c>
      <c r="K1981" s="7" t="str">
        <f t="shared" ca="1" si="302"/>
        <v>'09123798987'</v>
      </c>
      <c r="L1981" s="7">
        <f>1</f>
        <v>1</v>
      </c>
      <c r="M1981" s="8" t="str">
        <f t="shared" ref="M1981:M2001" si="313">"Null"</f>
        <v>Null</v>
      </c>
      <c r="N1981" s="7">
        <f>0</f>
        <v>0</v>
      </c>
      <c r="O1981" s="7" t="str">
        <f ca="1">SingleQuote&amp;
_xlfn.LET(
_xlpm.createDate,
SUBSTITUTE(Users[[#This Row],[CreatedDate]],SingleQuote,""),
TEXT(RANDBETWEEN(_xlpm.createDate,MaxDate),"yyyy-mm-dd")  &amp; " "&amp;  TEXT(TIME(RANDBETWEEN(0,23),RANDBETWEEN(0,59),RANDBETWEEN(0,59)),"hh:mm:ss")
)
&amp; SingleQuote</f>
        <v>'2021-12-22 18:35:13'</v>
      </c>
      <c r="P1981" s="7" t="str">
        <f t="shared" ref="P1981:P2001" si="314">"NewId()"</f>
        <v>NewId()</v>
      </c>
      <c r="Q1981" s="11" t="str">
        <f t="shared" ca="1" si="303"/>
        <v>'2021-07-28 22:30:19'</v>
      </c>
      <c r="R198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'2021-12-14 00:08:37'</v>
      </c>
      <c r="S1981" s="8" t="str">
        <f t="shared" ref="S1981:S2001" si="315">"Null"</f>
        <v>Null</v>
      </c>
      <c r="T1981" s="7">
        <f>1</f>
        <v>1</v>
      </c>
      <c r="U1981" s="7">
        <f>0</f>
        <v>0</v>
      </c>
      <c r="V198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(1,'consistbavin','CONSISTBAVIN','consistbavin@Yahoo.com','CONSISTBAVIN@YAHOO.COM',1,'E195E8F8D0E81DB7F8920E1E339C6F90256C4C061C8F955FB6146E62B37D6D7E:01E52983AF1FB713C900A65E5DAE3AC3:50000:SHA256',NewId(),'403050','09123798987',1,Null,0,'2021-12-22 18:35:13',NewId(),'2021-07-28 22:30:19','2021-12-14 00:08:37',Null,1,0)</v>
      </c>
    </row>
    <row r="1982" spans="1:22" x14ac:dyDescent="0.25">
      <c r="A1982" s="7">
        <f>ROW()-ROW(Users[[#Headers],[Id]])</f>
        <v>1977</v>
      </c>
      <c r="B1982" s="7">
        <f>1</f>
        <v>1</v>
      </c>
      <c r="C1982" s="7" t="str" cm="1">
        <f t="array" ref="C1982">SingleQuote&amp; INDEX(UserNames[UserName],Users[[#This Row],[Id]])&amp;SingleQuote</f>
        <v>'silentarchery'</v>
      </c>
      <c r="D1982" s="7" t="str">
        <f>UPPER(Users[[#This Row],[UserName]])</f>
        <v>'SILENTARCHERY'</v>
      </c>
      <c r="E1982" s="7" t="str" cm="1">
        <f t="array" aca="1" ref="E1982" ca="1">SingleQuote&amp; INDEX(UserNames[UserName],Users[[#This Row],[Id]])&amp;"@"&amp; INDEX(EmailProviders[EmailProvider],RANDBETWEEN(1,$E$3))&amp;SingleQuote</f>
        <v>'silentarchery@Outlook.Com'</v>
      </c>
      <c r="F1982" s="7" t="str">
        <f ca="1">UPPER(Users[[#This Row],[Email]])</f>
        <v>'SILENTARCHERY@OUTLOOK.COM'</v>
      </c>
      <c r="G1982" s="7">
        <f>1</f>
        <v>1</v>
      </c>
      <c r="H1982" s="7" t="str">
        <f t="shared" si="300"/>
        <v>'E195E8F8D0E81DB7F8920E1E339C6F90256C4C061C8F955FB6146E62B37D6D7E:01E52983AF1FB713C900A65E5DAE3AC3:50000:SHA256'</v>
      </c>
      <c r="I1982" s="7" t="str">
        <f t="shared" si="312"/>
        <v>NewId()</v>
      </c>
      <c r="J1982" s="7" t="str">
        <f t="shared" ca="1" si="301"/>
        <v>'304831'</v>
      </c>
      <c r="K1982" s="7" t="str">
        <f t="shared" ca="1" si="302"/>
        <v>'09128916224'</v>
      </c>
      <c r="L1982" s="7">
        <f>1</f>
        <v>1</v>
      </c>
      <c r="M1982" s="8" t="str">
        <f t="shared" si="313"/>
        <v>Null</v>
      </c>
      <c r="N1982" s="7">
        <f>0</f>
        <v>0</v>
      </c>
      <c r="O1982" s="7" t="str">
        <f ca="1">SingleQuote&amp;
_xlfn.LET(
_xlpm.createDate,
SUBSTITUTE(Users[[#This Row],[CreatedDate]],SingleQuote,""),
TEXT(RANDBETWEEN(_xlpm.createDate,MaxDate),"yyyy-mm-dd")  &amp; " "&amp;  TEXT(TIME(RANDBETWEEN(0,23),RANDBETWEEN(0,59),RANDBETWEEN(0,59)),"hh:mm:ss")
)
&amp; SingleQuote</f>
        <v>'2022-04-30 20:50:21'</v>
      </c>
      <c r="P1982" s="7" t="str">
        <f t="shared" si="314"/>
        <v>NewId()</v>
      </c>
      <c r="Q1982" s="11" t="str">
        <f t="shared" ca="1" si="303"/>
        <v>'2021-08-02 20:21:09'</v>
      </c>
      <c r="R198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'2021-09-09 07:19:17'</v>
      </c>
      <c r="S1982" s="8" t="str">
        <f t="shared" si="315"/>
        <v>Null</v>
      </c>
      <c r="T1982" s="7">
        <f>1</f>
        <v>1</v>
      </c>
      <c r="U1982" s="7">
        <f>0</f>
        <v>0</v>
      </c>
      <c r="V198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(1,'silentarchery','SILENTARCHERY','silentarchery@Outlook.Com','SILENTARCHERY@OUTLOOK.COM',1,'E195E8F8D0E81DB7F8920E1E339C6F90256C4C061C8F955FB6146E62B37D6D7E:01E52983AF1FB713C900A65E5DAE3AC3:50000:SHA256',NewId(),'304831','09128916224',1,Null,0,'2022-04-30 20:50:21',NewId(),'2021-08-02 20:21:09','2021-09-09 07:19:17',Null,1,0)</v>
      </c>
    </row>
    <row r="1983" spans="1:22" x14ac:dyDescent="0.25">
      <c r="A1983" s="7">
        <f>ROW()-ROW(Users[[#Headers],[Id]])</f>
        <v>1978</v>
      </c>
      <c r="B1983" s="7">
        <f>1</f>
        <v>1</v>
      </c>
      <c r="C1983" s="7" t="str" cm="1">
        <f t="array" ref="C1983">SingleQuote&amp; INDEX(UserNames[UserName],Users[[#This Row],[Id]])&amp;SingleQuote</f>
        <v>'governorelection'</v>
      </c>
      <c r="D1983" s="7" t="str">
        <f>UPPER(Users[[#This Row],[UserName]])</f>
        <v>'GOVERNORELECTION'</v>
      </c>
      <c r="E1983" s="7" t="str" cm="1">
        <f t="array" aca="1" ref="E1983" ca="1">SingleQuote&amp; INDEX(UserNames[UserName],Users[[#This Row],[Id]])&amp;"@"&amp; INDEX(EmailProviders[EmailProvider],RANDBETWEEN(1,$E$3))&amp;SingleQuote</f>
        <v>'governorelection@Gmail.Com'</v>
      </c>
      <c r="F1983" s="7" t="str">
        <f ca="1">UPPER(Users[[#This Row],[Email]])</f>
        <v>'GOVERNORELECTION@GMAIL.COM'</v>
      </c>
      <c r="G1983" s="7">
        <f>1</f>
        <v>1</v>
      </c>
      <c r="H1983" s="7" t="str">
        <f t="shared" si="300"/>
        <v>'E195E8F8D0E81DB7F8920E1E339C6F90256C4C061C8F955FB6146E62B37D6D7E:01E52983AF1FB713C900A65E5DAE3AC3:50000:SHA256'</v>
      </c>
      <c r="I1983" s="7" t="str">
        <f t="shared" si="312"/>
        <v>NewId()</v>
      </c>
      <c r="J1983" s="7" t="str">
        <f t="shared" ca="1" si="301"/>
        <v>'957382'</v>
      </c>
      <c r="K1983" s="7" t="str">
        <f t="shared" ca="1" si="302"/>
        <v>'09124592382'</v>
      </c>
      <c r="L1983" s="7">
        <f>1</f>
        <v>1</v>
      </c>
      <c r="M1983" s="8" t="str">
        <f t="shared" si="313"/>
        <v>Null</v>
      </c>
      <c r="N1983" s="7">
        <f>0</f>
        <v>0</v>
      </c>
      <c r="O1983" s="7" t="str">
        <f ca="1">SingleQuote&amp;
_xlfn.LET(
_xlpm.createDate,
SUBSTITUTE(Users[[#This Row],[CreatedDate]],SingleQuote,""),
TEXT(RANDBETWEEN(_xlpm.createDate,MaxDate),"yyyy-mm-dd")  &amp; " "&amp;  TEXT(TIME(RANDBETWEEN(0,23),RANDBETWEEN(0,59),RANDBETWEEN(0,59)),"hh:mm:ss")
)
&amp; SingleQuote</f>
        <v>'2022-05-01 08:50:04'</v>
      </c>
      <c r="P1983" s="7" t="str">
        <f t="shared" si="314"/>
        <v>NewId()</v>
      </c>
      <c r="Q1983" s="11" t="str">
        <f t="shared" ca="1" si="303"/>
        <v>'2021-08-07 10:00:32'</v>
      </c>
      <c r="R198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'2021-11-16 17:41:57'</v>
      </c>
      <c r="S1983" s="8" t="str">
        <f t="shared" si="315"/>
        <v>Null</v>
      </c>
      <c r="T1983" s="7">
        <f>1</f>
        <v>1</v>
      </c>
      <c r="U1983" s="7">
        <f>0</f>
        <v>0</v>
      </c>
      <c r="V198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(1,'governorelection','GOVERNORELECTION','governorelection@Gmail.Com','GOVERNORELECTION@GMAIL.COM',1,'E195E8F8D0E81DB7F8920E1E339C6F90256C4C061C8F955FB6146E62B37D6D7E:01E52983AF1FB713C900A65E5DAE3AC3:50000:SHA256',NewId(),'957382','09124592382',1,Null,0,'2022-05-01 08:50:04',NewId(),'2021-08-07 10:00:32','2021-11-16 17:41:57',Null,1,0)</v>
      </c>
    </row>
    <row r="1984" spans="1:22" x14ac:dyDescent="0.25">
      <c r="A1984" s="7">
        <f>ROW()-ROW(Users[[#Headers],[Id]])</f>
        <v>1979</v>
      </c>
      <c r="B1984" s="7">
        <f>1</f>
        <v>1</v>
      </c>
      <c r="C1984" s="7" t="str" cm="1">
        <f t="array" ref="C1984">SingleQuote&amp; INDEX(UserNames[UserName],Users[[#This Row],[Id]])&amp;SingleQuote</f>
        <v>'haircutstunsail'</v>
      </c>
      <c r="D1984" s="7" t="str">
        <f>UPPER(Users[[#This Row],[UserName]])</f>
        <v>'HAIRCUTSTUNSAIL'</v>
      </c>
      <c r="E1984" s="7" t="str" cm="1">
        <f t="array" aca="1" ref="E1984" ca="1">SingleQuote&amp; INDEX(UserNames[UserName],Users[[#This Row],[Id]])&amp;"@"&amp; INDEX(EmailProviders[EmailProvider],RANDBETWEEN(1,$E$3))&amp;SingleQuote</f>
        <v>'haircutstunsail@Yahoo.com'</v>
      </c>
      <c r="F1984" s="7" t="str">
        <f ca="1">UPPER(Users[[#This Row],[Email]])</f>
        <v>'HAIRCUTSTUNSAIL@YAHOO.COM'</v>
      </c>
      <c r="G1984" s="7">
        <f>1</f>
        <v>1</v>
      </c>
      <c r="H1984" s="7" t="str">
        <f t="shared" si="300"/>
        <v>'E195E8F8D0E81DB7F8920E1E339C6F90256C4C061C8F955FB6146E62B37D6D7E:01E52983AF1FB713C900A65E5DAE3AC3:50000:SHA256'</v>
      </c>
      <c r="I1984" s="7" t="str">
        <f t="shared" si="312"/>
        <v>NewId()</v>
      </c>
      <c r="J1984" s="7" t="str">
        <f t="shared" ca="1" si="301"/>
        <v>'725723'</v>
      </c>
      <c r="K1984" s="7" t="str">
        <f t="shared" ca="1" si="302"/>
        <v>'09128873476'</v>
      </c>
      <c r="L1984" s="7">
        <f>1</f>
        <v>1</v>
      </c>
      <c r="M1984" s="8" t="str">
        <f t="shared" si="313"/>
        <v>Null</v>
      </c>
      <c r="N1984" s="7">
        <f>0</f>
        <v>0</v>
      </c>
      <c r="O1984" s="7" t="str">
        <f ca="1">SingleQuote&amp;
_xlfn.LET(
_xlpm.createDate,
SUBSTITUTE(Users[[#This Row],[CreatedDate]],SingleQuote,""),
TEXT(RANDBETWEEN(_xlpm.createDate,MaxDate),"yyyy-mm-dd")  &amp; " "&amp;  TEXT(TIME(RANDBETWEEN(0,23),RANDBETWEEN(0,59),RANDBETWEEN(0,59)),"hh:mm:ss")
)
&amp; SingleQuote</f>
        <v>'2023-01-23 14:42:34'</v>
      </c>
      <c r="P1984" s="7" t="str">
        <f t="shared" si="314"/>
        <v>NewId()</v>
      </c>
      <c r="Q1984" s="11" t="str">
        <f t="shared" ca="1" si="303"/>
        <v>'2021-08-09 04:01:48'</v>
      </c>
      <c r="R198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'2022-04-19 19:08:00'</v>
      </c>
      <c r="S1984" s="8" t="str">
        <f t="shared" si="315"/>
        <v>Null</v>
      </c>
      <c r="T1984" s="7">
        <f>1</f>
        <v>1</v>
      </c>
      <c r="U1984" s="7">
        <f>0</f>
        <v>0</v>
      </c>
      <c r="V198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(1,'haircutstunsail','HAIRCUTSTUNSAIL','haircutstunsail@Yahoo.com','HAIRCUTSTUNSAIL@YAHOO.COM',1,'E195E8F8D0E81DB7F8920E1E339C6F90256C4C061C8F955FB6146E62B37D6D7E:01E52983AF1FB713C900A65E5DAE3AC3:50000:SHA256',NewId(),'725723','09128873476',1,Null,0,'2023-01-23 14:42:34',NewId(),'2021-08-09 04:01:48','2022-04-19 19:08:00',Null,1,0)</v>
      </c>
    </row>
    <row r="1985" spans="1:22" x14ac:dyDescent="0.25">
      <c r="A1985" s="7">
        <f>ROW()-ROW(Users[[#Headers],[Id]])</f>
        <v>1980</v>
      </c>
      <c r="B1985" s="7">
        <f>1</f>
        <v>1</v>
      </c>
      <c r="C1985" s="7" t="str" cm="1">
        <f t="array" ref="C1985">SingleQuote&amp; INDEX(UserNames[UserName],Users[[#This Row],[Id]])&amp;SingleQuote</f>
        <v>'suspenderscaustic'</v>
      </c>
      <c r="D1985" s="7" t="str">
        <f>UPPER(Users[[#This Row],[UserName]])</f>
        <v>'SUSPENDERSCAUSTIC'</v>
      </c>
      <c r="E1985" s="7" t="str" cm="1">
        <f t="array" aca="1" ref="E1985" ca="1">SingleQuote&amp; INDEX(UserNames[UserName],Users[[#This Row],[Id]])&amp;"@"&amp; INDEX(EmailProviders[EmailProvider],RANDBETWEEN(1,$E$3))&amp;SingleQuote</f>
        <v>'suspenderscaustic@Gmail.Com'</v>
      </c>
      <c r="F1985" s="7" t="str">
        <f ca="1">UPPER(Users[[#This Row],[Email]])</f>
        <v>'SUSPENDERSCAUSTIC@GMAIL.COM'</v>
      </c>
      <c r="G1985" s="7">
        <f>1</f>
        <v>1</v>
      </c>
      <c r="H1985" s="7" t="str">
        <f t="shared" si="300"/>
        <v>'E195E8F8D0E81DB7F8920E1E339C6F90256C4C061C8F955FB6146E62B37D6D7E:01E52983AF1FB713C900A65E5DAE3AC3:50000:SHA256'</v>
      </c>
      <c r="I1985" s="7" t="str">
        <f t="shared" si="312"/>
        <v>NewId()</v>
      </c>
      <c r="J1985" s="7" t="str">
        <f t="shared" ca="1" si="301"/>
        <v>'466475'</v>
      </c>
      <c r="K1985" s="7" t="str">
        <f t="shared" ca="1" si="302"/>
        <v>'09122546254'</v>
      </c>
      <c r="L1985" s="7">
        <f>1</f>
        <v>1</v>
      </c>
      <c r="M1985" s="8" t="str">
        <f t="shared" si="313"/>
        <v>Null</v>
      </c>
      <c r="N1985" s="7">
        <f>0</f>
        <v>0</v>
      </c>
      <c r="O1985" s="7" t="str">
        <f ca="1">SingleQuote&amp;
_xlfn.LET(
_xlpm.createDate,
SUBSTITUTE(Users[[#This Row],[CreatedDate]],SingleQuote,""),
TEXT(RANDBETWEEN(_xlpm.createDate,MaxDate),"yyyy-mm-dd")  &amp; " "&amp;  TEXT(TIME(RANDBETWEEN(0,23),RANDBETWEEN(0,59),RANDBETWEEN(0,59)),"hh:mm:ss")
)
&amp; SingleQuote</f>
        <v>'2021-08-15 04:23:47'</v>
      </c>
      <c r="P1985" s="7" t="str">
        <f t="shared" si="314"/>
        <v>NewId()</v>
      </c>
      <c r="Q1985" s="11" t="str">
        <f t="shared" ca="1" si="303"/>
        <v>'2021-08-13 16:38:32'</v>
      </c>
      <c r="R198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'2021-08-14 18:54:13'</v>
      </c>
      <c r="S1985" s="8" t="str">
        <f t="shared" si="315"/>
        <v>Null</v>
      </c>
      <c r="T1985" s="7">
        <f>1</f>
        <v>1</v>
      </c>
      <c r="U1985" s="7">
        <f>0</f>
        <v>0</v>
      </c>
      <c r="V198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(1,'suspenderscaustic','SUSPENDERSCAUSTIC','suspenderscaustic@Gmail.Com','SUSPENDERSCAUSTIC@GMAIL.COM',1,'E195E8F8D0E81DB7F8920E1E339C6F90256C4C061C8F955FB6146E62B37D6D7E:01E52983AF1FB713C900A65E5DAE3AC3:50000:SHA256',NewId(),'466475','09122546254',1,Null,0,'2021-08-15 04:23:47',NewId(),'2021-08-13 16:38:32','2021-08-14 18:54:13',Null,1,0)</v>
      </c>
    </row>
    <row r="1986" spans="1:22" x14ac:dyDescent="0.25">
      <c r="A1986" s="7">
        <f>ROW()-ROW(Users[[#Headers],[Id]])</f>
        <v>1981</v>
      </c>
      <c r="B1986" s="7">
        <f>1</f>
        <v>1</v>
      </c>
      <c r="C1986" s="7" t="str" cm="1">
        <f t="array" ref="C1986">SingleQuote&amp; INDEX(UserNames[UserName],Users[[#This Row],[Id]])&amp;SingleQuote</f>
        <v>'apologizelumbering'</v>
      </c>
      <c r="D1986" s="7" t="str">
        <f>UPPER(Users[[#This Row],[UserName]])</f>
        <v>'APOLOGIZELUMBERING'</v>
      </c>
      <c r="E1986" s="7" t="str" cm="1">
        <f t="array" aca="1" ref="E1986" ca="1">SingleQuote&amp; INDEX(UserNames[UserName],Users[[#This Row],[Id]])&amp;"@"&amp; INDEX(EmailProviders[EmailProvider],RANDBETWEEN(1,$E$3))&amp;SingleQuote</f>
        <v>'apologizelumbering@Gmail.Com'</v>
      </c>
      <c r="F1986" s="7" t="str">
        <f ca="1">UPPER(Users[[#This Row],[Email]])</f>
        <v>'APOLOGIZELUMBERING@GMAIL.COM'</v>
      </c>
      <c r="G1986" s="7">
        <f>1</f>
        <v>1</v>
      </c>
      <c r="H1986" s="7" t="str">
        <f t="shared" si="300"/>
        <v>'E195E8F8D0E81DB7F8920E1E339C6F90256C4C061C8F955FB6146E62B37D6D7E:01E52983AF1FB713C900A65E5DAE3AC3:50000:SHA256'</v>
      </c>
      <c r="I1986" s="7" t="str">
        <f t="shared" si="312"/>
        <v>NewId()</v>
      </c>
      <c r="J1986" s="7" t="str">
        <f t="shared" ca="1" si="301"/>
        <v>'107539'</v>
      </c>
      <c r="K1986" s="7" t="str">
        <f t="shared" ca="1" si="302"/>
        <v>'09126756238'</v>
      </c>
      <c r="L1986" s="7">
        <f>1</f>
        <v>1</v>
      </c>
      <c r="M1986" s="8" t="str">
        <f t="shared" si="313"/>
        <v>Null</v>
      </c>
      <c r="N1986" s="7">
        <f>0</f>
        <v>0</v>
      </c>
      <c r="O1986" s="7" t="str">
        <f ca="1">SingleQuote&amp;
_xlfn.LET(
_xlpm.createDate,
SUBSTITUTE(Users[[#This Row],[CreatedDate]],SingleQuote,""),
TEXT(RANDBETWEEN(_xlpm.createDate,MaxDate),"yyyy-mm-dd")  &amp; " "&amp;  TEXT(TIME(RANDBETWEEN(0,23),RANDBETWEEN(0,59),RANDBETWEEN(0,59)),"hh:mm:ss")
)
&amp; SingleQuote</f>
        <v>'2022-12-04 17:43:41'</v>
      </c>
      <c r="P1986" s="7" t="str">
        <f t="shared" si="314"/>
        <v>NewId()</v>
      </c>
      <c r="Q1986" s="11" t="str">
        <f t="shared" ca="1" si="303"/>
        <v>'2021-08-19 21:09:06'</v>
      </c>
      <c r="R198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'2022-11-08 01:23:55'</v>
      </c>
      <c r="S1986" s="8" t="str">
        <f t="shared" si="315"/>
        <v>Null</v>
      </c>
      <c r="T1986" s="7">
        <f>1</f>
        <v>1</v>
      </c>
      <c r="U1986" s="7">
        <f>0</f>
        <v>0</v>
      </c>
      <c r="V198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(1,'apologizelumbering','APOLOGIZELUMBERING','apologizelumbering@Gmail.Com','APOLOGIZELUMBERING@GMAIL.COM',1,'E195E8F8D0E81DB7F8920E1E339C6F90256C4C061C8F955FB6146E62B37D6D7E:01E52983AF1FB713C900A65E5DAE3AC3:50000:SHA256',NewId(),'107539','09126756238',1,Null,0,'2022-12-04 17:43:41',NewId(),'2021-08-19 21:09:06','2022-11-08 01:23:55',Null,1,0)</v>
      </c>
    </row>
    <row r="1987" spans="1:22" x14ac:dyDescent="0.25">
      <c r="A1987" s="7">
        <f>ROW()-ROW(Users[[#Headers],[Id]])</f>
        <v>1982</v>
      </c>
      <c r="B1987" s="7">
        <f>1</f>
        <v>1</v>
      </c>
      <c r="C1987" s="7" t="str" cm="1">
        <f t="array" ref="C1987">SingleQuote&amp; INDEX(UserNames[UserName],Users[[#This Row],[Id]])&amp;SingleQuote</f>
        <v>'shannondunnock'</v>
      </c>
      <c r="D1987" s="7" t="str">
        <f>UPPER(Users[[#This Row],[UserName]])</f>
        <v>'SHANNONDUNNOCK'</v>
      </c>
      <c r="E1987" s="7" t="str" cm="1">
        <f t="array" aca="1" ref="E1987" ca="1">SingleQuote&amp; INDEX(UserNames[UserName],Users[[#This Row],[Id]])&amp;"@"&amp; INDEX(EmailProviders[EmailProvider],RANDBETWEEN(1,$E$3))&amp;SingleQuote</f>
        <v>'shannondunnock@Outlook.Com'</v>
      </c>
      <c r="F1987" s="7" t="str">
        <f ca="1">UPPER(Users[[#This Row],[Email]])</f>
        <v>'SHANNONDUNNOCK@OUTLOOK.COM'</v>
      </c>
      <c r="G1987" s="7">
        <f>1</f>
        <v>1</v>
      </c>
      <c r="H1987" s="7" t="str">
        <f t="shared" si="300"/>
        <v>'E195E8F8D0E81DB7F8920E1E339C6F90256C4C061C8F955FB6146E62B37D6D7E:01E52983AF1FB713C900A65E5DAE3AC3:50000:SHA256'</v>
      </c>
      <c r="I1987" s="7" t="str">
        <f t="shared" si="312"/>
        <v>NewId()</v>
      </c>
      <c r="J1987" s="7" t="str">
        <f t="shared" ca="1" si="301"/>
        <v>'031435'</v>
      </c>
      <c r="K1987" s="7" t="str">
        <f t="shared" ca="1" si="302"/>
        <v>'09125811535'</v>
      </c>
      <c r="L1987" s="7">
        <f>1</f>
        <v>1</v>
      </c>
      <c r="M1987" s="8" t="str">
        <f t="shared" si="313"/>
        <v>Null</v>
      </c>
      <c r="N1987" s="7">
        <f>0</f>
        <v>0</v>
      </c>
      <c r="O1987" s="7" t="str">
        <f ca="1">SingleQuote&amp;
_xlfn.LET(
_xlpm.createDate,
SUBSTITUTE(Users[[#This Row],[CreatedDate]],SingleQuote,""),
TEXT(RANDBETWEEN(_xlpm.createDate,MaxDate),"yyyy-mm-dd")  &amp; " "&amp;  TEXT(TIME(RANDBETWEEN(0,23),RANDBETWEEN(0,59),RANDBETWEEN(0,59)),"hh:mm:ss")
)
&amp; SingleQuote</f>
        <v>'2022-01-24 20:18:11'</v>
      </c>
      <c r="P1987" s="7" t="str">
        <f t="shared" si="314"/>
        <v>NewId()</v>
      </c>
      <c r="Q1987" s="11" t="str">
        <f t="shared" ca="1" si="303"/>
        <v>'2021-08-23 14:46:00'</v>
      </c>
      <c r="R198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'2022-01-10 04:04:57'</v>
      </c>
      <c r="S1987" s="8" t="str">
        <f t="shared" si="315"/>
        <v>Null</v>
      </c>
      <c r="T1987" s="7">
        <f>1</f>
        <v>1</v>
      </c>
      <c r="U1987" s="7">
        <f>0</f>
        <v>0</v>
      </c>
      <c r="V198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(1,'shannondunnock','SHANNONDUNNOCK','shannondunnock@Outlook.Com','SHANNONDUNNOCK@OUTLOOK.COM',1,'E195E8F8D0E81DB7F8920E1E339C6F90256C4C061C8F955FB6146E62B37D6D7E:01E52983AF1FB713C900A65E5DAE3AC3:50000:SHA256',NewId(),'031435','09125811535',1,Null,0,'2022-01-24 20:18:11',NewId(),'2021-08-23 14:46:00','2022-01-10 04:04:57',Null,1,0)</v>
      </c>
    </row>
    <row r="1988" spans="1:22" x14ac:dyDescent="0.25">
      <c r="A1988" s="7">
        <f>ROW()-ROW(Users[[#Headers],[Id]])</f>
        <v>1983</v>
      </c>
      <c r="B1988" s="7">
        <f>1</f>
        <v>1</v>
      </c>
      <c r="C1988" s="7" t="str" cm="1">
        <f t="array" ref="C1988">SingleQuote&amp; INDEX(UserNames[UserName],Users[[#This Row],[Id]])&amp;SingleQuote</f>
        <v>'officesponson'</v>
      </c>
      <c r="D1988" s="7" t="str">
        <f>UPPER(Users[[#This Row],[UserName]])</f>
        <v>'OFFICESPONSON'</v>
      </c>
      <c r="E1988" s="7" t="str" cm="1">
        <f t="array" aca="1" ref="E1988" ca="1">SingleQuote&amp; INDEX(UserNames[UserName],Users[[#This Row],[Id]])&amp;"@"&amp; INDEX(EmailProviders[EmailProvider],RANDBETWEEN(1,$E$3))&amp;SingleQuote</f>
        <v>'officesponson@Outlook.Com'</v>
      </c>
      <c r="F1988" s="7" t="str">
        <f ca="1">UPPER(Users[[#This Row],[Email]])</f>
        <v>'OFFICESPONSON@OUTLOOK.COM'</v>
      </c>
      <c r="G1988" s="7">
        <f>1</f>
        <v>1</v>
      </c>
      <c r="H1988" s="7" t="str">
        <f t="shared" si="300"/>
        <v>'E195E8F8D0E81DB7F8920E1E339C6F90256C4C061C8F955FB6146E62B37D6D7E:01E52983AF1FB713C900A65E5DAE3AC3:50000:SHA256'</v>
      </c>
      <c r="I1988" s="7" t="str">
        <f t="shared" si="312"/>
        <v>NewId()</v>
      </c>
      <c r="J1988" s="7" t="str">
        <f t="shared" ca="1" si="301"/>
        <v>'212443'</v>
      </c>
      <c r="K1988" s="7" t="str">
        <f t="shared" ca="1" si="302"/>
        <v>'09121223391'</v>
      </c>
      <c r="L1988" s="7">
        <f>1</f>
        <v>1</v>
      </c>
      <c r="M1988" s="8" t="str">
        <f t="shared" si="313"/>
        <v>Null</v>
      </c>
      <c r="N1988" s="7">
        <f>0</f>
        <v>0</v>
      </c>
      <c r="O1988" s="7" t="str">
        <f ca="1">SingleQuote&amp;
_xlfn.LET(
_xlpm.createDate,
SUBSTITUTE(Users[[#This Row],[CreatedDate]],SingleQuote,""),
TEXT(RANDBETWEEN(_xlpm.createDate,MaxDate),"yyyy-mm-dd")  &amp; " "&amp;  TEXT(TIME(RANDBETWEEN(0,23),RANDBETWEEN(0,59),RANDBETWEEN(0,59)),"hh:mm:ss")
)
&amp; SingleQuote</f>
        <v>'2021-09-17 01:40:47'</v>
      </c>
      <c r="P1988" s="7" t="str">
        <f t="shared" si="314"/>
        <v>NewId()</v>
      </c>
      <c r="Q1988" s="11" t="str">
        <f t="shared" ca="1" si="303"/>
        <v>'2021-08-26 08:03:51'</v>
      </c>
      <c r="R198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'2021-09-01 05:36:00'</v>
      </c>
      <c r="S1988" s="8" t="str">
        <f t="shared" si="315"/>
        <v>Null</v>
      </c>
      <c r="T1988" s="7">
        <f>1</f>
        <v>1</v>
      </c>
      <c r="U1988" s="7">
        <f>0</f>
        <v>0</v>
      </c>
      <c r="V198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(1,'officesponson','OFFICESPONSON','officesponson@Outlook.Com','OFFICESPONSON@OUTLOOK.COM',1,'E195E8F8D0E81DB7F8920E1E339C6F90256C4C061C8F955FB6146E62B37D6D7E:01E52983AF1FB713C900A65E5DAE3AC3:50000:SHA256',NewId(),'212443','09121223391',1,Null,0,'2021-09-17 01:40:47',NewId(),'2021-08-26 08:03:51','2021-09-01 05:36:00',Null,1,0)</v>
      </c>
    </row>
    <row r="1989" spans="1:22" x14ac:dyDescent="0.25">
      <c r="A1989" s="7">
        <f>ROW()-ROW(Users[[#Headers],[Id]])</f>
        <v>1984</v>
      </c>
      <c r="B1989" s="7">
        <f>1</f>
        <v>1</v>
      </c>
      <c r="C1989" s="7" t="str" cm="1">
        <f t="array" ref="C1989">SingleQuote&amp; INDEX(UserNames[UserName],Users[[#This Row],[Id]])&amp;SingleQuote</f>
        <v>'somebodyjumprope'</v>
      </c>
      <c r="D1989" s="7" t="str">
        <f>UPPER(Users[[#This Row],[UserName]])</f>
        <v>'SOMEBODYJUMPROPE'</v>
      </c>
      <c r="E1989" s="7" t="str" cm="1">
        <f t="array" aca="1" ref="E1989" ca="1">SingleQuote&amp; INDEX(UserNames[UserName],Users[[#This Row],[Id]])&amp;"@"&amp; INDEX(EmailProviders[EmailProvider],RANDBETWEEN(1,$E$3))&amp;SingleQuote</f>
        <v>'somebodyjumprope@Outlook.Com'</v>
      </c>
      <c r="F1989" s="7" t="str">
        <f ca="1">UPPER(Users[[#This Row],[Email]])</f>
        <v>'SOMEBODYJUMPROPE@OUTLOOK.COM'</v>
      </c>
      <c r="G1989" s="7">
        <f>1</f>
        <v>1</v>
      </c>
      <c r="H1989" s="7" t="str">
        <f t="shared" si="300"/>
        <v>'E195E8F8D0E81DB7F8920E1E339C6F90256C4C061C8F955FB6146E62B37D6D7E:01E52983AF1FB713C900A65E5DAE3AC3:50000:SHA256'</v>
      </c>
      <c r="I1989" s="7" t="str">
        <f t="shared" si="312"/>
        <v>NewId()</v>
      </c>
      <c r="J1989" s="7" t="str">
        <f t="shared" ca="1" si="301"/>
        <v>'060871'</v>
      </c>
      <c r="K1989" s="7" t="str">
        <f t="shared" ca="1" si="302"/>
        <v>'09122674902'</v>
      </c>
      <c r="L1989" s="7">
        <f>1</f>
        <v>1</v>
      </c>
      <c r="M1989" s="8" t="str">
        <f t="shared" si="313"/>
        <v>Null</v>
      </c>
      <c r="N1989" s="7">
        <f>0</f>
        <v>0</v>
      </c>
      <c r="O1989" s="7" t="str">
        <f ca="1">SingleQuote&amp;
_xlfn.LET(
_xlpm.createDate,
SUBSTITUTE(Users[[#This Row],[CreatedDate]],SingleQuote,""),
TEXT(RANDBETWEEN(_xlpm.createDate,MaxDate),"yyyy-mm-dd")  &amp; " "&amp;  TEXT(TIME(RANDBETWEEN(0,23),RANDBETWEEN(0,59),RANDBETWEEN(0,59)),"hh:mm:ss")
)
&amp; SingleQuote</f>
        <v>'2023-02-04 17:28:53'</v>
      </c>
      <c r="P1989" s="7" t="str">
        <f t="shared" si="314"/>
        <v>NewId()</v>
      </c>
      <c r="Q1989" s="11" t="str">
        <f t="shared" ca="1" si="303"/>
        <v>'2021-08-29 11:26:58'</v>
      </c>
      <c r="R198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'2021-09-24 09:57:37'</v>
      </c>
      <c r="S1989" s="8" t="str">
        <f t="shared" si="315"/>
        <v>Null</v>
      </c>
      <c r="T1989" s="7">
        <f>1</f>
        <v>1</v>
      </c>
      <c r="U1989" s="7">
        <f>0</f>
        <v>0</v>
      </c>
      <c r="V198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(1,'somebodyjumprope','SOMEBODYJUMPROPE','somebodyjumprope@Outlook.Com','SOMEBODYJUMPROPE@OUTLOOK.COM',1,'E195E8F8D0E81DB7F8920E1E339C6F90256C4C061C8F955FB6146E62B37D6D7E:01E52983AF1FB713C900A65E5DAE3AC3:50000:SHA256',NewId(),'060871','09122674902',1,Null,0,'2023-02-04 17:28:53',NewId(),'2021-08-29 11:26:58','2021-09-24 09:57:37',Null,1,0)</v>
      </c>
    </row>
    <row r="1990" spans="1:22" x14ac:dyDescent="0.25">
      <c r="A1990" s="7">
        <f>ROW()-ROW(Users[[#Headers],[Id]])</f>
        <v>1985</v>
      </c>
      <c r="B1990" s="7">
        <f>1</f>
        <v>1</v>
      </c>
      <c r="C1990" s="7" t="str" cm="1">
        <f t="array" ref="C1990">SingleQuote&amp; INDEX(UserNames[UserName],Users[[#This Row],[Id]])&amp;SingleQuote</f>
        <v>'colobusmaple'</v>
      </c>
      <c r="D1990" s="7" t="str">
        <f>UPPER(Users[[#This Row],[UserName]])</f>
        <v>'COLOBUSMAPLE'</v>
      </c>
      <c r="E1990" s="7" t="str" cm="1">
        <f t="array" aca="1" ref="E1990" ca="1">SingleQuote&amp; INDEX(UserNames[UserName],Users[[#This Row],[Id]])&amp;"@"&amp; INDEX(EmailProviders[EmailProvider],RANDBETWEEN(1,$E$3))&amp;SingleQuote</f>
        <v>'colobusmaple@Gmail.Com'</v>
      </c>
      <c r="F1990" s="7" t="str">
        <f ca="1">UPPER(Users[[#This Row],[Email]])</f>
        <v>'COLOBUSMAPLE@GMAIL.COM'</v>
      </c>
      <c r="G1990" s="7">
        <f>1</f>
        <v>1</v>
      </c>
      <c r="H1990" s="7" t="str">
        <f t="shared" ref="H1990:H2053" si="316">SingleQuote&amp;"E195E8F8D0E81DB7F8920E1E339C6F90256C4C061C8F955FB6146E62B37D6D7E:01E52983AF1FB713C900A65E5DAE3AC3:50000:SHA256"&amp;SingleQuote</f>
        <v>'E195E8F8D0E81DB7F8920E1E339C6F90256C4C061C8F955FB6146E62B37D6D7E:01E52983AF1FB713C900A65E5DAE3AC3:50000:SHA256'</v>
      </c>
      <c r="I1990" s="7" t="str">
        <f t="shared" si="312"/>
        <v>NewId()</v>
      </c>
      <c r="J1990" s="7" t="str">
        <f t="shared" ref="J1990:J2053" ca="1" si="317">SingleQuote&amp;_xlfn.LET(_xlpm.random,RANDBETWEEN(1,(10^(ActivationCodeLength)-1)), REPT("0",ActivationCodeLength-LEN(_xlpm.random))&amp;_xlpm.random)&amp;SingleQuote</f>
        <v>'583102'</v>
      </c>
      <c r="K1990" s="7" t="str">
        <f t="shared" ref="K1990:K2053" ca="1" si="318">SingleQuote&amp;MobilePrefix&amp;RANDBETWEEN((1*10^(MobileLength-LEN(MobilePrefix)-1)),(1*10^(MobileLength-LEN(MobilePrefix))-1))&amp;SingleQuote</f>
        <v>'09125972879'</v>
      </c>
      <c r="L1990" s="7">
        <f>1</f>
        <v>1</v>
      </c>
      <c r="M1990" s="8" t="str">
        <f t="shared" si="313"/>
        <v>Null</v>
      </c>
      <c r="N1990" s="7">
        <f>0</f>
        <v>0</v>
      </c>
      <c r="O1990" s="7" t="str">
        <f ca="1">SingleQuote&amp;
_xlfn.LET(
_xlpm.createDate,
SUBSTITUTE(Users[[#This Row],[CreatedDate]],SingleQuote,""),
TEXT(RANDBETWEEN(_xlpm.createDate,MaxDate),"yyyy-mm-dd")  &amp; " "&amp;  TEXT(TIME(RANDBETWEEN(0,23),RANDBETWEEN(0,59),RANDBETWEEN(0,59)),"hh:mm:ss")
)
&amp; SingleQuote</f>
        <v>'2022-04-09 16:54:27'</v>
      </c>
      <c r="P1990" s="7" t="str">
        <f t="shared" si="314"/>
        <v>NewId()</v>
      </c>
      <c r="Q1990" s="11" t="str">
        <f t="shared" ref="Q1990:Q2053" ca="1" si="319">SingleQuote&amp;_xlfn.LET(
_xlpm.min,MAX(IFERROR(SUBSTITUTE(Q1989,SingleQuote,"")+1,0),MinDate),
_xlpm.max,_xlpm.min+TimePeriodLength,
TEXT(RANDBETWEEN(_xlpm.min,_xlpm.max),"yyyy-mm-dd")&amp; " " &amp; TEXT(TIME(RANDBETWEEN(0,23),RANDBETWEEN(0,59),RANDBETWEEN(0,59)),"hh:mm:ss")
)&amp; SingleQuote</f>
        <v>'2021-09-01 02:22:40'</v>
      </c>
      <c r="R199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'2022-02-17 14:55:33'</v>
      </c>
      <c r="S1990" s="8" t="str">
        <f t="shared" si="315"/>
        <v>Null</v>
      </c>
      <c r="T1990" s="7">
        <f>1</f>
        <v>1</v>
      </c>
      <c r="U1990" s="7">
        <f>0</f>
        <v>0</v>
      </c>
      <c r="V199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(1,'colobusmaple','COLOBUSMAPLE','colobusmaple@Gmail.Com','COLOBUSMAPLE@GMAIL.COM',1,'E195E8F8D0E81DB7F8920E1E339C6F90256C4C061C8F955FB6146E62B37D6D7E:01E52983AF1FB713C900A65E5DAE3AC3:50000:SHA256',NewId(),'583102','09125972879',1,Null,0,'2022-04-09 16:54:27',NewId(),'2021-09-01 02:22:40','2022-02-17 14:55:33',Null,1,0)</v>
      </c>
    </row>
    <row r="1991" spans="1:22" x14ac:dyDescent="0.25">
      <c r="A1991" s="7">
        <f>ROW()-ROW(Users[[#Headers],[Id]])</f>
        <v>1986</v>
      </c>
      <c r="B1991" s="7">
        <f>1</f>
        <v>1</v>
      </c>
      <c r="C1991" s="7" t="str" cm="1">
        <f t="array" ref="C1991">SingleQuote&amp; INDEX(UserNames[UserName],Users[[#This Row],[Id]])&amp;SingleQuote</f>
        <v>'cartwheelforemast'</v>
      </c>
      <c r="D1991" s="7" t="str">
        <f>UPPER(Users[[#This Row],[UserName]])</f>
        <v>'CARTWHEELFOREMAST'</v>
      </c>
      <c r="E1991" s="7" t="str" cm="1">
        <f t="array" aca="1" ref="E1991" ca="1">SingleQuote&amp; INDEX(UserNames[UserName],Users[[#This Row],[Id]])&amp;"@"&amp; INDEX(EmailProviders[EmailProvider],RANDBETWEEN(1,$E$3))&amp;SingleQuote</f>
        <v>'cartwheelforemast@Outlook.Com'</v>
      </c>
      <c r="F1991" s="7" t="str">
        <f ca="1">UPPER(Users[[#This Row],[Email]])</f>
        <v>'CARTWHEELFOREMAST@OUTLOOK.COM'</v>
      </c>
      <c r="G1991" s="7">
        <f>1</f>
        <v>1</v>
      </c>
      <c r="H1991" s="7" t="str">
        <f t="shared" si="316"/>
        <v>'E195E8F8D0E81DB7F8920E1E339C6F90256C4C061C8F955FB6146E62B37D6D7E:01E52983AF1FB713C900A65E5DAE3AC3:50000:SHA256'</v>
      </c>
      <c r="I1991" s="7" t="str">
        <f t="shared" si="312"/>
        <v>NewId()</v>
      </c>
      <c r="J1991" s="7" t="str">
        <f t="shared" ca="1" si="317"/>
        <v>'765111'</v>
      </c>
      <c r="K1991" s="7" t="str">
        <f t="shared" ca="1" si="318"/>
        <v>'09129524823'</v>
      </c>
      <c r="L1991" s="7">
        <f>1</f>
        <v>1</v>
      </c>
      <c r="M1991" s="8" t="str">
        <f t="shared" si="313"/>
        <v>Null</v>
      </c>
      <c r="N1991" s="7">
        <f>0</f>
        <v>0</v>
      </c>
      <c r="O1991" s="7" t="str">
        <f ca="1">SingleQuote&amp;
_xlfn.LET(
_xlpm.createDate,
SUBSTITUTE(Users[[#This Row],[CreatedDate]],SingleQuote,""),
TEXT(RANDBETWEEN(_xlpm.createDate,MaxDate),"yyyy-mm-dd")  &amp; " "&amp;  TEXT(TIME(RANDBETWEEN(0,23),RANDBETWEEN(0,59),RANDBETWEEN(0,59)),"hh:mm:ss")
)
&amp; SingleQuote</f>
        <v>'2022-04-22 09:49:28'</v>
      </c>
      <c r="P1991" s="7" t="str">
        <f t="shared" si="314"/>
        <v>NewId()</v>
      </c>
      <c r="Q1991" s="11" t="str">
        <f t="shared" ca="1" si="319"/>
        <v>'2021-09-06 08:16:03'</v>
      </c>
      <c r="R199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'2022-03-10 15:08:42'</v>
      </c>
      <c r="S1991" s="8" t="str">
        <f t="shared" si="315"/>
        <v>Null</v>
      </c>
      <c r="T1991" s="7">
        <f>1</f>
        <v>1</v>
      </c>
      <c r="U1991" s="7">
        <f>0</f>
        <v>0</v>
      </c>
      <c r="V199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(1,'cartwheelforemast','CARTWHEELFOREMAST','cartwheelforemast@Outlook.Com','CARTWHEELFOREMAST@OUTLOOK.COM',1,'E195E8F8D0E81DB7F8920E1E339C6F90256C4C061C8F955FB6146E62B37D6D7E:01E52983AF1FB713C900A65E5DAE3AC3:50000:SHA256',NewId(),'765111','09129524823',1,Null,0,'2022-04-22 09:49:28',NewId(),'2021-09-06 08:16:03','2022-03-10 15:08:42',Null,1,0)</v>
      </c>
    </row>
    <row r="1992" spans="1:22" x14ac:dyDescent="0.25">
      <c r="A1992" s="7">
        <f>ROW()-ROW(Users[[#Headers],[Id]])</f>
        <v>1987</v>
      </c>
      <c r="B1992" s="7">
        <f>1</f>
        <v>1</v>
      </c>
      <c r="C1992" s="7" t="str" cm="1">
        <f t="array" ref="C1992">SingleQuote&amp; INDEX(UserNames[UserName],Users[[#This Row],[Id]])&amp;SingleQuote</f>
        <v>'elderlypearl'</v>
      </c>
      <c r="D1992" s="7" t="str">
        <f>UPPER(Users[[#This Row],[UserName]])</f>
        <v>'ELDERLYPEARL'</v>
      </c>
      <c r="E1992" s="7" t="str" cm="1">
        <f t="array" aca="1" ref="E1992" ca="1">SingleQuote&amp; INDEX(UserNames[UserName],Users[[#This Row],[Id]])&amp;"@"&amp; INDEX(EmailProviders[EmailProvider],RANDBETWEEN(1,$E$3))&amp;SingleQuote</f>
        <v>'elderlypearl@Gmail.Com'</v>
      </c>
      <c r="F1992" s="7" t="str">
        <f ca="1">UPPER(Users[[#This Row],[Email]])</f>
        <v>'ELDERLYPEARL@GMAIL.COM'</v>
      </c>
      <c r="G1992" s="7">
        <f>1</f>
        <v>1</v>
      </c>
      <c r="H1992" s="7" t="str">
        <f t="shared" si="316"/>
        <v>'E195E8F8D0E81DB7F8920E1E339C6F90256C4C061C8F955FB6146E62B37D6D7E:01E52983AF1FB713C900A65E5DAE3AC3:50000:SHA256'</v>
      </c>
      <c r="I1992" s="7" t="str">
        <f t="shared" si="312"/>
        <v>NewId()</v>
      </c>
      <c r="J1992" s="7" t="str">
        <f t="shared" ca="1" si="317"/>
        <v>'713762'</v>
      </c>
      <c r="K1992" s="7" t="str">
        <f t="shared" ca="1" si="318"/>
        <v>'09124863388'</v>
      </c>
      <c r="L1992" s="7">
        <f>1</f>
        <v>1</v>
      </c>
      <c r="M1992" s="8" t="str">
        <f t="shared" si="313"/>
        <v>Null</v>
      </c>
      <c r="N1992" s="7">
        <f>0</f>
        <v>0</v>
      </c>
      <c r="O1992" s="7" t="str">
        <f ca="1">SingleQuote&amp;
_xlfn.LET(
_xlpm.createDate,
SUBSTITUTE(Users[[#This Row],[CreatedDate]],SingleQuote,""),
TEXT(RANDBETWEEN(_xlpm.createDate,MaxDate),"yyyy-mm-dd")  &amp; " "&amp;  TEXT(TIME(RANDBETWEEN(0,23),RANDBETWEEN(0,59),RANDBETWEEN(0,59)),"hh:mm:ss")
)
&amp; SingleQuote</f>
        <v>'2023-04-07 17:28:42'</v>
      </c>
      <c r="P1992" s="7" t="str">
        <f t="shared" si="314"/>
        <v>NewId()</v>
      </c>
      <c r="Q1992" s="11" t="str">
        <f t="shared" ca="1" si="319"/>
        <v>'2021-09-12 21:34:54'</v>
      </c>
      <c r="R199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'2022-06-07 19:03:17'</v>
      </c>
      <c r="S1992" s="8" t="str">
        <f t="shared" si="315"/>
        <v>Null</v>
      </c>
      <c r="T1992" s="7">
        <f>1</f>
        <v>1</v>
      </c>
      <c r="U1992" s="7">
        <f>0</f>
        <v>0</v>
      </c>
      <c r="V199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(1,'elderlypearl','ELDERLYPEARL','elderlypearl@Gmail.Com','ELDERLYPEARL@GMAIL.COM',1,'E195E8F8D0E81DB7F8920E1E339C6F90256C4C061C8F955FB6146E62B37D6D7E:01E52983AF1FB713C900A65E5DAE3AC3:50000:SHA256',NewId(),'713762','09124863388',1,Null,0,'2023-04-07 17:28:42',NewId(),'2021-09-12 21:34:54','2022-06-07 19:03:17',Null,1,0)</v>
      </c>
    </row>
    <row r="1993" spans="1:22" x14ac:dyDescent="0.25">
      <c r="A1993" s="7">
        <f>ROW()-ROW(Users[[#Headers],[Id]])</f>
        <v>1988</v>
      </c>
      <c r="B1993" s="7">
        <f>1</f>
        <v>1</v>
      </c>
      <c r="C1993" s="7" t="str" cm="1">
        <f t="array" ref="C1993">SingleQuote&amp; INDEX(UserNames[UserName],Users[[#This Row],[Id]])&amp;SingleQuote</f>
        <v>'elaborateman'</v>
      </c>
      <c r="D1993" s="7" t="str">
        <f>UPPER(Users[[#This Row],[UserName]])</f>
        <v>'ELABORATEMAN'</v>
      </c>
      <c r="E1993" s="7" t="str" cm="1">
        <f t="array" aca="1" ref="E1993" ca="1">SingleQuote&amp; INDEX(UserNames[UserName],Users[[#This Row],[Id]])&amp;"@"&amp; INDEX(EmailProviders[EmailProvider],RANDBETWEEN(1,$E$3))&amp;SingleQuote</f>
        <v>'elaborateman@Gmail.Com'</v>
      </c>
      <c r="F1993" s="7" t="str">
        <f ca="1">UPPER(Users[[#This Row],[Email]])</f>
        <v>'ELABORATEMAN@GMAIL.COM'</v>
      </c>
      <c r="G1993" s="7">
        <f>1</f>
        <v>1</v>
      </c>
      <c r="H1993" s="7" t="str">
        <f t="shared" si="316"/>
        <v>'E195E8F8D0E81DB7F8920E1E339C6F90256C4C061C8F955FB6146E62B37D6D7E:01E52983AF1FB713C900A65E5DAE3AC3:50000:SHA256'</v>
      </c>
      <c r="I1993" s="7" t="str">
        <f t="shared" si="312"/>
        <v>NewId()</v>
      </c>
      <c r="J1993" s="7" t="str">
        <f t="shared" ca="1" si="317"/>
        <v>'336037'</v>
      </c>
      <c r="K1993" s="7" t="str">
        <f t="shared" ca="1" si="318"/>
        <v>'09123152092'</v>
      </c>
      <c r="L1993" s="7">
        <f>1</f>
        <v>1</v>
      </c>
      <c r="M1993" s="8" t="str">
        <f t="shared" si="313"/>
        <v>Null</v>
      </c>
      <c r="N1993" s="7">
        <f>0</f>
        <v>0</v>
      </c>
      <c r="O1993" s="7" t="str">
        <f ca="1">SingleQuote&amp;
_xlfn.LET(
_xlpm.createDate,
SUBSTITUTE(Users[[#This Row],[CreatedDate]],SingleQuote,""),
TEXT(RANDBETWEEN(_xlpm.createDate,MaxDate),"yyyy-mm-dd")  &amp; " "&amp;  TEXT(TIME(RANDBETWEEN(0,23),RANDBETWEEN(0,59),RANDBETWEEN(0,59)),"hh:mm:ss")
)
&amp; SingleQuote</f>
        <v>'2023-07-18 10:53:28'</v>
      </c>
      <c r="P1993" s="7" t="str">
        <f t="shared" si="314"/>
        <v>NewId()</v>
      </c>
      <c r="Q1993" s="11" t="str">
        <f t="shared" ca="1" si="319"/>
        <v>'2021-09-16 21:47:53'</v>
      </c>
      <c r="R199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'2023-04-12 14:09:27'</v>
      </c>
      <c r="S1993" s="8" t="str">
        <f t="shared" si="315"/>
        <v>Null</v>
      </c>
      <c r="T1993" s="7">
        <f>1</f>
        <v>1</v>
      </c>
      <c r="U1993" s="7">
        <f>0</f>
        <v>0</v>
      </c>
      <c r="V199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(1,'elaborateman','ELABORATEMAN','elaborateman@Gmail.Com','ELABORATEMAN@GMAIL.COM',1,'E195E8F8D0E81DB7F8920E1E339C6F90256C4C061C8F955FB6146E62B37D6D7E:01E52983AF1FB713C900A65E5DAE3AC3:50000:SHA256',NewId(),'336037','09123152092',1,Null,0,'2023-07-18 10:53:28',NewId(),'2021-09-16 21:47:53','2023-04-12 14:09:27',Null,1,0)</v>
      </c>
    </row>
    <row r="1994" spans="1:22" x14ac:dyDescent="0.25">
      <c r="A1994" s="7">
        <f>ROW()-ROW(Users[[#Headers],[Id]])</f>
        <v>1989</v>
      </c>
      <c r="B1994" s="7">
        <f>1</f>
        <v>1</v>
      </c>
      <c r="C1994" s="7" t="str" cm="1">
        <f t="array" ref="C1994">SingleQuote&amp; INDEX(UserNames[UserName],Users[[#This Row],[Id]])&amp;SingleQuote</f>
        <v>'rancherscompromise'</v>
      </c>
      <c r="D1994" s="7" t="str">
        <f>UPPER(Users[[#This Row],[UserName]])</f>
        <v>'RANCHERSCOMPROMISE'</v>
      </c>
      <c r="E1994" s="7" t="str" cm="1">
        <f t="array" aca="1" ref="E1994" ca="1">SingleQuote&amp; INDEX(UserNames[UserName],Users[[#This Row],[Id]])&amp;"@"&amp; INDEX(EmailProviders[EmailProvider],RANDBETWEEN(1,$E$3))&amp;SingleQuote</f>
        <v>'rancherscompromise@Outlook.Com'</v>
      </c>
      <c r="F1994" s="7" t="str">
        <f ca="1">UPPER(Users[[#This Row],[Email]])</f>
        <v>'RANCHERSCOMPROMISE@OUTLOOK.COM'</v>
      </c>
      <c r="G1994" s="7">
        <f>1</f>
        <v>1</v>
      </c>
      <c r="H1994" s="7" t="str">
        <f t="shared" si="316"/>
        <v>'E195E8F8D0E81DB7F8920E1E339C6F90256C4C061C8F955FB6146E62B37D6D7E:01E52983AF1FB713C900A65E5DAE3AC3:50000:SHA256'</v>
      </c>
      <c r="I1994" s="7" t="str">
        <f t="shared" si="312"/>
        <v>NewId()</v>
      </c>
      <c r="J1994" s="7" t="str">
        <f t="shared" ca="1" si="317"/>
        <v>'256153'</v>
      </c>
      <c r="K1994" s="7" t="str">
        <f t="shared" ca="1" si="318"/>
        <v>'09124758728'</v>
      </c>
      <c r="L1994" s="7">
        <f>1</f>
        <v>1</v>
      </c>
      <c r="M1994" s="8" t="str">
        <f t="shared" si="313"/>
        <v>Null</v>
      </c>
      <c r="N1994" s="7">
        <f>0</f>
        <v>0</v>
      </c>
      <c r="O1994" s="7" t="str">
        <f ca="1">SingleQuote&amp;
_xlfn.LET(
_xlpm.createDate,
SUBSTITUTE(Users[[#This Row],[CreatedDate]],SingleQuote,""),
TEXT(RANDBETWEEN(_xlpm.createDate,MaxDate),"yyyy-mm-dd")  &amp; " "&amp;  TEXT(TIME(RANDBETWEEN(0,23),RANDBETWEEN(0,59),RANDBETWEEN(0,59)),"hh:mm:ss")
)
&amp; SingleQuote</f>
        <v>'2023-03-30 22:16:07'</v>
      </c>
      <c r="P1994" s="7" t="str">
        <f t="shared" si="314"/>
        <v>NewId()</v>
      </c>
      <c r="Q1994" s="11" t="str">
        <f t="shared" ca="1" si="319"/>
        <v>'2021-09-18 14:23:55'</v>
      </c>
      <c r="R199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'2022-08-14 05:36:54'</v>
      </c>
      <c r="S1994" s="8" t="str">
        <f t="shared" si="315"/>
        <v>Null</v>
      </c>
      <c r="T1994" s="7">
        <f>1</f>
        <v>1</v>
      </c>
      <c r="U1994" s="7">
        <f>0</f>
        <v>0</v>
      </c>
      <c r="V199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(1,'rancherscompromise','RANCHERSCOMPROMISE','rancherscompromise@Outlook.Com','RANCHERSCOMPROMISE@OUTLOOK.COM',1,'E195E8F8D0E81DB7F8920E1E339C6F90256C4C061C8F955FB6146E62B37D6D7E:01E52983AF1FB713C900A65E5DAE3AC3:50000:SHA256',NewId(),'256153','09124758728',1,Null,0,'2023-03-30 22:16:07',NewId(),'2021-09-18 14:23:55','2022-08-14 05:36:54',Null,1,0)</v>
      </c>
    </row>
    <row r="1995" spans="1:22" x14ac:dyDescent="0.25">
      <c r="A1995" s="7">
        <f>ROW()-ROW(Users[[#Headers],[Id]])</f>
        <v>1990</v>
      </c>
      <c r="B1995" s="7">
        <f>1</f>
        <v>1</v>
      </c>
      <c r="C1995" s="7" t="str" cm="1">
        <f t="array" ref="C1995">SingleQuote&amp; INDEX(UserNames[UserName],Users[[#This Row],[Id]])&amp;SingleQuote</f>
        <v>'secretaryevergreen'</v>
      </c>
      <c r="D1995" s="7" t="str">
        <f>UPPER(Users[[#This Row],[UserName]])</f>
        <v>'SECRETARYEVERGREEN'</v>
      </c>
      <c r="E1995" s="7" t="str" cm="1">
        <f t="array" aca="1" ref="E1995" ca="1">SingleQuote&amp; INDEX(UserNames[UserName],Users[[#This Row],[Id]])&amp;"@"&amp; INDEX(EmailProviders[EmailProvider],RANDBETWEEN(1,$E$3))&amp;SingleQuote</f>
        <v>'secretaryevergreen@Gmail.Com'</v>
      </c>
      <c r="F1995" s="7" t="str">
        <f ca="1">UPPER(Users[[#This Row],[Email]])</f>
        <v>'SECRETARYEVERGREEN@GMAIL.COM'</v>
      </c>
      <c r="G1995" s="7">
        <f>1</f>
        <v>1</v>
      </c>
      <c r="H1995" s="7" t="str">
        <f t="shared" si="316"/>
        <v>'E195E8F8D0E81DB7F8920E1E339C6F90256C4C061C8F955FB6146E62B37D6D7E:01E52983AF1FB713C900A65E5DAE3AC3:50000:SHA256'</v>
      </c>
      <c r="I1995" s="7" t="str">
        <f t="shared" si="312"/>
        <v>NewId()</v>
      </c>
      <c r="J1995" s="7" t="str">
        <f t="shared" ca="1" si="317"/>
        <v>'052395'</v>
      </c>
      <c r="K1995" s="7" t="str">
        <f t="shared" ca="1" si="318"/>
        <v>'09126642121'</v>
      </c>
      <c r="L1995" s="7">
        <f>1</f>
        <v>1</v>
      </c>
      <c r="M1995" s="8" t="str">
        <f t="shared" si="313"/>
        <v>Null</v>
      </c>
      <c r="N1995" s="7">
        <f>0</f>
        <v>0</v>
      </c>
      <c r="O1995" s="7" t="str">
        <f ca="1">SingleQuote&amp;
_xlfn.LET(
_xlpm.createDate,
SUBSTITUTE(Users[[#This Row],[CreatedDate]],SingleQuote,""),
TEXT(RANDBETWEEN(_xlpm.createDate,MaxDate),"yyyy-mm-dd")  &amp; " "&amp;  TEXT(TIME(RANDBETWEEN(0,23),RANDBETWEEN(0,59),RANDBETWEEN(0,59)),"hh:mm:ss")
)
&amp; SingleQuote</f>
        <v>'2022-09-27 16:40:13'</v>
      </c>
      <c r="P1995" s="7" t="str">
        <f t="shared" si="314"/>
        <v>NewId()</v>
      </c>
      <c r="Q1995" s="11" t="str">
        <f t="shared" ca="1" si="319"/>
        <v>'2021-09-22 05:00:53'</v>
      </c>
      <c r="R199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'2021-12-03 15:27:45'</v>
      </c>
      <c r="S1995" s="8" t="str">
        <f t="shared" si="315"/>
        <v>Null</v>
      </c>
      <c r="T1995" s="7">
        <f>1</f>
        <v>1</v>
      </c>
      <c r="U1995" s="7">
        <f>0</f>
        <v>0</v>
      </c>
      <c r="V199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(1,'secretaryevergreen','SECRETARYEVERGREEN','secretaryevergreen@Gmail.Com','SECRETARYEVERGREEN@GMAIL.COM',1,'E195E8F8D0E81DB7F8920E1E339C6F90256C4C061C8F955FB6146E62B37D6D7E:01E52983AF1FB713C900A65E5DAE3AC3:50000:SHA256',NewId(),'052395','09126642121',1,Null,0,'2022-09-27 16:40:13',NewId(),'2021-09-22 05:00:53','2021-12-03 15:27:45',Null,1,0)</v>
      </c>
    </row>
    <row r="1996" spans="1:22" x14ac:dyDescent="0.25">
      <c r="A1996" s="7">
        <f>ROW()-ROW(Users[[#Headers],[Id]])</f>
        <v>1991</v>
      </c>
      <c r="B1996" s="7">
        <f>1</f>
        <v>1</v>
      </c>
      <c r="C1996" s="7" t="str" cm="1">
        <f t="array" ref="C1996">SingleQuote&amp; INDEX(UserNames[UserName],Users[[#This Row],[Id]])&amp;SingleQuote</f>
        <v>'writevagabond'</v>
      </c>
      <c r="D1996" s="7" t="str">
        <f>UPPER(Users[[#This Row],[UserName]])</f>
        <v>'WRITEVAGABOND'</v>
      </c>
      <c r="E1996" s="7" t="str" cm="1">
        <f t="array" aca="1" ref="E1996" ca="1">SingleQuote&amp; INDEX(UserNames[UserName],Users[[#This Row],[Id]])&amp;"@"&amp; INDEX(EmailProviders[EmailProvider],RANDBETWEEN(1,$E$3))&amp;SingleQuote</f>
        <v>'writevagabond@Yahoo.com'</v>
      </c>
      <c r="F1996" s="7" t="str">
        <f ca="1">UPPER(Users[[#This Row],[Email]])</f>
        <v>'WRITEVAGABOND@YAHOO.COM'</v>
      </c>
      <c r="G1996" s="7">
        <f>1</f>
        <v>1</v>
      </c>
      <c r="H1996" s="7" t="str">
        <f t="shared" si="316"/>
        <v>'E195E8F8D0E81DB7F8920E1E339C6F90256C4C061C8F955FB6146E62B37D6D7E:01E52983AF1FB713C900A65E5DAE3AC3:50000:SHA256'</v>
      </c>
      <c r="I1996" s="7" t="str">
        <f t="shared" si="312"/>
        <v>NewId()</v>
      </c>
      <c r="J1996" s="7" t="str">
        <f t="shared" ca="1" si="317"/>
        <v>'812042'</v>
      </c>
      <c r="K1996" s="7" t="str">
        <f t="shared" ca="1" si="318"/>
        <v>'09128914026'</v>
      </c>
      <c r="L1996" s="7">
        <f>1</f>
        <v>1</v>
      </c>
      <c r="M1996" s="8" t="str">
        <f t="shared" si="313"/>
        <v>Null</v>
      </c>
      <c r="N1996" s="7">
        <f>0</f>
        <v>0</v>
      </c>
      <c r="O1996" s="7" t="str">
        <f ca="1">SingleQuote&amp;
_xlfn.LET(
_xlpm.createDate,
SUBSTITUTE(Users[[#This Row],[CreatedDate]],SingleQuote,""),
TEXT(RANDBETWEEN(_xlpm.createDate,MaxDate),"yyyy-mm-dd")  &amp; " "&amp;  TEXT(TIME(RANDBETWEEN(0,23),RANDBETWEEN(0,59),RANDBETWEEN(0,59)),"hh:mm:ss")
)
&amp; SingleQuote</f>
        <v>'2022-05-16 18:06:44'</v>
      </c>
      <c r="P1996" s="7" t="str">
        <f t="shared" si="314"/>
        <v>NewId()</v>
      </c>
      <c r="Q1996" s="11" t="str">
        <f t="shared" ca="1" si="319"/>
        <v>'2021-09-27 05:56:51'</v>
      </c>
      <c r="R199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'2021-12-12 22:58:16'</v>
      </c>
      <c r="S1996" s="8" t="str">
        <f t="shared" si="315"/>
        <v>Null</v>
      </c>
      <c r="T1996" s="7">
        <f>1</f>
        <v>1</v>
      </c>
      <c r="U1996" s="7">
        <f>0</f>
        <v>0</v>
      </c>
      <c r="V199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(1,'writevagabond','WRITEVAGABOND','writevagabond@Yahoo.com','WRITEVAGABOND@YAHOO.COM',1,'E195E8F8D0E81DB7F8920E1E339C6F90256C4C061C8F955FB6146E62B37D6D7E:01E52983AF1FB713C900A65E5DAE3AC3:50000:SHA256',NewId(),'812042','09128914026',1,Null,0,'2022-05-16 18:06:44',NewId(),'2021-09-27 05:56:51','2021-12-12 22:58:16',Null,1,0)</v>
      </c>
    </row>
    <row r="1997" spans="1:22" x14ac:dyDescent="0.25">
      <c r="A1997" s="7">
        <f>ROW()-ROW(Users[[#Headers],[Id]])</f>
        <v>1992</v>
      </c>
      <c r="B1997" s="7">
        <f>1</f>
        <v>1</v>
      </c>
      <c r="C1997" s="7" t="str" cm="1">
        <f t="array" ref="C1997">SingleQuote&amp; INDEX(UserNames[UserName],Users[[#This Row],[Id]])&amp;SingleQuote</f>
        <v>'teamfate'</v>
      </c>
      <c r="D1997" s="7" t="str">
        <f>UPPER(Users[[#This Row],[UserName]])</f>
        <v>'TEAMFATE'</v>
      </c>
      <c r="E1997" s="7" t="str" cm="1">
        <f t="array" aca="1" ref="E1997" ca="1">SingleQuote&amp; INDEX(UserNames[UserName],Users[[#This Row],[Id]])&amp;"@"&amp; INDEX(EmailProviders[EmailProvider],RANDBETWEEN(1,$E$3))&amp;SingleQuote</f>
        <v>'teamfate@Gmail.Com'</v>
      </c>
      <c r="F1997" s="7" t="str">
        <f ca="1">UPPER(Users[[#This Row],[Email]])</f>
        <v>'TEAMFATE@GMAIL.COM'</v>
      </c>
      <c r="G1997" s="7">
        <f>1</f>
        <v>1</v>
      </c>
      <c r="H1997" s="7" t="str">
        <f t="shared" si="316"/>
        <v>'E195E8F8D0E81DB7F8920E1E339C6F90256C4C061C8F955FB6146E62B37D6D7E:01E52983AF1FB713C900A65E5DAE3AC3:50000:SHA256'</v>
      </c>
      <c r="I1997" s="7" t="str">
        <f t="shared" si="312"/>
        <v>NewId()</v>
      </c>
      <c r="J1997" s="7" t="str">
        <f t="shared" ca="1" si="317"/>
        <v>'585044'</v>
      </c>
      <c r="K1997" s="7" t="str">
        <f t="shared" ca="1" si="318"/>
        <v>'09124402781'</v>
      </c>
      <c r="L1997" s="7">
        <f>1</f>
        <v>1</v>
      </c>
      <c r="M1997" s="8" t="str">
        <f t="shared" si="313"/>
        <v>Null</v>
      </c>
      <c r="N1997" s="7">
        <f>0</f>
        <v>0</v>
      </c>
      <c r="O1997" s="7" t="str">
        <f ca="1">SingleQuote&amp;
_xlfn.LET(
_xlpm.createDate,
SUBSTITUTE(Users[[#This Row],[CreatedDate]],SingleQuote,""),
TEXT(RANDBETWEEN(_xlpm.createDate,MaxDate),"yyyy-mm-dd")  &amp; " "&amp;  TEXT(TIME(RANDBETWEEN(0,23),RANDBETWEEN(0,59),RANDBETWEEN(0,59)),"hh:mm:ss")
)
&amp; SingleQuote</f>
        <v>'2022-04-12 20:28:05'</v>
      </c>
      <c r="P1997" s="7" t="str">
        <f t="shared" si="314"/>
        <v>NewId()</v>
      </c>
      <c r="Q1997" s="11" t="str">
        <f t="shared" ca="1" si="319"/>
        <v>'2021-09-29 19:29:50'</v>
      </c>
      <c r="R199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'2022-02-16 08:47:31'</v>
      </c>
      <c r="S1997" s="8" t="str">
        <f t="shared" si="315"/>
        <v>Null</v>
      </c>
      <c r="T1997" s="7">
        <f>1</f>
        <v>1</v>
      </c>
      <c r="U1997" s="7">
        <f>0</f>
        <v>0</v>
      </c>
      <c r="V199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(1,'teamfate','TEAMFATE','teamfate@Gmail.Com','TEAMFATE@GMAIL.COM',1,'E195E8F8D0E81DB7F8920E1E339C6F90256C4C061C8F955FB6146E62B37D6D7E:01E52983AF1FB713C900A65E5DAE3AC3:50000:SHA256',NewId(),'585044','09124402781',1,Null,0,'2022-04-12 20:28:05',NewId(),'2021-09-29 19:29:50','2022-02-16 08:47:31',Null,1,0)</v>
      </c>
    </row>
    <row r="1998" spans="1:22" x14ac:dyDescent="0.25">
      <c r="A1998" s="7">
        <f>ROW()-ROW(Users[[#Headers],[Id]])</f>
        <v>1993</v>
      </c>
      <c r="B1998" s="7">
        <f>1</f>
        <v>1</v>
      </c>
      <c r="C1998" s="7" t="str" cm="1">
        <f t="array" ref="C1998">SingleQuote&amp; INDEX(UserNames[UserName],Users[[#This Row],[Id]])&amp;SingleQuote</f>
        <v>'belongrespect'</v>
      </c>
      <c r="D1998" s="7" t="str">
        <f>UPPER(Users[[#This Row],[UserName]])</f>
        <v>'BELONGRESPECT'</v>
      </c>
      <c r="E1998" s="7" t="str" cm="1">
        <f t="array" aca="1" ref="E1998" ca="1">SingleQuote&amp; INDEX(UserNames[UserName],Users[[#This Row],[Id]])&amp;"@"&amp; INDEX(EmailProviders[EmailProvider],RANDBETWEEN(1,$E$3))&amp;SingleQuote</f>
        <v>'belongrespect@Yahoo.com'</v>
      </c>
      <c r="F1998" s="7" t="str">
        <f ca="1">UPPER(Users[[#This Row],[Email]])</f>
        <v>'BELONGRESPECT@YAHOO.COM'</v>
      </c>
      <c r="G1998" s="7">
        <f>1</f>
        <v>1</v>
      </c>
      <c r="H1998" s="7" t="str">
        <f t="shared" si="316"/>
        <v>'E195E8F8D0E81DB7F8920E1E339C6F90256C4C061C8F955FB6146E62B37D6D7E:01E52983AF1FB713C900A65E5DAE3AC3:50000:SHA256'</v>
      </c>
      <c r="I1998" s="7" t="str">
        <f t="shared" si="312"/>
        <v>NewId()</v>
      </c>
      <c r="J1998" s="7" t="str">
        <f t="shared" ca="1" si="317"/>
        <v>'222516'</v>
      </c>
      <c r="K1998" s="7" t="str">
        <f t="shared" ca="1" si="318"/>
        <v>'09125403044'</v>
      </c>
      <c r="L1998" s="7">
        <f>1</f>
        <v>1</v>
      </c>
      <c r="M1998" s="8" t="str">
        <f t="shared" si="313"/>
        <v>Null</v>
      </c>
      <c r="N1998" s="7">
        <f>0</f>
        <v>0</v>
      </c>
      <c r="O1998" s="7" t="str">
        <f ca="1">SingleQuote&amp;
_xlfn.LET(
_xlpm.createDate,
SUBSTITUTE(Users[[#This Row],[CreatedDate]],SingleQuote,""),
TEXT(RANDBETWEEN(_xlpm.createDate,MaxDate),"yyyy-mm-dd")  &amp; " "&amp;  TEXT(TIME(RANDBETWEEN(0,23),RANDBETWEEN(0,59),RANDBETWEEN(0,59)),"hh:mm:ss")
)
&amp; SingleQuote</f>
        <v>'2022-03-19 11:53:57'</v>
      </c>
      <c r="P1998" s="7" t="str">
        <f t="shared" si="314"/>
        <v>NewId()</v>
      </c>
      <c r="Q1998" s="11" t="str">
        <f t="shared" ca="1" si="319"/>
        <v>'2021-10-02 00:17:03'</v>
      </c>
      <c r="R199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'2022-01-18 15:34:24'</v>
      </c>
      <c r="S1998" s="8" t="str">
        <f t="shared" si="315"/>
        <v>Null</v>
      </c>
      <c r="T1998" s="7">
        <f>1</f>
        <v>1</v>
      </c>
      <c r="U1998" s="7">
        <f>0</f>
        <v>0</v>
      </c>
      <c r="V199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(1,'belongrespect','BELONGRESPECT','belongrespect@Yahoo.com','BELONGRESPECT@YAHOO.COM',1,'E195E8F8D0E81DB7F8920E1E339C6F90256C4C061C8F955FB6146E62B37D6D7E:01E52983AF1FB713C900A65E5DAE3AC3:50000:SHA256',NewId(),'222516','09125403044',1,Null,0,'2022-03-19 11:53:57',NewId(),'2021-10-02 00:17:03','2022-01-18 15:34:24',Null,1,0)</v>
      </c>
    </row>
    <row r="1999" spans="1:22" x14ac:dyDescent="0.25">
      <c r="A1999" s="7">
        <f>ROW()-ROW(Users[[#Headers],[Id]])</f>
        <v>1994</v>
      </c>
      <c r="B1999" s="7">
        <f>1</f>
        <v>1</v>
      </c>
      <c r="C1999" s="7" t="str" cm="1">
        <f t="array" ref="C1999">SingleQuote&amp; INDEX(UserNames[UserName],Users[[#This Row],[Id]])&amp;SingleQuote</f>
        <v>'langmaidviper'</v>
      </c>
      <c r="D1999" s="7" t="str">
        <f>UPPER(Users[[#This Row],[UserName]])</f>
        <v>'LANGMAIDVIPER'</v>
      </c>
      <c r="E1999" s="7" t="str" cm="1">
        <f t="array" aca="1" ref="E1999" ca="1">SingleQuote&amp; INDEX(UserNames[UserName],Users[[#This Row],[Id]])&amp;"@"&amp; INDEX(EmailProviders[EmailProvider],RANDBETWEEN(1,$E$3))&amp;SingleQuote</f>
        <v>'langmaidviper@Yahoo.com'</v>
      </c>
      <c r="F1999" s="7" t="str">
        <f ca="1">UPPER(Users[[#This Row],[Email]])</f>
        <v>'LANGMAIDVIPER@YAHOO.COM'</v>
      </c>
      <c r="G1999" s="7">
        <f>1</f>
        <v>1</v>
      </c>
      <c r="H1999" s="7" t="str">
        <f t="shared" si="316"/>
        <v>'E195E8F8D0E81DB7F8920E1E339C6F90256C4C061C8F955FB6146E62B37D6D7E:01E52983AF1FB713C900A65E5DAE3AC3:50000:SHA256'</v>
      </c>
      <c r="I1999" s="7" t="str">
        <f t="shared" si="312"/>
        <v>NewId()</v>
      </c>
      <c r="J1999" s="7" t="str">
        <f t="shared" ca="1" si="317"/>
        <v>'503595'</v>
      </c>
      <c r="K1999" s="7" t="str">
        <f t="shared" ca="1" si="318"/>
        <v>'09127024397'</v>
      </c>
      <c r="L1999" s="7">
        <f>1</f>
        <v>1</v>
      </c>
      <c r="M1999" s="8" t="str">
        <f t="shared" si="313"/>
        <v>Null</v>
      </c>
      <c r="N1999" s="7">
        <f>0</f>
        <v>0</v>
      </c>
      <c r="O1999" s="7" t="str">
        <f ca="1">SingleQuote&amp;
_xlfn.LET(
_xlpm.createDate,
SUBSTITUTE(Users[[#This Row],[CreatedDate]],SingleQuote,""),
TEXT(RANDBETWEEN(_xlpm.createDate,MaxDate),"yyyy-mm-dd")  &amp; " "&amp;  TEXT(TIME(RANDBETWEEN(0,23),RANDBETWEEN(0,59),RANDBETWEEN(0,59)),"hh:mm:ss")
)
&amp; SingleQuote</f>
        <v>'2022-02-21 06:13:02'</v>
      </c>
      <c r="P1999" s="7" t="str">
        <f t="shared" si="314"/>
        <v>NewId()</v>
      </c>
      <c r="Q1999" s="11" t="str">
        <f t="shared" ca="1" si="319"/>
        <v>'2021-10-04 10:56:56'</v>
      </c>
      <c r="R199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'2022-01-06 19:30:47'</v>
      </c>
      <c r="S1999" s="8" t="str">
        <f t="shared" si="315"/>
        <v>Null</v>
      </c>
      <c r="T1999" s="7">
        <f>1</f>
        <v>1</v>
      </c>
      <c r="U1999" s="7">
        <f>0</f>
        <v>0</v>
      </c>
      <c r="V199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(1,'langmaidviper','LANGMAIDVIPER','langmaidviper@Yahoo.com','LANGMAIDVIPER@YAHOO.COM',1,'E195E8F8D0E81DB7F8920E1E339C6F90256C4C061C8F955FB6146E62B37D6D7E:01E52983AF1FB713C900A65E5DAE3AC3:50000:SHA256',NewId(),'503595','09127024397',1,Null,0,'2022-02-21 06:13:02',NewId(),'2021-10-04 10:56:56','2022-01-06 19:30:47',Null,1,0)</v>
      </c>
    </row>
    <row r="2000" spans="1:22" x14ac:dyDescent="0.25">
      <c r="A2000" s="7">
        <f>ROW()-ROW(Users[[#Headers],[Id]])</f>
        <v>1995</v>
      </c>
      <c r="B2000" s="7">
        <f>1</f>
        <v>1</v>
      </c>
      <c r="C2000" s="7" t="str" cm="1">
        <f t="array" ref="C2000">SingleQuote&amp; INDEX(UserNames[UserName],Users[[#This Row],[Id]])&amp;SingleQuote</f>
        <v>'petrifiedkind'</v>
      </c>
      <c r="D2000" s="7" t="str">
        <f>UPPER(Users[[#This Row],[UserName]])</f>
        <v>'PETRIFIEDKIND'</v>
      </c>
      <c r="E2000" s="7" t="str" cm="1">
        <f t="array" aca="1" ref="E2000" ca="1">SingleQuote&amp; INDEX(UserNames[UserName],Users[[#This Row],[Id]])&amp;"@"&amp; INDEX(EmailProviders[EmailProvider],RANDBETWEEN(1,$E$3))&amp;SingleQuote</f>
        <v>'petrifiedkind@Yahoo.com'</v>
      </c>
      <c r="F2000" s="7" t="str">
        <f ca="1">UPPER(Users[[#This Row],[Email]])</f>
        <v>'PETRIFIEDKIND@YAHOO.COM'</v>
      </c>
      <c r="G2000" s="7">
        <f>1</f>
        <v>1</v>
      </c>
      <c r="H2000" s="7" t="str">
        <f t="shared" si="316"/>
        <v>'E195E8F8D0E81DB7F8920E1E339C6F90256C4C061C8F955FB6146E62B37D6D7E:01E52983AF1FB713C900A65E5DAE3AC3:50000:SHA256'</v>
      </c>
      <c r="I2000" s="7" t="str">
        <f t="shared" si="312"/>
        <v>NewId()</v>
      </c>
      <c r="J2000" s="7" t="str">
        <f t="shared" ca="1" si="317"/>
        <v>'051112'</v>
      </c>
      <c r="K2000" s="7" t="str">
        <f t="shared" ca="1" si="318"/>
        <v>'09128970080'</v>
      </c>
      <c r="L2000" s="7">
        <f>1</f>
        <v>1</v>
      </c>
      <c r="M2000" s="8" t="str">
        <f t="shared" si="313"/>
        <v>Null</v>
      </c>
      <c r="N2000" s="7">
        <f>0</f>
        <v>0</v>
      </c>
      <c r="O2000" s="7" t="str">
        <f ca="1">SingleQuote&amp;
_xlfn.LET(
_xlpm.createDate,
SUBSTITUTE(Users[[#This Row],[CreatedDate]],SingleQuote,""),
TEXT(RANDBETWEEN(_xlpm.createDate,MaxDate),"yyyy-mm-dd")  &amp; " "&amp;  TEXT(TIME(RANDBETWEEN(0,23),RANDBETWEEN(0,59),RANDBETWEEN(0,59)),"hh:mm:ss")
)
&amp; SingleQuote</f>
        <v>'2023-01-17 16:38:19'</v>
      </c>
      <c r="P2000" s="7" t="str">
        <f t="shared" si="314"/>
        <v>NewId()</v>
      </c>
      <c r="Q2000" s="11" t="str">
        <f t="shared" ca="1" si="319"/>
        <v>'2021-10-06 03:22:04'</v>
      </c>
      <c r="R200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'2022-03-05 21:47:22'</v>
      </c>
      <c r="S2000" s="8" t="str">
        <f t="shared" si="315"/>
        <v>Null</v>
      </c>
      <c r="T2000" s="7">
        <f>1</f>
        <v>1</v>
      </c>
      <c r="U2000" s="7">
        <f>0</f>
        <v>0</v>
      </c>
      <c r="V200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(1,'petrifiedkind','PETRIFIEDKIND','petrifiedkind@Yahoo.com','PETRIFIEDKIND@YAHOO.COM',1,'E195E8F8D0E81DB7F8920E1E339C6F90256C4C061C8F955FB6146E62B37D6D7E:01E52983AF1FB713C900A65E5DAE3AC3:50000:SHA256',NewId(),'051112','09128970080',1,Null,0,'2023-01-17 16:38:19',NewId(),'2021-10-06 03:22:04','2022-03-05 21:47:22',Null,1,0)</v>
      </c>
    </row>
    <row r="2001" spans="1:22" x14ac:dyDescent="0.25">
      <c r="A2001" s="7">
        <f>ROW()-ROW(Users[[#Headers],[Id]])</f>
        <v>1996</v>
      </c>
      <c r="B2001" s="7">
        <f>1</f>
        <v>1</v>
      </c>
      <c r="C2001" s="7" t="str" cm="1">
        <f t="array" ref="C2001">SingleQuote&amp; INDEX(UserNames[UserName],Users[[#This Row],[Id]])&amp;SingleQuote</f>
        <v>'announcermeow'</v>
      </c>
      <c r="D2001" s="7" t="str">
        <f>UPPER(Users[[#This Row],[UserName]])</f>
        <v>'ANNOUNCERMEOW'</v>
      </c>
      <c r="E2001" s="7" t="str" cm="1">
        <f t="array" aca="1" ref="E2001" ca="1">SingleQuote&amp; INDEX(UserNames[UserName],Users[[#This Row],[Id]])&amp;"@"&amp; INDEX(EmailProviders[EmailProvider],RANDBETWEEN(1,$E$3))&amp;SingleQuote</f>
        <v>'announcermeow@Gmail.Com'</v>
      </c>
      <c r="F2001" s="7" t="str">
        <f ca="1">UPPER(Users[[#This Row],[Email]])</f>
        <v>'ANNOUNCERMEOW@GMAIL.COM'</v>
      </c>
      <c r="G2001" s="7">
        <f>1</f>
        <v>1</v>
      </c>
      <c r="H2001" s="7" t="str">
        <f t="shared" si="316"/>
        <v>'E195E8F8D0E81DB7F8920E1E339C6F90256C4C061C8F955FB6146E62B37D6D7E:01E52983AF1FB713C900A65E5DAE3AC3:50000:SHA256'</v>
      </c>
      <c r="I2001" s="7" t="str">
        <f t="shared" si="312"/>
        <v>NewId()</v>
      </c>
      <c r="J2001" s="7" t="str">
        <f t="shared" ca="1" si="317"/>
        <v>'005773'</v>
      </c>
      <c r="K2001" s="7" t="str">
        <f t="shared" ca="1" si="318"/>
        <v>'09128942947'</v>
      </c>
      <c r="L2001" s="7">
        <f>1</f>
        <v>1</v>
      </c>
      <c r="M2001" s="8" t="str">
        <f t="shared" si="313"/>
        <v>Null</v>
      </c>
      <c r="N2001" s="7">
        <f>0</f>
        <v>0</v>
      </c>
      <c r="O2001" s="7" t="str">
        <f ca="1">SingleQuote&amp;
_xlfn.LET(
_xlpm.createDate,
SUBSTITUTE(Users[[#This Row],[CreatedDate]],SingleQuote,""),
TEXT(RANDBETWEEN(_xlpm.createDate,MaxDate),"yyyy-mm-dd")  &amp; " "&amp;  TEXT(TIME(RANDBETWEEN(0,23),RANDBETWEEN(0,59),RANDBETWEEN(0,59)),"hh:mm:ss")
)
&amp; SingleQuote</f>
        <v>'2022-06-29 19:23:14'</v>
      </c>
      <c r="P2001" s="7" t="str">
        <f t="shared" si="314"/>
        <v>NewId()</v>
      </c>
      <c r="Q2001" s="11" t="str">
        <f t="shared" ca="1" si="319"/>
        <v>'2021-10-12 01:21:38'</v>
      </c>
      <c r="R200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'2022-06-24 09:56:44'</v>
      </c>
      <c r="S2001" s="8" t="str">
        <f t="shared" si="315"/>
        <v>Null</v>
      </c>
      <c r="T2001" s="7">
        <f>1</f>
        <v>1</v>
      </c>
      <c r="U2001" s="7">
        <f>0</f>
        <v>0</v>
      </c>
      <c r="V200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(1,'announcermeow','ANNOUNCERMEOW','announcermeow@Gmail.Com','ANNOUNCERMEOW@GMAIL.COM',1,'E195E8F8D0E81DB7F8920E1E339C6F90256C4C061C8F955FB6146E62B37D6D7E:01E52983AF1FB713C900A65E5DAE3AC3:50000:SHA256',NewId(),'005773','09128942947',1,Null,0,'2022-06-29 19:23:14',NewId(),'2021-10-12 01:21:38','2022-06-24 09:56:44',Null,1,0)</v>
      </c>
    </row>
    <row r="2002" spans="1:22" x14ac:dyDescent="0.25">
      <c r="A2002" s="7">
        <f>ROW()-ROW(Users[[#Headers],[Id]])</f>
        <v>1997</v>
      </c>
      <c r="B2002" s="7">
        <f>1</f>
        <v>1</v>
      </c>
      <c r="C2002" s="7" t="str" cm="1">
        <f t="array" ref="C2002">SingleQuote&amp; INDEX(UserNames[UserName],Users[[#This Row],[Id]])&amp;SingleQuote</f>
        <v>'snickerculture'</v>
      </c>
      <c r="D2002" s="7" t="str">
        <f>UPPER(Users[[#This Row],[UserName]])</f>
        <v>'SNICKERCULTURE'</v>
      </c>
      <c r="E2002" s="7" t="str" cm="1">
        <f t="array" aca="1" ref="E2002" ca="1">SingleQuote&amp; INDEX(UserNames[UserName],Users[[#This Row],[Id]])&amp;"@"&amp; INDEX(EmailProviders[EmailProvider],RANDBETWEEN(1,$E$3))&amp;SingleQuote</f>
        <v>'snickerculture@Gmail.Com'</v>
      </c>
      <c r="F2002" s="7" t="str">
        <f ca="1">UPPER(Users[[#This Row],[Email]])</f>
        <v>'SNICKERCULTURE@GMAIL.COM'</v>
      </c>
      <c r="G2002" s="7">
        <f>1</f>
        <v>1</v>
      </c>
      <c r="H2002" s="7" t="str">
        <f t="shared" si="316"/>
        <v>'E195E8F8D0E81DB7F8920E1E339C6F90256C4C061C8F955FB6146E62B37D6D7E:01E52983AF1FB713C900A65E5DAE3AC3:50000:SHA256'</v>
      </c>
      <c r="I2002" s="7" t="str">
        <f t="shared" ref="I2002:I2022" si="320">"NewId()"</f>
        <v>NewId()</v>
      </c>
      <c r="J2002" s="7" t="str">
        <f t="shared" ca="1" si="317"/>
        <v>'759863'</v>
      </c>
      <c r="K2002" s="7" t="str">
        <f t="shared" ca="1" si="318"/>
        <v>'09128087163'</v>
      </c>
      <c r="L2002" s="7">
        <f>1</f>
        <v>1</v>
      </c>
      <c r="M2002" s="8" t="str">
        <f t="shared" ref="M2002:M2022" si="321">"Null"</f>
        <v>Null</v>
      </c>
      <c r="N2002" s="7">
        <f>0</f>
        <v>0</v>
      </c>
      <c r="O2002" s="7" t="str">
        <f ca="1">SingleQuote&amp;
_xlfn.LET(
_xlpm.createDate,
SUBSTITUTE(Users[[#This Row],[CreatedDate]],SingleQuote,""),
TEXT(RANDBETWEEN(_xlpm.createDate,MaxDate),"yyyy-mm-dd")  &amp; " "&amp;  TEXT(TIME(RANDBETWEEN(0,23),RANDBETWEEN(0,59),RANDBETWEEN(0,59)),"hh:mm:ss")
)
&amp; SingleQuote</f>
        <v>'2023-04-05 14:12:59'</v>
      </c>
      <c r="P2002" s="7" t="str">
        <f t="shared" ref="P2002:P2022" si="322">"NewId()"</f>
        <v>NewId()</v>
      </c>
      <c r="Q2002" s="11" t="str">
        <f t="shared" ca="1" si="319"/>
        <v>'2021-10-14 20:42:13'</v>
      </c>
      <c r="R200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'2022-08-13 22:42:02'</v>
      </c>
      <c r="S2002" s="8" t="str">
        <f t="shared" ref="S2002:S2022" si="323">"Null"</f>
        <v>Null</v>
      </c>
      <c r="T2002" s="7">
        <f>1</f>
        <v>1</v>
      </c>
      <c r="U2002" s="7">
        <f>0</f>
        <v>0</v>
      </c>
      <c r="V200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(1,'snickerculture','SNICKERCULTURE','snickerculture@Gmail.Com','SNICKERCULTURE@GMAIL.COM',1,'E195E8F8D0E81DB7F8920E1E339C6F90256C4C061C8F955FB6146E62B37D6D7E:01E52983AF1FB713C900A65E5DAE3AC3:50000:SHA256',NewId(),'759863','09128087163',1,Null,0,'2023-04-05 14:12:59',NewId(),'2021-10-14 20:42:13','2022-08-13 22:42:02',Null,1,0)</v>
      </c>
    </row>
    <row r="2003" spans="1:22" x14ac:dyDescent="0.25">
      <c r="A2003" s="7">
        <f>ROW()-ROW(Users[[#Headers],[Id]])</f>
        <v>1998</v>
      </c>
      <c r="B2003" s="7">
        <f>1</f>
        <v>1</v>
      </c>
      <c r="C2003" s="7" t="str" cm="1">
        <f t="array" ref="C2003">SingleQuote&amp; INDEX(UserNames[UserName],Users[[#This Row],[Id]])&amp;SingleQuote</f>
        <v>'perpetualbreed'</v>
      </c>
      <c r="D2003" s="7" t="str">
        <f>UPPER(Users[[#This Row],[UserName]])</f>
        <v>'PERPETUALBREED'</v>
      </c>
      <c r="E2003" s="7" t="str" cm="1">
        <f t="array" aca="1" ref="E2003" ca="1">SingleQuote&amp; INDEX(UserNames[UserName],Users[[#This Row],[Id]])&amp;"@"&amp; INDEX(EmailProviders[EmailProvider],RANDBETWEEN(1,$E$3))&amp;SingleQuote</f>
        <v>'perpetualbreed@Gmail.Com'</v>
      </c>
      <c r="F2003" s="7" t="str">
        <f ca="1">UPPER(Users[[#This Row],[Email]])</f>
        <v>'PERPETUALBREED@GMAIL.COM'</v>
      </c>
      <c r="G2003" s="7">
        <f>1</f>
        <v>1</v>
      </c>
      <c r="H2003" s="7" t="str">
        <f t="shared" si="316"/>
        <v>'E195E8F8D0E81DB7F8920E1E339C6F90256C4C061C8F955FB6146E62B37D6D7E:01E52983AF1FB713C900A65E5DAE3AC3:50000:SHA256'</v>
      </c>
      <c r="I2003" s="7" t="str">
        <f t="shared" si="320"/>
        <v>NewId()</v>
      </c>
      <c r="J2003" s="7" t="str">
        <f t="shared" ca="1" si="317"/>
        <v>'714110'</v>
      </c>
      <c r="K2003" s="7" t="str">
        <f t="shared" ca="1" si="318"/>
        <v>'09123534989'</v>
      </c>
      <c r="L2003" s="7">
        <f>1</f>
        <v>1</v>
      </c>
      <c r="M2003" s="8" t="str">
        <f t="shared" si="321"/>
        <v>Null</v>
      </c>
      <c r="N2003" s="7">
        <f>0</f>
        <v>0</v>
      </c>
      <c r="O2003" s="7" t="str">
        <f ca="1">SingleQuote&amp;
_xlfn.LET(
_xlpm.createDate,
SUBSTITUTE(Users[[#This Row],[CreatedDate]],SingleQuote,""),
TEXT(RANDBETWEEN(_xlpm.createDate,MaxDate),"yyyy-mm-dd")  &amp; " "&amp;  TEXT(TIME(RANDBETWEEN(0,23),RANDBETWEEN(0,59),RANDBETWEEN(0,59)),"hh:mm:ss")
)
&amp; SingleQuote</f>
        <v>'2023-07-19 04:00:13'</v>
      </c>
      <c r="P2003" s="7" t="str">
        <f t="shared" si="322"/>
        <v>NewId()</v>
      </c>
      <c r="Q2003" s="11" t="str">
        <f t="shared" ca="1" si="319"/>
        <v>'2021-10-18 18:34:37'</v>
      </c>
      <c r="R200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'2023-01-19 08:21:37'</v>
      </c>
      <c r="S2003" s="8" t="str">
        <f t="shared" si="323"/>
        <v>Null</v>
      </c>
      <c r="T2003" s="7">
        <f>1</f>
        <v>1</v>
      </c>
      <c r="U2003" s="7">
        <f>0</f>
        <v>0</v>
      </c>
      <c r="V200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(1,'perpetualbreed','PERPETUALBREED','perpetualbreed@Gmail.Com','PERPETUALBREED@GMAIL.COM',1,'E195E8F8D0E81DB7F8920E1E339C6F90256C4C061C8F955FB6146E62B37D6D7E:01E52983AF1FB713C900A65E5DAE3AC3:50000:SHA256',NewId(),'714110','09123534989',1,Null,0,'2023-07-19 04:00:13',NewId(),'2021-10-18 18:34:37','2023-01-19 08:21:37',Null,1,0)</v>
      </c>
    </row>
    <row r="2004" spans="1:22" x14ac:dyDescent="0.25">
      <c r="A2004" s="7">
        <f>ROW()-ROW(Users[[#Headers],[Id]])</f>
        <v>1999</v>
      </c>
      <c r="B2004" s="7">
        <f>1</f>
        <v>1</v>
      </c>
      <c r="C2004" s="7" t="str" cm="1">
        <f t="array" ref="C2004">SingleQuote&amp; INDEX(UserNames[UserName],Users[[#This Row],[Id]])&amp;SingleQuote</f>
        <v>'acceptablesuey'</v>
      </c>
      <c r="D2004" s="7" t="str">
        <f>UPPER(Users[[#This Row],[UserName]])</f>
        <v>'ACCEPTABLESUEY'</v>
      </c>
      <c r="E2004" s="7" t="str" cm="1">
        <f t="array" aca="1" ref="E2004" ca="1">SingleQuote&amp; INDEX(UserNames[UserName],Users[[#This Row],[Id]])&amp;"@"&amp; INDEX(EmailProviders[EmailProvider],RANDBETWEEN(1,$E$3))&amp;SingleQuote</f>
        <v>'acceptablesuey@Outlook.Com'</v>
      </c>
      <c r="F2004" s="7" t="str">
        <f ca="1">UPPER(Users[[#This Row],[Email]])</f>
        <v>'ACCEPTABLESUEY@OUTLOOK.COM'</v>
      </c>
      <c r="G2004" s="7">
        <f>1</f>
        <v>1</v>
      </c>
      <c r="H2004" s="7" t="str">
        <f t="shared" si="316"/>
        <v>'E195E8F8D0E81DB7F8920E1E339C6F90256C4C061C8F955FB6146E62B37D6D7E:01E52983AF1FB713C900A65E5DAE3AC3:50000:SHA256'</v>
      </c>
      <c r="I2004" s="7" t="str">
        <f t="shared" si="320"/>
        <v>NewId()</v>
      </c>
      <c r="J2004" s="7" t="str">
        <f t="shared" ca="1" si="317"/>
        <v>'862263'</v>
      </c>
      <c r="K2004" s="7" t="str">
        <f t="shared" ca="1" si="318"/>
        <v>'09128849923'</v>
      </c>
      <c r="L2004" s="7">
        <f>1</f>
        <v>1</v>
      </c>
      <c r="M2004" s="8" t="str">
        <f t="shared" si="321"/>
        <v>Null</v>
      </c>
      <c r="N2004" s="7">
        <f>0</f>
        <v>0</v>
      </c>
      <c r="O2004" s="7" t="str">
        <f ca="1">SingleQuote&amp;
_xlfn.LET(
_xlpm.createDate,
SUBSTITUTE(Users[[#This Row],[CreatedDate]],SingleQuote,""),
TEXT(RANDBETWEEN(_xlpm.createDate,MaxDate),"yyyy-mm-dd")  &amp; " "&amp;  TEXT(TIME(RANDBETWEEN(0,23),RANDBETWEEN(0,59),RANDBETWEEN(0,59)),"hh:mm:ss")
)
&amp; SingleQuote</f>
        <v>'2023-07-03 10:40:34'</v>
      </c>
      <c r="P2004" s="7" t="str">
        <f t="shared" si="322"/>
        <v>NewId()</v>
      </c>
      <c r="Q2004" s="11" t="str">
        <f t="shared" ca="1" si="319"/>
        <v>'2021-10-23 01:30:18'</v>
      </c>
      <c r="R200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'2022-04-19 18:44:25'</v>
      </c>
      <c r="S2004" s="8" t="str">
        <f t="shared" si="323"/>
        <v>Null</v>
      </c>
      <c r="T2004" s="7">
        <f>1</f>
        <v>1</v>
      </c>
      <c r="U2004" s="7">
        <f>0</f>
        <v>0</v>
      </c>
      <c r="V200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(1,'acceptablesuey','ACCEPTABLESUEY','acceptablesuey@Outlook.Com','ACCEPTABLESUEY@OUTLOOK.COM',1,'E195E8F8D0E81DB7F8920E1E339C6F90256C4C061C8F955FB6146E62B37D6D7E:01E52983AF1FB713C900A65E5DAE3AC3:50000:SHA256',NewId(),'862263','09128849923',1,Null,0,'2023-07-03 10:40:34',NewId(),'2021-10-23 01:30:18','2022-04-19 18:44:25',Null,1,0)</v>
      </c>
    </row>
    <row r="2005" spans="1:22" x14ac:dyDescent="0.25">
      <c r="A2005" s="7">
        <f>ROW()-ROW(Users[[#Headers],[Id]])</f>
        <v>2000</v>
      </c>
      <c r="B2005" s="7">
        <f>1</f>
        <v>1</v>
      </c>
      <c r="C2005" s="7" t="str" cm="1">
        <f t="array" ref="C2005">SingleQuote&amp; INDEX(UserNames[UserName],Users[[#This Row],[Id]])&amp;SingleQuote</f>
        <v>'sconealarm'</v>
      </c>
      <c r="D2005" s="7" t="str">
        <f>UPPER(Users[[#This Row],[UserName]])</f>
        <v>'SCONEALARM'</v>
      </c>
      <c r="E2005" s="7" t="str" cm="1">
        <f t="array" aca="1" ref="E2005" ca="1">SingleQuote&amp; INDEX(UserNames[UserName],Users[[#This Row],[Id]])&amp;"@"&amp; INDEX(EmailProviders[EmailProvider],RANDBETWEEN(1,$E$3))&amp;SingleQuote</f>
        <v>'sconealarm@Outlook.Com'</v>
      </c>
      <c r="F2005" s="7" t="str">
        <f ca="1">UPPER(Users[[#This Row],[Email]])</f>
        <v>'SCONEALARM@OUTLOOK.COM'</v>
      </c>
      <c r="G2005" s="7">
        <f>1</f>
        <v>1</v>
      </c>
      <c r="H2005" s="7" t="str">
        <f t="shared" si="316"/>
        <v>'E195E8F8D0E81DB7F8920E1E339C6F90256C4C061C8F955FB6146E62B37D6D7E:01E52983AF1FB713C900A65E5DAE3AC3:50000:SHA256'</v>
      </c>
      <c r="I2005" s="7" t="str">
        <f t="shared" si="320"/>
        <v>NewId()</v>
      </c>
      <c r="J2005" s="7" t="str">
        <f t="shared" ca="1" si="317"/>
        <v>'677099'</v>
      </c>
      <c r="K2005" s="7" t="str">
        <f t="shared" ca="1" si="318"/>
        <v>'09121654483'</v>
      </c>
      <c r="L2005" s="7">
        <f>1</f>
        <v>1</v>
      </c>
      <c r="M2005" s="8" t="str">
        <f t="shared" si="321"/>
        <v>Null</v>
      </c>
      <c r="N2005" s="7">
        <f>0</f>
        <v>0</v>
      </c>
      <c r="O2005" s="7" t="str">
        <f ca="1">SingleQuote&amp;
_xlfn.LET(
_xlpm.createDate,
SUBSTITUTE(Users[[#This Row],[CreatedDate]],SingleQuote,""),
TEXT(RANDBETWEEN(_xlpm.createDate,MaxDate),"yyyy-mm-dd")  &amp; " "&amp;  TEXT(TIME(RANDBETWEEN(0,23),RANDBETWEEN(0,59),RANDBETWEEN(0,59)),"hh:mm:ss")
)
&amp; SingleQuote</f>
        <v>'2022-08-11 10:03:03'</v>
      </c>
      <c r="P2005" s="7" t="str">
        <f t="shared" si="322"/>
        <v>NewId()</v>
      </c>
      <c r="Q2005" s="11" t="str">
        <f t="shared" ca="1" si="319"/>
        <v>'2021-10-28 15:03:03'</v>
      </c>
      <c r="R200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'2022-08-01 15:37:57'</v>
      </c>
      <c r="S2005" s="8" t="str">
        <f t="shared" si="323"/>
        <v>Null</v>
      </c>
      <c r="T2005" s="7">
        <f>1</f>
        <v>1</v>
      </c>
      <c r="U2005" s="7">
        <f>0</f>
        <v>0</v>
      </c>
      <c r="V200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(1,'sconealarm','SCONEALARM','sconealarm@Outlook.Com','SCONEALARM@OUTLOOK.COM',1,'E195E8F8D0E81DB7F8920E1E339C6F90256C4C061C8F955FB6146E62B37D6D7E:01E52983AF1FB713C900A65E5DAE3AC3:50000:SHA256',NewId(),'677099','09121654483',1,Null,0,'2022-08-11 10:03:03',NewId(),'2021-10-28 15:03:03','2022-08-01 15:37:57',Null,1,0)</v>
      </c>
    </row>
    <row r="2006" spans="1:22" x14ac:dyDescent="0.25">
      <c r="A2006" s="7">
        <f>ROW()-ROW(Users[[#Headers],[Id]])</f>
        <v>2001</v>
      </c>
      <c r="B2006" s="7">
        <f>1</f>
        <v>1</v>
      </c>
      <c r="C2006" s="7" t="str" cm="1">
        <f t="array" ref="C2006">SingleQuote&amp; INDEX(UserNames[UserName],Users[[#This Row],[Id]])&amp;SingleQuote</f>
        <v>'driverglug'</v>
      </c>
      <c r="D2006" s="7" t="str">
        <f>UPPER(Users[[#This Row],[UserName]])</f>
        <v>'DRIVERGLUG'</v>
      </c>
      <c r="E2006" s="7" t="str" cm="1">
        <f t="array" aca="1" ref="E2006" ca="1">SingleQuote&amp; INDEX(UserNames[UserName],Users[[#This Row],[Id]])&amp;"@"&amp; INDEX(EmailProviders[EmailProvider],RANDBETWEEN(1,$E$3))&amp;SingleQuote</f>
        <v>'driverglug@Yahoo.com'</v>
      </c>
      <c r="F2006" s="7" t="str">
        <f ca="1">UPPER(Users[[#This Row],[Email]])</f>
        <v>'DRIVERGLUG@YAHOO.COM'</v>
      </c>
      <c r="G2006" s="7">
        <f>1</f>
        <v>1</v>
      </c>
      <c r="H2006" s="7" t="str">
        <f t="shared" si="316"/>
        <v>'E195E8F8D0E81DB7F8920E1E339C6F90256C4C061C8F955FB6146E62B37D6D7E:01E52983AF1FB713C900A65E5DAE3AC3:50000:SHA256'</v>
      </c>
      <c r="I2006" s="7" t="str">
        <f t="shared" si="320"/>
        <v>NewId()</v>
      </c>
      <c r="J2006" s="7" t="str">
        <f t="shared" ca="1" si="317"/>
        <v>'251459'</v>
      </c>
      <c r="K2006" s="7" t="str">
        <f t="shared" ca="1" si="318"/>
        <v>'09121420230'</v>
      </c>
      <c r="L2006" s="7">
        <f>1</f>
        <v>1</v>
      </c>
      <c r="M2006" s="8" t="str">
        <f t="shared" si="321"/>
        <v>Null</v>
      </c>
      <c r="N2006" s="7">
        <f>0</f>
        <v>0</v>
      </c>
      <c r="O2006" s="7" t="str">
        <f ca="1">SingleQuote&amp;
_xlfn.LET(
_xlpm.createDate,
SUBSTITUTE(Users[[#This Row],[CreatedDate]],SingleQuote,""),
TEXT(RANDBETWEEN(_xlpm.createDate,MaxDate),"yyyy-mm-dd")  &amp; " "&amp;  TEXT(TIME(RANDBETWEEN(0,23),RANDBETWEEN(0,59),RANDBETWEEN(0,59)),"hh:mm:ss")
)
&amp; SingleQuote</f>
        <v>'2022-01-03 22:49:05'</v>
      </c>
      <c r="P2006" s="7" t="str">
        <f t="shared" si="322"/>
        <v>NewId()</v>
      </c>
      <c r="Q2006" s="11" t="str">
        <f t="shared" ca="1" si="319"/>
        <v>'2021-10-30 15:10:06'</v>
      </c>
      <c r="R200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'2021-11-25 05:07:30'</v>
      </c>
      <c r="S2006" s="8" t="str">
        <f t="shared" si="323"/>
        <v>Null</v>
      </c>
      <c r="T2006" s="7">
        <f>1</f>
        <v>1</v>
      </c>
      <c r="U2006" s="7">
        <f>0</f>
        <v>0</v>
      </c>
      <c r="V200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(1,'driverglug','DRIVERGLUG','driverglug@Yahoo.com','DRIVERGLUG@YAHOO.COM',1,'E195E8F8D0E81DB7F8920E1E339C6F90256C4C061C8F955FB6146E62B37D6D7E:01E52983AF1FB713C900A65E5DAE3AC3:50000:SHA256',NewId(),'251459','09121420230',1,Null,0,'2022-01-03 22:49:05',NewId(),'2021-10-30 15:10:06','2021-11-25 05:07:30',Null,1,0)</v>
      </c>
    </row>
    <row r="2007" spans="1:22" x14ac:dyDescent="0.25">
      <c r="A2007" s="7">
        <f>ROW()-ROW(Users[[#Headers],[Id]])</f>
        <v>2002</v>
      </c>
      <c r="B2007" s="7">
        <f>1</f>
        <v>1</v>
      </c>
      <c r="C2007" s="7" t="str" cm="1">
        <f t="array" ref="C2007">SingleQuote&amp; INDEX(UserNames[UserName],Users[[#This Row],[Id]])&amp;SingleQuote</f>
        <v>'chowdergnat'</v>
      </c>
      <c r="D2007" s="7" t="str">
        <f>UPPER(Users[[#This Row],[UserName]])</f>
        <v>'CHOWDERGNAT'</v>
      </c>
      <c r="E2007" s="7" t="str" cm="1">
        <f t="array" aca="1" ref="E2007" ca="1">SingleQuote&amp; INDEX(UserNames[UserName],Users[[#This Row],[Id]])&amp;"@"&amp; INDEX(EmailProviders[EmailProvider],RANDBETWEEN(1,$E$3))&amp;SingleQuote</f>
        <v>'chowdergnat@Yahoo.com'</v>
      </c>
      <c r="F2007" s="7" t="str">
        <f ca="1">UPPER(Users[[#This Row],[Email]])</f>
        <v>'CHOWDERGNAT@YAHOO.COM'</v>
      </c>
      <c r="G2007" s="7">
        <f>1</f>
        <v>1</v>
      </c>
      <c r="H2007" s="7" t="str">
        <f t="shared" si="316"/>
        <v>'E195E8F8D0E81DB7F8920E1E339C6F90256C4C061C8F955FB6146E62B37D6D7E:01E52983AF1FB713C900A65E5DAE3AC3:50000:SHA256'</v>
      </c>
      <c r="I2007" s="7" t="str">
        <f t="shared" si="320"/>
        <v>NewId()</v>
      </c>
      <c r="J2007" s="7" t="str">
        <f t="shared" ca="1" si="317"/>
        <v>'832075'</v>
      </c>
      <c r="K2007" s="7" t="str">
        <f t="shared" ca="1" si="318"/>
        <v>'09123002180'</v>
      </c>
      <c r="L2007" s="7">
        <f>1</f>
        <v>1</v>
      </c>
      <c r="M2007" s="8" t="str">
        <f t="shared" si="321"/>
        <v>Null</v>
      </c>
      <c r="N2007" s="7">
        <f>0</f>
        <v>0</v>
      </c>
      <c r="O2007" s="7" t="str">
        <f ca="1">SingleQuote&amp;
_xlfn.LET(
_xlpm.createDate,
SUBSTITUTE(Users[[#This Row],[CreatedDate]],SingleQuote,""),
TEXT(RANDBETWEEN(_xlpm.createDate,MaxDate),"yyyy-mm-dd")  &amp; " "&amp;  TEXT(TIME(RANDBETWEEN(0,23),RANDBETWEEN(0,59),RANDBETWEEN(0,59)),"hh:mm:ss")
)
&amp; SingleQuote</f>
        <v>'2022-04-08 08:20:25'</v>
      </c>
      <c r="P2007" s="7" t="str">
        <f t="shared" si="322"/>
        <v>NewId()</v>
      </c>
      <c r="Q2007" s="11" t="str">
        <f t="shared" ca="1" si="319"/>
        <v>'2021-11-03 07:01:56'</v>
      </c>
      <c r="R200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'2022-03-13 19:00:37'</v>
      </c>
      <c r="S2007" s="8" t="str">
        <f t="shared" si="323"/>
        <v>Null</v>
      </c>
      <c r="T2007" s="7">
        <f>1</f>
        <v>1</v>
      </c>
      <c r="U2007" s="7">
        <f>0</f>
        <v>0</v>
      </c>
      <c r="V200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(1,'chowdergnat','CHOWDERGNAT','chowdergnat@Yahoo.com','CHOWDERGNAT@YAHOO.COM',1,'E195E8F8D0E81DB7F8920E1E339C6F90256C4C061C8F955FB6146E62B37D6D7E:01E52983AF1FB713C900A65E5DAE3AC3:50000:SHA256',NewId(),'832075','09123002180',1,Null,0,'2022-04-08 08:20:25',NewId(),'2021-11-03 07:01:56','2022-03-13 19:00:37',Null,1,0)</v>
      </c>
    </row>
    <row r="2008" spans="1:22" x14ac:dyDescent="0.25">
      <c r="A2008" s="7">
        <f>ROW()-ROW(Users[[#Headers],[Id]])</f>
        <v>2003</v>
      </c>
      <c r="B2008" s="7">
        <f>1</f>
        <v>1</v>
      </c>
      <c r="C2008" s="7" t="str" cm="1">
        <f t="array" ref="C2008">SingleQuote&amp; INDEX(UserNames[UserName],Users[[#This Row],[Id]])&amp;SingleQuote</f>
        <v>'cobblercorrect'</v>
      </c>
      <c r="D2008" s="7" t="str">
        <f>UPPER(Users[[#This Row],[UserName]])</f>
        <v>'COBBLERCORRECT'</v>
      </c>
      <c r="E2008" s="7" t="str" cm="1">
        <f t="array" aca="1" ref="E2008" ca="1">SingleQuote&amp; INDEX(UserNames[UserName],Users[[#This Row],[Id]])&amp;"@"&amp; INDEX(EmailProviders[EmailProvider],RANDBETWEEN(1,$E$3))&amp;SingleQuote</f>
        <v>'cobblercorrect@Gmail.Com'</v>
      </c>
      <c r="F2008" s="7" t="str">
        <f ca="1">UPPER(Users[[#This Row],[Email]])</f>
        <v>'COBBLERCORRECT@GMAIL.COM'</v>
      </c>
      <c r="G2008" s="7">
        <f>1</f>
        <v>1</v>
      </c>
      <c r="H2008" s="7" t="str">
        <f t="shared" si="316"/>
        <v>'E195E8F8D0E81DB7F8920E1E339C6F90256C4C061C8F955FB6146E62B37D6D7E:01E52983AF1FB713C900A65E5DAE3AC3:50000:SHA256'</v>
      </c>
      <c r="I2008" s="7" t="str">
        <f t="shared" si="320"/>
        <v>NewId()</v>
      </c>
      <c r="J2008" s="7" t="str">
        <f t="shared" ca="1" si="317"/>
        <v>'974242'</v>
      </c>
      <c r="K2008" s="7" t="str">
        <f t="shared" ca="1" si="318"/>
        <v>'09123565077'</v>
      </c>
      <c r="L2008" s="7">
        <f>1</f>
        <v>1</v>
      </c>
      <c r="M2008" s="8" t="str">
        <f t="shared" si="321"/>
        <v>Null</v>
      </c>
      <c r="N2008" s="7">
        <f>0</f>
        <v>0</v>
      </c>
      <c r="O2008" s="7" t="str">
        <f ca="1">SingleQuote&amp;
_xlfn.LET(
_xlpm.createDate,
SUBSTITUTE(Users[[#This Row],[CreatedDate]],SingleQuote,""),
TEXT(RANDBETWEEN(_xlpm.createDate,MaxDate),"yyyy-mm-dd")  &amp; " "&amp;  TEXT(TIME(RANDBETWEEN(0,23),RANDBETWEEN(0,59),RANDBETWEEN(0,59)),"hh:mm:ss")
)
&amp; SingleQuote</f>
        <v>'2022-03-20 05:56:28'</v>
      </c>
      <c r="P2008" s="7" t="str">
        <f t="shared" si="322"/>
        <v>NewId()</v>
      </c>
      <c r="Q2008" s="11" t="str">
        <f t="shared" ca="1" si="319"/>
        <v>'2021-11-06 09:44:05'</v>
      </c>
      <c r="R200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'2021-12-08 23:41:36'</v>
      </c>
      <c r="S2008" s="8" t="str">
        <f t="shared" si="323"/>
        <v>Null</v>
      </c>
      <c r="T2008" s="7">
        <f>1</f>
        <v>1</v>
      </c>
      <c r="U2008" s="7">
        <f>0</f>
        <v>0</v>
      </c>
      <c r="V200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(1,'cobblercorrect','COBBLERCORRECT','cobblercorrect@Gmail.Com','COBBLERCORRECT@GMAIL.COM',1,'E195E8F8D0E81DB7F8920E1E339C6F90256C4C061C8F955FB6146E62B37D6D7E:01E52983AF1FB713C900A65E5DAE3AC3:50000:SHA256',NewId(),'974242','09123565077',1,Null,0,'2022-03-20 05:56:28',NewId(),'2021-11-06 09:44:05','2021-12-08 23:41:36',Null,1,0)</v>
      </c>
    </row>
    <row r="2009" spans="1:22" x14ac:dyDescent="0.25">
      <c r="A2009" s="7">
        <f>ROW()-ROW(Users[[#Headers],[Id]])</f>
        <v>2004</v>
      </c>
      <c r="B2009" s="7">
        <f>1</f>
        <v>1</v>
      </c>
      <c r="C2009" s="7" t="str" cm="1">
        <f t="array" ref="C2009">SingleQuote&amp; INDEX(UserNames[UserName],Users[[#This Row],[Id]])&amp;SingleQuote</f>
        <v>'recipelanyard'</v>
      </c>
      <c r="D2009" s="7" t="str">
        <f>UPPER(Users[[#This Row],[UserName]])</f>
        <v>'RECIPELANYARD'</v>
      </c>
      <c r="E2009" s="7" t="str" cm="1">
        <f t="array" aca="1" ref="E2009" ca="1">SingleQuote&amp; INDEX(UserNames[UserName],Users[[#This Row],[Id]])&amp;"@"&amp; INDEX(EmailProviders[EmailProvider],RANDBETWEEN(1,$E$3))&amp;SingleQuote</f>
        <v>'recipelanyard@Gmail.Com'</v>
      </c>
      <c r="F2009" s="7" t="str">
        <f ca="1">UPPER(Users[[#This Row],[Email]])</f>
        <v>'RECIPELANYARD@GMAIL.COM'</v>
      </c>
      <c r="G2009" s="7">
        <f>1</f>
        <v>1</v>
      </c>
      <c r="H2009" s="7" t="str">
        <f t="shared" si="316"/>
        <v>'E195E8F8D0E81DB7F8920E1E339C6F90256C4C061C8F955FB6146E62B37D6D7E:01E52983AF1FB713C900A65E5DAE3AC3:50000:SHA256'</v>
      </c>
      <c r="I2009" s="7" t="str">
        <f t="shared" si="320"/>
        <v>NewId()</v>
      </c>
      <c r="J2009" s="7" t="str">
        <f t="shared" ca="1" si="317"/>
        <v>'215514'</v>
      </c>
      <c r="K2009" s="7" t="str">
        <f t="shared" ca="1" si="318"/>
        <v>'09128502141'</v>
      </c>
      <c r="L2009" s="7">
        <f>1</f>
        <v>1</v>
      </c>
      <c r="M2009" s="8" t="str">
        <f t="shared" si="321"/>
        <v>Null</v>
      </c>
      <c r="N2009" s="7">
        <f>0</f>
        <v>0</v>
      </c>
      <c r="O2009" s="7" t="str">
        <f ca="1">SingleQuote&amp;
_xlfn.LET(
_xlpm.createDate,
SUBSTITUTE(Users[[#This Row],[CreatedDate]],SingleQuote,""),
TEXT(RANDBETWEEN(_xlpm.createDate,MaxDate),"yyyy-mm-dd")  &amp; " "&amp;  TEXT(TIME(RANDBETWEEN(0,23),RANDBETWEEN(0,59),RANDBETWEEN(0,59)),"hh:mm:ss")
)
&amp; SingleQuote</f>
        <v>'2022-06-05 04:46:55'</v>
      </c>
      <c r="P2009" s="7" t="str">
        <f t="shared" si="322"/>
        <v>NewId()</v>
      </c>
      <c r="Q2009" s="11" t="str">
        <f t="shared" ca="1" si="319"/>
        <v>'2021-11-12 22:06:33'</v>
      </c>
      <c r="R200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'2022-04-16 21:20:25'</v>
      </c>
      <c r="S2009" s="8" t="str">
        <f t="shared" si="323"/>
        <v>Null</v>
      </c>
      <c r="T2009" s="7">
        <f>1</f>
        <v>1</v>
      </c>
      <c r="U2009" s="7">
        <f>0</f>
        <v>0</v>
      </c>
      <c r="V200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(1,'recipelanyard','RECIPELANYARD','recipelanyard@Gmail.Com','RECIPELANYARD@GMAIL.COM',1,'E195E8F8D0E81DB7F8920E1E339C6F90256C4C061C8F955FB6146E62B37D6D7E:01E52983AF1FB713C900A65E5DAE3AC3:50000:SHA256',NewId(),'215514','09128502141',1,Null,0,'2022-06-05 04:46:55',NewId(),'2021-11-12 22:06:33','2022-04-16 21:20:25',Null,1,0)</v>
      </c>
    </row>
    <row r="2010" spans="1:22" x14ac:dyDescent="0.25">
      <c r="A2010" s="7">
        <f>ROW()-ROW(Users[[#Headers],[Id]])</f>
        <v>2005</v>
      </c>
      <c r="B2010" s="7">
        <f>1</f>
        <v>1</v>
      </c>
      <c r="C2010" s="7" t="str" cm="1">
        <f t="array" ref="C2010">SingleQuote&amp; INDEX(UserNames[UserName],Users[[#This Row],[Id]])&amp;SingleQuote</f>
        <v>'nissanraft'</v>
      </c>
      <c r="D2010" s="7" t="str">
        <f>UPPER(Users[[#This Row],[UserName]])</f>
        <v>'NISSANRAFT'</v>
      </c>
      <c r="E2010" s="7" t="str" cm="1">
        <f t="array" aca="1" ref="E2010" ca="1">SingleQuote&amp; INDEX(UserNames[UserName],Users[[#This Row],[Id]])&amp;"@"&amp; INDEX(EmailProviders[EmailProvider],RANDBETWEEN(1,$E$3))&amp;SingleQuote</f>
        <v>'nissanraft@Gmail.Com'</v>
      </c>
      <c r="F2010" s="7" t="str">
        <f ca="1">UPPER(Users[[#This Row],[Email]])</f>
        <v>'NISSANRAFT@GMAIL.COM'</v>
      </c>
      <c r="G2010" s="7">
        <f>1</f>
        <v>1</v>
      </c>
      <c r="H2010" s="7" t="str">
        <f t="shared" si="316"/>
        <v>'E195E8F8D0E81DB7F8920E1E339C6F90256C4C061C8F955FB6146E62B37D6D7E:01E52983AF1FB713C900A65E5DAE3AC3:50000:SHA256'</v>
      </c>
      <c r="I2010" s="7" t="str">
        <f t="shared" si="320"/>
        <v>NewId()</v>
      </c>
      <c r="J2010" s="7" t="str">
        <f t="shared" ca="1" si="317"/>
        <v>'213257'</v>
      </c>
      <c r="K2010" s="7" t="str">
        <f t="shared" ca="1" si="318"/>
        <v>'09121038962'</v>
      </c>
      <c r="L2010" s="7">
        <f>1</f>
        <v>1</v>
      </c>
      <c r="M2010" s="8" t="str">
        <f t="shared" si="321"/>
        <v>Null</v>
      </c>
      <c r="N2010" s="7">
        <f>0</f>
        <v>0</v>
      </c>
      <c r="O2010" s="7" t="str">
        <f ca="1">SingleQuote&amp;
_xlfn.LET(
_xlpm.createDate,
SUBSTITUTE(Users[[#This Row],[CreatedDate]],SingleQuote,""),
TEXT(RANDBETWEEN(_xlpm.createDate,MaxDate),"yyyy-mm-dd")  &amp; " "&amp;  TEXT(TIME(RANDBETWEEN(0,23),RANDBETWEEN(0,59),RANDBETWEEN(0,59)),"hh:mm:ss")
)
&amp; SingleQuote</f>
        <v>'2022-03-03 09:05:22'</v>
      </c>
      <c r="P2010" s="7" t="str">
        <f t="shared" si="322"/>
        <v>NewId()</v>
      </c>
      <c r="Q2010" s="11" t="str">
        <f t="shared" ca="1" si="319"/>
        <v>'2021-11-14 07:38:22'</v>
      </c>
      <c r="R201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'2022-01-15 16:53:43'</v>
      </c>
      <c r="S2010" s="8" t="str">
        <f t="shared" si="323"/>
        <v>Null</v>
      </c>
      <c r="T2010" s="7">
        <f>1</f>
        <v>1</v>
      </c>
      <c r="U2010" s="7">
        <f>0</f>
        <v>0</v>
      </c>
      <c r="V201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(1,'nissanraft','NISSANRAFT','nissanraft@Gmail.Com','NISSANRAFT@GMAIL.COM',1,'E195E8F8D0E81DB7F8920E1E339C6F90256C4C061C8F955FB6146E62B37D6D7E:01E52983AF1FB713C900A65E5DAE3AC3:50000:SHA256',NewId(),'213257','09121038962',1,Null,0,'2022-03-03 09:05:22',NewId(),'2021-11-14 07:38:22','2022-01-15 16:53:43',Null,1,0)</v>
      </c>
    </row>
    <row r="2011" spans="1:22" x14ac:dyDescent="0.25">
      <c r="A2011" s="7">
        <f>ROW()-ROW(Users[[#Headers],[Id]])</f>
        <v>2006</v>
      </c>
      <c r="B2011" s="7">
        <f>1</f>
        <v>1</v>
      </c>
      <c r="C2011" s="7" t="str" cm="1">
        <f t="array" ref="C2011">SingleQuote&amp; INDEX(UserNames[UserName],Users[[#This Row],[Id]])&amp;SingleQuote</f>
        <v>'gravefile'</v>
      </c>
      <c r="D2011" s="7" t="str">
        <f>UPPER(Users[[#This Row],[UserName]])</f>
        <v>'GRAVEFILE'</v>
      </c>
      <c r="E2011" s="7" t="str" cm="1">
        <f t="array" aca="1" ref="E2011" ca="1">SingleQuote&amp; INDEX(UserNames[UserName],Users[[#This Row],[Id]])&amp;"@"&amp; INDEX(EmailProviders[EmailProvider],RANDBETWEEN(1,$E$3))&amp;SingleQuote</f>
        <v>'gravefile@Yahoo.com'</v>
      </c>
      <c r="F2011" s="7" t="str">
        <f ca="1">UPPER(Users[[#This Row],[Email]])</f>
        <v>'GRAVEFILE@YAHOO.COM'</v>
      </c>
      <c r="G2011" s="7">
        <f>1</f>
        <v>1</v>
      </c>
      <c r="H2011" s="7" t="str">
        <f t="shared" si="316"/>
        <v>'E195E8F8D0E81DB7F8920E1E339C6F90256C4C061C8F955FB6146E62B37D6D7E:01E52983AF1FB713C900A65E5DAE3AC3:50000:SHA256'</v>
      </c>
      <c r="I2011" s="7" t="str">
        <f t="shared" si="320"/>
        <v>NewId()</v>
      </c>
      <c r="J2011" s="7" t="str">
        <f t="shared" ca="1" si="317"/>
        <v>'622875'</v>
      </c>
      <c r="K2011" s="7" t="str">
        <f t="shared" ca="1" si="318"/>
        <v>'09125325791'</v>
      </c>
      <c r="L2011" s="7">
        <f>1</f>
        <v>1</v>
      </c>
      <c r="M2011" s="8" t="str">
        <f t="shared" si="321"/>
        <v>Null</v>
      </c>
      <c r="N2011" s="7">
        <f>0</f>
        <v>0</v>
      </c>
      <c r="O2011" s="7" t="str">
        <f ca="1">SingleQuote&amp;
_xlfn.LET(
_xlpm.createDate,
SUBSTITUTE(Users[[#This Row],[CreatedDate]],SingleQuote,""),
TEXT(RANDBETWEEN(_xlpm.createDate,MaxDate),"yyyy-mm-dd")  &amp; " "&amp;  TEXT(TIME(RANDBETWEEN(0,23),RANDBETWEEN(0,59),RANDBETWEEN(0,59)),"hh:mm:ss")
)
&amp; SingleQuote</f>
        <v>'2023-09-25 16:12:35'</v>
      </c>
      <c r="P2011" s="7" t="str">
        <f t="shared" si="322"/>
        <v>NewId()</v>
      </c>
      <c r="Q2011" s="11" t="str">
        <f t="shared" ca="1" si="319"/>
        <v>'2021-11-18 13:30:23'</v>
      </c>
      <c r="R201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'2023-08-25 09:21:13'</v>
      </c>
      <c r="S2011" s="8" t="str">
        <f t="shared" si="323"/>
        <v>Null</v>
      </c>
      <c r="T2011" s="7">
        <f>1</f>
        <v>1</v>
      </c>
      <c r="U2011" s="7">
        <f>0</f>
        <v>0</v>
      </c>
      <c r="V201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(1,'gravefile','GRAVEFILE','gravefile@Yahoo.com','GRAVEFILE@YAHOO.COM',1,'E195E8F8D0E81DB7F8920E1E339C6F90256C4C061C8F955FB6146E62B37D6D7E:01E52983AF1FB713C900A65E5DAE3AC3:50000:SHA256',NewId(),'622875','09125325791',1,Null,0,'2023-09-25 16:12:35',NewId(),'2021-11-18 13:30:23','2023-08-25 09:21:13',Null,1,0)</v>
      </c>
    </row>
    <row r="2012" spans="1:22" x14ac:dyDescent="0.25">
      <c r="A2012" s="7">
        <f>ROW()-ROW(Users[[#Headers],[Id]])</f>
        <v>2007</v>
      </c>
      <c r="B2012" s="7">
        <f>1</f>
        <v>1</v>
      </c>
      <c r="C2012" s="7" t="str" cm="1">
        <f t="array" ref="C2012">SingleQuote&amp; INDEX(UserNames[UserName],Users[[#This Row],[Id]])&amp;SingleQuote</f>
        <v>'trulyaffinity'</v>
      </c>
      <c r="D2012" s="7" t="str">
        <f>UPPER(Users[[#This Row],[UserName]])</f>
        <v>'TRULYAFFINITY'</v>
      </c>
      <c r="E2012" s="7" t="str" cm="1">
        <f t="array" aca="1" ref="E2012" ca="1">SingleQuote&amp; INDEX(UserNames[UserName],Users[[#This Row],[Id]])&amp;"@"&amp; INDEX(EmailProviders[EmailProvider],RANDBETWEEN(1,$E$3))&amp;SingleQuote</f>
        <v>'trulyaffinity@Gmail.Com'</v>
      </c>
      <c r="F2012" s="7" t="str">
        <f ca="1">UPPER(Users[[#This Row],[Email]])</f>
        <v>'TRULYAFFINITY@GMAIL.COM'</v>
      </c>
      <c r="G2012" s="7">
        <f>1</f>
        <v>1</v>
      </c>
      <c r="H2012" s="7" t="str">
        <f t="shared" si="316"/>
        <v>'E195E8F8D0E81DB7F8920E1E339C6F90256C4C061C8F955FB6146E62B37D6D7E:01E52983AF1FB713C900A65E5DAE3AC3:50000:SHA256'</v>
      </c>
      <c r="I2012" s="7" t="str">
        <f t="shared" si="320"/>
        <v>NewId()</v>
      </c>
      <c r="J2012" s="7" t="str">
        <f t="shared" ca="1" si="317"/>
        <v>'054134'</v>
      </c>
      <c r="K2012" s="7" t="str">
        <f t="shared" ca="1" si="318"/>
        <v>'09125455108'</v>
      </c>
      <c r="L2012" s="7">
        <f>1</f>
        <v>1</v>
      </c>
      <c r="M2012" s="8" t="str">
        <f t="shared" si="321"/>
        <v>Null</v>
      </c>
      <c r="N2012" s="7">
        <f>0</f>
        <v>0</v>
      </c>
      <c r="O2012" s="7" t="str">
        <f ca="1">SingleQuote&amp;
_xlfn.LET(
_xlpm.createDate,
SUBSTITUTE(Users[[#This Row],[CreatedDate]],SingleQuote,""),
TEXT(RANDBETWEEN(_xlpm.createDate,MaxDate),"yyyy-mm-dd")  &amp; " "&amp;  TEXT(TIME(RANDBETWEEN(0,23),RANDBETWEEN(0,59),RANDBETWEEN(0,59)),"hh:mm:ss")
)
&amp; SingleQuote</f>
        <v>'2024-02-12 08:07:59'</v>
      </c>
      <c r="P2012" s="7" t="str">
        <f t="shared" si="322"/>
        <v>NewId()</v>
      </c>
      <c r="Q2012" s="11" t="str">
        <f t="shared" ca="1" si="319"/>
        <v>'2021-11-23 01:52:21'</v>
      </c>
      <c r="R201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'2022-03-12 19:52:29'</v>
      </c>
      <c r="S2012" s="8" t="str">
        <f t="shared" si="323"/>
        <v>Null</v>
      </c>
      <c r="T2012" s="7">
        <f>1</f>
        <v>1</v>
      </c>
      <c r="U2012" s="7">
        <f>0</f>
        <v>0</v>
      </c>
      <c r="V201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(1,'trulyaffinity','TRULYAFFINITY','trulyaffinity@Gmail.Com','TRULYAFFINITY@GMAIL.COM',1,'E195E8F8D0E81DB7F8920E1E339C6F90256C4C061C8F955FB6146E62B37D6D7E:01E52983AF1FB713C900A65E5DAE3AC3:50000:SHA256',NewId(),'054134','09125455108',1,Null,0,'2024-02-12 08:07:59',NewId(),'2021-11-23 01:52:21','2022-03-12 19:52:29',Null,1,0)</v>
      </c>
    </row>
    <row r="2013" spans="1:22" x14ac:dyDescent="0.25">
      <c r="A2013" s="7">
        <f>ROW()-ROW(Users[[#Headers],[Id]])</f>
        <v>2008</v>
      </c>
      <c r="B2013" s="7">
        <f>1</f>
        <v>1</v>
      </c>
      <c r="C2013" s="7" t="str" cm="1">
        <f t="array" ref="C2013">SingleQuote&amp; INDEX(UserNames[UserName],Users[[#This Row],[Id]])&amp;SingleQuote</f>
        <v>'druggoverness'</v>
      </c>
      <c r="D2013" s="7" t="str">
        <f>UPPER(Users[[#This Row],[UserName]])</f>
        <v>'DRUGGOVERNESS'</v>
      </c>
      <c r="E2013" s="7" t="str" cm="1">
        <f t="array" aca="1" ref="E2013" ca="1">SingleQuote&amp; INDEX(UserNames[UserName],Users[[#This Row],[Id]])&amp;"@"&amp; INDEX(EmailProviders[EmailProvider],RANDBETWEEN(1,$E$3))&amp;SingleQuote</f>
        <v>'druggoverness@Yahoo.com'</v>
      </c>
      <c r="F2013" s="7" t="str">
        <f ca="1">UPPER(Users[[#This Row],[Email]])</f>
        <v>'DRUGGOVERNESS@YAHOO.COM'</v>
      </c>
      <c r="G2013" s="7">
        <f>1</f>
        <v>1</v>
      </c>
      <c r="H2013" s="7" t="str">
        <f t="shared" si="316"/>
        <v>'E195E8F8D0E81DB7F8920E1E339C6F90256C4C061C8F955FB6146E62B37D6D7E:01E52983AF1FB713C900A65E5DAE3AC3:50000:SHA256'</v>
      </c>
      <c r="I2013" s="7" t="str">
        <f t="shared" si="320"/>
        <v>NewId()</v>
      </c>
      <c r="J2013" s="7" t="str">
        <f t="shared" ca="1" si="317"/>
        <v>'633072'</v>
      </c>
      <c r="K2013" s="7" t="str">
        <f t="shared" ca="1" si="318"/>
        <v>'09129416700'</v>
      </c>
      <c r="L2013" s="7">
        <f>1</f>
        <v>1</v>
      </c>
      <c r="M2013" s="8" t="str">
        <f t="shared" si="321"/>
        <v>Null</v>
      </c>
      <c r="N2013" s="7">
        <f>0</f>
        <v>0</v>
      </c>
      <c r="O2013" s="7" t="str">
        <f ca="1">SingleQuote&amp;
_xlfn.LET(
_xlpm.createDate,
SUBSTITUTE(Users[[#This Row],[CreatedDate]],SingleQuote,""),
TEXT(RANDBETWEEN(_xlpm.createDate,MaxDate),"yyyy-mm-dd")  &amp; " "&amp;  TEXT(TIME(RANDBETWEEN(0,23),RANDBETWEEN(0,59),RANDBETWEEN(0,59)),"hh:mm:ss")
)
&amp; SingleQuote</f>
        <v>'2023-03-27 08:47:22'</v>
      </c>
      <c r="P2013" s="7" t="str">
        <f t="shared" si="322"/>
        <v>NewId()</v>
      </c>
      <c r="Q2013" s="11" t="str">
        <f t="shared" ca="1" si="319"/>
        <v>'2021-11-29 11:05:18'</v>
      </c>
      <c r="R201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'2022-11-25 20:48:17'</v>
      </c>
      <c r="S2013" s="8" t="str">
        <f t="shared" si="323"/>
        <v>Null</v>
      </c>
      <c r="T2013" s="7">
        <f>1</f>
        <v>1</v>
      </c>
      <c r="U2013" s="7">
        <f>0</f>
        <v>0</v>
      </c>
      <c r="V201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(1,'druggoverness','DRUGGOVERNESS','druggoverness@Yahoo.com','DRUGGOVERNESS@YAHOO.COM',1,'E195E8F8D0E81DB7F8920E1E339C6F90256C4C061C8F955FB6146E62B37D6D7E:01E52983AF1FB713C900A65E5DAE3AC3:50000:SHA256',NewId(),'633072','09129416700',1,Null,0,'2023-03-27 08:47:22',NewId(),'2021-11-29 11:05:18','2022-11-25 20:48:17',Null,1,0)</v>
      </c>
    </row>
    <row r="2014" spans="1:22" x14ac:dyDescent="0.25">
      <c r="A2014" s="7">
        <f>ROW()-ROW(Users[[#Headers],[Id]])</f>
        <v>2009</v>
      </c>
      <c r="B2014" s="7">
        <f>1</f>
        <v>1</v>
      </c>
      <c r="C2014" s="7" t="str" cm="1">
        <f t="array" ref="C2014">SingleQuote&amp; INDEX(UserNames[UserName],Users[[#This Row],[Id]])&amp;SingleQuote</f>
        <v>'coverallsresident'</v>
      </c>
      <c r="D2014" s="7" t="str">
        <f>UPPER(Users[[#This Row],[UserName]])</f>
        <v>'COVERALLSRESIDENT'</v>
      </c>
      <c r="E2014" s="7" t="str" cm="1">
        <f t="array" aca="1" ref="E2014" ca="1">SingleQuote&amp; INDEX(UserNames[UserName],Users[[#This Row],[Id]])&amp;"@"&amp; INDEX(EmailProviders[EmailProvider],RANDBETWEEN(1,$E$3))&amp;SingleQuote</f>
        <v>'coverallsresident@Yahoo.com'</v>
      </c>
      <c r="F2014" s="7" t="str">
        <f ca="1">UPPER(Users[[#This Row],[Email]])</f>
        <v>'COVERALLSRESIDENT@YAHOO.COM'</v>
      </c>
      <c r="G2014" s="7">
        <f>1</f>
        <v>1</v>
      </c>
      <c r="H2014" s="7" t="str">
        <f t="shared" si="316"/>
        <v>'E195E8F8D0E81DB7F8920E1E339C6F90256C4C061C8F955FB6146E62B37D6D7E:01E52983AF1FB713C900A65E5DAE3AC3:50000:SHA256'</v>
      </c>
      <c r="I2014" s="7" t="str">
        <f t="shared" si="320"/>
        <v>NewId()</v>
      </c>
      <c r="J2014" s="7" t="str">
        <f t="shared" ca="1" si="317"/>
        <v>'089507'</v>
      </c>
      <c r="K2014" s="7" t="str">
        <f t="shared" ca="1" si="318"/>
        <v>'09129686803'</v>
      </c>
      <c r="L2014" s="7">
        <f>1</f>
        <v>1</v>
      </c>
      <c r="M2014" s="8" t="str">
        <f t="shared" si="321"/>
        <v>Null</v>
      </c>
      <c r="N2014" s="7">
        <f>0</f>
        <v>0</v>
      </c>
      <c r="O2014" s="7" t="str">
        <f ca="1">SingleQuote&amp;
_xlfn.LET(
_xlpm.createDate,
SUBSTITUTE(Users[[#This Row],[CreatedDate]],SingleQuote,""),
TEXT(RANDBETWEEN(_xlpm.createDate,MaxDate),"yyyy-mm-dd")  &amp; " "&amp;  TEXT(TIME(RANDBETWEEN(0,23),RANDBETWEEN(0,59),RANDBETWEEN(0,59)),"hh:mm:ss")
)
&amp; SingleQuote</f>
        <v>'2022-11-08 11:01:10'</v>
      </c>
      <c r="P2014" s="7" t="str">
        <f t="shared" si="322"/>
        <v>NewId()</v>
      </c>
      <c r="Q2014" s="11" t="str">
        <f t="shared" ca="1" si="319"/>
        <v>'2021-12-05 21:41:13'</v>
      </c>
      <c r="R201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'2022-07-06 15:09:11'</v>
      </c>
      <c r="S2014" s="8" t="str">
        <f t="shared" si="323"/>
        <v>Null</v>
      </c>
      <c r="T2014" s="7">
        <f>1</f>
        <v>1</v>
      </c>
      <c r="U2014" s="7">
        <f>0</f>
        <v>0</v>
      </c>
      <c r="V201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(1,'coverallsresident','COVERALLSRESIDENT','coverallsresident@Yahoo.com','COVERALLSRESIDENT@YAHOO.COM',1,'E195E8F8D0E81DB7F8920E1E339C6F90256C4C061C8F955FB6146E62B37D6D7E:01E52983AF1FB713C900A65E5DAE3AC3:50000:SHA256',NewId(),'089507','09129686803',1,Null,0,'2022-11-08 11:01:10',NewId(),'2021-12-05 21:41:13','2022-07-06 15:09:11',Null,1,0)</v>
      </c>
    </row>
    <row r="2015" spans="1:22" x14ac:dyDescent="0.25">
      <c r="A2015" s="7">
        <f>ROW()-ROW(Users[[#Headers],[Id]])</f>
        <v>2010</v>
      </c>
      <c r="B2015" s="7">
        <f>1</f>
        <v>1</v>
      </c>
      <c r="C2015" s="7" t="str" cm="1">
        <f t="array" ref="C2015">SingleQuote&amp; INDEX(UserNames[UserName],Users[[#This Row],[Id]])&amp;SingleQuote</f>
        <v>'bornorigin'</v>
      </c>
      <c r="D2015" s="7" t="str">
        <f>UPPER(Users[[#This Row],[UserName]])</f>
        <v>'BORNORIGIN'</v>
      </c>
      <c r="E2015" s="7" t="str" cm="1">
        <f t="array" aca="1" ref="E2015" ca="1">SingleQuote&amp; INDEX(UserNames[UserName],Users[[#This Row],[Id]])&amp;"@"&amp; INDEX(EmailProviders[EmailProvider],RANDBETWEEN(1,$E$3))&amp;SingleQuote</f>
        <v>'bornorigin@Yahoo.com'</v>
      </c>
      <c r="F2015" s="7" t="str">
        <f ca="1">UPPER(Users[[#This Row],[Email]])</f>
        <v>'BORNORIGIN@YAHOO.COM'</v>
      </c>
      <c r="G2015" s="7">
        <f>1</f>
        <v>1</v>
      </c>
      <c r="H2015" s="7" t="str">
        <f t="shared" si="316"/>
        <v>'E195E8F8D0E81DB7F8920E1E339C6F90256C4C061C8F955FB6146E62B37D6D7E:01E52983AF1FB713C900A65E5DAE3AC3:50000:SHA256'</v>
      </c>
      <c r="I2015" s="7" t="str">
        <f t="shared" si="320"/>
        <v>NewId()</v>
      </c>
      <c r="J2015" s="7" t="str">
        <f t="shared" ca="1" si="317"/>
        <v>'602931'</v>
      </c>
      <c r="K2015" s="7" t="str">
        <f t="shared" ca="1" si="318"/>
        <v>'09125495788'</v>
      </c>
      <c r="L2015" s="7">
        <f>1</f>
        <v>1</v>
      </c>
      <c r="M2015" s="8" t="str">
        <f t="shared" si="321"/>
        <v>Null</v>
      </c>
      <c r="N2015" s="7">
        <f>0</f>
        <v>0</v>
      </c>
      <c r="O2015" s="7" t="str">
        <f ca="1">SingleQuote&amp;
_xlfn.LET(
_xlpm.createDate,
SUBSTITUTE(Users[[#This Row],[CreatedDate]],SingleQuote,""),
TEXT(RANDBETWEEN(_xlpm.createDate,MaxDate),"yyyy-mm-dd")  &amp; " "&amp;  TEXT(TIME(RANDBETWEEN(0,23),RANDBETWEEN(0,59),RANDBETWEEN(0,59)),"hh:mm:ss")
)
&amp; SingleQuote</f>
        <v>'2022-09-20 01:59:42'</v>
      </c>
      <c r="P2015" s="7" t="str">
        <f t="shared" si="322"/>
        <v>NewId()</v>
      </c>
      <c r="Q2015" s="11" t="str">
        <f t="shared" ca="1" si="319"/>
        <v>'2021-12-09 03:47:21'</v>
      </c>
      <c r="R201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'2022-05-12 16:52:42'</v>
      </c>
      <c r="S2015" s="8" t="str">
        <f t="shared" si="323"/>
        <v>Null</v>
      </c>
      <c r="T2015" s="7">
        <f>1</f>
        <v>1</v>
      </c>
      <c r="U2015" s="7">
        <f>0</f>
        <v>0</v>
      </c>
      <c r="V201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(1,'bornorigin','BORNORIGIN','bornorigin@Yahoo.com','BORNORIGIN@YAHOO.COM',1,'E195E8F8D0E81DB7F8920E1E339C6F90256C4C061C8F955FB6146E62B37D6D7E:01E52983AF1FB713C900A65E5DAE3AC3:50000:SHA256',NewId(),'602931','09125495788',1,Null,0,'2022-09-20 01:59:42',NewId(),'2021-12-09 03:47:21','2022-05-12 16:52:42',Null,1,0)</v>
      </c>
    </row>
    <row r="2016" spans="1:22" x14ac:dyDescent="0.25">
      <c r="A2016" s="7">
        <f>ROW()-ROW(Users[[#Headers],[Id]])</f>
        <v>2011</v>
      </c>
      <c r="B2016" s="7">
        <f>1</f>
        <v>1</v>
      </c>
      <c r="C2016" s="7" t="str" cm="1">
        <f t="array" ref="C2016">SingleQuote&amp; INDEX(UserNames[UserName],Users[[#This Row],[Id]])&amp;SingleQuote</f>
        <v>'mahjongfur'</v>
      </c>
      <c r="D2016" s="7" t="str">
        <f>UPPER(Users[[#This Row],[UserName]])</f>
        <v>'MAHJONGFUR'</v>
      </c>
      <c r="E2016" s="7" t="str" cm="1">
        <f t="array" aca="1" ref="E2016" ca="1">SingleQuote&amp; INDEX(UserNames[UserName],Users[[#This Row],[Id]])&amp;"@"&amp; INDEX(EmailProviders[EmailProvider],RANDBETWEEN(1,$E$3))&amp;SingleQuote</f>
        <v>'mahjongfur@Yahoo.com'</v>
      </c>
      <c r="F2016" s="7" t="str">
        <f ca="1">UPPER(Users[[#This Row],[Email]])</f>
        <v>'MAHJONGFUR@YAHOO.COM'</v>
      </c>
      <c r="G2016" s="7">
        <f>1</f>
        <v>1</v>
      </c>
      <c r="H2016" s="7" t="str">
        <f t="shared" si="316"/>
        <v>'E195E8F8D0E81DB7F8920E1E339C6F90256C4C061C8F955FB6146E62B37D6D7E:01E52983AF1FB713C900A65E5DAE3AC3:50000:SHA256'</v>
      </c>
      <c r="I2016" s="7" t="str">
        <f t="shared" si="320"/>
        <v>NewId()</v>
      </c>
      <c r="J2016" s="7" t="str">
        <f t="shared" ca="1" si="317"/>
        <v>'213046'</v>
      </c>
      <c r="K2016" s="7" t="str">
        <f t="shared" ca="1" si="318"/>
        <v>'09128183921'</v>
      </c>
      <c r="L2016" s="7">
        <f>1</f>
        <v>1</v>
      </c>
      <c r="M2016" s="8" t="str">
        <f t="shared" si="321"/>
        <v>Null</v>
      </c>
      <c r="N2016" s="7">
        <f>0</f>
        <v>0</v>
      </c>
      <c r="O2016" s="7" t="str">
        <f ca="1">SingleQuote&amp;
_xlfn.LET(
_xlpm.createDate,
SUBSTITUTE(Users[[#This Row],[CreatedDate]],SingleQuote,""),
TEXT(RANDBETWEEN(_xlpm.createDate,MaxDate),"yyyy-mm-dd")  &amp; " "&amp;  TEXT(TIME(RANDBETWEEN(0,23),RANDBETWEEN(0,59),RANDBETWEEN(0,59)),"hh:mm:ss")
)
&amp; SingleQuote</f>
        <v>'2023-07-09 19:25:22'</v>
      </c>
      <c r="P2016" s="7" t="str">
        <f t="shared" si="322"/>
        <v>NewId()</v>
      </c>
      <c r="Q2016" s="11" t="str">
        <f t="shared" ca="1" si="319"/>
        <v>'2021-12-13 20:08:07'</v>
      </c>
      <c r="R201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'2022-04-06 20:36:58'</v>
      </c>
      <c r="S2016" s="8" t="str">
        <f t="shared" si="323"/>
        <v>Null</v>
      </c>
      <c r="T2016" s="7">
        <f>1</f>
        <v>1</v>
      </c>
      <c r="U2016" s="7">
        <f>0</f>
        <v>0</v>
      </c>
      <c r="V201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(1,'mahjongfur','MAHJONGFUR','mahjongfur@Yahoo.com','MAHJONGFUR@YAHOO.COM',1,'E195E8F8D0E81DB7F8920E1E339C6F90256C4C061C8F955FB6146E62B37D6D7E:01E52983AF1FB713C900A65E5DAE3AC3:50000:SHA256',NewId(),'213046','09128183921',1,Null,0,'2023-07-09 19:25:22',NewId(),'2021-12-13 20:08:07','2022-04-06 20:36:58',Null,1,0)</v>
      </c>
    </row>
    <row r="2017" spans="1:22" x14ac:dyDescent="0.25">
      <c r="A2017" s="7">
        <f>ROW()-ROW(Users[[#Headers],[Id]])</f>
        <v>2012</v>
      </c>
      <c r="B2017" s="7">
        <f>1</f>
        <v>1</v>
      </c>
      <c r="C2017" s="7" t="str" cm="1">
        <f t="array" ref="C2017">SingleQuote&amp; INDEX(UserNames[UserName],Users[[#This Row],[Id]])&amp;SingleQuote</f>
        <v>'cluttermiddle'</v>
      </c>
      <c r="D2017" s="7" t="str">
        <f>UPPER(Users[[#This Row],[UserName]])</f>
        <v>'CLUTTERMIDDLE'</v>
      </c>
      <c r="E2017" s="7" t="str" cm="1">
        <f t="array" aca="1" ref="E2017" ca="1">SingleQuote&amp; INDEX(UserNames[UserName],Users[[#This Row],[Id]])&amp;"@"&amp; INDEX(EmailProviders[EmailProvider],RANDBETWEEN(1,$E$3))&amp;SingleQuote</f>
        <v>'cluttermiddle@Yahoo.com'</v>
      </c>
      <c r="F2017" s="7" t="str">
        <f ca="1">UPPER(Users[[#This Row],[Email]])</f>
        <v>'CLUTTERMIDDLE@YAHOO.COM'</v>
      </c>
      <c r="G2017" s="7">
        <f>1</f>
        <v>1</v>
      </c>
      <c r="H2017" s="7" t="str">
        <f t="shared" si="316"/>
        <v>'E195E8F8D0E81DB7F8920E1E339C6F90256C4C061C8F955FB6146E62B37D6D7E:01E52983AF1FB713C900A65E5DAE3AC3:50000:SHA256'</v>
      </c>
      <c r="I2017" s="7" t="str">
        <f t="shared" si="320"/>
        <v>NewId()</v>
      </c>
      <c r="J2017" s="7" t="str">
        <f t="shared" ca="1" si="317"/>
        <v>'485563'</v>
      </c>
      <c r="K2017" s="7" t="str">
        <f t="shared" ca="1" si="318"/>
        <v>'09128745771'</v>
      </c>
      <c r="L2017" s="7">
        <f>1</f>
        <v>1</v>
      </c>
      <c r="M2017" s="8" t="str">
        <f t="shared" si="321"/>
        <v>Null</v>
      </c>
      <c r="N2017" s="7">
        <f>0</f>
        <v>0</v>
      </c>
      <c r="O2017" s="7" t="str">
        <f ca="1">SingleQuote&amp;
_xlfn.LET(
_xlpm.createDate,
SUBSTITUTE(Users[[#This Row],[CreatedDate]],SingleQuote,""),
TEXT(RANDBETWEEN(_xlpm.createDate,MaxDate),"yyyy-mm-dd")  &amp; " "&amp;  TEXT(TIME(RANDBETWEEN(0,23),RANDBETWEEN(0,59),RANDBETWEEN(0,59)),"hh:mm:ss")
)
&amp; SingleQuote</f>
        <v>'2023-09-02 07:38:49'</v>
      </c>
      <c r="P2017" s="7" t="str">
        <f t="shared" si="322"/>
        <v>NewId()</v>
      </c>
      <c r="Q2017" s="11" t="str">
        <f t="shared" ca="1" si="319"/>
        <v>'2021-12-19 22:24:43'</v>
      </c>
      <c r="R201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'2023-06-21 22:38:40'</v>
      </c>
      <c r="S2017" s="8" t="str">
        <f t="shared" si="323"/>
        <v>Null</v>
      </c>
      <c r="T2017" s="7">
        <f>1</f>
        <v>1</v>
      </c>
      <c r="U2017" s="7">
        <f>0</f>
        <v>0</v>
      </c>
      <c r="V201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(1,'cluttermiddle','CLUTTERMIDDLE','cluttermiddle@Yahoo.com','CLUTTERMIDDLE@YAHOO.COM',1,'E195E8F8D0E81DB7F8920E1E339C6F90256C4C061C8F955FB6146E62B37D6D7E:01E52983AF1FB713C900A65E5DAE3AC3:50000:SHA256',NewId(),'485563','09128745771',1,Null,0,'2023-09-02 07:38:49',NewId(),'2021-12-19 22:24:43','2023-06-21 22:38:40',Null,1,0)</v>
      </c>
    </row>
    <row r="2018" spans="1:22" x14ac:dyDescent="0.25">
      <c r="A2018" s="7">
        <f>ROW()-ROW(Users[[#Headers],[Id]])</f>
        <v>2013</v>
      </c>
      <c r="B2018" s="7">
        <f>1</f>
        <v>1</v>
      </c>
      <c r="C2018" s="7" t="str" cm="1">
        <f t="array" ref="C2018">SingleQuote&amp; INDEX(UserNames[UserName],Users[[#This Row],[Id]])&amp;SingleQuote</f>
        <v>'vanquishimmigrant'</v>
      </c>
      <c r="D2018" s="7" t="str">
        <f>UPPER(Users[[#This Row],[UserName]])</f>
        <v>'VANQUISHIMMIGRANT'</v>
      </c>
      <c r="E2018" s="7" t="str" cm="1">
        <f t="array" aca="1" ref="E2018" ca="1">SingleQuote&amp; INDEX(UserNames[UserName],Users[[#This Row],[Id]])&amp;"@"&amp; INDEX(EmailProviders[EmailProvider],RANDBETWEEN(1,$E$3))&amp;SingleQuote</f>
        <v>'vanquishimmigrant@Outlook.Com'</v>
      </c>
      <c r="F2018" s="7" t="str">
        <f ca="1">UPPER(Users[[#This Row],[Email]])</f>
        <v>'VANQUISHIMMIGRANT@OUTLOOK.COM'</v>
      </c>
      <c r="G2018" s="7">
        <f>1</f>
        <v>1</v>
      </c>
      <c r="H2018" s="7" t="str">
        <f t="shared" si="316"/>
        <v>'E195E8F8D0E81DB7F8920E1E339C6F90256C4C061C8F955FB6146E62B37D6D7E:01E52983AF1FB713C900A65E5DAE3AC3:50000:SHA256'</v>
      </c>
      <c r="I2018" s="7" t="str">
        <f t="shared" si="320"/>
        <v>NewId()</v>
      </c>
      <c r="J2018" s="7" t="str">
        <f t="shared" ca="1" si="317"/>
        <v>'960450'</v>
      </c>
      <c r="K2018" s="7" t="str">
        <f t="shared" ca="1" si="318"/>
        <v>'09122314915'</v>
      </c>
      <c r="L2018" s="7">
        <f>1</f>
        <v>1</v>
      </c>
      <c r="M2018" s="8" t="str">
        <f t="shared" si="321"/>
        <v>Null</v>
      </c>
      <c r="N2018" s="7">
        <f>0</f>
        <v>0</v>
      </c>
      <c r="O2018" s="7" t="str">
        <f ca="1">SingleQuote&amp;
_xlfn.LET(
_xlpm.createDate,
SUBSTITUTE(Users[[#This Row],[CreatedDate]],SingleQuote,""),
TEXT(RANDBETWEEN(_xlpm.createDate,MaxDate),"yyyy-mm-dd")  &amp; " "&amp;  TEXT(TIME(RANDBETWEEN(0,23),RANDBETWEEN(0,59),RANDBETWEEN(0,59)),"hh:mm:ss")
)
&amp; SingleQuote</f>
        <v>'2022-06-03 01:25:35'</v>
      </c>
      <c r="P2018" s="7" t="str">
        <f t="shared" si="322"/>
        <v>NewId()</v>
      </c>
      <c r="Q2018" s="11" t="str">
        <f t="shared" ca="1" si="319"/>
        <v>'2021-12-25 08:03:23'</v>
      </c>
      <c r="R201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'2022-05-19 16:25:42'</v>
      </c>
      <c r="S2018" s="8" t="str">
        <f t="shared" si="323"/>
        <v>Null</v>
      </c>
      <c r="T2018" s="7">
        <f>1</f>
        <v>1</v>
      </c>
      <c r="U2018" s="7">
        <f>0</f>
        <v>0</v>
      </c>
      <c r="V201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(1,'vanquishimmigrant','VANQUISHIMMIGRANT','vanquishimmigrant@Outlook.Com','VANQUISHIMMIGRANT@OUTLOOK.COM',1,'E195E8F8D0E81DB7F8920E1E339C6F90256C4C061C8F955FB6146E62B37D6D7E:01E52983AF1FB713C900A65E5DAE3AC3:50000:SHA256',NewId(),'960450','09122314915',1,Null,0,'2022-06-03 01:25:35',NewId(),'2021-12-25 08:03:23','2022-05-19 16:25:42',Null,1,0)</v>
      </c>
    </row>
    <row r="2019" spans="1:22" x14ac:dyDescent="0.25">
      <c r="A2019" s="7">
        <f>ROW()-ROW(Users[[#Headers],[Id]])</f>
        <v>2014</v>
      </c>
      <c r="B2019" s="7">
        <f>1</f>
        <v>1</v>
      </c>
      <c r="C2019" s="7" t="str" cm="1">
        <f t="array" ref="C2019">SingleQuote&amp; INDEX(UserNames[UserName],Users[[#This Row],[Id]])&amp;SingleQuote</f>
        <v>'whirldark'</v>
      </c>
      <c r="D2019" s="7" t="str">
        <f>UPPER(Users[[#This Row],[UserName]])</f>
        <v>'WHIRLDARK'</v>
      </c>
      <c r="E2019" s="7" t="str" cm="1">
        <f t="array" aca="1" ref="E2019" ca="1">SingleQuote&amp; INDEX(UserNames[UserName],Users[[#This Row],[Id]])&amp;"@"&amp; INDEX(EmailProviders[EmailProvider],RANDBETWEEN(1,$E$3))&amp;SingleQuote</f>
        <v>'whirldark@Yahoo.com'</v>
      </c>
      <c r="F2019" s="7" t="str">
        <f ca="1">UPPER(Users[[#This Row],[Email]])</f>
        <v>'WHIRLDARK@YAHOO.COM'</v>
      </c>
      <c r="G2019" s="7">
        <f>1</f>
        <v>1</v>
      </c>
      <c r="H2019" s="7" t="str">
        <f t="shared" si="316"/>
        <v>'E195E8F8D0E81DB7F8920E1E339C6F90256C4C061C8F955FB6146E62B37D6D7E:01E52983AF1FB713C900A65E5DAE3AC3:50000:SHA256'</v>
      </c>
      <c r="I2019" s="7" t="str">
        <f t="shared" si="320"/>
        <v>NewId()</v>
      </c>
      <c r="J2019" s="7" t="str">
        <f t="shared" ca="1" si="317"/>
        <v>'282207'</v>
      </c>
      <c r="K2019" s="7" t="str">
        <f t="shared" ca="1" si="318"/>
        <v>'09128740584'</v>
      </c>
      <c r="L2019" s="7">
        <f>1</f>
        <v>1</v>
      </c>
      <c r="M2019" s="8" t="str">
        <f t="shared" si="321"/>
        <v>Null</v>
      </c>
      <c r="N2019" s="7">
        <f>0</f>
        <v>0</v>
      </c>
      <c r="O2019" s="7" t="str">
        <f ca="1">SingleQuote&amp;
_xlfn.LET(
_xlpm.createDate,
SUBSTITUTE(Users[[#This Row],[CreatedDate]],SingleQuote,""),
TEXT(RANDBETWEEN(_xlpm.createDate,MaxDate),"yyyy-mm-dd")  &amp; " "&amp;  TEXT(TIME(RANDBETWEEN(0,23),RANDBETWEEN(0,59),RANDBETWEEN(0,59)),"hh:mm:ss")
)
&amp; SingleQuote</f>
        <v>'2023-01-31 18:14:52'</v>
      </c>
      <c r="P2019" s="7" t="str">
        <f t="shared" si="322"/>
        <v>NewId()</v>
      </c>
      <c r="Q2019" s="11" t="str">
        <f t="shared" ca="1" si="319"/>
        <v>'2021-12-31 15:09:01'</v>
      </c>
      <c r="R201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'2022-05-16 03:09:20'</v>
      </c>
      <c r="S2019" s="8" t="str">
        <f t="shared" si="323"/>
        <v>Null</v>
      </c>
      <c r="T2019" s="7">
        <f>1</f>
        <v>1</v>
      </c>
      <c r="U2019" s="7">
        <f>0</f>
        <v>0</v>
      </c>
      <c r="V201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(1,'whirldark','WHIRLDARK','whirldark@Yahoo.com','WHIRLDARK@YAHOO.COM',1,'E195E8F8D0E81DB7F8920E1E339C6F90256C4C061C8F955FB6146E62B37D6D7E:01E52983AF1FB713C900A65E5DAE3AC3:50000:SHA256',NewId(),'282207','09128740584',1,Null,0,'2023-01-31 18:14:52',NewId(),'2021-12-31 15:09:01','2022-05-16 03:09:20',Null,1,0)</v>
      </c>
    </row>
    <row r="2020" spans="1:22" x14ac:dyDescent="0.25">
      <c r="A2020" s="7">
        <f>ROW()-ROW(Users[[#Headers],[Id]])</f>
        <v>2015</v>
      </c>
      <c r="B2020" s="7">
        <f>1</f>
        <v>1</v>
      </c>
      <c r="C2020" s="7" t="str" cm="1">
        <f t="array" ref="C2020">SingleQuote&amp; INDEX(UserNames[UserName],Users[[#This Row],[Id]])&amp;SingleQuote</f>
        <v>'canolaregret'</v>
      </c>
      <c r="D2020" s="7" t="str">
        <f>UPPER(Users[[#This Row],[UserName]])</f>
        <v>'CANOLAREGRET'</v>
      </c>
      <c r="E2020" s="7" t="str" cm="1">
        <f t="array" aca="1" ref="E2020" ca="1">SingleQuote&amp; INDEX(UserNames[UserName],Users[[#This Row],[Id]])&amp;"@"&amp; INDEX(EmailProviders[EmailProvider],RANDBETWEEN(1,$E$3))&amp;SingleQuote</f>
        <v>'canolaregret@Gmail.Com'</v>
      </c>
      <c r="F2020" s="7" t="str">
        <f ca="1">UPPER(Users[[#This Row],[Email]])</f>
        <v>'CANOLAREGRET@GMAIL.COM'</v>
      </c>
      <c r="G2020" s="7">
        <f>1</f>
        <v>1</v>
      </c>
      <c r="H2020" s="7" t="str">
        <f t="shared" si="316"/>
        <v>'E195E8F8D0E81DB7F8920E1E339C6F90256C4C061C8F955FB6146E62B37D6D7E:01E52983AF1FB713C900A65E5DAE3AC3:50000:SHA256'</v>
      </c>
      <c r="I2020" s="7" t="str">
        <f t="shared" si="320"/>
        <v>NewId()</v>
      </c>
      <c r="J2020" s="7" t="str">
        <f t="shared" ca="1" si="317"/>
        <v>'118538'</v>
      </c>
      <c r="K2020" s="7" t="str">
        <f t="shared" ca="1" si="318"/>
        <v>'09121065400'</v>
      </c>
      <c r="L2020" s="7">
        <f>1</f>
        <v>1</v>
      </c>
      <c r="M2020" s="8" t="str">
        <f t="shared" si="321"/>
        <v>Null</v>
      </c>
      <c r="N2020" s="7">
        <f>0</f>
        <v>0</v>
      </c>
      <c r="O2020" s="7" t="str">
        <f ca="1">SingleQuote&amp;
_xlfn.LET(
_xlpm.createDate,
SUBSTITUTE(Users[[#This Row],[CreatedDate]],SingleQuote,""),
TEXT(RANDBETWEEN(_xlpm.createDate,MaxDate),"yyyy-mm-dd")  &amp; " "&amp;  TEXT(TIME(RANDBETWEEN(0,23),RANDBETWEEN(0,59),RANDBETWEEN(0,59)),"hh:mm:ss")
)
&amp; SingleQuote</f>
        <v>'2022-10-16 10:33:34'</v>
      </c>
      <c r="P2020" s="7" t="str">
        <f t="shared" si="322"/>
        <v>NewId()</v>
      </c>
      <c r="Q2020" s="11" t="str">
        <f t="shared" ca="1" si="319"/>
        <v>'2022-01-03 22:17:38'</v>
      </c>
      <c r="R202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'2022-01-29 14:35:20'</v>
      </c>
      <c r="S2020" s="8" t="str">
        <f t="shared" si="323"/>
        <v>Null</v>
      </c>
      <c r="T2020" s="7">
        <f>1</f>
        <v>1</v>
      </c>
      <c r="U2020" s="7">
        <f>0</f>
        <v>0</v>
      </c>
      <c r="V202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(1,'canolaregret','CANOLAREGRET','canolaregret@Gmail.Com','CANOLAREGRET@GMAIL.COM',1,'E195E8F8D0E81DB7F8920E1E339C6F90256C4C061C8F955FB6146E62B37D6D7E:01E52983AF1FB713C900A65E5DAE3AC3:50000:SHA256',NewId(),'118538','09121065400',1,Null,0,'2022-10-16 10:33:34',NewId(),'2022-01-03 22:17:38','2022-01-29 14:35:20',Null,1,0)</v>
      </c>
    </row>
    <row r="2021" spans="1:22" x14ac:dyDescent="0.25">
      <c r="A2021" s="7">
        <f>ROW()-ROW(Users[[#Headers],[Id]])</f>
        <v>2016</v>
      </c>
      <c r="B2021" s="7">
        <f>1</f>
        <v>1</v>
      </c>
      <c r="C2021" s="7" t="str" cm="1">
        <f t="array" ref="C2021">SingleQuote&amp; INDEX(UserNames[UserName],Users[[#This Row],[Id]])&amp;SingleQuote</f>
        <v>'alfalfagentle'</v>
      </c>
      <c r="D2021" s="7" t="str">
        <f>UPPER(Users[[#This Row],[UserName]])</f>
        <v>'ALFALFAGENTLE'</v>
      </c>
      <c r="E2021" s="7" t="str" cm="1">
        <f t="array" aca="1" ref="E2021" ca="1">SingleQuote&amp; INDEX(UserNames[UserName],Users[[#This Row],[Id]])&amp;"@"&amp; INDEX(EmailProviders[EmailProvider],RANDBETWEEN(1,$E$3))&amp;SingleQuote</f>
        <v>'alfalfagentle@Yahoo.com'</v>
      </c>
      <c r="F2021" s="7" t="str">
        <f ca="1">UPPER(Users[[#This Row],[Email]])</f>
        <v>'ALFALFAGENTLE@YAHOO.COM'</v>
      </c>
      <c r="G2021" s="7">
        <f>1</f>
        <v>1</v>
      </c>
      <c r="H2021" s="7" t="str">
        <f t="shared" si="316"/>
        <v>'E195E8F8D0E81DB7F8920E1E339C6F90256C4C061C8F955FB6146E62B37D6D7E:01E52983AF1FB713C900A65E5DAE3AC3:50000:SHA256'</v>
      </c>
      <c r="I2021" s="7" t="str">
        <f t="shared" si="320"/>
        <v>NewId()</v>
      </c>
      <c r="J2021" s="7" t="str">
        <f t="shared" ca="1" si="317"/>
        <v>'161038'</v>
      </c>
      <c r="K2021" s="7" t="str">
        <f t="shared" ca="1" si="318"/>
        <v>'09125850054'</v>
      </c>
      <c r="L2021" s="7">
        <f>1</f>
        <v>1</v>
      </c>
      <c r="M2021" s="8" t="str">
        <f t="shared" si="321"/>
        <v>Null</v>
      </c>
      <c r="N2021" s="7">
        <f>0</f>
        <v>0</v>
      </c>
      <c r="O2021" s="7" t="str">
        <f ca="1">SingleQuote&amp;
_xlfn.LET(
_xlpm.createDate,
SUBSTITUTE(Users[[#This Row],[CreatedDate]],SingleQuote,""),
TEXT(RANDBETWEEN(_xlpm.createDate,MaxDate),"yyyy-mm-dd")  &amp; " "&amp;  TEXT(TIME(RANDBETWEEN(0,23),RANDBETWEEN(0,59),RANDBETWEEN(0,59)),"hh:mm:ss")
)
&amp; SingleQuote</f>
        <v>'2023-10-25 21:48:07'</v>
      </c>
      <c r="P2021" s="7" t="str">
        <f t="shared" si="322"/>
        <v>NewId()</v>
      </c>
      <c r="Q2021" s="11" t="str">
        <f t="shared" ca="1" si="319"/>
        <v>'2022-01-07 16:29:30'</v>
      </c>
      <c r="R202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'2022-06-24 14:23:47'</v>
      </c>
      <c r="S2021" s="8" t="str">
        <f t="shared" si="323"/>
        <v>Null</v>
      </c>
      <c r="T2021" s="7">
        <f>1</f>
        <v>1</v>
      </c>
      <c r="U2021" s="7">
        <f>0</f>
        <v>0</v>
      </c>
      <c r="V202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(1,'alfalfagentle','ALFALFAGENTLE','alfalfagentle@Yahoo.com','ALFALFAGENTLE@YAHOO.COM',1,'E195E8F8D0E81DB7F8920E1E339C6F90256C4C061C8F955FB6146E62B37D6D7E:01E52983AF1FB713C900A65E5DAE3AC3:50000:SHA256',NewId(),'161038','09125850054',1,Null,0,'2023-10-25 21:48:07',NewId(),'2022-01-07 16:29:30','2022-06-24 14:23:47',Null,1,0)</v>
      </c>
    </row>
    <row r="2022" spans="1:22" x14ac:dyDescent="0.25">
      <c r="A2022" s="7">
        <f>ROW()-ROW(Users[[#Headers],[Id]])</f>
        <v>2017</v>
      </c>
      <c r="B2022" s="7">
        <f>1</f>
        <v>1</v>
      </c>
      <c r="C2022" s="7" t="str" cm="1">
        <f t="array" ref="C2022">SingleQuote&amp; INDEX(UserNames[UserName],Users[[#This Row],[Id]])&amp;SingleQuote</f>
        <v>'convictiontheir'</v>
      </c>
      <c r="D2022" s="7" t="str">
        <f>UPPER(Users[[#This Row],[UserName]])</f>
        <v>'CONVICTIONTHEIR'</v>
      </c>
      <c r="E2022" s="7" t="str" cm="1">
        <f t="array" aca="1" ref="E2022" ca="1">SingleQuote&amp; INDEX(UserNames[UserName],Users[[#This Row],[Id]])&amp;"@"&amp; INDEX(EmailProviders[EmailProvider],RANDBETWEEN(1,$E$3))&amp;SingleQuote</f>
        <v>'convictiontheir@Gmail.Com'</v>
      </c>
      <c r="F2022" s="7" t="str">
        <f ca="1">UPPER(Users[[#This Row],[Email]])</f>
        <v>'CONVICTIONTHEIR@GMAIL.COM'</v>
      </c>
      <c r="G2022" s="7">
        <f>1</f>
        <v>1</v>
      </c>
      <c r="H2022" s="7" t="str">
        <f t="shared" si="316"/>
        <v>'E195E8F8D0E81DB7F8920E1E339C6F90256C4C061C8F955FB6146E62B37D6D7E:01E52983AF1FB713C900A65E5DAE3AC3:50000:SHA256'</v>
      </c>
      <c r="I2022" s="7" t="str">
        <f t="shared" si="320"/>
        <v>NewId()</v>
      </c>
      <c r="J2022" s="7" t="str">
        <f t="shared" ca="1" si="317"/>
        <v>'293924'</v>
      </c>
      <c r="K2022" s="7" t="str">
        <f t="shared" ca="1" si="318"/>
        <v>'09128420178'</v>
      </c>
      <c r="L2022" s="7">
        <f>1</f>
        <v>1</v>
      </c>
      <c r="M2022" s="8" t="str">
        <f t="shared" si="321"/>
        <v>Null</v>
      </c>
      <c r="N2022" s="7">
        <f>0</f>
        <v>0</v>
      </c>
      <c r="O2022" s="7" t="str">
        <f ca="1">SingleQuote&amp;
_xlfn.LET(
_xlpm.createDate,
SUBSTITUTE(Users[[#This Row],[CreatedDate]],SingleQuote,""),
TEXT(RANDBETWEEN(_xlpm.createDate,MaxDate),"yyyy-mm-dd")  &amp; " "&amp;  TEXT(TIME(RANDBETWEEN(0,23),RANDBETWEEN(0,59),RANDBETWEEN(0,59)),"hh:mm:ss")
)
&amp; SingleQuote</f>
        <v>'2023-02-12 13:21:47'</v>
      </c>
      <c r="P2022" s="7" t="str">
        <f t="shared" si="322"/>
        <v>NewId()</v>
      </c>
      <c r="Q2022" s="11" t="str">
        <f t="shared" ca="1" si="319"/>
        <v>'2022-01-09 17:32:44'</v>
      </c>
      <c r="R202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'2022-05-17 07:24:17'</v>
      </c>
      <c r="S2022" s="8" t="str">
        <f t="shared" si="323"/>
        <v>Null</v>
      </c>
      <c r="T2022" s="7">
        <f>1</f>
        <v>1</v>
      </c>
      <c r="U2022" s="7">
        <f>0</f>
        <v>0</v>
      </c>
      <c r="V202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(1,'convictiontheir','CONVICTIONTHEIR','convictiontheir@Gmail.Com','CONVICTIONTHEIR@GMAIL.COM',1,'E195E8F8D0E81DB7F8920E1E339C6F90256C4C061C8F955FB6146E62B37D6D7E:01E52983AF1FB713C900A65E5DAE3AC3:50000:SHA256',NewId(),'293924','09128420178',1,Null,0,'2023-02-12 13:21:47',NewId(),'2022-01-09 17:32:44','2022-05-17 07:24:17',Null,1,0)</v>
      </c>
    </row>
    <row r="2023" spans="1:22" x14ac:dyDescent="0.25">
      <c r="A2023" s="7">
        <f>ROW()-ROW(Users[[#Headers],[Id]])</f>
        <v>2018</v>
      </c>
      <c r="B2023" s="7">
        <f>1</f>
        <v>1</v>
      </c>
      <c r="C2023" s="7" t="str" cm="1">
        <f t="array" ref="C2023">SingleQuote&amp; INDEX(UserNames[UserName],Users[[#This Row],[Id]])&amp;SingleQuote</f>
        <v>'togethernessseveral'</v>
      </c>
      <c r="D2023" s="7" t="str">
        <f>UPPER(Users[[#This Row],[UserName]])</f>
        <v>'TOGETHERNESSSEVERAL'</v>
      </c>
      <c r="E2023" s="7" t="str" cm="1">
        <f t="array" aca="1" ref="E2023" ca="1">SingleQuote&amp; INDEX(UserNames[UserName],Users[[#This Row],[Id]])&amp;"@"&amp; INDEX(EmailProviders[EmailProvider],RANDBETWEEN(1,$E$3))&amp;SingleQuote</f>
        <v>'togethernessseveral@Yahoo.com'</v>
      </c>
      <c r="F2023" s="7" t="str">
        <f ca="1">UPPER(Users[[#This Row],[Email]])</f>
        <v>'TOGETHERNESSSEVERAL@YAHOO.COM'</v>
      </c>
      <c r="G2023" s="7">
        <f>1</f>
        <v>1</v>
      </c>
      <c r="H2023" s="7" t="str">
        <f t="shared" si="316"/>
        <v>'E195E8F8D0E81DB7F8920E1E339C6F90256C4C061C8F955FB6146E62B37D6D7E:01E52983AF1FB713C900A65E5DAE3AC3:50000:SHA256'</v>
      </c>
      <c r="I2023" s="7" t="str">
        <f t="shared" ref="I2023:I2043" si="324">"NewId()"</f>
        <v>NewId()</v>
      </c>
      <c r="J2023" s="7" t="str">
        <f t="shared" ca="1" si="317"/>
        <v>'818916'</v>
      </c>
      <c r="K2023" s="7" t="str">
        <f t="shared" ca="1" si="318"/>
        <v>'09127511145'</v>
      </c>
      <c r="L2023" s="7">
        <f>1</f>
        <v>1</v>
      </c>
      <c r="M2023" s="8" t="str">
        <f t="shared" ref="M2023:M2043" si="325">"Null"</f>
        <v>Null</v>
      </c>
      <c r="N2023" s="7">
        <f>0</f>
        <v>0</v>
      </c>
      <c r="O2023" s="7" t="str">
        <f ca="1">SingleQuote&amp;
_xlfn.LET(
_xlpm.createDate,
SUBSTITUTE(Users[[#This Row],[CreatedDate]],SingleQuote,""),
TEXT(RANDBETWEEN(_xlpm.createDate,MaxDate),"yyyy-mm-dd")  &amp; " "&amp;  TEXT(TIME(RANDBETWEEN(0,23),RANDBETWEEN(0,59),RANDBETWEEN(0,59)),"hh:mm:ss")
)
&amp; SingleQuote</f>
        <v>'2022-10-18 09:01:40'</v>
      </c>
      <c r="P2023" s="7" t="str">
        <f t="shared" ref="P2023:P2043" si="326">"NewId()"</f>
        <v>NewId()</v>
      </c>
      <c r="Q2023" s="11" t="str">
        <f t="shared" ca="1" si="319"/>
        <v>'2022-01-14 11:44:22'</v>
      </c>
      <c r="R202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'2022-05-17 10:42:19'</v>
      </c>
      <c r="S2023" s="8" t="str">
        <f t="shared" ref="S2023:S2043" si="327">"Null"</f>
        <v>Null</v>
      </c>
      <c r="T2023" s="7">
        <f>1</f>
        <v>1</v>
      </c>
      <c r="U2023" s="7">
        <f>0</f>
        <v>0</v>
      </c>
      <c r="V202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(1,'togethernessseveral','TOGETHERNESSSEVERAL','togethernessseveral@Yahoo.com','TOGETHERNESSSEVERAL@YAHOO.COM',1,'E195E8F8D0E81DB7F8920E1E339C6F90256C4C061C8F955FB6146E62B37D6D7E:01E52983AF1FB713C900A65E5DAE3AC3:50000:SHA256',NewId(),'818916','09127511145',1,Null,0,'2022-10-18 09:01:40',NewId(),'2022-01-14 11:44:22','2022-05-17 10:42:19',Null,1,0)</v>
      </c>
    </row>
    <row r="2024" spans="1:22" x14ac:dyDescent="0.25">
      <c r="A2024" s="7">
        <f>ROW()-ROW(Users[[#Headers],[Id]])</f>
        <v>2019</v>
      </c>
      <c r="B2024" s="7">
        <f>1</f>
        <v>1</v>
      </c>
      <c r="C2024" s="7" t="str" cm="1">
        <f t="array" ref="C2024">SingleQuote&amp; INDEX(UserNames[UserName],Users[[#This Row],[Id]])&amp;SingleQuote</f>
        <v>'testingveal'</v>
      </c>
      <c r="D2024" s="7" t="str">
        <f>UPPER(Users[[#This Row],[UserName]])</f>
        <v>'TESTINGVEAL'</v>
      </c>
      <c r="E2024" s="7" t="str" cm="1">
        <f t="array" aca="1" ref="E2024" ca="1">SingleQuote&amp; INDEX(UserNames[UserName],Users[[#This Row],[Id]])&amp;"@"&amp; INDEX(EmailProviders[EmailProvider],RANDBETWEEN(1,$E$3))&amp;SingleQuote</f>
        <v>'testingveal@Yahoo.com'</v>
      </c>
      <c r="F2024" s="7" t="str">
        <f ca="1">UPPER(Users[[#This Row],[Email]])</f>
        <v>'TESTINGVEAL@YAHOO.COM'</v>
      </c>
      <c r="G2024" s="7">
        <f>1</f>
        <v>1</v>
      </c>
      <c r="H2024" s="7" t="str">
        <f t="shared" si="316"/>
        <v>'E195E8F8D0E81DB7F8920E1E339C6F90256C4C061C8F955FB6146E62B37D6D7E:01E52983AF1FB713C900A65E5DAE3AC3:50000:SHA256'</v>
      </c>
      <c r="I2024" s="7" t="str">
        <f t="shared" si="324"/>
        <v>NewId()</v>
      </c>
      <c r="J2024" s="7" t="str">
        <f t="shared" ca="1" si="317"/>
        <v>'065948'</v>
      </c>
      <c r="K2024" s="7" t="str">
        <f t="shared" ca="1" si="318"/>
        <v>'09123065429'</v>
      </c>
      <c r="L2024" s="7">
        <f>1</f>
        <v>1</v>
      </c>
      <c r="M2024" s="8" t="str">
        <f t="shared" si="325"/>
        <v>Null</v>
      </c>
      <c r="N2024" s="7">
        <f>0</f>
        <v>0</v>
      </c>
      <c r="O2024" s="7" t="str">
        <f ca="1">SingleQuote&amp;
_xlfn.LET(
_xlpm.createDate,
SUBSTITUTE(Users[[#This Row],[CreatedDate]],SingleQuote,""),
TEXT(RANDBETWEEN(_xlpm.createDate,MaxDate),"yyyy-mm-dd")  &amp; " "&amp;  TEXT(TIME(RANDBETWEEN(0,23),RANDBETWEEN(0,59),RANDBETWEEN(0,59)),"hh:mm:ss")
)
&amp; SingleQuote</f>
        <v>'2022-07-20 05:22:54'</v>
      </c>
      <c r="P2024" s="7" t="str">
        <f t="shared" si="326"/>
        <v>NewId()</v>
      </c>
      <c r="Q2024" s="11" t="str">
        <f t="shared" ca="1" si="319"/>
        <v>'2022-01-18 10:28:13'</v>
      </c>
      <c r="R202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'2022-04-05 12:45:26'</v>
      </c>
      <c r="S2024" s="8" t="str">
        <f t="shared" si="327"/>
        <v>Null</v>
      </c>
      <c r="T2024" s="7">
        <f>1</f>
        <v>1</v>
      </c>
      <c r="U2024" s="7">
        <f>0</f>
        <v>0</v>
      </c>
      <c r="V202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(1,'testingveal','TESTINGVEAL','testingveal@Yahoo.com','TESTINGVEAL@YAHOO.COM',1,'E195E8F8D0E81DB7F8920E1E339C6F90256C4C061C8F955FB6146E62B37D6D7E:01E52983AF1FB713C900A65E5DAE3AC3:50000:SHA256',NewId(),'065948','09123065429',1,Null,0,'2022-07-20 05:22:54',NewId(),'2022-01-18 10:28:13','2022-04-05 12:45:26',Null,1,0)</v>
      </c>
    </row>
    <row r="2025" spans="1:22" x14ac:dyDescent="0.25">
      <c r="A2025" s="7">
        <f>ROW()-ROW(Users[[#Headers],[Id]])</f>
        <v>2020</v>
      </c>
      <c r="B2025" s="7">
        <f>1</f>
        <v>1</v>
      </c>
      <c r="C2025" s="7" t="str" cm="1">
        <f t="array" ref="C2025">SingleQuote&amp; INDEX(UserNames[UserName],Users[[#This Row],[Id]])&amp;SingleQuote</f>
        <v>'estuarinegradually'</v>
      </c>
      <c r="D2025" s="7" t="str">
        <f>UPPER(Users[[#This Row],[UserName]])</f>
        <v>'ESTUARINEGRADUALLY'</v>
      </c>
      <c r="E2025" s="7" t="str" cm="1">
        <f t="array" aca="1" ref="E2025" ca="1">SingleQuote&amp; INDEX(UserNames[UserName],Users[[#This Row],[Id]])&amp;"@"&amp; INDEX(EmailProviders[EmailProvider],RANDBETWEEN(1,$E$3))&amp;SingleQuote</f>
        <v>'estuarinegradually@Gmail.Com'</v>
      </c>
      <c r="F2025" s="7" t="str">
        <f ca="1">UPPER(Users[[#This Row],[Email]])</f>
        <v>'ESTUARINEGRADUALLY@GMAIL.COM'</v>
      </c>
      <c r="G2025" s="7">
        <f>1</f>
        <v>1</v>
      </c>
      <c r="H2025" s="7" t="str">
        <f t="shared" si="316"/>
        <v>'E195E8F8D0E81DB7F8920E1E339C6F90256C4C061C8F955FB6146E62B37D6D7E:01E52983AF1FB713C900A65E5DAE3AC3:50000:SHA256'</v>
      </c>
      <c r="I2025" s="7" t="str">
        <f t="shared" si="324"/>
        <v>NewId()</v>
      </c>
      <c r="J2025" s="7" t="str">
        <f t="shared" ca="1" si="317"/>
        <v>'641801'</v>
      </c>
      <c r="K2025" s="7" t="str">
        <f t="shared" ca="1" si="318"/>
        <v>'09122765604'</v>
      </c>
      <c r="L2025" s="7">
        <f>1</f>
        <v>1</v>
      </c>
      <c r="M2025" s="8" t="str">
        <f t="shared" si="325"/>
        <v>Null</v>
      </c>
      <c r="N2025" s="7">
        <f>0</f>
        <v>0</v>
      </c>
      <c r="O2025" s="7" t="str">
        <f ca="1">SingleQuote&amp;
_xlfn.LET(
_xlpm.createDate,
SUBSTITUTE(Users[[#This Row],[CreatedDate]],SingleQuote,""),
TEXT(RANDBETWEEN(_xlpm.createDate,MaxDate),"yyyy-mm-dd")  &amp; " "&amp;  TEXT(TIME(RANDBETWEEN(0,23),RANDBETWEEN(0,59),RANDBETWEEN(0,59)),"hh:mm:ss")
)
&amp; SingleQuote</f>
        <v>'2022-07-15 15:03:45'</v>
      </c>
      <c r="P2025" s="7" t="str">
        <f t="shared" si="326"/>
        <v>NewId()</v>
      </c>
      <c r="Q2025" s="11" t="str">
        <f t="shared" ca="1" si="319"/>
        <v>'2022-01-21 13:19:52'</v>
      </c>
      <c r="R202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'2022-05-09 23:04:43'</v>
      </c>
      <c r="S2025" s="8" t="str">
        <f t="shared" si="327"/>
        <v>Null</v>
      </c>
      <c r="T2025" s="7">
        <f>1</f>
        <v>1</v>
      </c>
      <c r="U2025" s="7">
        <f>0</f>
        <v>0</v>
      </c>
      <c r="V202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(1,'estuarinegradually','ESTUARINEGRADUALLY','estuarinegradually@Gmail.Com','ESTUARINEGRADUALLY@GMAIL.COM',1,'E195E8F8D0E81DB7F8920E1E339C6F90256C4C061C8F955FB6146E62B37D6D7E:01E52983AF1FB713C900A65E5DAE3AC3:50000:SHA256',NewId(),'641801','09122765604',1,Null,0,'2022-07-15 15:03:45',NewId(),'2022-01-21 13:19:52','2022-05-09 23:04:43',Null,1,0)</v>
      </c>
    </row>
    <row r="2026" spans="1:22" x14ac:dyDescent="0.25">
      <c r="A2026" s="7">
        <f>ROW()-ROW(Users[[#Headers],[Id]])</f>
        <v>2021</v>
      </c>
      <c r="B2026" s="7">
        <f>1</f>
        <v>1</v>
      </c>
      <c r="C2026" s="7" t="str" cm="1">
        <f t="array" ref="C2026">SingleQuote&amp; INDEX(UserNames[UserName],Users[[#This Row],[Id]])&amp;SingleQuote</f>
        <v>'empathicfertile'</v>
      </c>
      <c r="D2026" s="7" t="str">
        <f>UPPER(Users[[#This Row],[UserName]])</f>
        <v>'EMPATHICFERTILE'</v>
      </c>
      <c r="E2026" s="7" t="str" cm="1">
        <f t="array" aca="1" ref="E2026" ca="1">SingleQuote&amp; INDEX(UserNames[UserName],Users[[#This Row],[Id]])&amp;"@"&amp; INDEX(EmailProviders[EmailProvider],RANDBETWEEN(1,$E$3))&amp;SingleQuote</f>
        <v>'empathicfertile@Outlook.Com'</v>
      </c>
      <c r="F2026" s="7" t="str">
        <f ca="1">UPPER(Users[[#This Row],[Email]])</f>
        <v>'EMPATHICFERTILE@OUTLOOK.COM'</v>
      </c>
      <c r="G2026" s="7">
        <f>1</f>
        <v>1</v>
      </c>
      <c r="H2026" s="7" t="str">
        <f t="shared" si="316"/>
        <v>'E195E8F8D0E81DB7F8920E1E339C6F90256C4C061C8F955FB6146E62B37D6D7E:01E52983AF1FB713C900A65E5DAE3AC3:50000:SHA256'</v>
      </c>
      <c r="I2026" s="7" t="str">
        <f t="shared" si="324"/>
        <v>NewId()</v>
      </c>
      <c r="J2026" s="7" t="str">
        <f t="shared" ca="1" si="317"/>
        <v>'979127'</v>
      </c>
      <c r="K2026" s="7" t="str">
        <f t="shared" ca="1" si="318"/>
        <v>'09128676490'</v>
      </c>
      <c r="L2026" s="7">
        <f>1</f>
        <v>1</v>
      </c>
      <c r="M2026" s="8" t="str">
        <f t="shared" si="325"/>
        <v>Null</v>
      </c>
      <c r="N2026" s="7">
        <f>0</f>
        <v>0</v>
      </c>
      <c r="O2026" s="7" t="str">
        <f ca="1">SingleQuote&amp;
_xlfn.LET(
_xlpm.createDate,
SUBSTITUTE(Users[[#This Row],[CreatedDate]],SingleQuote,""),
TEXT(RANDBETWEEN(_xlpm.createDate,MaxDate),"yyyy-mm-dd")  &amp; " "&amp;  TEXT(TIME(RANDBETWEEN(0,23),RANDBETWEEN(0,59),RANDBETWEEN(0,59)),"hh:mm:ss")
)
&amp; SingleQuote</f>
        <v>'2023-06-02 16:00:11'</v>
      </c>
      <c r="P2026" s="7" t="str">
        <f t="shared" si="326"/>
        <v>NewId()</v>
      </c>
      <c r="Q2026" s="11" t="str">
        <f t="shared" ca="1" si="319"/>
        <v>'2022-01-24 12:53:27'</v>
      </c>
      <c r="R202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'2023-01-20 05:31:21'</v>
      </c>
      <c r="S2026" s="8" t="str">
        <f t="shared" si="327"/>
        <v>Null</v>
      </c>
      <c r="T2026" s="7">
        <f>1</f>
        <v>1</v>
      </c>
      <c r="U2026" s="7">
        <f>0</f>
        <v>0</v>
      </c>
      <c r="V202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(1,'empathicfertile','EMPATHICFERTILE','empathicfertile@Outlook.Com','EMPATHICFERTILE@OUTLOOK.COM',1,'E195E8F8D0E81DB7F8920E1E339C6F90256C4C061C8F955FB6146E62B37D6D7E:01E52983AF1FB713C900A65E5DAE3AC3:50000:SHA256',NewId(),'979127','09128676490',1,Null,0,'2023-06-02 16:00:11',NewId(),'2022-01-24 12:53:27','2023-01-20 05:31:21',Null,1,0)</v>
      </c>
    </row>
    <row r="2027" spans="1:22" x14ac:dyDescent="0.25">
      <c r="A2027" s="7">
        <f>ROW()-ROW(Users[[#Headers],[Id]])</f>
        <v>2022</v>
      </c>
      <c r="B2027" s="7">
        <f>1</f>
        <v>1</v>
      </c>
      <c r="C2027" s="7" t="str" cm="1">
        <f t="array" ref="C2027">SingleQuote&amp; INDEX(UserNames[UserName],Users[[#This Row],[Id]])&amp;SingleQuote</f>
        <v>'deliriousdirt'</v>
      </c>
      <c r="D2027" s="7" t="str">
        <f>UPPER(Users[[#This Row],[UserName]])</f>
        <v>'DELIRIOUSDIRT'</v>
      </c>
      <c r="E2027" s="7" t="str" cm="1">
        <f t="array" aca="1" ref="E2027" ca="1">SingleQuote&amp; INDEX(UserNames[UserName],Users[[#This Row],[Id]])&amp;"@"&amp; INDEX(EmailProviders[EmailProvider],RANDBETWEEN(1,$E$3))&amp;SingleQuote</f>
        <v>'deliriousdirt@Gmail.Com'</v>
      </c>
      <c r="F2027" s="7" t="str">
        <f ca="1">UPPER(Users[[#This Row],[Email]])</f>
        <v>'DELIRIOUSDIRT@GMAIL.COM'</v>
      </c>
      <c r="G2027" s="7">
        <f>1</f>
        <v>1</v>
      </c>
      <c r="H2027" s="7" t="str">
        <f t="shared" si="316"/>
        <v>'E195E8F8D0E81DB7F8920E1E339C6F90256C4C061C8F955FB6146E62B37D6D7E:01E52983AF1FB713C900A65E5DAE3AC3:50000:SHA256'</v>
      </c>
      <c r="I2027" s="7" t="str">
        <f t="shared" si="324"/>
        <v>NewId()</v>
      </c>
      <c r="J2027" s="7" t="str">
        <f t="shared" ca="1" si="317"/>
        <v>'305990'</v>
      </c>
      <c r="K2027" s="7" t="str">
        <f t="shared" ca="1" si="318"/>
        <v>'09128780395'</v>
      </c>
      <c r="L2027" s="7">
        <f>1</f>
        <v>1</v>
      </c>
      <c r="M2027" s="8" t="str">
        <f t="shared" si="325"/>
        <v>Null</v>
      </c>
      <c r="N2027" s="7">
        <f>0</f>
        <v>0</v>
      </c>
      <c r="O2027" s="7" t="str">
        <f ca="1">SingleQuote&amp;
_xlfn.LET(
_xlpm.createDate,
SUBSTITUTE(Users[[#This Row],[CreatedDate]],SingleQuote,""),
TEXT(RANDBETWEEN(_xlpm.createDate,MaxDate),"yyyy-mm-dd")  &amp; " "&amp;  TEXT(TIME(RANDBETWEEN(0,23),RANDBETWEEN(0,59),RANDBETWEEN(0,59)),"hh:mm:ss")
)
&amp; SingleQuote</f>
        <v>'2023-08-09 04:48:47'</v>
      </c>
      <c r="P2027" s="7" t="str">
        <f t="shared" si="326"/>
        <v>NewId()</v>
      </c>
      <c r="Q2027" s="11" t="str">
        <f t="shared" ca="1" si="319"/>
        <v>'2022-01-28 05:12:58'</v>
      </c>
      <c r="R202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'2022-02-05 22:26:41'</v>
      </c>
      <c r="S2027" s="8" t="str">
        <f t="shared" si="327"/>
        <v>Null</v>
      </c>
      <c r="T2027" s="7">
        <f>1</f>
        <v>1</v>
      </c>
      <c r="U2027" s="7">
        <f>0</f>
        <v>0</v>
      </c>
      <c r="V202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(1,'deliriousdirt','DELIRIOUSDIRT','deliriousdirt@Gmail.Com','DELIRIOUSDIRT@GMAIL.COM',1,'E195E8F8D0E81DB7F8920E1E339C6F90256C4C061C8F955FB6146E62B37D6D7E:01E52983AF1FB713C900A65E5DAE3AC3:50000:SHA256',NewId(),'305990','09128780395',1,Null,0,'2023-08-09 04:48:47',NewId(),'2022-01-28 05:12:58','2022-02-05 22:26:41',Null,1,0)</v>
      </c>
    </row>
    <row r="2028" spans="1:22" x14ac:dyDescent="0.25">
      <c r="A2028" s="7">
        <f>ROW()-ROW(Users[[#Headers],[Id]])</f>
        <v>2023</v>
      </c>
      <c r="B2028" s="7">
        <f>1</f>
        <v>1</v>
      </c>
      <c r="C2028" s="7" t="str" cm="1">
        <f t="array" ref="C2028">SingleQuote&amp; INDEX(UserNames[UserName],Users[[#This Row],[Id]])&amp;SingleQuote</f>
        <v>'operatefeast'</v>
      </c>
      <c r="D2028" s="7" t="str">
        <f>UPPER(Users[[#This Row],[UserName]])</f>
        <v>'OPERATEFEAST'</v>
      </c>
      <c r="E2028" s="7" t="str" cm="1">
        <f t="array" aca="1" ref="E2028" ca="1">SingleQuote&amp; INDEX(UserNames[UserName],Users[[#This Row],[Id]])&amp;"@"&amp; INDEX(EmailProviders[EmailProvider],RANDBETWEEN(1,$E$3))&amp;SingleQuote</f>
        <v>'operatefeast@Outlook.Com'</v>
      </c>
      <c r="F2028" s="7" t="str">
        <f ca="1">UPPER(Users[[#This Row],[Email]])</f>
        <v>'OPERATEFEAST@OUTLOOK.COM'</v>
      </c>
      <c r="G2028" s="7">
        <f>1</f>
        <v>1</v>
      </c>
      <c r="H2028" s="7" t="str">
        <f t="shared" si="316"/>
        <v>'E195E8F8D0E81DB7F8920E1E339C6F90256C4C061C8F955FB6146E62B37D6D7E:01E52983AF1FB713C900A65E5DAE3AC3:50000:SHA256'</v>
      </c>
      <c r="I2028" s="7" t="str">
        <f t="shared" si="324"/>
        <v>NewId()</v>
      </c>
      <c r="J2028" s="7" t="str">
        <f t="shared" ca="1" si="317"/>
        <v>'389057'</v>
      </c>
      <c r="K2028" s="7" t="str">
        <f t="shared" ca="1" si="318"/>
        <v>'09123638290'</v>
      </c>
      <c r="L2028" s="7">
        <f>1</f>
        <v>1</v>
      </c>
      <c r="M2028" s="8" t="str">
        <f t="shared" si="325"/>
        <v>Null</v>
      </c>
      <c r="N2028" s="7">
        <f>0</f>
        <v>0</v>
      </c>
      <c r="O2028" s="7" t="str">
        <f ca="1">SingleQuote&amp;
_xlfn.LET(
_xlpm.createDate,
SUBSTITUTE(Users[[#This Row],[CreatedDate]],SingleQuote,""),
TEXT(RANDBETWEEN(_xlpm.createDate,MaxDate),"yyyy-mm-dd")  &amp; " "&amp;  TEXT(TIME(RANDBETWEEN(0,23),RANDBETWEEN(0,59),RANDBETWEEN(0,59)),"hh:mm:ss")
)
&amp; SingleQuote</f>
        <v>'2023-07-28 19:20:56'</v>
      </c>
      <c r="P2028" s="7" t="str">
        <f t="shared" si="326"/>
        <v>NewId()</v>
      </c>
      <c r="Q2028" s="11" t="str">
        <f t="shared" ca="1" si="319"/>
        <v>'2022-02-02 06:53:14'</v>
      </c>
      <c r="R202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'2022-09-11 07:51:06'</v>
      </c>
      <c r="S2028" s="8" t="str">
        <f t="shared" si="327"/>
        <v>Null</v>
      </c>
      <c r="T2028" s="7">
        <f>1</f>
        <v>1</v>
      </c>
      <c r="U2028" s="7">
        <f>0</f>
        <v>0</v>
      </c>
      <c r="V202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(1,'operatefeast','OPERATEFEAST','operatefeast@Outlook.Com','OPERATEFEAST@OUTLOOK.COM',1,'E195E8F8D0E81DB7F8920E1E339C6F90256C4C061C8F955FB6146E62B37D6D7E:01E52983AF1FB713C900A65E5DAE3AC3:50000:SHA256',NewId(),'389057','09123638290',1,Null,0,'2023-07-28 19:20:56',NewId(),'2022-02-02 06:53:14','2022-09-11 07:51:06',Null,1,0)</v>
      </c>
    </row>
    <row r="2029" spans="1:22" x14ac:dyDescent="0.25">
      <c r="A2029" s="7">
        <f>ROW()-ROW(Users[[#Headers],[Id]])</f>
        <v>2024</v>
      </c>
      <c r="B2029" s="7">
        <f>1</f>
        <v>1</v>
      </c>
      <c r="C2029" s="7" t="str" cm="1">
        <f t="array" ref="C2029">SingleQuote&amp; INDEX(UserNames[UserName],Users[[#This Row],[Id]])&amp;SingleQuote</f>
        <v>'rockallnavidad'</v>
      </c>
      <c r="D2029" s="7" t="str">
        <f>UPPER(Users[[#This Row],[UserName]])</f>
        <v>'ROCKALLNAVIDAD'</v>
      </c>
      <c r="E2029" s="7" t="str" cm="1">
        <f t="array" aca="1" ref="E2029" ca="1">SingleQuote&amp; INDEX(UserNames[UserName],Users[[#This Row],[Id]])&amp;"@"&amp; INDEX(EmailProviders[EmailProvider],RANDBETWEEN(1,$E$3))&amp;SingleQuote</f>
        <v>'rockallnavidad@Yahoo.com'</v>
      </c>
      <c r="F2029" s="7" t="str">
        <f ca="1">UPPER(Users[[#This Row],[Email]])</f>
        <v>'ROCKALLNAVIDAD@YAHOO.COM'</v>
      </c>
      <c r="G2029" s="7">
        <f>1</f>
        <v>1</v>
      </c>
      <c r="H2029" s="7" t="str">
        <f t="shared" si="316"/>
        <v>'E195E8F8D0E81DB7F8920E1E339C6F90256C4C061C8F955FB6146E62B37D6D7E:01E52983AF1FB713C900A65E5DAE3AC3:50000:SHA256'</v>
      </c>
      <c r="I2029" s="7" t="str">
        <f t="shared" si="324"/>
        <v>NewId()</v>
      </c>
      <c r="J2029" s="7" t="str">
        <f t="shared" ca="1" si="317"/>
        <v>'535463'</v>
      </c>
      <c r="K2029" s="7" t="str">
        <f t="shared" ca="1" si="318"/>
        <v>'09123568841'</v>
      </c>
      <c r="L2029" s="7">
        <f>1</f>
        <v>1</v>
      </c>
      <c r="M2029" s="8" t="str">
        <f t="shared" si="325"/>
        <v>Null</v>
      </c>
      <c r="N2029" s="7">
        <f>0</f>
        <v>0</v>
      </c>
      <c r="O2029" s="7" t="str">
        <f ca="1">SingleQuote&amp;
_xlfn.LET(
_xlpm.createDate,
SUBSTITUTE(Users[[#This Row],[CreatedDate]],SingleQuote,""),
TEXT(RANDBETWEEN(_xlpm.createDate,MaxDate),"yyyy-mm-dd")  &amp; " "&amp;  TEXT(TIME(RANDBETWEEN(0,23),RANDBETWEEN(0,59),RANDBETWEEN(0,59)),"hh:mm:ss")
)
&amp; SingleQuote</f>
        <v>'2023-09-22 06:38:53'</v>
      </c>
      <c r="P2029" s="7" t="str">
        <f t="shared" si="326"/>
        <v>NewId()</v>
      </c>
      <c r="Q2029" s="11" t="str">
        <f t="shared" ca="1" si="319"/>
        <v>'2022-02-04 09:12:26'</v>
      </c>
      <c r="R202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'2022-10-23 08:58:38'</v>
      </c>
      <c r="S2029" s="8" t="str">
        <f t="shared" si="327"/>
        <v>Null</v>
      </c>
      <c r="T2029" s="7">
        <f>1</f>
        <v>1</v>
      </c>
      <c r="U2029" s="7">
        <f>0</f>
        <v>0</v>
      </c>
      <c r="V202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(1,'rockallnavidad','ROCKALLNAVIDAD','rockallnavidad@Yahoo.com','ROCKALLNAVIDAD@YAHOO.COM',1,'E195E8F8D0E81DB7F8920E1E339C6F90256C4C061C8F955FB6146E62B37D6D7E:01E52983AF1FB713C900A65E5DAE3AC3:50000:SHA256',NewId(),'535463','09123568841',1,Null,0,'2023-09-22 06:38:53',NewId(),'2022-02-04 09:12:26','2022-10-23 08:58:38',Null,1,0)</v>
      </c>
    </row>
    <row r="2030" spans="1:22" x14ac:dyDescent="0.25">
      <c r="A2030" s="7">
        <f>ROW()-ROW(Users[[#Headers],[Id]])</f>
        <v>2025</v>
      </c>
      <c r="B2030" s="7">
        <f>1</f>
        <v>1</v>
      </c>
      <c r="C2030" s="7" t="str" cm="1">
        <f t="array" ref="C2030">SingleQuote&amp; INDEX(UserNames[UserName],Users[[#This Row],[Id]])&amp;SingleQuote</f>
        <v>'globalhalibut'</v>
      </c>
      <c r="D2030" s="7" t="str">
        <f>UPPER(Users[[#This Row],[UserName]])</f>
        <v>'GLOBALHALIBUT'</v>
      </c>
      <c r="E2030" s="7" t="str" cm="1">
        <f t="array" aca="1" ref="E2030" ca="1">SingleQuote&amp; INDEX(UserNames[UserName],Users[[#This Row],[Id]])&amp;"@"&amp; INDEX(EmailProviders[EmailProvider],RANDBETWEEN(1,$E$3))&amp;SingleQuote</f>
        <v>'globalhalibut@Yahoo.com'</v>
      </c>
      <c r="F2030" s="7" t="str">
        <f ca="1">UPPER(Users[[#This Row],[Email]])</f>
        <v>'GLOBALHALIBUT@YAHOO.COM'</v>
      </c>
      <c r="G2030" s="7">
        <f>1</f>
        <v>1</v>
      </c>
      <c r="H2030" s="7" t="str">
        <f t="shared" si="316"/>
        <v>'E195E8F8D0E81DB7F8920E1E339C6F90256C4C061C8F955FB6146E62B37D6D7E:01E52983AF1FB713C900A65E5DAE3AC3:50000:SHA256'</v>
      </c>
      <c r="I2030" s="7" t="str">
        <f t="shared" si="324"/>
        <v>NewId()</v>
      </c>
      <c r="J2030" s="7" t="str">
        <f t="shared" ca="1" si="317"/>
        <v>'226777'</v>
      </c>
      <c r="K2030" s="7" t="str">
        <f t="shared" ca="1" si="318"/>
        <v>'09128591561'</v>
      </c>
      <c r="L2030" s="7">
        <f>1</f>
        <v>1</v>
      </c>
      <c r="M2030" s="8" t="str">
        <f t="shared" si="325"/>
        <v>Null</v>
      </c>
      <c r="N2030" s="7">
        <f>0</f>
        <v>0</v>
      </c>
      <c r="O2030" s="7" t="str">
        <f ca="1">SingleQuote&amp;
_xlfn.LET(
_xlpm.createDate,
SUBSTITUTE(Users[[#This Row],[CreatedDate]],SingleQuote,""),
TEXT(RANDBETWEEN(_xlpm.createDate,MaxDate),"yyyy-mm-dd")  &amp; " "&amp;  TEXT(TIME(RANDBETWEEN(0,23),RANDBETWEEN(0,59),RANDBETWEEN(0,59)),"hh:mm:ss")
)
&amp; SingleQuote</f>
        <v>'2022-08-20 08:47:56'</v>
      </c>
      <c r="P2030" s="7" t="str">
        <f t="shared" si="326"/>
        <v>NewId()</v>
      </c>
      <c r="Q2030" s="11" t="str">
        <f t="shared" ca="1" si="319"/>
        <v>'2022-02-10 10:04:12'</v>
      </c>
      <c r="R203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'2022-03-13 22:19:03'</v>
      </c>
      <c r="S2030" s="8" t="str">
        <f t="shared" si="327"/>
        <v>Null</v>
      </c>
      <c r="T2030" s="7">
        <f>1</f>
        <v>1</v>
      </c>
      <c r="U2030" s="7">
        <f>0</f>
        <v>0</v>
      </c>
      <c r="V203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(1,'globalhalibut','GLOBALHALIBUT','globalhalibut@Yahoo.com','GLOBALHALIBUT@YAHOO.COM',1,'E195E8F8D0E81DB7F8920E1E339C6F90256C4C061C8F955FB6146E62B37D6D7E:01E52983AF1FB713C900A65E5DAE3AC3:50000:SHA256',NewId(),'226777','09128591561',1,Null,0,'2022-08-20 08:47:56',NewId(),'2022-02-10 10:04:12','2022-03-13 22:19:03',Null,1,0)</v>
      </c>
    </row>
    <row r="2031" spans="1:22" x14ac:dyDescent="0.25">
      <c r="A2031" s="7">
        <f>ROW()-ROW(Users[[#Headers],[Id]])</f>
        <v>2026</v>
      </c>
      <c r="B2031" s="7">
        <f>1</f>
        <v>1</v>
      </c>
      <c r="C2031" s="7" t="str" cm="1">
        <f t="array" ref="C2031">SingleQuote&amp; INDEX(UserNames[UserName],Users[[#This Row],[Id]])&amp;SingleQuote</f>
        <v>'restoresob'</v>
      </c>
      <c r="D2031" s="7" t="str">
        <f>UPPER(Users[[#This Row],[UserName]])</f>
        <v>'RESTORESOB'</v>
      </c>
      <c r="E2031" s="7" t="str" cm="1">
        <f t="array" aca="1" ref="E2031" ca="1">SingleQuote&amp; INDEX(UserNames[UserName],Users[[#This Row],[Id]])&amp;"@"&amp; INDEX(EmailProviders[EmailProvider],RANDBETWEEN(1,$E$3))&amp;SingleQuote</f>
        <v>'restoresob@Gmail.Com'</v>
      </c>
      <c r="F2031" s="7" t="str">
        <f ca="1">UPPER(Users[[#This Row],[Email]])</f>
        <v>'RESTORESOB@GMAIL.COM'</v>
      </c>
      <c r="G2031" s="7">
        <f>1</f>
        <v>1</v>
      </c>
      <c r="H2031" s="7" t="str">
        <f t="shared" si="316"/>
        <v>'E195E8F8D0E81DB7F8920E1E339C6F90256C4C061C8F955FB6146E62B37D6D7E:01E52983AF1FB713C900A65E5DAE3AC3:50000:SHA256'</v>
      </c>
      <c r="I2031" s="7" t="str">
        <f t="shared" si="324"/>
        <v>NewId()</v>
      </c>
      <c r="J2031" s="7" t="str">
        <f t="shared" ca="1" si="317"/>
        <v>'701618'</v>
      </c>
      <c r="K2031" s="7" t="str">
        <f t="shared" ca="1" si="318"/>
        <v>'09125004837'</v>
      </c>
      <c r="L2031" s="7">
        <f>1</f>
        <v>1</v>
      </c>
      <c r="M2031" s="8" t="str">
        <f t="shared" si="325"/>
        <v>Null</v>
      </c>
      <c r="N2031" s="7">
        <f>0</f>
        <v>0</v>
      </c>
      <c r="O2031" s="7" t="str">
        <f ca="1">SingleQuote&amp;
_xlfn.LET(
_xlpm.createDate,
SUBSTITUTE(Users[[#This Row],[CreatedDate]],SingleQuote,""),
TEXT(RANDBETWEEN(_xlpm.createDate,MaxDate),"yyyy-mm-dd")  &amp; " "&amp;  TEXT(TIME(RANDBETWEEN(0,23),RANDBETWEEN(0,59),RANDBETWEEN(0,59)),"hh:mm:ss")
)
&amp; SingleQuote</f>
        <v>'2024-03-12 05:15:36'</v>
      </c>
      <c r="P2031" s="7" t="str">
        <f t="shared" si="326"/>
        <v>NewId()</v>
      </c>
      <c r="Q2031" s="11" t="str">
        <f t="shared" ca="1" si="319"/>
        <v>'2022-02-14 23:32:33'</v>
      </c>
      <c r="R203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'2023-09-07 14:07:01'</v>
      </c>
      <c r="S2031" s="8" t="str">
        <f t="shared" si="327"/>
        <v>Null</v>
      </c>
      <c r="T2031" s="7">
        <f>1</f>
        <v>1</v>
      </c>
      <c r="U2031" s="7">
        <f>0</f>
        <v>0</v>
      </c>
      <c r="V203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(1,'restoresob','RESTORESOB','restoresob@Gmail.Com','RESTORESOB@GMAIL.COM',1,'E195E8F8D0E81DB7F8920E1E339C6F90256C4C061C8F955FB6146E62B37D6D7E:01E52983AF1FB713C900A65E5DAE3AC3:50000:SHA256',NewId(),'701618','09125004837',1,Null,0,'2024-03-12 05:15:36',NewId(),'2022-02-14 23:32:33','2023-09-07 14:07:01',Null,1,0)</v>
      </c>
    </row>
    <row r="2032" spans="1:22" x14ac:dyDescent="0.25">
      <c r="A2032" s="7">
        <f>ROW()-ROW(Users[[#Headers],[Id]])</f>
        <v>2027</v>
      </c>
      <c r="B2032" s="7">
        <f>1</f>
        <v>1</v>
      </c>
      <c r="C2032" s="7" t="str" cm="1">
        <f t="array" ref="C2032">SingleQuote&amp; INDEX(UserNames[UserName],Users[[#This Row],[Id]])&amp;SingleQuote</f>
        <v>'generousginger'</v>
      </c>
      <c r="D2032" s="7" t="str">
        <f>UPPER(Users[[#This Row],[UserName]])</f>
        <v>'GENEROUSGINGER'</v>
      </c>
      <c r="E2032" s="7" t="str" cm="1">
        <f t="array" aca="1" ref="E2032" ca="1">SingleQuote&amp; INDEX(UserNames[UserName],Users[[#This Row],[Id]])&amp;"@"&amp; INDEX(EmailProviders[EmailProvider],RANDBETWEEN(1,$E$3))&amp;SingleQuote</f>
        <v>'generousginger@Yahoo.com'</v>
      </c>
      <c r="F2032" s="7" t="str">
        <f ca="1">UPPER(Users[[#This Row],[Email]])</f>
        <v>'GENEROUSGINGER@YAHOO.COM'</v>
      </c>
      <c r="G2032" s="7">
        <f>1</f>
        <v>1</v>
      </c>
      <c r="H2032" s="7" t="str">
        <f t="shared" si="316"/>
        <v>'E195E8F8D0E81DB7F8920E1E339C6F90256C4C061C8F955FB6146E62B37D6D7E:01E52983AF1FB713C900A65E5DAE3AC3:50000:SHA256'</v>
      </c>
      <c r="I2032" s="7" t="str">
        <f t="shared" si="324"/>
        <v>NewId()</v>
      </c>
      <c r="J2032" s="7" t="str">
        <f t="shared" ca="1" si="317"/>
        <v>'293076'</v>
      </c>
      <c r="K2032" s="7" t="str">
        <f t="shared" ca="1" si="318"/>
        <v>'09122945260'</v>
      </c>
      <c r="L2032" s="7">
        <f>1</f>
        <v>1</v>
      </c>
      <c r="M2032" s="8" t="str">
        <f t="shared" si="325"/>
        <v>Null</v>
      </c>
      <c r="N2032" s="7">
        <f>0</f>
        <v>0</v>
      </c>
      <c r="O2032" s="7" t="str">
        <f ca="1">SingleQuote&amp;
_xlfn.LET(
_xlpm.createDate,
SUBSTITUTE(Users[[#This Row],[CreatedDate]],SingleQuote,""),
TEXT(RANDBETWEEN(_xlpm.createDate,MaxDate),"yyyy-mm-dd")  &amp; " "&amp;  TEXT(TIME(RANDBETWEEN(0,23),RANDBETWEEN(0,59),RANDBETWEEN(0,59)),"hh:mm:ss")
)
&amp; SingleQuote</f>
        <v>'2023-05-11 05:58:21'</v>
      </c>
      <c r="P2032" s="7" t="str">
        <f t="shared" si="326"/>
        <v>NewId()</v>
      </c>
      <c r="Q2032" s="11" t="str">
        <f t="shared" ca="1" si="319"/>
        <v>'2022-02-17 20:25:08'</v>
      </c>
      <c r="R203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'2022-03-14 01:59:25'</v>
      </c>
      <c r="S2032" s="8" t="str">
        <f t="shared" si="327"/>
        <v>Null</v>
      </c>
      <c r="T2032" s="7">
        <f>1</f>
        <v>1</v>
      </c>
      <c r="U2032" s="7">
        <f>0</f>
        <v>0</v>
      </c>
      <c r="V203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(1,'generousginger','GENEROUSGINGER','generousginger@Yahoo.com','GENEROUSGINGER@YAHOO.COM',1,'E195E8F8D0E81DB7F8920E1E339C6F90256C4C061C8F955FB6146E62B37D6D7E:01E52983AF1FB713C900A65E5DAE3AC3:50000:SHA256',NewId(),'293076','09122945260',1,Null,0,'2023-05-11 05:58:21',NewId(),'2022-02-17 20:25:08','2022-03-14 01:59:25',Null,1,0)</v>
      </c>
    </row>
    <row r="2033" spans="1:22" x14ac:dyDescent="0.25">
      <c r="A2033" s="7">
        <f>ROW()-ROW(Users[[#Headers],[Id]])</f>
        <v>2028</v>
      </c>
      <c r="B2033" s="7">
        <f>1</f>
        <v>1</v>
      </c>
      <c r="C2033" s="7" t="str" cm="1">
        <f t="array" ref="C2033">SingleQuote&amp; INDEX(UserNames[UserName],Users[[#This Row],[Id]])&amp;SingleQuote</f>
        <v>'curlmutant'</v>
      </c>
      <c r="D2033" s="7" t="str">
        <f>UPPER(Users[[#This Row],[UserName]])</f>
        <v>'CURLMUTANT'</v>
      </c>
      <c r="E2033" s="7" t="str" cm="1">
        <f t="array" aca="1" ref="E2033" ca="1">SingleQuote&amp; INDEX(UserNames[UserName],Users[[#This Row],[Id]])&amp;"@"&amp; INDEX(EmailProviders[EmailProvider],RANDBETWEEN(1,$E$3))&amp;SingleQuote</f>
        <v>'curlmutant@Gmail.Com'</v>
      </c>
      <c r="F2033" s="7" t="str">
        <f ca="1">UPPER(Users[[#This Row],[Email]])</f>
        <v>'CURLMUTANT@GMAIL.COM'</v>
      </c>
      <c r="G2033" s="7">
        <f>1</f>
        <v>1</v>
      </c>
      <c r="H2033" s="7" t="str">
        <f t="shared" si="316"/>
        <v>'E195E8F8D0E81DB7F8920E1E339C6F90256C4C061C8F955FB6146E62B37D6D7E:01E52983AF1FB713C900A65E5DAE3AC3:50000:SHA256'</v>
      </c>
      <c r="I2033" s="7" t="str">
        <f t="shared" si="324"/>
        <v>NewId()</v>
      </c>
      <c r="J2033" s="7" t="str">
        <f t="shared" ca="1" si="317"/>
        <v>'184325'</v>
      </c>
      <c r="K2033" s="7" t="str">
        <f t="shared" ca="1" si="318"/>
        <v>'09129633571'</v>
      </c>
      <c r="L2033" s="7">
        <f>1</f>
        <v>1</v>
      </c>
      <c r="M2033" s="8" t="str">
        <f t="shared" si="325"/>
        <v>Null</v>
      </c>
      <c r="N2033" s="7">
        <f>0</f>
        <v>0</v>
      </c>
      <c r="O2033" s="7" t="str">
        <f ca="1">SingleQuote&amp;
_xlfn.LET(
_xlpm.createDate,
SUBSTITUTE(Users[[#This Row],[CreatedDate]],SingleQuote,""),
TEXT(RANDBETWEEN(_xlpm.createDate,MaxDate),"yyyy-mm-dd")  &amp; " "&amp;  TEXT(TIME(RANDBETWEEN(0,23),RANDBETWEEN(0,59),RANDBETWEEN(0,59)),"hh:mm:ss")
)
&amp; SingleQuote</f>
        <v>'2024-02-02 03:09:08'</v>
      </c>
      <c r="P2033" s="7" t="str">
        <f t="shared" si="326"/>
        <v>NewId()</v>
      </c>
      <c r="Q2033" s="11" t="str">
        <f t="shared" ca="1" si="319"/>
        <v>'2022-02-20 10:47:16'</v>
      </c>
      <c r="R203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'2022-03-14 12:13:05'</v>
      </c>
      <c r="S2033" s="8" t="str">
        <f t="shared" si="327"/>
        <v>Null</v>
      </c>
      <c r="T2033" s="7">
        <f>1</f>
        <v>1</v>
      </c>
      <c r="U2033" s="7">
        <f>0</f>
        <v>0</v>
      </c>
      <c r="V203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(1,'curlmutant','CURLMUTANT','curlmutant@Gmail.Com','CURLMUTANT@GMAIL.COM',1,'E195E8F8D0E81DB7F8920E1E339C6F90256C4C061C8F955FB6146E62B37D6D7E:01E52983AF1FB713C900A65E5DAE3AC3:50000:SHA256',NewId(),'184325','09129633571',1,Null,0,'2024-02-02 03:09:08',NewId(),'2022-02-20 10:47:16','2022-03-14 12:13:05',Null,1,0)</v>
      </c>
    </row>
    <row r="2034" spans="1:22" x14ac:dyDescent="0.25">
      <c r="A2034" s="7">
        <f>ROW()-ROW(Users[[#Headers],[Id]])</f>
        <v>2029</v>
      </c>
      <c r="B2034" s="7">
        <f>1</f>
        <v>1</v>
      </c>
      <c r="C2034" s="7" t="str" cm="1">
        <f t="array" ref="C2034">SingleQuote&amp; INDEX(UserNames[UserName],Users[[#This Row],[Id]])&amp;SingleQuote</f>
        <v>'tellmongoose'</v>
      </c>
      <c r="D2034" s="7" t="str">
        <f>UPPER(Users[[#This Row],[UserName]])</f>
        <v>'TELLMONGOOSE'</v>
      </c>
      <c r="E2034" s="7" t="str" cm="1">
        <f t="array" aca="1" ref="E2034" ca="1">SingleQuote&amp; INDEX(UserNames[UserName],Users[[#This Row],[Id]])&amp;"@"&amp; INDEX(EmailProviders[EmailProvider],RANDBETWEEN(1,$E$3))&amp;SingleQuote</f>
        <v>'tellmongoose@Gmail.Com'</v>
      </c>
      <c r="F2034" s="7" t="str">
        <f ca="1">UPPER(Users[[#This Row],[Email]])</f>
        <v>'TELLMONGOOSE@GMAIL.COM'</v>
      </c>
      <c r="G2034" s="7">
        <f>1</f>
        <v>1</v>
      </c>
      <c r="H2034" s="7" t="str">
        <f t="shared" si="316"/>
        <v>'E195E8F8D0E81DB7F8920E1E339C6F90256C4C061C8F955FB6146E62B37D6D7E:01E52983AF1FB713C900A65E5DAE3AC3:50000:SHA256'</v>
      </c>
      <c r="I2034" s="7" t="str">
        <f t="shared" si="324"/>
        <v>NewId()</v>
      </c>
      <c r="J2034" s="7" t="str">
        <f t="shared" ca="1" si="317"/>
        <v>'420865'</v>
      </c>
      <c r="K2034" s="7" t="str">
        <f t="shared" ca="1" si="318"/>
        <v>'09128424442'</v>
      </c>
      <c r="L2034" s="7">
        <f>1</f>
        <v>1</v>
      </c>
      <c r="M2034" s="8" t="str">
        <f t="shared" si="325"/>
        <v>Null</v>
      </c>
      <c r="N2034" s="7">
        <f>0</f>
        <v>0</v>
      </c>
      <c r="O2034" s="7" t="str">
        <f ca="1">SingleQuote&amp;
_xlfn.LET(
_xlpm.createDate,
SUBSTITUTE(Users[[#This Row],[CreatedDate]],SingleQuote,""),
TEXT(RANDBETWEEN(_xlpm.createDate,MaxDate),"yyyy-mm-dd")  &amp; " "&amp;  TEXT(TIME(RANDBETWEEN(0,23),RANDBETWEEN(0,59),RANDBETWEEN(0,59)),"hh:mm:ss")
)
&amp; SingleQuote</f>
        <v>'2023-12-06 21:37:51'</v>
      </c>
      <c r="P2034" s="7" t="str">
        <f t="shared" si="326"/>
        <v>NewId()</v>
      </c>
      <c r="Q2034" s="11" t="str">
        <f t="shared" ca="1" si="319"/>
        <v>'2022-02-23 14:40:33'</v>
      </c>
      <c r="R203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'2023-01-12 11:16:44'</v>
      </c>
      <c r="S2034" s="8" t="str">
        <f t="shared" si="327"/>
        <v>Null</v>
      </c>
      <c r="T2034" s="7">
        <f>1</f>
        <v>1</v>
      </c>
      <c r="U2034" s="7">
        <f>0</f>
        <v>0</v>
      </c>
      <c r="V203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(1,'tellmongoose','TELLMONGOOSE','tellmongoose@Gmail.Com','TELLMONGOOSE@GMAIL.COM',1,'E195E8F8D0E81DB7F8920E1E339C6F90256C4C061C8F955FB6146E62B37D6D7E:01E52983AF1FB713C900A65E5DAE3AC3:50000:SHA256',NewId(),'420865','09128424442',1,Null,0,'2023-12-06 21:37:51',NewId(),'2022-02-23 14:40:33','2023-01-12 11:16:44',Null,1,0)</v>
      </c>
    </row>
    <row r="2035" spans="1:22" x14ac:dyDescent="0.25">
      <c r="A2035" s="7">
        <f>ROW()-ROW(Users[[#Headers],[Id]])</f>
        <v>2030</v>
      </c>
      <c r="B2035" s="7">
        <f>1</f>
        <v>1</v>
      </c>
      <c r="C2035" s="7" t="str" cm="1">
        <f t="array" ref="C2035">SingleQuote&amp; INDEX(UserNames[UserName],Users[[#This Row],[Id]])&amp;SingleQuote</f>
        <v>'grievingwoodcock'</v>
      </c>
      <c r="D2035" s="7" t="str">
        <f>UPPER(Users[[#This Row],[UserName]])</f>
        <v>'GRIEVINGWOODCOCK'</v>
      </c>
      <c r="E2035" s="7" t="str" cm="1">
        <f t="array" aca="1" ref="E2035" ca="1">SingleQuote&amp; INDEX(UserNames[UserName],Users[[#This Row],[Id]])&amp;"@"&amp; INDEX(EmailProviders[EmailProvider],RANDBETWEEN(1,$E$3))&amp;SingleQuote</f>
        <v>'grievingwoodcock@Gmail.Com'</v>
      </c>
      <c r="F2035" s="7" t="str">
        <f ca="1">UPPER(Users[[#This Row],[Email]])</f>
        <v>'GRIEVINGWOODCOCK@GMAIL.COM'</v>
      </c>
      <c r="G2035" s="7">
        <f>1</f>
        <v>1</v>
      </c>
      <c r="H2035" s="7" t="str">
        <f t="shared" si="316"/>
        <v>'E195E8F8D0E81DB7F8920E1E339C6F90256C4C061C8F955FB6146E62B37D6D7E:01E52983AF1FB713C900A65E5DAE3AC3:50000:SHA256'</v>
      </c>
      <c r="I2035" s="7" t="str">
        <f t="shared" si="324"/>
        <v>NewId()</v>
      </c>
      <c r="J2035" s="7" t="str">
        <f t="shared" ca="1" si="317"/>
        <v>'184120'</v>
      </c>
      <c r="K2035" s="7" t="str">
        <f t="shared" ca="1" si="318"/>
        <v>'09128277826'</v>
      </c>
      <c r="L2035" s="7">
        <f>1</f>
        <v>1</v>
      </c>
      <c r="M2035" s="8" t="str">
        <f t="shared" si="325"/>
        <v>Null</v>
      </c>
      <c r="N2035" s="7">
        <f>0</f>
        <v>0</v>
      </c>
      <c r="O2035" s="7" t="str">
        <f ca="1">SingleQuote&amp;
_xlfn.LET(
_xlpm.createDate,
SUBSTITUTE(Users[[#This Row],[CreatedDate]],SingleQuote,""),
TEXT(RANDBETWEEN(_xlpm.createDate,MaxDate),"yyyy-mm-dd")  &amp; " "&amp;  TEXT(TIME(RANDBETWEEN(0,23),RANDBETWEEN(0,59),RANDBETWEEN(0,59)),"hh:mm:ss")
)
&amp; SingleQuote</f>
        <v>'2022-07-04 12:39:54'</v>
      </c>
      <c r="P2035" s="7" t="str">
        <f t="shared" si="326"/>
        <v>NewId()</v>
      </c>
      <c r="Q2035" s="11" t="str">
        <f t="shared" ca="1" si="319"/>
        <v>'2022-02-27 00:57:11'</v>
      </c>
      <c r="R203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'2022-03-25 12:40:20'</v>
      </c>
      <c r="S2035" s="8" t="str">
        <f t="shared" si="327"/>
        <v>Null</v>
      </c>
      <c r="T2035" s="7">
        <f>1</f>
        <v>1</v>
      </c>
      <c r="U2035" s="7">
        <f>0</f>
        <v>0</v>
      </c>
      <c r="V203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(1,'grievingwoodcock','GRIEVINGWOODCOCK','grievingwoodcock@Gmail.Com','GRIEVINGWOODCOCK@GMAIL.COM',1,'E195E8F8D0E81DB7F8920E1E339C6F90256C4C061C8F955FB6146E62B37D6D7E:01E52983AF1FB713C900A65E5DAE3AC3:50000:SHA256',NewId(),'184120','09128277826',1,Null,0,'2022-07-04 12:39:54',NewId(),'2022-02-27 00:57:11','2022-03-25 12:40:20',Null,1,0)</v>
      </c>
    </row>
    <row r="2036" spans="1:22" x14ac:dyDescent="0.25">
      <c r="A2036" s="7">
        <f>ROW()-ROW(Users[[#Headers],[Id]])</f>
        <v>2031</v>
      </c>
      <c r="B2036" s="7">
        <f>1</f>
        <v>1</v>
      </c>
      <c r="C2036" s="7" t="str" cm="1">
        <f t="array" ref="C2036">SingleQuote&amp; INDEX(UserNames[UserName],Users[[#This Row],[Id]])&amp;SingleQuote</f>
        <v>'blocksweighted'</v>
      </c>
      <c r="D2036" s="7" t="str">
        <f>UPPER(Users[[#This Row],[UserName]])</f>
        <v>'BLOCKSWEIGHTED'</v>
      </c>
      <c r="E2036" s="7" t="str" cm="1">
        <f t="array" aca="1" ref="E2036" ca="1">SingleQuote&amp; INDEX(UserNames[UserName],Users[[#This Row],[Id]])&amp;"@"&amp; INDEX(EmailProviders[EmailProvider],RANDBETWEEN(1,$E$3))&amp;SingleQuote</f>
        <v>'blocksweighted@Gmail.Com'</v>
      </c>
      <c r="F2036" s="7" t="str">
        <f ca="1">UPPER(Users[[#This Row],[Email]])</f>
        <v>'BLOCKSWEIGHTED@GMAIL.COM'</v>
      </c>
      <c r="G2036" s="7">
        <f>1</f>
        <v>1</v>
      </c>
      <c r="H2036" s="7" t="str">
        <f t="shared" si="316"/>
        <v>'E195E8F8D0E81DB7F8920E1E339C6F90256C4C061C8F955FB6146E62B37D6D7E:01E52983AF1FB713C900A65E5DAE3AC3:50000:SHA256'</v>
      </c>
      <c r="I2036" s="7" t="str">
        <f t="shared" si="324"/>
        <v>NewId()</v>
      </c>
      <c r="J2036" s="7" t="str">
        <f t="shared" ca="1" si="317"/>
        <v>'324926'</v>
      </c>
      <c r="K2036" s="7" t="str">
        <f t="shared" ca="1" si="318"/>
        <v>'09127555237'</v>
      </c>
      <c r="L2036" s="7">
        <f>1</f>
        <v>1</v>
      </c>
      <c r="M2036" s="8" t="str">
        <f t="shared" si="325"/>
        <v>Null</v>
      </c>
      <c r="N2036" s="7">
        <f>0</f>
        <v>0</v>
      </c>
      <c r="O2036" s="7" t="str">
        <f ca="1">SingleQuote&amp;
_xlfn.LET(
_xlpm.createDate,
SUBSTITUTE(Users[[#This Row],[CreatedDate]],SingleQuote,""),
TEXT(RANDBETWEEN(_xlpm.createDate,MaxDate),"yyyy-mm-dd")  &amp; " "&amp;  TEXT(TIME(RANDBETWEEN(0,23),RANDBETWEEN(0,59),RANDBETWEEN(0,59)),"hh:mm:ss")
)
&amp; SingleQuote</f>
        <v>'2022-08-16 06:26:30'</v>
      </c>
      <c r="P2036" s="7" t="str">
        <f t="shared" si="326"/>
        <v>NewId()</v>
      </c>
      <c r="Q2036" s="11" t="str">
        <f t="shared" ca="1" si="319"/>
        <v>'2022-03-05 23:40:28'</v>
      </c>
      <c r="R203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'2022-03-09 23:46:34'</v>
      </c>
      <c r="S2036" s="8" t="str">
        <f t="shared" si="327"/>
        <v>Null</v>
      </c>
      <c r="T2036" s="7">
        <f>1</f>
        <v>1</v>
      </c>
      <c r="U2036" s="7">
        <f>0</f>
        <v>0</v>
      </c>
      <c r="V203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(1,'blocksweighted','BLOCKSWEIGHTED','blocksweighted@Gmail.Com','BLOCKSWEIGHTED@GMAIL.COM',1,'E195E8F8D0E81DB7F8920E1E339C6F90256C4C061C8F955FB6146E62B37D6D7E:01E52983AF1FB713C900A65E5DAE3AC3:50000:SHA256',NewId(),'324926','09127555237',1,Null,0,'2022-08-16 06:26:30',NewId(),'2022-03-05 23:40:28','2022-03-09 23:46:34',Null,1,0)</v>
      </c>
    </row>
    <row r="2037" spans="1:22" x14ac:dyDescent="0.25">
      <c r="A2037" s="7">
        <f>ROW()-ROW(Users[[#Headers],[Id]])</f>
        <v>2032</v>
      </c>
      <c r="B2037" s="7">
        <f>1</f>
        <v>1</v>
      </c>
      <c r="C2037" s="7" t="str" cm="1">
        <f t="array" ref="C2037">SingleQuote&amp; INDEX(UserNames[UserName],Users[[#This Row],[Id]])&amp;SingleQuote</f>
        <v>'fatiguesdartboard'</v>
      </c>
      <c r="D2037" s="7" t="str">
        <f>UPPER(Users[[#This Row],[UserName]])</f>
        <v>'FATIGUESDARTBOARD'</v>
      </c>
      <c r="E2037" s="7" t="str" cm="1">
        <f t="array" aca="1" ref="E2037" ca="1">SingleQuote&amp; INDEX(UserNames[UserName],Users[[#This Row],[Id]])&amp;"@"&amp; INDEX(EmailProviders[EmailProvider],RANDBETWEEN(1,$E$3))&amp;SingleQuote</f>
        <v>'fatiguesdartboard@Outlook.Com'</v>
      </c>
      <c r="F2037" s="7" t="str">
        <f ca="1">UPPER(Users[[#This Row],[Email]])</f>
        <v>'FATIGUESDARTBOARD@OUTLOOK.COM'</v>
      </c>
      <c r="G2037" s="7">
        <f>1</f>
        <v>1</v>
      </c>
      <c r="H2037" s="7" t="str">
        <f t="shared" si="316"/>
        <v>'E195E8F8D0E81DB7F8920E1E339C6F90256C4C061C8F955FB6146E62B37D6D7E:01E52983AF1FB713C900A65E5DAE3AC3:50000:SHA256'</v>
      </c>
      <c r="I2037" s="7" t="str">
        <f t="shared" si="324"/>
        <v>NewId()</v>
      </c>
      <c r="J2037" s="7" t="str">
        <f t="shared" ca="1" si="317"/>
        <v>'702313'</v>
      </c>
      <c r="K2037" s="7" t="str">
        <f t="shared" ca="1" si="318"/>
        <v>'09122827367'</v>
      </c>
      <c r="L2037" s="7">
        <f>1</f>
        <v>1</v>
      </c>
      <c r="M2037" s="8" t="str">
        <f t="shared" si="325"/>
        <v>Null</v>
      </c>
      <c r="N2037" s="7">
        <f>0</f>
        <v>0</v>
      </c>
      <c r="O2037" s="7" t="str">
        <f ca="1">SingleQuote&amp;
_xlfn.LET(
_xlpm.createDate,
SUBSTITUTE(Users[[#This Row],[CreatedDate]],SingleQuote,""),
TEXT(RANDBETWEEN(_xlpm.createDate,MaxDate),"yyyy-mm-dd")  &amp; " "&amp;  TEXT(TIME(RANDBETWEEN(0,23),RANDBETWEEN(0,59),RANDBETWEEN(0,59)),"hh:mm:ss")
)
&amp; SingleQuote</f>
        <v>'2022-12-09 12:13:33'</v>
      </c>
      <c r="P2037" s="7" t="str">
        <f t="shared" si="326"/>
        <v>NewId()</v>
      </c>
      <c r="Q2037" s="11" t="str">
        <f t="shared" ca="1" si="319"/>
        <v>'2022-03-11 15:07:23'</v>
      </c>
      <c r="R203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'2022-08-05 06:52:37'</v>
      </c>
      <c r="S2037" s="8" t="str">
        <f t="shared" si="327"/>
        <v>Null</v>
      </c>
      <c r="T2037" s="7">
        <f>1</f>
        <v>1</v>
      </c>
      <c r="U2037" s="7">
        <f>0</f>
        <v>0</v>
      </c>
      <c r="V203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(1,'fatiguesdartboard','FATIGUESDARTBOARD','fatiguesdartboard@Outlook.Com','FATIGUESDARTBOARD@OUTLOOK.COM',1,'E195E8F8D0E81DB7F8920E1E339C6F90256C4C061C8F955FB6146E62B37D6D7E:01E52983AF1FB713C900A65E5DAE3AC3:50000:SHA256',NewId(),'702313','09122827367',1,Null,0,'2022-12-09 12:13:33',NewId(),'2022-03-11 15:07:23','2022-08-05 06:52:37',Null,1,0)</v>
      </c>
    </row>
    <row r="2038" spans="1:22" x14ac:dyDescent="0.25">
      <c r="A2038" s="7">
        <f>ROW()-ROW(Users[[#Headers],[Id]])</f>
        <v>2033</v>
      </c>
      <c r="B2038" s="7">
        <f>1</f>
        <v>1</v>
      </c>
      <c r="C2038" s="7" t="str" cm="1">
        <f t="array" ref="C2038">SingleQuote&amp; INDEX(UserNames[UserName],Users[[#This Row],[Id]])&amp;SingleQuote</f>
        <v>'towerfossil'</v>
      </c>
      <c r="D2038" s="7" t="str">
        <f>UPPER(Users[[#This Row],[UserName]])</f>
        <v>'TOWERFOSSIL'</v>
      </c>
      <c r="E2038" s="7" t="str" cm="1">
        <f t="array" aca="1" ref="E2038" ca="1">SingleQuote&amp; INDEX(UserNames[UserName],Users[[#This Row],[Id]])&amp;"@"&amp; INDEX(EmailProviders[EmailProvider],RANDBETWEEN(1,$E$3))&amp;SingleQuote</f>
        <v>'towerfossil@Outlook.Com'</v>
      </c>
      <c r="F2038" s="7" t="str">
        <f ca="1">UPPER(Users[[#This Row],[Email]])</f>
        <v>'TOWERFOSSIL@OUTLOOK.COM'</v>
      </c>
      <c r="G2038" s="7">
        <f>1</f>
        <v>1</v>
      </c>
      <c r="H2038" s="7" t="str">
        <f t="shared" si="316"/>
        <v>'E195E8F8D0E81DB7F8920E1E339C6F90256C4C061C8F955FB6146E62B37D6D7E:01E52983AF1FB713C900A65E5DAE3AC3:50000:SHA256'</v>
      </c>
      <c r="I2038" s="7" t="str">
        <f t="shared" si="324"/>
        <v>NewId()</v>
      </c>
      <c r="J2038" s="7" t="str">
        <f t="shared" ca="1" si="317"/>
        <v>'101940'</v>
      </c>
      <c r="K2038" s="7" t="str">
        <f t="shared" ca="1" si="318"/>
        <v>'09127122077'</v>
      </c>
      <c r="L2038" s="7">
        <f>1</f>
        <v>1</v>
      </c>
      <c r="M2038" s="8" t="str">
        <f t="shared" si="325"/>
        <v>Null</v>
      </c>
      <c r="N2038" s="7">
        <f>0</f>
        <v>0</v>
      </c>
      <c r="O2038" s="7" t="str">
        <f ca="1">SingleQuote&amp;
_xlfn.LET(
_xlpm.createDate,
SUBSTITUTE(Users[[#This Row],[CreatedDate]],SingleQuote,""),
TEXT(RANDBETWEEN(_xlpm.createDate,MaxDate),"yyyy-mm-dd")  &amp; " "&amp;  TEXT(TIME(RANDBETWEEN(0,23),RANDBETWEEN(0,59),RANDBETWEEN(0,59)),"hh:mm:ss")
)
&amp; SingleQuote</f>
        <v>'2023-01-07 22:15:28'</v>
      </c>
      <c r="P2038" s="7" t="str">
        <f t="shared" si="326"/>
        <v>NewId()</v>
      </c>
      <c r="Q2038" s="11" t="str">
        <f t="shared" ca="1" si="319"/>
        <v>'2022-03-17 17:45:08'</v>
      </c>
      <c r="R203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'2022-03-21 03:30:34'</v>
      </c>
      <c r="S2038" s="8" t="str">
        <f t="shared" si="327"/>
        <v>Null</v>
      </c>
      <c r="T2038" s="7">
        <f>1</f>
        <v>1</v>
      </c>
      <c r="U2038" s="7">
        <f>0</f>
        <v>0</v>
      </c>
      <c r="V203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(1,'towerfossil','TOWERFOSSIL','towerfossil@Outlook.Com','TOWERFOSSIL@OUTLOOK.COM',1,'E195E8F8D0E81DB7F8920E1E339C6F90256C4C061C8F955FB6146E62B37D6D7E:01E52983AF1FB713C900A65E5DAE3AC3:50000:SHA256',NewId(),'101940','09127122077',1,Null,0,'2023-01-07 22:15:28',NewId(),'2022-03-17 17:45:08','2022-03-21 03:30:34',Null,1,0)</v>
      </c>
    </row>
    <row r="2039" spans="1:22" x14ac:dyDescent="0.25">
      <c r="A2039" s="7">
        <f>ROW()-ROW(Users[[#Headers],[Id]])</f>
        <v>2034</v>
      </c>
      <c r="B2039" s="7">
        <f>1</f>
        <v>1</v>
      </c>
      <c r="C2039" s="7" t="str" cm="1">
        <f t="array" ref="C2039">SingleQuote&amp; INDEX(UserNames[UserName],Users[[#This Row],[Id]])&amp;SingleQuote</f>
        <v>'threadsuvula'</v>
      </c>
      <c r="D2039" s="7" t="str">
        <f>UPPER(Users[[#This Row],[UserName]])</f>
        <v>'THREADSUVULA'</v>
      </c>
      <c r="E2039" s="7" t="str" cm="1">
        <f t="array" aca="1" ref="E2039" ca="1">SingleQuote&amp; INDEX(UserNames[UserName],Users[[#This Row],[Id]])&amp;"@"&amp; INDEX(EmailProviders[EmailProvider],RANDBETWEEN(1,$E$3))&amp;SingleQuote</f>
        <v>'threadsuvula@Outlook.Com'</v>
      </c>
      <c r="F2039" s="7" t="str">
        <f ca="1">UPPER(Users[[#This Row],[Email]])</f>
        <v>'THREADSUVULA@OUTLOOK.COM'</v>
      </c>
      <c r="G2039" s="7">
        <f>1</f>
        <v>1</v>
      </c>
      <c r="H2039" s="7" t="str">
        <f t="shared" si="316"/>
        <v>'E195E8F8D0E81DB7F8920E1E339C6F90256C4C061C8F955FB6146E62B37D6D7E:01E52983AF1FB713C900A65E5DAE3AC3:50000:SHA256'</v>
      </c>
      <c r="I2039" s="7" t="str">
        <f t="shared" si="324"/>
        <v>NewId()</v>
      </c>
      <c r="J2039" s="7" t="str">
        <f t="shared" ca="1" si="317"/>
        <v>'719134'</v>
      </c>
      <c r="K2039" s="7" t="str">
        <f t="shared" ca="1" si="318"/>
        <v>'09128816512'</v>
      </c>
      <c r="L2039" s="7">
        <f>1</f>
        <v>1</v>
      </c>
      <c r="M2039" s="8" t="str">
        <f t="shared" si="325"/>
        <v>Null</v>
      </c>
      <c r="N2039" s="7">
        <f>0</f>
        <v>0</v>
      </c>
      <c r="O2039" s="7" t="str">
        <f ca="1">SingleQuote&amp;
_xlfn.LET(
_xlpm.createDate,
SUBSTITUTE(Users[[#This Row],[CreatedDate]],SingleQuote,""),
TEXT(RANDBETWEEN(_xlpm.createDate,MaxDate),"yyyy-mm-dd")  &amp; " "&amp;  TEXT(TIME(RANDBETWEEN(0,23),RANDBETWEEN(0,59),RANDBETWEEN(0,59)),"hh:mm:ss")
)
&amp; SingleQuote</f>
        <v>'2023-09-09 20:36:09'</v>
      </c>
      <c r="P2039" s="7" t="str">
        <f t="shared" si="326"/>
        <v>NewId()</v>
      </c>
      <c r="Q2039" s="11" t="str">
        <f t="shared" ca="1" si="319"/>
        <v>'2022-03-23 13:23:54'</v>
      </c>
      <c r="R203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'2023-08-07 13:38:42'</v>
      </c>
      <c r="S2039" s="8" t="str">
        <f t="shared" si="327"/>
        <v>Null</v>
      </c>
      <c r="T2039" s="7">
        <f>1</f>
        <v>1</v>
      </c>
      <c r="U2039" s="7">
        <f>0</f>
        <v>0</v>
      </c>
      <c r="V203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(1,'threadsuvula','THREADSUVULA','threadsuvula@Outlook.Com','THREADSUVULA@OUTLOOK.COM',1,'E195E8F8D0E81DB7F8920E1E339C6F90256C4C061C8F955FB6146E62B37D6D7E:01E52983AF1FB713C900A65E5DAE3AC3:50000:SHA256',NewId(),'719134','09128816512',1,Null,0,'2023-09-09 20:36:09',NewId(),'2022-03-23 13:23:54','2023-08-07 13:38:42',Null,1,0)</v>
      </c>
    </row>
    <row r="2040" spans="1:22" x14ac:dyDescent="0.25">
      <c r="A2040" s="7">
        <f>ROW()-ROW(Users[[#Headers],[Id]])</f>
        <v>2035</v>
      </c>
      <c r="B2040" s="7">
        <f>1</f>
        <v>1</v>
      </c>
      <c r="C2040" s="7" t="str" cm="1">
        <f t="array" ref="C2040">SingleQuote&amp; INDEX(UserNames[UserName],Users[[#This Row],[Id]])&amp;SingleQuote</f>
        <v>'duckwise'</v>
      </c>
      <c r="D2040" s="7" t="str">
        <f>UPPER(Users[[#This Row],[UserName]])</f>
        <v>'DUCKWISE'</v>
      </c>
      <c r="E2040" s="7" t="str" cm="1">
        <f t="array" aca="1" ref="E2040" ca="1">SingleQuote&amp; INDEX(UserNames[UserName],Users[[#This Row],[Id]])&amp;"@"&amp; INDEX(EmailProviders[EmailProvider],RANDBETWEEN(1,$E$3))&amp;SingleQuote</f>
        <v>'duckwise@Yahoo.com'</v>
      </c>
      <c r="F2040" s="7" t="str">
        <f ca="1">UPPER(Users[[#This Row],[Email]])</f>
        <v>'DUCKWISE@YAHOO.COM'</v>
      </c>
      <c r="G2040" s="7">
        <f>1</f>
        <v>1</v>
      </c>
      <c r="H2040" s="7" t="str">
        <f t="shared" si="316"/>
        <v>'E195E8F8D0E81DB7F8920E1E339C6F90256C4C061C8F955FB6146E62B37D6D7E:01E52983AF1FB713C900A65E5DAE3AC3:50000:SHA256'</v>
      </c>
      <c r="I2040" s="7" t="str">
        <f t="shared" si="324"/>
        <v>NewId()</v>
      </c>
      <c r="J2040" s="7" t="str">
        <f t="shared" ca="1" si="317"/>
        <v>'653228'</v>
      </c>
      <c r="K2040" s="7" t="str">
        <f t="shared" ca="1" si="318"/>
        <v>'09122631691'</v>
      </c>
      <c r="L2040" s="7">
        <f>1</f>
        <v>1</v>
      </c>
      <c r="M2040" s="8" t="str">
        <f t="shared" si="325"/>
        <v>Null</v>
      </c>
      <c r="N2040" s="7">
        <f>0</f>
        <v>0</v>
      </c>
      <c r="O2040" s="7" t="str">
        <f ca="1">SingleQuote&amp;
_xlfn.LET(
_xlpm.createDate,
SUBSTITUTE(Users[[#This Row],[CreatedDate]],SingleQuote,""),
TEXT(RANDBETWEEN(_xlpm.createDate,MaxDate),"yyyy-mm-dd")  &amp; " "&amp;  TEXT(TIME(RANDBETWEEN(0,23),RANDBETWEEN(0,59),RANDBETWEEN(0,59)),"hh:mm:ss")
)
&amp; SingleQuote</f>
        <v>'2024-03-11 08:42:04'</v>
      </c>
      <c r="P2040" s="7" t="str">
        <f t="shared" si="326"/>
        <v>NewId()</v>
      </c>
      <c r="Q2040" s="11" t="str">
        <f t="shared" ca="1" si="319"/>
        <v>'2022-03-26 10:01:42'</v>
      </c>
      <c r="R204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'2023-09-20 13:41:50'</v>
      </c>
      <c r="S2040" s="8" t="str">
        <f t="shared" si="327"/>
        <v>Null</v>
      </c>
      <c r="T2040" s="7">
        <f>1</f>
        <v>1</v>
      </c>
      <c r="U2040" s="7">
        <f>0</f>
        <v>0</v>
      </c>
      <c r="V204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(1,'duckwise','DUCKWISE','duckwise@Yahoo.com','DUCKWISE@YAHOO.COM',1,'E195E8F8D0E81DB7F8920E1E339C6F90256C4C061C8F955FB6146E62B37D6D7E:01E52983AF1FB713C900A65E5DAE3AC3:50000:SHA256',NewId(),'653228','09122631691',1,Null,0,'2024-03-11 08:42:04',NewId(),'2022-03-26 10:01:42','2023-09-20 13:41:50',Null,1,0)</v>
      </c>
    </row>
    <row r="2041" spans="1:22" x14ac:dyDescent="0.25">
      <c r="A2041" s="7">
        <f>ROW()-ROW(Users[[#Headers],[Id]])</f>
        <v>2036</v>
      </c>
      <c r="B2041" s="7">
        <f>1</f>
        <v>1</v>
      </c>
      <c r="C2041" s="7" t="str" cm="1">
        <f t="array" ref="C2041">SingleQuote&amp; INDEX(UserNames[UserName],Users[[#This Row],[Id]])&amp;SingleQuote</f>
        <v>'shapecoverage'</v>
      </c>
      <c r="D2041" s="7" t="str">
        <f>UPPER(Users[[#This Row],[UserName]])</f>
        <v>'SHAPECOVERAGE'</v>
      </c>
      <c r="E2041" s="7" t="str" cm="1">
        <f t="array" aca="1" ref="E2041" ca="1">SingleQuote&amp; INDEX(UserNames[UserName],Users[[#This Row],[Id]])&amp;"@"&amp; INDEX(EmailProviders[EmailProvider],RANDBETWEEN(1,$E$3))&amp;SingleQuote</f>
        <v>'shapecoverage@Gmail.Com'</v>
      </c>
      <c r="F2041" s="7" t="str">
        <f ca="1">UPPER(Users[[#This Row],[Email]])</f>
        <v>'SHAPECOVERAGE@GMAIL.COM'</v>
      </c>
      <c r="G2041" s="7">
        <f>1</f>
        <v>1</v>
      </c>
      <c r="H2041" s="7" t="str">
        <f t="shared" si="316"/>
        <v>'E195E8F8D0E81DB7F8920E1E339C6F90256C4C061C8F955FB6146E62B37D6D7E:01E52983AF1FB713C900A65E5DAE3AC3:50000:SHA256'</v>
      </c>
      <c r="I2041" s="7" t="str">
        <f t="shared" si="324"/>
        <v>NewId()</v>
      </c>
      <c r="J2041" s="7" t="str">
        <f t="shared" ca="1" si="317"/>
        <v>'577330'</v>
      </c>
      <c r="K2041" s="7" t="str">
        <f t="shared" ca="1" si="318"/>
        <v>'09127339578'</v>
      </c>
      <c r="L2041" s="7">
        <f>1</f>
        <v>1</v>
      </c>
      <c r="M2041" s="8" t="str">
        <f t="shared" si="325"/>
        <v>Null</v>
      </c>
      <c r="N2041" s="7">
        <f>0</f>
        <v>0</v>
      </c>
      <c r="O2041" s="7" t="str">
        <f ca="1">SingleQuote&amp;
_xlfn.LET(
_xlpm.createDate,
SUBSTITUTE(Users[[#This Row],[CreatedDate]],SingleQuote,""),
TEXT(RANDBETWEEN(_xlpm.createDate,MaxDate),"yyyy-mm-dd")  &amp; " "&amp;  TEXT(TIME(RANDBETWEEN(0,23),RANDBETWEEN(0,59),RANDBETWEEN(0,59)),"hh:mm:ss")
)
&amp; SingleQuote</f>
        <v>'2022-05-07 00:02:27'</v>
      </c>
      <c r="P2041" s="7" t="str">
        <f t="shared" si="326"/>
        <v>NewId()</v>
      </c>
      <c r="Q2041" s="11" t="str">
        <f t="shared" ca="1" si="319"/>
        <v>'2022-03-28 08:24:45'</v>
      </c>
      <c r="R204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'2022-04-25 15:10:58'</v>
      </c>
      <c r="S2041" s="8" t="str">
        <f t="shared" si="327"/>
        <v>Null</v>
      </c>
      <c r="T2041" s="7">
        <f>1</f>
        <v>1</v>
      </c>
      <c r="U2041" s="7">
        <f>0</f>
        <v>0</v>
      </c>
      <c r="V204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(1,'shapecoverage','SHAPECOVERAGE','shapecoverage@Gmail.Com','SHAPECOVERAGE@GMAIL.COM',1,'E195E8F8D0E81DB7F8920E1E339C6F90256C4C061C8F955FB6146E62B37D6D7E:01E52983AF1FB713C900A65E5DAE3AC3:50000:SHA256',NewId(),'577330','09127339578',1,Null,0,'2022-05-07 00:02:27',NewId(),'2022-03-28 08:24:45','2022-04-25 15:10:58',Null,1,0)</v>
      </c>
    </row>
    <row r="2042" spans="1:22" x14ac:dyDescent="0.25">
      <c r="A2042" s="7">
        <f>ROW()-ROW(Users[[#Headers],[Id]])</f>
        <v>2037</v>
      </c>
      <c r="B2042" s="7">
        <f>1</f>
        <v>1</v>
      </c>
      <c r="C2042" s="7" t="str" cm="1">
        <f t="array" ref="C2042">SingleQuote&amp; INDEX(UserNames[UserName],Users[[#This Row],[Id]])&amp;SingleQuote</f>
        <v>'marketcoaming'</v>
      </c>
      <c r="D2042" s="7" t="str">
        <f>UPPER(Users[[#This Row],[UserName]])</f>
        <v>'MARKETCOAMING'</v>
      </c>
      <c r="E2042" s="7" t="str" cm="1">
        <f t="array" aca="1" ref="E2042" ca="1">SingleQuote&amp; INDEX(UserNames[UserName],Users[[#This Row],[Id]])&amp;"@"&amp; INDEX(EmailProviders[EmailProvider],RANDBETWEEN(1,$E$3))&amp;SingleQuote</f>
        <v>'marketcoaming@Yahoo.com'</v>
      </c>
      <c r="F2042" s="7" t="str">
        <f ca="1">UPPER(Users[[#This Row],[Email]])</f>
        <v>'MARKETCOAMING@YAHOO.COM'</v>
      </c>
      <c r="G2042" s="7">
        <f>1</f>
        <v>1</v>
      </c>
      <c r="H2042" s="7" t="str">
        <f t="shared" si="316"/>
        <v>'E195E8F8D0E81DB7F8920E1E339C6F90256C4C061C8F955FB6146E62B37D6D7E:01E52983AF1FB713C900A65E5DAE3AC3:50000:SHA256'</v>
      </c>
      <c r="I2042" s="7" t="str">
        <f t="shared" si="324"/>
        <v>NewId()</v>
      </c>
      <c r="J2042" s="7" t="str">
        <f t="shared" ca="1" si="317"/>
        <v>'500713'</v>
      </c>
      <c r="K2042" s="7" t="str">
        <f t="shared" ca="1" si="318"/>
        <v>'09123075718'</v>
      </c>
      <c r="L2042" s="7">
        <f>1</f>
        <v>1</v>
      </c>
      <c r="M2042" s="8" t="str">
        <f t="shared" si="325"/>
        <v>Null</v>
      </c>
      <c r="N2042" s="7">
        <f>0</f>
        <v>0</v>
      </c>
      <c r="O2042" s="7" t="str">
        <f ca="1">SingleQuote&amp;
_xlfn.LET(
_xlpm.createDate,
SUBSTITUTE(Users[[#This Row],[CreatedDate]],SingleQuote,""),
TEXT(RANDBETWEEN(_xlpm.createDate,MaxDate),"yyyy-mm-dd")  &amp; " "&amp;  TEXT(TIME(RANDBETWEEN(0,23),RANDBETWEEN(0,59),RANDBETWEEN(0,59)),"hh:mm:ss")
)
&amp; SingleQuote</f>
        <v>'2023-08-07 15:12:09'</v>
      </c>
      <c r="P2042" s="7" t="str">
        <f t="shared" si="326"/>
        <v>NewId()</v>
      </c>
      <c r="Q2042" s="11" t="str">
        <f t="shared" ca="1" si="319"/>
        <v>'2022-04-01 09:55:42'</v>
      </c>
      <c r="R204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'2022-05-31 03:33:03'</v>
      </c>
      <c r="S2042" s="8" t="str">
        <f t="shared" si="327"/>
        <v>Null</v>
      </c>
      <c r="T2042" s="7">
        <f>1</f>
        <v>1</v>
      </c>
      <c r="U2042" s="7">
        <f>0</f>
        <v>0</v>
      </c>
      <c r="V204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(1,'marketcoaming','MARKETCOAMING','marketcoaming@Yahoo.com','MARKETCOAMING@YAHOO.COM',1,'E195E8F8D0E81DB7F8920E1E339C6F90256C4C061C8F955FB6146E62B37D6D7E:01E52983AF1FB713C900A65E5DAE3AC3:50000:SHA256',NewId(),'500713','09123075718',1,Null,0,'2023-08-07 15:12:09',NewId(),'2022-04-01 09:55:42','2022-05-31 03:33:03',Null,1,0)</v>
      </c>
    </row>
    <row r="2043" spans="1:22" x14ac:dyDescent="0.25">
      <c r="A2043" s="7">
        <f>ROW()-ROW(Users[[#Headers],[Id]])</f>
        <v>2038</v>
      </c>
      <c r="B2043" s="7">
        <f>1</f>
        <v>1</v>
      </c>
      <c r="C2043" s="7" t="str" cm="1">
        <f t="array" ref="C2043">SingleQuote&amp; INDEX(UserNames[UserName],Users[[#This Row],[Id]])&amp;SingleQuote</f>
        <v>'basaltpersuade'</v>
      </c>
      <c r="D2043" s="7" t="str">
        <f>UPPER(Users[[#This Row],[UserName]])</f>
        <v>'BASALTPERSUADE'</v>
      </c>
      <c r="E2043" s="7" t="str" cm="1">
        <f t="array" aca="1" ref="E2043" ca="1">SingleQuote&amp; INDEX(UserNames[UserName],Users[[#This Row],[Id]])&amp;"@"&amp; INDEX(EmailProviders[EmailProvider],RANDBETWEEN(1,$E$3))&amp;SingleQuote</f>
        <v>'basaltpersuade@Outlook.Com'</v>
      </c>
      <c r="F2043" s="7" t="str">
        <f ca="1">UPPER(Users[[#This Row],[Email]])</f>
        <v>'BASALTPERSUADE@OUTLOOK.COM'</v>
      </c>
      <c r="G2043" s="7">
        <f>1</f>
        <v>1</v>
      </c>
      <c r="H2043" s="7" t="str">
        <f t="shared" si="316"/>
        <v>'E195E8F8D0E81DB7F8920E1E339C6F90256C4C061C8F955FB6146E62B37D6D7E:01E52983AF1FB713C900A65E5DAE3AC3:50000:SHA256'</v>
      </c>
      <c r="I2043" s="7" t="str">
        <f t="shared" si="324"/>
        <v>NewId()</v>
      </c>
      <c r="J2043" s="7" t="str">
        <f t="shared" ca="1" si="317"/>
        <v>'909091'</v>
      </c>
      <c r="K2043" s="7" t="str">
        <f t="shared" ca="1" si="318"/>
        <v>'09128297261'</v>
      </c>
      <c r="L2043" s="7">
        <f>1</f>
        <v>1</v>
      </c>
      <c r="M2043" s="8" t="str">
        <f t="shared" si="325"/>
        <v>Null</v>
      </c>
      <c r="N2043" s="7">
        <f>0</f>
        <v>0</v>
      </c>
      <c r="O2043" s="7" t="str">
        <f ca="1">SingleQuote&amp;
_xlfn.LET(
_xlpm.createDate,
SUBSTITUTE(Users[[#This Row],[CreatedDate]],SingleQuote,""),
TEXT(RANDBETWEEN(_xlpm.createDate,MaxDate),"yyyy-mm-dd")  &amp; " "&amp;  TEXT(TIME(RANDBETWEEN(0,23),RANDBETWEEN(0,59),RANDBETWEEN(0,59)),"hh:mm:ss")
)
&amp; SingleQuote</f>
        <v>'2023-07-08 23:55:22'</v>
      </c>
      <c r="P2043" s="7" t="str">
        <f t="shared" si="326"/>
        <v>NewId()</v>
      </c>
      <c r="Q2043" s="11" t="str">
        <f t="shared" ca="1" si="319"/>
        <v>'2022-04-07 23:52:49'</v>
      </c>
      <c r="R204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'2023-03-24 11:36:44'</v>
      </c>
      <c r="S2043" s="8" t="str">
        <f t="shared" si="327"/>
        <v>Null</v>
      </c>
      <c r="T2043" s="7">
        <f>1</f>
        <v>1</v>
      </c>
      <c r="U2043" s="7">
        <f>0</f>
        <v>0</v>
      </c>
      <c r="V204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(1,'basaltpersuade','BASALTPERSUADE','basaltpersuade@Outlook.Com','BASALTPERSUADE@OUTLOOK.COM',1,'E195E8F8D0E81DB7F8920E1E339C6F90256C4C061C8F955FB6146E62B37D6D7E:01E52983AF1FB713C900A65E5DAE3AC3:50000:SHA256',NewId(),'909091','09128297261',1,Null,0,'2023-07-08 23:55:22',NewId(),'2022-04-07 23:52:49','2023-03-24 11:36:44',Null,1,0)</v>
      </c>
    </row>
    <row r="2044" spans="1:22" x14ac:dyDescent="0.25">
      <c r="A2044" s="7">
        <f>ROW()-ROW(Users[[#Headers],[Id]])</f>
        <v>2039</v>
      </c>
      <c r="B2044" s="7">
        <f>1</f>
        <v>1</v>
      </c>
      <c r="C2044" s="7" t="str" cm="1">
        <f t="array" ref="C2044">SingleQuote&amp; INDEX(UserNames[UserName],Users[[#This Row],[Id]])&amp;SingleQuote</f>
        <v>'boomerangoverall'</v>
      </c>
      <c r="D2044" s="7" t="str">
        <f>UPPER(Users[[#This Row],[UserName]])</f>
        <v>'BOOMERANGOVERALL'</v>
      </c>
      <c r="E2044" s="7" t="str" cm="1">
        <f t="array" aca="1" ref="E2044" ca="1">SingleQuote&amp; INDEX(UserNames[UserName],Users[[#This Row],[Id]])&amp;"@"&amp; INDEX(EmailProviders[EmailProvider],RANDBETWEEN(1,$E$3))&amp;SingleQuote</f>
        <v>'boomerangoverall@Yahoo.com'</v>
      </c>
      <c r="F2044" s="7" t="str">
        <f ca="1">UPPER(Users[[#This Row],[Email]])</f>
        <v>'BOOMERANGOVERALL@YAHOO.COM'</v>
      </c>
      <c r="G2044" s="7">
        <f>1</f>
        <v>1</v>
      </c>
      <c r="H2044" s="7" t="str">
        <f t="shared" si="316"/>
        <v>'E195E8F8D0E81DB7F8920E1E339C6F90256C4C061C8F955FB6146E62B37D6D7E:01E52983AF1FB713C900A65E5DAE3AC3:50000:SHA256'</v>
      </c>
      <c r="I2044" s="7" t="str">
        <f t="shared" ref="I2044:I2064" si="328">"NewId()"</f>
        <v>NewId()</v>
      </c>
      <c r="J2044" s="7" t="str">
        <f t="shared" ca="1" si="317"/>
        <v>'564094'</v>
      </c>
      <c r="K2044" s="7" t="str">
        <f t="shared" ca="1" si="318"/>
        <v>'09122014415'</v>
      </c>
      <c r="L2044" s="7">
        <f>1</f>
        <v>1</v>
      </c>
      <c r="M2044" s="8" t="str">
        <f t="shared" ref="M2044:M2064" si="329">"Null"</f>
        <v>Null</v>
      </c>
      <c r="N2044" s="7">
        <f>0</f>
        <v>0</v>
      </c>
      <c r="O2044" s="7" t="str">
        <f ca="1">SingleQuote&amp;
_xlfn.LET(
_xlpm.createDate,
SUBSTITUTE(Users[[#This Row],[CreatedDate]],SingleQuote,""),
TEXT(RANDBETWEEN(_xlpm.createDate,MaxDate),"yyyy-mm-dd")  &amp; " "&amp;  TEXT(TIME(RANDBETWEEN(0,23),RANDBETWEEN(0,59),RANDBETWEEN(0,59)),"hh:mm:ss")
)
&amp; SingleQuote</f>
        <v>'2023-02-10 08:11:15'</v>
      </c>
      <c r="P2044" s="7" t="str">
        <f t="shared" ref="P2044:P2064" si="330">"NewId()"</f>
        <v>NewId()</v>
      </c>
      <c r="Q2044" s="11" t="str">
        <f t="shared" ca="1" si="319"/>
        <v>'2022-04-12 02:04:23'</v>
      </c>
      <c r="R204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'2022-05-26 05:54:12'</v>
      </c>
      <c r="S2044" s="8" t="str">
        <f t="shared" ref="S2044:S2064" si="331">"Null"</f>
        <v>Null</v>
      </c>
      <c r="T2044" s="7">
        <f>1</f>
        <v>1</v>
      </c>
      <c r="U2044" s="7">
        <f>0</f>
        <v>0</v>
      </c>
      <c r="V204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(1,'boomerangoverall','BOOMERANGOVERALL','boomerangoverall@Yahoo.com','BOOMERANGOVERALL@YAHOO.COM',1,'E195E8F8D0E81DB7F8920E1E339C6F90256C4C061C8F955FB6146E62B37D6D7E:01E52983AF1FB713C900A65E5DAE3AC3:50000:SHA256',NewId(),'564094','09122014415',1,Null,0,'2023-02-10 08:11:15',NewId(),'2022-04-12 02:04:23','2022-05-26 05:54:12',Null,1,0)</v>
      </c>
    </row>
    <row r="2045" spans="1:22" x14ac:dyDescent="0.25">
      <c r="A2045" s="7">
        <f>ROW()-ROW(Users[[#Headers],[Id]])</f>
        <v>2040</v>
      </c>
      <c r="B2045" s="7">
        <f>1</f>
        <v>1</v>
      </c>
      <c r="C2045" s="7" t="str" cm="1">
        <f t="array" ref="C2045">SingleQuote&amp; INDEX(UserNames[UserName],Users[[#This Row],[Id]])&amp;SingleQuote</f>
        <v>'hulkinghuman'</v>
      </c>
      <c r="D2045" s="7" t="str">
        <f>UPPER(Users[[#This Row],[UserName]])</f>
        <v>'HULKINGHUMAN'</v>
      </c>
      <c r="E2045" s="7" t="str" cm="1">
        <f t="array" aca="1" ref="E2045" ca="1">SingleQuote&amp; INDEX(UserNames[UserName],Users[[#This Row],[Id]])&amp;"@"&amp; INDEX(EmailProviders[EmailProvider],RANDBETWEEN(1,$E$3))&amp;SingleQuote</f>
        <v>'hulkinghuman@Yahoo.com'</v>
      </c>
      <c r="F2045" s="7" t="str">
        <f ca="1">UPPER(Users[[#This Row],[Email]])</f>
        <v>'HULKINGHUMAN@YAHOO.COM'</v>
      </c>
      <c r="G2045" s="7">
        <f>1</f>
        <v>1</v>
      </c>
      <c r="H2045" s="7" t="str">
        <f t="shared" si="316"/>
        <v>'E195E8F8D0E81DB7F8920E1E339C6F90256C4C061C8F955FB6146E62B37D6D7E:01E52983AF1FB713C900A65E5DAE3AC3:50000:SHA256'</v>
      </c>
      <c r="I2045" s="7" t="str">
        <f t="shared" si="328"/>
        <v>NewId()</v>
      </c>
      <c r="J2045" s="7" t="str">
        <f t="shared" ca="1" si="317"/>
        <v>'148204'</v>
      </c>
      <c r="K2045" s="7" t="str">
        <f t="shared" ca="1" si="318"/>
        <v>'09121661065'</v>
      </c>
      <c r="L2045" s="7">
        <f>1</f>
        <v>1</v>
      </c>
      <c r="M2045" s="8" t="str">
        <f t="shared" si="329"/>
        <v>Null</v>
      </c>
      <c r="N2045" s="7">
        <f>0</f>
        <v>0</v>
      </c>
      <c r="O2045" s="7" t="str">
        <f ca="1">SingleQuote&amp;
_xlfn.LET(
_xlpm.createDate,
SUBSTITUTE(Users[[#This Row],[CreatedDate]],SingleQuote,""),
TEXT(RANDBETWEEN(_xlpm.createDate,MaxDate),"yyyy-mm-dd")  &amp; " "&amp;  TEXT(TIME(RANDBETWEEN(0,23),RANDBETWEEN(0,59),RANDBETWEEN(0,59)),"hh:mm:ss")
)
&amp; SingleQuote</f>
        <v>'2023-07-04 12:57:00'</v>
      </c>
      <c r="P2045" s="7" t="str">
        <f t="shared" si="330"/>
        <v>NewId()</v>
      </c>
      <c r="Q2045" s="11" t="str">
        <f t="shared" ca="1" si="319"/>
        <v>'2022-04-17 11:40:52'</v>
      </c>
      <c r="R204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'2022-09-14 23:17:37'</v>
      </c>
      <c r="S2045" s="8" t="str">
        <f t="shared" si="331"/>
        <v>Null</v>
      </c>
      <c r="T2045" s="7">
        <f>1</f>
        <v>1</v>
      </c>
      <c r="U2045" s="7">
        <f>0</f>
        <v>0</v>
      </c>
      <c r="V204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(1,'hulkinghuman','HULKINGHUMAN','hulkinghuman@Yahoo.com','HULKINGHUMAN@YAHOO.COM',1,'E195E8F8D0E81DB7F8920E1E339C6F90256C4C061C8F955FB6146E62B37D6D7E:01E52983AF1FB713C900A65E5DAE3AC3:50000:SHA256',NewId(),'148204','09121661065',1,Null,0,'2023-07-04 12:57:00',NewId(),'2022-04-17 11:40:52','2022-09-14 23:17:37',Null,1,0)</v>
      </c>
    </row>
    <row r="2046" spans="1:22" x14ac:dyDescent="0.25">
      <c r="A2046" s="7">
        <f>ROW()-ROW(Users[[#Headers],[Id]])</f>
        <v>2041</v>
      </c>
      <c r="B2046" s="7">
        <f>1</f>
        <v>1</v>
      </c>
      <c r="C2046" s="7" t="str" cm="1">
        <f t="array" ref="C2046">SingleQuote&amp; INDEX(UserNames[UserName],Users[[#This Row],[Id]])&amp;SingleQuote</f>
        <v>'economicparamedic'</v>
      </c>
      <c r="D2046" s="7" t="str">
        <f>UPPER(Users[[#This Row],[UserName]])</f>
        <v>'ECONOMICPARAMEDIC'</v>
      </c>
      <c r="E2046" s="7" t="str" cm="1">
        <f t="array" aca="1" ref="E2046" ca="1">SingleQuote&amp; INDEX(UserNames[UserName],Users[[#This Row],[Id]])&amp;"@"&amp; INDEX(EmailProviders[EmailProvider],RANDBETWEEN(1,$E$3))&amp;SingleQuote</f>
        <v>'economicparamedic@Yahoo.com'</v>
      </c>
      <c r="F2046" s="7" t="str">
        <f ca="1">UPPER(Users[[#This Row],[Email]])</f>
        <v>'ECONOMICPARAMEDIC@YAHOO.COM'</v>
      </c>
      <c r="G2046" s="7">
        <f>1</f>
        <v>1</v>
      </c>
      <c r="H2046" s="7" t="str">
        <f t="shared" si="316"/>
        <v>'E195E8F8D0E81DB7F8920E1E339C6F90256C4C061C8F955FB6146E62B37D6D7E:01E52983AF1FB713C900A65E5DAE3AC3:50000:SHA256'</v>
      </c>
      <c r="I2046" s="7" t="str">
        <f t="shared" si="328"/>
        <v>NewId()</v>
      </c>
      <c r="J2046" s="7" t="str">
        <f t="shared" ca="1" si="317"/>
        <v>'403238'</v>
      </c>
      <c r="K2046" s="7" t="str">
        <f t="shared" ca="1" si="318"/>
        <v>'09126668049'</v>
      </c>
      <c r="L2046" s="7">
        <f>1</f>
        <v>1</v>
      </c>
      <c r="M2046" s="8" t="str">
        <f t="shared" si="329"/>
        <v>Null</v>
      </c>
      <c r="N2046" s="7">
        <f>0</f>
        <v>0</v>
      </c>
      <c r="O2046" s="7" t="str">
        <f ca="1">SingleQuote&amp;
_xlfn.LET(
_xlpm.createDate,
SUBSTITUTE(Users[[#This Row],[CreatedDate]],SingleQuote,""),
TEXT(RANDBETWEEN(_xlpm.createDate,MaxDate),"yyyy-mm-dd")  &amp; " "&amp;  TEXT(TIME(RANDBETWEEN(0,23),RANDBETWEEN(0,59),RANDBETWEEN(0,59)),"hh:mm:ss")
)
&amp; SingleQuote</f>
        <v>'2023-10-29 19:54:41'</v>
      </c>
      <c r="P2046" s="7" t="str">
        <f t="shared" si="330"/>
        <v>NewId()</v>
      </c>
      <c r="Q2046" s="11" t="str">
        <f t="shared" ca="1" si="319"/>
        <v>'2022-04-22 18:37:43'</v>
      </c>
      <c r="R204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'2022-05-03 21:09:32'</v>
      </c>
      <c r="S2046" s="8" t="str">
        <f t="shared" si="331"/>
        <v>Null</v>
      </c>
      <c r="T2046" s="7">
        <f>1</f>
        <v>1</v>
      </c>
      <c r="U2046" s="7">
        <f>0</f>
        <v>0</v>
      </c>
      <c r="V204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(1,'economicparamedic','ECONOMICPARAMEDIC','economicparamedic@Yahoo.com','ECONOMICPARAMEDIC@YAHOO.COM',1,'E195E8F8D0E81DB7F8920E1E339C6F90256C4C061C8F955FB6146E62B37D6D7E:01E52983AF1FB713C900A65E5DAE3AC3:50000:SHA256',NewId(),'403238','09126668049',1,Null,0,'2023-10-29 19:54:41',NewId(),'2022-04-22 18:37:43','2022-05-03 21:09:32',Null,1,0)</v>
      </c>
    </row>
    <row r="2047" spans="1:22" x14ac:dyDescent="0.25">
      <c r="A2047" s="7">
        <f>ROW()-ROW(Users[[#Headers],[Id]])</f>
        <v>2042</v>
      </c>
      <c r="B2047" s="7">
        <f>1</f>
        <v>1</v>
      </c>
      <c r="C2047" s="7" t="str" cm="1">
        <f t="array" ref="C2047">SingleQuote&amp; INDEX(UserNames[UserName],Users[[#This Row],[Id]])&amp;SingleQuote</f>
        <v>'hatefulforecastle'</v>
      </c>
      <c r="D2047" s="7" t="str">
        <f>UPPER(Users[[#This Row],[UserName]])</f>
        <v>'HATEFULFORECASTLE'</v>
      </c>
      <c r="E2047" s="7" t="str" cm="1">
        <f t="array" aca="1" ref="E2047" ca="1">SingleQuote&amp; INDEX(UserNames[UserName],Users[[#This Row],[Id]])&amp;"@"&amp; INDEX(EmailProviders[EmailProvider],RANDBETWEEN(1,$E$3))&amp;SingleQuote</f>
        <v>'hatefulforecastle@Gmail.Com'</v>
      </c>
      <c r="F2047" s="7" t="str">
        <f ca="1">UPPER(Users[[#This Row],[Email]])</f>
        <v>'HATEFULFORECASTLE@GMAIL.COM'</v>
      </c>
      <c r="G2047" s="7">
        <f>1</f>
        <v>1</v>
      </c>
      <c r="H2047" s="7" t="str">
        <f t="shared" si="316"/>
        <v>'E195E8F8D0E81DB7F8920E1E339C6F90256C4C061C8F955FB6146E62B37D6D7E:01E52983AF1FB713C900A65E5DAE3AC3:50000:SHA256'</v>
      </c>
      <c r="I2047" s="7" t="str">
        <f t="shared" si="328"/>
        <v>NewId()</v>
      </c>
      <c r="J2047" s="7" t="str">
        <f t="shared" ca="1" si="317"/>
        <v>'382312'</v>
      </c>
      <c r="K2047" s="7" t="str">
        <f t="shared" ca="1" si="318"/>
        <v>'09123008386'</v>
      </c>
      <c r="L2047" s="7">
        <f>1</f>
        <v>1</v>
      </c>
      <c r="M2047" s="8" t="str">
        <f t="shared" si="329"/>
        <v>Null</v>
      </c>
      <c r="N2047" s="7">
        <f>0</f>
        <v>0</v>
      </c>
      <c r="O2047" s="7" t="str">
        <f ca="1">SingleQuote&amp;
_xlfn.LET(
_xlpm.createDate,
SUBSTITUTE(Users[[#This Row],[CreatedDate]],SingleQuote,""),
TEXT(RANDBETWEEN(_xlpm.createDate,MaxDate),"yyyy-mm-dd")  &amp; " "&amp;  TEXT(TIME(RANDBETWEEN(0,23),RANDBETWEEN(0,59),RANDBETWEEN(0,59)),"hh:mm:ss")
)
&amp; SingleQuote</f>
        <v>'2023-12-26 05:15:47'</v>
      </c>
      <c r="P2047" s="7" t="str">
        <f t="shared" si="330"/>
        <v>NewId()</v>
      </c>
      <c r="Q2047" s="11" t="str">
        <f t="shared" ca="1" si="319"/>
        <v>'2022-04-25 16:27:41'</v>
      </c>
      <c r="R204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'2023-06-04 18:14:45'</v>
      </c>
      <c r="S2047" s="8" t="str">
        <f t="shared" si="331"/>
        <v>Null</v>
      </c>
      <c r="T2047" s="7">
        <f>1</f>
        <v>1</v>
      </c>
      <c r="U2047" s="7">
        <f>0</f>
        <v>0</v>
      </c>
      <c r="V204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(1,'hatefulforecastle','HATEFULFORECASTLE','hatefulforecastle@Gmail.Com','HATEFULFORECASTLE@GMAIL.COM',1,'E195E8F8D0E81DB7F8920E1E339C6F90256C4C061C8F955FB6146E62B37D6D7E:01E52983AF1FB713C900A65E5DAE3AC3:50000:SHA256',NewId(),'382312','09123008386',1,Null,0,'2023-12-26 05:15:47',NewId(),'2022-04-25 16:27:41','2023-06-04 18:14:45',Null,1,0)</v>
      </c>
    </row>
    <row r="2048" spans="1:22" x14ac:dyDescent="0.25">
      <c r="A2048" s="7">
        <f>ROW()-ROW(Users[[#Headers],[Id]])</f>
        <v>2043</v>
      </c>
      <c r="B2048" s="7">
        <f>1</f>
        <v>1</v>
      </c>
      <c r="C2048" s="7" t="str" cm="1">
        <f t="array" ref="C2048">SingleQuote&amp; INDEX(UserNames[UserName],Users[[#This Row],[Id]])&amp;SingleQuote</f>
        <v>'holisticdrummer'</v>
      </c>
      <c r="D2048" s="7" t="str">
        <f>UPPER(Users[[#This Row],[UserName]])</f>
        <v>'HOLISTICDRUMMER'</v>
      </c>
      <c r="E2048" s="7" t="str" cm="1">
        <f t="array" aca="1" ref="E2048" ca="1">SingleQuote&amp; INDEX(UserNames[UserName],Users[[#This Row],[Id]])&amp;"@"&amp; INDEX(EmailProviders[EmailProvider],RANDBETWEEN(1,$E$3))&amp;SingleQuote</f>
        <v>'holisticdrummer@Yahoo.com'</v>
      </c>
      <c r="F2048" s="7" t="str">
        <f ca="1">UPPER(Users[[#This Row],[Email]])</f>
        <v>'HOLISTICDRUMMER@YAHOO.COM'</v>
      </c>
      <c r="G2048" s="7">
        <f>1</f>
        <v>1</v>
      </c>
      <c r="H2048" s="7" t="str">
        <f t="shared" si="316"/>
        <v>'E195E8F8D0E81DB7F8920E1E339C6F90256C4C061C8F955FB6146E62B37D6D7E:01E52983AF1FB713C900A65E5DAE3AC3:50000:SHA256'</v>
      </c>
      <c r="I2048" s="7" t="str">
        <f t="shared" si="328"/>
        <v>NewId()</v>
      </c>
      <c r="J2048" s="7" t="str">
        <f t="shared" ca="1" si="317"/>
        <v>'143132'</v>
      </c>
      <c r="K2048" s="7" t="str">
        <f t="shared" ca="1" si="318"/>
        <v>'09126936539'</v>
      </c>
      <c r="L2048" s="7">
        <f>1</f>
        <v>1</v>
      </c>
      <c r="M2048" s="8" t="str">
        <f t="shared" si="329"/>
        <v>Null</v>
      </c>
      <c r="N2048" s="7">
        <f>0</f>
        <v>0</v>
      </c>
      <c r="O2048" s="7" t="str">
        <f ca="1">SingleQuote&amp;
_xlfn.LET(
_xlpm.createDate,
SUBSTITUTE(Users[[#This Row],[CreatedDate]],SingleQuote,""),
TEXT(RANDBETWEEN(_xlpm.createDate,MaxDate),"yyyy-mm-dd")  &amp; " "&amp;  TEXT(TIME(RANDBETWEEN(0,23),RANDBETWEEN(0,59),RANDBETWEEN(0,59)),"hh:mm:ss")
)
&amp; SingleQuote</f>
        <v>'2023-12-31 09:43:13'</v>
      </c>
      <c r="P2048" s="7" t="str">
        <f t="shared" si="330"/>
        <v>NewId()</v>
      </c>
      <c r="Q2048" s="11" t="str">
        <f t="shared" ca="1" si="319"/>
        <v>'2022-04-28 04:26:10'</v>
      </c>
      <c r="R204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'2023-05-21 12:33:13'</v>
      </c>
      <c r="S2048" s="8" t="str">
        <f t="shared" si="331"/>
        <v>Null</v>
      </c>
      <c r="T2048" s="7">
        <f>1</f>
        <v>1</v>
      </c>
      <c r="U2048" s="7">
        <f>0</f>
        <v>0</v>
      </c>
      <c r="V204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(1,'holisticdrummer','HOLISTICDRUMMER','holisticdrummer@Yahoo.com','HOLISTICDRUMMER@YAHOO.COM',1,'E195E8F8D0E81DB7F8920E1E339C6F90256C4C061C8F955FB6146E62B37D6D7E:01E52983AF1FB713C900A65E5DAE3AC3:50000:SHA256',NewId(),'143132','09126936539',1,Null,0,'2023-12-31 09:43:13',NewId(),'2022-04-28 04:26:10','2023-05-21 12:33:13',Null,1,0)</v>
      </c>
    </row>
    <row r="2049" spans="1:22" x14ac:dyDescent="0.25">
      <c r="A2049" s="7">
        <f>ROW()-ROW(Users[[#Headers],[Id]])</f>
        <v>2044</v>
      </c>
      <c r="B2049" s="7">
        <f>1</f>
        <v>1</v>
      </c>
      <c r="C2049" s="7" t="str" cm="1">
        <f t="array" ref="C2049">SingleQuote&amp; INDEX(UserNames[UserName],Users[[#This Row],[Id]])&amp;SingleQuote</f>
        <v>'temporarysecurity'</v>
      </c>
      <c r="D2049" s="7" t="str">
        <f>UPPER(Users[[#This Row],[UserName]])</f>
        <v>'TEMPORARYSECURITY'</v>
      </c>
      <c r="E2049" s="7" t="str" cm="1">
        <f t="array" aca="1" ref="E2049" ca="1">SingleQuote&amp; INDEX(UserNames[UserName],Users[[#This Row],[Id]])&amp;"@"&amp; INDEX(EmailProviders[EmailProvider],RANDBETWEEN(1,$E$3))&amp;SingleQuote</f>
        <v>'temporarysecurity@Yahoo.com'</v>
      </c>
      <c r="F2049" s="7" t="str">
        <f ca="1">UPPER(Users[[#This Row],[Email]])</f>
        <v>'TEMPORARYSECURITY@YAHOO.COM'</v>
      </c>
      <c r="G2049" s="7">
        <f>1</f>
        <v>1</v>
      </c>
      <c r="H2049" s="7" t="str">
        <f t="shared" si="316"/>
        <v>'E195E8F8D0E81DB7F8920E1E339C6F90256C4C061C8F955FB6146E62B37D6D7E:01E52983AF1FB713C900A65E5DAE3AC3:50000:SHA256'</v>
      </c>
      <c r="I2049" s="7" t="str">
        <f t="shared" si="328"/>
        <v>NewId()</v>
      </c>
      <c r="J2049" s="7" t="str">
        <f t="shared" ca="1" si="317"/>
        <v>'223905'</v>
      </c>
      <c r="K2049" s="7" t="str">
        <f t="shared" ca="1" si="318"/>
        <v>'09129983490'</v>
      </c>
      <c r="L2049" s="7">
        <f>1</f>
        <v>1</v>
      </c>
      <c r="M2049" s="8" t="str">
        <f t="shared" si="329"/>
        <v>Null</v>
      </c>
      <c r="N2049" s="7">
        <f>0</f>
        <v>0</v>
      </c>
      <c r="O2049" s="7" t="str">
        <f ca="1">SingleQuote&amp;
_xlfn.LET(
_xlpm.createDate,
SUBSTITUTE(Users[[#This Row],[CreatedDate]],SingleQuote,""),
TEXT(RANDBETWEEN(_xlpm.createDate,MaxDate),"yyyy-mm-dd")  &amp; " "&amp;  TEXT(TIME(RANDBETWEEN(0,23),RANDBETWEEN(0,59),RANDBETWEEN(0,59)),"hh:mm:ss")
)
&amp; SingleQuote</f>
        <v>'2023-01-28 13:11:28'</v>
      </c>
      <c r="P2049" s="7" t="str">
        <f t="shared" si="330"/>
        <v>NewId()</v>
      </c>
      <c r="Q2049" s="11" t="str">
        <f t="shared" ca="1" si="319"/>
        <v>'2022-05-03 22:21:45'</v>
      </c>
      <c r="R204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'2022-06-11 05:07:58'</v>
      </c>
      <c r="S2049" s="8" t="str">
        <f t="shared" si="331"/>
        <v>Null</v>
      </c>
      <c r="T2049" s="7">
        <f>1</f>
        <v>1</v>
      </c>
      <c r="U2049" s="7">
        <f>0</f>
        <v>0</v>
      </c>
      <c r="V204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(1,'temporarysecurity','TEMPORARYSECURITY','temporarysecurity@Yahoo.com','TEMPORARYSECURITY@YAHOO.COM',1,'E195E8F8D0E81DB7F8920E1E339C6F90256C4C061C8F955FB6146E62B37D6D7E:01E52983AF1FB713C900A65E5DAE3AC3:50000:SHA256',NewId(),'223905','09129983490',1,Null,0,'2023-01-28 13:11:28',NewId(),'2022-05-03 22:21:45','2022-06-11 05:07:58',Null,1,0)</v>
      </c>
    </row>
    <row r="2050" spans="1:22" x14ac:dyDescent="0.25">
      <c r="A2050" s="7">
        <f>ROW()-ROW(Users[[#Headers],[Id]])</f>
        <v>2045</v>
      </c>
      <c r="B2050" s="7">
        <f>1</f>
        <v>1</v>
      </c>
      <c r="C2050" s="7" t="str" cm="1">
        <f t="array" ref="C2050">SingleQuote&amp; INDEX(UserNames[UserName],Users[[#This Row],[Id]])&amp;SingleQuote</f>
        <v>'groundagelistless'</v>
      </c>
      <c r="D2050" s="7" t="str">
        <f>UPPER(Users[[#This Row],[UserName]])</f>
        <v>'GROUNDAGELISTLESS'</v>
      </c>
      <c r="E2050" s="7" t="str" cm="1">
        <f t="array" aca="1" ref="E2050" ca="1">SingleQuote&amp; INDEX(UserNames[UserName],Users[[#This Row],[Id]])&amp;"@"&amp; INDEX(EmailProviders[EmailProvider],RANDBETWEEN(1,$E$3))&amp;SingleQuote</f>
        <v>'groundagelistless@Yahoo.com'</v>
      </c>
      <c r="F2050" s="7" t="str">
        <f ca="1">UPPER(Users[[#This Row],[Email]])</f>
        <v>'GROUNDAGELISTLESS@YAHOO.COM'</v>
      </c>
      <c r="G2050" s="7">
        <f>1</f>
        <v>1</v>
      </c>
      <c r="H2050" s="7" t="str">
        <f t="shared" si="316"/>
        <v>'E195E8F8D0E81DB7F8920E1E339C6F90256C4C061C8F955FB6146E62B37D6D7E:01E52983AF1FB713C900A65E5DAE3AC3:50000:SHA256'</v>
      </c>
      <c r="I2050" s="7" t="str">
        <f t="shared" si="328"/>
        <v>NewId()</v>
      </c>
      <c r="J2050" s="7" t="str">
        <f t="shared" ca="1" si="317"/>
        <v>'428628'</v>
      </c>
      <c r="K2050" s="7" t="str">
        <f t="shared" ca="1" si="318"/>
        <v>'09126937539'</v>
      </c>
      <c r="L2050" s="7">
        <f>1</f>
        <v>1</v>
      </c>
      <c r="M2050" s="8" t="str">
        <f t="shared" si="329"/>
        <v>Null</v>
      </c>
      <c r="N2050" s="7">
        <f>0</f>
        <v>0</v>
      </c>
      <c r="O2050" s="7" t="str">
        <f ca="1">SingleQuote&amp;
_xlfn.LET(
_xlpm.createDate,
SUBSTITUTE(Users[[#This Row],[CreatedDate]],SingleQuote,""),
TEXT(RANDBETWEEN(_xlpm.createDate,MaxDate),"yyyy-mm-dd")  &amp; " "&amp;  TEXT(TIME(RANDBETWEEN(0,23),RANDBETWEEN(0,59),RANDBETWEEN(0,59)),"hh:mm:ss")
)
&amp; SingleQuote</f>
        <v>'2023-10-24 10:06:28'</v>
      </c>
      <c r="P2050" s="7" t="str">
        <f t="shared" si="330"/>
        <v>NewId()</v>
      </c>
      <c r="Q2050" s="11" t="str">
        <f t="shared" ca="1" si="319"/>
        <v>'2022-05-08 17:10:13'</v>
      </c>
      <c r="R205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'2023-04-03 05:25:09'</v>
      </c>
      <c r="S2050" s="8" t="str">
        <f t="shared" si="331"/>
        <v>Null</v>
      </c>
      <c r="T2050" s="7">
        <f>1</f>
        <v>1</v>
      </c>
      <c r="U2050" s="7">
        <f>0</f>
        <v>0</v>
      </c>
      <c r="V205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(1,'groundagelistless','GROUNDAGELISTLESS','groundagelistless@Yahoo.com','GROUNDAGELISTLESS@YAHOO.COM',1,'E195E8F8D0E81DB7F8920E1E339C6F90256C4C061C8F955FB6146E62B37D6D7E:01E52983AF1FB713C900A65E5DAE3AC3:50000:SHA256',NewId(),'428628','09126937539',1,Null,0,'2023-10-24 10:06:28',NewId(),'2022-05-08 17:10:13','2023-04-03 05:25:09',Null,1,0)</v>
      </c>
    </row>
    <row r="2051" spans="1:22" x14ac:dyDescent="0.25">
      <c r="A2051" s="7">
        <f>ROW()-ROW(Users[[#Headers],[Id]])</f>
        <v>2046</v>
      </c>
      <c r="B2051" s="7">
        <f>1</f>
        <v>1</v>
      </c>
      <c r="C2051" s="7" t="str" cm="1">
        <f t="array" ref="C2051">SingleQuote&amp; INDEX(UserNames[UserName],Users[[#This Row],[Id]])&amp;SingleQuote</f>
        <v>'diligencerinse'</v>
      </c>
      <c r="D2051" s="7" t="str">
        <f>UPPER(Users[[#This Row],[UserName]])</f>
        <v>'DILIGENCERINSE'</v>
      </c>
      <c r="E2051" s="7" t="str" cm="1">
        <f t="array" aca="1" ref="E2051" ca="1">SingleQuote&amp; INDEX(UserNames[UserName],Users[[#This Row],[Id]])&amp;"@"&amp; INDEX(EmailProviders[EmailProvider],RANDBETWEEN(1,$E$3))&amp;SingleQuote</f>
        <v>'diligencerinse@Yahoo.com'</v>
      </c>
      <c r="F2051" s="7" t="str">
        <f ca="1">UPPER(Users[[#This Row],[Email]])</f>
        <v>'DILIGENCERINSE@YAHOO.COM'</v>
      </c>
      <c r="G2051" s="7">
        <f>1</f>
        <v>1</v>
      </c>
      <c r="H2051" s="7" t="str">
        <f t="shared" si="316"/>
        <v>'E195E8F8D0E81DB7F8920E1E339C6F90256C4C061C8F955FB6146E62B37D6D7E:01E52983AF1FB713C900A65E5DAE3AC3:50000:SHA256'</v>
      </c>
      <c r="I2051" s="7" t="str">
        <f t="shared" si="328"/>
        <v>NewId()</v>
      </c>
      <c r="J2051" s="7" t="str">
        <f t="shared" ca="1" si="317"/>
        <v>'621000'</v>
      </c>
      <c r="K2051" s="7" t="str">
        <f t="shared" ca="1" si="318"/>
        <v>'09129347766'</v>
      </c>
      <c r="L2051" s="7">
        <f>1</f>
        <v>1</v>
      </c>
      <c r="M2051" s="8" t="str">
        <f t="shared" si="329"/>
        <v>Null</v>
      </c>
      <c r="N2051" s="7">
        <f>0</f>
        <v>0</v>
      </c>
      <c r="O2051" s="7" t="str">
        <f ca="1">SingleQuote&amp;
_xlfn.LET(
_xlpm.createDate,
SUBSTITUTE(Users[[#This Row],[CreatedDate]],SingleQuote,""),
TEXT(RANDBETWEEN(_xlpm.createDate,MaxDate),"yyyy-mm-dd")  &amp; " "&amp;  TEXT(TIME(RANDBETWEEN(0,23),RANDBETWEEN(0,59),RANDBETWEEN(0,59)),"hh:mm:ss")
)
&amp; SingleQuote</f>
        <v>'2023-01-05 09:44:03'</v>
      </c>
      <c r="P2051" s="7" t="str">
        <f t="shared" si="330"/>
        <v>NewId()</v>
      </c>
      <c r="Q2051" s="11" t="str">
        <f t="shared" ca="1" si="319"/>
        <v>'2022-05-10 21:40:45'</v>
      </c>
      <c r="R205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'2022-09-07 18:30:13'</v>
      </c>
      <c r="S2051" s="8" t="str">
        <f t="shared" si="331"/>
        <v>Null</v>
      </c>
      <c r="T2051" s="7">
        <f>1</f>
        <v>1</v>
      </c>
      <c r="U2051" s="7">
        <f>0</f>
        <v>0</v>
      </c>
      <c r="V205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(1,'diligencerinse','DILIGENCERINSE','diligencerinse@Yahoo.com','DILIGENCERINSE@YAHOO.COM',1,'E195E8F8D0E81DB7F8920E1E339C6F90256C4C061C8F955FB6146E62B37D6D7E:01E52983AF1FB713C900A65E5DAE3AC3:50000:SHA256',NewId(),'621000','09129347766',1,Null,0,'2023-01-05 09:44:03',NewId(),'2022-05-10 21:40:45','2022-09-07 18:30:13',Null,1,0)</v>
      </c>
    </row>
    <row r="2052" spans="1:22" x14ac:dyDescent="0.25">
      <c r="A2052" s="7">
        <f>ROW()-ROW(Users[[#Headers],[Id]])</f>
        <v>2047</v>
      </c>
      <c r="B2052" s="7">
        <f>1</f>
        <v>1</v>
      </c>
      <c r="C2052" s="7" t="str" cm="1">
        <f t="array" ref="C2052">SingleQuote&amp; INDEX(UserNames[UserName],Users[[#This Row],[Id]])&amp;SingleQuote</f>
        <v>'roarhorror'</v>
      </c>
      <c r="D2052" s="7" t="str">
        <f>UPPER(Users[[#This Row],[UserName]])</f>
        <v>'ROARHORROR'</v>
      </c>
      <c r="E2052" s="7" t="str" cm="1">
        <f t="array" aca="1" ref="E2052" ca="1">SingleQuote&amp; INDEX(UserNames[UserName],Users[[#This Row],[Id]])&amp;"@"&amp; INDEX(EmailProviders[EmailProvider],RANDBETWEEN(1,$E$3))&amp;SingleQuote</f>
        <v>'roarhorror@Gmail.Com'</v>
      </c>
      <c r="F2052" s="7" t="str">
        <f ca="1">UPPER(Users[[#This Row],[Email]])</f>
        <v>'ROARHORROR@GMAIL.COM'</v>
      </c>
      <c r="G2052" s="7">
        <f>1</f>
        <v>1</v>
      </c>
      <c r="H2052" s="7" t="str">
        <f t="shared" si="316"/>
        <v>'E195E8F8D0E81DB7F8920E1E339C6F90256C4C061C8F955FB6146E62B37D6D7E:01E52983AF1FB713C900A65E5DAE3AC3:50000:SHA256'</v>
      </c>
      <c r="I2052" s="7" t="str">
        <f t="shared" si="328"/>
        <v>NewId()</v>
      </c>
      <c r="J2052" s="7" t="str">
        <f t="shared" ca="1" si="317"/>
        <v>'489938'</v>
      </c>
      <c r="K2052" s="7" t="str">
        <f t="shared" ca="1" si="318"/>
        <v>'09126352120'</v>
      </c>
      <c r="L2052" s="7">
        <f>1</f>
        <v>1</v>
      </c>
      <c r="M2052" s="8" t="str">
        <f t="shared" si="329"/>
        <v>Null</v>
      </c>
      <c r="N2052" s="7">
        <f>0</f>
        <v>0</v>
      </c>
      <c r="O2052" s="7" t="str">
        <f ca="1">SingleQuote&amp;
_xlfn.LET(
_xlpm.createDate,
SUBSTITUTE(Users[[#This Row],[CreatedDate]],SingleQuote,""),
TEXT(RANDBETWEEN(_xlpm.createDate,MaxDate),"yyyy-mm-dd")  &amp; " "&amp;  TEXT(TIME(RANDBETWEEN(0,23),RANDBETWEEN(0,59),RANDBETWEEN(0,59)),"hh:mm:ss")
)
&amp; SingleQuote</f>
        <v>'2022-11-27 08:19:05'</v>
      </c>
      <c r="P2052" s="7" t="str">
        <f t="shared" si="330"/>
        <v>NewId()</v>
      </c>
      <c r="Q2052" s="11" t="str">
        <f t="shared" ca="1" si="319"/>
        <v>'2022-05-12 11:05:39'</v>
      </c>
      <c r="R205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'2022-10-31 23:42:57'</v>
      </c>
      <c r="S2052" s="8" t="str">
        <f t="shared" si="331"/>
        <v>Null</v>
      </c>
      <c r="T2052" s="7">
        <f>1</f>
        <v>1</v>
      </c>
      <c r="U2052" s="7">
        <f>0</f>
        <v>0</v>
      </c>
      <c r="V205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(1,'roarhorror','ROARHORROR','roarhorror@Gmail.Com','ROARHORROR@GMAIL.COM',1,'E195E8F8D0E81DB7F8920E1E339C6F90256C4C061C8F955FB6146E62B37D6D7E:01E52983AF1FB713C900A65E5DAE3AC3:50000:SHA256',NewId(),'489938','09126352120',1,Null,0,'2022-11-27 08:19:05',NewId(),'2022-05-12 11:05:39','2022-10-31 23:42:57',Null,1,0)</v>
      </c>
    </row>
    <row r="2053" spans="1:22" x14ac:dyDescent="0.25">
      <c r="A2053" s="7">
        <f>ROW()-ROW(Users[[#Headers],[Id]])</f>
        <v>2048</v>
      </c>
      <c r="B2053" s="7">
        <f>1</f>
        <v>1</v>
      </c>
      <c r="C2053" s="7" t="str" cm="1">
        <f t="array" ref="C2053">SingleQuote&amp; INDEX(UserNames[UserName],Users[[#This Row],[Id]])&amp;SingleQuote</f>
        <v>'esteemedthin'</v>
      </c>
      <c r="D2053" s="7" t="str">
        <f>UPPER(Users[[#This Row],[UserName]])</f>
        <v>'ESTEEMEDTHIN'</v>
      </c>
      <c r="E2053" s="7" t="str" cm="1">
        <f t="array" aca="1" ref="E2053" ca="1">SingleQuote&amp; INDEX(UserNames[UserName],Users[[#This Row],[Id]])&amp;"@"&amp; INDEX(EmailProviders[EmailProvider],RANDBETWEEN(1,$E$3))&amp;SingleQuote</f>
        <v>'esteemedthin@Yahoo.com'</v>
      </c>
      <c r="F2053" s="7" t="str">
        <f ca="1">UPPER(Users[[#This Row],[Email]])</f>
        <v>'ESTEEMEDTHIN@YAHOO.COM'</v>
      </c>
      <c r="G2053" s="7">
        <f>1</f>
        <v>1</v>
      </c>
      <c r="H2053" s="7" t="str">
        <f t="shared" si="316"/>
        <v>'E195E8F8D0E81DB7F8920E1E339C6F90256C4C061C8F955FB6146E62B37D6D7E:01E52983AF1FB713C900A65E5DAE3AC3:50000:SHA256'</v>
      </c>
      <c r="I2053" s="7" t="str">
        <f t="shared" si="328"/>
        <v>NewId()</v>
      </c>
      <c r="J2053" s="7" t="str">
        <f t="shared" ca="1" si="317"/>
        <v>'041591'</v>
      </c>
      <c r="K2053" s="7" t="str">
        <f t="shared" ca="1" si="318"/>
        <v>'09129687719'</v>
      </c>
      <c r="L2053" s="7">
        <f>1</f>
        <v>1</v>
      </c>
      <c r="M2053" s="8" t="str">
        <f t="shared" si="329"/>
        <v>Null</v>
      </c>
      <c r="N2053" s="7">
        <f>0</f>
        <v>0</v>
      </c>
      <c r="O2053" s="7" t="str">
        <f ca="1">SingleQuote&amp;
_xlfn.LET(
_xlpm.createDate,
SUBSTITUTE(Users[[#This Row],[CreatedDate]],SingleQuote,""),
TEXT(RANDBETWEEN(_xlpm.createDate,MaxDate),"yyyy-mm-dd")  &amp; " "&amp;  TEXT(TIME(RANDBETWEEN(0,23),RANDBETWEEN(0,59),RANDBETWEEN(0,59)),"hh:mm:ss")
)
&amp; SingleQuote</f>
        <v>'2024-03-20 01:43:43'</v>
      </c>
      <c r="P2053" s="7" t="str">
        <f t="shared" si="330"/>
        <v>NewId()</v>
      </c>
      <c r="Q2053" s="11" t="str">
        <f t="shared" ca="1" si="319"/>
        <v>'2022-05-14 01:36:34'</v>
      </c>
      <c r="R205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'2022-09-23 11:31:31'</v>
      </c>
      <c r="S2053" s="8" t="str">
        <f t="shared" si="331"/>
        <v>Null</v>
      </c>
      <c r="T2053" s="7">
        <f>1</f>
        <v>1</v>
      </c>
      <c r="U2053" s="7">
        <f>0</f>
        <v>0</v>
      </c>
      <c r="V205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(1,'esteemedthin','ESTEEMEDTHIN','esteemedthin@Yahoo.com','ESTEEMEDTHIN@YAHOO.COM',1,'E195E8F8D0E81DB7F8920E1E339C6F90256C4C061C8F955FB6146E62B37D6D7E:01E52983AF1FB713C900A65E5DAE3AC3:50000:SHA256',NewId(),'041591','09129687719',1,Null,0,'2024-03-20 01:43:43',NewId(),'2022-05-14 01:36:34','2022-09-23 11:31:31',Null,1,0)</v>
      </c>
    </row>
    <row r="2054" spans="1:22" x14ac:dyDescent="0.25">
      <c r="A2054" s="7">
        <f>ROW()-ROW(Users[[#Headers],[Id]])</f>
        <v>2049</v>
      </c>
      <c r="B2054" s="7">
        <f>1</f>
        <v>1</v>
      </c>
      <c r="C2054" s="7" t="str" cm="1">
        <f t="array" ref="C2054">SingleQuote&amp; INDEX(UserNames[UserName],Users[[#This Row],[Id]])&amp;SingleQuote</f>
        <v>'lanternindustry'</v>
      </c>
      <c r="D2054" s="7" t="str">
        <f>UPPER(Users[[#This Row],[UserName]])</f>
        <v>'LANTERNINDUSTRY'</v>
      </c>
      <c r="E2054" s="7" t="str" cm="1">
        <f t="array" aca="1" ref="E2054" ca="1">SingleQuote&amp; INDEX(UserNames[UserName],Users[[#This Row],[Id]])&amp;"@"&amp; INDEX(EmailProviders[EmailProvider],RANDBETWEEN(1,$E$3))&amp;SingleQuote</f>
        <v>'lanternindustry@Yahoo.com'</v>
      </c>
      <c r="F2054" s="7" t="str">
        <f ca="1">UPPER(Users[[#This Row],[Email]])</f>
        <v>'LANTERNINDUSTRY@YAHOO.COM'</v>
      </c>
      <c r="G2054" s="7">
        <f>1</f>
        <v>1</v>
      </c>
      <c r="H2054" s="7" t="str">
        <f t="shared" ref="H2054:H2117" si="332">SingleQuote&amp;"E195E8F8D0E81DB7F8920E1E339C6F90256C4C061C8F955FB6146E62B37D6D7E:01E52983AF1FB713C900A65E5DAE3AC3:50000:SHA256"&amp;SingleQuote</f>
        <v>'E195E8F8D0E81DB7F8920E1E339C6F90256C4C061C8F955FB6146E62B37D6D7E:01E52983AF1FB713C900A65E5DAE3AC3:50000:SHA256'</v>
      </c>
      <c r="I2054" s="7" t="str">
        <f t="shared" si="328"/>
        <v>NewId()</v>
      </c>
      <c r="J2054" s="7" t="str">
        <f t="shared" ref="J2054:J2117" ca="1" si="333">SingleQuote&amp;_xlfn.LET(_xlpm.random,RANDBETWEEN(1,(10^(ActivationCodeLength)-1)), REPT("0",ActivationCodeLength-LEN(_xlpm.random))&amp;_xlpm.random)&amp;SingleQuote</f>
        <v>'819620'</v>
      </c>
      <c r="K2054" s="7" t="str">
        <f t="shared" ref="K2054:K2117" ca="1" si="334">SingleQuote&amp;MobilePrefix&amp;RANDBETWEEN((1*10^(MobileLength-LEN(MobilePrefix)-1)),(1*10^(MobileLength-LEN(MobilePrefix))-1))&amp;SingleQuote</f>
        <v>'09129752686'</v>
      </c>
      <c r="L2054" s="7">
        <f>1</f>
        <v>1</v>
      </c>
      <c r="M2054" s="8" t="str">
        <f t="shared" si="329"/>
        <v>Null</v>
      </c>
      <c r="N2054" s="7">
        <f>0</f>
        <v>0</v>
      </c>
      <c r="O2054" s="7" t="str">
        <f ca="1">SingleQuote&amp;
_xlfn.LET(
_xlpm.createDate,
SUBSTITUTE(Users[[#This Row],[CreatedDate]],SingleQuote,""),
TEXT(RANDBETWEEN(_xlpm.createDate,MaxDate),"yyyy-mm-dd")  &amp; " "&amp;  TEXT(TIME(RANDBETWEEN(0,23),RANDBETWEEN(0,59),RANDBETWEEN(0,59)),"hh:mm:ss")
)
&amp; SingleQuote</f>
        <v>'2023-03-28 06:39:42'</v>
      </c>
      <c r="P2054" s="7" t="str">
        <f t="shared" si="330"/>
        <v>NewId()</v>
      </c>
      <c r="Q2054" s="11" t="str">
        <f t="shared" ref="Q2054:Q2117" ca="1" si="335">SingleQuote&amp;_xlfn.LET(
_xlpm.min,MAX(IFERROR(SUBSTITUTE(Q2053,SingleQuote,"")+1,0),MinDate),
_xlpm.max,_xlpm.min+TimePeriodLength,
TEXT(RANDBETWEEN(_xlpm.min,_xlpm.max),"yyyy-mm-dd")&amp; " " &amp; TEXT(TIME(RANDBETWEEN(0,23),RANDBETWEEN(0,59),RANDBETWEEN(0,59)),"hh:mm:ss")
)&amp; SingleQuote</f>
        <v>'2022-05-19 07:46:06'</v>
      </c>
      <c r="R205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'2022-12-10 19:27:05'</v>
      </c>
      <c r="S2054" s="8" t="str">
        <f t="shared" si="331"/>
        <v>Null</v>
      </c>
      <c r="T2054" s="7">
        <f>1</f>
        <v>1</v>
      </c>
      <c r="U2054" s="7">
        <f>0</f>
        <v>0</v>
      </c>
      <c r="V205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(1,'lanternindustry','LANTERNINDUSTRY','lanternindustry@Yahoo.com','LANTERNINDUSTRY@YAHOO.COM',1,'E195E8F8D0E81DB7F8920E1E339C6F90256C4C061C8F955FB6146E62B37D6D7E:01E52983AF1FB713C900A65E5DAE3AC3:50000:SHA256',NewId(),'819620','09129752686',1,Null,0,'2023-03-28 06:39:42',NewId(),'2022-05-19 07:46:06','2022-12-10 19:27:05',Null,1,0)</v>
      </c>
    </row>
    <row r="2055" spans="1:22" x14ac:dyDescent="0.25">
      <c r="A2055" s="7">
        <f>ROW()-ROW(Users[[#Headers],[Id]])</f>
        <v>2050</v>
      </c>
      <c r="B2055" s="7">
        <f>1</f>
        <v>1</v>
      </c>
      <c r="C2055" s="7" t="str" cm="1">
        <f t="array" ref="C2055">SingleQuote&amp; INDEX(UserNames[UserName],Users[[#This Row],[Id]])&amp;SingleQuote</f>
        <v>'scenariogeocaching'</v>
      </c>
      <c r="D2055" s="7" t="str">
        <f>UPPER(Users[[#This Row],[UserName]])</f>
        <v>'SCENARIOGEOCACHING'</v>
      </c>
      <c r="E2055" s="7" t="str" cm="1">
        <f t="array" aca="1" ref="E2055" ca="1">SingleQuote&amp; INDEX(UserNames[UserName],Users[[#This Row],[Id]])&amp;"@"&amp; INDEX(EmailProviders[EmailProvider],RANDBETWEEN(1,$E$3))&amp;SingleQuote</f>
        <v>'scenariogeocaching@Gmail.Com'</v>
      </c>
      <c r="F2055" s="7" t="str">
        <f ca="1">UPPER(Users[[#This Row],[Email]])</f>
        <v>'SCENARIOGEOCACHING@GMAIL.COM'</v>
      </c>
      <c r="G2055" s="7">
        <f>1</f>
        <v>1</v>
      </c>
      <c r="H2055" s="7" t="str">
        <f t="shared" si="332"/>
        <v>'E195E8F8D0E81DB7F8920E1E339C6F90256C4C061C8F955FB6146E62B37D6D7E:01E52983AF1FB713C900A65E5DAE3AC3:50000:SHA256'</v>
      </c>
      <c r="I2055" s="7" t="str">
        <f t="shared" si="328"/>
        <v>NewId()</v>
      </c>
      <c r="J2055" s="7" t="str">
        <f t="shared" ca="1" si="333"/>
        <v>'914630'</v>
      </c>
      <c r="K2055" s="7" t="str">
        <f t="shared" ca="1" si="334"/>
        <v>'09129680407'</v>
      </c>
      <c r="L2055" s="7">
        <f>1</f>
        <v>1</v>
      </c>
      <c r="M2055" s="8" t="str">
        <f t="shared" si="329"/>
        <v>Null</v>
      </c>
      <c r="N2055" s="7">
        <f>0</f>
        <v>0</v>
      </c>
      <c r="O2055" s="7" t="str">
        <f ca="1">SingleQuote&amp;
_xlfn.LET(
_xlpm.createDate,
SUBSTITUTE(Users[[#This Row],[CreatedDate]],SingleQuote,""),
TEXT(RANDBETWEEN(_xlpm.createDate,MaxDate),"yyyy-mm-dd")  &amp; " "&amp;  TEXT(TIME(RANDBETWEEN(0,23),RANDBETWEEN(0,59),RANDBETWEEN(0,59)),"hh:mm:ss")
)
&amp; SingleQuote</f>
        <v>'2023-12-16 13:37:15'</v>
      </c>
      <c r="P2055" s="7" t="str">
        <f t="shared" si="330"/>
        <v>NewId()</v>
      </c>
      <c r="Q2055" s="11" t="str">
        <f t="shared" ca="1" si="335"/>
        <v>'2022-05-25 22:28:58'</v>
      </c>
      <c r="R205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'2023-08-11 12:30:49'</v>
      </c>
      <c r="S2055" s="8" t="str">
        <f t="shared" si="331"/>
        <v>Null</v>
      </c>
      <c r="T2055" s="7">
        <f>1</f>
        <v>1</v>
      </c>
      <c r="U2055" s="7">
        <f>0</f>
        <v>0</v>
      </c>
      <c r="V205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(1,'scenariogeocaching','SCENARIOGEOCACHING','scenariogeocaching@Gmail.Com','SCENARIOGEOCACHING@GMAIL.COM',1,'E195E8F8D0E81DB7F8920E1E339C6F90256C4C061C8F955FB6146E62B37D6D7E:01E52983AF1FB713C900A65E5DAE3AC3:50000:SHA256',NewId(),'914630','09129680407',1,Null,0,'2023-12-16 13:37:15',NewId(),'2022-05-25 22:28:58','2023-08-11 12:30:49',Null,1,0)</v>
      </c>
    </row>
    <row r="2056" spans="1:22" x14ac:dyDescent="0.25">
      <c r="A2056" s="7">
        <f>ROW()-ROW(Users[[#Headers],[Id]])</f>
        <v>2051</v>
      </c>
      <c r="B2056" s="7">
        <f>1</f>
        <v>1</v>
      </c>
      <c r="C2056" s="7" t="str" cm="1">
        <f t="array" ref="C2056">SingleQuote&amp; INDEX(UserNames[UserName],Users[[#This Row],[Id]])&amp;SingleQuote</f>
        <v>'coralterrorist'</v>
      </c>
      <c r="D2056" s="7" t="str">
        <f>UPPER(Users[[#This Row],[UserName]])</f>
        <v>'CORALTERRORIST'</v>
      </c>
      <c r="E2056" s="7" t="str" cm="1">
        <f t="array" aca="1" ref="E2056" ca="1">SingleQuote&amp; INDEX(UserNames[UserName],Users[[#This Row],[Id]])&amp;"@"&amp; INDEX(EmailProviders[EmailProvider],RANDBETWEEN(1,$E$3))&amp;SingleQuote</f>
        <v>'coralterrorist@Gmail.Com'</v>
      </c>
      <c r="F2056" s="7" t="str">
        <f ca="1">UPPER(Users[[#This Row],[Email]])</f>
        <v>'CORALTERRORIST@GMAIL.COM'</v>
      </c>
      <c r="G2056" s="7">
        <f>1</f>
        <v>1</v>
      </c>
      <c r="H2056" s="7" t="str">
        <f t="shared" si="332"/>
        <v>'E195E8F8D0E81DB7F8920E1E339C6F90256C4C061C8F955FB6146E62B37D6D7E:01E52983AF1FB713C900A65E5DAE3AC3:50000:SHA256'</v>
      </c>
      <c r="I2056" s="7" t="str">
        <f t="shared" si="328"/>
        <v>NewId()</v>
      </c>
      <c r="J2056" s="7" t="str">
        <f t="shared" ca="1" si="333"/>
        <v>'414772'</v>
      </c>
      <c r="K2056" s="7" t="str">
        <f t="shared" ca="1" si="334"/>
        <v>'09125997967'</v>
      </c>
      <c r="L2056" s="7">
        <f>1</f>
        <v>1</v>
      </c>
      <c r="M2056" s="8" t="str">
        <f t="shared" si="329"/>
        <v>Null</v>
      </c>
      <c r="N2056" s="7">
        <f>0</f>
        <v>0</v>
      </c>
      <c r="O2056" s="7" t="str">
        <f ca="1">SingleQuote&amp;
_xlfn.LET(
_xlpm.createDate,
SUBSTITUTE(Users[[#This Row],[CreatedDate]],SingleQuote,""),
TEXT(RANDBETWEEN(_xlpm.createDate,MaxDate),"yyyy-mm-dd")  &amp; " "&amp;  TEXT(TIME(RANDBETWEEN(0,23),RANDBETWEEN(0,59),RANDBETWEEN(0,59)),"hh:mm:ss")
)
&amp; SingleQuote</f>
        <v>'2024-03-12 00:12:34'</v>
      </c>
      <c r="P2056" s="7" t="str">
        <f t="shared" si="330"/>
        <v>NewId()</v>
      </c>
      <c r="Q2056" s="11" t="str">
        <f t="shared" ca="1" si="335"/>
        <v>'2022-05-29 05:55:21'</v>
      </c>
      <c r="R205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'2023-03-16 13:35:16'</v>
      </c>
      <c r="S2056" s="8" t="str">
        <f t="shared" si="331"/>
        <v>Null</v>
      </c>
      <c r="T2056" s="7">
        <f>1</f>
        <v>1</v>
      </c>
      <c r="U2056" s="7">
        <f>0</f>
        <v>0</v>
      </c>
      <c r="V205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(1,'coralterrorist','CORALTERRORIST','coralterrorist@Gmail.Com','CORALTERRORIST@GMAIL.COM',1,'E195E8F8D0E81DB7F8920E1E339C6F90256C4C061C8F955FB6146E62B37D6D7E:01E52983AF1FB713C900A65E5DAE3AC3:50000:SHA256',NewId(),'414772','09125997967',1,Null,0,'2024-03-12 00:12:34',NewId(),'2022-05-29 05:55:21','2023-03-16 13:35:16',Null,1,0)</v>
      </c>
    </row>
    <row r="2057" spans="1:22" x14ac:dyDescent="0.25">
      <c r="A2057" s="7">
        <f>ROW()-ROW(Users[[#Headers],[Id]])</f>
        <v>2052</v>
      </c>
      <c r="B2057" s="7">
        <f>1</f>
        <v>1</v>
      </c>
      <c r="C2057" s="7" t="str" cm="1">
        <f t="array" ref="C2057">SingleQuote&amp; INDEX(UserNames[UserName],Users[[#This Row],[Id]])&amp;SingleQuote</f>
        <v>'modernfrivolous'</v>
      </c>
      <c r="D2057" s="7" t="str">
        <f>UPPER(Users[[#This Row],[UserName]])</f>
        <v>'MODERNFRIVOLOUS'</v>
      </c>
      <c r="E2057" s="7" t="str" cm="1">
        <f t="array" aca="1" ref="E2057" ca="1">SingleQuote&amp; INDEX(UserNames[UserName],Users[[#This Row],[Id]])&amp;"@"&amp; INDEX(EmailProviders[EmailProvider],RANDBETWEEN(1,$E$3))&amp;SingleQuote</f>
        <v>'modernfrivolous@Outlook.Com'</v>
      </c>
      <c r="F2057" s="7" t="str">
        <f ca="1">UPPER(Users[[#This Row],[Email]])</f>
        <v>'MODERNFRIVOLOUS@OUTLOOK.COM'</v>
      </c>
      <c r="G2057" s="7">
        <f>1</f>
        <v>1</v>
      </c>
      <c r="H2057" s="7" t="str">
        <f t="shared" si="332"/>
        <v>'E195E8F8D0E81DB7F8920E1E339C6F90256C4C061C8F955FB6146E62B37D6D7E:01E52983AF1FB713C900A65E5DAE3AC3:50000:SHA256'</v>
      </c>
      <c r="I2057" s="7" t="str">
        <f t="shared" si="328"/>
        <v>NewId()</v>
      </c>
      <c r="J2057" s="7" t="str">
        <f t="shared" ca="1" si="333"/>
        <v>'967288'</v>
      </c>
      <c r="K2057" s="7" t="str">
        <f t="shared" ca="1" si="334"/>
        <v>'09123485452'</v>
      </c>
      <c r="L2057" s="7">
        <f>1</f>
        <v>1</v>
      </c>
      <c r="M2057" s="8" t="str">
        <f t="shared" si="329"/>
        <v>Null</v>
      </c>
      <c r="N2057" s="7">
        <f>0</f>
        <v>0</v>
      </c>
      <c r="O2057" s="7" t="str">
        <f ca="1">SingleQuote&amp;
_xlfn.LET(
_xlpm.createDate,
SUBSTITUTE(Users[[#This Row],[CreatedDate]],SingleQuote,""),
TEXT(RANDBETWEEN(_xlpm.createDate,MaxDate),"yyyy-mm-dd")  &amp; " "&amp;  TEXT(TIME(RANDBETWEEN(0,23),RANDBETWEEN(0,59),RANDBETWEEN(0,59)),"hh:mm:ss")
)
&amp; SingleQuote</f>
        <v>'2022-07-24 00:41:54'</v>
      </c>
      <c r="P2057" s="7" t="str">
        <f t="shared" si="330"/>
        <v>NewId()</v>
      </c>
      <c r="Q2057" s="11" t="str">
        <f t="shared" ca="1" si="335"/>
        <v>'2022-06-01 02:36:05'</v>
      </c>
      <c r="R205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'2022-06-03 14:16:49'</v>
      </c>
      <c r="S2057" s="8" t="str">
        <f t="shared" si="331"/>
        <v>Null</v>
      </c>
      <c r="T2057" s="7">
        <f>1</f>
        <v>1</v>
      </c>
      <c r="U2057" s="7">
        <f>0</f>
        <v>0</v>
      </c>
      <c r="V205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(1,'modernfrivolous','MODERNFRIVOLOUS','modernfrivolous@Outlook.Com','MODERNFRIVOLOUS@OUTLOOK.COM',1,'E195E8F8D0E81DB7F8920E1E339C6F90256C4C061C8F955FB6146E62B37D6D7E:01E52983AF1FB713C900A65E5DAE3AC3:50000:SHA256',NewId(),'967288','09123485452',1,Null,0,'2022-07-24 00:41:54',NewId(),'2022-06-01 02:36:05','2022-06-03 14:16:49',Null,1,0)</v>
      </c>
    </row>
    <row r="2058" spans="1:22" x14ac:dyDescent="0.25">
      <c r="A2058" s="7">
        <f>ROW()-ROW(Users[[#Headers],[Id]])</f>
        <v>2053</v>
      </c>
      <c r="B2058" s="7">
        <f>1</f>
        <v>1</v>
      </c>
      <c r="C2058" s="7" t="str" cm="1">
        <f t="array" ref="C2058">SingleQuote&amp; INDEX(UserNames[UserName],Users[[#This Row],[Id]])&amp;SingleQuote</f>
        <v>'fiercepull'</v>
      </c>
      <c r="D2058" s="7" t="str">
        <f>UPPER(Users[[#This Row],[UserName]])</f>
        <v>'FIERCEPULL'</v>
      </c>
      <c r="E2058" s="7" t="str" cm="1">
        <f t="array" aca="1" ref="E2058" ca="1">SingleQuote&amp; INDEX(UserNames[UserName],Users[[#This Row],[Id]])&amp;"@"&amp; INDEX(EmailProviders[EmailProvider],RANDBETWEEN(1,$E$3))&amp;SingleQuote</f>
        <v>'fiercepull@Gmail.Com'</v>
      </c>
      <c r="F2058" s="7" t="str">
        <f ca="1">UPPER(Users[[#This Row],[Email]])</f>
        <v>'FIERCEPULL@GMAIL.COM'</v>
      </c>
      <c r="G2058" s="7">
        <f>1</f>
        <v>1</v>
      </c>
      <c r="H2058" s="7" t="str">
        <f t="shared" si="332"/>
        <v>'E195E8F8D0E81DB7F8920E1E339C6F90256C4C061C8F955FB6146E62B37D6D7E:01E52983AF1FB713C900A65E5DAE3AC3:50000:SHA256'</v>
      </c>
      <c r="I2058" s="7" t="str">
        <f t="shared" si="328"/>
        <v>NewId()</v>
      </c>
      <c r="J2058" s="7" t="str">
        <f t="shared" ca="1" si="333"/>
        <v>'067624'</v>
      </c>
      <c r="K2058" s="7" t="str">
        <f t="shared" ca="1" si="334"/>
        <v>'09128596428'</v>
      </c>
      <c r="L2058" s="7">
        <f>1</f>
        <v>1</v>
      </c>
      <c r="M2058" s="8" t="str">
        <f t="shared" si="329"/>
        <v>Null</v>
      </c>
      <c r="N2058" s="7">
        <f>0</f>
        <v>0</v>
      </c>
      <c r="O2058" s="7" t="str">
        <f ca="1">SingleQuote&amp;
_xlfn.LET(
_xlpm.createDate,
SUBSTITUTE(Users[[#This Row],[CreatedDate]],SingleQuote,""),
TEXT(RANDBETWEEN(_xlpm.createDate,MaxDate),"yyyy-mm-dd")  &amp; " "&amp;  TEXT(TIME(RANDBETWEEN(0,23),RANDBETWEEN(0,59),RANDBETWEEN(0,59)),"hh:mm:ss")
)
&amp; SingleQuote</f>
        <v>'2024-03-12 01:25:08'</v>
      </c>
      <c r="P2058" s="7" t="str">
        <f t="shared" si="330"/>
        <v>NewId()</v>
      </c>
      <c r="Q2058" s="11" t="str">
        <f t="shared" ca="1" si="335"/>
        <v>'2022-06-07 15:36:30'</v>
      </c>
      <c r="R205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'2022-07-22 14:57:45'</v>
      </c>
      <c r="S2058" s="8" t="str">
        <f t="shared" si="331"/>
        <v>Null</v>
      </c>
      <c r="T2058" s="7">
        <f>1</f>
        <v>1</v>
      </c>
      <c r="U2058" s="7">
        <f>0</f>
        <v>0</v>
      </c>
      <c r="V205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(1,'fiercepull','FIERCEPULL','fiercepull@Gmail.Com','FIERCEPULL@GMAIL.COM',1,'E195E8F8D0E81DB7F8920E1E339C6F90256C4C061C8F955FB6146E62B37D6D7E:01E52983AF1FB713C900A65E5DAE3AC3:50000:SHA256',NewId(),'067624','09128596428',1,Null,0,'2024-03-12 01:25:08',NewId(),'2022-06-07 15:36:30','2022-07-22 14:57:45',Null,1,0)</v>
      </c>
    </row>
    <row r="2059" spans="1:22" x14ac:dyDescent="0.25">
      <c r="A2059" s="7">
        <f>ROW()-ROW(Users[[#Headers],[Id]])</f>
        <v>2054</v>
      </c>
      <c r="B2059" s="7">
        <f>1</f>
        <v>1</v>
      </c>
      <c r="C2059" s="7" t="str" cm="1">
        <f t="array" ref="C2059">SingleQuote&amp; INDEX(UserNames[UserName],Users[[#This Row],[Id]])&amp;SingleQuote</f>
        <v>'anticipateintrigue'</v>
      </c>
      <c r="D2059" s="7" t="str">
        <f>UPPER(Users[[#This Row],[UserName]])</f>
        <v>'ANTICIPATEINTRIGUE'</v>
      </c>
      <c r="E2059" s="7" t="str" cm="1">
        <f t="array" aca="1" ref="E2059" ca="1">SingleQuote&amp; INDEX(UserNames[UserName],Users[[#This Row],[Id]])&amp;"@"&amp; INDEX(EmailProviders[EmailProvider],RANDBETWEEN(1,$E$3))&amp;SingleQuote</f>
        <v>'anticipateintrigue@Gmail.Com'</v>
      </c>
      <c r="F2059" s="7" t="str">
        <f ca="1">UPPER(Users[[#This Row],[Email]])</f>
        <v>'ANTICIPATEINTRIGUE@GMAIL.COM'</v>
      </c>
      <c r="G2059" s="7">
        <f>1</f>
        <v>1</v>
      </c>
      <c r="H2059" s="7" t="str">
        <f t="shared" si="332"/>
        <v>'E195E8F8D0E81DB7F8920E1E339C6F90256C4C061C8F955FB6146E62B37D6D7E:01E52983AF1FB713C900A65E5DAE3AC3:50000:SHA256'</v>
      </c>
      <c r="I2059" s="7" t="str">
        <f t="shared" si="328"/>
        <v>NewId()</v>
      </c>
      <c r="J2059" s="7" t="str">
        <f t="shared" ca="1" si="333"/>
        <v>'714171'</v>
      </c>
      <c r="K2059" s="7" t="str">
        <f t="shared" ca="1" si="334"/>
        <v>'09129108018'</v>
      </c>
      <c r="L2059" s="7">
        <f>1</f>
        <v>1</v>
      </c>
      <c r="M2059" s="8" t="str">
        <f t="shared" si="329"/>
        <v>Null</v>
      </c>
      <c r="N2059" s="7">
        <f>0</f>
        <v>0</v>
      </c>
      <c r="O2059" s="7" t="str">
        <f ca="1">SingleQuote&amp;
_xlfn.LET(
_xlpm.createDate,
SUBSTITUTE(Users[[#This Row],[CreatedDate]],SingleQuote,""),
TEXT(RANDBETWEEN(_xlpm.createDate,MaxDate),"yyyy-mm-dd")  &amp; " "&amp;  TEXT(TIME(RANDBETWEEN(0,23),RANDBETWEEN(0,59),RANDBETWEEN(0,59)),"hh:mm:ss")
)
&amp; SingleQuote</f>
        <v>'2023-05-25 17:35:03'</v>
      </c>
      <c r="P2059" s="7" t="str">
        <f t="shared" si="330"/>
        <v>NewId()</v>
      </c>
      <c r="Q2059" s="11" t="str">
        <f t="shared" ca="1" si="335"/>
        <v>'2022-06-11 21:53:10'</v>
      </c>
      <c r="R205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'2023-02-02 04:13:51'</v>
      </c>
      <c r="S2059" s="8" t="str">
        <f t="shared" si="331"/>
        <v>Null</v>
      </c>
      <c r="T2059" s="7">
        <f>1</f>
        <v>1</v>
      </c>
      <c r="U2059" s="7">
        <f>0</f>
        <v>0</v>
      </c>
      <c r="V205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(1,'anticipateintrigue','ANTICIPATEINTRIGUE','anticipateintrigue@Gmail.Com','ANTICIPATEINTRIGUE@GMAIL.COM',1,'E195E8F8D0E81DB7F8920E1E339C6F90256C4C061C8F955FB6146E62B37D6D7E:01E52983AF1FB713C900A65E5DAE3AC3:50000:SHA256',NewId(),'714171','09129108018',1,Null,0,'2023-05-25 17:35:03',NewId(),'2022-06-11 21:53:10','2023-02-02 04:13:51',Null,1,0)</v>
      </c>
    </row>
    <row r="2060" spans="1:22" x14ac:dyDescent="0.25">
      <c r="A2060" s="7">
        <f>ROW()-ROW(Users[[#Headers],[Id]])</f>
        <v>2055</v>
      </c>
      <c r="B2060" s="7">
        <f>1</f>
        <v>1</v>
      </c>
      <c r="C2060" s="7" t="str" cm="1">
        <f t="array" ref="C2060">SingleQuote&amp; INDEX(UserNames[UserName],Users[[#This Row],[Id]])&amp;SingleQuote</f>
        <v>'coatiarid'</v>
      </c>
      <c r="D2060" s="7" t="str">
        <f>UPPER(Users[[#This Row],[UserName]])</f>
        <v>'COATIARID'</v>
      </c>
      <c r="E2060" s="7" t="str" cm="1">
        <f t="array" aca="1" ref="E2060" ca="1">SingleQuote&amp; INDEX(UserNames[UserName],Users[[#This Row],[Id]])&amp;"@"&amp; INDEX(EmailProviders[EmailProvider],RANDBETWEEN(1,$E$3))&amp;SingleQuote</f>
        <v>'coatiarid@Yahoo.com'</v>
      </c>
      <c r="F2060" s="7" t="str">
        <f ca="1">UPPER(Users[[#This Row],[Email]])</f>
        <v>'COATIARID@YAHOO.COM'</v>
      </c>
      <c r="G2060" s="7">
        <f>1</f>
        <v>1</v>
      </c>
      <c r="H2060" s="7" t="str">
        <f t="shared" si="332"/>
        <v>'E195E8F8D0E81DB7F8920E1E339C6F90256C4C061C8F955FB6146E62B37D6D7E:01E52983AF1FB713C900A65E5DAE3AC3:50000:SHA256'</v>
      </c>
      <c r="I2060" s="7" t="str">
        <f t="shared" si="328"/>
        <v>NewId()</v>
      </c>
      <c r="J2060" s="7" t="str">
        <f t="shared" ca="1" si="333"/>
        <v>'054466'</v>
      </c>
      <c r="K2060" s="7" t="str">
        <f t="shared" ca="1" si="334"/>
        <v>'09123968997'</v>
      </c>
      <c r="L2060" s="7">
        <f>1</f>
        <v>1</v>
      </c>
      <c r="M2060" s="8" t="str">
        <f t="shared" si="329"/>
        <v>Null</v>
      </c>
      <c r="N2060" s="7">
        <f>0</f>
        <v>0</v>
      </c>
      <c r="O2060" s="7" t="str">
        <f ca="1">SingleQuote&amp;
_xlfn.LET(
_xlpm.createDate,
SUBSTITUTE(Users[[#This Row],[CreatedDate]],SingleQuote,""),
TEXT(RANDBETWEEN(_xlpm.createDate,MaxDate),"yyyy-mm-dd")  &amp; " "&amp;  TEXT(TIME(RANDBETWEEN(0,23),RANDBETWEEN(0,59),RANDBETWEEN(0,59)),"hh:mm:ss")
)
&amp; SingleQuote</f>
        <v>'2023-05-17 15:57:12'</v>
      </c>
      <c r="P2060" s="7" t="str">
        <f t="shared" si="330"/>
        <v>NewId()</v>
      </c>
      <c r="Q2060" s="11" t="str">
        <f t="shared" ca="1" si="335"/>
        <v>'2022-06-15 22:14:47'</v>
      </c>
      <c r="R206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'2022-07-11 10:14:00'</v>
      </c>
      <c r="S2060" s="8" t="str">
        <f t="shared" si="331"/>
        <v>Null</v>
      </c>
      <c r="T2060" s="7">
        <f>1</f>
        <v>1</v>
      </c>
      <c r="U2060" s="7">
        <f>0</f>
        <v>0</v>
      </c>
      <c r="V206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(1,'coatiarid','COATIARID','coatiarid@Yahoo.com','COATIARID@YAHOO.COM',1,'E195E8F8D0E81DB7F8920E1E339C6F90256C4C061C8F955FB6146E62B37D6D7E:01E52983AF1FB713C900A65E5DAE3AC3:50000:SHA256',NewId(),'054466','09123968997',1,Null,0,'2023-05-17 15:57:12',NewId(),'2022-06-15 22:14:47','2022-07-11 10:14:00',Null,1,0)</v>
      </c>
    </row>
    <row r="2061" spans="1:22" x14ac:dyDescent="0.25">
      <c r="A2061" s="7">
        <f>ROW()-ROW(Users[[#Headers],[Id]])</f>
        <v>2056</v>
      </c>
      <c r="B2061" s="7">
        <f>1</f>
        <v>1</v>
      </c>
      <c r="C2061" s="7" t="str" cm="1">
        <f t="array" ref="C2061">SingleQuote&amp; INDEX(UserNames[UserName],Users[[#This Row],[Id]])&amp;SingleQuote</f>
        <v>'fastidiousjumprope'</v>
      </c>
      <c r="D2061" s="7" t="str">
        <f>UPPER(Users[[#This Row],[UserName]])</f>
        <v>'FASTIDIOUSJUMPROPE'</v>
      </c>
      <c r="E2061" s="7" t="str" cm="1">
        <f t="array" aca="1" ref="E2061" ca="1">SingleQuote&amp; INDEX(UserNames[UserName],Users[[#This Row],[Id]])&amp;"@"&amp; INDEX(EmailProviders[EmailProvider],RANDBETWEEN(1,$E$3))&amp;SingleQuote</f>
        <v>'fastidiousjumprope@Gmail.Com'</v>
      </c>
      <c r="F2061" s="7" t="str">
        <f ca="1">UPPER(Users[[#This Row],[Email]])</f>
        <v>'FASTIDIOUSJUMPROPE@GMAIL.COM'</v>
      </c>
      <c r="G2061" s="7">
        <f>1</f>
        <v>1</v>
      </c>
      <c r="H2061" s="7" t="str">
        <f t="shared" si="332"/>
        <v>'E195E8F8D0E81DB7F8920E1E339C6F90256C4C061C8F955FB6146E62B37D6D7E:01E52983AF1FB713C900A65E5DAE3AC3:50000:SHA256'</v>
      </c>
      <c r="I2061" s="7" t="str">
        <f t="shared" si="328"/>
        <v>NewId()</v>
      </c>
      <c r="J2061" s="7" t="str">
        <f t="shared" ca="1" si="333"/>
        <v>'153639'</v>
      </c>
      <c r="K2061" s="7" t="str">
        <f t="shared" ca="1" si="334"/>
        <v>'09124304956'</v>
      </c>
      <c r="L2061" s="7">
        <f>1</f>
        <v>1</v>
      </c>
      <c r="M2061" s="8" t="str">
        <f t="shared" si="329"/>
        <v>Null</v>
      </c>
      <c r="N2061" s="7">
        <f>0</f>
        <v>0</v>
      </c>
      <c r="O2061" s="7" t="str">
        <f ca="1">SingleQuote&amp;
_xlfn.LET(
_xlpm.createDate,
SUBSTITUTE(Users[[#This Row],[CreatedDate]],SingleQuote,""),
TEXT(RANDBETWEEN(_xlpm.createDate,MaxDate),"yyyy-mm-dd")  &amp; " "&amp;  TEXT(TIME(RANDBETWEEN(0,23),RANDBETWEEN(0,59),RANDBETWEEN(0,59)),"hh:mm:ss")
)
&amp; SingleQuote</f>
        <v>'2023-04-19 06:58:37'</v>
      </c>
      <c r="P2061" s="7" t="str">
        <f t="shared" si="330"/>
        <v>NewId()</v>
      </c>
      <c r="Q2061" s="11" t="str">
        <f t="shared" ca="1" si="335"/>
        <v>'2022-06-17 02:26:35'</v>
      </c>
      <c r="R206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'2023-03-07 14:53:32'</v>
      </c>
      <c r="S2061" s="8" t="str">
        <f t="shared" si="331"/>
        <v>Null</v>
      </c>
      <c r="T2061" s="7">
        <f>1</f>
        <v>1</v>
      </c>
      <c r="U2061" s="7">
        <f>0</f>
        <v>0</v>
      </c>
      <c r="V206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(1,'fastidiousjumprope','FASTIDIOUSJUMPROPE','fastidiousjumprope@Gmail.Com','FASTIDIOUSJUMPROPE@GMAIL.COM',1,'E195E8F8D0E81DB7F8920E1E339C6F90256C4C061C8F955FB6146E62B37D6D7E:01E52983AF1FB713C900A65E5DAE3AC3:50000:SHA256',NewId(),'153639','09124304956',1,Null,0,'2023-04-19 06:58:37',NewId(),'2022-06-17 02:26:35','2023-03-07 14:53:32',Null,1,0)</v>
      </c>
    </row>
    <row r="2062" spans="1:22" x14ac:dyDescent="0.25">
      <c r="A2062" s="7">
        <f>ROW()-ROW(Users[[#Headers],[Id]])</f>
        <v>2057</v>
      </c>
      <c r="B2062" s="7">
        <f>1</f>
        <v>1</v>
      </c>
      <c r="C2062" s="7" t="str" cm="1">
        <f t="array" ref="C2062">SingleQuote&amp; INDEX(UserNames[UserName],Users[[#This Row],[Id]])&amp;SingleQuote</f>
        <v>'kneefink'</v>
      </c>
      <c r="D2062" s="7" t="str">
        <f>UPPER(Users[[#This Row],[UserName]])</f>
        <v>'KNEEFINK'</v>
      </c>
      <c r="E2062" s="7" t="str" cm="1">
        <f t="array" aca="1" ref="E2062" ca="1">SingleQuote&amp; INDEX(UserNames[UserName],Users[[#This Row],[Id]])&amp;"@"&amp; INDEX(EmailProviders[EmailProvider],RANDBETWEEN(1,$E$3))&amp;SingleQuote</f>
        <v>'kneefink@Outlook.Com'</v>
      </c>
      <c r="F2062" s="7" t="str">
        <f ca="1">UPPER(Users[[#This Row],[Email]])</f>
        <v>'KNEEFINK@OUTLOOK.COM'</v>
      </c>
      <c r="G2062" s="7">
        <f>1</f>
        <v>1</v>
      </c>
      <c r="H2062" s="7" t="str">
        <f t="shared" si="332"/>
        <v>'E195E8F8D0E81DB7F8920E1E339C6F90256C4C061C8F955FB6146E62B37D6D7E:01E52983AF1FB713C900A65E5DAE3AC3:50000:SHA256'</v>
      </c>
      <c r="I2062" s="7" t="str">
        <f t="shared" si="328"/>
        <v>NewId()</v>
      </c>
      <c r="J2062" s="7" t="str">
        <f t="shared" ca="1" si="333"/>
        <v>'531824'</v>
      </c>
      <c r="K2062" s="7" t="str">
        <f t="shared" ca="1" si="334"/>
        <v>'09125755874'</v>
      </c>
      <c r="L2062" s="7">
        <f>1</f>
        <v>1</v>
      </c>
      <c r="M2062" s="8" t="str">
        <f t="shared" si="329"/>
        <v>Null</v>
      </c>
      <c r="N2062" s="7">
        <f>0</f>
        <v>0</v>
      </c>
      <c r="O2062" s="7" t="str">
        <f ca="1">SingleQuote&amp;
_xlfn.LET(
_xlpm.createDate,
SUBSTITUTE(Users[[#This Row],[CreatedDate]],SingleQuote,""),
TEXT(RANDBETWEEN(_xlpm.createDate,MaxDate),"yyyy-mm-dd")  &amp; " "&amp;  TEXT(TIME(RANDBETWEEN(0,23),RANDBETWEEN(0,59),RANDBETWEEN(0,59)),"hh:mm:ss")
)
&amp; SingleQuote</f>
        <v>'2023-04-17 01:53:49'</v>
      </c>
      <c r="P2062" s="7" t="str">
        <f t="shared" si="330"/>
        <v>NewId()</v>
      </c>
      <c r="Q2062" s="11" t="str">
        <f t="shared" ca="1" si="335"/>
        <v>'2022-06-20 08:49:30'</v>
      </c>
      <c r="R206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'2022-11-02 07:54:14'</v>
      </c>
      <c r="S2062" s="8" t="str">
        <f t="shared" si="331"/>
        <v>Null</v>
      </c>
      <c r="T2062" s="7">
        <f>1</f>
        <v>1</v>
      </c>
      <c r="U2062" s="7">
        <f>0</f>
        <v>0</v>
      </c>
      <c r="V206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(1,'kneefink','KNEEFINK','kneefink@Outlook.Com','KNEEFINK@OUTLOOK.COM',1,'E195E8F8D0E81DB7F8920E1E339C6F90256C4C061C8F955FB6146E62B37D6D7E:01E52983AF1FB713C900A65E5DAE3AC3:50000:SHA256',NewId(),'531824','09125755874',1,Null,0,'2023-04-17 01:53:49',NewId(),'2022-06-20 08:49:30','2022-11-02 07:54:14',Null,1,0)</v>
      </c>
    </row>
    <row r="2063" spans="1:22" x14ac:dyDescent="0.25">
      <c r="A2063" s="7">
        <f>ROW()-ROW(Users[[#Headers],[Id]])</f>
        <v>2058</v>
      </c>
      <c r="B2063" s="7">
        <f>1</f>
        <v>1</v>
      </c>
      <c r="C2063" s="7" t="str" cm="1">
        <f t="array" ref="C2063">SingleQuote&amp; INDEX(UserNames[UserName],Users[[#This Row],[Id]])&amp;SingleQuote</f>
        <v>'confrontflashy'</v>
      </c>
      <c r="D2063" s="7" t="str">
        <f>UPPER(Users[[#This Row],[UserName]])</f>
        <v>'CONFRONTFLASHY'</v>
      </c>
      <c r="E2063" s="7" t="str" cm="1">
        <f t="array" aca="1" ref="E2063" ca="1">SingleQuote&amp; INDEX(UserNames[UserName],Users[[#This Row],[Id]])&amp;"@"&amp; INDEX(EmailProviders[EmailProvider],RANDBETWEEN(1,$E$3))&amp;SingleQuote</f>
        <v>'confrontflashy@Outlook.Com'</v>
      </c>
      <c r="F2063" s="7" t="str">
        <f ca="1">UPPER(Users[[#This Row],[Email]])</f>
        <v>'CONFRONTFLASHY@OUTLOOK.COM'</v>
      </c>
      <c r="G2063" s="7">
        <f>1</f>
        <v>1</v>
      </c>
      <c r="H2063" s="7" t="str">
        <f t="shared" si="332"/>
        <v>'E195E8F8D0E81DB7F8920E1E339C6F90256C4C061C8F955FB6146E62B37D6D7E:01E52983AF1FB713C900A65E5DAE3AC3:50000:SHA256'</v>
      </c>
      <c r="I2063" s="7" t="str">
        <f t="shared" si="328"/>
        <v>NewId()</v>
      </c>
      <c r="J2063" s="7" t="str">
        <f t="shared" ca="1" si="333"/>
        <v>'332447'</v>
      </c>
      <c r="K2063" s="7" t="str">
        <f t="shared" ca="1" si="334"/>
        <v>'09128330184'</v>
      </c>
      <c r="L2063" s="7">
        <f>1</f>
        <v>1</v>
      </c>
      <c r="M2063" s="8" t="str">
        <f t="shared" si="329"/>
        <v>Null</v>
      </c>
      <c r="N2063" s="7">
        <f>0</f>
        <v>0</v>
      </c>
      <c r="O2063" s="7" t="str">
        <f ca="1">SingleQuote&amp;
_xlfn.LET(
_xlpm.createDate,
SUBSTITUTE(Users[[#This Row],[CreatedDate]],SingleQuote,""),
TEXT(RANDBETWEEN(_xlpm.createDate,MaxDate),"yyyy-mm-dd")  &amp; " "&amp;  TEXT(TIME(RANDBETWEEN(0,23),RANDBETWEEN(0,59),RANDBETWEEN(0,59)),"hh:mm:ss")
)
&amp; SingleQuote</f>
        <v>'2023-02-05 14:34:50'</v>
      </c>
      <c r="P2063" s="7" t="str">
        <f t="shared" si="330"/>
        <v>NewId()</v>
      </c>
      <c r="Q2063" s="11" t="str">
        <f t="shared" ca="1" si="335"/>
        <v>'2022-06-23 01:17:41'</v>
      </c>
      <c r="R206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'2022-10-21 00:17:41'</v>
      </c>
      <c r="S2063" s="8" t="str">
        <f t="shared" si="331"/>
        <v>Null</v>
      </c>
      <c r="T2063" s="7">
        <f>1</f>
        <v>1</v>
      </c>
      <c r="U2063" s="7">
        <f>0</f>
        <v>0</v>
      </c>
      <c r="V206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(1,'confrontflashy','CONFRONTFLASHY','confrontflashy@Outlook.Com','CONFRONTFLASHY@OUTLOOK.COM',1,'E195E8F8D0E81DB7F8920E1E339C6F90256C4C061C8F955FB6146E62B37D6D7E:01E52983AF1FB713C900A65E5DAE3AC3:50000:SHA256',NewId(),'332447','09128330184',1,Null,0,'2023-02-05 14:34:50',NewId(),'2022-06-23 01:17:41','2022-10-21 00:17:41',Null,1,0)</v>
      </c>
    </row>
    <row r="2064" spans="1:22" x14ac:dyDescent="0.25">
      <c r="A2064" s="7">
        <f>ROW()-ROW(Users[[#Headers],[Id]])</f>
        <v>2059</v>
      </c>
      <c r="B2064" s="7">
        <f>1</f>
        <v>1</v>
      </c>
      <c r="C2064" s="7" t="str" cm="1">
        <f t="array" ref="C2064">SingleQuote&amp; INDEX(UserNames[UserName],Users[[#This Row],[Id]])&amp;SingleQuote</f>
        <v>'closerprefer'</v>
      </c>
      <c r="D2064" s="7" t="str">
        <f>UPPER(Users[[#This Row],[UserName]])</f>
        <v>'CLOSERPREFER'</v>
      </c>
      <c r="E2064" s="7" t="str" cm="1">
        <f t="array" aca="1" ref="E2064" ca="1">SingleQuote&amp; INDEX(UserNames[UserName],Users[[#This Row],[Id]])&amp;"@"&amp; INDEX(EmailProviders[EmailProvider],RANDBETWEEN(1,$E$3))&amp;SingleQuote</f>
        <v>'closerprefer@Yahoo.com'</v>
      </c>
      <c r="F2064" s="7" t="str">
        <f ca="1">UPPER(Users[[#This Row],[Email]])</f>
        <v>'CLOSERPREFER@YAHOO.COM'</v>
      </c>
      <c r="G2064" s="7">
        <f>1</f>
        <v>1</v>
      </c>
      <c r="H2064" s="7" t="str">
        <f t="shared" si="332"/>
        <v>'E195E8F8D0E81DB7F8920E1E339C6F90256C4C061C8F955FB6146E62B37D6D7E:01E52983AF1FB713C900A65E5DAE3AC3:50000:SHA256'</v>
      </c>
      <c r="I2064" s="7" t="str">
        <f t="shared" si="328"/>
        <v>NewId()</v>
      </c>
      <c r="J2064" s="7" t="str">
        <f t="shared" ca="1" si="333"/>
        <v>'543518'</v>
      </c>
      <c r="K2064" s="7" t="str">
        <f t="shared" ca="1" si="334"/>
        <v>'09128320032'</v>
      </c>
      <c r="L2064" s="7">
        <f>1</f>
        <v>1</v>
      </c>
      <c r="M2064" s="8" t="str">
        <f t="shared" si="329"/>
        <v>Null</v>
      </c>
      <c r="N2064" s="7">
        <f>0</f>
        <v>0</v>
      </c>
      <c r="O2064" s="7" t="str">
        <f ca="1">SingleQuote&amp;
_xlfn.LET(
_xlpm.createDate,
SUBSTITUTE(Users[[#This Row],[CreatedDate]],SingleQuote,""),
TEXT(RANDBETWEEN(_xlpm.createDate,MaxDate),"yyyy-mm-dd")  &amp; " "&amp;  TEXT(TIME(RANDBETWEEN(0,23),RANDBETWEEN(0,59),RANDBETWEEN(0,59)),"hh:mm:ss")
)
&amp; SingleQuote</f>
        <v>'2023-04-25 02:32:19'</v>
      </c>
      <c r="P2064" s="7" t="str">
        <f t="shared" si="330"/>
        <v>NewId()</v>
      </c>
      <c r="Q2064" s="11" t="str">
        <f t="shared" ca="1" si="335"/>
        <v>'2022-06-26 18:01:05'</v>
      </c>
      <c r="R206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'2023-04-22 07:21:36'</v>
      </c>
      <c r="S2064" s="8" t="str">
        <f t="shared" si="331"/>
        <v>Null</v>
      </c>
      <c r="T2064" s="7">
        <f>1</f>
        <v>1</v>
      </c>
      <c r="U2064" s="7">
        <f>0</f>
        <v>0</v>
      </c>
      <c r="V206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(1,'closerprefer','CLOSERPREFER','closerprefer@Yahoo.com','CLOSERPREFER@YAHOO.COM',1,'E195E8F8D0E81DB7F8920E1E339C6F90256C4C061C8F955FB6146E62B37D6D7E:01E52983AF1FB713C900A65E5DAE3AC3:50000:SHA256',NewId(),'543518','09128320032',1,Null,0,'2023-04-25 02:32:19',NewId(),'2022-06-26 18:01:05','2023-04-22 07:21:36',Null,1,0)</v>
      </c>
    </row>
    <row r="2065" spans="1:22" x14ac:dyDescent="0.25">
      <c r="A2065" s="7">
        <f>ROW()-ROW(Users[[#Headers],[Id]])</f>
        <v>2060</v>
      </c>
      <c r="B2065" s="7">
        <f>1</f>
        <v>1</v>
      </c>
      <c r="C2065" s="7" t="str" cm="1">
        <f t="array" ref="C2065">SingleQuote&amp; INDEX(UserNames[UserName],Users[[#This Row],[Id]])&amp;SingleQuote</f>
        <v>'rakebreathless'</v>
      </c>
      <c r="D2065" s="7" t="str">
        <f>UPPER(Users[[#This Row],[UserName]])</f>
        <v>'RAKEBREATHLESS'</v>
      </c>
      <c r="E2065" s="7" t="str" cm="1">
        <f t="array" aca="1" ref="E2065" ca="1">SingleQuote&amp; INDEX(UserNames[UserName],Users[[#This Row],[Id]])&amp;"@"&amp; INDEX(EmailProviders[EmailProvider],RANDBETWEEN(1,$E$3))&amp;SingleQuote</f>
        <v>'rakebreathless@Yahoo.com'</v>
      </c>
      <c r="F2065" s="7" t="str">
        <f ca="1">UPPER(Users[[#This Row],[Email]])</f>
        <v>'RAKEBREATHLESS@YAHOO.COM'</v>
      </c>
      <c r="G2065" s="7">
        <f>1</f>
        <v>1</v>
      </c>
      <c r="H2065" s="7" t="str">
        <f t="shared" si="332"/>
        <v>'E195E8F8D0E81DB7F8920E1E339C6F90256C4C061C8F955FB6146E62B37D6D7E:01E52983AF1FB713C900A65E5DAE3AC3:50000:SHA256'</v>
      </c>
      <c r="I2065" s="7" t="str">
        <f t="shared" ref="I2065:I2085" si="336">"NewId()"</f>
        <v>NewId()</v>
      </c>
      <c r="J2065" s="7" t="str">
        <f t="shared" ca="1" si="333"/>
        <v>'645026'</v>
      </c>
      <c r="K2065" s="7" t="str">
        <f t="shared" ca="1" si="334"/>
        <v>'09123469586'</v>
      </c>
      <c r="L2065" s="7">
        <f>1</f>
        <v>1</v>
      </c>
      <c r="M2065" s="8" t="str">
        <f t="shared" ref="M2065:M2085" si="337">"Null"</f>
        <v>Null</v>
      </c>
      <c r="N2065" s="7">
        <f>0</f>
        <v>0</v>
      </c>
      <c r="O2065" s="7" t="str">
        <f ca="1">SingleQuote&amp;
_xlfn.LET(
_xlpm.createDate,
SUBSTITUTE(Users[[#This Row],[CreatedDate]],SingleQuote,""),
TEXT(RANDBETWEEN(_xlpm.createDate,MaxDate),"yyyy-mm-dd")  &amp; " "&amp;  TEXT(TIME(RANDBETWEEN(0,23),RANDBETWEEN(0,59),RANDBETWEEN(0,59)),"hh:mm:ss")
)
&amp; SingleQuote</f>
        <v>'2023-04-01 18:14:53'</v>
      </c>
      <c r="P2065" s="7" t="str">
        <f t="shared" ref="P2065:P2085" si="338">"NewId()"</f>
        <v>NewId()</v>
      </c>
      <c r="Q2065" s="11" t="str">
        <f t="shared" ca="1" si="335"/>
        <v>'2022-07-02 07:19:49'</v>
      </c>
      <c r="R206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'2022-08-12 10:25:29'</v>
      </c>
      <c r="S2065" s="8" t="str">
        <f t="shared" ref="S2065:S2085" si="339">"Null"</f>
        <v>Null</v>
      </c>
      <c r="T2065" s="7">
        <f>1</f>
        <v>1</v>
      </c>
      <c r="U2065" s="7">
        <f>0</f>
        <v>0</v>
      </c>
      <c r="V206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(1,'rakebreathless','RAKEBREATHLESS','rakebreathless@Yahoo.com','RAKEBREATHLESS@YAHOO.COM',1,'E195E8F8D0E81DB7F8920E1E339C6F90256C4C061C8F955FB6146E62B37D6D7E:01E52983AF1FB713C900A65E5DAE3AC3:50000:SHA256',NewId(),'645026','09123469586',1,Null,0,'2023-04-01 18:14:53',NewId(),'2022-07-02 07:19:49','2022-08-12 10:25:29',Null,1,0)</v>
      </c>
    </row>
    <row r="2066" spans="1:22" x14ac:dyDescent="0.25">
      <c r="A2066" s="7">
        <f>ROW()-ROW(Users[[#Headers],[Id]])</f>
        <v>2061</v>
      </c>
      <c r="B2066" s="7">
        <f>1</f>
        <v>1</v>
      </c>
      <c r="C2066" s="7" t="str" cm="1">
        <f t="array" ref="C2066">SingleQuote&amp; INDEX(UserNames[UserName],Users[[#This Row],[Id]])&amp;SingleQuote</f>
        <v>'canswanky'</v>
      </c>
      <c r="D2066" s="7" t="str">
        <f>UPPER(Users[[#This Row],[UserName]])</f>
        <v>'CANSWANKY'</v>
      </c>
      <c r="E2066" s="7" t="str" cm="1">
        <f t="array" aca="1" ref="E2066" ca="1">SingleQuote&amp; INDEX(UserNames[UserName],Users[[#This Row],[Id]])&amp;"@"&amp; INDEX(EmailProviders[EmailProvider],RANDBETWEEN(1,$E$3))&amp;SingleQuote</f>
        <v>'canswanky@Outlook.Com'</v>
      </c>
      <c r="F2066" s="7" t="str">
        <f ca="1">UPPER(Users[[#This Row],[Email]])</f>
        <v>'CANSWANKY@OUTLOOK.COM'</v>
      </c>
      <c r="G2066" s="7">
        <f>1</f>
        <v>1</v>
      </c>
      <c r="H2066" s="7" t="str">
        <f t="shared" si="332"/>
        <v>'E195E8F8D0E81DB7F8920E1E339C6F90256C4C061C8F955FB6146E62B37D6D7E:01E52983AF1FB713C900A65E5DAE3AC3:50000:SHA256'</v>
      </c>
      <c r="I2066" s="7" t="str">
        <f t="shared" si="336"/>
        <v>NewId()</v>
      </c>
      <c r="J2066" s="7" t="str">
        <f t="shared" ca="1" si="333"/>
        <v>'265861'</v>
      </c>
      <c r="K2066" s="7" t="str">
        <f t="shared" ca="1" si="334"/>
        <v>'09124587560'</v>
      </c>
      <c r="L2066" s="7">
        <f>1</f>
        <v>1</v>
      </c>
      <c r="M2066" s="8" t="str">
        <f t="shared" si="337"/>
        <v>Null</v>
      </c>
      <c r="N2066" s="7">
        <f>0</f>
        <v>0</v>
      </c>
      <c r="O2066" s="7" t="str">
        <f ca="1">SingleQuote&amp;
_xlfn.LET(
_xlpm.createDate,
SUBSTITUTE(Users[[#This Row],[CreatedDate]],SingleQuote,""),
TEXT(RANDBETWEEN(_xlpm.createDate,MaxDate),"yyyy-mm-dd")  &amp; " "&amp;  TEXT(TIME(RANDBETWEEN(0,23),RANDBETWEEN(0,59),RANDBETWEEN(0,59)),"hh:mm:ss")
)
&amp; SingleQuote</f>
        <v>'2023-12-22 12:35:52'</v>
      </c>
      <c r="P2066" s="7" t="str">
        <f t="shared" si="338"/>
        <v>NewId()</v>
      </c>
      <c r="Q2066" s="11" t="str">
        <f t="shared" ca="1" si="335"/>
        <v>'2022-07-06 07:45:24'</v>
      </c>
      <c r="R206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'2023-11-27 02:56:37'</v>
      </c>
      <c r="S2066" s="8" t="str">
        <f t="shared" si="339"/>
        <v>Null</v>
      </c>
      <c r="T2066" s="7">
        <f>1</f>
        <v>1</v>
      </c>
      <c r="U2066" s="7">
        <f>0</f>
        <v>0</v>
      </c>
      <c r="V206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(1,'canswanky','CANSWANKY','canswanky@Outlook.Com','CANSWANKY@OUTLOOK.COM',1,'E195E8F8D0E81DB7F8920E1E339C6F90256C4C061C8F955FB6146E62B37D6D7E:01E52983AF1FB713C900A65E5DAE3AC3:50000:SHA256',NewId(),'265861','09124587560',1,Null,0,'2023-12-22 12:35:52',NewId(),'2022-07-06 07:45:24','2023-11-27 02:56:37',Null,1,0)</v>
      </c>
    </row>
    <row r="2067" spans="1:22" x14ac:dyDescent="0.25">
      <c r="A2067" s="7">
        <f>ROW()-ROW(Users[[#Headers],[Id]])</f>
        <v>2062</v>
      </c>
      <c r="B2067" s="7">
        <f>1</f>
        <v>1</v>
      </c>
      <c r="C2067" s="7" t="str" cm="1">
        <f t="array" ref="C2067">SingleQuote&amp; INDEX(UserNames[UserName],Users[[#This Row],[Id]])&amp;SingleQuote</f>
        <v>'dangohonorable'</v>
      </c>
      <c r="D2067" s="7" t="str">
        <f>UPPER(Users[[#This Row],[UserName]])</f>
        <v>'DANGOHONORABLE'</v>
      </c>
      <c r="E2067" s="7" t="str" cm="1">
        <f t="array" aca="1" ref="E2067" ca="1">SingleQuote&amp; INDEX(UserNames[UserName],Users[[#This Row],[Id]])&amp;"@"&amp; INDEX(EmailProviders[EmailProvider],RANDBETWEEN(1,$E$3))&amp;SingleQuote</f>
        <v>'dangohonorable@Yahoo.com'</v>
      </c>
      <c r="F2067" s="7" t="str">
        <f ca="1">UPPER(Users[[#This Row],[Email]])</f>
        <v>'DANGOHONORABLE@YAHOO.COM'</v>
      </c>
      <c r="G2067" s="7">
        <f>1</f>
        <v>1</v>
      </c>
      <c r="H2067" s="7" t="str">
        <f t="shared" si="332"/>
        <v>'E195E8F8D0E81DB7F8920E1E339C6F90256C4C061C8F955FB6146E62B37D6D7E:01E52983AF1FB713C900A65E5DAE3AC3:50000:SHA256'</v>
      </c>
      <c r="I2067" s="7" t="str">
        <f t="shared" si="336"/>
        <v>NewId()</v>
      </c>
      <c r="J2067" s="7" t="str">
        <f t="shared" ca="1" si="333"/>
        <v>'844629'</v>
      </c>
      <c r="K2067" s="7" t="str">
        <f t="shared" ca="1" si="334"/>
        <v>'09129457315'</v>
      </c>
      <c r="L2067" s="7">
        <f>1</f>
        <v>1</v>
      </c>
      <c r="M2067" s="8" t="str">
        <f t="shared" si="337"/>
        <v>Null</v>
      </c>
      <c r="N2067" s="7">
        <f>0</f>
        <v>0</v>
      </c>
      <c r="O2067" s="7" t="str">
        <f ca="1">SingleQuote&amp;
_xlfn.LET(
_xlpm.createDate,
SUBSTITUTE(Users[[#This Row],[CreatedDate]],SingleQuote,""),
TEXT(RANDBETWEEN(_xlpm.createDate,MaxDate),"yyyy-mm-dd")  &amp; " "&amp;  TEXT(TIME(RANDBETWEEN(0,23),RANDBETWEEN(0,59),RANDBETWEEN(0,59)),"hh:mm:ss")
)
&amp; SingleQuote</f>
        <v>'2024-01-04 02:08:01'</v>
      </c>
      <c r="P2067" s="7" t="str">
        <f t="shared" si="338"/>
        <v>NewId()</v>
      </c>
      <c r="Q2067" s="11" t="str">
        <f t="shared" ca="1" si="335"/>
        <v>'2022-07-12 14:45:43'</v>
      </c>
      <c r="R206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'2022-08-21 22:18:38'</v>
      </c>
      <c r="S2067" s="8" t="str">
        <f t="shared" si="339"/>
        <v>Null</v>
      </c>
      <c r="T2067" s="7">
        <f>1</f>
        <v>1</v>
      </c>
      <c r="U2067" s="7">
        <f>0</f>
        <v>0</v>
      </c>
      <c r="V206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(1,'dangohonorable','DANGOHONORABLE','dangohonorable@Yahoo.com','DANGOHONORABLE@YAHOO.COM',1,'E195E8F8D0E81DB7F8920E1E339C6F90256C4C061C8F955FB6146E62B37D6D7E:01E52983AF1FB713C900A65E5DAE3AC3:50000:SHA256',NewId(),'844629','09129457315',1,Null,0,'2024-01-04 02:08:01',NewId(),'2022-07-12 14:45:43','2022-08-21 22:18:38',Null,1,0)</v>
      </c>
    </row>
    <row r="2068" spans="1:22" x14ac:dyDescent="0.25">
      <c r="A2068" s="7">
        <f>ROW()-ROW(Users[[#Headers],[Id]])</f>
        <v>2063</v>
      </c>
      <c r="B2068" s="7">
        <f>1</f>
        <v>1</v>
      </c>
      <c r="C2068" s="7" t="str" cm="1">
        <f t="array" ref="C2068">SingleQuote&amp; INDEX(UserNames[UserName],Users[[#This Row],[Id]])&amp;SingleQuote</f>
        <v>'ribbonworthy'</v>
      </c>
      <c r="D2068" s="7" t="str">
        <f>UPPER(Users[[#This Row],[UserName]])</f>
        <v>'RIBBONWORTHY'</v>
      </c>
      <c r="E2068" s="7" t="str" cm="1">
        <f t="array" aca="1" ref="E2068" ca="1">SingleQuote&amp; INDEX(UserNames[UserName],Users[[#This Row],[Id]])&amp;"@"&amp; INDEX(EmailProviders[EmailProvider],RANDBETWEEN(1,$E$3))&amp;SingleQuote</f>
        <v>'ribbonworthy@Gmail.Com'</v>
      </c>
      <c r="F2068" s="7" t="str">
        <f ca="1">UPPER(Users[[#This Row],[Email]])</f>
        <v>'RIBBONWORTHY@GMAIL.COM'</v>
      </c>
      <c r="G2068" s="7">
        <f>1</f>
        <v>1</v>
      </c>
      <c r="H2068" s="7" t="str">
        <f t="shared" si="332"/>
        <v>'E195E8F8D0E81DB7F8920E1E339C6F90256C4C061C8F955FB6146E62B37D6D7E:01E52983AF1FB713C900A65E5DAE3AC3:50000:SHA256'</v>
      </c>
      <c r="I2068" s="7" t="str">
        <f t="shared" si="336"/>
        <v>NewId()</v>
      </c>
      <c r="J2068" s="7" t="str">
        <f t="shared" ca="1" si="333"/>
        <v>'972558'</v>
      </c>
      <c r="K2068" s="7" t="str">
        <f t="shared" ca="1" si="334"/>
        <v>'09124901807'</v>
      </c>
      <c r="L2068" s="7">
        <f>1</f>
        <v>1</v>
      </c>
      <c r="M2068" s="8" t="str">
        <f t="shared" si="337"/>
        <v>Null</v>
      </c>
      <c r="N2068" s="7">
        <f>0</f>
        <v>0</v>
      </c>
      <c r="O2068" s="7" t="str">
        <f ca="1">SingleQuote&amp;
_xlfn.LET(
_xlpm.createDate,
SUBSTITUTE(Users[[#This Row],[CreatedDate]],SingleQuote,""),
TEXT(RANDBETWEEN(_xlpm.createDate,MaxDate),"yyyy-mm-dd")  &amp; " "&amp;  TEXT(TIME(RANDBETWEEN(0,23),RANDBETWEEN(0,59),RANDBETWEEN(0,59)),"hh:mm:ss")
)
&amp; SingleQuote</f>
        <v>'2022-07-27 08:04:33'</v>
      </c>
      <c r="P2068" s="7" t="str">
        <f t="shared" si="338"/>
        <v>NewId()</v>
      </c>
      <c r="Q2068" s="11" t="str">
        <f t="shared" ca="1" si="335"/>
        <v>'2022-07-14 08:07:17'</v>
      </c>
      <c r="R206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'2022-07-17 05:39:11'</v>
      </c>
      <c r="S2068" s="8" t="str">
        <f t="shared" si="339"/>
        <v>Null</v>
      </c>
      <c r="T2068" s="7">
        <f>1</f>
        <v>1</v>
      </c>
      <c r="U2068" s="7">
        <f>0</f>
        <v>0</v>
      </c>
      <c r="V206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(1,'ribbonworthy','RIBBONWORTHY','ribbonworthy@Gmail.Com','RIBBONWORTHY@GMAIL.COM',1,'E195E8F8D0E81DB7F8920E1E339C6F90256C4C061C8F955FB6146E62B37D6D7E:01E52983AF1FB713C900A65E5DAE3AC3:50000:SHA256',NewId(),'972558','09124901807',1,Null,0,'2022-07-27 08:04:33',NewId(),'2022-07-14 08:07:17','2022-07-17 05:39:11',Null,1,0)</v>
      </c>
    </row>
    <row r="2069" spans="1:22" x14ac:dyDescent="0.25">
      <c r="A2069" s="7">
        <f>ROW()-ROW(Users[[#Headers],[Id]])</f>
        <v>2064</v>
      </c>
      <c r="B2069" s="7">
        <f>1</f>
        <v>1</v>
      </c>
      <c r="C2069" s="7" t="str" cm="1">
        <f t="array" ref="C2069">SingleQuote&amp; INDEX(UserNames[UserName],Users[[#This Row],[Id]])&amp;SingleQuote</f>
        <v>'unsuregratis'</v>
      </c>
      <c r="D2069" s="7" t="str">
        <f>UPPER(Users[[#This Row],[UserName]])</f>
        <v>'UNSUREGRATIS'</v>
      </c>
      <c r="E2069" s="7" t="str" cm="1">
        <f t="array" aca="1" ref="E2069" ca="1">SingleQuote&amp; INDEX(UserNames[UserName],Users[[#This Row],[Id]])&amp;"@"&amp; INDEX(EmailProviders[EmailProvider],RANDBETWEEN(1,$E$3))&amp;SingleQuote</f>
        <v>'unsuregratis@Yahoo.com'</v>
      </c>
      <c r="F2069" s="7" t="str">
        <f ca="1">UPPER(Users[[#This Row],[Email]])</f>
        <v>'UNSUREGRATIS@YAHOO.COM'</v>
      </c>
      <c r="G2069" s="7">
        <f>1</f>
        <v>1</v>
      </c>
      <c r="H2069" s="7" t="str">
        <f t="shared" si="332"/>
        <v>'E195E8F8D0E81DB7F8920E1E339C6F90256C4C061C8F955FB6146E62B37D6D7E:01E52983AF1FB713C900A65E5DAE3AC3:50000:SHA256'</v>
      </c>
      <c r="I2069" s="7" t="str">
        <f t="shared" si="336"/>
        <v>NewId()</v>
      </c>
      <c r="J2069" s="7" t="str">
        <f t="shared" ca="1" si="333"/>
        <v>'209020'</v>
      </c>
      <c r="K2069" s="7" t="str">
        <f t="shared" ca="1" si="334"/>
        <v>'09121382111'</v>
      </c>
      <c r="L2069" s="7">
        <f>1</f>
        <v>1</v>
      </c>
      <c r="M2069" s="8" t="str">
        <f t="shared" si="337"/>
        <v>Null</v>
      </c>
      <c r="N2069" s="7">
        <f>0</f>
        <v>0</v>
      </c>
      <c r="O2069" s="7" t="str">
        <f ca="1">SingleQuote&amp;
_xlfn.LET(
_xlpm.createDate,
SUBSTITUTE(Users[[#This Row],[CreatedDate]],SingleQuote,""),
TEXT(RANDBETWEEN(_xlpm.createDate,MaxDate),"yyyy-mm-dd")  &amp; " "&amp;  TEXT(TIME(RANDBETWEEN(0,23),RANDBETWEEN(0,59),RANDBETWEEN(0,59)),"hh:mm:ss")
)
&amp; SingleQuote</f>
        <v>'2024-03-24 03:54:37'</v>
      </c>
      <c r="P2069" s="7" t="str">
        <f t="shared" si="338"/>
        <v>NewId()</v>
      </c>
      <c r="Q2069" s="11" t="str">
        <f t="shared" ca="1" si="335"/>
        <v>'2022-07-20 07:32:08'</v>
      </c>
      <c r="R206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'2023-07-12 20:14:13'</v>
      </c>
      <c r="S2069" s="8" t="str">
        <f t="shared" si="339"/>
        <v>Null</v>
      </c>
      <c r="T2069" s="7">
        <f>1</f>
        <v>1</v>
      </c>
      <c r="U2069" s="7">
        <f>0</f>
        <v>0</v>
      </c>
      <c r="V206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(1,'unsuregratis','UNSUREGRATIS','unsuregratis@Yahoo.com','UNSUREGRATIS@YAHOO.COM',1,'E195E8F8D0E81DB7F8920E1E339C6F90256C4C061C8F955FB6146E62B37D6D7E:01E52983AF1FB713C900A65E5DAE3AC3:50000:SHA256',NewId(),'209020','09121382111',1,Null,0,'2024-03-24 03:54:37',NewId(),'2022-07-20 07:32:08','2023-07-12 20:14:13',Null,1,0)</v>
      </c>
    </row>
    <row r="2070" spans="1:22" x14ac:dyDescent="0.25">
      <c r="A2070" s="7">
        <f>ROW()-ROW(Users[[#Headers],[Id]])</f>
        <v>2065</v>
      </c>
      <c r="B2070" s="7">
        <f>1</f>
        <v>1</v>
      </c>
      <c r="C2070" s="7" t="str" cm="1">
        <f t="array" ref="C2070">SingleQuote&amp; INDEX(UserNames[UserName],Users[[#This Row],[Id]])&amp;SingleQuote</f>
        <v>'burritocheek'</v>
      </c>
      <c r="D2070" s="7" t="str">
        <f>UPPER(Users[[#This Row],[UserName]])</f>
        <v>'BURRITOCHEEK'</v>
      </c>
      <c r="E2070" s="7" t="str" cm="1">
        <f t="array" aca="1" ref="E2070" ca="1">SingleQuote&amp; INDEX(UserNames[UserName],Users[[#This Row],[Id]])&amp;"@"&amp; INDEX(EmailProviders[EmailProvider],RANDBETWEEN(1,$E$3))&amp;SingleQuote</f>
        <v>'burritocheek@Yahoo.com'</v>
      </c>
      <c r="F2070" s="7" t="str">
        <f ca="1">UPPER(Users[[#This Row],[Email]])</f>
        <v>'BURRITOCHEEK@YAHOO.COM'</v>
      </c>
      <c r="G2070" s="7">
        <f>1</f>
        <v>1</v>
      </c>
      <c r="H2070" s="7" t="str">
        <f t="shared" si="332"/>
        <v>'E195E8F8D0E81DB7F8920E1E339C6F90256C4C061C8F955FB6146E62B37D6D7E:01E52983AF1FB713C900A65E5DAE3AC3:50000:SHA256'</v>
      </c>
      <c r="I2070" s="7" t="str">
        <f t="shared" si="336"/>
        <v>NewId()</v>
      </c>
      <c r="J2070" s="7" t="str">
        <f t="shared" ca="1" si="333"/>
        <v>'206853'</v>
      </c>
      <c r="K2070" s="7" t="str">
        <f t="shared" ca="1" si="334"/>
        <v>'09124155560'</v>
      </c>
      <c r="L2070" s="7">
        <f>1</f>
        <v>1</v>
      </c>
      <c r="M2070" s="8" t="str">
        <f t="shared" si="337"/>
        <v>Null</v>
      </c>
      <c r="N2070" s="7">
        <f>0</f>
        <v>0</v>
      </c>
      <c r="O2070" s="7" t="str">
        <f ca="1">SingleQuote&amp;
_xlfn.LET(
_xlpm.createDate,
SUBSTITUTE(Users[[#This Row],[CreatedDate]],SingleQuote,""),
TEXT(RANDBETWEEN(_xlpm.createDate,MaxDate),"yyyy-mm-dd")  &amp; " "&amp;  TEXT(TIME(RANDBETWEEN(0,23),RANDBETWEEN(0,59),RANDBETWEEN(0,59)),"hh:mm:ss")
)
&amp; SingleQuote</f>
        <v>'2023-10-31 17:52:32'</v>
      </c>
      <c r="P2070" s="7" t="str">
        <f t="shared" si="338"/>
        <v>NewId()</v>
      </c>
      <c r="Q2070" s="11" t="str">
        <f t="shared" ca="1" si="335"/>
        <v>'2022-07-24 04:37:20'</v>
      </c>
      <c r="R207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'2022-10-01 21:22:57'</v>
      </c>
      <c r="S2070" s="8" t="str">
        <f t="shared" si="339"/>
        <v>Null</v>
      </c>
      <c r="T2070" s="7">
        <f>1</f>
        <v>1</v>
      </c>
      <c r="U2070" s="7">
        <f>0</f>
        <v>0</v>
      </c>
      <c r="V207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(1,'burritocheek','BURRITOCHEEK','burritocheek@Yahoo.com','BURRITOCHEEK@YAHOO.COM',1,'E195E8F8D0E81DB7F8920E1E339C6F90256C4C061C8F955FB6146E62B37D6D7E:01E52983AF1FB713C900A65E5DAE3AC3:50000:SHA256',NewId(),'206853','09124155560',1,Null,0,'2023-10-31 17:52:32',NewId(),'2022-07-24 04:37:20','2022-10-01 21:22:57',Null,1,0)</v>
      </c>
    </row>
    <row r="2071" spans="1:22" x14ac:dyDescent="0.25">
      <c r="A2071" s="7">
        <f>ROW()-ROW(Users[[#Headers],[Id]])</f>
        <v>2066</v>
      </c>
      <c r="B2071" s="7">
        <f>1</f>
        <v>1</v>
      </c>
      <c r="C2071" s="7" t="str" cm="1">
        <f t="array" ref="C2071">SingleQuote&amp; INDEX(UserNames[UserName],Users[[#This Row],[Id]])&amp;SingleQuote</f>
        <v>'observertopic'</v>
      </c>
      <c r="D2071" s="7" t="str">
        <f>UPPER(Users[[#This Row],[UserName]])</f>
        <v>'OBSERVERTOPIC'</v>
      </c>
      <c r="E2071" s="7" t="str" cm="1">
        <f t="array" aca="1" ref="E2071" ca="1">SingleQuote&amp; INDEX(UserNames[UserName],Users[[#This Row],[Id]])&amp;"@"&amp; INDEX(EmailProviders[EmailProvider],RANDBETWEEN(1,$E$3))&amp;SingleQuote</f>
        <v>'observertopic@Yahoo.com'</v>
      </c>
      <c r="F2071" s="7" t="str">
        <f ca="1">UPPER(Users[[#This Row],[Email]])</f>
        <v>'OBSERVERTOPIC@YAHOO.COM'</v>
      </c>
      <c r="G2071" s="7">
        <f>1</f>
        <v>1</v>
      </c>
      <c r="H2071" s="7" t="str">
        <f t="shared" si="332"/>
        <v>'E195E8F8D0E81DB7F8920E1E339C6F90256C4C061C8F955FB6146E62B37D6D7E:01E52983AF1FB713C900A65E5DAE3AC3:50000:SHA256'</v>
      </c>
      <c r="I2071" s="7" t="str">
        <f t="shared" si="336"/>
        <v>NewId()</v>
      </c>
      <c r="J2071" s="7" t="str">
        <f t="shared" ca="1" si="333"/>
        <v>'056355'</v>
      </c>
      <c r="K2071" s="7" t="str">
        <f t="shared" ca="1" si="334"/>
        <v>'09123905512'</v>
      </c>
      <c r="L2071" s="7">
        <f>1</f>
        <v>1</v>
      </c>
      <c r="M2071" s="8" t="str">
        <f t="shared" si="337"/>
        <v>Null</v>
      </c>
      <c r="N2071" s="7">
        <f>0</f>
        <v>0</v>
      </c>
      <c r="O2071" s="7" t="str">
        <f ca="1">SingleQuote&amp;
_xlfn.LET(
_xlpm.createDate,
SUBSTITUTE(Users[[#This Row],[CreatedDate]],SingleQuote,""),
TEXT(RANDBETWEEN(_xlpm.createDate,MaxDate),"yyyy-mm-dd")  &amp; " "&amp;  TEXT(TIME(RANDBETWEEN(0,23),RANDBETWEEN(0,59),RANDBETWEEN(0,59)),"hh:mm:ss")
)
&amp; SingleQuote</f>
        <v>'2023-01-03 20:18:59'</v>
      </c>
      <c r="P2071" s="7" t="str">
        <f t="shared" si="338"/>
        <v>NewId()</v>
      </c>
      <c r="Q2071" s="11" t="str">
        <f t="shared" ca="1" si="335"/>
        <v>'2022-07-26 15:38:52'</v>
      </c>
      <c r="R207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'2022-12-15 12:24:04'</v>
      </c>
      <c r="S2071" s="8" t="str">
        <f t="shared" si="339"/>
        <v>Null</v>
      </c>
      <c r="T2071" s="7">
        <f>1</f>
        <v>1</v>
      </c>
      <c r="U2071" s="7">
        <f>0</f>
        <v>0</v>
      </c>
      <c r="V207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(1,'observertopic','OBSERVERTOPIC','observertopic@Yahoo.com','OBSERVERTOPIC@YAHOO.COM',1,'E195E8F8D0E81DB7F8920E1E339C6F90256C4C061C8F955FB6146E62B37D6D7E:01E52983AF1FB713C900A65E5DAE3AC3:50000:SHA256',NewId(),'056355','09123905512',1,Null,0,'2023-01-03 20:18:59',NewId(),'2022-07-26 15:38:52','2022-12-15 12:24:04',Null,1,0)</v>
      </c>
    </row>
    <row r="2072" spans="1:22" x14ac:dyDescent="0.25">
      <c r="A2072" s="7">
        <f>ROW()-ROW(Users[[#Headers],[Id]])</f>
        <v>2067</v>
      </c>
      <c r="B2072" s="7">
        <f>1</f>
        <v>1</v>
      </c>
      <c r="C2072" s="7" t="str" cm="1">
        <f t="array" ref="C2072">SingleQuote&amp; INDEX(UserNames[UserName],Users[[#This Row],[Id]])&amp;SingleQuote</f>
        <v>'usablelutz'</v>
      </c>
      <c r="D2072" s="7" t="str">
        <f>UPPER(Users[[#This Row],[UserName]])</f>
        <v>'USABLELUTZ'</v>
      </c>
      <c r="E2072" s="7" t="str" cm="1">
        <f t="array" aca="1" ref="E2072" ca="1">SingleQuote&amp; INDEX(UserNames[UserName],Users[[#This Row],[Id]])&amp;"@"&amp; INDEX(EmailProviders[EmailProvider],RANDBETWEEN(1,$E$3))&amp;SingleQuote</f>
        <v>'usablelutz@Gmail.Com'</v>
      </c>
      <c r="F2072" s="7" t="str">
        <f ca="1">UPPER(Users[[#This Row],[Email]])</f>
        <v>'USABLELUTZ@GMAIL.COM'</v>
      </c>
      <c r="G2072" s="7">
        <f>1</f>
        <v>1</v>
      </c>
      <c r="H2072" s="7" t="str">
        <f t="shared" si="332"/>
        <v>'E195E8F8D0E81DB7F8920E1E339C6F90256C4C061C8F955FB6146E62B37D6D7E:01E52983AF1FB713C900A65E5DAE3AC3:50000:SHA256'</v>
      </c>
      <c r="I2072" s="7" t="str">
        <f t="shared" si="336"/>
        <v>NewId()</v>
      </c>
      <c r="J2072" s="7" t="str">
        <f t="shared" ca="1" si="333"/>
        <v>'478993'</v>
      </c>
      <c r="K2072" s="7" t="str">
        <f t="shared" ca="1" si="334"/>
        <v>'09126333155'</v>
      </c>
      <c r="L2072" s="7">
        <f>1</f>
        <v>1</v>
      </c>
      <c r="M2072" s="8" t="str">
        <f t="shared" si="337"/>
        <v>Null</v>
      </c>
      <c r="N2072" s="7">
        <f>0</f>
        <v>0</v>
      </c>
      <c r="O2072" s="7" t="str">
        <f ca="1">SingleQuote&amp;
_xlfn.LET(
_xlpm.createDate,
SUBSTITUTE(Users[[#This Row],[CreatedDate]],SingleQuote,""),
TEXT(RANDBETWEEN(_xlpm.createDate,MaxDate),"yyyy-mm-dd")  &amp; " "&amp;  TEXT(TIME(RANDBETWEEN(0,23),RANDBETWEEN(0,59),RANDBETWEEN(0,59)),"hh:mm:ss")
)
&amp; SingleQuote</f>
        <v>'2024-01-07 19:00:03'</v>
      </c>
      <c r="P2072" s="7" t="str">
        <f t="shared" si="338"/>
        <v>NewId()</v>
      </c>
      <c r="Q2072" s="11" t="str">
        <f t="shared" ca="1" si="335"/>
        <v>'2022-07-30 10:15:06'</v>
      </c>
      <c r="R207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'2023-06-05 04:49:13'</v>
      </c>
      <c r="S2072" s="8" t="str">
        <f t="shared" si="339"/>
        <v>Null</v>
      </c>
      <c r="T2072" s="7">
        <f>1</f>
        <v>1</v>
      </c>
      <c r="U2072" s="7">
        <f>0</f>
        <v>0</v>
      </c>
      <c r="V207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(1,'usablelutz','USABLELUTZ','usablelutz@Gmail.Com','USABLELUTZ@GMAIL.COM',1,'E195E8F8D0E81DB7F8920E1E339C6F90256C4C061C8F955FB6146E62B37D6D7E:01E52983AF1FB713C900A65E5DAE3AC3:50000:SHA256',NewId(),'478993','09126333155',1,Null,0,'2024-01-07 19:00:03',NewId(),'2022-07-30 10:15:06','2023-06-05 04:49:13',Null,1,0)</v>
      </c>
    </row>
    <row r="2073" spans="1:22" x14ac:dyDescent="0.25">
      <c r="A2073" s="7">
        <f>ROW()-ROW(Users[[#Headers],[Id]])</f>
        <v>2068</v>
      </c>
      <c r="B2073" s="7">
        <f>1</f>
        <v>1</v>
      </c>
      <c r="C2073" s="7" t="str" cm="1">
        <f t="array" ref="C2073">SingleQuote&amp; INDEX(UserNames[UserName],Users[[#This Row],[Id]])&amp;SingleQuote</f>
        <v>'beatbalanced'</v>
      </c>
      <c r="D2073" s="7" t="str">
        <f>UPPER(Users[[#This Row],[UserName]])</f>
        <v>'BEATBALANCED'</v>
      </c>
      <c r="E2073" s="7" t="str" cm="1">
        <f t="array" aca="1" ref="E2073" ca="1">SingleQuote&amp; INDEX(UserNames[UserName],Users[[#This Row],[Id]])&amp;"@"&amp; INDEX(EmailProviders[EmailProvider],RANDBETWEEN(1,$E$3))&amp;SingleQuote</f>
        <v>'beatbalanced@Yahoo.com'</v>
      </c>
      <c r="F2073" s="7" t="str">
        <f ca="1">UPPER(Users[[#This Row],[Email]])</f>
        <v>'BEATBALANCED@YAHOO.COM'</v>
      </c>
      <c r="G2073" s="7">
        <f>1</f>
        <v>1</v>
      </c>
      <c r="H2073" s="7" t="str">
        <f t="shared" si="332"/>
        <v>'E195E8F8D0E81DB7F8920E1E339C6F90256C4C061C8F955FB6146E62B37D6D7E:01E52983AF1FB713C900A65E5DAE3AC3:50000:SHA256'</v>
      </c>
      <c r="I2073" s="7" t="str">
        <f t="shared" si="336"/>
        <v>NewId()</v>
      </c>
      <c r="J2073" s="7" t="str">
        <f t="shared" ca="1" si="333"/>
        <v>'204220'</v>
      </c>
      <c r="K2073" s="7" t="str">
        <f t="shared" ca="1" si="334"/>
        <v>'09127705457'</v>
      </c>
      <c r="L2073" s="7">
        <f>1</f>
        <v>1</v>
      </c>
      <c r="M2073" s="8" t="str">
        <f t="shared" si="337"/>
        <v>Null</v>
      </c>
      <c r="N2073" s="7">
        <f>0</f>
        <v>0</v>
      </c>
      <c r="O2073" s="7" t="str">
        <f ca="1">SingleQuote&amp;
_xlfn.LET(
_xlpm.createDate,
SUBSTITUTE(Users[[#This Row],[CreatedDate]],SingleQuote,""),
TEXT(RANDBETWEEN(_xlpm.createDate,MaxDate),"yyyy-mm-dd")  &amp; " "&amp;  TEXT(TIME(RANDBETWEEN(0,23),RANDBETWEEN(0,59),RANDBETWEEN(0,59)),"hh:mm:ss")
)
&amp; SingleQuote</f>
        <v>'2023-09-13 20:10:48'</v>
      </c>
      <c r="P2073" s="7" t="str">
        <f t="shared" si="338"/>
        <v>NewId()</v>
      </c>
      <c r="Q2073" s="11" t="str">
        <f t="shared" ca="1" si="335"/>
        <v>'2022-08-04 05:37:15'</v>
      </c>
      <c r="R207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'2022-09-23 10:12:13'</v>
      </c>
      <c r="S2073" s="8" t="str">
        <f t="shared" si="339"/>
        <v>Null</v>
      </c>
      <c r="T2073" s="7">
        <f>1</f>
        <v>1</v>
      </c>
      <c r="U2073" s="7">
        <f>0</f>
        <v>0</v>
      </c>
      <c r="V207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(1,'beatbalanced','BEATBALANCED','beatbalanced@Yahoo.com','BEATBALANCED@YAHOO.COM',1,'E195E8F8D0E81DB7F8920E1E339C6F90256C4C061C8F955FB6146E62B37D6D7E:01E52983AF1FB713C900A65E5DAE3AC3:50000:SHA256',NewId(),'204220','09127705457',1,Null,0,'2023-09-13 20:10:48',NewId(),'2022-08-04 05:37:15','2022-09-23 10:12:13',Null,1,0)</v>
      </c>
    </row>
    <row r="2074" spans="1:22" x14ac:dyDescent="0.25">
      <c r="A2074" s="7">
        <f>ROW()-ROW(Users[[#Headers],[Id]])</f>
        <v>2069</v>
      </c>
      <c r="B2074" s="7">
        <f>1</f>
        <v>1</v>
      </c>
      <c r="C2074" s="7" t="str" cm="1">
        <f t="array" ref="C2074">SingleQuote&amp; INDEX(UserNames[UserName],Users[[#This Row],[Id]])&amp;SingleQuote</f>
        <v>'menorahpallograph'</v>
      </c>
      <c r="D2074" s="7" t="str">
        <f>UPPER(Users[[#This Row],[UserName]])</f>
        <v>'MENORAHPALLOGRAPH'</v>
      </c>
      <c r="E2074" s="7" t="str" cm="1">
        <f t="array" aca="1" ref="E2074" ca="1">SingleQuote&amp; INDEX(UserNames[UserName],Users[[#This Row],[Id]])&amp;"@"&amp; INDEX(EmailProviders[EmailProvider],RANDBETWEEN(1,$E$3))&amp;SingleQuote</f>
        <v>'menorahpallograph@Gmail.Com'</v>
      </c>
      <c r="F2074" s="7" t="str">
        <f ca="1">UPPER(Users[[#This Row],[Email]])</f>
        <v>'MENORAHPALLOGRAPH@GMAIL.COM'</v>
      </c>
      <c r="G2074" s="7">
        <f>1</f>
        <v>1</v>
      </c>
      <c r="H2074" s="7" t="str">
        <f t="shared" si="332"/>
        <v>'E195E8F8D0E81DB7F8920E1E339C6F90256C4C061C8F955FB6146E62B37D6D7E:01E52983AF1FB713C900A65E5DAE3AC3:50000:SHA256'</v>
      </c>
      <c r="I2074" s="7" t="str">
        <f t="shared" si="336"/>
        <v>NewId()</v>
      </c>
      <c r="J2074" s="7" t="str">
        <f t="shared" ca="1" si="333"/>
        <v>'541115'</v>
      </c>
      <c r="K2074" s="7" t="str">
        <f t="shared" ca="1" si="334"/>
        <v>'09124855785'</v>
      </c>
      <c r="L2074" s="7">
        <f>1</f>
        <v>1</v>
      </c>
      <c r="M2074" s="8" t="str">
        <f t="shared" si="337"/>
        <v>Null</v>
      </c>
      <c r="N2074" s="7">
        <f>0</f>
        <v>0</v>
      </c>
      <c r="O2074" s="7" t="str">
        <f ca="1">SingleQuote&amp;
_xlfn.LET(
_xlpm.createDate,
SUBSTITUTE(Users[[#This Row],[CreatedDate]],SingleQuote,""),
TEXT(RANDBETWEEN(_xlpm.createDate,MaxDate),"yyyy-mm-dd")  &amp; " "&amp;  TEXT(TIME(RANDBETWEEN(0,23),RANDBETWEEN(0,59),RANDBETWEEN(0,59)),"hh:mm:ss")
)
&amp; SingleQuote</f>
        <v>'2022-10-18 00:57:27'</v>
      </c>
      <c r="P2074" s="7" t="str">
        <f t="shared" si="338"/>
        <v>NewId()</v>
      </c>
      <c r="Q2074" s="11" t="str">
        <f t="shared" ca="1" si="335"/>
        <v>'2022-08-07 21:20:43'</v>
      </c>
      <c r="R207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'2022-08-30 18:25:15'</v>
      </c>
      <c r="S2074" s="8" t="str">
        <f t="shared" si="339"/>
        <v>Null</v>
      </c>
      <c r="T2074" s="7">
        <f>1</f>
        <v>1</v>
      </c>
      <c r="U2074" s="7">
        <f>0</f>
        <v>0</v>
      </c>
      <c r="V207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(1,'menorahpallograph','MENORAHPALLOGRAPH','menorahpallograph@Gmail.Com','MENORAHPALLOGRAPH@GMAIL.COM',1,'E195E8F8D0E81DB7F8920E1E339C6F90256C4C061C8F955FB6146E62B37D6D7E:01E52983AF1FB713C900A65E5DAE3AC3:50000:SHA256',NewId(),'541115','09124855785',1,Null,0,'2022-10-18 00:57:27',NewId(),'2022-08-07 21:20:43','2022-08-30 18:25:15',Null,1,0)</v>
      </c>
    </row>
    <row r="2075" spans="1:22" x14ac:dyDescent="0.25">
      <c r="A2075" s="7">
        <f>ROW()-ROW(Users[[#Headers],[Id]])</f>
        <v>2070</v>
      </c>
      <c r="B2075" s="7">
        <f>1</f>
        <v>1</v>
      </c>
      <c r="C2075" s="7" t="str" cm="1">
        <f t="array" ref="C2075">SingleQuote&amp; INDEX(UserNames[UserName],Users[[#This Row],[Id]])&amp;SingleQuote</f>
        <v>'crispcrew'</v>
      </c>
      <c r="D2075" s="7" t="str">
        <f>UPPER(Users[[#This Row],[UserName]])</f>
        <v>'CRISPCREW'</v>
      </c>
      <c r="E2075" s="7" t="str" cm="1">
        <f t="array" aca="1" ref="E2075" ca="1">SingleQuote&amp; INDEX(UserNames[UserName],Users[[#This Row],[Id]])&amp;"@"&amp; INDEX(EmailProviders[EmailProvider],RANDBETWEEN(1,$E$3))&amp;SingleQuote</f>
        <v>'crispcrew@Yahoo.com'</v>
      </c>
      <c r="F2075" s="7" t="str">
        <f ca="1">UPPER(Users[[#This Row],[Email]])</f>
        <v>'CRISPCREW@YAHOO.COM'</v>
      </c>
      <c r="G2075" s="7">
        <f>1</f>
        <v>1</v>
      </c>
      <c r="H2075" s="7" t="str">
        <f t="shared" si="332"/>
        <v>'E195E8F8D0E81DB7F8920E1E339C6F90256C4C061C8F955FB6146E62B37D6D7E:01E52983AF1FB713C900A65E5DAE3AC3:50000:SHA256'</v>
      </c>
      <c r="I2075" s="7" t="str">
        <f t="shared" si="336"/>
        <v>NewId()</v>
      </c>
      <c r="J2075" s="7" t="str">
        <f t="shared" ca="1" si="333"/>
        <v>'900644'</v>
      </c>
      <c r="K2075" s="7" t="str">
        <f t="shared" ca="1" si="334"/>
        <v>'09126001856'</v>
      </c>
      <c r="L2075" s="7">
        <f>1</f>
        <v>1</v>
      </c>
      <c r="M2075" s="8" t="str">
        <f t="shared" si="337"/>
        <v>Null</v>
      </c>
      <c r="N2075" s="7">
        <f>0</f>
        <v>0</v>
      </c>
      <c r="O2075" s="7" t="str">
        <f ca="1">SingleQuote&amp;
_xlfn.LET(
_xlpm.createDate,
SUBSTITUTE(Users[[#This Row],[CreatedDate]],SingleQuote,""),
TEXT(RANDBETWEEN(_xlpm.createDate,MaxDate),"yyyy-mm-dd")  &amp; " "&amp;  TEXT(TIME(RANDBETWEEN(0,23),RANDBETWEEN(0,59),RANDBETWEEN(0,59)),"hh:mm:ss")
)
&amp; SingleQuote</f>
        <v>'2022-11-16 17:46:37'</v>
      </c>
      <c r="P2075" s="7" t="str">
        <f t="shared" si="338"/>
        <v>NewId()</v>
      </c>
      <c r="Q2075" s="11" t="str">
        <f t="shared" ca="1" si="335"/>
        <v>'2022-08-12 21:02:33'</v>
      </c>
      <c r="R207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'2022-09-02 19:42:08'</v>
      </c>
      <c r="S2075" s="8" t="str">
        <f t="shared" si="339"/>
        <v>Null</v>
      </c>
      <c r="T2075" s="7">
        <f>1</f>
        <v>1</v>
      </c>
      <c r="U2075" s="7">
        <f>0</f>
        <v>0</v>
      </c>
      <c r="V207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(1,'crispcrew','CRISPCREW','crispcrew@Yahoo.com','CRISPCREW@YAHOO.COM',1,'E195E8F8D0E81DB7F8920E1E339C6F90256C4C061C8F955FB6146E62B37D6D7E:01E52983AF1FB713C900A65E5DAE3AC3:50000:SHA256',NewId(),'900644','09126001856',1,Null,0,'2022-11-16 17:46:37',NewId(),'2022-08-12 21:02:33','2022-09-02 19:42:08',Null,1,0)</v>
      </c>
    </row>
    <row r="2076" spans="1:22" x14ac:dyDescent="0.25">
      <c r="A2076" s="7">
        <f>ROW()-ROW(Users[[#Headers],[Id]])</f>
        <v>2071</v>
      </c>
      <c r="B2076" s="7">
        <f>1</f>
        <v>1</v>
      </c>
      <c r="C2076" s="7" t="str" cm="1">
        <f t="array" ref="C2076">SingleQuote&amp; INDEX(UserNames[UserName],Users[[#This Row],[Id]])&amp;SingleQuote</f>
        <v>'bonusouthaul'</v>
      </c>
      <c r="D2076" s="7" t="str">
        <f>UPPER(Users[[#This Row],[UserName]])</f>
        <v>'BONUSOUTHAUL'</v>
      </c>
      <c r="E2076" s="7" t="str" cm="1">
        <f t="array" aca="1" ref="E2076" ca="1">SingleQuote&amp; INDEX(UserNames[UserName],Users[[#This Row],[Id]])&amp;"@"&amp; INDEX(EmailProviders[EmailProvider],RANDBETWEEN(1,$E$3))&amp;SingleQuote</f>
        <v>'bonusouthaul@Yahoo.com'</v>
      </c>
      <c r="F2076" s="7" t="str">
        <f ca="1">UPPER(Users[[#This Row],[Email]])</f>
        <v>'BONUSOUTHAUL@YAHOO.COM'</v>
      </c>
      <c r="G2076" s="7">
        <f>1</f>
        <v>1</v>
      </c>
      <c r="H2076" s="7" t="str">
        <f t="shared" si="332"/>
        <v>'E195E8F8D0E81DB7F8920E1E339C6F90256C4C061C8F955FB6146E62B37D6D7E:01E52983AF1FB713C900A65E5DAE3AC3:50000:SHA256'</v>
      </c>
      <c r="I2076" s="7" t="str">
        <f t="shared" si="336"/>
        <v>NewId()</v>
      </c>
      <c r="J2076" s="7" t="str">
        <f t="shared" ca="1" si="333"/>
        <v>'194895'</v>
      </c>
      <c r="K2076" s="7" t="str">
        <f t="shared" ca="1" si="334"/>
        <v>'09125159813'</v>
      </c>
      <c r="L2076" s="7">
        <f>1</f>
        <v>1</v>
      </c>
      <c r="M2076" s="8" t="str">
        <f t="shared" si="337"/>
        <v>Null</v>
      </c>
      <c r="N2076" s="7">
        <f>0</f>
        <v>0</v>
      </c>
      <c r="O2076" s="7" t="str">
        <f ca="1">SingleQuote&amp;
_xlfn.LET(
_xlpm.createDate,
SUBSTITUTE(Users[[#This Row],[CreatedDate]],SingleQuote,""),
TEXT(RANDBETWEEN(_xlpm.createDate,MaxDate),"yyyy-mm-dd")  &amp; " "&amp;  TEXT(TIME(RANDBETWEEN(0,23),RANDBETWEEN(0,59),RANDBETWEEN(0,59)),"hh:mm:ss")
)
&amp; SingleQuote</f>
        <v>'2024-01-03 01:48:22'</v>
      </c>
      <c r="P2076" s="7" t="str">
        <f t="shared" si="338"/>
        <v>NewId()</v>
      </c>
      <c r="Q2076" s="11" t="str">
        <f t="shared" ca="1" si="335"/>
        <v>'2022-08-14 05:20:17'</v>
      </c>
      <c r="R207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'2023-04-30 10:42:00'</v>
      </c>
      <c r="S2076" s="8" t="str">
        <f t="shared" si="339"/>
        <v>Null</v>
      </c>
      <c r="T2076" s="7">
        <f>1</f>
        <v>1</v>
      </c>
      <c r="U2076" s="7">
        <f>0</f>
        <v>0</v>
      </c>
      <c r="V207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(1,'bonusouthaul','BONUSOUTHAUL','bonusouthaul@Yahoo.com','BONUSOUTHAUL@YAHOO.COM',1,'E195E8F8D0E81DB7F8920E1E339C6F90256C4C061C8F955FB6146E62B37D6D7E:01E52983AF1FB713C900A65E5DAE3AC3:50000:SHA256',NewId(),'194895','09125159813',1,Null,0,'2024-01-03 01:48:22',NewId(),'2022-08-14 05:20:17','2023-04-30 10:42:00',Null,1,0)</v>
      </c>
    </row>
    <row r="2077" spans="1:22" x14ac:dyDescent="0.25">
      <c r="A2077" s="7">
        <f>ROW()-ROW(Users[[#Headers],[Id]])</f>
        <v>2072</v>
      </c>
      <c r="B2077" s="7">
        <f>1</f>
        <v>1</v>
      </c>
      <c r="C2077" s="7" t="str" cm="1">
        <f t="array" ref="C2077">SingleQuote&amp; INDEX(UserNames[UserName],Users[[#This Row],[Id]])&amp;SingleQuote</f>
        <v>'spawnerwithdraw'</v>
      </c>
      <c r="D2077" s="7" t="str">
        <f>UPPER(Users[[#This Row],[UserName]])</f>
        <v>'SPAWNERWITHDRAW'</v>
      </c>
      <c r="E2077" s="7" t="str" cm="1">
        <f t="array" aca="1" ref="E2077" ca="1">SingleQuote&amp; INDEX(UserNames[UserName],Users[[#This Row],[Id]])&amp;"@"&amp; INDEX(EmailProviders[EmailProvider],RANDBETWEEN(1,$E$3))&amp;SingleQuote</f>
        <v>'spawnerwithdraw@Gmail.Com'</v>
      </c>
      <c r="F2077" s="7" t="str">
        <f ca="1">UPPER(Users[[#This Row],[Email]])</f>
        <v>'SPAWNERWITHDRAW@GMAIL.COM'</v>
      </c>
      <c r="G2077" s="7">
        <f>1</f>
        <v>1</v>
      </c>
      <c r="H2077" s="7" t="str">
        <f t="shared" si="332"/>
        <v>'E195E8F8D0E81DB7F8920E1E339C6F90256C4C061C8F955FB6146E62B37D6D7E:01E52983AF1FB713C900A65E5DAE3AC3:50000:SHA256'</v>
      </c>
      <c r="I2077" s="7" t="str">
        <f t="shared" si="336"/>
        <v>NewId()</v>
      </c>
      <c r="J2077" s="7" t="str">
        <f t="shared" ca="1" si="333"/>
        <v>'971816'</v>
      </c>
      <c r="K2077" s="7" t="str">
        <f t="shared" ca="1" si="334"/>
        <v>'09123352248'</v>
      </c>
      <c r="L2077" s="7">
        <f>1</f>
        <v>1</v>
      </c>
      <c r="M2077" s="8" t="str">
        <f t="shared" si="337"/>
        <v>Null</v>
      </c>
      <c r="N2077" s="7">
        <f>0</f>
        <v>0</v>
      </c>
      <c r="O2077" s="7" t="str">
        <f ca="1">SingleQuote&amp;
_xlfn.LET(
_xlpm.createDate,
SUBSTITUTE(Users[[#This Row],[CreatedDate]],SingleQuote,""),
TEXT(RANDBETWEEN(_xlpm.createDate,MaxDate),"yyyy-mm-dd")  &amp; " "&amp;  TEXT(TIME(RANDBETWEEN(0,23),RANDBETWEEN(0,59),RANDBETWEEN(0,59)),"hh:mm:ss")
)
&amp; SingleQuote</f>
        <v>'2023-06-30 15:26:42'</v>
      </c>
      <c r="P2077" s="7" t="str">
        <f t="shared" si="338"/>
        <v>NewId()</v>
      </c>
      <c r="Q2077" s="11" t="str">
        <f t="shared" ca="1" si="335"/>
        <v>'2022-08-17 00:57:40'</v>
      </c>
      <c r="R207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'2022-10-24 23:49:08'</v>
      </c>
      <c r="S2077" s="8" t="str">
        <f t="shared" si="339"/>
        <v>Null</v>
      </c>
      <c r="T2077" s="7">
        <f>1</f>
        <v>1</v>
      </c>
      <c r="U2077" s="7">
        <f>0</f>
        <v>0</v>
      </c>
      <c r="V207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(1,'spawnerwithdraw','SPAWNERWITHDRAW','spawnerwithdraw@Gmail.Com','SPAWNERWITHDRAW@GMAIL.COM',1,'E195E8F8D0E81DB7F8920E1E339C6F90256C4C061C8F955FB6146E62B37D6D7E:01E52983AF1FB713C900A65E5DAE3AC3:50000:SHA256',NewId(),'971816','09123352248',1,Null,0,'2023-06-30 15:26:42',NewId(),'2022-08-17 00:57:40','2022-10-24 23:49:08',Null,1,0)</v>
      </c>
    </row>
    <row r="2078" spans="1:22" x14ac:dyDescent="0.25">
      <c r="A2078" s="7">
        <f>ROW()-ROW(Users[[#Headers],[Id]])</f>
        <v>2073</v>
      </c>
      <c r="B2078" s="7">
        <f>1</f>
        <v>1</v>
      </c>
      <c r="C2078" s="7" t="str" cm="1">
        <f t="array" ref="C2078">SingleQuote&amp; INDEX(UserNames[UserName],Users[[#This Row],[Id]])&amp;SingleQuote</f>
        <v>'threadbareveins'</v>
      </c>
      <c r="D2078" s="7" t="str">
        <f>UPPER(Users[[#This Row],[UserName]])</f>
        <v>'THREADBAREVEINS'</v>
      </c>
      <c r="E2078" s="7" t="str" cm="1">
        <f t="array" aca="1" ref="E2078" ca="1">SingleQuote&amp; INDEX(UserNames[UserName],Users[[#This Row],[Id]])&amp;"@"&amp; INDEX(EmailProviders[EmailProvider],RANDBETWEEN(1,$E$3))&amp;SingleQuote</f>
        <v>'threadbareveins@Yahoo.com'</v>
      </c>
      <c r="F2078" s="7" t="str">
        <f ca="1">UPPER(Users[[#This Row],[Email]])</f>
        <v>'THREADBAREVEINS@YAHOO.COM'</v>
      </c>
      <c r="G2078" s="7">
        <f>1</f>
        <v>1</v>
      </c>
      <c r="H2078" s="7" t="str">
        <f t="shared" si="332"/>
        <v>'E195E8F8D0E81DB7F8920E1E339C6F90256C4C061C8F955FB6146E62B37D6D7E:01E52983AF1FB713C900A65E5DAE3AC3:50000:SHA256'</v>
      </c>
      <c r="I2078" s="7" t="str">
        <f t="shared" si="336"/>
        <v>NewId()</v>
      </c>
      <c r="J2078" s="7" t="str">
        <f t="shared" ca="1" si="333"/>
        <v>'186196'</v>
      </c>
      <c r="K2078" s="7" t="str">
        <f t="shared" ca="1" si="334"/>
        <v>'09127786921'</v>
      </c>
      <c r="L2078" s="7">
        <f>1</f>
        <v>1</v>
      </c>
      <c r="M2078" s="8" t="str">
        <f t="shared" si="337"/>
        <v>Null</v>
      </c>
      <c r="N2078" s="7">
        <f>0</f>
        <v>0</v>
      </c>
      <c r="O2078" s="7" t="str">
        <f ca="1">SingleQuote&amp;
_xlfn.LET(
_xlpm.createDate,
SUBSTITUTE(Users[[#This Row],[CreatedDate]],SingleQuote,""),
TEXT(RANDBETWEEN(_xlpm.createDate,MaxDate),"yyyy-mm-dd")  &amp; " "&amp;  TEXT(TIME(RANDBETWEEN(0,23),RANDBETWEEN(0,59),RANDBETWEEN(0,59)),"hh:mm:ss")
)
&amp; SingleQuote</f>
        <v>'2024-03-06 19:20:13'</v>
      </c>
      <c r="P2078" s="7" t="str">
        <f t="shared" si="338"/>
        <v>NewId()</v>
      </c>
      <c r="Q2078" s="11" t="str">
        <f t="shared" ca="1" si="335"/>
        <v>'2022-08-22 19:33:00'</v>
      </c>
      <c r="R207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'2023-01-19 15:59:06'</v>
      </c>
      <c r="S2078" s="8" t="str">
        <f t="shared" si="339"/>
        <v>Null</v>
      </c>
      <c r="T2078" s="7">
        <f>1</f>
        <v>1</v>
      </c>
      <c r="U2078" s="7">
        <f>0</f>
        <v>0</v>
      </c>
      <c r="V207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(1,'threadbareveins','THREADBAREVEINS','threadbareveins@Yahoo.com','THREADBAREVEINS@YAHOO.COM',1,'E195E8F8D0E81DB7F8920E1E339C6F90256C4C061C8F955FB6146E62B37D6D7E:01E52983AF1FB713C900A65E5DAE3AC3:50000:SHA256',NewId(),'186196','09127786921',1,Null,0,'2024-03-06 19:20:13',NewId(),'2022-08-22 19:33:00','2023-01-19 15:59:06',Null,1,0)</v>
      </c>
    </row>
    <row r="2079" spans="1:22" x14ac:dyDescent="0.25">
      <c r="A2079" s="7">
        <f>ROW()-ROW(Users[[#Headers],[Id]])</f>
        <v>2074</v>
      </c>
      <c r="B2079" s="7">
        <f>1</f>
        <v>1</v>
      </c>
      <c r="C2079" s="7" t="str" cm="1">
        <f t="array" ref="C2079">SingleQuote&amp; INDEX(UserNames[UserName],Users[[#This Row],[Id]])&amp;SingleQuote</f>
        <v>'veinstreble'</v>
      </c>
      <c r="D2079" s="7" t="str">
        <f>UPPER(Users[[#This Row],[UserName]])</f>
        <v>'VEINSTREBLE'</v>
      </c>
      <c r="E2079" s="7" t="str" cm="1">
        <f t="array" aca="1" ref="E2079" ca="1">SingleQuote&amp; INDEX(UserNames[UserName],Users[[#This Row],[Id]])&amp;"@"&amp; INDEX(EmailProviders[EmailProvider],RANDBETWEEN(1,$E$3))&amp;SingleQuote</f>
        <v>'veinstreble@Outlook.Com'</v>
      </c>
      <c r="F2079" s="7" t="str">
        <f ca="1">UPPER(Users[[#This Row],[Email]])</f>
        <v>'VEINSTREBLE@OUTLOOK.COM'</v>
      </c>
      <c r="G2079" s="7">
        <f>1</f>
        <v>1</v>
      </c>
      <c r="H2079" s="7" t="str">
        <f t="shared" si="332"/>
        <v>'E195E8F8D0E81DB7F8920E1E339C6F90256C4C061C8F955FB6146E62B37D6D7E:01E52983AF1FB713C900A65E5DAE3AC3:50000:SHA256'</v>
      </c>
      <c r="I2079" s="7" t="str">
        <f t="shared" si="336"/>
        <v>NewId()</v>
      </c>
      <c r="J2079" s="7" t="str">
        <f t="shared" ca="1" si="333"/>
        <v>'766765'</v>
      </c>
      <c r="K2079" s="7" t="str">
        <f t="shared" ca="1" si="334"/>
        <v>'09121350169'</v>
      </c>
      <c r="L2079" s="7">
        <f>1</f>
        <v>1</v>
      </c>
      <c r="M2079" s="8" t="str">
        <f t="shared" si="337"/>
        <v>Null</v>
      </c>
      <c r="N2079" s="7">
        <f>0</f>
        <v>0</v>
      </c>
      <c r="O2079" s="7" t="str">
        <f ca="1">SingleQuote&amp;
_xlfn.LET(
_xlpm.createDate,
SUBSTITUTE(Users[[#This Row],[CreatedDate]],SingleQuote,""),
TEXT(RANDBETWEEN(_xlpm.createDate,MaxDate),"yyyy-mm-dd")  &amp; " "&amp;  TEXT(TIME(RANDBETWEEN(0,23),RANDBETWEEN(0,59),RANDBETWEEN(0,59)),"hh:mm:ss")
)
&amp; SingleQuote</f>
        <v>'2023-09-09 06:35:08'</v>
      </c>
      <c r="P2079" s="7" t="str">
        <f t="shared" si="338"/>
        <v>NewId()</v>
      </c>
      <c r="Q2079" s="11" t="str">
        <f t="shared" ca="1" si="335"/>
        <v>'2022-08-27 21:04:39'</v>
      </c>
      <c r="R207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'2022-11-28 10:16:26'</v>
      </c>
      <c r="S2079" s="8" t="str">
        <f t="shared" si="339"/>
        <v>Null</v>
      </c>
      <c r="T2079" s="7">
        <f>1</f>
        <v>1</v>
      </c>
      <c r="U2079" s="7">
        <f>0</f>
        <v>0</v>
      </c>
      <c r="V207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(1,'veinstreble','VEINSTREBLE','veinstreble@Outlook.Com','VEINSTREBLE@OUTLOOK.COM',1,'E195E8F8D0E81DB7F8920E1E339C6F90256C4C061C8F955FB6146E62B37D6D7E:01E52983AF1FB713C900A65E5DAE3AC3:50000:SHA256',NewId(),'766765','09121350169',1,Null,0,'2023-09-09 06:35:08',NewId(),'2022-08-27 21:04:39','2022-11-28 10:16:26',Null,1,0)</v>
      </c>
    </row>
    <row r="2080" spans="1:22" x14ac:dyDescent="0.25">
      <c r="A2080" s="7">
        <f>ROW()-ROW(Users[[#Headers],[Id]])</f>
        <v>2075</v>
      </c>
      <c r="B2080" s="7">
        <f>1</f>
        <v>1</v>
      </c>
      <c r="C2080" s="7" t="str" cm="1">
        <f t="array" ref="C2080">SingleQuote&amp; INDEX(UserNames[UserName],Users[[#This Row],[Id]])&amp;SingleQuote</f>
        <v>'corpscoalition'</v>
      </c>
      <c r="D2080" s="7" t="str">
        <f>UPPER(Users[[#This Row],[UserName]])</f>
        <v>'CORPSCOALITION'</v>
      </c>
      <c r="E2080" s="7" t="str" cm="1">
        <f t="array" aca="1" ref="E2080" ca="1">SingleQuote&amp; INDEX(UserNames[UserName],Users[[#This Row],[Id]])&amp;"@"&amp; INDEX(EmailProviders[EmailProvider],RANDBETWEEN(1,$E$3))&amp;SingleQuote</f>
        <v>'corpscoalition@Outlook.Com'</v>
      </c>
      <c r="F2080" s="7" t="str">
        <f ca="1">UPPER(Users[[#This Row],[Email]])</f>
        <v>'CORPSCOALITION@OUTLOOK.COM'</v>
      </c>
      <c r="G2080" s="7">
        <f>1</f>
        <v>1</v>
      </c>
      <c r="H2080" s="7" t="str">
        <f t="shared" si="332"/>
        <v>'E195E8F8D0E81DB7F8920E1E339C6F90256C4C061C8F955FB6146E62B37D6D7E:01E52983AF1FB713C900A65E5DAE3AC3:50000:SHA256'</v>
      </c>
      <c r="I2080" s="7" t="str">
        <f t="shared" si="336"/>
        <v>NewId()</v>
      </c>
      <c r="J2080" s="7" t="str">
        <f t="shared" ca="1" si="333"/>
        <v>'592800'</v>
      </c>
      <c r="K2080" s="7" t="str">
        <f t="shared" ca="1" si="334"/>
        <v>'09125797741'</v>
      </c>
      <c r="L2080" s="7">
        <f>1</f>
        <v>1</v>
      </c>
      <c r="M2080" s="8" t="str">
        <f t="shared" si="337"/>
        <v>Null</v>
      </c>
      <c r="N2080" s="7">
        <f>0</f>
        <v>0</v>
      </c>
      <c r="O2080" s="7" t="str">
        <f ca="1">SingleQuote&amp;
_xlfn.LET(
_xlpm.createDate,
SUBSTITUTE(Users[[#This Row],[CreatedDate]],SingleQuote,""),
TEXT(RANDBETWEEN(_xlpm.createDate,MaxDate),"yyyy-mm-dd")  &amp; " "&amp;  TEXT(TIME(RANDBETWEEN(0,23),RANDBETWEEN(0,59),RANDBETWEEN(0,59)),"hh:mm:ss")
)
&amp; SingleQuote</f>
        <v>'2023-01-02 13:26:03'</v>
      </c>
      <c r="P2080" s="7" t="str">
        <f t="shared" si="338"/>
        <v>NewId()</v>
      </c>
      <c r="Q2080" s="11" t="str">
        <f t="shared" ca="1" si="335"/>
        <v>'2022-08-30 14:14:28'</v>
      </c>
      <c r="R208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'2022-12-17 22:05:28'</v>
      </c>
      <c r="S2080" s="8" t="str">
        <f t="shared" si="339"/>
        <v>Null</v>
      </c>
      <c r="T2080" s="7">
        <f>1</f>
        <v>1</v>
      </c>
      <c r="U2080" s="7">
        <f>0</f>
        <v>0</v>
      </c>
      <c r="V208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(1,'corpscoalition','CORPSCOALITION','corpscoalition@Outlook.Com','CORPSCOALITION@OUTLOOK.COM',1,'E195E8F8D0E81DB7F8920E1E339C6F90256C4C061C8F955FB6146E62B37D6D7E:01E52983AF1FB713C900A65E5DAE3AC3:50000:SHA256',NewId(),'592800','09125797741',1,Null,0,'2023-01-02 13:26:03',NewId(),'2022-08-30 14:14:28','2022-12-17 22:05:28',Null,1,0)</v>
      </c>
    </row>
    <row r="2081" spans="1:22" x14ac:dyDescent="0.25">
      <c r="A2081" s="7">
        <f>ROW()-ROW(Users[[#Headers],[Id]])</f>
        <v>2076</v>
      </c>
      <c r="B2081" s="7">
        <f>1</f>
        <v>1</v>
      </c>
      <c r="C2081" s="7" t="str" cm="1">
        <f t="array" ref="C2081">SingleQuote&amp; INDEX(UserNames[UserName],Users[[#This Row],[Id]])&amp;SingleQuote</f>
        <v>'wingdart'</v>
      </c>
      <c r="D2081" s="7" t="str">
        <f>UPPER(Users[[#This Row],[UserName]])</f>
        <v>'WINGDART'</v>
      </c>
      <c r="E2081" s="7" t="str" cm="1">
        <f t="array" aca="1" ref="E2081" ca="1">SingleQuote&amp; INDEX(UserNames[UserName],Users[[#This Row],[Id]])&amp;"@"&amp; INDEX(EmailProviders[EmailProvider],RANDBETWEEN(1,$E$3))&amp;SingleQuote</f>
        <v>'wingdart@Outlook.Com'</v>
      </c>
      <c r="F2081" s="7" t="str">
        <f ca="1">UPPER(Users[[#This Row],[Email]])</f>
        <v>'WINGDART@OUTLOOK.COM'</v>
      </c>
      <c r="G2081" s="7">
        <f>1</f>
        <v>1</v>
      </c>
      <c r="H2081" s="7" t="str">
        <f t="shared" si="332"/>
        <v>'E195E8F8D0E81DB7F8920E1E339C6F90256C4C061C8F955FB6146E62B37D6D7E:01E52983AF1FB713C900A65E5DAE3AC3:50000:SHA256'</v>
      </c>
      <c r="I2081" s="7" t="str">
        <f t="shared" si="336"/>
        <v>NewId()</v>
      </c>
      <c r="J2081" s="7" t="str">
        <f t="shared" ca="1" si="333"/>
        <v>'359007'</v>
      </c>
      <c r="K2081" s="7" t="str">
        <f t="shared" ca="1" si="334"/>
        <v>'09122034389'</v>
      </c>
      <c r="L2081" s="7">
        <f>1</f>
        <v>1</v>
      </c>
      <c r="M2081" s="8" t="str">
        <f t="shared" si="337"/>
        <v>Null</v>
      </c>
      <c r="N2081" s="7">
        <f>0</f>
        <v>0</v>
      </c>
      <c r="O2081" s="7" t="str">
        <f ca="1">SingleQuote&amp;
_xlfn.LET(
_xlpm.createDate,
SUBSTITUTE(Users[[#This Row],[CreatedDate]],SingleQuote,""),
TEXT(RANDBETWEEN(_xlpm.createDate,MaxDate),"yyyy-mm-dd")  &amp; " "&amp;  TEXT(TIME(RANDBETWEEN(0,23),RANDBETWEEN(0,59),RANDBETWEEN(0,59)),"hh:mm:ss")
)
&amp; SingleQuote</f>
        <v>'2023-02-14 15:41:40'</v>
      </c>
      <c r="P2081" s="7" t="str">
        <f t="shared" si="338"/>
        <v>NewId()</v>
      </c>
      <c r="Q2081" s="11" t="str">
        <f t="shared" ca="1" si="335"/>
        <v>'2022-09-02 11:44:17'</v>
      </c>
      <c r="R208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'2022-10-15 00:41:04'</v>
      </c>
      <c r="S2081" s="8" t="str">
        <f t="shared" si="339"/>
        <v>Null</v>
      </c>
      <c r="T2081" s="7">
        <f>1</f>
        <v>1</v>
      </c>
      <c r="U2081" s="7">
        <f>0</f>
        <v>0</v>
      </c>
      <c r="V208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(1,'wingdart','WINGDART','wingdart@Outlook.Com','WINGDART@OUTLOOK.COM',1,'E195E8F8D0E81DB7F8920E1E339C6F90256C4C061C8F955FB6146E62B37D6D7E:01E52983AF1FB713C900A65E5DAE3AC3:50000:SHA256',NewId(),'359007','09122034389',1,Null,0,'2023-02-14 15:41:40',NewId(),'2022-09-02 11:44:17','2022-10-15 00:41:04',Null,1,0)</v>
      </c>
    </row>
    <row r="2082" spans="1:22" x14ac:dyDescent="0.25">
      <c r="A2082" s="7">
        <f>ROW()-ROW(Users[[#Headers],[Id]])</f>
        <v>2077</v>
      </c>
      <c r="B2082" s="7">
        <f>1</f>
        <v>1</v>
      </c>
      <c r="C2082" s="7" t="str" cm="1">
        <f t="array" ref="C2082">SingleQuote&amp; INDEX(UserNames[UserName],Users[[#This Row],[Id]])&amp;SingleQuote</f>
        <v>'parrelnether'</v>
      </c>
      <c r="D2082" s="7" t="str">
        <f>UPPER(Users[[#This Row],[UserName]])</f>
        <v>'PARRELNETHER'</v>
      </c>
      <c r="E2082" s="7" t="str" cm="1">
        <f t="array" aca="1" ref="E2082" ca="1">SingleQuote&amp; INDEX(UserNames[UserName],Users[[#This Row],[Id]])&amp;"@"&amp; INDEX(EmailProviders[EmailProvider],RANDBETWEEN(1,$E$3))&amp;SingleQuote</f>
        <v>'parrelnether@Gmail.Com'</v>
      </c>
      <c r="F2082" s="7" t="str">
        <f ca="1">UPPER(Users[[#This Row],[Email]])</f>
        <v>'PARRELNETHER@GMAIL.COM'</v>
      </c>
      <c r="G2082" s="7">
        <f>1</f>
        <v>1</v>
      </c>
      <c r="H2082" s="7" t="str">
        <f t="shared" si="332"/>
        <v>'E195E8F8D0E81DB7F8920E1E339C6F90256C4C061C8F955FB6146E62B37D6D7E:01E52983AF1FB713C900A65E5DAE3AC3:50000:SHA256'</v>
      </c>
      <c r="I2082" s="7" t="str">
        <f t="shared" si="336"/>
        <v>NewId()</v>
      </c>
      <c r="J2082" s="7" t="str">
        <f t="shared" ca="1" si="333"/>
        <v>'484130'</v>
      </c>
      <c r="K2082" s="7" t="str">
        <f t="shared" ca="1" si="334"/>
        <v>'09123909326'</v>
      </c>
      <c r="L2082" s="7">
        <f>1</f>
        <v>1</v>
      </c>
      <c r="M2082" s="8" t="str">
        <f t="shared" si="337"/>
        <v>Null</v>
      </c>
      <c r="N2082" s="7">
        <f>0</f>
        <v>0</v>
      </c>
      <c r="O2082" s="7" t="str">
        <f ca="1">SingleQuote&amp;
_xlfn.LET(
_xlpm.createDate,
SUBSTITUTE(Users[[#This Row],[CreatedDate]],SingleQuote,""),
TEXT(RANDBETWEEN(_xlpm.createDate,MaxDate),"yyyy-mm-dd")  &amp; " "&amp;  TEXT(TIME(RANDBETWEEN(0,23),RANDBETWEEN(0,59),RANDBETWEEN(0,59)),"hh:mm:ss")
)
&amp; SingleQuote</f>
        <v>'2022-10-06 10:50:10'</v>
      </c>
      <c r="P2082" s="7" t="str">
        <f t="shared" si="338"/>
        <v>NewId()</v>
      </c>
      <c r="Q2082" s="11" t="str">
        <f t="shared" ca="1" si="335"/>
        <v>'2022-09-07 18:53:39'</v>
      </c>
      <c r="R208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'2022-09-30 04:33:39'</v>
      </c>
      <c r="S2082" s="8" t="str">
        <f t="shared" si="339"/>
        <v>Null</v>
      </c>
      <c r="T2082" s="7">
        <f>1</f>
        <v>1</v>
      </c>
      <c r="U2082" s="7">
        <f>0</f>
        <v>0</v>
      </c>
      <c r="V208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(1,'parrelnether','PARRELNETHER','parrelnether@Gmail.Com','PARRELNETHER@GMAIL.COM',1,'E195E8F8D0E81DB7F8920E1E339C6F90256C4C061C8F955FB6146E62B37D6D7E:01E52983AF1FB713C900A65E5DAE3AC3:50000:SHA256',NewId(),'484130','09123909326',1,Null,0,'2022-10-06 10:50:10',NewId(),'2022-09-07 18:53:39','2022-09-30 04:33:39',Null,1,0)</v>
      </c>
    </row>
    <row r="2083" spans="1:22" x14ac:dyDescent="0.25">
      <c r="A2083" s="7">
        <f>ROW()-ROW(Users[[#Headers],[Id]])</f>
        <v>2078</v>
      </c>
      <c r="B2083" s="7">
        <f>1</f>
        <v>1</v>
      </c>
      <c r="C2083" s="7" t="str" cm="1">
        <f t="array" ref="C2083">SingleQuote&amp; INDEX(UserNames[UserName],Users[[#This Row],[Id]])&amp;SingleQuote</f>
        <v>'orangespledge'</v>
      </c>
      <c r="D2083" s="7" t="str">
        <f>UPPER(Users[[#This Row],[UserName]])</f>
        <v>'ORANGESPLEDGE'</v>
      </c>
      <c r="E2083" s="7" t="str" cm="1">
        <f t="array" aca="1" ref="E2083" ca="1">SingleQuote&amp; INDEX(UserNames[UserName],Users[[#This Row],[Id]])&amp;"@"&amp; INDEX(EmailProviders[EmailProvider],RANDBETWEEN(1,$E$3))&amp;SingleQuote</f>
        <v>'orangespledge@Gmail.Com'</v>
      </c>
      <c r="F2083" s="7" t="str">
        <f ca="1">UPPER(Users[[#This Row],[Email]])</f>
        <v>'ORANGESPLEDGE@GMAIL.COM'</v>
      </c>
      <c r="G2083" s="7">
        <f>1</f>
        <v>1</v>
      </c>
      <c r="H2083" s="7" t="str">
        <f t="shared" si="332"/>
        <v>'E195E8F8D0E81DB7F8920E1E339C6F90256C4C061C8F955FB6146E62B37D6D7E:01E52983AF1FB713C900A65E5DAE3AC3:50000:SHA256'</v>
      </c>
      <c r="I2083" s="7" t="str">
        <f t="shared" si="336"/>
        <v>NewId()</v>
      </c>
      <c r="J2083" s="7" t="str">
        <f t="shared" ca="1" si="333"/>
        <v>'895615'</v>
      </c>
      <c r="K2083" s="7" t="str">
        <f t="shared" ca="1" si="334"/>
        <v>'09128858139'</v>
      </c>
      <c r="L2083" s="7">
        <f>1</f>
        <v>1</v>
      </c>
      <c r="M2083" s="8" t="str">
        <f t="shared" si="337"/>
        <v>Null</v>
      </c>
      <c r="N2083" s="7">
        <f>0</f>
        <v>0</v>
      </c>
      <c r="O2083" s="7" t="str">
        <f ca="1">SingleQuote&amp;
_xlfn.LET(
_xlpm.createDate,
SUBSTITUTE(Users[[#This Row],[CreatedDate]],SingleQuote,""),
TEXT(RANDBETWEEN(_xlpm.createDate,MaxDate),"yyyy-mm-dd")  &amp; " "&amp;  TEXT(TIME(RANDBETWEEN(0,23),RANDBETWEEN(0,59),RANDBETWEEN(0,59)),"hh:mm:ss")
)
&amp; SingleQuote</f>
        <v>'2023-07-21 03:19:00'</v>
      </c>
      <c r="P2083" s="7" t="str">
        <f t="shared" si="338"/>
        <v>NewId()</v>
      </c>
      <c r="Q2083" s="11" t="str">
        <f t="shared" ca="1" si="335"/>
        <v>'2022-09-11 13:28:44'</v>
      </c>
      <c r="R208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'2022-12-31 01:00:49'</v>
      </c>
      <c r="S2083" s="8" t="str">
        <f t="shared" si="339"/>
        <v>Null</v>
      </c>
      <c r="T2083" s="7">
        <f>1</f>
        <v>1</v>
      </c>
      <c r="U2083" s="7">
        <f>0</f>
        <v>0</v>
      </c>
      <c r="V208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(1,'orangespledge','ORANGESPLEDGE','orangespledge@Gmail.Com','ORANGESPLEDGE@GMAIL.COM',1,'E195E8F8D0E81DB7F8920E1E339C6F90256C4C061C8F955FB6146E62B37D6D7E:01E52983AF1FB713C900A65E5DAE3AC3:50000:SHA256',NewId(),'895615','09128858139',1,Null,0,'2023-07-21 03:19:00',NewId(),'2022-09-11 13:28:44','2022-12-31 01:00:49',Null,1,0)</v>
      </c>
    </row>
    <row r="2084" spans="1:22" x14ac:dyDescent="0.25">
      <c r="A2084" s="7">
        <f>ROW()-ROW(Users[[#Headers],[Id]])</f>
        <v>2079</v>
      </c>
      <c r="B2084" s="7">
        <f>1</f>
        <v>1</v>
      </c>
      <c r="C2084" s="7" t="str" cm="1">
        <f t="array" ref="C2084">SingleQuote&amp; INDEX(UserNames[UserName],Users[[#This Row],[Id]])&amp;SingleQuote</f>
        <v>'tortillabalk'</v>
      </c>
      <c r="D2084" s="7" t="str">
        <f>UPPER(Users[[#This Row],[UserName]])</f>
        <v>'TORTILLABALK'</v>
      </c>
      <c r="E2084" s="7" t="str" cm="1">
        <f t="array" aca="1" ref="E2084" ca="1">SingleQuote&amp; INDEX(UserNames[UserName],Users[[#This Row],[Id]])&amp;"@"&amp; INDEX(EmailProviders[EmailProvider],RANDBETWEEN(1,$E$3))&amp;SingleQuote</f>
        <v>'tortillabalk@Yahoo.com'</v>
      </c>
      <c r="F2084" s="7" t="str">
        <f ca="1">UPPER(Users[[#This Row],[Email]])</f>
        <v>'TORTILLABALK@YAHOO.COM'</v>
      </c>
      <c r="G2084" s="7">
        <f>1</f>
        <v>1</v>
      </c>
      <c r="H2084" s="7" t="str">
        <f t="shared" si="332"/>
        <v>'E195E8F8D0E81DB7F8920E1E339C6F90256C4C061C8F955FB6146E62B37D6D7E:01E52983AF1FB713C900A65E5DAE3AC3:50000:SHA256'</v>
      </c>
      <c r="I2084" s="7" t="str">
        <f t="shared" si="336"/>
        <v>NewId()</v>
      </c>
      <c r="J2084" s="7" t="str">
        <f t="shared" ca="1" si="333"/>
        <v>'410040'</v>
      </c>
      <c r="K2084" s="7" t="str">
        <f t="shared" ca="1" si="334"/>
        <v>'09122727674'</v>
      </c>
      <c r="L2084" s="7">
        <f>1</f>
        <v>1</v>
      </c>
      <c r="M2084" s="8" t="str">
        <f t="shared" si="337"/>
        <v>Null</v>
      </c>
      <c r="N2084" s="7">
        <f>0</f>
        <v>0</v>
      </c>
      <c r="O2084" s="7" t="str">
        <f ca="1">SingleQuote&amp;
_xlfn.LET(
_xlpm.createDate,
SUBSTITUTE(Users[[#This Row],[CreatedDate]],SingleQuote,""),
TEXT(RANDBETWEEN(_xlpm.createDate,MaxDate),"yyyy-mm-dd")  &amp; " "&amp;  TEXT(TIME(RANDBETWEEN(0,23),RANDBETWEEN(0,59),RANDBETWEEN(0,59)),"hh:mm:ss")
)
&amp; SingleQuote</f>
        <v>'2023-03-30 09:18:04'</v>
      </c>
      <c r="P2084" s="7" t="str">
        <f t="shared" si="338"/>
        <v>NewId()</v>
      </c>
      <c r="Q2084" s="11" t="str">
        <f t="shared" ca="1" si="335"/>
        <v>'2022-09-13 09:32:31'</v>
      </c>
      <c r="R208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'2022-11-29 03:19:08'</v>
      </c>
      <c r="S2084" s="8" t="str">
        <f t="shared" si="339"/>
        <v>Null</v>
      </c>
      <c r="T2084" s="7">
        <f>1</f>
        <v>1</v>
      </c>
      <c r="U2084" s="7">
        <f>0</f>
        <v>0</v>
      </c>
      <c r="V208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(1,'tortillabalk','TORTILLABALK','tortillabalk@Yahoo.com','TORTILLABALK@YAHOO.COM',1,'E195E8F8D0E81DB7F8920E1E339C6F90256C4C061C8F955FB6146E62B37D6D7E:01E52983AF1FB713C900A65E5DAE3AC3:50000:SHA256',NewId(),'410040','09122727674',1,Null,0,'2023-03-30 09:18:04',NewId(),'2022-09-13 09:32:31','2022-11-29 03:19:08',Null,1,0)</v>
      </c>
    </row>
    <row r="2085" spans="1:22" x14ac:dyDescent="0.25">
      <c r="A2085" s="7">
        <f>ROW()-ROW(Users[[#Headers],[Id]])</f>
        <v>2080</v>
      </c>
      <c r="B2085" s="7">
        <f>1</f>
        <v>1</v>
      </c>
      <c r="C2085" s="7" t="str" cm="1">
        <f t="array" ref="C2085">SingleQuote&amp; INDEX(UserNames[UserName],Users[[#This Row],[Id]])&amp;SingleQuote</f>
        <v>'terroristground'</v>
      </c>
      <c r="D2085" s="7" t="str">
        <f>UPPER(Users[[#This Row],[UserName]])</f>
        <v>'TERRORISTGROUND'</v>
      </c>
      <c r="E2085" s="7" t="str" cm="1">
        <f t="array" aca="1" ref="E2085" ca="1">SingleQuote&amp; INDEX(UserNames[UserName],Users[[#This Row],[Id]])&amp;"@"&amp; INDEX(EmailProviders[EmailProvider],RANDBETWEEN(1,$E$3))&amp;SingleQuote</f>
        <v>'terroristground@Outlook.Com'</v>
      </c>
      <c r="F2085" s="7" t="str">
        <f ca="1">UPPER(Users[[#This Row],[Email]])</f>
        <v>'TERRORISTGROUND@OUTLOOK.COM'</v>
      </c>
      <c r="G2085" s="7">
        <f>1</f>
        <v>1</v>
      </c>
      <c r="H2085" s="7" t="str">
        <f t="shared" si="332"/>
        <v>'E195E8F8D0E81DB7F8920E1E339C6F90256C4C061C8F955FB6146E62B37D6D7E:01E52983AF1FB713C900A65E5DAE3AC3:50000:SHA256'</v>
      </c>
      <c r="I2085" s="7" t="str">
        <f t="shared" si="336"/>
        <v>NewId()</v>
      </c>
      <c r="J2085" s="7" t="str">
        <f t="shared" ca="1" si="333"/>
        <v>'376259'</v>
      </c>
      <c r="K2085" s="7" t="str">
        <f t="shared" ca="1" si="334"/>
        <v>'09126852101'</v>
      </c>
      <c r="L2085" s="7">
        <f>1</f>
        <v>1</v>
      </c>
      <c r="M2085" s="8" t="str">
        <f t="shared" si="337"/>
        <v>Null</v>
      </c>
      <c r="N2085" s="7">
        <f>0</f>
        <v>0</v>
      </c>
      <c r="O2085" s="7" t="str">
        <f ca="1">SingleQuote&amp;
_xlfn.LET(
_xlpm.createDate,
SUBSTITUTE(Users[[#This Row],[CreatedDate]],SingleQuote,""),
TEXT(RANDBETWEEN(_xlpm.createDate,MaxDate),"yyyy-mm-dd")  &amp; " "&amp;  TEXT(TIME(RANDBETWEEN(0,23),RANDBETWEEN(0,59),RANDBETWEEN(0,59)),"hh:mm:ss")
)
&amp; SingleQuote</f>
        <v>'2024-03-01 23:00:33'</v>
      </c>
      <c r="P2085" s="7" t="str">
        <f t="shared" si="338"/>
        <v>NewId()</v>
      </c>
      <c r="Q2085" s="11" t="str">
        <f t="shared" ca="1" si="335"/>
        <v>'2022-09-15 20:11:00'</v>
      </c>
      <c r="R208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'2023-03-18 02:23:58'</v>
      </c>
      <c r="S2085" s="8" t="str">
        <f t="shared" si="339"/>
        <v>Null</v>
      </c>
      <c r="T2085" s="7">
        <f>1</f>
        <v>1</v>
      </c>
      <c r="U2085" s="7">
        <f>0</f>
        <v>0</v>
      </c>
      <c r="V208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(1,'terroristground','TERRORISTGROUND','terroristground@Outlook.Com','TERRORISTGROUND@OUTLOOK.COM',1,'E195E8F8D0E81DB7F8920E1E339C6F90256C4C061C8F955FB6146E62B37D6D7E:01E52983AF1FB713C900A65E5DAE3AC3:50000:SHA256',NewId(),'376259','09126852101',1,Null,0,'2024-03-01 23:00:33',NewId(),'2022-09-15 20:11:00','2023-03-18 02:23:58',Null,1,0)</v>
      </c>
    </row>
    <row r="2086" spans="1:22" x14ac:dyDescent="0.25">
      <c r="A2086" s="7">
        <f>ROW()-ROW(Users[[#Headers],[Id]])</f>
        <v>2081</v>
      </c>
      <c r="B2086" s="7">
        <f>1</f>
        <v>1</v>
      </c>
      <c r="C2086" s="7" t="str" cm="1">
        <f t="array" ref="C2086">SingleQuote&amp; INDEX(UserNames[UserName],Users[[#This Row],[Id]])&amp;SingleQuote</f>
        <v>'gloomyimpartial'</v>
      </c>
      <c r="D2086" s="7" t="str">
        <f>UPPER(Users[[#This Row],[UserName]])</f>
        <v>'GLOOMYIMPARTIAL'</v>
      </c>
      <c r="E2086" s="7" t="str" cm="1">
        <f t="array" aca="1" ref="E2086" ca="1">SingleQuote&amp; INDEX(UserNames[UserName],Users[[#This Row],[Id]])&amp;"@"&amp; INDEX(EmailProviders[EmailProvider],RANDBETWEEN(1,$E$3))&amp;SingleQuote</f>
        <v>'gloomyimpartial@Yahoo.com'</v>
      </c>
      <c r="F2086" s="7" t="str">
        <f ca="1">UPPER(Users[[#This Row],[Email]])</f>
        <v>'GLOOMYIMPARTIAL@YAHOO.COM'</v>
      </c>
      <c r="G2086" s="7">
        <f>1</f>
        <v>1</v>
      </c>
      <c r="H2086" s="7" t="str">
        <f t="shared" si="332"/>
        <v>'E195E8F8D0E81DB7F8920E1E339C6F90256C4C061C8F955FB6146E62B37D6D7E:01E52983AF1FB713C900A65E5DAE3AC3:50000:SHA256'</v>
      </c>
      <c r="I2086" s="7" t="str">
        <f t="shared" ref="I2086:I2106" si="340">"NewId()"</f>
        <v>NewId()</v>
      </c>
      <c r="J2086" s="7" t="str">
        <f t="shared" ca="1" si="333"/>
        <v>'505822'</v>
      </c>
      <c r="K2086" s="7" t="str">
        <f t="shared" ca="1" si="334"/>
        <v>'09122257354'</v>
      </c>
      <c r="L2086" s="7">
        <f>1</f>
        <v>1</v>
      </c>
      <c r="M2086" s="8" t="str">
        <f t="shared" ref="M2086:M2106" si="341">"Null"</f>
        <v>Null</v>
      </c>
      <c r="N2086" s="7">
        <f>0</f>
        <v>0</v>
      </c>
      <c r="O2086" s="7" t="str">
        <f ca="1">SingleQuote&amp;
_xlfn.LET(
_xlpm.createDate,
SUBSTITUTE(Users[[#This Row],[CreatedDate]],SingleQuote,""),
TEXT(RANDBETWEEN(_xlpm.createDate,MaxDate),"yyyy-mm-dd")  &amp; " "&amp;  TEXT(TIME(RANDBETWEEN(0,23),RANDBETWEEN(0,59),RANDBETWEEN(0,59)),"hh:mm:ss")
)
&amp; SingleQuote</f>
        <v>'2024-01-29 13:59:23'</v>
      </c>
      <c r="P2086" s="7" t="str">
        <f t="shared" ref="P2086:P2106" si="342">"NewId()"</f>
        <v>NewId()</v>
      </c>
      <c r="Q2086" s="11" t="str">
        <f t="shared" ca="1" si="335"/>
        <v>'2022-09-17 09:41:37'</v>
      </c>
      <c r="R208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'2022-09-29 10:51:33'</v>
      </c>
      <c r="S2086" s="8" t="str">
        <f t="shared" ref="S2086:S2106" si="343">"Null"</f>
        <v>Null</v>
      </c>
      <c r="T2086" s="7">
        <f>1</f>
        <v>1</v>
      </c>
      <c r="U2086" s="7">
        <f>0</f>
        <v>0</v>
      </c>
      <c r="V208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(1,'gloomyimpartial','GLOOMYIMPARTIAL','gloomyimpartial@Yahoo.com','GLOOMYIMPARTIAL@YAHOO.COM',1,'E195E8F8D0E81DB7F8920E1E339C6F90256C4C061C8F955FB6146E62B37D6D7E:01E52983AF1FB713C900A65E5DAE3AC3:50000:SHA256',NewId(),'505822','09122257354',1,Null,0,'2024-01-29 13:59:23',NewId(),'2022-09-17 09:41:37','2022-09-29 10:51:33',Null,1,0)</v>
      </c>
    </row>
    <row r="2087" spans="1:22" x14ac:dyDescent="0.25">
      <c r="A2087" s="7">
        <f>ROW()-ROW(Users[[#Headers],[Id]])</f>
        <v>2082</v>
      </c>
      <c r="B2087" s="7">
        <f>1</f>
        <v>1</v>
      </c>
      <c r="C2087" s="7" t="str" cm="1">
        <f t="array" ref="C2087">SingleQuote&amp; INDEX(UserNames[UserName],Users[[#This Row],[Id]])&amp;SingleQuote</f>
        <v>'fictionbuzzing'</v>
      </c>
      <c r="D2087" s="7" t="str">
        <f>UPPER(Users[[#This Row],[UserName]])</f>
        <v>'FICTIONBUZZING'</v>
      </c>
      <c r="E2087" s="7" t="str" cm="1">
        <f t="array" aca="1" ref="E2087" ca="1">SingleQuote&amp; INDEX(UserNames[UserName],Users[[#This Row],[Id]])&amp;"@"&amp; INDEX(EmailProviders[EmailProvider],RANDBETWEEN(1,$E$3))&amp;SingleQuote</f>
        <v>'fictionbuzzing@Yahoo.com'</v>
      </c>
      <c r="F2087" s="7" t="str">
        <f ca="1">UPPER(Users[[#This Row],[Email]])</f>
        <v>'FICTIONBUZZING@YAHOO.COM'</v>
      </c>
      <c r="G2087" s="7">
        <f>1</f>
        <v>1</v>
      </c>
      <c r="H2087" s="7" t="str">
        <f t="shared" si="332"/>
        <v>'E195E8F8D0E81DB7F8920E1E339C6F90256C4C061C8F955FB6146E62B37D6D7E:01E52983AF1FB713C900A65E5DAE3AC3:50000:SHA256'</v>
      </c>
      <c r="I2087" s="7" t="str">
        <f t="shared" si="340"/>
        <v>NewId()</v>
      </c>
      <c r="J2087" s="7" t="str">
        <f t="shared" ca="1" si="333"/>
        <v>'353665'</v>
      </c>
      <c r="K2087" s="7" t="str">
        <f t="shared" ca="1" si="334"/>
        <v>'09129753221'</v>
      </c>
      <c r="L2087" s="7">
        <f>1</f>
        <v>1</v>
      </c>
      <c r="M2087" s="8" t="str">
        <f t="shared" si="341"/>
        <v>Null</v>
      </c>
      <c r="N2087" s="7">
        <f>0</f>
        <v>0</v>
      </c>
      <c r="O2087" s="7" t="str">
        <f ca="1">SingleQuote&amp;
_xlfn.LET(
_xlpm.createDate,
SUBSTITUTE(Users[[#This Row],[CreatedDate]],SingleQuote,""),
TEXT(RANDBETWEEN(_xlpm.createDate,MaxDate),"yyyy-mm-dd")  &amp; " "&amp;  TEXT(TIME(RANDBETWEEN(0,23),RANDBETWEEN(0,59),RANDBETWEEN(0,59)),"hh:mm:ss")
)
&amp; SingleQuote</f>
        <v>'2022-12-21 01:10:07'</v>
      </c>
      <c r="P2087" s="7" t="str">
        <f t="shared" si="342"/>
        <v>NewId()</v>
      </c>
      <c r="Q2087" s="11" t="str">
        <f t="shared" ca="1" si="335"/>
        <v>'2022-09-20 02:33:21'</v>
      </c>
      <c r="R208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'2022-10-31 12:52:34'</v>
      </c>
      <c r="S2087" s="8" t="str">
        <f t="shared" si="343"/>
        <v>Null</v>
      </c>
      <c r="T2087" s="7">
        <f>1</f>
        <v>1</v>
      </c>
      <c r="U2087" s="7">
        <f>0</f>
        <v>0</v>
      </c>
      <c r="V208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(1,'fictionbuzzing','FICTIONBUZZING','fictionbuzzing@Yahoo.com','FICTIONBUZZING@YAHOO.COM',1,'E195E8F8D0E81DB7F8920E1E339C6F90256C4C061C8F955FB6146E62B37D6D7E:01E52983AF1FB713C900A65E5DAE3AC3:50000:SHA256',NewId(),'353665','09129753221',1,Null,0,'2022-12-21 01:10:07',NewId(),'2022-09-20 02:33:21','2022-10-31 12:52:34',Null,1,0)</v>
      </c>
    </row>
    <row r="2088" spans="1:22" x14ac:dyDescent="0.25">
      <c r="A2088" s="7">
        <f>ROW()-ROW(Users[[#Headers],[Id]])</f>
        <v>2083</v>
      </c>
      <c r="B2088" s="7">
        <f>1</f>
        <v>1</v>
      </c>
      <c r="C2088" s="7" t="str" cm="1">
        <f t="array" ref="C2088">SingleQuote&amp; INDEX(UserNames[UserName],Users[[#This Row],[Id]])&amp;SingleQuote</f>
        <v>'colossalseaweed'</v>
      </c>
      <c r="D2088" s="7" t="str">
        <f>UPPER(Users[[#This Row],[UserName]])</f>
        <v>'COLOSSALSEAWEED'</v>
      </c>
      <c r="E2088" s="7" t="str" cm="1">
        <f t="array" aca="1" ref="E2088" ca="1">SingleQuote&amp; INDEX(UserNames[UserName],Users[[#This Row],[Id]])&amp;"@"&amp; INDEX(EmailProviders[EmailProvider],RANDBETWEEN(1,$E$3))&amp;SingleQuote</f>
        <v>'colossalseaweed@Outlook.Com'</v>
      </c>
      <c r="F2088" s="7" t="str">
        <f ca="1">UPPER(Users[[#This Row],[Email]])</f>
        <v>'COLOSSALSEAWEED@OUTLOOK.COM'</v>
      </c>
      <c r="G2088" s="7">
        <f>1</f>
        <v>1</v>
      </c>
      <c r="H2088" s="7" t="str">
        <f t="shared" si="332"/>
        <v>'E195E8F8D0E81DB7F8920E1E339C6F90256C4C061C8F955FB6146E62B37D6D7E:01E52983AF1FB713C900A65E5DAE3AC3:50000:SHA256'</v>
      </c>
      <c r="I2088" s="7" t="str">
        <f t="shared" si="340"/>
        <v>NewId()</v>
      </c>
      <c r="J2088" s="7" t="str">
        <f t="shared" ca="1" si="333"/>
        <v>'886169'</v>
      </c>
      <c r="K2088" s="7" t="str">
        <f t="shared" ca="1" si="334"/>
        <v>'09128024625'</v>
      </c>
      <c r="L2088" s="7">
        <f>1</f>
        <v>1</v>
      </c>
      <c r="M2088" s="8" t="str">
        <f t="shared" si="341"/>
        <v>Null</v>
      </c>
      <c r="N2088" s="7">
        <f>0</f>
        <v>0</v>
      </c>
      <c r="O2088" s="7" t="str">
        <f ca="1">SingleQuote&amp;
_xlfn.LET(
_xlpm.createDate,
SUBSTITUTE(Users[[#This Row],[CreatedDate]],SingleQuote,""),
TEXT(RANDBETWEEN(_xlpm.createDate,MaxDate),"yyyy-mm-dd")  &amp; " "&amp;  TEXT(TIME(RANDBETWEEN(0,23),RANDBETWEEN(0,59),RANDBETWEEN(0,59)),"hh:mm:ss")
)
&amp; SingleQuote</f>
        <v>'2023-01-11 09:02:14'</v>
      </c>
      <c r="P2088" s="7" t="str">
        <f t="shared" si="342"/>
        <v>NewId()</v>
      </c>
      <c r="Q2088" s="11" t="str">
        <f t="shared" ca="1" si="335"/>
        <v>'2022-09-22 10:27:18'</v>
      </c>
      <c r="R208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'2022-12-25 23:41:09'</v>
      </c>
      <c r="S2088" s="8" t="str">
        <f t="shared" si="343"/>
        <v>Null</v>
      </c>
      <c r="T2088" s="7">
        <f>1</f>
        <v>1</v>
      </c>
      <c r="U2088" s="7">
        <f>0</f>
        <v>0</v>
      </c>
      <c r="V208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(1,'colossalseaweed','COLOSSALSEAWEED','colossalseaweed@Outlook.Com','COLOSSALSEAWEED@OUTLOOK.COM',1,'E195E8F8D0E81DB7F8920E1E339C6F90256C4C061C8F955FB6146E62B37D6D7E:01E52983AF1FB713C900A65E5DAE3AC3:50000:SHA256',NewId(),'886169','09128024625',1,Null,0,'2023-01-11 09:02:14',NewId(),'2022-09-22 10:27:18','2022-12-25 23:41:09',Null,1,0)</v>
      </c>
    </row>
    <row r="2089" spans="1:22" x14ac:dyDescent="0.25">
      <c r="A2089" s="7">
        <f>ROW()-ROW(Users[[#Headers],[Id]])</f>
        <v>2084</v>
      </c>
      <c r="B2089" s="7">
        <f>1</f>
        <v>1</v>
      </c>
      <c r="C2089" s="7" t="str" cm="1">
        <f t="array" ref="C2089">SingleQuote&amp; INDEX(UserNames[UserName],Users[[#This Row],[Id]])&amp;SingleQuote</f>
        <v>'newconcede'</v>
      </c>
      <c r="D2089" s="7" t="str">
        <f>UPPER(Users[[#This Row],[UserName]])</f>
        <v>'NEWCONCEDE'</v>
      </c>
      <c r="E2089" s="7" t="str" cm="1">
        <f t="array" aca="1" ref="E2089" ca="1">SingleQuote&amp; INDEX(UserNames[UserName],Users[[#This Row],[Id]])&amp;"@"&amp; INDEX(EmailProviders[EmailProvider],RANDBETWEEN(1,$E$3))&amp;SingleQuote</f>
        <v>'newconcede@Outlook.Com'</v>
      </c>
      <c r="F2089" s="7" t="str">
        <f ca="1">UPPER(Users[[#This Row],[Email]])</f>
        <v>'NEWCONCEDE@OUTLOOK.COM'</v>
      </c>
      <c r="G2089" s="7">
        <f>1</f>
        <v>1</v>
      </c>
      <c r="H2089" s="7" t="str">
        <f t="shared" si="332"/>
        <v>'E195E8F8D0E81DB7F8920E1E339C6F90256C4C061C8F955FB6146E62B37D6D7E:01E52983AF1FB713C900A65E5DAE3AC3:50000:SHA256'</v>
      </c>
      <c r="I2089" s="7" t="str">
        <f t="shared" si="340"/>
        <v>NewId()</v>
      </c>
      <c r="J2089" s="7" t="str">
        <f t="shared" ca="1" si="333"/>
        <v>'184166'</v>
      </c>
      <c r="K2089" s="7" t="str">
        <f t="shared" ca="1" si="334"/>
        <v>'09126039063'</v>
      </c>
      <c r="L2089" s="7">
        <f>1</f>
        <v>1</v>
      </c>
      <c r="M2089" s="8" t="str">
        <f t="shared" si="341"/>
        <v>Null</v>
      </c>
      <c r="N2089" s="7">
        <f>0</f>
        <v>0</v>
      </c>
      <c r="O2089" s="7" t="str">
        <f ca="1">SingleQuote&amp;
_xlfn.LET(
_xlpm.createDate,
SUBSTITUTE(Users[[#This Row],[CreatedDate]],SingleQuote,""),
TEXT(RANDBETWEEN(_xlpm.createDate,MaxDate),"yyyy-mm-dd")  &amp; " "&amp;  TEXT(TIME(RANDBETWEEN(0,23),RANDBETWEEN(0,59),RANDBETWEEN(0,59)),"hh:mm:ss")
)
&amp; SingleQuote</f>
        <v>'2023-11-18 17:16:47'</v>
      </c>
      <c r="P2089" s="7" t="str">
        <f t="shared" si="342"/>
        <v>NewId()</v>
      </c>
      <c r="Q2089" s="11" t="str">
        <f t="shared" ca="1" si="335"/>
        <v>'2022-09-25 21:09:25'</v>
      </c>
      <c r="R208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'2023-05-16 10:48:06'</v>
      </c>
      <c r="S2089" s="8" t="str">
        <f t="shared" si="343"/>
        <v>Null</v>
      </c>
      <c r="T2089" s="7">
        <f>1</f>
        <v>1</v>
      </c>
      <c r="U2089" s="7">
        <f>0</f>
        <v>0</v>
      </c>
      <c r="V208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(1,'newconcede','NEWCONCEDE','newconcede@Outlook.Com','NEWCONCEDE@OUTLOOK.COM',1,'E195E8F8D0E81DB7F8920E1E339C6F90256C4C061C8F955FB6146E62B37D6D7E:01E52983AF1FB713C900A65E5DAE3AC3:50000:SHA256',NewId(),'184166','09126039063',1,Null,0,'2023-11-18 17:16:47',NewId(),'2022-09-25 21:09:25','2023-05-16 10:48:06',Null,1,0)</v>
      </c>
    </row>
    <row r="2090" spans="1:22" x14ac:dyDescent="0.25">
      <c r="A2090" s="7">
        <f>ROW()-ROW(Users[[#Headers],[Id]])</f>
        <v>2085</v>
      </c>
      <c r="B2090" s="7">
        <f>1</f>
        <v>1</v>
      </c>
      <c r="C2090" s="7" t="str" cm="1">
        <f t="array" ref="C2090">SingleQuote&amp; INDEX(UserNames[UserName],Users[[#This Row],[Id]])&amp;SingleQuote</f>
        <v>'housingshameless'</v>
      </c>
      <c r="D2090" s="7" t="str">
        <f>UPPER(Users[[#This Row],[UserName]])</f>
        <v>'HOUSINGSHAMELESS'</v>
      </c>
      <c r="E2090" s="7" t="str" cm="1">
        <f t="array" aca="1" ref="E2090" ca="1">SingleQuote&amp; INDEX(UserNames[UserName],Users[[#This Row],[Id]])&amp;"@"&amp; INDEX(EmailProviders[EmailProvider],RANDBETWEEN(1,$E$3))&amp;SingleQuote</f>
        <v>'housingshameless@Yahoo.com'</v>
      </c>
      <c r="F2090" s="7" t="str">
        <f ca="1">UPPER(Users[[#This Row],[Email]])</f>
        <v>'HOUSINGSHAMELESS@YAHOO.COM'</v>
      </c>
      <c r="G2090" s="7">
        <f>1</f>
        <v>1</v>
      </c>
      <c r="H2090" s="7" t="str">
        <f t="shared" si="332"/>
        <v>'E195E8F8D0E81DB7F8920E1E339C6F90256C4C061C8F955FB6146E62B37D6D7E:01E52983AF1FB713C900A65E5DAE3AC3:50000:SHA256'</v>
      </c>
      <c r="I2090" s="7" t="str">
        <f t="shared" si="340"/>
        <v>NewId()</v>
      </c>
      <c r="J2090" s="7" t="str">
        <f t="shared" ca="1" si="333"/>
        <v>'211471'</v>
      </c>
      <c r="K2090" s="7" t="str">
        <f t="shared" ca="1" si="334"/>
        <v>'09128271833'</v>
      </c>
      <c r="L2090" s="7">
        <f>1</f>
        <v>1</v>
      </c>
      <c r="M2090" s="8" t="str">
        <f t="shared" si="341"/>
        <v>Null</v>
      </c>
      <c r="N2090" s="7">
        <f>0</f>
        <v>0</v>
      </c>
      <c r="O2090" s="7" t="str">
        <f ca="1">SingleQuote&amp;
_xlfn.LET(
_xlpm.createDate,
SUBSTITUTE(Users[[#This Row],[CreatedDate]],SingleQuote,""),
TEXT(RANDBETWEEN(_xlpm.createDate,MaxDate),"yyyy-mm-dd")  &amp; " "&amp;  TEXT(TIME(RANDBETWEEN(0,23),RANDBETWEEN(0,59),RANDBETWEEN(0,59)),"hh:mm:ss")
)
&amp; SingleQuote</f>
        <v>'2024-03-20 06:06:56'</v>
      </c>
      <c r="P2090" s="7" t="str">
        <f t="shared" si="342"/>
        <v>NewId()</v>
      </c>
      <c r="Q2090" s="11" t="str">
        <f t="shared" ca="1" si="335"/>
        <v>'2022-09-29 21:06:34'</v>
      </c>
      <c r="R209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'2023-06-21 00:34:47'</v>
      </c>
      <c r="S2090" s="8" t="str">
        <f t="shared" si="343"/>
        <v>Null</v>
      </c>
      <c r="T2090" s="7">
        <f>1</f>
        <v>1</v>
      </c>
      <c r="U2090" s="7">
        <f>0</f>
        <v>0</v>
      </c>
      <c r="V209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(1,'housingshameless','HOUSINGSHAMELESS','housingshameless@Yahoo.com','HOUSINGSHAMELESS@YAHOO.COM',1,'E195E8F8D0E81DB7F8920E1E339C6F90256C4C061C8F955FB6146E62B37D6D7E:01E52983AF1FB713C900A65E5DAE3AC3:50000:SHA256',NewId(),'211471','09128271833',1,Null,0,'2024-03-20 06:06:56',NewId(),'2022-09-29 21:06:34','2023-06-21 00:34:47',Null,1,0)</v>
      </c>
    </row>
    <row r="2091" spans="1:22" x14ac:dyDescent="0.25">
      <c r="A2091" s="7">
        <f>ROW()-ROW(Users[[#Headers],[Id]])</f>
        <v>2086</v>
      </c>
      <c r="B2091" s="7">
        <f>1</f>
        <v>1</v>
      </c>
      <c r="C2091" s="7" t="str" cm="1">
        <f t="array" ref="C2091">SingleQuote&amp; INDEX(UserNames[UserName],Users[[#This Row],[Id]])&amp;SingleQuote</f>
        <v>'caperassignment'</v>
      </c>
      <c r="D2091" s="7" t="str">
        <f>UPPER(Users[[#This Row],[UserName]])</f>
        <v>'CAPERASSIGNMENT'</v>
      </c>
      <c r="E2091" s="7" t="str" cm="1">
        <f t="array" aca="1" ref="E2091" ca="1">SingleQuote&amp; INDEX(UserNames[UserName],Users[[#This Row],[Id]])&amp;"@"&amp; INDEX(EmailProviders[EmailProvider],RANDBETWEEN(1,$E$3))&amp;SingleQuote</f>
        <v>'caperassignment@Yahoo.com'</v>
      </c>
      <c r="F2091" s="7" t="str">
        <f ca="1">UPPER(Users[[#This Row],[Email]])</f>
        <v>'CAPERASSIGNMENT@YAHOO.COM'</v>
      </c>
      <c r="G2091" s="7">
        <f>1</f>
        <v>1</v>
      </c>
      <c r="H2091" s="7" t="str">
        <f t="shared" si="332"/>
        <v>'E195E8F8D0E81DB7F8920E1E339C6F90256C4C061C8F955FB6146E62B37D6D7E:01E52983AF1FB713C900A65E5DAE3AC3:50000:SHA256'</v>
      </c>
      <c r="I2091" s="7" t="str">
        <f t="shared" si="340"/>
        <v>NewId()</v>
      </c>
      <c r="J2091" s="7" t="str">
        <f t="shared" ca="1" si="333"/>
        <v>'989929'</v>
      </c>
      <c r="K2091" s="7" t="str">
        <f t="shared" ca="1" si="334"/>
        <v>'09124403897'</v>
      </c>
      <c r="L2091" s="7">
        <f>1</f>
        <v>1</v>
      </c>
      <c r="M2091" s="8" t="str">
        <f t="shared" si="341"/>
        <v>Null</v>
      </c>
      <c r="N2091" s="7">
        <f>0</f>
        <v>0</v>
      </c>
      <c r="O2091" s="7" t="str">
        <f ca="1">SingleQuote&amp;
_xlfn.LET(
_xlpm.createDate,
SUBSTITUTE(Users[[#This Row],[CreatedDate]],SingleQuote,""),
TEXT(RANDBETWEEN(_xlpm.createDate,MaxDate),"yyyy-mm-dd")  &amp; " "&amp;  TEXT(TIME(RANDBETWEEN(0,23),RANDBETWEEN(0,59),RANDBETWEEN(0,59)),"hh:mm:ss")
)
&amp; SingleQuote</f>
        <v>'2023-05-06 05:06:15'</v>
      </c>
      <c r="P2091" s="7" t="str">
        <f t="shared" si="342"/>
        <v>NewId()</v>
      </c>
      <c r="Q2091" s="11" t="str">
        <f t="shared" ca="1" si="335"/>
        <v>'2022-10-04 19:25:35'</v>
      </c>
      <c r="R209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'2023-01-16 03:13:15'</v>
      </c>
      <c r="S2091" s="8" t="str">
        <f t="shared" si="343"/>
        <v>Null</v>
      </c>
      <c r="T2091" s="7">
        <f>1</f>
        <v>1</v>
      </c>
      <c r="U2091" s="7">
        <f>0</f>
        <v>0</v>
      </c>
      <c r="V209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(1,'caperassignment','CAPERASSIGNMENT','caperassignment@Yahoo.com','CAPERASSIGNMENT@YAHOO.COM',1,'E195E8F8D0E81DB7F8920E1E339C6F90256C4C061C8F955FB6146E62B37D6D7E:01E52983AF1FB713C900A65E5DAE3AC3:50000:SHA256',NewId(),'989929','09124403897',1,Null,0,'2023-05-06 05:06:15',NewId(),'2022-10-04 19:25:35','2023-01-16 03:13:15',Null,1,0)</v>
      </c>
    </row>
    <row r="2092" spans="1:22" x14ac:dyDescent="0.25">
      <c r="A2092" s="7">
        <f>ROW()-ROW(Users[[#Headers],[Id]])</f>
        <v>2087</v>
      </c>
      <c r="B2092" s="7">
        <f>1</f>
        <v>1</v>
      </c>
      <c r="C2092" s="7" t="str" cm="1">
        <f t="array" ref="C2092">SingleQuote&amp; INDEX(UserNames[UserName],Users[[#This Row],[Id]])&amp;SingleQuote</f>
        <v>'maplepress'</v>
      </c>
      <c r="D2092" s="7" t="str">
        <f>UPPER(Users[[#This Row],[UserName]])</f>
        <v>'MAPLEPRESS'</v>
      </c>
      <c r="E2092" s="7" t="str" cm="1">
        <f t="array" aca="1" ref="E2092" ca="1">SingleQuote&amp; INDEX(UserNames[UserName],Users[[#This Row],[Id]])&amp;"@"&amp; INDEX(EmailProviders[EmailProvider],RANDBETWEEN(1,$E$3))&amp;SingleQuote</f>
        <v>'maplepress@Yahoo.com'</v>
      </c>
      <c r="F2092" s="7" t="str">
        <f ca="1">UPPER(Users[[#This Row],[Email]])</f>
        <v>'MAPLEPRESS@YAHOO.COM'</v>
      </c>
      <c r="G2092" s="7">
        <f>1</f>
        <v>1</v>
      </c>
      <c r="H2092" s="7" t="str">
        <f t="shared" si="332"/>
        <v>'E195E8F8D0E81DB7F8920E1E339C6F90256C4C061C8F955FB6146E62B37D6D7E:01E52983AF1FB713C900A65E5DAE3AC3:50000:SHA256'</v>
      </c>
      <c r="I2092" s="7" t="str">
        <f t="shared" si="340"/>
        <v>NewId()</v>
      </c>
      <c r="J2092" s="7" t="str">
        <f t="shared" ca="1" si="333"/>
        <v>'551420'</v>
      </c>
      <c r="K2092" s="7" t="str">
        <f t="shared" ca="1" si="334"/>
        <v>'09122179561'</v>
      </c>
      <c r="L2092" s="7">
        <f>1</f>
        <v>1</v>
      </c>
      <c r="M2092" s="8" t="str">
        <f t="shared" si="341"/>
        <v>Null</v>
      </c>
      <c r="N2092" s="7">
        <f>0</f>
        <v>0</v>
      </c>
      <c r="O2092" s="7" t="str">
        <f ca="1">SingleQuote&amp;
_xlfn.LET(
_xlpm.createDate,
SUBSTITUTE(Users[[#This Row],[CreatedDate]],SingleQuote,""),
TEXT(RANDBETWEEN(_xlpm.createDate,MaxDate),"yyyy-mm-dd")  &amp; " "&amp;  TEXT(TIME(RANDBETWEEN(0,23),RANDBETWEEN(0,59),RANDBETWEEN(0,59)),"hh:mm:ss")
)
&amp; SingleQuote</f>
        <v>'2024-03-24 03:48:02'</v>
      </c>
      <c r="P2092" s="7" t="str">
        <f t="shared" si="342"/>
        <v>NewId()</v>
      </c>
      <c r="Q2092" s="11" t="str">
        <f t="shared" ca="1" si="335"/>
        <v>'2022-10-08 09:00:28'</v>
      </c>
      <c r="R209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'2023-05-03 09:30:34'</v>
      </c>
      <c r="S2092" s="8" t="str">
        <f t="shared" si="343"/>
        <v>Null</v>
      </c>
      <c r="T2092" s="7">
        <f>1</f>
        <v>1</v>
      </c>
      <c r="U2092" s="7">
        <f>0</f>
        <v>0</v>
      </c>
      <c r="V209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(1,'maplepress','MAPLEPRESS','maplepress@Yahoo.com','MAPLEPRESS@YAHOO.COM',1,'E195E8F8D0E81DB7F8920E1E339C6F90256C4C061C8F955FB6146E62B37D6D7E:01E52983AF1FB713C900A65E5DAE3AC3:50000:SHA256',NewId(),'551420','09122179561',1,Null,0,'2024-03-24 03:48:02',NewId(),'2022-10-08 09:00:28','2023-05-03 09:30:34',Null,1,0)</v>
      </c>
    </row>
    <row r="2093" spans="1:22" x14ac:dyDescent="0.25">
      <c r="A2093" s="7">
        <f>ROW()-ROW(Users[[#Headers],[Id]])</f>
        <v>2088</v>
      </c>
      <c r="B2093" s="7">
        <f>1</f>
        <v>1</v>
      </c>
      <c r="C2093" s="7" t="str" cm="1">
        <f t="array" ref="C2093">SingleQuote&amp; INDEX(UserNames[UserName],Users[[#This Row],[Id]])&amp;SingleQuote</f>
        <v>'depressionbroke'</v>
      </c>
      <c r="D2093" s="7" t="str">
        <f>UPPER(Users[[#This Row],[UserName]])</f>
        <v>'DEPRESSIONBROKE'</v>
      </c>
      <c r="E2093" s="7" t="str" cm="1">
        <f t="array" aca="1" ref="E2093" ca="1">SingleQuote&amp; INDEX(UserNames[UserName],Users[[#This Row],[Id]])&amp;"@"&amp; INDEX(EmailProviders[EmailProvider],RANDBETWEEN(1,$E$3))&amp;SingleQuote</f>
        <v>'depressionbroke@Outlook.Com'</v>
      </c>
      <c r="F2093" s="7" t="str">
        <f ca="1">UPPER(Users[[#This Row],[Email]])</f>
        <v>'DEPRESSIONBROKE@OUTLOOK.COM'</v>
      </c>
      <c r="G2093" s="7">
        <f>1</f>
        <v>1</v>
      </c>
      <c r="H2093" s="7" t="str">
        <f t="shared" si="332"/>
        <v>'E195E8F8D0E81DB7F8920E1E339C6F90256C4C061C8F955FB6146E62B37D6D7E:01E52983AF1FB713C900A65E5DAE3AC3:50000:SHA256'</v>
      </c>
      <c r="I2093" s="7" t="str">
        <f t="shared" si="340"/>
        <v>NewId()</v>
      </c>
      <c r="J2093" s="7" t="str">
        <f t="shared" ca="1" si="333"/>
        <v>'787383'</v>
      </c>
      <c r="K2093" s="7" t="str">
        <f t="shared" ca="1" si="334"/>
        <v>'09121873961'</v>
      </c>
      <c r="L2093" s="7">
        <f>1</f>
        <v>1</v>
      </c>
      <c r="M2093" s="8" t="str">
        <f t="shared" si="341"/>
        <v>Null</v>
      </c>
      <c r="N2093" s="7">
        <f>0</f>
        <v>0</v>
      </c>
      <c r="O2093" s="7" t="str">
        <f ca="1">SingleQuote&amp;
_xlfn.LET(
_xlpm.createDate,
SUBSTITUTE(Users[[#This Row],[CreatedDate]],SingleQuote,""),
TEXT(RANDBETWEEN(_xlpm.createDate,MaxDate),"yyyy-mm-dd")  &amp; " "&amp;  TEXT(TIME(RANDBETWEEN(0,23),RANDBETWEEN(0,59),RANDBETWEEN(0,59)),"hh:mm:ss")
)
&amp; SingleQuote</f>
        <v>'2023-06-02 23:06:20'</v>
      </c>
      <c r="P2093" s="7" t="str">
        <f t="shared" si="342"/>
        <v>NewId()</v>
      </c>
      <c r="Q2093" s="11" t="str">
        <f t="shared" ca="1" si="335"/>
        <v>'2022-10-13 23:48:36'</v>
      </c>
      <c r="R209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'2023-04-10 13:41:12'</v>
      </c>
      <c r="S2093" s="8" t="str">
        <f t="shared" si="343"/>
        <v>Null</v>
      </c>
      <c r="T2093" s="7">
        <f>1</f>
        <v>1</v>
      </c>
      <c r="U2093" s="7">
        <f>0</f>
        <v>0</v>
      </c>
      <c r="V209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(1,'depressionbroke','DEPRESSIONBROKE','depressionbroke@Outlook.Com','DEPRESSIONBROKE@OUTLOOK.COM',1,'E195E8F8D0E81DB7F8920E1E339C6F90256C4C061C8F955FB6146E62B37D6D7E:01E52983AF1FB713C900A65E5DAE3AC3:50000:SHA256',NewId(),'787383','09121873961',1,Null,0,'2023-06-02 23:06:20',NewId(),'2022-10-13 23:48:36','2023-04-10 13:41:12',Null,1,0)</v>
      </c>
    </row>
    <row r="2094" spans="1:22" x14ac:dyDescent="0.25">
      <c r="A2094" s="7">
        <f>ROW()-ROW(Users[[#Headers],[Id]])</f>
        <v>2089</v>
      </c>
      <c r="B2094" s="7">
        <f>1</f>
        <v>1</v>
      </c>
      <c r="C2094" s="7" t="str" cm="1">
        <f t="array" ref="C2094">SingleQuote&amp; INDEX(UserNames[UserName],Users[[#This Row],[Id]])&amp;SingleQuote</f>
        <v>'aerobicssax'</v>
      </c>
      <c r="D2094" s="7" t="str">
        <f>UPPER(Users[[#This Row],[UserName]])</f>
        <v>'AEROBICSSAX'</v>
      </c>
      <c r="E2094" s="7" t="str" cm="1">
        <f t="array" aca="1" ref="E2094" ca="1">SingleQuote&amp; INDEX(UserNames[UserName],Users[[#This Row],[Id]])&amp;"@"&amp; INDEX(EmailProviders[EmailProvider],RANDBETWEEN(1,$E$3))&amp;SingleQuote</f>
        <v>'aerobicssax@Outlook.Com'</v>
      </c>
      <c r="F2094" s="7" t="str">
        <f ca="1">UPPER(Users[[#This Row],[Email]])</f>
        <v>'AEROBICSSAX@OUTLOOK.COM'</v>
      </c>
      <c r="G2094" s="7">
        <f>1</f>
        <v>1</v>
      </c>
      <c r="H2094" s="7" t="str">
        <f t="shared" si="332"/>
        <v>'E195E8F8D0E81DB7F8920E1E339C6F90256C4C061C8F955FB6146E62B37D6D7E:01E52983AF1FB713C900A65E5DAE3AC3:50000:SHA256'</v>
      </c>
      <c r="I2094" s="7" t="str">
        <f t="shared" si="340"/>
        <v>NewId()</v>
      </c>
      <c r="J2094" s="7" t="str">
        <f t="shared" ca="1" si="333"/>
        <v>'106177'</v>
      </c>
      <c r="K2094" s="7" t="str">
        <f t="shared" ca="1" si="334"/>
        <v>'09125686829'</v>
      </c>
      <c r="L2094" s="7">
        <f>1</f>
        <v>1</v>
      </c>
      <c r="M2094" s="8" t="str">
        <f t="shared" si="341"/>
        <v>Null</v>
      </c>
      <c r="N2094" s="7">
        <f>0</f>
        <v>0</v>
      </c>
      <c r="O2094" s="7" t="str">
        <f ca="1">SingleQuote&amp;
_xlfn.LET(
_xlpm.createDate,
SUBSTITUTE(Users[[#This Row],[CreatedDate]],SingleQuote,""),
TEXT(RANDBETWEEN(_xlpm.createDate,MaxDate),"yyyy-mm-dd")  &amp; " "&amp;  TEXT(TIME(RANDBETWEEN(0,23),RANDBETWEEN(0,59),RANDBETWEEN(0,59)),"hh:mm:ss")
)
&amp; SingleQuote</f>
        <v>'2023-08-27 03:59:09'</v>
      </c>
      <c r="P2094" s="7" t="str">
        <f t="shared" si="342"/>
        <v>NewId()</v>
      </c>
      <c r="Q2094" s="11" t="str">
        <f t="shared" ca="1" si="335"/>
        <v>'2022-10-15 02:19:11'</v>
      </c>
      <c r="R209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'2023-05-09 17:13:01'</v>
      </c>
      <c r="S2094" s="8" t="str">
        <f t="shared" si="343"/>
        <v>Null</v>
      </c>
      <c r="T2094" s="7">
        <f>1</f>
        <v>1</v>
      </c>
      <c r="U2094" s="7">
        <f>0</f>
        <v>0</v>
      </c>
      <c r="V209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(1,'aerobicssax','AEROBICSSAX','aerobicssax@Outlook.Com','AEROBICSSAX@OUTLOOK.COM',1,'E195E8F8D0E81DB7F8920E1E339C6F90256C4C061C8F955FB6146E62B37D6D7E:01E52983AF1FB713C900A65E5DAE3AC3:50000:SHA256',NewId(),'106177','09125686829',1,Null,0,'2023-08-27 03:59:09',NewId(),'2022-10-15 02:19:11','2023-05-09 17:13:01',Null,1,0)</v>
      </c>
    </row>
    <row r="2095" spans="1:22" x14ac:dyDescent="0.25">
      <c r="A2095" s="7">
        <f>ROW()-ROW(Users[[#Headers],[Id]])</f>
        <v>2090</v>
      </c>
      <c r="B2095" s="7">
        <f>1</f>
        <v>1</v>
      </c>
      <c r="C2095" s="7" t="str" cm="1">
        <f t="array" ref="C2095">SingleQuote&amp; INDEX(UserNames[UserName],Users[[#This Row],[Id]])&amp;SingleQuote</f>
        <v>'flyingfishbread'</v>
      </c>
      <c r="D2095" s="7" t="str">
        <f>UPPER(Users[[#This Row],[UserName]])</f>
        <v>'FLYINGFISHBREAD'</v>
      </c>
      <c r="E2095" s="7" t="str" cm="1">
        <f t="array" aca="1" ref="E2095" ca="1">SingleQuote&amp; INDEX(UserNames[UserName],Users[[#This Row],[Id]])&amp;"@"&amp; INDEX(EmailProviders[EmailProvider],RANDBETWEEN(1,$E$3))&amp;SingleQuote</f>
        <v>'flyingfishbread@Yahoo.com'</v>
      </c>
      <c r="F2095" s="7" t="str">
        <f ca="1">UPPER(Users[[#This Row],[Email]])</f>
        <v>'FLYINGFISHBREAD@YAHOO.COM'</v>
      </c>
      <c r="G2095" s="7">
        <f>1</f>
        <v>1</v>
      </c>
      <c r="H2095" s="7" t="str">
        <f t="shared" si="332"/>
        <v>'E195E8F8D0E81DB7F8920E1E339C6F90256C4C061C8F955FB6146E62B37D6D7E:01E52983AF1FB713C900A65E5DAE3AC3:50000:SHA256'</v>
      </c>
      <c r="I2095" s="7" t="str">
        <f t="shared" si="340"/>
        <v>NewId()</v>
      </c>
      <c r="J2095" s="7" t="str">
        <f t="shared" ca="1" si="333"/>
        <v>'895141'</v>
      </c>
      <c r="K2095" s="7" t="str">
        <f t="shared" ca="1" si="334"/>
        <v>'09122375391'</v>
      </c>
      <c r="L2095" s="7">
        <f>1</f>
        <v>1</v>
      </c>
      <c r="M2095" s="8" t="str">
        <f t="shared" si="341"/>
        <v>Null</v>
      </c>
      <c r="N2095" s="7">
        <f>0</f>
        <v>0</v>
      </c>
      <c r="O2095" s="7" t="str">
        <f ca="1">SingleQuote&amp;
_xlfn.LET(
_xlpm.createDate,
SUBSTITUTE(Users[[#This Row],[CreatedDate]],SingleQuote,""),
TEXT(RANDBETWEEN(_xlpm.createDate,MaxDate),"yyyy-mm-dd")  &amp; " "&amp;  TEXT(TIME(RANDBETWEEN(0,23),RANDBETWEEN(0,59),RANDBETWEEN(0,59)),"hh:mm:ss")
)
&amp; SingleQuote</f>
        <v>'2023-02-15 11:38:22'</v>
      </c>
      <c r="P2095" s="7" t="str">
        <f t="shared" si="342"/>
        <v>NewId()</v>
      </c>
      <c r="Q2095" s="11" t="str">
        <f t="shared" ca="1" si="335"/>
        <v>'2022-10-21 13:37:12'</v>
      </c>
      <c r="R209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'2022-11-04 12:08:02'</v>
      </c>
      <c r="S2095" s="8" t="str">
        <f t="shared" si="343"/>
        <v>Null</v>
      </c>
      <c r="T2095" s="7">
        <f>1</f>
        <v>1</v>
      </c>
      <c r="U2095" s="7">
        <f>0</f>
        <v>0</v>
      </c>
      <c r="V209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(1,'flyingfishbread','FLYINGFISHBREAD','flyingfishbread@Yahoo.com','FLYINGFISHBREAD@YAHOO.COM',1,'E195E8F8D0E81DB7F8920E1E339C6F90256C4C061C8F955FB6146E62B37D6D7E:01E52983AF1FB713C900A65E5DAE3AC3:50000:SHA256',NewId(),'895141','09122375391',1,Null,0,'2023-02-15 11:38:22',NewId(),'2022-10-21 13:37:12','2022-11-04 12:08:02',Null,1,0)</v>
      </c>
    </row>
    <row r="2096" spans="1:22" x14ac:dyDescent="0.25">
      <c r="A2096" s="7">
        <f>ROW()-ROW(Users[[#Headers],[Id]])</f>
        <v>2091</v>
      </c>
      <c r="B2096" s="7">
        <f>1</f>
        <v>1</v>
      </c>
      <c r="C2096" s="7" t="str" cm="1">
        <f t="array" ref="C2096">SingleQuote&amp; INDEX(UserNames[UserName],Users[[#This Row],[Id]])&amp;SingleQuote</f>
        <v>'pilegraceful'</v>
      </c>
      <c r="D2096" s="7" t="str">
        <f>UPPER(Users[[#This Row],[UserName]])</f>
        <v>'PILEGRACEFUL'</v>
      </c>
      <c r="E2096" s="7" t="str" cm="1">
        <f t="array" aca="1" ref="E2096" ca="1">SingleQuote&amp; INDEX(UserNames[UserName],Users[[#This Row],[Id]])&amp;"@"&amp; INDEX(EmailProviders[EmailProvider],RANDBETWEEN(1,$E$3))&amp;SingleQuote</f>
        <v>'pilegraceful@Yahoo.com'</v>
      </c>
      <c r="F2096" s="7" t="str">
        <f ca="1">UPPER(Users[[#This Row],[Email]])</f>
        <v>'PILEGRACEFUL@YAHOO.COM'</v>
      </c>
      <c r="G2096" s="7">
        <f>1</f>
        <v>1</v>
      </c>
      <c r="H2096" s="7" t="str">
        <f t="shared" si="332"/>
        <v>'E195E8F8D0E81DB7F8920E1E339C6F90256C4C061C8F955FB6146E62B37D6D7E:01E52983AF1FB713C900A65E5DAE3AC3:50000:SHA256'</v>
      </c>
      <c r="I2096" s="7" t="str">
        <f t="shared" si="340"/>
        <v>NewId()</v>
      </c>
      <c r="J2096" s="7" t="str">
        <f t="shared" ca="1" si="333"/>
        <v>'483593'</v>
      </c>
      <c r="K2096" s="7" t="str">
        <f t="shared" ca="1" si="334"/>
        <v>'09126129674'</v>
      </c>
      <c r="L2096" s="7">
        <f>1</f>
        <v>1</v>
      </c>
      <c r="M2096" s="8" t="str">
        <f t="shared" si="341"/>
        <v>Null</v>
      </c>
      <c r="N2096" s="7">
        <f>0</f>
        <v>0</v>
      </c>
      <c r="O2096" s="7" t="str">
        <f ca="1">SingleQuote&amp;
_xlfn.LET(
_xlpm.createDate,
SUBSTITUTE(Users[[#This Row],[CreatedDate]],SingleQuote,""),
TEXT(RANDBETWEEN(_xlpm.createDate,MaxDate),"yyyy-mm-dd")  &amp; " "&amp;  TEXT(TIME(RANDBETWEEN(0,23),RANDBETWEEN(0,59),RANDBETWEEN(0,59)),"hh:mm:ss")
)
&amp; SingleQuote</f>
        <v>'2023-07-14 20:37:27'</v>
      </c>
      <c r="P2096" s="7" t="str">
        <f t="shared" si="342"/>
        <v>NewId()</v>
      </c>
      <c r="Q2096" s="11" t="str">
        <f t="shared" ca="1" si="335"/>
        <v>'2022-10-25 18:10:54'</v>
      </c>
      <c r="R209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'2022-12-10 02:42:07'</v>
      </c>
      <c r="S2096" s="8" t="str">
        <f t="shared" si="343"/>
        <v>Null</v>
      </c>
      <c r="T2096" s="7">
        <f>1</f>
        <v>1</v>
      </c>
      <c r="U2096" s="7">
        <f>0</f>
        <v>0</v>
      </c>
      <c r="V209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(1,'pilegraceful','PILEGRACEFUL','pilegraceful@Yahoo.com','PILEGRACEFUL@YAHOO.COM',1,'E195E8F8D0E81DB7F8920E1E339C6F90256C4C061C8F955FB6146E62B37D6D7E:01E52983AF1FB713C900A65E5DAE3AC3:50000:SHA256',NewId(),'483593','09126129674',1,Null,0,'2023-07-14 20:37:27',NewId(),'2022-10-25 18:10:54','2022-12-10 02:42:07',Null,1,0)</v>
      </c>
    </row>
    <row r="2097" spans="1:22" x14ac:dyDescent="0.25">
      <c r="A2097" s="7">
        <f>ROW()-ROW(Users[[#Headers],[Id]])</f>
        <v>2092</v>
      </c>
      <c r="B2097" s="7">
        <f>1</f>
        <v>1</v>
      </c>
      <c r="C2097" s="7" t="str" cm="1">
        <f t="array" ref="C2097">SingleQuote&amp; INDEX(UserNames[UserName],Users[[#This Row],[Id]])&amp;SingleQuote</f>
        <v>'garbagefinancial'</v>
      </c>
      <c r="D2097" s="7" t="str">
        <f>UPPER(Users[[#This Row],[UserName]])</f>
        <v>'GARBAGEFINANCIAL'</v>
      </c>
      <c r="E2097" s="7" t="str" cm="1">
        <f t="array" aca="1" ref="E2097" ca="1">SingleQuote&amp; INDEX(UserNames[UserName],Users[[#This Row],[Id]])&amp;"@"&amp; INDEX(EmailProviders[EmailProvider],RANDBETWEEN(1,$E$3))&amp;SingleQuote</f>
        <v>'garbagefinancial@Outlook.Com'</v>
      </c>
      <c r="F2097" s="7" t="str">
        <f ca="1">UPPER(Users[[#This Row],[Email]])</f>
        <v>'GARBAGEFINANCIAL@OUTLOOK.COM'</v>
      </c>
      <c r="G2097" s="7">
        <f>1</f>
        <v>1</v>
      </c>
      <c r="H2097" s="7" t="str">
        <f t="shared" si="332"/>
        <v>'E195E8F8D0E81DB7F8920E1E339C6F90256C4C061C8F955FB6146E62B37D6D7E:01E52983AF1FB713C900A65E5DAE3AC3:50000:SHA256'</v>
      </c>
      <c r="I2097" s="7" t="str">
        <f t="shared" si="340"/>
        <v>NewId()</v>
      </c>
      <c r="J2097" s="7" t="str">
        <f t="shared" ca="1" si="333"/>
        <v>'452959'</v>
      </c>
      <c r="K2097" s="7" t="str">
        <f t="shared" ca="1" si="334"/>
        <v>'09124228658'</v>
      </c>
      <c r="L2097" s="7">
        <f>1</f>
        <v>1</v>
      </c>
      <c r="M2097" s="8" t="str">
        <f t="shared" si="341"/>
        <v>Null</v>
      </c>
      <c r="N2097" s="7">
        <f>0</f>
        <v>0</v>
      </c>
      <c r="O2097" s="7" t="str">
        <f ca="1">SingleQuote&amp;
_xlfn.LET(
_xlpm.createDate,
SUBSTITUTE(Users[[#This Row],[CreatedDate]],SingleQuote,""),
TEXT(RANDBETWEEN(_xlpm.createDate,MaxDate),"yyyy-mm-dd")  &amp; " "&amp;  TEXT(TIME(RANDBETWEEN(0,23),RANDBETWEEN(0,59),RANDBETWEEN(0,59)),"hh:mm:ss")
)
&amp; SingleQuote</f>
        <v>'2023-08-17 14:44:18'</v>
      </c>
      <c r="P2097" s="7" t="str">
        <f t="shared" si="342"/>
        <v>NewId()</v>
      </c>
      <c r="Q2097" s="11" t="str">
        <f t="shared" ca="1" si="335"/>
        <v>'2022-10-31 23:38:21'</v>
      </c>
      <c r="R209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'2023-05-04 13:46:14'</v>
      </c>
      <c r="S2097" s="8" t="str">
        <f t="shared" si="343"/>
        <v>Null</v>
      </c>
      <c r="T2097" s="7">
        <f>1</f>
        <v>1</v>
      </c>
      <c r="U2097" s="7">
        <f>0</f>
        <v>0</v>
      </c>
      <c r="V209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(1,'garbagefinancial','GARBAGEFINANCIAL','garbagefinancial@Outlook.Com','GARBAGEFINANCIAL@OUTLOOK.COM',1,'E195E8F8D0E81DB7F8920E1E339C6F90256C4C061C8F955FB6146E62B37D6D7E:01E52983AF1FB713C900A65E5DAE3AC3:50000:SHA256',NewId(),'452959','09124228658',1,Null,0,'2023-08-17 14:44:18',NewId(),'2022-10-31 23:38:21','2023-05-04 13:46:14',Null,1,0)</v>
      </c>
    </row>
    <row r="2098" spans="1:22" x14ac:dyDescent="0.25">
      <c r="A2098" s="7">
        <f>ROW()-ROW(Users[[#Headers],[Id]])</f>
        <v>2093</v>
      </c>
      <c r="B2098" s="7">
        <f>1</f>
        <v>1</v>
      </c>
      <c r="C2098" s="7" t="str" cm="1">
        <f t="array" ref="C2098">SingleQuote&amp; INDEX(UserNames[UserName],Users[[#This Row],[Id]])&amp;SingleQuote</f>
        <v>'pensivedray'</v>
      </c>
      <c r="D2098" s="7" t="str">
        <f>UPPER(Users[[#This Row],[UserName]])</f>
        <v>'PENSIVEDRAY'</v>
      </c>
      <c r="E2098" s="7" t="str" cm="1">
        <f t="array" aca="1" ref="E2098" ca="1">SingleQuote&amp; INDEX(UserNames[UserName],Users[[#This Row],[Id]])&amp;"@"&amp; INDEX(EmailProviders[EmailProvider],RANDBETWEEN(1,$E$3))&amp;SingleQuote</f>
        <v>'pensivedray@Yahoo.com'</v>
      </c>
      <c r="F2098" s="7" t="str">
        <f ca="1">UPPER(Users[[#This Row],[Email]])</f>
        <v>'PENSIVEDRAY@YAHOO.COM'</v>
      </c>
      <c r="G2098" s="7">
        <f>1</f>
        <v>1</v>
      </c>
      <c r="H2098" s="7" t="str">
        <f t="shared" si="332"/>
        <v>'E195E8F8D0E81DB7F8920E1E339C6F90256C4C061C8F955FB6146E62B37D6D7E:01E52983AF1FB713C900A65E5DAE3AC3:50000:SHA256'</v>
      </c>
      <c r="I2098" s="7" t="str">
        <f t="shared" si="340"/>
        <v>NewId()</v>
      </c>
      <c r="J2098" s="7" t="str">
        <f t="shared" ca="1" si="333"/>
        <v>'495688'</v>
      </c>
      <c r="K2098" s="7" t="str">
        <f t="shared" ca="1" si="334"/>
        <v>'09125850411'</v>
      </c>
      <c r="L2098" s="7">
        <f>1</f>
        <v>1</v>
      </c>
      <c r="M2098" s="8" t="str">
        <f t="shared" si="341"/>
        <v>Null</v>
      </c>
      <c r="N2098" s="7">
        <f>0</f>
        <v>0</v>
      </c>
      <c r="O2098" s="7" t="str">
        <f ca="1">SingleQuote&amp;
_xlfn.LET(
_xlpm.createDate,
SUBSTITUTE(Users[[#This Row],[CreatedDate]],SingleQuote,""),
TEXT(RANDBETWEEN(_xlpm.createDate,MaxDate),"yyyy-mm-dd")  &amp; " "&amp;  TEXT(TIME(RANDBETWEEN(0,23),RANDBETWEEN(0,59),RANDBETWEEN(0,59)),"hh:mm:ss")
)
&amp; SingleQuote</f>
        <v>'2023-04-28 06:49:08'</v>
      </c>
      <c r="P2098" s="7" t="str">
        <f t="shared" si="342"/>
        <v>NewId()</v>
      </c>
      <c r="Q2098" s="11" t="str">
        <f t="shared" ca="1" si="335"/>
        <v>'2022-11-06 13:42:28'</v>
      </c>
      <c r="R209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'2023-02-08 23:13:28'</v>
      </c>
      <c r="S2098" s="8" t="str">
        <f t="shared" si="343"/>
        <v>Null</v>
      </c>
      <c r="T2098" s="7">
        <f>1</f>
        <v>1</v>
      </c>
      <c r="U2098" s="7">
        <f>0</f>
        <v>0</v>
      </c>
      <c r="V209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(1,'pensivedray','PENSIVEDRAY','pensivedray@Yahoo.com','PENSIVEDRAY@YAHOO.COM',1,'E195E8F8D0E81DB7F8920E1E339C6F90256C4C061C8F955FB6146E62B37D6D7E:01E52983AF1FB713C900A65E5DAE3AC3:50000:SHA256',NewId(),'495688','09125850411',1,Null,0,'2023-04-28 06:49:08',NewId(),'2022-11-06 13:42:28','2023-02-08 23:13:28',Null,1,0)</v>
      </c>
    </row>
    <row r="2099" spans="1:22" x14ac:dyDescent="0.25">
      <c r="A2099" s="7">
        <f>ROW()-ROW(Users[[#Headers],[Id]])</f>
        <v>2094</v>
      </c>
      <c r="B2099" s="7">
        <f>1</f>
        <v>1</v>
      </c>
      <c r="C2099" s="7" t="str" cm="1">
        <f t="array" ref="C2099">SingleQuote&amp; INDEX(UserNames[UserName],Users[[#This Row],[Id]])&amp;SingleQuote</f>
        <v>'maybequack'</v>
      </c>
      <c r="D2099" s="7" t="str">
        <f>UPPER(Users[[#This Row],[UserName]])</f>
        <v>'MAYBEQUACK'</v>
      </c>
      <c r="E2099" s="7" t="str" cm="1">
        <f t="array" aca="1" ref="E2099" ca="1">SingleQuote&amp; INDEX(UserNames[UserName],Users[[#This Row],[Id]])&amp;"@"&amp; INDEX(EmailProviders[EmailProvider],RANDBETWEEN(1,$E$3))&amp;SingleQuote</f>
        <v>'maybequack@Gmail.Com'</v>
      </c>
      <c r="F2099" s="7" t="str">
        <f ca="1">UPPER(Users[[#This Row],[Email]])</f>
        <v>'MAYBEQUACK@GMAIL.COM'</v>
      </c>
      <c r="G2099" s="7">
        <f>1</f>
        <v>1</v>
      </c>
      <c r="H2099" s="7" t="str">
        <f t="shared" si="332"/>
        <v>'E195E8F8D0E81DB7F8920E1E339C6F90256C4C061C8F955FB6146E62B37D6D7E:01E52983AF1FB713C900A65E5DAE3AC3:50000:SHA256'</v>
      </c>
      <c r="I2099" s="7" t="str">
        <f t="shared" si="340"/>
        <v>NewId()</v>
      </c>
      <c r="J2099" s="7" t="str">
        <f t="shared" ca="1" si="333"/>
        <v>'468757'</v>
      </c>
      <c r="K2099" s="7" t="str">
        <f t="shared" ca="1" si="334"/>
        <v>'09124657979'</v>
      </c>
      <c r="L2099" s="7">
        <f>1</f>
        <v>1</v>
      </c>
      <c r="M2099" s="8" t="str">
        <f t="shared" si="341"/>
        <v>Null</v>
      </c>
      <c r="N2099" s="7">
        <f>0</f>
        <v>0</v>
      </c>
      <c r="O2099" s="7" t="str">
        <f ca="1">SingleQuote&amp;
_xlfn.LET(
_xlpm.createDate,
SUBSTITUTE(Users[[#This Row],[CreatedDate]],SingleQuote,""),
TEXT(RANDBETWEEN(_xlpm.createDate,MaxDate),"yyyy-mm-dd")  &amp; " "&amp;  TEXT(TIME(RANDBETWEEN(0,23),RANDBETWEEN(0,59),RANDBETWEEN(0,59)),"hh:mm:ss")
)
&amp; SingleQuote</f>
        <v>'2023-03-22 19:27:09'</v>
      </c>
      <c r="P2099" s="7" t="str">
        <f t="shared" si="342"/>
        <v>NewId()</v>
      </c>
      <c r="Q2099" s="11" t="str">
        <f t="shared" ca="1" si="335"/>
        <v>'2022-11-10 02:43:41'</v>
      </c>
      <c r="R209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'2022-12-06 00:01:21'</v>
      </c>
      <c r="S2099" s="8" t="str">
        <f t="shared" si="343"/>
        <v>Null</v>
      </c>
      <c r="T2099" s="7">
        <f>1</f>
        <v>1</v>
      </c>
      <c r="U2099" s="7">
        <f>0</f>
        <v>0</v>
      </c>
      <c r="V209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(1,'maybequack','MAYBEQUACK','maybequack@Gmail.Com','MAYBEQUACK@GMAIL.COM',1,'E195E8F8D0E81DB7F8920E1E339C6F90256C4C061C8F955FB6146E62B37D6D7E:01E52983AF1FB713C900A65E5DAE3AC3:50000:SHA256',NewId(),'468757','09124657979',1,Null,0,'2023-03-22 19:27:09',NewId(),'2022-11-10 02:43:41','2022-12-06 00:01:21',Null,1,0)</v>
      </c>
    </row>
    <row r="2100" spans="1:22" x14ac:dyDescent="0.25">
      <c r="A2100" s="7">
        <f>ROW()-ROW(Users[[#Headers],[Id]])</f>
        <v>2095</v>
      </c>
      <c r="B2100" s="7">
        <f>1</f>
        <v>1</v>
      </c>
      <c r="C2100" s="7" t="str" cm="1">
        <f t="array" ref="C2100">SingleQuote&amp; INDEX(UserNames[UserName],Users[[#This Row],[Id]])&amp;SingleQuote</f>
        <v>'lithefrowning'</v>
      </c>
      <c r="D2100" s="7" t="str">
        <f>UPPER(Users[[#This Row],[UserName]])</f>
        <v>'LITHEFROWNING'</v>
      </c>
      <c r="E2100" s="7" t="str" cm="1">
        <f t="array" aca="1" ref="E2100" ca="1">SingleQuote&amp; INDEX(UserNames[UserName],Users[[#This Row],[Id]])&amp;"@"&amp; INDEX(EmailProviders[EmailProvider],RANDBETWEEN(1,$E$3))&amp;SingleQuote</f>
        <v>'lithefrowning@Yahoo.com'</v>
      </c>
      <c r="F2100" s="7" t="str">
        <f ca="1">UPPER(Users[[#This Row],[Email]])</f>
        <v>'LITHEFROWNING@YAHOO.COM'</v>
      </c>
      <c r="G2100" s="7">
        <f>1</f>
        <v>1</v>
      </c>
      <c r="H2100" s="7" t="str">
        <f t="shared" si="332"/>
        <v>'E195E8F8D0E81DB7F8920E1E339C6F90256C4C061C8F955FB6146E62B37D6D7E:01E52983AF1FB713C900A65E5DAE3AC3:50000:SHA256'</v>
      </c>
      <c r="I2100" s="7" t="str">
        <f t="shared" si="340"/>
        <v>NewId()</v>
      </c>
      <c r="J2100" s="7" t="str">
        <f t="shared" ca="1" si="333"/>
        <v>'317888'</v>
      </c>
      <c r="K2100" s="7" t="str">
        <f t="shared" ca="1" si="334"/>
        <v>'09126910428'</v>
      </c>
      <c r="L2100" s="7">
        <f>1</f>
        <v>1</v>
      </c>
      <c r="M2100" s="8" t="str">
        <f t="shared" si="341"/>
        <v>Null</v>
      </c>
      <c r="N2100" s="7">
        <f>0</f>
        <v>0</v>
      </c>
      <c r="O2100" s="7" t="str">
        <f ca="1">SingleQuote&amp;
_xlfn.LET(
_xlpm.createDate,
SUBSTITUTE(Users[[#This Row],[CreatedDate]],SingleQuote,""),
TEXT(RANDBETWEEN(_xlpm.createDate,MaxDate),"yyyy-mm-dd")  &amp; " "&amp;  TEXT(TIME(RANDBETWEEN(0,23),RANDBETWEEN(0,59),RANDBETWEEN(0,59)),"hh:mm:ss")
)
&amp; SingleQuote</f>
        <v>'2024-03-12 12:03:13'</v>
      </c>
      <c r="P2100" s="7" t="str">
        <f t="shared" si="342"/>
        <v>NewId()</v>
      </c>
      <c r="Q2100" s="11" t="str">
        <f t="shared" ca="1" si="335"/>
        <v>'2022-11-14 15:53:56'</v>
      </c>
      <c r="R210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'2023-02-16 17:56:19'</v>
      </c>
      <c r="S2100" s="8" t="str">
        <f t="shared" si="343"/>
        <v>Null</v>
      </c>
      <c r="T2100" s="7">
        <f>1</f>
        <v>1</v>
      </c>
      <c r="U2100" s="7">
        <f>0</f>
        <v>0</v>
      </c>
      <c r="V210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(1,'lithefrowning','LITHEFROWNING','lithefrowning@Yahoo.com','LITHEFROWNING@YAHOO.COM',1,'E195E8F8D0E81DB7F8920E1E339C6F90256C4C061C8F955FB6146E62B37D6D7E:01E52983AF1FB713C900A65E5DAE3AC3:50000:SHA256',NewId(),'317888','09126910428',1,Null,0,'2024-03-12 12:03:13',NewId(),'2022-11-14 15:53:56','2023-02-16 17:56:19',Null,1,0)</v>
      </c>
    </row>
    <row r="2101" spans="1:22" x14ac:dyDescent="0.25">
      <c r="A2101" s="7">
        <f>ROW()-ROW(Users[[#Headers],[Id]])</f>
        <v>2096</v>
      </c>
      <c r="B2101" s="7">
        <f>1</f>
        <v>1</v>
      </c>
      <c r="C2101" s="7" t="str" cm="1">
        <f t="array" ref="C2101">SingleQuote&amp; INDEX(UserNames[UserName],Users[[#This Row],[Id]])&amp;SingleQuote</f>
        <v>'feetinnocent'</v>
      </c>
      <c r="D2101" s="7" t="str">
        <f>UPPER(Users[[#This Row],[UserName]])</f>
        <v>'FEETINNOCENT'</v>
      </c>
      <c r="E2101" s="7" t="str" cm="1">
        <f t="array" aca="1" ref="E2101" ca="1">SingleQuote&amp; INDEX(UserNames[UserName],Users[[#This Row],[Id]])&amp;"@"&amp; INDEX(EmailProviders[EmailProvider],RANDBETWEEN(1,$E$3))&amp;SingleQuote</f>
        <v>'feetinnocent@Gmail.Com'</v>
      </c>
      <c r="F2101" s="7" t="str">
        <f ca="1">UPPER(Users[[#This Row],[Email]])</f>
        <v>'FEETINNOCENT@GMAIL.COM'</v>
      </c>
      <c r="G2101" s="7">
        <f>1</f>
        <v>1</v>
      </c>
      <c r="H2101" s="7" t="str">
        <f t="shared" si="332"/>
        <v>'E195E8F8D0E81DB7F8920E1E339C6F90256C4C061C8F955FB6146E62B37D6D7E:01E52983AF1FB713C900A65E5DAE3AC3:50000:SHA256'</v>
      </c>
      <c r="I2101" s="7" t="str">
        <f t="shared" si="340"/>
        <v>NewId()</v>
      </c>
      <c r="J2101" s="7" t="str">
        <f t="shared" ca="1" si="333"/>
        <v>'268912'</v>
      </c>
      <c r="K2101" s="7" t="str">
        <f t="shared" ca="1" si="334"/>
        <v>'09122016390'</v>
      </c>
      <c r="L2101" s="7">
        <f>1</f>
        <v>1</v>
      </c>
      <c r="M2101" s="8" t="str">
        <f t="shared" si="341"/>
        <v>Null</v>
      </c>
      <c r="N2101" s="7">
        <f>0</f>
        <v>0</v>
      </c>
      <c r="O2101" s="7" t="str">
        <f ca="1">SingleQuote&amp;
_xlfn.LET(
_xlpm.createDate,
SUBSTITUTE(Users[[#This Row],[CreatedDate]],SingleQuote,""),
TEXT(RANDBETWEEN(_xlpm.createDate,MaxDate),"yyyy-mm-dd")  &amp; " "&amp;  TEXT(TIME(RANDBETWEEN(0,23),RANDBETWEEN(0,59),RANDBETWEEN(0,59)),"hh:mm:ss")
)
&amp; SingleQuote</f>
        <v>'2023-01-21 17:18:49'</v>
      </c>
      <c r="P2101" s="7" t="str">
        <f t="shared" si="342"/>
        <v>NewId()</v>
      </c>
      <c r="Q2101" s="11" t="str">
        <f t="shared" ca="1" si="335"/>
        <v>'2022-11-20 16:12:17'</v>
      </c>
      <c r="R210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'2022-12-19 12:47:02'</v>
      </c>
      <c r="S2101" s="8" t="str">
        <f t="shared" si="343"/>
        <v>Null</v>
      </c>
      <c r="T2101" s="7">
        <f>1</f>
        <v>1</v>
      </c>
      <c r="U2101" s="7">
        <f>0</f>
        <v>0</v>
      </c>
      <c r="V210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(1,'feetinnocent','FEETINNOCENT','feetinnocent@Gmail.Com','FEETINNOCENT@GMAIL.COM',1,'E195E8F8D0E81DB7F8920E1E339C6F90256C4C061C8F955FB6146E62B37D6D7E:01E52983AF1FB713C900A65E5DAE3AC3:50000:SHA256',NewId(),'268912','09122016390',1,Null,0,'2023-01-21 17:18:49',NewId(),'2022-11-20 16:12:17','2022-12-19 12:47:02',Null,1,0)</v>
      </c>
    </row>
    <row r="2102" spans="1:22" x14ac:dyDescent="0.25">
      <c r="A2102" s="7">
        <f>ROW()-ROW(Users[[#Headers],[Id]])</f>
        <v>2097</v>
      </c>
      <c r="B2102" s="7">
        <f>1</f>
        <v>1</v>
      </c>
      <c r="C2102" s="7" t="str" cm="1">
        <f t="array" ref="C2102">SingleQuote&amp; INDEX(UserNames[UserName],Users[[#This Row],[Id]])&amp;SingleQuote</f>
        <v>'governoroperator'</v>
      </c>
      <c r="D2102" s="7" t="str">
        <f>UPPER(Users[[#This Row],[UserName]])</f>
        <v>'GOVERNOROPERATOR'</v>
      </c>
      <c r="E2102" s="7" t="str" cm="1">
        <f t="array" aca="1" ref="E2102" ca="1">SingleQuote&amp; INDEX(UserNames[UserName],Users[[#This Row],[Id]])&amp;"@"&amp; INDEX(EmailProviders[EmailProvider],RANDBETWEEN(1,$E$3))&amp;SingleQuote</f>
        <v>'governoroperator@Yahoo.com'</v>
      </c>
      <c r="F2102" s="7" t="str">
        <f ca="1">UPPER(Users[[#This Row],[Email]])</f>
        <v>'GOVERNOROPERATOR@YAHOO.COM'</v>
      </c>
      <c r="G2102" s="7">
        <f>1</f>
        <v>1</v>
      </c>
      <c r="H2102" s="7" t="str">
        <f t="shared" si="332"/>
        <v>'E195E8F8D0E81DB7F8920E1E339C6F90256C4C061C8F955FB6146E62B37D6D7E:01E52983AF1FB713C900A65E5DAE3AC3:50000:SHA256'</v>
      </c>
      <c r="I2102" s="7" t="str">
        <f t="shared" si="340"/>
        <v>NewId()</v>
      </c>
      <c r="J2102" s="7" t="str">
        <f t="shared" ca="1" si="333"/>
        <v>'117263'</v>
      </c>
      <c r="K2102" s="7" t="str">
        <f t="shared" ca="1" si="334"/>
        <v>'09128835169'</v>
      </c>
      <c r="L2102" s="7">
        <f>1</f>
        <v>1</v>
      </c>
      <c r="M2102" s="8" t="str">
        <f t="shared" si="341"/>
        <v>Null</v>
      </c>
      <c r="N2102" s="7">
        <f>0</f>
        <v>0</v>
      </c>
      <c r="O2102" s="7" t="str">
        <f ca="1">SingleQuote&amp;
_xlfn.LET(
_xlpm.createDate,
SUBSTITUTE(Users[[#This Row],[CreatedDate]],SingleQuote,""),
TEXT(RANDBETWEEN(_xlpm.createDate,MaxDate),"yyyy-mm-dd")  &amp; " "&amp;  TEXT(TIME(RANDBETWEEN(0,23),RANDBETWEEN(0,59),RANDBETWEEN(0,59)),"hh:mm:ss")
)
&amp; SingleQuote</f>
        <v>'2024-01-03 06:28:38'</v>
      </c>
      <c r="P2102" s="7" t="str">
        <f t="shared" si="342"/>
        <v>NewId()</v>
      </c>
      <c r="Q2102" s="11" t="str">
        <f t="shared" ca="1" si="335"/>
        <v>'2022-11-24 19:23:18'</v>
      </c>
      <c r="R210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'2023-06-15 03:16:57'</v>
      </c>
      <c r="S2102" s="8" t="str">
        <f t="shared" si="343"/>
        <v>Null</v>
      </c>
      <c r="T2102" s="7">
        <f>1</f>
        <v>1</v>
      </c>
      <c r="U2102" s="7">
        <f>0</f>
        <v>0</v>
      </c>
      <c r="V210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(1,'governoroperator','GOVERNOROPERATOR','governoroperator@Yahoo.com','GOVERNOROPERATOR@YAHOO.COM',1,'E195E8F8D0E81DB7F8920E1E339C6F90256C4C061C8F955FB6146E62B37D6D7E:01E52983AF1FB713C900A65E5DAE3AC3:50000:SHA256',NewId(),'117263','09128835169',1,Null,0,'2024-01-03 06:28:38',NewId(),'2022-11-24 19:23:18','2023-06-15 03:16:57',Null,1,0)</v>
      </c>
    </row>
    <row r="2103" spans="1:22" x14ac:dyDescent="0.25">
      <c r="A2103" s="7">
        <f>ROW()-ROW(Users[[#Headers],[Id]])</f>
        <v>2098</v>
      </c>
      <c r="B2103" s="7">
        <f>1</f>
        <v>1</v>
      </c>
      <c r="C2103" s="7" t="str" cm="1">
        <f t="array" ref="C2103">SingleQuote&amp; INDEX(UserNames[UserName],Users[[#This Row],[Id]])&amp;SingleQuote</f>
        <v>'sheerblare'</v>
      </c>
      <c r="D2103" s="7" t="str">
        <f>UPPER(Users[[#This Row],[UserName]])</f>
        <v>'SHEERBLARE'</v>
      </c>
      <c r="E2103" s="7" t="str" cm="1">
        <f t="array" aca="1" ref="E2103" ca="1">SingleQuote&amp; INDEX(UserNames[UserName],Users[[#This Row],[Id]])&amp;"@"&amp; INDEX(EmailProviders[EmailProvider],RANDBETWEEN(1,$E$3))&amp;SingleQuote</f>
        <v>'sheerblare@Outlook.Com'</v>
      </c>
      <c r="F2103" s="7" t="str">
        <f ca="1">UPPER(Users[[#This Row],[Email]])</f>
        <v>'SHEERBLARE@OUTLOOK.COM'</v>
      </c>
      <c r="G2103" s="7">
        <f>1</f>
        <v>1</v>
      </c>
      <c r="H2103" s="7" t="str">
        <f t="shared" si="332"/>
        <v>'E195E8F8D0E81DB7F8920E1E339C6F90256C4C061C8F955FB6146E62B37D6D7E:01E52983AF1FB713C900A65E5DAE3AC3:50000:SHA256'</v>
      </c>
      <c r="I2103" s="7" t="str">
        <f t="shared" si="340"/>
        <v>NewId()</v>
      </c>
      <c r="J2103" s="7" t="str">
        <f t="shared" ca="1" si="333"/>
        <v>'859763'</v>
      </c>
      <c r="K2103" s="7" t="str">
        <f t="shared" ca="1" si="334"/>
        <v>'09127369827'</v>
      </c>
      <c r="L2103" s="7">
        <f>1</f>
        <v>1</v>
      </c>
      <c r="M2103" s="8" t="str">
        <f t="shared" si="341"/>
        <v>Null</v>
      </c>
      <c r="N2103" s="7">
        <f>0</f>
        <v>0</v>
      </c>
      <c r="O2103" s="7" t="str">
        <f ca="1">SingleQuote&amp;
_xlfn.LET(
_xlpm.createDate,
SUBSTITUTE(Users[[#This Row],[CreatedDate]],SingleQuote,""),
TEXT(RANDBETWEEN(_xlpm.createDate,MaxDate),"yyyy-mm-dd")  &amp; " "&amp;  TEXT(TIME(RANDBETWEEN(0,23),RANDBETWEEN(0,59),RANDBETWEEN(0,59)),"hh:mm:ss")
)
&amp; SingleQuote</f>
        <v>'2023-03-05 11:03:28'</v>
      </c>
      <c r="P2103" s="7" t="str">
        <f t="shared" si="342"/>
        <v>NewId()</v>
      </c>
      <c r="Q2103" s="11" t="str">
        <f t="shared" ca="1" si="335"/>
        <v>'2022-11-28 12:48:25'</v>
      </c>
      <c r="R210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'2022-12-29 03:07:26'</v>
      </c>
      <c r="S2103" s="8" t="str">
        <f t="shared" si="343"/>
        <v>Null</v>
      </c>
      <c r="T2103" s="7">
        <f>1</f>
        <v>1</v>
      </c>
      <c r="U2103" s="7">
        <f>0</f>
        <v>0</v>
      </c>
      <c r="V210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(1,'sheerblare','SHEERBLARE','sheerblare@Outlook.Com','SHEERBLARE@OUTLOOK.COM',1,'E195E8F8D0E81DB7F8920E1E339C6F90256C4C061C8F955FB6146E62B37D6D7E:01E52983AF1FB713C900A65E5DAE3AC3:50000:SHA256',NewId(),'859763','09127369827',1,Null,0,'2023-03-05 11:03:28',NewId(),'2022-11-28 12:48:25','2022-12-29 03:07:26',Null,1,0)</v>
      </c>
    </row>
    <row r="2104" spans="1:22" x14ac:dyDescent="0.25">
      <c r="A2104" s="7">
        <f>ROW()-ROW(Users[[#Headers],[Id]])</f>
        <v>2099</v>
      </c>
      <c r="B2104" s="7">
        <f>1</f>
        <v>1</v>
      </c>
      <c r="C2104" s="7" t="str" cm="1">
        <f t="array" ref="C2104">SingleQuote&amp; INDEX(UserNames[UserName],Users[[#This Row],[Id]])&amp;SingleQuote</f>
        <v>'starchydomestic'</v>
      </c>
      <c r="D2104" s="7" t="str">
        <f>UPPER(Users[[#This Row],[UserName]])</f>
        <v>'STARCHYDOMESTIC'</v>
      </c>
      <c r="E2104" s="7" t="str" cm="1">
        <f t="array" aca="1" ref="E2104" ca="1">SingleQuote&amp; INDEX(UserNames[UserName],Users[[#This Row],[Id]])&amp;"@"&amp; INDEX(EmailProviders[EmailProvider],RANDBETWEEN(1,$E$3))&amp;SingleQuote</f>
        <v>'starchydomestic@Yahoo.com'</v>
      </c>
      <c r="F2104" s="7" t="str">
        <f ca="1">UPPER(Users[[#This Row],[Email]])</f>
        <v>'STARCHYDOMESTIC@YAHOO.COM'</v>
      </c>
      <c r="G2104" s="7">
        <f>1</f>
        <v>1</v>
      </c>
      <c r="H2104" s="7" t="str">
        <f t="shared" si="332"/>
        <v>'E195E8F8D0E81DB7F8920E1E339C6F90256C4C061C8F955FB6146E62B37D6D7E:01E52983AF1FB713C900A65E5DAE3AC3:50000:SHA256'</v>
      </c>
      <c r="I2104" s="7" t="str">
        <f t="shared" si="340"/>
        <v>NewId()</v>
      </c>
      <c r="J2104" s="7" t="str">
        <f t="shared" ca="1" si="333"/>
        <v>'182459'</v>
      </c>
      <c r="K2104" s="7" t="str">
        <f t="shared" ca="1" si="334"/>
        <v>'09129817688'</v>
      </c>
      <c r="L2104" s="7">
        <f>1</f>
        <v>1</v>
      </c>
      <c r="M2104" s="8" t="str">
        <f t="shared" si="341"/>
        <v>Null</v>
      </c>
      <c r="N2104" s="7">
        <f>0</f>
        <v>0</v>
      </c>
      <c r="O2104" s="7" t="str">
        <f ca="1">SingleQuote&amp;
_xlfn.LET(
_xlpm.createDate,
SUBSTITUTE(Users[[#This Row],[CreatedDate]],SingleQuote,""),
TEXT(RANDBETWEEN(_xlpm.createDate,MaxDate),"yyyy-mm-dd")  &amp; " "&amp;  TEXT(TIME(RANDBETWEEN(0,23),RANDBETWEEN(0,59),RANDBETWEEN(0,59)),"hh:mm:ss")
)
&amp; SingleQuote</f>
        <v>'2024-02-28 03:07:24'</v>
      </c>
      <c r="P2104" s="7" t="str">
        <f t="shared" si="342"/>
        <v>NewId()</v>
      </c>
      <c r="Q2104" s="11" t="str">
        <f t="shared" ca="1" si="335"/>
        <v>'2022-12-02 06:00:42'</v>
      </c>
      <c r="R210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'2023-09-08 23:25:08'</v>
      </c>
      <c r="S2104" s="8" t="str">
        <f t="shared" si="343"/>
        <v>Null</v>
      </c>
      <c r="T2104" s="7">
        <f>1</f>
        <v>1</v>
      </c>
      <c r="U2104" s="7">
        <f>0</f>
        <v>0</v>
      </c>
      <c r="V210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(1,'starchydomestic','STARCHYDOMESTIC','starchydomestic@Yahoo.com','STARCHYDOMESTIC@YAHOO.COM',1,'E195E8F8D0E81DB7F8920E1E339C6F90256C4C061C8F955FB6146E62B37D6D7E:01E52983AF1FB713C900A65E5DAE3AC3:50000:SHA256',NewId(),'182459','09129817688',1,Null,0,'2024-02-28 03:07:24',NewId(),'2022-12-02 06:00:42','2023-09-08 23:25:08',Null,1,0)</v>
      </c>
    </row>
    <row r="2105" spans="1:22" x14ac:dyDescent="0.25">
      <c r="A2105" s="7">
        <f>ROW()-ROW(Users[[#Headers],[Id]])</f>
        <v>2100</v>
      </c>
      <c r="B2105" s="7">
        <f>1</f>
        <v>1</v>
      </c>
      <c r="C2105" s="7" t="str" cm="1">
        <f t="array" ref="C2105">SingleQuote&amp; INDEX(UserNames[UserName],Users[[#This Row],[Id]])&amp;SingleQuote</f>
        <v>'proportionrevolution'</v>
      </c>
      <c r="D2105" s="7" t="str">
        <f>UPPER(Users[[#This Row],[UserName]])</f>
        <v>'PROPORTIONREVOLUTION'</v>
      </c>
      <c r="E2105" s="7" t="str" cm="1">
        <f t="array" aca="1" ref="E2105" ca="1">SingleQuote&amp; INDEX(UserNames[UserName],Users[[#This Row],[Id]])&amp;"@"&amp; INDEX(EmailProviders[EmailProvider],RANDBETWEEN(1,$E$3))&amp;SingleQuote</f>
        <v>'proportionrevolution@Gmail.Com'</v>
      </c>
      <c r="F2105" s="7" t="str">
        <f ca="1">UPPER(Users[[#This Row],[Email]])</f>
        <v>'PROPORTIONREVOLUTION@GMAIL.COM'</v>
      </c>
      <c r="G2105" s="7">
        <f>1</f>
        <v>1</v>
      </c>
      <c r="H2105" s="7" t="str">
        <f t="shared" si="332"/>
        <v>'E195E8F8D0E81DB7F8920E1E339C6F90256C4C061C8F955FB6146E62B37D6D7E:01E52983AF1FB713C900A65E5DAE3AC3:50000:SHA256'</v>
      </c>
      <c r="I2105" s="7" t="str">
        <f t="shared" si="340"/>
        <v>NewId()</v>
      </c>
      <c r="J2105" s="7" t="str">
        <f t="shared" ca="1" si="333"/>
        <v>'344799'</v>
      </c>
      <c r="K2105" s="7" t="str">
        <f t="shared" ca="1" si="334"/>
        <v>'09128960095'</v>
      </c>
      <c r="L2105" s="7">
        <f>1</f>
        <v>1</v>
      </c>
      <c r="M2105" s="8" t="str">
        <f t="shared" si="341"/>
        <v>Null</v>
      </c>
      <c r="N2105" s="7">
        <f>0</f>
        <v>0</v>
      </c>
      <c r="O2105" s="7" t="str">
        <f ca="1">SingleQuote&amp;
_xlfn.LET(
_xlpm.createDate,
SUBSTITUTE(Users[[#This Row],[CreatedDate]],SingleQuote,""),
TEXT(RANDBETWEEN(_xlpm.createDate,MaxDate),"yyyy-mm-dd")  &amp; " "&amp;  TEXT(TIME(RANDBETWEEN(0,23),RANDBETWEEN(0,59),RANDBETWEEN(0,59)),"hh:mm:ss")
)
&amp; SingleQuote</f>
        <v>'2023-05-27 01:28:39'</v>
      </c>
      <c r="P2105" s="7" t="str">
        <f t="shared" si="342"/>
        <v>NewId()</v>
      </c>
      <c r="Q2105" s="11" t="str">
        <f t="shared" ca="1" si="335"/>
        <v>'2022-12-05 16:52:54'</v>
      </c>
      <c r="R210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'2023-01-08 01:39:36'</v>
      </c>
      <c r="S2105" s="8" t="str">
        <f t="shared" si="343"/>
        <v>Null</v>
      </c>
      <c r="T2105" s="7">
        <f>1</f>
        <v>1</v>
      </c>
      <c r="U2105" s="7">
        <f>0</f>
        <v>0</v>
      </c>
      <c r="V210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roportionrevolution','PROPORTIONREVOLUTION','proportionrevolution@Gmail.Com','PROPORTIONREVOLUTION@GMAIL.COM',1,'E195E8F8D0E81DB7F8920E1E339C6F90256C4C061C8F955FB6146E62B37D6D7E:01E52983AF1FB713C900A65E5DAE3AC3:50000:SHA256',NewId(),'344799','09128960095',1,Null,0,'2023-05-27 01:28:39',NewId(),'2022-12-05 16:52:54','2023-01-08 01:39:36',Null,1,0)</v>
      </c>
    </row>
    <row r="2106" spans="1:22" x14ac:dyDescent="0.25">
      <c r="A2106" s="7">
        <f>ROW()-ROW(Users[[#Headers],[Id]])</f>
        <v>2101</v>
      </c>
      <c r="B2106" s="7">
        <f>1</f>
        <v>1</v>
      </c>
      <c r="C2106" s="7" t="str" cm="1">
        <f t="array" ref="C2106">SingleQuote&amp; INDEX(UserNames[UserName],Users[[#This Row],[Id]])&amp;SingleQuote</f>
        <v>'twistingdelighted'</v>
      </c>
      <c r="D2106" s="7" t="str">
        <f>UPPER(Users[[#This Row],[UserName]])</f>
        <v>'TWISTINGDELIGHTED'</v>
      </c>
      <c r="E2106" s="7" t="str" cm="1">
        <f t="array" aca="1" ref="E2106" ca="1">SingleQuote&amp; INDEX(UserNames[UserName],Users[[#This Row],[Id]])&amp;"@"&amp; INDEX(EmailProviders[EmailProvider],RANDBETWEEN(1,$E$3))&amp;SingleQuote</f>
        <v>'twistingdelighted@Outlook.Com'</v>
      </c>
      <c r="F2106" s="7" t="str">
        <f ca="1">UPPER(Users[[#This Row],[Email]])</f>
        <v>'TWISTINGDELIGHTED@OUTLOOK.COM'</v>
      </c>
      <c r="G2106" s="7">
        <f>1</f>
        <v>1</v>
      </c>
      <c r="H2106" s="7" t="str">
        <f t="shared" si="332"/>
        <v>'E195E8F8D0E81DB7F8920E1E339C6F90256C4C061C8F955FB6146E62B37D6D7E:01E52983AF1FB713C900A65E5DAE3AC3:50000:SHA256'</v>
      </c>
      <c r="I2106" s="7" t="str">
        <f t="shared" si="340"/>
        <v>NewId()</v>
      </c>
      <c r="J2106" s="7" t="str">
        <f t="shared" ca="1" si="333"/>
        <v>'176948'</v>
      </c>
      <c r="K2106" s="7" t="str">
        <f t="shared" ca="1" si="334"/>
        <v>'09125140507'</v>
      </c>
      <c r="L2106" s="7">
        <f>1</f>
        <v>1</v>
      </c>
      <c r="M2106" s="8" t="str">
        <f t="shared" si="341"/>
        <v>Null</v>
      </c>
      <c r="N2106" s="7">
        <f>0</f>
        <v>0</v>
      </c>
      <c r="O2106" s="7" t="str">
        <f ca="1">SingleQuote&amp;
_xlfn.LET(
_xlpm.createDate,
SUBSTITUTE(Users[[#This Row],[CreatedDate]],SingleQuote,""),
TEXT(RANDBETWEEN(_xlpm.createDate,MaxDate),"yyyy-mm-dd")  &amp; " "&amp;  TEXT(TIME(RANDBETWEEN(0,23),RANDBETWEEN(0,59),RANDBETWEEN(0,59)),"hh:mm:ss")
)
&amp; SingleQuote</f>
        <v>'2022-12-26 20:23:32'</v>
      </c>
      <c r="P2106" s="7" t="str">
        <f t="shared" si="342"/>
        <v>NewId()</v>
      </c>
      <c r="Q2106" s="11" t="str">
        <f t="shared" ca="1" si="335"/>
        <v>'2022-12-09 02:29:12'</v>
      </c>
      <c r="R210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'2022-12-17 03:20:05'</v>
      </c>
      <c r="S2106" s="8" t="str">
        <f t="shared" si="343"/>
        <v>Null</v>
      </c>
      <c r="T2106" s="7">
        <f>1</f>
        <v>1</v>
      </c>
      <c r="U2106" s="7">
        <f>0</f>
        <v>0</v>
      </c>
      <c r="V210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(1,'twistingdelighted','TWISTINGDELIGHTED','twistingdelighted@Outlook.Com','TWISTINGDELIGHTED@OUTLOOK.COM',1,'E195E8F8D0E81DB7F8920E1E339C6F90256C4C061C8F955FB6146E62B37D6D7E:01E52983AF1FB713C900A65E5DAE3AC3:50000:SHA256',NewId(),'176948','09125140507',1,Null,0,'2022-12-26 20:23:32',NewId(),'2022-12-09 02:29:12','2022-12-17 03:20:05',Null,1,0)</v>
      </c>
    </row>
    <row r="2107" spans="1:22" x14ac:dyDescent="0.25">
      <c r="A2107" s="7">
        <f>ROW()-ROW(Users[[#Headers],[Id]])</f>
        <v>2102</v>
      </c>
      <c r="B2107" s="7">
        <f>1</f>
        <v>1</v>
      </c>
      <c r="C2107" s="7" t="str" cm="1">
        <f t="array" ref="C2107">SingleQuote&amp; INDEX(UserNames[UserName],Users[[#This Row],[Id]])&amp;SingleQuote</f>
        <v>'deafable'</v>
      </c>
      <c r="D2107" s="7" t="str">
        <f>UPPER(Users[[#This Row],[UserName]])</f>
        <v>'DEAFABLE'</v>
      </c>
      <c r="E2107" s="7" t="str" cm="1">
        <f t="array" aca="1" ref="E2107" ca="1">SingleQuote&amp; INDEX(UserNames[UserName],Users[[#This Row],[Id]])&amp;"@"&amp; INDEX(EmailProviders[EmailProvider],RANDBETWEEN(1,$E$3))&amp;SingleQuote</f>
        <v>'deafable@Outlook.Com'</v>
      </c>
      <c r="F2107" s="7" t="str">
        <f ca="1">UPPER(Users[[#This Row],[Email]])</f>
        <v>'DEAFABLE@OUTLOOK.COM'</v>
      </c>
      <c r="G2107" s="7">
        <f>1</f>
        <v>1</v>
      </c>
      <c r="H2107" s="7" t="str">
        <f t="shared" si="332"/>
        <v>'E195E8F8D0E81DB7F8920E1E339C6F90256C4C061C8F955FB6146E62B37D6D7E:01E52983AF1FB713C900A65E5DAE3AC3:50000:SHA256'</v>
      </c>
      <c r="I2107" s="7" t="str">
        <f t="shared" ref="I2107:I2127" si="344">"NewId()"</f>
        <v>NewId()</v>
      </c>
      <c r="J2107" s="7" t="str">
        <f t="shared" ca="1" si="333"/>
        <v>'386632'</v>
      </c>
      <c r="K2107" s="7" t="str">
        <f t="shared" ca="1" si="334"/>
        <v>'09129480052'</v>
      </c>
      <c r="L2107" s="7">
        <f>1</f>
        <v>1</v>
      </c>
      <c r="M2107" s="8" t="str">
        <f t="shared" ref="M2107:M2127" si="345">"Null"</f>
        <v>Null</v>
      </c>
      <c r="N2107" s="7">
        <f>0</f>
        <v>0</v>
      </c>
      <c r="O2107" s="7" t="str">
        <f ca="1">SingleQuote&amp;
_xlfn.LET(
_xlpm.createDate,
SUBSTITUTE(Users[[#This Row],[CreatedDate]],SingleQuote,""),
TEXT(RANDBETWEEN(_xlpm.createDate,MaxDate),"yyyy-mm-dd")  &amp; " "&amp;  TEXT(TIME(RANDBETWEEN(0,23),RANDBETWEEN(0,59),RANDBETWEEN(0,59)),"hh:mm:ss")
)
&amp; SingleQuote</f>
        <v>'2023-06-02 03:02:23'</v>
      </c>
      <c r="P2107" s="7" t="str">
        <f t="shared" ref="P2107:P2127" si="346">"NewId()"</f>
        <v>NewId()</v>
      </c>
      <c r="Q2107" s="11" t="str">
        <f t="shared" ca="1" si="335"/>
        <v>'2022-12-11 08:13:28'</v>
      </c>
      <c r="R210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'2023-05-30 16:12:59'</v>
      </c>
      <c r="S2107" s="8" t="str">
        <f t="shared" ref="S2107:S2127" si="347">"Null"</f>
        <v>Null</v>
      </c>
      <c r="T2107" s="7">
        <f>1</f>
        <v>1</v>
      </c>
      <c r="U2107" s="7">
        <f>0</f>
        <v>0</v>
      </c>
      <c r="V210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(1,'deafable','DEAFABLE','deafable@Outlook.Com','DEAFABLE@OUTLOOK.COM',1,'E195E8F8D0E81DB7F8920E1E339C6F90256C4C061C8F955FB6146E62B37D6D7E:01E52983AF1FB713C900A65E5DAE3AC3:50000:SHA256',NewId(),'386632','09129480052',1,Null,0,'2023-06-02 03:02:23',NewId(),'2022-12-11 08:13:28','2023-05-30 16:12:59',Null,1,0)</v>
      </c>
    </row>
    <row r="2108" spans="1:22" x14ac:dyDescent="0.25">
      <c r="A2108" s="7">
        <f>ROW()-ROW(Users[[#Headers],[Id]])</f>
        <v>2103</v>
      </c>
      <c r="B2108" s="7">
        <f>1</f>
        <v>1</v>
      </c>
      <c r="C2108" s="7" t="str" cm="1">
        <f t="array" ref="C2108">SingleQuote&amp; INDEX(UserNames[UserName],Users[[#This Row],[Id]])&amp;SingleQuote</f>
        <v>'tepidharm'</v>
      </c>
      <c r="D2108" s="7" t="str">
        <f>UPPER(Users[[#This Row],[UserName]])</f>
        <v>'TEPIDHARM'</v>
      </c>
      <c r="E2108" s="7" t="str" cm="1">
        <f t="array" aca="1" ref="E2108" ca="1">SingleQuote&amp; INDEX(UserNames[UserName],Users[[#This Row],[Id]])&amp;"@"&amp; INDEX(EmailProviders[EmailProvider],RANDBETWEEN(1,$E$3))&amp;SingleQuote</f>
        <v>'tepidharm@Gmail.Com'</v>
      </c>
      <c r="F2108" s="7" t="str">
        <f ca="1">UPPER(Users[[#This Row],[Email]])</f>
        <v>'TEPIDHARM@GMAIL.COM'</v>
      </c>
      <c r="G2108" s="7">
        <f>1</f>
        <v>1</v>
      </c>
      <c r="H2108" s="7" t="str">
        <f t="shared" si="332"/>
        <v>'E195E8F8D0E81DB7F8920E1E339C6F90256C4C061C8F955FB6146E62B37D6D7E:01E52983AF1FB713C900A65E5DAE3AC3:50000:SHA256'</v>
      </c>
      <c r="I2108" s="7" t="str">
        <f t="shared" si="344"/>
        <v>NewId()</v>
      </c>
      <c r="J2108" s="7" t="str">
        <f t="shared" ca="1" si="333"/>
        <v>'036082'</v>
      </c>
      <c r="K2108" s="7" t="str">
        <f t="shared" ca="1" si="334"/>
        <v>'09129932096'</v>
      </c>
      <c r="L2108" s="7">
        <f>1</f>
        <v>1</v>
      </c>
      <c r="M2108" s="8" t="str">
        <f t="shared" si="345"/>
        <v>Null</v>
      </c>
      <c r="N2108" s="7">
        <f>0</f>
        <v>0</v>
      </c>
      <c r="O2108" s="7" t="str">
        <f ca="1">SingleQuote&amp;
_xlfn.LET(
_xlpm.createDate,
SUBSTITUTE(Users[[#This Row],[CreatedDate]],SingleQuote,""),
TEXT(RANDBETWEEN(_xlpm.createDate,MaxDate),"yyyy-mm-dd")  &amp; " "&amp;  TEXT(TIME(RANDBETWEEN(0,23),RANDBETWEEN(0,59),RANDBETWEEN(0,59)),"hh:mm:ss")
)
&amp; SingleQuote</f>
        <v>'2023-12-24 20:22:28'</v>
      </c>
      <c r="P2108" s="7" t="str">
        <f t="shared" si="346"/>
        <v>NewId()</v>
      </c>
      <c r="Q2108" s="11" t="str">
        <f t="shared" ca="1" si="335"/>
        <v>'2022-12-16 03:34:27'</v>
      </c>
      <c r="R210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'2023-07-15 14:39:24'</v>
      </c>
      <c r="S2108" s="8" t="str">
        <f t="shared" si="347"/>
        <v>Null</v>
      </c>
      <c r="T2108" s="7">
        <f>1</f>
        <v>1</v>
      </c>
      <c r="U2108" s="7">
        <f>0</f>
        <v>0</v>
      </c>
      <c r="V210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(1,'tepidharm','TEPIDHARM','tepidharm@Gmail.Com','TEPIDHARM@GMAIL.COM',1,'E195E8F8D0E81DB7F8920E1E339C6F90256C4C061C8F955FB6146E62B37D6D7E:01E52983AF1FB713C900A65E5DAE3AC3:50000:SHA256',NewId(),'036082','09129932096',1,Null,0,'2023-12-24 20:22:28',NewId(),'2022-12-16 03:34:27','2023-07-15 14:39:24',Null,1,0)</v>
      </c>
    </row>
    <row r="2109" spans="1:22" x14ac:dyDescent="0.25">
      <c r="A2109" s="7">
        <f>ROW()-ROW(Users[[#Headers],[Id]])</f>
        <v>2104</v>
      </c>
      <c r="B2109" s="7">
        <f>1</f>
        <v>1</v>
      </c>
      <c r="C2109" s="7" t="str" cm="1">
        <f t="array" ref="C2109">SingleQuote&amp; INDEX(UserNames[UserName],Users[[#This Row],[Id]])&amp;SingleQuote</f>
        <v>'consistentatmosphere'</v>
      </c>
      <c r="D2109" s="7" t="str">
        <f>UPPER(Users[[#This Row],[UserName]])</f>
        <v>'CONSISTENTATMOSPHERE'</v>
      </c>
      <c r="E2109" s="7" t="str" cm="1">
        <f t="array" aca="1" ref="E2109" ca="1">SingleQuote&amp; INDEX(UserNames[UserName],Users[[#This Row],[Id]])&amp;"@"&amp; INDEX(EmailProviders[EmailProvider],RANDBETWEEN(1,$E$3))&amp;SingleQuote</f>
        <v>'consistentatmosphere@Yahoo.com'</v>
      </c>
      <c r="F2109" s="7" t="str">
        <f ca="1">UPPER(Users[[#This Row],[Email]])</f>
        <v>'CONSISTENTATMOSPHERE@YAHOO.COM'</v>
      </c>
      <c r="G2109" s="7">
        <f>1</f>
        <v>1</v>
      </c>
      <c r="H2109" s="7" t="str">
        <f t="shared" si="332"/>
        <v>'E195E8F8D0E81DB7F8920E1E339C6F90256C4C061C8F955FB6146E62B37D6D7E:01E52983AF1FB713C900A65E5DAE3AC3:50000:SHA256'</v>
      </c>
      <c r="I2109" s="7" t="str">
        <f t="shared" si="344"/>
        <v>NewId()</v>
      </c>
      <c r="J2109" s="7" t="str">
        <f t="shared" ca="1" si="333"/>
        <v>'666572'</v>
      </c>
      <c r="K2109" s="7" t="str">
        <f t="shared" ca="1" si="334"/>
        <v>'09124198177'</v>
      </c>
      <c r="L2109" s="7">
        <f>1</f>
        <v>1</v>
      </c>
      <c r="M2109" s="8" t="str">
        <f t="shared" si="345"/>
        <v>Null</v>
      </c>
      <c r="N2109" s="7">
        <f>0</f>
        <v>0</v>
      </c>
      <c r="O2109" s="7" t="str">
        <f ca="1">SingleQuote&amp;
_xlfn.LET(
_xlpm.createDate,
SUBSTITUTE(Users[[#This Row],[CreatedDate]],SingleQuote,""),
TEXT(RANDBETWEEN(_xlpm.createDate,MaxDate),"yyyy-mm-dd")  &amp; " "&amp;  TEXT(TIME(RANDBETWEEN(0,23),RANDBETWEEN(0,59),RANDBETWEEN(0,59)),"hh:mm:ss")
)
&amp; SingleQuote</f>
        <v>'2023-05-03 04:17:02'</v>
      </c>
      <c r="P2109" s="7" t="str">
        <f t="shared" si="346"/>
        <v>NewId()</v>
      </c>
      <c r="Q2109" s="11" t="str">
        <f t="shared" ca="1" si="335"/>
        <v>'2022-12-19 01:36:36'</v>
      </c>
      <c r="R210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'2023-03-30 03:17:57'</v>
      </c>
      <c r="S2109" s="8" t="str">
        <f t="shared" si="347"/>
        <v>Null</v>
      </c>
      <c r="T2109" s="7">
        <f>1</f>
        <v>1</v>
      </c>
      <c r="U2109" s="7">
        <f>0</f>
        <v>0</v>
      </c>
      <c r="V210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nsistentatmosphere','CONSISTENTATMOSPHERE','consistentatmosphere@Yahoo.com','CONSISTENTATMOSPHERE@YAHOO.COM',1,'E195E8F8D0E81DB7F8920E1E339C6F90256C4C061C8F955FB6146E62B37D6D7E:01E52983AF1FB713C900A65E5DAE3AC3:50000:SHA256',NewId(),'666572','09124198177',1,Null,0,'2023-05-03 04:17:02',NewId(),'2022-12-19 01:36:36','2023-03-30 03:17:57',Null,1,0)</v>
      </c>
    </row>
    <row r="2110" spans="1:22" x14ac:dyDescent="0.25">
      <c r="A2110" s="7">
        <f>ROW()-ROW(Users[[#Headers],[Id]])</f>
        <v>2105</v>
      </c>
      <c r="B2110" s="7">
        <f>1</f>
        <v>1</v>
      </c>
      <c r="C2110" s="7" t="str" cm="1">
        <f t="array" ref="C2110">SingleQuote&amp; INDEX(UserNames[UserName],Users[[#This Row],[Id]])&amp;SingleQuote</f>
        <v>'votersmoker'</v>
      </c>
      <c r="D2110" s="7" t="str">
        <f>UPPER(Users[[#This Row],[UserName]])</f>
        <v>'VOTERSMOKER'</v>
      </c>
      <c r="E2110" s="7" t="str" cm="1">
        <f t="array" aca="1" ref="E2110" ca="1">SingleQuote&amp; INDEX(UserNames[UserName],Users[[#This Row],[Id]])&amp;"@"&amp; INDEX(EmailProviders[EmailProvider],RANDBETWEEN(1,$E$3))&amp;SingleQuote</f>
        <v>'votersmoker@Outlook.Com'</v>
      </c>
      <c r="F2110" s="7" t="str">
        <f ca="1">UPPER(Users[[#This Row],[Email]])</f>
        <v>'VOTERSMOKER@OUTLOOK.COM'</v>
      </c>
      <c r="G2110" s="7">
        <f>1</f>
        <v>1</v>
      </c>
      <c r="H2110" s="7" t="str">
        <f t="shared" si="332"/>
        <v>'E195E8F8D0E81DB7F8920E1E339C6F90256C4C061C8F955FB6146E62B37D6D7E:01E52983AF1FB713C900A65E5DAE3AC3:50000:SHA256'</v>
      </c>
      <c r="I2110" s="7" t="str">
        <f t="shared" si="344"/>
        <v>NewId()</v>
      </c>
      <c r="J2110" s="7" t="str">
        <f t="shared" ca="1" si="333"/>
        <v>'620917'</v>
      </c>
      <c r="K2110" s="7" t="str">
        <f t="shared" ca="1" si="334"/>
        <v>'09123389798'</v>
      </c>
      <c r="L2110" s="7">
        <f>1</f>
        <v>1</v>
      </c>
      <c r="M2110" s="8" t="str">
        <f t="shared" si="345"/>
        <v>Null</v>
      </c>
      <c r="N2110" s="7">
        <f>0</f>
        <v>0</v>
      </c>
      <c r="O2110" s="7" t="str">
        <f ca="1">SingleQuote&amp;
_xlfn.LET(
_xlpm.createDate,
SUBSTITUTE(Users[[#This Row],[CreatedDate]],SingleQuote,""),
TEXT(RANDBETWEEN(_xlpm.createDate,MaxDate),"yyyy-mm-dd")  &amp; " "&amp;  TEXT(TIME(RANDBETWEEN(0,23),RANDBETWEEN(0,59),RANDBETWEEN(0,59)),"hh:mm:ss")
)
&amp; SingleQuote</f>
        <v>'2024-03-11 06:52:28'</v>
      </c>
      <c r="P2110" s="7" t="str">
        <f t="shared" si="346"/>
        <v>NewId()</v>
      </c>
      <c r="Q2110" s="11" t="str">
        <f t="shared" ca="1" si="335"/>
        <v>'2022-12-22 23:07:21'</v>
      </c>
      <c r="R211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'2023-06-02 03:56:41'</v>
      </c>
      <c r="S2110" s="8" t="str">
        <f t="shared" si="347"/>
        <v>Null</v>
      </c>
      <c r="T2110" s="7">
        <f>1</f>
        <v>1</v>
      </c>
      <c r="U2110" s="7">
        <f>0</f>
        <v>0</v>
      </c>
      <c r="V211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(1,'votersmoker','VOTERSMOKER','votersmoker@Outlook.Com','VOTERSMOKER@OUTLOOK.COM',1,'E195E8F8D0E81DB7F8920E1E339C6F90256C4C061C8F955FB6146E62B37D6D7E:01E52983AF1FB713C900A65E5DAE3AC3:50000:SHA256',NewId(),'620917','09123389798',1,Null,0,'2024-03-11 06:52:28',NewId(),'2022-12-22 23:07:21','2023-06-02 03:56:41',Null,1,0)</v>
      </c>
    </row>
    <row r="2111" spans="1:22" x14ac:dyDescent="0.25">
      <c r="A2111" s="7">
        <f>ROW()-ROW(Users[[#Headers],[Id]])</f>
        <v>2106</v>
      </c>
      <c r="B2111" s="7">
        <f>1</f>
        <v>1</v>
      </c>
      <c r="C2111" s="7" t="str" cm="1">
        <f t="array" ref="C2111">SingleQuote&amp; INDEX(UserNames[UserName],Users[[#This Row],[Id]])&amp;SingleQuote</f>
        <v>'crewtada'</v>
      </c>
      <c r="D2111" s="7" t="str">
        <f>UPPER(Users[[#This Row],[UserName]])</f>
        <v>'CREWTADA'</v>
      </c>
      <c r="E2111" s="7" t="str" cm="1">
        <f t="array" aca="1" ref="E2111" ca="1">SingleQuote&amp; INDEX(UserNames[UserName],Users[[#This Row],[Id]])&amp;"@"&amp; INDEX(EmailProviders[EmailProvider],RANDBETWEEN(1,$E$3))&amp;SingleQuote</f>
        <v>'crewtada@Outlook.Com'</v>
      </c>
      <c r="F2111" s="7" t="str">
        <f ca="1">UPPER(Users[[#This Row],[Email]])</f>
        <v>'CREWTADA@OUTLOOK.COM'</v>
      </c>
      <c r="G2111" s="7">
        <f>1</f>
        <v>1</v>
      </c>
      <c r="H2111" s="7" t="str">
        <f t="shared" si="332"/>
        <v>'E195E8F8D0E81DB7F8920E1E339C6F90256C4C061C8F955FB6146E62B37D6D7E:01E52983AF1FB713C900A65E5DAE3AC3:50000:SHA256'</v>
      </c>
      <c r="I2111" s="7" t="str">
        <f t="shared" si="344"/>
        <v>NewId()</v>
      </c>
      <c r="J2111" s="7" t="str">
        <f t="shared" ca="1" si="333"/>
        <v>'935775'</v>
      </c>
      <c r="K2111" s="7" t="str">
        <f t="shared" ca="1" si="334"/>
        <v>'09124325653'</v>
      </c>
      <c r="L2111" s="7">
        <f>1</f>
        <v>1</v>
      </c>
      <c r="M2111" s="8" t="str">
        <f t="shared" si="345"/>
        <v>Null</v>
      </c>
      <c r="N2111" s="7">
        <f>0</f>
        <v>0</v>
      </c>
      <c r="O2111" s="7" t="str">
        <f ca="1">SingleQuote&amp;
_xlfn.LET(
_xlpm.createDate,
SUBSTITUTE(Users[[#This Row],[CreatedDate]],SingleQuote,""),
TEXT(RANDBETWEEN(_xlpm.createDate,MaxDate),"yyyy-mm-dd")  &amp; " "&amp;  TEXT(TIME(RANDBETWEEN(0,23),RANDBETWEEN(0,59),RANDBETWEEN(0,59)),"hh:mm:ss")
)
&amp; SingleQuote</f>
        <v>'2023-04-02 13:02:48'</v>
      </c>
      <c r="P2111" s="7" t="str">
        <f t="shared" si="346"/>
        <v>NewId()</v>
      </c>
      <c r="Q2111" s="11" t="str">
        <f t="shared" ca="1" si="335"/>
        <v>'2022-12-28 15:41:30'</v>
      </c>
      <c r="R211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'2023-03-20 02:53:11'</v>
      </c>
      <c r="S2111" s="8" t="str">
        <f t="shared" si="347"/>
        <v>Null</v>
      </c>
      <c r="T2111" s="7">
        <f>1</f>
        <v>1</v>
      </c>
      <c r="U2111" s="7">
        <f>0</f>
        <v>0</v>
      </c>
      <c r="V211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(1,'crewtada','CREWTADA','crewtada@Outlook.Com','CREWTADA@OUTLOOK.COM',1,'E195E8F8D0E81DB7F8920E1E339C6F90256C4C061C8F955FB6146E62B37D6D7E:01E52983AF1FB713C900A65E5DAE3AC3:50000:SHA256',NewId(),'935775','09124325653',1,Null,0,'2023-04-02 13:02:48',NewId(),'2022-12-28 15:41:30','2023-03-20 02:53:11',Null,1,0)</v>
      </c>
    </row>
    <row r="2112" spans="1:22" x14ac:dyDescent="0.25">
      <c r="A2112" s="7">
        <f>ROW()-ROW(Users[[#Headers],[Id]])</f>
        <v>2107</v>
      </c>
      <c r="B2112" s="7">
        <f>1</f>
        <v>1</v>
      </c>
      <c r="C2112" s="7" t="str" cm="1">
        <f t="array" ref="C2112">SingleQuote&amp; INDEX(UserNames[UserName],Users[[#This Row],[Id]])&amp;SingleQuote</f>
        <v>'slipwayweigh'</v>
      </c>
      <c r="D2112" s="7" t="str">
        <f>UPPER(Users[[#This Row],[UserName]])</f>
        <v>'SLIPWAYWEIGH'</v>
      </c>
      <c r="E2112" s="7" t="str" cm="1">
        <f t="array" aca="1" ref="E2112" ca="1">SingleQuote&amp; INDEX(UserNames[UserName],Users[[#This Row],[Id]])&amp;"@"&amp; INDEX(EmailProviders[EmailProvider],RANDBETWEEN(1,$E$3))&amp;SingleQuote</f>
        <v>'slipwayweigh@Gmail.Com'</v>
      </c>
      <c r="F2112" s="7" t="str">
        <f ca="1">UPPER(Users[[#This Row],[Email]])</f>
        <v>'SLIPWAYWEIGH@GMAIL.COM'</v>
      </c>
      <c r="G2112" s="7">
        <f>1</f>
        <v>1</v>
      </c>
      <c r="H2112" s="7" t="str">
        <f t="shared" si="332"/>
        <v>'E195E8F8D0E81DB7F8920E1E339C6F90256C4C061C8F955FB6146E62B37D6D7E:01E52983AF1FB713C900A65E5DAE3AC3:50000:SHA256'</v>
      </c>
      <c r="I2112" s="7" t="str">
        <f t="shared" si="344"/>
        <v>NewId()</v>
      </c>
      <c r="J2112" s="7" t="str">
        <f t="shared" ca="1" si="333"/>
        <v>'246678'</v>
      </c>
      <c r="K2112" s="7" t="str">
        <f t="shared" ca="1" si="334"/>
        <v>'09124520022'</v>
      </c>
      <c r="L2112" s="7">
        <f>1</f>
        <v>1</v>
      </c>
      <c r="M2112" s="8" t="str">
        <f t="shared" si="345"/>
        <v>Null</v>
      </c>
      <c r="N2112" s="7">
        <f>0</f>
        <v>0</v>
      </c>
      <c r="O2112" s="7" t="str">
        <f ca="1">SingleQuote&amp;
_xlfn.LET(
_xlpm.createDate,
SUBSTITUTE(Users[[#This Row],[CreatedDate]],SingleQuote,""),
TEXT(RANDBETWEEN(_xlpm.createDate,MaxDate),"yyyy-mm-dd")  &amp; " "&amp;  TEXT(TIME(RANDBETWEEN(0,23),RANDBETWEEN(0,59),RANDBETWEEN(0,59)),"hh:mm:ss")
)
&amp; SingleQuote</f>
        <v>'2023-09-07 00:46:47'</v>
      </c>
      <c r="P2112" s="7" t="str">
        <f t="shared" si="346"/>
        <v>NewId()</v>
      </c>
      <c r="Q2112" s="11" t="str">
        <f t="shared" ca="1" si="335"/>
        <v>'2023-01-01 05:53:55'</v>
      </c>
      <c r="R211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'2023-07-19 11:01:03'</v>
      </c>
      <c r="S2112" s="8" t="str">
        <f t="shared" si="347"/>
        <v>Null</v>
      </c>
      <c r="T2112" s="7">
        <f>1</f>
        <v>1</v>
      </c>
      <c r="U2112" s="7">
        <f>0</f>
        <v>0</v>
      </c>
      <c r="V211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(1,'slipwayweigh','SLIPWAYWEIGH','slipwayweigh@Gmail.Com','SLIPWAYWEIGH@GMAIL.COM',1,'E195E8F8D0E81DB7F8920E1E339C6F90256C4C061C8F955FB6146E62B37D6D7E:01E52983AF1FB713C900A65E5DAE3AC3:50000:SHA256',NewId(),'246678','09124520022',1,Null,0,'2023-09-07 00:46:47',NewId(),'2023-01-01 05:53:55','2023-07-19 11:01:03',Null,1,0)</v>
      </c>
    </row>
    <row r="2113" spans="1:22" x14ac:dyDescent="0.25">
      <c r="A2113" s="7">
        <f>ROW()-ROW(Users[[#Headers],[Id]])</f>
        <v>2108</v>
      </c>
      <c r="B2113" s="7">
        <f>1</f>
        <v>1</v>
      </c>
      <c r="C2113" s="7" t="str" cm="1">
        <f t="array" ref="C2113">SingleQuote&amp; INDEX(UserNames[UserName],Users[[#This Row],[Id]])&amp;SingleQuote</f>
        <v>'linenoted'</v>
      </c>
      <c r="D2113" s="7" t="str">
        <f>UPPER(Users[[#This Row],[UserName]])</f>
        <v>'LINENOTED'</v>
      </c>
      <c r="E2113" s="7" t="str" cm="1">
        <f t="array" aca="1" ref="E2113" ca="1">SingleQuote&amp; INDEX(UserNames[UserName],Users[[#This Row],[Id]])&amp;"@"&amp; INDEX(EmailProviders[EmailProvider],RANDBETWEEN(1,$E$3))&amp;SingleQuote</f>
        <v>'linenoted@Outlook.Com'</v>
      </c>
      <c r="F2113" s="7" t="str">
        <f ca="1">UPPER(Users[[#This Row],[Email]])</f>
        <v>'LINENOTED@OUTLOOK.COM'</v>
      </c>
      <c r="G2113" s="7">
        <f>1</f>
        <v>1</v>
      </c>
      <c r="H2113" s="7" t="str">
        <f t="shared" si="332"/>
        <v>'E195E8F8D0E81DB7F8920E1E339C6F90256C4C061C8F955FB6146E62B37D6D7E:01E52983AF1FB713C900A65E5DAE3AC3:50000:SHA256'</v>
      </c>
      <c r="I2113" s="7" t="str">
        <f t="shared" si="344"/>
        <v>NewId()</v>
      </c>
      <c r="J2113" s="7" t="str">
        <f t="shared" ca="1" si="333"/>
        <v>'718400'</v>
      </c>
      <c r="K2113" s="7" t="str">
        <f t="shared" ca="1" si="334"/>
        <v>'09121924760'</v>
      </c>
      <c r="L2113" s="7">
        <f>1</f>
        <v>1</v>
      </c>
      <c r="M2113" s="8" t="str">
        <f t="shared" si="345"/>
        <v>Null</v>
      </c>
      <c r="N2113" s="7">
        <f>0</f>
        <v>0</v>
      </c>
      <c r="O2113" s="7" t="str">
        <f ca="1">SingleQuote&amp;
_xlfn.LET(
_xlpm.createDate,
SUBSTITUTE(Users[[#This Row],[CreatedDate]],SingleQuote,""),
TEXT(RANDBETWEEN(_xlpm.createDate,MaxDate),"yyyy-mm-dd")  &amp; " "&amp;  TEXT(TIME(RANDBETWEEN(0,23),RANDBETWEEN(0,59),RANDBETWEEN(0,59)),"hh:mm:ss")
)
&amp; SingleQuote</f>
        <v>'2023-08-02 04:38:25'</v>
      </c>
      <c r="P2113" s="7" t="str">
        <f t="shared" si="346"/>
        <v>NewId()</v>
      </c>
      <c r="Q2113" s="11" t="str">
        <f t="shared" ca="1" si="335"/>
        <v>'2023-01-03 17:03:18'</v>
      </c>
      <c r="R211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'2023-03-11 20:35:06'</v>
      </c>
      <c r="S2113" s="8" t="str">
        <f t="shared" si="347"/>
        <v>Null</v>
      </c>
      <c r="T2113" s="7">
        <f>1</f>
        <v>1</v>
      </c>
      <c r="U2113" s="7">
        <f>0</f>
        <v>0</v>
      </c>
      <c r="V211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(1,'linenoted','LINENOTED','linenoted@Outlook.Com','LINENOTED@OUTLOOK.COM',1,'E195E8F8D0E81DB7F8920E1E339C6F90256C4C061C8F955FB6146E62B37D6D7E:01E52983AF1FB713C900A65E5DAE3AC3:50000:SHA256',NewId(),'718400','09121924760',1,Null,0,'2023-08-02 04:38:25',NewId(),'2023-01-03 17:03:18','2023-03-11 20:35:06',Null,1,0)</v>
      </c>
    </row>
    <row r="2114" spans="1:22" x14ac:dyDescent="0.25">
      <c r="A2114" s="7">
        <f>ROW()-ROW(Users[[#Headers],[Id]])</f>
        <v>2109</v>
      </c>
      <c r="B2114" s="7">
        <f>1</f>
        <v>1</v>
      </c>
      <c r="C2114" s="7" t="str" cm="1">
        <f t="array" ref="C2114">SingleQuote&amp; INDEX(UserNames[UserName],Users[[#This Row],[Id]])&amp;SingleQuote</f>
        <v>'flatbreadmoney'</v>
      </c>
      <c r="D2114" s="7" t="str">
        <f>UPPER(Users[[#This Row],[UserName]])</f>
        <v>'FLATBREADMONEY'</v>
      </c>
      <c r="E2114" s="7" t="str" cm="1">
        <f t="array" aca="1" ref="E2114" ca="1">SingleQuote&amp; INDEX(UserNames[UserName],Users[[#This Row],[Id]])&amp;"@"&amp; INDEX(EmailProviders[EmailProvider],RANDBETWEEN(1,$E$3))&amp;SingleQuote</f>
        <v>'flatbreadmoney@Yahoo.com'</v>
      </c>
      <c r="F2114" s="7" t="str">
        <f ca="1">UPPER(Users[[#This Row],[Email]])</f>
        <v>'FLATBREADMONEY@YAHOO.COM'</v>
      </c>
      <c r="G2114" s="7">
        <f>1</f>
        <v>1</v>
      </c>
      <c r="H2114" s="7" t="str">
        <f t="shared" si="332"/>
        <v>'E195E8F8D0E81DB7F8920E1E339C6F90256C4C061C8F955FB6146E62B37D6D7E:01E52983AF1FB713C900A65E5DAE3AC3:50000:SHA256'</v>
      </c>
      <c r="I2114" s="7" t="str">
        <f t="shared" si="344"/>
        <v>NewId()</v>
      </c>
      <c r="J2114" s="7" t="str">
        <f t="shared" ca="1" si="333"/>
        <v>'684417'</v>
      </c>
      <c r="K2114" s="7" t="str">
        <f t="shared" ca="1" si="334"/>
        <v>'09121540213'</v>
      </c>
      <c r="L2114" s="7">
        <f>1</f>
        <v>1</v>
      </c>
      <c r="M2114" s="8" t="str">
        <f t="shared" si="345"/>
        <v>Null</v>
      </c>
      <c r="N2114" s="7">
        <f>0</f>
        <v>0</v>
      </c>
      <c r="O2114" s="7" t="str">
        <f ca="1">SingleQuote&amp;
_xlfn.LET(
_xlpm.createDate,
SUBSTITUTE(Users[[#This Row],[CreatedDate]],SingleQuote,""),
TEXT(RANDBETWEEN(_xlpm.createDate,MaxDate),"yyyy-mm-dd")  &amp; " "&amp;  TEXT(TIME(RANDBETWEEN(0,23),RANDBETWEEN(0,59),RANDBETWEEN(0,59)),"hh:mm:ss")
)
&amp; SingleQuote</f>
        <v>'2023-12-28 12:01:07'</v>
      </c>
      <c r="P2114" s="7" t="str">
        <f t="shared" si="346"/>
        <v>NewId()</v>
      </c>
      <c r="Q2114" s="11" t="str">
        <f t="shared" ca="1" si="335"/>
        <v>'2023-01-05 19:17:41'</v>
      </c>
      <c r="R211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'2023-09-17 05:44:03'</v>
      </c>
      <c r="S2114" s="8" t="str">
        <f t="shared" si="347"/>
        <v>Null</v>
      </c>
      <c r="T2114" s="7">
        <f>1</f>
        <v>1</v>
      </c>
      <c r="U2114" s="7">
        <f>0</f>
        <v>0</v>
      </c>
      <c r="V211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(1,'flatbreadmoney','FLATBREADMONEY','flatbreadmoney@Yahoo.com','FLATBREADMONEY@YAHOO.COM',1,'E195E8F8D0E81DB7F8920E1E339C6F90256C4C061C8F955FB6146E62B37D6D7E:01E52983AF1FB713C900A65E5DAE3AC3:50000:SHA256',NewId(),'684417','09121540213',1,Null,0,'2023-12-28 12:01:07',NewId(),'2023-01-05 19:17:41','2023-09-17 05:44:03',Null,1,0)</v>
      </c>
    </row>
    <row r="2115" spans="1:22" x14ac:dyDescent="0.25">
      <c r="A2115" s="7">
        <f>ROW()-ROW(Users[[#Headers],[Id]])</f>
        <v>2110</v>
      </c>
      <c r="B2115" s="7">
        <f>1</f>
        <v>1</v>
      </c>
      <c r="C2115" s="7" t="str" cm="1">
        <f t="array" ref="C2115">SingleQuote&amp; INDEX(UserNames[UserName],Users[[#This Row],[Id]])&amp;SingleQuote</f>
        <v>'sakeeffective'</v>
      </c>
      <c r="D2115" s="7" t="str">
        <f>UPPER(Users[[#This Row],[UserName]])</f>
        <v>'SAKEEFFECTIVE'</v>
      </c>
      <c r="E2115" s="7" t="str" cm="1">
        <f t="array" aca="1" ref="E2115" ca="1">SingleQuote&amp; INDEX(UserNames[UserName],Users[[#This Row],[Id]])&amp;"@"&amp; INDEX(EmailProviders[EmailProvider],RANDBETWEEN(1,$E$3))&amp;SingleQuote</f>
        <v>'sakeeffective@Outlook.Com'</v>
      </c>
      <c r="F2115" s="7" t="str">
        <f ca="1">UPPER(Users[[#This Row],[Email]])</f>
        <v>'SAKEEFFECTIVE@OUTLOOK.COM'</v>
      </c>
      <c r="G2115" s="7">
        <f>1</f>
        <v>1</v>
      </c>
      <c r="H2115" s="7" t="str">
        <f t="shared" si="332"/>
        <v>'E195E8F8D0E81DB7F8920E1E339C6F90256C4C061C8F955FB6146E62B37D6D7E:01E52983AF1FB713C900A65E5DAE3AC3:50000:SHA256'</v>
      </c>
      <c r="I2115" s="7" t="str">
        <f t="shared" si="344"/>
        <v>NewId()</v>
      </c>
      <c r="J2115" s="7" t="str">
        <f t="shared" ca="1" si="333"/>
        <v>'946634'</v>
      </c>
      <c r="K2115" s="7" t="str">
        <f t="shared" ca="1" si="334"/>
        <v>'09127619085'</v>
      </c>
      <c r="L2115" s="7">
        <f>1</f>
        <v>1</v>
      </c>
      <c r="M2115" s="8" t="str">
        <f t="shared" si="345"/>
        <v>Null</v>
      </c>
      <c r="N2115" s="7">
        <f>0</f>
        <v>0</v>
      </c>
      <c r="O2115" s="7" t="str">
        <f ca="1">SingleQuote&amp;
_xlfn.LET(
_xlpm.createDate,
SUBSTITUTE(Users[[#This Row],[CreatedDate]],SingleQuote,""),
TEXT(RANDBETWEEN(_xlpm.createDate,MaxDate),"yyyy-mm-dd")  &amp; " "&amp;  TEXT(TIME(RANDBETWEEN(0,23),RANDBETWEEN(0,59),RANDBETWEEN(0,59)),"hh:mm:ss")
)
&amp; SingleQuote</f>
        <v>'2023-01-22 23:28:20'</v>
      </c>
      <c r="P2115" s="7" t="str">
        <f t="shared" si="346"/>
        <v>NewId()</v>
      </c>
      <c r="Q2115" s="11" t="str">
        <f t="shared" ca="1" si="335"/>
        <v>'2023-01-09 11:24:53'</v>
      </c>
      <c r="R211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'2023-01-14 13:39:57'</v>
      </c>
      <c r="S2115" s="8" t="str">
        <f t="shared" si="347"/>
        <v>Null</v>
      </c>
      <c r="T2115" s="7">
        <f>1</f>
        <v>1</v>
      </c>
      <c r="U2115" s="7">
        <f>0</f>
        <v>0</v>
      </c>
      <c r="V211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(1,'sakeeffective','SAKEEFFECTIVE','sakeeffective@Outlook.Com','SAKEEFFECTIVE@OUTLOOK.COM',1,'E195E8F8D0E81DB7F8920E1E339C6F90256C4C061C8F955FB6146E62B37D6D7E:01E52983AF1FB713C900A65E5DAE3AC3:50000:SHA256',NewId(),'946634','09127619085',1,Null,0,'2023-01-22 23:28:20',NewId(),'2023-01-09 11:24:53','2023-01-14 13:39:57',Null,1,0)</v>
      </c>
    </row>
    <row r="2116" spans="1:22" x14ac:dyDescent="0.25">
      <c r="A2116" s="7">
        <f>ROW()-ROW(Users[[#Headers],[Id]])</f>
        <v>2111</v>
      </c>
      <c r="B2116" s="7">
        <f>1</f>
        <v>1</v>
      </c>
      <c r="C2116" s="7" t="str" cm="1">
        <f t="array" ref="C2116">SingleQuote&amp; INDEX(UserNames[UserName],Users[[#This Row],[Id]])&amp;SingleQuote</f>
        <v>'herselfsmall'</v>
      </c>
      <c r="D2116" s="7" t="str">
        <f>UPPER(Users[[#This Row],[UserName]])</f>
        <v>'HERSELFSMALL'</v>
      </c>
      <c r="E2116" s="7" t="str" cm="1">
        <f t="array" aca="1" ref="E2116" ca="1">SingleQuote&amp; INDEX(UserNames[UserName],Users[[#This Row],[Id]])&amp;"@"&amp; INDEX(EmailProviders[EmailProvider],RANDBETWEEN(1,$E$3))&amp;SingleQuote</f>
        <v>'herselfsmall@Outlook.Com'</v>
      </c>
      <c r="F2116" s="7" t="str">
        <f ca="1">UPPER(Users[[#This Row],[Email]])</f>
        <v>'HERSELFSMALL@OUTLOOK.COM'</v>
      </c>
      <c r="G2116" s="7">
        <f>1</f>
        <v>1</v>
      </c>
      <c r="H2116" s="7" t="str">
        <f t="shared" si="332"/>
        <v>'E195E8F8D0E81DB7F8920E1E339C6F90256C4C061C8F955FB6146E62B37D6D7E:01E52983AF1FB713C900A65E5DAE3AC3:50000:SHA256'</v>
      </c>
      <c r="I2116" s="7" t="str">
        <f t="shared" si="344"/>
        <v>NewId()</v>
      </c>
      <c r="J2116" s="7" t="str">
        <f t="shared" ca="1" si="333"/>
        <v>'935681'</v>
      </c>
      <c r="K2116" s="7" t="str">
        <f t="shared" ca="1" si="334"/>
        <v>'09124177046'</v>
      </c>
      <c r="L2116" s="7">
        <f>1</f>
        <v>1</v>
      </c>
      <c r="M2116" s="8" t="str">
        <f t="shared" si="345"/>
        <v>Null</v>
      </c>
      <c r="N2116" s="7">
        <f>0</f>
        <v>0</v>
      </c>
      <c r="O2116" s="7" t="str">
        <f ca="1">SingleQuote&amp;
_xlfn.LET(
_xlpm.createDate,
SUBSTITUTE(Users[[#This Row],[CreatedDate]],SingleQuote,""),
TEXT(RANDBETWEEN(_xlpm.createDate,MaxDate),"yyyy-mm-dd")  &amp; " "&amp;  TEXT(TIME(RANDBETWEEN(0,23),RANDBETWEEN(0,59),RANDBETWEEN(0,59)),"hh:mm:ss")
)
&amp; SingleQuote</f>
        <v>'2023-03-07 11:54:54'</v>
      </c>
      <c r="P2116" s="7" t="str">
        <f t="shared" si="346"/>
        <v>NewId()</v>
      </c>
      <c r="Q2116" s="11" t="str">
        <f t="shared" ca="1" si="335"/>
        <v>'2023-01-13 19:36:40'</v>
      </c>
      <c r="R211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'2023-01-18 10:16:35'</v>
      </c>
      <c r="S2116" s="8" t="str">
        <f t="shared" si="347"/>
        <v>Null</v>
      </c>
      <c r="T2116" s="7">
        <f>1</f>
        <v>1</v>
      </c>
      <c r="U2116" s="7">
        <f>0</f>
        <v>0</v>
      </c>
      <c r="V211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(1,'herselfsmall','HERSELFSMALL','herselfsmall@Outlook.Com','HERSELFSMALL@OUTLOOK.COM',1,'E195E8F8D0E81DB7F8920E1E339C6F90256C4C061C8F955FB6146E62B37D6D7E:01E52983AF1FB713C900A65E5DAE3AC3:50000:SHA256',NewId(),'935681','09124177046',1,Null,0,'2023-03-07 11:54:54',NewId(),'2023-01-13 19:36:40','2023-01-18 10:16:35',Null,1,0)</v>
      </c>
    </row>
    <row r="2117" spans="1:22" x14ac:dyDescent="0.25">
      <c r="A2117" s="7">
        <f>ROW()-ROW(Users[[#Headers],[Id]])</f>
        <v>2112</v>
      </c>
      <c r="B2117" s="7">
        <f>1</f>
        <v>1</v>
      </c>
      <c r="C2117" s="7" t="str" cm="1">
        <f t="array" ref="C2117">SingleQuote&amp; INDEX(UserNames[UserName],Users[[#This Row],[Id]])&amp;SingleQuote</f>
        <v>'pajamashearts'</v>
      </c>
      <c r="D2117" s="7" t="str">
        <f>UPPER(Users[[#This Row],[UserName]])</f>
        <v>'PAJAMASHEARTS'</v>
      </c>
      <c r="E2117" s="7" t="str" cm="1">
        <f t="array" aca="1" ref="E2117" ca="1">SingleQuote&amp; INDEX(UserNames[UserName],Users[[#This Row],[Id]])&amp;"@"&amp; INDEX(EmailProviders[EmailProvider],RANDBETWEEN(1,$E$3))&amp;SingleQuote</f>
        <v>'pajamashearts@Gmail.Com'</v>
      </c>
      <c r="F2117" s="7" t="str">
        <f ca="1">UPPER(Users[[#This Row],[Email]])</f>
        <v>'PAJAMASHEARTS@GMAIL.COM'</v>
      </c>
      <c r="G2117" s="7">
        <f>1</f>
        <v>1</v>
      </c>
      <c r="H2117" s="7" t="str">
        <f t="shared" si="332"/>
        <v>'E195E8F8D0E81DB7F8920E1E339C6F90256C4C061C8F955FB6146E62B37D6D7E:01E52983AF1FB713C900A65E5DAE3AC3:50000:SHA256'</v>
      </c>
      <c r="I2117" s="7" t="str">
        <f t="shared" si="344"/>
        <v>NewId()</v>
      </c>
      <c r="J2117" s="7" t="str">
        <f t="shared" ca="1" si="333"/>
        <v>'920902'</v>
      </c>
      <c r="K2117" s="7" t="str">
        <f t="shared" ca="1" si="334"/>
        <v>'09123280158'</v>
      </c>
      <c r="L2117" s="7">
        <f>1</f>
        <v>1</v>
      </c>
      <c r="M2117" s="8" t="str">
        <f t="shared" si="345"/>
        <v>Null</v>
      </c>
      <c r="N2117" s="7">
        <f>0</f>
        <v>0</v>
      </c>
      <c r="O2117" s="7" t="str">
        <f ca="1">SingleQuote&amp;
_xlfn.LET(
_xlpm.createDate,
SUBSTITUTE(Users[[#This Row],[CreatedDate]],SingleQuote,""),
TEXT(RANDBETWEEN(_xlpm.createDate,MaxDate),"yyyy-mm-dd")  &amp; " "&amp;  TEXT(TIME(RANDBETWEEN(0,23),RANDBETWEEN(0,59),RANDBETWEEN(0,59)),"hh:mm:ss")
)
&amp; SingleQuote</f>
        <v>'2024-03-23 20:51:45'</v>
      </c>
      <c r="P2117" s="7" t="str">
        <f t="shared" si="346"/>
        <v>NewId()</v>
      </c>
      <c r="Q2117" s="11" t="str">
        <f t="shared" ca="1" si="335"/>
        <v>'2023-01-16 15:28:30'</v>
      </c>
      <c r="R211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'2023-02-07 10:45:40'</v>
      </c>
      <c r="S2117" s="8" t="str">
        <f t="shared" si="347"/>
        <v>Null</v>
      </c>
      <c r="T2117" s="7">
        <f>1</f>
        <v>1</v>
      </c>
      <c r="U2117" s="7">
        <f>0</f>
        <v>0</v>
      </c>
      <c r="V211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(1,'pajamashearts','PAJAMASHEARTS','pajamashearts@Gmail.Com','PAJAMASHEARTS@GMAIL.COM',1,'E195E8F8D0E81DB7F8920E1E339C6F90256C4C061C8F955FB6146E62B37D6D7E:01E52983AF1FB713C900A65E5DAE3AC3:50000:SHA256',NewId(),'920902','09123280158',1,Null,0,'2024-03-23 20:51:45',NewId(),'2023-01-16 15:28:30','2023-02-07 10:45:40',Null,1,0)</v>
      </c>
    </row>
    <row r="2118" spans="1:22" x14ac:dyDescent="0.25">
      <c r="A2118" s="7">
        <f>ROW()-ROW(Users[[#Headers],[Id]])</f>
        <v>2113</v>
      </c>
      <c r="B2118" s="7">
        <f>1</f>
        <v>1</v>
      </c>
      <c r="C2118" s="7" t="str" cm="1">
        <f t="array" ref="C2118">SingleQuote&amp; INDEX(UserNames[UserName],Users[[#This Row],[Id]])&amp;SingleQuote</f>
        <v>'capricorncaterer'</v>
      </c>
      <c r="D2118" s="7" t="str">
        <f>UPPER(Users[[#This Row],[UserName]])</f>
        <v>'CAPRICORNCATERER'</v>
      </c>
      <c r="E2118" s="7" t="str" cm="1">
        <f t="array" aca="1" ref="E2118" ca="1">SingleQuote&amp; INDEX(UserNames[UserName],Users[[#This Row],[Id]])&amp;"@"&amp; INDEX(EmailProviders[EmailProvider],RANDBETWEEN(1,$E$3))&amp;SingleQuote</f>
        <v>'capricorncaterer@Outlook.Com'</v>
      </c>
      <c r="F2118" s="7" t="str">
        <f ca="1">UPPER(Users[[#This Row],[Email]])</f>
        <v>'CAPRICORNCATERER@OUTLOOK.COM'</v>
      </c>
      <c r="G2118" s="7">
        <f>1</f>
        <v>1</v>
      </c>
      <c r="H2118" s="7" t="str">
        <f t="shared" ref="H2118:H2181" si="348">SingleQuote&amp;"E195E8F8D0E81DB7F8920E1E339C6F90256C4C061C8F955FB6146E62B37D6D7E:01E52983AF1FB713C900A65E5DAE3AC3:50000:SHA256"&amp;SingleQuote</f>
        <v>'E195E8F8D0E81DB7F8920E1E339C6F90256C4C061C8F955FB6146E62B37D6D7E:01E52983AF1FB713C900A65E5DAE3AC3:50000:SHA256'</v>
      </c>
      <c r="I2118" s="7" t="str">
        <f t="shared" si="344"/>
        <v>NewId()</v>
      </c>
      <c r="J2118" s="7" t="str">
        <f t="shared" ref="J2118:J2181" ca="1" si="349">SingleQuote&amp;_xlfn.LET(_xlpm.random,RANDBETWEEN(1,(10^(ActivationCodeLength)-1)), REPT("0",ActivationCodeLength-LEN(_xlpm.random))&amp;_xlpm.random)&amp;SingleQuote</f>
        <v>'184042'</v>
      </c>
      <c r="K2118" s="7" t="str">
        <f t="shared" ref="K2118:K2181" ca="1" si="350">SingleQuote&amp;MobilePrefix&amp;RANDBETWEEN((1*10^(MobileLength-LEN(MobilePrefix)-1)),(1*10^(MobileLength-LEN(MobilePrefix))-1))&amp;SingleQuote</f>
        <v>'09126783215'</v>
      </c>
      <c r="L2118" s="7">
        <f>1</f>
        <v>1</v>
      </c>
      <c r="M2118" s="8" t="str">
        <f t="shared" si="345"/>
        <v>Null</v>
      </c>
      <c r="N2118" s="7">
        <f>0</f>
        <v>0</v>
      </c>
      <c r="O2118" s="7" t="str">
        <f ca="1">SingleQuote&amp;
_xlfn.LET(
_xlpm.createDate,
SUBSTITUTE(Users[[#This Row],[CreatedDate]],SingleQuote,""),
TEXT(RANDBETWEEN(_xlpm.createDate,MaxDate),"yyyy-mm-dd")  &amp; " "&amp;  TEXT(TIME(RANDBETWEEN(0,23),RANDBETWEEN(0,59),RANDBETWEEN(0,59)),"hh:mm:ss")
)
&amp; SingleQuote</f>
        <v>'2023-07-11 21:12:45'</v>
      </c>
      <c r="P2118" s="7" t="str">
        <f t="shared" si="346"/>
        <v>NewId()</v>
      </c>
      <c r="Q2118" s="11" t="str">
        <f t="shared" ref="Q2118:Q2181" ca="1" si="351">SingleQuote&amp;_xlfn.LET(
_xlpm.min,MAX(IFERROR(SUBSTITUTE(Q2117,SingleQuote,"")+1,0),MinDate),
_xlpm.max,_xlpm.min+TimePeriodLength,
TEXT(RANDBETWEEN(_xlpm.min,_xlpm.max),"yyyy-mm-dd")&amp; " " &amp; TEXT(TIME(RANDBETWEEN(0,23),RANDBETWEEN(0,59),RANDBETWEEN(0,59)),"hh:mm:ss")
)&amp; SingleQuote</f>
        <v>'2023-01-19 04:42:49'</v>
      </c>
      <c r="R211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'2023-02-15 16:27:44'</v>
      </c>
      <c r="S2118" s="8" t="str">
        <f t="shared" si="347"/>
        <v>Null</v>
      </c>
      <c r="T2118" s="7">
        <f>1</f>
        <v>1</v>
      </c>
      <c r="U2118" s="7">
        <f>0</f>
        <v>0</v>
      </c>
      <c r="V211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(1,'capricorncaterer','CAPRICORNCATERER','capricorncaterer@Outlook.Com','CAPRICORNCATERER@OUTLOOK.COM',1,'E195E8F8D0E81DB7F8920E1E339C6F90256C4C061C8F955FB6146E62B37D6D7E:01E52983AF1FB713C900A65E5DAE3AC3:50000:SHA256',NewId(),'184042','09126783215',1,Null,0,'2023-07-11 21:12:45',NewId(),'2023-01-19 04:42:49','2023-02-15 16:27:44',Null,1,0)</v>
      </c>
    </row>
    <row r="2119" spans="1:22" x14ac:dyDescent="0.25">
      <c r="A2119" s="7">
        <f>ROW()-ROW(Users[[#Headers],[Id]])</f>
        <v>2114</v>
      </c>
      <c r="B2119" s="7">
        <f>1</f>
        <v>1</v>
      </c>
      <c r="C2119" s="7" t="str" cm="1">
        <f t="array" ref="C2119">SingleQuote&amp; INDEX(UserNames[UserName],Users[[#This Row],[Id]])&amp;SingleQuote</f>
        <v>'actuaryassistance'</v>
      </c>
      <c r="D2119" s="7" t="str">
        <f>UPPER(Users[[#This Row],[UserName]])</f>
        <v>'ACTUARYASSISTANCE'</v>
      </c>
      <c r="E2119" s="7" t="str" cm="1">
        <f t="array" aca="1" ref="E2119" ca="1">SingleQuote&amp; INDEX(UserNames[UserName],Users[[#This Row],[Id]])&amp;"@"&amp; INDEX(EmailProviders[EmailProvider],RANDBETWEEN(1,$E$3))&amp;SingleQuote</f>
        <v>'actuaryassistance@Outlook.Com'</v>
      </c>
      <c r="F2119" s="7" t="str">
        <f ca="1">UPPER(Users[[#This Row],[Email]])</f>
        <v>'ACTUARYASSISTANCE@OUTLOOK.COM'</v>
      </c>
      <c r="G2119" s="7">
        <f>1</f>
        <v>1</v>
      </c>
      <c r="H2119" s="7" t="str">
        <f t="shared" si="348"/>
        <v>'E195E8F8D0E81DB7F8920E1E339C6F90256C4C061C8F955FB6146E62B37D6D7E:01E52983AF1FB713C900A65E5DAE3AC3:50000:SHA256'</v>
      </c>
      <c r="I2119" s="7" t="str">
        <f t="shared" si="344"/>
        <v>NewId()</v>
      </c>
      <c r="J2119" s="7" t="str">
        <f t="shared" ca="1" si="349"/>
        <v>'476394'</v>
      </c>
      <c r="K2119" s="7" t="str">
        <f t="shared" ca="1" si="350"/>
        <v>'09121435361'</v>
      </c>
      <c r="L2119" s="7">
        <f>1</f>
        <v>1</v>
      </c>
      <c r="M2119" s="8" t="str">
        <f t="shared" si="345"/>
        <v>Null</v>
      </c>
      <c r="N2119" s="7">
        <f>0</f>
        <v>0</v>
      </c>
      <c r="O2119" s="7" t="str">
        <f ca="1">SingleQuote&amp;
_xlfn.LET(
_xlpm.createDate,
SUBSTITUTE(Users[[#This Row],[CreatedDate]],SingleQuote,""),
TEXT(RANDBETWEEN(_xlpm.createDate,MaxDate),"yyyy-mm-dd")  &amp; " "&amp;  TEXT(TIME(RANDBETWEEN(0,23),RANDBETWEEN(0,59),RANDBETWEEN(0,59)),"hh:mm:ss")
)
&amp; SingleQuote</f>
        <v>'2024-03-10 18:26:12'</v>
      </c>
      <c r="P2119" s="7" t="str">
        <f t="shared" si="346"/>
        <v>NewId()</v>
      </c>
      <c r="Q2119" s="11" t="str">
        <f t="shared" ca="1" si="351"/>
        <v>'2023-01-22 10:43:17'</v>
      </c>
      <c r="R211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'2023-05-18 12:24:24'</v>
      </c>
      <c r="S2119" s="8" t="str">
        <f t="shared" si="347"/>
        <v>Null</v>
      </c>
      <c r="T2119" s="7">
        <f>1</f>
        <v>1</v>
      </c>
      <c r="U2119" s="7">
        <f>0</f>
        <v>0</v>
      </c>
      <c r="V211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(1,'actuaryassistance','ACTUARYASSISTANCE','actuaryassistance@Outlook.Com','ACTUARYASSISTANCE@OUTLOOK.COM',1,'E195E8F8D0E81DB7F8920E1E339C6F90256C4C061C8F955FB6146E62B37D6D7E:01E52983AF1FB713C900A65E5DAE3AC3:50000:SHA256',NewId(),'476394','09121435361',1,Null,0,'2024-03-10 18:26:12',NewId(),'2023-01-22 10:43:17','2023-05-18 12:24:24',Null,1,0)</v>
      </c>
    </row>
    <row r="2120" spans="1:22" x14ac:dyDescent="0.25">
      <c r="A2120" s="7">
        <f>ROW()-ROW(Users[[#Headers],[Id]])</f>
        <v>2115</v>
      </c>
      <c r="B2120" s="7">
        <f>1</f>
        <v>1</v>
      </c>
      <c r="C2120" s="7" t="str" cm="1">
        <f t="array" ref="C2120">SingleQuote&amp; INDEX(UserNames[UserName],Users[[#This Row],[Id]])&amp;SingleQuote</f>
        <v>'recalldewick'</v>
      </c>
      <c r="D2120" s="7" t="str">
        <f>UPPER(Users[[#This Row],[UserName]])</f>
        <v>'RECALLDEWICK'</v>
      </c>
      <c r="E2120" s="7" t="str" cm="1">
        <f t="array" aca="1" ref="E2120" ca="1">SingleQuote&amp; INDEX(UserNames[UserName],Users[[#This Row],[Id]])&amp;"@"&amp; INDEX(EmailProviders[EmailProvider],RANDBETWEEN(1,$E$3))&amp;SingleQuote</f>
        <v>'recalldewick@Gmail.Com'</v>
      </c>
      <c r="F2120" s="7" t="str">
        <f ca="1">UPPER(Users[[#This Row],[Email]])</f>
        <v>'RECALLDEWICK@GMAIL.COM'</v>
      </c>
      <c r="G2120" s="7">
        <f>1</f>
        <v>1</v>
      </c>
      <c r="H2120" s="7" t="str">
        <f t="shared" si="348"/>
        <v>'E195E8F8D0E81DB7F8920E1E339C6F90256C4C061C8F955FB6146E62B37D6D7E:01E52983AF1FB713C900A65E5DAE3AC3:50000:SHA256'</v>
      </c>
      <c r="I2120" s="7" t="str">
        <f t="shared" si="344"/>
        <v>NewId()</v>
      </c>
      <c r="J2120" s="7" t="str">
        <f t="shared" ca="1" si="349"/>
        <v>'450742'</v>
      </c>
      <c r="K2120" s="7" t="str">
        <f t="shared" ca="1" si="350"/>
        <v>'09129489962'</v>
      </c>
      <c r="L2120" s="7">
        <f>1</f>
        <v>1</v>
      </c>
      <c r="M2120" s="8" t="str">
        <f t="shared" si="345"/>
        <v>Null</v>
      </c>
      <c r="N2120" s="7">
        <f>0</f>
        <v>0</v>
      </c>
      <c r="O2120" s="7" t="str">
        <f ca="1">SingleQuote&amp;
_xlfn.LET(
_xlpm.createDate,
SUBSTITUTE(Users[[#This Row],[CreatedDate]],SingleQuote,""),
TEXT(RANDBETWEEN(_xlpm.createDate,MaxDate),"yyyy-mm-dd")  &amp; " "&amp;  TEXT(TIME(RANDBETWEEN(0,23),RANDBETWEEN(0,59),RANDBETWEEN(0,59)),"hh:mm:ss")
)
&amp; SingleQuote</f>
        <v>'2023-07-16 20:09:20'</v>
      </c>
      <c r="P2120" s="7" t="str">
        <f t="shared" si="346"/>
        <v>NewId()</v>
      </c>
      <c r="Q2120" s="11" t="str">
        <f t="shared" ca="1" si="351"/>
        <v>'2023-01-26 21:54:38'</v>
      </c>
      <c r="R212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'2023-06-27 22:13:46'</v>
      </c>
      <c r="S2120" s="8" t="str">
        <f t="shared" si="347"/>
        <v>Null</v>
      </c>
      <c r="T2120" s="7">
        <f>1</f>
        <v>1</v>
      </c>
      <c r="U2120" s="7">
        <f>0</f>
        <v>0</v>
      </c>
      <c r="V212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(1,'recalldewick','RECALLDEWICK','recalldewick@Gmail.Com','RECALLDEWICK@GMAIL.COM',1,'E195E8F8D0E81DB7F8920E1E339C6F90256C4C061C8F955FB6146E62B37D6D7E:01E52983AF1FB713C900A65E5DAE3AC3:50000:SHA256',NewId(),'450742','09129489962',1,Null,0,'2023-07-16 20:09:20',NewId(),'2023-01-26 21:54:38','2023-06-27 22:13:46',Null,1,0)</v>
      </c>
    </row>
    <row r="2121" spans="1:22" x14ac:dyDescent="0.25">
      <c r="A2121" s="7">
        <f>ROW()-ROW(Users[[#Headers],[Id]])</f>
        <v>2116</v>
      </c>
      <c r="B2121" s="7">
        <f>1</f>
        <v>1</v>
      </c>
      <c r="C2121" s="7" t="str" cm="1">
        <f t="array" ref="C2121">SingleQuote&amp; INDEX(UserNames[UserName],Users[[#This Row],[Id]])&amp;SingleQuote</f>
        <v>'learnairline'</v>
      </c>
      <c r="D2121" s="7" t="str">
        <f>UPPER(Users[[#This Row],[UserName]])</f>
        <v>'LEARNAIRLINE'</v>
      </c>
      <c r="E2121" s="7" t="str" cm="1">
        <f t="array" aca="1" ref="E2121" ca="1">SingleQuote&amp; INDEX(UserNames[UserName],Users[[#This Row],[Id]])&amp;"@"&amp; INDEX(EmailProviders[EmailProvider],RANDBETWEEN(1,$E$3))&amp;SingleQuote</f>
        <v>'learnairline@Gmail.Com'</v>
      </c>
      <c r="F2121" s="7" t="str">
        <f ca="1">UPPER(Users[[#This Row],[Email]])</f>
        <v>'LEARNAIRLINE@GMAIL.COM'</v>
      </c>
      <c r="G2121" s="7">
        <f>1</f>
        <v>1</v>
      </c>
      <c r="H2121" s="7" t="str">
        <f t="shared" si="348"/>
        <v>'E195E8F8D0E81DB7F8920E1E339C6F90256C4C061C8F955FB6146E62B37D6D7E:01E52983AF1FB713C900A65E5DAE3AC3:50000:SHA256'</v>
      </c>
      <c r="I2121" s="7" t="str">
        <f t="shared" si="344"/>
        <v>NewId()</v>
      </c>
      <c r="J2121" s="7" t="str">
        <f t="shared" ca="1" si="349"/>
        <v>'387365'</v>
      </c>
      <c r="K2121" s="7" t="str">
        <f t="shared" ca="1" si="350"/>
        <v>'09126550667'</v>
      </c>
      <c r="L2121" s="7">
        <f>1</f>
        <v>1</v>
      </c>
      <c r="M2121" s="8" t="str">
        <f t="shared" si="345"/>
        <v>Null</v>
      </c>
      <c r="N2121" s="7">
        <f>0</f>
        <v>0</v>
      </c>
      <c r="O2121" s="7" t="str">
        <f ca="1">SingleQuote&amp;
_xlfn.LET(
_xlpm.createDate,
SUBSTITUTE(Users[[#This Row],[CreatedDate]],SingleQuote,""),
TEXT(RANDBETWEEN(_xlpm.createDate,MaxDate),"yyyy-mm-dd")  &amp; " "&amp;  TEXT(TIME(RANDBETWEEN(0,23),RANDBETWEEN(0,59),RANDBETWEEN(0,59)),"hh:mm:ss")
)
&amp; SingleQuote</f>
        <v>'2024-01-20 11:15:44'</v>
      </c>
      <c r="P2121" s="7" t="str">
        <f t="shared" si="346"/>
        <v>NewId()</v>
      </c>
      <c r="Q2121" s="11" t="str">
        <f t="shared" ca="1" si="351"/>
        <v>'2023-02-01 06:21:19'</v>
      </c>
      <c r="R212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'2023-08-14 08:44:47'</v>
      </c>
      <c r="S2121" s="8" t="str">
        <f t="shared" si="347"/>
        <v>Null</v>
      </c>
      <c r="T2121" s="7">
        <f>1</f>
        <v>1</v>
      </c>
      <c r="U2121" s="7">
        <f>0</f>
        <v>0</v>
      </c>
      <c r="V212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(1,'learnairline','LEARNAIRLINE','learnairline@Gmail.Com','LEARNAIRLINE@GMAIL.COM',1,'E195E8F8D0E81DB7F8920E1E339C6F90256C4C061C8F955FB6146E62B37D6D7E:01E52983AF1FB713C900A65E5DAE3AC3:50000:SHA256',NewId(),'387365','09126550667',1,Null,0,'2024-01-20 11:15:44',NewId(),'2023-02-01 06:21:19','2023-08-14 08:44:47',Null,1,0)</v>
      </c>
    </row>
    <row r="2122" spans="1:22" x14ac:dyDescent="0.25">
      <c r="A2122" s="7">
        <f>ROW()-ROW(Users[[#Headers],[Id]])</f>
        <v>2117</v>
      </c>
      <c r="B2122" s="7">
        <f>1</f>
        <v>1</v>
      </c>
      <c r="C2122" s="7" t="str" cm="1">
        <f t="array" ref="C2122">SingleQuote&amp; INDEX(UserNames[UserName],Users[[#This Row],[Id]])&amp;SingleQuote</f>
        <v>'indiscreetgeek'</v>
      </c>
      <c r="D2122" s="7" t="str">
        <f>UPPER(Users[[#This Row],[UserName]])</f>
        <v>'INDISCREETGEEK'</v>
      </c>
      <c r="E2122" s="7" t="str" cm="1">
        <f t="array" aca="1" ref="E2122" ca="1">SingleQuote&amp; INDEX(UserNames[UserName],Users[[#This Row],[Id]])&amp;"@"&amp; INDEX(EmailProviders[EmailProvider],RANDBETWEEN(1,$E$3))&amp;SingleQuote</f>
        <v>'indiscreetgeek@Gmail.Com'</v>
      </c>
      <c r="F2122" s="7" t="str">
        <f ca="1">UPPER(Users[[#This Row],[Email]])</f>
        <v>'INDISCREETGEEK@GMAIL.COM'</v>
      </c>
      <c r="G2122" s="7">
        <f>1</f>
        <v>1</v>
      </c>
      <c r="H2122" s="7" t="str">
        <f t="shared" si="348"/>
        <v>'E195E8F8D0E81DB7F8920E1E339C6F90256C4C061C8F955FB6146E62B37D6D7E:01E52983AF1FB713C900A65E5DAE3AC3:50000:SHA256'</v>
      </c>
      <c r="I2122" s="7" t="str">
        <f t="shared" si="344"/>
        <v>NewId()</v>
      </c>
      <c r="J2122" s="7" t="str">
        <f t="shared" ca="1" si="349"/>
        <v>'064650'</v>
      </c>
      <c r="K2122" s="7" t="str">
        <f t="shared" ca="1" si="350"/>
        <v>'09128023659'</v>
      </c>
      <c r="L2122" s="7">
        <f>1</f>
        <v>1</v>
      </c>
      <c r="M2122" s="8" t="str">
        <f t="shared" si="345"/>
        <v>Null</v>
      </c>
      <c r="N2122" s="7">
        <f>0</f>
        <v>0</v>
      </c>
      <c r="O2122" s="7" t="str">
        <f ca="1">SingleQuote&amp;
_xlfn.LET(
_xlpm.createDate,
SUBSTITUTE(Users[[#This Row],[CreatedDate]],SingleQuote,""),
TEXT(RANDBETWEEN(_xlpm.createDate,MaxDate),"yyyy-mm-dd")  &amp; " "&amp;  TEXT(TIME(RANDBETWEEN(0,23),RANDBETWEEN(0,59),RANDBETWEEN(0,59)),"hh:mm:ss")
)
&amp; SingleQuote</f>
        <v>'2023-03-24 19:08:20'</v>
      </c>
      <c r="P2122" s="7" t="str">
        <f t="shared" si="346"/>
        <v>NewId()</v>
      </c>
      <c r="Q2122" s="11" t="str">
        <f t="shared" ca="1" si="351"/>
        <v>'2023-02-05 16:32:58'</v>
      </c>
      <c r="R212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'2023-03-08 02:40:42'</v>
      </c>
      <c r="S2122" s="8" t="str">
        <f t="shared" si="347"/>
        <v>Null</v>
      </c>
      <c r="T2122" s="7">
        <f>1</f>
        <v>1</v>
      </c>
      <c r="U2122" s="7">
        <f>0</f>
        <v>0</v>
      </c>
      <c r="V212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(1,'indiscreetgeek','INDISCREETGEEK','indiscreetgeek@Gmail.Com','INDISCREETGEEK@GMAIL.COM',1,'E195E8F8D0E81DB7F8920E1E339C6F90256C4C061C8F955FB6146E62B37D6D7E:01E52983AF1FB713C900A65E5DAE3AC3:50000:SHA256',NewId(),'064650','09128023659',1,Null,0,'2023-03-24 19:08:20',NewId(),'2023-02-05 16:32:58','2023-03-08 02:40:42',Null,1,0)</v>
      </c>
    </row>
    <row r="2123" spans="1:22" x14ac:dyDescent="0.25">
      <c r="A2123" s="7">
        <f>ROW()-ROW(Users[[#Headers],[Id]])</f>
        <v>2118</v>
      </c>
      <c r="B2123" s="7">
        <f>1</f>
        <v>1</v>
      </c>
      <c r="C2123" s="7" t="str" cm="1">
        <f t="array" ref="C2123">SingleQuote&amp; INDEX(UserNames[UserName],Users[[#This Row],[Id]])&amp;SingleQuote</f>
        <v>'hebrewdodgeball'</v>
      </c>
      <c r="D2123" s="7" t="str">
        <f>UPPER(Users[[#This Row],[UserName]])</f>
        <v>'HEBREWDODGEBALL'</v>
      </c>
      <c r="E2123" s="7" t="str" cm="1">
        <f t="array" aca="1" ref="E2123" ca="1">SingleQuote&amp; INDEX(UserNames[UserName],Users[[#This Row],[Id]])&amp;"@"&amp; INDEX(EmailProviders[EmailProvider],RANDBETWEEN(1,$E$3))&amp;SingleQuote</f>
        <v>'hebrewdodgeball@Gmail.Com'</v>
      </c>
      <c r="F2123" s="7" t="str">
        <f ca="1">UPPER(Users[[#This Row],[Email]])</f>
        <v>'HEBREWDODGEBALL@GMAIL.COM'</v>
      </c>
      <c r="G2123" s="7">
        <f>1</f>
        <v>1</v>
      </c>
      <c r="H2123" s="7" t="str">
        <f t="shared" si="348"/>
        <v>'E195E8F8D0E81DB7F8920E1E339C6F90256C4C061C8F955FB6146E62B37D6D7E:01E52983AF1FB713C900A65E5DAE3AC3:50000:SHA256'</v>
      </c>
      <c r="I2123" s="7" t="str">
        <f t="shared" si="344"/>
        <v>NewId()</v>
      </c>
      <c r="J2123" s="7" t="str">
        <f t="shared" ca="1" si="349"/>
        <v>'567885'</v>
      </c>
      <c r="K2123" s="7" t="str">
        <f t="shared" ca="1" si="350"/>
        <v>'09124676307'</v>
      </c>
      <c r="L2123" s="7">
        <f>1</f>
        <v>1</v>
      </c>
      <c r="M2123" s="8" t="str">
        <f t="shared" si="345"/>
        <v>Null</v>
      </c>
      <c r="N2123" s="7">
        <f>0</f>
        <v>0</v>
      </c>
      <c r="O2123" s="7" t="str">
        <f ca="1">SingleQuote&amp;
_xlfn.LET(
_xlpm.createDate,
SUBSTITUTE(Users[[#This Row],[CreatedDate]],SingleQuote,""),
TEXT(RANDBETWEEN(_xlpm.createDate,MaxDate),"yyyy-mm-dd")  &amp; " "&amp;  TEXT(TIME(RANDBETWEEN(0,23),RANDBETWEEN(0,59),RANDBETWEEN(0,59)),"hh:mm:ss")
)
&amp; SingleQuote</f>
        <v>'2023-04-02 05:02:30'</v>
      </c>
      <c r="P2123" s="7" t="str">
        <f t="shared" si="346"/>
        <v>NewId()</v>
      </c>
      <c r="Q2123" s="11" t="str">
        <f t="shared" ca="1" si="351"/>
        <v>'2023-02-11 10:37:14'</v>
      </c>
      <c r="R212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'2023-02-26 21:13:31'</v>
      </c>
      <c r="S2123" s="8" t="str">
        <f t="shared" si="347"/>
        <v>Null</v>
      </c>
      <c r="T2123" s="7">
        <f>1</f>
        <v>1</v>
      </c>
      <c r="U2123" s="7">
        <f>0</f>
        <v>0</v>
      </c>
      <c r="V212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(1,'hebrewdodgeball','HEBREWDODGEBALL','hebrewdodgeball@Gmail.Com','HEBREWDODGEBALL@GMAIL.COM',1,'E195E8F8D0E81DB7F8920E1E339C6F90256C4C061C8F955FB6146E62B37D6D7E:01E52983AF1FB713C900A65E5DAE3AC3:50000:SHA256',NewId(),'567885','09124676307',1,Null,0,'2023-04-02 05:02:30',NewId(),'2023-02-11 10:37:14','2023-02-26 21:13:31',Null,1,0)</v>
      </c>
    </row>
    <row r="2124" spans="1:22" x14ac:dyDescent="0.25">
      <c r="A2124" s="7">
        <f>ROW()-ROW(Users[[#Headers],[Id]])</f>
        <v>2119</v>
      </c>
      <c r="B2124" s="7">
        <f>1</f>
        <v>1</v>
      </c>
      <c r="C2124" s="7" t="str" cm="1">
        <f t="array" ref="C2124">SingleQuote&amp; INDEX(UserNames[UserName],Users[[#This Row],[Id]])&amp;SingleQuote</f>
        <v>'alliancecyclist'</v>
      </c>
      <c r="D2124" s="7" t="str">
        <f>UPPER(Users[[#This Row],[UserName]])</f>
        <v>'ALLIANCECYCLIST'</v>
      </c>
      <c r="E2124" s="7" t="str" cm="1">
        <f t="array" aca="1" ref="E2124" ca="1">SingleQuote&amp; INDEX(UserNames[UserName],Users[[#This Row],[Id]])&amp;"@"&amp; INDEX(EmailProviders[EmailProvider],RANDBETWEEN(1,$E$3))&amp;SingleQuote</f>
        <v>'alliancecyclist@Yahoo.com'</v>
      </c>
      <c r="F2124" s="7" t="str">
        <f ca="1">UPPER(Users[[#This Row],[Email]])</f>
        <v>'ALLIANCECYCLIST@YAHOO.COM'</v>
      </c>
      <c r="G2124" s="7">
        <f>1</f>
        <v>1</v>
      </c>
      <c r="H2124" s="7" t="str">
        <f t="shared" si="348"/>
        <v>'E195E8F8D0E81DB7F8920E1E339C6F90256C4C061C8F955FB6146E62B37D6D7E:01E52983AF1FB713C900A65E5DAE3AC3:50000:SHA256'</v>
      </c>
      <c r="I2124" s="7" t="str">
        <f t="shared" si="344"/>
        <v>NewId()</v>
      </c>
      <c r="J2124" s="7" t="str">
        <f t="shared" ca="1" si="349"/>
        <v>'194819'</v>
      </c>
      <c r="K2124" s="7" t="str">
        <f t="shared" ca="1" si="350"/>
        <v>'09125200641'</v>
      </c>
      <c r="L2124" s="7">
        <f>1</f>
        <v>1</v>
      </c>
      <c r="M2124" s="8" t="str">
        <f t="shared" si="345"/>
        <v>Null</v>
      </c>
      <c r="N2124" s="7">
        <f>0</f>
        <v>0</v>
      </c>
      <c r="O2124" s="7" t="str">
        <f ca="1">SingleQuote&amp;
_xlfn.LET(
_xlpm.createDate,
SUBSTITUTE(Users[[#This Row],[CreatedDate]],SingleQuote,""),
TEXT(RANDBETWEEN(_xlpm.createDate,MaxDate),"yyyy-mm-dd")  &amp; " "&amp;  TEXT(TIME(RANDBETWEEN(0,23),RANDBETWEEN(0,59),RANDBETWEEN(0,59)),"hh:mm:ss")
)
&amp; SingleQuote</f>
        <v>'2023-10-21 14:09:08'</v>
      </c>
      <c r="P2124" s="7" t="str">
        <f t="shared" si="346"/>
        <v>NewId()</v>
      </c>
      <c r="Q2124" s="11" t="str">
        <f t="shared" ca="1" si="351"/>
        <v>'2023-02-16 05:25:34'</v>
      </c>
      <c r="R212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'2023-03-22 22:26:01'</v>
      </c>
      <c r="S2124" s="8" t="str">
        <f t="shared" si="347"/>
        <v>Null</v>
      </c>
      <c r="T2124" s="7">
        <f>1</f>
        <v>1</v>
      </c>
      <c r="U2124" s="7">
        <f>0</f>
        <v>0</v>
      </c>
      <c r="V212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(1,'alliancecyclist','ALLIANCECYCLIST','alliancecyclist@Yahoo.com','ALLIANCECYCLIST@YAHOO.COM',1,'E195E8F8D0E81DB7F8920E1E339C6F90256C4C061C8F955FB6146E62B37D6D7E:01E52983AF1FB713C900A65E5DAE3AC3:50000:SHA256',NewId(),'194819','09125200641',1,Null,0,'2023-10-21 14:09:08',NewId(),'2023-02-16 05:25:34','2023-03-22 22:26:01',Null,1,0)</v>
      </c>
    </row>
    <row r="2125" spans="1:22" x14ac:dyDescent="0.25">
      <c r="A2125" s="7">
        <f>ROW()-ROW(Users[[#Headers],[Id]])</f>
        <v>2120</v>
      </c>
      <c r="B2125" s="7">
        <f>1</f>
        <v>1</v>
      </c>
      <c r="C2125" s="7" t="str" cm="1">
        <f t="array" ref="C2125">SingleQuote&amp; INDEX(UserNames[UserName],Users[[#This Row],[Id]])&amp;SingleQuote</f>
        <v>'glassfruitful'</v>
      </c>
      <c r="D2125" s="7" t="str">
        <f>UPPER(Users[[#This Row],[UserName]])</f>
        <v>'GLASSFRUITFUL'</v>
      </c>
      <c r="E2125" s="7" t="str" cm="1">
        <f t="array" aca="1" ref="E2125" ca="1">SingleQuote&amp; INDEX(UserNames[UserName],Users[[#This Row],[Id]])&amp;"@"&amp; INDEX(EmailProviders[EmailProvider],RANDBETWEEN(1,$E$3))&amp;SingleQuote</f>
        <v>'glassfruitful@Gmail.Com'</v>
      </c>
      <c r="F2125" s="7" t="str">
        <f ca="1">UPPER(Users[[#This Row],[Email]])</f>
        <v>'GLASSFRUITFUL@GMAIL.COM'</v>
      </c>
      <c r="G2125" s="7">
        <f>1</f>
        <v>1</v>
      </c>
      <c r="H2125" s="7" t="str">
        <f t="shared" si="348"/>
        <v>'E195E8F8D0E81DB7F8920E1E339C6F90256C4C061C8F955FB6146E62B37D6D7E:01E52983AF1FB713C900A65E5DAE3AC3:50000:SHA256'</v>
      </c>
      <c r="I2125" s="7" t="str">
        <f t="shared" si="344"/>
        <v>NewId()</v>
      </c>
      <c r="J2125" s="7" t="str">
        <f t="shared" ca="1" si="349"/>
        <v>'445126'</v>
      </c>
      <c r="K2125" s="7" t="str">
        <f t="shared" ca="1" si="350"/>
        <v>'09122341142'</v>
      </c>
      <c r="L2125" s="7">
        <f>1</f>
        <v>1</v>
      </c>
      <c r="M2125" s="8" t="str">
        <f t="shared" si="345"/>
        <v>Null</v>
      </c>
      <c r="N2125" s="7">
        <f>0</f>
        <v>0</v>
      </c>
      <c r="O2125" s="7" t="str">
        <f ca="1">SingleQuote&amp;
_xlfn.LET(
_xlpm.createDate,
SUBSTITUTE(Users[[#This Row],[CreatedDate]],SingleQuote,""),
TEXT(RANDBETWEEN(_xlpm.createDate,MaxDate),"yyyy-mm-dd")  &amp; " "&amp;  TEXT(TIME(RANDBETWEEN(0,23),RANDBETWEEN(0,59),RANDBETWEEN(0,59)),"hh:mm:ss")
)
&amp; SingleQuote</f>
        <v>'2023-07-31 19:39:06'</v>
      </c>
      <c r="P2125" s="7" t="str">
        <f t="shared" si="346"/>
        <v>NewId()</v>
      </c>
      <c r="Q2125" s="11" t="str">
        <f t="shared" ca="1" si="351"/>
        <v>'2023-02-18 13:19:09'</v>
      </c>
      <c r="R212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'2023-05-27 17:45:45'</v>
      </c>
      <c r="S2125" s="8" t="str">
        <f t="shared" si="347"/>
        <v>Null</v>
      </c>
      <c r="T2125" s="7">
        <f>1</f>
        <v>1</v>
      </c>
      <c r="U2125" s="7">
        <f>0</f>
        <v>0</v>
      </c>
      <c r="V212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(1,'glassfruitful','GLASSFRUITFUL','glassfruitful@Gmail.Com','GLASSFRUITFUL@GMAIL.COM',1,'E195E8F8D0E81DB7F8920E1E339C6F90256C4C061C8F955FB6146E62B37D6D7E:01E52983AF1FB713C900A65E5DAE3AC3:50000:SHA256',NewId(),'445126','09122341142',1,Null,0,'2023-07-31 19:39:06',NewId(),'2023-02-18 13:19:09','2023-05-27 17:45:45',Null,1,0)</v>
      </c>
    </row>
    <row r="2126" spans="1:22" x14ac:dyDescent="0.25">
      <c r="A2126" s="7">
        <f>ROW()-ROW(Users[[#Headers],[Id]])</f>
        <v>2121</v>
      </c>
      <c r="B2126" s="7">
        <f>1</f>
        <v>1</v>
      </c>
      <c r="C2126" s="7" t="str" cm="1">
        <f t="array" ref="C2126">SingleQuote&amp; INDEX(UserNames[UserName],Users[[#This Row],[Id]])&amp;SingleQuote</f>
        <v>'physicianspeedboat'</v>
      </c>
      <c r="D2126" s="7" t="str">
        <f>UPPER(Users[[#This Row],[UserName]])</f>
        <v>'PHYSICIANSPEEDBOAT'</v>
      </c>
      <c r="E2126" s="7" t="str" cm="1">
        <f t="array" aca="1" ref="E2126" ca="1">SingleQuote&amp; INDEX(UserNames[UserName],Users[[#This Row],[Id]])&amp;"@"&amp; INDEX(EmailProviders[EmailProvider],RANDBETWEEN(1,$E$3))&amp;SingleQuote</f>
        <v>'physicianspeedboat@Gmail.Com'</v>
      </c>
      <c r="F2126" s="7" t="str">
        <f ca="1">UPPER(Users[[#This Row],[Email]])</f>
        <v>'PHYSICIANSPEEDBOAT@GMAIL.COM'</v>
      </c>
      <c r="G2126" s="7">
        <f>1</f>
        <v>1</v>
      </c>
      <c r="H2126" s="7" t="str">
        <f t="shared" si="348"/>
        <v>'E195E8F8D0E81DB7F8920E1E339C6F90256C4C061C8F955FB6146E62B37D6D7E:01E52983AF1FB713C900A65E5DAE3AC3:50000:SHA256'</v>
      </c>
      <c r="I2126" s="7" t="str">
        <f t="shared" si="344"/>
        <v>NewId()</v>
      </c>
      <c r="J2126" s="7" t="str">
        <f t="shared" ca="1" si="349"/>
        <v>'338094'</v>
      </c>
      <c r="K2126" s="7" t="str">
        <f t="shared" ca="1" si="350"/>
        <v>'09127354477'</v>
      </c>
      <c r="L2126" s="7">
        <f>1</f>
        <v>1</v>
      </c>
      <c r="M2126" s="8" t="str">
        <f t="shared" si="345"/>
        <v>Null</v>
      </c>
      <c r="N2126" s="7">
        <f>0</f>
        <v>0</v>
      </c>
      <c r="O2126" s="7" t="str">
        <f ca="1">SingleQuote&amp;
_xlfn.LET(
_xlpm.createDate,
SUBSTITUTE(Users[[#This Row],[CreatedDate]],SingleQuote,""),
TEXT(RANDBETWEEN(_xlpm.createDate,MaxDate),"yyyy-mm-dd")  &amp; " "&amp;  TEXT(TIME(RANDBETWEEN(0,23),RANDBETWEEN(0,59),RANDBETWEEN(0,59)),"hh:mm:ss")
)
&amp; SingleQuote</f>
        <v>'2023-02-25 01:32:03'</v>
      </c>
      <c r="P2126" s="7" t="str">
        <f t="shared" si="346"/>
        <v>NewId()</v>
      </c>
      <c r="Q2126" s="11" t="str">
        <f t="shared" ca="1" si="351"/>
        <v>'2023-02-21 02:54:54'</v>
      </c>
      <c r="R212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'2023-02-24 03:44:01'</v>
      </c>
      <c r="S2126" s="8" t="str">
        <f t="shared" si="347"/>
        <v>Null</v>
      </c>
      <c r="T2126" s="7">
        <f>1</f>
        <v>1</v>
      </c>
      <c r="U2126" s="7">
        <f>0</f>
        <v>0</v>
      </c>
      <c r="V212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(1,'physicianspeedboat','PHYSICIANSPEEDBOAT','physicianspeedboat@Gmail.Com','PHYSICIANSPEEDBOAT@GMAIL.COM',1,'E195E8F8D0E81DB7F8920E1E339C6F90256C4C061C8F955FB6146E62B37D6D7E:01E52983AF1FB713C900A65E5DAE3AC3:50000:SHA256',NewId(),'338094','09127354477',1,Null,0,'2023-02-25 01:32:03',NewId(),'2023-02-21 02:54:54','2023-02-24 03:44:01',Null,1,0)</v>
      </c>
    </row>
    <row r="2127" spans="1:22" x14ac:dyDescent="0.25">
      <c r="A2127" s="7">
        <f>ROW()-ROW(Users[[#Headers],[Id]])</f>
        <v>2122</v>
      </c>
      <c r="B2127" s="7">
        <f>1</f>
        <v>1</v>
      </c>
      <c r="C2127" s="7" t="str" cm="1">
        <f t="array" ref="C2127">SingleQuote&amp; INDEX(UserNames[UserName],Users[[#This Row],[Id]])&amp;SingleQuote</f>
        <v>'berriessector'</v>
      </c>
      <c r="D2127" s="7" t="str">
        <f>UPPER(Users[[#This Row],[UserName]])</f>
        <v>'BERRIESSECTOR'</v>
      </c>
      <c r="E2127" s="7" t="str" cm="1">
        <f t="array" aca="1" ref="E2127" ca="1">SingleQuote&amp; INDEX(UserNames[UserName],Users[[#This Row],[Id]])&amp;"@"&amp; INDEX(EmailProviders[EmailProvider],RANDBETWEEN(1,$E$3))&amp;SingleQuote</f>
        <v>'berriessector@Outlook.Com'</v>
      </c>
      <c r="F2127" s="7" t="str">
        <f ca="1">UPPER(Users[[#This Row],[Email]])</f>
        <v>'BERRIESSECTOR@OUTLOOK.COM'</v>
      </c>
      <c r="G2127" s="7">
        <f>1</f>
        <v>1</v>
      </c>
      <c r="H2127" s="7" t="str">
        <f t="shared" si="348"/>
        <v>'E195E8F8D0E81DB7F8920E1E339C6F90256C4C061C8F955FB6146E62B37D6D7E:01E52983AF1FB713C900A65E5DAE3AC3:50000:SHA256'</v>
      </c>
      <c r="I2127" s="7" t="str">
        <f t="shared" si="344"/>
        <v>NewId()</v>
      </c>
      <c r="J2127" s="7" t="str">
        <f t="shared" ca="1" si="349"/>
        <v>'558277'</v>
      </c>
      <c r="K2127" s="7" t="str">
        <f t="shared" ca="1" si="350"/>
        <v>'09123069445'</v>
      </c>
      <c r="L2127" s="7">
        <f>1</f>
        <v>1</v>
      </c>
      <c r="M2127" s="8" t="str">
        <f t="shared" si="345"/>
        <v>Null</v>
      </c>
      <c r="N2127" s="7">
        <f>0</f>
        <v>0</v>
      </c>
      <c r="O2127" s="7" t="str">
        <f ca="1">SingleQuote&amp;
_xlfn.LET(
_xlpm.createDate,
SUBSTITUTE(Users[[#This Row],[CreatedDate]],SingleQuote,""),
TEXT(RANDBETWEEN(_xlpm.createDate,MaxDate),"yyyy-mm-dd")  &amp; " "&amp;  TEXT(TIME(RANDBETWEEN(0,23),RANDBETWEEN(0,59),RANDBETWEEN(0,59)),"hh:mm:ss")
)
&amp; SingleQuote</f>
        <v>'2023-11-23 08:08:41'</v>
      </c>
      <c r="P2127" s="7" t="str">
        <f t="shared" si="346"/>
        <v>NewId()</v>
      </c>
      <c r="Q2127" s="11" t="str">
        <f t="shared" ca="1" si="351"/>
        <v>'2023-02-26 05:48:58'</v>
      </c>
      <c r="R212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'2023-03-16 09:17:47'</v>
      </c>
      <c r="S2127" s="8" t="str">
        <f t="shared" si="347"/>
        <v>Null</v>
      </c>
      <c r="T2127" s="7">
        <f>1</f>
        <v>1</v>
      </c>
      <c r="U2127" s="7">
        <f>0</f>
        <v>0</v>
      </c>
      <c r="V212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(1,'berriessector','BERRIESSECTOR','berriessector@Outlook.Com','BERRIESSECTOR@OUTLOOK.COM',1,'E195E8F8D0E81DB7F8920E1E339C6F90256C4C061C8F955FB6146E62B37D6D7E:01E52983AF1FB713C900A65E5DAE3AC3:50000:SHA256',NewId(),'558277','09123069445',1,Null,0,'2023-11-23 08:08:41',NewId(),'2023-02-26 05:48:58','2023-03-16 09:17:47',Null,1,0)</v>
      </c>
    </row>
    <row r="2128" spans="1:22" x14ac:dyDescent="0.25">
      <c r="A2128" s="7">
        <f>ROW()-ROW(Users[[#Headers],[Id]])</f>
        <v>2123</v>
      </c>
      <c r="B2128" s="7">
        <f>1</f>
        <v>1</v>
      </c>
      <c r="C2128" s="7" t="str" cm="1">
        <f t="array" ref="C2128">SingleQuote&amp; INDEX(UserNames[UserName],Users[[#This Row],[Id]])&amp;SingleQuote</f>
        <v>'cropfrighten'</v>
      </c>
      <c r="D2128" s="7" t="str">
        <f>UPPER(Users[[#This Row],[UserName]])</f>
        <v>'CROPFRIGHTEN'</v>
      </c>
      <c r="E2128" s="7" t="str" cm="1">
        <f t="array" aca="1" ref="E2128" ca="1">SingleQuote&amp; INDEX(UserNames[UserName],Users[[#This Row],[Id]])&amp;"@"&amp; INDEX(EmailProviders[EmailProvider],RANDBETWEEN(1,$E$3))&amp;SingleQuote</f>
        <v>'cropfrighten@Outlook.Com'</v>
      </c>
      <c r="F2128" s="7" t="str">
        <f ca="1">UPPER(Users[[#This Row],[Email]])</f>
        <v>'CROPFRIGHTEN@OUTLOOK.COM'</v>
      </c>
      <c r="G2128" s="7">
        <f>1</f>
        <v>1</v>
      </c>
      <c r="H2128" s="7" t="str">
        <f t="shared" si="348"/>
        <v>'E195E8F8D0E81DB7F8920E1E339C6F90256C4C061C8F955FB6146E62B37D6D7E:01E52983AF1FB713C900A65E5DAE3AC3:50000:SHA256'</v>
      </c>
      <c r="I2128" s="7" t="str">
        <f t="shared" ref="I2128:I2148" si="352">"NewId()"</f>
        <v>NewId()</v>
      </c>
      <c r="J2128" s="7" t="str">
        <f t="shared" ca="1" si="349"/>
        <v>'096251'</v>
      </c>
      <c r="K2128" s="7" t="str">
        <f t="shared" ca="1" si="350"/>
        <v>'09122948826'</v>
      </c>
      <c r="L2128" s="7">
        <f>1</f>
        <v>1</v>
      </c>
      <c r="M2128" s="8" t="str">
        <f t="shared" ref="M2128:M2148" si="353">"Null"</f>
        <v>Null</v>
      </c>
      <c r="N2128" s="7">
        <f>0</f>
        <v>0</v>
      </c>
      <c r="O2128" s="7" t="str">
        <f ca="1">SingleQuote&amp;
_xlfn.LET(
_xlpm.createDate,
SUBSTITUTE(Users[[#This Row],[CreatedDate]],SingleQuote,""),
TEXT(RANDBETWEEN(_xlpm.createDate,MaxDate),"yyyy-mm-dd")  &amp; " "&amp;  TEXT(TIME(RANDBETWEEN(0,23),RANDBETWEEN(0,59),RANDBETWEEN(0,59)),"hh:mm:ss")
)
&amp; SingleQuote</f>
        <v>'2023-06-12 18:33:46'</v>
      </c>
      <c r="P2128" s="7" t="str">
        <f t="shared" ref="P2128:P2148" si="354">"NewId()"</f>
        <v>NewId()</v>
      </c>
      <c r="Q2128" s="11" t="str">
        <f t="shared" ca="1" si="351"/>
        <v>'2023-03-01 01:43:01'</v>
      </c>
      <c r="R212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'2023-05-14 05:18:28'</v>
      </c>
      <c r="S2128" s="8" t="str">
        <f t="shared" ref="S2128:S2148" si="355">"Null"</f>
        <v>Null</v>
      </c>
      <c r="T2128" s="7">
        <f>1</f>
        <v>1</v>
      </c>
      <c r="U2128" s="7">
        <f>0</f>
        <v>0</v>
      </c>
      <c r="V212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(1,'cropfrighten','CROPFRIGHTEN','cropfrighten@Outlook.Com','CROPFRIGHTEN@OUTLOOK.COM',1,'E195E8F8D0E81DB7F8920E1E339C6F90256C4C061C8F955FB6146E62B37D6D7E:01E52983AF1FB713C900A65E5DAE3AC3:50000:SHA256',NewId(),'096251','09122948826',1,Null,0,'2023-06-12 18:33:46',NewId(),'2023-03-01 01:43:01','2023-05-14 05:18:28',Null,1,0)</v>
      </c>
    </row>
    <row r="2129" spans="1:22" x14ac:dyDescent="0.25">
      <c r="A2129" s="7">
        <f>ROW()-ROW(Users[[#Headers],[Id]])</f>
        <v>2124</v>
      </c>
      <c r="B2129" s="7">
        <f>1</f>
        <v>1</v>
      </c>
      <c r="C2129" s="7" t="str" cm="1">
        <f t="array" ref="C2129">SingleQuote&amp; INDEX(UserNames[UserName],Users[[#This Row],[Id]])&amp;SingleQuote</f>
        <v>'enchantedsandal'</v>
      </c>
      <c r="D2129" s="7" t="str">
        <f>UPPER(Users[[#This Row],[UserName]])</f>
        <v>'ENCHANTEDSANDAL'</v>
      </c>
      <c r="E2129" s="7" t="str" cm="1">
        <f t="array" aca="1" ref="E2129" ca="1">SingleQuote&amp; INDEX(UserNames[UserName],Users[[#This Row],[Id]])&amp;"@"&amp; INDEX(EmailProviders[EmailProvider],RANDBETWEEN(1,$E$3))&amp;SingleQuote</f>
        <v>'enchantedsandal@Outlook.Com'</v>
      </c>
      <c r="F2129" s="7" t="str">
        <f ca="1">UPPER(Users[[#This Row],[Email]])</f>
        <v>'ENCHANTEDSANDAL@OUTLOOK.COM'</v>
      </c>
      <c r="G2129" s="7">
        <f>1</f>
        <v>1</v>
      </c>
      <c r="H2129" s="7" t="str">
        <f t="shared" si="348"/>
        <v>'E195E8F8D0E81DB7F8920E1E339C6F90256C4C061C8F955FB6146E62B37D6D7E:01E52983AF1FB713C900A65E5DAE3AC3:50000:SHA256'</v>
      </c>
      <c r="I2129" s="7" t="str">
        <f t="shared" si="352"/>
        <v>NewId()</v>
      </c>
      <c r="J2129" s="7" t="str">
        <f t="shared" ca="1" si="349"/>
        <v>'347368'</v>
      </c>
      <c r="K2129" s="7" t="str">
        <f t="shared" ca="1" si="350"/>
        <v>'09126242765'</v>
      </c>
      <c r="L2129" s="7">
        <f>1</f>
        <v>1</v>
      </c>
      <c r="M2129" s="8" t="str">
        <f t="shared" si="353"/>
        <v>Null</v>
      </c>
      <c r="N2129" s="7">
        <f>0</f>
        <v>0</v>
      </c>
      <c r="O2129" s="7" t="str">
        <f ca="1">SingleQuote&amp;
_xlfn.LET(
_xlpm.createDate,
SUBSTITUTE(Users[[#This Row],[CreatedDate]],SingleQuote,""),
TEXT(RANDBETWEEN(_xlpm.createDate,MaxDate),"yyyy-mm-dd")  &amp; " "&amp;  TEXT(TIME(RANDBETWEEN(0,23),RANDBETWEEN(0,59),RANDBETWEEN(0,59)),"hh:mm:ss")
)
&amp; SingleQuote</f>
        <v>'2023-09-24 07:49:24'</v>
      </c>
      <c r="P2129" s="7" t="str">
        <f t="shared" si="354"/>
        <v>NewId()</v>
      </c>
      <c r="Q2129" s="11" t="str">
        <f t="shared" ca="1" si="351"/>
        <v>'2023-03-04 19:57:05'</v>
      </c>
      <c r="R212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'2023-06-23 11:56:29'</v>
      </c>
      <c r="S2129" s="8" t="str">
        <f t="shared" si="355"/>
        <v>Null</v>
      </c>
      <c r="T2129" s="7">
        <f>1</f>
        <v>1</v>
      </c>
      <c r="U2129" s="7">
        <f>0</f>
        <v>0</v>
      </c>
      <c r="V212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(1,'enchantedsandal','ENCHANTEDSANDAL','enchantedsandal@Outlook.Com','ENCHANTEDSANDAL@OUTLOOK.COM',1,'E195E8F8D0E81DB7F8920E1E339C6F90256C4C061C8F955FB6146E62B37D6D7E:01E52983AF1FB713C900A65E5DAE3AC3:50000:SHA256',NewId(),'347368','09126242765',1,Null,0,'2023-09-24 07:49:24',NewId(),'2023-03-04 19:57:05','2023-06-23 11:56:29',Null,1,0)</v>
      </c>
    </row>
    <row r="2130" spans="1:22" x14ac:dyDescent="0.25">
      <c r="A2130" s="7">
        <f>ROW()-ROW(Users[[#Headers],[Id]])</f>
        <v>2125</v>
      </c>
      <c r="B2130" s="7">
        <f>1</f>
        <v>1</v>
      </c>
      <c r="C2130" s="7" t="str" cm="1">
        <f t="array" ref="C2130">SingleQuote&amp; INDEX(UserNames[UserName],Users[[#This Row],[Id]])&amp;SingleQuote</f>
        <v>'obtainableparmesan'</v>
      </c>
      <c r="D2130" s="7" t="str">
        <f>UPPER(Users[[#This Row],[UserName]])</f>
        <v>'OBTAINABLEPARMESAN'</v>
      </c>
      <c r="E2130" s="7" t="str" cm="1">
        <f t="array" aca="1" ref="E2130" ca="1">SingleQuote&amp; INDEX(UserNames[UserName],Users[[#This Row],[Id]])&amp;"@"&amp; INDEX(EmailProviders[EmailProvider],RANDBETWEEN(1,$E$3))&amp;SingleQuote</f>
        <v>'obtainableparmesan@Outlook.Com'</v>
      </c>
      <c r="F2130" s="7" t="str">
        <f ca="1">UPPER(Users[[#This Row],[Email]])</f>
        <v>'OBTAINABLEPARMESAN@OUTLOOK.COM'</v>
      </c>
      <c r="G2130" s="7">
        <f>1</f>
        <v>1</v>
      </c>
      <c r="H2130" s="7" t="str">
        <f t="shared" si="348"/>
        <v>'E195E8F8D0E81DB7F8920E1E339C6F90256C4C061C8F955FB6146E62B37D6D7E:01E52983AF1FB713C900A65E5DAE3AC3:50000:SHA256'</v>
      </c>
      <c r="I2130" s="7" t="str">
        <f t="shared" si="352"/>
        <v>NewId()</v>
      </c>
      <c r="J2130" s="7" t="str">
        <f t="shared" ca="1" si="349"/>
        <v>'178820'</v>
      </c>
      <c r="K2130" s="7" t="str">
        <f t="shared" ca="1" si="350"/>
        <v>'09129630183'</v>
      </c>
      <c r="L2130" s="7">
        <f>1</f>
        <v>1</v>
      </c>
      <c r="M2130" s="8" t="str">
        <f t="shared" si="353"/>
        <v>Null</v>
      </c>
      <c r="N2130" s="7">
        <f>0</f>
        <v>0</v>
      </c>
      <c r="O2130" s="7" t="str">
        <f ca="1">SingleQuote&amp;
_xlfn.LET(
_xlpm.createDate,
SUBSTITUTE(Users[[#This Row],[CreatedDate]],SingleQuote,""),
TEXT(RANDBETWEEN(_xlpm.createDate,MaxDate),"yyyy-mm-dd")  &amp; " "&amp;  TEXT(TIME(RANDBETWEEN(0,23),RANDBETWEEN(0,59),RANDBETWEEN(0,59)),"hh:mm:ss")
)
&amp; SingleQuote</f>
        <v>'2023-12-13 11:06:38'</v>
      </c>
      <c r="P2130" s="7" t="str">
        <f t="shared" si="354"/>
        <v>NewId()</v>
      </c>
      <c r="Q2130" s="11" t="str">
        <f t="shared" ca="1" si="351"/>
        <v>'2023-03-08 09:19:02'</v>
      </c>
      <c r="R213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'2023-05-14 19:54:17'</v>
      </c>
      <c r="S2130" s="8" t="str">
        <f t="shared" si="355"/>
        <v>Null</v>
      </c>
      <c r="T2130" s="7">
        <f>1</f>
        <v>1</v>
      </c>
      <c r="U2130" s="7">
        <f>0</f>
        <v>0</v>
      </c>
      <c r="V213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(1,'obtainableparmesan','OBTAINABLEPARMESAN','obtainableparmesan@Outlook.Com','OBTAINABLEPARMESAN@OUTLOOK.COM',1,'E195E8F8D0E81DB7F8920E1E339C6F90256C4C061C8F955FB6146E62B37D6D7E:01E52983AF1FB713C900A65E5DAE3AC3:50000:SHA256',NewId(),'178820','09129630183',1,Null,0,'2023-12-13 11:06:38',NewId(),'2023-03-08 09:19:02','2023-05-14 19:54:17',Null,1,0)</v>
      </c>
    </row>
    <row r="2131" spans="1:22" x14ac:dyDescent="0.25">
      <c r="A2131" s="7">
        <f>ROW()-ROW(Users[[#Headers],[Id]])</f>
        <v>2126</v>
      </c>
      <c r="B2131" s="7">
        <f>1</f>
        <v>1</v>
      </c>
      <c r="C2131" s="7" t="str" cm="1">
        <f t="array" ref="C2131">SingleQuote&amp; INDEX(UserNames[UserName],Users[[#This Row],[Id]])&amp;SingleQuote</f>
        <v>'fixpaddleball'</v>
      </c>
      <c r="D2131" s="7" t="str">
        <f>UPPER(Users[[#This Row],[UserName]])</f>
        <v>'FIXPADDLEBALL'</v>
      </c>
      <c r="E2131" s="7" t="str" cm="1">
        <f t="array" aca="1" ref="E2131" ca="1">SingleQuote&amp; INDEX(UserNames[UserName],Users[[#This Row],[Id]])&amp;"@"&amp; INDEX(EmailProviders[EmailProvider],RANDBETWEEN(1,$E$3))&amp;SingleQuote</f>
        <v>'fixpaddleball@Outlook.Com'</v>
      </c>
      <c r="F2131" s="7" t="str">
        <f ca="1">UPPER(Users[[#This Row],[Email]])</f>
        <v>'FIXPADDLEBALL@OUTLOOK.COM'</v>
      </c>
      <c r="G2131" s="7">
        <f>1</f>
        <v>1</v>
      </c>
      <c r="H2131" s="7" t="str">
        <f t="shared" si="348"/>
        <v>'E195E8F8D0E81DB7F8920E1E339C6F90256C4C061C8F955FB6146E62B37D6D7E:01E52983AF1FB713C900A65E5DAE3AC3:50000:SHA256'</v>
      </c>
      <c r="I2131" s="7" t="str">
        <f t="shared" si="352"/>
        <v>NewId()</v>
      </c>
      <c r="J2131" s="7" t="str">
        <f t="shared" ca="1" si="349"/>
        <v>'784383'</v>
      </c>
      <c r="K2131" s="7" t="str">
        <f t="shared" ca="1" si="350"/>
        <v>'09122895980'</v>
      </c>
      <c r="L2131" s="7">
        <f>1</f>
        <v>1</v>
      </c>
      <c r="M2131" s="8" t="str">
        <f t="shared" si="353"/>
        <v>Null</v>
      </c>
      <c r="N2131" s="7">
        <f>0</f>
        <v>0</v>
      </c>
      <c r="O2131" s="7" t="str">
        <f ca="1">SingleQuote&amp;
_xlfn.LET(
_xlpm.createDate,
SUBSTITUTE(Users[[#This Row],[CreatedDate]],SingleQuote,""),
TEXT(RANDBETWEEN(_xlpm.createDate,MaxDate),"yyyy-mm-dd")  &amp; " "&amp;  TEXT(TIME(RANDBETWEEN(0,23),RANDBETWEEN(0,59),RANDBETWEEN(0,59)),"hh:mm:ss")
)
&amp; SingleQuote</f>
        <v>'2023-03-22 06:37:02'</v>
      </c>
      <c r="P2131" s="7" t="str">
        <f t="shared" si="354"/>
        <v>NewId()</v>
      </c>
      <c r="Q2131" s="11" t="str">
        <f t="shared" ca="1" si="351"/>
        <v>'2023-03-13 06:24:41'</v>
      </c>
      <c r="R213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'2023-03-19 03:11:45'</v>
      </c>
      <c r="S2131" s="8" t="str">
        <f t="shared" si="355"/>
        <v>Null</v>
      </c>
      <c r="T2131" s="7">
        <f>1</f>
        <v>1</v>
      </c>
      <c r="U2131" s="7">
        <f>0</f>
        <v>0</v>
      </c>
      <c r="V213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(1,'fixpaddleball','FIXPADDLEBALL','fixpaddleball@Outlook.Com','FIXPADDLEBALL@OUTLOOK.COM',1,'E195E8F8D0E81DB7F8920E1E339C6F90256C4C061C8F955FB6146E62B37D6D7E:01E52983AF1FB713C900A65E5DAE3AC3:50000:SHA256',NewId(),'784383','09122895980',1,Null,0,'2023-03-22 06:37:02',NewId(),'2023-03-13 06:24:41','2023-03-19 03:11:45',Null,1,0)</v>
      </c>
    </row>
    <row r="2132" spans="1:22" x14ac:dyDescent="0.25">
      <c r="A2132" s="7">
        <f>ROW()-ROW(Users[[#Headers],[Id]])</f>
        <v>2127</v>
      </c>
      <c r="B2132" s="7">
        <f>1</f>
        <v>1</v>
      </c>
      <c r="C2132" s="7" t="str" cm="1">
        <f t="array" ref="C2132">SingleQuote&amp; INDEX(UserNames[UserName],Users[[#This Row],[Id]])&amp;SingleQuote</f>
        <v>'yesterdayromaine'</v>
      </c>
      <c r="D2132" s="7" t="str">
        <f>UPPER(Users[[#This Row],[UserName]])</f>
        <v>'YESTERDAYROMAINE'</v>
      </c>
      <c r="E2132" s="7" t="str" cm="1">
        <f t="array" aca="1" ref="E2132" ca="1">SingleQuote&amp; INDEX(UserNames[UserName],Users[[#This Row],[Id]])&amp;"@"&amp; INDEX(EmailProviders[EmailProvider],RANDBETWEEN(1,$E$3))&amp;SingleQuote</f>
        <v>'yesterdayromaine@Gmail.Com'</v>
      </c>
      <c r="F2132" s="7" t="str">
        <f ca="1">UPPER(Users[[#This Row],[Email]])</f>
        <v>'YESTERDAYROMAINE@GMAIL.COM'</v>
      </c>
      <c r="G2132" s="7">
        <f>1</f>
        <v>1</v>
      </c>
      <c r="H2132" s="7" t="str">
        <f t="shared" si="348"/>
        <v>'E195E8F8D0E81DB7F8920E1E339C6F90256C4C061C8F955FB6146E62B37D6D7E:01E52983AF1FB713C900A65E5DAE3AC3:50000:SHA256'</v>
      </c>
      <c r="I2132" s="7" t="str">
        <f t="shared" si="352"/>
        <v>NewId()</v>
      </c>
      <c r="J2132" s="7" t="str">
        <f t="shared" ca="1" si="349"/>
        <v>'589992'</v>
      </c>
      <c r="K2132" s="7" t="str">
        <f t="shared" ca="1" si="350"/>
        <v>'09123498502'</v>
      </c>
      <c r="L2132" s="7">
        <f>1</f>
        <v>1</v>
      </c>
      <c r="M2132" s="8" t="str">
        <f t="shared" si="353"/>
        <v>Null</v>
      </c>
      <c r="N2132" s="7">
        <f>0</f>
        <v>0</v>
      </c>
      <c r="O2132" s="7" t="str">
        <f ca="1">SingleQuote&amp;
_xlfn.LET(
_xlpm.createDate,
SUBSTITUTE(Users[[#This Row],[CreatedDate]],SingleQuote,""),
TEXT(RANDBETWEEN(_xlpm.createDate,MaxDate),"yyyy-mm-dd")  &amp; " "&amp;  TEXT(TIME(RANDBETWEEN(0,23),RANDBETWEEN(0,59),RANDBETWEEN(0,59)),"hh:mm:ss")
)
&amp; SingleQuote</f>
        <v>'2024-03-05 02:06:05'</v>
      </c>
      <c r="P2132" s="7" t="str">
        <f t="shared" si="354"/>
        <v>NewId()</v>
      </c>
      <c r="Q2132" s="11" t="str">
        <f t="shared" ca="1" si="351"/>
        <v>'2023-03-16 21:52:28'</v>
      </c>
      <c r="R213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'2023-04-08 19:16:17'</v>
      </c>
      <c r="S2132" s="8" t="str">
        <f t="shared" si="355"/>
        <v>Null</v>
      </c>
      <c r="T2132" s="7">
        <f>1</f>
        <v>1</v>
      </c>
      <c r="U2132" s="7">
        <f>0</f>
        <v>0</v>
      </c>
      <c r="V213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(1,'yesterdayromaine','YESTERDAYROMAINE','yesterdayromaine@Gmail.Com','YESTERDAYROMAINE@GMAIL.COM',1,'E195E8F8D0E81DB7F8920E1E339C6F90256C4C061C8F955FB6146E62B37D6D7E:01E52983AF1FB713C900A65E5DAE3AC3:50000:SHA256',NewId(),'589992','09123498502',1,Null,0,'2024-03-05 02:06:05',NewId(),'2023-03-16 21:52:28','2023-04-08 19:16:17',Null,1,0)</v>
      </c>
    </row>
    <row r="2133" spans="1:22" x14ac:dyDescent="0.25">
      <c r="A2133" s="7">
        <f>ROW()-ROW(Users[[#Headers],[Id]])</f>
        <v>2128</v>
      </c>
      <c r="B2133" s="7">
        <f>1</f>
        <v>1</v>
      </c>
      <c r="C2133" s="7" t="str" cm="1">
        <f t="array" ref="C2133">SingleQuote&amp; INDEX(UserNames[UserName],Users[[#This Row],[Id]])&amp;SingleQuote</f>
        <v>'oddsreject'</v>
      </c>
      <c r="D2133" s="7" t="str">
        <f>UPPER(Users[[#This Row],[UserName]])</f>
        <v>'ODDSREJECT'</v>
      </c>
      <c r="E2133" s="7" t="str" cm="1">
        <f t="array" aca="1" ref="E2133" ca="1">SingleQuote&amp; INDEX(UserNames[UserName],Users[[#This Row],[Id]])&amp;"@"&amp; INDEX(EmailProviders[EmailProvider],RANDBETWEEN(1,$E$3))&amp;SingleQuote</f>
        <v>'oddsreject@Outlook.Com'</v>
      </c>
      <c r="F2133" s="7" t="str">
        <f ca="1">UPPER(Users[[#This Row],[Email]])</f>
        <v>'ODDSREJECT@OUTLOOK.COM'</v>
      </c>
      <c r="G2133" s="7">
        <f>1</f>
        <v>1</v>
      </c>
      <c r="H2133" s="7" t="str">
        <f t="shared" si="348"/>
        <v>'E195E8F8D0E81DB7F8920E1E339C6F90256C4C061C8F955FB6146E62B37D6D7E:01E52983AF1FB713C900A65E5DAE3AC3:50000:SHA256'</v>
      </c>
      <c r="I2133" s="7" t="str">
        <f t="shared" si="352"/>
        <v>NewId()</v>
      </c>
      <c r="J2133" s="7" t="str">
        <f t="shared" ca="1" si="349"/>
        <v>'145434'</v>
      </c>
      <c r="K2133" s="7" t="str">
        <f t="shared" ca="1" si="350"/>
        <v>'09129915026'</v>
      </c>
      <c r="L2133" s="7">
        <f>1</f>
        <v>1</v>
      </c>
      <c r="M2133" s="8" t="str">
        <f t="shared" si="353"/>
        <v>Null</v>
      </c>
      <c r="N2133" s="7">
        <f>0</f>
        <v>0</v>
      </c>
      <c r="O2133" s="7" t="str">
        <f ca="1">SingleQuote&amp;
_xlfn.LET(
_xlpm.createDate,
SUBSTITUTE(Users[[#This Row],[CreatedDate]],SingleQuote,""),
TEXT(RANDBETWEEN(_xlpm.createDate,MaxDate),"yyyy-mm-dd")  &amp; " "&amp;  TEXT(TIME(RANDBETWEEN(0,23),RANDBETWEEN(0,59),RANDBETWEEN(0,59)),"hh:mm:ss")
)
&amp; SingleQuote</f>
        <v>'2023-05-28 07:44:44'</v>
      </c>
      <c r="P2133" s="7" t="str">
        <f t="shared" si="354"/>
        <v>NewId()</v>
      </c>
      <c r="Q2133" s="11" t="str">
        <f t="shared" ca="1" si="351"/>
        <v>'2023-03-19 12:12:17'</v>
      </c>
      <c r="R213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'2023-04-08 12:48:33'</v>
      </c>
      <c r="S2133" s="8" t="str">
        <f t="shared" si="355"/>
        <v>Null</v>
      </c>
      <c r="T2133" s="7">
        <f>1</f>
        <v>1</v>
      </c>
      <c r="U2133" s="7">
        <f>0</f>
        <v>0</v>
      </c>
      <c r="V213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(1,'oddsreject','ODDSREJECT','oddsreject@Outlook.Com','ODDSREJECT@OUTLOOK.COM',1,'E195E8F8D0E81DB7F8920E1E339C6F90256C4C061C8F955FB6146E62B37D6D7E:01E52983AF1FB713C900A65E5DAE3AC3:50000:SHA256',NewId(),'145434','09129915026',1,Null,0,'2023-05-28 07:44:44',NewId(),'2023-03-19 12:12:17','2023-04-08 12:48:33',Null,1,0)</v>
      </c>
    </row>
    <row r="2134" spans="1:22" x14ac:dyDescent="0.25">
      <c r="A2134" s="7">
        <f>ROW()-ROW(Users[[#Headers],[Id]])</f>
        <v>2129</v>
      </c>
      <c r="B2134" s="7">
        <f>1</f>
        <v>1</v>
      </c>
      <c r="C2134" s="7" t="str" cm="1">
        <f t="array" ref="C2134">SingleQuote&amp; INDEX(UserNames[UserName],Users[[#This Row],[Id]])&amp;SingleQuote</f>
        <v>'anywayvigorous'</v>
      </c>
      <c r="D2134" s="7" t="str">
        <f>UPPER(Users[[#This Row],[UserName]])</f>
        <v>'ANYWAYVIGOROUS'</v>
      </c>
      <c r="E2134" s="7" t="str" cm="1">
        <f t="array" aca="1" ref="E2134" ca="1">SingleQuote&amp; INDEX(UserNames[UserName],Users[[#This Row],[Id]])&amp;"@"&amp; INDEX(EmailProviders[EmailProvider],RANDBETWEEN(1,$E$3))&amp;SingleQuote</f>
        <v>'anywayvigorous@Outlook.Com'</v>
      </c>
      <c r="F2134" s="7" t="str">
        <f ca="1">UPPER(Users[[#This Row],[Email]])</f>
        <v>'ANYWAYVIGOROUS@OUTLOOK.COM'</v>
      </c>
      <c r="G2134" s="7">
        <f>1</f>
        <v>1</v>
      </c>
      <c r="H2134" s="7" t="str">
        <f t="shared" si="348"/>
        <v>'E195E8F8D0E81DB7F8920E1E339C6F90256C4C061C8F955FB6146E62B37D6D7E:01E52983AF1FB713C900A65E5DAE3AC3:50000:SHA256'</v>
      </c>
      <c r="I2134" s="7" t="str">
        <f t="shared" si="352"/>
        <v>NewId()</v>
      </c>
      <c r="J2134" s="7" t="str">
        <f t="shared" ca="1" si="349"/>
        <v>'369865'</v>
      </c>
      <c r="K2134" s="7" t="str">
        <f t="shared" ca="1" si="350"/>
        <v>'09125182495'</v>
      </c>
      <c r="L2134" s="7">
        <f>1</f>
        <v>1</v>
      </c>
      <c r="M2134" s="8" t="str">
        <f t="shared" si="353"/>
        <v>Null</v>
      </c>
      <c r="N2134" s="7">
        <f>0</f>
        <v>0</v>
      </c>
      <c r="O2134" s="7" t="str">
        <f ca="1">SingleQuote&amp;
_xlfn.LET(
_xlpm.createDate,
SUBSTITUTE(Users[[#This Row],[CreatedDate]],SingleQuote,""),
TEXT(RANDBETWEEN(_xlpm.createDate,MaxDate),"yyyy-mm-dd")  &amp; " "&amp;  TEXT(TIME(RANDBETWEEN(0,23),RANDBETWEEN(0,59),RANDBETWEEN(0,59)),"hh:mm:ss")
)
&amp; SingleQuote</f>
        <v>'2023-10-13 11:59:32'</v>
      </c>
      <c r="P2134" s="7" t="str">
        <f t="shared" si="354"/>
        <v>NewId()</v>
      </c>
      <c r="Q2134" s="11" t="str">
        <f t="shared" ca="1" si="351"/>
        <v>'2023-03-25 06:47:02'</v>
      </c>
      <c r="R213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'2023-04-08 11:59:12'</v>
      </c>
      <c r="S2134" s="8" t="str">
        <f t="shared" si="355"/>
        <v>Null</v>
      </c>
      <c r="T2134" s="7">
        <f>1</f>
        <v>1</v>
      </c>
      <c r="U2134" s="7">
        <f>0</f>
        <v>0</v>
      </c>
      <c r="V213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(1,'anywayvigorous','ANYWAYVIGOROUS','anywayvigorous@Outlook.Com','ANYWAYVIGOROUS@OUTLOOK.COM',1,'E195E8F8D0E81DB7F8920E1E339C6F90256C4C061C8F955FB6146E62B37D6D7E:01E52983AF1FB713C900A65E5DAE3AC3:50000:SHA256',NewId(),'369865','09125182495',1,Null,0,'2023-10-13 11:59:32',NewId(),'2023-03-25 06:47:02','2023-04-08 11:59:12',Null,1,0)</v>
      </c>
    </row>
    <row r="2135" spans="1:22" x14ac:dyDescent="0.25">
      <c r="A2135" s="7">
        <f>ROW()-ROW(Users[[#Headers],[Id]])</f>
        <v>2130</v>
      </c>
      <c r="B2135" s="7">
        <f>1</f>
        <v>1</v>
      </c>
      <c r="C2135" s="7" t="str" cm="1">
        <f t="array" ref="C2135">SingleQuote&amp; INDEX(UserNames[UserName],Users[[#This Row],[Id]])&amp;SingleQuote</f>
        <v>'hazmatsparkling'</v>
      </c>
      <c r="D2135" s="7" t="str">
        <f>UPPER(Users[[#This Row],[UserName]])</f>
        <v>'HAZMATSPARKLING'</v>
      </c>
      <c r="E2135" s="7" t="str" cm="1">
        <f t="array" aca="1" ref="E2135" ca="1">SingleQuote&amp; INDEX(UserNames[UserName],Users[[#This Row],[Id]])&amp;"@"&amp; INDEX(EmailProviders[EmailProvider],RANDBETWEEN(1,$E$3))&amp;SingleQuote</f>
        <v>'hazmatsparkling@Gmail.Com'</v>
      </c>
      <c r="F2135" s="7" t="str">
        <f ca="1">UPPER(Users[[#This Row],[Email]])</f>
        <v>'HAZMATSPARKLING@GMAIL.COM'</v>
      </c>
      <c r="G2135" s="7">
        <f>1</f>
        <v>1</v>
      </c>
      <c r="H2135" s="7" t="str">
        <f t="shared" si="348"/>
        <v>'E195E8F8D0E81DB7F8920E1E339C6F90256C4C061C8F955FB6146E62B37D6D7E:01E52983AF1FB713C900A65E5DAE3AC3:50000:SHA256'</v>
      </c>
      <c r="I2135" s="7" t="str">
        <f t="shared" si="352"/>
        <v>NewId()</v>
      </c>
      <c r="J2135" s="7" t="str">
        <f t="shared" ca="1" si="349"/>
        <v>'838867'</v>
      </c>
      <c r="K2135" s="7" t="str">
        <f t="shared" ca="1" si="350"/>
        <v>'09124628074'</v>
      </c>
      <c r="L2135" s="7">
        <f>1</f>
        <v>1</v>
      </c>
      <c r="M2135" s="8" t="str">
        <f t="shared" si="353"/>
        <v>Null</v>
      </c>
      <c r="N2135" s="7">
        <f>0</f>
        <v>0</v>
      </c>
      <c r="O2135" s="7" t="str">
        <f ca="1">SingleQuote&amp;
_xlfn.LET(
_xlpm.createDate,
SUBSTITUTE(Users[[#This Row],[CreatedDate]],SingleQuote,""),
TEXT(RANDBETWEEN(_xlpm.createDate,MaxDate),"yyyy-mm-dd")  &amp; " "&amp;  TEXT(TIME(RANDBETWEEN(0,23),RANDBETWEEN(0,59),RANDBETWEEN(0,59)),"hh:mm:ss")
)
&amp; SingleQuote</f>
        <v>'2024-03-17 13:59:08'</v>
      </c>
      <c r="P2135" s="7" t="str">
        <f t="shared" si="354"/>
        <v>NewId()</v>
      </c>
      <c r="Q2135" s="11" t="str">
        <f t="shared" ca="1" si="351"/>
        <v>'2023-03-31 02:33:55'</v>
      </c>
      <c r="R213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'2023-12-14 23:49:31'</v>
      </c>
      <c r="S2135" s="8" t="str">
        <f t="shared" si="355"/>
        <v>Null</v>
      </c>
      <c r="T2135" s="7">
        <f>1</f>
        <v>1</v>
      </c>
      <c r="U2135" s="7">
        <f>0</f>
        <v>0</v>
      </c>
      <c r="V213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(1,'hazmatsparkling','HAZMATSPARKLING','hazmatsparkling@Gmail.Com','HAZMATSPARKLING@GMAIL.COM',1,'E195E8F8D0E81DB7F8920E1E339C6F90256C4C061C8F955FB6146E62B37D6D7E:01E52983AF1FB713C900A65E5DAE3AC3:50000:SHA256',NewId(),'838867','09124628074',1,Null,0,'2024-03-17 13:59:08',NewId(),'2023-03-31 02:33:55','2023-12-14 23:49:31',Null,1,0)</v>
      </c>
    </row>
    <row r="2136" spans="1:22" x14ac:dyDescent="0.25">
      <c r="A2136" s="7">
        <f>ROW()-ROW(Users[[#Headers],[Id]])</f>
        <v>2131</v>
      </c>
      <c r="B2136" s="7">
        <f>1</f>
        <v>1</v>
      </c>
      <c r="C2136" s="7" t="str" cm="1">
        <f t="array" ref="C2136">SingleQuote&amp; INDEX(UserNames[UserName],Users[[#This Row],[Id]])&amp;SingleQuote</f>
        <v>'arabpenguin'</v>
      </c>
      <c r="D2136" s="7" t="str">
        <f>UPPER(Users[[#This Row],[UserName]])</f>
        <v>'ARABPENGUIN'</v>
      </c>
      <c r="E2136" s="7" t="str" cm="1">
        <f t="array" aca="1" ref="E2136" ca="1">SingleQuote&amp; INDEX(UserNames[UserName],Users[[#This Row],[Id]])&amp;"@"&amp; INDEX(EmailProviders[EmailProvider],RANDBETWEEN(1,$E$3))&amp;SingleQuote</f>
        <v>'arabpenguin@Gmail.Com'</v>
      </c>
      <c r="F2136" s="7" t="str">
        <f ca="1">UPPER(Users[[#This Row],[Email]])</f>
        <v>'ARABPENGUIN@GMAIL.COM'</v>
      </c>
      <c r="G2136" s="7">
        <f>1</f>
        <v>1</v>
      </c>
      <c r="H2136" s="7" t="str">
        <f t="shared" si="348"/>
        <v>'E195E8F8D0E81DB7F8920E1E339C6F90256C4C061C8F955FB6146E62B37D6D7E:01E52983AF1FB713C900A65E5DAE3AC3:50000:SHA256'</v>
      </c>
      <c r="I2136" s="7" t="str">
        <f t="shared" si="352"/>
        <v>NewId()</v>
      </c>
      <c r="J2136" s="7" t="str">
        <f t="shared" ca="1" si="349"/>
        <v>'458710'</v>
      </c>
      <c r="K2136" s="7" t="str">
        <f t="shared" ca="1" si="350"/>
        <v>'09123131281'</v>
      </c>
      <c r="L2136" s="7">
        <f>1</f>
        <v>1</v>
      </c>
      <c r="M2136" s="8" t="str">
        <f t="shared" si="353"/>
        <v>Null</v>
      </c>
      <c r="N2136" s="7">
        <f>0</f>
        <v>0</v>
      </c>
      <c r="O2136" s="7" t="str">
        <f ca="1">SingleQuote&amp;
_xlfn.LET(
_xlpm.createDate,
SUBSTITUTE(Users[[#This Row],[CreatedDate]],SingleQuote,""),
TEXT(RANDBETWEEN(_xlpm.createDate,MaxDate),"yyyy-mm-dd")  &amp; " "&amp;  TEXT(TIME(RANDBETWEEN(0,23),RANDBETWEEN(0,59),RANDBETWEEN(0,59)),"hh:mm:ss")
)
&amp; SingleQuote</f>
        <v>'2023-10-10 12:51:43'</v>
      </c>
      <c r="P2136" s="7" t="str">
        <f t="shared" si="354"/>
        <v>NewId()</v>
      </c>
      <c r="Q2136" s="11" t="str">
        <f t="shared" ca="1" si="351"/>
        <v>'2023-04-05 03:07:30'</v>
      </c>
      <c r="R213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'2023-08-09 01:08:03'</v>
      </c>
      <c r="S2136" s="8" t="str">
        <f t="shared" si="355"/>
        <v>Null</v>
      </c>
      <c r="T2136" s="7">
        <f>1</f>
        <v>1</v>
      </c>
      <c r="U2136" s="7">
        <f>0</f>
        <v>0</v>
      </c>
      <c r="V213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(1,'arabpenguin','ARABPENGUIN','arabpenguin@Gmail.Com','ARABPENGUIN@GMAIL.COM',1,'E195E8F8D0E81DB7F8920E1E339C6F90256C4C061C8F955FB6146E62B37D6D7E:01E52983AF1FB713C900A65E5DAE3AC3:50000:SHA256',NewId(),'458710','09123131281',1,Null,0,'2023-10-10 12:51:43',NewId(),'2023-04-05 03:07:30','2023-08-09 01:08:03',Null,1,0)</v>
      </c>
    </row>
    <row r="2137" spans="1:22" x14ac:dyDescent="0.25">
      <c r="A2137" s="7">
        <f>ROW()-ROW(Users[[#Headers],[Id]])</f>
        <v>2132</v>
      </c>
      <c r="B2137" s="7">
        <f>1</f>
        <v>1</v>
      </c>
      <c r="C2137" s="7" t="str" cm="1">
        <f t="array" ref="C2137">SingleQuote&amp; INDEX(UserNames[UserName],Users[[#This Row],[Id]])&amp;SingleQuote</f>
        <v>'detectforgive'</v>
      </c>
      <c r="D2137" s="7" t="str">
        <f>UPPER(Users[[#This Row],[UserName]])</f>
        <v>'DETECTFORGIVE'</v>
      </c>
      <c r="E2137" s="7" t="str" cm="1">
        <f t="array" aca="1" ref="E2137" ca="1">SingleQuote&amp; INDEX(UserNames[UserName],Users[[#This Row],[Id]])&amp;"@"&amp; INDEX(EmailProviders[EmailProvider],RANDBETWEEN(1,$E$3))&amp;SingleQuote</f>
        <v>'detectforgive@Outlook.Com'</v>
      </c>
      <c r="F2137" s="7" t="str">
        <f ca="1">UPPER(Users[[#This Row],[Email]])</f>
        <v>'DETECTFORGIVE@OUTLOOK.COM'</v>
      </c>
      <c r="G2137" s="7">
        <f>1</f>
        <v>1</v>
      </c>
      <c r="H2137" s="7" t="str">
        <f t="shared" si="348"/>
        <v>'E195E8F8D0E81DB7F8920E1E339C6F90256C4C061C8F955FB6146E62B37D6D7E:01E52983AF1FB713C900A65E5DAE3AC3:50000:SHA256'</v>
      </c>
      <c r="I2137" s="7" t="str">
        <f t="shared" si="352"/>
        <v>NewId()</v>
      </c>
      <c r="J2137" s="7" t="str">
        <f t="shared" ca="1" si="349"/>
        <v>'714672'</v>
      </c>
      <c r="K2137" s="7" t="str">
        <f t="shared" ca="1" si="350"/>
        <v>'09126015786'</v>
      </c>
      <c r="L2137" s="7">
        <f>1</f>
        <v>1</v>
      </c>
      <c r="M2137" s="8" t="str">
        <f t="shared" si="353"/>
        <v>Null</v>
      </c>
      <c r="N2137" s="7">
        <f>0</f>
        <v>0</v>
      </c>
      <c r="O2137" s="7" t="str">
        <f ca="1">SingleQuote&amp;
_xlfn.LET(
_xlpm.createDate,
SUBSTITUTE(Users[[#This Row],[CreatedDate]],SingleQuote,""),
TEXT(RANDBETWEEN(_xlpm.createDate,MaxDate),"yyyy-mm-dd")  &amp; " "&amp;  TEXT(TIME(RANDBETWEEN(0,23),RANDBETWEEN(0,59),RANDBETWEEN(0,59)),"hh:mm:ss")
)
&amp; SingleQuote</f>
        <v>'2024-03-09 01:43:42'</v>
      </c>
      <c r="P2137" s="7" t="str">
        <f t="shared" si="354"/>
        <v>NewId()</v>
      </c>
      <c r="Q2137" s="11" t="str">
        <f t="shared" ca="1" si="351"/>
        <v>'2023-04-11 15:38:16'</v>
      </c>
      <c r="R213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'2023-04-17 11:58:22'</v>
      </c>
      <c r="S2137" s="8" t="str">
        <f t="shared" si="355"/>
        <v>Null</v>
      </c>
      <c r="T2137" s="7">
        <f>1</f>
        <v>1</v>
      </c>
      <c r="U2137" s="7">
        <f>0</f>
        <v>0</v>
      </c>
      <c r="V213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(1,'detectforgive','DETECTFORGIVE','detectforgive@Outlook.Com','DETECTFORGIVE@OUTLOOK.COM',1,'E195E8F8D0E81DB7F8920E1E339C6F90256C4C061C8F955FB6146E62B37D6D7E:01E52983AF1FB713C900A65E5DAE3AC3:50000:SHA256',NewId(),'714672','09126015786',1,Null,0,'2024-03-09 01:43:42',NewId(),'2023-04-11 15:38:16','2023-04-17 11:58:22',Null,1,0)</v>
      </c>
    </row>
    <row r="2138" spans="1:22" x14ac:dyDescent="0.25">
      <c r="A2138" s="7">
        <f>ROW()-ROW(Users[[#Headers],[Id]])</f>
        <v>2133</v>
      </c>
      <c r="B2138" s="7">
        <f>1</f>
        <v>1</v>
      </c>
      <c r="C2138" s="7" t="str" cm="1">
        <f t="array" ref="C2138">SingleQuote&amp; INDEX(UserNames[UserName],Users[[#This Row],[Id]])&amp;SingleQuote</f>
        <v>'apparentlypoor'</v>
      </c>
      <c r="D2138" s="7" t="str">
        <f>UPPER(Users[[#This Row],[UserName]])</f>
        <v>'APPARENTLYPOOR'</v>
      </c>
      <c r="E2138" s="7" t="str" cm="1">
        <f t="array" aca="1" ref="E2138" ca="1">SingleQuote&amp; INDEX(UserNames[UserName],Users[[#This Row],[Id]])&amp;"@"&amp; INDEX(EmailProviders[EmailProvider],RANDBETWEEN(1,$E$3))&amp;SingleQuote</f>
        <v>'apparentlypoor@Outlook.Com'</v>
      </c>
      <c r="F2138" s="7" t="str">
        <f ca="1">UPPER(Users[[#This Row],[Email]])</f>
        <v>'APPARENTLYPOOR@OUTLOOK.COM'</v>
      </c>
      <c r="G2138" s="7">
        <f>1</f>
        <v>1</v>
      </c>
      <c r="H2138" s="7" t="str">
        <f t="shared" si="348"/>
        <v>'E195E8F8D0E81DB7F8920E1E339C6F90256C4C061C8F955FB6146E62B37D6D7E:01E52983AF1FB713C900A65E5DAE3AC3:50000:SHA256'</v>
      </c>
      <c r="I2138" s="7" t="str">
        <f t="shared" si="352"/>
        <v>NewId()</v>
      </c>
      <c r="J2138" s="7" t="str">
        <f t="shared" ca="1" si="349"/>
        <v>'186607'</v>
      </c>
      <c r="K2138" s="7" t="str">
        <f t="shared" ca="1" si="350"/>
        <v>'09126833457'</v>
      </c>
      <c r="L2138" s="7">
        <f>1</f>
        <v>1</v>
      </c>
      <c r="M2138" s="8" t="str">
        <f t="shared" si="353"/>
        <v>Null</v>
      </c>
      <c r="N2138" s="7">
        <f>0</f>
        <v>0</v>
      </c>
      <c r="O2138" s="7" t="str">
        <f ca="1">SingleQuote&amp;
_xlfn.LET(
_xlpm.createDate,
SUBSTITUTE(Users[[#This Row],[CreatedDate]],SingleQuote,""),
TEXT(RANDBETWEEN(_xlpm.createDate,MaxDate),"yyyy-mm-dd")  &amp; " "&amp;  TEXT(TIME(RANDBETWEEN(0,23),RANDBETWEEN(0,59),RANDBETWEEN(0,59)),"hh:mm:ss")
)
&amp; SingleQuote</f>
        <v>'2023-11-25 09:02:58'</v>
      </c>
      <c r="P2138" s="7" t="str">
        <f t="shared" si="354"/>
        <v>NewId()</v>
      </c>
      <c r="Q2138" s="11" t="str">
        <f t="shared" ca="1" si="351"/>
        <v>'2023-04-16 00:16:23'</v>
      </c>
      <c r="R213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'2023-06-11 19:53:34'</v>
      </c>
      <c r="S2138" s="8" t="str">
        <f t="shared" si="355"/>
        <v>Null</v>
      </c>
      <c r="T2138" s="7">
        <f>1</f>
        <v>1</v>
      </c>
      <c r="U2138" s="7">
        <f>0</f>
        <v>0</v>
      </c>
      <c r="V213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(1,'apparentlypoor','APPARENTLYPOOR','apparentlypoor@Outlook.Com','APPARENTLYPOOR@OUTLOOK.COM',1,'E195E8F8D0E81DB7F8920E1E339C6F90256C4C061C8F955FB6146E62B37D6D7E:01E52983AF1FB713C900A65E5DAE3AC3:50000:SHA256',NewId(),'186607','09126833457',1,Null,0,'2023-11-25 09:02:58',NewId(),'2023-04-16 00:16:23','2023-06-11 19:53:34',Null,1,0)</v>
      </c>
    </row>
    <row r="2139" spans="1:22" x14ac:dyDescent="0.25">
      <c r="A2139" s="7">
        <f>ROW()-ROW(Users[[#Headers],[Id]])</f>
        <v>2134</v>
      </c>
      <c r="B2139" s="7">
        <f>1</f>
        <v>1</v>
      </c>
      <c r="C2139" s="7" t="str" cm="1">
        <f t="array" ref="C2139">SingleQuote&amp; INDEX(UserNames[UserName],Users[[#This Row],[Id]])&amp;SingleQuote</f>
        <v>'ensignclearly'</v>
      </c>
      <c r="D2139" s="7" t="str">
        <f>UPPER(Users[[#This Row],[UserName]])</f>
        <v>'ENSIGNCLEARLY'</v>
      </c>
      <c r="E2139" s="7" t="str" cm="1">
        <f t="array" aca="1" ref="E2139" ca="1">SingleQuote&amp; INDEX(UserNames[UserName],Users[[#This Row],[Id]])&amp;"@"&amp; INDEX(EmailProviders[EmailProvider],RANDBETWEEN(1,$E$3))&amp;SingleQuote</f>
        <v>'ensignclearly@Outlook.Com'</v>
      </c>
      <c r="F2139" s="7" t="str">
        <f ca="1">UPPER(Users[[#This Row],[Email]])</f>
        <v>'ENSIGNCLEARLY@OUTLOOK.COM'</v>
      </c>
      <c r="G2139" s="7">
        <f>1</f>
        <v>1</v>
      </c>
      <c r="H2139" s="7" t="str">
        <f t="shared" si="348"/>
        <v>'E195E8F8D0E81DB7F8920E1E339C6F90256C4C061C8F955FB6146E62B37D6D7E:01E52983AF1FB713C900A65E5DAE3AC3:50000:SHA256'</v>
      </c>
      <c r="I2139" s="7" t="str">
        <f t="shared" si="352"/>
        <v>NewId()</v>
      </c>
      <c r="J2139" s="7" t="str">
        <f t="shared" ca="1" si="349"/>
        <v>'267090'</v>
      </c>
      <c r="K2139" s="7" t="str">
        <f t="shared" ca="1" si="350"/>
        <v>'09122970203'</v>
      </c>
      <c r="L2139" s="7">
        <f>1</f>
        <v>1</v>
      </c>
      <c r="M2139" s="8" t="str">
        <f t="shared" si="353"/>
        <v>Null</v>
      </c>
      <c r="N2139" s="7">
        <f>0</f>
        <v>0</v>
      </c>
      <c r="O2139" s="7" t="str">
        <f ca="1">SingleQuote&amp;
_xlfn.LET(
_xlpm.createDate,
SUBSTITUTE(Users[[#This Row],[CreatedDate]],SingleQuote,""),
TEXT(RANDBETWEEN(_xlpm.createDate,MaxDate),"yyyy-mm-dd")  &amp; " "&amp;  TEXT(TIME(RANDBETWEEN(0,23),RANDBETWEEN(0,59),RANDBETWEEN(0,59)),"hh:mm:ss")
)
&amp; SingleQuote</f>
        <v>'2023-05-31 14:09:18'</v>
      </c>
      <c r="P2139" s="7" t="str">
        <f t="shared" si="354"/>
        <v>NewId()</v>
      </c>
      <c r="Q2139" s="11" t="str">
        <f t="shared" ca="1" si="351"/>
        <v>'2023-04-19 01:01:55'</v>
      </c>
      <c r="R213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'2023-05-16 16:48:49'</v>
      </c>
      <c r="S2139" s="8" t="str">
        <f t="shared" si="355"/>
        <v>Null</v>
      </c>
      <c r="T2139" s="7">
        <f>1</f>
        <v>1</v>
      </c>
      <c r="U2139" s="7">
        <f>0</f>
        <v>0</v>
      </c>
      <c r="V213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(1,'ensignclearly','ENSIGNCLEARLY','ensignclearly@Outlook.Com','ENSIGNCLEARLY@OUTLOOK.COM',1,'E195E8F8D0E81DB7F8920E1E339C6F90256C4C061C8F955FB6146E62B37D6D7E:01E52983AF1FB713C900A65E5DAE3AC3:50000:SHA256',NewId(),'267090','09122970203',1,Null,0,'2023-05-31 14:09:18',NewId(),'2023-04-19 01:01:55','2023-05-16 16:48:49',Null,1,0)</v>
      </c>
    </row>
    <row r="2140" spans="1:22" x14ac:dyDescent="0.25">
      <c r="A2140" s="7">
        <f>ROW()-ROW(Users[[#Headers],[Id]])</f>
        <v>2135</v>
      </c>
      <c r="B2140" s="7">
        <f>1</f>
        <v>1</v>
      </c>
      <c r="C2140" s="7" t="str" cm="1">
        <f t="array" ref="C2140">SingleQuote&amp; INDEX(UserNames[UserName],Users[[#This Row],[Id]])&amp;SingleQuote</f>
        <v>'assignegg'</v>
      </c>
      <c r="D2140" s="7" t="str">
        <f>UPPER(Users[[#This Row],[UserName]])</f>
        <v>'ASSIGNEGG'</v>
      </c>
      <c r="E2140" s="7" t="str" cm="1">
        <f t="array" aca="1" ref="E2140" ca="1">SingleQuote&amp; INDEX(UserNames[UserName],Users[[#This Row],[Id]])&amp;"@"&amp; INDEX(EmailProviders[EmailProvider],RANDBETWEEN(1,$E$3))&amp;SingleQuote</f>
        <v>'assignegg@Yahoo.com'</v>
      </c>
      <c r="F2140" s="7" t="str">
        <f ca="1">UPPER(Users[[#This Row],[Email]])</f>
        <v>'ASSIGNEGG@YAHOO.COM'</v>
      </c>
      <c r="G2140" s="7">
        <f>1</f>
        <v>1</v>
      </c>
      <c r="H2140" s="7" t="str">
        <f t="shared" si="348"/>
        <v>'E195E8F8D0E81DB7F8920E1E339C6F90256C4C061C8F955FB6146E62B37D6D7E:01E52983AF1FB713C900A65E5DAE3AC3:50000:SHA256'</v>
      </c>
      <c r="I2140" s="7" t="str">
        <f t="shared" si="352"/>
        <v>NewId()</v>
      </c>
      <c r="J2140" s="7" t="str">
        <f t="shared" ca="1" si="349"/>
        <v>'376363'</v>
      </c>
      <c r="K2140" s="7" t="str">
        <f t="shared" ca="1" si="350"/>
        <v>'09122917537'</v>
      </c>
      <c r="L2140" s="7">
        <f>1</f>
        <v>1</v>
      </c>
      <c r="M2140" s="8" t="str">
        <f t="shared" si="353"/>
        <v>Null</v>
      </c>
      <c r="N2140" s="7">
        <f>0</f>
        <v>0</v>
      </c>
      <c r="O2140" s="7" t="str">
        <f ca="1">SingleQuote&amp;
_xlfn.LET(
_xlpm.createDate,
SUBSTITUTE(Users[[#This Row],[CreatedDate]],SingleQuote,""),
TEXT(RANDBETWEEN(_xlpm.createDate,MaxDate),"yyyy-mm-dd")  &amp; " "&amp;  TEXT(TIME(RANDBETWEEN(0,23),RANDBETWEEN(0,59),RANDBETWEEN(0,59)),"hh:mm:ss")
)
&amp; SingleQuote</f>
        <v>'2024-02-28 09:06:03'</v>
      </c>
      <c r="P2140" s="7" t="str">
        <f t="shared" si="354"/>
        <v>NewId()</v>
      </c>
      <c r="Q2140" s="11" t="str">
        <f t="shared" ca="1" si="351"/>
        <v>'2023-04-25 08:42:04'</v>
      </c>
      <c r="R214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'2023-06-29 02:06:19'</v>
      </c>
      <c r="S2140" s="8" t="str">
        <f t="shared" si="355"/>
        <v>Null</v>
      </c>
      <c r="T2140" s="7">
        <f>1</f>
        <v>1</v>
      </c>
      <c r="U2140" s="7">
        <f>0</f>
        <v>0</v>
      </c>
      <c r="V214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(1,'assignegg','ASSIGNEGG','assignegg@Yahoo.com','ASSIGNEGG@YAHOO.COM',1,'E195E8F8D0E81DB7F8920E1E339C6F90256C4C061C8F955FB6146E62B37D6D7E:01E52983AF1FB713C900A65E5DAE3AC3:50000:SHA256',NewId(),'376363','09122917537',1,Null,0,'2024-02-28 09:06:03',NewId(),'2023-04-25 08:42:04','2023-06-29 02:06:19',Null,1,0)</v>
      </c>
    </row>
    <row r="2141" spans="1:22" x14ac:dyDescent="0.25">
      <c r="A2141" s="7">
        <f>ROW()-ROW(Users[[#Headers],[Id]])</f>
        <v>2136</v>
      </c>
      <c r="B2141" s="7">
        <f>1</f>
        <v>1</v>
      </c>
      <c r="C2141" s="7" t="str" cm="1">
        <f t="array" ref="C2141">SingleQuote&amp; INDEX(UserNames[UserName],Users[[#This Row],[Id]])&amp;SingleQuote</f>
        <v>'uvularegion'</v>
      </c>
      <c r="D2141" s="7" t="str">
        <f>UPPER(Users[[#This Row],[UserName]])</f>
        <v>'UVULAREGION'</v>
      </c>
      <c r="E2141" s="7" t="str" cm="1">
        <f t="array" aca="1" ref="E2141" ca="1">SingleQuote&amp; INDEX(UserNames[UserName],Users[[#This Row],[Id]])&amp;"@"&amp; INDEX(EmailProviders[EmailProvider],RANDBETWEEN(1,$E$3))&amp;SingleQuote</f>
        <v>'uvularegion@Gmail.Com'</v>
      </c>
      <c r="F2141" s="7" t="str">
        <f ca="1">UPPER(Users[[#This Row],[Email]])</f>
        <v>'UVULAREGION@GMAIL.COM'</v>
      </c>
      <c r="G2141" s="7">
        <f>1</f>
        <v>1</v>
      </c>
      <c r="H2141" s="7" t="str">
        <f t="shared" si="348"/>
        <v>'E195E8F8D0E81DB7F8920E1E339C6F90256C4C061C8F955FB6146E62B37D6D7E:01E52983AF1FB713C900A65E5DAE3AC3:50000:SHA256'</v>
      </c>
      <c r="I2141" s="7" t="str">
        <f t="shared" si="352"/>
        <v>NewId()</v>
      </c>
      <c r="J2141" s="7" t="str">
        <f t="shared" ca="1" si="349"/>
        <v>'746958'</v>
      </c>
      <c r="K2141" s="7" t="str">
        <f t="shared" ca="1" si="350"/>
        <v>'09125457848'</v>
      </c>
      <c r="L2141" s="7">
        <f>1</f>
        <v>1</v>
      </c>
      <c r="M2141" s="8" t="str">
        <f t="shared" si="353"/>
        <v>Null</v>
      </c>
      <c r="N2141" s="7">
        <f>0</f>
        <v>0</v>
      </c>
      <c r="O2141" s="7" t="str">
        <f ca="1">SingleQuote&amp;
_xlfn.LET(
_xlpm.createDate,
SUBSTITUTE(Users[[#This Row],[CreatedDate]],SingleQuote,""),
TEXT(RANDBETWEEN(_xlpm.createDate,MaxDate),"yyyy-mm-dd")  &amp; " "&amp;  TEXT(TIME(RANDBETWEEN(0,23),RANDBETWEEN(0,59),RANDBETWEEN(0,59)),"hh:mm:ss")
)
&amp; SingleQuote</f>
        <v>'2023-10-22 23:26:28'</v>
      </c>
      <c r="P2141" s="7" t="str">
        <f t="shared" si="354"/>
        <v>NewId()</v>
      </c>
      <c r="Q2141" s="11" t="str">
        <f t="shared" ca="1" si="351"/>
        <v>'2023-04-29 13:15:46'</v>
      </c>
      <c r="R214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'2023-09-18 03:16:07'</v>
      </c>
      <c r="S2141" s="8" t="str">
        <f t="shared" si="355"/>
        <v>Null</v>
      </c>
      <c r="T2141" s="7">
        <f>1</f>
        <v>1</v>
      </c>
      <c r="U2141" s="7">
        <f>0</f>
        <v>0</v>
      </c>
      <c r="V214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(1,'uvularegion','UVULAREGION','uvularegion@Gmail.Com','UVULAREGION@GMAIL.COM',1,'E195E8F8D0E81DB7F8920E1E339C6F90256C4C061C8F955FB6146E62B37D6D7E:01E52983AF1FB713C900A65E5DAE3AC3:50000:SHA256',NewId(),'746958','09125457848',1,Null,0,'2023-10-22 23:26:28',NewId(),'2023-04-29 13:15:46','2023-09-18 03:16:07',Null,1,0)</v>
      </c>
    </row>
    <row r="2142" spans="1:22" x14ac:dyDescent="0.25">
      <c r="A2142" s="7">
        <f>ROW()-ROW(Users[[#Headers],[Id]])</f>
        <v>2137</v>
      </c>
      <c r="B2142" s="7">
        <f>1</f>
        <v>1</v>
      </c>
      <c r="C2142" s="7" t="str" cm="1">
        <f t="array" ref="C2142">SingleQuote&amp; INDEX(UserNames[UserName],Users[[#This Row],[Id]])&amp;SingleQuote</f>
        <v>'succinctlocal'</v>
      </c>
      <c r="D2142" s="7" t="str">
        <f>UPPER(Users[[#This Row],[UserName]])</f>
        <v>'SUCCINCTLOCAL'</v>
      </c>
      <c r="E2142" s="7" t="str" cm="1">
        <f t="array" aca="1" ref="E2142" ca="1">SingleQuote&amp; INDEX(UserNames[UserName],Users[[#This Row],[Id]])&amp;"@"&amp; INDEX(EmailProviders[EmailProvider],RANDBETWEEN(1,$E$3))&amp;SingleQuote</f>
        <v>'succinctlocal@Gmail.Com'</v>
      </c>
      <c r="F2142" s="7" t="str">
        <f ca="1">UPPER(Users[[#This Row],[Email]])</f>
        <v>'SUCCINCTLOCAL@GMAIL.COM'</v>
      </c>
      <c r="G2142" s="7">
        <f>1</f>
        <v>1</v>
      </c>
      <c r="H2142" s="7" t="str">
        <f t="shared" si="348"/>
        <v>'E195E8F8D0E81DB7F8920E1E339C6F90256C4C061C8F955FB6146E62B37D6D7E:01E52983AF1FB713C900A65E5DAE3AC3:50000:SHA256'</v>
      </c>
      <c r="I2142" s="7" t="str">
        <f t="shared" si="352"/>
        <v>NewId()</v>
      </c>
      <c r="J2142" s="7" t="str">
        <f t="shared" ca="1" si="349"/>
        <v>'337843'</v>
      </c>
      <c r="K2142" s="7" t="str">
        <f t="shared" ca="1" si="350"/>
        <v>'09124029971'</v>
      </c>
      <c r="L2142" s="7">
        <f>1</f>
        <v>1</v>
      </c>
      <c r="M2142" s="8" t="str">
        <f t="shared" si="353"/>
        <v>Null</v>
      </c>
      <c r="N2142" s="7">
        <f>0</f>
        <v>0</v>
      </c>
      <c r="O2142" s="7" t="str">
        <f ca="1">SingleQuote&amp;
_xlfn.LET(
_xlpm.createDate,
SUBSTITUTE(Users[[#This Row],[CreatedDate]],SingleQuote,""),
TEXT(RANDBETWEEN(_xlpm.createDate,MaxDate),"yyyy-mm-dd")  &amp; " "&amp;  TEXT(TIME(RANDBETWEEN(0,23),RANDBETWEEN(0,59),RANDBETWEEN(0,59)),"hh:mm:ss")
)
&amp; SingleQuote</f>
        <v>'2023-12-25 16:50:43'</v>
      </c>
      <c r="P2142" s="7" t="str">
        <f t="shared" si="354"/>
        <v>NewId()</v>
      </c>
      <c r="Q2142" s="11" t="str">
        <f t="shared" ca="1" si="351"/>
        <v>'2023-05-02 06:12:58'</v>
      </c>
      <c r="R214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'2023-08-23 14:12:07'</v>
      </c>
      <c r="S2142" s="8" t="str">
        <f t="shared" si="355"/>
        <v>Null</v>
      </c>
      <c r="T2142" s="7">
        <f>1</f>
        <v>1</v>
      </c>
      <c r="U2142" s="7">
        <f>0</f>
        <v>0</v>
      </c>
      <c r="V214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(1,'succinctlocal','SUCCINCTLOCAL','succinctlocal@Gmail.Com','SUCCINCTLOCAL@GMAIL.COM',1,'E195E8F8D0E81DB7F8920E1E339C6F90256C4C061C8F955FB6146E62B37D6D7E:01E52983AF1FB713C900A65E5DAE3AC3:50000:SHA256',NewId(),'337843','09124029971',1,Null,0,'2023-12-25 16:50:43',NewId(),'2023-05-02 06:12:58','2023-08-23 14:12:07',Null,1,0)</v>
      </c>
    </row>
    <row r="2143" spans="1:22" x14ac:dyDescent="0.25">
      <c r="A2143" s="7">
        <f>ROW()-ROW(Users[[#Headers],[Id]])</f>
        <v>2138</v>
      </c>
      <c r="B2143" s="7">
        <f>1</f>
        <v>1</v>
      </c>
      <c r="C2143" s="7" t="str" cm="1">
        <f t="array" ref="C2143">SingleQuote&amp; INDEX(UserNames[UserName],Users[[#This Row],[Id]])&amp;SingleQuote</f>
        <v>'improveenter'</v>
      </c>
      <c r="D2143" s="7" t="str">
        <f>UPPER(Users[[#This Row],[UserName]])</f>
        <v>'IMPROVEENTER'</v>
      </c>
      <c r="E2143" s="7" t="str" cm="1">
        <f t="array" aca="1" ref="E2143" ca="1">SingleQuote&amp; INDEX(UserNames[UserName],Users[[#This Row],[Id]])&amp;"@"&amp; INDEX(EmailProviders[EmailProvider],RANDBETWEEN(1,$E$3))&amp;SingleQuote</f>
        <v>'improveenter@Yahoo.com'</v>
      </c>
      <c r="F2143" s="7" t="str">
        <f ca="1">UPPER(Users[[#This Row],[Email]])</f>
        <v>'IMPROVEENTER@YAHOO.COM'</v>
      </c>
      <c r="G2143" s="7">
        <f>1</f>
        <v>1</v>
      </c>
      <c r="H2143" s="7" t="str">
        <f t="shared" si="348"/>
        <v>'E195E8F8D0E81DB7F8920E1E339C6F90256C4C061C8F955FB6146E62B37D6D7E:01E52983AF1FB713C900A65E5DAE3AC3:50000:SHA256'</v>
      </c>
      <c r="I2143" s="7" t="str">
        <f t="shared" si="352"/>
        <v>NewId()</v>
      </c>
      <c r="J2143" s="7" t="str">
        <f t="shared" ca="1" si="349"/>
        <v>'702797'</v>
      </c>
      <c r="K2143" s="7" t="str">
        <f t="shared" ca="1" si="350"/>
        <v>'09127889325'</v>
      </c>
      <c r="L2143" s="7">
        <f>1</f>
        <v>1</v>
      </c>
      <c r="M2143" s="8" t="str">
        <f t="shared" si="353"/>
        <v>Null</v>
      </c>
      <c r="N2143" s="7">
        <f>0</f>
        <v>0</v>
      </c>
      <c r="O2143" s="7" t="str">
        <f ca="1">SingleQuote&amp;
_xlfn.LET(
_xlpm.createDate,
SUBSTITUTE(Users[[#This Row],[CreatedDate]],SingleQuote,""),
TEXT(RANDBETWEEN(_xlpm.createDate,MaxDate),"yyyy-mm-dd")  &amp; " "&amp;  TEXT(TIME(RANDBETWEEN(0,23),RANDBETWEEN(0,59),RANDBETWEEN(0,59)),"hh:mm:ss")
)
&amp; SingleQuote</f>
        <v>'2023-05-17 03:54:30'</v>
      </c>
      <c r="P2143" s="7" t="str">
        <f t="shared" si="354"/>
        <v>NewId()</v>
      </c>
      <c r="Q2143" s="11" t="str">
        <f t="shared" ca="1" si="351"/>
        <v>'2023-05-05 18:53:54'</v>
      </c>
      <c r="R214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'2023-05-08 05:59:36'</v>
      </c>
      <c r="S2143" s="8" t="str">
        <f t="shared" si="355"/>
        <v>Null</v>
      </c>
      <c r="T2143" s="7">
        <f>1</f>
        <v>1</v>
      </c>
      <c r="U2143" s="7">
        <f>0</f>
        <v>0</v>
      </c>
      <c r="V214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(1,'improveenter','IMPROVEENTER','improveenter@Yahoo.com','IMPROVEENTER@YAHOO.COM',1,'E195E8F8D0E81DB7F8920E1E339C6F90256C4C061C8F955FB6146E62B37D6D7E:01E52983AF1FB713C900A65E5DAE3AC3:50000:SHA256',NewId(),'702797','09127889325',1,Null,0,'2023-05-17 03:54:30',NewId(),'2023-05-05 18:53:54','2023-05-08 05:59:36',Null,1,0)</v>
      </c>
    </row>
    <row r="2144" spans="1:22" x14ac:dyDescent="0.25">
      <c r="A2144" s="7">
        <f>ROW()-ROW(Users[[#Headers],[Id]])</f>
        <v>2139</v>
      </c>
      <c r="B2144" s="7">
        <f>1</f>
        <v>1</v>
      </c>
      <c r="C2144" s="7" t="str" cm="1">
        <f t="array" ref="C2144">SingleQuote&amp; INDEX(UserNames[UserName],Users[[#This Row],[Id]])&amp;SingleQuote</f>
        <v>'soccercanape'</v>
      </c>
      <c r="D2144" s="7" t="str">
        <f>UPPER(Users[[#This Row],[UserName]])</f>
        <v>'SOCCERCANAPE'</v>
      </c>
      <c r="E2144" s="7" t="str" cm="1">
        <f t="array" aca="1" ref="E2144" ca="1">SingleQuote&amp; INDEX(UserNames[UserName],Users[[#This Row],[Id]])&amp;"@"&amp; INDEX(EmailProviders[EmailProvider],RANDBETWEEN(1,$E$3))&amp;SingleQuote</f>
        <v>'soccercanape@Yahoo.com'</v>
      </c>
      <c r="F2144" s="7" t="str">
        <f ca="1">UPPER(Users[[#This Row],[Email]])</f>
        <v>'SOCCERCANAPE@YAHOO.COM'</v>
      </c>
      <c r="G2144" s="7">
        <f>1</f>
        <v>1</v>
      </c>
      <c r="H2144" s="7" t="str">
        <f t="shared" si="348"/>
        <v>'E195E8F8D0E81DB7F8920E1E339C6F90256C4C061C8F955FB6146E62B37D6D7E:01E52983AF1FB713C900A65E5DAE3AC3:50000:SHA256'</v>
      </c>
      <c r="I2144" s="7" t="str">
        <f t="shared" si="352"/>
        <v>NewId()</v>
      </c>
      <c r="J2144" s="7" t="str">
        <f t="shared" ca="1" si="349"/>
        <v>'265591'</v>
      </c>
      <c r="K2144" s="7" t="str">
        <f t="shared" ca="1" si="350"/>
        <v>'09127999306'</v>
      </c>
      <c r="L2144" s="7">
        <f>1</f>
        <v>1</v>
      </c>
      <c r="M2144" s="8" t="str">
        <f t="shared" si="353"/>
        <v>Null</v>
      </c>
      <c r="N2144" s="7">
        <f>0</f>
        <v>0</v>
      </c>
      <c r="O2144" s="7" t="str">
        <f ca="1">SingleQuote&amp;
_xlfn.LET(
_xlpm.createDate,
SUBSTITUTE(Users[[#This Row],[CreatedDate]],SingleQuote,""),
TEXT(RANDBETWEEN(_xlpm.createDate,MaxDate),"yyyy-mm-dd")  &amp; " "&amp;  TEXT(TIME(RANDBETWEEN(0,23),RANDBETWEEN(0,59),RANDBETWEEN(0,59)),"hh:mm:ss")
)
&amp; SingleQuote</f>
        <v>'2023-10-29 19:04:34'</v>
      </c>
      <c r="P2144" s="7" t="str">
        <f t="shared" si="354"/>
        <v>NewId()</v>
      </c>
      <c r="Q2144" s="11" t="str">
        <f t="shared" ca="1" si="351"/>
        <v>'2023-05-11 16:32:33'</v>
      </c>
      <c r="R214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'2023-05-23 21:17:55'</v>
      </c>
      <c r="S2144" s="8" t="str">
        <f t="shared" si="355"/>
        <v>Null</v>
      </c>
      <c r="T2144" s="7">
        <f>1</f>
        <v>1</v>
      </c>
      <c r="U2144" s="7">
        <f>0</f>
        <v>0</v>
      </c>
      <c r="V214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(1,'soccercanape','SOCCERCANAPE','soccercanape@Yahoo.com','SOCCERCANAPE@YAHOO.COM',1,'E195E8F8D0E81DB7F8920E1E339C6F90256C4C061C8F955FB6146E62B37D6D7E:01E52983AF1FB713C900A65E5DAE3AC3:50000:SHA256',NewId(),'265591','09127999306',1,Null,0,'2023-10-29 19:04:34',NewId(),'2023-05-11 16:32:33','2023-05-23 21:17:55',Null,1,0)</v>
      </c>
    </row>
    <row r="2145" spans="1:22" x14ac:dyDescent="0.25">
      <c r="A2145" s="7">
        <f>ROW()-ROW(Users[[#Headers],[Id]])</f>
        <v>2140</v>
      </c>
      <c r="B2145" s="7">
        <f>1</f>
        <v>1</v>
      </c>
      <c r="C2145" s="7" t="str" cm="1">
        <f t="array" ref="C2145">SingleQuote&amp; INDEX(UserNames[UserName],Users[[#This Row],[Id]])&amp;SingleQuote</f>
        <v>'elandfeeling'</v>
      </c>
      <c r="D2145" s="7" t="str">
        <f>UPPER(Users[[#This Row],[UserName]])</f>
        <v>'ELANDFEELING'</v>
      </c>
      <c r="E2145" s="7" t="str" cm="1">
        <f t="array" aca="1" ref="E2145" ca="1">SingleQuote&amp; INDEX(UserNames[UserName],Users[[#This Row],[Id]])&amp;"@"&amp; INDEX(EmailProviders[EmailProvider],RANDBETWEEN(1,$E$3))&amp;SingleQuote</f>
        <v>'elandfeeling@Yahoo.com'</v>
      </c>
      <c r="F2145" s="7" t="str">
        <f ca="1">UPPER(Users[[#This Row],[Email]])</f>
        <v>'ELANDFEELING@YAHOO.COM'</v>
      </c>
      <c r="G2145" s="7">
        <f>1</f>
        <v>1</v>
      </c>
      <c r="H2145" s="7" t="str">
        <f t="shared" si="348"/>
        <v>'E195E8F8D0E81DB7F8920E1E339C6F90256C4C061C8F955FB6146E62B37D6D7E:01E52983AF1FB713C900A65E5DAE3AC3:50000:SHA256'</v>
      </c>
      <c r="I2145" s="7" t="str">
        <f t="shared" si="352"/>
        <v>NewId()</v>
      </c>
      <c r="J2145" s="7" t="str">
        <f t="shared" ca="1" si="349"/>
        <v>'817318'</v>
      </c>
      <c r="K2145" s="7" t="str">
        <f t="shared" ca="1" si="350"/>
        <v>'09121765338'</v>
      </c>
      <c r="L2145" s="7">
        <f>1</f>
        <v>1</v>
      </c>
      <c r="M2145" s="8" t="str">
        <f t="shared" si="353"/>
        <v>Null</v>
      </c>
      <c r="N2145" s="7">
        <f>0</f>
        <v>0</v>
      </c>
      <c r="O2145" s="7" t="str">
        <f ca="1">SingleQuote&amp;
_xlfn.LET(
_xlpm.createDate,
SUBSTITUTE(Users[[#This Row],[CreatedDate]],SingleQuote,""),
TEXT(RANDBETWEEN(_xlpm.createDate,MaxDate),"yyyy-mm-dd")  &amp; " "&amp;  TEXT(TIME(RANDBETWEEN(0,23),RANDBETWEEN(0,59),RANDBETWEEN(0,59)),"hh:mm:ss")
)
&amp; SingleQuote</f>
        <v>'2023-07-08 22:55:47'</v>
      </c>
      <c r="P2145" s="7" t="str">
        <f t="shared" si="354"/>
        <v>NewId()</v>
      </c>
      <c r="Q2145" s="11" t="str">
        <f t="shared" ca="1" si="351"/>
        <v>'2023-05-14 00:05:26'</v>
      </c>
      <c r="R214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'2023-06-09 10:46:34'</v>
      </c>
      <c r="S2145" s="8" t="str">
        <f t="shared" si="355"/>
        <v>Null</v>
      </c>
      <c r="T2145" s="7">
        <f>1</f>
        <v>1</v>
      </c>
      <c r="U2145" s="7">
        <f>0</f>
        <v>0</v>
      </c>
      <c r="V214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(1,'elandfeeling','ELANDFEELING','elandfeeling@Yahoo.com','ELANDFEELING@YAHOO.COM',1,'E195E8F8D0E81DB7F8920E1E339C6F90256C4C061C8F955FB6146E62B37D6D7E:01E52983AF1FB713C900A65E5DAE3AC3:50000:SHA256',NewId(),'817318','09121765338',1,Null,0,'2023-07-08 22:55:47',NewId(),'2023-05-14 00:05:26','2023-06-09 10:46:34',Null,1,0)</v>
      </c>
    </row>
    <row r="2146" spans="1:22" x14ac:dyDescent="0.25">
      <c r="A2146" s="7">
        <f>ROW()-ROW(Users[[#Headers],[Id]])</f>
        <v>2141</v>
      </c>
      <c r="B2146" s="7">
        <f>1</f>
        <v>1</v>
      </c>
      <c r="C2146" s="7" t="str" cm="1">
        <f t="array" ref="C2146">SingleQuote&amp; INDEX(UserNames[UserName],Users[[#This Row],[Id]])&amp;SingleQuote</f>
        <v>'gelexcept'</v>
      </c>
      <c r="D2146" s="7" t="str">
        <f>UPPER(Users[[#This Row],[UserName]])</f>
        <v>'GELEXCEPT'</v>
      </c>
      <c r="E2146" s="7" t="str" cm="1">
        <f t="array" aca="1" ref="E2146" ca="1">SingleQuote&amp; INDEX(UserNames[UserName],Users[[#This Row],[Id]])&amp;"@"&amp; INDEX(EmailProviders[EmailProvider],RANDBETWEEN(1,$E$3))&amp;SingleQuote</f>
        <v>'gelexcept@Outlook.Com'</v>
      </c>
      <c r="F2146" s="7" t="str">
        <f ca="1">UPPER(Users[[#This Row],[Email]])</f>
        <v>'GELEXCEPT@OUTLOOK.COM'</v>
      </c>
      <c r="G2146" s="7">
        <f>1</f>
        <v>1</v>
      </c>
      <c r="H2146" s="7" t="str">
        <f t="shared" si="348"/>
        <v>'E195E8F8D0E81DB7F8920E1E339C6F90256C4C061C8F955FB6146E62B37D6D7E:01E52983AF1FB713C900A65E5DAE3AC3:50000:SHA256'</v>
      </c>
      <c r="I2146" s="7" t="str">
        <f t="shared" si="352"/>
        <v>NewId()</v>
      </c>
      <c r="J2146" s="7" t="str">
        <f t="shared" ca="1" si="349"/>
        <v>'844499'</v>
      </c>
      <c r="K2146" s="7" t="str">
        <f t="shared" ca="1" si="350"/>
        <v>'09128959362'</v>
      </c>
      <c r="L2146" s="7">
        <f>1</f>
        <v>1</v>
      </c>
      <c r="M2146" s="8" t="str">
        <f t="shared" si="353"/>
        <v>Null</v>
      </c>
      <c r="N2146" s="7">
        <f>0</f>
        <v>0</v>
      </c>
      <c r="O2146" s="7" t="str">
        <f ca="1">SingleQuote&amp;
_xlfn.LET(
_xlpm.createDate,
SUBSTITUTE(Users[[#This Row],[CreatedDate]],SingleQuote,""),
TEXT(RANDBETWEEN(_xlpm.createDate,MaxDate),"yyyy-mm-dd")  &amp; " "&amp;  TEXT(TIME(RANDBETWEEN(0,23),RANDBETWEEN(0,59),RANDBETWEEN(0,59)),"hh:mm:ss")
)
&amp; SingleQuote</f>
        <v>'2024-01-18 00:57:38'</v>
      </c>
      <c r="P2146" s="7" t="str">
        <f t="shared" si="354"/>
        <v>NewId()</v>
      </c>
      <c r="Q2146" s="11" t="str">
        <f t="shared" ca="1" si="351"/>
        <v>'2023-05-16 16:03:36'</v>
      </c>
      <c r="R214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'2023-12-15 21:53:50'</v>
      </c>
      <c r="S2146" s="8" t="str">
        <f t="shared" si="355"/>
        <v>Null</v>
      </c>
      <c r="T2146" s="7">
        <f>1</f>
        <v>1</v>
      </c>
      <c r="U2146" s="7">
        <f>0</f>
        <v>0</v>
      </c>
      <c r="V214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(1,'gelexcept','GELEXCEPT','gelexcept@Outlook.Com','GELEXCEPT@OUTLOOK.COM',1,'E195E8F8D0E81DB7F8920E1E339C6F90256C4C061C8F955FB6146E62B37D6D7E:01E52983AF1FB713C900A65E5DAE3AC3:50000:SHA256',NewId(),'844499','09128959362',1,Null,0,'2024-01-18 00:57:38',NewId(),'2023-05-16 16:03:36','2023-12-15 21:53:50',Null,1,0)</v>
      </c>
    </row>
    <row r="2147" spans="1:22" x14ac:dyDescent="0.25">
      <c r="A2147" s="7">
        <f>ROW()-ROW(Users[[#Headers],[Id]])</f>
        <v>2142</v>
      </c>
      <c r="B2147" s="7">
        <f>1</f>
        <v>1</v>
      </c>
      <c r="C2147" s="7" t="str" cm="1">
        <f t="array" ref="C2147">SingleQuote&amp; INDEX(UserNames[UserName],Users[[#This Row],[Id]])&amp;SingleQuote</f>
        <v>'ticktockrestaurant'</v>
      </c>
      <c r="D2147" s="7" t="str">
        <f>UPPER(Users[[#This Row],[UserName]])</f>
        <v>'TICKTOCKRESTAURANT'</v>
      </c>
      <c r="E2147" s="7" t="str" cm="1">
        <f t="array" aca="1" ref="E2147" ca="1">SingleQuote&amp; INDEX(UserNames[UserName],Users[[#This Row],[Id]])&amp;"@"&amp; INDEX(EmailProviders[EmailProvider],RANDBETWEEN(1,$E$3))&amp;SingleQuote</f>
        <v>'ticktockrestaurant@Gmail.Com'</v>
      </c>
      <c r="F2147" s="7" t="str">
        <f ca="1">UPPER(Users[[#This Row],[Email]])</f>
        <v>'TICKTOCKRESTAURANT@GMAIL.COM'</v>
      </c>
      <c r="G2147" s="7">
        <f>1</f>
        <v>1</v>
      </c>
      <c r="H2147" s="7" t="str">
        <f t="shared" si="348"/>
        <v>'E195E8F8D0E81DB7F8920E1E339C6F90256C4C061C8F955FB6146E62B37D6D7E:01E52983AF1FB713C900A65E5DAE3AC3:50000:SHA256'</v>
      </c>
      <c r="I2147" s="7" t="str">
        <f t="shared" si="352"/>
        <v>NewId()</v>
      </c>
      <c r="J2147" s="7" t="str">
        <f t="shared" ca="1" si="349"/>
        <v>'764669'</v>
      </c>
      <c r="K2147" s="7" t="str">
        <f t="shared" ca="1" si="350"/>
        <v>'09123474093'</v>
      </c>
      <c r="L2147" s="7">
        <f>1</f>
        <v>1</v>
      </c>
      <c r="M2147" s="8" t="str">
        <f t="shared" si="353"/>
        <v>Null</v>
      </c>
      <c r="N2147" s="7">
        <f>0</f>
        <v>0</v>
      </c>
      <c r="O2147" s="7" t="str">
        <f ca="1">SingleQuote&amp;
_xlfn.LET(
_xlpm.createDate,
SUBSTITUTE(Users[[#This Row],[CreatedDate]],SingleQuote,""),
TEXT(RANDBETWEEN(_xlpm.createDate,MaxDate),"yyyy-mm-dd")  &amp; " "&amp;  TEXT(TIME(RANDBETWEEN(0,23),RANDBETWEEN(0,59),RANDBETWEEN(0,59)),"hh:mm:ss")
)
&amp; SingleQuote</f>
        <v>'2023-05-27 17:27:22'</v>
      </c>
      <c r="P2147" s="7" t="str">
        <f t="shared" si="354"/>
        <v>NewId()</v>
      </c>
      <c r="Q2147" s="11" t="str">
        <f t="shared" ca="1" si="351"/>
        <v>'2023-05-21 02:50:59'</v>
      </c>
      <c r="R214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'2023-05-27 17:16:50'</v>
      </c>
      <c r="S2147" s="8" t="str">
        <f t="shared" si="355"/>
        <v>Null</v>
      </c>
      <c r="T2147" s="7">
        <f>1</f>
        <v>1</v>
      </c>
      <c r="U2147" s="7">
        <f>0</f>
        <v>0</v>
      </c>
      <c r="V214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(1,'ticktockrestaurant','TICKTOCKRESTAURANT','ticktockrestaurant@Gmail.Com','TICKTOCKRESTAURANT@GMAIL.COM',1,'E195E8F8D0E81DB7F8920E1E339C6F90256C4C061C8F955FB6146E62B37D6D7E:01E52983AF1FB713C900A65E5DAE3AC3:50000:SHA256',NewId(),'764669','09123474093',1,Null,0,'2023-05-27 17:27:22',NewId(),'2023-05-21 02:50:59','2023-05-27 17:16:50',Null,1,0)</v>
      </c>
    </row>
    <row r="2148" spans="1:22" x14ac:dyDescent="0.25">
      <c r="A2148" s="7">
        <f>ROW()-ROW(Users[[#Headers],[Id]])</f>
        <v>2143</v>
      </c>
      <c r="B2148" s="7">
        <f>1</f>
        <v>1</v>
      </c>
      <c r="C2148" s="7" t="str" cm="1">
        <f t="array" ref="C2148">SingleQuote&amp; INDEX(UserNames[UserName],Users[[#This Row],[Id]])&amp;SingleQuote</f>
        <v>'tunnelpetite'</v>
      </c>
      <c r="D2148" s="7" t="str">
        <f>UPPER(Users[[#This Row],[UserName]])</f>
        <v>'TUNNELPETITE'</v>
      </c>
      <c r="E2148" s="7" t="str" cm="1">
        <f t="array" aca="1" ref="E2148" ca="1">SingleQuote&amp; INDEX(UserNames[UserName],Users[[#This Row],[Id]])&amp;"@"&amp; INDEX(EmailProviders[EmailProvider],RANDBETWEEN(1,$E$3))&amp;SingleQuote</f>
        <v>'tunnelpetite@Outlook.Com'</v>
      </c>
      <c r="F2148" s="7" t="str">
        <f ca="1">UPPER(Users[[#This Row],[Email]])</f>
        <v>'TUNNELPETITE@OUTLOOK.COM'</v>
      </c>
      <c r="G2148" s="7">
        <f>1</f>
        <v>1</v>
      </c>
      <c r="H2148" s="7" t="str">
        <f t="shared" si="348"/>
        <v>'E195E8F8D0E81DB7F8920E1E339C6F90256C4C061C8F955FB6146E62B37D6D7E:01E52983AF1FB713C900A65E5DAE3AC3:50000:SHA256'</v>
      </c>
      <c r="I2148" s="7" t="str">
        <f t="shared" si="352"/>
        <v>NewId()</v>
      </c>
      <c r="J2148" s="7" t="str">
        <f t="shared" ca="1" si="349"/>
        <v>'850232'</v>
      </c>
      <c r="K2148" s="7" t="str">
        <f t="shared" ca="1" si="350"/>
        <v>'09122241538'</v>
      </c>
      <c r="L2148" s="7">
        <f>1</f>
        <v>1</v>
      </c>
      <c r="M2148" s="8" t="str">
        <f t="shared" si="353"/>
        <v>Null</v>
      </c>
      <c r="N2148" s="7">
        <f>0</f>
        <v>0</v>
      </c>
      <c r="O2148" s="7" t="str">
        <f ca="1">SingleQuote&amp;
_xlfn.LET(
_xlpm.createDate,
SUBSTITUTE(Users[[#This Row],[CreatedDate]],SingleQuote,""),
TEXT(RANDBETWEEN(_xlpm.createDate,MaxDate),"yyyy-mm-dd")  &amp; " "&amp;  TEXT(TIME(RANDBETWEEN(0,23),RANDBETWEEN(0,59),RANDBETWEEN(0,59)),"hh:mm:ss")
)
&amp; SingleQuote</f>
        <v>'2024-01-30 15:02:15'</v>
      </c>
      <c r="P2148" s="7" t="str">
        <f t="shared" si="354"/>
        <v>NewId()</v>
      </c>
      <c r="Q2148" s="11" t="str">
        <f t="shared" ca="1" si="351"/>
        <v>'2023-05-25 10:27:41'</v>
      </c>
      <c r="R214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'2023-07-15 20:51:01'</v>
      </c>
      <c r="S2148" s="8" t="str">
        <f t="shared" si="355"/>
        <v>Null</v>
      </c>
      <c r="T2148" s="7">
        <f>1</f>
        <v>1</v>
      </c>
      <c r="U2148" s="7">
        <f>0</f>
        <v>0</v>
      </c>
      <c r="V214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(1,'tunnelpetite','TUNNELPETITE','tunnelpetite@Outlook.Com','TUNNELPETITE@OUTLOOK.COM',1,'E195E8F8D0E81DB7F8920E1E339C6F90256C4C061C8F955FB6146E62B37D6D7E:01E52983AF1FB713C900A65E5DAE3AC3:50000:SHA256',NewId(),'850232','09122241538',1,Null,0,'2024-01-30 15:02:15',NewId(),'2023-05-25 10:27:41','2023-07-15 20:51:01',Null,1,0)</v>
      </c>
    </row>
    <row r="2149" spans="1:22" x14ac:dyDescent="0.25">
      <c r="A2149" s="7">
        <f>ROW()-ROW(Users[[#Headers],[Id]])</f>
        <v>2144</v>
      </c>
      <c r="B2149" s="7">
        <f>1</f>
        <v>1</v>
      </c>
      <c r="C2149" s="7" t="str" cm="1">
        <f t="array" ref="C2149">SingleQuote&amp; INDEX(UserNames[UserName],Users[[#This Row],[Id]])&amp;SingleQuote</f>
        <v>'museumdickhead'</v>
      </c>
      <c r="D2149" s="7" t="str">
        <f>UPPER(Users[[#This Row],[UserName]])</f>
        <v>'MUSEUMDICKHEAD'</v>
      </c>
      <c r="E2149" s="7" t="str" cm="1">
        <f t="array" aca="1" ref="E2149" ca="1">SingleQuote&amp; INDEX(UserNames[UserName],Users[[#This Row],[Id]])&amp;"@"&amp; INDEX(EmailProviders[EmailProvider],RANDBETWEEN(1,$E$3))&amp;SingleQuote</f>
        <v>'museumdickhead@Outlook.Com'</v>
      </c>
      <c r="F2149" s="7" t="str">
        <f ca="1">UPPER(Users[[#This Row],[Email]])</f>
        <v>'MUSEUMDICKHEAD@OUTLOOK.COM'</v>
      </c>
      <c r="G2149" s="7">
        <f>1</f>
        <v>1</v>
      </c>
      <c r="H2149" s="7" t="str">
        <f t="shared" si="348"/>
        <v>'E195E8F8D0E81DB7F8920E1E339C6F90256C4C061C8F955FB6146E62B37D6D7E:01E52983AF1FB713C900A65E5DAE3AC3:50000:SHA256'</v>
      </c>
      <c r="I2149" s="7" t="str">
        <f t="shared" ref="I2149:I2169" si="356">"NewId()"</f>
        <v>NewId()</v>
      </c>
      <c r="J2149" s="7" t="str">
        <f t="shared" ca="1" si="349"/>
        <v>'246952'</v>
      </c>
      <c r="K2149" s="7" t="str">
        <f t="shared" ca="1" si="350"/>
        <v>'09121896458'</v>
      </c>
      <c r="L2149" s="7">
        <f>1</f>
        <v>1</v>
      </c>
      <c r="M2149" s="8" t="str">
        <f t="shared" ref="M2149:M2169" si="357">"Null"</f>
        <v>Null</v>
      </c>
      <c r="N2149" s="7">
        <f>0</f>
        <v>0</v>
      </c>
      <c r="O2149" s="7" t="str">
        <f ca="1">SingleQuote&amp;
_xlfn.LET(
_xlpm.createDate,
SUBSTITUTE(Users[[#This Row],[CreatedDate]],SingleQuote,""),
TEXT(RANDBETWEEN(_xlpm.createDate,MaxDate),"yyyy-mm-dd")  &amp; " "&amp;  TEXT(TIME(RANDBETWEEN(0,23),RANDBETWEEN(0,59),RANDBETWEEN(0,59)),"hh:mm:ss")
)
&amp; SingleQuote</f>
        <v>'2023-06-09 11:09:40'</v>
      </c>
      <c r="P2149" s="7" t="str">
        <f t="shared" ref="P2149:P2169" si="358">"NewId()"</f>
        <v>NewId()</v>
      </c>
      <c r="Q2149" s="11" t="str">
        <f t="shared" ca="1" si="351"/>
        <v>'2023-05-28 17:01:29'</v>
      </c>
      <c r="R214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'2023-05-30 20:34:16'</v>
      </c>
      <c r="S2149" s="8" t="str">
        <f t="shared" ref="S2149:S2169" si="359">"Null"</f>
        <v>Null</v>
      </c>
      <c r="T2149" s="7">
        <f>1</f>
        <v>1</v>
      </c>
      <c r="U2149" s="7">
        <f>0</f>
        <v>0</v>
      </c>
      <c r="V214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(1,'museumdickhead','MUSEUMDICKHEAD','museumdickhead@Outlook.Com','MUSEUMDICKHEAD@OUTLOOK.COM',1,'E195E8F8D0E81DB7F8920E1E339C6F90256C4C061C8F955FB6146E62B37D6D7E:01E52983AF1FB713C900A65E5DAE3AC3:50000:SHA256',NewId(),'246952','09121896458',1,Null,0,'2023-06-09 11:09:40',NewId(),'2023-05-28 17:01:29','2023-05-30 20:34:16',Null,1,0)</v>
      </c>
    </row>
    <row r="2150" spans="1:22" x14ac:dyDescent="0.25">
      <c r="A2150" s="7">
        <f>ROW()-ROW(Users[[#Headers],[Id]])</f>
        <v>2145</v>
      </c>
      <c r="B2150" s="7">
        <f>1</f>
        <v>1</v>
      </c>
      <c r="C2150" s="7" t="str" cm="1">
        <f t="array" ref="C2150">SingleQuote&amp; INDEX(UserNames[UserName],Users[[#This Row],[Id]])&amp;SingleQuote</f>
        <v>'royalbeyond'</v>
      </c>
      <c r="D2150" s="7" t="str">
        <f>UPPER(Users[[#This Row],[UserName]])</f>
        <v>'ROYALBEYOND'</v>
      </c>
      <c r="E2150" s="7" t="str" cm="1">
        <f t="array" aca="1" ref="E2150" ca="1">SingleQuote&amp; INDEX(UserNames[UserName],Users[[#This Row],[Id]])&amp;"@"&amp; INDEX(EmailProviders[EmailProvider],RANDBETWEEN(1,$E$3))&amp;SingleQuote</f>
        <v>'royalbeyond@Gmail.Com'</v>
      </c>
      <c r="F2150" s="7" t="str">
        <f ca="1">UPPER(Users[[#This Row],[Email]])</f>
        <v>'ROYALBEYOND@GMAIL.COM'</v>
      </c>
      <c r="G2150" s="7">
        <f>1</f>
        <v>1</v>
      </c>
      <c r="H2150" s="7" t="str">
        <f t="shared" si="348"/>
        <v>'E195E8F8D0E81DB7F8920E1E339C6F90256C4C061C8F955FB6146E62B37D6D7E:01E52983AF1FB713C900A65E5DAE3AC3:50000:SHA256'</v>
      </c>
      <c r="I2150" s="7" t="str">
        <f t="shared" si="356"/>
        <v>NewId()</v>
      </c>
      <c r="J2150" s="7" t="str">
        <f t="shared" ca="1" si="349"/>
        <v>'200167'</v>
      </c>
      <c r="K2150" s="7" t="str">
        <f t="shared" ca="1" si="350"/>
        <v>'09124500689'</v>
      </c>
      <c r="L2150" s="7">
        <f>1</f>
        <v>1</v>
      </c>
      <c r="M2150" s="8" t="str">
        <f t="shared" si="357"/>
        <v>Null</v>
      </c>
      <c r="N2150" s="7">
        <f>0</f>
        <v>0</v>
      </c>
      <c r="O2150" s="7" t="str">
        <f ca="1">SingleQuote&amp;
_xlfn.LET(
_xlpm.createDate,
SUBSTITUTE(Users[[#This Row],[CreatedDate]],SingleQuote,""),
TEXT(RANDBETWEEN(_xlpm.createDate,MaxDate),"yyyy-mm-dd")  &amp; " "&amp;  TEXT(TIME(RANDBETWEEN(0,23),RANDBETWEEN(0,59),RANDBETWEEN(0,59)),"hh:mm:ss")
)
&amp; SingleQuote</f>
        <v>'2023-11-25 07:01:13'</v>
      </c>
      <c r="P2150" s="7" t="str">
        <f t="shared" si="358"/>
        <v>NewId()</v>
      </c>
      <c r="Q2150" s="11" t="str">
        <f t="shared" ca="1" si="351"/>
        <v>'2023-06-03 23:34:37'</v>
      </c>
      <c r="R215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'2023-11-04 19:41:00'</v>
      </c>
      <c r="S2150" s="8" t="str">
        <f t="shared" si="359"/>
        <v>Null</v>
      </c>
      <c r="T2150" s="7">
        <f>1</f>
        <v>1</v>
      </c>
      <c r="U2150" s="7">
        <f>0</f>
        <v>0</v>
      </c>
      <c r="V215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(1,'royalbeyond','ROYALBEYOND','royalbeyond@Gmail.Com','ROYALBEYOND@GMAIL.COM',1,'E195E8F8D0E81DB7F8920E1E339C6F90256C4C061C8F955FB6146E62B37D6D7E:01E52983AF1FB713C900A65E5DAE3AC3:50000:SHA256',NewId(),'200167','09124500689',1,Null,0,'2023-11-25 07:01:13',NewId(),'2023-06-03 23:34:37','2023-11-04 19:41:00',Null,1,0)</v>
      </c>
    </row>
    <row r="2151" spans="1:22" x14ac:dyDescent="0.25">
      <c r="A2151" s="7">
        <f>ROW()-ROW(Users[[#Headers],[Id]])</f>
        <v>2146</v>
      </c>
      <c r="B2151" s="7">
        <f>1</f>
        <v>1</v>
      </c>
      <c r="C2151" s="7" t="str" cm="1">
        <f t="array" ref="C2151">SingleQuote&amp; INDEX(UserNames[UserName],Users[[#This Row],[Id]])&amp;SingleQuote</f>
        <v>'forearmbordered'</v>
      </c>
      <c r="D2151" s="7" t="str">
        <f>UPPER(Users[[#This Row],[UserName]])</f>
        <v>'FOREARMBORDERED'</v>
      </c>
      <c r="E2151" s="7" t="str" cm="1">
        <f t="array" aca="1" ref="E2151" ca="1">SingleQuote&amp; INDEX(UserNames[UserName],Users[[#This Row],[Id]])&amp;"@"&amp; INDEX(EmailProviders[EmailProvider],RANDBETWEEN(1,$E$3))&amp;SingleQuote</f>
        <v>'forearmbordered@Gmail.Com'</v>
      </c>
      <c r="F2151" s="7" t="str">
        <f ca="1">UPPER(Users[[#This Row],[Email]])</f>
        <v>'FOREARMBORDERED@GMAIL.COM'</v>
      </c>
      <c r="G2151" s="7">
        <f>1</f>
        <v>1</v>
      </c>
      <c r="H2151" s="7" t="str">
        <f t="shared" si="348"/>
        <v>'E195E8F8D0E81DB7F8920E1E339C6F90256C4C061C8F955FB6146E62B37D6D7E:01E52983AF1FB713C900A65E5DAE3AC3:50000:SHA256'</v>
      </c>
      <c r="I2151" s="7" t="str">
        <f t="shared" si="356"/>
        <v>NewId()</v>
      </c>
      <c r="J2151" s="7" t="str">
        <f t="shared" ca="1" si="349"/>
        <v>'048562'</v>
      </c>
      <c r="K2151" s="7" t="str">
        <f t="shared" ca="1" si="350"/>
        <v>'09122362052'</v>
      </c>
      <c r="L2151" s="7">
        <f>1</f>
        <v>1</v>
      </c>
      <c r="M2151" s="8" t="str">
        <f t="shared" si="357"/>
        <v>Null</v>
      </c>
      <c r="N2151" s="7">
        <f>0</f>
        <v>0</v>
      </c>
      <c r="O2151" s="7" t="str">
        <f ca="1">SingleQuote&amp;
_xlfn.LET(
_xlpm.createDate,
SUBSTITUTE(Users[[#This Row],[CreatedDate]],SingleQuote,""),
TEXT(RANDBETWEEN(_xlpm.createDate,MaxDate),"yyyy-mm-dd")  &amp; " "&amp;  TEXT(TIME(RANDBETWEEN(0,23),RANDBETWEEN(0,59),RANDBETWEEN(0,59)),"hh:mm:ss")
)
&amp; SingleQuote</f>
        <v>'2023-12-31 13:51:25'</v>
      </c>
      <c r="P2151" s="7" t="str">
        <f t="shared" si="358"/>
        <v>NewId()</v>
      </c>
      <c r="Q2151" s="11" t="str">
        <f t="shared" ca="1" si="351"/>
        <v>'2023-06-05 16:31:21'</v>
      </c>
      <c r="R215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'2023-10-22 02:29:07'</v>
      </c>
      <c r="S2151" s="8" t="str">
        <f t="shared" si="359"/>
        <v>Null</v>
      </c>
      <c r="T2151" s="7">
        <f>1</f>
        <v>1</v>
      </c>
      <c r="U2151" s="7">
        <f>0</f>
        <v>0</v>
      </c>
      <c r="V215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(1,'forearmbordered','FOREARMBORDERED','forearmbordered@Gmail.Com','FOREARMBORDERED@GMAIL.COM',1,'E195E8F8D0E81DB7F8920E1E339C6F90256C4C061C8F955FB6146E62B37D6D7E:01E52983AF1FB713C900A65E5DAE3AC3:50000:SHA256',NewId(),'048562','09122362052',1,Null,0,'2023-12-31 13:51:25',NewId(),'2023-06-05 16:31:21','2023-10-22 02:29:07',Null,1,0)</v>
      </c>
    </row>
    <row r="2152" spans="1:22" x14ac:dyDescent="0.25">
      <c r="A2152" s="7">
        <f>ROW()-ROW(Users[[#Headers],[Id]])</f>
        <v>2147</v>
      </c>
      <c r="B2152" s="7">
        <f>1</f>
        <v>1</v>
      </c>
      <c r="C2152" s="7" t="str" cm="1">
        <f t="array" ref="C2152">SingleQuote&amp; INDEX(UserNames[UserName],Users[[#This Row],[Id]])&amp;SingleQuote</f>
        <v>'loinclothbellowing'</v>
      </c>
      <c r="D2152" s="7" t="str">
        <f>UPPER(Users[[#This Row],[UserName]])</f>
        <v>'LOINCLOTHBELLOWING'</v>
      </c>
      <c r="E2152" s="7" t="str" cm="1">
        <f t="array" aca="1" ref="E2152" ca="1">SingleQuote&amp; INDEX(UserNames[UserName],Users[[#This Row],[Id]])&amp;"@"&amp; INDEX(EmailProviders[EmailProvider],RANDBETWEEN(1,$E$3))&amp;SingleQuote</f>
        <v>'loinclothbellowing@Outlook.Com'</v>
      </c>
      <c r="F2152" s="7" t="str">
        <f ca="1">UPPER(Users[[#This Row],[Email]])</f>
        <v>'LOINCLOTHBELLOWING@OUTLOOK.COM'</v>
      </c>
      <c r="G2152" s="7">
        <f>1</f>
        <v>1</v>
      </c>
      <c r="H2152" s="7" t="str">
        <f t="shared" si="348"/>
        <v>'E195E8F8D0E81DB7F8920E1E339C6F90256C4C061C8F955FB6146E62B37D6D7E:01E52983AF1FB713C900A65E5DAE3AC3:50000:SHA256'</v>
      </c>
      <c r="I2152" s="7" t="str">
        <f t="shared" si="356"/>
        <v>NewId()</v>
      </c>
      <c r="J2152" s="7" t="str">
        <f t="shared" ca="1" si="349"/>
        <v>'967943'</v>
      </c>
      <c r="K2152" s="7" t="str">
        <f t="shared" ca="1" si="350"/>
        <v>'09129759551'</v>
      </c>
      <c r="L2152" s="7">
        <f>1</f>
        <v>1</v>
      </c>
      <c r="M2152" s="8" t="str">
        <f t="shared" si="357"/>
        <v>Null</v>
      </c>
      <c r="N2152" s="7">
        <f>0</f>
        <v>0</v>
      </c>
      <c r="O2152" s="7" t="str">
        <f ca="1">SingleQuote&amp;
_xlfn.LET(
_xlpm.createDate,
SUBSTITUTE(Users[[#This Row],[CreatedDate]],SingleQuote,""),
TEXT(RANDBETWEEN(_xlpm.createDate,MaxDate),"yyyy-mm-dd")  &amp; " "&amp;  TEXT(TIME(RANDBETWEEN(0,23),RANDBETWEEN(0,59),RANDBETWEEN(0,59)),"hh:mm:ss")
)
&amp; SingleQuote</f>
        <v>'2023-08-13 03:39:40'</v>
      </c>
      <c r="P2152" s="7" t="str">
        <f t="shared" si="358"/>
        <v>NewId()</v>
      </c>
      <c r="Q2152" s="11" t="str">
        <f t="shared" ca="1" si="351"/>
        <v>'2023-06-08 13:39:46'</v>
      </c>
      <c r="R215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'2023-06-22 17:28:50'</v>
      </c>
      <c r="S2152" s="8" t="str">
        <f t="shared" si="359"/>
        <v>Null</v>
      </c>
      <c r="T2152" s="7">
        <f>1</f>
        <v>1</v>
      </c>
      <c r="U2152" s="7">
        <f>0</f>
        <v>0</v>
      </c>
      <c r="V215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(1,'loinclothbellowing','LOINCLOTHBELLOWING','loinclothbellowing@Outlook.Com','LOINCLOTHBELLOWING@OUTLOOK.COM',1,'E195E8F8D0E81DB7F8920E1E339C6F90256C4C061C8F955FB6146E62B37D6D7E:01E52983AF1FB713C900A65E5DAE3AC3:50000:SHA256',NewId(),'967943','09129759551',1,Null,0,'2023-08-13 03:39:40',NewId(),'2023-06-08 13:39:46','2023-06-22 17:28:50',Null,1,0)</v>
      </c>
    </row>
    <row r="2153" spans="1:22" x14ac:dyDescent="0.25">
      <c r="A2153" s="7">
        <f>ROW()-ROW(Users[[#Headers],[Id]])</f>
        <v>2148</v>
      </c>
      <c r="B2153" s="7">
        <f>1</f>
        <v>1</v>
      </c>
      <c r="C2153" s="7" t="str" cm="1">
        <f t="array" ref="C2153">SingleQuote&amp; INDEX(UserNames[UserName],Users[[#This Row],[Id]])&amp;SingleQuote</f>
        <v>'radishremain'</v>
      </c>
      <c r="D2153" s="7" t="str">
        <f>UPPER(Users[[#This Row],[UserName]])</f>
        <v>'RADISHREMAIN'</v>
      </c>
      <c r="E2153" s="7" t="str" cm="1">
        <f t="array" aca="1" ref="E2153" ca="1">SingleQuote&amp; INDEX(UserNames[UserName],Users[[#This Row],[Id]])&amp;"@"&amp; INDEX(EmailProviders[EmailProvider],RANDBETWEEN(1,$E$3))&amp;SingleQuote</f>
        <v>'radishremain@Yahoo.com'</v>
      </c>
      <c r="F2153" s="7" t="str">
        <f ca="1">UPPER(Users[[#This Row],[Email]])</f>
        <v>'RADISHREMAIN@YAHOO.COM'</v>
      </c>
      <c r="G2153" s="7">
        <f>1</f>
        <v>1</v>
      </c>
      <c r="H2153" s="7" t="str">
        <f t="shared" si="348"/>
        <v>'E195E8F8D0E81DB7F8920E1E339C6F90256C4C061C8F955FB6146E62B37D6D7E:01E52983AF1FB713C900A65E5DAE3AC3:50000:SHA256'</v>
      </c>
      <c r="I2153" s="7" t="str">
        <f t="shared" si="356"/>
        <v>NewId()</v>
      </c>
      <c r="J2153" s="7" t="str">
        <f t="shared" ca="1" si="349"/>
        <v>'740719'</v>
      </c>
      <c r="K2153" s="7" t="str">
        <f t="shared" ca="1" si="350"/>
        <v>'09128402031'</v>
      </c>
      <c r="L2153" s="7">
        <f>1</f>
        <v>1</v>
      </c>
      <c r="M2153" s="8" t="str">
        <f t="shared" si="357"/>
        <v>Null</v>
      </c>
      <c r="N2153" s="7">
        <f>0</f>
        <v>0</v>
      </c>
      <c r="O2153" s="7" t="str">
        <f ca="1">SingleQuote&amp;
_xlfn.LET(
_xlpm.createDate,
SUBSTITUTE(Users[[#This Row],[CreatedDate]],SingleQuote,""),
TEXT(RANDBETWEEN(_xlpm.createDate,MaxDate),"yyyy-mm-dd")  &amp; " "&amp;  TEXT(TIME(RANDBETWEEN(0,23),RANDBETWEEN(0,59),RANDBETWEEN(0,59)),"hh:mm:ss")
)
&amp; SingleQuote</f>
        <v>'2023-11-05 01:54:47'</v>
      </c>
      <c r="P2153" s="7" t="str">
        <f t="shared" si="358"/>
        <v>NewId()</v>
      </c>
      <c r="Q2153" s="11" t="str">
        <f t="shared" ca="1" si="351"/>
        <v>'2023-06-11 22:39:39'</v>
      </c>
      <c r="R215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'2023-08-29 13:20:48'</v>
      </c>
      <c r="S2153" s="8" t="str">
        <f t="shared" si="359"/>
        <v>Null</v>
      </c>
      <c r="T2153" s="7">
        <f>1</f>
        <v>1</v>
      </c>
      <c r="U2153" s="7">
        <f>0</f>
        <v>0</v>
      </c>
      <c r="V215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(1,'radishremain','RADISHREMAIN','radishremain@Yahoo.com','RADISHREMAIN@YAHOO.COM',1,'E195E8F8D0E81DB7F8920E1E339C6F90256C4C061C8F955FB6146E62B37D6D7E:01E52983AF1FB713C900A65E5DAE3AC3:50000:SHA256',NewId(),'740719','09128402031',1,Null,0,'2023-11-05 01:54:47',NewId(),'2023-06-11 22:39:39','2023-08-29 13:20:48',Null,1,0)</v>
      </c>
    </row>
    <row r="2154" spans="1:22" x14ac:dyDescent="0.25">
      <c r="A2154" s="7">
        <f>ROW()-ROW(Users[[#Headers],[Id]])</f>
        <v>2149</v>
      </c>
      <c r="B2154" s="7">
        <f>1</f>
        <v>1</v>
      </c>
      <c r="C2154" s="7" t="str" cm="1">
        <f t="array" ref="C2154">SingleQuote&amp; INDEX(UserNames[UserName],Users[[#This Row],[Id]])&amp;SingleQuote</f>
        <v>'siegedrowned'</v>
      </c>
      <c r="D2154" s="7" t="str">
        <f>UPPER(Users[[#This Row],[UserName]])</f>
        <v>'SIEGEDROWNED'</v>
      </c>
      <c r="E2154" s="7" t="str" cm="1">
        <f t="array" aca="1" ref="E2154" ca="1">SingleQuote&amp; INDEX(UserNames[UserName],Users[[#This Row],[Id]])&amp;"@"&amp; INDEX(EmailProviders[EmailProvider],RANDBETWEEN(1,$E$3))&amp;SingleQuote</f>
        <v>'siegedrowned@Yahoo.com'</v>
      </c>
      <c r="F2154" s="7" t="str">
        <f ca="1">UPPER(Users[[#This Row],[Email]])</f>
        <v>'SIEGEDROWNED@YAHOO.COM'</v>
      </c>
      <c r="G2154" s="7">
        <f>1</f>
        <v>1</v>
      </c>
      <c r="H2154" s="7" t="str">
        <f t="shared" si="348"/>
        <v>'E195E8F8D0E81DB7F8920E1E339C6F90256C4C061C8F955FB6146E62B37D6D7E:01E52983AF1FB713C900A65E5DAE3AC3:50000:SHA256'</v>
      </c>
      <c r="I2154" s="7" t="str">
        <f t="shared" si="356"/>
        <v>NewId()</v>
      </c>
      <c r="J2154" s="7" t="str">
        <f t="shared" ca="1" si="349"/>
        <v>'005784'</v>
      </c>
      <c r="K2154" s="7" t="str">
        <f t="shared" ca="1" si="350"/>
        <v>'09122837486'</v>
      </c>
      <c r="L2154" s="7">
        <f>1</f>
        <v>1</v>
      </c>
      <c r="M2154" s="8" t="str">
        <f t="shared" si="357"/>
        <v>Null</v>
      </c>
      <c r="N2154" s="7">
        <f>0</f>
        <v>0</v>
      </c>
      <c r="O2154" s="7" t="str">
        <f ca="1">SingleQuote&amp;
_xlfn.LET(
_xlpm.createDate,
SUBSTITUTE(Users[[#This Row],[CreatedDate]],SingleQuote,""),
TEXT(RANDBETWEEN(_xlpm.createDate,MaxDate),"yyyy-mm-dd")  &amp; " "&amp;  TEXT(TIME(RANDBETWEEN(0,23),RANDBETWEEN(0,59),RANDBETWEEN(0,59)),"hh:mm:ss")
)
&amp; SingleQuote</f>
        <v>'2023-09-13 02:51:19'</v>
      </c>
      <c r="P2154" s="7" t="str">
        <f t="shared" si="358"/>
        <v>NewId()</v>
      </c>
      <c r="Q2154" s="11" t="str">
        <f t="shared" ca="1" si="351"/>
        <v>'2023-06-15 10:55:21'</v>
      </c>
      <c r="R215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'2023-07-25 10:43:25'</v>
      </c>
      <c r="S2154" s="8" t="str">
        <f t="shared" si="359"/>
        <v>Null</v>
      </c>
      <c r="T2154" s="7">
        <f>1</f>
        <v>1</v>
      </c>
      <c r="U2154" s="7">
        <f>0</f>
        <v>0</v>
      </c>
      <c r="V215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(1,'siegedrowned','SIEGEDROWNED','siegedrowned@Yahoo.com','SIEGEDROWNED@YAHOO.COM',1,'E195E8F8D0E81DB7F8920E1E339C6F90256C4C061C8F955FB6146E62B37D6D7E:01E52983AF1FB713C900A65E5DAE3AC3:50000:SHA256',NewId(),'005784','09122837486',1,Null,0,'2023-09-13 02:51:19',NewId(),'2023-06-15 10:55:21','2023-07-25 10:43:25',Null,1,0)</v>
      </c>
    </row>
    <row r="2155" spans="1:22" x14ac:dyDescent="0.25">
      <c r="A2155" s="7">
        <f>ROW()-ROW(Users[[#Headers],[Id]])</f>
        <v>2150</v>
      </c>
      <c r="B2155" s="7">
        <f>1</f>
        <v>1</v>
      </c>
      <c r="C2155" s="7" t="str" cm="1">
        <f t="array" ref="C2155">SingleQuote&amp; INDEX(UserNames[UserName],Users[[#This Row],[Id]])&amp;SingleQuote</f>
        <v>'bureaucratkeelhaul'</v>
      </c>
      <c r="D2155" s="7" t="str">
        <f>UPPER(Users[[#This Row],[UserName]])</f>
        <v>'BUREAUCRATKEELHAUL'</v>
      </c>
      <c r="E2155" s="7" t="str" cm="1">
        <f t="array" aca="1" ref="E2155" ca="1">SingleQuote&amp; INDEX(UserNames[UserName],Users[[#This Row],[Id]])&amp;"@"&amp; INDEX(EmailProviders[EmailProvider],RANDBETWEEN(1,$E$3))&amp;SingleQuote</f>
        <v>'bureaucratkeelhaul@Yahoo.com'</v>
      </c>
      <c r="F2155" s="7" t="str">
        <f ca="1">UPPER(Users[[#This Row],[Email]])</f>
        <v>'BUREAUCRATKEELHAUL@YAHOO.COM'</v>
      </c>
      <c r="G2155" s="7">
        <f>1</f>
        <v>1</v>
      </c>
      <c r="H2155" s="7" t="str">
        <f t="shared" si="348"/>
        <v>'E195E8F8D0E81DB7F8920E1E339C6F90256C4C061C8F955FB6146E62B37D6D7E:01E52983AF1FB713C900A65E5DAE3AC3:50000:SHA256'</v>
      </c>
      <c r="I2155" s="7" t="str">
        <f t="shared" si="356"/>
        <v>NewId()</v>
      </c>
      <c r="J2155" s="7" t="str">
        <f t="shared" ca="1" si="349"/>
        <v>'275095'</v>
      </c>
      <c r="K2155" s="7" t="str">
        <f t="shared" ca="1" si="350"/>
        <v>'09125274886'</v>
      </c>
      <c r="L2155" s="7">
        <f>1</f>
        <v>1</v>
      </c>
      <c r="M2155" s="8" t="str">
        <f t="shared" si="357"/>
        <v>Null</v>
      </c>
      <c r="N2155" s="7">
        <f>0</f>
        <v>0</v>
      </c>
      <c r="O2155" s="7" t="str">
        <f ca="1">SingleQuote&amp;
_xlfn.LET(
_xlpm.createDate,
SUBSTITUTE(Users[[#This Row],[CreatedDate]],SingleQuote,""),
TEXT(RANDBETWEEN(_xlpm.createDate,MaxDate),"yyyy-mm-dd")  &amp; " "&amp;  TEXT(TIME(RANDBETWEEN(0,23),RANDBETWEEN(0,59),RANDBETWEEN(0,59)),"hh:mm:ss")
)
&amp; SingleQuote</f>
        <v>'2024-01-15 02:47:15'</v>
      </c>
      <c r="P2155" s="7" t="str">
        <f t="shared" si="358"/>
        <v>NewId()</v>
      </c>
      <c r="Q2155" s="11" t="str">
        <f t="shared" ca="1" si="351"/>
        <v>'2023-06-20 13:39:01'</v>
      </c>
      <c r="R215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'2023-08-23 16:55:06'</v>
      </c>
      <c r="S2155" s="8" t="str">
        <f t="shared" si="359"/>
        <v>Null</v>
      </c>
      <c r="T2155" s="7">
        <f>1</f>
        <v>1</v>
      </c>
      <c r="U2155" s="7">
        <f>0</f>
        <v>0</v>
      </c>
      <c r="V215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(1,'bureaucratkeelhaul','BUREAUCRATKEELHAUL','bureaucratkeelhaul@Yahoo.com','BUREAUCRATKEELHAUL@YAHOO.COM',1,'E195E8F8D0E81DB7F8920E1E339C6F90256C4C061C8F955FB6146E62B37D6D7E:01E52983AF1FB713C900A65E5DAE3AC3:50000:SHA256',NewId(),'275095','09125274886',1,Null,0,'2024-01-15 02:47:15',NewId(),'2023-06-20 13:39:01','2023-08-23 16:55:06',Null,1,0)</v>
      </c>
    </row>
    <row r="2156" spans="1:22" x14ac:dyDescent="0.25">
      <c r="A2156" s="7">
        <f>ROW()-ROW(Users[[#Headers],[Id]])</f>
        <v>2151</v>
      </c>
      <c r="B2156" s="7">
        <f>1</f>
        <v>1</v>
      </c>
      <c r="C2156" s="7" t="str" cm="1">
        <f t="array" ref="C2156">SingleQuote&amp; INDEX(UserNames[UserName],Users[[#This Row],[Id]])&amp;SingleQuote</f>
        <v>'seabuttermilk'</v>
      </c>
      <c r="D2156" s="7" t="str">
        <f>UPPER(Users[[#This Row],[UserName]])</f>
        <v>'SEABUTTERMILK'</v>
      </c>
      <c r="E2156" s="7" t="str" cm="1">
        <f t="array" aca="1" ref="E2156" ca="1">SingleQuote&amp; INDEX(UserNames[UserName],Users[[#This Row],[Id]])&amp;"@"&amp; INDEX(EmailProviders[EmailProvider],RANDBETWEEN(1,$E$3))&amp;SingleQuote</f>
        <v>'seabuttermilk@Gmail.Com'</v>
      </c>
      <c r="F2156" s="7" t="str">
        <f ca="1">UPPER(Users[[#This Row],[Email]])</f>
        <v>'SEABUTTERMILK@GMAIL.COM'</v>
      </c>
      <c r="G2156" s="7">
        <f>1</f>
        <v>1</v>
      </c>
      <c r="H2156" s="7" t="str">
        <f t="shared" si="348"/>
        <v>'E195E8F8D0E81DB7F8920E1E339C6F90256C4C061C8F955FB6146E62B37D6D7E:01E52983AF1FB713C900A65E5DAE3AC3:50000:SHA256'</v>
      </c>
      <c r="I2156" s="7" t="str">
        <f t="shared" si="356"/>
        <v>NewId()</v>
      </c>
      <c r="J2156" s="7" t="str">
        <f t="shared" ca="1" si="349"/>
        <v>'685784'</v>
      </c>
      <c r="K2156" s="7" t="str">
        <f t="shared" ca="1" si="350"/>
        <v>'09128813510'</v>
      </c>
      <c r="L2156" s="7">
        <f>1</f>
        <v>1</v>
      </c>
      <c r="M2156" s="8" t="str">
        <f t="shared" si="357"/>
        <v>Null</v>
      </c>
      <c r="N2156" s="7">
        <f>0</f>
        <v>0</v>
      </c>
      <c r="O2156" s="7" t="str">
        <f ca="1">SingleQuote&amp;
_xlfn.LET(
_xlpm.createDate,
SUBSTITUTE(Users[[#This Row],[CreatedDate]],SingleQuote,""),
TEXT(RANDBETWEEN(_xlpm.createDate,MaxDate),"yyyy-mm-dd")  &amp; " "&amp;  TEXT(TIME(RANDBETWEEN(0,23),RANDBETWEEN(0,59),RANDBETWEEN(0,59)),"hh:mm:ss")
)
&amp; SingleQuote</f>
        <v>'2023-10-26 22:54:29'</v>
      </c>
      <c r="P2156" s="7" t="str">
        <f t="shared" si="358"/>
        <v>NewId()</v>
      </c>
      <c r="Q2156" s="11" t="str">
        <f t="shared" ca="1" si="351"/>
        <v>'2023-06-26 16:17:16'</v>
      </c>
      <c r="R215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'2023-10-23 08:23:02'</v>
      </c>
      <c r="S2156" s="8" t="str">
        <f t="shared" si="359"/>
        <v>Null</v>
      </c>
      <c r="T2156" s="7">
        <f>1</f>
        <v>1</v>
      </c>
      <c r="U2156" s="7">
        <f>0</f>
        <v>0</v>
      </c>
      <c r="V215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(1,'seabuttermilk','SEABUTTERMILK','seabuttermilk@Gmail.Com','SEABUTTERMILK@GMAIL.COM',1,'E195E8F8D0E81DB7F8920E1E339C6F90256C4C061C8F955FB6146E62B37D6D7E:01E52983AF1FB713C900A65E5DAE3AC3:50000:SHA256',NewId(),'685784','09128813510',1,Null,0,'2023-10-26 22:54:29',NewId(),'2023-06-26 16:17:16','2023-10-23 08:23:02',Null,1,0)</v>
      </c>
    </row>
    <row r="2157" spans="1:22" x14ac:dyDescent="0.25">
      <c r="A2157" s="7">
        <f>ROW()-ROW(Users[[#Headers],[Id]])</f>
        <v>2152</v>
      </c>
      <c r="B2157" s="7">
        <f>1</f>
        <v>1</v>
      </c>
      <c r="C2157" s="7" t="str" cm="1">
        <f t="array" ref="C2157">SingleQuote&amp; INDEX(UserNames[UserName],Users[[#This Row],[Id]])&amp;SingleQuote</f>
        <v>'funeralpaperclips'</v>
      </c>
      <c r="D2157" s="7" t="str">
        <f>UPPER(Users[[#This Row],[UserName]])</f>
        <v>'FUNERALPAPERCLIPS'</v>
      </c>
      <c r="E2157" s="7" t="str" cm="1">
        <f t="array" aca="1" ref="E2157" ca="1">SingleQuote&amp; INDEX(UserNames[UserName],Users[[#This Row],[Id]])&amp;"@"&amp; INDEX(EmailProviders[EmailProvider],RANDBETWEEN(1,$E$3))&amp;SingleQuote</f>
        <v>'funeralpaperclips@Yahoo.com'</v>
      </c>
      <c r="F2157" s="7" t="str">
        <f ca="1">UPPER(Users[[#This Row],[Email]])</f>
        <v>'FUNERALPAPERCLIPS@YAHOO.COM'</v>
      </c>
      <c r="G2157" s="7">
        <f>1</f>
        <v>1</v>
      </c>
      <c r="H2157" s="7" t="str">
        <f t="shared" si="348"/>
        <v>'E195E8F8D0E81DB7F8920E1E339C6F90256C4C061C8F955FB6146E62B37D6D7E:01E52983AF1FB713C900A65E5DAE3AC3:50000:SHA256'</v>
      </c>
      <c r="I2157" s="7" t="str">
        <f t="shared" si="356"/>
        <v>NewId()</v>
      </c>
      <c r="J2157" s="7" t="str">
        <f t="shared" ca="1" si="349"/>
        <v>'082183'</v>
      </c>
      <c r="K2157" s="7" t="str">
        <f t="shared" ca="1" si="350"/>
        <v>'09125008064'</v>
      </c>
      <c r="L2157" s="7">
        <f>1</f>
        <v>1</v>
      </c>
      <c r="M2157" s="8" t="str">
        <f t="shared" si="357"/>
        <v>Null</v>
      </c>
      <c r="N2157" s="7">
        <f>0</f>
        <v>0</v>
      </c>
      <c r="O2157" s="7" t="str">
        <f ca="1">SingleQuote&amp;
_xlfn.LET(
_xlpm.createDate,
SUBSTITUTE(Users[[#This Row],[CreatedDate]],SingleQuote,""),
TEXT(RANDBETWEEN(_xlpm.createDate,MaxDate),"yyyy-mm-dd")  &amp; " "&amp;  TEXT(TIME(RANDBETWEEN(0,23),RANDBETWEEN(0,59),RANDBETWEEN(0,59)),"hh:mm:ss")
)
&amp; SingleQuote</f>
        <v>'2023-10-28 21:33:01'</v>
      </c>
      <c r="P2157" s="7" t="str">
        <f t="shared" si="358"/>
        <v>NewId()</v>
      </c>
      <c r="Q2157" s="11" t="str">
        <f t="shared" ca="1" si="351"/>
        <v>'2023-07-01 19:57:32'</v>
      </c>
      <c r="R215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'2023-07-10 20:05:17'</v>
      </c>
      <c r="S2157" s="8" t="str">
        <f t="shared" si="359"/>
        <v>Null</v>
      </c>
      <c r="T2157" s="7">
        <f>1</f>
        <v>1</v>
      </c>
      <c r="U2157" s="7">
        <f>0</f>
        <v>0</v>
      </c>
      <c r="V215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(1,'funeralpaperclips','FUNERALPAPERCLIPS','funeralpaperclips@Yahoo.com','FUNERALPAPERCLIPS@YAHOO.COM',1,'E195E8F8D0E81DB7F8920E1E339C6F90256C4C061C8F955FB6146E62B37D6D7E:01E52983AF1FB713C900A65E5DAE3AC3:50000:SHA256',NewId(),'082183','09125008064',1,Null,0,'2023-10-28 21:33:01',NewId(),'2023-07-01 19:57:32','2023-07-10 20:05:17',Null,1,0)</v>
      </c>
    </row>
    <row r="2158" spans="1:22" x14ac:dyDescent="0.25">
      <c r="A2158" s="7">
        <f>ROW()-ROW(Users[[#Headers],[Id]])</f>
        <v>2153</v>
      </c>
      <c r="B2158" s="7">
        <f>1</f>
        <v>1</v>
      </c>
      <c r="C2158" s="7" t="str" cm="1">
        <f t="array" ref="C2158">SingleQuote&amp; INDEX(UserNames[UserName],Users[[#This Row],[Id]])&amp;SingleQuote</f>
        <v>'writhemcdonalds'</v>
      </c>
      <c r="D2158" s="7" t="str">
        <f>UPPER(Users[[#This Row],[UserName]])</f>
        <v>'WRITHEMCDONALDS'</v>
      </c>
      <c r="E2158" s="7" t="str" cm="1">
        <f t="array" aca="1" ref="E2158" ca="1">SingleQuote&amp; INDEX(UserNames[UserName],Users[[#This Row],[Id]])&amp;"@"&amp; INDEX(EmailProviders[EmailProvider],RANDBETWEEN(1,$E$3))&amp;SingleQuote</f>
        <v>'writhemcdonalds@Gmail.Com'</v>
      </c>
      <c r="F2158" s="7" t="str">
        <f ca="1">UPPER(Users[[#This Row],[Email]])</f>
        <v>'WRITHEMCDONALDS@GMAIL.COM'</v>
      </c>
      <c r="G2158" s="7">
        <f>1</f>
        <v>1</v>
      </c>
      <c r="H2158" s="7" t="str">
        <f t="shared" si="348"/>
        <v>'E195E8F8D0E81DB7F8920E1E339C6F90256C4C061C8F955FB6146E62B37D6D7E:01E52983AF1FB713C900A65E5DAE3AC3:50000:SHA256'</v>
      </c>
      <c r="I2158" s="7" t="str">
        <f t="shared" si="356"/>
        <v>NewId()</v>
      </c>
      <c r="J2158" s="7" t="str">
        <f t="shared" ca="1" si="349"/>
        <v>'220187'</v>
      </c>
      <c r="K2158" s="7" t="str">
        <f t="shared" ca="1" si="350"/>
        <v>'09121048345'</v>
      </c>
      <c r="L2158" s="7">
        <f>1</f>
        <v>1</v>
      </c>
      <c r="M2158" s="8" t="str">
        <f t="shared" si="357"/>
        <v>Null</v>
      </c>
      <c r="N2158" s="7">
        <f>0</f>
        <v>0</v>
      </c>
      <c r="O2158" s="7" t="str">
        <f ca="1">SingleQuote&amp;
_xlfn.LET(
_xlpm.createDate,
SUBSTITUTE(Users[[#This Row],[CreatedDate]],SingleQuote,""),
TEXT(RANDBETWEEN(_xlpm.createDate,MaxDate),"yyyy-mm-dd")  &amp; " "&amp;  TEXT(TIME(RANDBETWEEN(0,23),RANDBETWEEN(0,59),RANDBETWEEN(0,59)),"hh:mm:ss")
)
&amp; SingleQuote</f>
        <v>'2023-11-27 23:02:45'</v>
      </c>
      <c r="P2158" s="7" t="str">
        <f t="shared" si="358"/>
        <v>NewId()</v>
      </c>
      <c r="Q2158" s="11" t="str">
        <f t="shared" ca="1" si="351"/>
        <v>'2023-07-06 13:29:21'</v>
      </c>
      <c r="R215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'2023-09-16 17:59:43'</v>
      </c>
      <c r="S2158" s="8" t="str">
        <f t="shared" si="359"/>
        <v>Null</v>
      </c>
      <c r="T2158" s="7">
        <f>1</f>
        <v>1</v>
      </c>
      <c r="U2158" s="7">
        <f>0</f>
        <v>0</v>
      </c>
      <c r="V215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(1,'writhemcdonalds','WRITHEMCDONALDS','writhemcdonalds@Gmail.Com','WRITHEMCDONALDS@GMAIL.COM',1,'E195E8F8D0E81DB7F8920E1E339C6F90256C4C061C8F955FB6146E62B37D6D7E:01E52983AF1FB713C900A65E5DAE3AC3:50000:SHA256',NewId(),'220187','09121048345',1,Null,0,'2023-11-27 23:02:45',NewId(),'2023-07-06 13:29:21','2023-09-16 17:59:43',Null,1,0)</v>
      </c>
    </row>
    <row r="2159" spans="1:22" x14ac:dyDescent="0.25">
      <c r="A2159" s="7">
        <f>ROW()-ROW(Users[[#Headers],[Id]])</f>
        <v>2154</v>
      </c>
      <c r="B2159" s="7">
        <f>1</f>
        <v>1</v>
      </c>
      <c r="C2159" s="7" t="str" cm="1">
        <f t="array" ref="C2159">SingleQuote&amp; INDEX(UserNames[UserName],Users[[#This Row],[Id]])&amp;SingleQuote</f>
        <v>'whirlwindhardtofind'</v>
      </c>
      <c r="D2159" s="7" t="str">
        <f>UPPER(Users[[#This Row],[UserName]])</f>
        <v>'WHIRLWINDHARDTOFIND'</v>
      </c>
      <c r="E2159" s="7" t="str" cm="1">
        <f t="array" aca="1" ref="E2159" ca="1">SingleQuote&amp; INDEX(UserNames[UserName],Users[[#This Row],[Id]])&amp;"@"&amp; INDEX(EmailProviders[EmailProvider],RANDBETWEEN(1,$E$3))&amp;SingleQuote</f>
        <v>'whirlwindhardtofind@Outlook.Com'</v>
      </c>
      <c r="F2159" s="7" t="str">
        <f ca="1">UPPER(Users[[#This Row],[Email]])</f>
        <v>'WHIRLWINDHARDTOFIND@OUTLOOK.COM'</v>
      </c>
      <c r="G2159" s="7">
        <f>1</f>
        <v>1</v>
      </c>
      <c r="H2159" s="7" t="str">
        <f t="shared" si="348"/>
        <v>'E195E8F8D0E81DB7F8920E1E339C6F90256C4C061C8F955FB6146E62B37D6D7E:01E52983AF1FB713C900A65E5DAE3AC3:50000:SHA256'</v>
      </c>
      <c r="I2159" s="7" t="str">
        <f t="shared" si="356"/>
        <v>NewId()</v>
      </c>
      <c r="J2159" s="7" t="str">
        <f t="shared" ca="1" si="349"/>
        <v>'655453'</v>
      </c>
      <c r="K2159" s="7" t="str">
        <f t="shared" ca="1" si="350"/>
        <v>'09122978828'</v>
      </c>
      <c r="L2159" s="7">
        <f>1</f>
        <v>1</v>
      </c>
      <c r="M2159" s="8" t="str">
        <f t="shared" si="357"/>
        <v>Null</v>
      </c>
      <c r="N2159" s="7">
        <f>0</f>
        <v>0</v>
      </c>
      <c r="O2159" s="7" t="str">
        <f ca="1">SingleQuote&amp;
_xlfn.LET(
_xlpm.createDate,
SUBSTITUTE(Users[[#This Row],[CreatedDate]],SingleQuote,""),
TEXT(RANDBETWEEN(_xlpm.createDate,MaxDate),"yyyy-mm-dd")  &amp; " "&amp;  TEXT(TIME(RANDBETWEEN(0,23),RANDBETWEEN(0,59),RANDBETWEEN(0,59)),"hh:mm:ss")
)
&amp; SingleQuote</f>
        <v>'2023-08-25 06:05:47'</v>
      </c>
      <c r="P2159" s="7" t="str">
        <f t="shared" si="358"/>
        <v>NewId()</v>
      </c>
      <c r="Q2159" s="11" t="str">
        <f t="shared" ca="1" si="351"/>
        <v>'2023-07-12 09:25:30'</v>
      </c>
      <c r="R215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'2023-08-02 11:06:19'</v>
      </c>
      <c r="S2159" s="8" t="str">
        <f t="shared" si="359"/>
        <v>Null</v>
      </c>
      <c r="T2159" s="7">
        <f>1</f>
        <v>1</v>
      </c>
      <c r="U2159" s="7">
        <f>0</f>
        <v>0</v>
      </c>
      <c r="V215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hirlwindhardtofind','WHIRLWINDHARDTOFIND','whirlwindhardtofind@Outlook.Com','WHIRLWINDHARDTOFIND@OUTLOOK.COM',1,'E195E8F8D0E81DB7F8920E1E339C6F90256C4C061C8F955FB6146E62B37D6D7E:01E52983AF1FB713C900A65E5DAE3AC3:50000:SHA256',NewId(),'655453','09122978828',1,Null,0,'2023-08-25 06:05:47',NewId(),'2023-07-12 09:25:30','2023-08-02 11:06:19',Null,1,0)</v>
      </c>
    </row>
    <row r="2160" spans="1:22" x14ac:dyDescent="0.25">
      <c r="A2160" s="7">
        <f>ROW()-ROW(Users[[#Headers],[Id]])</f>
        <v>2155</v>
      </c>
      <c r="B2160" s="7">
        <f>1</f>
        <v>1</v>
      </c>
      <c r="C2160" s="7" t="str" cm="1">
        <f t="array" ref="C2160">SingleQuote&amp; INDEX(UserNames[UserName],Users[[#This Row],[Id]])&amp;SingleQuote</f>
        <v>'thingpayment'</v>
      </c>
      <c r="D2160" s="7" t="str">
        <f>UPPER(Users[[#This Row],[UserName]])</f>
        <v>'THINGPAYMENT'</v>
      </c>
      <c r="E2160" s="7" t="str" cm="1">
        <f t="array" aca="1" ref="E2160" ca="1">SingleQuote&amp; INDEX(UserNames[UserName],Users[[#This Row],[Id]])&amp;"@"&amp; INDEX(EmailProviders[EmailProvider],RANDBETWEEN(1,$E$3))&amp;SingleQuote</f>
        <v>'thingpayment@Gmail.Com'</v>
      </c>
      <c r="F2160" s="7" t="str">
        <f ca="1">UPPER(Users[[#This Row],[Email]])</f>
        <v>'THINGPAYMENT@GMAIL.COM'</v>
      </c>
      <c r="G2160" s="7">
        <f>1</f>
        <v>1</v>
      </c>
      <c r="H2160" s="7" t="str">
        <f t="shared" si="348"/>
        <v>'E195E8F8D0E81DB7F8920E1E339C6F90256C4C061C8F955FB6146E62B37D6D7E:01E52983AF1FB713C900A65E5DAE3AC3:50000:SHA256'</v>
      </c>
      <c r="I2160" s="7" t="str">
        <f t="shared" si="356"/>
        <v>NewId()</v>
      </c>
      <c r="J2160" s="7" t="str">
        <f t="shared" ca="1" si="349"/>
        <v>'712904'</v>
      </c>
      <c r="K2160" s="7" t="str">
        <f t="shared" ca="1" si="350"/>
        <v>'09121203827'</v>
      </c>
      <c r="L2160" s="7">
        <f>1</f>
        <v>1</v>
      </c>
      <c r="M2160" s="8" t="str">
        <f t="shared" si="357"/>
        <v>Null</v>
      </c>
      <c r="N2160" s="7">
        <f>0</f>
        <v>0</v>
      </c>
      <c r="O2160" s="7" t="str">
        <f ca="1">SingleQuote&amp;
_xlfn.LET(
_xlpm.createDate,
SUBSTITUTE(Users[[#This Row],[CreatedDate]],SingleQuote,""),
TEXT(RANDBETWEEN(_xlpm.createDate,MaxDate),"yyyy-mm-dd")  &amp; " "&amp;  TEXT(TIME(RANDBETWEEN(0,23),RANDBETWEEN(0,59),RANDBETWEEN(0,59)),"hh:mm:ss")
)
&amp; SingleQuote</f>
        <v>'2023-08-09 17:06:20'</v>
      </c>
      <c r="P2160" s="7" t="str">
        <f t="shared" si="358"/>
        <v>NewId()</v>
      </c>
      <c r="Q2160" s="11" t="str">
        <f t="shared" ca="1" si="351"/>
        <v>'2023-07-17 14:57:19'</v>
      </c>
      <c r="R216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'2023-07-24 21:22:29'</v>
      </c>
      <c r="S2160" s="8" t="str">
        <f t="shared" si="359"/>
        <v>Null</v>
      </c>
      <c r="T2160" s="7">
        <f>1</f>
        <v>1</v>
      </c>
      <c r="U2160" s="7">
        <f>0</f>
        <v>0</v>
      </c>
      <c r="V216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(1,'thingpayment','THINGPAYMENT','thingpayment@Gmail.Com','THINGPAYMENT@GMAIL.COM',1,'E195E8F8D0E81DB7F8920E1E339C6F90256C4C061C8F955FB6146E62B37D6D7E:01E52983AF1FB713C900A65E5DAE3AC3:50000:SHA256',NewId(),'712904','09121203827',1,Null,0,'2023-08-09 17:06:20',NewId(),'2023-07-17 14:57:19','2023-07-24 21:22:29',Null,1,0)</v>
      </c>
    </row>
    <row r="2161" spans="1:22" x14ac:dyDescent="0.25">
      <c r="A2161" s="7">
        <f>ROW()-ROW(Users[[#Headers],[Id]])</f>
        <v>2156</v>
      </c>
      <c r="B2161" s="7">
        <f>1</f>
        <v>1</v>
      </c>
      <c r="C2161" s="7" t="str" cm="1">
        <f t="array" ref="C2161">SingleQuote&amp; INDEX(UserNames[UserName],Users[[#This Row],[Id]])&amp;SingleQuote</f>
        <v>'waggishlace'</v>
      </c>
      <c r="D2161" s="7" t="str">
        <f>UPPER(Users[[#This Row],[UserName]])</f>
        <v>'WAGGISHLACE'</v>
      </c>
      <c r="E2161" s="7" t="str" cm="1">
        <f t="array" aca="1" ref="E2161" ca="1">SingleQuote&amp; INDEX(UserNames[UserName],Users[[#This Row],[Id]])&amp;"@"&amp; INDEX(EmailProviders[EmailProvider],RANDBETWEEN(1,$E$3))&amp;SingleQuote</f>
        <v>'waggishlace@Yahoo.com'</v>
      </c>
      <c r="F2161" s="7" t="str">
        <f ca="1">UPPER(Users[[#This Row],[Email]])</f>
        <v>'WAGGISHLACE@YAHOO.COM'</v>
      </c>
      <c r="G2161" s="7">
        <f>1</f>
        <v>1</v>
      </c>
      <c r="H2161" s="7" t="str">
        <f t="shared" si="348"/>
        <v>'E195E8F8D0E81DB7F8920E1E339C6F90256C4C061C8F955FB6146E62B37D6D7E:01E52983AF1FB713C900A65E5DAE3AC3:50000:SHA256'</v>
      </c>
      <c r="I2161" s="7" t="str">
        <f t="shared" si="356"/>
        <v>NewId()</v>
      </c>
      <c r="J2161" s="7" t="str">
        <f t="shared" ca="1" si="349"/>
        <v>'722521'</v>
      </c>
      <c r="K2161" s="7" t="str">
        <f t="shared" ca="1" si="350"/>
        <v>'09128624014'</v>
      </c>
      <c r="L2161" s="7">
        <f>1</f>
        <v>1</v>
      </c>
      <c r="M2161" s="8" t="str">
        <f t="shared" si="357"/>
        <v>Null</v>
      </c>
      <c r="N2161" s="7">
        <f>0</f>
        <v>0</v>
      </c>
      <c r="O2161" s="7" t="str">
        <f ca="1">SingleQuote&amp;
_xlfn.LET(
_xlpm.createDate,
SUBSTITUTE(Users[[#This Row],[CreatedDate]],SingleQuote,""),
TEXT(RANDBETWEEN(_xlpm.createDate,MaxDate),"yyyy-mm-dd")  &amp; " "&amp;  TEXT(TIME(RANDBETWEEN(0,23),RANDBETWEEN(0,59),RANDBETWEEN(0,59)),"hh:mm:ss")
)
&amp; SingleQuote</f>
        <v>'2023-12-17 05:53:25'</v>
      </c>
      <c r="P2161" s="7" t="str">
        <f t="shared" si="358"/>
        <v>NewId()</v>
      </c>
      <c r="Q2161" s="11" t="str">
        <f t="shared" ca="1" si="351"/>
        <v>'2023-07-20 13:56:45'</v>
      </c>
      <c r="R216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'2023-08-22 04:08:55'</v>
      </c>
      <c r="S2161" s="8" t="str">
        <f t="shared" si="359"/>
        <v>Null</v>
      </c>
      <c r="T2161" s="7">
        <f>1</f>
        <v>1</v>
      </c>
      <c r="U2161" s="7">
        <f>0</f>
        <v>0</v>
      </c>
      <c r="V216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(1,'waggishlace','WAGGISHLACE','waggishlace@Yahoo.com','WAGGISHLACE@YAHOO.COM',1,'E195E8F8D0E81DB7F8920E1E339C6F90256C4C061C8F955FB6146E62B37D6D7E:01E52983AF1FB713C900A65E5DAE3AC3:50000:SHA256',NewId(),'722521','09128624014',1,Null,0,'2023-12-17 05:53:25',NewId(),'2023-07-20 13:56:45','2023-08-22 04:08:55',Null,1,0)</v>
      </c>
    </row>
    <row r="2162" spans="1:22" x14ac:dyDescent="0.25">
      <c r="A2162" s="7">
        <f>ROW()-ROW(Users[[#Headers],[Id]])</f>
        <v>2157</v>
      </c>
      <c r="B2162" s="7">
        <f>1</f>
        <v>1</v>
      </c>
      <c r="C2162" s="7" t="str" cm="1">
        <f t="array" ref="C2162">SingleQuote&amp; INDEX(UserNames[UserName],Users[[#This Row],[Id]])&amp;SingleQuote</f>
        <v>'hymndefinition'</v>
      </c>
      <c r="D2162" s="7" t="str">
        <f>UPPER(Users[[#This Row],[UserName]])</f>
        <v>'HYMNDEFINITION'</v>
      </c>
      <c r="E2162" s="7" t="str" cm="1">
        <f t="array" aca="1" ref="E2162" ca="1">SingleQuote&amp; INDEX(UserNames[UserName],Users[[#This Row],[Id]])&amp;"@"&amp; INDEX(EmailProviders[EmailProvider],RANDBETWEEN(1,$E$3))&amp;SingleQuote</f>
        <v>'hymndefinition@Outlook.Com'</v>
      </c>
      <c r="F2162" s="7" t="str">
        <f ca="1">UPPER(Users[[#This Row],[Email]])</f>
        <v>'HYMNDEFINITION@OUTLOOK.COM'</v>
      </c>
      <c r="G2162" s="7">
        <f>1</f>
        <v>1</v>
      </c>
      <c r="H2162" s="7" t="str">
        <f t="shared" si="348"/>
        <v>'E195E8F8D0E81DB7F8920E1E339C6F90256C4C061C8F955FB6146E62B37D6D7E:01E52983AF1FB713C900A65E5DAE3AC3:50000:SHA256'</v>
      </c>
      <c r="I2162" s="7" t="str">
        <f t="shared" si="356"/>
        <v>NewId()</v>
      </c>
      <c r="J2162" s="7" t="str">
        <f t="shared" ca="1" si="349"/>
        <v>'467342'</v>
      </c>
      <c r="K2162" s="7" t="str">
        <f t="shared" ca="1" si="350"/>
        <v>'09127050743'</v>
      </c>
      <c r="L2162" s="7">
        <f>1</f>
        <v>1</v>
      </c>
      <c r="M2162" s="8" t="str">
        <f t="shared" si="357"/>
        <v>Null</v>
      </c>
      <c r="N2162" s="7">
        <f>0</f>
        <v>0</v>
      </c>
      <c r="O2162" s="7" t="str">
        <f ca="1">SingleQuote&amp;
_xlfn.LET(
_xlpm.createDate,
SUBSTITUTE(Users[[#This Row],[CreatedDate]],SingleQuote,""),
TEXT(RANDBETWEEN(_xlpm.createDate,MaxDate),"yyyy-mm-dd")  &amp; " "&amp;  TEXT(TIME(RANDBETWEEN(0,23),RANDBETWEEN(0,59),RANDBETWEEN(0,59)),"hh:mm:ss")
)
&amp; SingleQuote</f>
        <v>'2023-09-13 19:48:56'</v>
      </c>
      <c r="P2162" s="7" t="str">
        <f t="shared" si="358"/>
        <v>NewId()</v>
      </c>
      <c r="Q2162" s="11" t="str">
        <f t="shared" ca="1" si="351"/>
        <v>'2023-07-25 11:23:25'</v>
      </c>
      <c r="R216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'2023-08-06 18:22:46'</v>
      </c>
      <c r="S2162" s="8" t="str">
        <f t="shared" si="359"/>
        <v>Null</v>
      </c>
      <c r="T2162" s="7">
        <f>1</f>
        <v>1</v>
      </c>
      <c r="U2162" s="7">
        <f>0</f>
        <v>0</v>
      </c>
      <c r="V216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(1,'hymndefinition','HYMNDEFINITION','hymndefinition@Outlook.Com','HYMNDEFINITION@OUTLOOK.COM',1,'E195E8F8D0E81DB7F8920E1E339C6F90256C4C061C8F955FB6146E62B37D6D7E:01E52983AF1FB713C900A65E5DAE3AC3:50000:SHA256',NewId(),'467342','09127050743',1,Null,0,'2023-09-13 19:48:56',NewId(),'2023-07-25 11:23:25','2023-08-06 18:22:46',Null,1,0)</v>
      </c>
    </row>
    <row r="2163" spans="1:22" x14ac:dyDescent="0.25">
      <c r="A2163" s="7">
        <f>ROW()-ROW(Users[[#Headers],[Id]])</f>
        <v>2158</v>
      </c>
      <c r="B2163" s="7">
        <f>1</f>
        <v>1</v>
      </c>
      <c r="C2163" s="7" t="str" cm="1">
        <f t="array" ref="C2163">SingleQuote&amp; INDEX(UserNames[UserName],Users[[#This Row],[Id]])&amp;SingleQuote</f>
        <v>'punishmentboot'</v>
      </c>
      <c r="D2163" s="7" t="str">
        <f>UPPER(Users[[#This Row],[UserName]])</f>
        <v>'PUNISHMENTBOOT'</v>
      </c>
      <c r="E2163" s="7" t="str" cm="1">
        <f t="array" aca="1" ref="E2163" ca="1">SingleQuote&amp; INDEX(UserNames[UserName],Users[[#This Row],[Id]])&amp;"@"&amp; INDEX(EmailProviders[EmailProvider],RANDBETWEEN(1,$E$3))&amp;SingleQuote</f>
        <v>'punishmentboot@Gmail.Com'</v>
      </c>
      <c r="F2163" s="7" t="str">
        <f ca="1">UPPER(Users[[#This Row],[Email]])</f>
        <v>'PUNISHMENTBOOT@GMAIL.COM'</v>
      </c>
      <c r="G2163" s="7">
        <f>1</f>
        <v>1</v>
      </c>
      <c r="H2163" s="7" t="str">
        <f t="shared" si="348"/>
        <v>'E195E8F8D0E81DB7F8920E1E339C6F90256C4C061C8F955FB6146E62B37D6D7E:01E52983AF1FB713C900A65E5DAE3AC3:50000:SHA256'</v>
      </c>
      <c r="I2163" s="7" t="str">
        <f t="shared" si="356"/>
        <v>NewId()</v>
      </c>
      <c r="J2163" s="7" t="str">
        <f t="shared" ca="1" si="349"/>
        <v>'774864'</v>
      </c>
      <c r="K2163" s="7" t="str">
        <f t="shared" ca="1" si="350"/>
        <v>'09124236440'</v>
      </c>
      <c r="L2163" s="7">
        <f>1</f>
        <v>1</v>
      </c>
      <c r="M2163" s="8" t="str">
        <f t="shared" si="357"/>
        <v>Null</v>
      </c>
      <c r="N2163" s="7">
        <f>0</f>
        <v>0</v>
      </c>
      <c r="O2163" s="7" t="str">
        <f ca="1">SingleQuote&amp;
_xlfn.LET(
_xlpm.createDate,
SUBSTITUTE(Users[[#This Row],[CreatedDate]],SingleQuote,""),
TEXT(RANDBETWEEN(_xlpm.createDate,MaxDate),"yyyy-mm-dd")  &amp; " "&amp;  TEXT(TIME(RANDBETWEEN(0,23),RANDBETWEEN(0,59),RANDBETWEEN(0,59)),"hh:mm:ss")
)
&amp; SingleQuote</f>
        <v>'2023-12-18 01:10:30'</v>
      </c>
      <c r="P2163" s="7" t="str">
        <f t="shared" si="358"/>
        <v>NewId()</v>
      </c>
      <c r="Q2163" s="11" t="str">
        <f t="shared" ca="1" si="351"/>
        <v>'2023-07-29 14:09:24'</v>
      </c>
      <c r="R216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'2023-08-09 02:02:07'</v>
      </c>
      <c r="S2163" s="8" t="str">
        <f t="shared" si="359"/>
        <v>Null</v>
      </c>
      <c r="T2163" s="7">
        <f>1</f>
        <v>1</v>
      </c>
      <c r="U2163" s="7">
        <f>0</f>
        <v>0</v>
      </c>
      <c r="V216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(1,'punishmentboot','PUNISHMENTBOOT','punishmentboot@Gmail.Com','PUNISHMENTBOOT@GMAIL.COM',1,'E195E8F8D0E81DB7F8920E1E339C6F90256C4C061C8F955FB6146E62B37D6D7E:01E52983AF1FB713C900A65E5DAE3AC3:50000:SHA256',NewId(),'774864','09124236440',1,Null,0,'2023-12-18 01:10:30',NewId(),'2023-07-29 14:09:24','2023-08-09 02:02:07',Null,1,0)</v>
      </c>
    </row>
    <row r="2164" spans="1:22" x14ac:dyDescent="0.25">
      <c r="A2164" s="7">
        <f>ROW()-ROW(Users[[#Headers],[Id]])</f>
        <v>2159</v>
      </c>
      <c r="B2164" s="7">
        <f>1</f>
        <v>1</v>
      </c>
      <c r="C2164" s="7" t="str" cm="1">
        <f t="array" ref="C2164">SingleQuote&amp; INDEX(UserNames[UserName],Users[[#This Row],[Id]])&amp;SingleQuote</f>
        <v>'situationwinged'</v>
      </c>
      <c r="D2164" s="7" t="str">
        <f>UPPER(Users[[#This Row],[UserName]])</f>
        <v>'SITUATIONWINGED'</v>
      </c>
      <c r="E2164" s="7" t="str" cm="1">
        <f t="array" aca="1" ref="E2164" ca="1">SingleQuote&amp; INDEX(UserNames[UserName],Users[[#This Row],[Id]])&amp;"@"&amp; INDEX(EmailProviders[EmailProvider],RANDBETWEEN(1,$E$3))&amp;SingleQuote</f>
        <v>'situationwinged@Gmail.Com'</v>
      </c>
      <c r="F2164" s="7" t="str">
        <f ca="1">UPPER(Users[[#This Row],[Email]])</f>
        <v>'SITUATIONWINGED@GMAIL.COM'</v>
      </c>
      <c r="G2164" s="7">
        <f>1</f>
        <v>1</v>
      </c>
      <c r="H2164" s="7" t="str">
        <f t="shared" si="348"/>
        <v>'E195E8F8D0E81DB7F8920E1E339C6F90256C4C061C8F955FB6146E62B37D6D7E:01E52983AF1FB713C900A65E5DAE3AC3:50000:SHA256'</v>
      </c>
      <c r="I2164" s="7" t="str">
        <f t="shared" si="356"/>
        <v>NewId()</v>
      </c>
      <c r="J2164" s="7" t="str">
        <f t="shared" ca="1" si="349"/>
        <v>'488729'</v>
      </c>
      <c r="K2164" s="7" t="str">
        <f t="shared" ca="1" si="350"/>
        <v>'09124113645'</v>
      </c>
      <c r="L2164" s="7">
        <f>1</f>
        <v>1</v>
      </c>
      <c r="M2164" s="8" t="str">
        <f t="shared" si="357"/>
        <v>Null</v>
      </c>
      <c r="N2164" s="7">
        <f>0</f>
        <v>0</v>
      </c>
      <c r="O2164" s="7" t="str">
        <f ca="1">SingleQuote&amp;
_xlfn.LET(
_xlpm.createDate,
SUBSTITUTE(Users[[#This Row],[CreatedDate]],SingleQuote,""),
TEXT(RANDBETWEEN(_xlpm.createDate,MaxDate),"yyyy-mm-dd")  &amp; " "&amp;  TEXT(TIME(RANDBETWEEN(0,23),RANDBETWEEN(0,59),RANDBETWEEN(0,59)),"hh:mm:ss")
)
&amp; SingleQuote</f>
        <v>'2023-11-24 02:40:18'</v>
      </c>
      <c r="P2164" s="7" t="str">
        <f t="shared" si="358"/>
        <v>NewId()</v>
      </c>
      <c r="Q2164" s="11" t="str">
        <f t="shared" ca="1" si="351"/>
        <v>'2023-08-03 02:20:24'</v>
      </c>
      <c r="R216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'2023-08-09 04:54:52'</v>
      </c>
      <c r="S2164" s="8" t="str">
        <f t="shared" si="359"/>
        <v>Null</v>
      </c>
      <c r="T2164" s="7">
        <f>1</f>
        <v>1</v>
      </c>
      <c r="U2164" s="7">
        <f>0</f>
        <v>0</v>
      </c>
      <c r="V216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(1,'situationwinged','SITUATIONWINGED','situationwinged@Gmail.Com','SITUATIONWINGED@GMAIL.COM',1,'E195E8F8D0E81DB7F8920E1E339C6F90256C4C061C8F955FB6146E62B37D6D7E:01E52983AF1FB713C900A65E5DAE3AC3:50000:SHA256',NewId(),'488729','09124113645',1,Null,0,'2023-11-24 02:40:18',NewId(),'2023-08-03 02:20:24','2023-08-09 04:54:52',Null,1,0)</v>
      </c>
    </row>
    <row r="2165" spans="1:22" x14ac:dyDescent="0.25">
      <c r="A2165" s="7">
        <f>ROW()-ROW(Users[[#Headers],[Id]])</f>
        <v>2160</v>
      </c>
      <c r="B2165" s="7">
        <f>1</f>
        <v>1</v>
      </c>
      <c r="C2165" s="7" t="str" cm="1">
        <f t="array" ref="C2165">SingleQuote&amp; INDEX(UserNames[UserName],Users[[#This Row],[Id]])&amp;SingleQuote</f>
        <v>'sardineswassail'</v>
      </c>
      <c r="D2165" s="7" t="str">
        <f>UPPER(Users[[#This Row],[UserName]])</f>
        <v>'SARDINESWASSAIL'</v>
      </c>
      <c r="E2165" s="7" t="str" cm="1">
        <f t="array" aca="1" ref="E2165" ca="1">SingleQuote&amp; INDEX(UserNames[UserName],Users[[#This Row],[Id]])&amp;"@"&amp; INDEX(EmailProviders[EmailProvider],RANDBETWEEN(1,$E$3))&amp;SingleQuote</f>
        <v>'sardineswassail@Gmail.Com'</v>
      </c>
      <c r="F2165" s="7" t="str">
        <f ca="1">UPPER(Users[[#This Row],[Email]])</f>
        <v>'SARDINESWASSAIL@GMAIL.COM'</v>
      </c>
      <c r="G2165" s="7">
        <f>1</f>
        <v>1</v>
      </c>
      <c r="H2165" s="7" t="str">
        <f t="shared" si="348"/>
        <v>'E195E8F8D0E81DB7F8920E1E339C6F90256C4C061C8F955FB6146E62B37D6D7E:01E52983AF1FB713C900A65E5DAE3AC3:50000:SHA256'</v>
      </c>
      <c r="I2165" s="7" t="str">
        <f t="shared" si="356"/>
        <v>NewId()</v>
      </c>
      <c r="J2165" s="7" t="str">
        <f t="shared" ca="1" si="349"/>
        <v>'983209'</v>
      </c>
      <c r="K2165" s="7" t="str">
        <f t="shared" ca="1" si="350"/>
        <v>'09129637616'</v>
      </c>
      <c r="L2165" s="7">
        <f>1</f>
        <v>1</v>
      </c>
      <c r="M2165" s="8" t="str">
        <f t="shared" si="357"/>
        <v>Null</v>
      </c>
      <c r="N2165" s="7">
        <f>0</f>
        <v>0</v>
      </c>
      <c r="O2165" s="7" t="str">
        <f ca="1">SingleQuote&amp;
_xlfn.LET(
_xlpm.createDate,
SUBSTITUTE(Users[[#This Row],[CreatedDate]],SingleQuote,""),
TEXT(RANDBETWEEN(_xlpm.createDate,MaxDate),"yyyy-mm-dd")  &amp; " "&amp;  TEXT(TIME(RANDBETWEEN(0,23),RANDBETWEEN(0,59),RANDBETWEEN(0,59)),"hh:mm:ss")
)
&amp; SingleQuote</f>
        <v>'2024-01-08 19:28:00'</v>
      </c>
      <c r="P2165" s="7" t="str">
        <f t="shared" si="358"/>
        <v>NewId()</v>
      </c>
      <c r="Q2165" s="11" t="str">
        <f t="shared" ca="1" si="351"/>
        <v>'2023-08-07 00:01:36'</v>
      </c>
      <c r="R216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'2023-08-30 19:44:37'</v>
      </c>
      <c r="S2165" s="8" t="str">
        <f t="shared" si="359"/>
        <v>Null</v>
      </c>
      <c r="T2165" s="7">
        <f>1</f>
        <v>1</v>
      </c>
      <c r="U2165" s="7">
        <f>0</f>
        <v>0</v>
      </c>
      <c r="V216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(1,'sardineswassail','SARDINESWASSAIL','sardineswassail@Gmail.Com','SARDINESWASSAIL@GMAIL.COM',1,'E195E8F8D0E81DB7F8920E1E339C6F90256C4C061C8F955FB6146E62B37D6D7E:01E52983AF1FB713C900A65E5DAE3AC3:50000:SHA256',NewId(),'983209','09129637616',1,Null,0,'2024-01-08 19:28:00',NewId(),'2023-08-07 00:01:36','2023-08-30 19:44:37',Null,1,0)</v>
      </c>
    </row>
    <row r="2166" spans="1:22" x14ac:dyDescent="0.25">
      <c r="A2166" s="7">
        <f>ROW()-ROW(Users[[#Headers],[Id]])</f>
        <v>2161</v>
      </c>
      <c r="B2166" s="7">
        <f>1</f>
        <v>1</v>
      </c>
      <c r="C2166" s="7" t="str" cm="1">
        <f t="array" ref="C2166">SingleQuote&amp; INDEX(UserNames[UserName],Users[[#This Row],[Id]])&amp;SingleQuote</f>
        <v>'scoreboardlava'</v>
      </c>
      <c r="D2166" s="7" t="str">
        <f>UPPER(Users[[#This Row],[UserName]])</f>
        <v>'SCOREBOARDLAVA'</v>
      </c>
      <c r="E2166" s="7" t="str" cm="1">
        <f t="array" aca="1" ref="E2166" ca="1">SingleQuote&amp; INDEX(UserNames[UserName],Users[[#This Row],[Id]])&amp;"@"&amp; INDEX(EmailProviders[EmailProvider],RANDBETWEEN(1,$E$3))&amp;SingleQuote</f>
        <v>'scoreboardlava@Outlook.Com'</v>
      </c>
      <c r="F2166" s="7" t="str">
        <f ca="1">UPPER(Users[[#This Row],[Email]])</f>
        <v>'SCOREBOARDLAVA@OUTLOOK.COM'</v>
      </c>
      <c r="G2166" s="7">
        <f>1</f>
        <v>1</v>
      </c>
      <c r="H2166" s="7" t="str">
        <f t="shared" si="348"/>
        <v>'E195E8F8D0E81DB7F8920E1E339C6F90256C4C061C8F955FB6146E62B37D6D7E:01E52983AF1FB713C900A65E5DAE3AC3:50000:SHA256'</v>
      </c>
      <c r="I2166" s="7" t="str">
        <f t="shared" si="356"/>
        <v>NewId()</v>
      </c>
      <c r="J2166" s="7" t="str">
        <f t="shared" ca="1" si="349"/>
        <v>'925360'</v>
      </c>
      <c r="K2166" s="7" t="str">
        <f t="shared" ca="1" si="350"/>
        <v>'09125778979'</v>
      </c>
      <c r="L2166" s="7">
        <f>1</f>
        <v>1</v>
      </c>
      <c r="M2166" s="8" t="str">
        <f t="shared" si="357"/>
        <v>Null</v>
      </c>
      <c r="N2166" s="7">
        <f>0</f>
        <v>0</v>
      </c>
      <c r="O2166" s="7" t="str">
        <f ca="1">SingleQuote&amp;
_xlfn.LET(
_xlpm.createDate,
SUBSTITUTE(Users[[#This Row],[CreatedDate]],SingleQuote,""),
TEXT(RANDBETWEEN(_xlpm.createDate,MaxDate),"yyyy-mm-dd")  &amp; " "&amp;  TEXT(TIME(RANDBETWEEN(0,23),RANDBETWEEN(0,59),RANDBETWEEN(0,59)),"hh:mm:ss")
)
&amp; SingleQuote</f>
        <v>'2023-09-17 16:50:21'</v>
      </c>
      <c r="P2166" s="7" t="str">
        <f t="shared" si="358"/>
        <v>NewId()</v>
      </c>
      <c r="Q2166" s="11" t="str">
        <f t="shared" ca="1" si="351"/>
        <v>'2023-08-12 07:17:38'</v>
      </c>
      <c r="R216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'2023-09-13 21:34:44'</v>
      </c>
      <c r="S2166" s="8" t="str">
        <f t="shared" si="359"/>
        <v>Null</v>
      </c>
      <c r="T2166" s="7">
        <f>1</f>
        <v>1</v>
      </c>
      <c r="U2166" s="7">
        <f>0</f>
        <v>0</v>
      </c>
      <c r="V216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(1,'scoreboardlava','SCOREBOARDLAVA','scoreboardlava@Outlook.Com','SCOREBOARDLAVA@OUTLOOK.COM',1,'E195E8F8D0E81DB7F8920E1E339C6F90256C4C061C8F955FB6146E62B37D6D7E:01E52983AF1FB713C900A65E5DAE3AC3:50000:SHA256',NewId(),'925360','09125778979',1,Null,0,'2023-09-17 16:50:21',NewId(),'2023-08-12 07:17:38','2023-09-13 21:34:44',Null,1,0)</v>
      </c>
    </row>
    <row r="2167" spans="1:22" x14ac:dyDescent="0.25">
      <c r="A2167" s="7">
        <f>ROW()-ROW(Users[[#Headers],[Id]])</f>
        <v>2162</v>
      </c>
      <c r="B2167" s="7">
        <f>1</f>
        <v>1</v>
      </c>
      <c r="C2167" s="7" t="str" cm="1">
        <f t="array" ref="C2167">SingleQuote&amp; INDEX(UserNames[UserName],Users[[#This Row],[Id]])&amp;SingleQuote</f>
        <v>'authorizedeverywhere'</v>
      </c>
      <c r="D2167" s="7" t="str">
        <f>UPPER(Users[[#This Row],[UserName]])</f>
        <v>'AUTHORIZEDEVERYWHERE'</v>
      </c>
      <c r="E2167" s="7" t="str" cm="1">
        <f t="array" aca="1" ref="E2167" ca="1">SingleQuote&amp; INDEX(UserNames[UserName],Users[[#This Row],[Id]])&amp;"@"&amp; INDEX(EmailProviders[EmailProvider],RANDBETWEEN(1,$E$3))&amp;SingleQuote</f>
        <v>'authorizedeverywhere@Outlook.Com'</v>
      </c>
      <c r="F2167" s="7" t="str">
        <f ca="1">UPPER(Users[[#This Row],[Email]])</f>
        <v>'AUTHORIZEDEVERYWHERE@OUTLOOK.COM'</v>
      </c>
      <c r="G2167" s="7">
        <f>1</f>
        <v>1</v>
      </c>
      <c r="H2167" s="7" t="str">
        <f t="shared" si="348"/>
        <v>'E195E8F8D0E81DB7F8920E1E339C6F90256C4C061C8F955FB6146E62B37D6D7E:01E52983AF1FB713C900A65E5DAE3AC3:50000:SHA256'</v>
      </c>
      <c r="I2167" s="7" t="str">
        <f t="shared" si="356"/>
        <v>NewId()</v>
      </c>
      <c r="J2167" s="7" t="str">
        <f t="shared" ca="1" si="349"/>
        <v>'219442'</v>
      </c>
      <c r="K2167" s="7" t="str">
        <f t="shared" ca="1" si="350"/>
        <v>'09127809081'</v>
      </c>
      <c r="L2167" s="7">
        <f>1</f>
        <v>1</v>
      </c>
      <c r="M2167" s="8" t="str">
        <f t="shared" si="357"/>
        <v>Null</v>
      </c>
      <c r="N2167" s="7">
        <f>0</f>
        <v>0</v>
      </c>
      <c r="O2167" s="7" t="str">
        <f ca="1">SingleQuote&amp;
_xlfn.LET(
_xlpm.createDate,
SUBSTITUTE(Users[[#This Row],[CreatedDate]],SingleQuote,""),
TEXT(RANDBETWEEN(_xlpm.createDate,MaxDate),"yyyy-mm-dd")  &amp; " "&amp;  TEXT(TIME(RANDBETWEEN(0,23),RANDBETWEEN(0,59),RANDBETWEEN(0,59)),"hh:mm:ss")
)
&amp; SingleQuote</f>
        <v>'2023-10-16 10:00:12'</v>
      </c>
      <c r="P2167" s="7" t="str">
        <f t="shared" si="358"/>
        <v>NewId()</v>
      </c>
      <c r="Q2167" s="11" t="str">
        <f t="shared" ca="1" si="351"/>
        <v>'2023-08-16 01:01:42'</v>
      </c>
      <c r="R216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'2023-09-29 03:14:19'</v>
      </c>
      <c r="S2167" s="8" t="str">
        <f t="shared" si="359"/>
        <v>Null</v>
      </c>
      <c r="T2167" s="7">
        <f>1</f>
        <v>1</v>
      </c>
      <c r="U2167" s="7">
        <f>0</f>
        <v>0</v>
      </c>
      <c r="V216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uthorizedeverywhere','AUTHORIZEDEVERYWHERE','authorizedeverywhere@Outlook.Com','AUTHORIZEDEVERYWHERE@OUTLOOK.COM',1,'E195E8F8D0E81DB7F8920E1E339C6F90256C4C061C8F955FB6146E62B37D6D7E:01E52983AF1FB713C900A65E5DAE3AC3:50000:SHA256',NewId(),'219442','09127809081',1,Null,0,'2023-10-16 10:00:12',NewId(),'2023-08-16 01:01:42','2023-09-29 03:14:19',Null,1,0)</v>
      </c>
    </row>
    <row r="2168" spans="1:22" x14ac:dyDescent="0.25">
      <c r="A2168" s="7">
        <f>ROW()-ROW(Users[[#Headers],[Id]])</f>
        <v>2163</v>
      </c>
      <c r="B2168" s="7">
        <f>1</f>
        <v>1</v>
      </c>
      <c r="C2168" s="7" t="str" cm="1">
        <f t="array" ref="C2168">SingleQuote&amp; INDEX(UserNames[UserName],Users[[#This Row],[Id]])&amp;SingleQuote</f>
        <v>'creativefrustrated'</v>
      </c>
      <c r="D2168" s="7" t="str">
        <f>UPPER(Users[[#This Row],[UserName]])</f>
        <v>'CREATIVEFRUSTRATED'</v>
      </c>
      <c r="E2168" s="7" t="str" cm="1">
        <f t="array" aca="1" ref="E2168" ca="1">SingleQuote&amp; INDEX(UserNames[UserName],Users[[#This Row],[Id]])&amp;"@"&amp; INDEX(EmailProviders[EmailProvider],RANDBETWEEN(1,$E$3))&amp;SingleQuote</f>
        <v>'creativefrustrated@Outlook.Com'</v>
      </c>
      <c r="F2168" s="7" t="str">
        <f ca="1">UPPER(Users[[#This Row],[Email]])</f>
        <v>'CREATIVEFRUSTRATED@OUTLOOK.COM'</v>
      </c>
      <c r="G2168" s="7">
        <f>1</f>
        <v>1</v>
      </c>
      <c r="H2168" s="7" t="str">
        <f t="shared" si="348"/>
        <v>'E195E8F8D0E81DB7F8920E1E339C6F90256C4C061C8F955FB6146E62B37D6D7E:01E52983AF1FB713C900A65E5DAE3AC3:50000:SHA256'</v>
      </c>
      <c r="I2168" s="7" t="str">
        <f t="shared" si="356"/>
        <v>NewId()</v>
      </c>
      <c r="J2168" s="7" t="str">
        <f t="shared" ca="1" si="349"/>
        <v>'869272'</v>
      </c>
      <c r="K2168" s="7" t="str">
        <f t="shared" ca="1" si="350"/>
        <v>'09122858623'</v>
      </c>
      <c r="L2168" s="7">
        <f>1</f>
        <v>1</v>
      </c>
      <c r="M2168" s="8" t="str">
        <f t="shared" si="357"/>
        <v>Null</v>
      </c>
      <c r="N2168" s="7">
        <f>0</f>
        <v>0</v>
      </c>
      <c r="O2168" s="7" t="str">
        <f ca="1">SingleQuote&amp;
_xlfn.LET(
_xlpm.createDate,
SUBSTITUTE(Users[[#This Row],[CreatedDate]],SingleQuote,""),
TEXT(RANDBETWEEN(_xlpm.createDate,MaxDate),"yyyy-mm-dd")  &amp; " "&amp;  TEXT(TIME(RANDBETWEEN(0,23),RANDBETWEEN(0,59),RANDBETWEEN(0,59)),"hh:mm:ss")
)
&amp; SingleQuote</f>
        <v>'2024-03-24 16:38:58'</v>
      </c>
      <c r="P2168" s="7" t="str">
        <f t="shared" si="358"/>
        <v>NewId()</v>
      </c>
      <c r="Q2168" s="11" t="str">
        <f t="shared" ca="1" si="351"/>
        <v>'2023-08-21 17:51:46'</v>
      </c>
      <c r="R216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'2024-01-10 11:16:48'</v>
      </c>
      <c r="S2168" s="8" t="str">
        <f t="shared" si="359"/>
        <v>Null</v>
      </c>
      <c r="T2168" s="7">
        <f>1</f>
        <v>1</v>
      </c>
      <c r="U2168" s="7">
        <f>0</f>
        <v>0</v>
      </c>
      <c r="V216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(1,'creativefrustrated','CREATIVEFRUSTRATED','creativefrustrated@Outlook.Com','CREATIVEFRUSTRATED@OUTLOOK.COM',1,'E195E8F8D0E81DB7F8920E1E339C6F90256C4C061C8F955FB6146E62B37D6D7E:01E52983AF1FB713C900A65E5DAE3AC3:50000:SHA256',NewId(),'869272','09122858623',1,Null,0,'2024-03-24 16:38:58',NewId(),'2023-08-21 17:51:46','2024-01-10 11:16:48',Null,1,0)</v>
      </c>
    </row>
    <row r="2169" spans="1:22" x14ac:dyDescent="0.25">
      <c r="A2169" s="7">
        <f>ROW()-ROW(Users[[#Headers],[Id]])</f>
        <v>2164</v>
      </c>
      <c r="B2169" s="7">
        <f>1</f>
        <v>1</v>
      </c>
      <c r="C2169" s="7" t="str" cm="1">
        <f t="array" ref="C2169">SingleQuote&amp; INDEX(UserNames[UserName],Users[[#This Row],[Id]])&amp;SingleQuote</f>
        <v>'collectionburritos'</v>
      </c>
      <c r="D2169" s="7" t="str">
        <f>UPPER(Users[[#This Row],[UserName]])</f>
        <v>'COLLECTIONBURRITOS'</v>
      </c>
      <c r="E2169" s="7" t="str" cm="1">
        <f t="array" aca="1" ref="E2169" ca="1">SingleQuote&amp; INDEX(UserNames[UserName],Users[[#This Row],[Id]])&amp;"@"&amp; INDEX(EmailProviders[EmailProvider],RANDBETWEEN(1,$E$3))&amp;SingleQuote</f>
        <v>'collectionburritos@Gmail.Com'</v>
      </c>
      <c r="F2169" s="7" t="str">
        <f ca="1">UPPER(Users[[#This Row],[Email]])</f>
        <v>'COLLECTIONBURRITOS@GMAIL.COM'</v>
      </c>
      <c r="G2169" s="7">
        <f>1</f>
        <v>1</v>
      </c>
      <c r="H2169" s="7" t="str">
        <f t="shared" si="348"/>
        <v>'E195E8F8D0E81DB7F8920E1E339C6F90256C4C061C8F955FB6146E62B37D6D7E:01E52983AF1FB713C900A65E5DAE3AC3:50000:SHA256'</v>
      </c>
      <c r="I2169" s="7" t="str">
        <f t="shared" si="356"/>
        <v>NewId()</v>
      </c>
      <c r="J2169" s="7" t="str">
        <f t="shared" ca="1" si="349"/>
        <v>'040748'</v>
      </c>
      <c r="K2169" s="7" t="str">
        <f t="shared" ca="1" si="350"/>
        <v>'09124816263'</v>
      </c>
      <c r="L2169" s="7">
        <f>1</f>
        <v>1</v>
      </c>
      <c r="M2169" s="8" t="str">
        <f t="shared" si="357"/>
        <v>Null</v>
      </c>
      <c r="N2169" s="7">
        <f>0</f>
        <v>0</v>
      </c>
      <c r="O2169" s="7" t="str">
        <f ca="1">SingleQuote&amp;
_xlfn.LET(
_xlpm.createDate,
SUBSTITUTE(Users[[#This Row],[CreatedDate]],SingleQuote,""),
TEXT(RANDBETWEEN(_xlpm.createDate,MaxDate),"yyyy-mm-dd")  &amp; " "&amp;  TEXT(TIME(RANDBETWEEN(0,23),RANDBETWEEN(0,59),RANDBETWEEN(0,59)),"hh:mm:ss")
)
&amp; SingleQuote</f>
        <v>'2024-02-17 18:45:34'</v>
      </c>
      <c r="P2169" s="7" t="str">
        <f t="shared" si="358"/>
        <v>NewId()</v>
      </c>
      <c r="Q2169" s="11" t="str">
        <f t="shared" ca="1" si="351"/>
        <v>'2023-08-27 20:21:05'</v>
      </c>
      <c r="R216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'2024-01-12 21:20:39'</v>
      </c>
      <c r="S2169" s="8" t="str">
        <f t="shared" si="359"/>
        <v>Null</v>
      </c>
      <c r="T2169" s="7">
        <f>1</f>
        <v>1</v>
      </c>
      <c r="U2169" s="7">
        <f>0</f>
        <v>0</v>
      </c>
      <c r="V216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(1,'collectionburritos','COLLECTIONBURRITOS','collectionburritos@Gmail.Com','COLLECTIONBURRITOS@GMAIL.COM',1,'E195E8F8D0E81DB7F8920E1E339C6F90256C4C061C8F955FB6146E62B37D6D7E:01E52983AF1FB713C900A65E5DAE3AC3:50000:SHA256',NewId(),'040748','09124816263',1,Null,0,'2024-02-17 18:45:34',NewId(),'2023-08-27 20:21:05','2024-01-12 21:20:39',Null,1,0)</v>
      </c>
    </row>
    <row r="2170" spans="1:22" x14ac:dyDescent="0.25">
      <c r="A2170" s="7">
        <f>ROW()-ROW(Users[[#Headers],[Id]])</f>
        <v>2165</v>
      </c>
      <c r="B2170" s="7">
        <f>1</f>
        <v>1</v>
      </c>
      <c r="C2170" s="7" t="str" cm="1">
        <f t="array" ref="C2170">SingleQuote&amp; INDEX(UserNames[UserName],Users[[#This Row],[Id]])&amp;SingleQuote</f>
        <v>'universitypane'</v>
      </c>
      <c r="D2170" s="7" t="str">
        <f>UPPER(Users[[#This Row],[UserName]])</f>
        <v>'UNIVERSITYPANE'</v>
      </c>
      <c r="E2170" s="7" t="str" cm="1">
        <f t="array" aca="1" ref="E2170" ca="1">SingleQuote&amp; INDEX(UserNames[UserName],Users[[#This Row],[Id]])&amp;"@"&amp; INDEX(EmailProviders[EmailProvider],RANDBETWEEN(1,$E$3))&amp;SingleQuote</f>
        <v>'universitypane@Gmail.Com'</v>
      </c>
      <c r="F2170" s="7" t="str">
        <f ca="1">UPPER(Users[[#This Row],[Email]])</f>
        <v>'UNIVERSITYPANE@GMAIL.COM'</v>
      </c>
      <c r="G2170" s="7">
        <f>1</f>
        <v>1</v>
      </c>
      <c r="H2170" s="7" t="str">
        <f t="shared" si="348"/>
        <v>'E195E8F8D0E81DB7F8920E1E339C6F90256C4C061C8F955FB6146E62B37D6D7E:01E52983AF1FB713C900A65E5DAE3AC3:50000:SHA256'</v>
      </c>
      <c r="I2170" s="7" t="str">
        <f t="shared" ref="I2170:I2190" si="360">"NewId()"</f>
        <v>NewId()</v>
      </c>
      <c r="J2170" s="7" t="str">
        <f t="shared" ca="1" si="349"/>
        <v>'719103'</v>
      </c>
      <c r="K2170" s="7" t="str">
        <f t="shared" ca="1" si="350"/>
        <v>'09122664633'</v>
      </c>
      <c r="L2170" s="7">
        <f>1</f>
        <v>1</v>
      </c>
      <c r="M2170" s="8" t="str">
        <f t="shared" ref="M2170:M2190" si="361">"Null"</f>
        <v>Null</v>
      </c>
      <c r="N2170" s="7">
        <f>0</f>
        <v>0</v>
      </c>
      <c r="O2170" s="7" t="str">
        <f ca="1">SingleQuote&amp;
_xlfn.LET(
_xlpm.createDate,
SUBSTITUTE(Users[[#This Row],[CreatedDate]],SingleQuote,""),
TEXT(RANDBETWEEN(_xlpm.createDate,MaxDate),"yyyy-mm-dd")  &amp; " "&amp;  TEXT(TIME(RANDBETWEEN(0,23),RANDBETWEEN(0,59),RANDBETWEEN(0,59)),"hh:mm:ss")
)
&amp; SingleQuote</f>
        <v>'2024-02-18 01:19:06'</v>
      </c>
      <c r="P2170" s="7" t="str">
        <f t="shared" ref="P2170:P2190" si="362">"NewId()"</f>
        <v>NewId()</v>
      </c>
      <c r="Q2170" s="11" t="str">
        <f t="shared" ca="1" si="351"/>
        <v>'2023-08-31 00:02:19'</v>
      </c>
      <c r="R217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'2023-09-28 10:59:57'</v>
      </c>
      <c r="S2170" s="8" t="str">
        <f t="shared" ref="S2170:S2190" si="363">"Null"</f>
        <v>Null</v>
      </c>
      <c r="T2170" s="7">
        <f>1</f>
        <v>1</v>
      </c>
      <c r="U2170" s="7">
        <f>0</f>
        <v>0</v>
      </c>
      <c r="V217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(1,'universitypane','UNIVERSITYPANE','universitypane@Gmail.Com','UNIVERSITYPANE@GMAIL.COM',1,'E195E8F8D0E81DB7F8920E1E339C6F90256C4C061C8F955FB6146E62B37D6D7E:01E52983AF1FB713C900A65E5DAE3AC3:50000:SHA256',NewId(),'719103','09122664633',1,Null,0,'2024-02-18 01:19:06',NewId(),'2023-08-31 00:02:19','2023-09-28 10:59:57',Null,1,0)</v>
      </c>
    </row>
    <row r="2171" spans="1:22" x14ac:dyDescent="0.25">
      <c r="A2171" s="7">
        <f>ROW()-ROW(Users[[#Headers],[Id]])</f>
        <v>2166</v>
      </c>
      <c r="B2171" s="7">
        <f>1</f>
        <v>1</v>
      </c>
      <c r="C2171" s="7" t="str" cm="1">
        <f t="array" ref="C2171">SingleQuote&amp; INDEX(UserNames[UserName],Users[[#This Row],[Id]])&amp;SingleQuote</f>
        <v>'zonkedmusty'</v>
      </c>
      <c r="D2171" s="7" t="str">
        <f>UPPER(Users[[#This Row],[UserName]])</f>
        <v>'ZONKEDMUSTY'</v>
      </c>
      <c r="E2171" s="7" t="str" cm="1">
        <f t="array" aca="1" ref="E2171" ca="1">SingleQuote&amp; INDEX(UserNames[UserName],Users[[#This Row],[Id]])&amp;"@"&amp; INDEX(EmailProviders[EmailProvider],RANDBETWEEN(1,$E$3))&amp;SingleQuote</f>
        <v>'zonkedmusty@Gmail.Com'</v>
      </c>
      <c r="F2171" s="7" t="str">
        <f ca="1">UPPER(Users[[#This Row],[Email]])</f>
        <v>'ZONKEDMUSTY@GMAIL.COM'</v>
      </c>
      <c r="G2171" s="7">
        <f>1</f>
        <v>1</v>
      </c>
      <c r="H2171" s="7" t="str">
        <f t="shared" si="348"/>
        <v>'E195E8F8D0E81DB7F8920E1E339C6F90256C4C061C8F955FB6146E62B37D6D7E:01E52983AF1FB713C900A65E5DAE3AC3:50000:SHA256'</v>
      </c>
      <c r="I2171" s="7" t="str">
        <f t="shared" si="360"/>
        <v>NewId()</v>
      </c>
      <c r="J2171" s="7" t="str">
        <f t="shared" ca="1" si="349"/>
        <v>'339188'</v>
      </c>
      <c r="K2171" s="7" t="str">
        <f t="shared" ca="1" si="350"/>
        <v>'09127948171'</v>
      </c>
      <c r="L2171" s="7">
        <f>1</f>
        <v>1</v>
      </c>
      <c r="M2171" s="8" t="str">
        <f t="shared" si="361"/>
        <v>Null</v>
      </c>
      <c r="N2171" s="7">
        <f>0</f>
        <v>0</v>
      </c>
      <c r="O2171" s="7" t="str">
        <f ca="1">SingleQuote&amp;
_xlfn.LET(
_xlpm.createDate,
SUBSTITUTE(Users[[#This Row],[CreatedDate]],SingleQuote,""),
TEXT(RANDBETWEEN(_xlpm.createDate,MaxDate),"yyyy-mm-dd")  &amp; " "&amp;  TEXT(TIME(RANDBETWEEN(0,23),RANDBETWEEN(0,59),RANDBETWEEN(0,59)),"hh:mm:ss")
)
&amp; SingleQuote</f>
        <v>'2024-02-24 23:13:45'</v>
      </c>
      <c r="P2171" s="7" t="str">
        <f t="shared" si="362"/>
        <v>NewId()</v>
      </c>
      <c r="Q2171" s="11" t="str">
        <f t="shared" ca="1" si="351"/>
        <v>'2023-09-03 07:04:09'</v>
      </c>
      <c r="R217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'2023-10-31 14:42:45'</v>
      </c>
      <c r="S2171" s="8" t="str">
        <f t="shared" si="363"/>
        <v>Null</v>
      </c>
      <c r="T2171" s="7">
        <f>1</f>
        <v>1</v>
      </c>
      <c r="U2171" s="7">
        <f>0</f>
        <v>0</v>
      </c>
      <c r="V217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(1,'zonkedmusty','ZONKEDMUSTY','zonkedmusty@Gmail.Com','ZONKEDMUSTY@GMAIL.COM',1,'E195E8F8D0E81DB7F8920E1E339C6F90256C4C061C8F955FB6146E62B37D6D7E:01E52983AF1FB713C900A65E5DAE3AC3:50000:SHA256',NewId(),'339188','09127948171',1,Null,0,'2024-02-24 23:13:45',NewId(),'2023-09-03 07:04:09','2023-10-31 14:42:45',Null,1,0)</v>
      </c>
    </row>
    <row r="2172" spans="1:22" x14ac:dyDescent="0.25">
      <c r="A2172" s="7">
        <f>ROW()-ROW(Users[[#Headers],[Id]])</f>
        <v>2167</v>
      </c>
      <c r="B2172" s="7">
        <f>1</f>
        <v>1</v>
      </c>
      <c r="C2172" s="7" t="str" cm="1">
        <f t="array" ref="C2172">SingleQuote&amp; INDEX(UserNames[UserName],Users[[#This Row],[Id]])&amp;SingleQuote</f>
        <v>'skysailharmful'</v>
      </c>
      <c r="D2172" s="7" t="str">
        <f>UPPER(Users[[#This Row],[UserName]])</f>
        <v>'SKYSAILHARMFUL'</v>
      </c>
      <c r="E2172" s="7" t="str" cm="1">
        <f t="array" aca="1" ref="E2172" ca="1">SingleQuote&amp; INDEX(UserNames[UserName],Users[[#This Row],[Id]])&amp;"@"&amp; INDEX(EmailProviders[EmailProvider],RANDBETWEEN(1,$E$3))&amp;SingleQuote</f>
        <v>'skysailharmful@Gmail.Com'</v>
      </c>
      <c r="F2172" s="7" t="str">
        <f ca="1">UPPER(Users[[#This Row],[Email]])</f>
        <v>'SKYSAILHARMFUL@GMAIL.COM'</v>
      </c>
      <c r="G2172" s="7">
        <f>1</f>
        <v>1</v>
      </c>
      <c r="H2172" s="7" t="str">
        <f t="shared" si="348"/>
        <v>'E195E8F8D0E81DB7F8920E1E339C6F90256C4C061C8F955FB6146E62B37D6D7E:01E52983AF1FB713C900A65E5DAE3AC3:50000:SHA256'</v>
      </c>
      <c r="I2172" s="7" t="str">
        <f t="shared" si="360"/>
        <v>NewId()</v>
      </c>
      <c r="J2172" s="7" t="str">
        <f t="shared" ca="1" si="349"/>
        <v>'828782'</v>
      </c>
      <c r="K2172" s="7" t="str">
        <f t="shared" ca="1" si="350"/>
        <v>'09124729793'</v>
      </c>
      <c r="L2172" s="7">
        <f>1</f>
        <v>1</v>
      </c>
      <c r="M2172" s="8" t="str">
        <f t="shared" si="361"/>
        <v>Null</v>
      </c>
      <c r="N2172" s="7">
        <f>0</f>
        <v>0</v>
      </c>
      <c r="O2172" s="7" t="str">
        <f ca="1">SingleQuote&amp;
_xlfn.LET(
_xlpm.createDate,
SUBSTITUTE(Users[[#This Row],[CreatedDate]],SingleQuote,""),
TEXT(RANDBETWEEN(_xlpm.createDate,MaxDate),"yyyy-mm-dd")  &amp; " "&amp;  TEXT(TIME(RANDBETWEEN(0,23),RANDBETWEEN(0,59),RANDBETWEEN(0,59)),"hh:mm:ss")
)
&amp; SingleQuote</f>
        <v>'2023-10-03 16:12:30'</v>
      </c>
      <c r="P2172" s="7" t="str">
        <f t="shared" si="362"/>
        <v>NewId()</v>
      </c>
      <c r="Q2172" s="11" t="str">
        <f t="shared" ca="1" si="351"/>
        <v>'2023-09-09 08:37:19'</v>
      </c>
      <c r="R217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'2023-09-15 04:22:05'</v>
      </c>
      <c r="S2172" s="8" t="str">
        <f t="shared" si="363"/>
        <v>Null</v>
      </c>
      <c r="T2172" s="7">
        <f>1</f>
        <v>1</v>
      </c>
      <c r="U2172" s="7">
        <f>0</f>
        <v>0</v>
      </c>
      <c r="V217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(1,'skysailharmful','SKYSAILHARMFUL','skysailharmful@Gmail.Com','SKYSAILHARMFUL@GMAIL.COM',1,'E195E8F8D0E81DB7F8920E1E339C6F90256C4C061C8F955FB6146E62B37D6D7E:01E52983AF1FB713C900A65E5DAE3AC3:50000:SHA256',NewId(),'828782','09124729793',1,Null,0,'2023-10-03 16:12:30',NewId(),'2023-09-09 08:37:19','2023-09-15 04:22:05',Null,1,0)</v>
      </c>
    </row>
    <row r="2173" spans="1:22" x14ac:dyDescent="0.25">
      <c r="A2173" s="7">
        <f>ROW()-ROW(Users[[#Headers],[Id]])</f>
        <v>2168</v>
      </c>
      <c r="B2173" s="7">
        <f>1</f>
        <v>1</v>
      </c>
      <c r="C2173" s="7" t="str" cm="1">
        <f t="array" ref="C2173">SingleQuote&amp; INDEX(UserNames[UserName],Users[[#This Row],[Id]])&amp;SingleQuote</f>
        <v>'condemnedmainstay'</v>
      </c>
      <c r="D2173" s="7" t="str">
        <f>UPPER(Users[[#This Row],[UserName]])</f>
        <v>'CONDEMNEDMAINSTAY'</v>
      </c>
      <c r="E2173" s="7" t="str" cm="1">
        <f t="array" aca="1" ref="E2173" ca="1">SingleQuote&amp; INDEX(UserNames[UserName],Users[[#This Row],[Id]])&amp;"@"&amp; INDEX(EmailProviders[EmailProvider],RANDBETWEEN(1,$E$3))&amp;SingleQuote</f>
        <v>'condemnedmainstay@Outlook.Com'</v>
      </c>
      <c r="F2173" s="7" t="str">
        <f ca="1">UPPER(Users[[#This Row],[Email]])</f>
        <v>'CONDEMNEDMAINSTAY@OUTLOOK.COM'</v>
      </c>
      <c r="G2173" s="7">
        <f>1</f>
        <v>1</v>
      </c>
      <c r="H2173" s="7" t="str">
        <f t="shared" si="348"/>
        <v>'E195E8F8D0E81DB7F8920E1E339C6F90256C4C061C8F955FB6146E62B37D6D7E:01E52983AF1FB713C900A65E5DAE3AC3:50000:SHA256'</v>
      </c>
      <c r="I2173" s="7" t="str">
        <f t="shared" si="360"/>
        <v>NewId()</v>
      </c>
      <c r="J2173" s="7" t="str">
        <f t="shared" ca="1" si="349"/>
        <v>'730751'</v>
      </c>
      <c r="K2173" s="7" t="str">
        <f t="shared" ca="1" si="350"/>
        <v>'09127584382'</v>
      </c>
      <c r="L2173" s="7">
        <f>1</f>
        <v>1</v>
      </c>
      <c r="M2173" s="8" t="str">
        <f t="shared" si="361"/>
        <v>Null</v>
      </c>
      <c r="N2173" s="7">
        <f>0</f>
        <v>0</v>
      </c>
      <c r="O2173" s="7" t="str">
        <f ca="1">SingleQuote&amp;
_xlfn.LET(
_xlpm.createDate,
SUBSTITUTE(Users[[#This Row],[CreatedDate]],SingleQuote,""),
TEXT(RANDBETWEEN(_xlpm.createDate,MaxDate),"yyyy-mm-dd")  &amp; " "&amp;  TEXT(TIME(RANDBETWEEN(0,23),RANDBETWEEN(0,59),RANDBETWEEN(0,59)),"hh:mm:ss")
)
&amp; SingleQuote</f>
        <v>'2023-12-08 06:21:15'</v>
      </c>
      <c r="P2173" s="7" t="str">
        <f t="shared" si="362"/>
        <v>NewId()</v>
      </c>
      <c r="Q2173" s="11" t="str">
        <f t="shared" ca="1" si="351"/>
        <v>'2023-09-12 13:45:47'</v>
      </c>
      <c r="R217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'2023-09-23 06:12:52'</v>
      </c>
      <c r="S2173" s="8" t="str">
        <f t="shared" si="363"/>
        <v>Null</v>
      </c>
      <c r="T2173" s="7">
        <f>1</f>
        <v>1</v>
      </c>
      <c r="U2173" s="7">
        <f>0</f>
        <v>0</v>
      </c>
      <c r="V217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(1,'condemnedmainstay','CONDEMNEDMAINSTAY','condemnedmainstay@Outlook.Com','CONDEMNEDMAINSTAY@OUTLOOK.COM',1,'E195E8F8D0E81DB7F8920E1E339C6F90256C4C061C8F955FB6146E62B37D6D7E:01E52983AF1FB713C900A65E5DAE3AC3:50000:SHA256',NewId(),'730751','09127584382',1,Null,0,'2023-12-08 06:21:15',NewId(),'2023-09-12 13:45:47','2023-09-23 06:12:52',Null,1,0)</v>
      </c>
    </row>
    <row r="2174" spans="1:22" x14ac:dyDescent="0.25">
      <c r="A2174" s="7">
        <f>ROW()-ROW(Users[[#Headers],[Id]])</f>
        <v>2169</v>
      </c>
      <c r="B2174" s="7">
        <f>1</f>
        <v>1</v>
      </c>
      <c r="C2174" s="7" t="str" cm="1">
        <f t="array" ref="C2174">SingleQuote&amp; INDEX(UserNames[UserName],Users[[#This Row],[Id]])&amp;SingleQuote</f>
        <v>'homeplatemeniscus'</v>
      </c>
      <c r="D2174" s="7" t="str">
        <f>UPPER(Users[[#This Row],[UserName]])</f>
        <v>'HOMEPLATEMENISCUS'</v>
      </c>
      <c r="E2174" s="7" t="str" cm="1">
        <f t="array" aca="1" ref="E2174" ca="1">SingleQuote&amp; INDEX(UserNames[UserName],Users[[#This Row],[Id]])&amp;"@"&amp; INDEX(EmailProviders[EmailProvider],RANDBETWEEN(1,$E$3))&amp;SingleQuote</f>
        <v>'homeplatemeniscus@Outlook.Com'</v>
      </c>
      <c r="F2174" s="7" t="str">
        <f ca="1">UPPER(Users[[#This Row],[Email]])</f>
        <v>'HOMEPLATEMENISCUS@OUTLOOK.COM'</v>
      </c>
      <c r="G2174" s="7">
        <f>1</f>
        <v>1</v>
      </c>
      <c r="H2174" s="7" t="str">
        <f t="shared" si="348"/>
        <v>'E195E8F8D0E81DB7F8920E1E339C6F90256C4C061C8F955FB6146E62B37D6D7E:01E52983AF1FB713C900A65E5DAE3AC3:50000:SHA256'</v>
      </c>
      <c r="I2174" s="7" t="str">
        <f t="shared" si="360"/>
        <v>NewId()</v>
      </c>
      <c r="J2174" s="7" t="str">
        <f t="shared" ca="1" si="349"/>
        <v>'382515'</v>
      </c>
      <c r="K2174" s="7" t="str">
        <f t="shared" ca="1" si="350"/>
        <v>'09126376612'</v>
      </c>
      <c r="L2174" s="7">
        <f>1</f>
        <v>1</v>
      </c>
      <c r="M2174" s="8" t="str">
        <f t="shared" si="361"/>
        <v>Null</v>
      </c>
      <c r="N2174" s="7">
        <f>0</f>
        <v>0</v>
      </c>
      <c r="O2174" s="7" t="str">
        <f ca="1">SingleQuote&amp;
_xlfn.LET(
_xlpm.createDate,
SUBSTITUTE(Users[[#This Row],[CreatedDate]],SingleQuote,""),
TEXT(RANDBETWEEN(_xlpm.createDate,MaxDate),"yyyy-mm-dd")  &amp; " "&amp;  TEXT(TIME(RANDBETWEEN(0,23),RANDBETWEEN(0,59),RANDBETWEEN(0,59)),"hh:mm:ss")
)
&amp; SingleQuote</f>
        <v>'2024-01-21 17:16:40'</v>
      </c>
      <c r="P2174" s="7" t="str">
        <f t="shared" si="362"/>
        <v>NewId()</v>
      </c>
      <c r="Q2174" s="11" t="str">
        <f t="shared" ca="1" si="351"/>
        <v>'2023-09-14 01:30:50'</v>
      </c>
      <c r="R217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'2023-11-13 13:59:00'</v>
      </c>
      <c r="S2174" s="8" t="str">
        <f t="shared" si="363"/>
        <v>Null</v>
      </c>
      <c r="T2174" s="7">
        <f>1</f>
        <v>1</v>
      </c>
      <c r="U2174" s="7">
        <f>0</f>
        <v>0</v>
      </c>
      <c r="V217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(1,'homeplatemeniscus','HOMEPLATEMENISCUS','homeplatemeniscus@Outlook.Com','HOMEPLATEMENISCUS@OUTLOOK.COM',1,'E195E8F8D0E81DB7F8920E1E339C6F90256C4C061C8F955FB6146E62B37D6D7E:01E52983AF1FB713C900A65E5DAE3AC3:50000:SHA256',NewId(),'382515','09126376612',1,Null,0,'2024-01-21 17:16:40',NewId(),'2023-09-14 01:30:50','2023-11-13 13:59:00',Null,1,0)</v>
      </c>
    </row>
    <row r="2175" spans="1:22" x14ac:dyDescent="0.25">
      <c r="A2175" s="7">
        <f>ROW()-ROW(Users[[#Headers],[Id]])</f>
        <v>2170</v>
      </c>
      <c r="B2175" s="7">
        <f>1</f>
        <v>1</v>
      </c>
      <c r="C2175" s="7" t="str" cm="1">
        <f t="array" ref="C2175">SingleQuote&amp; INDEX(UserNames[UserName],Users[[#This Row],[Id]])&amp;SingleQuote</f>
        <v>'priderabid'</v>
      </c>
      <c r="D2175" s="7" t="str">
        <f>UPPER(Users[[#This Row],[UserName]])</f>
        <v>'PRIDERABID'</v>
      </c>
      <c r="E2175" s="7" t="str" cm="1">
        <f t="array" aca="1" ref="E2175" ca="1">SingleQuote&amp; INDEX(UserNames[UserName],Users[[#This Row],[Id]])&amp;"@"&amp; INDEX(EmailProviders[EmailProvider],RANDBETWEEN(1,$E$3))&amp;SingleQuote</f>
        <v>'priderabid@Gmail.Com'</v>
      </c>
      <c r="F2175" s="7" t="str">
        <f ca="1">UPPER(Users[[#This Row],[Email]])</f>
        <v>'PRIDERABID@GMAIL.COM'</v>
      </c>
      <c r="G2175" s="7">
        <f>1</f>
        <v>1</v>
      </c>
      <c r="H2175" s="7" t="str">
        <f t="shared" si="348"/>
        <v>'E195E8F8D0E81DB7F8920E1E339C6F90256C4C061C8F955FB6146E62B37D6D7E:01E52983AF1FB713C900A65E5DAE3AC3:50000:SHA256'</v>
      </c>
      <c r="I2175" s="7" t="str">
        <f t="shared" si="360"/>
        <v>NewId()</v>
      </c>
      <c r="J2175" s="7" t="str">
        <f t="shared" ca="1" si="349"/>
        <v>'052383'</v>
      </c>
      <c r="K2175" s="7" t="str">
        <f t="shared" ca="1" si="350"/>
        <v>'09129010908'</v>
      </c>
      <c r="L2175" s="7">
        <f>1</f>
        <v>1</v>
      </c>
      <c r="M2175" s="8" t="str">
        <f t="shared" si="361"/>
        <v>Null</v>
      </c>
      <c r="N2175" s="7">
        <f>0</f>
        <v>0</v>
      </c>
      <c r="O2175" s="7" t="str">
        <f ca="1">SingleQuote&amp;
_xlfn.LET(
_xlpm.createDate,
SUBSTITUTE(Users[[#This Row],[CreatedDate]],SingleQuote,""),
TEXT(RANDBETWEEN(_xlpm.createDate,MaxDate),"yyyy-mm-dd")  &amp; " "&amp;  TEXT(TIME(RANDBETWEEN(0,23),RANDBETWEEN(0,59),RANDBETWEEN(0,59)),"hh:mm:ss")
)
&amp; SingleQuote</f>
        <v>'2023-11-28 08:26:30'</v>
      </c>
      <c r="P2175" s="7" t="str">
        <f t="shared" si="362"/>
        <v>NewId()</v>
      </c>
      <c r="Q2175" s="11" t="str">
        <f t="shared" ca="1" si="351"/>
        <v>'2023-09-20 05:53:34'</v>
      </c>
      <c r="R217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'2023-10-15 20:18:47'</v>
      </c>
      <c r="S2175" s="8" t="str">
        <f t="shared" si="363"/>
        <v>Null</v>
      </c>
      <c r="T2175" s="7">
        <f>1</f>
        <v>1</v>
      </c>
      <c r="U2175" s="7">
        <f>0</f>
        <v>0</v>
      </c>
      <c r="V217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(1,'priderabid','PRIDERABID','priderabid@Gmail.Com','PRIDERABID@GMAIL.COM',1,'E195E8F8D0E81DB7F8920E1E339C6F90256C4C061C8F955FB6146E62B37D6D7E:01E52983AF1FB713C900A65E5DAE3AC3:50000:SHA256',NewId(),'052383','09129010908',1,Null,0,'2023-11-28 08:26:30',NewId(),'2023-09-20 05:53:34','2023-10-15 20:18:47',Null,1,0)</v>
      </c>
    </row>
    <row r="2176" spans="1:22" x14ac:dyDescent="0.25">
      <c r="A2176" s="7">
        <f>ROW()-ROW(Users[[#Headers],[Id]])</f>
        <v>2171</v>
      </c>
      <c r="B2176" s="7">
        <f>1</f>
        <v>1</v>
      </c>
      <c r="C2176" s="7" t="str" cm="1">
        <f t="array" ref="C2176">SingleQuote&amp; INDEX(UserNames[UserName],Users[[#This Row],[Id]])&amp;SingleQuote</f>
        <v>'denyflood'</v>
      </c>
      <c r="D2176" s="7" t="str">
        <f>UPPER(Users[[#This Row],[UserName]])</f>
        <v>'DENYFLOOD'</v>
      </c>
      <c r="E2176" s="7" t="str" cm="1">
        <f t="array" aca="1" ref="E2176" ca="1">SingleQuote&amp; INDEX(UserNames[UserName],Users[[#This Row],[Id]])&amp;"@"&amp; INDEX(EmailProviders[EmailProvider],RANDBETWEEN(1,$E$3))&amp;SingleQuote</f>
        <v>'denyflood@Gmail.Com'</v>
      </c>
      <c r="F2176" s="7" t="str">
        <f ca="1">UPPER(Users[[#This Row],[Email]])</f>
        <v>'DENYFLOOD@GMAIL.COM'</v>
      </c>
      <c r="G2176" s="7">
        <f>1</f>
        <v>1</v>
      </c>
      <c r="H2176" s="7" t="str">
        <f t="shared" si="348"/>
        <v>'E195E8F8D0E81DB7F8920E1E339C6F90256C4C061C8F955FB6146E62B37D6D7E:01E52983AF1FB713C900A65E5DAE3AC3:50000:SHA256'</v>
      </c>
      <c r="I2176" s="7" t="str">
        <f t="shared" si="360"/>
        <v>NewId()</v>
      </c>
      <c r="J2176" s="7" t="str">
        <f t="shared" ca="1" si="349"/>
        <v>'883772'</v>
      </c>
      <c r="K2176" s="7" t="str">
        <f t="shared" ca="1" si="350"/>
        <v>'09125757169'</v>
      </c>
      <c r="L2176" s="7">
        <f>1</f>
        <v>1</v>
      </c>
      <c r="M2176" s="8" t="str">
        <f t="shared" si="361"/>
        <v>Null</v>
      </c>
      <c r="N2176" s="7">
        <f>0</f>
        <v>0</v>
      </c>
      <c r="O2176" s="7" t="str">
        <f ca="1">SingleQuote&amp;
_xlfn.LET(
_xlpm.createDate,
SUBSTITUTE(Users[[#This Row],[CreatedDate]],SingleQuote,""),
TEXT(RANDBETWEEN(_xlpm.createDate,MaxDate),"yyyy-mm-dd")  &amp; " "&amp;  TEXT(TIME(RANDBETWEEN(0,23),RANDBETWEEN(0,59),RANDBETWEEN(0,59)),"hh:mm:ss")
)
&amp; SingleQuote</f>
        <v>'2023-11-17 21:21:27'</v>
      </c>
      <c r="P2176" s="7" t="str">
        <f t="shared" si="362"/>
        <v>NewId()</v>
      </c>
      <c r="Q2176" s="11" t="str">
        <f t="shared" ca="1" si="351"/>
        <v>'2023-09-26 01:10:25'</v>
      </c>
      <c r="R217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'2023-10-29 19:26:01'</v>
      </c>
      <c r="S2176" s="8" t="str">
        <f t="shared" si="363"/>
        <v>Null</v>
      </c>
      <c r="T2176" s="7">
        <f>1</f>
        <v>1</v>
      </c>
      <c r="U2176" s="7">
        <f>0</f>
        <v>0</v>
      </c>
      <c r="V217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(1,'denyflood','DENYFLOOD','denyflood@Gmail.Com','DENYFLOOD@GMAIL.COM',1,'E195E8F8D0E81DB7F8920E1E339C6F90256C4C061C8F955FB6146E62B37D6D7E:01E52983AF1FB713C900A65E5DAE3AC3:50000:SHA256',NewId(),'883772','09125757169',1,Null,0,'2023-11-17 21:21:27',NewId(),'2023-09-26 01:10:25','2023-10-29 19:26:01',Null,1,0)</v>
      </c>
    </row>
    <row r="2177" spans="1:22" x14ac:dyDescent="0.25">
      <c r="A2177" s="7">
        <f>ROW()-ROW(Users[[#Headers],[Id]])</f>
        <v>2172</v>
      </c>
      <c r="B2177" s="7">
        <f>1</f>
        <v>1</v>
      </c>
      <c r="C2177" s="7" t="str" cm="1">
        <f t="array" ref="C2177">SingleQuote&amp; INDEX(UserNames[UserName],Users[[#This Row],[Id]])&amp;SingleQuote</f>
        <v>'weyrdesign'</v>
      </c>
      <c r="D2177" s="7" t="str">
        <f>UPPER(Users[[#This Row],[UserName]])</f>
        <v>'WEYRDESIGN'</v>
      </c>
      <c r="E2177" s="7" t="str" cm="1">
        <f t="array" aca="1" ref="E2177" ca="1">SingleQuote&amp; INDEX(UserNames[UserName],Users[[#This Row],[Id]])&amp;"@"&amp; INDEX(EmailProviders[EmailProvider],RANDBETWEEN(1,$E$3))&amp;SingleQuote</f>
        <v>'weyrdesign@Gmail.Com'</v>
      </c>
      <c r="F2177" s="7" t="str">
        <f ca="1">UPPER(Users[[#This Row],[Email]])</f>
        <v>'WEYRDESIGN@GMAIL.COM'</v>
      </c>
      <c r="G2177" s="7">
        <f>1</f>
        <v>1</v>
      </c>
      <c r="H2177" s="7" t="str">
        <f t="shared" si="348"/>
        <v>'E195E8F8D0E81DB7F8920E1E339C6F90256C4C061C8F955FB6146E62B37D6D7E:01E52983AF1FB713C900A65E5DAE3AC3:50000:SHA256'</v>
      </c>
      <c r="I2177" s="7" t="str">
        <f t="shared" si="360"/>
        <v>NewId()</v>
      </c>
      <c r="J2177" s="7" t="str">
        <f t="shared" ca="1" si="349"/>
        <v>'530136'</v>
      </c>
      <c r="K2177" s="7" t="str">
        <f t="shared" ca="1" si="350"/>
        <v>'09125358878'</v>
      </c>
      <c r="L2177" s="7">
        <f>1</f>
        <v>1</v>
      </c>
      <c r="M2177" s="8" t="str">
        <f t="shared" si="361"/>
        <v>Null</v>
      </c>
      <c r="N2177" s="7">
        <f>0</f>
        <v>0</v>
      </c>
      <c r="O2177" s="7" t="str">
        <f ca="1">SingleQuote&amp;
_xlfn.LET(
_xlpm.createDate,
SUBSTITUTE(Users[[#This Row],[CreatedDate]],SingleQuote,""),
TEXT(RANDBETWEEN(_xlpm.createDate,MaxDate),"yyyy-mm-dd")  &amp; " "&amp;  TEXT(TIME(RANDBETWEEN(0,23),RANDBETWEEN(0,59),RANDBETWEEN(0,59)),"hh:mm:ss")
)
&amp; SingleQuote</f>
        <v>'2023-12-19 13:17:28'</v>
      </c>
      <c r="P2177" s="7" t="str">
        <f t="shared" si="362"/>
        <v>NewId()</v>
      </c>
      <c r="Q2177" s="11" t="str">
        <f t="shared" ca="1" si="351"/>
        <v>'2023-09-29 13:56:46'</v>
      </c>
      <c r="R217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'2023-12-09 08:34:36'</v>
      </c>
      <c r="S2177" s="8" t="str">
        <f t="shared" si="363"/>
        <v>Null</v>
      </c>
      <c r="T2177" s="7">
        <f>1</f>
        <v>1</v>
      </c>
      <c r="U2177" s="7">
        <f>0</f>
        <v>0</v>
      </c>
      <c r="V217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(1,'weyrdesign','WEYRDESIGN','weyrdesign@Gmail.Com','WEYRDESIGN@GMAIL.COM',1,'E195E8F8D0E81DB7F8920E1E339C6F90256C4C061C8F955FB6146E62B37D6D7E:01E52983AF1FB713C900A65E5DAE3AC3:50000:SHA256',NewId(),'530136','09125358878',1,Null,0,'2023-12-19 13:17:28',NewId(),'2023-09-29 13:56:46','2023-12-09 08:34:36',Null,1,0)</v>
      </c>
    </row>
    <row r="2178" spans="1:22" x14ac:dyDescent="0.25">
      <c r="A2178" s="7">
        <f>ROW()-ROW(Users[[#Headers],[Id]])</f>
        <v>2173</v>
      </c>
      <c r="B2178" s="7">
        <f>1</f>
        <v>1</v>
      </c>
      <c r="C2178" s="7" t="str" cm="1">
        <f t="array" ref="C2178">SingleQuote&amp; INDEX(UserNames[UserName],Users[[#This Row],[Id]])&amp;SingleQuote</f>
        <v>'kookytortilla'</v>
      </c>
      <c r="D2178" s="7" t="str">
        <f>UPPER(Users[[#This Row],[UserName]])</f>
        <v>'KOOKYTORTILLA'</v>
      </c>
      <c r="E2178" s="7" t="str" cm="1">
        <f t="array" aca="1" ref="E2178" ca="1">SingleQuote&amp; INDEX(UserNames[UserName],Users[[#This Row],[Id]])&amp;"@"&amp; INDEX(EmailProviders[EmailProvider],RANDBETWEEN(1,$E$3))&amp;SingleQuote</f>
        <v>'kookytortilla@Outlook.Com'</v>
      </c>
      <c r="F2178" s="7" t="str">
        <f ca="1">UPPER(Users[[#This Row],[Email]])</f>
        <v>'KOOKYTORTILLA@OUTLOOK.COM'</v>
      </c>
      <c r="G2178" s="7">
        <f>1</f>
        <v>1</v>
      </c>
      <c r="H2178" s="7" t="str">
        <f t="shared" si="348"/>
        <v>'E195E8F8D0E81DB7F8920E1E339C6F90256C4C061C8F955FB6146E62B37D6D7E:01E52983AF1FB713C900A65E5DAE3AC3:50000:SHA256'</v>
      </c>
      <c r="I2178" s="7" t="str">
        <f t="shared" si="360"/>
        <v>NewId()</v>
      </c>
      <c r="J2178" s="7" t="str">
        <f t="shared" ca="1" si="349"/>
        <v>'637142'</v>
      </c>
      <c r="K2178" s="7" t="str">
        <f t="shared" ca="1" si="350"/>
        <v>'09128201901'</v>
      </c>
      <c r="L2178" s="7">
        <f>1</f>
        <v>1</v>
      </c>
      <c r="M2178" s="8" t="str">
        <f t="shared" si="361"/>
        <v>Null</v>
      </c>
      <c r="N2178" s="7">
        <f>0</f>
        <v>0</v>
      </c>
      <c r="O2178" s="7" t="str">
        <f ca="1">SingleQuote&amp;
_xlfn.LET(
_xlpm.createDate,
SUBSTITUTE(Users[[#This Row],[CreatedDate]],SingleQuote,""),
TEXT(RANDBETWEEN(_xlpm.createDate,MaxDate),"yyyy-mm-dd")  &amp; " "&amp;  TEXT(TIME(RANDBETWEEN(0,23),RANDBETWEEN(0,59),RANDBETWEEN(0,59)),"hh:mm:ss")
)
&amp; SingleQuote</f>
        <v>'2024-03-13 06:08:49'</v>
      </c>
      <c r="P2178" s="7" t="str">
        <f t="shared" si="362"/>
        <v>NewId()</v>
      </c>
      <c r="Q2178" s="11" t="str">
        <f t="shared" ca="1" si="351"/>
        <v>'2023-10-03 19:22:19'</v>
      </c>
      <c r="R217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'2023-11-20 08:48:48'</v>
      </c>
      <c r="S2178" s="8" t="str">
        <f t="shared" si="363"/>
        <v>Null</v>
      </c>
      <c r="T2178" s="7">
        <f>1</f>
        <v>1</v>
      </c>
      <c r="U2178" s="7">
        <f>0</f>
        <v>0</v>
      </c>
      <c r="V217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(1,'kookytortilla','KOOKYTORTILLA','kookytortilla@Outlook.Com','KOOKYTORTILLA@OUTLOOK.COM',1,'E195E8F8D0E81DB7F8920E1E339C6F90256C4C061C8F955FB6146E62B37D6D7E:01E52983AF1FB713C900A65E5DAE3AC3:50000:SHA256',NewId(),'637142','09128201901',1,Null,0,'2024-03-13 06:08:49',NewId(),'2023-10-03 19:22:19','2023-11-20 08:48:48',Null,1,0)</v>
      </c>
    </row>
    <row r="2179" spans="1:22" x14ac:dyDescent="0.25">
      <c r="A2179" s="7">
        <f>ROW()-ROW(Users[[#Headers],[Id]])</f>
        <v>2174</v>
      </c>
      <c r="B2179" s="7">
        <f>1</f>
        <v>1</v>
      </c>
      <c r="C2179" s="7" t="str" cm="1">
        <f t="array" ref="C2179">SingleQuote&amp; INDEX(UserNames[UserName],Users[[#This Row],[Id]])&amp;SingleQuote</f>
        <v>'landetch'</v>
      </c>
      <c r="D2179" s="7" t="str">
        <f>UPPER(Users[[#This Row],[UserName]])</f>
        <v>'LANDETCH'</v>
      </c>
      <c r="E2179" s="7" t="str" cm="1">
        <f t="array" aca="1" ref="E2179" ca="1">SingleQuote&amp; INDEX(UserNames[UserName],Users[[#This Row],[Id]])&amp;"@"&amp; INDEX(EmailProviders[EmailProvider],RANDBETWEEN(1,$E$3))&amp;SingleQuote</f>
        <v>'landetch@Yahoo.com'</v>
      </c>
      <c r="F2179" s="7" t="str">
        <f ca="1">UPPER(Users[[#This Row],[Email]])</f>
        <v>'LANDETCH@YAHOO.COM'</v>
      </c>
      <c r="G2179" s="7">
        <f>1</f>
        <v>1</v>
      </c>
      <c r="H2179" s="7" t="str">
        <f t="shared" si="348"/>
        <v>'E195E8F8D0E81DB7F8920E1E339C6F90256C4C061C8F955FB6146E62B37D6D7E:01E52983AF1FB713C900A65E5DAE3AC3:50000:SHA256'</v>
      </c>
      <c r="I2179" s="7" t="str">
        <f t="shared" si="360"/>
        <v>NewId()</v>
      </c>
      <c r="J2179" s="7" t="str">
        <f t="shared" ca="1" si="349"/>
        <v>'941841'</v>
      </c>
      <c r="K2179" s="7" t="str">
        <f t="shared" ca="1" si="350"/>
        <v>'09123806877'</v>
      </c>
      <c r="L2179" s="7">
        <f>1</f>
        <v>1</v>
      </c>
      <c r="M2179" s="8" t="str">
        <f t="shared" si="361"/>
        <v>Null</v>
      </c>
      <c r="N2179" s="7">
        <f>0</f>
        <v>0</v>
      </c>
      <c r="O2179" s="7" t="str">
        <f ca="1">SingleQuote&amp;
_xlfn.LET(
_xlpm.createDate,
SUBSTITUTE(Users[[#This Row],[CreatedDate]],SingleQuote,""),
TEXT(RANDBETWEEN(_xlpm.createDate,MaxDate),"yyyy-mm-dd")  &amp; " "&amp;  TEXT(TIME(RANDBETWEEN(0,23),RANDBETWEEN(0,59),RANDBETWEEN(0,59)),"hh:mm:ss")
)
&amp; SingleQuote</f>
        <v>'2023-11-21 14:15:34'</v>
      </c>
      <c r="P2179" s="7" t="str">
        <f t="shared" si="362"/>
        <v>NewId()</v>
      </c>
      <c r="Q2179" s="11" t="str">
        <f t="shared" ca="1" si="351"/>
        <v>'2023-10-05 11:01:26'</v>
      </c>
      <c r="R217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'2023-11-09 08:11:08'</v>
      </c>
      <c r="S2179" s="8" t="str">
        <f t="shared" si="363"/>
        <v>Null</v>
      </c>
      <c r="T2179" s="7">
        <f>1</f>
        <v>1</v>
      </c>
      <c r="U2179" s="7">
        <f>0</f>
        <v>0</v>
      </c>
      <c r="V217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(1,'landetch','LANDETCH','landetch@Yahoo.com','LANDETCH@YAHOO.COM',1,'E195E8F8D0E81DB7F8920E1E339C6F90256C4C061C8F955FB6146E62B37D6D7E:01E52983AF1FB713C900A65E5DAE3AC3:50000:SHA256',NewId(),'941841','09123806877',1,Null,0,'2023-11-21 14:15:34',NewId(),'2023-10-05 11:01:26','2023-11-09 08:11:08',Null,1,0)</v>
      </c>
    </row>
    <row r="2180" spans="1:22" x14ac:dyDescent="0.25">
      <c r="A2180" s="7">
        <f>ROW()-ROW(Users[[#Headers],[Id]])</f>
        <v>2175</v>
      </c>
      <c r="B2180" s="7">
        <f>1</f>
        <v>1</v>
      </c>
      <c r="C2180" s="7" t="str" cm="1">
        <f t="array" ref="C2180">SingleQuote&amp; INDEX(UserNames[UserName],Users[[#This Row],[Id]])&amp;SingleQuote</f>
        <v>'grinninggleaming'</v>
      </c>
      <c r="D2180" s="7" t="str">
        <f>UPPER(Users[[#This Row],[UserName]])</f>
        <v>'GRINNINGGLEAMING'</v>
      </c>
      <c r="E2180" s="7" t="str" cm="1">
        <f t="array" aca="1" ref="E2180" ca="1">SingleQuote&amp; INDEX(UserNames[UserName],Users[[#This Row],[Id]])&amp;"@"&amp; INDEX(EmailProviders[EmailProvider],RANDBETWEEN(1,$E$3))&amp;SingleQuote</f>
        <v>'grinninggleaming@Outlook.Com'</v>
      </c>
      <c r="F2180" s="7" t="str">
        <f ca="1">UPPER(Users[[#This Row],[Email]])</f>
        <v>'GRINNINGGLEAMING@OUTLOOK.COM'</v>
      </c>
      <c r="G2180" s="7">
        <f>1</f>
        <v>1</v>
      </c>
      <c r="H2180" s="7" t="str">
        <f t="shared" si="348"/>
        <v>'E195E8F8D0E81DB7F8920E1E339C6F90256C4C061C8F955FB6146E62B37D6D7E:01E52983AF1FB713C900A65E5DAE3AC3:50000:SHA256'</v>
      </c>
      <c r="I2180" s="7" t="str">
        <f t="shared" si="360"/>
        <v>NewId()</v>
      </c>
      <c r="J2180" s="7" t="str">
        <f t="shared" ca="1" si="349"/>
        <v>'076542'</v>
      </c>
      <c r="K2180" s="7" t="str">
        <f t="shared" ca="1" si="350"/>
        <v>'09122754812'</v>
      </c>
      <c r="L2180" s="7">
        <f>1</f>
        <v>1</v>
      </c>
      <c r="M2180" s="8" t="str">
        <f t="shared" si="361"/>
        <v>Null</v>
      </c>
      <c r="N2180" s="7">
        <f>0</f>
        <v>0</v>
      </c>
      <c r="O2180" s="7" t="str">
        <f ca="1">SingleQuote&amp;
_xlfn.LET(
_xlpm.createDate,
SUBSTITUTE(Users[[#This Row],[CreatedDate]],SingleQuote,""),
TEXT(RANDBETWEEN(_xlpm.createDate,MaxDate),"yyyy-mm-dd")  &amp; " "&amp;  TEXT(TIME(RANDBETWEEN(0,23),RANDBETWEEN(0,59),RANDBETWEEN(0,59)),"hh:mm:ss")
)
&amp; SingleQuote</f>
        <v>'2023-12-18 22:01:56'</v>
      </c>
      <c r="P2180" s="7" t="str">
        <f t="shared" si="362"/>
        <v>NewId()</v>
      </c>
      <c r="Q2180" s="11" t="str">
        <f t="shared" ca="1" si="351"/>
        <v>'2023-10-11 03:43:04'</v>
      </c>
      <c r="R218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'2023-12-08 21:18:41'</v>
      </c>
      <c r="S2180" s="8" t="str">
        <f t="shared" si="363"/>
        <v>Null</v>
      </c>
      <c r="T2180" s="7">
        <f>1</f>
        <v>1</v>
      </c>
      <c r="U2180" s="7">
        <f>0</f>
        <v>0</v>
      </c>
      <c r="V218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(1,'grinninggleaming','GRINNINGGLEAMING','grinninggleaming@Outlook.Com','GRINNINGGLEAMING@OUTLOOK.COM',1,'E195E8F8D0E81DB7F8920E1E339C6F90256C4C061C8F955FB6146E62B37D6D7E:01E52983AF1FB713C900A65E5DAE3AC3:50000:SHA256',NewId(),'076542','09122754812',1,Null,0,'2023-12-18 22:01:56',NewId(),'2023-10-11 03:43:04','2023-12-08 21:18:41',Null,1,0)</v>
      </c>
    </row>
    <row r="2181" spans="1:22" x14ac:dyDescent="0.25">
      <c r="A2181" s="7">
        <f>ROW()-ROW(Users[[#Headers],[Id]])</f>
        <v>2176</v>
      </c>
      <c r="B2181" s="7">
        <f>1</f>
        <v>1</v>
      </c>
      <c r="C2181" s="7" t="str" cm="1">
        <f t="array" ref="C2181">SingleQuote&amp; INDEX(UserNames[UserName],Users[[#This Row],[Id]])&amp;SingleQuote</f>
        <v>'veneratedshocked'</v>
      </c>
      <c r="D2181" s="7" t="str">
        <f>UPPER(Users[[#This Row],[UserName]])</f>
        <v>'VENERATEDSHOCKED'</v>
      </c>
      <c r="E2181" s="7" t="str" cm="1">
        <f t="array" aca="1" ref="E2181" ca="1">SingleQuote&amp; INDEX(UserNames[UserName],Users[[#This Row],[Id]])&amp;"@"&amp; INDEX(EmailProviders[EmailProvider],RANDBETWEEN(1,$E$3))&amp;SingleQuote</f>
        <v>'veneratedshocked@Yahoo.com'</v>
      </c>
      <c r="F2181" s="7" t="str">
        <f ca="1">UPPER(Users[[#This Row],[Email]])</f>
        <v>'VENERATEDSHOCKED@YAHOO.COM'</v>
      </c>
      <c r="G2181" s="7">
        <f>1</f>
        <v>1</v>
      </c>
      <c r="H2181" s="7" t="str">
        <f t="shared" si="348"/>
        <v>'E195E8F8D0E81DB7F8920E1E339C6F90256C4C061C8F955FB6146E62B37D6D7E:01E52983AF1FB713C900A65E5DAE3AC3:50000:SHA256'</v>
      </c>
      <c r="I2181" s="7" t="str">
        <f t="shared" si="360"/>
        <v>NewId()</v>
      </c>
      <c r="J2181" s="7" t="str">
        <f t="shared" ca="1" si="349"/>
        <v>'912234'</v>
      </c>
      <c r="K2181" s="7" t="str">
        <f t="shared" ca="1" si="350"/>
        <v>'09128430266'</v>
      </c>
      <c r="L2181" s="7">
        <f>1</f>
        <v>1</v>
      </c>
      <c r="M2181" s="8" t="str">
        <f t="shared" si="361"/>
        <v>Null</v>
      </c>
      <c r="N2181" s="7">
        <f>0</f>
        <v>0</v>
      </c>
      <c r="O2181" s="7" t="str">
        <f ca="1">SingleQuote&amp;
_xlfn.LET(
_xlpm.createDate,
SUBSTITUTE(Users[[#This Row],[CreatedDate]],SingleQuote,""),
TEXT(RANDBETWEEN(_xlpm.createDate,MaxDate),"yyyy-mm-dd")  &amp; " "&amp;  TEXT(TIME(RANDBETWEEN(0,23),RANDBETWEEN(0,59),RANDBETWEEN(0,59)),"hh:mm:ss")
)
&amp; SingleQuote</f>
        <v>'2023-10-30 11:04:47'</v>
      </c>
      <c r="P2181" s="7" t="str">
        <f t="shared" si="362"/>
        <v>NewId()</v>
      </c>
      <c r="Q2181" s="11" t="str">
        <f t="shared" ca="1" si="351"/>
        <v>'2023-10-16 20:33:32'</v>
      </c>
      <c r="R218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'2023-10-19 04:05:48'</v>
      </c>
      <c r="S2181" s="8" t="str">
        <f t="shared" si="363"/>
        <v>Null</v>
      </c>
      <c r="T2181" s="7">
        <f>1</f>
        <v>1</v>
      </c>
      <c r="U2181" s="7">
        <f>0</f>
        <v>0</v>
      </c>
      <c r="V218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(1,'veneratedshocked','VENERATEDSHOCKED','veneratedshocked@Yahoo.com','VENERATEDSHOCKED@YAHOO.COM',1,'E195E8F8D0E81DB7F8920E1E339C6F90256C4C061C8F955FB6146E62B37D6D7E:01E52983AF1FB713C900A65E5DAE3AC3:50000:SHA256',NewId(),'912234','09128430266',1,Null,0,'2023-10-30 11:04:47',NewId(),'2023-10-16 20:33:32','2023-10-19 04:05:48',Null,1,0)</v>
      </c>
    </row>
    <row r="2182" spans="1:22" x14ac:dyDescent="0.25">
      <c r="A2182" s="7">
        <f>ROW()-ROW(Users[[#Headers],[Id]])</f>
        <v>2177</v>
      </c>
      <c r="B2182" s="7">
        <f>1</f>
        <v>1</v>
      </c>
      <c r="C2182" s="7" t="str" cm="1">
        <f t="array" ref="C2182">SingleQuote&amp; INDEX(UserNames[UserName],Users[[#This Row],[Id]])&amp;SingleQuote</f>
        <v>'simplisticengineer'</v>
      </c>
      <c r="D2182" s="7" t="str">
        <f>UPPER(Users[[#This Row],[UserName]])</f>
        <v>'SIMPLISTICENGINEER'</v>
      </c>
      <c r="E2182" s="7" t="str" cm="1">
        <f t="array" aca="1" ref="E2182" ca="1">SingleQuote&amp; INDEX(UserNames[UserName],Users[[#This Row],[Id]])&amp;"@"&amp; INDEX(EmailProviders[EmailProvider],RANDBETWEEN(1,$E$3))&amp;SingleQuote</f>
        <v>'simplisticengineer@Yahoo.com'</v>
      </c>
      <c r="F2182" s="7" t="str">
        <f ca="1">UPPER(Users[[#This Row],[Email]])</f>
        <v>'SIMPLISTICENGINEER@YAHOO.COM'</v>
      </c>
      <c r="G2182" s="7">
        <f>1</f>
        <v>1</v>
      </c>
      <c r="H2182" s="7" t="str">
        <f t="shared" ref="H2182:H2205" si="364">SingleQuote&amp;"E195E8F8D0E81DB7F8920E1E339C6F90256C4C061C8F955FB6146E62B37D6D7E:01E52983AF1FB713C900A65E5DAE3AC3:50000:SHA256"&amp;SingleQuote</f>
        <v>'E195E8F8D0E81DB7F8920E1E339C6F90256C4C061C8F955FB6146E62B37D6D7E:01E52983AF1FB713C900A65E5DAE3AC3:50000:SHA256'</v>
      </c>
      <c r="I2182" s="7" t="str">
        <f t="shared" si="360"/>
        <v>NewId()</v>
      </c>
      <c r="J2182" s="7" t="str">
        <f t="shared" ref="J2182:J2205" ca="1" si="365">SingleQuote&amp;_xlfn.LET(_xlpm.random,RANDBETWEEN(1,(10^(ActivationCodeLength)-1)), REPT("0",ActivationCodeLength-LEN(_xlpm.random))&amp;_xlpm.random)&amp;SingleQuote</f>
        <v>'506545'</v>
      </c>
      <c r="K2182" s="7" t="str">
        <f t="shared" ref="K2182:K2205" ca="1" si="366">SingleQuote&amp;MobilePrefix&amp;RANDBETWEEN((1*10^(MobileLength-LEN(MobilePrefix)-1)),(1*10^(MobileLength-LEN(MobilePrefix))-1))&amp;SingleQuote</f>
        <v>'09124984874'</v>
      </c>
      <c r="L2182" s="7">
        <f>1</f>
        <v>1</v>
      </c>
      <c r="M2182" s="8" t="str">
        <f t="shared" si="361"/>
        <v>Null</v>
      </c>
      <c r="N2182" s="7">
        <f>0</f>
        <v>0</v>
      </c>
      <c r="O2182" s="7" t="str">
        <f ca="1">SingleQuote&amp;
_xlfn.LET(
_xlpm.createDate,
SUBSTITUTE(Users[[#This Row],[CreatedDate]],SingleQuote,""),
TEXT(RANDBETWEEN(_xlpm.createDate,MaxDate),"yyyy-mm-dd")  &amp; " "&amp;  TEXT(TIME(RANDBETWEEN(0,23),RANDBETWEEN(0,59),RANDBETWEEN(0,59)),"hh:mm:ss")
)
&amp; SingleQuote</f>
        <v>'2024-03-20 14:51:06'</v>
      </c>
      <c r="P2182" s="7" t="str">
        <f t="shared" si="362"/>
        <v>NewId()</v>
      </c>
      <c r="Q2182" s="11" t="str">
        <f t="shared" ref="Q2182:Q2205" ca="1" si="367">SingleQuote&amp;_xlfn.LET(
_xlpm.min,MAX(IFERROR(SUBSTITUTE(Q2181,SingleQuote,"")+1,0),MinDate),
_xlpm.max,_xlpm.min+TimePeriodLength,
TEXT(RANDBETWEEN(_xlpm.min,_xlpm.max),"yyyy-mm-dd")&amp; " " &amp; TEXT(TIME(RANDBETWEEN(0,23),RANDBETWEEN(0,59),RANDBETWEEN(0,59)),"hh:mm:ss")
)&amp; SingleQuote</f>
        <v>'2023-10-19 22:33:24'</v>
      </c>
      <c r="R218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'2024-01-07 21:38:15'</v>
      </c>
      <c r="S2182" s="8" t="str">
        <f t="shared" si="363"/>
        <v>Null</v>
      </c>
      <c r="T2182" s="7">
        <f>1</f>
        <v>1</v>
      </c>
      <c r="U2182" s="7">
        <f>0</f>
        <v>0</v>
      </c>
      <c r="V218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(1,'simplisticengineer','SIMPLISTICENGINEER','simplisticengineer@Yahoo.com','SIMPLISTICENGINEER@YAHOO.COM',1,'E195E8F8D0E81DB7F8920E1E339C6F90256C4C061C8F955FB6146E62B37D6D7E:01E52983AF1FB713C900A65E5DAE3AC3:50000:SHA256',NewId(),'506545','09124984874',1,Null,0,'2024-03-20 14:51:06',NewId(),'2023-10-19 22:33:24','2024-01-07 21:38:15',Null,1,0)</v>
      </c>
    </row>
    <row r="2183" spans="1:22" x14ac:dyDescent="0.25">
      <c r="A2183" s="7">
        <f>ROW()-ROW(Users[[#Headers],[Id]])</f>
        <v>2178</v>
      </c>
      <c r="B2183" s="7">
        <f>1</f>
        <v>1</v>
      </c>
      <c r="C2183" s="7" t="str" cm="1">
        <f t="array" ref="C2183">SingleQuote&amp; INDEX(UserNames[UserName],Users[[#This Row],[Id]])&amp;SingleQuote</f>
        <v>'modifieduntrue'</v>
      </c>
      <c r="D2183" s="7" t="str">
        <f>UPPER(Users[[#This Row],[UserName]])</f>
        <v>'MODIFIEDUNTRUE'</v>
      </c>
      <c r="E2183" s="7" t="str" cm="1">
        <f t="array" aca="1" ref="E2183" ca="1">SingleQuote&amp; INDEX(UserNames[UserName],Users[[#This Row],[Id]])&amp;"@"&amp; INDEX(EmailProviders[EmailProvider],RANDBETWEEN(1,$E$3))&amp;SingleQuote</f>
        <v>'modifieduntrue@Yahoo.com'</v>
      </c>
      <c r="F2183" s="7" t="str">
        <f ca="1">UPPER(Users[[#This Row],[Email]])</f>
        <v>'MODIFIEDUNTRUE@YAHOO.COM'</v>
      </c>
      <c r="G2183" s="7">
        <f>1</f>
        <v>1</v>
      </c>
      <c r="H2183" s="7" t="str">
        <f t="shared" si="364"/>
        <v>'E195E8F8D0E81DB7F8920E1E339C6F90256C4C061C8F955FB6146E62B37D6D7E:01E52983AF1FB713C900A65E5DAE3AC3:50000:SHA256'</v>
      </c>
      <c r="I2183" s="7" t="str">
        <f t="shared" si="360"/>
        <v>NewId()</v>
      </c>
      <c r="J2183" s="7" t="str">
        <f t="shared" ca="1" si="365"/>
        <v>'041819'</v>
      </c>
      <c r="K2183" s="7" t="str">
        <f t="shared" ca="1" si="366"/>
        <v>'09128436636'</v>
      </c>
      <c r="L2183" s="7">
        <f>1</f>
        <v>1</v>
      </c>
      <c r="M2183" s="8" t="str">
        <f t="shared" si="361"/>
        <v>Null</v>
      </c>
      <c r="N2183" s="7">
        <f>0</f>
        <v>0</v>
      </c>
      <c r="O2183" s="7" t="str">
        <f ca="1">SingleQuote&amp;
_xlfn.LET(
_xlpm.createDate,
SUBSTITUTE(Users[[#This Row],[CreatedDate]],SingleQuote,""),
TEXT(RANDBETWEEN(_xlpm.createDate,MaxDate),"yyyy-mm-dd")  &amp; " "&amp;  TEXT(TIME(RANDBETWEEN(0,23),RANDBETWEEN(0,59),RANDBETWEEN(0,59)),"hh:mm:ss")
)
&amp; SingleQuote</f>
        <v>'2023-11-20 15:02:30'</v>
      </c>
      <c r="P2183" s="7" t="str">
        <f t="shared" si="362"/>
        <v>NewId()</v>
      </c>
      <c r="Q2183" s="11" t="str">
        <f t="shared" ca="1" si="367"/>
        <v>'2023-10-25 18:50:28'</v>
      </c>
      <c r="R218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'2023-11-10 17:18:59'</v>
      </c>
      <c r="S2183" s="8" t="str">
        <f t="shared" si="363"/>
        <v>Null</v>
      </c>
      <c r="T2183" s="7">
        <f>1</f>
        <v>1</v>
      </c>
      <c r="U2183" s="7">
        <f>0</f>
        <v>0</v>
      </c>
      <c r="V218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(1,'modifieduntrue','MODIFIEDUNTRUE','modifieduntrue@Yahoo.com','MODIFIEDUNTRUE@YAHOO.COM',1,'E195E8F8D0E81DB7F8920E1E339C6F90256C4C061C8F955FB6146E62B37D6D7E:01E52983AF1FB713C900A65E5DAE3AC3:50000:SHA256',NewId(),'041819','09128436636',1,Null,0,'2023-11-20 15:02:30',NewId(),'2023-10-25 18:50:28','2023-11-10 17:18:59',Null,1,0)</v>
      </c>
    </row>
    <row r="2184" spans="1:22" x14ac:dyDescent="0.25">
      <c r="A2184" s="7">
        <f>ROW()-ROW(Users[[#Headers],[Id]])</f>
        <v>2179</v>
      </c>
      <c r="B2184" s="7">
        <f>1</f>
        <v>1</v>
      </c>
      <c r="C2184" s="7" t="str" cm="1">
        <f t="array" ref="C2184">SingleQuote&amp; INDEX(UserNames[UserName],Users[[#This Row],[Id]])&amp;SingleQuote</f>
        <v>'duecycling'</v>
      </c>
      <c r="D2184" s="7" t="str">
        <f>UPPER(Users[[#This Row],[UserName]])</f>
        <v>'DUECYCLING'</v>
      </c>
      <c r="E2184" s="7" t="str" cm="1">
        <f t="array" aca="1" ref="E2184" ca="1">SingleQuote&amp; INDEX(UserNames[UserName],Users[[#This Row],[Id]])&amp;"@"&amp; INDEX(EmailProviders[EmailProvider],RANDBETWEEN(1,$E$3))&amp;SingleQuote</f>
        <v>'duecycling@Gmail.Com'</v>
      </c>
      <c r="F2184" s="7" t="str">
        <f ca="1">UPPER(Users[[#This Row],[Email]])</f>
        <v>'DUECYCLING@GMAIL.COM'</v>
      </c>
      <c r="G2184" s="7">
        <f>1</f>
        <v>1</v>
      </c>
      <c r="H2184" s="7" t="str">
        <f t="shared" si="364"/>
        <v>'E195E8F8D0E81DB7F8920E1E339C6F90256C4C061C8F955FB6146E62B37D6D7E:01E52983AF1FB713C900A65E5DAE3AC3:50000:SHA256'</v>
      </c>
      <c r="I2184" s="7" t="str">
        <f t="shared" si="360"/>
        <v>NewId()</v>
      </c>
      <c r="J2184" s="7" t="str">
        <f t="shared" ca="1" si="365"/>
        <v>'309939'</v>
      </c>
      <c r="K2184" s="7" t="str">
        <f t="shared" ca="1" si="366"/>
        <v>'09121062371'</v>
      </c>
      <c r="L2184" s="7">
        <f>1</f>
        <v>1</v>
      </c>
      <c r="M2184" s="8" t="str">
        <f t="shared" si="361"/>
        <v>Null</v>
      </c>
      <c r="N2184" s="7">
        <f>0</f>
        <v>0</v>
      </c>
      <c r="O2184" s="7" t="str">
        <f ca="1">SingleQuote&amp;
_xlfn.LET(
_xlpm.createDate,
SUBSTITUTE(Users[[#This Row],[CreatedDate]],SingleQuote,""),
TEXT(RANDBETWEEN(_xlpm.createDate,MaxDate),"yyyy-mm-dd")  &amp; " "&amp;  TEXT(TIME(RANDBETWEEN(0,23),RANDBETWEEN(0,59),RANDBETWEEN(0,59)),"hh:mm:ss")
)
&amp; SingleQuote</f>
        <v>'2024-02-07 04:43:33'</v>
      </c>
      <c r="P2184" s="7" t="str">
        <f t="shared" si="362"/>
        <v>NewId()</v>
      </c>
      <c r="Q2184" s="11" t="str">
        <f t="shared" ca="1" si="367"/>
        <v>'2023-10-27 13:25:09'</v>
      </c>
      <c r="R218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'2023-12-14 06:58:31'</v>
      </c>
      <c r="S2184" s="8" t="str">
        <f t="shared" si="363"/>
        <v>Null</v>
      </c>
      <c r="T2184" s="7">
        <f>1</f>
        <v>1</v>
      </c>
      <c r="U2184" s="7">
        <f>0</f>
        <v>0</v>
      </c>
      <c r="V218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(1,'duecycling','DUECYCLING','duecycling@Gmail.Com','DUECYCLING@GMAIL.COM',1,'E195E8F8D0E81DB7F8920E1E339C6F90256C4C061C8F955FB6146E62B37D6D7E:01E52983AF1FB713C900A65E5DAE3AC3:50000:SHA256',NewId(),'309939','09121062371',1,Null,0,'2024-02-07 04:43:33',NewId(),'2023-10-27 13:25:09','2023-12-14 06:58:31',Null,1,0)</v>
      </c>
    </row>
    <row r="2185" spans="1:22" x14ac:dyDescent="0.25">
      <c r="A2185" s="7">
        <f>ROW()-ROW(Users[[#Headers],[Id]])</f>
        <v>2180</v>
      </c>
      <c r="B2185" s="7">
        <f>1</f>
        <v>1</v>
      </c>
      <c r="C2185" s="7" t="str" cm="1">
        <f t="array" ref="C2185">SingleQuote&amp; INDEX(UserNames[UserName],Users[[#This Row],[Id]])&amp;SingleQuote</f>
        <v>'awaremuslin'</v>
      </c>
      <c r="D2185" s="7" t="str">
        <f>UPPER(Users[[#This Row],[UserName]])</f>
        <v>'AWAREMUSLIN'</v>
      </c>
      <c r="E2185" s="7" t="str" cm="1">
        <f t="array" aca="1" ref="E2185" ca="1">SingleQuote&amp; INDEX(UserNames[UserName],Users[[#This Row],[Id]])&amp;"@"&amp; INDEX(EmailProviders[EmailProvider],RANDBETWEEN(1,$E$3))&amp;SingleQuote</f>
        <v>'awaremuslin@Outlook.Com'</v>
      </c>
      <c r="F2185" s="7" t="str">
        <f ca="1">UPPER(Users[[#This Row],[Email]])</f>
        <v>'AWAREMUSLIN@OUTLOOK.COM'</v>
      </c>
      <c r="G2185" s="7">
        <f>1</f>
        <v>1</v>
      </c>
      <c r="H2185" s="7" t="str">
        <f t="shared" si="364"/>
        <v>'E195E8F8D0E81DB7F8920E1E339C6F90256C4C061C8F955FB6146E62B37D6D7E:01E52983AF1FB713C900A65E5DAE3AC3:50000:SHA256'</v>
      </c>
      <c r="I2185" s="7" t="str">
        <f t="shared" si="360"/>
        <v>NewId()</v>
      </c>
      <c r="J2185" s="7" t="str">
        <f t="shared" ca="1" si="365"/>
        <v>'682465'</v>
      </c>
      <c r="K2185" s="7" t="str">
        <f t="shared" ca="1" si="366"/>
        <v>'09129091109'</v>
      </c>
      <c r="L2185" s="7">
        <f>1</f>
        <v>1</v>
      </c>
      <c r="M2185" s="8" t="str">
        <f t="shared" si="361"/>
        <v>Null</v>
      </c>
      <c r="N2185" s="7">
        <f>0</f>
        <v>0</v>
      </c>
      <c r="O2185" s="7" t="str">
        <f ca="1">SingleQuote&amp;
_xlfn.LET(
_xlpm.createDate,
SUBSTITUTE(Users[[#This Row],[CreatedDate]],SingleQuote,""),
TEXT(RANDBETWEEN(_xlpm.createDate,MaxDate),"yyyy-mm-dd")  &amp; " "&amp;  TEXT(TIME(RANDBETWEEN(0,23),RANDBETWEEN(0,59),RANDBETWEEN(0,59)),"hh:mm:ss")
)
&amp; SingleQuote</f>
        <v>'2024-01-18 08:04:21'</v>
      </c>
      <c r="P2185" s="7" t="str">
        <f t="shared" si="362"/>
        <v>NewId()</v>
      </c>
      <c r="Q2185" s="11" t="str">
        <f t="shared" ca="1" si="367"/>
        <v>'2023-11-01 04:50:55'</v>
      </c>
      <c r="R218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'2023-12-12 17:06:59'</v>
      </c>
      <c r="S2185" s="8" t="str">
        <f t="shared" si="363"/>
        <v>Null</v>
      </c>
      <c r="T2185" s="7">
        <f>1</f>
        <v>1</v>
      </c>
      <c r="U2185" s="7">
        <f>0</f>
        <v>0</v>
      </c>
      <c r="V218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(1,'awaremuslin','AWAREMUSLIN','awaremuslin@Outlook.Com','AWAREMUSLIN@OUTLOOK.COM',1,'E195E8F8D0E81DB7F8920E1E339C6F90256C4C061C8F955FB6146E62B37D6D7E:01E52983AF1FB713C900A65E5DAE3AC3:50000:SHA256',NewId(),'682465','09129091109',1,Null,0,'2024-01-18 08:04:21',NewId(),'2023-11-01 04:50:55','2023-12-12 17:06:59',Null,1,0)</v>
      </c>
    </row>
    <row r="2186" spans="1:22" x14ac:dyDescent="0.25">
      <c r="A2186" s="7">
        <f>ROW()-ROW(Users[[#Headers],[Id]])</f>
        <v>2181</v>
      </c>
      <c r="B2186" s="7">
        <f>1</f>
        <v>1</v>
      </c>
      <c r="C2186" s="7" t="str" cm="1">
        <f t="array" ref="C2186">SingleQuote&amp; INDEX(UserNames[UserName],Users[[#This Row],[Id]])&amp;SingleQuote</f>
        <v>'sternwaydough'</v>
      </c>
      <c r="D2186" s="7" t="str">
        <f>UPPER(Users[[#This Row],[UserName]])</f>
        <v>'STERNWAYDOUGH'</v>
      </c>
      <c r="E2186" s="7" t="str" cm="1">
        <f t="array" aca="1" ref="E2186" ca="1">SingleQuote&amp; INDEX(UserNames[UserName],Users[[#This Row],[Id]])&amp;"@"&amp; INDEX(EmailProviders[EmailProvider],RANDBETWEEN(1,$E$3))&amp;SingleQuote</f>
        <v>'sternwaydough@Outlook.Com'</v>
      </c>
      <c r="F2186" s="7" t="str">
        <f ca="1">UPPER(Users[[#This Row],[Email]])</f>
        <v>'STERNWAYDOUGH@OUTLOOK.COM'</v>
      </c>
      <c r="G2186" s="7">
        <f>1</f>
        <v>1</v>
      </c>
      <c r="H2186" s="7" t="str">
        <f t="shared" si="364"/>
        <v>'E195E8F8D0E81DB7F8920E1E339C6F90256C4C061C8F955FB6146E62B37D6D7E:01E52983AF1FB713C900A65E5DAE3AC3:50000:SHA256'</v>
      </c>
      <c r="I2186" s="7" t="str">
        <f t="shared" si="360"/>
        <v>NewId()</v>
      </c>
      <c r="J2186" s="7" t="str">
        <f t="shared" ca="1" si="365"/>
        <v>'051673'</v>
      </c>
      <c r="K2186" s="7" t="str">
        <f t="shared" ca="1" si="366"/>
        <v>'09122500202'</v>
      </c>
      <c r="L2186" s="7">
        <f>1</f>
        <v>1</v>
      </c>
      <c r="M2186" s="8" t="str">
        <f t="shared" si="361"/>
        <v>Null</v>
      </c>
      <c r="N2186" s="7">
        <f>0</f>
        <v>0</v>
      </c>
      <c r="O2186" s="7" t="str">
        <f ca="1">SingleQuote&amp;
_xlfn.LET(
_xlpm.createDate,
SUBSTITUTE(Users[[#This Row],[CreatedDate]],SingleQuote,""),
TEXT(RANDBETWEEN(_xlpm.createDate,MaxDate),"yyyy-mm-dd")  &amp; " "&amp;  TEXT(TIME(RANDBETWEEN(0,23),RANDBETWEEN(0,59),RANDBETWEEN(0,59)),"hh:mm:ss")
)
&amp; SingleQuote</f>
        <v>'2023-12-04 00:08:13'</v>
      </c>
      <c r="P2186" s="7" t="str">
        <f t="shared" si="362"/>
        <v>NewId()</v>
      </c>
      <c r="Q2186" s="11" t="str">
        <f t="shared" ca="1" si="367"/>
        <v>'2023-11-03 13:28:12'</v>
      </c>
      <c r="R218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'2023-11-09 08:43:21'</v>
      </c>
      <c r="S2186" s="8" t="str">
        <f t="shared" si="363"/>
        <v>Null</v>
      </c>
      <c r="T2186" s="7">
        <f>1</f>
        <v>1</v>
      </c>
      <c r="U2186" s="7">
        <f>0</f>
        <v>0</v>
      </c>
      <c r="V218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(1,'sternwaydough','STERNWAYDOUGH','sternwaydough@Outlook.Com','STERNWAYDOUGH@OUTLOOK.COM',1,'E195E8F8D0E81DB7F8920E1E339C6F90256C4C061C8F955FB6146E62B37D6D7E:01E52983AF1FB713C900A65E5DAE3AC3:50000:SHA256',NewId(),'051673','09122500202',1,Null,0,'2023-12-04 00:08:13',NewId(),'2023-11-03 13:28:12','2023-11-09 08:43:21',Null,1,0)</v>
      </c>
    </row>
    <row r="2187" spans="1:22" x14ac:dyDescent="0.25">
      <c r="A2187" s="7">
        <f>ROW()-ROW(Users[[#Headers],[Id]])</f>
        <v>2182</v>
      </c>
      <c r="B2187" s="7">
        <f>1</f>
        <v>1</v>
      </c>
      <c r="C2187" s="7" t="str" cm="1">
        <f t="array" ref="C2187">SingleQuote&amp; INDEX(UserNames[UserName],Users[[#This Row],[Id]])&amp;SingleQuote</f>
        <v>'uprightcatnip'</v>
      </c>
      <c r="D2187" s="7" t="str">
        <f>UPPER(Users[[#This Row],[UserName]])</f>
        <v>'UPRIGHTCATNIP'</v>
      </c>
      <c r="E2187" s="7" t="str" cm="1">
        <f t="array" aca="1" ref="E2187" ca="1">SingleQuote&amp; INDEX(UserNames[UserName],Users[[#This Row],[Id]])&amp;"@"&amp; INDEX(EmailProviders[EmailProvider],RANDBETWEEN(1,$E$3))&amp;SingleQuote</f>
        <v>'uprightcatnip@Yahoo.com'</v>
      </c>
      <c r="F2187" s="7" t="str">
        <f ca="1">UPPER(Users[[#This Row],[Email]])</f>
        <v>'UPRIGHTCATNIP@YAHOO.COM'</v>
      </c>
      <c r="G2187" s="7">
        <f>1</f>
        <v>1</v>
      </c>
      <c r="H2187" s="7" t="str">
        <f t="shared" si="364"/>
        <v>'E195E8F8D0E81DB7F8920E1E339C6F90256C4C061C8F955FB6146E62B37D6D7E:01E52983AF1FB713C900A65E5DAE3AC3:50000:SHA256'</v>
      </c>
      <c r="I2187" s="7" t="str">
        <f t="shared" si="360"/>
        <v>NewId()</v>
      </c>
      <c r="J2187" s="7" t="str">
        <f t="shared" ca="1" si="365"/>
        <v>'205737'</v>
      </c>
      <c r="K2187" s="7" t="str">
        <f t="shared" ca="1" si="366"/>
        <v>'09129809092'</v>
      </c>
      <c r="L2187" s="7">
        <f>1</f>
        <v>1</v>
      </c>
      <c r="M2187" s="8" t="str">
        <f t="shared" si="361"/>
        <v>Null</v>
      </c>
      <c r="N2187" s="7">
        <f>0</f>
        <v>0</v>
      </c>
      <c r="O2187" s="7" t="str">
        <f ca="1">SingleQuote&amp;
_xlfn.LET(
_xlpm.createDate,
SUBSTITUTE(Users[[#This Row],[CreatedDate]],SingleQuote,""),
TEXT(RANDBETWEEN(_xlpm.createDate,MaxDate),"yyyy-mm-dd")  &amp; " "&amp;  TEXT(TIME(RANDBETWEEN(0,23),RANDBETWEEN(0,59),RANDBETWEEN(0,59)),"hh:mm:ss")
)
&amp; SingleQuote</f>
        <v>'2024-03-18 08:56:02'</v>
      </c>
      <c r="P2187" s="7" t="str">
        <f t="shared" si="362"/>
        <v>NewId()</v>
      </c>
      <c r="Q2187" s="11" t="str">
        <f t="shared" ca="1" si="367"/>
        <v>'2023-11-07 07:09:03'</v>
      </c>
      <c r="R218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'2024-02-14 04:48:11'</v>
      </c>
      <c r="S2187" s="8" t="str">
        <f t="shared" si="363"/>
        <v>Null</v>
      </c>
      <c r="T2187" s="7">
        <f>1</f>
        <v>1</v>
      </c>
      <c r="U2187" s="7">
        <f>0</f>
        <v>0</v>
      </c>
      <c r="V218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(1,'uprightcatnip','UPRIGHTCATNIP','uprightcatnip@Yahoo.com','UPRIGHTCATNIP@YAHOO.COM',1,'E195E8F8D0E81DB7F8920E1E339C6F90256C4C061C8F955FB6146E62B37D6D7E:01E52983AF1FB713C900A65E5DAE3AC3:50000:SHA256',NewId(),'205737','09129809092',1,Null,0,'2024-03-18 08:56:02',NewId(),'2023-11-07 07:09:03','2024-02-14 04:48:11',Null,1,0)</v>
      </c>
    </row>
    <row r="2188" spans="1:22" x14ac:dyDescent="0.25">
      <c r="A2188" s="7">
        <f>ROW()-ROW(Users[[#Headers],[Id]])</f>
        <v>2183</v>
      </c>
      <c r="B2188" s="7">
        <f>1</f>
        <v>1</v>
      </c>
      <c r="C2188" s="7" t="str" cm="1">
        <f t="array" ref="C2188">SingleQuote&amp; INDEX(UserNames[UserName],Users[[#This Row],[Id]])&amp;SingleQuote</f>
        <v>'nyedifficult'</v>
      </c>
      <c r="D2188" s="7" t="str">
        <f>UPPER(Users[[#This Row],[UserName]])</f>
        <v>'NYEDIFFICULT'</v>
      </c>
      <c r="E2188" s="7" t="str" cm="1">
        <f t="array" aca="1" ref="E2188" ca="1">SingleQuote&amp; INDEX(UserNames[UserName],Users[[#This Row],[Id]])&amp;"@"&amp; INDEX(EmailProviders[EmailProvider],RANDBETWEEN(1,$E$3))&amp;SingleQuote</f>
        <v>'nyedifficult@Yahoo.com'</v>
      </c>
      <c r="F2188" s="7" t="str">
        <f ca="1">UPPER(Users[[#This Row],[Email]])</f>
        <v>'NYEDIFFICULT@YAHOO.COM'</v>
      </c>
      <c r="G2188" s="7">
        <f>1</f>
        <v>1</v>
      </c>
      <c r="H2188" s="7" t="str">
        <f t="shared" si="364"/>
        <v>'E195E8F8D0E81DB7F8920E1E339C6F90256C4C061C8F955FB6146E62B37D6D7E:01E52983AF1FB713C900A65E5DAE3AC3:50000:SHA256'</v>
      </c>
      <c r="I2188" s="7" t="str">
        <f t="shared" si="360"/>
        <v>NewId()</v>
      </c>
      <c r="J2188" s="7" t="str">
        <f t="shared" ca="1" si="365"/>
        <v>'358825'</v>
      </c>
      <c r="K2188" s="7" t="str">
        <f t="shared" ca="1" si="366"/>
        <v>'09126281338'</v>
      </c>
      <c r="L2188" s="7">
        <f>1</f>
        <v>1</v>
      </c>
      <c r="M2188" s="8" t="str">
        <f t="shared" si="361"/>
        <v>Null</v>
      </c>
      <c r="N2188" s="7">
        <f>0</f>
        <v>0</v>
      </c>
      <c r="O2188" s="7" t="str">
        <f ca="1">SingleQuote&amp;
_xlfn.LET(
_xlpm.createDate,
SUBSTITUTE(Users[[#This Row],[CreatedDate]],SingleQuote,""),
TEXT(RANDBETWEEN(_xlpm.createDate,MaxDate),"yyyy-mm-dd")  &amp; " "&amp;  TEXT(TIME(RANDBETWEEN(0,23),RANDBETWEEN(0,59),RANDBETWEEN(0,59)),"hh:mm:ss")
)
&amp; SingleQuote</f>
        <v>'2023-11-14 16:50:15'</v>
      </c>
      <c r="P2188" s="7" t="str">
        <f t="shared" si="362"/>
        <v>NewId()</v>
      </c>
      <c r="Q2188" s="11" t="str">
        <f t="shared" ca="1" si="367"/>
        <v>'2023-11-09 12:40:11'</v>
      </c>
      <c r="R218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'2023-11-12 15:46:19'</v>
      </c>
      <c r="S2188" s="8" t="str">
        <f t="shared" si="363"/>
        <v>Null</v>
      </c>
      <c r="T2188" s="7">
        <f>1</f>
        <v>1</v>
      </c>
      <c r="U2188" s="7">
        <f>0</f>
        <v>0</v>
      </c>
      <c r="V218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(1,'nyedifficult','NYEDIFFICULT','nyedifficult@Yahoo.com','NYEDIFFICULT@YAHOO.COM',1,'E195E8F8D0E81DB7F8920E1E339C6F90256C4C061C8F955FB6146E62B37D6D7E:01E52983AF1FB713C900A65E5DAE3AC3:50000:SHA256',NewId(),'358825','09126281338',1,Null,0,'2023-11-14 16:50:15',NewId(),'2023-11-09 12:40:11','2023-11-12 15:46:19',Null,1,0)</v>
      </c>
    </row>
    <row r="2189" spans="1:22" x14ac:dyDescent="0.25">
      <c r="A2189" s="7">
        <f>ROW()-ROW(Users[[#Headers],[Id]])</f>
        <v>2184</v>
      </c>
      <c r="B2189" s="7">
        <f>1</f>
        <v>1</v>
      </c>
      <c r="C2189" s="7" t="str" cm="1">
        <f t="array" ref="C2189">SingleQuote&amp; INDEX(UserNames[UserName],Users[[#This Row],[Id]])&amp;SingleQuote</f>
        <v>'confusioncrackers'</v>
      </c>
      <c r="D2189" s="7" t="str">
        <f>UPPER(Users[[#This Row],[UserName]])</f>
        <v>'CONFUSIONCRACKERS'</v>
      </c>
      <c r="E2189" s="7" t="str" cm="1">
        <f t="array" aca="1" ref="E2189" ca="1">SingleQuote&amp; INDEX(UserNames[UserName],Users[[#This Row],[Id]])&amp;"@"&amp; INDEX(EmailProviders[EmailProvider],RANDBETWEEN(1,$E$3))&amp;SingleQuote</f>
        <v>'confusioncrackers@Gmail.Com'</v>
      </c>
      <c r="F2189" s="7" t="str">
        <f ca="1">UPPER(Users[[#This Row],[Email]])</f>
        <v>'CONFUSIONCRACKERS@GMAIL.COM'</v>
      </c>
      <c r="G2189" s="7">
        <f>1</f>
        <v>1</v>
      </c>
      <c r="H2189" s="7" t="str">
        <f t="shared" si="364"/>
        <v>'E195E8F8D0E81DB7F8920E1E339C6F90256C4C061C8F955FB6146E62B37D6D7E:01E52983AF1FB713C900A65E5DAE3AC3:50000:SHA256'</v>
      </c>
      <c r="I2189" s="7" t="str">
        <f t="shared" si="360"/>
        <v>NewId()</v>
      </c>
      <c r="J2189" s="7" t="str">
        <f t="shared" ca="1" si="365"/>
        <v>'565671'</v>
      </c>
      <c r="K2189" s="7" t="str">
        <f t="shared" ca="1" si="366"/>
        <v>'09129645110'</v>
      </c>
      <c r="L2189" s="7">
        <f>1</f>
        <v>1</v>
      </c>
      <c r="M2189" s="8" t="str">
        <f t="shared" si="361"/>
        <v>Null</v>
      </c>
      <c r="N2189" s="7">
        <f>0</f>
        <v>0</v>
      </c>
      <c r="O2189" s="7" t="str">
        <f ca="1">SingleQuote&amp;
_xlfn.LET(
_xlpm.createDate,
SUBSTITUTE(Users[[#This Row],[CreatedDate]],SingleQuote,""),
TEXT(RANDBETWEEN(_xlpm.createDate,MaxDate),"yyyy-mm-dd")  &amp; " "&amp;  TEXT(TIME(RANDBETWEEN(0,23),RANDBETWEEN(0,59),RANDBETWEEN(0,59)),"hh:mm:ss")
)
&amp; SingleQuote</f>
        <v>'2024-02-11 16:13:23'</v>
      </c>
      <c r="P2189" s="7" t="str">
        <f t="shared" si="362"/>
        <v>NewId()</v>
      </c>
      <c r="Q2189" s="11" t="str">
        <f t="shared" ca="1" si="367"/>
        <v>'2023-11-15 15:55:32'</v>
      </c>
      <c r="R218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'2024-01-17 05:20:46'</v>
      </c>
      <c r="S2189" s="8" t="str">
        <f t="shared" si="363"/>
        <v>Null</v>
      </c>
      <c r="T2189" s="7">
        <f>1</f>
        <v>1</v>
      </c>
      <c r="U2189" s="7">
        <f>0</f>
        <v>0</v>
      </c>
      <c r="V218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(1,'confusioncrackers','CONFUSIONCRACKERS','confusioncrackers@Gmail.Com','CONFUSIONCRACKERS@GMAIL.COM',1,'E195E8F8D0E81DB7F8920E1E339C6F90256C4C061C8F955FB6146E62B37D6D7E:01E52983AF1FB713C900A65E5DAE3AC3:50000:SHA256',NewId(),'565671','09129645110',1,Null,0,'2024-02-11 16:13:23',NewId(),'2023-11-15 15:55:32','2024-01-17 05:20:46',Null,1,0)</v>
      </c>
    </row>
    <row r="2190" spans="1:22" x14ac:dyDescent="0.25">
      <c r="A2190" s="7">
        <f>ROW()-ROW(Users[[#Headers],[Id]])</f>
        <v>2185</v>
      </c>
      <c r="B2190" s="7">
        <f>1</f>
        <v>1</v>
      </c>
      <c r="C2190" s="7" t="str" cm="1">
        <f t="array" ref="C2190">SingleQuote&amp; INDEX(UserNames[UserName],Users[[#This Row],[Id]])&amp;SingleQuote</f>
        <v>'watercoarse'</v>
      </c>
      <c r="D2190" s="7" t="str">
        <f>UPPER(Users[[#This Row],[UserName]])</f>
        <v>'WATERCOARSE'</v>
      </c>
      <c r="E2190" s="7" t="str" cm="1">
        <f t="array" aca="1" ref="E2190" ca="1">SingleQuote&amp; INDEX(UserNames[UserName],Users[[#This Row],[Id]])&amp;"@"&amp; INDEX(EmailProviders[EmailProvider],RANDBETWEEN(1,$E$3))&amp;SingleQuote</f>
        <v>'watercoarse@Outlook.Com'</v>
      </c>
      <c r="F2190" s="7" t="str">
        <f ca="1">UPPER(Users[[#This Row],[Email]])</f>
        <v>'WATERCOARSE@OUTLOOK.COM'</v>
      </c>
      <c r="G2190" s="7">
        <f>1</f>
        <v>1</v>
      </c>
      <c r="H2190" s="7" t="str">
        <f t="shared" si="364"/>
        <v>'E195E8F8D0E81DB7F8920E1E339C6F90256C4C061C8F955FB6146E62B37D6D7E:01E52983AF1FB713C900A65E5DAE3AC3:50000:SHA256'</v>
      </c>
      <c r="I2190" s="7" t="str">
        <f t="shared" si="360"/>
        <v>NewId()</v>
      </c>
      <c r="J2190" s="7" t="str">
        <f t="shared" ca="1" si="365"/>
        <v>'965545'</v>
      </c>
      <c r="K2190" s="7" t="str">
        <f t="shared" ca="1" si="366"/>
        <v>'09125567037'</v>
      </c>
      <c r="L2190" s="7">
        <f>1</f>
        <v>1</v>
      </c>
      <c r="M2190" s="8" t="str">
        <f t="shared" si="361"/>
        <v>Null</v>
      </c>
      <c r="N2190" s="7">
        <f>0</f>
        <v>0</v>
      </c>
      <c r="O2190" s="7" t="str">
        <f ca="1">SingleQuote&amp;
_xlfn.LET(
_xlpm.createDate,
SUBSTITUTE(Users[[#This Row],[CreatedDate]],SingleQuote,""),
TEXT(RANDBETWEEN(_xlpm.createDate,MaxDate),"yyyy-mm-dd")  &amp; " "&amp;  TEXT(TIME(RANDBETWEEN(0,23),RANDBETWEEN(0,59),RANDBETWEEN(0,59)),"hh:mm:ss")
)
&amp; SingleQuote</f>
        <v>'2023-12-05 09:45:39'</v>
      </c>
      <c r="P2190" s="7" t="str">
        <f t="shared" si="362"/>
        <v>NewId()</v>
      </c>
      <c r="Q2190" s="11" t="str">
        <f t="shared" ca="1" si="367"/>
        <v>'2023-11-17 14:11:11'</v>
      </c>
      <c r="R219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'2023-12-05 19:10:16'</v>
      </c>
      <c r="S2190" s="8" t="str">
        <f t="shared" si="363"/>
        <v>Null</v>
      </c>
      <c r="T2190" s="7">
        <f>1</f>
        <v>1</v>
      </c>
      <c r="U2190" s="7">
        <f>0</f>
        <v>0</v>
      </c>
      <c r="V219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(1,'watercoarse','WATERCOARSE','watercoarse@Outlook.Com','WATERCOARSE@OUTLOOK.COM',1,'E195E8F8D0E81DB7F8920E1E339C6F90256C4C061C8F955FB6146E62B37D6D7E:01E52983AF1FB713C900A65E5DAE3AC3:50000:SHA256',NewId(),'965545','09125567037',1,Null,0,'2023-12-05 09:45:39',NewId(),'2023-11-17 14:11:11','2023-12-05 19:10:16',Null,1,0)</v>
      </c>
    </row>
    <row r="2191" spans="1:22" x14ac:dyDescent="0.25">
      <c r="A2191" s="7">
        <f>ROW()-ROW(Users[[#Headers],[Id]])</f>
        <v>2186</v>
      </c>
      <c r="B2191" s="7">
        <f>1</f>
        <v>1</v>
      </c>
      <c r="C2191" s="7" t="str" cm="1">
        <f t="array" ref="C2191">SingleQuote&amp; INDEX(UserNames[UserName],Users[[#This Row],[Id]])&amp;SingleQuote</f>
        <v>'generatebesiege'</v>
      </c>
      <c r="D2191" s="7" t="str">
        <f>UPPER(Users[[#This Row],[UserName]])</f>
        <v>'GENERATEBESIEGE'</v>
      </c>
      <c r="E2191" s="7" t="str" cm="1">
        <f t="array" aca="1" ref="E2191" ca="1">SingleQuote&amp; INDEX(UserNames[UserName],Users[[#This Row],[Id]])&amp;"@"&amp; INDEX(EmailProviders[EmailProvider],RANDBETWEEN(1,$E$3))&amp;SingleQuote</f>
        <v>'generatebesiege@Outlook.Com'</v>
      </c>
      <c r="F2191" s="7" t="str">
        <f ca="1">UPPER(Users[[#This Row],[Email]])</f>
        <v>'GENERATEBESIEGE@OUTLOOK.COM'</v>
      </c>
      <c r="G2191" s="7">
        <f>1</f>
        <v>1</v>
      </c>
      <c r="H2191" s="7" t="str">
        <f t="shared" si="364"/>
        <v>'E195E8F8D0E81DB7F8920E1E339C6F90256C4C061C8F955FB6146E62B37D6D7E:01E52983AF1FB713C900A65E5DAE3AC3:50000:SHA256'</v>
      </c>
      <c r="I2191" s="7" t="str">
        <f t="shared" ref="I2191:I2205" si="368">"NewId()"</f>
        <v>NewId()</v>
      </c>
      <c r="J2191" s="7" t="str">
        <f t="shared" ca="1" si="365"/>
        <v>'204025'</v>
      </c>
      <c r="K2191" s="7" t="str">
        <f t="shared" ca="1" si="366"/>
        <v>'09121508073'</v>
      </c>
      <c r="L2191" s="7">
        <f>1</f>
        <v>1</v>
      </c>
      <c r="M2191" s="8" t="str">
        <f t="shared" ref="M2191:M2205" si="369">"Null"</f>
        <v>Null</v>
      </c>
      <c r="N2191" s="7">
        <f>0</f>
        <v>0</v>
      </c>
      <c r="O2191" s="7" t="str">
        <f ca="1">SingleQuote&amp;
_xlfn.LET(
_xlpm.createDate,
SUBSTITUTE(Users[[#This Row],[CreatedDate]],SingleQuote,""),
TEXT(RANDBETWEEN(_xlpm.createDate,MaxDate),"yyyy-mm-dd")  &amp; " "&amp;  TEXT(TIME(RANDBETWEEN(0,23),RANDBETWEEN(0,59),RANDBETWEEN(0,59)),"hh:mm:ss")
)
&amp; SingleQuote</f>
        <v>'2023-12-23 17:30:17'</v>
      </c>
      <c r="P2191" s="7" t="str">
        <f t="shared" ref="P2191:P2205" si="370">"NewId()"</f>
        <v>NewId()</v>
      </c>
      <c r="Q2191" s="11" t="str">
        <f t="shared" ca="1" si="367"/>
        <v>'2023-11-21 21:32:07'</v>
      </c>
      <c r="R219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'2023-12-04 02:22:30'</v>
      </c>
      <c r="S2191" s="8" t="str">
        <f t="shared" ref="S2191:S2205" si="371">"Null"</f>
        <v>Null</v>
      </c>
      <c r="T2191" s="7">
        <f>1</f>
        <v>1</v>
      </c>
      <c r="U2191" s="7">
        <f>0</f>
        <v>0</v>
      </c>
      <c r="V219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(1,'generatebesiege','GENERATEBESIEGE','generatebesiege@Outlook.Com','GENERATEBESIEGE@OUTLOOK.COM',1,'E195E8F8D0E81DB7F8920E1E339C6F90256C4C061C8F955FB6146E62B37D6D7E:01E52983AF1FB713C900A65E5DAE3AC3:50000:SHA256',NewId(),'204025','09121508073',1,Null,0,'2023-12-23 17:30:17',NewId(),'2023-11-21 21:32:07','2023-12-04 02:22:30',Null,1,0)</v>
      </c>
    </row>
    <row r="2192" spans="1:22" x14ac:dyDescent="0.25">
      <c r="A2192" s="7">
        <f>ROW()-ROW(Users[[#Headers],[Id]])</f>
        <v>2187</v>
      </c>
      <c r="B2192" s="7">
        <f>1</f>
        <v>1</v>
      </c>
      <c r="C2192" s="7" t="str" cm="1">
        <f t="array" ref="C2192">SingleQuote&amp; INDEX(UserNames[UserName],Users[[#This Row],[Id]])&amp;SingleQuote</f>
        <v>'evasivepreach'</v>
      </c>
      <c r="D2192" s="7" t="str">
        <f>UPPER(Users[[#This Row],[UserName]])</f>
        <v>'EVASIVEPREACH'</v>
      </c>
      <c r="E2192" s="7" t="str" cm="1">
        <f t="array" aca="1" ref="E2192" ca="1">SingleQuote&amp; INDEX(UserNames[UserName],Users[[#This Row],[Id]])&amp;"@"&amp; INDEX(EmailProviders[EmailProvider],RANDBETWEEN(1,$E$3))&amp;SingleQuote</f>
        <v>'evasivepreach@Gmail.Com'</v>
      </c>
      <c r="F2192" s="7" t="str">
        <f ca="1">UPPER(Users[[#This Row],[Email]])</f>
        <v>'EVASIVEPREACH@GMAIL.COM'</v>
      </c>
      <c r="G2192" s="7">
        <f>1</f>
        <v>1</v>
      </c>
      <c r="H2192" s="7" t="str">
        <f t="shared" si="364"/>
        <v>'E195E8F8D0E81DB7F8920E1E339C6F90256C4C061C8F955FB6146E62B37D6D7E:01E52983AF1FB713C900A65E5DAE3AC3:50000:SHA256'</v>
      </c>
      <c r="I2192" s="7" t="str">
        <f t="shared" si="368"/>
        <v>NewId()</v>
      </c>
      <c r="J2192" s="7" t="str">
        <f t="shared" ca="1" si="365"/>
        <v>'303990'</v>
      </c>
      <c r="K2192" s="7" t="str">
        <f t="shared" ca="1" si="366"/>
        <v>'09127004451'</v>
      </c>
      <c r="L2192" s="7">
        <f>1</f>
        <v>1</v>
      </c>
      <c r="M2192" s="8" t="str">
        <f t="shared" si="369"/>
        <v>Null</v>
      </c>
      <c r="N2192" s="7">
        <f>0</f>
        <v>0</v>
      </c>
      <c r="O2192" s="7" t="str">
        <f ca="1">SingleQuote&amp;
_xlfn.LET(
_xlpm.createDate,
SUBSTITUTE(Users[[#This Row],[CreatedDate]],SingleQuote,""),
TEXT(RANDBETWEEN(_xlpm.createDate,MaxDate),"yyyy-mm-dd")  &amp; " "&amp;  TEXT(TIME(RANDBETWEEN(0,23),RANDBETWEEN(0,59),RANDBETWEEN(0,59)),"hh:mm:ss")
)
&amp; SingleQuote</f>
        <v>'2024-03-11 09:19:11'</v>
      </c>
      <c r="P2192" s="7" t="str">
        <f t="shared" si="370"/>
        <v>NewId()</v>
      </c>
      <c r="Q2192" s="11" t="str">
        <f t="shared" ca="1" si="367"/>
        <v>'2023-11-23 10:43:04'</v>
      </c>
      <c r="R219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'2024-02-10 19:21:37'</v>
      </c>
      <c r="S2192" s="8" t="str">
        <f t="shared" si="371"/>
        <v>Null</v>
      </c>
      <c r="T2192" s="7">
        <f>1</f>
        <v>1</v>
      </c>
      <c r="U2192" s="7">
        <f>0</f>
        <v>0</v>
      </c>
      <c r="V219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(1,'evasivepreach','EVASIVEPREACH','evasivepreach@Gmail.Com','EVASIVEPREACH@GMAIL.COM',1,'E195E8F8D0E81DB7F8920E1E339C6F90256C4C061C8F955FB6146E62B37D6D7E:01E52983AF1FB713C900A65E5DAE3AC3:50000:SHA256',NewId(),'303990','09127004451',1,Null,0,'2024-03-11 09:19:11',NewId(),'2023-11-23 10:43:04','2024-02-10 19:21:37',Null,1,0)</v>
      </c>
    </row>
    <row r="2193" spans="1:22" x14ac:dyDescent="0.25">
      <c r="A2193" s="7">
        <f>ROW()-ROW(Users[[#Headers],[Id]])</f>
        <v>2188</v>
      </c>
      <c r="B2193" s="7">
        <f>1</f>
        <v>1</v>
      </c>
      <c r="C2193" s="7" t="str" cm="1">
        <f t="array" ref="C2193">SingleQuote&amp; INDEX(UserNames[UserName],Users[[#This Row],[Id]])&amp;SingleQuote</f>
        <v>'grilledversion'</v>
      </c>
      <c r="D2193" s="7" t="str">
        <f>UPPER(Users[[#This Row],[UserName]])</f>
        <v>'GRILLEDVERSION'</v>
      </c>
      <c r="E2193" s="7" t="str" cm="1">
        <f t="array" aca="1" ref="E2193" ca="1">SingleQuote&amp; INDEX(UserNames[UserName],Users[[#This Row],[Id]])&amp;"@"&amp; INDEX(EmailProviders[EmailProvider],RANDBETWEEN(1,$E$3))&amp;SingleQuote</f>
        <v>'grilledversion@Outlook.Com'</v>
      </c>
      <c r="F2193" s="7" t="str">
        <f ca="1">UPPER(Users[[#This Row],[Email]])</f>
        <v>'GRILLEDVERSION@OUTLOOK.COM'</v>
      </c>
      <c r="G2193" s="7">
        <f>1</f>
        <v>1</v>
      </c>
      <c r="H2193" s="7" t="str">
        <f t="shared" si="364"/>
        <v>'E195E8F8D0E81DB7F8920E1E339C6F90256C4C061C8F955FB6146E62B37D6D7E:01E52983AF1FB713C900A65E5DAE3AC3:50000:SHA256'</v>
      </c>
      <c r="I2193" s="7" t="str">
        <f t="shared" si="368"/>
        <v>NewId()</v>
      </c>
      <c r="J2193" s="7" t="str">
        <f t="shared" ca="1" si="365"/>
        <v>'929225'</v>
      </c>
      <c r="K2193" s="7" t="str">
        <f t="shared" ca="1" si="366"/>
        <v>'09125728495'</v>
      </c>
      <c r="L2193" s="7">
        <f>1</f>
        <v>1</v>
      </c>
      <c r="M2193" s="8" t="str">
        <f t="shared" si="369"/>
        <v>Null</v>
      </c>
      <c r="N2193" s="7">
        <f>0</f>
        <v>0</v>
      </c>
      <c r="O2193" s="7" t="str">
        <f ca="1">SingleQuote&amp;
_xlfn.LET(
_xlpm.createDate,
SUBSTITUTE(Users[[#This Row],[CreatedDate]],SingleQuote,""),
TEXT(RANDBETWEEN(_xlpm.createDate,MaxDate),"yyyy-mm-dd")  &amp; " "&amp;  TEXT(TIME(RANDBETWEEN(0,23),RANDBETWEEN(0,59),RANDBETWEEN(0,59)),"hh:mm:ss")
)
&amp; SingleQuote</f>
        <v>'2024-02-07 18:23:25'</v>
      </c>
      <c r="P2193" s="7" t="str">
        <f t="shared" si="370"/>
        <v>NewId()</v>
      </c>
      <c r="Q2193" s="11" t="str">
        <f t="shared" ca="1" si="367"/>
        <v>'2023-11-29 04:46:40'</v>
      </c>
      <c r="R219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'2024-01-01 21:20:19'</v>
      </c>
      <c r="S2193" s="8" t="str">
        <f t="shared" si="371"/>
        <v>Null</v>
      </c>
      <c r="T2193" s="7">
        <f>1</f>
        <v>1</v>
      </c>
      <c r="U2193" s="7">
        <f>0</f>
        <v>0</v>
      </c>
      <c r="V219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(1,'grilledversion','GRILLEDVERSION','grilledversion@Outlook.Com','GRILLEDVERSION@OUTLOOK.COM',1,'E195E8F8D0E81DB7F8920E1E339C6F90256C4C061C8F955FB6146E62B37D6D7E:01E52983AF1FB713C900A65E5DAE3AC3:50000:SHA256',NewId(),'929225','09125728495',1,Null,0,'2024-02-07 18:23:25',NewId(),'2023-11-29 04:46:40','2024-01-01 21:20:19',Null,1,0)</v>
      </c>
    </row>
    <row r="2194" spans="1:22" x14ac:dyDescent="0.25">
      <c r="A2194" s="7">
        <f>ROW()-ROW(Users[[#Headers],[Id]])</f>
        <v>2189</v>
      </c>
      <c r="B2194" s="7">
        <f>1</f>
        <v>1</v>
      </c>
      <c r="C2194" s="7" t="str" cm="1">
        <f t="array" ref="C2194">SingleQuote&amp; INDEX(UserNames[UserName],Users[[#This Row],[Id]])&amp;SingleQuote</f>
        <v>'interpretnucleus'</v>
      </c>
      <c r="D2194" s="7" t="str">
        <f>UPPER(Users[[#This Row],[UserName]])</f>
        <v>'INTERPRETNUCLEUS'</v>
      </c>
      <c r="E2194" s="7" t="str" cm="1">
        <f t="array" aca="1" ref="E2194" ca="1">SingleQuote&amp; INDEX(UserNames[UserName],Users[[#This Row],[Id]])&amp;"@"&amp; INDEX(EmailProviders[EmailProvider],RANDBETWEEN(1,$E$3))&amp;SingleQuote</f>
        <v>'interpretnucleus@Outlook.Com'</v>
      </c>
      <c r="F2194" s="7" t="str">
        <f ca="1">UPPER(Users[[#This Row],[Email]])</f>
        <v>'INTERPRETNUCLEUS@OUTLOOK.COM'</v>
      </c>
      <c r="G2194" s="7">
        <f>1</f>
        <v>1</v>
      </c>
      <c r="H2194" s="7" t="str">
        <f t="shared" si="364"/>
        <v>'E195E8F8D0E81DB7F8920E1E339C6F90256C4C061C8F955FB6146E62B37D6D7E:01E52983AF1FB713C900A65E5DAE3AC3:50000:SHA256'</v>
      </c>
      <c r="I2194" s="7" t="str">
        <f t="shared" si="368"/>
        <v>NewId()</v>
      </c>
      <c r="J2194" s="7" t="str">
        <f t="shared" ca="1" si="365"/>
        <v>'523237'</v>
      </c>
      <c r="K2194" s="7" t="str">
        <f t="shared" ca="1" si="366"/>
        <v>'09129025742'</v>
      </c>
      <c r="L2194" s="7">
        <f>1</f>
        <v>1</v>
      </c>
      <c r="M2194" s="8" t="str">
        <f t="shared" si="369"/>
        <v>Null</v>
      </c>
      <c r="N2194" s="7">
        <f>0</f>
        <v>0</v>
      </c>
      <c r="O2194" s="7" t="str">
        <f ca="1">SingleQuote&amp;
_xlfn.LET(
_xlpm.createDate,
SUBSTITUTE(Users[[#This Row],[CreatedDate]],SingleQuote,""),
TEXT(RANDBETWEEN(_xlpm.createDate,MaxDate),"yyyy-mm-dd")  &amp; " "&amp;  TEXT(TIME(RANDBETWEEN(0,23),RANDBETWEEN(0,59),RANDBETWEEN(0,59)),"hh:mm:ss")
)
&amp; SingleQuote</f>
        <v>'2024-01-14 02:19:53'</v>
      </c>
      <c r="P2194" s="7" t="str">
        <f t="shared" si="370"/>
        <v>NewId()</v>
      </c>
      <c r="Q2194" s="11" t="str">
        <f t="shared" ca="1" si="367"/>
        <v>'2023-12-03 04:45:58'</v>
      </c>
      <c r="R219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'2023-12-31 09:35:49'</v>
      </c>
      <c r="S2194" s="8" t="str">
        <f t="shared" si="371"/>
        <v>Null</v>
      </c>
      <c r="T2194" s="7">
        <f>1</f>
        <v>1</v>
      </c>
      <c r="U2194" s="7">
        <f>0</f>
        <v>0</v>
      </c>
      <c r="V219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(1,'interpretnucleus','INTERPRETNUCLEUS','interpretnucleus@Outlook.Com','INTERPRETNUCLEUS@OUTLOOK.COM',1,'E195E8F8D0E81DB7F8920E1E339C6F90256C4C061C8F955FB6146E62B37D6D7E:01E52983AF1FB713C900A65E5DAE3AC3:50000:SHA256',NewId(),'523237','09129025742',1,Null,0,'2024-01-14 02:19:53',NewId(),'2023-12-03 04:45:58','2023-12-31 09:35:49',Null,1,0)</v>
      </c>
    </row>
    <row r="2195" spans="1:22" x14ac:dyDescent="0.25">
      <c r="A2195" s="7">
        <f>ROW()-ROW(Users[[#Headers],[Id]])</f>
        <v>2190</v>
      </c>
      <c r="B2195" s="7">
        <f>1</f>
        <v>1</v>
      </c>
      <c r="C2195" s="7" t="str" cm="1">
        <f t="array" ref="C2195">SingleQuote&amp; INDEX(UserNames[UserName],Users[[#This Row],[Id]])&amp;SingleQuote</f>
        <v>'floattarget'</v>
      </c>
      <c r="D2195" s="7" t="str">
        <f>UPPER(Users[[#This Row],[UserName]])</f>
        <v>'FLOATTARGET'</v>
      </c>
      <c r="E2195" s="7" t="str" cm="1">
        <f t="array" aca="1" ref="E2195" ca="1">SingleQuote&amp; INDEX(UserNames[UserName],Users[[#This Row],[Id]])&amp;"@"&amp; INDEX(EmailProviders[EmailProvider],RANDBETWEEN(1,$E$3))&amp;SingleQuote</f>
        <v>'floattarget@Gmail.Com'</v>
      </c>
      <c r="F2195" s="7" t="str">
        <f ca="1">UPPER(Users[[#This Row],[Email]])</f>
        <v>'FLOATTARGET@GMAIL.COM'</v>
      </c>
      <c r="G2195" s="7">
        <f>1</f>
        <v>1</v>
      </c>
      <c r="H2195" s="7" t="str">
        <f t="shared" si="364"/>
        <v>'E195E8F8D0E81DB7F8920E1E339C6F90256C4C061C8F955FB6146E62B37D6D7E:01E52983AF1FB713C900A65E5DAE3AC3:50000:SHA256'</v>
      </c>
      <c r="I2195" s="7" t="str">
        <f t="shared" si="368"/>
        <v>NewId()</v>
      </c>
      <c r="J2195" s="7" t="str">
        <f t="shared" ca="1" si="365"/>
        <v>'246963'</v>
      </c>
      <c r="K2195" s="7" t="str">
        <f t="shared" ca="1" si="366"/>
        <v>'09126568731'</v>
      </c>
      <c r="L2195" s="7">
        <f>1</f>
        <v>1</v>
      </c>
      <c r="M2195" s="8" t="str">
        <f t="shared" si="369"/>
        <v>Null</v>
      </c>
      <c r="N2195" s="7">
        <f>0</f>
        <v>0</v>
      </c>
      <c r="O2195" s="7" t="str">
        <f ca="1">SingleQuote&amp;
_xlfn.LET(
_xlpm.createDate,
SUBSTITUTE(Users[[#This Row],[CreatedDate]],SingleQuote,""),
TEXT(RANDBETWEEN(_xlpm.createDate,MaxDate),"yyyy-mm-dd")  &amp; " "&amp;  TEXT(TIME(RANDBETWEEN(0,23),RANDBETWEEN(0,59),RANDBETWEEN(0,59)),"hh:mm:ss")
)
&amp; SingleQuote</f>
        <v>'2024-02-18 20:17:03'</v>
      </c>
      <c r="P2195" s="7" t="str">
        <f t="shared" si="370"/>
        <v>NewId()</v>
      </c>
      <c r="Q2195" s="11" t="str">
        <f t="shared" ca="1" si="367"/>
        <v>'2023-12-05 22:54:28'</v>
      </c>
      <c r="R219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'2024-01-20 03:06:12'</v>
      </c>
      <c r="S2195" s="8" t="str">
        <f t="shared" si="371"/>
        <v>Null</v>
      </c>
      <c r="T2195" s="7">
        <f>1</f>
        <v>1</v>
      </c>
      <c r="U2195" s="7">
        <f>0</f>
        <v>0</v>
      </c>
      <c r="V219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(1,'floattarget','FLOATTARGET','floattarget@Gmail.Com','FLOATTARGET@GMAIL.COM',1,'E195E8F8D0E81DB7F8920E1E339C6F90256C4C061C8F955FB6146E62B37D6D7E:01E52983AF1FB713C900A65E5DAE3AC3:50000:SHA256',NewId(),'246963','09126568731',1,Null,0,'2024-02-18 20:17:03',NewId(),'2023-12-05 22:54:28','2024-01-20 03:06:12',Null,1,0)</v>
      </c>
    </row>
    <row r="2196" spans="1:22" x14ac:dyDescent="0.25">
      <c r="A2196" s="7">
        <f>ROW()-ROW(Users[[#Headers],[Id]])</f>
        <v>2191</v>
      </c>
      <c r="B2196" s="7">
        <f>1</f>
        <v>1</v>
      </c>
      <c r="C2196" s="7" t="str" cm="1">
        <f t="array" ref="C2196">SingleQuote&amp; INDEX(UserNames[UserName],Users[[#This Row],[Id]])&amp;SingleQuote</f>
        <v>'hatchinitiative'</v>
      </c>
      <c r="D2196" s="7" t="str">
        <f>UPPER(Users[[#This Row],[UserName]])</f>
        <v>'HATCHINITIATIVE'</v>
      </c>
      <c r="E2196" s="7" t="str" cm="1">
        <f t="array" aca="1" ref="E2196" ca="1">SingleQuote&amp; INDEX(UserNames[UserName],Users[[#This Row],[Id]])&amp;"@"&amp; INDEX(EmailProviders[EmailProvider],RANDBETWEEN(1,$E$3))&amp;SingleQuote</f>
        <v>'hatchinitiative@Gmail.Com'</v>
      </c>
      <c r="F2196" s="7" t="str">
        <f ca="1">UPPER(Users[[#This Row],[Email]])</f>
        <v>'HATCHINITIATIVE@GMAIL.COM'</v>
      </c>
      <c r="G2196" s="7">
        <f>1</f>
        <v>1</v>
      </c>
      <c r="H2196" s="7" t="str">
        <f t="shared" si="364"/>
        <v>'E195E8F8D0E81DB7F8920E1E339C6F90256C4C061C8F955FB6146E62B37D6D7E:01E52983AF1FB713C900A65E5DAE3AC3:50000:SHA256'</v>
      </c>
      <c r="I2196" s="7" t="str">
        <f t="shared" si="368"/>
        <v>NewId()</v>
      </c>
      <c r="J2196" s="7" t="str">
        <f t="shared" ca="1" si="365"/>
        <v>'899595'</v>
      </c>
      <c r="K2196" s="7" t="str">
        <f t="shared" ca="1" si="366"/>
        <v>'09127369466'</v>
      </c>
      <c r="L2196" s="7">
        <f>1</f>
        <v>1</v>
      </c>
      <c r="M2196" s="8" t="str">
        <f t="shared" si="369"/>
        <v>Null</v>
      </c>
      <c r="N2196" s="7">
        <f>0</f>
        <v>0</v>
      </c>
      <c r="O2196" s="7" t="str">
        <f ca="1">SingleQuote&amp;
_xlfn.LET(
_xlpm.createDate,
SUBSTITUTE(Users[[#This Row],[CreatedDate]],SingleQuote,""),
TEXT(RANDBETWEEN(_xlpm.createDate,MaxDate),"yyyy-mm-dd")  &amp; " "&amp;  TEXT(TIME(RANDBETWEEN(0,23),RANDBETWEEN(0,59),RANDBETWEEN(0,59)),"hh:mm:ss")
)
&amp; SingleQuote</f>
        <v>'2023-12-13 22:03:03'</v>
      </c>
      <c r="P2196" s="7" t="str">
        <f t="shared" si="370"/>
        <v>NewId()</v>
      </c>
      <c r="Q2196" s="11" t="str">
        <f t="shared" ca="1" si="367"/>
        <v>'2023-12-11 01:28:48'</v>
      </c>
      <c r="R2196"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'2023-12-12 15:07:06'</v>
      </c>
      <c r="S2196" s="8" t="str">
        <f t="shared" si="371"/>
        <v>Null</v>
      </c>
      <c r="T2196" s="7">
        <f>1</f>
        <v>1</v>
      </c>
      <c r="U2196" s="7">
        <f>0</f>
        <v>0</v>
      </c>
      <c r="V2196"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(1,'hatchinitiative','HATCHINITIATIVE','hatchinitiative@Gmail.Com','HATCHINITIATIVE@GMAIL.COM',1,'E195E8F8D0E81DB7F8920E1E339C6F90256C4C061C8F955FB6146E62B37D6D7E:01E52983AF1FB713C900A65E5DAE3AC3:50000:SHA256',NewId(),'899595','09127369466',1,Null,0,'2023-12-13 22:03:03',NewId(),'2023-12-11 01:28:48','2023-12-12 15:07:06',Null,1,0)</v>
      </c>
    </row>
    <row r="2197" spans="1:22" x14ac:dyDescent="0.25">
      <c r="A2197" s="7">
        <f>ROW()-ROW(Users[[#Headers],[Id]])</f>
        <v>2192</v>
      </c>
      <c r="B2197" s="7">
        <f>1</f>
        <v>1</v>
      </c>
      <c r="C2197" s="7" t="str" cm="1">
        <f t="array" ref="C2197">SingleQuote&amp; INDEX(UserNames[UserName],Users[[#This Row],[Id]])&amp;SingleQuote</f>
        <v>'taxidriversizzling'</v>
      </c>
      <c r="D2197" s="7" t="str">
        <f>UPPER(Users[[#This Row],[UserName]])</f>
        <v>'TAXIDRIVERSIZZLING'</v>
      </c>
      <c r="E2197" s="7" t="str" cm="1">
        <f t="array" aca="1" ref="E2197" ca="1">SingleQuote&amp; INDEX(UserNames[UserName],Users[[#This Row],[Id]])&amp;"@"&amp; INDEX(EmailProviders[EmailProvider],RANDBETWEEN(1,$E$3))&amp;SingleQuote</f>
        <v>'taxidriversizzling@Outlook.Com'</v>
      </c>
      <c r="F2197" s="7" t="str">
        <f ca="1">UPPER(Users[[#This Row],[Email]])</f>
        <v>'TAXIDRIVERSIZZLING@OUTLOOK.COM'</v>
      </c>
      <c r="G2197" s="7">
        <f>1</f>
        <v>1</v>
      </c>
      <c r="H2197" s="7" t="str">
        <f t="shared" si="364"/>
        <v>'E195E8F8D0E81DB7F8920E1E339C6F90256C4C061C8F955FB6146E62B37D6D7E:01E52983AF1FB713C900A65E5DAE3AC3:50000:SHA256'</v>
      </c>
      <c r="I2197" s="7" t="str">
        <f t="shared" si="368"/>
        <v>NewId()</v>
      </c>
      <c r="J2197" s="7" t="str">
        <f t="shared" ca="1" si="365"/>
        <v>'164372'</v>
      </c>
      <c r="K2197" s="7" t="str">
        <f t="shared" ca="1" si="366"/>
        <v>'09123555302'</v>
      </c>
      <c r="L2197" s="7">
        <f>1</f>
        <v>1</v>
      </c>
      <c r="M2197" s="8" t="str">
        <f t="shared" si="369"/>
        <v>Null</v>
      </c>
      <c r="N2197" s="7">
        <f>0</f>
        <v>0</v>
      </c>
      <c r="O2197" s="7" t="str">
        <f ca="1">SingleQuote&amp;
_xlfn.LET(
_xlpm.createDate,
SUBSTITUTE(Users[[#This Row],[CreatedDate]],SingleQuote,""),
TEXT(RANDBETWEEN(_xlpm.createDate,MaxDate),"yyyy-mm-dd")  &amp; " "&amp;  TEXT(TIME(RANDBETWEEN(0,23),RANDBETWEEN(0,59),RANDBETWEEN(0,59)),"hh:mm:ss")
)
&amp; SingleQuote</f>
        <v>'2024-02-29 01:23:14'</v>
      </c>
      <c r="P2197" s="7" t="str">
        <f t="shared" si="370"/>
        <v>NewId()</v>
      </c>
      <c r="Q2197" s="11" t="str">
        <f t="shared" ca="1" si="367"/>
        <v>'2023-12-15 12:42:37'</v>
      </c>
      <c r="R2197"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'2024-02-08 12:51:13'</v>
      </c>
      <c r="S2197" s="8" t="str">
        <f t="shared" si="371"/>
        <v>Null</v>
      </c>
      <c r="T2197" s="7">
        <f>1</f>
        <v>1</v>
      </c>
      <c r="U2197" s="7">
        <f>0</f>
        <v>0</v>
      </c>
      <c r="V2197"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(1,'taxidriversizzling','TAXIDRIVERSIZZLING','taxidriversizzling@Outlook.Com','TAXIDRIVERSIZZLING@OUTLOOK.COM',1,'E195E8F8D0E81DB7F8920E1E339C6F90256C4C061C8F955FB6146E62B37D6D7E:01E52983AF1FB713C900A65E5DAE3AC3:50000:SHA256',NewId(),'164372','09123555302',1,Null,0,'2024-02-29 01:23:14',NewId(),'2023-12-15 12:42:37','2024-02-08 12:51:13',Null,1,0)</v>
      </c>
    </row>
    <row r="2198" spans="1:22" x14ac:dyDescent="0.25">
      <c r="A2198" s="7">
        <f>ROW()-ROW(Users[[#Headers],[Id]])</f>
        <v>2193</v>
      </c>
      <c r="B2198" s="7">
        <f>1</f>
        <v>1</v>
      </c>
      <c r="C2198" s="7" t="str" cm="1">
        <f t="array" ref="C2198">SingleQuote&amp; INDEX(UserNames[UserName],Users[[#This Row],[Id]])&amp;SingleQuote</f>
        <v>'crossbowobstinacy'</v>
      </c>
      <c r="D2198" s="7" t="str">
        <f>UPPER(Users[[#This Row],[UserName]])</f>
        <v>'CROSSBOWOBSTINACY'</v>
      </c>
      <c r="E2198" s="7" t="str" cm="1">
        <f t="array" aca="1" ref="E2198" ca="1">SingleQuote&amp; INDEX(UserNames[UserName],Users[[#This Row],[Id]])&amp;"@"&amp; INDEX(EmailProviders[EmailProvider],RANDBETWEEN(1,$E$3))&amp;SingleQuote</f>
        <v>'crossbowobstinacy@Gmail.Com'</v>
      </c>
      <c r="F2198" s="7" t="str">
        <f ca="1">UPPER(Users[[#This Row],[Email]])</f>
        <v>'CROSSBOWOBSTINACY@GMAIL.COM'</v>
      </c>
      <c r="G2198" s="7">
        <f>1</f>
        <v>1</v>
      </c>
      <c r="H2198" s="7" t="str">
        <f t="shared" si="364"/>
        <v>'E195E8F8D0E81DB7F8920E1E339C6F90256C4C061C8F955FB6146E62B37D6D7E:01E52983AF1FB713C900A65E5DAE3AC3:50000:SHA256'</v>
      </c>
      <c r="I2198" s="7" t="str">
        <f t="shared" si="368"/>
        <v>NewId()</v>
      </c>
      <c r="J2198" s="7" t="str">
        <f t="shared" ca="1" si="365"/>
        <v>'646775'</v>
      </c>
      <c r="K2198" s="7" t="str">
        <f t="shared" ca="1" si="366"/>
        <v>'09127420772'</v>
      </c>
      <c r="L2198" s="7">
        <f>1</f>
        <v>1</v>
      </c>
      <c r="M2198" s="8" t="str">
        <f t="shared" si="369"/>
        <v>Null</v>
      </c>
      <c r="N2198" s="7">
        <f>0</f>
        <v>0</v>
      </c>
      <c r="O2198" s="7" t="str">
        <f ca="1">SingleQuote&amp;
_xlfn.LET(
_xlpm.createDate,
SUBSTITUTE(Users[[#This Row],[CreatedDate]],SingleQuote,""),
TEXT(RANDBETWEEN(_xlpm.createDate,MaxDate),"yyyy-mm-dd")  &amp; " "&amp;  TEXT(TIME(RANDBETWEEN(0,23),RANDBETWEEN(0,59),RANDBETWEEN(0,59)),"hh:mm:ss")
)
&amp; SingleQuote</f>
        <v>'2024-01-14 17:16:06'</v>
      </c>
      <c r="P2198" s="7" t="str">
        <f t="shared" si="370"/>
        <v>NewId()</v>
      </c>
      <c r="Q2198" s="11" t="str">
        <f t="shared" ca="1" si="367"/>
        <v>'2023-12-21 03:43:29'</v>
      </c>
      <c r="R2198"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'2024-01-02 17:38:27'</v>
      </c>
      <c r="S2198" s="8" t="str">
        <f t="shared" si="371"/>
        <v>Null</v>
      </c>
      <c r="T2198" s="7">
        <f>1</f>
        <v>1</v>
      </c>
      <c r="U2198" s="7">
        <f>0</f>
        <v>0</v>
      </c>
      <c r="V2198"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(1,'crossbowobstinacy','CROSSBOWOBSTINACY','crossbowobstinacy@Gmail.Com','CROSSBOWOBSTINACY@GMAIL.COM',1,'E195E8F8D0E81DB7F8920E1E339C6F90256C4C061C8F955FB6146E62B37D6D7E:01E52983AF1FB713C900A65E5DAE3AC3:50000:SHA256',NewId(),'646775','09127420772',1,Null,0,'2024-01-14 17:16:06',NewId(),'2023-12-21 03:43:29','2024-01-02 17:38:27',Null,1,0)</v>
      </c>
    </row>
    <row r="2199" spans="1:22" x14ac:dyDescent="0.25">
      <c r="A2199" s="7">
        <f>ROW()-ROW(Users[[#Headers],[Id]])</f>
        <v>2194</v>
      </c>
      <c r="B2199" s="7">
        <f>1</f>
        <v>1</v>
      </c>
      <c r="C2199" s="7" t="str" cm="1">
        <f t="array" ref="C2199">SingleQuote&amp; INDEX(UserNames[UserName],Users[[#This Row],[Id]])&amp;SingleQuote</f>
        <v>'nastylethargic'</v>
      </c>
      <c r="D2199" s="7" t="str">
        <f>UPPER(Users[[#This Row],[UserName]])</f>
        <v>'NASTYLETHARGIC'</v>
      </c>
      <c r="E2199" s="7" t="str" cm="1">
        <f t="array" aca="1" ref="E2199" ca="1">SingleQuote&amp; INDEX(UserNames[UserName],Users[[#This Row],[Id]])&amp;"@"&amp; INDEX(EmailProviders[EmailProvider],RANDBETWEEN(1,$E$3))&amp;SingleQuote</f>
        <v>'nastylethargic@Outlook.Com'</v>
      </c>
      <c r="F2199" s="7" t="str">
        <f ca="1">UPPER(Users[[#This Row],[Email]])</f>
        <v>'NASTYLETHARGIC@OUTLOOK.COM'</v>
      </c>
      <c r="G2199" s="7">
        <f>1</f>
        <v>1</v>
      </c>
      <c r="H2199" s="7" t="str">
        <f t="shared" si="364"/>
        <v>'E195E8F8D0E81DB7F8920E1E339C6F90256C4C061C8F955FB6146E62B37D6D7E:01E52983AF1FB713C900A65E5DAE3AC3:50000:SHA256'</v>
      </c>
      <c r="I2199" s="7" t="str">
        <f t="shared" si="368"/>
        <v>NewId()</v>
      </c>
      <c r="J2199" s="7" t="str">
        <f t="shared" ca="1" si="365"/>
        <v>'498178'</v>
      </c>
      <c r="K2199" s="7" t="str">
        <f t="shared" ca="1" si="366"/>
        <v>'09128126451'</v>
      </c>
      <c r="L2199" s="7">
        <f>1</f>
        <v>1</v>
      </c>
      <c r="M2199" s="8" t="str">
        <f t="shared" si="369"/>
        <v>Null</v>
      </c>
      <c r="N2199" s="7">
        <f>0</f>
        <v>0</v>
      </c>
      <c r="O2199" s="7" t="str">
        <f ca="1">SingleQuote&amp;
_xlfn.LET(
_xlpm.createDate,
SUBSTITUTE(Users[[#This Row],[CreatedDate]],SingleQuote,""),
TEXT(RANDBETWEEN(_xlpm.createDate,MaxDate),"yyyy-mm-dd")  &amp; " "&amp;  TEXT(TIME(RANDBETWEEN(0,23),RANDBETWEEN(0,59),RANDBETWEEN(0,59)),"hh:mm:ss")
)
&amp; SingleQuote</f>
        <v>'2024-03-08 06:50:06'</v>
      </c>
      <c r="P2199" s="7" t="str">
        <f t="shared" si="370"/>
        <v>NewId()</v>
      </c>
      <c r="Q2199" s="11" t="str">
        <f t="shared" ca="1" si="367"/>
        <v>'2023-12-25 10:27:06'</v>
      </c>
      <c r="R2199"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'2024-03-05 02:14:45'</v>
      </c>
      <c r="S2199" s="8" t="str">
        <f t="shared" si="371"/>
        <v>Null</v>
      </c>
      <c r="T2199" s="7">
        <f>1</f>
        <v>1</v>
      </c>
      <c r="U2199" s="7">
        <f>0</f>
        <v>0</v>
      </c>
      <c r="V2199"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(1,'nastylethargic','NASTYLETHARGIC','nastylethargic@Outlook.Com','NASTYLETHARGIC@OUTLOOK.COM',1,'E195E8F8D0E81DB7F8920E1E339C6F90256C4C061C8F955FB6146E62B37D6D7E:01E52983AF1FB713C900A65E5DAE3AC3:50000:SHA256',NewId(),'498178','09128126451',1,Null,0,'2024-03-08 06:50:06',NewId(),'2023-12-25 10:27:06','2024-03-05 02:14:45',Null,1,0)</v>
      </c>
    </row>
    <row r="2200" spans="1:22" x14ac:dyDescent="0.25">
      <c r="A2200" s="7">
        <f>ROW()-ROW(Users[[#Headers],[Id]])</f>
        <v>2195</v>
      </c>
      <c r="B2200" s="7">
        <f>1</f>
        <v>1</v>
      </c>
      <c r="C2200" s="7" t="str" cm="1">
        <f t="array" ref="C2200">SingleQuote&amp; INDEX(UserNames[UserName],Users[[#This Row],[Id]])&amp;SingleQuote</f>
        <v>'guineafowllogger'</v>
      </c>
      <c r="D2200" s="7" t="str">
        <f>UPPER(Users[[#This Row],[UserName]])</f>
        <v>'GUINEAFOWLLOGGER'</v>
      </c>
      <c r="E2200" s="7" t="str" cm="1">
        <f t="array" aca="1" ref="E2200" ca="1">SingleQuote&amp; INDEX(UserNames[UserName],Users[[#This Row],[Id]])&amp;"@"&amp; INDEX(EmailProviders[EmailProvider],RANDBETWEEN(1,$E$3))&amp;SingleQuote</f>
        <v>'guineafowllogger@Gmail.Com'</v>
      </c>
      <c r="F2200" s="7" t="str">
        <f ca="1">UPPER(Users[[#This Row],[Email]])</f>
        <v>'GUINEAFOWLLOGGER@GMAIL.COM'</v>
      </c>
      <c r="G2200" s="7">
        <f>1</f>
        <v>1</v>
      </c>
      <c r="H2200" s="7" t="str">
        <f t="shared" si="364"/>
        <v>'E195E8F8D0E81DB7F8920E1E339C6F90256C4C061C8F955FB6146E62B37D6D7E:01E52983AF1FB713C900A65E5DAE3AC3:50000:SHA256'</v>
      </c>
      <c r="I2200" s="7" t="str">
        <f t="shared" si="368"/>
        <v>NewId()</v>
      </c>
      <c r="J2200" s="7" t="str">
        <f t="shared" ca="1" si="365"/>
        <v>'105638'</v>
      </c>
      <c r="K2200" s="7" t="str">
        <f t="shared" ca="1" si="366"/>
        <v>'09122100662'</v>
      </c>
      <c r="L2200" s="7">
        <f>1</f>
        <v>1</v>
      </c>
      <c r="M2200" s="8" t="str">
        <f t="shared" si="369"/>
        <v>Null</v>
      </c>
      <c r="N2200" s="7">
        <f>0</f>
        <v>0</v>
      </c>
      <c r="O2200" s="7" t="str">
        <f ca="1">SingleQuote&amp;
_xlfn.LET(
_xlpm.createDate,
SUBSTITUTE(Users[[#This Row],[CreatedDate]],SingleQuote,""),
TEXT(RANDBETWEEN(_xlpm.createDate,MaxDate),"yyyy-mm-dd")  &amp; " "&amp;  TEXT(TIME(RANDBETWEEN(0,23),RANDBETWEEN(0,59),RANDBETWEEN(0,59)),"hh:mm:ss")
)
&amp; SingleQuote</f>
        <v>'2024-02-29 04:36:09'</v>
      </c>
      <c r="P2200" s="7" t="str">
        <f t="shared" si="370"/>
        <v>NewId()</v>
      </c>
      <c r="Q2200" s="11" t="str">
        <f t="shared" ca="1" si="367"/>
        <v>'2023-12-31 19:31:24'</v>
      </c>
      <c r="R2200"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'2024-01-15 04:02:59'</v>
      </c>
      <c r="S2200" s="8" t="str">
        <f t="shared" si="371"/>
        <v>Null</v>
      </c>
      <c r="T2200" s="7">
        <f>1</f>
        <v>1</v>
      </c>
      <c r="U2200" s="7">
        <f>0</f>
        <v>0</v>
      </c>
      <c r="V2200"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(1,'guineafowllogger','GUINEAFOWLLOGGER','guineafowllogger@Gmail.Com','GUINEAFOWLLOGGER@GMAIL.COM',1,'E195E8F8D0E81DB7F8920E1E339C6F90256C4C061C8F955FB6146E62B37D6D7E:01E52983AF1FB713C900A65E5DAE3AC3:50000:SHA256',NewId(),'105638','09122100662',1,Null,0,'2024-02-29 04:36:09',NewId(),'2023-12-31 19:31:24','2024-01-15 04:02:59',Null,1,0)</v>
      </c>
    </row>
    <row r="2201" spans="1:22" x14ac:dyDescent="0.25">
      <c r="A2201" s="7">
        <f>ROW()-ROW(Users[[#Headers],[Id]])</f>
        <v>2196</v>
      </c>
      <c r="B2201" s="7">
        <f>1</f>
        <v>1</v>
      </c>
      <c r="C2201" s="7" t="str" cm="1">
        <f t="array" ref="C2201">SingleQuote&amp; INDEX(UserNames[UserName],Users[[#This Row],[Id]])&amp;SingleQuote</f>
        <v>'cutproduction'</v>
      </c>
      <c r="D2201" s="7" t="str">
        <f>UPPER(Users[[#This Row],[UserName]])</f>
        <v>'CUTPRODUCTION'</v>
      </c>
      <c r="E2201" s="7" t="str" cm="1">
        <f t="array" aca="1" ref="E2201" ca="1">SingleQuote&amp; INDEX(UserNames[UserName],Users[[#This Row],[Id]])&amp;"@"&amp; INDEX(EmailProviders[EmailProvider],RANDBETWEEN(1,$E$3))&amp;SingleQuote</f>
        <v>'cutproduction@Outlook.Com'</v>
      </c>
      <c r="F2201" s="7" t="str">
        <f ca="1">UPPER(Users[[#This Row],[Email]])</f>
        <v>'CUTPRODUCTION@OUTLOOK.COM'</v>
      </c>
      <c r="G2201" s="7">
        <f>1</f>
        <v>1</v>
      </c>
      <c r="H2201" s="7" t="str">
        <f t="shared" si="364"/>
        <v>'E195E8F8D0E81DB7F8920E1E339C6F90256C4C061C8F955FB6146E62B37D6D7E:01E52983AF1FB713C900A65E5DAE3AC3:50000:SHA256'</v>
      </c>
      <c r="I2201" s="7" t="str">
        <f t="shared" si="368"/>
        <v>NewId()</v>
      </c>
      <c r="J2201" s="7" t="str">
        <f t="shared" ca="1" si="365"/>
        <v>'329699'</v>
      </c>
      <c r="K2201" s="7" t="str">
        <f t="shared" ca="1" si="366"/>
        <v>'09127045994'</v>
      </c>
      <c r="L2201" s="7">
        <f>1</f>
        <v>1</v>
      </c>
      <c r="M2201" s="8" t="str">
        <f t="shared" si="369"/>
        <v>Null</v>
      </c>
      <c r="N2201" s="7">
        <f>0</f>
        <v>0</v>
      </c>
      <c r="O2201" s="7" t="str">
        <f ca="1">SingleQuote&amp;
_xlfn.LET(
_xlpm.createDate,
SUBSTITUTE(Users[[#This Row],[CreatedDate]],SingleQuote,""),
TEXT(RANDBETWEEN(_xlpm.createDate,MaxDate),"yyyy-mm-dd")  &amp; " "&amp;  TEXT(TIME(RANDBETWEEN(0,23),RANDBETWEEN(0,59),RANDBETWEEN(0,59)),"hh:mm:ss")
)
&amp; SingleQuote</f>
        <v>'2024-01-26 12:45:25'</v>
      </c>
      <c r="P2201" s="7" t="str">
        <f t="shared" si="370"/>
        <v>NewId()</v>
      </c>
      <c r="Q2201" s="11" t="str">
        <f t="shared" ca="1" si="367"/>
        <v>'2024-01-04 06:08:52'</v>
      </c>
      <c r="R2201"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'2024-01-16 12:05:26'</v>
      </c>
      <c r="S2201" s="8" t="str">
        <f t="shared" si="371"/>
        <v>Null</v>
      </c>
      <c r="T2201" s="7">
        <f>1</f>
        <v>1</v>
      </c>
      <c r="U2201" s="7">
        <f>0</f>
        <v>0</v>
      </c>
      <c r="V2201"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(1,'cutproduction','CUTPRODUCTION','cutproduction@Outlook.Com','CUTPRODUCTION@OUTLOOK.COM',1,'E195E8F8D0E81DB7F8920E1E339C6F90256C4C061C8F955FB6146E62B37D6D7E:01E52983AF1FB713C900A65E5DAE3AC3:50000:SHA256',NewId(),'329699','09127045994',1,Null,0,'2024-01-26 12:45:25',NewId(),'2024-01-04 06:08:52','2024-01-16 12:05:26',Null,1,0)</v>
      </c>
    </row>
    <row r="2202" spans="1:22" x14ac:dyDescent="0.25">
      <c r="A2202" s="7">
        <f>ROW()-ROW(Users[[#Headers],[Id]])</f>
        <v>2197</v>
      </c>
      <c r="B2202" s="7">
        <f>1</f>
        <v>1</v>
      </c>
      <c r="C2202" s="7" t="str" cm="1">
        <f t="array" ref="C2202">SingleQuote&amp; INDEX(UserNames[UserName],Users[[#This Row],[Id]])&amp;SingleQuote</f>
        <v>'skillplayful'</v>
      </c>
      <c r="D2202" s="7" t="str">
        <f>UPPER(Users[[#This Row],[UserName]])</f>
        <v>'SKILLPLAYFUL'</v>
      </c>
      <c r="E2202" s="7" t="str" cm="1">
        <f t="array" aca="1" ref="E2202" ca="1">SingleQuote&amp; INDEX(UserNames[UserName],Users[[#This Row],[Id]])&amp;"@"&amp; INDEX(EmailProviders[EmailProvider],RANDBETWEEN(1,$E$3))&amp;SingleQuote</f>
        <v>'skillplayful@Outlook.Com'</v>
      </c>
      <c r="F2202" s="7" t="str">
        <f ca="1">UPPER(Users[[#This Row],[Email]])</f>
        <v>'SKILLPLAYFUL@OUTLOOK.COM'</v>
      </c>
      <c r="G2202" s="7">
        <f>1</f>
        <v>1</v>
      </c>
      <c r="H2202" s="7" t="str">
        <f t="shared" si="364"/>
        <v>'E195E8F8D0E81DB7F8920E1E339C6F90256C4C061C8F955FB6146E62B37D6D7E:01E52983AF1FB713C900A65E5DAE3AC3:50000:SHA256'</v>
      </c>
      <c r="I2202" s="7" t="str">
        <f t="shared" si="368"/>
        <v>NewId()</v>
      </c>
      <c r="J2202" s="7" t="str">
        <f t="shared" ca="1" si="365"/>
        <v>'471072'</v>
      </c>
      <c r="K2202" s="7" t="str">
        <f t="shared" ca="1" si="366"/>
        <v>'09125850527'</v>
      </c>
      <c r="L2202" s="7">
        <f>1</f>
        <v>1</v>
      </c>
      <c r="M2202" s="8" t="str">
        <f t="shared" si="369"/>
        <v>Null</v>
      </c>
      <c r="N2202" s="7">
        <f>0</f>
        <v>0</v>
      </c>
      <c r="O2202" s="7" t="str">
        <f ca="1">SingleQuote&amp;
_xlfn.LET(
_xlpm.createDate,
SUBSTITUTE(Users[[#This Row],[CreatedDate]],SingleQuote,""),
TEXT(RANDBETWEEN(_xlpm.createDate,MaxDate),"yyyy-mm-dd")  &amp; " "&amp;  TEXT(TIME(RANDBETWEEN(0,23),RANDBETWEEN(0,59),RANDBETWEEN(0,59)),"hh:mm:ss")
)
&amp; SingleQuote</f>
        <v>'2024-02-18 12:43:13'</v>
      </c>
      <c r="P2202" s="7" t="str">
        <f t="shared" si="370"/>
        <v>NewId()</v>
      </c>
      <c r="Q2202" s="11" t="str">
        <f t="shared" ca="1" si="367"/>
        <v>'2024-01-06 18:37:53'</v>
      </c>
      <c r="R2202"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'2024-01-25 04:35:34'</v>
      </c>
      <c r="S2202" s="8" t="str">
        <f t="shared" si="371"/>
        <v>Null</v>
      </c>
      <c r="T2202" s="7">
        <f>1</f>
        <v>1</v>
      </c>
      <c r="U2202" s="7">
        <f>0</f>
        <v>0</v>
      </c>
      <c r="V2202"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(1,'skillplayful','SKILLPLAYFUL','skillplayful@Outlook.Com','SKILLPLAYFUL@OUTLOOK.COM',1,'E195E8F8D0E81DB7F8920E1E339C6F90256C4C061C8F955FB6146E62B37D6D7E:01E52983AF1FB713C900A65E5DAE3AC3:50000:SHA256',NewId(),'471072','09125850527',1,Null,0,'2024-02-18 12:43:13',NewId(),'2024-01-06 18:37:53','2024-01-25 04:35:34',Null,1,0)</v>
      </c>
    </row>
    <row r="2203" spans="1:22" x14ac:dyDescent="0.25">
      <c r="A2203" s="7">
        <f>ROW()-ROW(Users[[#Headers],[Id]])</f>
        <v>2198</v>
      </c>
      <c r="B2203" s="7">
        <f>1</f>
        <v>1</v>
      </c>
      <c r="C2203" s="7" t="str" cm="1">
        <f t="array" ref="C2203">SingleQuote&amp; INDEX(UserNames[UserName],Users[[#This Row],[Id]])&amp;SingleQuote</f>
        <v>'inflatejuvenile'</v>
      </c>
      <c r="D2203" s="7" t="str">
        <f>UPPER(Users[[#This Row],[UserName]])</f>
        <v>'INFLATEJUVENILE'</v>
      </c>
      <c r="E2203" s="7" t="str" cm="1">
        <f t="array" aca="1" ref="E2203" ca="1">SingleQuote&amp; INDEX(UserNames[UserName],Users[[#This Row],[Id]])&amp;"@"&amp; INDEX(EmailProviders[EmailProvider],RANDBETWEEN(1,$E$3))&amp;SingleQuote</f>
        <v>'inflatejuvenile@Gmail.Com'</v>
      </c>
      <c r="F2203" s="7" t="str">
        <f ca="1">UPPER(Users[[#This Row],[Email]])</f>
        <v>'INFLATEJUVENILE@GMAIL.COM'</v>
      </c>
      <c r="G2203" s="7">
        <f>1</f>
        <v>1</v>
      </c>
      <c r="H2203" s="7" t="str">
        <f t="shared" si="364"/>
        <v>'E195E8F8D0E81DB7F8920E1E339C6F90256C4C061C8F955FB6146E62B37D6D7E:01E52983AF1FB713C900A65E5DAE3AC3:50000:SHA256'</v>
      </c>
      <c r="I2203" s="7" t="str">
        <f t="shared" si="368"/>
        <v>NewId()</v>
      </c>
      <c r="J2203" s="7" t="str">
        <f t="shared" ca="1" si="365"/>
        <v>'877582'</v>
      </c>
      <c r="K2203" s="7" t="str">
        <f t="shared" ca="1" si="366"/>
        <v>'09126064786'</v>
      </c>
      <c r="L2203" s="7">
        <f>1</f>
        <v>1</v>
      </c>
      <c r="M2203" s="8" t="str">
        <f t="shared" si="369"/>
        <v>Null</v>
      </c>
      <c r="N2203" s="7">
        <f>0</f>
        <v>0</v>
      </c>
      <c r="O2203" s="7" t="str">
        <f ca="1">SingleQuote&amp;
_xlfn.LET(
_xlpm.createDate,
SUBSTITUTE(Users[[#This Row],[CreatedDate]],SingleQuote,""),
TEXT(RANDBETWEEN(_xlpm.createDate,MaxDate),"yyyy-mm-dd")  &amp; " "&amp;  TEXT(TIME(RANDBETWEEN(0,23),RANDBETWEEN(0,59),RANDBETWEEN(0,59)),"hh:mm:ss")
)
&amp; SingleQuote</f>
        <v>'2024-03-24 14:24:47'</v>
      </c>
      <c r="P2203" s="7" t="str">
        <f t="shared" si="370"/>
        <v>NewId()</v>
      </c>
      <c r="Q2203" s="11" t="str">
        <f t="shared" ca="1" si="367"/>
        <v>'2024-01-10 01:01:50'</v>
      </c>
      <c r="R2203"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'2024-03-01 04:25:38'</v>
      </c>
      <c r="S2203" s="8" t="str">
        <f t="shared" si="371"/>
        <v>Null</v>
      </c>
      <c r="T2203" s="7">
        <f>1</f>
        <v>1</v>
      </c>
      <c r="U2203" s="7">
        <f>0</f>
        <v>0</v>
      </c>
      <c r="V2203"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(1,'inflatejuvenile','INFLATEJUVENILE','inflatejuvenile@Gmail.Com','INFLATEJUVENILE@GMAIL.COM',1,'E195E8F8D0E81DB7F8920E1E339C6F90256C4C061C8F955FB6146E62B37D6D7E:01E52983AF1FB713C900A65E5DAE3AC3:50000:SHA256',NewId(),'877582','09126064786',1,Null,0,'2024-03-24 14:24:47',NewId(),'2024-01-10 01:01:50','2024-03-01 04:25:38',Null,1,0)</v>
      </c>
    </row>
    <row r="2204" spans="1:22" x14ac:dyDescent="0.25">
      <c r="A2204" s="7">
        <f>ROW()-ROW(Users[[#Headers],[Id]])</f>
        <v>2199</v>
      </c>
      <c r="B2204" s="7">
        <f>1</f>
        <v>1</v>
      </c>
      <c r="C2204" s="7" t="str" cm="1">
        <f t="array" ref="C2204">SingleQuote&amp; INDEX(UserNames[UserName],Users[[#This Row],[Id]])&amp;SingleQuote</f>
        <v>'discountpainful'</v>
      </c>
      <c r="D2204" s="7" t="str">
        <f>UPPER(Users[[#This Row],[UserName]])</f>
        <v>'DISCOUNTPAINFUL'</v>
      </c>
      <c r="E2204" s="7" t="str" cm="1">
        <f t="array" aca="1" ref="E2204" ca="1">SingleQuote&amp; INDEX(UserNames[UserName],Users[[#This Row],[Id]])&amp;"@"&amp; INDEX(EmailProviders[EmailProvider],RANDBETWEEN(1,$E$3))&amp;SingleQuote</f>
        <v>'discountpainful@Outlook.Com'</v>
      </c>
      <c r="F2204" s="7" t="str">
        <f ca="1">UPPER(Users[[#This Row],[Email]])</f>
        <v>'DISCOUNTPAINFUL@OUTLOOK.COM'</v>
      </c>
      <c r="G2204" s="7">
        <f>1</f>
        <v>1</v>
      </c>
      <c r="H2204" s="7" t="str">
        <f t="shared" si="364"/>
        <v>'E195E8F8D0E81DB7F8920E1E339C6F90256C4C061C8F955FB6146E62B37D6D7E:01E52983AF1FB713C900A65E5DAE3AC3:50000:SHA256'</v>
      </c>
      <c r="I2204" s="7" t="str">
        <f t="shared" si="368"/>
        <v>NewId()</v>
      </c>
      <c r="J2204" s="7" t="str">
        <f t="shared" ca="1" si="365"/>
        <v>'518999'</v>
      </c>
      <c r="K2204" s="7" t="str">
        <f t="shared" ca="1" si="366"/>
        <v>'09126018064'</v>
      </c>
      <c r="L2204" s="7">
        <f>1</f>
        <v>1</v>
      </c>
      <c r="M2204" s="8" t="str">
        <f t="shared" si="369"/>
        <v>Null</v>
      </c>
      <c r="N2204" s="7">
        <f>0</f>
        <v>0</v>
      </c>
      <c r="O2204" s="7" t="str">
        <f ca="1">SingleQuote&amp;
_xlfn.LET(
_xlpm.createDate,
SUBSTITUTE(Users[[#This Row],[CreatedDate]],SingleQuote,""),
TEXT(RANDBETWEEN(_xlpm.createDate,MaxDate),"yyyy-mm-dd")  &amp; " "&amp;  TEXT(TIME(RANDBETWEEN(0,23),RANDBETWEEN(0,59),RANDBETWEEN(0,59)),"hh:mm:ss")
)
&amp; SingleQuote</f>
        <v>'2024-03-08 08:14:06'</v>
      </c>
      <c r="P2204" s="7" t="str">
        <f t="shared" si="370"/>
        <v>NewId()</v>
      </c>
      <c r="Q2204" s="11" t="str">
        <f t="shared" ca="1" si="367"/>
        <v>'2024-01-16 00:19:08'</v>
      </c>
      <c r="R2204"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'2024-02-17 23:26:46'</v>
      </c>
      <c r="S2204" s="8" t="str">
        <f t="shared" si="371"/>
        <v>Null</v>
      </c>
      <c r="T2204" s="7">
        <f>1</f>
        <v>1</v>
      </c>
      <c r="U2204" s="7">
        <f>0</f>
        <v>0</v>
      </c>
      <c r="V2204"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(1,'discountpainful','DISCOUNTPAINFUL','discountpainful@Outlook.Com','DISCOUNTPAINFUL@OUTLOOK.COM',1,'E195E8F8D0E81DB7F8920E1E339C6F90256C4C061C8F955FB6146E62B37D6D7E:01E52983AF1FB713C900A65E5DAE3AC3:50000:SHA256',NewId(),'518999','09126018064',1,Null,0,'2024-03-08 08:14:06',NewId(),'2024-01-16 00:19:08','2024-02-17 23:26:46',Null,1,0)</v>
      </c>
    </row>
    <row r="2205" spans="1:22" x14ac:dyDescent="0.25">
      <c r="A2205" s="7">
        <f>ROW()-ROW(Users[[#Headers],[Id]])</f>
        <v>2200</v>
      </c>
      <c r="B2205" s="7">
        <f>1</f>
        <v>1</v>
      </c>
      <c r="C2205" s="7" t="str" cm="1">
        <f t="array" ref="C2205">SingleQuote&amp; INDEX(UserNames[UserName],Users[[#This Row],[Id]])&amp;SingleQuote</f>
        <v>'boltropefriend'</v>
      </c>
      <c r="D2205" s="7" t="str">
        <f>UPPER(Users[[#This Row],[UserName]])</f>
        <v>'BOLTROPEFRIEND'</v>
      </c>
      <c r="E2205" s="7" t="str" cm="1">
        <f t="array" aca="1" ref="E2205" ca="1">SingleQuote&amp; INDEX(UserNames[UserName],Users[[#This Row],[Id]])&amp;"@"&amp; INDEX(EmailProviders[EmailProvider],RANDBETWEEN(1,$E$3))&amp;SingleQuote</f>
        <v>'boltropefriend@Gmail.Com'</v>
      </c>
      <c r="F2205" s="7" t="str">
        <f ca="1">UPPER(Users[[#This Row],[Email]])</f>
        <v>'BOLTROPEFRIEND@GMAIL.COM'</v>
      </c>
      <c r="G2205" s="7">
        <f>1</f>
        <v>1</v>
      </c>
      <c r="H2205" s="7" t="str">
        <f t="shared" si="364"/>
        <v>'E195E8F8D0E81DB7F8920E1E339C6F90256C4C061C8F955FB6146E62B37D6D7E:01E52983AF1FB713C900A65E5DAE3AC3:50000:SHA256'</v>
      </c>
      <c r="I2205" s="7" t="str">
        <f t="shared" si="368"/>
        <v>NewId()</v>
      </c>
      <c r="J2205" s="7" t="str">
        <f t="shared" ca="1" si="365"/>
        <v>'021522'</v>
      </c>
      <c r="K2205" s="7" t="str">
        <f t="shared" ca="1" si="366"/>
        <v>'09127914393'</v>
      </c>
      <c r="L2205" s="7">
        <f>1</f>
        <v>1</v>
      </c>
      <c r="M2205" s="8" t="str">
        <f t="shared" si="369"/>
        <v>Null</v>
      </c>
      <c r="N2205" s="7">
        <f>0</f>
        <v>0</v>
      </c>
      <c r="O2205" s="7" t="str">
        <f ca="1">SingleQuote&amp;
_xlfn.LET(
_xlpm.createDate,
SUBSTITUTE(Users[[#This Row],[CreatedDate]],SingleQuote,""),
TEXT(RANDBETWEEN(_xlpm.createDate,MaxDate),"yyyy-mm-dd")  &amp; " "&amp;  TEXT(TIME(RANDBETWEEN(0,23),RANDBETWEEN(0,59),RANDBETWEEN(0,59)),"hh:mm:ss")
)
&amp; SingleQuote</f>
        <v>'2024-03-12 11:48:52'</v>
      </c>
      <c r="P2205" s="7" t="str">
        <f t="shared" si="370"/>
        <v>NewId()</v>
      </c>
      <c r="Q2205" s="11" t="str">
        <f t="shared" ca="1" si="367"/>
        <v>'2024-01-21 18:44:03'</v>
      </c>
      <c r="R2205" s="11" t="str">
        <f ca="1">SingleQuote&amp;
_xlfn.LET(
_xlpm.createDate,
VALUE(SUBSTITUTE(Users[[#This Row],[CreatedDate]],SingleQuote,"")),
_xlpm.loginDate,
VALUE(SUBSTITUTE(Users[[#This Row],[LastLoginTime]],SingleQuote,"")),
TEXT(RANDBETWEEN(_xlpm.createDate,_xlpm.loginDate),"yyyy-mm-dd") &amp; " "&amp;  TEXT(TIME(RANDBETWEEN(0,23),RANDBETWEEN(0,59),RANDBETWEEN(0,59)),"hh:mm:ss")
)&amp; SingleQuote</f>
        <v>'2024-02-03 13:09:22'</v>
      </c>
      <c r="S2205" s="8" t="str">
        <f t="shared" si="371"/>
        <v>Null</v>
      </c>
      <c r="T2205" s="7">
        <f>1</f>
        <v>1</v>
      </c>
      <c r="U2205" s="7">
        <f>0</f>
        <v>0</v>
      </c>
      <c r="V2205" s="7" t="str">
        <f ca="1">"Insert Into Users ("&amp;_xlfn.TEXTJOIN(",",TRUE,Users[[#Headers],[RoleId]:[IsDeleted]])&amp;") "
&amp; "Values (" &amp; _xlfn.TEXTJOIN(",",FALSE,Users[[#This Row],[RoleId]:[IsDeleted]])&amp;")"</f>
        <v>Insert Into Users (RoleId,UserName,NormalizedUserName,Email,NormalizedEmail,EmailConfirmed,PasswordHash,ActivationUrl,ActivationCode,MobileNumber,MobileNumberConfirmed,ExpireActivationCode,AccessFailedCount,LastLoginTime,Guid,CreatedDate,LastModifiedDate,Description,IsActive,IsDeleted) Values (1,'boltropefriend','BOLTROPEFRIEND','boltropefriend@Gmail.Com','BOLTROPEFRIEND@GMAIL.COM',1,'E195E8F8D0E81DB7F8920E1E339C6F90256C4C061C8F955FB6146E62B37D6D7E:01E52983AF1FB713C900A65E5DAE3AC3:50000:SHA256',NewId(),'021522','09127914393',1,Null,0,'2024-03-12 11:48:52',NewId(),'2024-01-21 18:44:03','2024-02-03 13:09:22',Null,1,0)</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A3AAF-FEBF-48C0-B42B-AD9153D82A10}">
  <dimension ref="A3:R2205"/>
  <sheetViews>
    <sheetView tabSelected="1" topLeftCell="A2176" workbookViewId="0">
      <selection activeCell="R6" sqref="R6:R2205"/>
    </sheetView>
  </sheetViews>
  <sheetFormatPr defaultRowHeight="13.8" x14ac:dyDescent="0.25"/>
  <cols>
    <col min="3" max="3" width="11.69921875" customWidth="1"/>
    <col min="4" max="4" width="11.5" customWidth="1"/>
    <col min="5" max="5" width="12.3984375" customWidth="1"/>
    <col min="6" max="6" width="10.59765625" customWidth="1"/>
    <col min="7" max="7" width="10" customWidth="1"/>
    <col min="8" max="8" width="10.8984375" customWidth="1"/>
    <col min="9" max="9" width="9.69921875" customWidth="1"/>
    <col min="10" max="10" width="12.3984375" customWidth="1"/>
    <col min="11" max="11" width="11.19921875" customWidth="1"/>
    <col min="13" max="13" width="18.59765625" bestFit="1" customWidth="1"/>
    <col min="14" max="14" width="18.3984375" customWidth="1"/>
    <col min="15" max="15" width="13" customWidth="1"/>
    <col min="16" max="16" width="9.69921875" customWidth="1"/>
    <col min="17" max="17" width="11.19921875" customWidth="1"/>
  </cols>
  <sheetData>
    <row r="3" spans="1:18" x14ac:dyDescent="0.25">
      <c r="C3">
        <f>MAX(FirstNames[Id])</f>
        <v>1529</v>
      </c>
      <c r="D3">
        <f>MAX(LastNames[Id])</f>
        <v>948</v>
      </c>
      <c r="E3">
        <f>MAX(AvatarNames[Id])</f>
        <v>333</v>
      </c>
      <c r="F3">
        <f>MAX(AboutMes[Id])</f>
        <v>41</v>
      </c>
      <c r="G3">
        <f>MAX(JobTitles[Id])</f>
        <v>7</v>
      </c>
      <c r="H3">
        <f>MAX(Companies[Id])</f>
        <v>9</v>
      </c>
      <c r="I3">
        <f>MAX(Countries[Id])</f>
        <v>10</v>
      </c>
      <c r="J3">
        <f>MAX(Visits[Id])</f>
        <v>3</v>
      </c>
    </row>
    <row r="5" spans="1:18" x14ac:dyDescent="0.25">
      <c r="A5" t="s">
        <v>1</v>
      </c>
      <c r="B5" t="s">
        <v>2234</v>
      </c>
      <c r="C5" t="s">
        <v>2235</v>
      </c>
      <c r="D5" t="s">
        <v>2236</v>
      </c>
      <c r="E5" t="s">
        <v>2237</v>
      </c>
      <c r="F5" t="s">
        <v>2238</v>
      </c>
      <c r="G5" t="s">
        <v>2239</v>
      </c>
      <c r="H5" t="s">
        <v>2240</v>
      </c>
      <c r="I5" t="s">
        <v>2241</v>
      </c>
      <c r="J5" t="s">
        <v>2242</v>
      </c>
      <c r="K5" t="s">
        <v>2243</v>
      </c>
      <c r="L5" t="s">
        <v>16</v>
      </c>
      <c r="M5" t="s">
        <v>17</v>
      </c>
      <c r="N5" t="s">
        <v>18</v>
      </c>
      <c r="O5" t="s">
        <v>19</v>
      </c>
      <c r="P5" t="s">
        <v>20</v>
      </c>
      <c r="Q5" t="s">
        <v>21</v>
      </c>
      <c r="R5" t="s">
        <v>2250</v>
      </c>
    </row>
    <row r="6" spans="1:18" ht="18" x14ac:dyDescent="0.55000000000000004">
      <c r="A6" s="17">
        <f>ROW()-ROW(Profiles[[#Headers],[Id]])</f>
        <v>1</v>
      </c>
      <c r="B6" s="17">
        <f>SMALL(Users[Id],Profiles[[#This Row],[Id]])</f>
        <v>1</v>
      </c>
      <c r="C6" s="17" t="str" cm="1">
        <f t="array" aca="1" ref="C6" ca="1">INDEX(FirstNames[FirstName],RANDBETWEEN(1,$C$3))</f>
        <v>'Kassandra '</v>
      </c>
      <c r="D6" s="17" t="str" cm="1">
        <f t="array" aca="1" ref="D6" ca="1">INDEX(LastNames[LastName],RANDBETWEEN(1,$D$3))</f>
        <v>'Reese'</v>
      </c>
      <c r="E6" s="16" t="str" cm="1">
        <f t="array" aca="1" ref="E6" ca="1">_xlfn.LET(_xlpm.r,RANDBETWEEN(1,$E$3),INDEX(AvatarNames[AvatarName],_xlpm.r))</f>
        <v>'Pic(259).png'</v>
      </c>
      <c r="F6" s="17" t="str" cm="1">
        <f t="array" aca="1" ref="F6" ca="1">INDEX(AboutMes[AboutMe],RANDBETWEEN(1,$F$3))</f>
        <v>' I use my iPhone for everything, and it is never far from my side.'</v>
      </c>
      <c r="G6" s="15" t="str" cm="1">
        <f t="array" aca="1" ref="G6" ca="1">INDEX(JobTitles[JobTitle],RANDBETWEEN(1,$G$3))</f>
        <v>N'مدیر انفورماتیک'</v>
      </c>
      <c r="H6" s="15" t="str" cm="1">
        <f t="array" aca="1" ref="H6" ca="1">INDEX(Companies[Company],RANDBETWEEN(1,$H$3))</f>
        <v>N'پیشران پارت'</v>
      </c>
      <c r="I6" s="15" t="str" cm="1">
        <f t="array" aca="1" ref="I6" ca="1">INDEX(Countries[Country],RANDBETWEEN(1,$I$3))</f>
        <v>N'آمریکا'</v>
      </c>
      <c r="J6" s="16">
        <f ca="1">_xlfn.LET(_xlpm.random, RANDBETWEEN(1,$J$3),_xlpm.min,INDEX(Visits[MinVisit],_xlpm.random),_xlpm.max,INDEX(Visits[MaxVisit],_xlpm.random),RANDBETWEEN(_xlpm.min,_xlpm.max))</f>
        <v>6</v>
      </c>
      <c r="K6" s="16" t="str">
        <f>"Null"</f>
        <v>Null</v>
      </c>
      <c r="L6" s="16" t="str">
        <f>"NewId()"</f>
        <v>NewId()</v>
      </c>
      <c r="M6" s="16" t="str" cm="1">
        <f t="array" aca="1" ref="M6" ca="1">INDEX(Users[CreatedDate],Profiles[[#This Row],[UserId]])</f>
        <v>'2000-01-04 13:14:32'</v>
      </c>
      <c r="N6" s="16" t="str" cm="1">
        <f t="array" aca="1" ref="N6" ca="1">INDEX(Users[LastModifiedDate],Profiles[[#This Row],[UserId]])</f>
        <v>'2001-04-08 01:21:11'</v>
      </c>
      <c r="O6" s="16" t="str">
        <f>"Null"</f>
        <v>Null</v>
      </c>
      <c r="P6" s="16">
        <f>1</f>
        <v>1</v>
      </c>
      <c r="Q6" s="16">
        <f>0</f>
        <v>0</v>
      </c>
      <c r="R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(1,'Kassandra ','Reese','Pic(259).png',' I use my iPhone for everything, and it is never far from my side.',N'مدیر انفورماتیک',N'پیشران پارت',N'آمریکا',6,Null,NewId(),'2000-01-04 13:14:32','2001-04-08 01:21:11',Null,1,0)</v>
      </c>
    </row>
    <row r="7" spans="1:18" ht="18" x14ac:dyDescent="0.55000000000000004">
      <c r="A7" s="17">
        <f>ROW()-ROW(Profiles[[#Headers],[Id]])</f>
        <v>2</v>
      </c>
      <c r="B7" s="17">
        <f>SMALL(Users[Id],Profiles[[#This Row],[Id]])</f>
        <v>2</v>
      </c>
      <c r="C7" s="17" t="str" cm="1">
        <f t="array" aca="1" ref="C7" ca="1">INDEX(FirstNames[FirstName],RANDBETWEEN(1,$C$3))</f>
        <v>'Tyson '</v>
      </c>
      <c r="D7" s="17" t="str" cm="1">
        <f t="array" aca="1" ref="D7" ca="1">INDEX(LastNames[LastName],RANDBETWEEN(1,$D$3))</f>
        <v>'Alvarado'</v>
      </c>
      <c r="E7" s="17" t="str" cm="1">
        <f t="array" aca="1" ref="E7" ca="1">_xlfn.LET(_xlpm.r,RANDBETWEEN(1,$E$3),INDEX(AvatarNames[AvatarName],_xlpm.r))</f>
        <v>'Pic(011).png'</v>
      </c>
      <c r="F7" s="17" t="str" cm="1">
        <f t="array" aca="1" ref="F7" ca="1">INDEX(AboutMes[AboutMe],RANDBETWEEN(1,$F$3))</f>
        <v>' I like to cook and eat.'</v>
      </c>
      <c r="G7" s="15" t="str" cm="1">
        <f t="array" aca="1" ref="G7" ca="1">INDEX(JobTitles[JobTitle],RANDBETWEEN(1,$G$3))</f>
        <v>N'توسعه دهنده نرم افزار'</v>
      </c>
      <c r="H7" s="15" t="str" cm="1">
        <f t="array" aca="1" ref="H7" ca="1">INDEX(Companies[Company],RANDBETWEEN(1,$H$3))</f>
        <v>N'محک'</v>
      </c>
      <c r="I7" s="15" t="str" cm="1">
        <f t="array" aca="1" ref="I7" ca="1">INDEX(Countries[Country],RANDBETWEEN(1,$I$3))</f>
        <v>N'آلمان'</v>
      </c>
      <c r="J7" s="16">
        <f ca="1">_xlfn.LET(_xlpm.random, RANDBETWEEN(1,$J$3),_xlpm.min,INDEX(Visits[MinVisit],_xlpm.random),_xlpm.max,INDEX(Visits[MaxVisit],_xlpm.random),RANDBETWEEN(_xlpm.min,_xlpm.max))</f>
        <v>13</v>
      </c>
      <c r="K7" s="16" t="str">
        <f t="shared" ref="K7:K38" si="0">"Null"</f>
        <v>Null</v>
      </c>
      <c r="L7" s="16" t="str">
        <f t="shared" ref="L7:L38" si="1">"NewId()"</f>
        <v>NewId()</v>
      </c>
      <c r="M7" s="16" t="str" cm="1">
        <f t="array" aca="1" ref="M7" ca="1">INDEX(Users[CreatedDate],Profiles[[#This Row],[UserId]])</f>
        <v>'2000-01-08 06:14:09'</v>
      </c>
      <c r="N7" s="16" t="str" cm="1">
        <f t="array" aca="1" ref="N7" ca="1">INDEX(Users[LastModifiedDate],Profiles[[#This Row],[UserId]])</f>
        <v>'2009-02-28 20:21:51'</v>
      </c>
      <c r="O7" s="16" t="str">
        <f t="shared" ref="O7:O38" si="2">"Null"</f>
        <v>Null</v>
      </c>
      <c r="P7" s="16">
        <f>1</f>
        <v>1</v>
      </c>
      <c r="Q7" s="16">
        <f>0</f>
        <v>0</v>
      </c>
      <c r="R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(2,'Tyson ','Alvarado','Pic(011).png',' I like to cook and eat.',N'توسعه دهنده نرم افزار',N'محک',N'آلمان',13,Null,NewId(),'2000-01-08 06:14:09','2009-02-28 20:21:51',Null,1,0)</v>
      </c>
    </row>
    <row r="8" spans="1:18" ht="18" x14ac:dyDescent="0.55000000000000004">
      <c r="A8" s="17">
        <f>ROW()-ROW(Profiles[[#Headers],[Id]])</f>
        <v>3</v>
      </c>
      <c r="B8" s="17">
        <f>SMALL(Users[Id],Profiles[[#This Row],[Id]])</f>
        <v>3</v>
      </c>
      <c r="C8" s="17" t="str" cm="1">
        <f t="array" aca="1" ref="C8" ca="1">INDEX(FirstNames[FirstName],RANDBETWEEN(1,$C$3))</f>
        <v>'Briley '</v>
      </c>
      <c r="D8" s="17" t="str" cm="1">
        <f t="array" aca="1" ref="D8" ca="1">INDEX(LastNames[LastName],RANDBETWEEN(1,$D$3))</f>
        <v>'Reed'</v>
      </c>
      <c r="E8" s="17" t="str" cm="1">
        <f t="array" aca="1" ref="E8" ca="1">_xlfn.LET(_xlpm.r,RANDBETWEEN(1,$E$3),INDEX(AvatarNames[AvatarName],_xlpm.r))</f>
        <v>'Pic(332).png'</v>
      </c>
      <c r="F8" s="17" t="str" cm="1">
        <f t="array" aca="1" ref="F8" ca="1">INDEX(AboutMes[AboutMe],RANDBETWEEN(1,$F$3))</f>
        <v>' I have an MBA, and sometimes I use business analogies in everyday life.'</v>
      </c>
      <c r="G8" s="15" t="str" cm="1">
        <f t="array" aca="1" ref="G8" ca="1">INDEX(JobTitles[JobTitle],RANDBETWEEN(1,$G$3))</f>
        <v>N'تحلیل گر سیستم های مالی'</v>
      </c>
      <c r="H8" s="15" t="str" cm="1">
        <f t="array" aca="1" ref="H8" ca="1">INDEX(Companies[Company],RANDBETWEEN(1,$H$3))</f>
        <v>N'اسنپ'</v>
      </c>
      <c r="I8" s="15" t="str" cm="1">
        <f t="array" aca="1" ref="I8" ca="1">INDEX(Countries[Country],RANDBETWEEN(1,$I$3))</f>
        <v>N'روسیه'</v>
      </c>
      <c r="J8" s="16">
        <f ca="1">_xlfn.LET(_xlpm.random, RANDBETWEEN(1,$J$3),_xlpm.min,INDEX(Visits[MinVisit],_xlpm.random),_xlpm.max,INDEX(Visits[MaxVisit],_xlpm.random),RANDBETWEEN(_xlpm.min,_xlpm.max))</f>
        <v>9</v>
      </c>
      <c r="K8" s="16" t="str">
        <f t="shared" si="0"/>
        <v>Null</v>
      </c>
      <c r="L8" s="16" t="str">
        <f t="shared" si="1"/>
        <v>NewId()</v>
      </c>
      <c r="M8" s="16" t="str" cm="1">
        <f t="array" aca="1" ref="M8" ca="1">INDEX(Users[CreatedDate],Profiles[[#This Row],[UserId]])</f>
        <v>'2000-01-14 10:52:18'</v>
      </c>
      <c r="N8" s="16" t="str" cm="1">
        <f t="array" aca="1" ref="N8" ca="1">INDEX(Users[LastModifiedDate],Profiles[[#This Row],[UserId]])</f>
        <v>'2008-07-30 13:08:03'</v>
      </c>
      <c r="O8" s="16" t="str">
        <f t="shared" si="2"/>
        <v>Null</v>
      </c>
      <c r="P8" s="16">
        <f>1</f>
        <v>1</v>
      </c>
      <c r="Q8" s="16">
        <f>0</f>
        <v>0</v>
      </c>
      <c r="R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(3,'Briley ','Reed','Pic(332).png',' I have an MBA, and sometimes I use business analogies in everyday life.',N'تحلیل گر سیستم های مالی',N'اسنپ',N'روسیه',9,Null,NewId(),'2000-01-14 10:52:18','2008-07-30 13:08:03',Null,1,0)</v>
      </c>
    </row>
    <row r="9" spans="1:18" ht="18" x14ac:dyDescent="0.55000000000000004">
      <c r="A9" s="17">
        <f>ROW()-ROW(Profiles[[#Headers],[Id]])</f>
        <v>4</v>
      </c>
      <c r="B9" s="17">
        <f>SMALL(Users[Id],Profiles[[#This Row],[Id]])</f>
        <v>4</v>
      </c>
      <c r="C9" s="17" t="str" cm="1">
        <f t="array" aca="1" ref="C9" ca="1">INDEX(FirstNames[FirstName],RANDBETWEEN(1,$C$3))</f>
        <v>'Celeste '</v>
      </c>
      <c r="D9" s="17" t="str" cm="1">
        <f t="array" aca="1" ref="D9" ca="1">INDEX(LastNames[LastName],RANDBETWEEN(1,$D$3))</f>
        <v>'Bradford'</v>
      </c>
      <c r="E9" s="17" t="str" cm="1">
        <f t="array" aca="1" ref="E9" ca="1">_xlfn.LET(_xlpm.r,RANDBETWEEN(1,$E$3),INDEX(AvatarNames[AvatarName],_xlpm.r))</f>
        <v>'Pic(323).png'</v>
      </c>
      <c r="F9" s="17" t="str" cm="1">
        <f t="array" aca="1" ref="F9" ca="1">INDEX(AboutMes[AboutMe],RANDBETWEEN(1,$F$3))</f>
        <v>' I used to grow food in my backyard. Then I had babies and couldn’t keep up with that!😆🙃 I hope to get back to it soon. I still keep some fresh herbs growing.'</v>
      </c>
      <c r="G9" s="15" t="str" cm="1">
        <f t="array" aca="1" ref="G9" ca="1">INDEX(JobTitles[JobTitle],RANDBETWEEN(1,$G$3))</f>
        <v>N'مدیر انفورماتیک'</v>
      </c>
      <c r="H9" s="15" t="str" cm="1">
        <f t="array" aca="1" ref="H9" ca="1">INDEX(Companies[Company],RANDBETWEEN(1,$H$3))</f>
        <v>N'پیشران پارت'</v>
      </c>
      <c r="I9" s="15" t="str" cm="1">
        <f t="array" aca="1" ref="I9" ca="1">INDEX(Countries[Country],RANDBETWEEN(1,$I$3))</f>
        <v>N'روسیه'</v>
      </c>
      <c r="J9" s="16">
        <f ca="1">_xlfn.LET(_xlpm.random, RANDBETWEEN(1,$J$3),_xlpm.min,INDEX(Visits[MinVisit],_xlpm.random),_xlpm.max,INDEX(Visits[MaxVisit],_xlpm.random),RANDBETWEEN(_xlpm.min,_xlpm.max))</f>
        <v>242</v>
      </c>
      <c r="K9" s="16" t="str">
        <f t="shared" si="0"/>
        <v>Null</v>
      </c>
      <c r="L9" s="16" t="str">
        <f t="shared" si="1"/>
        <v>NewId()</v>
      </c>
      <c r="M9" s="16" t="str" cm="1">
        <f t="array" aca="1" ref="M9" ca="1">INDEX(Users[CreatedDate],Profiles[[#This Row],[UserId]])</f>
        <v>'2000-01-19 11:57:00'</v>
      </c>
      <c r="N9" s="16" t="str" cm="1">
        <f t="array" aca="1" ref="N9" ca="1">INDEX(Users[LastModifiedDate],Profiles[[#This Row],[UserId]])</f>
        <v>'2013-01-19 18:05:32'</v>
      </c>
      <c r="O9" s="16" t="str">
        <f t="shared" si="2"/>
        <v>Null</v>
      </c>
      <c r="P9" s="16">
        <f>1</f>
        <v>1</v>
      </c>
      <c r="Q9" s="16">
        <f>0</f>
        <v>0</v>
      </c>
      <c r="R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(4,'Celeste ','Bradford','Pic(323).png',' I used to grow food in my backyard. Then I had babies and couldn’t keep up with that!😆🙃 I hope to get back to it soon. I still keep some fresh herbs growing.',N'مدیر انفورماتیک',N'پیشران پارت',N'روسیه',242,Null,NewId(),'2000-01-19 11:57:00','2013-01-19 18:05:32',Null,1,0)</v>
      </c>
    </row>
    <row r="10" spans="1:18" ht="18" x14ac:dyDescent="0.55000000000000004">
      <c r="A10" s="17">
        <f>ROW()-ROW(Profiles[[#Headers],[Id]])</f>
        <v>5</v>
      </c>
      <c r="B10" s="17">
        <f>SMALL(Users[Id],Profiles[[#This Row],[Id]])</f>
        <v>5</v>
      </c>
      <c r="C10" s="17" t="str" cm="1">
        <f t="array" aca="1" ref="C10" ca="1">INDEX(FirstNames[FirstName],RANDBETWEEN(1,$C$3))</f>
        <v>'Eugene '</v>
      </c>
      <c r="D10" s="17" t="str" cm="1">
        <f t="array" aca="1" ref="D10" ca="1">INDEX(LastNames[LastName],RANDBETWEEN(1,$D$3))</f>
        <v>'Lester'</v>
      </c>
      <c r="E10" s="17" t="str" cm="1">
        <f t="array" aca="1" ref="E10" ca="1">_xlfn.LET(_xlpm.r,RANDBETWEEN(1,$E$3),INDEX(AvatarNames[AvatarName],_xlpm.r))</f>
        <v>'Pic(188).png'</v>
      </c>
      <c r="F10" s="17" t="str" cm="1">
        <f t="array" aca="1" ref="F10"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10" s="15" t="str" cm="1">
        <f t="array" aca="1" ref="G10" ca="1">INDEX(JobTitles[JobTitle],RANDBETWEEN(1,$G$3))</f>
        <v>N'مدیر انفورماتیک'</v>
      </c>
      <c r="H10" s="15" t="str" cm="1">
        <f t="array" aca="1" ref="H10" ca="1">INDEX(Companies[Company],RANDBETWEEN(1,$H$3))</f>
        <v>N'سداد'</v>
      </c>
      <c r="I10" s="15" t="str" cm="1">
        <f t="array" aca="1" ref="I10" ca="1">INDEX(Countries[Country],RANDBETWEEN(1,$I$3))</f>
        <v>N'فرانسه'</v>
      </c>
      <c r="J10" s="16">
        <f ca="1">_xlfn.LET(_xlpm.random, RANDBETWEEN(1,$J$3),_xlpm.min,INDEX(Visits[MinVisit],_xlpm.random),_xlpm.max,INDEX(Visits[MaxVisit],_xlpm.random),RANDBETWEEN(_xlpm.min,_xlpm.max))</f>
        <v>65</v>
      </c>
      <c r="K10" s="16" t="str">
        <f t="shared" si="0"/>
        <v>Null</v>
      </c>
      <c r="L10" s="16" t="str">
        <f t="shared" si="1"/>
        <v>NewId()</v>
      </c>
      <c r="M10" s="16" t="str" cm="1">
        <f t="array" aca="1" ref="M10" ca="1">INDEX(Users[CreatedDate],Profiles[[#This Row],[UserId]])</f>
        <v>'2000-01-23 21:56:43'</v>
      </c>
      <c r="N10" s="16" t="str" cm="1">
        <f t="array" aca="1" ref="N10" ca="1">INDEX(Users[LastModifiedDate],Profiles[[#This Row],[UserId]])</f>
        <v>'2004-05-01 16:14:14'</v>
      </c>
      <c r="O10" s="16" t="str">
        <f t="shared" si="2"/>
        <v>Null</v>
      </c>
      <c r="P10" s="16">
        <f>1</f>
        <v>1</v>
      </c>
      <c r="Q10" s="16">
        <f>0</f>
        <v>0</v>
      </c>
      <c r="R1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(5,'Eugene ','Lester','Pic(188).png',' I used to be a conflict-avoider, but no more.🙅🏼‍♀️  I hated confrontation for the longest time, but I don’t do that anymore. I still love harmony in my relationships, but I choose to deal with issues directly and promptly so they don’t fester and get worse.',N'مدیر انفورماتیک',N'سداد',N'فرانسه',65,Null,NewId(),'2000-01-23 21:56:43','2004-05-01 16:14:14',Null,1,0)</v>
      </c>
    </row>
    <row r="11" spans="1:18" ht="18" x14ac:dyDescent="0.55000000000000004">
      <c r="A11" s="17">
        <f>ROW()-ROW(Profiles[[#Headers],[Id]])</f>
        <v>6</v>
      </c>
      <c r="B11" s="17">
        <f>SMALL(Users[Id],Profiles[[#This Row],[Id]])</f>
        <v>6</v>
      </c>
      <c r="C11" s="17" t="str" cm="1">
        <f t="array" aca="1" ref="C11" ca="1">INDEX(FirstNames[FirstName],RANDBETWEEN(1,$C$3))</f>
        <v>'Albert '</v>
      </c>
      <c r="D11" s="17" t="str" cm="1">
        <f t="array" aca="1" ref="D11" ca="1">INDEX(LastNames[LastName],RANDBETWEEN(1,$D$3))</f>
        <v>'Wolf'</v>
      </c>
      <c r="E11" s="17" t="str" cm="1">
        <f t="array" aca="1" ref="E11" ca="1">_xlfn.LET(_xlpm.r,RANDBETWEEN(1,$E$3),INDEX(AvatarNames[AvatarName],_xlpm.r))</f>
        <v>'Pic(222).png'</v>
      </c>
      <c r="F11" s="17" t="str" cm="1">
        <f t="array" aca="1" ref="F11"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11" s="15" t="str" cm="1">
        <f t="array" aca="1" ref="G11" ca="1">INDEX(JobTitles[JobTitle],RANDBETWEEN(1,$G$3))</f>
        <v>N'توسعه دهنده نرم افزار'</v>
      </c>
      <c r="H11" s="15" t="str" cm="1">
        <f t="array" aca="1" ref="H11" ca="1">INDEX(Companies[Company],RANDBETWEEN(1,$H$3))</f>
        <v>N'همکاران سیستم'</v>
      </c>
      <c r="I11" s="15" t="str" cm="1">
        <f t="array" aca="1" ref="I11" ca="1">INDEX(Countries[Country],RANDBETWEEN(1,$I$3))</f>
        <v>N'آمریکا'</v>
      </c>
      <c r="J11" s="16">
        <f ca="1">_xlfn.LET(_xlpm.random, RANDBETWEEN(1,$J$3),_xlpm.min,INDEX(Visits[MinVisit],_xlpm.random),_xlpm.max,INDEX(Visits[MaxVisit],_xlpm.random),RANDBETWEEN(_xlpm.min,_xlpm.max))</f>
        <v>8</v>
      </c>
      <c r="K11" s="16" t="str">
        <f t="shared" si="0"/>
        <v>Null</v>
      </c>
      <c r="L11" s="16" t="str">
        <f t="shared" si="1"/>
        <v>NewId()</v>
      </c>
      <c r="M11" s="16" t="str" cm="1">
        <f t="array" aca="1" ref="M11" ca="1">INDEX(Users[CreatedDate],Profiles[[#This Row],[UserId]])</f>
        <v>'2000-01-25 07:37:34'</v>
      </c>
      <c r="N11" s="16" t="str" cm="1">
        <f t="array" aca="1" ref="N11" ca="1">INDEX(Users[LastModifiedDate],Profiles[[#This Row],[UserId]])</f>
        <v>'2005-07-29 19:43:15'</v>
      </c>
      <c r="O11" s="16" t="str">
        <f t="shared" si="2"/>
        <v>Null</v>
      </c>
      <c r="P11" s="16">
        <f>1</f>
        <v>1</v>
      </c>
      <c r="Q11" s="16">
        <f>0</f>
        <v>0</v>
      </c>
      <c r="R1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(6,'Albert ','Wolf','Pic(222).png','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people.',N'توسعه دهنده نرم افزار',N'همکاران سیستم',N'آمریکا',8,Null,NewId(),'2000-01-25 07:37:34','2005-07-29 19:43:15',Null,1,0)</v>
      </c>
    </row>
    <row r="12" spans="1:18" ht="18" x14ac:dyDescent="0.55000000000000004">
      <c r="A12" s="17">
        <f>ROW()-ROW(Profiles[[#Headers],[Id]])</f>
        <v>7</v>
      </c>
      <c r="B12" s="17">
        <f>SMALL(Users[Id],Profiles[[#This Row],[Id]])</f>
        <v>7</v>
      </c>
      <c r="C12" s="17" t="str" cm="1">
        <f t="array" aca="1" ref="C12" ca="1">INDEX(FirstNames[FirstName],RANDBETWEEN(1,$C$3))</f>
        <v>'Jordan '</v>
      </c>
      <c r="D12" s="17" t="str" cm="1">
        <f t="array" aca="1" ref="D12" ca="1">INDEX(LastNames[LastName],RANDBETWEEN(1,$D$3))</f>
        <v>'Medina'</v>
      </c>
      <c r="E12" s="17" t="str" cm="1">
        <f t="array" aca="1" ref="E12" ca="1">_xlfn.LET(_xlpm.r,RANDBETWEEN(1,$E$3),INDEX(AvatarNames[AvatarName],_xlpm.r))</f>
        <v>'Pic(199).png'</v>
      </c>
      <c r="F12" s="17" t="str" cm="1">
        <f t="array" aca="1" ref="F12" ca="1">INDEX(AboutMes[AboutMe],RANDBETWEEN(1,$F$3))</f>
        <v>' I search for meaning and purpose, even in small things.'</v>
      </c>
      <c r="G12" s="15" t="str" cm="1">
        <f t="array" aca="1" ref="G12" ca="1">INDEX(JobTitles[JobTitle],RANDBETWEEN(1,$G$3))</f>
        <v>N'توسعه دهنده وب'</v>
      </c>
      <c r="H12" s="15" t="str" cm="1">
        <f t="array" aca="1" ref="H12" ca="1">INDEX(Companies[Company],RANDBETWEEN(1,$H$3))</f>
        <v>N'محک'</v>
      </c>
      <c r="I12" s="15" t="str" cm="1">
        <f t="array" aca="1" ref="I12" ca="1">INDEX(Countries[Country],RANDBETWEEN(1,$I$3))</f>
        <v>N'ژاپن'</v>
      </c>
      <c r="J12" s="16">
        <f ca="1">_xlfn.LET(_xlpm.random, RANDBETWEEN(1,$J$3),_xlpm.min,INDEX(Visits[MinVisit],_xlpm.random),_xlpm.max,INDEX(Visits[MaxVisit],_xlpm.random),RANDBETWEEN(_xlpm.min,_xlpm.max))</f>
        <v>0</v>
      </c>
      <c r="K12" s="16" t="str">
        <f t="shared" si="0"/>
        <v>Null</v>
      </c>
      <c r="L12" s="16" t="str">
        <f t="shared" si="1"/>
        <v>NewId()</v>
      </c>
      <c r="M12" s="16" t="str" cm="1">
        <f t="array" aca="1" ref="M12" ca="1">INDEX(Users[CreatedDate],Profiles[[#This Row],[UserId]])</f>
        <v>'2000-01-30 16:44:57'</v>
      </c>
      <c r="N12" s="16" t="str" cm="1">
        <f t="array" aca="1" ref="N12" ca="1">INDEX(Users[LastModifiedDate],Profiles[[#This Row],[UserId]])</f>
        <v>'2000-02-09 08:37:08'</v>
      </c>
      <c r="O12" s="16" t="str">
        <f t="shared" si="2"/>
        <v>Null</v>
      </c>
      <c r="P12" s="16">
        <f>1</f>
        <v>1</v>
      </c>
      <c r="Q12" s="16">
        <f>0</f>
        <v>0</v>
      </c>
      <c r="R1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(7,'Jordan ','Medina','Pic(199).png',' I search for meaning and purpose, even in small things.',N'توسعه دهنده وب',N'محک',N'ژاپن',0,Null,NewId(),'2000-01-30 16:44:57','2000-02-09 08:37:08',Null,1,0)</v>
      </c>
    </row>
    <row r="13" spans="1:18" ht="18" x14ac:dyDescent="0.55000000000000004">
      <c r="A13" s="17">
        <f>ROW()-ROW(Profiles[[#Headers],[Id]])</f>
        <v>8</v>
      </c>
      <c r="B13" s="17">
        <f>SMALL(Users[Id],Profiles[[#This Row],[Id]])</f>
        <v>8</v>
      </c>
      <c r="C13" s="17" t="str" cm="1">
        <f t="array" aca="1" ref="C13" ca="1">INDEX(FirstNames[FirstName],RANDBETWEEN(1,$C$3))</f>
        <v>'Camden '</v>
      </c>
      <c r="D13" s="17" t="str" cm="1">
        <f t="array" aca="1" ref="D13" ca="1">INDEX(LastNames[LastName],RANDBETWEEN(1,$D$3))</f>
        <v>'Parks'</v>
      </c>
      <c r="E13" s="17" t="str" cm="1">
        <f t="array" aca="1" ref="E13" ca="1">_xlfn.LET(_xlpm.r,RANDBETWEEN(1,$E$3),INDEX(AvatarNames[AvatarName],_xlpm.r))</f>
        <v>'Pic(238).png'</v>
      </c>
      <c r="F13" s="17" t="str" cm="1">
        <f t="array" aca="1" ref="F13"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13" s="15" t="str" cm="1">
        <f t="array" aca="1" ref="G13" ca="1">INDEX(JobTitles[JobTitle],RANDBETWEEN(1,$G$3))</f>
        <v>N'تحلیل گر سیستم های مالی'</v>
      </c>
      <c r="H13" s="15" t="str" cm="1">
        <f t="array" aca="1" ref="H13" ca="1">INDEX(Companies[Company],RANDBETWEEN(1,$H$3))</f>
        <v>N'شاتل'</v>
      </c>
      <c r="I13" s="15" t="str" cm="1">
        <f t="array" aca="1" ref="I13" ca="1">INDEX(Countries[Country],RANDBETWEEN(1,$I$3))</f>
        <v>N'ایران'</v>
      </c>
      <c r="J13" s="16">
        <f ca="1">_xlfn.LET(_xlpm.random, RANDBETWEEN(1,$J$3),_xlpm.min,INDEX(Visits[MinVisit],_xlpm.random),_xlpm.max,INDEX(Visits[MaxVisit],_xlpm.random),RANDBETWEEN(_xlpm.min,_xlpm.max))</f>
        <v>7</v>
      </c>
      <c r="K13" s="16" t="str">
        <f t="shared" si="0"/>
        <v>Null</v>
      </c>
      <c r="L13" s="16" t="str">
        <f t="shared" si="1"/>
        <v>NewId()</v>
      </c>
      <c r="M13" s="16" t="str" cm="1">
        <f t="array" aca="1" ref="M13" ca="1">INDEX(Users[CreatedDate],Profiles[[#This Row],[UserId]])</f>
        <v>'2000-02-03 15:11:42'</v>
      </c>
      <c r="N13" s="16" t="str" cm="1">
        <f t="array" aca="1" ref="N13" ca="1">INDEX(Users[LastModifiedDate],Profiles[[#This Row],[UserId]])</f>
        <v>'2000-06-28 09:51:42'</v>
      </c>
      <c r="O13" s="16" t="str">
        <f t="shared" si="2"/>
        <v>Null</v>
      </c>
      <c r="P13" s="16">
        <f>1</f>
        <v>1</v>
      </c>
      <c r="Q13" s="16">
        <f>0</f>
        <v>0</v>
      </c>
      <c r="R1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(8,'Camden ','Parks','Pic(238).png',' I am a textbook INFJ personality type, the rarest type. I often feel like the unicorn in the room. 🦄😜👌🏻 I just see things differently than most people do. It used to make me feel isolated, but now it makes me feel powerful.💥💪🏻I wrote about it here, in case you are curious.',N'تحلیل گر سیستم های مالی',N'شاتل',N'ایران',7,Null,NewId(),'2000-02-03 15:11:42','2000-06-28 09:51:42',Null,1,0)</v>
      </c>
    </row>
    <row r="14" spans="1:18" ht="18" x14ac:dyDescent="0.55000000000000004">
      <c r="A14" s="17">
        <f>ROW()-ROW(Profiles[[#Headers],[Id]])</f>
        <v>9</v>
      </c>
      <c r="B14" s="17">
        <f>SMALL(Users[Id],Profiles[[#This Row],[Id]])</f>
        <v>9</v>
      </c>
      <c r="C14" s="17" t="str" cm="1">
        <f t="array" aca="1" ref="C14" ca="1">INDEX(FirstNames[FirstName],RANDBETWEEN(1,$C$3))</f>
        <v>'Ralph '</v>
      </c>
      <c r="D14" s="17" t="str" cm="1">
        <f t="array" aca="1" ref="D14" ca="1">INDEX(LastNames[LastName],RANDBETWEEN(1,$D$3))</f>
        <v>'Stout'</v>
      </c>
      <c r="E14" s="17" t="str" cm="1">
        <f t="array" aca="1" ref="E14" ca="1">_xlfn.LET(_xlpm.r,RANDBETWEEN(1,$E$3),INDEX(AvatarNames[AvatarName],_xlpm.r))</f>
        <v>'Pic(311).png'</v>
      </c>
      <c r="F14" s="17" t="str" cm="1">
        <f t="array" aca="1" ref="F14" ca="1">INDEX(AboutMes[AboutMe],RANDBETWEEN(1,$F$3))</f>
        <v>' I love writing. It helps me to process my thoughts. When I was little, I started a “newspaper” and distributed it to my family…LOL. I also always wrote stories, “books,” and I was always one who kept a journal. I guess I have always had the writing bug.'</v>
      </c>
      <c r="G14" s="15" t="str" cm="1">
        <f t="array" aca="1" ref="G14" ca="1">INDEX(JobTitles[JobTitle],RANDBETWEEN(1,$G$3))</f>
        <v>N'تحلیل گر سیستم های مالی'</v>
      </c>
      <c r="H14" s="15" t="str" cm="1">
        <f t="array" aca="1" ref="H14" ca="1">INDEX(Companies[Company],RANDBETWEEN(1,$H$3))</f>
        <v>N'روژین تاک'</v>
      </c>
      <c r="I14" s="15" t="str" cm="1">
        <f t="array" aca="1" ref="I14" ca="1">INDEX(Countries[Country],RANDBETWEEN(1,$I$3))</f>
        <v>N'روسیه'</v>
      </c>
      <c r="J14" s="16">
        <f ca="1">_xlfn.LET(_xlpm.random, RANDBETWEEN(1,$J$3),_xlpm.min,INDEX(Visits[MinVisit],_xlpm.random),_xlpm.max,INDEX(Visits[MaxVisit],_xlpm.random),RANDBETWEEN(_xlpm.min,_xlpm.max))</f>
        <v>692</v>
      </c>
      <c r="K14" s="16" t="str">
        <f t="shared" si="0"/>
        <v>Null</v>
      </c>
      <c r="L14" s="16" t="str">
        <f t="shared" si="1"/>
        <v>NewId()</v>
      </c>
      <c r="M14" s="16" t="str" cm="1">
        <f t="array" aca="1" ref="M14" ca="1">INDEX(Users[CreatedDate],Profiles[[#This Row],[UserId]])</f>
        <v>'2000-02-08 21:21:45'</v>
      </c>
      <c r="N14" s="16" t="str" cm="1">
        <f t="array" aca="1" ref="N14" ca="1">INDEX(Users[LastModifiedDate],Profiles[[#This Row],[UserId]])</f>
        <v>'2005-10-10 01:11:52'</v>
      </c>
      <c r="O14" s="16" t="str">
        <f t="shared" si="2"/>
        <v>Null</v>
      </c>
      <c r="P14" s="16">
        <f>1</f>
        <v>1</v>
      </c>
      <c r="Q14" s="16">
        <f>0</f>
        <v>0</v>
      </c>
      <c r="R1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(9,'Ralph ','Stout','Pic(311).png',' I love writing. It helps me to process my thoughts. When I was little, I started a “newspaper” and distributed it to my family…LOL. I also always wrote stories, “books,” and I was always one who kept a journal. I guess I have always had the writing bug.',N'تحلیل گر سیستم های مالی',N'روژین تاک',N'روسیه',692,Null,NewId(),'2000-02-08 21:21:45','2005-10-10 01:11:52',Null,1,0)</v>
      </c>
    </row>
    <row r="15" spans="1:18" ht="18" x14ac:dyDescent="0.55000000000000004">
      <c r="A15" s="17">
        <f>ROW()-ROW(Profiles[[#Headers],[Id]])</f>
        <v>10</v>
      </c>
      <c r="B15" s="17">
        <f>SMALL(Users[Id],Profiles[[#This Row],[Id]])</f>
        <v>10</v>
      </c>
      <c r="C15" s="17" t="str" cm="1">
        <f t="array" aca="1" ref="C15" ca="1">INDEX(FirstNames[FirstName],RANDBETWEEN(1,$C$3))</f>
        <v>'Blake '</v>
      </c>
      <c r="D15" s="17" t="str" cm="1">
        <f t="array" aca="1" ref="D15" ca="1">INDEX(LastNames[LastName],RANDBETWEEN(1,$D$3))</f>
        <v>'Benson'</v>
      </c>
      <c r="E15" s="17" t="str" cm="1">
        <f t="array" aca="1" ref="E15" ca="1">_xlfn.LET(_xlpm.r,RANDBETWEEN(1,$E$3),INDEX(AvatarNames[AvatarName],_xlpm.r))</f>
        <v>'Pic(173).png'</v>
      </c>
      <c r="F15" s="17" t="str" cm="1">
        <f t="array" aca="1" ref="F15"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15" s="15" t="str" cm="1">
        <f t="array" aca="1" ref="G15" ca="1">INDEX(JobTitles[JobTitle],RANDBETWEEN(1,$G$3))</f>
        <v>N'توسعه دهنده وب'</v>
      </c>
      <c r="H15" s="15" t="str" cm="1">
        <f t="array" aca="1" ref="H15" ca="1">INDEX(Companies[Company],RANDBETWEEN(1,$H$3))</f>
        <v>N'محک'</v>
      </c>
      <c r="I15" s="15" t="str" cm="1">
        <f t="array" aca="1" ref="I15" ca="1">INDEX(Countries[Country],RANDBETWEEN(1,$I$3))</f>
        <v>N'سوئیس'</v>
      </c>
      <c r="J15" s="16">
        <f ca="1">_xlfn.LET(_xlpm.random, RANDBETWEEN(1,$J$3),_xlpm.min,INDEX(Visits[MinVisit],_xlpm.random),_xlpm.max,INDEX(Visits[MaxVisit],_xlpm.random),RANDBETWEEN(_xlpm.min,_xlpm.max))</f>
        <v>2</v>
      </c>
      <c r="K15" s="16" t="str">
        <f t="shared" si="0"/>
        <v>Null</v>
      </c>
      <c r="L15" s="16" t="str">
        <f t="shared" si="1"/>
        <v>NewId()</v>
      </c>
      <c r="M15" s="16" t="str" cm="1">
        <f t="array" aca="1" ref="M15" ca="1">INDEX(Users[CreatedDate],Profiles[[#This Row],[UserId]])</f>
        <v>'2000-02-13 17:42:09'</v>
      </c>
      <c r="N15" s="16" t="str" cm="1">
        <f t="array" aca="1" ref="N15" ca="1">INDEX(Users[LastModifiedDate],Profiles[[#This Row],[UserId]])</f>
        <v>'2003-07-21 07:20:32'</v>
      </c>
      <c r="O15" s="16" t="str">
        <f t="shared" si="2"/>
        <v>Null</v>
      </c>
      <c r="P15" s="16">
        <f>1</f>
        <v>1</v>
      </c>
      <c r="Q15" s="16">
        <f>0</f>
        <v>0</v>
      </c>
      <c r="R1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(10,'Blake ','Benson','Pic(173).png','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embarrassing.',N'توسعه دهنده وب',N'محک',N'سوئیس',2,Null,NewId(),'2000-02-13 17:42:09','2003-07-21 07:20:32',Null,1,0)</v>
      </c>
    </row>
    <row r="16" spans="1:18" ht="18" x14ac:dyDescent="0.55000000000000004">
      <c r="A16" s="17">
        <f>ROW()-ROW(Profiles[[#Headers],[Id]])</f>
        <v>11</v>
      </c>
      <c r="B16" s="17">
        <f>SMALL(Users[Id],Profiles[[#This Row],[Id]])</f>
        <v>11</v>
      </c>
      <c r="C16" s="17" t="str" cm="1">
        <f t="array" aca="1" ref="C16" ca="1">INDEX(FirstNames[FirstName],RANDBETWEEN(1,$C$3))</f>
        <v>'Braxton '</v>
      </c>
      <c r="D16" s="17" t="str" cm="1">
        <f t="array" aca="1" ref="D16" ca="1">INDEX(LastNames[LastName],RANDBETWEEN(1,$D$3))</f>
        <v>'Mclean'</v>
      </c>
      <c r="E16" s="17" t="str" cm="1">
        <f t="array" aca="1" ref="E16" ca="1">_xlfn.LET(_xlpm.r,RANDBETWEEN(1,$E$3),INDEX(AvatarNames[AvatarName],_xlpm.r))</f>
        <v>'Pic(069).png'</v>
      </c>
      <c r="F16" s="17" t="str" cm="1">
        <f t="array" aca="1" ref="F16"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16" s="15" t="str" cm="1">
        <f t="array" aca="1" ref="G16" ca="1">INDEX(JobTitles[JobTitle],RANDBETWEEN(1,$G$3))</f>
        <v>N'برنامه نویس فول استک'</v>
      </c>
      <c r="H16" s="15" t="str" cm="1">
        <f t="array" aca="1" ref="H16" ca="1">INDEX(Companies[Company],RANDBETWEEN(1,$H$3))</f>
        <v>N'اسنپ'</v>
      </c>
      <c r="I16" s="15" t="str" cm="1">
        <f t="array" aca="1" ref="I16" ca="1">INDEX(Countries[Country],RANDBETWEEN(1,$I$3))</f>
        <v>N'ژاپن'</v>
      </c>
      <c r="J16" s="16">
        <f ca="1">_xlfn.LET(_xlpm.random, RANDBETWEEN(1,$J$3),_xlpm.min,INDEX(Visits[MinVisit],_xlpm.random),_xlpm.max,INDEX(Visits[MaxVisit],_xlpm.random),RANDBETWEEN(_xlpm.min,_xlpm.max))</f>
        <v>736</v>
      </c>
      <c r="K16" s="16" t="str">
        <f t="shared" si="0"/>
        <v>Null</v>
      </c>
      <c r="L16" s="16" t="str">
        <f t="shared" si="1"/>
        <v>NewId()</v>
      </c>
      <c r="M16" s="16" t="str" cm="1">
        <f t="array" aca="1" ref="M16" ca="1">INDEX(Users[CreatedDate],Profiles[[#This Row],[UserId]])</f>
        <v>'2000-02-17 21:21:03'</v>
      </c>
      <c r="N16" s="16" t="str" cm="1">
        <f t="array" aca="1" ref="N16" ca="1">INDEX(Users[LastModifiedDate],Profiles[[#This Row],[UserId]])</f>
        <v>'2013-06-19 14:40:37'</v>
      </c>
      <c r="O16" s="16" t="str">
        <f t="shared" si="2"/>
        <v>Null</v>
      </c>
      <c r="P16" s="16">
        <f>1</f>
        <v>1</v>
      </c>
      <c r="Q16" s="16">
        <f>0</f>
        <v>0</v>
      </c>
      <c r="R1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(11,'Braxton ','Mclean','Pic(069).png',' I am a textbook INFJ personality type, the rarest type. I often feel like the unicorn in the room. 🦄😜👌🏻 I just see things differently than most people do. It used to make me feel isolated, but now it makes me feel powerful.💥💪🏻I wrote about it here, in case you are curious.',N'برنامه نویس فول استک',N'اسنپ',N'ژاپن',736,Null,NewId(),'2000-02-17 21:21:03','2013-06-19 14:40:37',Null,1,0)</v>
      </c>
    </row>
    <row r="17" spans="1:18" ht="18" x14ac:dyDescent="0.55000000000000004">
      <c r="A17" s="17">
        <f>ROW()-ROW(Profiles[[#Headers],[Id]])</f>
        <v>12</v>
      </c>
      <c r="B17" s="17">
        <f>SMALL(Users[Id],Profiles[[#This Row],[Id]])</f>
        <v>12</v>
      </c>
      <c r="C17" s="17" t="str" cm="1">
        <f t="array" aca="1" ref="C17" ca="1">INDEX(FirstNames[FirstName],RANDBETWEEN(1,$C$3))</f>
        <v>'Amara '</v>
      </c>
      <c r="D17" s="17" t="str" cm="1">
        <f t="array" aca="1" ref="D17" ca="1">INDEX(LastNames[LastName],RANDBETWEEN(1,$D$3))</f>
        <v>'Escobar'</v>
      </c>
      <c r="E17" s="17" t="str" cm="1">
        <f t="array" aca="1" ref="E17" ca="1">_xlfn.LET(_xlpm.r,RANDBETWEEN(1,$E$3),INDEX(AvatarNames[AvatarName],_xlpm.r))</f>
        <v>'Pic(170).png'</v>
      </c>
      <c r="F17" s="17" t="str" cm="1">
        <f t="array" aca="1" ref="F17" ca="1">INDEX(AboutMes[AboutMe],RANDBETWEEN(1,$F$3))</f>
        <v>' I have never lied about my age, and I don’t get why people do. 🤷🏼‍♀️I love getting older, and I wrote about why here.'</v>
      </c>
      <c r="G17" s="15" t="str" cm="1">
        <f t="array" aca="1" ref="G17" ca="1">INDEX(JobTitles[JobTitle],RANDBETWEEN(1,$G$3))</f>
        <v>N'برنامه نویس سمت سرور'</v>
      </c>
      <c r="H17" s="15" t="str" cm="1">
        <f t="array" aca="1" ref="H17" ca="1">INDEX(Companies[Company],RANDBETWEEN(1,$H$3))</f>
        <v>N'علی بابا'</v>
      </c>
      <c r="I17" s="15" t="str" cm="1">
        <f t="array" aca="1" ref="I17" ca="1">INDEX(Countries[Country],RANDBETWEEN(1,$I$3))</f>
        <v>N'روسیه'</v>
      </c>
      <c r="J17" s="16">
        <f ca="1">_xlfn.LET(_xlpm.random, RANDBETWEEN(1,$J$3),_xlpm.min,INDEX(Visits[MinVisit],_xlpm.random),_xlpm.max,INDEX(Visits[MaxVisit],_xlpm.random),RANDBETWEEN(_xlpm.min,_xlpm.max))</f>
        <v>419</v>
      </c>
      <c r="K17" s="16" t="str">
        <f t="shared" si="0"/>
        <v>Null</v>
      </c>
      <c r="L17" s="16" t="str">
        <f t="shared" si="1"/>
        <v>NewId()</v>
      </c>
      <c r="M17" s="16" t="str" cm="1">
        <f t="array" aca="1" ref="M17" ca="1">INDEX(Users[CreatedDate],Profiles[[#This Row],[UserId]])</f>
        <v>'2000-02-20 09:04:02'</v>
      </c>
      <c r="N17" s="16" t="str" cm="1">
        <f t="array" aca="1" ref="N17" ca="1">INDEX(Users[LastModifiedDate],Profiles[[#This Row],[UserId]])</f>
        <v>'2000-08-08 09:10:58'</v>
      </c>
      <c r="O17" s="16" t="str">
        <f t="shared" si="2"/>
        <v>Null</v>
      </c>
      <c r="P17" s="16">
        <f>1</f>
        <v>1</v>
      </c>
      <c r="Q17" s="16">
        <f>0</f>
        <v>0</v>
      </c>
      <c r="R1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(12,'Amara ','Escobar','Pic(170).png',' I have never lied about my age, and I don’t get why people do. 🤷🏼‍♀️I love getting older, and I wrote about why here.',N'برنامه نویس سمت سرور',N'علی بابا',N'روسیه',419,Null,NewId(),'2000-02-20 09:04:02','2000-08-08 09:10:58',Null,1,0)</v>
      </c>
    </row>
    <row r="18" spans="1:18" ht="18" x14ac:dyDescent="0.55000000000000004">
      <c r="A18" s="17">
        <f>ROW()-ROW(Profiles[[#Headers],[Id]])</f>
        <v>13</v>
      </c>
      <c r="B18" s="17">
        <f>SMALL(Users[Id],Profiles[[#This Row],[Id]])</f>
        <v>13</v>
      </c>
      <c r="C18" s="17" t="str" cm="1">
        <f t="array" aca="1" ref="C18" ca="1">INDEX(FirstNames[FirstName],RANDBETWEEN(1,$C$3))</f>
        <v>'Brynn '</v>
      </c>
      <c r="D18" s="17" t="str" cm="1">
        <f t="array" aca="1" ref="D18" ca="1">INDEX(LastNames[LastName],RANDBETWEEN(1,$D$3))</f>
        <v>'Moody'</v>
      </c>
      <c r="E18" s="17" t="str" cm="1">
        <f t="array" aca="1" ref="E18" ca="1">_xlfn.LET(_xlpm.r,RANDBETWEEN(1,$E$3),INDEX(AvatarNames[AvatarName],_xlpm.r))</f>
        <v>'Pic(221).png'</v>
      </c>
      <c r="F18" s="17" t="str" cm="1">
        <f t="array" aca="1" ref="F18"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18" s="15" t="str" cm="1">
        <f t="array" aca="1" ref="G18" ca="1">INDEX(JobTitles[JobTitle],RANDBETWEEN(1,$G$3))</f>
        <v>N'توسعه دهنده وب'</v>
      </c>
      <c r="H18" s="15" t="str" cm="1">
        <f t="array" aca="1" ref="H18" ca="1">INDEX(Companies[Company],RANDBETWEEN(1,$H$3))</f>
        <v>N'پیشران پارت'</v>
      </c>
      <c r="I18" s="15" t="str" cm="1">
        <f t="array" aca="1" ref="I18" ca="1">INDEX(Countries[Country],RANDBETWEEN(1,$I$3))</f>
        <v>N'سوئیس'</v>
      </c>
      <c r="J18" s="16">
        <f ca="1">_xlfn.LET(_xlpm.random, RANDBETWEEN(1,$J$3),_xlpm.min,INDEX(Visits[MinVisit],_xlpm.random),_xlpm.max,INDEX(Visits[MaxVisit],_xlpm.random),RANDBETWEEN(_xlpm.min,_xlpm.max))</f>
        <v>2</v>
      </c>
      <c r="K18" s="16" t="str">
        <f t="shared" si="0"/>
        <v>Null</v>
      </c>
      <c r="L18" s="16" t="str">
        <f t="shared" si="1"/>
        <v>NewId()</v>
      </c>
      <c r="M18" s="16" t="str" cm="1">
        <f t="array" aca="1" ref="M18" ca="1">INDEX(Users[CreatedDate],Profiles[[#This Row],[UserId]])</f>
        <v>'2000-02-25 16:53:30'</v>
      </c>
      <c r="N18" s="16" t="str" cm="1">
        <f t="array" aca="1" ref="N18" ca="1">INDEX(Users[LastModifiedDate],Profiles[[#This Row],[UserId]])</f>
        <v>'2006-05-22 22:39:05'</v>
      </c>
      <c r="O18" s="16" t="str">
        <f t="shared" si="2"/>
        <v>Null</v>
      </c>
      <c r="P18" s="16">
        <f>1</f>
        <v>1</v>
      </c>
      <c r="Q18" s="16">
        <f>0</f>
        <v>0</v>
      </c>
      <c r="R1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(13,'Brynn ','Moody','Pic(221).png','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role.',N'توسعه دهنده وب',N'پیشران پارت',N'سوئیس',2,Null,NewId(),'2000-02-25 16:53:30','2006-05-22 22:39:05',Null,1,0)</v>
      </c>
    </row>
    <row r="19" spans="1:18" ht="18" x14ac:dyDescent="0.55000000000000004">
      <c r="A19" s="17">
        <f>ROW()-ROW(Profiles[[#Headers],[Id]])</f>
        <v>14</v>
      </c>
      <c r="B19" s="17">
        <f>SMALL(Users[Id],Profiles[[#This Row],[Id]])</f>
        <v>14</v>
      </c>
      <c r="C19" s="17" t="str" cm="1">
        <f t="array" aca="1" ref="C19" ca="1">INDEX(FirstNames[FirstName],RANDBETWEEN(1,$C$3))</f>
        <v>'Peter '</v>
      </c>
      <c r="D19" s="17" t="str" cm="1">
        <f t="array" aca="1" ref="D19" ca="1">INDEX(LastNames[LastName],RANDBETWEEN(1,$D$3))</f>
        <v>'Haley'</v>
      </c>
      <c r="E19" s="17" t="str" cm="1">
        <f t="array" aca="1" ref="E19" ca="1">_xlfn.LET(_xlpm.r,RANDBETWEEN(1,$E$3),INDEX(AvatarNames[AvatarName],_xlpm.r))</f>
        <v>'Pic(279).jpeg'</v>
      </c>
      <c r="F19" s="17" t="str" cm="1">
        <f t="array" aca="1" ref="F19" ca="1">INDEX(AboutMes[AboutMe],RANDBETWEEN(1,$F$3))</f>
        <v>' I have a really big heart, and I empathize with others very easily.'</v>
      </c>
      <c r="G19" s="15" t="str" cm="1">
        <f t="array" aca="1" ref="G19" ca="1">INDEX(JobTitles[JobTitle],RANDBETWEEN(1,$G$3))</f>
        <v>N'تحلیل گر سیستم های مالی'</v>
      </c>
      <c r="H19" s="15" t="str" cm="1">
        <f t="array" aca="1" ref="H19" ca="1">INDEX(Companies[Company],RANDBETWEEN(1,$H$3))</f>
        <v>N'روژین تاک'</v>
      </c>
      <c r="I19" s="15" t="str" cm="1">
        <f t="array" aca="1" ref="I19" ca="1">INDEX(Countries[Country],RANDBETWEEN(1,$I$3))</f>
        <v>N'ایران'</v>
      </c>
      <c r="J19" s="16">
        <f ca="1">_xlfn.LET(_xlpm.random, RANDBETWEEN(1,$J$3),_xlpm.min,INDEX(Visits[MinVisit],_xlpm.random),_xlpm.max,INDEX(Visits[MaxVisit],_xlpm.random),RANDBETWEEN(_xlpm.min,_xlpm.max))</f>
        <v>121</v>
      </c>
      <c r="K19" s="16" t="str">
        <f t="shared" si="0"/>
        <v>Null</v>
      </c>
      <c r="L19" s="16" t="str">
        <f t="shared" si="1"/>
        <v>NewId()</v>
      </c>
      <c r="M19" s="16" t="str" cm="1">
        <f t="array" aca="1" ref="M19" ca="1">INDEX(Users[CreatedDate],Profiles[[#This Row],[UserId]])</f>
        <v>'2000-02-28 17:10:00'</v>
      </c>
      <c r="N19" s="16" t="str" cm="1">
        <f t="array" aca="1" ref="N19" ca="1">INDEX(Users[LastModifiedDate],Profiles[[#This Row],[UserId]])</f>
        <v>'2007-02-16 14:47:26'</v>
      </c>
      <c r="O19" s="16" t="str">
        <f t="shared" si="2"/>
        <v>Null</v>
      </c>
      <c r="P19" s="16">
        <f>1</f>
        <v>1</v>
      </c>
      <c r="Q19" s="16">
        <f>0</f>
        <v>0</v>
      </c>
      <c r="R1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(14,'Peter ','Haley','Pic(279).jpeg',' I have a really big heart, and I empathize with others very easily.',N'تحلیل گر سیستم های مالی',N'روژین تاک',N'ایران',121,Null,NewId(),'2000-02-28 17:10:00','2007-02-16 14:47:26',Null,1,0)</v>
      </c>
    </row>
    <row r="20" spans="1:18" ht="18" x14ac:dyDescent="0.55000000000000004">
      <c r="A20" s="17">
        <f>ROW()-ROW(Profiles[[#Headers],[Id]])</f>
        <v>15</v>
      </c>
      <c r="B20" s="17">
        <f>SMALL(Users[Id],Profiles[[#This Row],[Id]])</f>
        <v>15</v>
      </c>
      <c r="C20" s="17" t="str" cm="1">
        <f t="array" aca="1" ref="C20" ca="1">INDEX(FirstNames[FirstName],RANDBETWEEN(1,$C$3))</f>
        <v>'Braxton '</v>
      </c>
      <c r="D20" s="17" t="str" cm="1">
        <f t="array" aca="1" ref="D20" ca="1">INDEX(LastNames[LastName],RANDBETWEEN(1,$D$3))</f>
        <v>'Herring'</v>
      </c>
      <c r="E20" s="17" t="str" cm="1">
        <f t="array" aca="1" ref="E20" ca="1">_xlfn.LET(_xlpm.r,RANDBETWEEN(1,$E$3),INDEX(AvatarNames[AvatarName],_xlpm.r))</f>
        <v>'Pic(197).png'</v>
      </c>
      <c r="F20" s="17" t="str" cm="1">
        <f t="array" aca="1" ref="F20" ca="1">INDEX(AboutMes[AboutMe],RANDBETWEEN(1,$F$3))</f>
        <v>' I am a Jack (Jane?) of all trades. I know a little bit about a lot of things. I am interested in learning SO many things that I have a hard time focusing my energy on any one thing.'</v>
      </c>
      <c r="G20" s="15" t="str" cm="1">
        <f t="array" aca="1" ref="G20" ca="1">INDEX(JobTitles[JobTitle],RANDBETWEEN(1,$G$3))</f>
        <v>N'توسعه دهنده نرم افزار'</v>
      </c>
      <c r="H20" s="15" t="str" cm="1">
        <f t="array" aca="1" ref="H20" ca="1">INDEX(Companies[Company],RANDBETWEEN(1,$H$3))</f>
        <v>N'سداد'</v>
      </c>
      <c r="I20" s="15" t="str" cm="1">
        <f t="array" aca="1" ref="I20" ca="1">INDEX(Countries[Country],RANDBETWEEN(1,$I$3))</f>
        <v>N'روسیه'</v>
      </c>
      <c r="J20" s="16">
        <f ca="1">_xlfn.LET(_xlpm.random, RANDBETWEEN(1,$J$3),_xlpm.min,INDEX(Visits[MinVisit],_xlpm.random),_xlpm.max,INDEX(Visits[MaxVisit],_xlpm.random),RANDBETWEEN(_xlpm.min,_xlpm.max))</f>
        <v>5</v>
      </c>
      <c r="K20" s="16" t="str">
        <f t="shared" si="0"/>
        <v>Null</v>
      </c>
      <c r="L20" s="16" t="str">
        <f t="shared" si="1"/>
        <v>NewId()</v>
      </c>
      <c r="M20" s="16" t="str" cm="1">
        <f t="array" aca="1" ref="M20" ca="1">INDEX(Users[CreatedDate],Profiles[[#This Row],[UserId]])</f>
        <v>'2000-03-02 09:51:47'</v>
      </c>
      <c r="N20" s="16" t="str" cm="1">
        <f t="array" aca="1" ref="N20" ca="1">INDEX(Users[LastModifiedDate],Profiles[[#This Row],[UserId]])</f>
        <v>'2005-04-23 19:36:56'</v>
      </c>
      <c r="O20" s="16" t="str">
        <f t="shared" si="2"/>
        <v>Null</v>
      </c>
      <c r="P20" s="16">
        <f>1</f>
        <v>1</v>
      </c>
      <c r="Q20" s="16">
        <f>0</f>
        <v>0</v>
      </c>
      <c r="R2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(15,'Braxton ','Herring','Pic(197).png',' I am a Jack (Jane?) of all trades. I know a little bit about a lot of things. I am interested in learning SO many things that I have a hard time focusing my energy on any one thing.',N'توسعه دهنده نرم افزار',N'سداد',N'روسیه',5,Null,NewId(),'2000-03-02 09:51:47','2005-04-23 19:36:56',Null,1,0)</v>
      </c>
    </row>
    <row r="21" spans="1:18" ht="18" x14ac:dyDescent="0.55000000000000004">
      <c r="A21" s="17">
        <f>ROW()-ROW(Profiles[[#Headers],[Id]])</f>
        <v>16</v>
      </c>
      <c r="B21" s="17">
        <f>SMALL(Users[Id],Profiles[[#This Row],[Id]])</f>
        <v>16</v>
      </c>
      <c r="C21" s="17" t="str" cm="1">
        <f t="array" aca="1" ref="C21" ca="1">INDEX(FirstNames[FirstName],RANDBETWEEN(1,$C$3))</f>
        <v>'Kason '</v>
      </c>
      <c r="D21" s="17" t="str" cm="1">
        <f t="array" aca="1" ref="D21" ca="1">INDEX(LastNames[LastName],RANDBETWEEN(1,$D$3))</f>
        <v>'Patterson'</v>
      </c>
      <c r="E21" s="17" t="str" cm="1">
        <f t="array" aca="1" ref="E21" ca="1">_xlfn.LET(_xlpm.r,RANDBETWEEN(1,$E$3),INDEX(AvatarNames[AvatarName],_xlpm.r))</f>
        <v>'Pic(156).png'</v>
      </c>
      <c r="F21" s="17" t="str" cm="1">
        <f t="array" aca="1" ref="F21" ca="1">INDEX(AboutMes[AboutMe],RANDBETWEEN(1,$F$3))</f>
        <v>' I am so sentimental, and I feel the big feels. I am very expressive, especially with people I trust.'</v>
      </c>
      <c r="G21" s="15" t="str" cm="1">
        <f t="array" aca="1" ref="G21" ca="1">INDEX(JobTitles[JobTitle],RANDBETWEEN(1,$G$3))</f>
        <v>N'برنامه نویس فرانت'</v>
      </c>
      <c r="H21" s="15" t="str" cm="1">
        <f t="array" aca="1" ref="H21" ca="1">INDEX(Companies[Company],RANDBETWEEN(1,$H$3))</f>
        <v>N'شاتل'</v>
      </c>
      <c r="I21" s="15" t="str" cm="1">
        <f t="array" aca="1" ref="I21" ca="1">INDEX(Countries[Country],RANDBETWEEN(1,$I$3))</f>
        <v>N'آلمان'</v>
      </c>
      <c r="J21" s="16">
        <f ca="1">_xlfn.LET(_xlpm.random, RANDBETWEEN(1,$J$3),_xlpm.min,INDEX(Visits[MinVisit],_xlpm.random),_xlpm.max,INDEX(Visits[MaxVisit],_xlpm.random),RANDBETWEEN(_xlpm.min,_xlpm.max))</f>
        <v>729</v>
      </c>
      <c r="K21" s="16" t="str">
        <f t="shared" si="0"/>
        <v>Null</v>
      </c>
      <c r="L21" s="16" t="str">
        <f t="shared" si="1"/>
        <v>NewId()</v>
      </c>
      <c r="M21" s="16" t="str" cm="1">
        <f t="array" aca="1" ref="M21" ca="1">INDEX(Users[CreatedDate],Profiles[[#This Row],[UserId]])</f>
        <v>'2000-03-05 14:32:02'</v>
      </c>
      <c r="N21" s="16" t="str" cm="1">
        <f t="array" aca="1" ref="N21" ca="1">INDEX(Users[LastModifiedDate],Profiles[[#This Row],[UserId]])</f>
        <v>'2004-01-01 06:51:06'</v>
      </c>
      <c r="O21" s="16" t="str">
        <f t="shared" si="2"/>
        <v>Null</v>
      </c>
      <c r="P21" s="16">
        <f>1</f>
        <v>1</v>
      </c>
      <c r="Q21" s="16">
        <f>0</f>
        <v>0</v>
      </c>
      <c r="R2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(16,'Kason ','Patterson','Pic(156).png',' I am so sentimental, and I feel the big feels. I am very expressive, especially with people I trust.',N'برنامه نویس فرانت',N'شاتل',N'آلمان',729,Null,NewId(),'2000-03-05 14:32:02','2004-01-01 06:51:06',Null,1,0)</v>
      </c>
    </row>
    <row r="22" spans="1:18" ht="18" x14ac:dyDescent="0.55000000000000004">
      <c r="A22" s="17">
        <f>ROW()-ROW(Profiles[[#Headers],[Id]])</f>
        <v>17</v>
      </c>
      <c r="B22" s="17">
        <f>SMALL(Users[Id],Profiles[[#This Row],[Id]])</f>
        <v>17</v>
      </c>
      <c r="C22" s="17" t="str" cm="1">
        <f t="array" aca="1" ref="C22" ca="1">INDEX(FirstNames[FirstName],RANDBETWEEN(1,$C$3))</f>
        <v>'Zander '</v>
      </c>
      <c r="D22" s="17" t="str" cm="1">
        <f t="array" aca="1" ref="D22" ca="1">INDEX(LastNames[LastName],RANDBETWEEN(1,$D$3))</f>
        <v>'Allison'</v>
      </c>
      <c r="E22" s="17" t="str" cm="1">
        <f t="array" aca="1" ref="E22" ca="1">_xlfn.LET(_xlpm.r,RANDBETWEEN(1,$E$3),INDEX(AvatarNames[AvatarName],_xlpm.r))</f>
        <v>'Pic(164).png'</v>
      </c>
      <c r="F22" s="17" t="str" cm="1">
        <f t="array" aca="1" ref="F22"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22" s="15" t="str" cm="1">
        <f t="array" aca="1" ref="G22" ca="1">INDEX(JobTitles[JobTitle],RANDBETWEEN(1,$G$3))</f>
        <v>N'تحلیل گر سیستم های مالی'</v>
      </c>
      <c r="H22" s="15" t="str" cm="1">
        <f t="array" aca="1" ref="H22" ca="1">INDEX(Companies[Company],RANDBETWEEN(1,$H$3))</f>
        <v>N'اسنپ'</v>
      </c>
      <c r="I22" s="15" t="str" cm="1">
        <f t="array" aca="1" ref="I22" ca="1">INDEX(Countries[Country],RANDBETWEEN(1,$I$3))</f>
        <v>N'روسیه'</v>
      </c>
      <c r="J22" s="16">
        <f ca="1">_xlfn.LET(_xlpm.random, RANDBETWEEN(1,$J$3),_xlpm.min,INDEX(Visits[MinVisit],_xlpm.random),_xlpm.max,INDEX(Visits[MaxVisit],_xlpm.random),RANDBETWEEN(_xlpm.min,_xlpm.max))</f>
        <v>121</v>
      </c>
      <c r="K22" s="16" t="str">
        <f t="shared" si="0"/>
        <v>Null</v>
      </c>
      <c r="L22" s="16" t="str">
        <f t="shared" si="1"/>
        <v>NewId()</v>
      </c>
      <c r="M22" s="16" t="str" cm="1">
        <f t="array" aca="1" ref="M22" ca="1">INDEX(Users[CreatedDate],Profiles[[#This Row],[UserId]])</f>
        <v>'2000-03-07 17:32:41'</v>
      </c>
      <c r="N22" s="16" t="str" cm="1">
        <f t="array" aca="1" ref="N22" ca="1">INDEX(Users[LastModifiedDate],Profiles[[#This Row],[UserId]])</f>
        <v>'2000-07-31 03:58:47'</v>
      </c>
      <c r="O22" s="16" t="str">
        <f t="shared" si="2"/>
        <v>Null</v>
      </c>
      <c r="P22" s="16">
        <f>1</f>
        <v>1</v>
      </c>
      <c r="Q22" s="16">
        <f>0</f>
        <v>0</v>
      </c>
      <c r="R2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(17,'Zander ','Allison','Pic(164).png','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people.',N'تحلیل گر سیستم های مالی',N'اسنپ',N'روسیه',121,Null,NewId(),'2000-03-07 17:32:41','2000-07-31 03:58:47',Null,1,0)</v>
      </c>
    </row>
    <row r="23" spans="1:18" ht="18" x14ac:dyDescent="0.55000000000000004">
      <c r="A23" s="17">
        <f>ROW()-ROW(Profiles[[#Headers],[Id]])</f>
        <v>18</v>
      </c>
      <c r="B23" s="17">
        <f>SMALL(Users[Id],Profiles[[#This Row],[Id]])</f>
        <v>18</v>
      </c>
      <c r="C23" s="17" t="str" cm="1">
        <f t="array" aca="1" ref="C23" ca="1">INDEX(FirstNames[FirstName],RANDBETWEEN(1,$C$3))</f>
        <v>'Sebastian '</v>
      </c>
      <c r="D23" s="17" t="str" cm="1">
        <f t="array" aca="1" ref="D23" ca="1">INDEX(LastNames[LastName],RANDBETWEEN(1,$D$3))</f>
        <v>'Guerrero'</v>
      </c>
      <c r="E23" s="17" t="str" cm="1">
        <f t="array" aca="1" ref="E23" ca="1">_xlfn.LET(_xlpm.r,RANDBETWEEN(1,$E$3),INDEX(AvatarNames[AvatarName],_xlpm.r))</f>
        <v>'Pic(100).png'</v>
      </c>
      <c r="F23" s="17" t="str" cm="1">
        <f t="array" aca="1" ref="F23" ca="1">INDEX(AboutMes[AboutMe],RANDBETWEEN(1,$F$3))</f>
        <v>' I don’t watch much TV anymore, but love the TV shows Veronica Mars and Lost. And any of the great family shows from the 80s and 90s, like Wonder Years, Cosby Show, Growing Pains, Family Ties, etc. They don’t make shows like this anymore!'</v>
      </c>
      <c r="G23" s="15" t="str" cm="1">
        <f t="array" aca="1" ref="G23" ca="1">INDEX(JobTitles[JobTitle],RANDBETWEEN(1,$G$3))</f>
        <v>N'مدیر انفورماتیک'</v>
      </c>
      <c r="H23" s="15" t="str" cm="1">
        <f t="array" aca="1" ref="H23" ca="1">INDEX(Companies[Company],RANDBETWEEN(1,$H$3))</f>
        <v>N'محک'</v>
      </c>
      <c r="I23" s="15" t="str" cm="1">
        <f t="array" aca="1" ref="I23" ca="1">INDEX(Countries[Country],RANDBETWEEN(1,$I$3))</f>
        <v>N'فرانسه'</v>
      </c>
      <c r="J23" s="16">
        <f ca="1">_xlfn.LET(_xlpm.random, RANDBETWEEN(1,$J$3),_xlpm.min,INDEX(Visits[MinVisit],_xlpm.random),_xlpm.max,INDEX(Visits[MaxVisit],_xlpm.random),RANDBETWEEN(_xlpm.min,_xlpm.max))</f>
        <v>169</v>
      </c>
      <c r="K23" s="16" t="str">
        <f t="shared" si="0"/>
        <v>Null</v>
      </c>
      <c r="L23" s="16" t="str">
        <f t="shared" si="1"/>
        <v>NewId()</v>
      </c>
      <c r="M23" s="16" t="str" cm="1">
        <f t="array" aca="1" ref="M23" ca="1">INDEX(Users[CreatedDate],Profiles[[#This Row],[UserId]])</f>
        <v>'2000-03-13 15:15:59'</v>
      </c>
      <c r="N23" s="16" t="str" cm="1">
        <f t="array" aca="1" ref="N23" ca="1">INDEX(Users[LastModifiedDate],Profiles[[#This Row],[UserId]])</f>
        <v>'2009-10-10 21:03:16'</v>
      </c>
      <c r="O23" s="16" t="str">
        <f t="shared" si="2"/>
        <v>Null</v>
      </c>
      <c r="P23" s="16">
        <f>1</f>
        <v>1</v>
      </c>
      <c r="Q23" s="16">
        <f>0</f>
        <v>0</v>
      </c>
      <c r="R2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(18,'Sebastian ','Guerrero','Pic(100).png',' I don’t watch much TV anymore, but love the TV shows Veronica Mars and Lost. And any of the great family shows from the 80s and 90s, like Wonder Years, Cosby Show, Growing Pains, Family Ties, etc. They don’t make shows like this anymore!',N'مدیر انفورماتیک',N'محک',N'فرانسه',169,Null,NewId(),'2000-03-13 15:15:59','2009-10-10 21:03:16',Null,1,0)</v>
      </c>
    </row>
    <row r="24" spans="1:18" ht="18" x14ac:dyDescent="0.55000000000000004">
      <c r="A24" s="17">
        <f>ROW()-ROW(Profiles[[#Headers],[Id]])</f>
        <v>19</v>
      </c>
      <c r="B24" s="17">
        <f>SMALL(Users[Id],Profiles[[#This Row],[Id]])</f>
        <v>19</v>
      </c>
      <c r="C24" s="17" t="str" cm="1">
        <f t="array" aca="1" ref="C24" ca="1">INDEX(FirstNames[FirstName],RANDBETWEEN(1,$C$3))</f>
        <v>'Alaina '</v>
      </c>
      <c r="D24" s="17" t="str" cm="1">
        <f t="array" aca="1" ref="D24" ca="1">INDEX(LastNames[LastName],RANDBETWEEN(1,$D$3))</f>
        <v>'Velasquez'</v>
      </c>
      <c r="E24" s="17" t="str" cm="1">
        <f t="array" aca="1" ref="E24" ca="1">_xlfn.LET(_xlpm.r,RANDBETWEEN(1,$E$3),INDEX(AvatarNames[AvatarName],_xlpm.r))</f>
        <v>'Pic(255).png'</v>
      </c>
      <c r="F24" s="17" t="str" cm="1">
        <f t="array" aca="1" ref="F24" ca="1">INDEX(AboutMes[AboutMe],RANDBETWEEN(1,$F$3))</f>
        <v>' My feet grew a half size when I was pregnant and never went back. Leaving me with a bunch of shoes that no longer fit.'</v>
      </c>
      <c r="G24" s="15" t="str" cm="1">
        <f t="array" aca="1" ref="G24" ca="1">INDEX(JobTitles[JobTitle],RANDBETWEEN(1,$G$3))</f>
        <v>N'برنامه نویس فول استک'</v>
      </c>
      <c r="H24" s="15" t="str" cm="1">
        <f t="array" aca="1" ref="H24" ca="1">INDEX(Companies[Company],RANDBETWEEN(1,$H$3))</f>
        <v>N'دیجی کالا'</v>
      </c>
      <c r="I24" s="15" t="str" cm="1">
        <f t="array" aca="1" ref="I24" ca="1">INDEX(Countries[Country],RANDBETWEEN(1,$I$3))</f>
        <v>N'چین'</v>
      </c>
      <c r="J24" s="16">
        <f ca="1">_xlfn.LET(_xlpm.random, RANDBETWEEN(1,$J$3),_xlpm.min,INDEX(Visits[MinVisit],_xlpm.random),_xlpm.max,INDEX(Visits[MaxVisit],_xlpm.random),RANDBETWEEN(_xlpm.min,_xlpm.max))</f>
        <v>185</v>
      </c>
      <c r="K24" s="16" t="str">
        <f t="shared" si="0"/>
        <v>Null</v>
      </c>
      <c r="L24" s="16" t="str">
        <f t="shared" si="1"/>
        <v>NewId()</v>
      </c>
      <c r="M24" s="16" t="str" cm="1">
        <f t="array" aca="1" ref="M24" ca="1">INDEX(Users[CreatedDate],Profiles[[#This Row],[UserId]])</f>
        <v>'2000-03-17 10:53:24'</v>
      </c>
      <c r="N24" s="16" t="str" cm="1">
        <f t="array" aca="1" ref="N24" ca="1">INDEX(Users[LastModifiedDate],Profiles[[#This Row],[UserId]])</f>
        <v>'2003-08-14 12:12:12'</v>
      </c>
      <c r="O24" s="16" t="str">
        <f t="shared" si="2"/>
        <v>Null</v>
      </c>
      <c r="P24" s="16">
        <f>1</f>
        <v>1</v>
      </c>
      <c r="Q24" s="16">
        <f>0</f>
        <v>0</v>
      </c>
      <c r="R2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(19,'Alaina ','Velasquez','Pic(255).png',' My feet grew a half size when I was pregnant and never went back. Leaving me with a bunch of shoes that no longer fit.',N'برنامه نویس فول استک',N'دیجی کالا',N'چین',185,Null,NewId(),'2000-03-17 10:53:24','2003-08-14 12:12:12',Null,1,0)</v>
      </c>
    </row>
    <row r="25" spans="1:18" ht="18" x14ac:dyDescent="0.55000000000000004">
      <c r="A25" s="17">
        <f>ROW()-ROW(Profiles[[#Headers],[Id]])</f>
        <v>20</v>
      </c>
      <c r="B25" s="17">
        <f>SMALL(Users[Id],Profiles[[#This Row],[Id]])</f>
        <v>20</v>
      </c>
      <c r="C25" s="17" t="str" cm="1">
        <f t="array" aca="1" ref="C25" ca="1">INDEX(FirstNames[FirstName],RANDBETWEEN(1,$C$3))</f>
        <v>'Monserrat '</v>
      </c>
      <c r="D25" s="17" t="str" cm="1">
        <f t="array" aca="1" ref="D25" ca="1">INDEX(LastNames[LastName],RANDBETWEEN(1,$D$3))</f>
        <v>'Reeves'</v>
      </c>
      <c r="E25" s="17" t="str" cm="1">
        <f t="array" aca="1" ref="E25" ca="1">_xlfn.LET(_xlpm.r,RANDBETWEEN(1,$E$3),INDEX(AvatarNames[AvatarName],_xlpm.r))</f>
        <v>'Pic(056).png'</v>
      </c>
      <c r="F25" s="17" t="str" cm="1">
        <f t="array" aca="1" ref="F25" ca="1">INDEX(AboutMes[AboutMe],RANDBETWEEN(1,$F$3))</f>
        <v>' I like to cook and eat.'</v>
      </c>
      <c r="G25" s="15" t="str" cm="1">
        <f t="array" aca="1" ref="G25" ca="1">INDEX(JobTitles[JobTitle],RANDBETWEEN(1,$G$3))</f>
        <v>N'مدیر انفورماتیک'</v>
      </c>
      <c r="H25" s="15" t="str" cm="1">
        <f t="array" aca="1" ref="H25" ca="1">INDEX(Companies[Company],RANDBETWEEN(1,$H$3))</f>
        <v>N'محک'</v>
      </c>
      <c r="I25" s="15" t="str" cm="1">
        <f t="array" aca="1" ref="I25" ca="1">INDEX(Countries[Country],RANDBETWEEN(1,$I$3))</f>
        <v>N'آمریکا'</v>
      </c>
      <c r="J25" s="16">
        <f ca="1">_xlfn.LET(_xlpm.random, RANDBETWEEN(1,$J$3),_xlpm.min,INDEX(Visits[MinVisit],_xlpm.random),_xlpm.max,INDEX(Visits[MaxVisit],_xlpm.random),RANDBETWEEN(_xlpm.min,_xlpm.max))</f>
        <v>876</v>
      </c>
      <c r="K25" s="16" t="str">
        <f t="shared" si="0"/>
        <v>Null</v>
      </c>
      <c r="L25" s="16" t="str">
        <f t="shared" si="1"/>
        <v>NewId()</v>
      </c>
      <c r="M25" s="16" t="str" cm="1">
        <f t="array" aca="1" ref="M25" ca="1">INDEX(Users[CreatedDate],Profiles[[#This Row],[UserId]])</f>
        <v>'2000-03-23 17:37:05'</v>
      </c>
      <c r="N25" s="16" t="str" cm="1">
        <f t="array" aca="1" ref="N25" ca="1">INDEX(Users[LastModifiedDate],Profiles[[#This Row],[UserId]])</f>
        <v>'2014-01-14 23:18:51'</v>
      </c>
      <c r="O25" s="16" t="str">
        <f t="shared" si="2"/>
        <v>Null</v>
      </c>
      <c r="P25" s="16">
        <f>1</f>
        <v>1</v>
      </c>
      <c r="Q25" s="16">
        <f>0</f>
        <v>0</v>
      </c>
      <c r="R2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(20,'Monserrat ','Reeves','Pic(056).png',' I like to cook and eat.',N'مدیر انفورماتیک',N'محک',N'آمریکا',876,Null,NewId(),'2000-03-23 17:37:05','2014-01-14 23:18:51',Null,1,0)</v>
      </c>
    </row>
    <row r="26" spans="1:18" ht="18" x14ac:dyDescent="0.55000000000000004">
      <c r="A26" s="17">
        <f>ROW()-ROW(Profiles[[#Headers],[Id]])</f>
        <v>21</v>
      </c>
      <c r="B26" s="17">
        <f>SMALL(Users[Id],Profiles[[#This Row],[Id]])</f>
        <v>21</v>
      </c>
      <c r="C26" s="17" t="str" cm="1">
        <f t="array" aca="1" ref="C26" ca="1">INDEX(FirstNames[FirstName],RANDBETWEEN(1,$C$3))</f>
        <v>'Kate '</v>
      </c>
      <c r="D26" s="17" t="str" cm="1">
        <f t="array" aca="1" ref="D26" ca="1">INDEX(LastNames[LastName],RANDBETWEEN(1,$D$3))</f>
        <v>'Combs'</v>
      </c>
      <c r="E26" s="17" t="str" cm="1">
        <f t="array" aca="1" ref="E26" ca="1">_xlfn.LET(_xlpm.r,RANDBETWEEN(1,$E$3),INDEX(AvatarNames[AvatarName],_xlpm.r))</f>
        <v>'Pic(065).png'</v>
      </c>
      <c r="F26" s="17" t="str" cm="1">
        <f t="array" aca="1" ref="F26"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26" s="15" t="str" cm="1">
        <f t="array" aca="1" ref="G26" ca="1">INDEX(JobTitles[JobTitle],RANDBETWEEN(1,$G$3))</f>
        <v>N'مدیر انفورماتیک'</v>
      </c>
      <c r="H26" s="15" t="str" cm="1">
        <f t="array" aca="1" ref="H26" ca="1">INDEX(Companies[Company],RANDBETWEEN(1,$H$3))</f>
        <v>N'دیجی کالا'</v>
      </c>
      <c r="I26" s="15" t="str" cm="1">
        <f t="array" aca="1" ref="I26" ca="1">INDEX(Countries[Country],RANDBETWEEN(1,$I$3))</f>
        <v>N'انگلستان'</v>
      </c>
      <c r="J26" s="16">
        <f ca="1">_xlfn.LET(_xlpm.random, RANDBETWEEN(1,$J$3),_xlpm.min,INDEX(Visits[MinVisit],_xlpm.random),_xlpm.max,INDEX(Visits[MaxVisit],_xlpm.random),RANDBETWEEN(_xlpm.min,_xlpm.max))</f>
        <v>477</v>
      </c>
      <c r="K26" s="16" t="str">
        <f t="shared" si="0"/>
        <v>Null</v>
      </c>
      <c r="L26" s="16" t="str">
        <f t="shared" si="1"/>
        <v>NewId()</v>
      </c>
      <c r="M26" s="16" t="str" cm="1">
        <f t="array" aca="1" ref="M26" ca="1">INDEX(Users[CreatedDate],Profiles[[#This Row],[UserId]])</f>
        <v>'2000-03-29 04:11:49'</v>
      </c>
      <c r="N26" s="16" t="str" cm="1">
        <f t="array" aca="1" ref="N26" ca="1">INDEX(Users[LastModifiedDate],Profiles[[#This Row],[UserId]])</f>
        <v>'2001-09-15 01:49:51'</v>
      </c>
      <c r="O26" s="16" t="str">
        <f t="shared" si="2"/>
        <v>Null</v>
      </c>
      <c r="P26" s="16">
        <f>1</f>
        <v>1</v>
      </c>
      <c r="Q26" s="16">
        <f>0</f>
        <v>0</v>
      </c>
      <c r="R2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(21,'Kate ','Combs','Pic(065).png','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people.',N'مدیر انفورماتیک',N'دیجی کالا',N'انگلستان',477,Null,NewId(),'2000-03-29 04:11:49','2001-09-15 01:49:51',Null,1,0)</v>
      </c>
    </row>
    <row r="27" spans="1:18" ht="18" x14ac:dyDescent="0.55000000000000004">
      <c r="A27" s="17">
        <f>ROW()-ROW(Profiles[[#Headers],[Id]])</f>
        <v>22</v>
      </c>
      <c r="B27" s="17">
        <f>SMALL(Users[Id],Profiles[[#This Row],[Id]])</f>
        <v>22</v>
      </c>
      <c r="C27" s="17" t="str" cm="1">
        <f t="array" aca="1" ref="C27" ca="1">INDEX(FirstNames[FirstName],RANDBETWEEN(1,$C$3))</f>
        <v>'Sonny '</v>
      </c>
      <c r="D27" s="17" t="str" cm="1">
        <f t="array" aca="1" ref="D27" ca="1">INDEX(LastNames[LastName],RANDBETWEEN(1,$D$3))</f>
        <v>'Dunlap'</v>
      </c>
      <c r="E27" s="17" t="str" cm="1">
        <f t="array" aca="1" ref="E27" ca="1">_xlfn.LET(_xlpm.r,RANDBETWEEN(1,$E$3),INDEX(AvatarNames[AvatarName],_xlpm.r))</f>
        <v>'Pic(005).png'</v>
      </c>
      <c r="F27" s="17" t="str" cm="1">
        <f t="array" aca="1" ref="F27"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27" s="15" t="str" cm="1">
        <f t="array" aca="1" ref="G27" ca="1">INDEX(JobTitles[JobTitle],RANDBETWEEN(1,$G$3))</f>
        <v>N'برنامه نویس فرانت'</v>
      </c>
      <c r="H27" s="15" t="str" cm="1">
        <f t="array" aca="1" ref="H27" ca="1">INDEX(Companies[Company],RANDBETWEEN(1,$H$3))</f>
        <v>N'علی بابا'</v>
      </c>
      <c r="I27" s="15" t="str" cm="1">
        <f t="array" aca="1" ref="I27" ca="1">INDEX(Countries[Country],RANDBETWEEN(1,$I$3))</f>
        <v>N'آمریکا'</v>
      </c>
      <c r="J27" s="16">
        <f ca="1">_xlfn.LET(_xlpm.random, RANDBETWEEN(1,$J$3),_xlpm.min,INDEX(Visits[MinVisit],_xlpm.random),_xlpm.max,INDEX(Visits[MaxVisit],_xlpm.random),RANDBETWEEN(_xlpm.min,_xlpm.max))</f>
        <v>508</v>
      </c>
      <c r="K27" s="16" t="str">
        <f t="shared" si="0"/>
        <v>Null</v>
      </c>
      <c r="L27" s="16" t="str">
        <f t="shared" si="1"/>
        <v>NewId()</v>
      </c>
      <c r="M27" s="16" t="str" cm="1">
        <f t="array" aca="1" ref="M27" ca="1">INDEX(Users[CreatedDate],Profiles[[#This Row],[UserId]])</f>
        <v>'2000-04-04 08:46:47'</v>
      </c>
      <c r="N27" s="16" t="str" cm="1">
        <f t="array" aca="1" ref="N27" ca="1">INDEX(Users[LastModifiedDate],Profiles[[#This Row],[UserId]])</f>
        <v>'2006-02-08 02:28:53'</v>
      </c>
      <c r="O27" s="16" t="str">
        <f t="shared" si="2"/>
        <v>Null</v>
      </c>
      <c r="P27" s="16">
        <f>1</f>
        <v>1</v>
      </c>
      <c r="Q27" s="16">
        <f>0</f>
        <v>0</v>
      </c>
      <c r="R2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(22,'Sonny ','Dunlap','Pic(005).png',' I am lost in thought and “in my head” a lot. Sometimes so much that I cannot even SEE things, people, etc. right in front of me. I will literally walk right past somebody I know without seeing them or saying hello…because I am lost in thought.',N'برنامه نویس فرانت',N'علی بابا',N'آمریکا',508,Null,NewId(),'2000-04-04 08:46:47','2006-02-08 02:28:53',Null,1,0)</v>
      </c>
    </row>
    <row r="28" spans="1:18" ht="18" x14ac:dyDescent="0.55000000000000004">
      <c r="A28" s="17">
        <f>ROW()-ROW(Profiles[[#Headers],[Id]])</f>
        <v>23</v>
      </c>
      <c r="B28" s="17">
        <f>SMALL(Users[Id],Profiles[[#This Row],[Id]])</f>
        <v>23</v>
      </c>
      <c r="C28" s="17" t="str" cm="1">
        <f t="array" aca="1" ref="C28" ca="1">INDEX(FirstNames[FirstName],RANDBETWEEN(1,$C$3))</f>
        <v>'Liam '</v>
      </c>
      <c r="D28" s="17" t="str" cm="1">
        <f t="array" aca="1" ref="D28" ca="1">INDEX(LastNames[LastName],RANDBETWEEN(1,$D$3))</f>
        <v>'Reese'</v>
      </c>
      <c r="E28" s="17" t="str" cm="1">
        <f t="array" aca="1" ref="E28" ca="1">_xlfn.LET(_xlpm.r,RANDBETWEEN(1,$E$3),INDEX(AvatarNames[AvatarName],_xlpm.r))</f>
        <v>'Pic(052).png'</v>
      </c>
      <c r="F28" s="17" t="str" cm="1">
        <f t="array" aca="1" ref="F28" ca="1">INDEX(AboutMes[AboutMe],RANDBETWEEN(1,$F$3))</f>
        <v>' I love to sing and play piano.'</v>
      </c>
      <c r="G28" s="15" t="str" cm="1">
        <f t="array" aca="1" ref="G28" ca="1">INDEX(JobTitles[JobTitle],RANDBETWEEN(1,$G$3))</f>
        <v>N'مدیر انفورماتیک'</v>
      </c>
      <c r="H28" s="15" t="str" cm="1">
        <f t="array" aca="1" ref="H28" ca="1">INDEX(Companies[Company],RANDBETWEEN(1,$H$3))</f>
        <v>N'شاتل'</v>
      </c>
      <c r="I28" s="15" t="str" cm="1">
        <f t="array" aca="1" ref="I28" ca="1">INDEX(Countries[Country],RANDBETWEEN(1,$I$3))</f>
        <v>N'ایران'</v>
      </c>
      <c r="J28" s="16">
        <f ca="1">_xlfn.LET(_xlpm.random, RANDBETWEEN(1,$J$3),_xlpm.min,INDEX(Visits[MinVisit],_xlpm.random),_xlpm.max,INDEX(Visits[MaxVisit],_xlpm.random),RANDBETWEEN(_xlpm.min,_xlpm.max))</f>
        <v>9</v>
      </c>
      <c r="K28" s="16" t="str">
        <f t="shared" si="0"/>
        <v>Null</v>
      </c>
      <c r="L28" s="16" t="str">
        <f t="shared" si="1"/>
        <v>NewId()</v>
      </c>
      <c r="M28" s="16" t="str" cm="1">
        <f t="array" aca="1" ref="M28" ca="1">INDEX(Users[CreatedDate],Profiles[[#This Row],[UserId]])</f>
        <v>'2000-04-09 17:49:50'</v>
      </c>
      <c r="N28" s="16" t="str" cm="1">
        <f t="array" aca="1" ref="N28" ca="1">INDEX(Users[LastModifiedDate],Profiles[[#This Row],[UserId]])</f>
        <v>'2000-05-18 16:51:44'</v>
      </c>
      <c r="O28" s="16" t="str">
        <f t="shared" si="2"/>
        <v>Null</v>
      </c>
      <c r="P28" s="16">
        <f>1</f>
        <v>1</v>
      </c>
      <c r="Q28" s="16">
        <f>0</f>
        <v>0</v>
      </c>
      <c r="R2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(23,'Liam ','Reese','Pic(052).png',' I love to sing and play piano.',N'مدیر انفورماتیک',N'شاتل',N'ایران',9,Null,NewId(),'2000-04-09 17:49:50','2000-05-18 16:51:44',Null,1,0)</v>
      </c>
    </row>
    <row r="29" spans="1:18" ht="18" x14ac:dyDescent="0.55000000000000004">
      <c r="A29" s="17">
        <f>ROW()-ROW(Profiles[[#Headers],[Id]])</f>
        <v>24</v>
      </c>
      <c r="B29" s="17">
        <f>SMALL(Users[Id],Profiles[[#This Row],[Id]])</f>
        <v>24</v>
      </c>
      <c r="C29" s="17" t="str" cm="1">
        <f t="array" aca="1" ref="C29" ca="1">INDEX(FirstNames[FirstName],RANDBETWEEN(1,$C$3))</f>
        <v>'Damien '</v>
      </c>
      <c r="D29" s="17" t="str" cm="1">
        <f t="array" aca="1" ref="D29" ca="1">INDEX(LastNames[LastName],RANDBETWEEN(1,$D$3))</f>
        <v>'Williamson'</v>
      </c>
      <c r="E29" s="17" t="str" cm="1">
        <f t="array" aca="1" ref="E29" ca="1">_xlfn.LET(_xlpm.r,RANDBETWEEN(1,$E$3),INDEX(AvatarNames[AvatarName],_xlpm.r))</f>
        <v>'Pic(325).png'</v>
      </c>
      <c r="F29" s="17" t="str" cm="1">
        <f t="array" aca="1" ref="F29" ca="1">INDEX(AboutMes[AboutMe],RANDBETWEEN(1,$F$3))</f>
        <v>' I have never lied about my age, and I don’t get why people do. 🤷🏼‍♀️I love getting older, and I wrote about why here.'</v>
      </c>
      <c r="G29" s="15" t="str" cm="1">
        <f t="array" aca="1" ref="G29" ca="1">INDEX(JobTitles[JobTitle],RANDBETWEEN(1,$G$3))</f>
        <v>N'برنامه نویس فول استک'</v>
      </c>
      <c r="H29" s="15" t="str" cm="1">
        <f t="array" aca="1" ref="H29" ca="1">INDEX(Companies[Company],RANDBETWEEN(1,$H$3))</f>
        <v>N'سداد'</v>
      </c>
      <c r="I29" s="15" t="str" cm="1">
        <f t="array" aca="1" ref="I29" ca="1">INDEX(Countries[Country],RANDBETWEEN(1,$I$3))</f>
        <v>N'آمریکا'</v>
      </c>
      <c r="J29" s="16">
        <f ca="1">_xlfn.LET(_xlpm.random, RANDBETWEEN(1,$J$3),_xlpm.min,INDEX(Visits[MinVisit],_xlpm.random),_xlpm.max,INDEX(Visits[MaxVisit],_xlpm.random),RANDBETWEEN(_xlpm.min,_xlpm.max))</f>
        <v>7</v>
      </c>
      <c r="K29" s="16" t="str">
        <f t="shared" si="0"/>
        <v>Null</v>
      </c>
      <c r="L29" s="16" t="str">
        <f t="shared" si="1"/>
        <v>NewId()</v>
      </c>
      <c r="M29" s="16" t="str" cm="1">
        <f t="array" aca="1" ref="M29" ca="1">INDEX(Users[CreatedDate],Profiles[[#This Row],[UserId]])</f>
        <v>'2000-04-11 13:11:40'</v>
      </c>
      <c r="N29" s="16" t="str" cm="1">
        <f t="array" aca="1" ref="N29" ca="1">INDEX(Users[LastModifiedDate],Profiles[[#This Row],[UserId]])</f>
        <v>'2015-01-01 17:53:57'</v>
      </c>
      <c r="O29" s="16" t="str">
        <f t="shared" si="2"/>
        <v>Null</v>
      </c>
      <c r="P29" s="16">
        <f>1</f>
        <v>1</v>
      </c>
      <c r="Q29" s="16">
        <f>0</f>
        <v>0</v>
      </c>
      <c r="R2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(24,'Damien ','Williamson','Pic(325).png',' I have never lied about my age, and I don’t get why people do. 🤷🏼‍♀️I love getting older, and I wrote about why here.',N'برنامه نویس فول استک',N'سداد',N'آمریکا',7,Null,NewId(),'2000-04-11 13:11:40','2015-01-01 17:53:57',Null,1,0)</v>
      </c>
    </row>
    <row r="30" spans="1:18" ht="18" x14ac:dyDescent="0.55000000000000004">
      <c r="A30" s="17">
        <f>ROW()-ROW(Profiles[[#Headers],[Id]])</f>
        <v>25</v>
      </c>
      <c r="B30" s="17">
        <f>SMALL(Users[Id],Profiles[[#This Row],[Id]])</f>
        <v>25</v>
      </c>
      <c r="C30" s="17" t="str" cm="1">
        <f t="array" aca="1" ref="C30" ca="1">INDEX(FirstNames[FirstName],RANDBETWEEN(1,$C$3))</f>
        <v>'Lorena '</v>
      </c>
      <c r="D30" s="17" t="str" cm="1">
        <f t="array" aca="1" ref="D30" ca="1">INDEX(LastNames[LastName],RANDBETWEEN(1,$D$3))</f>
        <v>'Stein'</v>
      </c>
      <c r="E30" s="17" t="str" cm="1">
        <f t="array" aca="1" ref="E30" ca="1">_xlfn.LET(_xlpm.r,RANDBETWEEN(1,$E$3),INDEX(AvatarNames[AvatarName],_xlpm.r))</f>
        <v>'Pic(110).png'</v>
      </c>
      <c r="F30" s="17" t="str" cm="1">
        <f t="array" aca="1" ref="F30" ca="1">INDEX(AboutMes[AboutMe],RANDBETWEEN(1,$F$3))</f>
        <v>' I love to sing and play piano.'</v>
      </c>
      <c r="G30" s="15" t="str" cm="1">
        <f t="array" aca="1" ref="G30" ca="1">INDEX(JobTitles[JobTitle],RANDBETWEEN(1,$G$3))</f>
        <v>N'مدیر انفورماتیک'</v>
      </c>
      <c r="H30" s="15" t="str" cm="1">
        <f t="array" aca="1" ref="H30" ca="1">INDEX(Companies[Company],RANDBETWEEN(1,$H$3))</f>
        <v>N'علی بابا'</v>
      </c>
      <c r="I30" s="15" t="str" cm="1">
        <f t="array" aca="1" ref="I30" ca="1">INDEX(Countries[Country],RANDBETWEEN(1,$I$3))</f>
        <v>N'کانادا'</v>
      </c>
      <c r="J30" s="16">
        <f ca="1">_xlfn.LET(_xlpm.random, RANDBETWEEN(1,$J$3),_xlpm.min,INDEX(Visits[MinVisit],_xlpm.random),_xlpm.max,INDEX(Visits[MaxVisit],_xlpm.random),RANDBETWEEN(_xlpm.min,_xlpm.max))</f>
        <v>3</v>
      </c>
      <c r="K30" s="16" t="str">
        <f t="shared" si="0"/>
        <v>Null</v>
      </c>
      <c r="L30" s="16" t="str">
        <f t="shared" si="1"/>
        <v>NewId()</v>
      </c>
      <c r="M30" s="16" t="str" cm="1">
        <f t="array" aca="1" ref="M30" ca="1">INDEX(Users[CreatedDate],Profiles[[#This Row],[UserId]])</f>
        <v>'2000-04-13 14:40:28'</v>
      </c>
      <c r="N30" s="16" t="str" cm="1">
        <f t="array" aca="1" ref="N30" ca="1">INDEX(Users[LastModifiedDate],Profiles[[#This Row],[UserId]])</f>
        <v>'2010-03-09 18:19:57'</v>
      </c>
      <c r="O30" s="16" t="str">
        <f t="shared" si="2"/>
        <v>Null</v>
      </c>
      <c r="P30" s="16">
        <f>1</f>
        <v>1</v>
      </c>
      <c r="Q30" s="16">
        <f>0</f>
        <v>0</v>
      </c>
      <c r="R3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(25,'Lorena ','Stein','Pic(110).png',' I love to sing and play piano.',N'مدیر انفورماتیک',N'علی بابا',N'کانادا',3,Null,NewId(),'2000-04-13 14:40:28','2010-03-09 18:19:57',Null,1,0)</v>
      </c>
    </row>
    <row r="31" spans="1:18" ht="18" x14ac:dyDescent="0.55000000000000004">
      <c r="A31" s="17">
        <f>ROW()-ROW(Profiles[[#Headers],[Id]])</f>
        <v>26</v>
      </c>
      <c r="B31" s="17">
        <f>SMALL(Users[Id],Profiles[[#This Row],[Id]])</f>
        <v>26</v>
      </c>
      <c r="C31" s="17" t="str" cm="1">
        <f t="array" aca="1" ref="C31" ca="1">INDEX(FirstNames[FirstName],RANDBETWEEN(1,$C$3))</f>
        <v>'Roselyn '</v>
      </c>
      <c r="D31" s="17" t="str" cm="1">
        <f t="array" aca="1" ref="D31" ca="1">INDEX(LastNames[LastName],RANDBETWEEN(1,$D$3))</f>
        <v>'Salas'</v>
      </c>
      <c r="E31" s="17" t="str" cm="1">
        <f t="array" aca="1" ref="E31" ca="1">_xlfn.LET(_xlpm.r,RANDBETWEEN(1,$E$3),INDEX(AvatarNames[AvatarName],_xlpm.r))</f>
        <v>'Pic(124).png'</v>
      </c>
      <c r="F31" s="17" t="str" cm="1">
        <f t="array" aca="1" ref="F31" ca="1">INDEX(AboutMes[AboutMe],RANDBETWEEN(1,$F$3))</f>
        <v>' People randomly spill their guts to me a lot in real life. Even strangers, like in the line a the grocery store.'</v>
      </c>
      <c r="G31" s="15" t="str" cm="1">
        <f t="array" aca="1" ref="G31" ca="1">INDEX(JobTitles[JobTitle],RANDBETWEEN(1,$G$3))</f>
        <v>N'برنامه نویس فرانت'</v>
      </c>
      <c r="H31" s="15" t="str" cm="1">
        <f t="array" aca="1" ref="H31" ca="1">INDEX(Companies[Company],RANDBETWEEN(1,$H$3))</f>
        <v>N'شاتل'</v>
      </c>
      <c r="I31" s="15" t="str" cm="1">
        <f t="array" aca="1" ref="I31" ca="1">INDEX(Countries[Country],RANDBETWEEN(1,$I$3))</f>
        <v>N'کانادا'</v>
      </c>
      <c r="J31" s="16">
        <f ca="1">_xlfn.LET(_xlpm.random, RANDBETWEEN(1,$J$3),_xlpm.min,INDEX(Visits[MinVisit],_xlpm.random),_xlpm.max,INDEX(Visits[MaxVisit],_xlpm.random),RANDBETWEEN(_xlpm.min,_xlpm.max))</f>
        <v>159</v>
      </c>
      <c r="K31" s="16" t="str">
        <f t="shared" si="0"/>
        <v>Null</v>
      </c>
      <c r="L31" s="16" t="str">
        <f t="shared" si="1"/>
        <v>NewId()</v>
      </c>
      <c r="M31" s="16" t="str" cm="1">
        <f t="array" aca="1" ref="M31" ca="1">INDEX(Users[CreatedDate],Profiles[[#This Row],[UserId]])</f>
        <v>'2000-04-15 15:43:09'</v>
      </c>
      <c r="N31" s="16" t="str" cm="1">
        <f t="array" aca="1" ref="N31" ca="1">INDEX(Users[LastModifiedDate],Profiles[[#This Row],[UserId]])</f>
        <v>'2016-07-09 08:22:38'</v>
      </c>
      <c r="O31" s="16" t="str">
        <f t="shared" si="2"/>
        <v>Null</v>
      </c>
      <c r="P31" s="16">
        <f>1</f>
        <v>1</v>
      </c>
      <c r="Q31" s="16">
        <f>0</f>
        <v>0</v>
      </c>
      <c r="R3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(26,'Roselyn ','Salas','Pic(124).png',' People randomly spill their guts to me a lot in real life. Even strangers, like in the line a the grocery store.',N'برنامه نویس فرانت',N'شاتل',N'کانادا',159,Null,NewId(),'2000-04-15 15:43:09','2016-07-09 08:22:38',Null,1,0)</v>
      </c>
    </row>
    <row r="32" spans="1:18" ht="18" x14ac:dyDescent="0.55000000000000004">
      <c r="A32" s="17">
        <f>ROW()-ROW(Profiles[[#Headers],[Id]])</f>
        <v>27</v>
      </c>
      <c r="B32" s="17">
        <f>SMALL(Users[Id],Profiles[[#This Row],[Id]])</f>
        <v>27</v>
      </c>
      <c r="C32" s="17" t="str" cm="1">
        <f t="array" aca="1" ref="C32" ca="1">INDEX(FirstNames[FirstName],RANDBETWEEN(1,$C$3))</f>
        <v>'Kody '</v>
      </c>
      <c r="D32" s="17" t="str" cm="1">
        <f t="array" aca="1" ref="D32" ca="1">INDEX(LastNames[LastName],RANDBETWEEN(1,$D$3))</f>
        <v>'Eaton'</v>
      </c>
      <c r="E32" s="17" t="str" cm="1">
        <f t="array" aca="1" ref="E32" ca="1">_xlfn.LET(_xlpm.r,RANDBETWEEN(1,$E$3),INDEX(AvatarNames[AvatarName],_xlpm.r))</f>
        <v>'Pic(140).png'</v>
      </c>
      <c r="F32" s="17" t="str" cm="1">
        <f t="array" aca="1" ref="F32" ca="1">INDEX(AboutMes[AboutMe],RANDBETWEEN(1,$F$3))</f>
        <v>' I like to cook and eat.'</v>
      </c>
      <c r="G32" s="15" t="str" cm="1">
        <f t="array" aca="1" ref="G32" ca="1">INDEX(JobTitles[JobTitle],RANDBETWEEN(1,$G$3))</f>
        <v>N'برنامه نویس سمت سرور'</v>
      </c>
      <c r="H32" s="15" t="str" cm="1">
        <f t="array" aca="1" ref="H32" ca="1">INDEX(Companies[Company],RANDBETWEEN(1,$H$3))</f>
        <v>N'علی بابا'</v>
      </c>
      <c r="I32" s="15" t="str" cm="1">
        <f t="array" aca="1" ref="I32" ca="1">INDEX(Countries[Country],RANDBETWEEN(1,$I$3))</f>
        <v>N'روسیه'</v>
      </c>
      <c r="J32" s="16">
        <f ca="1">_xlfn.LET(_xlpm.random, RANDBETWEEN(1,$J$3),_xlpm.min,INDEX(Visits[MinVisit],_xlpm.random),_xlpm.max,INDEX(Visits[MaxVisit],_xlpm.random),RANDBETWEEN(_xlpm.min,_xlpm.max))</f>
        <v>7</v>
      </c>
      <c r="K32" s="16" t="str">
        <f t="shared" si="0"/>
        <v>Null</v>
      </c>
      <c r="L32" s="16" t="str">
        <f t="shared" si="1"/>
        <v>NewId()</v>
      </c>
      <c r="M32" s="16" t="str" cm="1">
        <f t="array" aca="1" ref="M32" ca="1">INDEX(Users[CreatedDate],Profiles[[#This Row],[UserId]])</f>
        <v>'2000-04-20 23:16:53'</v>
      </c>
      <c r="N32" s="16" t="str" cm="1">
        <f t="array" aca="1" ref="N32" ca="1">INDEX(Users[LastModifiedDate],Profiles[[#This Row],[UserId]])</f>
        <v>'2002-01-15 03:19:31'</v>
      </c>
      <c r="O32" s="16" t="str">
        <f t="shared" si="2"/>
        <v>Null</v>
      </c>
      <c r="P32" s="16">
        <f>1</f>
        <v>1</v>
      </c>
      <c r="Q32" s="16">
        <f>0</f>
        <v>0</v>
      </c>
      <c r="R3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(27,'Kody ','Eaton','Pic(140).png',' I like to cook and eat.',N'برنامه نویس سمت سرور',N'علی بابا',N'روسیه',7,Null,NewId(),'2000-04-20 23:16:53','2002-01-15 03:19:31',Null,1,0)</v>
      </c>
    </row>
    <row r="33" spans="1:18" ht="18" x14ac:dyDescent="0.55000000000000004">
      <c r="A33" s="17">
        <f>ROW()-ROW(Profiles[[#Headers],[Id]])</f>
        <v>28</v>
      </c>
      <c r="B33" s="17">
        <f>SMALL(Users[Id],Profiles[[#This Row],[Id]])</f>
        <v>28</v>
      </c>
      <c r="C33" s="17" t="str" cm="1">
        <f t="array" aca="1" ref="C33" ca="1">INDEX(FirstNames[FirstName],RANDBETWEEN(1,$C$3))</f>
        <v>'Autumn '</v>
      </c>
      <c r="D33" s="17" t="str" cm="1">
        <f t="array" aca="1" ref="D33" ca="1">INDEX(LastNames[LastName],RANDBETWEEN(1,$D$3))</f>
        <v>'Summers'</v>
      </c>
      <c r="E33" s="17" t="str" cm="1">
        <f t="array" aca="1" ref="E33" ca="1">_xlfn.LET(_xlpm.r,RANDBETWEEN(1,$E$3),INDEX(AvatarNames[AvatarName],_xlpm.r))</f>
        <v>'Pic(297).jpeg'</v>
      </c>
      <c r="F33" s="17" t="str" cm="1">
        <f t="array" aca="1" ref="F33" ca="1">INDEX(AboutMes[AboutMe],RANDBETWEEN(1,$F$3))</f>
        <v>' People randomly spill their guts to me a lot in real life. Even strangers, like in the line a the grocery store.'</v>
      </c>
      <c r="G33" s="15" t="str" cm="1">
        <f t="array" aca="1" ref="G33" ca="1">INDEX(JobTitles[JobTitle],RANDBETWEEN(1,$G$3))</f>
        <v>N'تحلیل گر سیستم های مالی'</v>
      </c>
      <c r="H33" s="15" t="str" cm="1">
        <f t="array" aca="1" ref="H33" ca="1">INDEX(Companies[Company],RANDBETWEEN(1,$H$3))</f>
        <v>N'دیجی کالا'</v>
      </c>
      <c r="I33" s="15" t="str" cm="1">
        <f t="array" aca="1" ref="I33" ca="1">INDEX(Countries[Country],RANDBETWEEN(1,$I$3))</f>
        <v>N'ژاپن'</v>
      </c>
      <c r="J33" s="16">
        <f ca="1">_xlfn.LET(_xlpm.random, RANDBETWEEN(1,$J$3),_xlpm.min,INDEX(Visits[MinVisit],_xlpm.random),_xlpm.max,INDEX(Visits[MaxVisit],_xlpm.random),RANDBETWEEN(_xlpm.min,_xlpm.max))</f>
        <v>114</v>
      </c>
      <c r="K33" s="16" t="str">
        <f t="shared" si="0"/>
        <v>Null</v>
      </c>
      <c r="L33" s="16" t="str">
        <f t="shared" si="1"/>
        <v>NewId()</v>
      </c>
      <c r="M33" s="16" t="str" cm="1">
        <f t="array" aca="1" ref="M33" ca="1">INDEX(Users[CreatedDate],Profiles[[#This Row],[UserId]])</f>
        <v>'2000-04-22 15:25:06'</v>
      </c>
      <c r="N33" s="16" t="str" cm="1">
        <f t="array" aca="1" ref="N33" ca="1">INDEX(Users[LastModifiedDate],Profiles[[#This Row],[UserId]])</f>
        <v>'2003-02-14 03:22:02'</v>
      </c>
      <c r="O33" s="16" t="str">
        <f t="shared" si="2"/>
        <v>Null</v>
      </c>
      <c r="P33" s="16">
        <f>1</f>
        <v>1</v>
      </c>
      <c r="Q33" s="16">
        <f>0</f>
        <v>0</v>
      </c>
      <c r="R3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(28,'Autumn ','Summers','Pic(297).jpeg',' People randomly spill their guts to me a lot in real life. Even strangers, like in the line a the grocery store.',N'تحلیل گر سیستم های مالی',N'دیجی کالا',N'ژاپن',114,Null,NewId(),'2000-04-22 15:25:06','2003-02-14 03:22:02',Null,1,0)</v>
      </c>
    </row>
    <row r="34" spans="1:18" ht="18" x14ac:dyDescent="0.55000000000000004">
      <c r="A34" s="17">
        <f>ROW()-ROW(Profiles[[#Headers],[Id]])</f>
        <v>29</v>
      </c>
      <c r="B34" s="17">
        <f>SMALL(Users[Id],Profiles[[#This Row],[Id]])</f>
        <v>29</v>
      </c>
      <c r="C34" s="17" t="str" cm="1">
        <f t="array" aca="1" ref="C34" ca="1">INDEX(FirstNames[FirstName],RANDBETWEEN(1,$C$3))</f>
        <v>'Davin '</v>
      </c>
      <c r="D34" s="17" t="str" cm="1">
        <f t="array" aca="1" ref="D34" ca="1">INDEX(LastNames[LastName],RANDBETWEEN(1,$D$3))</f>
        <v>'Woodard'</v>
      </c>
      <c r="E34" s="17" t="str" cm="1">
        <f t="array" aca="1" ref="E34" ca="1">_xlfn.LET(_xlpm.r,RANDBETWEEN(1,$E$3),INDEX(AvatarNames[AvatarName],_xlpm.r))</f>
        <v>'Pic(174).png'</v>
      </c>
      <c r="F34" s="17" t="str" cm="1">
        <f t="array" aca="1" ref="F34" ca="1">INDEX(AboutMes[AboutMe],RANDBETWEEN(1,$F$3))</f>
        <v>' I used to grow food in my backyard. Then I had babies and couldn’t keep up with that!😆🙃 I hope to get back to it soon. I still keep some fresh herbs growing.'</v>
      </c>
      <c r="G34" s="15" t="str" cm="1">
        <f t="array" aca="1" ref="G34" ca="1">INDEX(JobTitles[JobTitle],RANDBETWEEN(1,$G$3))</f>
        <v>N'مدیر انفورماتیک'</v>
      </c>
      <c r="H34" s="15" t="str" cm="1">
        <f t="array" aca="1" ref="H34" ca="1">INDEX(Companies[Company],RANDBETWEEN(1,$H$3))</f>
        <v>N'همکاران سیستم'</v>
      </c>
      <c r="I34" s="15" t="str" cm="1">
        <f t="array" aca="1" ref="I34" ca="1">INDEX(Countries[Country],RANDBETWEEN(1,$I$3))</f>
        <v>N'ژاپن'</v>
      </c>
      <c r="J34" s="16">
        <f ca="1">_xlfn.LET(_xlpm.random, RANDBETWEEN(1,$J$3),_xlpm.min,INDEX(Visits[MinVisit],_xlpm.random),_xlpm.max,INDEX(Visits[MaxVisit],_xlpm.random),RANDBETWEEN(_xlpm.min,_xlpm.max))</f>
        <v>9</v>
      </c>
      <c r="K34" s="16" t="str">
        <f t="shared" si="0"/>
        <v>Null</v>
      </c>
      <c r="L34" s="16" t="str">
        <f t="shared" si="1"/>
        <v>NewId()</v>
      </c>
      <c r="M34" s="16" t="str" cm="1">
        <f t="array" aca="1" ref="M34" ca="1">INDEX(Users[CreatedDate],Profiles[[#This Row],[UserId]])</f>
        <v>'2000-04-28 13:24:22'</v>
      </c>
      <c r="N34" s="16" t="str" cm="1">
        <f t="array" aca="1" ref="N34" ca="1">INDEX(Users[LastModifiedDate],Profiles[[#This Row],[UserId]])</f>
        <v>'2002-11-12 09:23:39'</v>
      </c>
      <c r="O34" s="16" t="str">
        <f t="shared" si="2"/>
        <v>Null</v>
      </c>
      <c r="P34" s="16">
        <f>1</f>
        <v>1</v>
      </c>
      <c r="Q34" s="16">
        <f>0</f>
        <v>0</v>
      </c>
      <c r="R3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(29,'Davin ','Woodard','Pic(174).png',' I used to grow food in my backyard. Then I had babies and couldn’t keep up with that!😆🙃 I hope to get back to it soon. I still keep some fresh herbs growing.',N'مدیر انفورماتیک',N'همکاران سیستم',N'ژاپن',9,Null,NewId(),'2000-04-28 13:24:22','2002-11-12 09:23:39',Null,1,0)</v>
      </c>
    </row>
    <row r="35" spans="1:18" ht="18" x14ac:dyDescent="0.55000000000000004">
      <c r="A35" s="17">
        <f>ROW()-ROW(Profiles[[#Headers],[Id]])</f>
        <v>30</v>
      </c>
      <c r="B35" s="17">
        <f>SMALL(Users[Id],Profiles[[#This Row],[Id]])</f>
        <v>30</v>
      </c>
      <c r="C35" s="17" t="str" cm="1">
        <f t="array" aca="1" ref="C35" ca="1">INDEX(FirstNames[FirstName],RANDBETWEEN(1,$C$3))</f>
        <v>'Autumn '</v>
      </c>
      <c r="D35" s="17" t="str" cm="1">
        <f t="array" aca="1" ref="D35" ca="1">INDEX(LastNames[LastName],RANDBETWEEN(1,$D$3))</f>
        <v>'Bruce'</v>
      </c>
      <c r="E35" s="17" t="str" cm="1">
        <f t="array" aca="1" ref="E35" ca="1">_xlfn.LET(_xlpm.r,RANDBETWEEN(1,$E$3),INDEX(AvatarNames[AvatarName],_xlpm.r))</f>
        <v>'Pic(244).png'</v>
      </c>
      <c r="F35" s="17" t="str" cm="1">
        <f t="array" aca="1" ref="F35"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35" s="15" t="str" cm="1">
        <f t="array" aca="1" ref="G35" ca="1">INDEX(JobTitles[JobTitle],RANDBETWEEN(1,$G$3))</f>
        <v>N'برنامه نویس فرانت'</v>
      </c>
      <c r="H35" s="15" t="str" cm="1">
        <f t="array" aca="1" ref="H35" ca="1">INDEX(Companies[Company],RANDBETWEEN(1,$H$3))</f>
        <v>N'علی بابا'</v>
      </c>
      <c r="I35" s="15" t="str" cm="1">
        <f t="array" aca="1" ref="I35" ca="1">INDEX(Countries[Country],RANDBETWEEN(1,$I$3))</f>
        <v>N'روسیه'</v>
      </c>
      <c r="J35" s="16">
        <f ca="1">_xlfn.LET(_xlpm.random, RANDBETWEEN(1,$J$3),_xlpm.min,INDEX(Visits[MinVisit],_xlpm.random),_xlpm.max,INDEX(Visits[MaxVisit],_xlpm.random),RANDBETWEEN(_xlpm.min,_xlpm.max))</f>
        <v>639</v>
      </c>
      <c r="K35" s="16" t="str">
        <f t="shared" si="0"/>
        <v>Null</v>
      </c>
      <c r="L35" s="16" t="str">
        <f t="shared" si="1"/>
        <v>NewId()</v>
      </c>
      <c r="M35" s="16" t="str" cm="1">
        <f t="array" aca="1" ref="M35" ca="1">INDEX(Users[CreatedDate],Profiles[[#This Row],[UserId]])</f>
        <v>'2000-04-30 06:05:47'</v>
      </c>
      <c r="N35" s="16" t="str" cm="1">
        <f t="array" aca="1" ref="N35" ca="1">INDEX(Users[LastModifiedDate],Profiles[[#This Row],[UserId]])</f>
        <v>'2000-09-05 18:42:06'</v>
      </c>
      <c r="O35" s="16" t="str">
        <f t="shared" si="2"/>
        <v>Null</v>
      </c>
      <c r="P35" s="16">
        <f>1</f>
        <v>1</v>
      </c>
      <c r="Q35" s="16">
        <f>0</f>
        <v>0</v>
      </c>
      <c r="R3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(30,'Autumn ','Bruce','Pic(244).png','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me.',N'برنامه نویس فرانت',N'علی بابا',N'روسیه',639,Null,NewId(),'2000-04-30 06:05:47','2000-09-05 18:42:06',Null,1,0)</v>
      </c>
    </row>
    <row r="36" spans="1:18" ht="18" x14ac:dyDescent="0.55000000000000004">
      <c r="A36" s="17">
        <f>ROW()-ROW(Profiles[[#Headers],[Id]])</f>
        <v>31</v>
      </c>
      <c r="B36" s="17">
        <f>SMALL(Users[Id],Profiles[[#This Row],[Id]])</f>
        <v>31</v>
      </c>
      <c r="C36" s="17" t="str" cm="1">
        <f t="array" aca="1" ref="C36" ca="1">INDEX(FirstNames[FirstName],RANDBETWEEN(1,$C$3))</f>
        <v>'Ashtyn '</v>
      </c>
      <c r="D36" s="17" t="str" cm="1">
        <f t="array" aca="1" ref="D36" ca="1">INDEX(LastNames[LastName],RANDBETWEEN(1,$D$3))</f>
        <v>'Donaldson'</v>
      </c>
      <c r="E36" s="17" t="str" cm="1">
        <f t="array" aca="1" ref="E36" ca="1">_xlfn.LET(_xlpm.r,RANDBETWEEN(1,$E$3),INDEX(AvatarNames[AvatarName],_xlpm.r))</f>
        <v>'Pic(089).png'</v>
      </c>
      <c r="F36" s="17" t="str" cm="1">
        <f t="array" aca="1" ref="F36" ca="1">INDEX(AboutMes[AboutMe],RANDBETWEEN(1,$F$3))</f>
        <v>' I am really forgetful sometimes.'</v>
      </c>
      <c r="G36" s="15" t="str" cm="1">
        <f t="array" aca="1" ref="G36" ca="1">INDEX(JobTitles[JobTitle],RANDBETWEEN(1,$G$3))</f>
        <v>N'تحلیل گر سیستم های مالی'</v>
      </c>
      <c r="H36" s="15" t="str" cm="1">
        <f t="array" aca="1" ref="H36" ca="1">INDEX(Companies[Company],RANDBETWEEN(1,$H$3))</f>
        <v>N'دیجی کالا'</v>
      </c>
      <c r="I36" s="15" t="str" cm="1">
        <f t="array" aca="1" ref="I36" ca="1">INDEX(Countries[Country],RANDBETWEEN(1,$I$3))</f>
        <v>N'آلمان'</v>
      </c>
      <c r="J36" s="16">
        <f ca="1">_xlfn.LET(_xlpm.random, RANDBETWEEN(1,$J$3),_xlpm.min,INDEX(Visits[MinVisit],_xlpm.random),_xlpm.max,INDEX(Visits[MaxVisit],_xlpm.random),RANDBETWEEN(_xlpm.min,_xlpm.max))</f>
        <v>850</v>
      </c>
      <c r="K36" s="16" t="str">
        <f t="shared" si="0"/>
        <v>Null</v>
      </c>
      <c r="L36" s="16" t="str">
        <f t="shared" si="1"/>
        <v>NewId()</v>
      </c>
      <c r="M36" s="16" t="str" cm="1">
        <f t="array" aca="1" ref="M36" ca="1">INDEX(Users[CreatedDate],Profiles[[#This Row],[UserId]])</f>
        <v>'2000-05-03 17:53:15'</v>
      </c>
      <c r="N36" s="16" t="str" cm="1">
        <f t="array" aca="1" ref="N36" ca="1">INDEX(Users[LastModifiedDate],Profiles[[#This Row],[UserId]])</f>
        <v>'2005-05-24 01:32:45'</v>
      </c>
      <c r="O36" s="16" t="str">
        <f t="shared" si="2"/>
        <v>Null</v>
      </c>
      <c r="P36" s="16">
        <f>1</f>
        <v>1</v>
      </c>
      <c r="Q36" s="16">
        <f>0</f>
        <v>0</v>
      </c>
      <c r="R3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(31,'Ashtyn ','Donaldson','Pic(089).png',' I am really forgetful sometimes.',N'تحلیل گر سیستم های مالی',N'دیجی کالا',N'آلمان',850,Null,NewId(),'2000-05-03 17:53:15','2005-05-24 01:32:45',Null,1,0)</v>
      </c>
    </row>
    <row r="37" spans="1:18" ht="18" x14ac:dyDescent="0.55000000000000004">
      <c r="A37" s="17">
        <f>ROW()-ROW(Profiles[[#Headers],[Id]])</f>
        <v>32</v>
      </c>
      <c r="B37" s="17">
        <f>SMALL(Users[Id],Profiles[[#This Row],[Id]])</f>
        <v>32</v>
      </c>
      <c r="C37" s="17" t="str" cm="1">
        <f t="array" aca="1" ref="C37" ca="1">INDEX(FirstNames[FirstName],RANDBETWEEN(1,$C$3))</f>
        <v>'Sherlyn '</v>
      </c>
      <c r="D37" s="17" t="str" cm="1">
        <f t="array" aca="1" ref="D37" ca="1">INDEX(LastNames[LastName],RANDBETWEEN(1,$D$3))</f>
        <v>'Rice'</v>
      </c>
      <c r="E37" s="17" t="str" cm="1">
        <f t="array" aca="1" ref="E37" ca="1">_xlfn.LET(_xlpm.r,RANDBETWEEN(1,$E$3),INDEX(AvatarNames[AvatarName],_xlpm.r))</f>
        <v>'Pic(050).png'</v>
      </c>
      <c r="F37" s="17" t="str" cm="1">
        <f t="array" aca="1" ref="F37" ca="1">INDEX(AboutMes[AboutMe],RANDBETWEEN(1,$F$3))</f>
        <v>' People randomly spill their guts to me a lot in real life. Even strangers, like in the line a the grocery store.'</v>
      </c>
      <c r="G37" s="15" t="str" cm="1">
        <f t="array" aca="1" ref="G37" ca="1">INDEX(JobTitles[JobTitle],RANDBETWEEN(1,$G$3))</f>
        <v>N'مدیر انفورماتیک'</v>
      </c>
      <c r="H37" s="15" t="str" cm="1">
        <f t="array" aca="1" ref="H37" ca="1">INDEX(Companies[Company],RANDBETWEEN(1,$H$3))</f>
        <v>N'همکاران سیستم'</v>
      </c>
      <c r="I37" s="15" t="str" cm="1">
        <f t="array" aca="1" ref="I37" ca="1">INDEX(Countries[Country],RANDBETWEEN(1,$I$3))</f>
        <v>N'کانادا'</v>
      </c>
      <c r="J37" s="16">
        <f ca="1">_xlfn.LET(_xlpm.random, RANDBETWEEN(1,$J$3),_xlpm.min,INDEX(Visits[MinVisit],_xlpm.random),_xlpm.max,INDEX(Visits[MaxVisit],_xlpm.random),RANDBETWEEN(_xlpm.min,_xlpm.max))</f>
        <v>7</v>
      </c>
      <c r="K37" s="16" t="str">
        <f t="shared" si="0"/>
        <v>Null</v>
      </c>
      <c r="L37" s="16" t="str">
        <f t="shared" si="1"/>
        <v>NewId()</v>
      </c>
      <c r="M37" s="16" t="str" cm="1">
        <f t="array" aca="1" ref="M37" ca="1">INDEX(Users[CreatedDate],Profiles[[#This Row],[UserId]])</f>
        <v>'2000-05-05 07:51:32'</v>
      </c>
      <c r="N37" s="16" t="str" cm="1">
        <f t="array" aca="1" ref="N37" ca="1">INDEX(Users[LastModifiedDate],Profiles[[#This Row],[UserId]])</f>
        <v>'2009-03-21 13:36:07'</v>
      </c>
      <c r="O37" s="16" t="str">
        <f t="shared" si="2"/>
        <v>Null</v>
      </c>
      <c r="P37" s="16">
        <f>1</f>
        <v>1</v>
      </c>
      <c r="Q37" s="16">
        <f>0</f>
        <v>0</v>
      </c>
      <c r="R3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(32,'Sherlyn ','Rice','Pic(050).png',' People randomly spill their guts to me a lot in real life. Even strangers, like in the line a the grocery store.',N'مدیر انفورماتیک',N'همکاران سیستم',N'کانادا',7,Null,NewId(),'2000-05-05 07:51:32','2009-03-21 13:36:07',Null,1,0)</v>
      </c>
    </row>
    <row r="38" spans="1:18" ht="18" x14ac:dyDescent="0.55000000000000004">
      <c r="A38" s="17">
        <f>ROW()-ROW(Profiles[[#Headers],[Id]])</f>
        <v>33</v>
      </c>
      <c r="B38" s="17">
        <f>SMALL(Users[Id],Profiles[[#This Row],[Id]])</f>
        <v>33</v>
      </c>
      <c r="C38" s="17" t="str" cm="1">
        <f t="array" aca="1" ref="C38" ca="1">INDEX(FirstNames[FirstName],RANDBETWEEN(1,$C$3))</f>
        <v>'Jeremiah '</v>
      </c>
      <c r="D38" s="17" t="str" cm="1">
        <f t="array" aca="1" ref="D38" ca="1">INDEX(LastNames[LastName],RANDBETWEEN(1,$D$3))</f>
        <v>'Rhodes'</v>
      </c>
      <c r="E38" s="17" t="str" cm="1">
        <f t="array" aca="1" ref="E38" ca="1">_xlfn.LET(_xlpm.r,RANDBETWEEN(1,$E$3),INDEX(AvatarNames[AvatarName],_xlpm.r))</f>
        <v>'Pic(005).png'</v>
      </c>
      <c r="F38" s="17" t="str" cm="1">
        <f t="array" aca="1" ref="F38" ca="1">INDEX(AboutMes[AboutMe],RANDBETWEEN(1,$F$3))</f>
        <v>' I am a Jack (Jane?) of all trades. I know a little bit about a lot of things. I am interested in learning SO many things that I have a hard time focusing my energy on any one thing.'</v>
      </c>
      <c r="G38" s="15" t="str" cm="1">
        <f t="array" aca="1" ref="G38" ca="1">INDEX(JobTitles[JobTitle],RANDBETWEEN(1,$G$3))</f>
        <v>N'برنامه نویس سمت سرور'</v>
      </c>
      <c r="H38" s="15" t="str" cm="1">
        <f t="array" aca="1" ref="H38" ca="1">INDEX(Companies[Company],RANDBETWEEN(1,$H$3))</f>
        <v>N'پیشران پارت'</v>
      </c>
      <c r="I38" s="15" t="str" cm="1">
        <f t="array" aca="1" ref="I38" ca="1">INDEX(Countries[Country],RANDBETWEEN(1,$I$3))</f>
        <v>N'سوئیس'</v>
      </c>
      <c r="J38" s="16">
        <f ca="1">_xlfn.LET(_xlpm.random, RANDBETWEEN(1,$J$3),_xlpm.min,INDEX(Visits[MinVisit],_xlpm.random),_xlpm.max,INDEX(Visits[MaxVisit],_xlpm.random),RANDBETWEEN(_xlpm.min,_xlpm.max))</f>
        <v>31</v>
      </c>
      <c r="K38" s="16" t="str">
        <f t="shared" si="0"/>
        <v>Null</v>
      </c>
      <c r="L38" s="16" t="str">
        <f t="shared" si="1"/>
        <v>NewId()</v>
      </c>
      <c r="M38" s="16" t="str" cm="1">
        <f t="array" aca="1" ref="M38" ca="1">INDEX(Users[CreatedDate],Profiles[[#This Row],[UserId]])</f>
        <v>'2000-05-08 16:59:44'</v>
      </c>
      <c r="N38" s="16" t="str" cm="1">
        <f t="array" aca="1" ref="N38" ca="1">INDEX(Users[LastModifiedDate],Profiles[[#This Row],[UserId]])</f>
        <v>'2002-04-28 16:05:09'</v>
      </c>
      <c r="O38" s="16" t="str">
        <f t="shared" si="2"/>
        <v>Null</v>
      </c>
      <c r="P38" s="16">
        <f>1</f>
        <v>1</v>
      </c>
      <c r="Q38" s="16">
        <f>0</f>
        <v>0</v>
      </c>
      <c r="R3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(33,'Jeremiah ','Rhodes','Pic(005).png',' I am a Jack (Jane?) of all trades. I know a little bit about a lot of things. I am interested in learning SO many things that I have a hard time focusing my energy on any one thing.',N'برنامه نویس سمت سرور',N'پیشران پارت',N'سوئیس',31,Null,NewId(),'2000-05-08 16:59:44','2002-04-28 16:05:09',Null,1,0)</v>
      </c>
    </row>
    <row r="39" spans="1:18" ht="18" x14ac:dyDescent="0.55000000000000004">
      <c r="A39" s="17">
        <f>ROW()-ROW(Profiles[[#Headers],[Id]])</f>
        <v>34</v>
      </c>
      <c r="B39" s="17">
        <f>SMALL(Users[Id],Profiles[[#This Row],[Id]])</f>
        <v>34</v>
      </c>
      <c r="C39" s="17" t="str" cm="1">
        <f t="array" aca="1" ref="C39" ca="1">INDEX(FirstNames[FirstName],RANDBETWEEN(1,$C$3))</f>
        <v>'Anabel '</v>
      </c>
      <c r="D39" s="17" t="str" cm="1">
        <f t="array" aca="1" ref="D39" ca="1">INDEX(LastNames[LastName],RANDBETWEEN(1,$D$3))</f>
        <v>'Higgins'</v>
      </c>
      <c r="E39" s="17" t="str" cm="1">
        <f t="array" aca="1" ref="E39" ca="1">_xlfn.LET(_xlpm.r,RANDBETWEEN(1,$E$3),INDEX(AvatarNames[AvatarName],_xlpm.r))</f>
        <v>'Pic(197).png'</v>
      </c>
      <c r="F39" s="17" t="str" cm="1">
        <f t="array" aca="1" ref="F39" ca="1">INDEX(AboutMes[AboutMe],RANDBETWEEN(1,$F$3))</f>
        <v>' I love to sing and play piano.'</v>
      </c>
      <c r="G39" s="15" t="str" cm="1">
        <f t="array" aca="1" ref="G39" ca="1">INDEX(JobTitles[JobTitle],RANDBETWEEN(1,$G$3))</f>
        <v>N'مدیر انفورماتیک'</v>
      </c>
      <c r="H39" s="15" t="str" cm="1">
        <f t="array" aca="1" ref="H39" ca="1">INDEX(Companies[Company],RANDBETWEEN(1,$H$3))</f>
        <v>N'همکاران سیستم'</v>
      </c>
      <c r="I39" s="15" t="str" cm="1">
        <f t="array" aca="1" ref="I39" ca="1">INDEX(Countries[Country],RANDBETWEEN(1,$I$3))</f>
        <v>N'آلمان'</v>
      </c>
      <c r="J39" s="16">
        <f ca="1">_xlfn.LET(_xlpm.random, RANDBETWEEN(1,$J$3),_xlpm.min,INDEX(Visits[MinVisit],_xlpm.random),_xlpm.max,INDEX(Visits[MaxVisit],_xlpm.random),RANDBETWEEN(_xlpm.min,_xlpm.max))</f>
        <v>9</v>
      </c>
      <c r="K39" s="16" t="str">
        <f t="shared" ref="K39:K70" si="3">"Null"</f>
        <v>Null</v>
      </c>
      <c r="L39" s="16" t="str">
        <f t="shared" ref="L39:L70" si="4">"NewId()"</f>
        <v>NewId()</v>
      </c>
      <c r="M39" s="16" t="str" cm="1">
        <f t="array" aca="1" ref="M39" ca="1">INDEX(Users[CreatedDate],Profiles[[#This Row],[UserId]])</f>
        <v>'2000-05-12 07:32:10'</v>
      </c>
      <c r="N39" s="16" t="str" cm="1">
        <f t="array" aca="1" ref="N39" ca="1">INDEX(Users[LastModifiedDate],Profiles[[#This Row],[UserId]])</f>
        <v>'2000-06-23 06:36:50'</v>
      </c>
      <c r="O39" s="16" t="str">
        <f t="shared" ref="O39:O70" si="5">"Null"</f>
        <v>Null</v>
      </c>
      <c r="P39" s="16">
        <f>1</f>
        <v>1</v>
      </c>
      <c r="Q39" s="16">
        <f>0</f>
        <v>0</v>
      </c>
      <c r="R3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(34,'Anabel ','Higgins','Pic(197).png',' I love to sing and play piano.',N'مدیر انفورماتیک',N'همکاران سیستم',N'آلمان',9,Null,NewId(),'2000-05-12 07:32:10','2000-06-23 06:36:50',Null,1,0)</v>
      </c>
    </row>
    <row r="40" spans="1:18" ht="18" x14ac:dyDescent="0.55000000000000004">
      <c r="A40" s="17">
        <f>ROW()-ROW(Profiles[[#Headers],[Id]])</f>
        <v>35</v>
      </c>
      <c r="B40" s="17">
        <f>SMALL(Users[Id],Profiles[[#This Row],[Id]])</f>
        <v>35</v>
      </c>
      <c r="C40" s="17" t="str" cm="1">
        <f t="array" aca="1" ref="C40" ca="1">INDEX(FirstNames[FirstName],RANDBETWEEN(1,$C$3))</f>
        <v>'Ayanna '</v>
      </c>
      <c r="D40" s="17" t="str" cm="1">
        <f t="array" aca="1" ref="D40" ca="1">INDEX(LastNames[LastName],RANDBETWEEN(1,$D$3))</f>
        <v>'Dunn'</v>
      </c>
      <c r="E40" s="17" t="str" cm="1">
        <f t="array" aca="1" ref="E40" ca="1">_xlfn.LET(_xlpm.r,RANDBETWEEN(1,$E$3),INDEX(AvatarNames[AvatarName],_xlpm.r))</f>
        <v>'Pic(174).png'</v>
      </c>
      <c r="F40" s="17" t="str" cm="1">
        <f t="array" aca="1" ref="F40" ca="1">INDEX(AboutMes[AboutMe],RANDBETWEEN(1,$F$3))</f>
        <v>' I am an Auburn fan. Graduated from there and love to go back when I can.'</v>
      </c>
      <c r="G40" s="15" t="str" cm="1">
        <f t="array" aca="1" ref="G40" ca="1">INDEX(JobTitles[JobTitle],RANDBETWEEN(1,$G$3))</f>
        <v>N'توسعه دهنده وب'</v>
      </c>
      <c r="H40" s="15" t="str" cm="1">
        <f t="array" aca="1" ref="H40" ca="1">INDEX(Companies[Company],RANDBETWEEN(1,$H$3))</f>
        <v>N'علی بابا'</v>
      </c>
      <c r="I40" s="15" t="str" cm="1">
        <f t="array" aca="1" ref="I40" ca="1">INDEX(Countries[Country],RANDBETWEEN(1,$I$3))</f>
        <v>N'کانادا'</v>
      </c>
      <c r="J40" s="16">
        <f ca="1">_xlfn.LET(_xlpm.random, RANDBETWEEN(1,$J$3),_xlpm.min,INDEX(Visits[MinVisit],_xlpm.random),_xlpm.max,INDEX(Visits[MaxVisit],_xlpm.random),RANDBETWEEN(_xlpm.min,_xlpm.max))</f>
        <v>3</v>
      </c>
      <c r="K40" s="16" t="str">
        <f t="shared" si="3"/>
        <v>Null</v>
      </c>
      <c r="L40" s="16" t="str">
        <f t="shared" si="4"/>
        <v>NewId()</v>
      </c>
      <c r="M40" s="16" t="str" cm="1">
        <f t="array" aca="1" ref="M40" ca="1">INDEX(Users[CreatedDate],Profiles[[#This Row],[UserId]])</f>
        <v>'2000-05-18 07:48:50'</v>
      </c>
      <c r="N40" s="16" t="str" cm="1">
        <f t="array" aca="1" ref="N40" ca="1">INDEX(Users[LastModifiedDate],Profiles[[#This Row],[UserId]])</f>
        <v>'2001-07-11 07:57:18'</v>
      </c>
      <c r="O40" s="16" t="str">
        <f t="shared" si="5"/>
        <v>Null</v>
      </c>
      <c r="P40" s="16">
        <f>1</f>
        <v>1</v>
      </c>
      <c r="Q40" s="16">
        <f>0</f>
        <v>0</v>
      </c>
      <c r="R4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(35,'Ayanna ','Dunn','Pic(174).png',' I am an Auburn fan. Graduated from there and love to go back when I can.',N'توسعه دهنده وب',N'علی بابا',N'کانادا',3,Null,NewId(),'2000-05-18 07:48:50','2001-07-11 07:57:18',Null,1,0)</v>
      </c>
    </row>
    <row r="41" spans="1:18" ht="18" x14ac:dyDescent="0.55000000000000004">
      <c r="A41" s="17">
        <f>ROW()-ROW(Profiles[[#Headers],[Id]])</f>
        <v>36</v>
      </c>
      <c r="B41" s="17">
        <f>SMALL(Users[Id],Profiles[[#This Row],[Id]])</f>
        <v>36</v>
      </c>
      <c r="C41" s="17" t="str" cm="1">
        <f t="array" aca="1" ref="C41" ca="1">INDEX(FirstNames[FirstName],RANDBETWEEN(1,$C$3))</f>
        <v>'Hana '</v>
      </c>
      <c r="D41" s="17" t="str" cm="1">
        <f t="array" aca="1" ref="D41" ca="1">INDEX(LastNames[LastName],RANDBETWEEN(1,$D$3))</f>
        <v>'Weeks'</v>
      </c>
      <c r="E41" s="17" t="str" cm="1">
        <f t="array" aca="1" ref="E41" ca="1">_xlfn.LET(_xlpm.r,RANDBETWEEN(1,$E$3),INDEX(AvatarNames[AvatarName],_xlpm.r))</f>
        <v>'Pic(054).png'</v>
      </c>
      <c r="F41" s="17" t="str" cm="1">
        <f t="array" aca="1" ref="F41" ca="1">INDEX(AboutMes[AboutMe],RANDBETWEEN(1,$F$3))</f>
        <v>' I love to learn new things, and I embrace my inner nerd. 🤓'</v>
      </c>
      <c r="G41" s="15" t="str" cm="1">
        <f t="array" aca="1" ref="G41" ca="1">INDEX(JobTitles[JobTitle],RANDBETWEEN(1,$G$3))</f>
        <v>N'توسعه دهنده نرم افزار'</v>
      </c>
      <c r="H41" s="15" t="str" cm="1">
        <f t="array" aca="1" ref="H41" ca="1">INDEX(Companies[Company],RANDBETWEEN(1,$H$3))</f>
        <v>N'علی بابا'</v>
      </c>
      <c r="I41" s="15" t="str" cm="1">
        <f t="array" aca="1" ref="I41" ca="1">INDEX(Countries[Country],RANDBETWEEN(1,$I$3))</f>
        <v>N'چین'</v>
      </c>
      <c r="J41" s="16">
        <f ca="1">_xlfn.LET(_xlpm.random, RANDBETWEEN(1,$J$3),_xlpm.min,INDEX(Visits[MinVisit],_xlpm.random),_xlpm.max,INDEX(Visits[MaxVisit],_xlpm.random),RANDBETWEEN(_xlpm.min,_xlpm.max))</f>
        <v>2</v>
      </c>
      <c r="K41" s="16" t="str">
        <f t="shared" si="3"/>
        <v>Null</v>
      </c>
      <c r="L41" s="16" t="str">
        <f t="shared" si="4"/>
        <v>NewId()</v>
      </c>
      <c r="M41" s="16" t="str" cm="1">
        <f t="array" aca="1" ref="M41" ca="1">INDEX(Users[CreatedDate],Profiles[[#This Row],[UserId]])</f>
        <v>'2000-05-20 17:35:18'</v>
      </c>
      <c r="N41" s="16" t="str" cm="1">
        <f t="array" aca="1" ref="N41" ca="1">INDEX(Users[LastModifiedDate],Profiles[[#This Row],[UserId]])</f>
        <v>'2000-10-12 00:49:32'</v>
      </c>
      <c r="O41" s="16" t="str">
        <f t="shared" si="5"/>
        <v>Null</v>
      </c>
      <c r="P41" s="16">
        <f>1</f>
        <v>1</v>
      </c>
      <c r="Q41" s="16">
        <f>0</f>
        <v>0</v>
      </c>
      <c r="R4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(36,'Hana ','Weeks','Pic(054).png',' I love to learn new things, and I embrace my inner nerd. 🤓',N'توسعه دهنده نرم افزار',N'علی بابا',N'چین',2,Null,NewId(),'2000-05-20 17:35:18','2000-10-12 00:49:32',Null,1,0)</v>
      </c>
    </row>
    <row r="42" spans="1:18" ht="18" x14ac:dyDescent="0.55000000000000004">
      <c r="A42" s="17">
        <f>ROW()-ROW(Profiles[[#Headers],[Id]])</f>
        <v>37</v>
      </c>
      <c r="B42" s="17">
        <f>SMALL(Users[Id],Profiles[[#This Row],[Id]])</f>
        <v>37</v>
      </c>
      <c r="C42" s="17" t="str" cm="1">
        <f t="array" aca="1" ref="C42" ca="1">INDEX(FirstNames[FirstName],RANDBETWEEN(1,$C$3))</f>
        <v>'Jerry '</v>
      </c>
      <c r="D42" s="17" t="str" cm="1">
        <f t="array" aca="1" ref="D42" ca="1">INDEX(LastNames[LastName],RANDBETWEEN(1,$D$3))</f>
        <v>'Zimmerman'</v>
      </c>
      <c r="E42" s="17" t="str" cm="1">
        <f t="array" aca="1" ref="E42" ca="1">_xlfn.LET(_xlpm.r,RANDBETWEEN(1,$E$3),INDEX(AvatarNames[AvatarName],_xlpm.r))</f>
        <v>'Pic(297).jpeg'</v>
      </c>
      <c r="F42" s="17" t="str" cm="1">
        <f t="array" aca="1" ref="F42" ca="1">INDEX(AboutMes[AboutMe],RANDBETWEEN(1,$F$3))</f>
        <v>' I am a cancer survivor. I was diagnosed with stage 3 Hodgkins lymphoma in September 2018, and you can read more about that here. And read my thoughts after finishing chemo here.'</v>
      </c>
      <c r="G42" s="15" t="str" cm="1">
        <f t="array" aca="1" ref="G42" ca="1">INDEX(JobTitles[JobTitle],RANDBETWEEN(1,$G$3))</f>
        <v>N'برنامه نویس فول استک'</v>
      </c>
      <c r="H42" s="15" t="str" cm="1">
        <f t="array" aca="1" ref="H42" ca="1">INDEX(Companies[Company],RANDBETWEEN(1,$H$3))</f>
        <v>N'سداد'</v>
      </c>
      <c r="I42" s="15" t="str" cm="1">
        <f t="array" aca="1" ref="I42" ca="1">INDEX(Countries[Country],RANDBETWEEN(1,$I$3))</f>
        <v>N'ایران'</v>
      </c>
      <c r="J42" s="16">
        <f ca="1">_xlfn.LET(_xlpm.random, RANDBETWEEN(1,$J$3),_xlpm.min,INDEX(Visits[MinVisit],_xlpm.random),_xlpm.max,INDEX(Visits[MaxVisit],_xlpm.random),RANDBETWEEN(_xlpm.min,_xlpm.max))</f>
        <v>982</v>
      </c>
      <c r="K42" s="16" t="str">
        <f t="shared" si="3"/>
        <v>Null</v>
      </c>
      <c r="L42" s="16" t="str">
        <f t="shared" si="4"/>
        <v>NewId()</v>
      </c>
      <c r="M42" s="16" t="str" cm="1">
        <f t="array" aca="1" ref="M42" ca="1">INDEX(Users[CreatedDate],Profiles[[#This Row],[UserId]])</f>
        <v>'2000-05-24 15:03:32'</v>
      </c>
      <c r="N42" s="16" t="str" cm="1">
        <f t="array" aca="1" ref="N42" ca="1">INDEX(Users[LastModifiedDate],Profiles[[#This Row],[UserId]])</f>
        <v>'2005-06-01 06:58:33'</v>
      </c>
      <c r="O42" s="16" t="str">
        <f t="shared" si="5"/>
        <v>Null</v>
      </c>
      <c r="P42" s="16">
        <f>1</f>
        <v>1</v>
      </c>
      <c r="Q42" s="16">
        <f>0</f>
        <v>0</v>
      </c>
      <c r="R4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(37,'Jerry ','Zimmerman','Pic(297).jpeg',' I am a cancer survivor. I was diagnosed with stage 3 Hodgkins lymphoma in September 2018, and you can read more about that here. And read my thoughts after finishing chemo here.',N'برنامه نویس فول استک',N'سداد',N'ایران',982,Null,NewId(),'2000-05-24 15:03:32','2005-06-01 06:58:33',Null,1,0)</v>
      </c>
    </row>
    <row r="43" spans="1:18" ht="18" x14ac:dyDescent="0.55000000000000004">
      <c r="A43" s="17">
        <f>ROW()-ROW(Profiles[[#Headers],[Id]])</f>
        <v>38</v>
      </c>
      <c r="B43" s="17">
        <f>SMALL(Users[Id],Profiles[[#This Row],[Id]])</f>
        <v>38</v>
      </c>
      <c r="C43" s="17" t="str" cm="1">
        <f t="array" aca="1" ref="C43" ca="1">INDEX(FirstNames[FirstName],RANDBETWEEN(1,$C$3))</f>
        <v>'Malik '</v>
      </c>
      <c r="D43" s="17" t="str" cm="1">
        <f t="array" aca="1" ref="D43" ca="1">INDEX(LastNames[LastName],RANDBETWEEN(1,$D$3))</f>
        <v>'Berry'</v>
      </c>
      <c r="E43" s="17" t="str" cm="1">
        <f t="array" aca="1" ref="E43" ca="1">_xlfn.LET(_xlpm.r,RANDBETWEEN(1,$E$3),INDEX(AvatarNames[AvatarName],_xlpm.r))</f>
        <v>'Pic(262).png'</v>
      </c>
      <c r="F43" s="17" t="str" cm="1">
        <f t="array" aca="1" ref="F43" ca="1">INDEX(AboutMes[AboutMe],RANDBETWEEN(1,$F$3))</f>
        <v>' I love to learn new things, and I embrace my inner nerd. 🤓'</v>
      </c>
      <c r="G43" s="15" t="str" cm="1">
        <f t="array" aca="1" ref="G43" ca="1">INDEX(JobTitles[JobTitle],RANDBETWEEN(1,$G$3))</f>
        <v>N'مدیر انفورماتیک'</v>
      </c>
      <c r="H43" s="15" t="str" cm="1">
        <f t="array" aca="1" ref="H43" ca="1">INDEX(Companies[Company],RANDBETWEEN(1,$H$3))</f>
        <v>N'همکاران سیستم'</v>
      </c>
      <c r="I43" s="15" t="str" cm="1">
        <f t="array" aca="1" ref="I43" ca="1">INDEX(Countries[Country],RANDBETWEEN(1,$I$3))</f>
        <v>N'آلمان'</v>
      </c>
      <c r="J43" s="16">
        <f ca="1">_xlfn.LET(_xlpm.random, RANDBETWEEN(1,$J$3),_xlpm.min,INDEX(Visits[MinVisit],_xlpm.random),_xlpm.max,INDEX(Visits[MaxVisit],_xlpm.random),RANDBETWEEN(_xlpm.min,_xlpm.max))</f>
        <v>492</v>
      </c>
      <c r="K43" s="16" t="str">
        <f t="shared" si="3"/>
        <v>Null</v>
      </c>
      <c r="L43" s="16" t="str">
        <f t="shared" si="4"/>
        <v>NewId()</v>
      </c>
      <c r="M43" s="16" t="str" cm="1">
        <f t="array" aca="1" ref="M43" ca="1">INDEX(Users[CreatedDate],Profiles[[#This Row],[UserId]])</f>
        <v>'2000-05-27 03:54:59'</v>
      </c>
      <c r="N43" s="16" t="str" cm="1">
        <f t="array" aca="1" ref="N43" ca="1">INDEX(Users[LastModifiedDate],Profiles[[#This Row],[UserId]])</f>
        <v>'2017-02-15 18:00:54'</v>
      </c>
      <c r="O43" s="16" t="str">
        <f t="shared" si="5"/>
        <v>Null</v>
      </c>
      <c r="P43" s="16">
        <f>1</f>
        <v>1</v>
      </c>
      <c r="Q43" s="16">
        <f>0</f>
        <v>0</v>
      </c>
      <c r="R4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(38,'Malik ','Berry','Pic(262).png',' I love to learn new things, and I embrace my inner nerd. 🤓',N'مدیر انفورماتیک',N'همکاران سیستم',N'آلمان',492,Null,NewId(),'2000-05-27 03:54:59','2017-02-15 18:00:54',Null,1,0)</v>
      </c>
    </row>
    <row r="44" spans="1:18" ht="18" x14ac:dyDescent="0.55000000000000004">
      <c r="A44" s="17">
        <f>ROW()-ROW(Profiles[[#Headers],[Id]])</f>
        <v>39</v>
      </c>
      <c r="B44" s="17">
        <f>SMALL(Users[Id],Profiles[[#This Row],[Id]])</f>
        <v>39</v>
      </c>
      <c r="C44" s="17" t="str" cm="1">
        <f t="array" aca="1" ref="C44" ca="1">INDEX(FirstNames[FirstName],RANDBETWEEN(1,$C$3))</f>
        <v>'Ramon '</v>
      </c>
      <c r="D44" s="17" t="str" cm="1">
        <f t="array" aca="1" ref="D44" ca="1">INDEX(LastNames[LastName],RANDBETWEEN(1,$D$3))</f>
        <v>'Leach'</v>
      </c>
      <c r="E44" s="17" t="str" cm="1">
        <f t="array" aca="1" ref="E44" ca="1">_xlfn.LET(_xlpm.r,RANDBETWEEN(1,$E$3),INDEX(AvatarNames[AvatarName],_xlpm.r))</f>
        <v>'Pic(326).png'</v>
      </c>
      <c r="F44" s="17" t="str" cm="1">
        <f t="array" aca="1" ref="F44" ca="1">INDEX(AboutMes[AboutMe],RANDBETWEEN(1,$F$3))</f>
        <v>' My feet grew a half size when I was pregnant and never went back. Leaving me with a bunch of shoes that no longer fit.'</v>
      </c>
      <c r="G44" s="15" t="str" cm="1">
        <f t="array" aca="1" ref="G44" ca="1">INDEX(JobTitles[JobTitle],RANDBETWEEN(1,$G$3))</f>
        <v>N'برنامه نویس فول استک'</v>
      </c>
      <c r="H44" s="15" t="str" cm="1">
        <f t="array" aca="1" ref="H44" ca="1">INDEX(Companies[Company],RANDBETWEEN(1,$H$3))</f>
        <v>N'پیشران پارت'</v>
      </c>
      <c r="I44" s="15" t="str" cm="1">
        <f t="array" aca="1" ref="I44" ca="1">INDEX(Countries[Country],RANDBETWEEN(1,$I$3))</f>
        <v>N'سوئیس'</v>
      </c>
      <c r="J44" s="16">
        <f ca="1">_xlfn.LET(_xlpm.random, RANDBETWEEN(1,$J$3),_xlpm.min,INDEX(Visits[MinVisit],_xlpm.random),_xlpm.max,INDEX(Visits[MaxVisit],_xlpm.random),RANDBETWEEN(_xlpm.min,_xlpm.max))</f>
        <v>3</v>
      </c>
      <c r="K44" s="16" t="str">
        <f t="shared" si="3"/>
        <v>Null</v>
      </c>
      <c r="L44" s="16" t="str">
        <f t="shared" si="4"/>
        <v>NewId()</v>
      </c>
      <c r="M44" s="16" t="str" cm="1">
        <f t="array" aca="1" ref="M44" ca="1">INDEX(Users[CreatedDate],Profiles[[#This Row],[UserId]])</f>
        <v>'2000-06-01 11:49:34'</v>
      </c>
      <c r="N44" s="16" t="str" cm="1">
        <f t="array" aca="1" ref="N44" ca="1">INDEX(Users[LastModifiedDate],Profiles[[#This Row],[UserId]])</f>
        <v>'2011-06-16 22:21:28'</v>
      </c>
      <c r="O44" s="16" t="str">
        <f t="shared" si="5"/>
        <v>Null</v>
      </c>
      <c r="P44" s="16">
        <f>1</f>
        <v>1</v>
      </c>
      <c r="Q44" s="16">
        <f>0</f>
        <v>0</v>
      </c>
      <c r="R4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(39,'Ramon ','Leach','Pic(326).png',' My feet grew a half size when I was pregnant and never went back. Leaving me with a bunch of shoes that no longer fit.',N'برنامه نویس فول استک',N'پیشران پارت',N'سوئیس',3,Null,NewId(),'2000-06-01 11:49:34','2011-06-16 22:21:28',Null,1,0)</v>
      </c>
    </row>
    <row r="45" spans="1:18" ht="18" x14ac:dyDescent="0.55000000000000004">
      <c r="A45" s="17">
        <f>ROW()-ROW(Profiles[[#Headers],[Id]])</f>
        <v>40</v>
      </c>
      <c r="B45" s="17">
        <f>SMALL(Users[Id],Profiles[[#This Row],[Id]])</f>
        <v>40</v>
      </c>
      <c r="C45" s="17" t="str" cm="1">
        <f t="array" aca="1" ref="C45" ca="1">INDEX(FirstNames[FirstName],RANDBETWEEN(1,$C$3))</f>
        <v>'Malachi '</v>
      </c>
      <c r="D45" s="17" t="str" cm="1">
        <f t="array" aca="1" ref="D45" ca="1">INDEX(LastNames[LastName],RANDBETWEEN(1,$D$3))</f>
        <v>'Little'</v>
      </c>
      <c r="E45" s="17" t="str" cm="1">
        <f t="array" aca="1" ref="E45" ca="1">_xlfn.LET(_xlpm.r,RANDBETWEEN(1,$E$3),INDEX(AvatarNames[AvatarName],_xlpm.r))</f>
        <v>'Pic(242).png'</v>
      </c>
      <c r="F45" s="17" t="str" cm="1">
        <f t="array" aca="1" ref="F45"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45" s="15" t="str" cm="1">
        <f t="array" aca="1" ref="G45" ca="1">INDEX(JobTitles[JobTitle],RANDBETWEEN(1,$G$3))</f>
        <v>N'تحلیل گر سیستم های مالی'</v>
      </c>
      <c r="H45" s="15" t="str" cm="1">
        <f t="array" aca="1" ref="H45" ca="1">INDEX(Companies[Company],RANDBETWEEN(1,$H$3))</f>
        <v>N'اسنپ'</v>
      </c>
      <c r="I45" s="15" t="str" cm="1">
        <f t="array" aca="1" ref="I45" ca="1">INDEX(Countries[Country],RANDBETWEEN(1,$I$3))</f>
        <v>N'سوئیس'</v>
      </c>
      <c r="J45" s="16">
        <f ca="1">_xlfn.LET(_xlpm.random, RANDBETWEEN(1,$J$3),_xlpm.min,INDEX(Visits[MinVisit],_xlpm.random),_xlpm.max,INDEX(Visits[MaxVisit],_xlpm.random),RANDBETWEEN(_xlpm.min,_xlpm.max))</f>
        <v>162</v>
      </c>
      <c r="K45" s="16" t="str">
        <f t="shared" si="3"/>
        <v>Null</v>
      </c>
      <c r="L45" s="16" t="str">
        <f t="shared" si="4"/>
        <v>NewId()</v>
      </c>
      <c r="M45" s="16" t="str" cm="1">
        <f t="array" aca="1" ref="M45" ca="1">INDEX(Users[CreatedDate],Profiles[[#This Row],[UserId]])</f>
        <v>'2000-06-04 04:59:14'</v>
      </c>
      <c r="N45" s="16" t="str" cm="1">
        <f t="array" aca="1" ref="N45" ca="1">INDEX(Users[LastModifiedDate],Profiles[[#This Row],[UserId]])</f>
        <v>'2003-08-28 20:56:58'</v>
      </c>
      <c r="O45" s="16" t="str">
        <f t="shared" si="5"/>
        <v>Null</v>
      </c>
      <c r="P45" s="16">
        <f>1</f>
        <v>1</v>
      </c>
      <c r="Q45" s="16">
        <f>0</f>
        <v>0</v>
      </c>
      <c r="R4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(40,'Malachi ','Little','Pic(242).png','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embarrassing.',N'تحلیل گر سیستم های مالی',N'اسنپ',N'سوئیس',162,Null,NewId(),'2000-06-04 04:59:14','2003-08-28 20:56:58',Null,1,0)</v>
      </c>
    </row>
    <row r="46" spans="1:18" ht="18" x14ac:dyDescent="0.55000000000000004">
      <c r="A46" s="17">
        <f>ROW()-ROW(Profiles[[#Headers],[Id]])</f>
        <v>41</v>
      </c>
      <c r="B46" s="17">
        <f>SMALL(Users[Id],Profiles[[#This Row],[Id]])</f>
        <v>41</v>
      </c>
      <c r="C46" s="17" t="str" cm="1">
        <f t="array" aca="1" ref="C46" ca="1">INDEX(FirstNames[FirstName],RANDBETWEEN(1,$C$3))</f>
        <v>'Eden '</v>
      </c>
      <c r="D46" s="17" t="str" cm="1">
        <f t="array" aca="1" ref="D46" ca="1">INDEX(LastNames[LastName],RANDBETWEEN(1,$D$3))</f>
        <v>'Deleon'</v>
      </c>
      <c r="E46" s="17" t="str" cm="1">
        <f t="array" aca="1" ref="E46" ca="1">_xlfn.LET(_xlpm.r,RANDBETWEEN(1,$E$3),INDEX(AvatarNames[AvatarName],_xlpm.r))</f>
        <v>'Pic(035).png'</v>
      </c>
      <c r="F46" s="17" t="str" cm="1">
        <f t="array" aca="1" ref="F46" ca="1">INDEX(AboutMes[AboutMe],RANDBETWEEN(1,$F$3))</f>
        <v>' I used to grow food in my backyard. Then I had babies and couldn’t keep up with that!😆🙃 I hope to get back to it soon. I still keep some fresh herbs growing.'</v>
      </c>
      <c r="G46" s="15" t="str" cm="1">
        <f t="array" aca="1" ref="G46" ca="1">INDEX(JobTitles[JobTitle],RANDBETWEEN(1,$G$3))</f>
        <v>N'تحلیل گر سیستم های مالی'</v>
      </c>
      <c r="H46" s="15" t="str" cm="1">
        <f t="array" aca="1" ref="H46" ca="1">INDEX(Companies[Company],RANDBETWEEN(1,$H$3))</f>
        <v>N'اسنپ'</v>
      </c>
      <c r="I46" s="15" t="str" cm="1">
        <f t="array" aca="1" ref="I46" ca="1">INDEX(Countries[Country],RANDBETWEEN(1,$I$3))</f>
        <v>N'ژاپن'</v>
      </c>
      <c r="J46" s="16">
        <f ca="1">_xlfn.LET(_xlpm.random, RANDBETWEEN(1,$J$3),_xlpm.min,INDEX(Visits[MinVisit],_xlpm.random),_xlpm.max,INDEX(Visits[MaxVisit],_xlpm.random),RANDBETWEEN(_xlpm.min,_xlpm.max))</f>
        <v>4</v>
      </c>
      <c r="K46" s="16" t="str">
        <f t="shared" si="3"/>
        <v>Null</v>
      </c>
      <c r="L46" s="16" t="str">
        <f t="shared" si="4"/>
        <v>NewId()</v>
      </c>
      <c r="M46" s="16" t="str" cm="1">
        <f t="array" aca="1" ref="M46" ca="1">INDEX(Users[CreatedDate],Profiles[[#This Row],[UserId]])</f>
        <v>'2000-06-08 21:45:05'</v>
      </c>
      <c r="N46" s="16" t="str" cm="1">
        <f t="array" aca="1" ref="N46" ca="1">INDEX(Users[LastModifiedDate],Profiles[[#This Row],[UserId]])</f>
        <v>'2014-02-25 14:07:41'</v>
      </c>
      <c r="O46" s="16" t="str">
        <f t="shared" si="5"/>
        <v>Null</v>
      </c>
      <c r="P46" s="16">
        <f>1</f>
        <v>1</v>
      </c>
      <c r="Q46" s="16">
        <f>0</f>
        <v>0</v>
      </c>
      <c r="R4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(41,'Eden ','Deleon','Pic(035).png',' I used to grow food in my backyard. Then I had babies and couldn’t keep up with that!😆🙃 I hope to get back to it soon. I still keep some fresh herbs growing.',N'تحلیل گر سیستم های مالی',N'اسنپ',N'ژاپن',4,Null,NewId(),'2000-06-08 21:45:05','2014-02-25 14:07:41',Null,1,0)</v>
      </c>
    </row>
    <row r="47" spans="1:18" ht="18" x14ac:dyDescent="0.55000000000000004">
      <c r="A47" s="17">
        <f>ROW()-ROW(Profiles[[#Headers],[Id]])</f>
        <v>42</v>
      </c>
      <c r="B47" s="17">
        <f>SMALL(Users[Id],Profiles[[#This Row],[Id]])</f>
        <v>42</v>
      </c>
      <c r="C47" s="17" t="str" cm="1">
        <f t="array" aca="1" ref="C47" ca="1">INDEX(FirstNames[FirstName],RANDBETWEEN(1,$C$3))</f>
        <v>'Callum '</v>
      </c>
      <c r="D47" s="17" t="str" cm="1">
        <f t="array" aca="1" ref="D47" ca="1">INDEX(LastNames[LastName],RANDBETWEEN(1,$D$3))</f>
        <v>'Humphrey'</v>
      </c>
      <c r="E47" s="17" t="str" cm="1">
        <f t="array" aca="1" ref="E47" ca="1">_xlfn.LET(_xlpm.r,RANDBETWEEN(1,$E$3),INDEX(AvatarNames[AvatarName],_xlpm.r))</f>
        <v>'Pic(307).png'</v>
      </c>
      <c r="F47" s="17" t="str" cm="1">
        <f t="array" aca="1" ref="F47" ca="1">INDEX(AboutMes[AboutMe],RANDBETWEEN(1,$F$3))</f>
        <v>' I love music. I always am humming or singing a tune to myself, even if I don’t realize it. And I always have a song stuck in my head.'</v>
      </c>
      <c r="G47" s="15" t="str" cm="1">
        <f t="array" aca="1" ref="G47" ca="1">INDEX(JobTitles[JobTitle],RANDBETWEEN(1,$G$3))</f>
        <v>N'توسعه دهنده نرم افزار'</v>
      </c>
      <c r="H47" s="15" t="str" cm="1">
        <f t="array" aca="1" ref="H47" ca="1">INDEX(Companies[Company],RANDBETWEEN(1,$H$3))</f>
        <v>N'پیشران پارت'</v>
      </c>
      <c r="I47" s="15" t="str" cm="1">
        <f t="array" aca="1" ref="I47" ca="1">INDEX(Countries[Country],RANDBETWEEN(1,$I$3))</f>
        <v>N'چین'</v>
      </c>
      <c r="J47" s="16">
        <f ca="1">_xlfn.LET(_xlpm.random, RANDBETWEEN(1,$J$3),_xlpm.min,INDEX(Visits[MinVisit],_xlpm.random),_xlpm.max,INDEX(Visits[MaxVisit],_xlpm.random),RANDBETWEEN(_xlpm.min,_xlpm.max))</f>
        <v>604</v>
      </c>
      <c r="K47" s="16" t="str">
        <f t="shared" si="3"/>
        <v>Null</v>
      </c>
      <c r="L47" s="16" t="str">
        <f t="shared" si="4"/>
        <v>NewId()</v>
      </c>
      <c r="M47" s="16" t="str" cm="1">
        <f t="array" aca="1" ref="M47" ca="1">INDEX(Users[CreatedDate],Profiles[[#This Row],[UserId]])</f>
        <v>'2000-06-14 04:23:44'</v>
      </c>
      <c r="N47" s="16" t="str" cm="1">
        <f t="array" aca="1" ref="N47" ca="1">INDEX(Users[LastModifiedDate],Profiles[[#This Row],[UserId]])</f>
        <v>'2011-12-15 08:25:08'</v>
      </c>
      <c r="O47" s="16" t="str">
        <f t="shared" si="5"/>
        <v>Null</v>
      </c>
      <c r="P47" s="16">
        <f>1</f>
        <v>1</v>
      </c>
      <c r="Q47" s="16">
        <f>0</f>
        <v>0</v>
      </c>
      <c r="R4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(42,'Callum ','Humphrey','Pic(307).png',' I love music. I always am humming or singing a tune to myself, even if I don’t realize it. And I always have a song stuck in my head.',N'توسعه دهنده نرم افزار',N'پیشران پارت',N'چین',604,Null,NewId(),'2000-06-14 04:23:44','2011-12-15 08:25:08',Null,1,0)</v>
      </c>
    </row>
    <row r="48" spans="1:18" ht="18" x14ac:dyDescent="0.55000000000000004">
      <c r="A48" s="17">
        <f>ROW()-ROW(Profiles[[#Headers],[Id]])</f>
        <v>43</v>
      </c>
      <c r="B48" s="17">
        <f>SMALL(Users[Id],Profiles[[#This Row],[Id]])</f>
        <v>43</v>
      </c>
      <c r="C48" s="17" t="str" cm="1">
        <f t="array" aca="1" ref="C48" ca="1">INDEX(FirstNames[FirstName],RANDBETWEEN(1,$C$3))</f>
        <v>'Camila '</v>
      </c>
      <c r="D48" s="17" t="str" cm="1">
        <f t="array" aca="1" ref="D48" ca="1">INDEX(LastNames[LastName],RANDBETWEEN(1,$D$3))</f>
        <v>'Dudley'</v>
      </c>
      <c r="E48" s="17" t="str" cm="1">
        <f t="array" aca="1" ref="E48" ca="1">_xlfn.LET(_xlpm.r,RANDBETWEEN(1,$E$3),INDEX(AvatarNames[AvatarName],_xlpm.r))</f>
        <v>'Pic(307).png'</v>
      </c>
      <c r="F48" s="17" t="str" cm="1">
        <f t="array" aca="1" ref="F48" ca="1">INDEX(AboutMes[AboutMe],RANDBETWEEN(1,$F$3))</f>
        <v>' My feet grew a half size when I was pregnant and never went back. Leaving me with a bunch of shoes that no longer fit.'</v>
      </c>
      <c r="G48" s="15" t="str" cm="1">
        <f t="array" aca="1" ref="G48" ca="1">INDEX(JobTitles[JobTitle],RANDBETWEEN(1,$G$3))</f>
        <v>N'برنامه نویس سمت سرور'</v>
      </c>
      <c r="H48" s="15" t="str" cm="1">
        <f t="array" aca="1" ref="H48" ca="1">INDEX(Companies[Company],RANDBETWEEN(1,$H$3))</f>
        <v>N'اسنپ'</v>
      </c>
      <c r="I48" s="15" t="str" cm="1">
        <f t="array" aca="1" ref="I48" ca="1">INDEX(Countries[Country],RANDBETWEEN(1,$I$3))</f>
        <v>N'ایران'</v>
      </c>
      <c r="J48" s="16">
        <f ca="1">_xlfn.LET(_xlpm.random, RANDBETWEEN(1,$J$3),_xlpm.min,INDEX(Visits[MinVisit],_xlpm.random),_xlpm.max,INDEX(Visits[MaxVisit],_xlpm.random),RANDBETWEEN(_xlpm.min,_xlpm.max))</f>
        <v>356</v>
      </c>
      <c r="K48" s="16" t="str">
        <f t="shared" si="3"/>
        <v>Null</v>
      </c>
      <c r="L48" s="16" t="str">
        <f t="shared" si="4"/>
        <v>NewId()</v>
      </c>
      <c r="M48" s="16" t="str" cm="1">
        <f t="array" aca="1" ref="M48" ca="1">INDEX(Users[CreatedDate],Profiles[[#This Row],[UserId]])</f>
        <v>'2000-06-16 05:36:52'</v>
      </c>
      <c r="N48" s="16" t="str" cm="1">
        <f t="array" aca="1" ref="N48" ca="1">INDEX(Users[LastModifiedDate],Profiles[[#This Row],[UserId]])</f>
        <v>'2013-05-21 23:52:18'</v>
      </c>
      <c r="O48" s="16" t="str">
        <f t="shared" si="5"/>
        <v>Null</v>
      </c>
      <c r="P48" s="16">
        <f>1</f>
        <v>1</v>
      </c>
      <c r="Q48" s="16">
        <f>0</f>
        <v>0</v>
      </c>
      <c r="R4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(43,'Camila ','Dudley','Pic(307).png',' My feet grew a half size when I was pregnant and never went back. Leaving me with a bunch of shoes that no longer fit.',N'برنامه نویس سمت سرور',N'اسنپ',N'ایران',356,Null,NewId(),'2000-06-16 05:36:52','2013-05-21 23:52:18',Null,1,0)</v>
      </c>
    </row>
    <row r="49" spans="1:18" ht="18" x14ac:dyDescent="0.55000000000000004">
      <c r="A49" s="17">
        <f>ROW()-ROW(Profiles[[#Headers],[Id]])</f>
        <v>44</v>
      </c>
      <c r="B49" s="17">
        <f>SMALL(Users[Id],Profiles[[#This Row],[Id]])</f>
        <v>44</v>
      </c>
      <c r="C49" s="17" t="str" cm="1">
        <f t="array" aca="1" ref="C49" ca="1">INDEX(FirstNames[FirstName],RANDBETWEEN(1,$C$3))</f>
        <v>'Alondra '</v>
      </c>
      <c r="D49" s="17" t="str" cm="1">
        <f t="array" aca="1" ref="D49" ca="1">INDEX(LastNames[LastName],RANDBETWEEN(1,$D$3))</f>
        <v>'Stout'</v>
      </c>
      <c r="E49" s="17" t="str" cm="1">
        <f t="array" aca="1" ref="E49" ca="1">_xlfn.LET(_xlpm.r,RANDBETWEEN(1,$E$3),INDEX(AvatarNames[AvatarName],_xlpm.r))</f>
        <v>'Pic(244).png'</v>
      </c>
      <c r="F49" s="17" t="str" cm="1">
        <f t="array" aca="1" ref="F49" ca="1">INDEX(AboutMes[AboutMe],RANDBETWEEN(1,$F$3))</f>
        <v>' People randomly spill their guts to me a lot in real life. Even strangers, like in the line a the grocery store.'</v>
      </c>
      <c r="G49" s="15" t="str" cm="1">
        <f t="array" aca="1" ref="G49" ca="1">INDEX(JobTitles[JobTitle],RANDBETWEEN(1,$G$3))</f>
        <v>N'برنامه نویس فول استک'</v>
      </c>
      <c r="H49" s="15" t="str" cm="1">
        <f t="array" aca="1" ref="H49" ca="1">INDEX(Companies[Company],RANDBETWEEN(1,$H$3))</f>
        <v>N'دیجی کالا'</v>
      </c>
      <c r="I49" s="15" t="str" cm="1">
        <f t="array" aca="1" ref="I49" ca="1">INDEX(Countries[Country],RANDBETWEEN(1,$I$3))</f>
        <v>N'چین'</v>
      </c>
      <c r="J49" s="16">
        <f ca="1">_xlfn.LET(_xlpm.random, RANDBETWEEN(1,$J$3),_xlpm.min,INDEX(Visits[MinVisit],_xlpm.random),_xlpm.max,INDEX(Visits[MaxVisit],_xlpm.random),RANDBETWEEN(_xlpm.min,_xlpm.max))</f>
        <v>739</v>
      </c>
      <c r="K49" s="16" t="str">
        <f t="shared" si="3"/>
        <v>Null</v>
      </c>
      <c r="L49" s="16" t="str">
        <f t="shared" si="4"/>
        <v>NewId()</v>
      </c>
      <c r="M49" s="16" t="str" cm="1">
        <f t="array" aca="1" ref="M49" ca="1">INDEX(Users[CreatedDate],Profiles[[#This Row],[UserId]])</f>
        <v>'2000-06-19 20:27:19'</v>
      </c>
      <c r="N49" s="16" t="str" cm="1">
        <f t="array" aca="1" ref="N49" ca="1">INDEX(Users[LastModifiedDate],Profiles[[#This Row],[UserId]])</f>
        <v>'2010-03-11 03:08:58'</v>
      </c>
      <c r="O49" s="16" t="str">
        <f t="shared" si="5"/>
        <v>Null</v>
      </c>
      <c r="P49" s="16">
        <f>1</f>
        <v>1</v>
      </c>
      <c r="Q49" s="16">
        <f>0</f>
        <v>0</v>
      </c>
      <c r="R4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(44,'Alondra ','Stout','Pic(244).png',' People randomly spill their guts to me a lot in real life. Even strangers, like in the line a the grocery store.',N'برنامه نویس فول استک',N'دیجی کالا',N'چین',739,Null,NewId(),'2000-06-19 20:27:19','2010-03-11 03:08:58',Null,1,0)</v>
      </c>
    </row>
    <row r="50" spans="1:18" ht="18" x14ac:dyDescent="0.55000000000000004">
      <c r="A50" s="17">
        <f>ROW()-ROW(Profiles[[#Headers],[Id]])</f>
        <v>45</v>
      </c>
      <c r="B50" s="17">
        <f>SMALL(Users[Id],Profiles[[#This Row],[Id]])</f>
        <v>45</v>
      </c>
      <c r="C50" s="17" t="str" cm="1">
        <f t="array" aca="1" ref="C50" ca="1">INDEX(FirstNames[FirstName],RANDBETWEEN(1,$C$3))</f>
        <v>'Vincent '</v>
      </c>
      <c r="D50" s="17" t="str" cm="1">
        <f t="array" aca="1" ref="D50" ca="1">INDEX(LastNames[LastName],RANDBETWEEN(1,$D$3))</f>
        <v>'Vega'</v>
      </c>
      <c r="E50" s="17" t="str" cm="1">
        <f t="array" aca="1" ref="E50" ca="1">_xlfn.LET(_xlpm.r,RANDBETWEEN(1,$E$3),INDEX(AvatarNames[AvatarName],_xlpm.r))</f>
        <v>'Pic(309).png'</v>
      </c>
      <c r="F50" s="17" t="str" cm="1">
        <f t="array" aca="1" ref="F50" ca="1">INDEX(AboutMes[AboutMe],RANDBETWEEN(1,$F$3))</f>
        <v>' I have a really big heart, and I empathize with others very easily.'</v>
      </c>
      <c r="G50" s="15" t="str" cm="1">
        <f t="array" aca="1" ref="G50" ca="1">INDEX(JobTitles[JobTitle],RANDBETWEEN(1,$G$3))</f>
        <v>N'توسعه دهنده نرم افزار'</v>
      </c>
      <c r="H50" s="15" t="str" cm="1">
        <f t="array" aca="1" ref="H50" ca="1">INDEX(Companies[Company],RANDBETWEEN(1,$H$3))</f>
        <v>N'علی بابا'</v>
      </c>
      <c r="I50" s="15" t="str" cm="1">
        <f t="array" aca="1" ref="I50" ca="1">INDEX(Countries[Country],RANDBETWEEN(1,$I$3))</f>
        <v>N'فرانسه'</v>
      </c>
      <c r="J50" s="16">
        <f ca="1">_xlfn.LET(_xlpm.random, RANDBETWEEN(1,$J$3),_xlpm.min,INDEX(Visits[MinVisit],_xlpm.random),_xlpm.max,INDEX(Visits[MaxVisit],_xlpm.random),RANDBETWEEN(_xlpm.min,_xlpm.max))</f>
        <v>8</v>
      </c>
      <c r="K50" s="16" t="str">
        <f t="shared" si="3"/>
        <v>Null</v>
      </c>
      <c r="L50" s="16" t="str">
        <f t="shared" si="4"/>
        <v>NewId()</v>
      </c>
      <c r="M50" s="16" t="str" cm="1">
        <f t="array" aca="1" ref="M50" ca="1">INDEX(Users[CreatedDate],Profiles[[#This Row],[UserId]])</f>
        <v>'2000-06-22 10:13:05'</v>
      </c>
      <c r="N50" s="16" t="str" cm="1">
        <f t="array" aca="1" ref="N50" ca="1">INDEX(Users[LastModifiedDate],Profiles[[#This Row],[UserId]])</f>
        <v>'2004-06-20 15:11:49'</v>
      </c>
      <c r="O50" s="16" t="str">
        <f t="shared" si="5"/>
        <v>Null</v>
      </c>
      <c r="P50" s="16">
        <f>1</f>
        <v>1</v>
      </c>
      <c r="Q50" s="16">
        <f>0</f>
        <v>0</v>
      </c>
      <c r="R5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(45,'Vincent ','Vega','Pic(309).png',' I have a really big heart, and I empathize with others very easily.',N'توسعه دهنده نرم افزار',N'علی بابا',N'فرانسه',8,Null,NewId(),'2000-06-22 10:13:05','2004-06-20 15:11:49',Null,1,0)</v>
      </c>
    </row>
    <row r="51" spans="1:18" ht="18" x14ac:dyDescent="0.55000000000000004">
      <c r="A51" s="17">
        <f>ROW()-ROW(Profiles[[#Headers],[Id]])</f>
        <v>46</v>
      </c>
      <c r="B51" s="17">
        <f>SMALL(Users[Id],Profiles[[#This Row],[Id]])</f>
        <v>46</v>
      </c>
      <c r="C51" s="17" t="str" cm="1">
        <f t="array" aca="1" ref="C51" ca="1">INDEX(FirstNames[FirstName],RANDBETWEEN(1,$C$3))</f>
        <v>'Nathanael '</v>
      </c>
      <c r="D51" s="17" t="str" cm="1">
        <f t="array" aca="1" ref="D51" ca="1">INDEX(LastNames[LastName],RANDBETWEEN(1,$D$3))</f>
        <v>'Best'</v>
      </c>
      <c r="E51" s="17" t="str" cm="1">
        <f t="array" aca="1" ref="E51" ca="1">_xlfn.LET(_xlpm.r,RANDBETWEEN(1,$E$3),INDEX(AvatarNames[AvatarName],_xlpm.r))</f>
        <v>'Pic(321).png'</v>
      </c>
      <c r="F51" s="17" t="str" cm="1">
        <f t="array" aca="1" ref="F51" ca="1">INDEX(AboutMes[AboutMe],RANDBETWEEN(1,$F$3))</f>
        <v>' My feet grew a half size when I was pregnant and never went back. Leaving me with a bunch of shoes that no longer fit.'</v>
      </c>
      <c r="G51" s="15" t="str" cm="1">
        <f t="array" aca="1" ref="G51" ca="1">INDEX(JobTitles[JobTitle],RANDBETWEEN(1,$G$3))</f>
        <v>N'برنامه نویس فرانت'</v>
      </c>
      <c r="H51" s="15" t="str" cm="1">
        <f t="array" aca="1" ref="H51" ca="1">INDEX(Companies[Company],RANDBETWEEN(1,$H$3))</f>
        <v>N'روژین تاک'</v>
      </c>
      <c r="I51" s="15" t="str" cm="1">
        <f t="array" aca="1" ref="I51" ca="1">INDEX(Countries[Country],RANDBETWEEN(1,$I$3))</f>
        <v>N'روسیه'</v>
      </c>
      <c r="J51" s="16">
        <f ca="1">_xlfn.LET(_xlpm.random, RANDBETWEEN(1,$J$3),_xlpm.min,INDEX(Visits[MinVisit],_xlpm.random),_xlpm.max,INDEX(Visits[MaxVisit],_xlpm.random),RANDBETWEEN(_xlpm.min,_xlpm.max))</f>
        <v>5</v>
      </c>
      <c r="K51" s="16" t="str">
        <f t="shared" si="3"/>
        <v>Null</v>
      </c>
      <c r="L51" s="16" t="str">
        <f t="shared" si="4"/>
        <v>NewId()</v>
      </c>
      <c r="M51" s="16" t="str" cm="1">
        <f t="array" aca="1" ref="M51" ca="1">INDEX(Users[CreatedDate],Profiles[[#This Row],[UserId]])</f>
        <v>'2000-06-25 13:56:37'</v>
      </c>
      <c r="N51" s="16" t="str" cm="1">
        <f t="array" aca="1" ref="N51" ca="1">INDEX(Users[LastModifiedDate],Profiles[[#This Row],[UserId]])</f>
        <v>'2001-11-13 22:49:04'</v>
      </c>
      <c r="O51" s="16" t="str">
        <f t="shared" si="5"/>
        <v>Null</v>
      </c>
      <c r="P51" s="16">
        <f>1</f>
        <v>1</v>
      </c>
      <c r="Q51" s="16">
        <f>0</f>
        <v>0</v>
      </c>
      <c r="R5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(46,'Nathanael ','Best','Pic(321).png',' My feet grew a half size when I was pregnant and never went back. Leaving me with a bunch of shoes that no longer fit.',N'برنامه نویس فرانت',N'روژین تاک',N'روسیه',5,Null,NewId(),'2000-06-25 13:56:37','2001-11-13 22:49:04',Null,1,0)</v>
      </c>
    </row>
    <row r="52" spans="1:18" ht="18" x14ac:dyDescent="0.55000000000000004">
      <c r="A52" s="17">
        <f>ROW()-ROW(Profiles[[#Headers],[Id]])</f>
        <v>47</v>
      </c>
      <c r="B52" s="17">
        <f>SMALL(Users[Id],Profiles[[#This Row],[Id]])</f>
        <v>47</v>
      </c>
      <c r="C52" s="17" t="str" cm="1">
        <f t="array" aca="1" ref="C52" ca="1">INDEX(FirstNames[FirstName],RANDBETWEEN(1,$C$3))</f>
        <v>'Ronin '</v>
      </c>
      <c r="D52" s="17" t="str" cm="1">
        <f t="array" aca="1" ref="D52" ca="1">INDEX(LastNames[LastName],RANDBETWEEN(1,$D$3))</f>
        <v>'Cochran'</v>
      </c>
      <c r="E52" s="17" t="str" cm="1">
        <f t="array" aca="1" ref="E52" ca="1">_xlfn.LET(_xlpm.r,RANDBETWEEN(1,$E$3),INDEX(AvatarNames[AvatarName],_xlpm.r))</f>
        <v>'Pic(251).png'</v>
      </c>
      <c r="F52" s="17" t="str" cm="1">
        <f t="array" aca="1" ref="F52" ca="1">INDEX(AboutMes[AboutMe],RANDBETWEEN(1,$F$3))</f>
        <v>' I am an Auburn fan. Graduated from there and love to go back when I can.'</v>
      </c>
      <c r="G52" s="15" t="str" cm="1">
        <f t="array" aca="1" ref="G52" ca="1">INDEX(JobTitles[JobTitle],RANDBETWEEN(1,$G$3))</f>
        <v>N'برنامه نویس فرانت'</v>
      </c>
      <c r="H52" s="15" t="str" cm="1">
        <f t="array" aca="1" ref="H52" ca="1">INDEX(Companies[Company],RANDBETWEEN(1,$H$3))</f>
        <v>N'محک'</v>
      </c>
      <c r="I52" s="15" t="str" cm="1">
        <f t="array" aca="1" ref="I52" ca="1">INDEX(Countries[Country],RANDBETWEEN(1,$I$3))</f>
        <v>N'انگلستان'</v>
      </c>
      <c r="J52" s="16">
        <f ca="1">_xlfn.LET(_xlpm.random, RANDBETWEEN(1,$J$3),_xlpm.min,INDEX(Visits[MinVisit],_xlpm.random),_xlpm.max,INDEX(Visits[MaxVisit],_xlpm.random),RANDBETWEEN(_xlpm.min,_xlpm.max))</f>
        <v>0</v>
      </c>
      <c r="K52" s="16" t="str">
        <f t="shared" si="3"/>
        <v>Null</v>
      </c>
      <c r="L52" s="16" t="str">
        <f t="shared" si="4"/>
        <v>NewId()</v>
      </c>
      <c r="M52" s="16" t="str" cm="1">
        <f t="array" aca="1" ref="M52" ca="1">INDEX(Users[CreatedDate],Profiles[[#This Row],[UserId]])</f>
        <v>'2000-06-27 07:31:38'</v>
      </c>
      <c r="N52" s="16" t="str" cm="1">
        <f t="array" aca="1" ref="N52" ca="1">INDEX(Users[LastModifiedDate],Profiles[[#This Row],[UserId]])</f>
        <v>'2004-11-25 20:35:48'</v>
      </c>
      <c r="O52" s="16" t="str">
        <f t="shared" si="5"/>
        <v>Null</v>
      </c>
      <c r="P52" s="16">
        <f>1</f>
        <v>1</v>
      </c>
      <c r="Q52" s="16">
        <f>0</f>
        <v>0</v>
      </c>
      <c r="R5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(47,'Ronin ','Cochran','Pic(251).png',' I am an Auburn fan. Graduated from there and love to go back when I can.',N'برنامه نویس فرانت',N'محک',N'انگلستان',0,Null,NewId(),'2000-06-27 07:31:38','2004-11-25 20:35:48',Null,1,0)</v>
      </c>
    </row>
    <row r="53" spans="1:18" ht="18" x14ac:dyDescent="0.55000000000000004">
      <c r="A53" s="17">
        <f>ROW()-ROW(Profiles[[#Headers],[Id]])</f>
        <v>48</v>
      </c>
      <c r="B53" s="17">
        <f>SMALL(Users[Id],Profiles[[#This Row],[Id]])</f>
        <v>48</v>
      </c>
      <c r="C53" s="17" t="str" cm="1">
        <f t="array" aca="1" ref="C53" ca="1">INDEX(FirstNames[FirstName],RANDBETWEEN(1,$C$3))</f>
        <v>'Ryder '</v>
      </c>
      <c r="D53" s="17" t="str" cm="1">
        <f t="array" aca="1" ref="D53" ca="1">INDEX(LastNames[LastName],RANDBETWEEN(1,$D$3))</f>
        <v>'Clarke'</v>
      </c>
      <c r="E53" s="17" t="str" cm="1">
        <f t="array" aca="1" ref="E53" ca="1">_xlfn.LET(_xlpm.r,RANDBETWEEN(1,$E$3),INDEX(AvatarNames[AvatarName],_xlpm.r))</f>
        <v>'Pic(095).png'</v>
      </c>
      <c r="F53" s="17" t="str" cm="1">
        <f t="array" aca="1" ref="F53" ca="1">INDEX(AboutMes[AboutMe],RANDBETWEEN(1,$F$3))</f>
        <v>' I love to sing and play piano.'</v>
      </c>
      <c r="G53" s="15" t="str" cm="1">
        <f t="array" aca="1" ref="G53" ca="1">INDEX(JobTitles[JobTitle],RANDBETWEEN(1,$G$3))</f>
        <v>N'برنامه نویس سمت سرور'</v>
      </c>
      <c r="H53" s="15" t="str" cm="1">
        <f t="array" aca="1" ref="H53" ca="1">INDEX(Companies[Company],RANDBETWEEN(1,$H$3))</f>
        <v>N'محک'</v>
      </c>
      <c r="I53" s="15" t="str" cm="1">
        <f t="array" aca="1" ref="I53" ca="1">INDEX(Countries[Country],RANDBETWEEN(1,$I$3))</f>
        <v>N'ایران'</v>
      </c>
      <c r="J53" s="16">
        <f ca="1">_xlfn.LET(_xlpm.random, RANDBETWEEN(1,$J$3),_xlpm.min,INDEX(Visits[MinVisit],_xlpm.random),_xlpm.max,INDEX(Visits[MaxVisit],_xlpm.random),RANDBETWEEN(_xlpm.min,_xlpm.max))</f>
        <v>6</v>
      </c>
      <c r="K53" s="16" t="str">
        <f t="shared" si="3"/>
        <v>Null</v>
      </c>
      <c r="L53" s="16" t="str">
        <f t="shared" si="4"/>
        <v>NewId()</v>
      </c>
      <c r="M53" s="16" t="str" cm="1">
        <f t="array" aca="1" ref="M53" ca="1">INDEX(Users[CreatedDate],Profiles[[#This Row],[UserId]])</f>
        <v>'2000-07-02 16:14:08'</v>
      </c>
      <c r="N53" s="16" t="str" cm="1">
        <f t="array" aca="1" ref="N53" ca="1">INDEX(Users[LastModifiedDate],Profiles[[#This Row],[UserId]])</f>
        <v>'2010-10-04 20:41:13'</v>
      </c>
      <c r="O53" s="16" t="str">
        <f t="shared" si="5"/>
        <v>Null</v>
      </c>
      <c r="P53" s="16">
        <f>1</f>
        <v>1</v>
      </c>
      <c r="Q53" s="16">
        <f>0</f>
        <v>0</v>
      </c>
      <c r="R5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(48,'Ryder ','Clarke','Pic(095).png',' I love to sing and play piano.',N'برنامه نویس سمت سرور',N'محک',N'ایران',6,Null,NewId(),'2000-07-02 16:14:08','2010-10-04 20:41:13',Null,1,0)</v>
      </c>
    </row>
    <row r="54" spans="1:18" ht="18" x14ac:dyDescent="0.55000000000000004">
      <c r="A54" s="17">
        <f>ROW()-ROW(Profiles[[#Headers],[Id]])</f>
        <v>49</v>
      </c>
      <c r="B54" s="17">
        <f>SMALL(Users[Id],Profiles[[#This Row],[Id]])</f>
        <v>49</v>
      </c>
      <c r="C54" s="17" t="str" cm="1">
        <f t="array" aca="1" ref="C54" ca="1">INDEX(FirstNames[FirstName],RANDBETWEEN(1,$C$3))</f>
        <v>'Leonidas '</v>
      </c>
      <c r="D54" s="17" t="str" cm="1">
        <f t="array" aca="1" ref="D54" ca="1">INDEX(LastNames[LastName],RANDBETWEEN(1,$D$3))</f>
        <v>'Porter'</v>
      </c>
      <c r="E54" s="17" t="str" cm="1">
        <f t="array" aca="1" ref="E54" ca="1">_xlfn.LET(_xlpm.r,RANDBETWEEN(1,$E$3),INDEX(AvatarNames[AvatarName],_xlpm.r))</f>
        <v>'Pic(059).png'</v>
      </c>
      <c r="F54" s="17" t="str" cm="1">
        <f t="array" aca="1" ref="F54" ca="1">INDEX(AboutMes[AboutMe],RANDBETWEEN(1,$F$3))</f>
        <v>' My feet grew a half size when I was pregnant and never went back. Leaving me with a bunch of shoes that no longer fit.'</v>
      </c>
      <c r="G54" s="15" t="str" cm="1">
        <f t="array" aca="1" ref="G54" ca="1">INDEX(JobTitles[JobTitle],RANDBETWEEN(1,$G$3))</f>
        <v>N'برنامه نویس فول استک'</v>
      </c>
      <c r="H54" s="15" t="str" cm="1">
        <f t="array" aca="1" ref="H54" ca="1">INDEX(Companies[Company],RANDBETWEEN(1,$H$3))</f>
        <v>N'روژین تاک'</v>
      </c>
      <c r="I54" s="15" t="str" cm="1">
        <f t="array" aca="1" ref="I54" ca="1">INDEX(Countries[Country],RANDBETWEEN(1,$I$3))</f>
        <v>N'آمریکا'</v>
      </c>
      <c r="J54" s="16">
        <f ca="1">_xlfn.LET(_xlpm.random, RANDBETWEEN(1,$J$3),_xlpm.min,INDEX(Visits[MinVisit],_xlpm.random),_xlpm.max,INDEX(Visits[MaxVisit],_xlpm.random),RANDBETWEEN(_xlpm.min,_xlpm.max))</f>
        <v>6</v>
      </c>
      <c r="K54" s="16" t="str">
        <f t="shared" si="3"/>
        <v>Null</v>
      </c>
      <c r="L54" s="16" t="str">
        <f t="shared" si="4"/>
        <v>NewId()</v>
      </c>
      <c r="M54" s="16" t="str" cm="1">
        <f t="array" aca="1" ref="M54" ca="1">INDEX(Users[CreatedDate],Profiles[[#This Row],[UserId]])</f>
        <v>'2000-07-08 03:12:26'</v>
      </c>
      <c r="N54" s="16" t="str" cm="1">
        <f t="array" aca="1" ref="N54" ca="1">INDEX(Users[LastModifiedDate],Profiles[[#This Row],[UserId]])</f>
        <v>'2002-09-28 09:23:33'</v>
      </c>
      <c r="O54" s="16" t="str">
        <f t="shared" si="5"/>
        <v>Null</v>
      </c>
      <c r="P54" s="16">
        <f>1</f>
        <v>1</v>
      </c>
      <c r="Q54" s="16">
        <f>0</f>
        <v>0</v>
      </c>
      <c r="R5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(49,'Leonidas ','Porter','Pic(059).png',' My feet grew a half size when I was pregnant and never went back. Leaving me with a bunch of shoes that no longer fit.',N'برنامه نویس فول استک',N'روژین تاک',N'آمریکا',6,Null,NewId(),'2000-07-08 03:12:26','2002-09-28 09:23:33',Null,1,0)</v>
      </c>
    </row>
    <row r="55" spans="1:18" ht="18" x14ac:dyDescent="0.55000000000000004">
      <c r="A55" s="17">
        <f>ROW()-ROW(Profiles[[#Headers],[Id]])</f>
        <v>50</v>
      </c>
      <c r="B55" s="17">
        <f>SMALL(Users[Id],Profiles[[#This Row],[Id]])</f>
        <v>50</v>
      </c>
      <c r="C55" s="17" t="str" cm="1">
        <f t="array" aca="1" ref="C55" ca="1">INDEX(FirstNames[FirstName],RANDBETWEEN(1,$C$3))</f>
        <v>'Tyson '</v>
      </c>
      <c r="D55" s="17" t="str" cm="1">
        <f t="array" aca="1" ref="D55" ca="1">INDEX(LastNames[LastName],RANDBETWEEN(1,$D$3))</f>
        <v>'Abbott'</v>
      </c>
      <c r="E55" s="17" t="str" cm="1">
        <f t="array" aca="1" ref="E55" ca="1">_xlfn.LET(_xlpm.r,RANDBETWEEN(1,$E$3),INDEX(AvatarNames[AvatarName],_xlpm.r))</f>
        <v>'Pic(260).png'</v>
      </c>
      <c r="F55" s="17" t="str" cm="1">
        <f t="array" aca="1" ref="F55" ca="1">INDEX(AboutMes[AboutMe],RANDBETWEEN(1,$F$3))</f>
        <v>' I speak in hyperbole a lot (i.e., I exaggerate for emphasis). I did NOT know this about myself until I married The World’s Most Literal Person, who points it out to me constantly.😉'</v>
      </c>
      <c r="G55" s="15" t="str" cm="1">
        <f t="array" aca="1" ref="G55" ca="1">INDEX(JobTitles[JobTitle],RANDBETWEEN(1,$G$3))</f>
        <v>N'برنامه نویس فول استک'</v>
      </c>
      <c r="H55" s="15" t="str" cm="1">
        <f t="array" aca="1" ref="H55" ca="1">INDEX(Companies[Company],RANDBETWEEN(1,$H$3))</f>
        <v>N'علی بابا'</v>
      </c>
      <c r="I55" s="15" t="str" cm="1">
        <f t="array" aca="1" ref="I55" ca="1">INDEX(Countries[Country],RANDBETWEEN(1,$I$3))</f>
        <v>N'روسیه'</v>
      </c>
      <c r="J55" s="16">
        <f ca="1">_xlfn.LET(_xlpm.random, RANDBETWEEN(1,$J$3),_xlpm.min,INDEX(Visits[MinVisit],_xlpm.random),_xlpm.max,INDEX(Visits[MaxVisit],_xlpm.random),RANDBETWEEN(_xlpm.min,_xlpm.max))</f>
        <v>42</v>
      </c>
      <c r="K55" s="16" t="str">
        <f t="shared" si="3"/>
        <v>Null</v>
      </c>
      <c r="L55" s="16" t="str">
        <f t="shared" si="4"/>
        <v>NewId()</v>
      </c>
      <c r="M55" s="16" t="str" cm="1">
        <f t="array" aca="1" ref="M55" ca="1">INDEX(Users[CreatedDate],Profiles[[#This Row],[UserId]])</f>
        <v>'2000-07-13 06:33:59'</v>
      </c>
      <c r="N55" s="16" t="str" cm="1">
        <f t="array" aca="1" ref="N55" ca="1">INDEX(Users[LastModifiedDate],Profiles[[#This Row],[UserId]])</f>
        <v>'2005-02-01 13:53:42'</v>
      </c>
      <c r="O55" s="16" t="str">
        <f t="shared" si="5"/>
        <v>Null</v>
      </c>
      <c r="P55" s="16">
        <f>1</f>
        <v>1</v>
      </c>
      <c r="Q55" s="16">
        <f>0</f>
        <v>0</v>
      </c>
      <c r="R5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(50,'Tyson ','Abbott','Pic(260).png',' I speak in hyperbole a lot (i.e., I exaggerate for emphasis). I did NOT know this about myself until I married The World’s Most Literal Person, who points it out to me constantly.😉',N'برنامه نویس فول استک',N'علی بابا',N'روسیه',42,Null,NewId(),'2000-07-13 06:33:59','2005-02-01 13:53:42',Null,1,0)</v>
      </c>
    </row>
    <row r="56" spans="1:18" ht="18" x14ac:dyDescent="0.55000000000000004">
      <c r="A56" s="17">
        <f>ROW()-ROW(Profiles[[#Headers],[Id]])</f>
        <v>51</v>
      </c>
      <c r="B56" s="17">
        <f>SMALL(Users[Id],Profiles[[#This Row],[Id]])</f>
        <v>51</v>
      </c>
      <c r="C56" s="17" t="str" cm="1">
        <f t="array" aca="1" ref="C56" ca="1">INDEX(FirstNames[FirstName],RANDBETWEEN(1,$C$3))</f>
        <v>'Hana '</v>
      </c>
      <c r="D56" s="17" t="str" cm="1">
        <f t="array" aca="1" ref="D56" ca="1">INDEX(LastNames[LastName],RANDBETWEEN(1,$D$3))</f>
        <v>'Short'</v>
      </c>
      <c r="E56" s="17" t="str" cm="1">
        <f t="array" aca="1" ref="E56" ca="1">_xlfn.LET(_xlpm.r,RANDBETWEEN(1,$E$3),INDEX(AvatarNames[AvatarName],_xlpm.r))</f>
        <v>'Pic(072).png'</v>
      </c>
      <c r="F56" s="17" t="str" cm="1">
        <f t="array" aca="1" ref="F56" ca="1">INDEX(AboutMes[AboutMe],RANDBETWEEN(1,$F$3))</f>
        <v>' I use my iPhone for everything, and it is never far from my side.'</v>
      </c>
      <c r="G56" s="15" t="str" cm="1">
        <f t="array" aca="1" ref="G56" ca="1">INDEX(JobTitles[JobTitle],RANDBETWEEN(1,$G$3))</f>
        <v>N'برنامه نویس سمت سرور'</v>
      </c>
      <c r="H56" s="15" t="str" cm="1">
        <f t="array" aca="1" ref="H56" ca="1">INDEX(Companies[Company],RANDBETWEEN(1,$H$3))</f>
        <v>N'دیجی کالا'</v>
      </c>
      <c r="I56" s="15" t="str" cm="1">
        <f t="array" aca="1" ref="I56" ca="1">INDEX(Countries[Country],RANDBETWEEN(1,$I$3))</f>
        <v>N'ژاپن'</v>
      </c>
      <c r="J56" s="16">
        <f ca="1">_xlfn.LET(_xlpm.random, RANDBETWEEN(1,$J$3),_xlpm.min,INDEX(Visits[MinVisit],_xlpm.random),_xlpm.max,INDEX(Visits[MaxVisit],_xlpm.random),RANDBETWEEN(_xlpm.min,_xlpm.max))</f>
        <v>169</v>
      </c>
      <c r="K56" s="16" t="str">
        <f t="shared" si="3"/>
        <v>Null</v>
      </c>
      <c r="L56" s="16" t="str">
        <f t="shared" si="4"/>
        <v>NewId()</v>
      </c>
      <c r="M56" s="16" t="str" cm="1">
        <f t="array" aca="1" ref="M56" ca="1">INDEX(Users[CreatedDate],Profiles[[#This Row],[UserId]])</f>
        <v>'2000-07-15 17:00:25'</v>
      </c>
      <c r="N56" s="16" t="str" cm="1">
        <f t="array" aca="1" ref="N56" ca="1">INDEX(Users[LastModifiedDate],Profiles[[#This Row],[UserId]])</f>
        <v>'2018-09-27 09:14:42'</v>
      </c>
      <c r="O56" s="16" t="str">
        <f t="shared" si="5"/>
        <v>Null</v>
      </c>
      <c r="P56" s="16">
        <f>1</f>
        <v>1</v>
      </c>
      <c r="Q56" s="16">
        <f>0</f>
        <v>0</v>
      </c>
      <c r="R5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(51,'Hana ','Short','Pic(072).png',' I use my iPhone for everything, and it is never far from my side.',N'برنامه نویس سمت سرور',N'دیجی کالا',N'ژاپن',169,Null,NewId(),'2000-07-15 17:00:25','2018-09-27 09:14:42',Null,1,0)</v>
      </c>
    </row>
    <row r="57" spans="1:18" ht="18" x14ac:dyDescent="0.55000000000000004">
      <c r="A57" s="17">
        <f>ROW()-ROW(Profiles[[#Headers],[Id]])</f>
        <v>52</v>
      </c>
      <c r="B57" s="17">
        <f>SMALL(Users[Id],Profiles[[#This Row],[Id]])</f>
        <v>52</v>
      </c>
      <c r="C57" s="17" t="str" cm="1">
        <f t="array" aca="1" ref="C57" ca="1">INDEX(FirstNames[FirstName],RANDBETWEEN(1,$C$3))</f>
        <v>'Jaden '</v>
      </c>
      <c r="D57" s="17" t="str" cm="1">
        <f t="array" aca="1" ref="D57" ca="1">INDEX(LastNames[LastName],RANDBETWEEN(1,$D$3))</f>
        <v>'Sweeney'</v>
      </c>
      <c r="E57" s="17" t="str" cm="1">
        <f t="array" aca="1" ref="E57" ca="1">_xlfn.LET(_xlpm.r,RANDBETWEEN(1,$E$3),INDEX(AvatarNames[AvatarName],_xlpm.r))</f>
        <v>'Pic(129).png'</v>
      </c>
      <c r="F57" s="17" t="str" cm="1">
        <f t="array" aca="1" ref="F57" ca="1">INDEX(AboutMes[AboutMe],RANDBETWEEN(1,$F$3))</f>
        <v>' I often read (and enjoy!) things that are completely opposed to everything I believe. I actually enjoy challenging my own beliefs because it forces me to think long and hard about why I believe a certain way.'</v>
      </c>
      <c r="G57" s="15" t="str" cm="1">
        <f t="array" aca="1" ref="G57" ca="1">INDEX(JobTitles[JobTitle],RANDBETWEEN(1,$G$3))</f>
        <v>N'برنامه نویس فرانت'</v>
      </c>
      <c r="H57" s="15" t="str" cm="1">
        <f t="array" aca="1" ref="H57" ca="1">INDEX(Companies[Company],RANDBETWEEN(1,$H$3))</f>
        <v>N'سداد'</v>
      </c>
      <c r="I57" s="15" t="str" cm="1">
        <f t="array" aca="1" ref="I57" ca="1">INDEX(Countries[Country],RANDBETWEEN(1,$I$3))</f>
        <v>N'آمریکا'</v>
      </c>
      <c r="J57" s="16">
        <f ca="1">_xlfn.LET(_xlpm.random, RANDBETWEEN(1,$J$3),_xlpm.min,INDEX(Visits[MinVisit],_xlpm.random),_xlpm.max,INDEX(Visits[MaxVisit],_xlpm.random),RANDBETWEEN(_xlpm.min,_xlpm.max))</f>
        <v>6</v>
      </c>
      <c r="K57" s="16" t="str">
        <f t="shared" si="3"/>
        <v>Null</v>
      </c>
      <c r="L57" s="16" t="str">
        <f t="shared" si="4"/>
        <v>NewId()</v>
      </c>
      <c r="M57" s="16" t="str" cm="1">
        <f t="array" aca="1" ref="M57" ca="1">INDEX(Users[CreatedDate],Profiles[[#This Row],[UserId]])</f>
        <v>'2000-07-18 18:54:19'</v>
      </c>
      <c r="N57" s="16" t="str" cm="1">
        <f t="array" aca="1" ref="N57" ca="1">INDEX(Users[LastModifiedDate],Profiles[[#This Row],[UserId]])</f>
        <v>'2011-08-20 00:51:53'</v>
      </c>
      <c r="O57" s="16" t="str">
        <f t="shared" si="5"/>
        <v>Null</v>
      </c>
      <c r="P57" s="16">
        <f>1</f>
        <v>1</v>
      </c>
      <c r="Q57" s="16">
        <f>0</f>
        <v>0</v>
      </c>
      <c r="R5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(52,'Jaden ','Sweeney','Pic(129).png',' I often read (and enjoy!) things that are completely opposed to everything I believe. I actually enjoy challenging my own beliefs because it forces me to think long and hard about why I believe a certain way.',N'برنامه نویس فرانت',N'سداد',N'آمریکا',6,Null,NewId(),'2000-07-18 18:54:19','2011-08-20 00:51:53',Null,1,0)</v>
      </c>
    </row>
    <row r="58" spans="1:18" ht="18" x14ac:dyDescent="0.55000000000000004">
      <c r="A58" s="17">
        <f>ROW()-ROW(Profiles[[#Headers],[Id]])</f>
        <v>53</v>
      </c>
      <c r="B58" s="17">
        <f>SMALL(Users[Id],Profiles[[#This Row],[Id]])</f>
        <v>53</v>
      </c>
      <c r="C58" s="17" t="str" cm="1">
        <f t="array" aca="1" ref="C58" ca="1">INDEX(FirstNames[FirstName],RANDBETWEEN(1,$C$3))</f>
        <v>'Anderson '</v>
      </c>
      <c r="D58" s="17" t="str" cm="1">
        <f t="array" aca="1" ref="D58" ca="1">INDEX(LastNames[LastName],RANDBETWEEN(1,$D$3))</f>
        <v>'Wilkinson'</v>
      </c>
      <c r="E58" s="17" t="str" cm="1">
        <f t="array" aca="1" ref="E58" ca="1">_xlfn.LET(_xlpm.r,RANDBETWEEN(1,$E$3),INDEX(AvatarNames[AvatarName],_xlpm.r))</f>
        <v>'Pic(037).png'</v>
      </c>
      <c r="F58" s="17" t="str" cm="1">
        <f t="array" aca="1" ref="F58"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58" s="15" t="str" cm="1">
        <f t="array" aca="1" ref="G58" ca="1">INDEX(JobTitles[JobTitle],RANDBETWEEN(1,$G$3))</f>
        <v>N'برنامه نویس فول استک'</v>
      </c>
      <c r="H58" s="15" t="str" cm="1">
        <f t="array" aca="1" ref="H58" ca="1">INDEX(Companies[Company],RANDBETWEEN(1,$H$3))</f>
        <v>N'محک'</v>
      </c>
      <c r="I58" s="15" t="str" cm="1">
        <f t="array" aca="1" ref="I58" ca="1">INDEX(Countries[Country],RANDBETWEEN(1,$I$3))</f>
        <v>N'روسیه'</v>
      </c>
      <c r="J58" s="16">
        <f ca="1">_xlfn.LET(_xlpm.random, RANDBETWEEN(1,$J$3),_xlpm.min,INDEX(Visits[MinVisit],_xlpm.random),_xlpm.max,INDEX(Visits[MaxVisit],_xlpm.random),RANDBETWEEN(_xlpm.min,_xlpm.max))</f>
        <v>6</v>
      </c>
      <c r="K58" s="16" t="str">
        <f t="shared" si="3"/>
        <v>Null</v>
      </c>
      <c r="L58" s="16" t="str">
        <f t="shared" si="4"/>
        <v>NewId()</v>
      </c>
      <c r="M58" s="16" t="str" cm="1">
        <f t="array" aca="1" ref="M58" ca="1">INDEX(Users[CreatedDate],Profiles[[#This Row],[UserId]])</f>
        <v>'2000-07-21 07:47:34'</v>
      </c>
      <c r="N58" s="16" t="str" cm="1">
        <f t="array" aca="1" ref="N58" ca="1">INDEX(Users[LastModifiedDate],Profiles[[#This Row],[UserId]])</f>
        <v>'2001-12-16 00:24:00'</v>
      </c>
      <c r="O58" s="16" t="str">
        <f t="shared" si="5"/>
        <v>Null</v>
      </c>
      <c r="P58" s="16">
        <f>1</f>
        <v>1</v>
      </c>
      <c r="Q58" s="16">
        <f>0</f>
        <v>0</v>
      </c>
      <c r="R5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(53,'Anderson ','Wilkinson','Pic(037).png','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embarrassing.',N'برنامه نویس فول استک',N'محک',N'روسیه',6,Null,NewId(),'2000-07-21 07:47:34','2001-12-16 00:24:00',Null,1,0)</v>
      </c>
    </row>
    <row r="59" spans="1:18" ht="18" x14ac:dyDescent="0.55000000000000004">
      <c r="A59" s="17">
        <f>ROW()-ROW(Profiles[[#Headers],[Id]])</f>
        <v>54</v>
      </c>
      <c r="B59" s="17">
        <f>SMALL(Users[Id],Profiles[[#This Row],[Id]])</f>
        <v>54</v>
      </c>
      <c r="C59" s="17" t="str" cm="1">
        <f t="array" aca="1" ref="C59" ca="1">INDEX(FirstNames[FirstName],RANDBETWEEN(1,$C$3))</f>
        <v>'Angela '</v>
      </c>
      <c r="D59" s="17" t="str" cm="1">
        <f t="array" aca="1" ref="D59" ca="1">INDEX(LastNames[LastName],RANDBETWEEN(1,$D$3))</f>
        <v>'Montes'</v>
      </c>
      <c r="E59" s="17" t="str" cm="1">
        <f t="array" aca="1" ref="E59" ca="1">_xlfn.LET(_xlpm.r,RANDBETWEEN(1,$E$3),INDEX(AvatarNames[AvatarName],_xlpm.r))</f>
        <v>'Pic(027).png'</v>
      </c>
      <c r="F59" s="17" t="str" cm="1">
        <f t="array" aca="1" ref="F59" ca="1">INDEX(AboutMes[AboutMe],RANDBETWEEN(1,$F$3))</f>
        <v>' I would rather shop for kitchen gadgets than clothes or shoes.'</v>
      </c>
      <c r="G59" s="15" t="str" cm="1">
        <f t="array" aca="1" ref="G59" ca="1">INDEX(JobTitles[JobTitle],RANDBETWEEN(1,$G$3))</f>
        <v>N'توسعه دهنده نرم افزار'</v>
      </c>
      <c r="H59" s="15" t="str" cm="1">
        <f t="array" aca="1" ref="H59" ca="1">INDEX(Companies[Company],RANDBETWEEN(1,$H$3))</f>
        <v>N'همکاران سیستم'</v>
      </c>
      <c r="I59" s="15" t="str" cm="1">
        <f t="array" aca="1" ref="I59" ca="1">INDEX(Countries[Country],RANDBETWEEN(1,$I$3))</f>
        <v>N'ایران'</v>
      </c>
      <c r="J59" s="16">
        <f ca="1">_xlfn.LET(_xlpm.random, RANDBETWEEN(1,$J$3),_xlpm.min,INDEX(Visits[MinVisit],_xlpm.random),_xlpm.max,INDEX(Visits[MaxVisit],_xlpm.random),RANDBETWEEN(_xlpm.min,_xlpm.max))</f>
        <v>8</v>
      </c>
      <c r="K59" s="16" t="str">
        <f t="shared" si="3"/>
        <v>Null</v>
      </c>
      <c r="L59" s="16" t="str">
        <f t="shared" si="4"/>
        <v>NewId()</v>
      </c>
      <c r="M59" s="16" t="str" cm="1">
        <f t="array" aca="1" ref="M59" ca="1">INDEX(Users[CreatedDate],Profiles[[#This Row],[UserId]])</f>
        <v>'2000-07-26 08:23:05'</v>
      </c>
      <c r="N59" s="16" t="str" cm="1">
        <f t="array" aca="1" ref="N59" ca="1">INDEX(Users[LastModifiedDate],Profiles[[#This Row],[UserId]])</f>
        <v>'2005-07-28 14:08:59'</v>
      </c>
      <c r="O59" s="16" t="str">
        <f t="shared" si="5"/>
        <v>Null</v>
      </c>
      <c r="P59" s="16">
        <f>1</f>
        <v>1</v>
      </c>
      <c r="Q59" s="16">
        <f>0</f>
        <v>0</v>
      </c>
      <c r="R5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(54,'Angela ','Montes','Pic(027).png',' I would rather shop for kitchen gadgets than clothes or shoes.',N'توسعه دهنده نرم افزار',N'همکاران سیستم',N'ایران',8,Null,NewId(),'2000-07-26 08:23:05','2005-07-28 14:08:59',Null,1,0)</v>
      </c>
    </row>
    <row r="60" spans="1:18" ht="18" x14ac:dyDescent="0.55000000000000004">
      <c r="A60" s="17">
        <f>ROW()-ROW(Profiles[[#Headers],[Id]])</f>
        <v>55</v>
      </c>
      <c r="B60" s="17">
        <f>SMALL(Users[Id],Profiles[[#This Row],[Id]])</f>
        <v>55</v>
      </c>
      <c r="C60" s="17" t="str" cm="1">
        <f t="array" aca="1" ref="C60" ca="1">INDEX(FirstNames[FirstName],RANDBETWEEN(1,$C$3))</f>
        <v>'Simone '</v>
      </c>
      <c r="D60" s="17" t="str" cm="1">
        <f t="array" aca="1" ref="D60" ca="1">INDEX(LastNames[LastName],RANDBETWEEN(1,$D$3))</f>
        <v>'Mercer'</v>
      </c>
      <c r="E60" s="17" t="str" cm="1">
        <f t="array" aca="1" ref="E60" ca="1">_xlfn.LET(_xlpm.r,RANDBETWEEN(1,$E$3),INDEX(AvatarNames[AvatarName],_xlpm.r))</f>
        <v>'Pic(138).png'</v>
      </c>
      <c r="F60" s="17" t="str" cm="1">
        <f t="array" aca="1" ref="F60" ca="1">INDEX(AboutMes[AboutMe],RANDBETWEEN(1,$F$3))</f>
        <v>' I am really forgetful sometimes.'</v>
      </c>
      <c r="G60" s="15" t="str" cm="1">
        <f t="array" aca="1" ref="G60" ca="1">INDEX(JobTitles[JobTitle],RANDBETWEEN(1,$G$3))</f>
        <v>N'برنامه نویس فول استک'</v>
      </c>
      <c r="H60" s="15" t="str" cm="1">
        <f t="array" aca="1" ref="H60" ca="1">INDEX(Companies[Company],RANDBETWEEN(1,$H$3))</f>
        <v>N'محک'</v>
      </c>
      <c r="I60" s="15" t="str" cm="1">
        <f t="array" aca="1" ref="I60" ca="1">INDEX(Countries[Country],RANDBETWEEN(1,$I$3))</f>
        <v>N'کانادا'</v>
      </c>
      <c r="J60" s="16">
        <f ca="1">_xlfn.LET(_xlpm.random, RANDBETWEEN(1,$J$3),_xlpm.min,INDEX(Visits[MinVisit],_xlpm.random),_xlpm.max,INDEX(Visits[MaxVisit],_xlpm.random),RANDBETWEEN(_xlpm.min,_xlpm.max))</f>
        <v>6</v>
      </c>
      <c r="K60" s="16" t="str">
        <f t="shared" si="3"/>
        <v>Null</v>
      </c>
      <c r="L60" s="16" t="str">
        <f t="shared" si="4"/>
        <v>NewId()</v>
      </c>
      <c r="M60" s="16" t="str" cm="1">
        <f t="array" aca="1" ref="M60" ca="1">INDEX(Users[CreatedDate],Profiles[[#This Row],[UserId]])</f>
        <v>'2000-08-01 04:55:31'</v>
      </c>
      <c r="N60" s="16" t="str" cm="1">
        <f t="array" aca="1" ref="N60" ca="1">INDEX(Users[LastModifiedDate],Profiles[[#This Row],[UserId]])</f>
        <v>'2016-06-06 05:34:52'</v>
      </c>
      <c r="O60" s="16" t="str">
        <f t="shared" si="5"/>
        <v>Null</v>
      </c>
      <c r="P60" s="16">
        <f>1</f>
        <v>1</v>
      </c>
      <c r="Q60" s="16">
        <f>0</f>
        <v>0</v>
      </c>
      <c r="R6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(55,'Simone ','Mercer','Pic(138).png',' I am really forgetful sometimes.',N'برنامه نویس فول استک',N'محک',N'کانادا',6,Null,NewId(),'2000-08-01 04:55:31','2016-06-06 05:34:52',Null,1,0)</v>
      </c>
    </row>
    <row r="61" spans="1:18" ht="18" x14ac:dyDescent="0.55000000000000004">
      <c r="A61" s="17">
        <f>ROW()-ROW(Profiles[[#Headers],[Id]])</f>
        <v>56</v>
      </c>
      <c r="B61" s="17">
        <f>SMALL(Users[Id],Profiles[[#This Row],[Id]])</f>
        <v>56</v>
      </c>
      <c r="C61" s="17" t="str" cm="1">
        <f t="array" aca="1" ref="C61" ca="1">INDEX(FirstNames[FirstName],RANDBETWEEN(1,$C$3))</f>
        <v>'Dillan '</v>
      </c>
      <c r="D61" s="17" t="str" cm="1">
        <f t="array" aca="1" ref="D61" ca="1">INDEX(LastNames[LastName],RANDBETWEEN(1,$D$3))</f>
        <v>'Merritt'</v>
      </c>
      <c r="E61" s="17" t="str" cm="1">
        <f t="array" aca="1" ref="E61" ca="1">_xlfn.LET(_xlpm.r,RANDBETWEEN(1,$E$3),INDEX(AvatarNames[AvatarName],_xlpm.r))</f>
        <v>'Pic(256).png'</v>
      </c>
      <c r="F61" s="17" t="str" cm="1">
        <f t="array" aca="1" ref="F61" ca="1">INDEX(AboutMes[AboutMe],RANDBETWEEN(1,$F$3))</f>
        <v>' I have a really big heart, and I empathize with others very easily.'</v>
      </c>
      <c r="G61" s="15" t="str" cm="1">
        <f t="array" aca="1" ref="G61" ca="1">INDEX(JobTitles[JobTitle],RANDBETWEEN(1,$G$3))</f>
        <v>N'توسعه دهنده وب'</v>
      </c>
      <c r="H61" s="15" t="str" cm="1">
        <f t="array" aca="1" ref="H61" ca="1">INDEX(Companies[Company],RANDBETWEEN(1,$H$3))</f>
        <v>N'روژین تاک'</v>
      </c>
      <c r="I61" s="15" t="str" cm="1">
        <f t="array" aca="1" ref="I61" ca="1">INDEX(Countries[Country],RANDBETWEEN(1,$I$3))</f>
        <v>N'روسیه'</v>
      </c>
      <c r="J61" s="16">
        <f ca="1">_xlfn.LET(_xlpm.random, RANDBETWEEN(1,$J$3),_xlpm.min,INDEX(Visits[MinVisit],_xlpm.random),_xlpm.max,INDEX(Visits[MaxVisit],_xlpm.random),RANDBETWEEN(_xlpm.min,_xlpm.max))</f>
        <v>350</v>
      </c>
      <c r="K61" s="16" t="str">
        <f t="shared" si="3"/>
        <v>Null</v>
      </c>
      <c r="L61" s="16" t="str">
        <f t="shared" si="4"/>
        <v>NewId()</v>
      </c>
      <c r="M61" s="16" t="str" cm="1">
        <f t="array" aca="1" ref="M61" ca="1">INDEX(Users[CreatedDate],Profiles[[#This Row],[UserId]])</f>
        <v>'2000-08-03 11:16:26'</v>
      </c>
      <c r="N61" s="16" t="str" cm="1">
        <f t="array" aca="1" ref="N61" ca="1">INDEX(Users[LastModifiedDate],Profiles[[#This Row],[UserId]])</f>
        <v>'2003-12-25 11:28:27'</v>
      </c>
      <c r="O61" s="16" t="str">
        <f t="shared" si="5"/>
        <v>Null</v>
      </c>
      <c r="P61" s="16">
        <f>1</f>
        <v>1</v>
      </c>
      <c r="Q61" s="16">
        <f>0</f>
        <v>0</v>
      </c>
      <c r="R6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(56,'Dillan ','Merritt','Pic(256).png',' I have a really big heart, and I empathize with others very easily.',N'توسعه دهنده وب',N'روژین تاک',N'روسیه',350,Null,NewId(),'2000-08-03 11:16:26','2003-12-25 11:28:27',Null,1,0)</v>
      </c>
    </row>
    <row r="62" spans="1:18" ht="18" x14ac:dyDescent="0.55000000000000004">
      <c r="A62" s="17">
        <f>ROW()-ROW(Profiles[[#Headers],[Id]])</f>
        <v>57</v>
      </c>
      <c r="B62" s="17">
        <f>SMALL(Users[Id],Profiles[[#This Row],[Id]])</f>
        <v>57</v>
      </c>
      <c r="C62" s="17" t="str" cm="1">
        <f t="array" aca="1" ref="C62" ca="1">INDEX(FirstNames[FirstName],RANDBETWEEN(1,$C$3))</f>
        <v>'Jacoby '</v>
      </c>
      <c r="D62" s="17" t="str" cm="1">
        <f t="array" aca="1" ref="D62" ca="1">INDEX(LastNames[LastName],RANDBETWEEN(1,$D$3))</f>
        <v>'Ortega'</v>
      </c>
      <c r="E62" s="17" t="str" cm="1">
        <f t="array" aca="1" ref="E62" ca="1">_xlfn.LET(_xlpm.r,RANDBETWEEN(1,$E$3),INDEX(AvatarNames[AvatarName],_xlpm.r))</f>
        <v>'Pic(028).png'</v>
      </c>
      <c r="F62" s="17" t="str" cm="1">
        <f t="array" aca="1" ref="F62" ca="1">INDEX(AboutMes[AboutMe],RANDBETWEEN(1,$F$3))</f>
        <v>' I am good with numbers and math. I get this from my Dad.'</v>
      </c>
      <c r="G62" s="15" t="str" cm="1">
        <f t="array" aca="1" ref="G62" ca="1">INDEX(JobTitles[JobTitle],RANDBETWEEN(1,$G$3))</f>
        <v>N'برنامه نویس سمت سرور'</v>
      </c>
      <c r="H62" s="15" t="str" cm="1">
        <f t="array" aca="1" ref="H62" ca="1">INDEX(Companies[Company],RANDBETWEEN(1,$H$3))</f>
        <v>N'محک'</v>
      </c>
      <c r="I62" s="15" t="str" cm="1">
        <f t="array" aca="1" ref="I62" ca="1">INDEX(Countries[Country],RANDBETWEEN(1,$I$3))</f>
        <v>N'کانادا'</v>
      </c>
      <c r="J62" s="16">
        <f ca="1">_xlfn.LET(_xlpm.random, RANDBETWEEN(1,$J$3),_xlpm.min,INDEX(Visits[MinVisit],_xlpm.random),_xlpm.max,INDEX(Visits[MaxVisit],_xlpm.random),RANDBETWEEN(_xlpm.min,_xlpm.max))</f>
        <v>241</v>
      </c>
      <c r="K62" s="16" t="str">
        <f t="shared" si="3"/>
        <v>Null</v>
      </c>
      <c r="L62" s="16" t="str">
        <f t="shared" si="4"/>
        <v>NewId()</v>
      </c>
      <c r="M62" s="16" t="str" cm="1">
        <f t="array" aca="1" ref="M62" ca="1">INDEX(Users[CreatedDate],Profiles[[#This Row],[UserId]])</f>
        <v>'2000-08-07 21:02:14'</v>
      </c>
      <c r="N62" s="16" t="str" cm="1">
        <f t="array" aca="1" ref="N62" ca="1">INDEX(Users[LastModifiedDate],Profiles[[#This Row],[UserId]])</f>
        <v>'2009-09-23 08:42:46'</v>
      </c>
      <c r="O62" s="16" t="str">
        <f t="shared" si="5"/>
        <v>Null</v>
      </c>
      <c r="P62" s="16">
        <f>1</f>
        <v>1</v>
      </c>
      <c r="Q62" s="16">
        <f>0</f>
        <v>0</v>
      </c>
      <c r="R6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(57,'Jacoby ','Ortega','Pic(028).png',' I am good with numbers and math. I get this from my Dad.',N'برنامه نویس سمت سرور',N'محک',N'کانادا',241,Null,NewId(),'2000-08-07 21:02:14','2009-09-23 08:42:46',Null,1,0)</v>
      </c>
    </row>
    <row r="63" spans="1:18" ht="18" x14ac:dyDescent="0.55000000000000004">
      <c r="A63" s="17">
        <f>ROW()-ROW(Profiles[[#Headers],[Id]])</f>
        <v>58</v>
      </c>
      <c r="B63" s="17">
        <f>SMALL(Users[Id],Profiles[[#This Row],[Id]])</f>
        <v>58</v>
      </c>
      <c r="C63" s="17" t="str" cm="1">
        <f t="array" aca="1" ref="C63" ca="1">INDEX(FirstNames[FirstName],RANDBETWEEN(1,$C$3))</f>
        <v>'Selena '</v>
      </c>
      <c r="D63" s="17" t="str" cm="1">
        <f t="array" aca="1" ref="D63" ca="1">INDEX(LastNames[LastName],RANDBETWEEN(1,$D$3))</f>
        <v>'Haley'</v>
      </c>
      <c r="E63" s="17" t="str" cm="1">
        <f t="array" aca="1" ref="E63" ca="1">_xlfn.LET(_xlpm.r,RANDBETWEEN(1,$E$3),INDEX(AvatarNames[AvatarName],_xlpm.r))</f>
        <v>'Pic(274).jpeg'</v>
      </c>
      <c r="F63" s="17" t="str" cm="1">
        <f t="array" aca="1" ref="F63" ca="1">INDEX(AboutMes[AboutMe],RANDBETWEEN(1,$F$3))</f>
        <v>' I often read (and enjoy!) things that are completely opposed to everything I believe. I actually enjoy challenging my own beliefs because it forces me to think long and hard about why I believe a certain way.'</v>
      </c>
      <c r="G63" s="15" t="str" cm="1">
        <f t="array" aca="1" ref="G63" ca="1">INDEX(JobTitles[JobTitle],RANDBETWEEN(1,$G$3))</f>
        <v>N'برنامه نویس فرانت'</v>
      </c>
      <c r="H63" s="15" t="str" cm="1">
        <f t="array" aca="1" ref="H63" ca="1">INDEX(Companies[Company],RANDBETWEEN(1,$H$3))</f>
        <v>N'علی بابا'</v>
      </c>
      <c r="I63" s="15" t="str" cm="1">
        <f t="array" aca="1" ref="I63" ca="1">INDEX(Countries[Country],RANDBETWEEN(1,$I$3))</f>
        <v>N'فرانسه'</v>
      </c>
      <c r="J63" s="16">
        <f ca="1">_xlfn.LET(_xlpm.random, RANDBETWEEN(1,$J$3),_xlpm.min,INDEX(Visits[MinVisit],_xlpm.random),_xlpm.max,INDEX(Visits[MaxVisit],_xlpm.random),RANDBETWEEN(_xlpm.min,_xlpm.max))</f>
        <v>2</v>
      </c>
      <c r="K63" s="16" t="str">
        <f t="shared" si="3"/>
        <v>Null</v>
      </c>
      <c r="L63" s="16" t="str">
        <f t="shared" si="4"/>
        <v>NewId()</v>
      </c>
      <c r="M63" s="16" t="str" cm="1">
        <f t="array" aca="1" ref="M63" ca="1">INDEX(Users[CreatedDate],Profiles[[#This Row],[UserId]])</f>
        <v>'2000-08-09 13:01:39'</v>
      </c>
      <c r="N63" s="16" t="str" cm="1">
        <f t="array" aca="1" ref="N63" ca="1">INDEX(Users[LastModifiedDate],Profiles[[#This Row],[UserId]])</f>
        <v>'2002-11-10 10:59:03'</v>
      </c>
      <c r="O63" s="16" t="str">
        <f t="shared" si="5"/>
        <v>Null</v>
      </c>
      <c r="P63" s="16">
        <f>1</f>
        <v>1</v>
      </c>
      <c r="Q63" s="16">
        <f>0</f>
        <v>0</v>
      </c>
      <c r="R6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(58,'Selena ','Haley','Pic(274).jpeg',' I often read (and enjoy!) things that are completely opposed to everything I believe. I actually enjoy challenging my own beliefs because it forces me to think long and hard about why I believe a certain way.',N'برنامه نویس فرانت',N'علی بابا',N'فرانسه',2,Null,NewId(),'2000-08-09 13:01:39','2002-11-10 10:59:03',Null,1,0)</v>
      </c>
    </row>
    <row r="64" spans="1:18" ht="18" x14ac:dyDescent="0.55000000000000004">
      <c r="A64" s="17">
        <f>ROW()-ROW(Profiles[[#Headers],[Id]])</f>
        <v>59</v>
      </c>
      <c r="B64" s="17">
        <f>SMALL(Users[Id],Profiles[[#This Row],[Id]])</f>
        <v>59</v>
      </c>
      <c r="C64" s="17" t="str" cm="1">
        <f t="array" aca="1" ref="C64" ca="1">INDEX(FirstNames[FirstName],RANDBETWEEN(1,$C$3))</f>
        <v>'Gretchen '</v>
      </c>
      <c r="D64" s="17" t="str" cm="1">
        <f t="array" aca="1" ref="D64" ca="1">INDEX(LastNames[LastName],RANDBETWEEN(1,$D$3))</f>
        <v>'Clark'</v>
      </c>
      <c r="E64" s="17" t="str" cm="1">
        <f t="array" aca="1" ref="E64" ca="1">_xlfn.LET(_xlpm.r,RANDBETWEEN(1,$E$3),INDEX(AvatarNames[AvatarName],_xlpm.r))</f>
        <v>'Pic(271).jpeg'</v>
      </c>
      <c r="F64" s="17" t="str" cm="1">
        <f t="array" aca="1" ref="F64" ca="1">INDEX(AboutMes[AboutMe],RANDBETWEEN(1,$F$3))</f>
        <v>' I speak in hyperbole a lot (i.e., I exaggerate for emphasis). I did NOT know this about myself until I married The World’s Most Literal Person, who points it out to me constantly.😉'</v>
      </c>
      <c r="G64" s="15" t="str" cm="1">
        <f t="array" aca="1" ref="G64" ca="1">INDEX(JobTitles[JobTitle],RANDBETWEEN(1,$G$3))</f>
        <v>N'توسعه دهنده نرم افزار'</v>
      </c>
      <c r="H64" s="15" t="str" cm="1">
        <f t="array" aca="1" ref="H64" ca="1">INDEX(Companies[Company],RANDBETWEEN(1,$H$3))</f>
        <v>N'همکاران سیستم'</v>
      </c>
      <c r="I64" s="15" t="str" cm="1">
        <f t="array" aca="1" ref="I64" ca="1">INDEX(Countries[Country],RANDBETWEEN(1,$I$3))</f>
        <v>N'آمریکا'</v>
      </c>
      <c r="J64" s="16">
        <f ca="1">_xlfn.LET(_xlpm.random, RANDBETWEEN(1,$J$3),_xlpm.min,INDEX(Visits[MinVisit],_xlpm.random),_xlpm.max,INDEX(Visits[MaxVisit],_xlpm.random),RANDBETWEEN(_xlpm.min,_xlpm.max))</f>
        <v>2</v>
      </c>
      <c r="K64" s="16" t="str">
        <f t="shared" si="3"/>
        <v>Null</v>
      </c>
      <c r="L64" s="16" t="str">
        <f t="shared" si="4"/>
        <v>NewId()</v>
      </c>
      <c r="M64" s="16" t="str" cm="1">
        <f t="array" aca="1" ref="M64" ca="1">INDEX(Users[CreatedDate],Profiles[[#This Row],[UserId]])</f>
        <v>'2000-08-14 21:54:39'</v>
      </c>
      <c r="N64" s="16" t="str" cm="1">
        <f t="array" aca="1" ref="N64" ca="1">INDEX(Users[LastModifiedDate],Profiles[[#This Row],[UserId]])</f>
        <v>'2009-04-28 00:11:19'</v>
      </c>
      <c r="O64" s="16" t="str">
        <f t="shared" si="5"/>
        <v>Null</v>
      </c>
      <c r="P64" s="16">
        <f>1</f>
        <v>1</v>
      </c>
      <c r="Q64" s="16">
        <f>0</f>
        <v>0</v>
      </c>
      <c r="R6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(59,'Gretchen ','Clark','Pic(271).jpeg',' I speak in hyperbole a lot (i.e., I exaggerate for emphasis). I did NOT know this about myself until I married The World’s Most Literal Person, who points it out to me constantly.😉',N'توسعه دهنده نرم افزار',N'همکاران سیستم',N'آمریکا',2,Null,NewId(),'2000-08-14 21:54:39','2009-04-28 00:11:19',Null,1,0)</v>
      </c>
    </row>
    <row r="65" spans="1:18" ht="18" x14ac:dyDescent="0.55000000000000004">
      <c r="A65" s="17">
        <f>ROW()-ROW(Profiles[[#Headers],[Id]])</f>
        <v>60</v>
      </c>
      <c r="B65" s="17">
        <f>SMALL(Users[Id],Profiles[[#This Row],[Id]])</f>
        <v>60</v>
      </c>
      <c r="C65" s="17" t="str" cm="1">
        <f t="array" aca="1" ref="C65" ca="1">INDEX(FirstNames[FirstName],RANDBETWEEN(1,$C$3))</f>
        <v>'Kingston '</v>
      </c>
      <c r="D65" s="17" t="str" cm="1">
        <f t="array" aca="1" ref="D65" ca="1">INDEX(LastNames[LastName],RANDBETWEEN(1,$D$3))</f>
        <v>'Wiley'</v>
      </c>
      <c r="E65" s="17" t="str" cm="1">
        <f t="array" aca="1" ref="E65" ca="1">_xlfn.LET(_xlpm.r,RANDBETWEEN(1,$E$3),INDEX(AvatarNames[AvatarName],_xlpm.r))</f>
        <v>'Pic(184).png'</v>
      </c>
      <c r="F65" s="17" t="str" cm="1">
        <f t="array" aca="1" ref="F65"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65" s="15" t="str" cm="1">
        <f t="array" aca="1" ref="G65" ca="1">INDEX(JobTitles[JobTitle],RANDBETWEEN(1,$G$3))</f>
        <v>N'توسعه دهنده نرم افزار'</v>
      </c>
      <c r="H65" s="15" t="str" cm="1">
        <f t="array" aca="1" ref="H65" ca="1">INDEX(Companies[Company],RANDBETWEEN(1,$H$3))</f>
        <v>N'محک'</v>
      </c>
      <c r="I65" s="15" t="str" cm="1">
        <f t="array" aca="1" ref="I65" ca="1">INDEX(Countries[Country],RANDBETWEEN(1,$I$3))</f>
        <v>N'چین'</v>
      </c>
      <c r="J65" s="16">
        <f ca="1">_xlfn.LET(_xlpm.random, RANDBETWEEN(1,$J$3),_xlpm.min,INDEX(Visits[MinVisit],_xlpm.random),_xlpm.max,INDEX(Visits[MaxVisit],_xlpm.random),RANDBETWEEN(_xlpm.min,_xlpm.max))</f>
        <v>5</v>
      </c>
      <c r="K65" s="16" t="str">
        <f t="shared" si="3"/>
        <v>Null</v>
      </c>
      <c r="L65" s="16" t="str">
        <f t="shared" si="4"/>
        <v>NewId()</v>
      </c>
      <c r="M65" s="16" t="str" cm="1">
        <f t="array" aca="1" ref="M65" ca="1">INDEX(Users[CreatedDate],Profiles[[#This Row],[UserId]])</f>
        <v>'2000-08-20 12:51:57'</v>
      </c>
      <c r="N65" s="16" t="str" cm="1">
        <f t="array" aca="1" ref="N65" ca="1">INDEX(Users[LastModifiedDate],Profiles[[#This Row],[UserId]])</f>
        <v>'2008-04-08 05:47:13'</v>
      </c>
      <c r="O65" s="16" t="str">
        <f t="shared" si="5"/>
        <v>Null</v>
      </c>
      <c r="P65" s="16">
        <f>1</f>
        <v>1</v>
      </c>
      <c r="Q65" s="16">
        <f>0</f>
        <v>0</v>
      </c>
      <c r="R6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(60,'Kingston ','Wiley','Pic(184).png','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technical.',N'توسعه دهنده نرم افزار',N'محک',N'چین',5,Null,NewId(),'2000-08-20 12:51:57','2008-04-08 05:47:13',Null,1,0)</v>
      </c>
    </row>
    <row r="66" spans="1:18" ht="18" x14ac:dyDescent="0.55000000000000004">
      <c r="A66" s="17">
        <f>ROW()-ROW(Profiles[[#Headers],[Id]])</f>
        <v>61</v>
      </c>
      <c r="B66" s="17">
        <f>SMALL(Users[Id],Profiles[[#This Row],[Id]])</f>
        <v>61</v>
      </c>
      <c r="C66" s="17" t="str" cm="1">
        <f t="array" aca="1" ref="C66" ca="1">INDEX(FirstNames[FirstName],RANDBETWEEN(1,$C$3))</f>
        <v>'Maia '</v>
      </c>
      <c r="D66" s="17" t="str" cm="1">
        <f t="array" aca="1" ref="D66" ca="1">INDEX(LastNames[LastName],RANDBETWEEN(1,$D$3))</f>
        <v>'Hoffman'</v>
      </c>
      <c r="E66" s="17" t="str" cm="1">
        <f t="array" aca="1" ref="E66" ca="1">_xlfn.LET(_xlpm.r,RANDBETWEEN(1,$E$3),INDEX(AvatarNames[AvatarName],_xlpm.r))</f>
        <v>'Pic(191).png'</v>
      </c>
      <c r="F66" s="17" t="str" cm="1">
        <f t="array" aca="1" ref="F66" ca="1">INDEX(AboutMes[AboutMe],RANDBETWEEN(1,$F$3))</f>
        <v>' My feet grew a half size when I was pregnant and never went back. Leaving me with a bunch of shoes that no longer fit.'</v>
      </c>
      <c r="G66" s="15" t="str" cm="1">
        <f t="array" aca="1" ref="G66" ca="1">INDEX(JobTitles[JobTitle],RANDBETWEEN(1,$G$3))</f>
        <v>N'برنامه نویس فول استک'</v>
      </c>
      <c r="H66" s="15" t="str" cm="1">
        <f t="array" aca="1" ref="H66" ca="1">INDEX(Companies[Company],RANDBETWEEN(1,$H$3))</f>
        <v>N'شاتل'</v>
      </c>
      <c r="I66" s="15" t="str" cm="1">
        <f t="array" aca="1" ref="I66" ca="1">INDEX(Countries[Country],RANDBETWEEN(1,$I$3))</f>
        <v>N'ژاپن'</v>
      </c>
      <c r="J66" s="16">
        <f ca="1">_xlfn.LET(_xlpm.random, RANDBETWEEN(1,$J$3),_xlpm.min,INDEX(Visits[MinVisit],_xlpm.random),_xlpm.max,INDEX(Visits[MaxVisit],_xlpm.random),RANDBETWEEN(_xlpm.min,_xlpm.max))</f>
        <v>58</v>
      </c>
      <c r="K66" s="16" t="str">
        <f t="shared" si="3"/>
        <v>Null</v>
      </c>
      <c r="L66" s="16" t="str">
        <f t="shared" si="4"/>
        <v>NewId()</v>
      </c>
      <c r="M66" s="16" t="str" cm="1">
        <f t="array" aca="1" ref="M66" ca="1">INDEX(Users[CreatedDate],Profiles[[#This Row],[UserId]])</f>
        <v>'2000-08-24 17:37:09'</v>
      </c>
      <c r="N66" s="16" t="str" cm="1">
        <f t="array" aca="1" ref="N66" ca="1">INDEX(Users[LastModifiedDate],Profiles[[#This Row],[UserId]])</f>
        <v>'2007-07-29 04:08:37'</v>
      </c>
      <c r="O66" s="16" t="str">
        <f t="shared" si="5"/>
        <v>Null</v>
      </c>
      <c r="P66" s="16">
        <f>1</f>
        <v>1</v>
      </c>
      <c r="Q66" s="16">
        <f>0</f>
        <v>0</v>
      </c>
      <c r="R6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(61,'Maia ','Hoffman','Pic(191).png',' My feet grew a half size when I was pregnant and never went back. Leaving me with a bunch of shoes that no longer fit.',N'برنامه نویس فول استک',N'شاتل',N'ژاپن',58,Null,NewId(),'2000-08-24 17:37:09','2007-07-29 04:08:37',Null,1,0)</v>
      </c>
    </row>
    <row r="67" spans="1:18" ht="18" x14ac:dyDescent="0.55000000000000004">
      <c r="A67" s="17">
        <f>ROW()-ROW(Profiles[[#Headers],[Id]])</f>
        <v>62</v>
      </c>
      <c r="B67" s="17">
        <f>SMALL(Users[Id],Profiles[[#This Row],[Id]])</f>
        <v>62</v>
      </c>
      <c r="C67" s="17" t="str" cm="1">
        <f t="array" aca="1" ref="C67" ca="1">INDEX(FirstNames[FirstName],RANDBETWEEN(1,$C$3))</f>
        <v>'Elsie '</v>
      </c>
      <c r="D67" s="17" t="str" cm="1">
        <f t="array" aca="1" ref="D67" ca="1">INDEX(LastNames[LastName],RANDBETWEEN(1,$D$3))</f>
        <v>'Andrade'</v>
      </c>
      <c r="E67" s="17" t="str" cm="1">
        <f t="array" aca="1" ref="E67" ca="1">_xlfn.LET(_xlpm.r,RANDBETWEEN(1,$E$3),INDEX(AvatarNames[AvatarName],_xlpm.r))</f>
        <v>'Pic(057).png'</v>
      </c>
      <c r="F67" s="17" t="str" cm="1">
        <f t="array" aca="1" ref="F67" ca="1">INDEX(AboutMes[AboutMe],RANDBETWEEN(1,$F$3))</f>
        <v>' I am really forgetful sometimes.'</v>
      </c>
      <c r="G67" s="15" t="str" cm="1">
        <f t="array" aca="1" ref="G67" ca="1">INDEX(JobTitles[JobTitle],RANDBETWEEN(1,$G$3))</f>
        <v>N'برنامه نویس سمت سرور'</v>
      </c>
      <c r="H67" s="15" t="str" cm="1">
        <f t="array" aca="1" ref="H67" ca="1">INDEX(Companies[Company],RANDBETWEEN(1,$H$3))</f>
        <v>N'دیجی کالا'</v>
      </c>
      <c r="I67" s="15" t="str" cm="1">
        <f t="array" aca="1" ref="I67" ca="1">INDEX(Countries[Country],RANDBETWEEN(1,$I$3))</f>
        <v>N'آلمان'</v>
      </c>
      <c r="J67" s="16">
        <f ca="1">_xlfn.LET(_xlpm.random, RANDBETWEEN(1,$J$3),_xlpm.min,INDEX(Visits[MinVisit],_xlpm.random),_xlpm.max,INDEX(Visits[MaxVisit],_xlpm.random),RANDBETWEEN(_xlpm.min,_xlpm.max))</f>
        <v>67</v>
      </c>
      <c r="K67" s="16" t="str">
        <f t="shared" si="3"/>
        <v>Null</v>
      </c>
      <c r="L67" s="16" t="str">
        <f t="shared" si="4"/>
        <v>NewId()</v>
      </c>
      <c r="M67" s="16" t="str" cm="1">
        <f t="array" aca="1" ref="M67" ca="1">INDEX(Users[CreatedDate],Profiles[[#This Row],[UserId]])</f>
        <v>'2000-08-28 19:55:09'</v>
      </c>
      <c r="N67" s="16" t="str" cm="1">
        <f t="array" aca="1" ref="N67" ca="1">INDEX(Users[LastModifiedDate],Profiles[[#This Row],[UserId]])</f>
        <v>'2002-09-17 06:16:58'</v>
      </c>
      <c r="O67" s="16" t="str">
        <f t="shared" si="5"/>
        <v>Null</v>
      </c>
      <c r="P67" s="16">
        <f>1</f>
        <v>1</v>
      </c>
      <c r="Q67" s="16">
        <f>0</f>
        <v>0</v>
      </c>
      <c r="R6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(62,'Elsie ','Andrade','Pic(057).png',' I am really forgetful sometimes.',N'برنامه نویس سمت سرور',N'دیجی کالا',N'آلمان',67,Null,NewId(),'2000-08-28 19:55:09','2002-09-17 06:16:58',Null,1,0)</v>
      </c>
    </row>
    <row r="68" spans="1:18" ht="18" x14ac:dyDescent="0.55000000000000004">
      <c r="A68" s="17">
        <f>ROW()-ROW(Profiles[[#Headers],[Id]])</f>
        <v>63</v>
      </c>
      <c r="B68" s="17">
        <f>SMALL(Users[Id],Profiles[[#This Row],[Id]])</f>
        <v>63</v>
      </c>
      <c r="C68" s="17" t="str" cm="1">
        <f t="array" aca="1" ref="C68" ca="1">INDEX(FirstNames[FirstName],RANDBETWEEN(1,$C$3))</f>
        <v>'Kyra '</v>
      </c>
      <c r="D68" s="17" t="str" cm="1">
        <f t="array" aca="1" ref="D68" ca="1">INDEX(LastNames[LastName],RANDBETWEEN(1,$D$3))</f>
        <v>'Dean'</v>
      </c>
      <c r="E68" s="17" t="str" cm="1">
        <f t="array" aca="1" ref="E68" ca="1">_xlfn.LET(_xlpm.r,RANDBETWEEN(1,$E$3),INDEX(AvatarNames[AvatarName],_xlpm.r))</f>
        <v>'Pic(080).png'</v>
      </c>
      <c r="F68" s="17" t="str" cm="1">
        <f t="array" aca="1" ref="F68"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68" s="15" t="str" cm="1">
        <f t="array" aca="1" ref="G68" ca="1">INDEX(JobTitles[JobTitle],RANDBETWEEN(1,$G$3))</f>
        <v>N'برنامه نویس فرانت'</v>
      </c>
      <c r="H68" s="15" t="str" cm="1">
        <f t="array" aca="1" ref="H68" ca="1">INDEX(Companies[Company],RANDBETWEEN(1,$H$3))</f>
        <v>N'اسنپ'</v>
      </c>
      <c r="I68" s="15" t="str" cm="1">
        <f t="array" aca="1" ref="I68" ca="1">INDEX(Countries[Country],RANDBETWEEN(1,$I$3))</f>
        <v>N'آلمان'</v>
      </c>
      <c r="J68" s="16">
        <f ca="1">_xlfn.LET(_xlpm.random, RANDBETWEEN(1,$J$3),_xlpm.min,INDEX(Visits[MinVisit],_xlpm.random),_xlpm.max,INDEX(Visits[MaxVisit],_xlpm.random),RANDBETWEEN(_xlpm.min,_xlpm.max))</f>
        <v>703</v>
      </c>
      <c r="K68" s="16" t="str">
        <f t="shared" si="3"/>
        <v>Null</v>
      </c>
      <c r="L68" s="16" t="str">
        <f t="shared" si="4"/>
        <v>NewId()</v>
      </c>
      <c r="M68" s="16" t="str" cm="1">
        <f t="array" aca="1" ref="M68" ca="1">INDEX(Users[CreatedDate],Profiles[[#This Row],[UserId]])</f>
        <v>'2000-09-01 06:53:02'</v>
      </c>
      <c r="N68" s="16" t="str" cm="1">
        <f t="array" aca="1" ref="N68" ca="1">INDEX(Users[LastModifiedDate],Profiles[[#This Row],[UserId]])</f>
        <v>'2000-09-08 05:52:44'</v>
      </c>
      <c r="O68" s="16" t="str">
        <f t="shared" si="5"/>
        <v>Null</v>
      </c>
      <c r="P68" s="16">
        <f>1</f>
        <v>1</v>
      </c>
      <c r="Q68" s="16">
        <f>0</f>
        <v>0</v>
      </c>
      <c r="R6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(63,'Kyra ','Dean','Pic(080).png',' I am a textbook INFJ personality type, the rarest type. I often feel like the unicorn in the room. 🦄😜👌🏻 I just see things differently than most people do. It used to make me feel isolated, but now it makes me feel powerful.💥💪🏻I wrote about it here, in case you are curious.',N'برنامه نویس فرانت',N'اسنپ',N'آلمان',703,Null,NewId(),'2000-09-01 06:53:02','2000-09-08 05:52:44',Null,1,0)</v>
      </c>
    </row>
    <row r="69" spans="1:18" ht="18" x14ac:dyDescent="0.55000000000000004">
      <c r="A69" s="17">
        <f>ROW()-ROW(Profiles[[#Headers],[Id]])</f>
        <v>64</v>
      </c>
      <c r="B69" s="17">
        <f>SMALL(Users[Id],Profiles[[#This Row],[Id]])</f>
        <v>64</v>
      </c>
      <c r="C69" s="17" t="str" cm="1">
        <f t="array" aca="1" ref="C69" ca="1">INDEX(FirstNames[FirstName],RANDBETWEEN(1,$C$3))</f>
        <v>'Nicole '</v>
      </c>
      <c r="D69" s="17" t="str" cm="1">
        <f t="array" aca="1" ref="D69" ca="1">INDEX(LastNames[LastName],RANDBETWEEN(1,$D$3))</f>
        <v>'Chang'</v>
      </c>
      <c r="E69" s="17" t="str" cm="1">
        <f t="array" aca="1" ref="E69" ca="1">_xlfn.LET(_xlpm.r,RANDBETWEEN(1,$E$3),INDEX(AvatarNames[AvatarName],_xlpm.r))</f>
        <v>'Pic(231).png'</v>
      </c>
      <c r="F69" s="17" t="str" cm="1">
        <f t="array" aca="1" ref="F69" ca="1">INDEX(AboutMes[AboutMe],RANDBETWEEN(1,$F$3))</f>
        <v>' I am pretty cautious by nature, but I do take risks when my gut leads me to. My inner guidance is intensely strong and usually spot on.'</v>
      </c>
      <c r="G69" s="15" t="str" cm="1">
        <f t="array" aca="1" ref="G69" ca="1">INDEX(JobTitles[JobTitle],RANDBETWEEN(1,$G$3))</f>
        <v>N'برنامه نویس سمت سرور'</v>
      </c>
      <c r="H69" s="15" t="str" cm="1">
        <f t="array" aca="1" ref="H69" ca="1">INDEX(Companies[Company],RANDBETWEEN(1,$H$3))</f>
        <v>N'همکاران سیستم'</v>
      </c>
      <c r="I69" s="15" t="str" cm="1">
        <f t="array" aca="1" ref="I69" ca="1">INDEX(Countries[Country],RANDBETWEEN(1,$I$3))</f>
        <v>N'سوئیس'</v>
      </c>
      <c r="J69" s="16">
        <f ca="1">_xlfn.LET(_xlpm.random, RANDBETWEEN(1,$J$3),_xlpm.min,INDEX(Visits[MinVisit],_xlpm.random),_xlpm.max,INDEX(Visits[MaxVisit],_xlpm.random),RANDBETWEEN(_xlpm.min,_xlpm.max))</f>
        <v>40</v>
      </c>
      <c r="K69" s="16" t="str">
        <f t="shared" si="3"/>
        <v>Null</v>
      </c>
      <c r="L69" s="16" t="str">
        <f t="shared" si="4"/>
        <v>NewId()</v>
      </c>
      <c r="M69" s="16" t="str" cm="1">
        <f t="array" aca="1" ref="M69" ca="1">INDEX(Users[CreatedDate],Profiles[[#This Row],[UserId]])</f>
        <v>'2000-09-04 19:35:20'</v>
      </c>
      <c r="N69" s="16" t="str" cm="1">
        <f t="array" aca="1" ref="N69" ca="1">INDEX(Users[LastModifiedDate],Profiles[[#This Row],[UserId]])</f>
        <v>'2002-06-28 15:55:16'</v>
      </c>
      <c r="O69" s="16" t="str">
        <f t="shared" si="5"/>
        <v>Null</v>
      </c>
      <c r="P69" s="16">
        <f>1</f>
        <v>1</v>
      </c>
      <c r="Q69" s="16">
        <f>0</f>
        <v>0</v>
      </c>
      <c r="R6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(64,'Nicole ','Chang','Pic(231).png',' I am pretty cautious by nature, but I do take risks when my gut leads me to. My inner guidance is intensely strong and usually spot on.',N'برنامه نویس سمت سرور',N'همکاران سیستم',N'سوئیس',40,Null,NewId(),'2000-09-04 19:35:20','2002-06-28 15:55:16',Null,1,0)</v>
      </c>
    </row>
    <row r="70" spans="1:18" ht="18" x14ac:dyDescent="0.55000000000000004">
      <c r="A70" s="17">
        <f>ROW()-ROW(Profiles[[#Headers],[Id]])</f>
        <v>65</v>
      </c>
      <c r="B70" s="17">
        <f>SMALL(Users[Id],Profiles[[#This Row],[Id]])</f>
        <v>65</v>
      </c>
      <c r="C70" s="17" t="str" cm="1">
        <f t="array" aca="1" ref="C70" ca="1">INDEX(FirstNames[FirstName],RANDBETWEEN(1,$C$3))</f>
        <v>'Adriana '</v>
      </c>
      <c r="D70" s="17" t="str" cm="1">
        <f t="array" aca="1" ref="D70" ca="1">INDEX(LastNames[LastName],RANDBETWEEN(1,$D$3))</f>
        <v>'Adkins'</v>
      </c>
      <c r="E70" s="17" t="str" cm="1">
        <f t="array" aca="1" ref="E70" ca="1">_xlfn.LET(_xlpm.r,RANDBETWEEN(1,$E$3),INDEX(AvatarNames[AvatarName],_xlpm.r))</f>
        <v>'Pic(258).png'</v>
      </c>
      <c r="F70" s="17" t="str" cm="1">
        <f t="array" aca="1" ref="F70" ca="1">INDEX(AboutMes[AboutMe],RANDBETWEEN(1,$F$3))</f>
        <v>' I have a really big heart, and I empathize with others very easily.'</v>
      </c>
      <c r="G70" s="15" t="str" cm="1">
        <f t="array" aca="1" ref="G70" ca="1">INDEX(JobTitles[JobTitle],RANDBETWEEN(1,$G$3))</f>
        <v>N'برنامه نویس فرانت'</v>
      </c>
      <c r="H70" s="15" t="str" cm="1">
        <f t="array" aca="1" ref="H70" ca="1">INDEX(Companies[Company],RANDBETWEEN(1,$H$3))</f>
        <v>N'سداد'</v>
      </c>
      <c r="I70" s="15" t="str" cm="1">
        <f t="array" aca="1" ref="I70" ca="1">INDEX(Countries[Country],RANDBETWEEN(1,$I$3))</f>
        <v>N'کانادا'</v>
      </c>
      <c r="J70" s="16">
        <f ca="1">_xlfn.LET(_xlpm.random, RANDBETWEEN(1,$J$3),_xlpm.min,INDEX(Visits[MinVisit],_xlpm.random),_xlpm.max,INDEX(Visits[MaxVisit],_xlpm.random),RANDBETWEEN(_xlpm.min,_xlpm.max))</f>
        <v>120</v>
      </c>
      <c r="K70" s="16" t="str">
        <f t="shared" si="3"/>
        <v>Null</v>
      </c>
      <c r="L70" s="16" t="str">
        <f t="shared" si="4"/>
        <v>NewId()</v>
      </c>
      <c r="M70" s="16" t="str" cm="1">
        <f t="array" aca="1" ref="M70" ca="1">INDEX(Users[CreatedDate],Profiles[[#This Row],[UserId]])</f>
        <v>'2000-09-07 11:24:24'</v>
      </c>
      <c r="N70" s="16" t="str" cm="1">
        <f t="array" aca="1" ref="N70" ca="1">INDEX(Users[LastModifiedDate],Profiles[[#This Row],[UserId]])</f>
        <v>'2018-07-21 02:10:49'</v>
      </c>
      <c r="O70" s="16" t="str">
        <f t="shared" si="5"/>
        <v>Null</v>
      </c>
      <c r="P70" s="16">
        <f>1</f>
        <v>1</v>
      </c>
      <c r="Q70" s="16">
        <f>0</f>
        <v>0</v>
      </c>
      <c r="R7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(65,'Adriana ','Adkins','Pic(258).png',' I have a really big heart, and I empathize with others very easily.',N'برنامه نویس فرانت',N'سداد',N'کانادا',120,Null,NewId(),'2000-09-07 11:24:24','2018-07-21 02:10:49',Null,1,0)</v>
      </c>
    </row>
    <row r="71" spans="1:18" ht="18" x14ac:dyDescent="0.55000000000000004">
      <c r="A71" s="17">
        <f>ROW()-ROW(Profiles[[#Headers],[Id]])</f>
        <v>66</v>
      </c>
      <c r="B71" s="17">
        <f>SMALL(Users[Id],Profiles[[#This Row],[Id]])</f>
        <v>66</v>
      </c>
      <c r="C71" s="17" t="str" cm="1">
        <f t="array" aca="1" ref="C71" ca="1">INDEX(FirstNames[FirstName],RANDBETWEEN(1,$C$3))</f>
        <v>'Kimberly '</v>
      </c>
      <c r="D71" s="17" t="str" cm="1">
        <f t="array" aca="1" ref="D71" ca="1">INDEX(LastNames[LastName],RANDBETWEEN(1,$D$3))</f>
        <v>'Weaver'</v>
      </c>
      <c r="E71" s="17" t="str" cm="1">
        <f t="array" aca="1" ref="E71" ca="1">_xlfn.LET(_xlpm.r,RANDBETWEEN(1,$E$3),INDEX(AvatarNames[AvatarName],_xlpm.r))</f>
        <v>'Pic(271).jpeg'</v>
      </c>
      <c r="F71" s="17" t="str" cm="1">
        <f t="array" aca="1" ref="F71"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71" s="15" t="str" cm="1">
        <f t="array" aca="1" ref="G71" ca="1">INDEX(JobTitles[JobTitle],RANDBETWEEN(1,$G$3))</f>
        <v>N'توسعه دهنده نرم افزار'</v>
      </c>
      <c r="H71" s="15" t="str" cm="1">
        <f t="array" aca="1" ref="H71" ca="1">INDEX(Companies[Company],RANDBETWEEN(1,$H$3))</f>
        <v>N'همکاران سیستم'</v>
      </c>
      <c r="I71" s="15" t="str" cm="1">
        <f t="array" aca="1" ref="I71" ca="1">INDEX(Countries[Country],RANDBETWEEN(1,$I$3))</f>
        <v>N'انگلستان'</v>
      </c>
      <c r="J71" s="16">
        <f ca="1">_xlfn.LET(_xlpm.random, RANDBETWEEN(1,$J$3),_xlpm.min,INDEX(Visits[MinVisit],_xlpm.random),_xlpm.max,INDEX(Visits[MaxVisit],_xlpm.random),RANDBETWEEN(_xlpm.min,_xlpm.max))</f>
        <v>901</v>
      </c>
      <c r="K71" s="16" t="str">
        <f t="shared" ref="K71:K102" si="6">"Null"</f>
        <v>Null</v>
      </c>
      <c r="L71" s="16" t="str">
        <f t="shared" ref="L71:L102" si="7">"NewId()"</f>
        <v>NewId()</v>
      </c>
      <c r="M71" s="16" t="str" cm="1">
        <f t="array" aca="1" ref="M71" ca="1">INDEX(Users[CreatedDate],Profiles[[#This Row],[UserId]])</f>
        <v>'2000-09-12 03:29:44'</v>
      </c>
      <c r="N71" s="16" t="str" cm="1">
        <f t="array" aca="1" ref="N71" ca="1">INDEX(Users[LastModifiedDate],Profiles[[#This Row],[UserId]])</f>
        <v>'2010-11-27 14:15:24'</v>
      </c>
      <c r="O71" s="16" t="str">
        <f t="shared" ref="O71:O102" si="8">"Null"</f>
        <v>Null</v>
      </c>
      <c r="P71" s="16">
        <f>1</f>
        <v>1</v>
      </c>
      <c r="Q71" s="16">
        <f>0</f>
        <v>0</v>
      </c>
      <c r="R7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(66,'Kimberly ','Weaver','Pic(271).jpeg','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people.',N'توسعه دهنده نرم افزار',N'همکاران سیستم',N'انگلستان',901,Null,NewId(),'2000-09-12 03:29:44','2010-11-27 14:15:24',Null,1,0)</v>
      </c>
    </row>
    <row r="72" spans="1:18" ht="18" x14ac:dyDescent="0.55000000000000004">
      <c r="A72" s="17">
        <f>ROW()-ROW(Profiles[[#Headers],[Id]])</f>
        <v>67</v>
      </c>
      <c r="B72" s="17">
        <f>SMALL(Users[Id],Profiles[[#This Row],[Id]])</f>
        <v>67</v>
      </c>
      <c r="C72" s="17" t="str" cm="1">
        <f t="array" aca="1" ref="C72" ca="1">INDEX(FirstNames[FirstName],RANDBETWEEN(1,$C$3))</f>
        <v>'Destiney '</v>
      </c>
      <c r="D72" s="17" t="str" cm="1">
        <f t="array" aca="1" ref="D72" ca="1">INDEX(LastNames[LastName],RANDBETWEEN(1,$D$3))</f>
        <v>'Henderson'</v>
      </c>
      <c r="E72" s="17" t="str" cm="1">
        <f t="array" aca="1" ref="E72" ca="1">_xlfn.LET(_xlpm.r,RANDBETWEEN(1,$E$3),INDEX(AvatarNames[AvatarName],_xlpm.r))</f>
        <v>'Pic(001).png'</v>
      </c>
      <c r="F72" s="17" t="str" cm="1">
        <f t="array" aca="1" ref="F72" ca="1">INDEX(AboutMes[AboutMe],RANDBETWEEN(1,$F$3))</f>
        <v>' I love to sing and play piano.'</v>
      </c>
      <c r="G72" s="15" t="str" cm="1">
        <f t="array" aca="1" ref="G72" ca="1">INDEX(JobTitles[JobTitle],RANDBETWEEN(1,$G$3))</f>
        <v>N'برنامه نویس فرانت'</v>
      </c>
      <c r="H72" s="15" t="str" cm="1">
        <f t="array" aca="1" ref="H72" ca="1">INDEX(Companies[Company],RANDBETWEEN(1,$H$3))</f>
        <v>N'پیشران پارت'</v>
      </c>
      <c r="I72" s="15" t="str" cm="1">
        <f t="array" aca="1" ref="I72" ca="1">INDEX(Countries[Country],RANDBETWEEN(1,$I$3))</f>
        <v>N'آمریکا'</v>
      </c>
      <c r="J72" s="16">
        <f ca="1">_xlfn.LET(_xlpm.random, RANDBETWEEN(1,$J$3),_xlpm.min,INDEX(Visits[MinVisit],_xlpm.random),_xlpm.max,INDEX(Visits[MaxVisit],_xlpm.random),RANDBETWEEN(_xlpm.min,_xlpm.max))</f>
        <v>911</v>
      </c>
      <c r="K72" s="16" t="str">
        <f t="shared" si="6"/>
        <v>Null</v>
      </c>
      <c r="L72" s="16" t="str">
        <f t="shared" si="7"/>
        <v>NewId()</v>
      </c>
      <c r="M72" s="16" t="str" cm="1">
        <f t="array" aca="1" ref="M72" ca="1">INDEX(Users[CreatedDate],Profiles[[#This Row],[UserId]])</f>
        <v>'2000-09-17 21:57:16'</v>
      </c>
      <c r="N72" s="16" t="str" cm="1">
        <f t="array" aca="1" ref="N72" ca="1">INDEX(Users[LastModifiedDate],Profiles[[#This Row],[UserId]])</f>
        <v>'2011-06-07 04:36:03'</v>
      </c>
      <c r="O72" s="16" t="str">
        <f t="shared" si="8"/>
        <v>Null</v>
      </c>
      <c r="P72" s="16">
        <f>1</f>
        <v>1</v>
      </c>
      <c r="Q72" s="16">
        <f>0</f>
        <v>0</v>
      </c>
      <c r="R7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(67,'Destiney ','Henderson','Pic(001).png',' I love to sing and play piano.',N'برنامه نویس فرانت',N'پیشران پارت',N'آمریکا',911,Null,NewId(),'2000-09-17 21:57:16','2011-06-07 04:36:03',Null,1,0)</v>
      </c>
    </row>
    <row r="73" spans="1:18" ht="18" x14ac:dyDescent="0.55000000000000004">
      <c r="A73" s="17">
        <f>ROW()-ROW(Profiles[[#Headers],[Id]])</f>
        <v>68</v>
      </c>
      <c r="B73" s="17">
        <f>SMALL(Users[Id],Profiles[[#This Row],[Id]])</f>
        <v>68</v>
      </c>
      <c r="C73" s="17" t="str" cm="1">
        <f t="array" aca="1" ref="C73" ca="1">INDEX(FirstNames[FirstName],RANDBETWEEN(1,$C$3))</f>
        <v>'Kale '</v>
      </c>
      <c r="D73" s="17" t="str" cm="1">
        <f t="array" aca="1" ref="D73" ca="1">INDEX(LastNames[LastName],RANDBETWEEN(1,$D$3))</f>
        <v>'Roberson'</v>
      </c>
      <c r="E73" s="17" t="str" cm="1">
        <f t="array" aca="1" ref="E73" ca="1">_xlfn.LET(_xlpm.r,RANDBETWEEN(1,$E$3),INDEX(AvatarNames[AvatarName],_xlpm.r))</f>
        <v>'Pic(320).png'</v>
      </c>
      <c r="F73" s="17" t="str" cm="1">
        <f t="array" aca="1" ref="F73"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73" s="15" t="str" cm="1">
        <f t="array" aca="1" ref="G73" ca="1">INDEX(JobTitles[JobTitle],RANDBETWEEN(1,$G$3))</f>
        <v>N'برنامه نویس فرانت'</v>
      </c>
      <c r="H73" s="15" t="str" cm="1">
        <f t="array" aca="1" ref="H73" ca="1">INDEX(Companies[Company],RANDBETWEEN(1,$H$3))</f>
        <v>N'علی بابا'</v>
      </c>
      <c r="I73" s="15" t="str" cm="1">
        <f t="array" aca="1" ref="I73" ca="1">INDEX(Countries[Country],RANDBETWEEN(1,$I$3))</f>
        <v>N'سوئیس'</v>
      </c>
      <c r="J73" s="16">
        <f ca="1">_xlfn.LET(_xlpm.random, RANDBETWEEN(1,$J$3),_xlpm.min,INDEX(Visits[MinVisit],_xlpm.random),_xlpm.max,INDEX(Visits[MaxVisit],_xlpm.random),RANDBETWEEN(_xlpm.min,_xlpm.max))</f>
        <v>2</v>
      </c>
      <c r="K73" s="16" t="str">
        <f t="shared" si="6"/>
        <v>Null</v>
      </c>
      <c r="L73" s="16" t="str">
        <f t="shared" si="7"/>
        <v>NewId()</v>
      </c>
      <c r="M73" s="16" t="str" cm="1">
        <f t="array" aca="1" ref="M73" ca="1">INDEX(Users[CreatedDate],Profiles[[#This Row],[UserId]])</f>
        <v>'2000-09-19 23:14:19'</v>
      </c>
      <c r="N73" s="16" t="str" cm="1">
        <f t="array" aca="1" ref="N73" ca="1">INDEX(Users[LastModifiedDate],Profiles[[#This Row],[UserId]])</f>
        <v>'2006-02-06 03:43:57'</v>
      </c>
      <c r="O73" s="16" t="str">
        <f t="shared" si="8"/>
        <v>Null</v>
      </c>
      <c r="P73" s="16">
        <f>1</f>
        <v>1</v>
      </c>
      <c r="Q73" s="16">
        <f>0</f>
        <v>0</v>
      </c>
      <c r="R7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(68,'Kale ','Roberson','Pic(320).png',' I am a textbook INFJ personality type, the rarest type. I often feel like the unicorn in the room. 🦄😜👌🏻 I just see things differently than most people do. It used to make me feel isolated, but now it makes me feel powerful.💥💪🏻I wrote about it here, in case you are curious.',N'برنامه نویس فرانت',N'علی بابا',N'سوئیس',2,Null,NewId(),'2000-09-19 23:14:19','2006-02-06 03:43:57',Null,1,0)</v>
      </c>
    </row>
    <row r="74" spans="1:18" ht="18" x14ac:dyDescent="0.55000000000000004">
      <c r="A74" s="17">
        <f>ROW()-ROW(Profiles[[#Headers],[Id]])</f>
        <v>69</v>
      </c>
      <c r="B74" s="17">
        <f>SMALL(Users[Id],Profiles[[#This Row],[Id]])</f>
        <v>69</v>
      </c>
      <c r="C74" s="17" t="str" cm="1">
        <f t="array" aca="1" ref="C74" ca="1">INDEX(FirstNames[FirstName],RANDBETWEEN(1,$C$3))</f>
        <v>'Valentino '</v>
      </c>
      <c r="D74" s="17" t="str" cm="1">
        <f t="array" aca="1" ref="D74" ca="1">INDEX(LastNames[LastName],RANDBETWEEN(1,$D$3))</f>
        <v>'Snow'</v>
      </c>
      <c r="E74" s="17" t="str" cm="1">
        <f t="array" aca="1" ref="E74" ca="1">_xlfn.LET(_xlpm.r,RANDBETWEEN(1,$E$3),INDEX(AvatarNames[AvatarName],_xlpm.r))</f>
        <v>'Pic(058).png'</v>
      </c>
      <c r="F74" s="17" t="str" cm="1">
        <f t="array" aca="1" ref="F74" ca="1">INDEX(AboutMes[AboutMe],RANDBETWEEN(1,$F$3))</f>
        <v>' I speak in hyperbole a lot (i.e., I exaggerate for emphasis). I did NOT know this about myself until I married The World’s Most Literal Person, who points it out to me constantly.😉'</v>
      </c>
      <c r="G74" s="15" t="str" cm="1">
        <f t="array" aca="1" ref="G74" ca="1">INDEX(JobTitles[JobTitle],RANDBETWEEN(1,$G$3))</f>
        <v>N'برنامه نویس فول استک'</v>
      </c>
      <c r="H74" s="15" t="str" cm="1">
        <f t="array" aca="1" ref="H74" ca="1">INDEX(Companies[Company],RANDBETWEEN(1,$H$3))</f>
        <v>N'سداد'</v>
      </c>
      <c r="I74" s="15" t="str" cm="1">
        <f t="array" aca="1" ref="I74" ca="1">INDEX(Countries[Country],RANDBETWEEN(1,$I$3))</f>
        <v>N'سوئیس'</v>
      </c>
      <c r="J74" s="16">
        <f ca="1">_xlfn.LET(_xlpm.random, RANDBETWEEN(1,$J$3),_xlpm.min,INDEX(Visits[MinVisit],_xlpm.random),_xlpm.max,INDEX(Visits[MaxVisit],_xlpm.random),RANDBETWEEN(_xlpm.min,_xlpm.max))</f>
        <v>682</v>
      </c>
      <c r="K74" s="16" t="str">
        <f t="shared" si="6"/>
        <v>Null</v>
      </c>
      <c r="L74" s="16" t="str">
        <f t="shared" si="7"/>
        <v>NewId()</v>
      </c>
      <c r="M74" s="16" t="str" cm="1">
        <f t="array" aca="1" ref="M74" ca="1">INDEX(Users[CreatedDate],Profiles[[#This Row],[UserId]])</f>
        <v>'2000-09-23 20:51:32'</v>
      </c>
      <c r="N74" s="16" t="str" cm="1">
        <f t="array" aca="1" ref="N74" ca="1">INDEX(Users[LastModifiedDate],Profiles[[#This Row],[UserId]])</f>
        <v>'2001-11-30 00:17:44'</v>
      </c>
      <c r="O74" s="16" t="str">
        <f t="shared" si="8"/>
        <v>Null</v>
      </c>
      <c r="P74" s="16">
        <f>1</f>
        <v>1</v>
      </c>
      <c r="Q74" s="16">
        <f>0</f>
        <v>0</v>
      </c>
      <c r="R7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(69,'Valentino ','Snow','Pic(058).png',' I speak in hyperbole a lot (i.e., I exaggerate for emphasis). I did NOT know this about myself until I married The World’s Most Literal Person, who points it out to me constantly.😉',N'برنامه نویس فول استک',N'سداد',N'سوئیس',682,Null,NewId(),'2000-09-23 20:51:32','2001-11-30 00:17:44',Null,1,0)</v>
      </c>
    </row>
    <row r="75" spans="1:18" ht="18" x14ac:dyDescent="0.55000000000000004">
      <c r="A75" s="17">
        <f>ROW()-ROW(Profiles[[#Headers],[Id]])</f>
        <v>70</v>
      </c>
      <c r="B75" s="17">
        <f>SMALL(Users[Id],Profiles[[#This Row],[Id]])</f>
        <v>70</v>
      </c>
      <c r="C75" s="17" t="str" cm="1">
        <f t="array" aca="1" ref="C75" ca="1">INDEX(FirstNames[FirstName],RANDBETWEEN(1,$C$3))</f>
        <v>'Nikolai '</v>
      </c>
      <c r="D75" s="17" t="str" cm="1">
        <f t="array" aca="1" ref="D75" ca="1">INDEX(LastNames[LastName],RANDBETWEEN(1,$D$3))</f>
        <v>'Ellis'</v>
      </c>
      <c r="E75" s="17" t="str" cm="1">
        <f t="array" aca="1" ref="E75" ca="1">_xlfn.LET(_xlpm.r,RANDBETWEEN(1,$E$3),INDEX(AvatarNames[AvatarName],_xlpm.r))</f>
        <v>'Pic(090).png'</v>
      </c>
      <c r="F75" s="17" t="str" cm="1">
        <f t="array" aca="1" ref="F75"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75" s="15" t="str" cm="1">
        <f t="array" aca="1" ref="G75" ca="1">INDEX(JobTitles[JobTitle],RANDBETWEEN(1,$G$3))</f>
        <v>N'تحلیل گر سیستم های مالی'</v>
      </c>
      <c r="H75" s="15" t="str" cm="1">
        <f t="array" aca="1" ref="H75" ca="1">INDEX(Companies[Company],RANDBETWEEN(1,$H$3))</f>
        <v>N'روژین تاک'</v>
      </c>
      <c r="I75" s="15" t="str" cm="1">
        <f t="array" aca="1" ref="I75" ca="1">INDEX(Countries[Country],RANDBETWEEN(1,$I$3))</f>
        <v>N'سوئیس'</v>
      </c>
      <c r="J75" s="16">
        <f ca="1">_xlfn.LET(_xlpm.random, RANDBETWEEN(1,$J$3),_xlpm.min,INDEX(Visits[MinVisit],_xlpm.random),_xlpm.max,INDEX(Visits[MaxVisit],_xlpm.random),RANDBETWEEN(_xlpm.min,_xlpm.max))</f>
        <v>47</v>
      </c>
      <c r="K75" s="16" t="str">
        <f t="shared" si="6"/>
        <v>Null</v>
      </c>
      <c r="L75" s="16" t="str">
        <f t="shared" si="7"/>
        <v>NewId()</v>
      </c>
      <c r="M75" s="16" t="str" cm="1">
        <f t="array" aca="1" ref="M75" ca="1">INDEX(Users[CreatedDate],Profiles[[#This Row],[UserId]])</f>
        <v>'2000-09-26 05:02:23'</v>
      </c>
      <c r="N75" s="16" t="str" cm="1">
        <f t="array" aca="1" ref="N75" ca="1">INDEX(Users[LastModifiedDate],Profiles[[#This Row],[UserId]])</f>
        <v>'2006-05-04 13:54:14'</v>
      </c>
      <c r="O75" s="16" t="str">
        <f t="shared" si="8"/>
        <v>Null</v>
      </c>
      <c r="P75" s="16">
        <f>1</f>
        <v>1</v>
      </c>
      <c r="Q75" s="16">
        <f>0</f>
        <v>0</v>
      </c>
      <c r="R7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(70,'Nikolai ','Ellis','Pic(090).png','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embarrassing.',N'تحلیل گر سیستم های مالی',N'روژین تاک',N'سوئیس',47,Null,NewId(),'2000-09-26 05:02:23','2006-05-04 13:54:14',Null,1,0)</v>
      </c>
    </row>
    <row r="76" spans="1:18" ht="18" x14ac:dyDescent="0.55000000000000004">
      <c r="A76" s="17">
        <f>ROW()-ROW(Profiles[[#Headers],[Id]])</f>
        <v>71</v>
      </c>
      <c r="B76" s="17">
        <f>SMALL(Users[Id],Profiles[[#This Row],[Id]])</f>
        <v>71</v>
      </c>
      <c r="C76" s="17" t="str" cm="1">
        <f t="array" aca="1" ref="C76" ca="1">INDEX(FirstNames[FirstName],RANDBETWEEN(1,$C$3))</f>
        <v>'Sergio '</v>
      </c>
      <c r="D76" s="17" t="str" cm="1">
        <f t="array" aca="1" ref="D76" ca="1">INDEX(LastNames[LastName],RANDBETWEEN(1,$D$3))</f>
        <v>'Taylor'</v>
      </c>
      <c r="E76" s="17" t="str" cm="1">
        <f t="array" aca="1" ref="E76" ca="1">_xlfn.LET(_xlpm.r,RANDBETWEEN(1,$E$3),INDEX(AvatarNames[AvatarName],_xlpm.r))</f>
        <v>'Pic(052).png'</v>
      </c>
      <c r="F76" s="17" t="str" cm="1">
        <f t="array" aca="1" ref="F76" ca="1">INDEX(AboutMes[AboutMe],RANDBETWEEN(1,$F$3))</f>
        <v>' I have a really big heart, and I empathize with others very easily.'</v>
      </c>
      <c r="G76" s="15" t="str" cm="1">
        <f t="array" aca="1" ref="G76" ca="1">INDEX(JobTitles[JobTitle],RANDBETWEEN(1,$G$3))</f>
        <v>N'توسعه دهنده وب'</v>
      </c>
      <c r="H76" s="15" t="str" cm="1">
        <f t="array" aca="1" ref="H76" ca="1">INDEX(Companies[Company],RANDBETWEEN(1,$H$3))</f>
        <v>N'دیجی کالا'</v>
      </c>
      <c r="I76" s="15" t="str" cm="1">
        <f t="array" aca="1" ref="I76" ca="1">INDEX(Countries[Country],RANDBETWEEN(1,$I$3))</f>
        <v>N'انگلستان'</v>
      </c>
      <c r="J76" s="16">
        <f ca="1">_xlfn.LET(_xlpm.random, RANDBETWEEN(1,$J$3),_xlpm.min,INDEX(Visits[MinVisit],_xlpm.random),_xlpm.max,INDEX(Visits[MaxVisit],_xlpm.random),RANDBETWEEN(_xlpm.min,_xlpm.max))</f>
        <v>0</v>
      </c>
      <c r="K76" s="16" t="str">
        <f t="shared" si="6"/>
        <v>Null</v>
      </c>
      <c r="L76" s="16" t="str">
        <f t="shared" si="7"/>
        <v>NewId()</v>
      </c>
      <c r="M76" s="16" t="str" cm="1">
        <f t="array" aca="1" ref="M76" ca="1">INDEX(Users[CreatedDate],Profiles[[#This Row],[UserId]])</f>
        <v>'2000-10-02 11:12:08'</v>
      </c>
      <c r="N76" s="16" t="str" cm="1">
        <f t="array" aca="1" ref="N76" ca="1">INDEX(Users[LastModifiedDate],Profiles[[#This Row],[UserId]])</f>
        <v>'2006-09-08 19:53:03'</v>
      </c>
      <c r="O76" s="16" t="str">
        <f t="shared" si="8"/>
        <v>Null</v>
      </c>
      <c r="P76" s="16">
        <f>1</f>
        <v>1</v>
      </c>
      <c r="Q76" s="16">
        <f>0</f>
        <v>0</v>
      </c>
      <c r="R7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(71,'Sergio ','Taylor','Pic(052).png',' I have a really big heart, and I empathize with others very easily.',N'توسعه دهنده وب',N'دیجی کالا',N'انگلستان',0,Null,NewId(),'2000-10-02 11:12:08','2006-09-08 19:53:03',Null,1,0)</v>
      </c>
    </row>
    <row r="77" spans="1:18" ht="18" x14ac:dyDescent="0.55000000000000004">
      <c r="A77" s="17">
        <f>ROW()-ROW(Profiles[[#Headers],[Id]])</f>
        <v>72</v>
      </c>
      <c r="B77" s="17">
        <f>SMALL(Users[Id],Profiles[[#This Row],[Id]])</f>
        <v>72</v>
      </c>
      <c r="C77" s="17" t="str" cm="1">
        <f t="array" aca="1" ref="C77" ca="1">INDEX(FirstNames[FirstName],RANDBETWEEN(1,$C$3))</f>
        <v>'Deanna '</v>
      </c>
      <c r="D77" s="17" t="str" cm="1">
        <f t="array" aca="1" ref="D77" ca="1">INDEX(LastNames[LastName],RANDBETWEEN(1,$D$3))</f>
        <v>'Rosario'</v>
      </c>
      <c r="E77" s="17" t="str" cm="1">
        <f t="array" aca="1" ref="E77" ca="1">_xlfn.LET(_xlpm.r,RANDBETWEEN(1,$E$3),INDEX(AvatarNames[AvatarName],_xlpm.r))</f>
        <v>'Pic(156).png'</v>
      </c>
      <c r="F77" s="17" t="str" cm="1">
        <f t="array" aca="1" ref="F77" ca="1">INDEX(AboutMes[AboutMe],RANDBETWEEN(1,$F$3))</f>
        <v>' I am pretty cautious by nature, but I do take risks when my gut leads me to. My inner guidance is intensely strong and usually spot on.'</v>
      </c>
      <c r="G77" s="15" t="str" cm="1">
        <f t="array" aca="1" ref="G77" ca="1">INDEX(JobTitles[JobTitle],RANDBETWEEN(1,$G$3))</f>
        <v>N'برنامه نویس فرانت'</v>
      </c>
      <c r="H77" s="15" t="str" cm="1">
        <f t="array" aca="1" ref="H77" ca="1">INDEX(Companies[Company],RANDBETWEEN(1,$H$3))</f>
        <v>N'علی بابا'</v>
      </c>
      <c r="I77" s="15" t="str" cm="1">
        <f t="array" aca="1" ref="I77" ca="1">INDEX(Countries[Country],RANDBETWEEN(1,$I$3))</f>
        <v>N'ژاپن'</v>
      </c>
      <c r="J77" s="16">
        <f ca="1">_xlfn.LET(_xlpm.random, RANDBETWEEN(1,$J$3),_xlpm.min,INDEX(Visits[MinVisit],_xlpm.random),_xlpm.max,INDEX(Visits[MaxVisit],_xlpm.random),RANDBETWEEN(_xlpm.min,_xlpm.max))</f>
        <v>297</v>
      </c>
      <c r="K77" s="16" t="str">
        <f t="shared" si="6"/>
        <v>Null</v>
      </c>
      <c r="L77" s="16" t="str">
        <f t="shared" si="7"/>
        <v>NewId()</v>
      </c>
      <c r="M77" s="16" t="str" cm="1">
        <f t="array" aca="1" ref="M77" ca="1">INDEX(Users[CreatedDate],Profiles[[#This Row],[UserId]])</f>
        <v>'2000-10-05 15:59:12'</v>
      </c>
      <c r="N77" s="16" t="str" cm="1">
        <f t="array" aca="1" ref="N77" ca="1">INDEX(Users[LastModifiedDate],Profiles[[#This Row],[UserId]])</f>
        <v>'2007-10-28 09:01:36'</v>
      </c>
      <c r="O77" s="16" t="str">
        <f t="shared" si="8"/>
        <v>Null</v>
      </c>
      <c r="P77" s="16">
        <f>1</f>
        <v>1</v>
      </c>
      <c r="Q77" s="16">
        <f>0</f>
        <v>0</v>
      </c>
      <c r="R7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(72,'Deanna ','Rosario','Pic(156).png',' I am pretty cautious by nature, but I do take risks when my gut leads me to. My inner guidance is intensely strong and usually spot on.',N'برنامه نویس فرانت',N'علی بابا',N'ژاپن',297,Null,NewId(),'2000-10-05 15:59:12','2007-10-28 09:01:36',Null,1,0)</v>
      </c>
    </row>
    <row r="78" spans="1:18" ht="18" x14ac:dyDescent="0.55000000000000004">
      <c r="A78" s="17">
        <f>ROW()-ROW(Profiles[[#Headers],[Id]])</f>
        <v>73</v>
      </c>
      <c r="B78" s="17">
        <f>SMALL(Users[Id],Profiles[[#This Row],[Id]])</f>
        <v>73</v>
      </c>
      <c r="C78" s="17" t="str" cm="1">
        <f t="array" aca="1" ref="C78" ca="1">INDEX(FirstNames[FirstName],RANDBETWEEN(1,$C$3))</f>
        <v>'Trace '</v>
      </c>
      <c r="D78" s="17" t="str" cm="1">
        <f t="array" aca="1" ref="D78" ca="1">INDEX(LastNames[LastName],RANDBETWEEN(1,$D$3))</f>
        <v>'Mcbride'</v>
      </c>
      <c r="E78" s="17" t="str" cm="1">
        <f t="array" aca="1" ref="E78" ca="1">_xlfn.LET(_xlpm.r,RANDBETWEEN(1,$E$3),INDEX(AvatarNames[AvatarName],_xlpm.r))</f>
        <v>'Pic(168).png'</v>
      </c>
      <c r="F78" s="17" t="str" cm="1">
        <f t="array" aca="1" ref="F78" ca="1">INDEX(AboutMes[AboutMe],RANDBETWEEN(1,$F$3))</f>
        <v>' I am pretty cautious by nature, but I do take risks when my gut leads me to. My inner guidance is intensely strong and usually spot on.'</v>
      </c>
      <c r="G78" s="15" t="str" cm="1">
        <f t="array" aca="1" ref="G78" ca="1">INDEX(JobTitles[JobTitle],RANDBETWEEN(1,$G$3))</f>
        <v>N'توسعه دهنده نرم افزار'</v>
      </c>
      <c r="H78" s="15" t="str" cm="1">
        <f t="array" aca="1" ref="H78" ca="1">INDEX(Companies[Company],RANDBETWEEN(1,$H$3))</f>
        <v>N'علی بابا'</v>
      </c>
      <c r="I78" s="15" t="str" cm="1">
        <f t="array" aca="1" ref="I78" ca="1">INDEX(Countries[Country],RANDBETWEEN(1,$I$3))</f>
        <v>N'روسیه'</v>
      </c>
      <c r="J78" s="16">
        <f ca="1">_xlfn.LET(_xlpm.random, RANDBETWEEN(1,$J$3),_xlpm.min,INDEX(Visits[MinVisit],_xlpm.random),_xlpm.max,INDEX(Visits[MaxVisit],_xlpm.random),RANDBETWEEN(_xlpm.min,_xlpm.max))</f>
        <v>963</v>
      </c>
      <c r="K78" s="16" t="str">
        <f t="shared" si="6"/>
        <v>Null</v>
      </c>
      <c r="L78" s="16" t="str">
        <f t="shared" si="7"/>
        <v>NewId()</v>
      </c>
      <c r="M78" s="16" t="str" cm="1">
        <f t="array" aca="1" ref="M78" ca="1">INDEX(Users[CreatedDate],Profiles[[#This Row],[UserId]])</f>
        <v>'2000-10-07 23:46:24'</v>
      </c>
      <c r="N78" s="16" t="str" cm="1">
        <f t="array" aca="1" ref="N78" ca="1">INDEX(Users[LastModifiedDate],Profiles[[#This Row],[UserId]])</f>
        <v>'2005-01-18 06:49:59'</v>
      </c>
      <c r="O78" s="16" t="str">
        <f t="shared" si="8"/>
        <v>Null</v>
      </c>
      <c r="P78" s="16">
        <f>1</f>
        <v>1</v>
      </c>
      <c r="Q78" s="16">
        <f>0</f>
        <v>0</v>
      </c>
      <c r="R7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(73,'Trace ','Mcbride','Pic(168).png',' I am pretty cautious by nature, but I do take risks when my gut leads me to. My inner guidance is intensely strong and usually spot on.',N'توسعه دهنده نرم افزار',N'علی بابا',N'روسیه',963,Null,NewId(),'2000-10-07 23:46:24','2005-01-18 06:49:59',Null,1,0)</v>
      </c>
    </row>
    <row r="79" spans="1:18" ht="18" x14ac:dyDescent="0.55000000000000004">
      <c r="A79" s="17">
        <f>ROW()-ROW(Profiles[[#Headers],[Id]])</f>
        <v>74</v>
      </c>
      <c r="B79" s="17">
        <f>SMALL(Users[Id],Profiles[[#This Row],[Id]])</f>
        <v>74</v>
      </c>
      <c r="C79" s="17" t="str" cm="1">
        <f t="array" aca="1" ref="C79" ca="1">INDEX(FirstNames[FirstName],RANDBETWEEN(1,$C$3))</f>
        <v>'Ty '</v>
      </c>
      <c r="D79" s="17" t="str" cm="1">
        <f t="array" aca="1" ref="D79" ca="1">INDEX(LastNames[LastName],RANDBETWEEN(1,$D$3))</f>
        <v>'Bender'</v>
      </c>
      <c r="E79" s="17" t="str" cm="1">
        <f t="array" aca="1" ref="E79" ca="1">_xlfn.LET(_xlpm.r,RANDBETWEEN(1,$E$3),INDEX(AvatarNames[AvatarName],_xlpm.r))</f>
        <v>'Pic(251).png'</v>
      </c>
      <c r="F79" s="17" t="str" cm="1">
        <f t="array" aca="1" ref="F79" ca="1">INDEX(AboutMes[AboutMe],RANDBETWEEN(1,$F$3))</f>
        <v>' I am a Jack (Jane?) of all trades. I know a little bit about a lot of things. I am interested in learning SO many things that I have a hard time focusing my energy on any one thing.'</v>
      </c>
      <c r="G79" s="15" t="str" cm="1">
        <f t="array" aca="1" ref="G79" ca="1">INDEX(JobTitles[JobTitle],RANDBETWEEN(1,$G$3))</f>
        <v>N'برنامه نویس سمت سرور'</v>
      </c>
      <c r="H79" s="15" t="str" cm="1">
        <f t="array" aca="1" ref="H79" ca="1">INDEX(Companies[Company],RANDBETWEEN(1,$H$3))</f>
        <v>N'روژین تاک'</v>
      </c>
      <c r="I79" s="15" t="str" cm="1">
        <f t="array" aca="1" ref="I79" ca="1">INDEX(Countries[Country],RANDBETWEEN(1,$I$3))</f>
        <v>N'روسیه'</v>
      </c>
      <c r="J79" s="16">
        <f ca="1">_xlfn.LET(_xlpm.random, RANDBETWEEN(1,$J$3),_xlpm.min,INDEX(Visits[MinVisit],_xlpm.random),_xlpm.max,INDEX(Visits[MaxVisit],_xlpm.random),RANDBETWEEN(_xlpm.min,_xlpm.max))</f>
        <v>340</v>
      </c>
      <c r="K79" s="16" t="str">
        <f t="shared" si="6"/>
        <v>Null</v>
      </c>
      <c r="L79" s="16" t="str">
        <f t="shared" si="7"/>
        <v>NewId()</v>
      </c>
      <c r="M79" s="16" t="str" cm="1">
        <f t="array" aca="1" ref="M79" ca="1">INDEX(Users[CreatedDate],Profiles[[#This Row],[UserId]])</f>
        <v>'2000-10-13 20:13:52'</v>
      </c>
      <c r="N79" s="16" t="str" cm="1">
        <f t="array" aca="1" ref="N79" ca="1">INDEX(Users[LastModifiedDate],Profiles[[#This Row],[UserId]])</f>
        <v>'2002-02-28 16:17:04'</v>
      </c>
      <c r="O79" s="16" t="str">
        <f t="shared" si="8"/>
        <v>Null</v>
      </c>
      <c r="P79" s="16">
        <f>1</f>
        <v>1</v>
      </c>
      <c r="Q79" s="16">
        <f>0</f>
        <v>0</v>
      </c>
      <c r="R7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(74,'Ty ','Bender','Pic(251).png',' I am a Jack (Jane?) of all trades. I know a little bit about a lot of things. I am interested in learning SO many things that I have a hard time focusing my energy on any one thing.',N'برنامه نویس سمت سرور',N'روژین تاک',N'روسیه',340,Null,NewId(),'2000-10-13 20:13:52','2002-02-28 16:17:04',Null,1,0)</v>
      </c>
    </row>
    <row r="80" spans="1:18" ht="18" x14ac:dyDescent="0.55000000000000004">
      <c r="A80" s="17">
        <f>ROW()-ROW(Profiles[[#Headers],[Id]])</f>
        <v>75</v>
      </c>
      <c r="B80" s="17">
        <f>SMALL(Users[Id],Profiles[[#This Row],[Id]])</f>
        <v>75</v>
      </c>
      <c r="C80" s="17" t="str" cm="1">
        <f t="array" aca="1" ref="C80" ca="1">INDEX(FirstNames[FirstName],RANDBETWEEN(1,$C$3))</f>
        <v>'Noe '</v>
      </c>
      <c r="D80" s="17" t="str" cm="1">
        <f t="array" aca="1" ref="D80" ca="1">INDEX(LastNames[LastName],RANDBETWEEN(1,$D$3))</f>
        <v>'Fields'</v>
      </c>
      <c r="E80" s="17" t="str" cm="1">
        <f t="array" aca="1" ref="E80" ca="1">_xlfn.LET(_xlpm.r,RANDBETWEEN(1,$E$3),INDEX(AvatarNames[AvatarName],_xlpm.r))</f>
        <v>'Pic(260).png'</v>
      </c>
      <c r="F80" s="17" t="str" cm="1">
        <f t="array" aca="1" ref="F80" ca="1">INDEX(AboutMes[AboutMe],RANDBETWEEN(1,$F$3))</f>
        <v>' I am so sentimental, and I feel the big feels. I am very expressive, especially with people I trust.'</v>
      </c>
      <c r="G80" s="15" t="str" cm="1">
        <f t="array" aca="1" ref="G80" ca="1">INDEX(JobTitles[JobTitle],RANDBETWEEN(1,$G$3))</f>
        <v>N'تحلیل گر سیستم های مالی'</v>
      </c>
      <c r="H80" s="15" t="str" cm="1">
        <f t="array" aca="1" ref="H80" ca="1">INDEX(Companies[Company],RANDBETWEEN(1,$H$3))</f>
        <v>N'روژین تاک'</v>
      </c>
      <c r="I80" s="15" t="str" cm="1">
        <f t="array" aca="1" ref="I80" ca="1">INDEX(Countries[Country],RANDBETWEEN(1,$I$3))</f>
        <v>N'روسیه'</v>
      </c>
      <c r="J80" s="16">
        <f ca="1">_xlfn.LET(_xlpm.random, RANDBETWEEN(1,$J$3),_xlpm.min,INDEX(Visits[MinVisit],_xlpm.random),_xlpm.max,INDEX(Visits[MaxVisit],_xlpm.random),RANDBETWEEN(_xlpm.min,_xlpm.max))</f>
        <v>177</v>
      </c>
      <c r="K80" s="16" t="str">
        <f t="shared" si="6"/>
        <v>Null</v>
      </c>
      <c r="L80" s="16" t="str">
        <f t="shared" si="7"/>
        <v>NewId()</v>
      </c>
      <c r="M80" s="16" t="str" cm="1">
        <f t="array" aca="1" ref="M80" ca="1">INDEX(Users[CreatedDate],Profiles[[#This Row],[UserId]])</f>
        <v>'2000-10-19 20:25:34'</v>
      </c>
      <c r="N80" s="16" t="str" cm="1">
        <f t="array" aca="1" ref="N80" ca="1">INDEX(Users[LastModifiedDate],Profiles[[#This Row],[UserId]])</f>
        <v>'2007-03-11 13:43:30'</v>
      </c>
      <c r="O80" s="16" t="str">
        <f t="shared" si="8"/>
        <v>Null</v>
      </c>
      <c r="P80" s="16">
        <f>1</f>
        <v>1</v>
      </c>
      <c r="Q80" s="16">
        <f>0</f>
        <v>0</v>
      </c>
      <c r="R8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(75,'Noe ','Fields','Pic(260).png',' I am so sentimental, and I feel the big feels. I am very expressive, especially with people I trust.',N'تحلیل گر سیستم های مالی',N'روژین تاک',N'روسیه',177,Null,NewId(),'2000-10-19 20:25:34','2007-03-11 13:43:30',Null,1,0)</v>
      </c>
    </row>
    <row r="81" spans="1:18" ht="18" x14ac:dyDescent="0.55000000000000004">
      <c r="A81" s="17">
        <f>ROW()-ROW(Profiles[[#Headers],[Id]])</f>
        <v>76</v>
      </c>
      <c r="B81" s="17">
        <f>SMALL(Users[Id],Profiles[[#This Row],[Id]])</f>
        <v>76</v>
      </c>
      <c r="C81" s="17" t="str" cm="1">
        <f t="array" aca="1" ref="C81" ca="1">INDEX(FirstNames[FirstName],RANDBETWEEN(1,$C$3))</f>
        <v>'Roy '</v>
      </c>
      <c r="D81" s="17" t="str" cm="1">
        <f t="array" aca="1" ref="D81" ca="1">INDEX(LastNames[LastName],RANDBETWEEN(1,$D$3))</f>
        <v>'Frost'</v>
      </c>
      <c r="E81" s="17" t="str" cm="1">
        <f t="array" aca="1" ref="E81" ca="1">_xlfn.LET(_xlpm.r,RANDBETWEEN(1,$E$3),INDEX(AvatarNames[AvatarName],_xlpm.r))</f>
        <v>'Pic(210).png'</v>
      </c>
      <c r="F81" s="17" t="str" cm="1">
        <f t="array" aca="1" ref="F81" ca="1">INDEX(AboutMes[AboutMe],RANDBETWEEN(1,$F$3))</f>
        <v>' The Star-Spangled Banner makes me tear up. Every. Time.'</v>
      </c>
      <c r="G81" s="15" t="str" cm="1">
        <f t="array" aca="1" ref="G81" ca="1">INDEX(JobTitles[JobTitle],RANDBETWEEN(1,$G$3))</f>
        <v>N'برنامه نویس سمت سرور'</v>
      </c>
      <c r="H81" s="15" t="str" cm="1">
        <f t="array" aca="1" ref="H81" ca="1">INDEX(Companies[Company],RANDBETWEEN(1,$H$3))</f>
        <v>N'علی بابا'</v>
      </c>
      <c r="I81" s="15" t="str" cm="1">
        <f t="array" aca="1" ref="I81" ca="1">INDEX(Countries[Country],RANDBETWEEN(1,$I$3))</f>
        <v>N'فرانسه'</v>
      </c>
      <c r="J81" s="16">
        <f ca="1">_xlfn.LET(_xlpm.random, RANDBETWEEN(1,$J$3),_xlpm.min,INDEX(Visits[MinVisit],_xlpm.random),_xlpm.max,INDEX(Visits[MaxVisit],_xlpm.random),RANDBETWEEN(_xlpm.min,_xlpm.max))</f>
        <v>7</v>
      </c>
      <c r="K81" s="16" t="str">
        <f t="shared" si="6"/>
        <v>Null</v>
      </c>
      <c r="L81" s="16" t="str">
        <f t="shared" si="7"/>
        <v>NewId()</v>
      </c>
      <c r="M81" s="16" t="str" cm="1">
        <f t="array" aca="1" ref="M81" ca="1">INDEX(Users[CreatedDate],Profiles[[#This Row],[UserId]])</f>
        <v>'2000-10-21 08:02:29'</v>
      </c>
      <c r="N81" s="16" t="str" cm="1">
        <f t="array" aca="1" ref="N81" ca="1">INDEX(Users[LastModifiedDate],Profiles[[#This Row],[UserId]])</f>
        <v>'2013-01-27 15:59:30'</v>
      </c>
      <c r="O81" s="16" t="str">
        <f t="shared" si="8"/>
        <v>Null</v>
      </c>
      <c r="P81" s="16">
        <f>1</f>
        <v>1</v>
      </c>
      <c r="Q81" s="16">
        <f>0</f>
        <v>0</v>
      </c>
      <c r="R8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(76,'Roy ','Frost','Pic(210).png',' The Star-Spangled Banner makes me tear up. Every. Time.',N'برنامه نویس سمت سرور',N'علی بابا',N'فرانسه',7,Null,NewId(),'2000-10-21 08:02:29','2013-01-27 15:59:30',Null,1,0)</v>
      </c>
    </row>
    <row r="82" spans="1:18" ht="18" x14ac:dyDescent="0.55000000000000004">
      <c r="A82" s="17">
        <f>ROW()-ROW(Profiles[[#Headers],[Id]])</f>
        <v>77</v>
      </c>
      <c r="B82" s="17">
        <f>SMALL(Users[Id],Profiles[[#This Row],[Id]])</f>
        <v>77</v>
      </c>
      <c r="C82" s="17" t="str" cm="1">
        <f t="array" aca="1" ref="C82" ca="1">INDEX(FirstNames[FirstName],RANDBETWEEN(1,$C$3))</f>
        <v>'Keshawn '</v>
      </c>
      <c r="D82" s="17" t="str" cm="1">
        <f t="array" aca="1" ref="D82" ca="1">INDEX(LastNames[LastName],RANDBETWEEN(1,$D$3))</f>
        <v>'Kelley'</v>
      </c>
      <c r="E82" s="17" t="str" cm="1">
        <f t="array" aca="1" ref="E82" ca="1">_xlfn.LET(_xlpm.r,RANDBETWEEN(1,$E$3),INDEX(AvatarNames[AvatarName],_xlpm.r))</f>
        <v>'Pic(149).png'</v>
      </c>
      <c r="F82" s="17" t="str" cm="1">
        <f t="array" aca="1" ref="F82"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82" s="15" t="str" cm="1">
        <f t="array" aca="1" ref="G82" ca="1">INDEX(JobTitles[JobTitle],RANDBETWEEN(1,$G$3))</f>
        <v>N'برنامه نویس فرانت'</v>
      </c>
      <c r="H82" s="15" t="str" cm="1">
        <f t="array" aca="1" ref="H82" ca="1">INDEX(Companies[Company],RANDBETWEEN(1,$H$3))</f>
        <v>N'سداد'</v>
      </c>
      <c r="I82" s="15" t="str" cm="1">
        <f t="array" aca="1" ref="I82" ca="1">INDEX(Countries[Country],RANDBETWEEN(1,$I$3))</f>
        <v>N'انگلستان'</v>
      </c>
      <c r="J82" s="16">
        <f ca="1">_xlfn.LET(_xlpm.random, RANDBETWEEN(1,$J$3),_xlpm.min,INDEX(Visits[MinVisit],_xlpm.random),_xlpm.max,INDEX(Visits[MaxVisit],_xlpm.random),RANDBETWEEN(_xlpm.min,_xlpm.max))</f>
        <v>188</v>
      </c>
      <c r="K82" s="16" t="str">
        <f t="shared" si="6"/>
        <v>Null</v>
      </c>
      <c r="L82" s="16" t="str">
        <f t="shared" si="7"/>
        <v>NewId()</v>
      </c>
      <c r="M82" s="16" t="str" cm="1">
        <f t="array" aca="1" ref="M82" ca="1">INDEX(Users[CreatedDate],Profiles[[#This Row],[UserId]])</f>
        <v>'2000-10-27 03:20:18'</v>
      </c>
      <c r="N82" s="16" t="str" cm="1">
        <f t="array" aca="1" ref="N82" ca="1">INDEX(Users[LastModifiedDate],Profiles[[#This Row],[UserId]])</f>
        <v>'2005-04-10 12:25:26'</v>
      </c>
      <c r="O82" s="16" t="str">
        <f t="shared" si="8"/>
        <v>Null</v>
      </c>
      <c r="P82" s="16">
        <f>1</f>
        <v>1</v>
      </c>
      <c r="Q82" s="16">
        <f>0</f>
        <v>0</v>
      </c>
      <c r="R8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(77,'Keshawn ','Kelley','Pic(149).png','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technical.',N'برنامه نویس فرانت',N'سداد',N'انگلستان',188,Null,NewId(),'2000-10-27 03:20:18','2005-04-10 12:25:26',Null,1,0)</v>
      </c>
    </row>
    <row r="83" spans="1:18" ht="18" x14ac:dyDescent="0.55000000000000004">
      <c r="A83" s="17">
        <f>ROW()-ROW(Profiles[[#Headers],[Id]])</f>
        <v>78</v>
      </c>
      <c r="B83" s="17">
        <f>SMALL(Users[Id],Profiles[[#This Row],[Id]])</f>
        <v>78</v>
      </c>
      <c r="C83" s="17" t="str" cm="1">
        <f t="array" aca="1" ref="C83" ca="1">INDEX(FirstNames[FirstName],RANDBETWEEN(1,$C$3))</f>
        <v>'Marques '</v>
      </c>
      <c r="D83" s="17" t="str" cm="1">
        <f t="array" aca="1" ref="D83" ca="1">INDEX(LastNames[LastName],RANDBETWEEN(1,$D$3))</f>
        <v>'Kirby'</v>
      </c>
      <c r="E83" s="17" t="str" cm="1">
        <f t="array" aca="1" ref="E83" ca="1">_xlfn.LET(_xlpm.r,RANDBETWEEN(1,$E$3),INDEX(AvatarNames[AvatarName],_xlpm.r))</f>
        <v>'Pic(162).png'</v>
      </c>
      <c r="F83" s="17" t="str" cm="1">
        <f t="array" aca="1" ref="F83" ca="1">INDEX(AboutMes[AboutMe],RANDBETWEEN(1,$F$3))</f>
        <v>' When a news story on animal cruelty comes on, I have to immediately change the channel. I cannot handle it!'</v>
      </c>
      <c r="G83" s="15" t="str" cm="1">
        <f t="array" aca="1" ref="G83" ca="1">INDEX(JobTitles[JobTitle],RANDBETWEEN(1,$G$3))</f>
        <v>N'تحلیل گر سیستم های مالی'</v>
      </c>
      <c r="H83" s="15" t="str" cm="1">
        <f t="array" aca="1" ref="H83" ca="1">INDEX(Companies[Company],RANDBETWEEN(1,$H$3))</f>
        <v>N'روژین تاک'</v>
      </c>
      <c r="I83" s="15" t="str" cm="1">
        <f t="array" aca="1" ref="I83" ca="1">INDEX(Countries[Country],RANDBETWEEN(1,$I$3))</f>
        <v>N'سوئیس'</v>
      </c>
      <c r="J83" s="16">
        <f ca="1">_xlfn.LET(_xlpm.random, RANDBETWEEN(1,$J$3),_xlpm.min,INDEX(Visits[MinVisit],_xlpm.random),_xlpm.max,INDEX(Visits[MaxVisit],_xlpm.random),RANDBETWEEN(_xlpm.min,_xlpm.max))</f>
        <v>288</v>
      </c>
      <c r="K83" s="16" t="str">
        <f t="shared" si="6"/>
        <v>Null</v>
      </c>
      <c r="L83" s="16" t="str">
        <f t="shared" si="7"/>
        <v>NewId()</v>
      </c>
      <c r="M83" s="16" t="str" cm="1">
        <f t="array" aca="1" ref="M83" ca="1">INDEX(Users[CreatedDate],Profiles[[#This Row],[UserId]])</f>
        <v>'2000-11-01 21:43:41'</v>
      </c>
      <c r="N83" s="16" t="str" cm="1">
        <f t="array" aca="1" ref="N83" ca="1">INDEX(Users[LastModifiedDate],Profiles[[#This Row],[UserId]])</f>
        <v>'2003-08-13 13:35:46'</v>
      </c>
      <c r="O83" s="16" t="str">
        <f t="shared" si="8"/>
        <v>Null</v>
      </c>
      <c r="P83" s="16">
        <f>1</f>
        <v>1</v>
      </c>
      <c r="Q83" s="16">
        <f>0</f>
        <v>0</v>
      </c>
      <c r="R8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(78,'Marques ','Kirby','Pic(162).png',' When a news story on animal cruelty comes on, I have to immediately change the channel. I cannot handle it!',N'تحلیل گر سیستم های مالی',N'روژین تاک',N'سوئیس',288,Null,NewId(),'2000-11-01 21:43:41','2003-08-13 13:35:46',Null,1,0)</v>
      </c>
    </row>
    <row r="84" spans="1:18" ht="18" x14ac:dyDescent="0.55000000000000004">
      <c r="A84" s="17">
        <f>ROW()-ROW(Profiles[[#Headers],[Id]])</f>
        <v>79</v>
      </c>
      <c r="B84" s="17">
        <f>SMALL(Users[Id],Profiles[[#This Row],[Id]])</f>
        <v>79</v>
      </c>
      <c r="C84" s="17" t="str" cm="1">
        <f t="array" aca="1" ref="C84" ca="1">INDEX(FirstNames[FirstName],RANDBETWEEN(1,$C$3))</f>
        <v>'Molly '</v>
      </c>
      <c r="D84" s="17" t="str" cm="1">
        <f t="array" aca="1" ref="D84" ca="1">INDEX(LastNames[LastName],RANDBETWEEN(1,$D$3))</f>
        <v>'Petersen'</v>
      </c>
      <c r="E84" s="17" t="str" cm="1">
        <f t="array" aca="1" ref="E84" ca="1">_xlfn.LET(_xlpm.r,RANDBETWEEN(1,$E$3),INDEX(AvatarNames[AvatarName],_xlpm.r))</f>
        <v>'Pic(269).jpeg'</v>
      </c>
      <c r="F84" s="17" t="str" cm="1">
        <f t="array" aca="1" ref="F84"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84" s="15" t="str" cm="1">
        <f t="array" aca="1" ref="G84" ca="1">INDEX(JobTitles[JobTitle],RANDBETWEEN(1,$G$3))</f>
        <v>N'توسعه دهنده نرم افزار'</v>
      </c>
      <c r="H84" s="15" t="str" cm="1">
        <f t="array" aca="1" ref="H84" ca="1">INDEX(Companies[Company],RANDBETWEEN(1,$H$3))</f>
        <v>N'اسنپ'</v>
      </c>
      <c r="I84" s="15" t="str" cm="1">
        <f t="array" aca="1" ref="I84" ca="1">INDEX(Countries[Country],RANDBETWEEN(1,$I$3))</f>
        <v>N'آمریکا'</v>
      </c>
      <c r="J84" s="16">
        <f ca="1">_xlfn.LET(_xlpm.random, RANDBETWEEN(1,$J$3),_xlpm.min,INDEX(Visits[MinVisit],_xlpm.random),_xlpm.max,INDEX(Visits[MaxVisit],_xlpm.random),RANDBETWEEN(_xlpm.min,_xlpm.max))</f>
        <v>632</v>
      </c>
      <c r="K84" s="16" t="str">
        <f t="shared" si="6"/>
        <v>Null</v>
      </c>
      <c r="L84" s="16" t="str">
        <f t="shared" si="7"/>
        <v>NewId()</v>
      </c>
      <c r="M84" s="16" t="str" cm="1">
        <f t="array" aca="1" ref="M84" ca="1">INDEX(Users[CreatedDate],Profiles[[#This Row],[UserId]])</f>
        <v>'2000-11-07 19:44:27'</v>
      </c>
      <c r="N84" s="16" t="str" cm="1">
        <f t="array" aca="1" ref="N84" ca="1">INDEX(Users[LastModifiedDate],Profiles[[#This Row],[UserId]])</f>
        <v>'2001-01-31 02:03:32'</v>
      </c>
      <c r="O84" s="16" t="str">
        <f t="shared" si="8"/>
        <v>Null</v>
      </c>
      <c r="P84" s="16">
        <f>1</f>
        <v>1</v>
      </c>
      <c r="Q84" s="16">
        <f>0</f>
        <v>0</v>
      </c>
      <c r="R8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(79,'Molly ','Petersen','Pic(269).jpeg','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me.',N'توسعه دهنده نرم افزار',N'اسنپ',N'آمریکا',632,Null,NewId(),'2000-11-07 19:44:27','2001-01-31 02:03:32',Null,1,0)</v>
      </c>
    </row>
    <row r="85" spans="1:18" ht="18" x14ac:dyDescent="0.55000000000000004">
      <c r="A85" s="17">
        <f>ROW()-ROW(Profiles[[#Headers],[Id]])</f>
        <v>80</v>
      </c>
      <c r="B85" s="17">
        <f>SMALL(Users[Id],Profiles[[#This Row],[Id]])</f>
        <v>80</v>
      </c>
      <c r="C85" s="17" t="str" cm="1">
        <f t="array" aca="1" ref="C85" ca="1">INDEX(FirstNames[FirstName],RANDBETWEEN(1,$C$3))</f>
        <v>'Landyn '</v>
      </c>
      <c r="D85" s="17" t="str" cm="1">
        <f t="array" aca="1" ref="D85" ca="1">INDEX(LastNames[LastName],RANDBETWEEN(1,$D$3))</f>
        <v>'Eaton'</v>
      </c>
      <c r="E85" s="17" t="str" cm="1">
        <f t="array" aca="1" ref="E85" ca="1">_xlfn.LET(_xlpm.r,RANDBETWEEN(1,$E$3),INDEX(AvatarNames[AvatarName],_xlpm.r))</f>
        <v>'Pic(258).png'</v>
      </c>
      <c r="F85" s="17" t="str" cm="1">
        <f t="array" aca="1" ref="F85" ca="1">INDEX(AboutMes[AboutMe],RANDBETWEEN(1,$F$3))</f>
        <v>' I search for meaning and purpose, even in small things.'</v>
      </c>
      <c r="G85" s="15" t="str" cm="1">
        <f t="array" aca="1" ref="G85" ca="1">INDEX(JobTitles[JobTitle],RANDBETWEEN(1,$G$3))</f>
        <v>N'توسعه دهنده نرم افزار'</v>
      </c>
      <c r="H85" s="15" t="str" cm="1">
        <f t="array" aca="1" ref="H85" ca="1">INDEX(Companies[Company],RANDBETWEEN(1,$H$3))</f>
        <v>N'اسنپ'</v>
      </c>
      <c r="I85" s="15" t="str" cm="1">
        <f t="array" aca="1" ref="I85" ca="1">INDEX(Countries[Country],RANDBETWEEN(1,$I$3))</f>
        <v>N'ایران'</v>
      </c>
      <c r="J85" s="16">
        <f ca="1">_xlfn.LET(_xlpm.random, RANDBETWEEN(1,$J$3),_xlpm.min,INDEX(Visits[MinVisit],_xlpm.random),_xlpm.max,INDEX(Visits[MaxVisit],_xlpm.random),RANDBETWEEN(_xlpm.min,_xlpm.max))</f>
        <v>0</v>
      </c>
      <c r="K85" s="16" t="str">
        <f t="shared" si="6"/>
        <v>Null</v>
      </c>
      <c r="L85" s="16" t="str">
        <f t="shared" si="7"/>
        <v>NewId()</v>
      </c>
      <c r="M85" s="16" t="str" cm="1">
        <f t="array" aca="1" ref="M85" ca="1">INDEX(Users[CreatedDate],Profiles[[#This Row],[UserId]])</f>
        <v>'2000-11-13 05:15:40'</v>
      </c>
      <c r="N85" s="16" t="str" cm="1">
        <f t="array" aca="1" ref="N85" ca="1">INDEX(Users[LastModifiedDate],Profiles[[#This Row],[UserId]])</f>
        <v>'2005-01-23 09:39:17'</v>
      </c>
      <c r="O85" s="16" t="str">
        <f t="shared" si="8"/>
        <v>Null</v>
      </c>
      <c r="P85" s="16">
        <f>1</f>
        <v>1</v>
      </c>
      <c r="Q85" s="16">
        <f>0</f>
        <v>0</v>
      </c>
      <c r="R8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(80,'Landyn ','Eaton','Pic(258).png',' I search for meaning and purpose, even in small things.',N'توسعه دهنده نرم افزار',N'اسنپ',N'ایران',0,Null,NewId(),'2000-11-13 05:15:40','2005-01-23 09:39:17',Null,1,0)</v>
      </c>
    </row>
    <row r="86" spans="1:18" ht="18" x14ac:dyDescent="0.55000000000000004">
      <c r="A86" s="17">
        <f>ROW()-ROW(Profiles[[#Headers],[Id]])</f>
        <v>81</v>
      </c>
      <c r="B86" s="17">
        <f>SMALL(Users[Id],Profiles[[#This Row],[Id]])</f>
        <v>81</v>
      </c>
      <c r="C86" s="17" t="str" cm="1">
        <f t="array" aca="1" ref="C86" ca="1">INDEX(FirstNames[FirstName],RANDBETWEEN(1,$C$3))</f>
        <v>'Mckenna '</v>
      </c>
      <c r="D86" s="17" t="str" cm="1">
        <f t="array" aca="1" ref="D86" ca="1">INDEX(LastNames[LastName],RANDBETWEEN(1,$D$3))</f>
        <v>'Washington'</v>
      </c>
      <c r="E86" s="17" t="str" cm="1">
        <f t="array" aca="1" ref="E86" ca="1">_xlfn.LET(_xlpm.r,RANDBETWEEN(1,$E$3),INDEX(AvatarNames[AvatarName],_xlpm.r))</f>
        <v>'Pic(264).jpeg'</v>
      </c>
      <c r="F86" s="17" t="str" cm="1">
        <f t="array" aca="1" ref="F86" ca="1">INDEX(AboutMes[AboutMe],RANDBETWEEN(1,$F$3))</f>
        <v>' I am a highly sensitive person (HSP). Figuring this out was life-changing.'</v>
      </c>
      <c r="G86" s="15" t="str" cm="1">
        <f t="array" aca="1" ref="G86" ca="1">INDEX(JobTitles[JobTitle],RANDBETWEEN(1,$G$3))</f>
        <v>N'برنامه نویس فرانت'</v>
      </c>
      <c r="H86" s="15" t="str" cm="1">
        <f t="array" aca="1" ref="H86" ca="1">INDEX(Companies[Company],RANDBETWEEN(1,$H$3))</f>
        <v>N'محک'</v>
      </c>
      <c r="I86" s="15" t="str" cm="1">
        <f t="array" aca="1" ref="I86" ca="1">INDEX(Countries[Country],RANDBETWEEN(1,$I$3))</f>
        <v>N'چین'</v>
      </c>
      <c r="J86" s="16">
        <f ca="1">_xlfn.LET(_xlpm.random, RANDBETWEEN(1,$J$3),_xlpm.min,INDEX(Visits[MinVisit],_xlpm.random),_xlpm.max,INDEX(Visits[MaxVisit],_xlpm.random),RANDBETWEEN(_xlpm.min,_xlpm.max))</f>
        <v>8</v>
      </c>
      <c r="K86" s="16" t="str">
        <f t="shared" si="6"/>
        <v>Null</v>
      </c>
      <c r="L86" s="16" t="str">
        <f t="shared" si="7"/>
        <v>NewId()</v>
      </c>
      <c r="M86" s="16" t="str" cm="1">
        <f t="array" aca="1" ref="M86" ca="1">INDEX(Users[CreatedDate],Profiles[[#This Row],[UserId]])</f>
        <v>'2000-11-18 21:06:15'</v>
      </c>
      <c r="N86" s="16" t="str" cm="1">
        <f t="array" aca="1" ref="N86" ca="1">INDEX(Users[LastModifiedDate],Profiles[[#This Row],[UserId]])</f>
        <v>'2018-10-22 04:02:22'</v>
      </c>
      <c r="O86" s="16" t="str">
        <f t="shared" si="8"/>
        <v>Null</v>
      </c>
      <c r="P86" s="16">
        <f>1</f>
        <v>1</v>
      </c>
      <c r="Q86" s="16">
        <f>0</f>
        <v>0</v>
      </c>
      <c r="R8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(81,'Mckenna ','Washington','Pic(264).jpeg',' I am a highly sensitive person (HSP). Figuring this out was life-changing.',N'برنامه نویس فرانت',N'محک',N'چین',8,Null,NewId(),'2000-11-18 21:06:15','2018-10-22 04:02:22',Null,1,0)</v>
      </c>
    </row>
    <row r="87" spans="1:18" ht="18" x14ac:dyDescent="0.55000000000000004">
      <c r="A87" s="17">
        <f>ROW()-ROW(Profiles[[#Headers],[Id]])</f>
        <v>82</v>
      </c>
      <c r="B87" s="17">
        <f>SMALL(Users[Id],Profiles[[#This Row],[Id]])</f>
        <v>82</v>
      </c>
      <c r="C87" s="17" t="str" cm="1">
        <f t="array" aca="1" ref="C87" ca="1">INDEX(FirstNames[FirstName],RANDBETWEEN(1,$C$3))</f>
        <v>'Jennifer '</v>
      </c>
      <c r="D87" s="17" t="str" cm="1">
        <f t="array" aca="1" ref="D87" ca="1">INDEX(LastNames[LastName],RANDBETWEEN(1,$D$3))</f>
        <v>'Owens'</v>
      </c>
      <c r="E87" s="17" t="str" cm="1">
        <f t="array" aca="1" ref="E87" ca="1">_xlfn.LET(_xlpm.r,RANDBETWEEN(1,$E$3),INDEX(AvatarNames[AvatarName],_xlpm.r))</f>
        <v>'Pic(293).jpeg'</v>
      </c>
      <c r="F87" s="17" t="str" cm="1">
        <f t="array" aca="1" ref="F87" ca="1">INDEX(AboutMes[AboutMe],RANDBETWEEN(1,$F$3))</f>
        <v>' I have never lied about my age, and I don’t get why people do. 🤷🏼‍♀️I love getting older, and I wrote about why here.'</v>
      </c>
      <c r="G87" s="15" t="str" cm="1">
        <f t="array" aca="1" ref="G87" ca="1">INDEX(JobTitles[JobTitle],RANDBETWEEN(1,$G$3))</f>
        <v>N'برنامه نویس سمت سرور'</v>
      </c>
      <c r="H87" s="15" t="str" cm="1">
        <f t="array" aca="1" ref="H87" ca="1">INDEX(Companies[Company],RANDBETWEEN(1,$H$3))</f>
        <v>N'محک'</v>
      </c>
      <c r="I87" s="15" t="str" cm="1">
        <f t="array" aca="1" ref="I87" ca="1">INDEX(Countries[Country],RANDBETWEEN(1,$I$3))</f>
        <v>N'آمریکا'</v>
      </c>
      <c r="J87" s="16">
        <f ca="1">_xlfn.LET(_xlpm.random, RANDBETWEEN(1,$J$3),_xlpm.min,INDEX(Visits[MinVisit],_xlpm.random),_xlpm.max,INDEX(Visits[MaxVisit],_xlpm.random),RANDBETWEEN(_xlpm.min,_xlpm.max))</f>
        <v>1</v>
      </c>
      <c r="K87" s="16" t="str">
        <f t="shared" si="6"/>
        <v>Null</v>
      </c>
      <c r="L87" s="16" t="str">
        <f t="shared" si="7"/>
        <v>NewId()</v>
      </c>
      <c r="M87" s="16" t="str" cm="1">
        <f t="array" aca="1" ref="M87" ca="1">INDEX(Users[CreatedDate],Profiles[[#This Row],[UserId]])</f>
        <v>'2000-11-20 03:45:25'</v>
      </c>
      <c r="N87" s="16" t="str" cm="1">
        <f t="array" aca="1" ref="N87" ca="1">INDEX(Users[LastModifiedDate],Profiles[[#This Row],[UserId]])</f>
        <v>'2001-05-25 05:42:56'</v>
      </c>
      <c r="O87" s="16" t="str">
        <f t="shared" si="8"/>
        <v>Null</v>
      </c>
      <c r="P87" s="16">
        <f>1</f>
        <v>1</v>
      </c>
      <c r="Q87" s="16">
        <f>0</f>
        <v>0</v>
      </c>
      <c r="R8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(82,'Jennifer ','Owens','Pic(293).jpeg',' I have never lied about my age, and I don’t get why people do. 🤷🏼‍♀️I love getting older, and I wrote about why here.',N'برنامه نویس سمت سرور',N'محک',N'آمریکا',1,Null,NewId(),'2000-11-20 03:45:25','2001-05-25 05:42:56',Null,1,0)</v>
      </c>
    </row>
    <row r="88" spans="1:18" ht="18" x14ac:dyDescent="0.55000000000000004">
      <c r="A88" s="17">
        <f>ROW()-ROW(Profiles[[#Headers],[Id]])</f>
        <v>83</v>
      </c>
      <c r="B88" s="17">
        <f>SMALL(Users[Id],Profiles[[#This Row],[Id]])</f>
        <v>83</v>
      </c>
      <c r="C88" s="17" t="str" cm="1">
        <f t="array" aca="1" ref="C88" ca="1">INDEX(FirstNames[FirstName],RANDBETWEEN(1,$C$3))</f>
        <v>'Jessie '</v>
      </c>
      <c r="D88" s="17" t="str" cm="1">
        <f t="array" aca="1" ref="D88" ca="1">INDEX(LastNames[LastName],RANDBETWEEN(1,$D$3))</f>
        <v>'Hinton'</v>
      </c>
      <c r="E88" s="17" t="str" cm="1">
        <f t="array" aca="1" ref="E88" ca="1">_xlfn.LET(_xlpm.r,RANDBETWEEN(1,$E$3),INDEX(AvatarNames[AvatarName],_xlpm.r))</f>
        <v>'Pic(283).jpeg'</v>
      </c>
      <c r="F88" s="17" t="str" cm="1">
        <f t="array" aca="1" ref="F88" ca="1">INDEX(AboutMes[AboutMe],RANDBETWEEN(1,$F$3))</f>
        <v>' I am really tall, 5’10”.'</v>
      </c>
      <c r="G88" s="15" t="str" cm="1">
        <f t="array" aca="1" ref="G88" ca="1">INDEX(JobTitles[JobTitle],RANDBETWEEN(1,$G$3))</f>
        <v>N'برنامه نویس فول استک'</v>
      </c>
      <c r="H88" s="15" t="str" cm="1">
        <f t="array" aca="1" ref="H88" ca="1">INDEX(Companies[Company],RANDBETWEEN(1,$H$3))</f>
        <v>N'علی بابا'</v>
      </c>
      <c r="I88" s="15" t="str" cm="1">
        <f t="array" aca="1" ref="I88" ca="1">INDEX(Countries[Country],RANDBETWEEN(1,$I$3))</f>
        <v>N'سوئیس'</v>
      </c>
      <c r="J88" s="16">
        <f ca="1">_xlfn.LET(_xlpm.random, RANDBETWEEN(1,$J$3),_xlpm.min,INDEX(Visits[MinVisit],_xlpm.random),_xlpm.max,INDEX(Visits[MaxVisit],_xlpm.random),RANDBETWEEN(_xlpm.min,_xlpm.max))</f>
        <v>2</v>
      </c>
      <c r="K88" s="16" t="str">
        <f t="shared" si="6"/>
        <v>Null</v>
      </c>
      <c r="L88" s="16" t="str">
        <f t="shared" si="7"/>
        <v>NewId()</v>
      </c>
      <c r="M88" s="16" t="str" cm="1">
        <f t="array" aca="1" ref="M88" ca="1">INDEX(Users[CreatedDate],Profiles[[#This Row],[UserId]])</f>
        <v>'2000-11-24 11:46:57'</v>
      </c>
      <c r="N88" s="16" t="str" cm="1">
        <f t="array" aca="1" ref="N88" ca="1">INDEX(Users[LastModifiedDate],Profiles[[#This Row],[UserId]])</f>
        <v>'2012-08-29 01:42:12'</v>
      </c>
      <c r="O88" s="16" t="str">
        <f t="shared" si="8"/>
        <v>Null</v>
      </c>
      <c r="P88" s="16">
        <f>1</f>
        <v>1</v>
      </c>
      <c r="Q88" s="16">
        <f>0</f>
        <v>0</v>
      </c>
      <c r="R8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(83,'Jessie ','Hinton','Pic(283).jpeg',' I am really tall, 5’10”.',N'برنامه نویس فول استک',N'علی بابا',N'سوئیس',2,Null,NewId(),'2000-11-24 11:46:57','2012-08-29 01:42:12',Null,1,0)</v>
      </c>
    </row>
    <row r="89" spans="1:18" ht="18" x14ac:dyDescent="0.55000000000000004">
      <c r="A89" s="17">
        <f>ROW()-ROW(Profiles[[#Headers],[Id]])</f>
        <v>84</v>
      </c>
      <c r="B89" s="17">
        <f>SMALL(Users[Id],Profiles[[#This Row],[Id]])</f>
        <v>84</v>
      </c>
      <c r="C89" s="17" t="str" cm="1">
        <f t="array" aca="1" ref="C89" ca="1">INDEX(FirstNames[FirstName],RANDBETWEEN(1,$C$3))</f>
        <v>'Mathias '</v>
      </c>
      <c r="D89" s="17" t="str" cm="1">
        <f t="array" aca="1" ref="D89" ca="1">INDEX(LastNames[LastName],RANDBETWEEN(1,$D$3))</f>
        <v>'Underwood'</v>
      </c>
      <c r="E89" s="17" t="str" cm="1">
        <f t="array" aca="1" ref="E89" ca="1">_xlfn.LET(_xlpm.r,RANDBETWEEN(1,$E$3),INDEX(AvatarNames[AvatarName],_xlpm.r))</f>
        <v>'Pic(325).png'</v>
      </c>
      <c r="F89" s="17" t="str" cm="1">
        <f t="array" aca="1" ref="F89" ca="1">INDEX(AboutMes[AboutMe],RANDBETWEEN(1,$F$3))</f>
        <v>' I love writing. It helps me to process my thoughts. When I was little, I started a “newspaper” and distributed it to my family…LOL. I also always wrote stories, “books,” and I was always one who kept a journal. I guess I have always had the writing bug.'</v>
      </c>
      <c r="G89" s="15" t="str" cm="1">
        <f t="array" aca="1" ref="G89" ca="1">INDEX(JobTitles[JobTitle],RANDBETWEEN(1,$G$3))</f>
        <v>N'توسعه دهنده وب'</v>
      </c>
      <c r="H89" s="15" t="str" cm="1">
        <f t="array" aca="1" ref="H89" ca="1">INDEX(Companies[Company],RANDBETWEEN(1,$H$3))</f>
        <v>N'دیجی کالا'</v>
      </c>
      <c r="I89" s="15" t="str" cm="1">
        <f t="array" aca="1" ref="I89" ca="1">INDEX(Countries[Country],RANDBETWEEN(1,$I$3))</f>
        <v>N'فرانسه'</v>
      </c>
      <c r="J89" s="16">
        <f ca="1">_xlfn.LET(_xlpm.random, RANDBETWEEN(1,$J$3),_xlpm.min,INDEX(Visits[MinVisit],_xlpm.random),_xlpm.max,INDEX(Visits[MaxVisit],_xlpm.random),RANDBETWEEN(_xlpm.min,_xlpm.max))</f>
        <v>9</v>
      </c>
      <c r="K89" s="16" t="str">
        <f t="shared" si="6"/>
        <v>Null</v>
      </c>
      <c r="L89" s="16" t="str">
        <f t="shared" si="7"/>
        <v>NewId()</v>
      </c>
      <c r="M89" s="16" t="str" cm="1">
        <f t="array" aca="1" ref="M89" ca="1">INDEX(Users[CreatedDate],Profiles[[#This Row],[UserId]])</f>
        <v>'2000-11-28 15:59:04'</v>
      </c>
      <c r="N89" s="16" t="str" cm="1">
        <f t="array" aca="1" ref="N89" ca="1">INDEX(Users[LastModifiedDate],Profiles[[#This Row],[UserId]])</f>
        <v>'2003-01-05 17:20:01'</v>
      </c>
      <c r="O89" s="16" t="str">
        <f t="shared" si="8"/>
        <v>Null</v>
      </c>
      <c r="P89" s="16">
        <f>1</f>
        <v>1</v>
      </c>
      <c r="Q89" s="16">
        <f>0</f>
        <v>0</v>
      </c>
      <c r="R8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(84,'Mathias ','Underwood','Pic(325).png',' I love writing. It helps me to process my thoughts. When I was little, I started a “newspaper” and distributed it to my family…LOL. I also always wrote stories, “books,” and I was always one who kept a journal. I guess I have always had the writing bug.',N'توسعه دهنده وب',N'دیجی کالا',N'فرانسه',9,Null,NewId(),'2000-11-28 15:59:04','2003-01-05 17:20:01',Null,1,0)</v>
      </c>
    </row>
    <row r="90" spans="1:18" ht="18" x14ac:dyDescent="0.55000000000000004">
      <c r="A90" s="17">
        <f>ROW()-ROW(Profiles[[#Headers],[Id]])</f>
        <v>85</v>
      </c>
      <c r="B90" s="17">
        <f>SMALL(Users[Id],Profiles[[#This Row],[Id]])</f>
        <v>85</v>
      </c>
      <c r="C90" s="17" t="str" cm="1">
        <f t="array" aca="1" ref="C90" ca="1">INDEX(FirstNames[FirstName],RANDBETWEEN(1,$C$3))</f>
        <v>'Aidan '</v>
      </c>
      <c r="D90" s="17" t="str" cm="1">
        <f t="array" aca="1" ref="D90" ca="1">INDEX(LastNames[LastName],RANDBETWEEN(1,$D$3))</f>
        <v>'Robbins'</v>
      </c>
      <c r="E90" s="17" t="str" cm="1">
        <f t="array" aca="1" ref="E90" ca="1">_xlfn.LET(_xlpm.r,RANDBETWEEN(1,$E$3),INDEX(AvatarNames[AvatarName],_xlpm.r))</f>
        <v>'Pic(101).png'</v>
      </c>
      <c r="F90" s="17" t="str" cm="1">
        <f t="array" aca="1" ref="F90" ca="1">INDEX(AboutMes[AboutMe],RANDBETWEEN(1,$F$3))</f>
        <v>' I love to learn new things, and I embrace my inner nerd. 🤓'</v>
      </c>
      <c r="G90" s="15" t="str" cm="1">
        <f t="array" aca="1" ref="G90" ca="1">INDEX(JobTitles[JobTitle],RANDBETWEEN(1,$G$3))</f>
        <v>N'توسعه دهنده وب'</v>
      </c>
      <c r="H90" s="15" t="str" cm="1">
        <f t="array" aca="1" ref="H90" ca="1">INDEX(Companies[Company],RANDBETWEEN(1,$H$3))</f>
        <v>N'شاتل'</v>
      </c>
      <c r="I90" s="15" t="str" cm="1">
        <f t="array" aca="1" ref="I90" ca="1">INDEX(Countries[Country],RANDBETWEEN(1,$I$3))</f>
        <v>N'انگلستان'</v>
      </c>
      <c r="J90" s="16">
        <f ca="1">_xlfn.LET(_xlpm.random, RANDBETWEEN(1,$J$3),_xlpm.min,INDEX(Visits[MinVisit],_xlpm.random),_xlpm.max,INDEX(Visits[MaxVisit],_xlpm.random),RANDBETWEEN(_xlpm.min,_xlpm.max))</f>
        <v>3</v>
      </c>
      <c r="K90" s="16" t="str">
        <f t="shared" si="6"/>
        <v>Null</v>
      </c>
      <c r="L90" s="16" t="str">
        <f t="shared" si="7"/>
        <v>NewId()</v>
      </c>
      <c r="M90" s="16" t="str" cm="1">
        <f t="array" aca="1" ref="M90" ca="1">INDEX(Users[CreatedDate],Profiles[[#This Row],[UserId]])</f>
        <v>'2000-12-01 05:15:06'</v>
      </c>
      <c r="N90" s="16" t="str" cm="1">
        <f t="array" aca="1" ref="N90" ca="1">INDEX(Users[LastModifiedDate],Profiles[[#This Row],[UserId]])</f>
        <v>'2010-07-29 14:47:16'</v>
      </c>
      <c r="O90" s="16" t="str">
        <f t="shared" si="8"/>
        <v>Null</v>
      </c>
      <c r="P90" s="16">
        <f>1</f>
        <v>1</v>
      </c>
      <c r="Q90" s="16">
        <f>0</f>
        <v>0</v>
      </c>
      <c r="R9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(85,'Aidan ','Robbins','Pic(101).png',' I love to learn new things, and I embrace my inner nerd. 🤓',N'توسعه دهنده وب',N'شاتل',N'انگلستان',3,Null,NewId(),'2000-12-01 05:15:06','2010-07-29 14:47:16',Null,1,0)</v>
      </c>
    </row>
    <row r="91" spans="1:18" ht="18" x14ac:dyDescent="0.55000000000000004">
      <c r="A91" s="17">
        <f>ROW()-ROW(Profiles[[#Headers],[Id]])</f>
        <v>86</v>
      </c>
      <c r="B91" s="17">
        <f>SMALL(Users[Id],Profiles[[#This Row],[Id]])</f>
        <v>86</v>
      </c>
      <c r="C91" s="17" t="str" cm="1">
        <f t="array" aca="1" ref="C91" ca="1">INDEX(FirstNames[FirstName],RANDBETWEEN(1,$C$3))</f>
        <v>'Baron '</v>
      </c>
      <c r="D91" s="17" t="str" cm="1">
        <f t="array" aca="1" ref="D91" ca="1">INDEX(LastNames[LastName],RANDBETWEEN(1,$D$3))</f>
        <v>'Rice'</v>
      </c>
      <c r="E91" s="17" t="str" cm="1">
        <f t="array" aca="1" ref="E91" ca="1">_xlfn.LET(_xlpm.r,RANDBETWEEN(1,$E$3),INDEX(AvatarNames[AvatarName],_xlpm.r))</f>
        <v>'Pic(018).png'</v>
      </c>
      <c r="F91" s="17" t="str" cm="1">
        <f t="array" aca="1" ref="F91" ca="1">INDEX(AboutMes[AboutMe],RANDBETWEEN(1,$F$3))</f>
        <v>' I am a cancer survivor. I was diagnosed with stage 3 Hodgkins lymphoma in September 2018, and you can read more about that here. And read my thoughts after finishing chemo here.'</v>
      </c>
      <c r="G91" s="15" t="str" cm="1">
        <f t="array" aca="1" ref="G91" ca="1">INDEX(JobTitles[JobTitle],RANDBETWEEN(1,$G$3))</f>
        <v>N'برنامه نویس فول استک'</v>
      </c>
      <c r="H91" s="15" t="str" cm="1">
        <f t="array" aca="1" ref="H91" ca="1">INDEX(Companies[Company],RANDBETWEEN(1,$H$3))</f>
        <v>N'روژین تاک'</v>
      </c>
      <c r="I91" s="15" t="str" cm="1">
        <f t="array" aca="1" ref="I91" ca="1">INDEX(Countries[Country],RANDBETWEEN(1,$I$3))</f>
        <v>N'آمریکا'</v>
      </c>
      <c r="J91" s="16">
        <f ca="1">_xlfn.LET(_xlpm.random, RANDBETWEEN(1,$J$3),_xlpm.min,INDEX(Visits[MinVisit],_xlpm.random),_xlpm.max,INDEX(Visits[MaxVisit],_xlpm.random),RANDBETWEEN(_xlpm.min,_xlpm.max))</f>
        <v>785</v>
      </c>
      <c r="K91" s="16" t="str">
        <f t="shared" si="6"/>
        <v>Null</v>
      </c>
      <c r="L91" s="16" t="str">
        <f t="shared" si="7"/>
        <v>NewId()</v>
      </c>
      <c r="M91" s="16" t="str" cm="1">
        <f t="array" aca="1" ref="M91" ca="1">INDEX(Users[CreatedDate],Profiles[[#This Row],[UserId]])</f>
        <v>'2000-12-06 17:31:20'</v>
      </c>
      <c r="N91" s="16" t="str" cm="1">
        <f t="array" aca="1" ref="N91" ca="1">INDEX(Users[LastModifiedDate],Profiles[[#This Row],[UserId]])</f>
        <v>'2001-01-25 10:14:18'</v>
      </c>
      <c r="O91" s="16" t="str">
        <f t="shared" si="8"/>
        <v>Null</v>
      </c>
      <c r="P91" s="16">
        <f>1</f>
        <v>1</v>
      </c>
      <c r="Q91" s="16">
        <f>0</f>
        <v>0</v>
      </c>
      <c r="R9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(86,'Baron ','Rice','Pic(018).png',' I am a cancer survivor. I was diagnosed with stage 3 Hodgkins lymphoma in September 2018, and you can read more about that here. And read my thoughts after finishing chemo here.',N'برنامه نویس فول استک',N'روژین تاک',N'آمریکا',785,Null,NewId(),'2000-12-06 17:31:20','2001-01-25 10:14:18',Null,1,0)</v>
      </c>
    </row>
    <row r="92" spans="1:18" ht="18" x14ac:dyDescent="0.55000000000000004">
      <c r="A92" s="17">
        <f>ROW()-ROW(Profiles[[#Headers],[Id]])</f>
        <v>87</v>
      </c>
      <c r="B92" s="17">
        <f>SMALL(Users[Id],Profiles[[#This Row],[Id]])</f>
        <v>87</v>
      </c>
      <c r="C92" s="17" t="str" cm="1">
        <f t="array" aca="1" ref="C92" ca="1">INDEX(FirstNames[FirstName],RANDBETWEEN(1,$C$3))</f>
        <v>'Aldo '</v>
      </c>
      <c r="D92" s="17" t="str" cm="1">
        <f t="array" aca="1" ref="D92" ca="1">INDEX(LastNames[LastName],RANDBETWEEN(1,$D$3))</f>
        <v>'Tapia'</v>
      </c>
      <c r="E92" s="17" t="str" cm="1">
        <f t="array" aca="1" ref="E92" ca="1">_xlfn.LET(_xlpm.r,RANDBETWEEN(1,$E$3),INDEX(AvatarNames[AvatarName],_xlpm.r))</f>
        <v>'Pic(104).png'</v>
      </c>
      <c r="F92" s="17" t="str" cm="1">
        <f t="array" aca="1" ref="F92" ca="1">INDEX(AboutMes[AboutMe],RANDBETWEEN(1,$F$3))</f>
        <v>' I am really forgetful sometimes.'</v>
      </c>
      <c r="G92" s="15" t="str" cm="1">
        <f t="array" aca="1" ref="G92" ca="1">INDEX(JobTitles[JobTitle],RANDBETWEEN(1,$G$3))</f>
        <v>N'توسعه دهنده وب'</v>
      </c>
      <c r="H92" s="15" t="str" cm="1">
        <f t="array" aca="1" ref="H92" ca="1">INDEX(Companies[Company],RANDBETWEEN(1,$H$3))</f>
        <v>N'محک'</v>
      </c>
      <c r="I92" s="15" t="str" cm="1">
        <f t="array" aca="1" ref="I92" ca="1">INDEX(Countries[Country],RANDBETWEEN(1,$I$3))</f>
        <v>N'کانادا'</v>
      </c>
      <c r="J92" s="16">
        <f ca="1">_xlfn.LET(_xlpm.random, RANDBETWEEN(1,$J$3),_xlpm.min,INDEX(Visits[MinVisit],_xlpm.random),_xlpm.max,INDEX(Visits[MaxVisit],_xlpm.random),RANDBETWEEN(_xlpm.min,_xlpm.max))</f>
        <v>162</v>
      </c>
      <c r="K92" s="16" t="str">
        <f t="shared" si="6"/>
        <v>Null</v>
      </c>
      <c r="L92" s="16" t="str">
        <f t="shared" si="7"/>
        <v>NewId()</v>
      </c>
      <c r="M92" s="16" t="str" cm="1">
        <f t="array" aca="1" ref="M92" ca="1">INDEX(Users[CreatedDate],Profiles[[#This Row],[UserId]])</f>
        <v>'2000-12-08 04:41:09'</v>
      </c>
      <c r="N92" s="16" t="str" cm="1">
        <f t="array" aca="1" ref="N92" ca="1">INDEX(Users[LastModifiedDate],Profiles[[#This Row],[UserId]])</f>
        <v>'2009-12-04 08:38:47'</v>
      </c>
      <c r="O92" s="16" t="str">
        <f t="shared" si="8"/>
        <v>Null</v>
      </c>
      <c r="P92" s="16">
        <f>1</f>
        <v>1</v>
      </c>
      <c r="Q92" s="16">
        <f>0</f>
        <v>0</v>
      </c>
      <c r="R9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(87,'Aldo ','Tapia','Pic(104).png',' I am really forgetful sometimes.',N'توسعه دهنده وب',N'محک',N'کانادا',162,Null,NewId(),'2000-12-08 04:41:09','2009-12-04 08:38:47',Null,1,0)</v>
      </c>
    </row>
    <row r="93" spans="1:18" ht="18" x14ac:dyDescent="0.55000000000000004">
      <c r="A93" s="17">
        <f>ROW()-ROW(Profiles[[#Headers],[Id]])</f>
        <v>88</v>
      </c>
      <c r="B93" s="17">
        <f>SMALL(Users[Id],Profiles[[#This Row],[Id]])</f>
        <v>88</v>
      </c>
      <c r="C93" s="17" t="str" cm="1">
        <f t="array" aca="1" ref="C93" ca="1">INDEX(FirstNames[FirstName],RANDBETWEEN(1,$C$3))</f>
        <v>'Mateo '</v>
      </c>
      <c r="D93" s="17" t="str" cm="1">
        <f t="array" aca="1" ref="D93" ca="1">INDEX(LastNames[LastName],RANDBETWEEN(1,$D$3))</f>
        <v>'Huber'</v>
      </c>
      <c r="E93" s="17" t="str" cm="1">
        <f t="array" aca="1" ref="E93" ca="1">_xlfn.LET(_xlpm.r,RANDBETWEEN(1,$E$3),INDEX(AvatarNames[AvatarName],_xlpm.r))</f>
        <v>'Pic(093).png'</v>
      </c>
      <c r="F93" s="17" t="str" cm="1">
        <f t="array" aca="1" ref="F93"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93" s="15" t="str" cm="1">
        <f t="array" aca="1" ref="G93" ca="1">INDEX(JobTitles[JobTitle],RANDBETWEEN(1,$G$3))</f>
        <v>N'برنامه نویس فول استک'</v>
      </c>
      <c r="H93" s="15" t="str" cm="1">
        <f t="array" aca="1" ref="H93" ca="1">INDEX(Companies[Company],RANDBETWEEN(1,$H$3))</f>
        <v>N'اسنپ'</v>
      </c>
      <c r="I93" s="15" t="str" cm="1">
        <f t="array" aca="1" ref="I93" ca="1">INDEX(Countries[Country],RANDBETWEEN(1,$I$3))</f>
        <v>N'سوئیس'</v>
      </c>
      <c r="J93" s="16">
        <f ca="1">_xlfn.LET(_xlpm.random, RANDBETWEEN(1,$J$3),_xlpm.min,INDEX(Visits[MinVisit],_xlpm.random),_xlpm.max,INDEX(Visits[MaxVisit],_xlpm.random),RANDBETWEEN(_xlpm.min,_xlpm.max))</f>
        <v>1</v>
      </c>
      <c r="K93" s="16" t="str">
        <f t="shared" si="6"/>
        <v>Null</v>
      </c>
      <c r="L93" s="16" t="str">
        <f t="shared" si="7"/>
        <v>NewId()</v>
      </c>
      <c r="M93" s="16" t="str" cm="1">
        <f t="array" aca="1" ref="M93" ca="1">INDEX(Users[CreatedDate],Profiles[[#This Row],[UserId]])</f>
        <v>'2000-12-12 06:44:47'</v>
      </c>
      <c r="N93" s="16" t="str" cm="1">
        <f t="array" aca="1" ref="N93" ca="1">INDEX(Users[LastModifiedDate],Profiles[[#This Row],[UserId]])</f>
        <v>'2015-05-05 08:54:44'</v>
      </c>
      <c r="O93" s="16" t="str">
        <f t="shared" si="8"/>
        <v>Null</v>
      </c>
      <c r="P93" s="16">
        <f>1</f>
        <v>1</v>
      </c>
      <c r="Q93" s="16">
        <f>0</f>
        <v>0</v>
      </c>
      <c r="R9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(88,'Mateo ','Huber','Pic(093).png',' I am a textbook INFJ personality type, the rarest type. I often feel like the unicorn in the room. 🦄😜👌🏻 I just see things differently than most people do. It used to make me feel isolated, but now it makes me feel powerful.💥💪🏻I wrote about it here, in case you are curious.',N'برنامه نویس فول استک',N'اسنپ',N'سوئیس',1,Null,NewId(),'2000-12-12 06:44:47','2015-05-05 08:54:44',Null,1,0)</v>
      </c>
    </row>
    <row r="94" spans="1:18" ht="18" x14ac:dyDescent="0.55000000000000004">
      <c r="A94" s="17">
        <f>ROW()-ROW(Profiles[[#Headers],[Id]])</f>
        <v>89</v>
      </c>
      <c r="B94" s="17">
        <f>SMALL(Users[Id],Profiles[[#This Row],[Id]])</f>
        <v>89</v>
      </c>
      <c r="C94" s="17" t="str" cm="1">
        <f t="array" aca="1" ref="C94" ca="1">INDEX(FirstNames[FirstName],RANDBETWEEN(1,$C$3))</f>
        <v>'Randall '</v>
      </c>
      <c r="D94" s="17" t="str" cm="1">
        <f t="array" aca="1" ref="D94" ca="1">INDEX(LastNames[LastName],RANDBETWEEN(1,$D$3))</f>
        <v>'Morton'</v>
      </c>
      <c r="E94" s="17" t="str" cm="1">
        <f t="array" aca="1" ref="E94" ca="1">_xlfn.LET(_xlpm.r,RANDBETWEEN(1,$E$3),INDEX(AvatarNames[AvatarName],_xlpm.r))</f>
        <v>'Pic(253).png'</v>
      </c>
      <c r="F94" s="17" t="str" cm="1">
        <f t="array" aca="1" ref="F94" ca="1">INDEX(AboutMes[AboutMe],RANDBETWEEN(1,$F$3))</f>
        <v>' I love the beach. We are lucky to go several times a year to see my parents and sister, who live in Destin, Florida.'</v>
      </c>
      <c r="G94" s="15" t="str" cm="1">
        <f t="array" aca="1" ref="G94" ca="1">INDEX(JobTitles[JobTitle],RANDBETWEEN(1,$G$3))</f>
        <v>N'تحلیل گر سیستم های مالی'</v>
      </c>
      <c r="H94" s="15" t="str" cm="1">
        <f t="array" aca="1" ref="H94" ca="1">INDEX(Companies[Company],RANDBETWEEN(1,$H$3))</f>
        <v>N'همکاران سیستم'</v>
      </c>
      <c r="I94" s="15" t="str" cm="1">
        <f t="array" aca="1" ref="I94" ca="1">INDEX(Countries[Country],RANDBETWEEN(1,$I$3))</f>
        <v>N'ایران'</v>
      </c>
      <c r="J94" s="16">
        <f ca="1">_xlfn.LET(_xlpm.random, RANDBETWEEN(1,$J$3),_xlpm.min,INDEX(Visits[MinVisit],_xlpm.random),_xlpm.max,INDEX(Visits[MaxVisit],_xlpm.random),RANDBETWEEN(_xlpm.min,_xlpm.max))</f>
        <v>186</v>
      </c>
      <c r="K94" s="16" t="str">
        <f t="shared" si="6"/>
        <v>Null</v>
      </c>
      <c r="L94" s="16" t="str">
        <f t="shared" si="7"/>
        <v>NewId()</v>
      </c>
      <c r="M94" s="16" t="str" cm="1">
        <f t="array" aca="1" ref="M94" ca="1">INDEX(Users[CreatedDate],Profiles[[#This Row],[UserId]])</f>
        <v>'2000-12-16 13:15:16'</v>
      </c>
      <c r="N94" s="16" t="str" cm="1">
        <f t="array" aca="1" ref="N94" ca="1">INDEX(Users[LastModifiedDate],Profiles[[#This Row],[UserId]])</f>
        <v>'2011-12-21 10:38:04'</v>
      </c>
      <c r="O94" s="16" t="str">
        <f t="shared" si="8"/>
        <v>Null</v>
      </c>
      <c r="P94" s="16">
        <f>1</f>
        <v>1</v>
      </c>
      <c r="Q94" s="16">
        <f>0</f>
        <v>0</v>
      </c>
      <c r="R9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(89,'Randall ','Morton','Pic(253).png',' I love the beach. We are lucky to go several times a year to see my parents and sister, who live in Destin, Florida.',N'تحلیل گر سیستم های مالی',N'همکاران سیستم',N'ایران',186,Null,NewId(),'2000-12-16 13:15:16','2011-12-21 10:38:04',Null,1,0)</v>
      </c>
    </row>
    <row r="95" spans="1:18" ht="18" x14ac:dyDescent="0.55000000000000004">
      <c r="A95" s="17">
        <f>ROW()-ROW(Profiles[[#Headers],[Id]])</f>
        <v>90</v>
      </c>
      <c r="B95" s="17">
        <f>SMALL(Users[Id],Profiles[[#This Row],[Id]])</f>
        <v>90</v>
      </c>
      <c r="C95" s="17" t="str" cm="1">
        <f t="array" aca="1" ref="C95" ca="1">INDEX(FirstNames[FirstName],RANDBETWEEN(1,$C$3))</f>
        <v>'Marquis '</v>
      </c>
      <c r="D95" s="17" t="str" cm="1">
        <f t="array" aca="1" ref="D95" ca="1">INDEX(LastNames[LastName],RANDBETWEEN(1,$D$3))</f>
        <v>'Hubbard'</v>
      </c>
      <c r="E95" s="17" t="str" cm="1">
        <f t="array" aca="1" ref="E95" ca="1">_xlfn.LET(_xlpm.r,RANDBETWEEN(1,$E$3),INDEX(AvatarNames[AvatarName],_xlpm.r))</f>
        <v>'Pic(304).jpeg'</v>
      </c>
      <c r="F95" s="17" t="str" cm="1">
        <f t="array" aca="1" ref="F95" ca="1">INDEX(AboutMes[AboutMe],RANDBETWEEN(1,$F$3))</f>
        <v>' I love writing. It helps me to process my thoughts. When I was little, I started a “newspaper” and distributed it to my family…LOL. I also always wrote stories, “books,” and I was always one who kept a journal. I guess I have always had the writing bug.'</v>
      </c>
      <c r="G95" s="15" t="str" cm="1">
        <f t="array" aca="1" ref="G95" ca="1">INDEX(JobTitles[JobTitle],RANDBETWEEN(1,$G$3))</f>
        <v>N'برنامه نویس فول استک'</v>
      </c>
      <c r="H95" s="15" t="str" cm="1">
        <f t="array" aca="1" ref="H95" ca="1">INDEX(Companies[Company],RANDBETWEEN(1,$H$3))</f>
        <v>N'علی بابا'</v>
      </c>
      <c r="I95" s="15" t="str" cm="1">
        <f t="array" aca="1" ref="I95" ca="1">INDEX(Countries[Country],RANDBETWEEN(1,$I$3))</f>
        <v>N'سوئیس'</v>
      </c>
      <c r="J95" s="16">
        <f ca="1">_xlfn.LET(_xlpm.random, RANDBETWEEN(1,$J$3),_xlpm.min,INDEX(Visits[MinVisit],_xlpm.random),_xlpm.max,INDEX(Visits[MaxVisit],_xlpm.random),RANDBETWEEN(_xlpm.min,_xlpm.max))</f>
        <v>68</v>
      </c>
      <c r="K95" s="16" t="str">
        <f t="shared" si="6"/>
        <v>Null</v>
      </c>
      <c r="L95" s="16" t="str">
        <f t="shared" si="7"/>
        <v>NewId()</v>
      </c>
      <c r="M95" s="16" t="str" cm="1">
        <f t="array" aca="1" ref="M95" ca="1">INDEX(Users[CreatedDate],Profiles[[#This Row],[UserId]])</f>
        <v>'2000-12-22 18:18:38'</v>
      </c>
      <c r="N95" s="16" t="str" cm="1">
        <f t="array" aca="1" ref="N95" ca="1">INDEX(Users[LastModifiedDate],Profiles[[#This Row],[UserId]])</f>
        <v>'2011-12-28 00:51:36'</v>
      </c>
      <c r="O95" s="16" t="str">
        <f t="shared" si="8"/>
        <v>Null</v>
      </c>
      <c r="P95" s="16">
        <f>1</f>
        <v>1</v>
      </c>
      <c r="Q95" s="16">
        <f>0</f>
        <v>0</v>
      </c>
      <c r="R9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(90,'Marquis ','Hubbard','Pic(304).jpeg',' I love writing. It helps me to process my thoughts. When I was little, I started a “newspaper” and distributed it to my family…LOL. I also always wrote stories, “books,” and I was always one who kept a journal. I guess I have always had the writing bug.',N'برنامه نویس فول استک',N'علی بابا',N'سوئیس',68,Null,NewId(),'2000-12-22 18:18:38','2011-12-28 00:51:36',Null,1,0)</v>
      </c>
    </row>
    <row r="96" spans="1:18" ht="18" x14ac:dyDescent="0.55000000000000004">
      <c r="A96" s="17">
        <f>ROW()-ROW(Profiles[[#Headers],[Id]])</f>
        <v>91</v>
      </c>
      <c r="B96" s="17">
        <f>SMALL(Users[Id],Profiles[[#This Row],[Id]])</f>
        <v>91</v>
      </c>
      <c r="C96" s="17" t="str" cm="1">
        <f t="array" aca="1" ref="C96" ca="1">INDEX(FirstNames[FirstName],RANDBETWEEN(1,$C$3))</f>
        <v>'Sheldon '</v>
      </c>
      <c r="D96" s="17" t="str" cm="1">
        <f t="array" aca="1" ref="D96" ca="1">INDEX(LastNames[LastName],RANDBETWEEN(1,$D$3))</f>
        <v>'Brady'</v>
      </c>
      <c r="E96" s="17" t="str" cm="1">
        <f t="array" aca="1" ref="E96" ca="1">_xlfn.LET(_xlpm.r,RANDBETWEEN(1,$E$3),INDEX(AvatarNames[AvatarName],_xlpm.r))</f>
        <v>'Pic(137).png'</v>
      </c>
      <c r="F96" s="17" t="str" cm="1">
        <f t="array" aca="1" ref="F96" ca="1">INDEX(AboutMes[AboutMe],RANDBETWEEN(1,$F$3))</f>
        <v>' I search for meaning and purpose, even in small things.'</v>
      </c>
      <c r="G96" s="15" t="str" cm="1">
        <f t="array" aca="1" ref="G96" ca="1">INDEX(JobTitles[JobTitle],RANDBETWEEN(1,$G$3))</f>
        <v>N'برنامه نویس فرانت'</v>
      </c>
      <c r="H96" s="15" t="str" cm="1">
        <f t="array" aca="1" ref="H96" ca="1">INDEX(Companies[Company],RANDBETWEEN(1,$H$3))</f>
        <v>N'دیجی کالا'</v>
      </c>
      <c r="I96" s="15" t="str" cm="1">
        <f t="array" aca="1" ref="I96" ca="1">INDEX(Countries[Country],RANDBETWEEN(1,$I$3))</f>
        <v>N'روسیه'</v>
      </c>
      <c r="J96" s="16">
        <f ca="1">_xlfn.LET(_xlpm.random, RANDBETWEEN(1,$J$3),_xlpm.min,INDEX(Visits[MinVisit],_xlpm.random),_xlpm.max,INDEX(Visits[MaxVisit],_xlpm.random),RANDBETWEEN(_xlpm.min,_xlpm.max))</f>
        <v>14</v>
      </c>
      <c r="K96" s="16" t="str">
        <f t="shared" si="6"/>
        <v>Null</v>
      </c>
      <c r="L96" s="16" t="str">
        <f t="shared" si="7"/>
        <v>NewId()</v>
      </c>
      <c r="M96" s="16" t="str" cm="1">
        <f t="array" aca="1" ref="M96" ca="1">INDEX(Users[CreatedDate],Profiles[[#This Row],[UserId]])</f>
        <v>'2000-12-28 12:42:40'</v>
      </c>
      <c r="N96" s="16" t="str" cm="1">
        <f t="array" aca="1" ref="N96" ca="1">INDEX(Users[LastModifiedDate],Profiles[[#This Row],[UserId]])</f>
        <v>'2008-02-29 14:43:33'</v>
      </c>
      <c r="O96" s="16" t="str">
        <f t="shared" si="8"/>
        <v>Null</v>
      </c>
      <c r="P96" s="16">
        <f>1</f>
        <v>1</v>
      </c>
      <c r="Q96" s="16">
        <f>0</f>
        <v>0</v>
      </c>
      <c r="R9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(91,'Sheldon ','Brady','Pic(137).png',' I search for meaning and purpose, even in small things.',N'برنامه نویس فرانت',N'دیجی کالا',N'روسیه',14,Null,NewId(),'2000-12-28 12:42:40','2008-02-29 14:43:33',Null,1,0)</v>
      </c>
    </row>
    <row r="97" spans="1:18" ht="18" x14ac:dyDescent="0.55000000000000004">
      <c r="A97" s="17">
        <f>ROW()-ROW(Profiles[[#Headers],[Id]])</f>
        <v>92</v>
      </c>
      <c r="B97" s="17">
        <f>SMALL(Users[Id],Profiles[[#This Row],[Id]])</f>
        <v>92</v>
      </c>
      <c r="C97" s="17" t="str" cm="1">
        <f t="array" aca="1" ref="C97" ca="1">INDEX(FirstNames[FirstName],RANDBETWEEN(1,$C$3))</f>
        <v>'Kameron '</v>
      </c>
      <c r="D97" s="17" t="str" cm="1">
        <f t="array" aca="1" ref="D97" ca="1">INDEX(LastNames[LastName],RANDBETWEEN(1,$D$3))</f>
        <v>'Swanson'</v>
      </c>
      <c r="E97" s="17" t="str" cm="1">
        <f t="array" aca="1" ref="E97" ca="1">_xlfn.LET(_xlpm.r,RANDBETWEEN(1,$E$3),INDEX(AvatarNames[AvatarName],_xlpm.r))</f>
        <v>'Pic(269).jpeg'</v>
      </c>
      <c r="F97" s="17" t="str" cm="1">
        <f t="array" aca="1" ref="F97" ca="1">INDEX(AboutMes[AboutMe],RANDBETWEEN(1,$F$3))</f>
        <v>' I love to learn new things, and I embrace my inner nerd. 🤓'</v>
      </c>
      <c r="G97" s="15" t="str" cm="1">
        <f t="array" aca="1" ref="G97" ca="1">INDEX(JobTitles[JobTitle],RANDBETWEEN(1,$G$3))</f>
        <v>N'برنامه نویس فول استک'</v>
      </c>
      <c r="H97" s="15" t="str" cm="1">
        <f t="array" aca="1" ref="H97" ca="1">INDEX(Companies[Company],RANDBETWEEN(1,$H$3))</f>
        <v>N'اسنپ'</v>
      </c>
      <c r="I97" s="15" t="str" cm="1">
        <f t="array" aca="1" ref="I97" ca="1">INDEX(Countries[Country],RANDBETWEEN(1,$I$3))</f>
        <v>N'آلمان'</v>
      </c>
      <c r="J97" s="16">
        <f ca="1">_xlfn.LET(_xlpm.random, RANDBETWEEN(1,$J$3),_xlpm.min,INDEX(Visits[MinVisit],_xlpm.random),_xlpm.max,INDEX(Visits[MaxVisit],_xlpm.random),RANDBETWEEN(_xlpm.min,_xlpm.max))</f>
        <v>7</v>
      </c>
      <c r="K97" s="16" t="str">
        <f t="shared" si="6"/>
        <v>Null</v>
      </c>
      <c r="L97" s="16" t="str">
        <f t="shared" si="7"/>
        <v>NewId()</v>
      </c>
      <c r="M97" s="16" t="str" cm="1">
        <f t="array" aca="1" ref="M97" ca="1">INDEX(Users[CreatedDate],Profiles[[#This Row],[UserId]])</f>
        <v>'2000-12-31 08:02:33'</v>
      </c>
      <c r="N97" s="16" t="str" cm="1">
        <f t="array" aca="1" ref="N97" ca="1">INDEX(Users[LastModifiedDate],Profiles[[#This Row],[UserId]])</f>
        <v>'2019-06-20 00:59:22'</v>
      </c>
      <c r="O97" s="16" t="str">
        <f t="shared" si="8"/>
        <v>Null</v>
      </c>
      <c r="P97" s="16">
        <f>1</f>
        <v>1</v>
      </c>
      <c r="Q97" s="16">
        <f>0</f>
        <v>0</v>
      </c>
      <c r="R9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(92,'Kameron ','Swanson','Pic(269).jpeg',' I love to learn new things, and I embrace my inner nerd. 🤓',N'برنامه نویس فول استک',N'اسنپ',N'آلمان',7,Null,NewId(),'2000-12-31 08:02:33','2019-06-20 00:59:22',Null,1,0)</v>
      </c>
    </row>
    <row r="98" spans="1:18" ht="18" x14ac:dyDescent="0.55000000000000004">
      <c r="A98" s="17">
        <f>ROW()-ROW(Profiles[[#Headers],[Id]])</f>
        <v>93</v>
      </c>
      <c r="B98" s="17">
        <f>SMALL(Users[Id],Profiles[[#This Row],[Id]])</f>
        <v>93</v>
      </c>
      <c r="C98" s="17" t="str" cm="1">
        <f t="array" aca="1" ref="C98" ca="1">INDEX(FirstNames[FirstName],RANDBETWEEN(1,$C$3))</f>
        <v>'Fiona '</v>
      </c>
      <c r="D98" s="17" t="str" cm="1">
        <f t="array" aca="1" ref="D98" ca="1">INDEX(LastNames[LastName],RANDBETWEEN(1,$D$3))</f>
        <v>'Gamble'</v>
      </c>
      <c r="E98" s="17" t="str" cm="1">
        <f t="array" aca="1" ref="E98" ca="1">_xlfn.LET(_xlpm.r,RANDBETWEEN(1,$E$3),INDEX(AvatarNames[AvatarName],_xlpm.r))</f>
        <v>'Pic(093).png'</v>
      </c>
      <c r="F98" s="17" t="str" cm="1">
        <f t="array" aca="1" ref="F98" ca="1">INDEX(AboutMes[AboutMe],RANDBETWEEN(1,$F$3))</f>
        <v>' I like to cook and eat.'</v>
      </c>
      <c r="G98" s="15" t="str" cm="1">
        <f t="array" aca="1" ref="G98" ca="1">INDEX(JobTitles[JobTitle],RANDBETWEEN(1,$G$3))</f>
        <v>N'برنامه نویس سمت سرور'</v>
      </c>
      <c r="H98" s="15" t="str" cm="1">
        <f t="array" aca="1" ref="H98" ca="1">INDEX(Companies[Company],RANDBETWEEN(1,$H$3))</f>
        <v>N'روژین تاک'</v>
      </c>
      <c r="I98" s="15" t="str" cm="1">
        <f t="array" aca="1" ref="I98" ca="1">INDEX(Countries[Country],RANDBETWEEN(1,$I$3))</f>
        <v>N'فرانسه'</v>
      </c>
      <c r="J98" s="16">
        <f ca="1">_xlfn.LET(_xlpm.random, RANDBETWEEN(1,$J$3),_xlpm.min,INDEX(Visits[MinVisit],_xlpm.random),_xlpm.max,INDEX(Visits[MaxVisit],_xlpm.random),RANDBETWEEN(_xlpm.min,_xlpm.max))</f>
        <v>120</v>
      </c>
      <c r="K98" s="16" t="str">
        <f t="shared" si="6"/>
        <v>Null</v>
      </c>
      <c r="L98" s="16" t="str">
        <f t="shared" si="7"/>
        <v>NewId()</v>
      </c>
      <c r="M98" s="16" t="str" cm="1">
        <f t="array" aca="1" ref="M98" ca="1">INDEX(Users[CreatedDate],Profiles[[#This Row],[UserId]])</f>
        <v>'2001-01-02 05:30:44'</v>
      </c>
      <c r="N98" s="16" t="str" cm="1">
        <f t="array" aca="1" ref="N98" ca="1">INDEX(Users[LastModifiedDate],Profiles[[#This Row],[UserId]])</f>
        <v>'2007-06-12 14:09:33'</v>
      </c>
      <c r="O98" s="16" t="str">
        <f t="shared" si="8"/>
        <v>Null</v>
      </c>
      <c r="P98" s="16">
        <f>1</f>
        <v>1</v>
      </c>
      <c r="Q98" s="16">
        <f>0</f>
        <v>0</v>
      </c>
      <c r="R9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(93,'Fiona ','Gamble','Pic(093).png',' I like to cook and eat.',N'برنامه نویس سمت سرور',N'روژین تاک',N'فرانسه',120,Null,NewId(),'2001-01-02 05:30:44','2007-06-12 14:09:33',Null,1,0)</v>
      </c>
    </row>
    <row r="99" spans="1:18" ht="18" x14ac:dyDescent="0.55000000000000004">
      <c r="A99" s="17">
        <f>ROW()-ROW(Profiles[[#Headers],[Id]])</f>
        <v>94</v>
      </c>
      <c r="B99" s="17">
        <f>SMALL(Users[Id],Profiles[[#This Row],[Id]])</f>
        <v>94</v>
      </c>
      <c r="C99" s="17" t="str" cm="1">
        <f t="array" aca="1" ref="C99" ca="1">INDEX(FirstNames[FirstName],RANDBETWEEN(1,$C$3))</f>
        <v>'Adriana '</v>
      </c>
      <c r="D99" s="17" t="str" cm="1">
        <f t="array" aca="1" ref="D99" ca="1">INDEX(LastNames[LastName],RANDBETWEEN(1,$D$3))</f>
        <v>'Mckee'</v>
      </c>
      <c r="E99" s="17" t="str" cm="1">
        <f t="array" aca="1" ref="E99" ca="1">_xlfn.LET(_xlpm.r,RANDBETWEEN(1,$E$3),INDEX(AvatarNames[AvatarName],_xlpm.r))</f>
        <v>'Pic(097).png'</v>
      </c>
      <c r="F99" s="17" t="str" cm="1">
        <f t="array" aca="1" ref="F99"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99" s="15" t="str" cm="1">
        <f t="array" aca="1" ref="G99" ca="1">INDEX(JobTitles[JobTitle],RANDBETWEEN(1,$G$3))</f>
        <v>N'برنامه نویس فول استک'</v>
      </c>
      <c r="H99" s="15" t="str" cm="1">
        <f t="array" aca="1" ref="H99" ca="1">INDEX(Companies[Company],RANDBETWEEN(1,$H$3))</f>
        <v>N'روژین تاک'</v>
      </c>
      <c r="I99" s="15" t="str" cm="1">
        <f t="array" aca="1" ref="I99" ca="1">INDEX(Countries[Country],RANDBETWEEN(1,$I$3))</f>
        <v>N'کانادا'</v>
      </c>
      <c r="J99" s="16">
        <f ca="1">_xlfn.LET(_xlpm.random, RANDBETWEEN(1,$J$3),_xlpm.min,INDEX(Visits[MinVisit],_xlpm.random),_xlpm.max,INDEX(Visits[MaxVisit],_xlpm.random),RANDBETWEEN(_xlpm.min,_xlpm.max))</f>
        <v>149</v>
      </c>
      <c r="K99" s="16" t="str">
        <f t="shared" si="6"/>
        <v>Null</v>
      </c>
      <c r="L99" s="16" t="str">
        <f t="shared" si="7"/>
        <v>NewId()</v>
      </c>
      <c r="M99" s="16" t="str" cm="1">
        <f t="array" aca="1" ref="M99" ca="1">INDEX(Users[CreatedDate],Profiles[[#This Row],[UserId]])</f>
        <v>'2001-01-05 14:26:33'</v>
      </c>
      <c r="N99" s="16" t="str" cm="1">
        <f t="array" aca="1" ref="N99" ca="1">INDEX(Users[LastModifiedDate],Profiles[[#This Row],[UserId]])</f>
        <v>'2004-06-11 08:42:14'</v>
      </c>
      <c r="O99" s="16" t="str">
        <f t="shared" si="8"/>
        <v>Null</v>
      </c>
      <c r="P99" s="16">
        <f>1</f>
        <v>1</v>
      </c>
      <c r="Q99" s="16">
        <f>0</f>
        <v>0</v>
      </c>
      <c r="R9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(94,'Adriana ','Mckee','Pic(097).png','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technical.',N'برنامه نویس فول استک',N'روژین تاک',N'کانادا',149,Null,NewId(),'2001-01-05 14:26:33','2004-06-11 08:42:14',Null,1,0)</v>
      </c>
    </row>
    <row r="100" spans="1:18" ht="18" x14ac:dyDescent="0.55000000000000004">
      <c r="A100" s="17">
        <f>ROW()-ROW(Profiles[[#Headers],[Id]])</f>
        <v>95</v>
      </c>
      <c r="B100" s="17">
        <f>SMALL(Users[Id],Profiles[[#This Row],[Id]])</f>
        <v>95</v>
      </c>
      <c r="C100" s="17" t="str" cm="1">
        <f t="array" aca="1" ref="C100" ca="1">INDEX(FirstNames[FirstName],RANDBETWEEN(1,$C$3))</f>
        <v>'Ace '</v>
      </c>
      <c r="D100" s="17" t="str" cm="1">
        <f t="array" aca="1" ref="D100" ca="1">INDEX(LastNames[LastName],RANDBETWEEN(1,$D$3))</f>
        <v>'Frazier'</v>
      </c>
      <c r="E100" s="17" t="str" cm="1">
        <f t="array" aca="1" ref="E100" ca="1">_xlfn.LET(_xlpm.r,RANDBETWEEN(1,$E$3),INDEX(AvatarNames[AvatarName],_xlpm.r))</f>
        <v>'Pic(273).jpeg'</v>
      </c>
      <c r="F100" s="17" t="str" cm="1">
        <f t="array" aca="1" ref="F100" ca="1">INDEX(AboutMes[AboutMe],RANDBETWEEN(1,$F$3))</f>
        <v>' I often read (and enjoy!) things that are completely opposed to everything I believe. I actually enjoy challenging my own beliefs because it forces me to think long and hard about why I believe a certain way.'</v>
      </c>
      <c r="G100" s="15" t="str" cm="1">
        <f t="array" aca="1" ref="G100" ca="1">INDEX(JobTitles[JobTitle],RANDBETWEEN(1,$G$3))</f>
        <v>N'مدیر انفورماتیک'</v>
      </c>
      <c r="H100" s="15" t="str" cm="1">
        <f t="array" aca="1" ref="H100" ca="1">INDEX(Companies[Company],RANDBETWEEN(1,$H$3))</f>
        <v>N'همکاران سیستم'</v>
      </c>
      <c r="I100" s="15" t="str" cm="1">
        <f t="array" aca="1" ref="I100" ca="1">INDEX(Countries[Country],RANDBETWEEN(1,$I$3))</f>
        <v>N'فرانسه'</v>
      </c>
      <c r="J100" s="16">
        <f ca="1">_xlfn.LET(_xlpm.random, RANDBETWEEN(1,$J$3),_xlpm.min,INDEX(Visits[MinVisit],_xlpm.random),_xlpm.max,INDEX(Visits[MaxVisit],_xlpm.random),RANDBETWEEN(_xlpm.min,_xlpm.max))</f>
        <v>907</v>
      </c>
      <c r="K100" s="16" t="str">
        <f t="shared" si="6"/>
        <v>Null</v>
      </c>
      <c r="L100" s="16" t="str">
        <f t="shared" si="7"/>
        <v>NewId()</v>
      </c>
      <c r="M100" s="16" t="str" cm="1">
        <f t="array" aca="1" ref="M100" ca="1">INDEX(Users[CreatedDate],Profiles[[#This Row],[UserId]])</f>
        <v>'2001-01-08 01:53:10'</v>
      </c>
      <c r="N100" s="16" t="str" cm="1">
        <f t="array" aca="1" ref="N100" ca="1">INDEX(Users[LastModifiedDate],Profiles[[#This Row],[UserId]])</f>
        <v>'2010-11-15 01:51:08'</v>
      </c>
      <c r="O100" s="16" t="str">
        <f t="shared" si="8"/>
        <v>Null</v>
      </c>
      <c r="P100" s="16">
        <f>1</f>
        <v>1</v>
      </c>
      <c r="Q100" s="16">
        <f>0</f>
        <v>0</v>
      </c>
      <c r="R10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(95,'Ace ','Frazier','Pic(273).jpeg',' I often read (and enjoy!) things that are completely opposed to everything I believe. I actually enjoy challenging my own beliefs because it forces me to think long and hard about why I believe a certain way.',N'مدیر انفورماتیک',N'همکاران سیستم',N'فرانسه',907,Null,NewId(),'2001-01-08 01:53:10','2010-11-15 01:51:08',Null,1,0)</v>
      </c>
    </row>
    <row r="101" spans="1:18" ht="18" x14ac:dyDescent="0.55000000000000004">
      <c r="A101" s="17">
        <f>ROW()-ROW(Profiles[[#Headers],[Id]])</f>
        <v>96</v>
      </c>
      <c r="B101" s="17">
        <f>SMALL(Users[Id],Profiles[[#This Row],[Id]])</f>
        <v>96</v>
      </c>
      <c r="C101" s="17" t="str" cm="1">
        <f t="array" aca="1" ref="C101" ca="1">INDEX(FirstNames[FirstName],RANDBETWEEN(1,$C$3))</f>
        <v>'Lizeth '</v>
      </c>
      <c r="D101" s="17" t="str" cm="1">
        <f t="array" aca="1" ref="D101" ca="1">INDEX(LastNames[LastName],RANDBETWEEN(1,$D$3))</f>
        <v>'Montes'</v>
      </c>
      <c r="E101" s="17" t="str" cm="1">
        <f t="array" aca="1" ref="E101" ca="1">_xlfn.LET(_xlpm.r,RANDBETWEEN(1,$E$3),INDEX(AvatarNames[AvatarName],_xlpm.r))</f>
        <v>'Pic(312).png'</v>
      </c>
      <c r="F101" s="17" t="str" cm="1">
        <f t="array" aca="1" ref="F101" ca="1">INDEX(AboutMes[AboutMe],RANDBETWEEN(1,$F$3))</f>
        <v>' I am really forgetful sometimes.'</v>
      </c>
      <c r="G101" s="15" t="str" cm="1">
        <f t="array" aca="1" ref="G101" ca="1">INDEX(JobTitles[JobTitle],RANDBETWEEN(1,$G$3))</f>
        <v>N'مدیر انفورماتیک'</v>
      </c>
      <c r="H101" s="15" t="str" cm="1">
        <f t="array" aca="1" ref="H101" ca="1">INDEX(Companies[Company],RANDBETWEEN(1,$H$3))</f>
        <v>N'پیشران پارت'</v>
      </c>
      <c r="I101" s="15" t="str" cm="1">
        <f t="array" aca="1" ref="I101" ca="1">INDEX(Countries[Country],RANDBETWEEN(1,$I$3))</f>
        <v>N'آمریکا'</v>
      </c>
      <c r="J101" s="16">
        <f ca="1">_xlfn.LET(_xlpm.random, RANDBETWEEN(1,$J$3),_xlpm.min,INDEX(Visits[MinVisit],_xlpm.random),_xlpm.max,INDEX(Visits[MaxVisit],_xlpm.random),RANDBETWEEN(_xlpm.min,_xlpm.max))</f>
        <v>431</v>
      </c>
      <c r="K101" s="16" t="str">
        <f t="shared" si="6"/>
        <v>Null</v>
      </c>
      <c r="L101" s="16" t="str">
        <f t="shared" si="7"/>
        <v>NewId()</v>
      </c>
      <c r="M101" s="16" t="str" cm="1">
        <f t="array" aca="1" ref="M101" ca="1">INDEX(Users[CreatedDate],Profiles[[#This Row],[UserId]])</f>
        <v>'2001-01-10 20:52:46'</v>
      </c>
      <c r="N101" s="16" t="str" cm="1">
        <f t="array" aca="1" ref="N101" ca="1">INDEX(Users[LastModifiedDate],Profiles[[#This Row],[UserId]])</f>
        <v>'2007-08-11 01:56:11'</v>
      </c>
      <c r="O101" s="16" t="str">
        <f t="shared" si="8"/>
        <v>Null</v>
      </c>
      <c r="P101" s="16">
        <f>1</f>
        <v>1</v>
      </c>
      <c r="Q101" s="16">
        <f>0</f>
        <v>0</v>
      </c>
      <c r="R10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(96,'Lizeth ','Montes','Pic(312).png',' I am really forgetful sometimes.',N'مدیر انفورماتیک',N'پیشران پارت',N'آمریکا',431,Null,NewId(),'2001-01-10 20:52:46','2007-08-11 01:56:11',Null,1,0)</v>
      </c>
    </row>
    <row r="102" spans="1:18" ht="18" x14ac:dyDescent="0.55000000000000004">
      <c r="A102" s="17">
        <f>ROW()-ROW(Profiles[[#Headers],[Id]])</f>
        <v>97</v>
      </c>
      <c r="B102" s="17">
        <f>SMALL(Users[Id],Profiles[[#This Row],[Id]])</f>
        <v>97</v>
      </c>
      <c r="C102" s="17" t="str" cm="1">
        <f t="array" aca="1" ref="C102" ca="1">INDEX(FirstNames[FirstName],RANDBETWEEN(1,$C$3))</f>
        <v>'Aryanna '</v>
      </c>
      <c r="D102" s="17" t="str" cm="1">
        <f t="array" aca="1" ref="D102" ca="1">INDEX(LastNames[LastName],RANDBETWEEN(1,$D$3))</f>
        <v>'Mcfarland'</v>
      </c>
      <c r="E102" s="17" t="str" cm="1">
        <f t="array" aca="1" ref="E102" ca="1">_xlfn.LET(_xlpm.r,RANDBETWEEN(1,$E$3),INDEX(AvatarNames[AvatarName],_xlpm.r))</f>
        <v>'Pic(088).png'</v>
      </c>
      <c r="F102" s="17" t="str" cm="1">
        <f t="array" aca="1" ref="F102" ca="1">INDEX(AboutMes[AboutMe],RANDBETWEEN(1,$F$3))</f>
        <v>' I have a really big heart, and I empathize with others very easily.'</v>
      </c>
      <c r="G102" s="15" t="str" cm="1">
        <f t="array" aca="1" ref="G102" ca="1">INDEX(JobTitles[JobTitle],RANDBETWEEN(1,$G$3))</f>
        <v>N'تحلیل گر سیستم های مالی'</v>
      </c>
      <c r="H102" s="15" t="str" cm="1">
        <f t="array" aca="1" ref="H102" ca="1">INDEX(Companies[Company],RANDBETWEEN(1,$H$3))</f>
        <v>N'دیجی کالا'</v>
      </c>
      <c r="I102" s="15" t="str" cm="1">
        <f t="array" aca="1" ref="I102" ca="1">INDEX(Countries[Country],RANDBETWEEN(1,$I$3))</f>
        <v>N'انگلستان'</v>
      </c>
      <c r="J102" s="16">
        <f ca="1">_xlfn.LET(_xlpm.random, RANDBETWEEN(1,$J$3),_xlpm.min,INDEX(Visits[MinVisit],_xlpm.random),_xlpm.max,INDEX(Visits[MaxVisit],_xlpm.random),RANDBETWEEN(_xlpm.min,_xlpm.max))</f>
        <v>3</v>
      </c>
      <c r="K102" s="16" t="str">
        <f t="shared" si="6"/>
        <v>Null</v>
      </c>
      <c r="L102" s="16" t="str">
        <f t="shared" si="7"/>
        <v>NewId()</v>
      </c>
      <c r="M102" s="16" t="str" cm="1">
        <f t="array" aca="1" ref="M102" ca="1">INDEX(Users[CreatedDate],Profiles[[#This Row],[UserId]])</f>
        <v>'2001-01-14 11:33:18'</v>
      </c>
      <c r="N102" s="16" t="str" cm="1">
        <f t="array" aca="1" ref="N102" ca="1">INDEX(Users[LastModifiedDate],Profiles[[#This Row],[UserId]])</f>
        <v>'2005-01-18 18:44:09'</v>
      </c>
      <c r="O102" s="16" t="str">
        <f t="shared" si="8"/>
        <v>Null</v>
      </c>
      <c r="P102" s="16">
        <f>1</f>
        <v>1</v>
      </c>
      <c r="Q102" s="16">
        <f>0</f>
        <v>0</v>
      </c>
      <c r="R10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(97,'Aryanna ','Mcfarland','Pic(088).png',' I have a really big heart, and I empathize with others very easily.',N'تحلیل گر سیستم های مالی',N'دیجی کالا',N'انگلستان',3,Null,NewId(),'2001-01-14 11:33:18','2005-01-18 18:44:09',Null,1,0)</v>
      </c>
    </row>
    <row r="103" spans="1:18" ht="18" x14ac:dyDescent="0.55000000000000004">
      <c r="A103" s="17">
        <f>ROW()-ROW(Profiles[[#Headers],[Id]])</f>
        <v>98</v>
      </c>
      <c r="B103" s="17">
        <f>SMALL(Users[Id],Profiles[[#This Row],[Id]])</f>
        <v>98</v>
      </c>
      <c r="C103" s="17" t="str" cm="1">
        <f t="array" aca="1" ref="C103" ca="1">INDEX(FirstNames[FirstName],RANDBETWEEN(1,$C$3))</f>
        <v>'Wendy '</v>
      </c>
      <c r="D103" s="17" t="str" cm="1">
        <f t="array" aca="1" ref="D103" ca="1">INDEX(LastNames[LastName],RANDBETWEEN(1,$D$3))</f>
        <v>'Houston'</v>
      </c>
      <c r="E103" s="17" t="str" cm="1">
        <f t="array" aca="1" ref="E103" ca="1">_xlfn.LET(_xlpm.r,RANDBETWEEN(1,$E$3),INDEX(AvatarNames[AvatarName],_xlpm.r))</f>
        <v>'Pic(072).png'</v>
      </c>
      <c r="F103" s="17" t="str" cm="1">
        <f t="array" aca="1" ref="F103" ca="1">INDEX(AboutMes[AboutMe],RANDBETWEEN(1,$F$3))</f>
        <v>' When a news story on animal cruelty comes on, I have to immediately change the channel. I cannot handle it!'</v>
      </c>
      <c r="G103" s="15" t="str" cm="1">
        <f t="array" aca="1" ref="G103" ca="1">INDEX(JobTitles[JobTitle],RANDBETWEEN(1,$G$3))</f>
        <v>N'برنامه نویس سمت سرور'</v>
      </c>
      <c r="H103" s="15" t="str" cm="1">
        <f t="array" aca="1" ref="H103" ca="1">INDEX(Companies[Company],RANDBETWEEN(1,$H$3))</f>
        <v>N'علی بابا'</v>
      </c>
      <c r="I103" s="15" t="str" cm="1">
        <f t="array" aca="1" ref="I103" ca="1">INDEX(Countries[Country],RANDBETWEEN(1,$I$3))</f>
        <v>N'روسیه'</v>
      </c>
      <c r="J103" s="16">
        <f ca="1">_xlfn.LET(_xlpm.random, RANDBETWEEN(1,$J$3),_xlpm.min,INDEX(Visits[MinVisit],_xlpm.random),_xlpm.max,INDEX(Visits[MaxVisit],_xlpm.random),RANDBETWEEN(_xlpm.min,_xlpm.max))</f>
        <v>599</v>
      </c>
      <c r="K103" s="16" t="str">
        <f t="shared" ref="K103:K134" si="9">"Null"</f>
        <v>Null</v>
      </c>
      <c r="L103" s="16" t="str">
        <f t="shared" ref="L103:L134" si="10">"NewId()"</f>
        <v>NewId()</v>
      </c>
      <c r="M103" s="16" t="str" cm="1">
        <f t="array" aca="1" ref="M103" ca="1">INDEX(Users[CreatedDate],Profiles[[#This Row],[UserId]])</f>
        <v>'2001-01-18 13:50:18'</v>
      </c>
      <c r="N103" s="16" t="str" cm="1">
        <f t="array" aca="1" ref="N103" ca="1">INDEX(Users[LastModifiedDate],Profiles[[#This Row],[UserId]])</f>
        <v>'2014-01-30 09:48:49'</v>
      </c>
      <c r="O103" s="16" t="str">
        <f t="shared" ref="O103:O134" si="11">"Null"</f>
        <v>Null</v>
      </c>
      <c r="P103" s="16">
        <f>1</f>
        <v>1</v>
      </c>
      <c r="Q103" s="16">
        <f>0</f>
        <v>0</v>
      </c>
      <c r="R10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(98,'Wendy ','Houston','Pic(072).png',' When a news story on animal cruelty comes on, I have to immediately change the channel. I cannot handle it!',N'برنامه نویس سمت سرور',N'علی بابا',N'روسیه',599,Null,NewId(),'2001-01-18 13:50:18','2014-01-30 09:48:49',Null,1,0)</v>
      </c>
    </row>
    <row r="104" spans="1:18" ht="18" x14ac:dyDescent="0.55000000000000004">
      <c r="A104" s="17">
        <f>ROW()-ROW(Profiles[[#Headers],[Id]])</f>
        <v>99</v>
      </c>
      <c r="B104" s="17">
        <f>SMALL(Users[Id],Profiles[[#This Row],[Id]])</f>
        <v>99</v>
      </c>
      <c r="C104" s="17" t="str" cm="1">
        <f t="array" aca="1" ref="C104" ca="1">INDEX(FirstNames[FirstName],RANDBETWEEN(1,$C$3))</f>
        <v>'Damarion '</v>
      </c>
      <c r="D104" s="17" t="str" cm="1">
        <f t="array" aca="1" ref="D104" ca="1">INDEX(LastNames[LastName],RANDBETWEEN(1,$D$3))</f>
        <v>'Short'</v>
      </c>
      <c r="E104" s="17" t="str" cm="1">
        <f t="array" aca="1" ref="E104" ca="1">_xlfn.LET(_xlpm.r,RANDBETWEEN(1,$E$3),INDEX(AvatarNames[AvatarName],_xlpm.r))</f>
        <v>'Pic(030).png'</v>
      </c>
      <c r="F104" s="17" t="str" cm="1">
        <f t="array" aca="1" ref="F104" ca="1">INDEX(AboutMes[AboutMe],RANDBETWEEN(1,$F$3))</f>
        <v>' I am a cancer survivor. I was diagnosed with stage 3 Hodgkins lymphoma in September 2018, and you can read more about that here. And read my thoughts after finishing chemo here.'</v>
      </c>
      <c r="G104" s="15" t="str" cm="1">
        <f t="array" aca="1" ref="G104" ca="1">INDEX(JobTitles[JobTitle],RANDBETWEEN(1,$G$3))</f>
        <v>N'توسعه دهنده نرم افزار'</v>
      </c>
      <c r="H104" s="15" t="str" cm="1">
        <f t="array" aca="1" ref="H104" ca="1">INDEX(Companies[Company],RANDBETWEEN(1,$H$3))</f>
        <v>N'شاتل'</v>
      </c>
      <c r="I104" s="15" t="str" cm="1">
        <f t="array" aca="1" ref="I104" ca="1">INDEX(Countries[Country],RANDBETWEEN(1,$I$3))</f>
        <v>N'چین'</v>
      </c>
      <c r="J104" s="16">
        <f ca="1">_xlfn.LET(_xlpm.random, RANDBETWEEN(1,$J$3),_xlpm.min,INDEX(Visits[MinVisit],_xlpm.random),_xlpm.max,INDEX(Visits[MaxVisit],_xlpm.random),RANDBETWEEN(_xlpm.min,_xlpm.max))</f>
        <v>811</v>
      </c>
      <c r="K104" s="16" t="str">
        <f t="shared" si="9"/>
        <v>Null</v>
      </c>
      <c r="L104" s="16" t="str">
        <f t="shared" si="10"/>
        <v>NewId()</v>
      </c>
      <c r="M104" s="16" t="str" cm="1">
        <f t="array" aca="1" ref="M104" ca="1">INDEX(Users[CreatedDate],Profiles[[#This Row],[UserId]])</f>
        <v>'2001-01-21 05:01:37'</v>
      </c>
      <c r="N104" s="16" t="str" cm="1">
        <f t="array" aca="1" ref="N104" ca="1">INDEX(Users[LastModifiedDate],Profiles[[#This Row],[UserId]])</f>
        <v>'2002-01-13 13:43:44'</v>
      </c>
      <c r="O104" s="16" t="str">
        <f t="shared" si="11"/>
        <v>Null</v>
      </c>
      <c r="P104" s="16">
        <f>1</f>
        <v>1</v>
      </c>
      <c r="Q104" s="16">
        <f>0</f>
        <v>0</v>
      </c>
      <c r="R10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(99,'Damarion ','Short','Pic(030).png',' I am a cancer survivor. I was diagnosed with stage 3 Hodgkins lymphoma in September 2018, and you can read more about that here. And read my thoughts after finishing chemo here.',N'توسعه دهنده نرم افزار',N'شاتل',N'چین',811,Null,NewId(),'2001-01-21 05:01:37','2002-01-13 13:43:44',Null,1,0)</v>
      </c>
    </row>
    <row r="105" spans="1:18" ht="18" x14ac:dyDescent="0.55000000000000004">
      <c r="A105" s="17">
        <f>ROW()-ROW(Profiles[[#Headers],[Id]])</f>
        <v>100</v>
      </c>
      <c r="B105" s="17">
        <f>SMALL(Users[Id],Profiles[[#This Row],[Id]])</f>
        <v>100</v>
      </c>
      <c r="C105" s="17" t="str" cm="1">
        <f t="array" aca="1" ref="C105" ca="1">INDEX(FirstNames[FirstName],RANDBETWEEN(1,$C$3))</f>
        <v>'Nathalie '</v>
      </c>
      <c r="D105" s="17" t="str" cm="1">
        <f t="array" aca="1" ref="D105" ca="1">INDEX(LastNames[LastName],RANDBETWEEN(1,$D$3))</f>
        <v>'Benton'</v>
      </c>
      <c r="E105" s="17" t="str" cm="1">
        <f t="array" aca="1" ref="E105" ca="1">_xlfn.LET(_xlpm.r,RANDBETWEEN(1,$E$3),INDEX(AvatarNames[AvatarName],_xlpm.r))</f>
        <v>'Pic(151).png'</v>
      </c>
      <c r="F105" s="17" t="str" cm="1">
        <f t="array" aca="1" ref="F105" ca="1">INDEX(AboutMes[AboutMe],RANDBETWEEN(1,$F$3))</f>
        <v>' I have never lied about my age, and I don’t get why people do. 🤷🏼‍♀️I love getting older, and I wrote about why here.'</v>
      </c>
      <c r="G105" s="15" t="str" cm="1">
        <f t="array" aca="1" ref="G105" ca="1">INDEX(JobTitles[JobTitle],RANDBETWEEN(1,$G$3))</f>
        <v>N'برنامه نویس فرانت'</v>
      </c>
      <c r="H105" s="15" t="str" cm="1">
        <f t="array" aca="1" ref="H105" ca="1">INDEX(Companies[Company],RANDBETWEEN(1,$H$3))</f>
        <v>N'علی بابا'</v>
      </c>
      <c r="I105" s="15" t="str" cm="1">
        <f t="array" aca="1" ref="I105" ca="1">INDEX(Countries[Country],RANDBETWEEN(1,$I$3))</f>
        <v>N'ایران'</v>
      </c>
      <c r="J105" s="16">
        <f ca="1">_xlfn.LET(_xlpm.random, RANDBETWEEN(1,$J$3),_xlpm.min,INDEX(Visits[MinVisit],_xlpm.random),_xlpm.max,INDEX(Visits[MaxVisit],_xlpm.random),RANDBETWEEN(_xlpm.min,_xlpm.max))</f>
        <v>8</v>
      </c>
      <c r="K105" s="16" t="str">
        <f t="shared" si="9"/>
        <v>Null</v>
      </c>
      <c r="L105" s="16" t="str">
        <f t="shared" si="10"/>
        <v>NewId()</v>
      </c>
      <c r="M105" s="16" t="str" cm="1">
        <f t="array" aca="1" ref="M105" ca="1">INDEX(Users[CreatedDate],Profiles[[#This Row],[UserId]])</f>
        <v>'2001-01-24 02:18:24'</v>
      </c>
      <c r="N105" s="16" t="str" cm="1">
        <f t="array" aca="1" ref="N105" ca="1">INDEX(Users[LastModifiedDate],Profiles[[#This Row],[UserId]])</f>
        <v>'2014-01-02 23:17:09'</v>
      </c>
      <c r="O105" s="16" t="str">
        <f t="shared" si="11"/>
        <v>Null</v>
      </c>
      <c r="P105" s="16">
        <f>1</f>
        <v>1</v>
      </c>
      <c r="Q105" s="16">
        <f>0</f>
        <v>0</v>
      </c>
      <c r="R10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(100,'Nathalie ','Benton','Pic(151).png',' I have never lied about my age, and I don’t get why people do. 🤷🏼‍♀️I love getting older, and I wrote about why here.',N'برنامه نویس فرانت',N'علی بابا',N'ایران',8,Null,NewId(),'2001-01-24 02:18:24','2014-01-02 23:17:09',Null,1,0)</v>
      </c>
    </row>
    <row r="106" spans="1:18" ht="18" x14ac:dyDescent="0.55000000000000004">
      <c r="A106" s="17">
        <f>ROW()-ROW(Profiles[[#Headers],[Id]])</f>
        <v>101</v>
      </c>
      <c r="B106" s="17">
        <f>SMALL(Users[Id],Profiles[[#This Row],[Id]])</f>
        <v>101</v>
      </c>
      <c r="C106" s="17" t="str" cm="1">
        <f t="array" aca="1" ref="C106" ca="1">INDEX(FirstNames[FirstName],RANDBETWEEN(1,$C$3))</f>
        <v>'Aidan '</v>
      </c>
      <c r="D106" s="17" t="str" cm="1">
        <f t="array" aca="1" ref="D106" ca="1">INDEX(LastNames[LastName],RANDBETWEEN(1,$D$3))</f>
        <v>'Leon'</v>
      </c>
      <c r="E106" s="17" t="str" cm="1">
        <f t="array" aca="1" ref="E106" ca="1">_xlfn.LET(_xlpm.r,RANDBETWEEN(1,$E$3),INDEX(AvatarNames[AvatarName],_xlpm.r))</f>
        <v>'Pic(195).png'</v>
      </c>
      <c r="F106" s="17" t="str" cm="1">
        <f t="array" aca="1" ref="F106" ca="1">INDEX(AboutMes[AboutMe],RANDBETWEEN(1,$F$3))</f>
        <v>' I love writing. It helps me to process my thoughts. When I was little, I started a “newspaper” and distributed it to my family…LOL. I also always wrote stories, “books,” and I was always one who kept a journal. I guess I have always had the writing bug.'</v>
      </c>
      <c r="G106" s="15" t="str" cm="1">
        <f t="array" aca="1" ref="G106" ca="1">INDEX(JobTitles[JobTitle],RANDBETWEEN(1,$G$3))</f>
        <v>N'برنامه نویس فرانت'</v>
      </c>
      <c r="H106" s="15" t="str" cm="1">
        <f t="array" aca="1" ref="H106" ca="1">INDEX(Companies[Company],RANDBETWEEN(1,$H$3))</f>
        <v>N'دیجی کالا'</v>
      </c>
      <c r="I106" s="15" t="str" cm="1">
        <f t="array" aca="1" ref="I106" ca="1">INDEX(Countries[Country],RANDBETWEEN(1,$I$3))</f>
        <v>N'سوئیس'</v>
      </c>
      <c r="J106" s="16">
        <f ca="1">_xlfn.LET(_xlpm.random, RANDBETWEEN(1,$J$3),_xlpm.min,INDEX(Visits[MinVisit],_xlpm.random),_xlpm.max,INDEX(Visits[MaxVisit],_xlpm.random),RANDBETWEEN(_xlpm.min,_xlpm.max))</f>
        <v>387</v>
      </c>
      <c r="K106" s="16" t="str">
        <f t="shared" si="9"/>
        <v>Null</v>
      </c>
      <c r="L106" s="16" t="str">
        <f t="shared" si="10"/>
        <v>NewId()</v>
      </c>
      <c r="M106" s="16" t="str" cm="1">
        <f t="array" aca="1" ref="M106" ca="1">INDEX(Users[CreatedDate],Profiles[[#This Row],[UserId]])</f>
        <v>'2001-01-27 08:36:55'</v>
      </c>
      <c r="N106" s="16" t="str" cm="1">
        <f t="array" aca="1" ref="N106" ca="1">INDEX(Users[LastModifiedDate],Profiles[[#This Row],[UserId]])</f>
        <v>'2003-02-20 17:17:00'</v>
      </c>
      <c r="O106" s="16" t="str">
        <f t="shared" si="11"/>
        <v>Null</v>
      </c>
      <c r="P106" s="16">
        <f>1</f>
        <v>1</v>
      </c>
      <c r="Q106" s="16">
        <f>0</f>
        <v>0</v>
      </c>
      <c r="R10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(101,'Aidan ','Leon','Pic(195).png',' I love writing. It helps me to process my thoughts. When I was little, I started a “newspaper” and distributed it to my family…LOL. I also always wrote stories, “books,” and I was always one who kept a journal. I guess I have always had the writing bug.',N'برنامه نویس فرانت',N'دیجی کالا',N'سوئیس',387,Null,NewId(),'2001-01-27 08:36:55','2003-02-20 17:17:00',Null,1,0)</v>
      </c>
    </row>
    <row r="107" spans="1:18" ht="18" x14ac:dyDescent="0.55000000000000004">
      <c r="A107" s="17">
        <f>ROW()-ROW(Profiles[[#Headers],[Id]])</f>
        <v>102</v>
      </c>
      <c r="B107" s="17">
        <f>SMALL(Users[Id],Profiles[[#This Row],[Id]])</f>
        <v>102</v>
      </c>
      <c r="C107" s="17" t="str" cm="1">
        <f t="array" aca="1" ref="C107" ca="1">INDEX(FirstNames[FirstName],RANDBETWEEN(1,$C$3))</f>
        <v>'Jovani '</v>
      </c>
      <c r="D107" s="17" t="str" cm="1">
        <f t="array" aca="1" ref="D107" ca="1">INDEX(LastNames[LastName],RANDBETWEEN(1,$D$3))</f>
        <v>'Zimmerman'</v>
      </c>
      <c r="E107" s="17" t="str" cm="1">
        <f t="array" aca="1" ref="E107" ca="1">_xlfn.LET(_xlpm.r,RANDBETWEEN(1,$E$3),INDEX(AvatarNames[AvatarName],_xlpm.r))</f>
        <v>'Pic(299).jpeg'</v>
      </c>
      <c r="F107" s="17" t="str" cm="1">
        <f t="array" aca="1" ref="F107" ca="1">INDEX(AboutMes[AboutMe],RANDBETWEEN(1,$F$3))</f>
        <v>' I have never lied about my age, and I don’t get why people do. 🤷🏼‍♀️I love getting older, and I wrote about why here.'</v>
      </c>
      <c r="G107" s="15" t="str" cm="1">
        <f t="array" aca="1" ref="G107" ca="1">INDEX(JobTitles[JobTitle],RANDBETWEEN(1,$G$3))</f>
        <v>N'تحلیل گر سیستم های مالی'</v>
      </c>
      <c r="H107" s="15" t="str" cm="1">
        <f t="array" aca="1" ref="H107" ca="1">INDEX(Companies[Company],RANDBETWEEN(1,$H$3))</f>
        <v>N'همکاران سیستم'</v>
      </c>
      <c r="I107" s="15" t="str" cm="1">
        <f t="array" aca="1" ref="I107" ca="1">INDEX(Countries[Country],RANDBETWEEN(1,$I$3))</f>
        <v>N'چین'</v>
      </c>
      <c r="J107" s="16">
        <f ca="1">_xlfn.LET(_xlpm.random, RANDBETWEEN(1,$J$3),_xlpm.min,INDEX(Visits[MinVisit],_xlpm.random),_xlpm.max,INDEX(Visits[MaxVisit],_xlpm.random),RANDBETWEEN(_xlpm.min,_xlpm.max))</f>
        <v>636</v>
      </c>
      <c r="K107" s="16" t="str">
        <f t="shared" si="9"/>
        <v>Null</v>
      </c>
      <c r="L107" s="16" t="str">
        <f t="shared" si="10"/>
        <v>NewId()</v>
      </c>
      <c r="M107" s="16" t="str" cm="1">
        <f t="array" aca="1" ref="M107" ca="1">INDEX(Users[CreatedDate],Profiles[[#This Row],[UserId]])</f>
        <v>'2001-02-01 06:53:36'</v>
      </c>
      <c r="N107" s="16" t="str" cm="1">
        <f t="array" aca="1" ref="N107" ca="1">INDEX(Users[LastModifiedDate],Profiles[[#This Row],[UserId]])</f>
        <v>'2011-10-09 07:03:01'</v>
      </c>
      <c r="O107" s="16" t="str">
        <f t="shared" si="11"/>
        <v>Null</v>
      </c>
      <c r="P107" s="16">
        <f>1</f>
        <v>1</v>
      </c>
      <c r="Q107" s="16">
        <f>0</f>
        <v>0</v>
      </c>
      <c r="R10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(102,'Jovani ','Zimmerman','Pic(299).jpeg',' I have never lied about my age, and I don’t get why people do. 🤷🏼‍♀️I love getting older, and I wrote about why here.',N'تحلیل گر سیستم های مالی',N'همکاران سیستم',N'چین',636,Null,NewId(),'2001-02-01 06:53:36','2011-10-09 07:03:01',Null,1,0)</v>
      </c>
    </row>
    <row r="108" spans="1:18" ht="18" x14ac:dyDescent="0.55000000000000004">
      <c r="A108" s="17">
        <f>ROW()-ROW(Profiles[[#Headers],[Id]])</f>
        <v>103</v>
      </c>
      <c r="B108" s="17">
        <f>SMALL(Users[Id],Profiles[[#This Row],[Id]])</f>
        <v>103</v>
      </c>
      <c r="C108" s="17" t="str" cm="1">
        <f t="array" aca="1" ref="C108" ca="1">INDEX(FirstNames[FirstName],RANDBETWEEN(1,$C$3))</f>
        <v>'Conner '</v>
      </c>
      <c r="D108" s="17" t="str" cm="1">
        <f t="array" aca="1" ref="D108" ca="1">INDEX(LastNames[LastName],RANDBETWEEN(1,$D$3))</f>
        <v>'Drake'</v>
      </c>
      <c r="E108" s="17" t="str" cm="1">
        <f t="array" aca="1" ref="E108" ca="1">_xlfn.LET(_xlpm.r,RANDBETWEEN(1,$E$3),INDEX(AvatarNames[AvatarName],_xlpm.r))</f>
        <v>'Pic(078).png'</v>
      </c>
      <c r="F108" s="17" t="str" cm="1">
        <f t="array" aca="1" ref="F108" ca="1">INDEX(AboutMes[AboutMe],RANDBETWEEN(1,$F$3))</f>
        <v>' I am good with numbers and math. I get this from my Dad.'</v>
      </c>
      <c r="G108" s="15" t="str" cm="1">
        <f t="array" aca="1" ref="G108" ca="1">INDEX(JobTitles[JobTitle],RANDBETWEEN(1,$G$3))</f>
        <v>N'برنامه نویس فول استک'</v>
      </c>
      <c r="H108" s="15" t="str" cm="1">
        <f t="array" aca="1" ref="H108" ca="1">INDEX(Companies[Company],RANDBETWEEN(1,$H$3))</f>
        <v>N'محک'</v>
      </c>
      <c r="I108" s="15" t="str" cm="1">
        <f t="array" aca="1" ref="I108" ca="1">INDEX(Countries[Country],RANDBETWEEN(1,$I$3))</f>
        <v>N'چین'</v>
      </c>
      <c r="J108" s="16">
        <f ca="1">_xlfn.LET(_xlpm.random, RANDBETWEEN(1,$J$3),_xlpm.min,INDEX(Visits[MinVisit],_xlpm.random),_xlpm.max,INDEX(Visits[MaxVisit],_xlpm.random),RANDBETWEEN(_xlpm.min,_xlpm.max))</f>
        <v>572</v>
      </c>
      <c r="K108" s="16" t="str">
        <f t="shared" si="9"/>
        <v>Null</v>
      </c>
      <c r="L108" s="16" t="str">
        <f t="shared" si="10"/>
        <v>NewId()</v>
      </c>
      <c r="M108" s="16" t="str" cm="1">
        <f t="array" aca="1" ref="M108" ca="1">INDEX(Users[CreatedDate],Profiles[[#This Row],[UserId]])</f>
        <v>'2001-02-06 11:29:17'</v>
      </c>
      <c r="N108" s="16" t="str" cm="1">
        <f t="array" aca="1" ref="N108" ca="1">INDEX(Users[LastModifiedDate],Profiles[[#This Row],[UserId]])</f>
        <v>'2007-01-27 13:04:09'</v>
      </c>
      <c r="O108" s="16" t="str">
        <f t="shared" si="11"/>
        <v>Null</v>
      </c>
      <c r="P108" s="16">
        <f>1</f>
        <v>1</v>
      </c>
      <c r="Q108" s="16">
        <f>0</f>
        <v>0</v>
      </c>
      <c r="R10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(103,'Conner ','Drake','Pic(078).png',' I am good with numbers and math. I get this from my Dad.',N'برنامه نویس فول استک',N'محک',N'چین',572,Null,NewId(),'2001-02-06 11:29:17','2007-01-27 13:04:09',Null,1,0)</v>
      </c>
    </row>
    <row r="109" spans="1:18" ht="18" x14ac:dyDescent="0.55000000000000004">
      <c r="A109" s="17">
        <f>ROW()-ROW(Profiles[[#Headers],[Id]])</f>
        <v>104</v>
      </c>
      <c r="B109" s="17">
        <f>SMALL(Users[Id],Profiles[[#This Row],[Id]])</f>
        <v>104</v>
      </c>
      <c r="C109" s="17" t="str" cm="1">
        <f t="array" aca="1" ref="C109" ca="1">INDEX(FirstNames[FirstName],RANDBETWEEN(1,$C$3))</f>
        <v>'Kendra '</v>
      </c>
      <c r="D109" s="17" t="str" cm="1">
        <f t="array" aca="1" ref="D109" ca="1">INDEX(LastNames[LastName],RANDBETWEEN(1,$D$3))</f>
        <v>'Villa'</v>
      </c>
      <c r="E109" s="17" t="str" cm="1">
        <f t="array" aca="1" ref="E109" ca="1">_xlfn.LET(_xlpm.r,RANDBETWEEN(1,$E$3),INDEX(AvatarNames[AvatarName],_xlpm.r))</f>
        <v>'Pic(199).png'</v>
      </c>
      <c r="F109" s="17" t="str" cm="1">
        <f t="array" aca="1" ref="F109" ca="1">INDEX(AboutMes[AboutMe],RANDBETWEEN(1,$F$3))</f>
        <v>' I am a cancer survivor. I was diagnosed with stage 3 Hodgkins lymphoma in September 2018, and you can read more about that here. And read my thoughts after finishing chemo here.'</v>
      </c>
      <c r="G109" s="15" t="str" cm="1">
        <f t="array" aca="1" ref="G109" ca="1">INDEX(JobTitles[JobTitle],RANDBETWEEN(1,$G$3))</f>
        <v>N'مدیر انفورماتیک'</v>
      </c>
      <c r="H109" s="15" t="str" cm="1">
        <f t="array" aca="1" ref="H109" ca="1">INDEX(Companies[Company],RANDBETWEEN(1,$H$3))</f>
        <v>N'شاتل'</v>
      </c>
      <c r="I109" s="15" t="str" cm="1">
        <f t="array" aca="1" ref="I109" ca="1">INDEX(Countries[Country],RANDBETWEEN(1,$I$3))</f>
        <v>N'سوئیس'</v>
      </c>
      <c r="J109" s="16">
        <f ca="1">_xlfn.LET(_xlpm.random, RANDBETWEEN(1,$J$3),_xlpm.min,INDEX(Visits[MinVisit],_xlpm.random),_xlpm.max,INDEX(Visits[MaxVisit],_xlpm.random),RANDBETWEEN(_xlpm.min,_xlpm.max))</f>
        <v>99</v>
      </c>
      <c r="K109" s="16" t="str">
        <f t="shared" si="9"/>
        <v>Null</v>
      </c>
      <c r="L109" s="16" t="str">
        <f t="shared" si="10"/>
        <v>NewId()</v>
      </c>
      <c r="M109" s="16" t="str" cm="1">
        <f t="array" aca="1" ref="M109" ca="1">INDEX(Users[CreatedDate],Profiles[[#This Row],[UserId]])</f>
        <v>'2001-02-12 23:37:31'</v>
      </c>
      <c r="N109" s="16" t="str" cm="1">
        <f t="array" aca="1" ref="N109" ca="1">INDEX(Users[LastModifiedDate],Profiles[[#This Row],[UserId]])</f>
        <v>'2016-04-29 07:12:26'</v>
      </c>
      <c r="O109" s="16" t="str">
        <f t="shared" si="11"/>
        <v>Null</v>
      </c>
      <c r="P109" s="16">
        <f>1</f>
        <v>1</v>
      </c>
      <c r="Q109" s="16">
        <f>0</f>
        <v>0</v>
      </c>
      <c r="R10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(104,'Kendra ','Villa','Pic(199).png',' I am a cancer survivor. I was diagnosed with stage 3 Hodgkins lymphoma in September 2018, and you can read more about that here. And read my thoughts after finishing chemo here.',N'مدیر انفورماتیک',N'شاتل',N'سوئیس',99,Null,NewId(),'2001-02-12 23:37:31','2016-04-29 07:12:26',Null,1,0)</v>
      </c>
    </row>
    <row r="110" spans="1:18" ht="18" x14ac:dyDescent="0.55000000000000004">
      <c r="A110" s="17">
        <f>ROW()-ROW(Profiles[[#Headers],[Id]])</f>
        <v>105</v>
      </c>
      <c r="B110" s="17">
        <f>SMALL(Users[Id],Profiles[[#This Row],[Id]])</f>
        <v>105</v>
      </c>
      <c r="C110" s="17" t="str" cm="1">
        <f t="array" aca="1" ref="C110" ca="1">INDEX(FirstNames[FirstName],RANDBETWEEN(1,$C$3))</f>
        <v>'Jude '</v>
      </c>
      <c r="D110" s="17" t="str" cm="1">
        <f t="array" aca="1" ref="D110" ca="1">INDEX(LastNames[LastName],RANDBETWEEN(1,$D$3))</f>
        <v>'Villa'</v>
      </c>
      <c r="E110" s="17" t="str" cm="1">
        <f t="array" aca="1" ref="E110" ca="1">_xlfn.LET(_xlpm.r,RANDBETWEEN(1,$E$3),INDEX(AvatarNames[AvatarName],_xlpm.r))</f>
        <v>'Pic(272).jpeg'</v>
      </c>
      <c r="F110" s="17" t="str" cm="1">
        <f t="array" aca="1" ref="F110" ca="1">INDEX(AboutMes[AboutMe],RANDBETWEEN(1,$F$3))</f>
        <v>' The Star-Spangled Banner makes me tear up. Every. Time.'</v>
      </c>
      <c r="G110" s="15" t="str" cm="1">
        <f t="array" aca="1" ref="G110" ca="1">INDEX(JobTitles[JobTitle],RANDBETWEEN(1,$G$3))</f>
        <v>N'برنامه نویس فرانت'</v>
      </c>
      <c r="H110" s="15" t="str" cm="1">
        <f t="array" aca="1" ref="H110" ca="1">INDEX(Companies[Company],RANDBETWEEN(1,$H$3))</f>
        <v>N'سداد'</v>
      </c>
      <c r="I110" s="15" t="str" cm="1">
        <f t="array" aca="1" ref="I110" ca="1">INDEX(Countries[Country],RANDBETWEEN(1,$I$3))</f>
        <v>N'روسیه'</v>
      </c>
      <c r="J110" s="16">
        <f ca="1">_xlfn.LET(_xlpm.random, RANDBETWEEN(1,$J$3),_xlpm.min,INDEX(Visits[MinVisit],_xlpm.random),_xlpm.max,INDEX(Visits[MaxVisit],_xlpm.random),RANDBETWEEN(_xlpm.min,_xlpm.max))</f>
        <v>31</v>
      </c>
      <c r="K110" s="16" t="str">
        <f t="shared" si="9"/>
        <v>Null</v>
      </c>
      <c r="L110" s="16" t="str">
        <f t="shared" si="10"/>
        <v>NewId()</v>
      </c>
      <c r="M110" s="16" t="str" cm="1">
        <f t="array" aca="1" ref="M110" ca="1">INDEX(Users[CreatedDate],Profiles[[#This Row],[UserId]])</f>
        <v>'2001-02-16 12:38:12'</v>
      </c>
      <c r="N110" s="16" t="str" cm="1">
        <f t="array" aca="1" ref="N110" ca="1">INDEX(Users[LastModifiedDate],Profiles[[#This Row],[UserId]])</f>
        <v>'2002-09-06 21:07:50'</v>
      </c>
      <c r="O110" s="16" t="str">
        <f t="shared" si="11"/>
        <v>Null</v>
      </c>
      <c r="P110" s="16">
        <f>1</f>
        <v>1</v>
      </c>
      <c r="Q110" s="16">
        <f>0</f>
        <v>0</v>
      </c>
      <c r="R11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(105,'Jude ','Villa','Pic(272).jpeg',' The Star-Spangled Banner makes me tear up. Every. Time.',N'برنامه نویس فرانت',N'سداد',N'روسیه',31,Null,NewId(),'2001-02-16 12:38:12','2002-09-06 21:07:50',Null,1,0)</v>
      </c>
    </row>
    <row r="111" spans="1:18" ht="18" x14ac:dyDescent="0.55000000000000004">
      <c r="A111" s="17">
        <f>ROW()-ROW(Profiles[[#Headers],[Id]])</f>
        <v>106</v>
      </c>
      <c r="B111" s="17">
        <f>SMALL(Users[Id],Profiles[[#This Row],[Id]])</f>
        <v>106</v>
      </c>
      <c r="C111" s="17" t="str" cm="1">
        <f t="array" aca="1" ref="C111" ca="1">INDEX(FirstNames[FirstName],RANDBETWEEN(1,$C$3))</f>
        <v>'Carl '</v>
      </c>
      <c r="D111" s="17" t="str" cm="1">
        <f t="array" aca="1" ref="D111" ca="1">INDEX(LastNames[LastName],RANDBETWEEN(1,$D$3))</f>
        <v>'Zamora'</v>
      </c>
      <c r="E111" s="17" t="str" cm="1">
        <f t="array" aca="1" ref="E111" ca="1">_xlfn.LET(_xlpm.r,RANDBETWEEN(1,$E$3),INDEX(AvatarNames[AvatarName],_xlpm.r))</f>
        <v>'Pic(053).png'</v>
      </c>
      <c r="F111" s="17" t="str" cm="1">
        <f t="array" aca="1" ref="F111" ca="1">INDEX(AboutMes[AboutMe],RANDBETWEEN(1,$F$3))</f>
        <v>' I would rather shop for kitchen gadgets than clothes or shoes.'</v>
      </c>
      <c r="G111" s="15" t="str" cm="1">
        <f t="array" aca="1" ref="G111" ca="1">INDEX(JobTitles[JobTitle],RANDBETWEEN(1,$G$3))</f>
        <v>N'مدیر انفورماتیک'</v>
      </c>
      <c r="H111" s="15" t="str" cm="1">
        <f t="array" aca="1" ref="H111" ca="1">INDEX(Companies[Company],RANDBETWEEN(1,$H$3))</f>
        <v>N'پیشران پارت'</v>
      </c>
      <c r="I111" s="15" t="str" cm="1">
        <f t="array" aca="1" ref="I111" ca="1">INDEX(Countries[Country],RANDBETWEEN(1,$I$3))</f>
        <v>N'روسیه'</v>
      </c>
      <c r="J111" s="16">
        <f ca="1">_xlfn.LET(_xlpm.random, RANDBETWEEN(1,$J$3),_xlpm.min,INDEX(Visits[MinVisit],_xlpm.random),_xlpm.max,INDEX(Visits[MaxVisit],_xlpm.random),RANDBETWEEN(_xlpm.min,_xlpm.max))</f>
        <v>2</v>
      </c>
      <c r="K111" s="16" t="str">
        <f t="shared" si="9"/>
        <v>Null</v>
      </c>
      <c r="L111" s="16" t="str">
        <f t="shared" si="10"/>
        <v>NewId()</v>
      </c>
      <c r="M111" s="16" t="str" cm="1">
        <f t="array" aca="1" ref="M111" ca="1">INDEX(Users[CreatedDate],Profiles[[#This Row],[UserId]])</f>
        <v>'2001-02-19 16:56:50'</v>
      </c>
      <c r="N111" s="16" t="str" cm="1">
        <f t="array" aca="1" ref="N111" ca="1">INDEX(Users[LastModifiedDate],Profiles[[#This Row],[UserId]])</f>
        <v>'2014-10-17 04:31:03'</v>
      </c>
      <c r="O111" s="16" t="str">
        <f t="shared" si="11"/>
        <v>Null</v>
      </c>
      <c r="P111" s="16">
        <f>1</f>
        <v>1</v>
      </c>
      <c r="Q111" s="16">
        <f>0</f>
        <v>0</v>
      </c>
      <c r="R11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(106,'Carl ','Zamora','Pic(053).png',' I would rather shop for kitchen gadgets than clothes or shoes.',N'مدیر انفورماتیک',N'پیشران پارت',N'روسیه',2,Null,NewId(),'2001-02-19 16:56:50','2014-10-17 04:31:03',Null,1,0)</v>
      </c>
    </row>
    <row r="112" spans="1:18" ht="18" x14ac:dyDescent="0.55000000000000004">
      <c r="A112" s="17">
        <f>ROW()-ROW(Profiles[[#Headers],[Id]])</f>
        <v>107</v>
      </c>
      <c r="B112" s="17">
        <f>SMALL(Users[Id],Profiles[[#This Row],[Id]])</f>
        <v>107</v>
      </c>
      <c r="C112" s="17" t="str" cm="1">
        <f t="array" aca="1" ref="C112" ca="1">INDEX(FirstNames[FirstName],RANDBETWEEN(1,$C$3))</f>
        <v>'Jordan '</v>
      </c>
      <c r="D112" s="17" t="str" cm="1">
        <f t="array" aca="1" ref="D112" ca="1">INDEX(LastNames[LastName],RANDBETWEEN(1,$D$3))</f>
        <v>'Livingston'</v>
      </c>
      <c r="E112" s="17" t="str" cm="1">
        <f t="array" aca="1" ref="E112" ca="1">_xlfn.LET(_xlpm.r,RANDBETWEEN(1,$E$3),INDEX(AvatarNames[AvatarName],_xlpm.r))</f>
        <v>'Pic(270).jpeg'</v>
      </c>
      <c r="F112" s="17" t="str" cm="1">
        <f t="array" aca="1" ref="F112" ca="1">INDEX(AboutMes[AboutMe],RANDBETWEEN(1,$F$3))</f>
        <v>' I am a Jack (Jane?) of all trades. I know a little bit about a lot of things. I am interested in learning SO many things that I have a hard time focusing my energy on any one thing.'</v>
      </c>
      <c r="G112" s="15" t="str" cm="1">
        <f t="array" aca="1" ref="G112" ca="1">INDEX(JobTitles[JobTitle],RANDBETWEEN(1,$G$3))</f>
        <v>N'برنامه نویس فرانت'</v>
      </c>
      <c r="H112" s="15" t="str" cm="1">
        <f t="array" aca="1" ref="H112" ca="1">INDEX(Companies[Company],RANDBETWEEN(1,$H$3))</f>
        <v>N'محک'</v>
      </c>
      <c r="I112" s="15" t="str" cm="1">
        <f t="array" aca="1" ref="I112" ca="1">INDEX(Countries[Country],RANDBETWEEN(1,$I$3))</f>
        <v>N'روسیه'</v>
      </c>
      <c r="J112" s="16">
        <f ca="1">_xlfn.LET(_xlpm.random, RANDBETWEEN(1,$J$3),_xlpm.min,INDEX(Visits[MinVisit],_xlpm.random),_xlpm.max,INDEX(Visits[MaxVisit],_xlpm.random),RANDBETWEEN(_xlpm.min,_xlpm.max))</f>
        <v>5</v>
      </c>
      <c r="K112" s="16" t="str">
        <f t="shared" si="9"/>
        <v>Null</v>
      </c>
      <c r="L112" s="16" t="str">
        <f t="shared" si="10"/>
        <v>NewId()</v>
      </c>
      <c r="M112" s="16" t="str" cm="1">
        <f t="array" aca="1" ref="M112" ca="1">INDEX(Users[CreatedDate],Profiles[[#This Row],[UserId]])</f>
        <v>'2001-02-23 14:30:54'</v>
      </c>
      <c r="N112" s="16" t="str" cm="1">
        <f t="array" aca="1" ref="N112" ca="1">INDEX(Users[LastModifiedDate],Profiles[[#This Row],[UserId]])</f>
        <v>'2005-11-03 20:20:27'</v>
      </c>
      <c r="O112" s="16" t="str">
        <f t="shared" si="11"/>
        <v>Null</v>
      </c>
      <c r="P112" s="16">
        <f>1</f>
        <v>1</v>
      </c>
      <c r="Q112" s="16">
        <f>0</f>
        <v>0</v>
      </c>
      <c r="R11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(107,'Jordan ','Livingston','Pic(270).jpeg',' I am a Jack (Jane?) of all trades. I know a little bit about a lot of things. I am interested in learning SO many things that I have a hard time focusing my energy on any one thing.',N'برنامه نویس فرانت',N'محک',N'روسیه',5,Null,NewId(),'2001-02-23 14:30:54','2005-11-03 20:20:27',Null,1,0)</v>
      </c>
    </row>
    <row r="113" spans="1:18" ht="18" x14ac:dyDescent="0.55000000000000004">
      <c r="A113" s="17">
        <f>ROW()-ROW(Profiles[[#Headers],[Id]])</f>
        <v>108</v>
      </c>
      <c r="B113" s="17">
        <f>SMALL(Users[Id],Profiles[[#This Row],[Id]])</f>
        <v>108</v>
      </c>
      <c r="C113" s="17" t="str" cm="1">
        <f t="array" aca="1" ref="C113" ca="1">INDEX(FirstNames[FirstName],RANDBETWEEN(1,$C$3))</f>
        <v>'Alina '</v>
      </c>
      <c r="D113" s="17" t="str" cm="1">
        <f t="array" aca="1" ref="D113" ca="1">INDEX(LastNames[LastName],RANDBETWEEN(1,$D$3))</f>
        <v>'Brock'</v>
      </c>
      <c r="E113" s="17" t="str" cm="1">
        <f t="array" aca="1" ref="E113" ca="1">_xlfn.LET(_xlpm.r,RANDBETWEEN(1,$E$3),INDEX(AvatarNames[AvatarName],_xlpm.r))</f>
        <v>'Pic(039).png'</v>
      </c>
      <c r="F113" s="17" t="str" cm="1">
        <f t="array" aca="1" ref="F113"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113" s="15" t="str" cm="1">
        <f t="array" aca="1" ref="G113" ca="1">INDEX(JobTitles[JobTitle],RANDBETWEEN(1,$G$3))</f>
        <v>N'تحلیل گر سیستم های مالی'</v>
      </c>
      <c r="H113" s="15" t="str" cm="1">
        <f t="array" aca="1" ref="H113" ca="1">INDEX(Companies[Company],RANDBETWEEN(1,$H$3))</f>
        <v>N'محک'</v>
      </c>
      <c r="I113" s="15" t="str" cm="1">
        <f t="array" aca="1" ref="I113" ca="1">INDEX(Countries[Country],RANDBETWEEN(1,$I$3))</f>
        <v>N'انگلستان'</v>
      </c>
      <c r="J113" s="16">
        <f ca="1">_xlfn.LET(_xlpm.random, RANDBETWEEN(1,$J$3),_xlpm.min,INDEX(Visits[MinVisit],_xlpm.random),_xlpm.max,INDEX(Visits[MaxVisit],_xlpm.random),RANDBETWEEN(_xlpm.min,_xlpm.max))</f>
        <v>51</v>
      </c>
      <c r="K113" s="16" t="str">
        <f t="shared" si="9"/>
        <v>Null</v>
      </c>
      <c r="L113" s="16" t="str">
        <f t="shared" si="10"/>
        <v>NewId()</v>
      </c>
      <c r="M113" s="16" t="str" cm="1">
        <f t="array" aca="1" ref="M113" ca="1">INDEX(Users[CreatedDate],Profiles[[#This Row],[UserId]])</f>
        <v>'2001-02-28 21:56:28'</v>
      </c>
      <c r="N113" s="16" t="str" cm="1">
        <f t="array" aca="1" ref="N113" ca="1">INDEX(Users[LastModifiedDate],Profiles[[#This Row],[UserId]])</f>
        <v>'2003-03-02 15:40:43'</v>
      </c>
      <c r="O113" s="16" t="str">
        <f t="shared" si="11"/>
        <v>Null</v>
      </c>
      <c r="P113" s="16">
        <f>1</f>
        <v>1</v>
      </c>
      <c r="Q113" s="16">
        <f>0</f>
        <v>0</v>
      </c>
      <c r="R11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(108,'Alina ','Brock','Pic(039).png','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embarrassing.',N'تحلیل گر سیستم های مالی',N'محک',N'انگلستان',51,Null,NewId(),'2001-02-28 21:56:28','2003-03-02 15:40:43',Null,1,0)</v>
      </c>
    </row>
    <row r="114" spans="1:18" ht="18" x14ac:dyDescent="0.55000000000000004">
      <c r="A114" s="17">
        <f>ROW()-ROW(Profiles[[#Headers],[Id]])</f>
        <v>109</v>
      </c>
      <c r="B114" s="17">
        <f>SMALL(Users[Id],Profiles[[#This Row],[Id]])</f>
        <v>109</v>
      </c>
      <c r="C114" s="17" t="str" cm="1">
        <f t="array" aca="1" ref="C114" ca="1">INDEX(FirstNames[FirstName],RANDBETWEEN(1,$C$3))</f>
        <v>'Briley '</v>
      </c>
      <c r="D114" s="17" t="str" cm="1">
        <f t="array" aca="1" ref="D114" ca="1">INDEX(LastNames[LastName],RANDBETWEEN(1,$D$3))</f>
        <v>'Robbins'</v>
      </c>
      <c r="E114" s="17" t="str" cm="1">
        <f t="array" aca="1" ref="E114" ca="1">_xlfn.LET(_xlpm.r,RANDBETWEEN(1,$E$3),INDEX(AvatarNames[AvatarName],_xlpm.r))</f>
        <v>'Pic(042).png'</v>
      </c>
      <c r="F114" s="17" t="str" cm="1">
        <f t="array" aca="1" ref="F114"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114" s="15" t="str" cm="1">
        <f t="array" aca="1" ref="G114" ca="1">INDEX(JobTitles[JobTitle],RANDBETWEEN(1,$G$3))</f>
        <v>N'توسعه دهنده وب'</v>
      </c>
      <c r="H114" s="15" t="str" cm="1">
        <f t="array" aca="1" ref="H114" ca="1">INDEX(Companies[Company],RANDBETWEEN(1,$H$3))</f>
        <v>N'روژین تاک'</v>
      </c>
      <c r="I114" s="15" t="str" cm="1">
        <f t="array" aca="1" ref="I114" ca="1">INDEX(Countries[Country],RANDBETWEEN(1,$I$3))</f>
        <v>N'آمریکا'</v>
      </c>
      <c r="J114" s="16">
        <f ca="1">_xlfn.LET(_xlpm.random, RANDBETWEEN(1,$J$3),_xlpm.min,INDEX(Visits[MinVisit],_xlpm.random),_xlpm.max,INDEX(Visits[MaxVisit],_xlpm.random),RANDBETWEEN(_xlpm.min,_xlpm.max))</f>
        <v>7</v>
      </c>
      <c r="K114" s="16" t="str">
        <f t="shared" si="9"/>
        <v>Null</v>
      </c>
      <c r="L114" s="16" t="str">
        <f t="shared" si="10"/>
        <v>NewId()</v>
      </c>
      <c r="M114" s="16" t="str" cm="1">
        <f t="array" aca="1" ref="M114" ca="1">INDEX(Users[CreatedDate],Profiles[[#This Row],[UserId]])</f>
        <v>'2001-03-04 19:30:16'</v>
      </c>
      <c r="N114" s="16" t="str" cm="1">
        <f t="array" aca="1" ref="N114" ca="1">INDEX(Users[LastModifiedDate],Profiles[[#This Row],[UserId]])</f>
        <v>'2015-08-15 01:41:50'</v>
      </c>
      <c r="O114" s="16" t="str">
        <f t="shared" si="11"/>
        <v>Null</v>
      </c>
      <c r="P114" s="16">
        <f>1</f>
        <v>1</v>
      </c>
      <c r="Q114" s="16">
        <f>0</f>
        <v>0</v>
      </c>
      <c r="R11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(109,'Briley ','Robbins','Pic(042).png','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me.',N'توسعه دهنده وب',N'روژین تاک',N'آمریکا',7,Null,NewId(),'2001-03-04 19:30:16','2015-08-15 01:41:50',Null,1,0)</v>
      </c>
    </row>
    <row r="115" spans="1:18" ht="18" x14ac:dyDescent="0.55000000000000004">
      <c r="A115" s="17">
        <f>ROW()-ROW(Profiles[[#Headers],[Id]])</f>
        <v>110</v>
      </c>
      <c r="B115" s="17">
        <f>SMALL(Users[Id],Profiles[[#This Row],[Id]])</f>
        <v>110</v>
      </c>
      <c r="C115" s="17" t="str" cm="1">
        <f t="array" aca="1" ref="C115" ca="1">INDEX(FirstNames[FirstName],RANDBETWEEN(1,$C$3))</f>
        <v>'Prince '</v>
      </c>
      <c r="D115" s="17" t="str" cm="1">
        <f t="array" aca="1" ref="D115" ca="1">INDEX(LastNames[LastName],RANDBETWEEN(1,$D$3))</f>
        <v>'Fischer'</v>
      </c>
      <c r="E115" s="17" t="str" cm="1">
        <f t="array" aca="1" ref="E115" ca="1">_xlfn.LET(_xlpm.r,RANDBETWEEN(1,$E$3),INDEX(AvatarNames[AvatarName],_xlpm.r))</f>
        <v>'Pic(124).png'</v>
      </c>
      <c r="F115" s="17" t="str" cm="1">
        <f t="array" aca="1" ref="F115"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115" s="15" t="str" cm="1">
        <f t="array" aca="1" ref="G115" ca="1">INDEX(JobTitles[JobTitle],RANDBETWEEN(1,$G$3))</f>
        <v>N'برنامه نویس سمت سرور'</v>
      </c>
      <c r="H115" s="15" t="str" cm="1">
        <f t="array" aca="1" ref="H115" ca="1">INDEX(Companies[Company],RANDBETWEEN(1,$H$3))</f>
        <v>N'شاتل'</v>
      </c>
      <c r="I115" s="15" t="str" cm="1">
        <f t="array" aca="1" ref="I115" ca="1">INDEX(Countries[Country],RANDBETWEEN(1,$I$3))</f>
        <v>N'فرانسه'</v>
      </c>
      <c r="J115" s="16">
        <f ca="1">_xlfn.LET(_xlpm.random, RANDBETWEEN(1,$J$3),_xlpm.min,INDEX(Visits[MinVisit],_xlpm.random),_xlpm.max,INDEX(Visits[MaxVisit],_xlpm.random),RANDBETWEEN(_xlpm.min,_xlpm.max))</f>
        <v>939</v>
      </c>
      <c r="K115" s="16" t="str">
        <f t="shared" si="9"/>
        <v>Null</v>
      </c>
      <c r="L115" s="16" t="str">
        <f t="shared" si="10"/>
        <v>NewId()</v>
      </c>
      <c r="M115" s="16" t="str" cm="1">
        <f t="array" aca="1" ref="M115" ca="1">INDEX(Users[CreatedDate],Profiles[[#This Row],[UserId]])</f>
        <v>'2001-03-10 11:01:50'</v>
      </c>
      <c r="N115" s="16" t="str" cm="1">
        <f t="array" aca="1" ref="N115" ca="1">INDEX(Users[LastModifiedDate],Profiles[[#This Row],[UserId]])</f>
        <v>'2007-04-12 02:58:12'</v>
      </c>
      <c r="O115" s="16" t="str">
        <f t="shared" si="11"/>
        <v>Null</v>
      </c>
      <c r="P115" s="16">
        <f>1</f>
        <v>1</v>
      </c>
      <c r="Q115" s="16">
        <f>0</f>
        <v>0</v>
      </c>
      <c r="R11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(110,'Prince ','Fischer','Pic(124).png',' I am lost in thought and “in my head” a lot. Sometimes so much that I cannot even SEE things, people, etc. right in front of me. I will literally walk right past somebody I know without seeing them or saying hello…because I am lost in thought.',N'برنامه نویس سمت سرور',N'شاتل',N'فرانسه',939,Null,NewId(),'2001-03-10 11:01:50','2007-04-12 02:58:12',Null,1,0)</v>
      </c>
    </row>
    <row r="116" spans="1:18" ht="18" x14ac:dyDescent="0.55000000000000004">
      <c r="A116" s="17">
        <f>ROW()-ROW(Profiles[[#Headers],[Id]])</f>
        <v>111</v>
      </c>
      <c r="B116" s="17">
        <f>SMALL(Users[Id],Profiles[[#This Row],[Id]])</f>
        <v>111</v>
      </c>
      <c r="C116" s="17" t="str" cm="1">
        <f t="array" aca="1" ref="C116" ca="1">INDEX(FirstNames[FirstName],RANDBETWEEN(1,$C$3))</f>
        <v>'Braeden '</v>
      </c>
      <c r="D116" s="17" t="str" cm="1">
        <f t="array" aca="1" ref="D116" ca="1">INDEX(LastNames[LastName],RANDBETWEEN(1,$D$3))</f>
        <v>'Mills'</v>
      </c>
      <c r="E116" s="17" t="str" cm="1">
        <f t="array" aca="1" ref="E116" ca="1">_xlfn.LET(_xlpm.r,RANDBETWEEN(1,$E$3),INDEX(AvatarNames[AvatarName],_xlpm.r))</f>
        <v>'Pic(233).png'</v>
      </c>
      <c r="F116" s="17" t="str" cm="1">
        <f t="array" aca="1" ref="F116" ca="1">INDEX(AboutMes[AboutMe],RANDBETWEEN(1,$F$3))</f>
        <v>' People randomly spill their guts to me a lot in real life. Even strangers, like in the line a the grocery store.'</v>
      </c>
      <c r="G116" s="15" t="str" cm="1">
        <f t="array" aca="1" ref="G116" ca="1">INDEX(JobTitles[JobTitle],RANDBETWEEN(1,$G$3))</f>
        <v>N'برنامه نویس فرانت'</v>
      </c>
      <c r="H116" s="15" t="str" cm="1">
        <f t="array" aca="1" ref="H116" ca="1">INDEX(Companies[Company],RANDBETWEEN(1,$H$3))</f>
        <v>N'علی بابا'</v>
      </c>
      <c r="I116" s="15" t="str" cm="1">
        <f t="array" aca="1" ref="I116" ca="1">INDEX(Countries[Country],RANDBETWEEN(1,$I$3))</f>
        <v>N'روسیه'</v>
      </c>
      <c r="J116" s="16">
        <f ca="1">_xlfn.LET(_xlpm.random, RANDBETWEEN(1,$J$3),_xlpm.min,INDEX(Visits[MinVisit],_xlpm.random),_xlpm.max,INDEX(Visits[MaxVisit],_xlpm.random),RANDBETWEEN(_xlpm.min,_xlpm.max))</f>
        <v>556</v>
      </c>
      <c r="K116" s="16" t="str">
        <f t="shared" si="9"/>
        <v>Null</v>
      </c>
      <c r="L116" s="16" t="str">
        <f t="shared" si="10"/>
        <v>NewId()</v>
      </c>
      <c r="M116" s="16" t="str" cm="1">
        <f t="array" aca="1" ref="M116" ca="1">INDEX(Users[CreatedDate],Profiles[[#This Row],[UserId]])</f>
        <v>'2001-03-14 14:34:17'</v>
      </c>
      <c r="N116" s="16" t="str" cm="1">
        <f t="array" aca="1" ref="N116" ca="1">INDEX(Users[LastModifiedDate],Profiles[[#This Row],[UserId]])</f>
        <v>'2003-04-11 11:45:18'</v>
      </c>
      <c r="O116" s="16" t="str">
        <f t="shared" si="11"/>
        <v>Null</v>
      </c>
      <c r="P116" s="16">
        <f>1</f>
        <v>1</v>
      </c>
      <c r="Q116" s="16">
        <f>0</f>
        <v>0</v>
      </c>
      <c r="R11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(111,'Braeden ','Mills','Pic(233).png',' People randomly spill their guts to me a lot in real life. Even strangers, like in the line a the grocery store.',N'برنامه نویس فرانت',N'علی بابا',N'روسیه',556,Null,NewId(),'2001-03-14 14:34:17','2003-04-11 11:45:18',Null,1,0)</v>
      </c>
    </row>
    <row r="117" spans="1:18" ht="18" x14ac:dyDescent="0.55000000000000004">
      <c r="A117" s="17">
        <f>ROW()-ROW(Profiles[[#Headers],[Id]])</f>
        <v>112</v>
      </c>
      <c r="B117" s="17">
        <f>SMALL(Users[Id],Profiles[[#This Row],[Id]])</f>
        <v>112</v>
      </c>
      <c r="C117" s="17" t="str" cm="1">
        <f t="array" aca="1" ref="C117" ca="1">INDEX(FirstNames[FirstName],RANDBETWEEN(1,$C$3))</f>
        <v>'Karley '</v>
      </c>
      <c r="D117" s="17" t="str" cm="1">
        <f t="array" aca="1" ref="D117" ca="1">INDEX(LastNames[LastName],RANDBETWEEN(1,$D$3))</f>
        <v>'Drake'</v>
      </c>
      <c r="E117" s="17" t="str" cm="1">
        <f t="array" aca="1" ref="E117" ca="1">_xlfn.LET(_xlpm.r,RANDBETWEEN(1,$E$3),INDEX(AvatarNames[AvatarName],_xlpm.r))</f>
        <v>'Pic(170).png'</v>
      </c>
      <c r="F117" s="17" t="str" cm="1">
        <f t="array" aca="1" ref="F117"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117" s="15" t="str" cm="1">
        <f t="array" aca="1" ref="G117" ca="1">INDEX(JobTitles[JobTitle],RANDBETWEEN(1,$G$3))</f>
        <v>N'توسعه دهنده نرم افزار'</v>
      </c>
      <c r="H117" s="15" t="str" cm="1">
        <f t="array" aca="1" ref="H117" ca="1">INDEX(Companies[Company],RANDBETWEEN(1,$H$3))</f>
        <v>N'روژین تاک'</v>
      </c>
      <c r="I117" s="15" t="str" cm="1">
        <f t="array" aca="1" ref="I117" ca="1">INDEX(Countries[Country],RANDBETWEEN(1,$I$3))</f>
        <v>N'چین'</v>
      </c>
      <c r="J117" s="16">
        <f ca="1">_xlfn.LET(_xlpm.random, RANDBETWEEN(1,$J$3),_xlpm.min,INDEX(Visits[MinVisit],_xlpm.random),_xlpm.max,INDEX(Visits[MaxVisit],_xlpm.random),RANDBETWEEN(_xlpm.min,_xlpm.max))</f>
        <v>0</v>
      </c>
      <c r="K117" s="16" t="str">
        <f t="shared" si="9"/>
        <v>Null</v>
      </c>
      <c r="L117" s="16" t="str">
        <f t="shared" si="10"/>
        <v>NewId()</v>
      </c>
      <c r="M117" s="16" t="str" cm="1">
        <f t="array" aca="1" ref="M117" ca="1">INDEX(Users[CreatedDate],Profiles[[#This Row],[UserId]])</f>
        <v>'2001-03-18 17:17:21'</v>
      </c>
      <c r="N117" s="16" t="str" cm="1">
        <f t="array" aca="1" ref="N117" ca="1">INDEX(Users[LastModifiedDate],Profiles[[#This Row],[UserId]])</f>
        <v>'2019-06-18 05:21:58'</v>
      </c>
      <c r="O117" s="16" t="str">
        <f t="shared" si="11"/>
        <v>Null</v>
      </c>
      <c r="P117" s="16">
        <f>1</f>
        <v>1</v>
      </c>
      <c r="Q117" s="16">
        <f>0</f>
        <v>0</v>
      </c>
      <c r="R11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(112,'Karley ','Drake','Pic(170).png',' I am a textbook INFJ personality type, the rarest type. I often feel like the unicorn in the room. 🦄😜👌🏻 I just see things differently than most people do. It used to make me feel isolated, but now it makes me feel powerful.💥💪🏻I wrote about it here, in case you are curious.',N'توسعه دهنده نرم افزار',N'روژین تاک',N'چین',0,Null,NewId(),'2001-03-18 17:17:21','2019-06-18 05:21:58',Null,1,0)</v>
      </c>
    </row>
    <row r="118" spans="1:18" ht="18" x14ac:dyDescent="0.55000000000000004">
      <c r="A118" s="17">
        <f>ROW()-ROW(Profiles[[#Headers],[Id]])</f>
        <v>113</v>
      </c>
      <c r="B118" s="17">
        <f>SMALL(Users[Id],Profiles[[#This Row],[Id]])</f>
        <v>113</v>
      </c>
      <c r="C118" s="17" t="str" cm="1">
        <f t="array" aca="1" ref="C118" ca="1">INDEX(FirstNames[FirstName],RANDBETWEEN(1,$C$3))</f>
        <v>'Lydia '</v>
      </c>
      <c r="D118" s="17" t="str" cm="1">
        <f t="array" aca="1" ref="D118" ca="1">INDEX(LastNames[LastName],RANDBETWEEN(1,$D$3))</f>
        <v>'Moran'</v>
      </c>
      <c r="E118" s="17" t="str" cm="1">
        <f t="array" aca="1" ref="E118" ca="1">_xlfn.LET(_xlpm.r,RANDBETWEEN(1,$E$3),INDEX(AvatarNames[AvatarName],_xlpm.r))</f>
        <v>'Pic(015).png'</v>
      </c>
      <c r="F118" s="17" t="str" cm="1">
        <f t="array" aca="1" ref="F118" ca="1">INDEX(AboutMes[AboutMe],RANDBETWEEN(1,$F$3))</f>
        <v>' I use my iPhone for everything, and it is never far from my side.'</v>
      </c>
      <c r="G118" s="15" t="str" cm="1">
        <f t="array" aca="1" ref="G118" ca="1">INDEX(JobTitles[JobTitle],RANDBETWEEN(1,$G$3))</f>
        <v>N'مدیر انفورماتیک'</v>
      </c>
      <c r="H118" s="15" t="str" cm="1">
        <f t="array" aca="1" ref="H118" ca="1">INDEX(Companies[Company],RANDBETWEEN(1,$H$3))</f>
        <v>N'پیشران پارت'</v>
      </c>
      <c r="I118" s="15" t="str" cm="1">
        <f t="array" aca="1" ref="I118" ca="1">INDEX(Countries[Country],RANDBETWEEN(1,$I$3))</f>
        <v>N'ایران'</v>
      </c>
      <c r="J118" s="16">
        <f ca="1">_xlfn.LET(_xlpm.random, RANDBETWEEN(1,$J$3),_xlpm.min,INDEX(Visits[MinVisit],_xlpm.random),_xlpm.max,INDEX(Visits[MaxVisit],_xlpm.random),RANDBETWEEN(_xlpm.min,_xlpm.max))</f>
        <v>29</v>
      </c>
      <c r="K118" s="16" t="str">
        <f t="shared" si="9"/>
        <v>Null</v>
      </c>
      <c r="L118" s="16" t="str">
        <f t="shared" si="10"/>
        <v>NewId()</v>
      </c>
      <c r="M118" s="16" t="str" cm="1">
        <f t="array" aca="1" ref="M118" ca="1">INDEX(Users[CreatedDate],Profiles[[#This Row],[UserId]])</f>
        <v>'2001-03-23 12:09:02'</v>
      </c>
      <c r="N118" s="16" t="str" cm="1">
        <f t="array" aca="1" ref="N118" ca="1">INDEX(Users[LastModifiedDate],Profiles[[#This Row],[UserId]])</f>
        <v>'2012-02-23 01:23:04'</v>
      </c>
      <c r="O118" s="16" t="str">
        <f t="shared" si="11"/>
        <v>Null</v>
      </c>
      <c r="P118" s="16">
        <f>1</f>
        <v>1</v>
      </c>
      <c r="Q118" s="16">
        <f>0</f>
        <v>0</v>
      </c>
      <c r="R11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(113,'Lydia ','Moran','Pic(015).png',' I use my iPhone for everything, and it is never far from my side.',N'مدیر انفورماتیک',N'پیشران پارت',N'ایران',29,Null,NewId(),'2001-03-23 12:09:02','2012-02-23 01:23:04',Null,1,0)</v>
      </c>
    </row>
    <row r="119" spans="1:18" ht="18" x14ac:dyDescent="0.55000000000000004">
      <c r="A119" s="17">
        <f>ROW()-ROW(Profiles[[#Headers],[Id]])</f>
        <v>114</v>
      </c>
      <c r="B119" s="17">
        <f>SMALL(Users[Id],Profiles[[#This Row],[Id]])</f>
        <v>114</v>
      </c>
      <c r="C119" s="17" t="str" cm="1">
        <f t="array" aca="1" ref="C119" ca="1">INDEX(FirstNames[FirstName],RANDBETWEEN(1,$C$3))</f>
        <v>'Brett '</v>
      </c>
      <c r="D119" s="17" t="str" cm="1">
        <f t="array" aca="1" ref="D119" ca="1">INDEX(LastNames[LastName],RANDBETWEEN(1,$D$3))</f>
        <v>'Morrison'</v>
      </c>
      <c r="E119" s="17" t="str" cm="1">
        <f t="array" aca="1" ref="E119" ca="1">_xlfn.LET(_xlpm.r,RANDBETWEEN(1,$E$3),INDEX(AvatarNames[AvatarName],_xlpm.r))</f>
        <v>'Pic(272).jpeg'</v>
      </c>
      <c r="F119" s="17" t="str" cm="1">
        <f t="array" aca="1" ref="F119" ca="1">INDEX(AboutMes[AboutMe],RANDBETWEEN(1,$F$3))</f>
        <v>' I am really tall, 5’10”.'</v>
      </c>
      <c r="G119" s="15" t="str" cm="1">
        <f t="array" aca="1" ref="G119" ca="1">INDEX(JobTitles[JobTitle],RANDBETWEEN(1,$G$3))</f>
        <v>N'برنامه نویس سمت سرور'</v>
      </c>
      <c r="H119" s="15" t="str" cm="1">
        <f t="array" aca="1" ref="H119" ca="1">INDEX(Companies[Company],RANDBETWEEN(1,$H$3))</f>
        <v>N'علی بابا'</v>
      </c>
      <c r="I119" s="15" t="str" cm="1">
        <f t="array" aca="1" ref="I119" ca="1">INDEX(Countries[Country],RANDBETWEEN(1,$I$3))</f>
        <v>N'سوئیس'</v>
      </c>
      <c r="J119" s="16">
        <f ca="1">_xlfn.LET(_xlpm.random, RANDBETWEEN(1,$J$3),_xlpm.min,INDEX(Visits[MinVisit],_xlpm.random),_xlpm.max,INDEX(Visits[MaxVisit],_xlpm.random),RANDBETWEEN(_xlpm.min,_xlpm.max))</f>
        <v>981</v>
      </c>
      <c r="K119" s="16" t="str">
        <f t="shared" si="9"/>
        <v>Null</v>
      </c>
      <c r="L119" s="16" t="str">
        <f t="shared" si="10"/>
        <v>NewId()</v>
      </c>
      <c r="M119" s="16" t="str" cm="1">
        <f t="array" aca="1" ref="M119" ca="1">INDEX(Users[CreatedDate],Profiles[[#This Row],[UserId]])</f>
        <v>'2001-03-29 02:52:50'</v>
      </c>
      <c r="N119" s="16" t="str" cm="1">
        <f t="array" aca="1" ref="N119" ca="1">INDEX(Users[LastModifiedDate],Profiles[[#This Row],[UserId]])</f>
        <v>'2010-04-04 17:35:00'</v>
      </c>
      <c r="O119" s="16" t="str">
        <f t="shared" si="11"/>
        <v>Null</v>
      </c>
      <c r="P119" s="16">
        <f>1</f>
        <v>1</v>
      </c>
      <c r="Q119" s="16">
        <f>0</f>
        <v>0</v>
      </c>
      <c r="R11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(114,'Brett ','Morrison','Pic(272).jpeg',' I am really tall, 5’10”.',N'برنامه نویس سمت سرور',N'علی بابا',N'سوئیس',981,Null,NewId(),'2001-03-29 02:52:50','2010-04-04 17:35:00',Null,1,0)</v>
      </c>
    </row>
    <row r="120" spans="1:18" ht="18" x14ac:dyDescent="0.55000000000000004">
      <c r="A120" s="17">
        <f>ROW()-ROW(Profiles[[#Headers],[Id]])</f>
        <v>115</v>
      </c>
      <c r="B120" s="17">
        <f>SMALL(Users[Id],Profiles[[#This Row],[Id]])</f>
        <v>115</v>
      </c>
      <c r="C120" s="17" t="str" cm="1">
        <f t="array" aca="1" ref="C120" ca="1">INDEX(FirstNames[FirstName],RANDBETWEEN(1,$C$3))</f>
        <v>'Xander '</v>
      </c>
      <c r="D120" s="17" t="str" cm="1">
        <f t="array" aca="1" ref="D120" ca="1">INDEX(LastNames[LastName],RANDBETWEEN(1,$D$3))</f>
        <v>'Ho'</v>
      </c>
      <c r="E120" s="17" t="str" cm="1">
        <f t="array" aca="1" ref="E120" ca="1">_xlfn.LET(_xlpm.r,RANDBETWEEN(1,$E$3),INDEX(AvatarNames[AvatarName],_xlpm.r))</f>
        <v>'Pic(283).jpeg'</v>
      </c>
      <c r="F120" s="17" t="str" cm="1">
        <f t="array" aca="1" ref="F120" ca="1">INDEX(AboutMes[AboutMe],RANDBETWEEN(1,$F$3))</f>
        <v>' I have an MBA, and sometimes I use business analogies in everyday life.'</v>
      </c>
      <c r="G120" s="15" t="str" cm="1">
        <f t="array" aca="1" ref="G120" ca="1">INDEX(JobTitles[JobTitle],RANDBETWEEN(1,$G$3))</f>
        <v>N'برنامه نویس فول استک'</v>
      </c>
      <c r="H120" s="15" t="str" cm="1">
        <f t="array" aca="1" ref="H120" ca="1">INDEX(Companies[Company],RANDBETWEEN(1,$H$3))</f>
        <v>N'سداد'</v>
      </c>
      <c r="I120" s="15" t="str" cm="1">
        <f t="array" aca="1" ref="I120" ca="1">INDEX(Countries[Country],RANDBETWEEN(1,$I$3))</f>
        <v>N'روسیه'</v>
      </c>
      <c r="J120" s="16">
        <f ca="1">_xlfn.LET(_xlpm.random, RANDBETWEEN(1,$J$3),_xlpm.min,INDEX(Visits[MinVisit],_xlpm.random),_xlpm.max,INDEX(Visits[MaxVisit],_xlpm.random),RANDBETWEEN(_xlpm.min,_xlpm.max))</f>
        <v>84</v>
      </c>
      <c r="K120" s="16" t="str">
        <f t="shared" si="9"/>
        <v>Null</v>
      </c>
      <c r="L120" s="16" t="str">
        <f t="shared" si="10"/>
        <v>NewId()</v>
      </c>
      <c r="M120" s="16" t="str" cm="1">
        <f t="array" aca="1" ref="M120" ca="1">INDEX(Users[CreatedDate],Profiles[[#This Row],[UserId]])</f>
        <v>'2001-04-04 04:47:13'</v>
      </c>
      <c r="N120" s="16" t="str" cm="1">
        <f t="array" aca="1" ref="N120" ca="1">INDEX(Users[LastModifiedDate],Profiles[[#This Row],[UserId]])</f>
        <v>'2009-01-25 21:23:58'</v>
      </c>
      <c r="O120" s="16" t="str">
        <f t="shared" si="11"/>
        <v>Null</v>
      </c>
      <c r="P120" s="16">
        <f>1</f>
        <v>1</v>
      </c>
      <c r="Q120" s="16">
        <f>0</f>
        <v>0</v>
      </c>
      <c r="R12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(115,'Xander ','Ho','Pic(283).jpeg',' I have an MBA, and sometimes I use business analogies in everyday life.',N'برنامه نویس فول استک',N'سداد',N'روسیه',84,Null,NewId(),'2001-04-04 04:47:13','2009-01-25 21:23:58',Null,1,0)</v>
      </c>
    </row>
    <row r="121" spans="1:18" ht="18" x14ac:dyDescent="0.55000000000000004">
      <c r="A121" s="17">
        <f>ROW()-ROW(Profiles[[#Headers],[Id]])</f>
        <v>116</v>
      </c>
      <c r="B121" s="17">
        <f>SMALL(Users[Id],Profiles[[#This Row],[Id]])</f>
        <v>116</v>
      </c>
      <c r="C121" s="17" t="str" cm="1">
        <f t="array" aca="1" ref="C121" ca="1">INDEX(FirstNames[FirstName],RANDBETWEEN(1,$C$3))</f>
        <v>'Ashly '</v>
      </c>
      <c r="D121" s="17" t="str" cm="1">
        <f t="array" aca="1" ref="D121" ca="1">INDEX(LastNames[LastName],RANDBETWEEN(1,$D$3))</f>
        <v>'Gallegos'</v>
      </c>
      <c r="E121" s="17" t="str" cm="1">
        <f t="array" aca="1" ref="E121" ca="1">_xlfn.LET(_xlpm.r,RANDBETWEEN(1,$E$3),INDEX(AvatarNames[AvatarName],_xlpm.r))</f>
        <v>'Pic(138).png'</v>
      </c>
      <c r="F121" s="17" t="str" cm="1">
        <f t="array" aca="1" ref="F121" ca="1">INDEX(AboutMes[AboutMe],RANDBETWEEN(1,$F$3))</f>
        <v>' I would rather shop for kitchen gadgets than clothes or shoes.'</v>
      </c>
      <c r="G121" s="15" t="str" cm="1">
        <f t="array" aca="1" ref="G121" ca="1">INDEX(JobTitles[JobTitle],RANDBETWEEN(1,$G$3))</f>
        <v>N'برنامه نویس فرانت'</v>
      </c>
      <c r="H121" s="15" t="str" cm="1">
        <f t="array" aca="1" ref="H121" ca="1">INDEX(Companies[Company],RANDBETWEEN(1,$H$3))</f>
        <v>N'دیجی کالا'</v>
      </c>
      <c r="I121" s="15" t="str" cm="1">
        <f t="array" aca="1" ref="I121" ca="1">INDEX(Countries[Country],RANDBETWEEN(1,$I$3))</f>
        <v>N'انگلستان'</v>
      </c>
      <c r="J121" s="16">
        <f ca="1">_xlfn.LET(_xlpm.random, RANDBETWEEN(1,$J$3),_xlpm.min,INDEX(Visits[MinVisit],_xlpm.random),_xlpm.max,INDEX(Visits[MaxVisit],_xlpm.random),RANDBETWEEN(_xlpm.min,_xlpm.max))</f>
        <v>510</v>
      </c>
      <c r="K121" s="16" t="str">
        <f t="shared" si="9"/>
        <v>Null</v>
      </c>
      <c r="L121" s="16" t="str">
        <f t="shared" si="10"/>
        <v>NewId()</v>
      </c>
      <c r="M121" s="16" t="str" cm="1">
        <f t="array" aca="1" ref="M121" ca="1">INDEX(Users[CreatedDate],Profiles[[#This Row],[UserId]])</f>
        <v>'2001-04-10 11:33:00'</v>
      </c>
      <c r="N121" s="16" t="str" cm="1">
        <f t="array" aca="1" ref="N121" ca="1">INDEX(Users[LastModifiedDate],Profiles[[#This Row],[UserId]])</f>
        <v>'2004-01-09 22:59:33'</v>
      </c>
      <c r="O121" s="16" t="str">
        <f t="shared" si="11"/>
        <v>Null</v>
      </c>
      <c r="P121" s="16">
        <f>1</f>
        <v>1</v>
      </c>
      <c r="Q121" s="16">
        <f>0</f>
        <v>0</v>
      </c>
      <c r="R12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(116,'Ashly ','Gallegos','Pic(138).png',' I would rather shop for kitchen gadgets than clothes or shoes.',N'برنامه نویس فرانت',N'دیجی کالا',N'انگلستان',510,Null,NewId(),'2001-04-10 11:33:00','2004-01-09 22:59:33',Null,1,0)</v>
      </c>
    </row>
    <row r="122" spans="1:18" ht="18" x14ac:dyDescent="0.55000000000000004">
      <c r="A122" s="17">
        <f>ROW()-ROW(Profiles[[#Headers],[Id]])</f>
        <v>117</v>
      </c>
      <c r="B122" s="17">
        <f>SMALL(Users[Id],Profiles[[#This Row],[Id]])</f>
        <v>117</v>
      </c>
      <c r="C122" s="17" t="str" cm="1">
        <f t="array" aca="1" ref="C122" ca="1">INDEX(FirstNames[FirstName],RANDBETWEEN(1,$C$3))</f>
        <v>'Jude '</v>
      </c>
      <c r="D122" s="17" t="str" cm="1">
        <f t="array" aca="1" ref="D122" ca="1">INDEX(LastNames[LastName],RANDBETWEEN(1,$D$3))</f>
        <v>'Pruitt'</v>
      </c>
      <c r="E122" s="17" t="str" cm="1">
        <f t="array" aca="1" ref="E122" ca="1">_xlfn.LET(_xlpm.r,RANDBETWEEN(1,$E$3),INDEX(AvatarNames[AvatarName],_xlpm.r))</f>
        <v>'Pic(285).jpeg'</v>
      </c>
      <c r="F122" s="17" t="str" cm="1">
        <f t="array" aca="1" ref="F122" ca="1">INDEX(AboutMes[AboutMe],RANDBETWEEN(1,$F$3))</f>
        <v>' I often read (and enjoy!) things that are completely opposed to everything I believe. I actually enjoy challenging my own beliefs because it forces me to think long and hard about why I believe a certain way.'</v>
      </c>
      <c r="G122" s="15" t="str" cm="1">
        <f t="array" aca="1" ref="G122" ca="1">INDEX(JobTitles[JobTitle],RANDBETWEEN(1,$G$3))</f>
        <v>N'تحلیل گر سیستم های مالی'</v>
      </c>
      <c r="H122" s="15" t="str" cm="1">
        <f t="array" aca="1" ref="H122" ca="1">INDEX(Companies[Company],RANDBETWEEN(1,$H$3))</f>
        <v>N'دیجی کالا'</v>
      </c>
      <c r="I122" s="15" t="str" cm="1">
        <f t="array" aca="1" ref="I122" ca="1">INDEX(Countries[Country],RANDBETWEEN(1,$I$3))</f>
        <v>N'ژاپن'</v>
      </c>
      <c r="J122" s="16">
        <f ca="1">_xlfn.LET(_xlpm.random, RANDBETWEEN(1,$J$3),_xlpm.min,INDEX(Visits[MinVisit],_xlpm.random),_xlpm.max,INDEX(Visits[MaxVisit],_xlpm.random),RANDBETWEEN(_xlpm.min,_xlpm.max))</f>
        <v>105</v>
      </c>
      <c r="K122" s="16" t="str">
        <f t="shared" si="9"/>
        <v>Null</v>
      </c>
      <c r="L122" s="16" t="str">
        <f t="shared" si="10"/>
        <v>NewId()</v>
      </c>
      <c r="M122" s="16" t="str" cm="1">
        <f t="array" aca="1" ref="M122" ca="1">INDEX(Users[CreatedDate],Profiles[[#This Row],[UserId]])</f>
        <v>'2001-04-14 05:37:59'</v>
      </c>
      <c r="N122" s="16" t="str" cm="1">
        <f t="array" aca="1" ref="N122" ca="1">INDEX(Users[LastModifiedDate],Profiles[[#This Row],[UserId]])</f>
        <v>'2009-04-29 22:35:45'</v>
      </c>
      <c r="O122" s="16" t="str">
        <f t="shared" si="11"/>
        <v>Null</v>
      </c>
      <c r="P122" s="16">
        <f>1</f>
        <v>1</v>
      </c>
      <c r="Q122" s="16">
        <f>0</f>
        <v>0</v>
      </c>
      <c r="R12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(117,'Jude ','Pruitt','Pic(285).jpeg',' I often read (and enjoy!) things that are completely opposed to everything I believe. I actually enjoy challenging my own beliefs because it forces me to think long and hard about why I believe a certain way.',N'تحلیل گر سیستم های مالی',N'دیجی کالا',N'ژاپن',105,Null,NewId(),'2001-04-14 05:37:59','2009-04-29 22:35:45',Null,1,0)</v>
      </c>
    </row>
    <row r="123" spans="1:18" ht="18" x14ac:dyDescent="0.55000000000000004">
      <c r="A123" s="17">
        <f>ROW()-ROW(Profiles[[#Headers],[Id]])</f>
        <v>118</v>
      </c>
      <c r="B123" s="17">
        <f>SMALL(Users[Id],Profiles[[#This Row],[Id]])</f>
        <v>118</v>
      </c>
      <c r="C123" s="17" t="str" cm="1">
        <f t="array" aca="1" ref="C123" ca="1">INDEX(FirstNames[FirstName],RANDBETWEEN(1,$C$3))</f>
        <v>'Yareli '</v>
      </c>
      <c r="D123" s="17" t="str" cm="1">
        <f t="array" aca="1" ref="D123" ca="1">INDEX(LastNames[LastName],RANDBETWEEN(1,$D$3))</f>
        <v>'May'</v>
      </c>
      <c r="E123" s="17" t="str" cm="1">
        <f t="array" aca="1" ref="E123" ca="1">_xlfn.LET(_xlpm.r,RANDBETWEEN(1,$E$3),INDEX(AvatarNames[AvatarName],_xlpm.r))</f>
        <v>'Pic(251).png'</v>
      </c>
      <c r="F123" s="17" t="str" cm="1">
        <f t="array" aca="1" ref="F123" ca="1">INDEX(AboutMes[AboutMe],RANDBETWEEN(1,$F$3))</f>
        <v>' I would rather shop for kitchen gadgets than clothes or shoes.'</v>
      </c>
      <c r="G123" s="15" t="str" cm="1">
        <f t="array" aca="1" ref="G123" ca="1">INDEX(JobTitles[JobTitle],RANDBETWEEN(1,$G$3))</f>
        <v>N'برنامه نویس فرانت'</v>
      </c>
      <c r="H123" s="15" t="str" cm="1">
        <f t="array" aca="1" ref="H123" ca="1">INDEX(Companies[Company],RANDBETWEEN(1,$H$3))</f>
        <v>N'پیشران پارت'</v>
      </c>
      <c r="I123" s="15" t="str" cm="1">
        <f t="array" aca="1" ref="I123" ca="1">INDEX(Countries[Country],RANDBETWEEN(1,$I$3))</f>
        <v>N'روسیه'</v>
      </c>
      <c r="J123" s="16">
        <f ca="1">_xlfn.LET(_xlpm.random, RANDBETWEEN(1,$J$3),_xlpm.min,INDEX(Visits[MinVisit],_xlpm.random),_xlpm.max,INDEX(Visits[MaxVisit],_xlpm.random),RANDBETWEEN(_xlpm.min,_xlpm.max))</f>
        <v>6</v>
      </c>
      <c r="K123" s="16" t="str">
        <f t="shared" si="9"/>
        <v>Null</v>
      </c>
      <c r="L123" s="16" t="str">
        <f t="shared" si="10"/>
        <v>NewId()</v>
      </c>
      <c r="M123" s="16" t="str" cm="1">
        <f t="array" aca="1" ref="M123" ca="1">INDEX(Users[CreatedDate],Profiles[[#This Row],[UserId]])</f>
        <v>'2001-04-20 11:10:46'</v>
      </c>
      <c r="N123" s="16" t="str" cm="1">
        <f t="array" aca="1" ref="N123" ca="1">INDEX(Users[LastModifiedDate],Profiles[[#This Row],[UserId]])</f>
        <v>'2002-11-09 11:56:20'</v>
      </c>
      <c r="O123" s="16" t="str">
        <f t="shared" si="11"/>
        <v>Null</v>
      </c>
      <c r="P123" s="16">
        <f>1</f>
        <v>1</v>
      </c>
      <c r="Q123" s="16">
        <f>0</f>
        <v>0</v>
      </c>
      <c r="R12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(118,'Yareli ','May','Pic(251).png',' I would rather shop for kitchen gadgets than clothes or shoes.',N'برنامه نویس فرانت',N'پیشران پارت',N'روسیه',6,Null,NewId(),'2001-04-20 11:10:46','2002-11-09 11:56:20',Null,1,0)</v>
      </c>
    </row>
    <row r="124" spans="1:18" ht="18" x14ac:dyDescent="0.55000000000000004">
      <c r="A124" s="17">
        <f>ROW()-ROW(Profiles[[#Headers],[Id]])</f>
        <v>119</v>
      </c>
      <c r="B124" s="17">
        <f>SMALL(Users[Id],Profiles[[#This Row],[Id]])</f>
        <v>119</v>
      </c>
      <c r="C124" s="17" t="str" cm="1">
        <f t="array" aca="1" ref="C124" ca="1">INDEX(FirstNames[FirstName],RANDBETWEEN(1,$C$3))</f>
        <v>'Kenzie '</v>
      </c>
      <c r="D124" s="17" t="str" cm="1">
        <f t="array" aca="1" ref="D124" ca="1">INDEX(LastNames[LastName],RANDBETWEEN(1,$D$3))</f>
        <v>'Raymond'</v>
      </c>
      <c r="E124" s="17" t="str" cm="1">
        <f t="array" aca="1" ref="E124" ca="1">_xlfn.LET(_xlpm.r,RANDBETWEEN(1,$E$3),INDEX(AvatarNames[AvatarName],_xlpm.r))</f>
        <v>'Pic(326).png'</v>
      </c>
      <c r="F124" s="17" t="str" cm="1">
        <f t="array" aca="1" ref="F124"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124" s="15" t="str" cm="1">
        <f t="array" aca="1" ref="G124" ca="1">INDEX(JobTitles[JobTitle],RANDBETWEEN(1,$G$3))</f>
        <v>N'مدیر انفورماتیک'</v>
      </c>
      <c r="H124" s="15" t="str" cm="1">
        <f t="array" aca="1" ref="H124" ca="1">INDEX(Companies[Company],RANDBETWEEN(1,$H$3))</f>
        <v>N'علی بابا'</v>
      </c>
      <c r="I124" s="15" t="str" cm="1">
        <f t="array" aca="1" ref="I124" ca="1">INDEX(Countries[Country],RANDBETWEEN(1,$I$3))</f>
        <v>N'ژاپن'</v>
      </c>
      <c r="J124" s="16">
        <f ca="1">_xlfn.LET(_xlpm.random, RANDBETWEEN(1,$J$3),_xlpm.min,INDEX(Visits[MinVisit],_xlpm.random),_xlpm.max,INDEX(Visits[MaxVisit],_xlpm.random),RANDBETWEEN(_xlpm.min,_xlpm.max))</f>
        <v>648</v>
      </c>
      <c r="K124" s="16" t="str">
        <f t="shared" si="9"/>
        <v>Null</v>
      </c>
      <c r="L124" s="16" t="str">
        <f t="shared" si="10"/>
        <v>NewId()</v>
      </c>
      <c r="M124" s="16" t="str" cm="1">
        <f t="array" aca="1" ref="M124" ca="1">INDEX(Users[CreatedDate],Profiles[[#This Row],[UserId]])</f>
        <v>'2001-04-25 20:54:35'</v>
      </c>
      <c r="N124" s="16" t="str" cm="1">
        <f t="array" aca="1" ref="N124" ca="1">INDEX(Users[LastModifiedDate],Profiles[[#This Row],[UserId]])</f>
        <v>'2004-12-01 13:49:27'</v>
      </c>
      <c r="O124" s="16" t="str">
        <f t="shared" si="11"/>
        <v>Null</v>
      </c>
      <c r="P124" s="16">
        <f>1</f>
        <v>1</v>
      </c>
      <c r="Q124" s="16">
        <f>0</f>
        <v>0</v>
      </c>
      <c r="R12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(119,'Kenzie ','Raymond','Pic(326).png','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me.',N'مدیر انفورماتیک',N'علی بابا',N'ژاپن',648,Null,NewId(),'2001-04-25 20:54:35','2004-12-01 13:49:27',Null,1,0)</v>
      </c>
    </row>
    <row r="125" spans="1:18" ht="18" x14ac:dyDescent="0.55000000000000004">
      <c r="A125" s="17">
        <f>ROW()-ROW(Profiles[[#Headers],[Id]])</f>
        <v>120</v>
      </c>
      <c r="B125" s="17">
        <f>SMALL(Users[Id],Profiles[[#This Row],[Id]])</f>
        <v>120</v>
      </c>
      <c r="C125" s="17" t="str" cm="1">
        <f t="array" aca="1" ref="C125" ca="1">INDEX(FirstNames[FirstName],RANDBETWEEN(1,$C$3))</f>
        <v>'Carsen '</v>
      </c>
      <c r="D125" s="17" t="str" cm="1">
        <f t="array" aca="1" ref="D125" ca="1">INDEX(LastNames[LastName],RANDBETWEEN(1,$D$3))</f>
        <v>'Sosa'</v>
      </c>
      <c r="E125" s="17" t="str" cm="1">
        <f t="array" aca="1" ref="E125" ca="1">_xlfn.LET(_xlpm.r,RANDBETWEEN(1,$E$3),INDEX(AvatarNames[AvatarName],_xlpm.r))</f>
        <v>'Pic(223).png'</v>
      </c>
      <c r="F125" s="17" t="str" cm="1">
        <f t="array" aca="1" ref="F125"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125" s="15" t="str" cm="1">
        <f t="array" aca="1" ref="G125" ca="1">INDEX(JobTitles[JobTitle],RANDBETWEEN(1,$G$3))</f>
        <v>N'مدیر انفورماتیک'</v>
      </c>
      <c r="H125" s="15" t="str" cm="1">
        <f t="array" aca="1" ref="H125" ca="1">INDEX(Companies[Company],RANDBETWEEN(1,$H$3))</f>
        <v>N'همکاران سیستم'</v>
      </c>
      <c r="I125" s="15" t="str" cm="1">
        <f t="array" aca="1" ref="I125" ca="1">INDEX(Countries[Country],RANDBETWEEN(1,$I$3))</f>
        <v>N'ایران'</v>
      </c>
      <c r="J125" s="16">
        <f ca="1">_xlfn.LET(_xlpm.random, RANDBETWEEN(1,$J$3),_xlpm.min,INDEX(Visits[MinVisit],_xlpm.random),_xlpm.max,INDEX(Visits[MaxVisit],_xlpm.random),RANDBETWEEN(_xlpm.min,_xlpm.max))</f>
        <v>194</v>
      </c>
      <c r="K125" s="16" t="str">
        <f t="shared" si="9"/>
        <v>Null</v>
      </c>
      <c r="L125" s="16" t="str">
        <f t="shared" si="10"/>
        <v>NewId()</v>
      </c>
      <c r="M125" s="16" t="str" cm="1">
        <f t="array" aca="1" ref="M125" ca="1">INDEX(Users[CreatedDate],Profiles[[#This Row],[UserId]])</f>
        <v>'2001-04-27 02:41:52'</v>
      </c>
      <c r="N125" s="16" t="str" cm="1">
        <f t="array" aca="1" ref="N125" ca="1">INDEX(Users[LastModifiedDate],Profiles[[#This Row],[UserId]])</f>
        <v>'2004-07-04 09:56:10'</v>
      </c>
      <c r="O125" s="16" t="str">
        <f t="shared" si="11"/>
        <v>Null</v>
      </c>
      <c r="P125" s="16">
        <f>1</f>
        <v>1</v>
      </c>
      <c r="Q125" s="16">
        <f>0</f>
        <v>0</v>
      </c>
      <c r="R12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(120,'Carsen ','Sosa','Pic(223).png','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technical.',N'مدیر انفورماتیک',N'همکاران سیستم',N'ایران',194,Null,NewId(),'2001-04-27 02:41:52','2004-07-04 09:56:10',Null,1,0)</v>
      </c>
    </row>
    <row r="126" spans="1:18" ht="18" x14ac:dyDescent="0.55000000000000004">
      <c r="A126" s="17">
        <f>ROW()-ROW(Profiles[[#Headers],[Id]])</f>
        <v>121</v>
      </c>
      <c r="B126" s="17">
        <f>SMALL(Users[Id],Profiles[[#This Row],[Id]])</f>
        <v>121</v>
      </c>
      <c r="C126" s="17" t="str" cm="1">
        <f t="array" aca="1" ref="C126" ca="1">INDEX(FirstNames[FirstName],RANDBETWEEN(1,$C$3))</f>
        <v>'Taniyah '</v>
      </c>
      <c r="D126" s="17" t="str" cm="1">
        <f t="array" aca="1" ref="D126" ca="1">INDEX(LastNames[LastName],RANDBETWEEN(1,$D$3))</f>
        <v>'Bass'</v>
      </c>
      <c r="E126" s="17" t="str" cm="1">
        <f t="array" aca="1" ref="E126" ca="1">_xlfn.LET(_xlpm.r,RANDBETWEEN(1,$E$3),INDEX(AvatarNames[AvatarName],_xlpm.r))</f>
        <v>'Pic(274).jpeg'</v>
      </c>
      <c r="F126" s="17" t="str" cm="1">
        <f t="array" aca="1" ref="F126" ca="1">INDEX(AboutMes[AboutMe],RANDBETWEEN(1,$F$3))</f>
        <v>' I love to sing and play piano.'</v>
      </c>
      <c r="G126" s="15" t="str" cm="1">
        <f t="array" aca="1" ref="G126" ca="1">INDEX(JobTitles[JobTitle],RANDBETWEEN(1,$G$3))</f>
        <v>N'برنامه نویس فرانت'</v>
      </c>
      <c r="H126" s="15" t="str" cm="1">
        <f t="array" aca="1" ref="H126" ca="1">INDEX(Companies[Company],RANDBETWEEN(1,$H$3))</f>
        <v>N'پیشران پارت'</v>
      </c>
      <c r="I126" s="15" t="str" cm="1">
        <f t="array" aca="1" ref="I126" ca="1">INDEX(Countries[Country],RANDBETWEEN(1,$I$3))</f>
        <v>N'کانادا'</v>
      </c>
      <c r="J126" s="16">
        <f ca="1">_xlfn.LET(_xlpm.random, RANDBETWEEN(1,$J$3),_xlpm.min,INDEX(Visits[MinVisit],_xlpm.random),_xlpm.max,INDEX(Visits[MaxVisit],_xlpm.random),RANDBETWEEN(_xlpm.min,_xlpm.max))</f>
        <v>7</v>
      </c>
      <c r="K126" s="16" t="str">
        <f t="shared" si="9"/>
        <v>Null</v>
      </c>
      <c r="L126" s="16" t="str">
        <f t="shared" si="10"/>
        <v>NewId()</v>
      </c>
      <c r="M126" s="16" t="str" cm="1">
        <f t="array" aca="1" ref="M126" ca="1">INDEX(Users[CreatedDate],Profiles[[#This Row],[UserId]])</f>
        <v>'2001-05-02 06:19:56'</v>
      </c>
      <c r="N126" s="16" t="str" cm="1">
        <f t="array" aca="1" ref="N126" ca="1">INDEX(Users[LastModifiedDate],Profiles[[#This Row],[UserId]])</f>
        <v>'2009-07-29 15:12:17'</v>
      </c>
      <c r="O126" s="16" t="str">
        <f t="shared" si="11"/>
        <v>Null</v>
      </c>
      <c r="P126" s="16">
        <f>1</f>
        <v>1</v>
      </c>
      <c r="Q126" s="16">
        <f>0</f>
        <v>0</v>
      </c>
      <c r="R12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(121,'Taniyah ','Bass','Pic(274).jpeg',' I love to sing and play piano.',N'برنامه نویس فرانت',N'پیشران پارت',N'کانادا',7,Null,NewId(),'2001-05-02 06:19:56','2009-07-29 15:12:17',Null,1,0)</v>
      </c>
    </row>
    <row r="127" spans="1:18" ht="18" x14ac:dyDescent="0.55000000000000004">
      <c r="A127" s="17">
        <f>ROW()-ROW(Profiles[[#Headers],[Id]])</f>
        <v>122</v>
      </c>
      <c r="B127" s="17">
        <f>SMALL(Users[Id],Profiles[[#This Row],[Id]])</f>
        <v>122</v>
      </c>
      <c r="C127" s="17" t="str" cm="1">
        <f t="array" aca="1" ref="C127" ca="1">INDEX(FirstNames[FirstName],RANDBETWEEN(1,$C$3))</f>
        <v>'Leonel '</v>
      </c>
      <c r="D127" s="17" t="str" cm="1">
        <f t="array" aca="1" ref="D127" ca="1">INDEX(LastNames[LastName],RANDBETWEEN(1,$D$3))</f>
        <v>'Cox'</v>
      </c>
      <c r="E127" s="17" t="str" cm="1">
        <f t="array" aca="1" ref="E127" ca="1">_xlfn.LET(_xlpm.r,RANDBETWEEN(1,$E$3),INDEX(AvatarNames[AvatarName],_xlpm.r))</f>
        <v>'Pic(146).png'</v>
      </c>
      <c r="F127" s="17" t="str" cm="1">
        <f t="array" aca="1" ref="F127" ca="1">INDEX(AboutMes[AboutMe],RANDBETWEEN(1,$F$3))</f>
        <v>' I have a really big heart, and I empathize with others very easily.'</v>
      </c>
      <c r="G127" s="15" t="str" cm="1">
        <f t="array" aca="1" ref="G127" ca="1">INDEX(JobTitles[JobTitle],RANDBETWEEN(1,$G$3))</f>
        <v>N'برنامه نویس فول استک'</v>
      </c>
      <c r="H127" s="15" t="str" cm="1">
        <f t="array" aca="1" ref="H127" ca="1">INDEX(Companies[Company],RANDBETWEEN(1,$H$3))</f>
        <v>N'اسنپ'</v>
      </c>
      <c r="I127" s="15" t="str" cm="1">
        <f t="array" aca="1" ref="I127" ca="1">INDEX(Countries[Country],RANDBETWEEN(1,$I$3))</f>
        <v>N'چین'</v>
      </c>
      <c r="J127" s="16">
        <f ca="1">_xlfn.LET(_xlpm.random, RANDBETWEEN(1,$J$3),_xlpm.min,INDEX(Visits[MinVisit],_xlpm.random),_xlpm.max,INDEX(Visits[MaxVisit],_xlpm.random),RANDBETWEEN(_xlpm.min,_xlpm.max))</f>
        <v>130</v>
      </c>
      <c r="K127" s="16" t="str">
        <f t="shared" si="9"/>
        <v>Null</v>
      </c>
      <c r="L127" s="16" t="str">
        <f t="shared" si="10"/>
        <v>NewId()</v>
      </c>
      <c r="M127" s="16" t="str" cm="1">
        <f t="array" aca="1" ref="M127" ca="1">INDEX(Users[CreatedDate],Profiles[[#This Row],[UserId]])</f>
        <v>'2001-05-06 16:14:11'</v>
      </c>
      <c r="N127" s="16" t="str" cm="1">
        <f t="array" aca="1" ref="N127" ca="1">INDEX(Users[LastModifiedDate],Profiles[[#This Row],[UserId]])</f>
        <v>'2002-01-16 06:37:17'</v>
      </c>
      <c r="O127" s="16" t="str">
        <f t="shared" si="11"/>
        <v>Null</v>
      </c>
      <c r="P127" s="16">
        <f>1</f>
        <v>1</v>
      </c>
      <c r="Q127" s="16">
        <f>0</f>
        <v>0</v>
      </c>
      <c r="R12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(122,'Leonel ','Cox','Pic(146).png',' I have a really big heart, and I empathize with others very easily.',N'برنامه نویس فول استک',N'اسنپ',N'چین',130,Null,NewId(),'2001-05-06 16:14:11','2002-01-16 06:37:17',Null,1,0)</v>
      </c>
    </row>
    <row r="128" spans="1:18" ht="18" x14ac:dyDescent="0.55000000000000004">
      <c r="A128" s="17">
        <f>ROW()-ROW(Profiles[[#Headers],[Id]])</f>
        <v>123</v>
      </c>
      <c r="B128" s="17">
        <f>SMALL(Users[Id],Profiles[[#This Row],[Id]])</f>
        <v>123</v>
      </c>
      <c r="C128" s="17" t="str" cm="1">
        <f t="array" aca="1" ref="C128" ca="1">INDEX(FirstNames[FirstName],RANDBETWEEN(1,$C$3))</f>
        <v>'Bethany '</v>
      </c>
      <c r="D128" s="17" t="str" cm="1">
        <f t="array" aca="1" ref="D128" ca="1">INDEX(LastNames[LastName],RANDBETWEEN(1,$D$3))</f>
        <v>'Graham'</v>
      </c>
      <c r="E128" s="17" t="str" cm="1">
        <f t="array" aca="1" ref="E128" ca="1">_xlfn.LET(_xlpm.r,RANDBETWEEN(1,$E$3),INDEX(AvatarNames[AvatarName],_xlpm.r))</f>
        <v>'Pic(204).png'</v>
      </c>
      <c r="F128" s="17" t="str" cm="1">
        <f t="array" aca="1" ref="F128" ca="1">INDEX(AboutMes[AboutMe],RANDBETWEEN(1,$F$3))</f>
        <v>' When a news story on animal cruelty comes on, I have to immediately change the channel. I cannot handle it!'</v>
      </c>
      <c r="G128" s="15" t="str" cm="1">
        <f t="array" aca="1" ref="G128" ca="1">INDEX(JobTitles[JobTitle],RANDBETWEEN(1,$G$3))</f>
        <v>N'برنامه نویس سمت سرور'</v>
      </c>
      <c r="H128" s="15" t="str" cm="1">
        <f t="array" aca="1" ref="H128" ca="1">INDEX(Companies[Company],RANDBETWEEN(1,$H$3))</f>
        <v>N'روژین تاک'</v>
      </c>
      <c r="I128" s="15" t="str" cm="1">
        <f t="array" aca="1" ref="I128" ca="1">INDEX(Countries[Country],RANDBETWEEN(1,$I$3))</f>
        <v>N'چین'</v>
      </c>
      <c r="J128" s="16">
        <f ca="1">_xlfn.LET(_xlpm.random, RANDBETWEEN(1,$J$3),_xlpm.min,INDEX(Visits[MinVisit],_xlpm.random),_xlpm.max,INDEX(Visits[MaxVisit],_xlpm.random),RANDBETWEEN(_xlpm.min,_xlpm.max))</f>
        <v>250</v>
      </c>
      <c r="K128" s="16" t="str">
        <f t="shared" si="9"/>
        <v>Null</v>
      </c>
      <c r="L128" s="16" t="str">
        <f t="shared" si="10"/>
        <v>NewId()</v>
      </c>
      <c r="M128" s="16" t="str" cm="1">
        <f t="array" aca="1" ref="M128" ca="1">INDEX(Users[CreatedDate],Profiles[[#This Row],[UserId]])</f>
        <v>'2001-05-12 04:56:35'</v>
      </c>
      <c r="N128" s="16" t="str" cm="1">
        <f t="array" aca="1" ref="N128" ca="1">INDEX(Users[LastModifiedDate],Profiles[[#This Row],[UserId]])</f>
        <v>'2013-03-04 21:07:11'</v>
      </c>
      <c r="O128" s="16" t="str">
        <f t="shared" si="11"/>
        <v>Null</v>
      </c>
      <c r="P128" s="16">
        <f>1</f>
        <v>1</v>
      </c>
      <c r="Q128" s="16">
        <f>0</f>
        <v>0</v>
      </c>
      <c r="R12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(123,'Bethany ','Graham','Pic(204).png',' When a news story on animal cruelty comes on, I have to immediately change the channel. I cannot handle it!',N'برنامه نویس سمت سرور',N'روژین تاک',N'چین',250,Null,NewId(),'2001-05-12 04:56:35','2013-03-04 21:07:11',Null,1,0)</v>
      </c>
    </row>
    <row r="129" spans="1:18" ht="18" x14ac:dyDescent="0.55000000000000004">
      <c r="A129" s="17">
        <f>ROW()-ROW(Profiles[[#Headers],[Id]])</f>
        <v>124</v>
      </c>
      <c r="B129" s="17">
        <f>SMALL(Users[Id],Profiles[[#This Row],[Id]])</f>
        <v>124</v>
      </c>
      <c r="C129" s="17" t="str" cm="1">
        <f t="array" aca="1" ref="C129" ca="1">INDEX(FirstNames[FirstName],RANDBETWEEN(1,$C$3))</f>
        <v>'Louis '</v>
      </c>
      <c r="D129" s="17" t="str" cm="1">
        <f t="array" aca="1" ref="D129" ca="1">INDEX(LastNames[LastName],RANDBETWEEN(1,$D$3))</f>
        <v>'Stewart'</v>
      </c>
      <c r="E129" s="17" t="str" cm="1">
        <f t="array" aca="1" ref="E129" ca="1">_xlfn.LET(_xlpm.r,RANDBETWEEN(1,$E$3),INDEX(AvatarNames[AvatarName],_xlpm.r))</f>
        <v>'Pic(245).png'</v>
      </c>
      <c r="F129" s="17" t="str" cm="1">
        <f t="array" aca="1" ref="F129"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129" s="15" t="str" cm="1">
        <f t="array" aca="1" ref="G129" ca="1">INDEX(JobTitles[JobTitle],RANDBETWEEN(1,$G$3))</f>
        <v>N'توسعه دهنده وب'</v>
      </c>
      <c r="H129" s="15" t="str" cm="1">
        <f t="array" aca="1" ref="H129" ca="1">INDEX(Companies[Company],RANDBETWEEN(1,$H$3))</f>
        <v>N'پیشران پارت'</v>
      </c>
      <c r="I129" s="15" t="str" cm="1">
        <f t="array" aca="1" ref="I129" ca="1">INDEX(Countries[Country],RANDBETWEEN(1,$I$3))</f>
        <v>N'کانادا'</v>
      </c>
      <c r="J129" s="16">
        <f ca="1">_xlfn.LET(_xlpm.random, RANDBETWEEN(1,$J$3),_xlpm.min,INDEX(Visits[MinVisit],_xlpm.random),_xlpm.max,INDEX(Visits[MaxVisit],_xlpm.random),RANDBETWEEN(_xlpm.min,_xlpm.max))</f>
        <v>3</v>
      </c>
      <c r="K129" s="16" t="str">
        <f t="shared" si="9"/>
        <v>Null</v>
      </c>
      <c r="L129" s="16" t="str">
        <f t="shared" si="10"/>
        <v>NewId()</v>
      </c>
      <c r="M129" s="16" t="str" cm="1">
        <f t="array" aca="1" ref="M129" ca="1">INDEX(Users[CreatedDate],Profiles[[#This Row],[UserId]])</f>
        <v>'2001-05-15 04:46:32'</v>
      </c>
      <c r="N129" s="16" t="str" cm="1">
        <f t="array" aca="1" ref="N129" ca="1">INDEX(Users[LastModifiedDate],Profiles[[#This Row],[UserId]])</f>
        <v>'2005-11-11 13:25:13'</v>
      </c>
      <c r="O129" s="16" t="str">
        <f t="shared" si="11"/>
        <v>Null</v>
      </c>
      <c r="P129" s="16">
        <f>1</f>
        <v>1</v>
      </c>
      <c r="Q129" s="16">
        <f>0</f>
        <v>0</v>
      </c>
      <c r="R12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(124,'Louis ','Stewart','Pic(245).png','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me.',N'توسعه دهنده وب',N'پیشران پارت',N'کانادا',3,Null,NewId(),'2001-05-15 04:46:32','2005-11-11 13:25:13',Null,1,0)</v>
      </c>
    </row>
    <row r="130" spans="1:18" ht="18" x14ac:dyDescent="0.55000000000000004">
      <c r="A130" s="17">
        <f>ROW()-ROW(Profiles[[#Headers],[Id]])</f>
        <v>125</v>
      </c>
      <c r="B130" s="17">
        <f>SMALL(Users[Id],Profiles[[#This Row],[Id]])</f>
        <v>125</v>
      </c>
      <c r="C130" s="17" t="str" cm="1">
        <f t="array" aca="1" ref="C130" ca="1">INDEX(FirstNames[FirstName],RANDBETWEEN(1,$C$3))</f>
        <v>'Mckinley '</v>
      </c>
      <c r="D130" s="17" t="str" cm="1">
        <f t="array" aca="1" ref="D130" ca="1">INDEX(LastNames[LastName],RANDBETWEEN(1,$D$3))</f>
        <v>'Jefferson'</v>
      </c>
      <c r="E130" s="17" t="str" cm="1">
        <f t="array" aca="1" ref="E130" ca="1">_xlfn.LET(_xlpm.r,RANDBETWEEN(1,$E$3),INDEX(AvatarNames[AvatarName],_xlpm.r))</f>
        <v>'Pic(230).png'</v>
      </c>
      <c r="F130" s="17" t="str" cm="1">
        <f t="array" aca="1" ref="F130"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130" s="15" t="str" cm="1">
        <f t="array" aca="1" ref="G130" ca="1">INDEX(JobTitles[JobTitle],RANDBETWEEN(1,$G$3))</f>
        <v>N'تحلیل گر سیستم های مالی'</v>
      </c>
      <c r="H130" s="15" t="str" cm="1">
        <f t="array" aca="1" ref="H130" ca="1">INDEX(Companies[Company],RANDBETWEEN(1,$H$3))</f>
        <v>N'روژین تاک'</v>
      </c>
      <c r="I130" s="15" t="str" cm="1">
        <f t="array" aca="1" ref="I130" ca="1">INDEX(Countries[Country],RANDBETWEEN(1,$I$3))</f>
        <v>N'فرانسه'</v>
      </c>
      <c r="J130" s="16">
        <f ca="1">_xlfn.LET(_xlpm.random, RANDBETWEEN(1,$J$3),_xlpm.min,INDEX(Visits[MinVisit],_xlpm.random),_xlpm.max,INDEX(Visits[MaxVisit],_xlpm.random),RANDBETWEEN(_xlpm.min,_xlpm.max))</f>
        <v>894</v>
      </c>
      <c r="K130" s="16" t="str">
        <f t="shared" si="9"/>
        <v>Null</v>
      </c>
      <c r="L130" s="16" t="str">
        <f t="shared" si="10"/>
        <v>NewId()</v>
      </c>
      <c r="M130" s="16" t="str" cm="1">
        <f t="array" aca="1" ref="M130" ca="1">INDEX(Users[CreatedDate],Profiles[[#This Row],[UserId]])</f>
        <v>'2001-05-20 00:21:50'</v>
      </c>
      <c r="N130" s="16" t="str" cm="1">
        <f t="array" aca="1" ref="N130" ca="1">INDEX(Users[LastModifiedDate],Profiles[[#This Row],[UserId]])</f>
        <v>'2004-12-27 11:25:35'</v>
      </c>
      <c r="O130" s="16" t="str">
        <f t="shared" si="11"/>
        <v>Null</v>
      </c>
      <c r="P130" s="16">
        <f>1</f>
        <v>1</v>
      </c>
      <c r="Q130" s="16">
        <f>0</f>
        <v>0</v>
      </c>
      <c r="R13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(125,'Mckinley ','Jefferson','Pic(230).png',' I used to be a conflict-avoider, but no more.🙅🏼‍♀️  I hated confrontation for the longest time, but I don’t do that anymore. I still love harmony in my relationships, but I choose to deal with issues directly and promptly so they don’t fester and get worse.',N'تحلیل گر سیستم های مالی',N'روژین تاک',N'فرانسه',894,Null,NewId(),'2001-05-20 00:21:50','2004-12-27 11:25:35',Null,1,0)</v>
      </c>
    </row>
    <row r="131" spans="1:18" ht="18" x14ac:dyDescent="0.55000000000000004">
      <c r="A131" s="17">
        <f>ROW()-ROW(Profiles[[#Headers],[Id]])</f>
        <v>126</v>
      </c>
      <c r="B131" s="17">
        <f>SMALL(Users[Id],Profiles[[#This Row],[Id]])</f>
        <v>126</v>
      </c>
      <c r="C131" s="17" t="str" cm="1">
        <f t="array" aca="1" ref="C131" ca="1">INDEX(FirstNames[FirstName],RANDBETWEEN(1,$C$3))</f>
        <v>'Halle '</v>
      </c>
      <c r="D131" s="17" t="str" cm="1">
        <f t="array" aca="1" ref="D131" ca="1">INDEX(LastNames[LastName],RANDBETWEEN(1,$D$3))</f>
        <v>'Vincent'</v>
      </c>
      <c r="E131" s="17" t="str" cm="1">
        <f t="array" aca="1" ref="E131" ca="1">_xlfn.LET(_xlpm.r,RANDBETWEEN(1,$E$3),INDEX(AvatarNames[AvatarName],_xlpm.r))</f>
        <v>'Pic(234).png'</v>
      </c>
      <c r="F131" s="17" t="str" cm="1">
        <f t="array" aca="1" ref="F131" ca="1">INDEX(AboutMes[AboutMe],RANDBETWEEN(1,$F$3))</f>
        <v>' I have an MBA, and sometimes I use business analogies in everyday life.'</v>
      </c>
      <c r="G131" s="15" t="str" cm="1">
        <f t="array" aca="1" ref="G131" ca="1">INDEX(JobTitles[JobTitle],RANDBETWEEN(1,$G$3))</f>
        <v>N'تحلیل گر سیستم های مالی'</v>
      </c>
      <c r="H131" s="15" t="str" cm="1">
        <f t="array" aca="1" ref="H131" ca="1">INDEX(Companies[Company],RANDBETWEEN(1,$H$3))</f>
        <v>N'دیجی کالا'</v>
      </c>
      <c r="I131" s="15" t="str" cm="1">
        <f t="array" aca="1" ref="I131" ca="1">INDEX(Countries[Country],RANDBETWEEN(1,$I$3))</f>
        <v>N'کانادا'</v>
      </c>
      <c r="J131" s="16">
        <f ca="1">_xlfn.LET(_xlpm.random, RANDBETWEEN(1,$J$3),_xlpm.min,INDEX(Visits[MinVisit],_xlpm.random),_xlpm.max,INDEX(Visits[MaxVisit],_xlpm.random),RANDBETWEEN(_xlpm.min,_xlpm.max))</f>
        <v>461</v>
      </c>
      <c r="K131" s="16" t="str">
        <f t="shared" si="9"/>
        <v>Null</v>
      </c>
      <c r="L131" s="16" t="str">
        <f t="shared" si="10"/>
        <v>NewId()</v>
      </c>
      <c r="M131" s="16" t="str" cm="1">
        <f t="array" aca="1" ref="M131" ca="1">INDEX(Users[CreatedDate],Profiles[[#This Row],[UserId]])</f>
        <v>'2001-05-23 00:07:58'</v>
      </c>
      <c r="N131" s="16" t="str" cm="1">
        <f t="array" aca="1" ref="N131" ca="1">INDEX(Users[LastModifiedDate],Profiles[[#This Row],[UserId]])</f>
        <v>'2002-05-06 01:17:42'</v>
      </c>
      <c r="O131" s="16" t="str">
        <f t="shared" si="11"/>
        <v>Null</v>
      </c>
      <c r="P131" s="16">
        <f>1</f>
        <v>1</v>
      </c>
      <c r="Q131" s="16">
        <f>0</f>
        <v>0</v>
      </c>
      <c r="R13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(126,'Halle ','Vincent','Pic(234).png',' I have an MBA, and sometimes I use business analogies in everyday life.',N'تحلیل گر سیستم های مالی',N'دیجی کالا',N'کانادا',461,Null,NewId(),'2001-05-23 00:07:58','2002-05-06 01:17:42',Null,1,0)</v>
      </c>
    </row>
    <row r="132" spans="1:18" ht="18" x14ac:dyDescent="0.55000000000000004">
      <c r="A132" s="17">
        <f>ROW()-ROW(Profiles[[#Headers],[Id]])</f>
        <v>127</v>
      </c>
      <c r="B132" s="17">
        <f>SMALL(Users[Id],Profiles[[#This Row],[Id]])</f>
        <v>127</v>
      </c>
      <c r="C132" s="17" t="str" cm="1">
        <f t="array" aca="1" ref="C132" ca="1">INDEX(FirstNames[FirstName],RANDBETWEEN(1,$C$3))</f>
        <v>'Julianna '</v>
      </c>
      <c r="D132" s="17" t="str" cm="1">
        <f t="array" aca="1" ref="D132" ca="1">INDEX(LastNames[LastName],RANDBETWEEN(1,$D$3))</f>
        <v>'Sweeney'</v>
      </c>
      <c r="E132" s="17" t="str" cm="1">
        <f t="array" aca="1" ref="E132" ca="1">_xlfn.LET(_xlpm.r,RANDBETWEEN(1,$E$3),INDEX(AvatarNames[AvatarName],_xlpm.r))</f>
        <v>'Pic(286).jpeg'</v>
      </c>
      <c r="F132" s="17" t="str" cm="1">
        <f t="array" aca="1" ref="F132" ca="1">INDEX(AboutMes[AboutMe],RANDBETWEEN(1,$F$3))</f>
        <v>' I like to cook and eat.'</v>
      </c>
      <c r="G132" s="15" t="str" cm="1">
        <f t="array" aca="1" ref="G132" ca="1">INDEX(JobTitles[JobTitle],RANDBETWEEN(1,$G$3))</f>
        <v>N'تحلیل گر سیستم های مالی'</v>
      </c>
      <c r="H132" s="15" t="str" cm="1">
        <f t="array" aca="1" ref="H132" ca="1">INDEX(Companies[Company],RANDBETWEEN(1,$H$3))</f>
        <v>N'پیشران پارت'</v>
      </c>
      <c r="I132" s="15" t="str" cm="1">
        <f t="array" aca="1" ref="I132" ca="1">INDEX(Countries[Country],RANDBETWEEN(1,$I$3))</f>
        <v>N'آلمان'</v>
      </c>
      <c r="J132" s="16">
        <f ca="1">_xlfn.LET(_xlpm.random, RANDBETWEEN(1,$J$3),_xlpm.min,INDEX(Visits[MinVisit],_xlpm.random),_xlpm.max,INDEX(Visits[MaxVisit],_xlpm.random),RANDBETWEEN(_xlpm.min,_xlpm.max))</f>
        <v>63</v>
      </c>
      <c r="K132" s="16" t="str">
        <f t="shared" si="9"/>
        <v>Null</v>
      </c>
      <c r="L132" s="16" t="str">
        <f t="shared" si="10"/>
        <v>NewId()</v>
      </c>
      <c r="M132" s="16" t="str" cm="1">
        <f t="array" aca="1" ref="M132" ca="1">INDEX(Users[CreatedDate],Profiles[[#This Row],[UserId]])</f>
        <v>'2001-05-28 08:23:34'</v>
      </c>
      <c r="N132" s="16" t="str" cm="1">
        <f t="array" aca="1" ref="N132" ca="1">INDEX(Users[LastModifiedDate],Profiles[[#This Row],[UserId]])</f>
        <v>'2015-02-06 04:00:29'</v>
      </c>
      <c r="O132" s="16" t="str">
        <f t="shared" si="11"/>
        <v>Null</v>
      </c>
      <c r="P132" s="16">
        <f>1</f>
        <v>1</v>
      </c>
      <c r="Q132" s="16">
        <f>0</f>
        <v>0</v>
      </c>
      <c r="R13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(127,'Julianna ','Sweeney','Pic(286).jpeg',' I like to cook and eat.',N'تحلیل گر سیستم های مالی',N'پیشران پارت',N'آلمان',63,Null,NewId(),'2001-05-28 08:23:34','2015-02-06 04:00:29',Null,1,0)</v>
      </c>
    </row>
    <row r="133" spans="1:18" ht="18" x14ac:dyDescent="0.55000000000000004">
      <c r="A133" s="17">
        <f>ROW()-ROW(Profiles[[#Headers],[Id]])</f>
        <v>128</v>
      </c>
      <c r="B133" s="17">
        <f>SMALL(Users[Id],Profiles[[#This Row],[Id]])</f>
        <v>128</v>
      </c>
      <c r="C133" s="17" t="str" cm="1">
        <f t="array" aca="1" ref="C133" ca="1">INDEX(FirstNames[FirstName],RANDBETWEEN(1,$C$3))</f>
        <v>'Landin '</v>
      </c>
      <c r="D133" s="17" t="str" cm="1">
        <f t="array" aca="1" ref="D133" ca="1">INDEX(LastNames[LastName],RANDBETWEEN(1,$D$3))</f>
        <v>'Shepard'</v>
      </c>
      <c r="E133" s="17" t="str" cm="1">
        <f t="array" aca="1" ref="E133" ca="1">_xlfn.LET(_xlpm.r,RANDBETWEEN(1,$E$3),INDEX(AvatarNames[AvatarName],_xlpm.r))</f>
        <v>'Pic(114).png'</v>
      </c>
      <c r="F133" s="17" t="str" cm="1">
        <f t="array" aca="1" ref="F133" ca="1">INDEX(AboutMes[AboutMe],RANDBETWEEN(1,$F$3))</f>
        <v>' I love to sing and play piano.'</v>
      </c>
      <c r="G133" s="15" t="str" cm="1">
        <f t="array" aca="1" ref="G133" ca="1">INDEX(JobTitles[JobTitle],RANDBETWEEN(1,$G$3))</f>
        <v>N'برنامه نویس فول استک'</v>
      </c>
      <c r="H133" s="15" t="str" cm="1">
        <f t="array" aca="1" ref="H133" ca="1">INDEX(Companies[Company],RANDBETWEEN(1,$H$3))</f>
        <v>N'روژین تاک'</v>
      </c>
      <c r="I133" s="15" t="str" cm="1">
        <f t="array" aca="1" ref="I133" ca="1">INDEX(Countries[Country],RANDBETWEEN(1,$I$3))</f>
        <v>N'چین'</v>
      </c>
      <c r="J133" s="16">
        <f ca="1">_xlfn.LET(_xlpm.random, RANDBETWEEN(1,$J$3),_xlpm.min,INDEX(Visits[MinVisit],_xlpm.random),_xlpm.max,INDEX(Visits[MaxVisit],_xlpm.random),RANDBETWEEN(_xlpm.min,_xlpm.max))</f>
        <v>883</v>
      </c>
      <c r="K133" s="16" t="str">
        <f t="shared" si="9"/>
        <v>Null</v>
      </c>
      <c r="L133" s="16" t="str">
        <f t="shared" si="10"/>
        <v>NewId()</v>
      </c>
      <c r="M133" s="16" t="str" cm="1">
        <f t="array" aca="1" ref="M133" ca="1">INDEX(Users[CreatedDate],Profiles[[#This Row],[UserId]])</f>
        <v>'2001-06-02 22:15:59'</v>
      </c>
      <c r="N133" s="16" t="str" cm="1">
        <f t="array" aca="1" ref="N133" ca="1">INDEX(Users[LastModifiedDate],Profiles[[#This Row],[UserId]])</f>
        <v>'2001-08-08 22:01:07'</v>
      </c>
      <c r="O133" s="16" t="str">
        <f t="shared" si="11"/>
        <v>Null</v>
      </c>
      <c r="P133" s="16">
        <f>1</f>
        <v>1</v>
      </c>
      <c r="Q133" s="16">
        <f>0</f>
        <v>0</v>
      </c>
      <c r="R13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(128,'Landin ','Shepard','Pic(114).png',' I love to sing and play piano.',N'برنامه نویس فول استک',N'روژین تاک',N'چین',883,Null,NewId(),'2001-06-02 22:15:59','2001-08-08 22:01:07',Null,1,0)</v>
      </c>
    </row>
    <row r="134" spans="1:18" ht="18" x14ac:dyDescent="0.55000000000000004">
      <c r="A134" s="17">
        <f>ROW()-ROW(Profiles[[#Headers],[Id]])</f>
        <v>129</v>
      </c>
      <c r="B134" s="17">
        <f>SMALL(Users[Id],Profiles[[#This Row],[Id]])</f>
        <v>129</v>
      </c>
      <c r="C134" s="17" t="str" cm="1">
        <f t="array" aca="1" ref="C134" ca="1">INDEX(FirstNames[FirstName],RANDBETWEEN(1,$C$3))</f>
        <v>'Abel '</v>
      </c>
      <c r="D134" s="17" t="str" cm="1">
        <f t="array" aca="1" ref="D134" ca="1">INDEX(LastNames[LastName],RANDBETWEEN(1,$D$3))</f>
        <v>'Mcdowell'</v>
      </c>
      <c r="E134" s="17" t="str" cm="1">
        <f t="array" aca="1" ref="E134" ca="1">_xlfn.LET(_xlpm.r,RANDBETWEEN(1,$E$3),INDEX(AvatarNames[AvatarName],_xlpm.r))</f>
        <v>'Pic(089).png'</v>
      </c>
      <c r="F134" s="17" t="str" cm="1">
        <f t="array" aca="1" ref="F134"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134" s="15" t="str" cm="1">
        <f t="array" aca="1" ref="G134" ca="1">INDEX(JobTitles[JobTitle],RANDBETWEEN(1,$G$3))</f>
        <v>N'تحلیل گر سیستم های مالی'</v>
      </c>
      <c r="H134" s="15" t="str" cm="1">
        <f t="array" aca="1" ref="H134" ca="1">INDEX(Companies[Company],RANDBETWEEN(1,$H$3))</f>
        <v>N'پیشران پارت'</v>
      </c>
      <c r="I134" s="15" t="str" cm="1">
        <f t="array" aca="1" ref="I134" ca="1">INDEX(Countries[Country],RANDBETWEEN(1,$I$3))</f>
        <v>N'روسیه'</v>
      </c>
      <c r="J134" s="16">
        <f ca="1">_xlfn.LET(_xlpm.random, RANDBETWEEN(1,$J$3),_xlpm.min,INDEX(Visits[MinVisit],_xlpm.random),_xlpm.max,INDEX(Visits[MaxVisit],_xlpm.random),RANDBETWEEN(_xlpm.min,_xlpm.max))</f>
        <v>319</v>
      </c>
      <c r="K134" s="16" t="str">
        <f t="shared" si="9"/>
        <v>Null</v>
      </c>
      <c r="L134" s="16" t="str">
        <f t="shared" si="10"/>
        <v>NewId()</v>
      </c>
      <c r="M134" s="16" t="str" cm="1">
        <f t="array" aca="1" ref="M134" ca="1">INDEX(Users[CreatedDate],Profiles[[#This Row],[UserId]])</f>
        <v>'2001-06-08 01:58:20'</v>
      </c>
      <c r="N134" s="16" t="str" cm="1">
        <f t="array" aca="1" ref="N134" ca="1">INDEX(Users[LastModifiedDate],Profiles[[#This Row],[UserId]])</f>
        <v>'2015-12-04 02:27:57'</v>
      </c>
      <c r="O134" s="16" t="str">
        <f t="shared" si="11"/>
        <v>Null</v>
      </c>
      <c r="P134" s="16">
        <f>1</f>
        <v>1</v>
      </c>
      <c r="Q134" s="16">
        <f>0</f>
        <v>0</v>
      </c>
      <c r="R13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(129,'Abel ','Mcdowell','Pic(089).png','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me.',N'تحلیل گر سیستم های مالی',N'پیشران پارت',N'روسیه',319,Null,NewId(),'2001-06-08 01:58:20','2015-12-04 02:27:57',Null,1,0)</v>
      </c>
    </row>
    <row r="135" spans="1:18" ht="18" x14ac:dyDescent="0.55000000000000004">
      <c r="A135" s="17">
        <f>ROW()-ROW(Profiles[[#Headers],[Id]])</f>
        <v>130</v>
      </c>
      <c r="B135" s="17">
        <f>SMALL(Users[Id],Profiles[[#This Row],[Id]])</f>
        <v>130</v>
      </c>
      <c r="C135" s="17" t="str" cm="1">
        <f t="array" aca="1" ref="C135" ca="1">INDEX(FirstNames[FirstName],RANDBETWEEN(1,$C$3))</f>
        <v>'Alice '</v>
      </c>
      <c r="D135" s="17" t="str" cm="1">
        <f t="array" aca="1" ref="D135" ca="1">INDEX(LastNames[LastName],RANDBETWEEN(1,$D$3))</f>
        <v>'Serrano'</v>
      </c>
      <c r="E135" s="17" t="str" cm="1">
        <f t="array" aca="1" ref="E135" ca="1">_xlfn.LET(_xlpm.r,RANDBETWEEN(1,$E$3),INDEX(AvatarNames[AvatarName],_xlpm.r))</f>
        <v>'Pic(145).png'</v>
      </c>
      <c r="F135" s="17" t="str" cm="1">
        <f t="array" aca="1" ref="F135" ca="1">INDEX(AboutMes[AboutMe],RANDBETWEEN(1,$F$3))</f>
        <v>' I love movies. Except maybe horror movies.😬'</v>
      </c>
      <c r="G135" s="15" t="str" cm="1">
        <f t="array" aca="1" ref="G135" ca="1">INDEX(JobTitles[JobTitle],RANDBETWEEN(1,$G$3))</f>
        <v>N'برنامه نویس سمت سرور'</v>
      </c>
      <c r="H135" s="15" t="str" cm="1">
        <f t="array" aca="1" ref="H135" ca="1">INDEX(Companies[Company],RANDBETWEEN(1,$H$3))</f>
        <v>N'محک'</v>
      </c>
      <c r="I135" s="15" t="str" cm="1">
        <f t="array" aca="1" ref="I135" ca="1">INDEX(Countries[Country],RANDBETWEEN(1,$I$3))</f>
        <v>N'فرانسه'</v>
      </c>
      <c r="J135" s="16">
        <f ca="1">_xlfn.LET(_xlpm.random, RANDBETWEEN(1,$J$3),_xlpm.min,INDEX(Visits[MinVisit],_xlpm.random),_xlpm.max,INDEX(Visits[MaxVisit],_xlpm.random),RANDBETWEEN(_xlpm.min,_xlpm.max))</f>
        <v>7</v>
      </c>
      <c r="K135" s="16" t="str">
        <f t="shared" ref="K135:K166" si="12">"Null"</f>
        <v>Null</v>
      </c>
      <c r="L135" s="16" t="str">
        <f t="shared" ref="L135:L166" si="13">"NewId()"</f>
        <v>NewId()</v>
      </c>
      <c r="M135" s="16" t="str" cm="1">
        <f t="array" aca="1" ref="M135" ca="1">INDEX(Users[CreatedDate],Profiles[[#This Row],[UserId]])</f>
        <v>'2001-06-14 22:16:14'</v>
      </c>
      <c r="N135" s="16" t="str" cm="1">
        <f t="array" aca="1" ref="N135" ca="1">INDEX(Users[LastModifiedDate],Profiles[[#This Row],[UserId]])</f>
        <v>'2005-02-08 02:02:39'</v>
      </c>
      <c r="O135" s="16" t="str">
        <f t="shared" ref="O135:O166" si="14">"Null"</f>
        <v>Null</v>
      </c>
      <c r="P135" s="16">
        <f>1</f>
        <v>1</v>
      </c>
      <c r="Q135" s="16">
        <f>0</f>
        <v>0</v>
      </c>
      <c r="R13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(130,'Alice ','Serrano','Pic(145).png',' I love movies. Except maybe horror movies.😬',N'برنامه نویس سمت سرور',N'محک',N'فرانسه',7,Null,NewId(),'2001-06-14 22:16:14','2005-02-08 02:02:39',Null,1,0)</v>
      </c>
    </row>
    <row r="136" spans="1:18" ht="18" x14ac:dyDescent="0.55000000000000004">
      <c r="A136" s="17">
        <f>ROW()-ROW(Profiles[[#Headers],[Id]])</f>
        <v>131</v>
      </c>
      <c r="B136" s="17">
        <f>SMALL(Users[Id],Profiles[[#This Row],[Id]])</f>
        <v>131</v>
      </c>
      <c r="C136" s="17" t="str" cm="1">
        <f t="array" aca="1" ref="C136" ca="1">INDEX(FirstNames[FirstName],RANDBETWEEN(1,$C$3))</f>
        <v>'Reynaldo '</v>
      </c>
      <c r="D136" s="17" t="str" cm="1">
        <f t="array" aca="1" ref="D136" ca="1">INDEX(LastNames[LastName],RANDBETWEEN(1,$D$3))</f>
        <v>'Sampson'</v>
      </c>
      <c r="E136" s="17" t="str" cm="1">
        <f t="array" aca="1" ref="E136" ca="1">_xlfn.LET(_xlpm.r,RANDBETWEEN(1,$E$3),INDEX(AvatarNames[AvatarName],_xlpm.r))</f>
        <v>'Pic(067).png'</v>
      </c>
      <c r="F136" s="17" t="str" cm="1">
        <f t="array" aca="1" ref="F136" ca="1">INDEX(AboutMes[AboutMe],RANDBETWEEN(1,$F$3))</f>
        <v>' I met my husband at church. We were friends for a couple years before we ever dated.'</v>
      </c>
      <c r="G136" s="15" t="str" cm="1">
        <f t="array" aca="1" ref="G136" ca="1">INDEX(JobTitles[JobTitle],RANDBETWEEN(1,$G$3))</f>
        <v>N'مدیر انفورماتیک'</v>
      </c>
      <c r="H136" s="15" t="str" cm="1">
        <f t="array" aca="1" ref="H136" ca="1">INDEX(Companies[Company],RANDBETWEEN(1,$H$3))</f>
        <v>N'دیجی کالا'</v>
      </c>
      <c r="I136" s="15" t="str" cm="1">
        <f t="array" aca="1" ref="I136" ca="1">INDEX(Countries[Country],RANDBETWEEN(1,$I$3))</f>
        <v>N'روسیه'</v>
      </c>
      <c r="J136" s="16">
        <f ca="1">_xlfn.LET(_xlpm.random, RANDBETWEEN(1,$J$3),_xlpm.min,INDEX(Visits[MinVisit],_xlpm.random),_xlpm.max,INDEX(Visits[MaxVisit],_xlpm.random),RANDBETWEEN(_xlpm.min,_xlpm.max))</f>
        <v>1</v>
      </c>
      <c r="K136" s="16" t="str">
        <f t="shared" si="12"/>
        <v>Null</v>
      </c>
      <c r="L136" s="16" t="str">
        <f t="shared" si="13"/>
        <v>NewId()</v>
      </c>
      <c r="M136" s="16" t="str" cm="1">
        <f t="array" aca="1" ref="M136" ca="1">INDEX(Users[CreatedDate],Profiles[[#This Row],[UserId]])</f>
        <v>'2001-06-19 05:36:45'</v>
      </c>
      <c r="N136" s="16" t="str" cm="1">
        <f t="array" aca="1" ref="N136" ca="1">INDEX(Users[LastModifiedDate],Profiles[[#This Row],[UserId]])</f>
        <v>'2002-05-05 20:22:23'</v>
      </c>
      <c r="O136" s="16" t="str">
        <f t="shared" si="14"/>
        <v>Null</v>
      </c>
      <c r="P136" s="16">
        <f>1</f>
        <v>1</v>
      </c>
      <c r="Q136" s="16">
        <f>0</f>
        <v>0</v>
      </c>
      <c r="R13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(131,'Reynaldo ','Sampson','Pic(067).png',' I met my husband at church. We were friends for a couple years before we ever dated.',N'مدیر انفورماتیک',N'دیجی کالا',N'روسیه',1,Null,NewId(),'2001-06-19 05:36:45','2002-05-05 20:22:23',Null,1,0)</v>
      </c>
    </row>
    <row r="137" spans="1:18" ht="18" x14ac:dyDescent="0.55000000000000004">
      <c r="A137" s="17">
        <f>ROW()-ROW(Profiles[[#Headers],[Id]])</f>
        <v>132</v>
      </c>
      <c r="B137" s="17">
        <f>SMALL(Users[Id],Profiles[[#This Row],[Id]])</f>
        <v>132</v>
      </c>
      <c r="C137" s="17" t="str" cm="1">
        <f t="array" aca="1" ref="C137" ca="1">INDEX(FirstNames[FirstName],RANDBETWEEN(1,$C$3))</f>
        <v>'Kaliyah '</v>
      </c>
      <c r="D137" s="17" t="str" cm="1">
        <f t="array" aca="1" ref="D137" ca="1">INDEX(LastNames[LastName],RANDBETWEEN(1,$D$3))</f>
        <v>'Wright'</v>
      </c>
      <c r="E137" s="17" t="str" cm="1">
        <f t="array" aca="1" ref="E137" ca="1">_xlfn.LET(_xlpm.r,RANDBETWEEN(1,$E$3),INDEX(AvatarNames[AvatarName],_xlpm.r))</f>
        <v>'Pic(246).png'</v>
      </c>
      <c r="F137" s="17" t="str" cm="1">
        <f t="array" aca="1" ref="F137" ca="1">INDEX(AboutMes[AboutMe],RANDBETWEEN(1,$F$3))</f>
        <v>' I am a Jack (Jane?) of all trades. I know a little bit about a lot of things. I am interested in learning SO many things that I have a hard time focusing my energy on any one thing.'</v>
      </c>
      <c r="G137" s="15" t="str" cm="1">
        <f t="array" aca="1" ref="G137" ca="1">INDEX(JobTitles[JobTitle],RANDBETWEEN(1,$G$3))</f>
        <v>N'برنامه نویس سمت سرور'</v>
      </c>
      <c r="H137" s="15" t="str" cm="1">
        <f t="array" aca="1" ref="H137" ca="1">INDEX(Companies[Company],RANDBETWEEN(1,$H$3))</f>
        <v>N'اسنپ'</v>
      </c>
      <c r="I137" s="15" t="str" cm="1">
        <f t="array" aca="1" ref="I137" ca="1">INDEX(Countries[Country],RANDBETWEEN(1,$I$3))</f>
        <v>N'آلمان'</v>
      </c>
      <c r="J137" s="16">
        <f ca="1">_xlfn.LET(_xlpm.random, RANDBETWEEN(1,$J$3),_xlpm.min,INDEX(Visits[MinVisit],_xlpm.random),_xlpm.max,INDEX(Visits[MaxVisit],_xlpm.random),RANDBETWEEN(_xlpm.min,_xlpm.max))</f>
        <v>465</v>
      </c>
      <c r="K137" s="16" t="str">
        <f t="shared" si="12"/>
        <v>Null</v>
      </c>
      <c r="L137" s="16" t="str">
        <f t="shared" si="13"/>
        <v>NewId()</v>
      </c>
      <c r="M137" s="16" t="str" cm="1">
        <f t="array" aca="1" ref="M137" ca="1">INDEX(Users[CreatedDate],Profiles[[#This Row],[UserId]])</f>
        <v>'2001-06-25 17:36:58'</v>
      </c>
      <c r="N137" s="16" t="str" cm="1">
        <f t="array" aca="1" ref="N137" ca="1">INDEX(Users[LastModifiedDate],Profiles[[#This Row],[UserId]])</f>
        <v>'2018-04-23 11:01:58'</v>
      </c>
      <c r="O137" s="16" t="str">
        <f t="shared" si="14"/>
        <v>Null</v>
      </c>
      <c r="P137" s="16">
        <f>1</f>
        <v>1</v>
      </c>
      <c r="Q137" s="16">
        <f>0</f>
        <v>0</v>
      </c>
      <c r="R13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(132,'Kaliyah ','Wright','Pic(246).png',' I am a Jack (Jane?) of all trades. I know a little bit about a lot of things. I am interested in learning SO many things that I have a hard time focusing my energy on any one thing.',N'برنامه نویس سمت سرور',N'اسنپ',N'آلمان',465,Null,NewId(),'2001-06-25 17:36:58','2018-04-23 11:01:58',Null,1,0)</v>
      </c>
    </row>
    <row r="138" spans="1:18" ht="18" x14ac:dyDescent="0.55000000000000004">
      <c r="A138" s="17">
        <f>ROW()-ROW(Profiles[[#Headers],[Id]])</f>
        <v>133</v>
      </c>
      <c r="B138" s="17">
        <f>SMALL(Users[Id],Profiles[[#This Row],[Id]])</f>
        <v>133</v>
      </c>
      <c r="C138" s="17" t="str" cm="1">
        <f t="array" aca="1" ref="C138" ca="1">INDEX(FirstNames[FirstName],RANDBETWEEN(1,$C$3))</f>
        <v>'Dayanara '</v>
      </c>
      <c r="D138" s="17" t="str" cm="1">
        <f t="array" aca="1" ref="D138" ca="1">INDEX(LastNames[LastName],RANDBETWEEN(1,$D$3))</f>
        <v>'Contreras'</v>
      </c>
      <c r="E138" s="17" t="str" cm="1">
        <f t="array" aca="1" ref="E138" ca="1">_xlfn.LET(_xlpm.r,RANDBETWEEN(1,$E$3),INDEX(AvatarNames[AvatarName],_xlpm.r))</f>
        <v>'Pic(242).png'</v>
      </c>
      <c r="F138" s="17" t="str" cm="1">
        <f t="array" aca="1" ref="F138" ca="1">INDEX(AboutMes[AboutMe],RANDBETWEEN(1,$F$3))</f>
        <v>' I love music. I always am humming or singing a tune to myself, even if I don’t realize it. And I always have a song stuck in my head.'</v>
      </c>
      <c r="G138" s="15" t="str" cm="1">
        <f t="array" aca="1" ref="G138" ca="1">INDEX(JobTitles[JobTitle],RANDBETWEEN(1,$G$3))</f>
        <v>N'برنامه نویس فول استک'</v>
      </c>
      <c r="H138" s="15" t="str" cm="1">
        <f t="array" aca="1" ref="H138" ca="1">INDEX(Companies[Company],RANDBETWEEN(1,$H$3))</f>
        <v>N'پیشران پارت'</v>
      </c>
      <c r="I138" s="15" t="str" cm="1">
        <f t="array" aca="1" ref="I138" ca="1">INDEX(Countries[Country],RANDBETWEEN(1,$I$3))</f>
        <v>N'سوئیس'</v>
      </c>
      <c r="J138" s="16">
        <f ca="1">_xlfn.LET(_xlpm.random, RANDBETWEEN(1,$J$3),_xlpm.min,INDEX(Visits[MinVisit],_xlpm.random),_xlpm.max,INDEX(Visits[MaxVisit],_xlpm.random),RANDBETWEEN(_xlpm.min,_xlpm.max))</f>
        <v>700</v>
      </c>
      <c r="K138" s="16" t="str">
        <f t="shared" si="12"/>
        <v>Null</v>
      </c>
      <c r="L138" s="16" t="str">
        <f t="shared" si="13"/>
        <v>NewId()</v>
      </c>
      <c r="M138" s="16" t="str" cm="1">
        <f t="array" aca="1" ref="M138" ca="1">INDEX(Users[CreatedDate],Profiles[[#This Row],[UserId]])</f>
        <v>'2001-06-28 10:50:13'</v>
      </c>
      <c r="N138" s="16" t="str" cm="1">
        <f t="array" aca="1" ref="N138" ca="1">INDEX(Users[LastModifiedDate],Profiles[[#This Row],[UserId]])</f>
        <v>'2003-03-13 06:32:18'</v>
      </c>
      <c r="O138" s="16" t="str">
        <f t="shared" si="14"/>
        <v>Null</v>
      </c>
      <c r="P138" s="16">
        <f>1</f>
        <v>1</v>
      </c>
      <c r="Q138" s="16">
        <f>0</f>
        <v>0</v>
      </c>
      <c r="R13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(133,'Dayanara ','Contreras','Pic(242).png',' I love music. I always am humming or singing a tune to myself, even if I don’t realize it. And I always have a song stuck in my head.',N'برنامه نویس فول استک',N'پیشران پارت',N'سوئیس',700,Null,NewId(),'2001-06-28 10:50:13','2003-03-13 06:32:18',Null,1,0)</v>
      </c>
    </row>
    <row r="139" spans="1:18" ht="18" x14ac:dyDescent="0.55000000000000004">
      <c r="A139" s="17">
        <f>ROW()-ROW(Profiles[[#Headers],[Id]])</f>
        <v>134</v>
      </c>
      <c r="B139" s="17">
        <f>SMALL(Users[Id],Profiles[[#This Row],[Id]])</f>
        <v>134</v>
      </c>
      <c r="C139" s="17" t="str" cm="1">
        <f t="array" aca="1" ref="C139" ca="1">INDEX(FirstNames[FirstName],RANDBETWEEN(1,$C$3))</f>
        <v>'Seamus '</v>
      </c>
      <c r="D139" s="17" t="str" cm="1">
        <f t="array" aca="1" ref="D139" ca="1">INDEX(LastNames[LastName],RANDBETWEEN(1,$D$3))</f>
        <v>'Armstrong'</v>
      </c>
      <c r="E139" s="17" t="str" cm="1">
        <f t="array" aca="1" ref="E139" ca="1">_xlfn.LET(_xlpm.r,RANDBETWEEN(1,$E$3),INDEX(AvatarNames[AvatarName],_xlpm.r))</f>
        <v>'Pic(069).png'</v>
      </c>
      <c r="F139" s="17" t="str" cm="1">
        <f t="array" aca="1" ref="F139" ca="1">INDEX(AboutMes[AboutMe],RANDBETWEEN(1,$F$3))</f>
        <v>' I have an MBA, and sometimes I use business analogies in everyday life.'</v>
      </c>
      <c r="G139" s="15" t="str" cm="1">
        <f t="array" aca="1" ref="G139" ca="1">INDEX(JobTitles[JobTitle],RANDBETWEEN(1,$G$3))</f>
        <v>N'برنامه نویس فول استک'</v>
      </c>
      <c r="H139" s="15" t="str" cm="1">
        <f t="array" aca="1" ref="H139" ca="1">INDEX(Companies[Company],RANDBETWEEN(1,$H$3))</f>
        <v>N'شاتل'</v>
      </c>
      <c r="I139" s="15" t="str" cm="1">
        <f t="array" aca="1" ref="I139" ca="1">INDEX(Countries[Country],RANDBETWEEN(1,$I$3))</f>
        <v>N'آلمان'</v>
      </c>
      <c r="J139" s="16">
        <f ca="1">_xlfn.LET(_xlpm.random, RANDBETWEEN(1,$J$3),_xlpm.min,INDEX(Visits[MinVisit],_xlpm.random),_xlpm.max,INDEX(Visits[MaxVisit],_xlpm.random),RANDBETWEEN(_xlpm.min,_xlpm.max))</f>
        <v>174</v>
      </c>
      <c r="K139" s="16" t="str">
        <f t="shared" si="12"/>
        <v>Null</v>
      </c>
      <c r="L139" s="16" t="str">
        <f t="shared" si="13"/>
        <v>NewId()</v>
      </c>
      <c r="M139" s="16" t="str" cm="1">
        <f t="array" aca="1" ref="M139" ca="1">INDEX(Users[CreatedDate],Profiles[[#This Row],[UserId]])</f>
        <v>'2001-07-02 11:34:42'</v>
      </c>
      <c r="N139" s="16" t="str" cm="1">
        <f t="array" aca="1" ref="N139" ca="1">INDEX(Users[LastModifiedDate],Profiles[[#This Row],[UserId]])</f>
        <v>'2020-03-13 08:39:27'</v>
      </c>
      <c r="O139" s="16" t="str">
        <f t="shared" si="14"/>
        <v>Null</v>
      </c>
      <c r="P139" s="16">
        <f>1</f>
        <v>1</v>
      </c>
      <c r="Q139" s="16">
        <f>0</f>
        <v>0</v>
      </c>
      <c r="R13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(134,'Seamus ','Armstrong','Pic(069).png',' I have an MBA, and sometimes I use business analogies in everyday life.',N'برنامه نویس فول استک',N'شاتل',N'آلمان',174,Null,NewId(),'2001-07-02 11:34:42','2020-03-13 08:39:27',Null,1,0)</v>
      </c>
    </row>
    <row r="140" spans="1:18" ht="18" x14ac:dyDescent="0.55000000000000004">
      <c r="A140" s="17">
        <f>ROW()-ROW(Profiles[[#Headers],[Id]])</f>
        <v>135</v>
      </c>
      <c r="B140" s="17">
        <f>SMALL(Users[Id],Profiles[[#This Row],[Id]])</f>
        <v>135</v>
      </c>
      <c r="C140" s="17" t="str" cm="1">
        <f t="array" aca="1" ref="C140" ca="1">INDEX(FirstNames[FirstName],RANDBETWEEN(1,$C$3))</f>
        <v>'Fatima '</v>
      </c>
      <c r="D140" s="17" t="str" cm="1">
        <f t="array" aca="1" ref="D140" ca="1">INDEX(LastNames[LastName],RANDBETWEEN(1,$D$3))</f>
        <v>'Wang'</v>
      </c>
      <c r="E140" s="17" t="str" cm="1">
        <f t="array" aca="1" ref="E140" ca="1">_xlfn.LET(_xlpm.r,RANDBETWEEN(1,$E$3),INDEX(AvatarNames[AvatarName],_xlpm.r))</f>
        <v>'Pic(185).png'</v>
      </c>
      <c r="F140" s="17" t="str" cm="1">
        <f t="array" aca="1" ref="F140" ca="1">INDEX(AboutMes[AboutMe],RANDBETWEEN(1,$F$3))</f>
        <v>' I love to sing and play piano.'</v>
      </c>
      <c r="G140" s="15" t="str" cm="1">
        <f t="array" aca="1" ref="G140" ca="1">INDEX(JobTitles[JobTitle],RANDBETWEEN(1,$G$3))</f>
        <v>N'برنامه نویس سمت سرور'</v>
      </c>
      <c r="H140" s="15" t="str" cm="1">
        <f t="array" aca="1" ref="H140" ca="1">INDEX(Companies[Company],RANDBETWEEN(1,$H$3))</f>
        <v>N'روژین تاک'</v>
      </c>
      <c r="I140" s="15" t="str" cm="1">
        <f t="array" aca="1" ref="I140" ca="1">INDEX(Countries[Country],RANDBETWEEN(1,$I$3))</f>
        <v>N'چین'</v>
      </c>
      <c r="J140" s="16">
        <f ca="1">_xlfn.LET(_xlpm.random, RANDBETWEEN(1,$J$3),_xlpm.min,INDEX(Visits[MinVisit],_xlpm.random),_xlpm.max,INDEX(Visits[MaxVisit],_xlpm.random),RANDBETWEEN(_xlpm.min,_xlpm.max))</f>
        <v>830</v>
      </c>
      <c r="K140" s="16" t="str">
        <f t="shared" si="12"/>
        <v>Null</v>
      </c>
      <c r="L140" s="16" t="str">
        <f t="shared" si="13"/>
        <v>NewId()</v>
      </c>
      <c r="M140" s="16" t="str" cm="1">
        <f t="array" aca="1" ref="M140" ca="1">INDEX(Users[CreatedDate],Profiles[[#This Row],[UserId]])</f>
        <v>'2001-07-06 11:43:16'</v>
      </c>
      <c r="N140" s="16" t="str" cm="1">
        <f t="array" aca="1" ref="N140" ca="1">INDEX(Users[LastModifiedDate],Profiles[[#This Row],[UserId]])</f>
        <v>'2007-08-30 20:11:47'</v>
      </c>
      <c r="O140" s="16" t="str">
        <f t="shared" si="14"/>
        <v>Null</v>
      </c>
      <c r="P140" s="16">
        <f>1</f>
        <v>1</v>
      </c>
      <c r="Q140" s="16">
        <f>0</f>
        <v>0</v>
      </c>
      <c r="R14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(135,'Fatima ','Wang','Pic(185).png',' I love to sing and play piano.',N'برنامه نویس سمت سرور',N'روژین تاک',N'چین',830,Null,NewId(),'2001-07-06 11:43:16','2007-08-30 20:11:47',Null,1,0)</v>
      </c>
    </row>
    <row r="141" spans="1:18" ht="18" x14ac:dyDescent="0.55000000000000004">
      <c r="A141" s="17">
        <f>ROW()-ROW(Profiles[[#Headers],[Id]])</f>
        <v>136</v>
      </c>
      <c r="B141" s="17">
        <f>SMALL(Users[Id],Profiles[[#This Row],[Id]])</f>
        <v>136</v>
      </c>
      <c r="C141" s="17" t="str" cm="1">
        <f t="array" aca="1" ref="C141" ca="1">INDEX(FirstNames[FirstName],RANDBETWEEN(1,$C$3))</f>
        <v>'Bria '</v>
      </c>
      <c r="D141" s="17" t="str" cm="1">
        <f t="array" aca="1" ref="D141" ca="1">INDEX(LastNames[LastName],RANDBETWEEN(1,$D$3))</f>
        <v>'Horne'</v>
      </c>
      <c r="E141" s="17" t="str" cm="1">
        <f t="array" aca="1" ref="E141" ca="1">_xlfn.LET(_xlpm.r,RANDBETWEEN(1,$E$3),INDEX(AvatarNames[AvatarName],_xlpm.r))</f>
        <v>'Pic(198).png'</v>
      </c>
      <c r="F141" s="17" t="str" cm="1">
        <f t="array" aca="1" ref="F141" ca="1">INDEX(AboutMes[AboutMe],RANDBETWEEN(1,$F$3))</f>
        <v>' I love to learn new things, and I embrace my inner nerd. 🤓'</v>
      </c>
      <c r="G141" s="15" t="str" cm="1">
        <f t="array" aca="1" ref="G141" ca="1">INDEX(JobTitles[JobTitle],RANDBETWEEN(1,$G$3))</f>
        <v>N'مدیر انفورماتیک'</v>
      </c>
      <c r="H141" s="15" t="str" cm="1">
        <f t="array" aca="1" ref="H141" ca="1">INDEX(Companies[Company],RANDBETWEEN(1,$H$3))</f>
        <v>N'شاتل'</v>
      </c>
      <c r="I141" s="15" t="str" cm="1">
        <f t="array" aca="1" ref="I141" ca="1">INDEX(Countries[Country],RANDBETWEEN(1,$I$3))</f>
        <v>N'آلمان'</v>
      </c>
      <c r="J141" s="16">
        <f ca="1">_xlfn.LET(_xlpm.random, RANDBETWEEN(1,$J$3),_xlpm.min,INDEX(Visits[MinVisit],_xlpm.random),_xlpm.max,INDEX(Visits[MaxVisit],_xlpm.random),RANDBETWEEN(_xlpm.min,_xlpm.max))</f>
        <v>9</v>
      </c>
      <c r="K141" s="16" t="str">
        <f t="shared" si="12"/>
        <v>Null</v>
      </c>
      <c r="L141" s="16" t="str">
        <f t="shared" si="13"/>
        <v>NewId()</v>
      </c>
      <c r="M141" s="16" t="str" cm="1">
        <f t="array" aca="1" ref="M141" ca="1">INDEX(Users[CreatedDate],Profiles[[#This Row],[UserId]])</f>
        <v>'2001-07-08 16:16:14'</v>
      </c>
      <c r="N141" s="16" t="str" cm="1">
        <f t="array" aca="1" ref="N141" ca="1">INDEX(Users[LastModifiedDate],Profiles[[#This Row],[UserId]])</f>
        <v>'2009-01-15 15:14:57'</v>
      </c>
      <c r="O141" s="16" t="str">
        <f t="shared" si="14"/>
        <v>Null</v>
      </c>
      <c r="P141" s="16">
        <f>1</f>
        <v>1</v>
      </c>
      <c r="Q141" s="16">
        <f>0</f>
        <v>0</v>
      </c>
      <c r="R14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(136,'Bria ','Horne','Pic(198).png',' I love to learn new things, and I embrace my inner nerd. 🤓',N'مدیر انفورماتیک',N'شاتل',N'آلمان',9,Null,NewId(),'2001-07-08 16:16:14','2009-01-15 15:14:57',Null,1,0)</v>
      </c>
    </row>
    <row r="142" spans="1:18" ht="18" x14ac:dyDescent="0.55000000000000004">
      <c r="A142" s="17">
        <f>ROW()-ROW(Profiles[[#Headers],[Id]])</f>
        <v>137</v>
      </c>
      <c r="B142" s="17">
        <f>SMALL(Users[Id],Profiles[[#This Row],[Id]])</f>
        <v>137</v>
      </c>
      <c r="C142" s="17" t="str" cm="1">
        <f t="array" aca="1" ref="C142" ca="1">INDEX(FirstNames[FirstName],RANDBETWEEN(1,$C$3))</f>
        <v>'Aisha '</v>
      </c>
      <c r="D142" s="17" t="str" cm="1">
        <f t="array" aca="1" ref="D142" ca="1">INDEX(LastNames[LastName],RANDBETWEEN(1,$D$3))</f>
        <v>'Bass'</v>
      </c>
      <c r="E142" s="17" t="str" cm="1">
        <f t="array" aca="1" ref="E142" ca="1">_xlfn.LET(_xlpm.r,RANDBETWEEN(1,$E$3),INDEX(AvatarNames[AvatarName],_xlpm.r))</f>
        <v>'Pic(083).png'</v>
      </c>
      <c r="F142" s="17" t="str" cm="1">
        <f t="array" aca="1" ref="F142" ca="1">INDEX(AboutMes[AboutMe],RANDBETWEEN(1,$F$3))</f>
        <v>' I search for meaning and purpose, even in small things.'</v>
      </c>
      <c r="G142" s="15" t="str" cm="1">
        <f t="array" aca="1" ref="G142" ca="1">INDEX(JobTitles[JobTitle],RANDBETWEEN(1,$G$3))</f>
        <v>N'توسعه دهنده وب'</v>
      </c>
      <c r="H142" s="15" t="str" cm="1">
        <f t="array" aca="1" ref="H142" ca="1">INDEX(Companies[Company],RANDBETWEEN(1,$H$3))</f>
        <v>N'محک'</v>
      </c>
      <c r="I142" s="15" t="str" cm="1">
        <f t="array" aca="1" ref="I142" ca="1">INDEX(Countries[Country],RANDBETWEEN(1,$I$3))</f>
        <v>N'انگلستان'</v>
      </c>
      <c r="J142" s="16">
        <f ca="1">_xlfn.LET(_xlpm.random, RANDBETWEEN(1,$J$3),_xlpm.min,INDEX(Visits[MinVisit],_xlpm.random),_xlpm.max,INDEX(Visits[MaxVisit],_xlpm.random),RANDBETWEEN(_xlpm.min,_xlpm.max))</f>
        <v>83</v>
      </c>
      <c r="K142" s="16" t="str">
        <f t="shared" si="12"/>
        <v>Null</v>
      </c>
      <c r="L142" s="16" t="str">
        <f t="shared" si="13"/>
        <v>NewId()</v>
      </c>
      <c r="M142" s="16" t="str" cm="1">
        <f t="array" aca="1" ref="M142" ca="1">INDEX(Users[CreatedDate],Profiles[[#This Row],[UserId]])</f>
        <v>'2001-07-12 02:36:23'</v>
      </c>
      <c r="N142" s="16" t="str" cm="1">
        <f t="array" aca="1" ref="N142" ca="1">INDEX(Users[LastModifiedDate],Profiles[[#This Row],[UserId]])</f>
        <v>'2002-08-19 03:02:35'</v>
      </c>
      <c r="O142" s="16" t="str">
        <f t="shared" si="14"/>
        <v>Null</v>
      </c>
      <c r="P142" s="16">
        <f>1</f>
        <v>1</v>
      </c>
      <c r="Q142" s="16">
        <f>0</f>
        <v>0</v>
      </c>
      <c r="R14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(137,'Aisha ','Bass','Pic(083).png',' I search for meaning and purpose, even in small things.',N'توسعه دهنده وب',N'محک',N'انگلستان',83,Null,NewId(),'2001-07-12 02:36:23','2002-08-19 03:02:35',Null,1,0)</v>
      </c>
    </row>
    <row r="143" spans="1:18" ht="18" x14ac:dyDescent="0.55000000000000004">
      <c r="A143" s="17">
        <f>ROW()-ROW(Profiles[[#Headers],[Id]])</f>
        <v>138</v>
      </c>
      <c r="B143" s="17">
        <f>SMALL(Users[Id],Profiles[[#This Row],[Id]])</f>
        <v>138</v>
      </c>
      <c r="C143" s="17" t="str" cm="1">
        <f t="array" aca="1" ref="C143" ca="1">INDEX(FirstNames[FirstName],RANDBETWEEN(1,$C$3))</f>
        <v>'Diego '</v>
      </c>
      <c r="D143" s="17" t="str" cm="1">
        <f t="array" aca="1" ref="D143" ca="1">INDEX(LastNames[LastName],RANDBETWEEN(1,$D$3))</f>
        <v>'Kim'</v>
      </c>
      <c r="E143" s="17" t="str" cm="1">
        <f t="array" aca="1" ref="E143" ca="1">_xlfn.LET(_xlpm.r,RANDBETWEEN(1,$E$3),INDEX(AvatarNames[AvatarName],_xlpm.r))</f>
        <v>'Pic(122).png'</v>
      </c>
      <c r="F143" s="17" t="str" cm="1">
        <f t="array" aca="1" ref="F143" ca="1">INDEX(AboutMes[AboutMe],RANDBETWEEN(1,$F$3))</f>
        <v>' I love music. I always am humming or singing a tune to myself, even if I don’t realize it. And I always have a song stuck in my head.'</v>
      </c>
      <c r="G143" s="15" t="str" cm="1">
        <f t="array" aca="1" ref="G143" ca="1">INDEX(JobTitles[JobTitle],RANDBETWEEN(1,$G$3))</f>
        <v>N'مدیر انفورماتیک'</v>
      </c>
      <c r="H143" s="15" t="str" cm="1">
        <f t="array" aca="1" ref="H143" ca="1">INDEX(Companies[Company],RANDBETWEEN(1,$H$3))</f>
        <v>N'محک'</v>
      </c>
      <c r="I143" s="15" t="str" cm="1">
        <f t="array" aca="1" ref="I143" ca="1">INDEX(Countries[Country],RANDBETWEEN(1,$I$3))</f>
        <v>N'انگلستان'</v>
      </c>
      <c r="J143" s="16">
        <f ca="1">_xlfn.LET(_xlpm.random, RANDBETWEEN(1,$J$3),_xlpm.min,INDEX(Visits[MinVisit],_xlpm.random),_xlpm.max,INDEX(Visits[MaxVisit],_xlpm.random),RANDBETWEEN(_xlpm.min,_xlpm.max))</f>
        <v>836</v>
      </c>
      <c r="K143" s="16" t="str">
        <f t="shared" si="12"/>
        <v>Null</v>
      </c>
      <c r="L143" s="16" t="str">
        <f t="shared" si="13"/>
        <v>NewId()</v>
      </c>
      <c r="M143" s="16" t="str" cm="1">
        <f t="array" aca="1" ref="M143" ca="1">INDEX(Users[CreatedDate],Profiles[[#This Row],[UserId]])</f>
        <v>'2001-07-14 17:03:21'</v>
      </c>
      <c r="N143" s="16" t="str" cm="1">
        <f t="array" aca="1" ref="N143" ca="1">INDEX(Users[LastModifiedDate],Profiles[[#This Row],[UserId]])</f>
        <v>'2008-03-16 02:25:51'</v>
      </c>
      <c r="O143" s="16" t="str">
        <f t="shared" si="14"/>
        <v>Null</v>
      </c>
      <c r="P143" s="16">
        <f>1</f>
        <v>1</v>
      </c>
      <c r="Q143" s="16">
        <f>0</f>
        <v>0</v>
      </c>
      <c r="R14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(138,'Diego ','Kim','Pic(122).png',' I love music. I always am humming or singing a tune to myself, even if I don’t realize it. And I always have a song stuck in my head.',N'مدیر انفورماتیک',N'محک',N'انگلستان',836,Null,NewId(),'2001-07-14 17:03:21','2008-03-16 02:25:51',Null,1,0)</v>
      </c>
    </row>
    <row r="144" spans="1:18" ht="18" x14ac:dyDescent="0.55000000000000004">
      <c r="A144" s="17">
        <f>ROW()-ROW(Profiles[[#Headers],[Id]])</f>
        <v>139</v>
      </c>
      <c r="B144" s="17">
        <f>SMALL(Users[Id],Profiles[[#This Row],[Id]])</f>
        <v>139</v>
      </c>
      <c r="C144" s="17" t="str" cm="1">
        <f t="array" aca="1" ref="C144" ca="1">INDEX(FirstNames[FirstName],RANDBETWEEN(1,$C$3))</f>
        <v>'Giovanna '</v>
      </c>
      <c r="D144" s="17" t="str" cm="1">
        <f t="array" aca="1" ref="D144" ca="1">INDEX(LastNames[LastName],RANDBETWEEN(1,$D$3))</f>
        <v>'Santana'</v>
      </c>
      <c r="E144" s="17" t="str" cm="1">
        <f t="array" aca="1" ref="E144" ca="1">_xlfn.LET(_xlpm.r,RANDBETWEEN(1,$E$3),INDEX(AvatarNames[AvatarName],_xlpm.r))</f>
        <v>'Pic(288).jpeg'</v>
      </c>
      <c r="F144" s="17" t="str" cm="1">
        <f t="array" aca="1" ref="F144" ca="1">INDEX(AboutMes[AboutMe],RANDBETWEEN(1,$F$3))</f>
        <v>' I am really forgetful sometimes.'</v>
      </c>
      <c r="G144" s="15" t="str" cm="1">
        <f t="array" aca="1" ref="G144" ca="1">INDEX(JobTitles[JobTitle],RANDBETWEEN(1,$G$3))</f>
        <v>N'تحلیل گر سیستم های مالی'</v>
      </c>
      <c r="H144" s="15" t="str" cm="1">
        <f t="array" aca="1" ref="H144" ca="1">INDEX(Companies[Company],RANDBETWEEN(1,$H$3))</f>
        <v>N'محک'</v>
      </c>
      <c r="I144" s="15" t="str" cm="1">
        <f t="array" aca="1" ref="I144" ca="1">INDEX(Countries[Country],RANDBETWEEN(1,$I$3))</f>
        <v>N'انگلستان'</v>
      </c>
      <c r="J144" s="16">
        <f ca="1">_xlfn.LET(_xlpm.random, RANDBETWEEN(1,$J$3),_xlpm.min,INDEX(Visits[MinVisit],_xlpm.random),_xlpm.max,INDEX(Visits[MaxVisit],_xlpm.random),RANDBETWEEN(_xlpm.min,_xlpm.max))</f>
        <v>181</v>
      </c>
      <c r="K144" s="16" t="str">
        <f t="shared" si="12"/>
        <v>Null</v>
      </c>
      <c r="L144" s="16" t="str">
        <f t="shared" si="13"/>
        <v>NewId()</v>
      </c>
      <c r="M144" s="16" t="str" cm="1">
        <f t="array" aca="1" ref="M144" ca="1">INDEX(Users[CreatedDate],Profiles[[#This Row],[UserId]])</f>
        <v>'2001-07-20 09:18:04'</v>
      </c>
      <c r="N144" s="16" t="str" cm="1">
        <f t="array" aca="1" ref="N144" ca="1">INDEX(Users[LastModifiedDate],Profiles[[#This Row],[UserId]])</f>
        <v>'2011-11-13 05:51:37'</v>
      </c>
      <c r="O144" s="16" t="str">
        <f t="shared" si="14"/>
        <v>Null</v>
      </c>
      <c r="P144" s="16">
        <f>1</f>
        <v>1</v>
      </c>
      <c r="Q144" s="16">
        <f>0</f>
        <v>0</v>
      </c>
      <c r="R14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(139,'Giovanna ','Santana','Pic(288).jpeg',' I am really forgetful sometimes.',N'تحلیل گر سیستم های مالی',N'محک',N'انگلستان',181,Null,NewId(),'2001-07-20 09:18:04','2011-11-13 05:51:37',Null,1,0)</v>
      </c>
    </row>
    <row r="145" spans="1:18" ht="18" x14ac:dyDescent="0.55000000000000004">
      <c r="A145" s="17">
        <f>ROW()-ROW(Profiles[[#Headers],[Id]])</f>
        <v>140</v>
      </c>
      <c r="B145" s="17">
        <f>SMALL(Users[Id],Profiles[[#This Row],[Id]])</f>
        <v>140</v>
      </c>
      <c r="C145" s="17" t="str" cm="1">
        <f t="array" aca="1" ref="C145" ca="1">INDEX(FirstNames[FirstName],RANDBETWEEN(1,$C$3))</f>
        <v>'Jaidyn '</v>
      </c>
      <c r="D145" s="17" t="str" cm="1">
        <f t="array" aca="1" ref="D145" ca="1">INDEX(LastNames[LastName],RANDBETWEEN(1,$D$3))</f>
        <v>'Stokes'</v>
      </c>
      <c r="E145" s="17" t="str" cm="1">
        <f t="array" aca="1" ref="E145" ca="1">_xlfn.LET(_xlpm.r,RANDBETWEEN(1,$E$3),INDEX(AvatarNames[AvatarName],_xlpm.r))</f>
        <v>'Pic(320).png'</v>
      </c>
      <c r="F145" s="17" t="str" cm="1">
        <f t="array" aca="1" ref="F145" ca="1">INDEX(AboutMes[AboutMe],RANDBETWEEN(1,$F$3))</f>
        <v>' I am a Jack (Jane?) of all trades. I know a little bit about a lot of things. I am interested in learning SO many things that I have a hard time focusing my energy on any one thing.'</v>
      </c>
      <c r="G145" s="15" t="str" cm="1">
        <f t="array" aca="1" ref="G145" ca="1">INDEX(JobTitles[JobTitle],RANDBETWEEN(1,$G$3))</f>
        <v>N'برنامه نویس فرانت'</v>
      </c>
      <c r="H145" s="15" t="str" cm="1">
        <f t="array" aca="1" ref="H145" ca="1">INDEX(Companies[Company],RANDBETWEEN(1,$H$3))</f>
        <v>N'همکاران سیستم'</v>
      </c>
      <c r="I145" s="15" t="str" cm="1">
        <f t="array" aca="1" ref="I145" ca="1">INDEX(Countries[Country],RANDBETWEEN(1,$I$3))</f>
        <v>N'کانادا'</v>
      </c>
      <c r="J145" s="16">
        <f ca="1">_xlfn.LET(_xlpm.random, RANDBETWEEN(1,$J$3),_xlpm.min,INDEX(Visits[MinVisit],_xlpm.random),_xlpm.max,INDEX(Visits[MaxVisit],_xlpm.random),RANDBETWEEN(_xlpm.min,_xlpm.max))</f>
        <v>269</v>
      </c>
      <c r="K145" s="16" t="str">
        <f t="shared" si="12"/>
        <v>Null</v>
      </c>
      <c r="L145" s="16" t="str">
        <f t="shared" si="13"/>
        <v>NewId()</v>
      </c>
      <c r="M145" s="16" t="str" cm="1">
        <f t="array" aca="1" ref="M145" ca="1">INDEX(Users[CreatedDate],Profiles[[#This Row],[UserId]])</f>
        <v>'2001-07-22 10:13:19'</v>
      </c>
      <c r="N145" s="16" t="str" cm="1">
        <f t="array" aca="1" ref="N145" ca="1">INDEX(Users[LastModifiedDate],Profiles[[#This Row],[UserId]])</f>
        <v>'2004-06-22 04:58:08'</v>
      </c>
      <c r="O145" s="16" t="str">
        <f t="shared" si="14"/>
        <v>Null</v>
      </c>
      <c r="P145" s="16">
        <f>1</f>
        <v>1</v>
      </c>
      <c r="Q145" s="16">
        <f>0</f>
        <v>0</v>
      </c>
      <c r="R14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(140,'Jaidyn ','Stokes','Pic(320).png',' I am a Jack (Jane?) of all trades. I know a little bit about a lot of things. I am interested in learning SO many things that I have a hard time focusing my energy on any one thing.',N'برنامه نویس فرانت',N'همکاران سیستم',N'کانادا',269,Null,NewId(),'2001-07-22 10:13:19','2004-06-22 04:58:08',Null,1,0)</v>
      </c>
    </row>
    <row r="146" spans="1:18" ht="18" x14ac:dyDescent="0.55000000000000004">
      <c r="A146" s="17">
        <f>ROW()-ROW(Profiles[[#Headers],[Id]])</f>
        <v>141</v>
      </c>
      <c r="B146" s="17">
        <f>SMALL(Users[Id],Profiles[[#This Row],[Id]])</f>
        <v>141</v>
      </c>
      <c r="C146" s="17" t="str" cm="1">
        <f t="array" aca="1" ref="C146" ca="1">INDEX(FirstNames[FirstName],RANDBETWEEN(1,$C$3))</f>
        <v>'Kierra '</v>
      </c>
      <c r="D146" s="17" t="str" cm="1">
        <f t="array" aca="1" ref="D146" ca="1">INDEX(LastNames[LastName],RANDBETWEEN(1,$D$3))</f>
        <v>'Olson'</v>
      </c>
      <c r="E146" s="17" t="str" cm="1">
        <f t="array" aca="1" ref="E146" ca="1">_xlfn.LET(_xlpm.r,RANDBETWEEN(1,$E$3),INDEX(AvatarNames[AvatarName],_xlpm.r))</f>
        <v>'Pic(052).png'</v>
      </c>
      <c r="F146" s="17" t="str" cm="1">
        <f t="array" aca="1" ref="F146" ca="1">INDEX(AboutMes[AboutMe],RANDBETWEEN(1,$F$3))</f>
        <v>' I am terrible at decorating and DIY stuff, and I am envious of those who are good at it.'</v>
      </c>
      <c r="G146" s="15" t="str" cm="1">
        <f t="array" aca="1" ref="G146" ca="1">INDEX(JobTitles[JobTitle],RANDBETWEEN(1,$G$3))</f>
        <v>N'برنامه نویس فرانت'</v>
      </c>
      <c r="H146" s="15" t="str" cm="1">
        <f t="array" aca="1" ref="H146" ca="1">INDEX(Companies[Company],RANDBETWEEN(1,$H$3))</f>
        <v>N'علی بابا'</v>
      </c>
      <c r="I146" s="15" t="str" cm="1">
        <f t="array" aca="1" ref="I146" ca="1">INDEX(Countries[Country],RANDBETWEEN(1,$I$3))</f>
        <v>N'سوئیس'</v>
      </c>
      <c r="J146" s="16">
        <f ca="1">_xlfn.LET(_xlpm.random, RANDBETWEEN(1,$J$3),_xlpm.min,INDEX(Visits[MinVisit],_xlpm.random),_xlpm.max,INDEX(Visits[MaxVisit],_xlpm.random),RANDBETWEEN(_xlpm.min,_xlpm.max))</f>
        <v>313</v>
      </c>
      <c r="K146" s="16" t="str">
        <f t="shared" si="12"/>
        <v>Null</v>
      </c>
      <c r="L146" s="16" t="str">
        <f t="shared" si="13"/>
        <v>NewId()</v>
      </c>
      <c r="M146" s="16" t="str" cm="1">
        <f t="array" aca="1" ref="M146" ca="1">INDEX(Users[CreatedDate],Profiles[[#This Row],[UserId]])</f>
        <v>'2001-07-28 15:46:57'</v>
      </c>
      <c r="N146" s="16" t="str" cm="1">
        <f t="array" aca="1" ref="N146" ca="1">INDEX(Users[LastModifiedDate],Profiles[[#This Row],[UserId]])</f>
        <v>'2002-12-06 13:26:54'</v>
      </c>
      <c r="O146" s="16" t="str">
        <f t="shared" si="14"/>
        <v>Null</v>
      </c>
      <c r="P146" s="16">
        <f>1</f>
        <v>1</v>
      </c>
      <c r="Q146" s="16">
        <f>0</f>
        <v>0</v>
      </c>
      <c r="R14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(141,'Kierra ','Olson','Pic(052).png',' I am terrible at decorating and DIY stuff, and I am envious of those who are good at it.',N'برنامه نویس فرانت',N'علی بابا',N'سوئیس',313,Null,NewId(),'2001-07-28 15:46:57','2002-12-06 13:26:54',Null,1,0)</v>
      </c>
    </row>
    <row r="147" spans="1:18" ht="18" x14ac:dyDescent="0.55000000000000004">
      <c r="A147" s="17">
        <f>ROW()-ROW(Profiles[[#Headers],[Id]])</f>
        <v>142</v>
      </c>
      <c r="B147" s="17">
        <f>SMALL(Users[Id],Profiles[[#This Row],[Id]])</f>
        <v>142</v>
      </c>
      <c r="C147" s="17" t="str" cm="1">
        <f t="array" aca="1" ref="C147" ca="1">INDEX(FirstNames[FirstName],RANDBETWEEN(1,$C$3))</f>
        <v>'Karter '</v>
      </c>
      <c r="D147" s="17" t="str" cm="1">
        <f t="array" aca="1" ref="D147" ca="1">INDEX(LastNames[LastName],RANDBETWEEN(1,$D$3))</f>
        <v>'Turner'</v>
      </c>
      <c r="E147" s="17" t="str" cm="1">
        <f t="array" aca="1" ref="E147" ca="1">_xlfn.LET(_xlpm.r,RANDBETWEEN(1,$E$3),INDEX(AvatarNames[AvatarName],_xlpm.r))</f>
        <v>'Pic(013).png'</v>
      </c>
      <c r="F147" s="17" t="str" cm="1">
        <f t="array" aca="1" ref="F147" ca="1">INDEX(AboutMes[AboutMe],RANDBETWEEN(1,$F$3))</f>
        <v>' I love movies. Except maybe horror movies.😬'</v>
      </c>
      <c r="G147" s="15" t="str" cm="1">
        <f t="array" aca="1" ref="G147" ca="1">INDEX(JobTitles[JobTitle],RANDBETWEEN(1,$G$3))</f>
        <v>N'برنامه نویس سمت سرور'</v>
      </c>
      <c r="H147" s="15" t="str" cm="1">
        <f t="array" aca="1" ref="H147" ca="1">INDEX(Companies[Company],RANDBETWEEN(1,$H$3))</f>
        <v>N'شاتل'</v>
      </c>
      <c r="I147" s="15" t="str" cm="1">
        <f t="array" aca="1" ref="I147" ca="1">INDEX(Countries[Country],RANDBETWEEN(1,$I$3))</f>
        <v>N'چین'</v>
      </c>
      <c r="J147" s="16">
        <f ca="1">_xlfn.LET(_xlpm.random, RANDBETWEEN(1,$J$3),_xlpm.min,INDEX(Visits[MinVisit],_xlpm.random),_xlpm.max,INDEX(Visits[MaxVisit],_xlpm.random),RANDBETWEEN(_xlpm.min,_xlpm.max))</f>
        <v>302</v>
      </c>
      <c r="K147" s="16" t="str">
        <f t="shared" si="12"/>
        <v>Null</v>
      </c>
      <c r="L147" s="16" t="str">
        <f t="shared" si="13"/>
        <v>NewId()</v>
      </c>
      <c r="M147" s="16" t="str" cm="1">
        <f t="array" aca="1" ref="M147" ca="1">INDEX(Users[CreatedDate],Profiles[[#This Row],[UserId]])</f>
        <v>'2001-08-03 23:16:18'</v>
      </c>
      <c r="N147" s="16" t="str" cm="1">
        <f t="array" aca="1" ref="N147" ca="1">INDEX(Users[LastModifiedDate],Profiles[[#This Row],[UserId]])</f>
        <v>'2014-08-30 09:40:30'</v>
      </c>
      <c r="O147" s="16" t="str">
        <f t="shared" si="14"/>
        <v>Null</v>
      </c>
      <c r="P147" s="16">
        <f>1</f>
        <v>1</v>
      </c>
      <c r="Q147" s="16">
        <f>0</f>
        <v>0</v>
      </c>
      <c r="R14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(142,'Karter ','Turner','Pic(013).png',' I love movies. Except maybe horror movies.😬',N'برنامه نویس سمت سرور',N'شاتل',N'چین',302,Null,NewId(),'2001-08-03 23:16:18','2014-08-30 09:40:30',Null,1,0)</v>
      </c>
    </row>
    <row r="148" spans="1:18" ht="18" x14ac:dyDescent="0.55000000000000004">
      <c r="A148" s="17">
        <f>ROW()-ROW(Profiles[[#Headers],[Id]])</f>
        <v>143</v>
      </c>
      <c r="B148" s="17">
        <f>SMALL(Users[Id],Profiles[[#This Row],[Id]])</f>
        <v>143</v>
      </c>
      <c r="C148" s="17" t="str" cm="1">
        <f t="array" aca="1" ref="C148" ca="1">INDEX(FirstNames[FirstName],RANDBETWEEN(1,$C$3))</f>
        <v>'Daniella '</v>
      </c>
      <c r="D148" s="17" t="str" cm="1">
        <f t="array" aca="1" ref="D148" ca="1">INDEX(LastNames[LastName],RANDBETWEEN(1,$D$3))</f>
        <v>'George'</v>
      </c>
      <c r="E148" s="17" t="str" cm="1">
        <f t="array" aca="1" ref="E148" ca="1">_xlfn.LET(_xlpm.r,RANDBETWEEN(1,$E$3),INDEX(AvatarNames[AvatarName],_xlpm.r))</f>
        <v>'Pic(147).png'</v>
      </c>
      <c r="F148" s="17" t="str" cm="1">
        <f t="array" aca="1" ref="F148" ca="1">INDEX(AboutMes[AboutMe],RANDBETWEEN(1,$F$3))</f>
        <v>' I am really forgetful sometimes.'</v>
      </c>
      <c r="G148" s="15" t="str" cm="1">
        <f t="array" aca="1" ref="G148" ca="1">INDEX(JobTitles[JobTitle],RANDBETWEEN(1,$G$3))</f>
        <v>N'تحلیل گر سیستم های مالی'</v>
      </c>
      <c r="H148" s="15" t="str" cm="1">
        <f t="array" aca="1" ref="H148" ca="1">INDEX(Companies[Company],RANDBETWEEN(1,$H$3))</f>
        <v>N'همکاران سیستم'</v>
      </c>
      <c r="I148" s="15" t="str" cm="1">
        <f t="array" aca="1" ref="I148" ca="1">INDEX(Countries[Country],RANDBETWEEN(1,$I$3))</f>
        <v>N'آلمان'</v>
      </c>
      <c r="J148" s="16">
        <f ca="1">_xlfn.LET(_xlpm.random, RANDBETWEEN(1,$J$3),_xlpm.min,INDEX(Visits[MinVisit],_xlpm.random),_xlpm.max,INDEX(Visits[MaxVisit],_xlpm.random),RANDBETWEEN(_xlpm.min,_xlpm.max))</f>
        <v>805</v>
      </c>
      <c r="K148" s="16" t="str">
        <f t="shared" si="12"/>
        <v>Null</v>
      </c>
      <c r="L148" s="16" t="str">
        <f t="shared" si="13"/>
        <v>NewId()</v>
      </c>
      <c r="M148" s="16" t="str" cm="1">
        <f t="array" aca="1" ref="M148" ca="1">INDEX(Users[CreatedDate],Profiles[[#This Row],[UserId]])</f>
        <v>'2001-08-09 01:22:45'</v>
      </c>
      <c r="N148" s="16" t="str" cm="1">
        <f t="array" aca="1" ref="N148" ca="1">INDEX(Users[LastModifiedDate],Profiles[[#This Row],[UserId]])</f>
        <v>'2019-12-02 18:42:13'</v>
      </c>
      <c r="O148" s="16" t="str">
        <f t="shared" si="14"/>
        <v>Null</v>
      </c>
      <c r="P148" s="16">
        <f>1</f>
        <v>1</v>
      </c>
      <c r="Q148" s="16">
        <f>0</f>
        <v>0</v>
      </c>
      <c r="R14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(143,'Daniella ','George','Pic(147).png',' I am really forgetful sometimes.',N'تحلیل گر سیستم های مالی',N'همکاران سیستم',N'آلمان',805,Null,NewId(),'2001-08-09 01:22:45','2019-12-02 18:42:13',Null,1,0)</v>
      </c>
    </row>
    <row r="149" spans="1:18" ht="18" x14ac:dyDescent="0.55000000000000004">
      <c r="A149" s="17">
        <f>ROW()-ROW(Profiles[[#Headers],[Id]])</f>
        <v>144</v>
      </c>
      <c r="B149" s="17">
        <f>SMALL(Users[Id],Profiles[[#This Row],[Id]])</f>
        <v>144</v>
      </c>
      <c r="C149" s="17" t="str" cm="1">
        <f t="array" aca="1" ref="C149" ca="1">INDEX(FirstNames[FirstName],RANDBETWEEN(1,$C$3))</f>
        <v>'Milo '</v>
      </c>
      <c r="D149" s="17" t="str" cm="1">
        <f t="array" aca="1" ref="D149" ca="1">INDEX(LastNames[LastName],RANDBETWEEN(1,$D$3))</f>
        <v>'Simpson'</v>
      </c>
      <c r="E149" s="17" t="str" cm="1">
        <f t="array" aca="1" ref="E149" ca="1">_xlfn.LET(_xlpm.r,RANDBETWEEN(1,$E$3),INDEX(AvatarNames[AvatarName],_xlpm.r))</f>
        <v>'Pic(244).png'</v>
      </c>
      <c r="F149" s="17" t="str" cm="1">
        <f t="array" aca="1" ref="F149" ca="1">INDEX(AboutMes[AboutMe],RANDBETWEEN(1,$F$3))</f>
        <v>' I have never lied about my age, and I don’t get why people do. 🤷🏼‍♀️I love getting older, and I wrote about why here.'</v>
      </c>
      <c r="G149" s="15" t="str" cm="1">
        <f t="array" aca="1" ref="G149" ca="1">INDEX(JobTitles[JobTitle],RANDBETWEEN(1,$G$3))</f>
        <v>N'تحلیل گر سیستم های مالی'</v>
      </c>
      <c r="H149" s="15" t="str" cm="1">
        <f t="array" aca="1" ref="H149" ca="1">INDEX(Companies[Company],RANDBETWEEN(1,$H$3))</f>
        <v>N'دیجی کالا'</v>
      </c>
      <c r="I149" s="15" t="str" cm="1">
        <f t="array" aca="1" ref="I149" ca="1">INDEX(Countries[Country],RANDBETWEEN(1,$I$3))</f>
        <v>N'سوئیس'</v>
      </c>
      <c r="J149" s="16">
        <f ca="1">_xlfn.LET(_xlpm.random, RANDBETWEEN(1,$J$3),_xlpm.min,INDEX(Visits[MinVisit],_xlpm.random),_xlpm.max,INDEX(Visits[MaxVisit],_xlpm.random),RANDBETWEEN(_xlpm.min,_xlpm.max))</f>
        <v>183</v>
      </c>
      <c r="K149" s="16" t="str">
        <f t="shared" si="12"/>
        <v>Null</v>
      </c>
      <c r="L149" s="16" t="str">
        <f t="shared" si="13"/>
        <v>NewId()</v>
      </c>
      <c r="M149" s="16" t="str" cm="1">
        <f t="array" aca="1" ref="M149" ca="1">INDEX(Users[CreatedDate],Profiles[[#This Row],[UserId]])</f>
        <v>'2001-08-15 00:44:24'</v>
      </c>
      <c r="N149" s="16" t="str" cm="1">
        <f t="array" aca="1" ref="N149" ca="1">INDEX(Users[LastModifiedDate],Profiles[[#This Row],[UserId]])</f>
        <v>'2016-11-24 08:43:33'</v>
      </c>
      <c r="O149" s="16" t="str">
        <f t="shared" si="14"/>
        <v>Null</v>
      </c>
      <c r="P149" s="16">
        <f>1</f>
        <v>1</v>
      </c>
      <c r="Q149" s="16">
        <f>0</f>
        <v>0</v>
      </c>
      <c r="R14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(144,'Milo ','Simpson','Pic(244).png',' I have never lied about my age, and I don’t get why people do. 🤷🏼‍♀️I love getting older, and I wrote about why here.',N'تحلیل گر سیستم های مالی',N'دیجی کالا',N'سوئیس',183,Null,NewId(),'2001-08-15 00:44:24','2016-11-24 08:43:33',Null,1,0)</v>
      </c>
    </row>
    <row r="150" spans="1:18" ht="18" x14ac:dyDescent="0.55000000000000004">
      <c r="A150" s="17">
        <f>ROW()-ROW(Profiles[[#Headers],[Id]])</f>
        <v>145</v>
      </c>
      <c r="B150" s="17">
        <f>SMALL(Users[Id],Profiles[[#This Row],[Id]])</f>
        <v>145</v>
      </c>
      <c r="C150" s="17" t="str" cm="1">
        <f t="array" aca="1" ref="C150" ca="1">INDEX(FirstNames[FirstName],RANDBETWEEN(1,$C$3))</f>
        <v>'London '</v>
      </c>
      <c r="D150" s="17" t="str" cm="1">
        <f t="array" aca="1" ref="D150" ca="1">INDEX(LastNames[LastName],RANDBETWEEN(1,$D$3))</f>
        <v>'Ingram'</v>
      </c>
      <c r="E150" s="17" t="str" cm="1">
        <f t="array" aca="1" ref="E150" ca="1">_xlfn.LET(_xlpm.r,RANDBETWEEN(1,$E$3),INDEX(AvatarNames[AvatarName],_xlpm.r))</f>
        <v>'Pic(213).png'</v>
      </c>
      <c r="F150" s="17" t="str" cm="1">
        <f t="array" aca="1" ref="F150" ca="1">INDEX(AboutMes[AboutMe],RANDBETWEEN(1,$F$3))</f>
        <v>' People randomly spill their guts to me a lot in real life. Even strangers, like in the line a the grocery store.'</v>
      </c>
      <c r="G150" s="15" t="str" cm="1">
        <f t="array" aca="1" ref="G150" ca="1">INDEX(JobTitles[JobTitle],RANDBETWEEN(1,$G$3))</f>
        <v>N'توسعه دهنده نرم افزار'</v>
      </c>
      <c r="H150" s="15" t="str" cm="1">
        <f t="array" aca="1" ref="H150" ca="1">INDEX(Companies[Company],RANDBETWEEN(1,$H$3))</f>
        <v>N'اسنپ'</v>
      </c>
      <c r="I150" s="15" t="str" cm="1">
        <f t="array" aca="1" ref="I150" ca="1">INDEX(Countries[Country],RANDBETWEEN(1,$I$3))</f>
        <v>N'روسیه'</v>
      </c>
      <c r="J150" s="16">
        <f ca="1">_xlfn.LET(_xlpm.random, RANDBETWEEN(1,$J$3),_xlpm.min,INDEX(Visits[MinVisit],_xlpm.random),_xlpm.max,INDEX(Visits[MaxVisit],_xlpm.random),RANDBETWEEN(_xlpm.min,_xlpm.max))</f>
        <v>685</v>
      </c>
      <c r="K150" s="16" t="str">
        <f t="shared" si="12"/>
        <v>Null</v>
      </c>
      <c r="L150" s="16" t="str">
        <f t="shared" si="13"/>
        <v>NewId()</v>
      </c>
      <c r="M150" s="16" t="str" cm="1">
        <f t="array" aca="1" ref="M150" ca="1">INDEX(Users[CreatedDate],Profiles[[#This Row],[UserId]])</f>
        <v>'2001-08-17 20:51:24'</v>
      </c>
      <c r="N150" s="16" t="str" cm="1">
        <f t="array" aca="1" ref="N150" ca="1">INDEX(Users[LastModifiedDate],Profiles[[#This Row],[UserId]])</f>
        <v>'2001-12-18 09:23:45'</v>
      </c>
      <c r="O150" s="16" t="str">
        <f t="shared" si="14"/>
        <v>Null</v>
      </c>
      <c r="P150" s="16">
        <f>1</f>
        <v>1</v>
      </c>
      <c r="Q150" s="16">
        <f>0</f>
        <v>0</v>
      </c>
      <c r="R15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(145,'London ','Ingram','Pic(213).png',' People randomly spill their guts to me a lot in real life. Even strangers, like in the line a the grocery store.',N'توسعه دهنده نرم افزار',N'اسنپ',N'روسیه',685,Null,NewId(),'2001-08-17 20:51:24','2001-12-18 09:23:45',Null,1,0)</v>
      </c>
    </row>
    <row r="151" spans="1:18" ht="18" x14ac:dyDescent="0.55000000000000004">
      <c r="A151" s="17">
        <f>ROW()-ROW(Profiles[[#Headers],[Id]])</f>
        <v>146</v>
      </c>
      <c r="B151" s="17">
        <f>SMALL(Users[Id],Profiles[[#This Row],[Id]])</f>
        <v>146</v>
      </c>
      <c r="C151" s="17" t="str" cm="1">
        <f t="array" aca="1" ref="C151" ca="1">INDEX(FirstNames[FirstName],RANDBETWEEN(1,$C$3))</f>
        <v>'Dwayne '</v>
      </c>
      <c r="D151" s="17" t="str" cm="1">
        <f t="array" aca="1" ref="D151" ca="1">INDEX(LastNames[LastName],RANDBETWEEN(1,$D$3))</f>
        <v>'Bradley'</v>
      </c>
      <c r="E151" s="17" t="str" cm="1">
        <f t="array" aca="1" ref="E151" ca="1">_xlfn.LET(_xlpm.r,RANDBETWEEN(1,$E$3),INDEX(AvatarNames[AvatarName],_xlpm.r))</f>
        <v>'Pic(233).png'</v>
      </c>
      <c r="F151" s="17" t="str" cm="1">
        <f t="array" aca="1" ref="F151" ca="1">INDEX(AboutMes[AboutMe],RANDBETWEEN(1,$F$3))</f>
        <v>' I am really tall, 5’10”.'</v>
      </c>
      <c r="G151" s="15" t="str" cm="1">
        <f t="array" aca="1" ref="G151" ca="1">INDEX(JobTitles[JobTitle],RANDBETWEEN(1,$G$3))</f>
        <v>N'برنامه نویس فول استک'</v>
      </c>
      <c r="H151" s="15" t="str" cm="1">
        <f t="array" aca="1" ref="H151" ca="1">INDEX(Companies[Company],RANDBETWEEN(1,$H$3))</f>
        <v>N'پیشران پارت'</v>
      </c>
      <c r="I151" s="15" t="str" cm="1">
        <f t="array" aca="1" ref="I151" ca="1">INDEX(Countries[Country],RANDBETWEEN(1,$I$3))</f>
        <v>N'فرانسه'</v>
      </c>
      <c r="J151" s="16">
        <f ca="1">_xlfn.LET(_xlpm.random, RANDBETWEEN(1,$J$3),_xlpm.min,INDEX(Visits[MinVisit],_xlpm.random),_xlpm.max,INDEX(Visits[MaxVisit],_xlpm.random),RANDBETWEEN(_xlpm.min,_xlpm.max))</f>
        <v>144</v>
      </c>
      <c r="K151" s="16" t="str">
        <f t="shared" si="12"/>
        <v>Null</v>
      </c>
      <c r="L151" s="16" t="str">
        <f t="shared" si="13"/>
        <v>NewId()</v>
      </c>
      <c r="M151" s="16" t="str" cm="1">
        <f t="array" aca="1" ref="M151" ca="1">INDEX(Users[CreatedDate],Profiles[[#This Row],[UserId]])</f>
        <v>'2001-08-19 17:14:09'</v>
      </c>
      <c r="N151" s="16" t="str" cm="1">
        <f t="array" aca="1" ref="N151" ca="1">INDEX(Users[LastModifiedDate],Profiles[[#This Row],[UserId]])</f>
        <v>'2005-06-06 00:13:25'</v>
      </c>
      <c r="O151" s="16" t="str">
        <f t="shared" si="14"/>
        <v>Null</v>
      </c>
      <c r="P151" s="16">
        <f>1</f>
        <v>1</v>
      </c>
      <c r="Q151" s="16">
        <f>0</f>
        <v>0</v>
      </c>
      <c r="R15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(146,'Dwayne ','Bradley','Pic(233).png',' I am really tall, 5’10”.',N'برنامه نویس فول استک',N'پیشران پارت',N'فرانسه',144,Null,NewId(),'2001-08-19 17:14:09','2005-06-06 00:13:25',Null,1,0)</v>
      </c>
    </row>
    <row r="152" spans="1:18" ht="18" x14ac:dyDescent="0.55000000000000004">
      <c r="A152" s="17">
        <f>ROW()-ROW(Profiles[[#Headers],[Id]])</f>
        <v>147</v>
      </c>
      <c r="B152" s="17">
        <f>SMALL(Users[Id],Profiles[[#This Row],[Id]])</f>
        <v>147</v>
      </c>
      <c r="C152" s="17" t="str" cm="1">
        <f t="array" aca="1" ref="C152" ca="1">INDEX(FirstNames[FirstName],RANDBETWEEN(1,$C$3))</f>
        <v>'Caitlyn '</v>
      </c>
      <c r="D152" s="17" t="str" cm="1">
        <f t="array" aca="1" ref="D152" ca="1">INDEX(LastNames[LastName],RANDBETWEEN(1,$D$3))</f>
        <v>'Roy'</v>
      </c>
      <c r="E152" s="17" t="str" cm="1">
        <f t="array" aca="1" ref="E152" ca="1">_xlfn.LET(_xlpm.r,RANDBETWEEN(1,$E$3),INDEX(AvatarNames[AvatarName],_xlpm.r))</f>
        <v>'Pic(132).png'</v>
      </c>
      <c r="F152" s="17" t="str" cm="1">
        <f t="array" aca="1" ref="F152" ca="1">INDEX(AboutMes[AboutMe],RANDBETWEEN(1,$F$3))</f>
        <v>' I would rather shop for kitchen gadgets than clothes or shoes.'</v>
      </c>
      <c r="G152" s="15" t="str" cm="1">
        <f t="array" aca="1" ref="G152" ca="1">INDEX(JobTitles[JobTitle],RANDBETWEEN(1,$G$3))</f>
        <v>N'توسعه دهنده نرم افزار'</v>
      </c>
      <c r="H152" s="15" t="str" cm="1">
        <f t="array" aca="1" ref="H152" ca="1">INDEX(Companies[Company],RANDBETWEEN(1,$H$3))</f>
        <v>N'روژین تاک'</v>
      </c>
      <c r="I152" s="15" t="str" cm="1">
        <f t="array" aca="1" ref="I152" ca="1">INDEX(Countries[Country],RANDBETWEEN(1,$I$3))</f>
        <v>N'ایران'</v>
      </c>
      <c r="J152" s="16">
        <f ca="1">_xlfn.LET(_xlpm.random, RANDBETWEEN(1,$J$3),_xlpm.min,INDEX(Visits[MinVisit],_xlpm.random),_xlpm.max,INDEX(Visits[MaxVisit],_xlpm.random),RANDBETWEEN(_xlpm.min,_xlpm.max))</f>
        <v>7</v>
      </c>
      <c r="K152" s="16" t="str">
        <f t="shared" si="12"/>
        <v>Null</v>
      </c>
      <c r="L152" s="16" t="str">
        <f t="shared" si="13"/>
        <v>NewId()</v>
      </c>
      <c r="M152" s="16" t="str" cm="1">
        <f t="array" aca="1" ref="M152" ca="1">INDEX(Users[CreatedDate],Profiles[[#This Row],[UserId]])</f>
        <v>'2001-08-22 06:57:26'</v>
      </c>
      <c r="N152" s="16" t="str" cm="1">
        <f t="array" aca="1" ref="N152" ca="1">INDEX(Users[LastModifiedDate],Profiles[[#This Row],[UserId]])</f>
        <v>'2010-05-11 14:35:52'</v>
      </c>
      <c r="O152" s="16" t="str">
        <f t="shared" si="14"/>
        <v>Null</v>
      </c>
      <c r="P152" s="16">
        <f>1</f>
        <v>1</v>
      </c>
      <c r="Q152" s="16">
        <f>0</f>
        <v>0</v>
      </c>
      <c r="R15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(147,'Caitlyn ','Roy','Pic(132).png',' I would rather shop for kitchen gadgets than clothes or shoes.',N'توسعه دهنده نرم افزار',N'روژین تاک',N'ایران',7,Null,NewId(),'2001-08-22 06:57:26','2010-05-11 14:35:52',Null,1,0)</v>
      </c>
    </row>
    <row r="153" spans="1:18" ht="18" x14ac:dyDescent="0.55000000000000004">
      <c r="A153" s="17">
        <f>ROW()-ROW(Profiles[[#Headers],[Id]])</f>
        <v>148</v>
      </c>
      <c r="B153" s="17">
        <f>SMALL(Users[Id],Profiles[[#This Row],[Id]])</f>
        <v>148</v>
      </c>
      <c r="C153" s="17" t="str" cm="1">
        <f t="array" aca="1" ref="C153" ca="1">INDEX(FirstNames[FirstName],RANDBETWEEN(1,$C$3))</f>
        <v>'Elisabeth '</v>
      </c>
      <c r="D153" s="17" t="str" cm="1">
        <f t="array" aca="1" ref="D153" ca="1">INDEX(LastNames[LastName],RANDBETWEEN(1,$D$3))</f>
        <v>'Mayer'</v>
      </c>
      <c r="E153" s="17" t="str" cm="1">
        <f t="array" aca="1" ref="E153" ca="1">_xlfn.LET(_xlpm.r,RANDBETWEEN(1,$E$3),INDEX(AvatarNames[AvatarName],_xlpm.r))</f>
        <v>'Pic(179).png'</v>
      </c>
      <c r="F153" s="17" t="str" cm="1">
        <f t="array" aca="1" ref="F153" ca="1">INDEX(AboutMes[AboutMe],RANDBETWEEN(1,$F$3))</f>
        <v>' I have an MBA, and sometimes I use business analogies in everyday life.'</v>
      </c>
      <c r="G153" s="15" t="str" cm="1">
        <f t="array" aca="1" ref="G153" ca="1">INDEX(JobTitles[JobTitle],RANDBETWEEN(1,$G$3))</f>
        <v>N'مدیر انفورماتیک'</v>
      </c>
      <c r="H153" s="15" t="str" cm="1">
        <f t="array" aca="1" ref="H153" ca="1">INDEX(Companies[Company],RANDBETWEEN(1,$H$3))</f>
        <v>N'سداد'</v>
      </c>
      <c r="I153" s="15" t="str" cm="1">
        <f t="array" aca="1" ref="I153" ca="1">INDEX(Countries[Country],RANDBETWEEN(1,$I$3))</f>
        <v>N'انگلستان'</v>
      </c>
      <c r="J153" s="16">
        <f ca="1">_xlfn.LET(_xlpm.random, RANDBETWEEN(1,$J$3),_xlpm.min,INDEX(Visits[MinVisit],_xlpm.random),_xlpm.max,INDEX(Visits[MaxVisit],_xlpm.random),RANDBETWEEN(_xlpm.min,_xlpm.max))</f>
        <v>38</v>
      </c>
      <c r="K153" s="16" t="str">
        <f t="shared" si="12"/>
        <v>Null</v>
      </c>
      <c r="L153" s="16" t="str">
        <f t="shared" si="13"/>
        <v>NewId()</v>
      </c>
      <c r="M153" s="16" t="str" cm="1">
        <f t="array" aca="1" ref="M153" ca="1">INDEX(Users[CreatedDate],Profiles[[#This Row],[UserId]])</f>
        <v>'2001-08-26 15:39:16'</v>
      </c>
      <c r="N153" s="16" t="str" cm="1">
        <f t="array" aca="1" ref="N153" ca="1">INDEX(Users[LastModifiedDate],Profiles[[#This Row],[UserId]])</f>
        <v>'2011-12-28 13:59:19'</v>
      </c>
      <c r="O153" s="16" t="str">
        <f t="shared" si="14"/>
        <v>Null</v>
      </c>
      <c r="P153" s="16">
        <f>1</f>
        <v>1</v>
      </c>
      <c r="Q153" s="16">
        <f>0</f>
        <v>0</v>
      </c>
      <c r="R15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(148,'Elisabeth ','Mayer','Pic(179).png',' I have an MBA, and sometimes I use business analogies in everyday life.',N'مدیر انفورماتیک',N'سداد',N'انگلستان',38,Null,NewId(),'2001-08-26 15:39:16','2011-12-28 13:59:19',Null,1,0)</v>
      </c>
    </row>
    <row r="154" spans="1:18" ht="18" x14ac:dyDescent="0.55000000000000004">
      <c r="A154" s="17">
        <f>ROW()-ROW(Profiles[[#Headers],[Id]])</f>
        <v>149</v>
      </c>
      <c r="B154" s="17">
        <f>SMALL(Users[Id],Profiles[[#This Row],[Id]])</f>
        <v>149</v>
      </c>
      <c r="C154" s="17" t="str" cm="1">
        <f t="array" aca="1" ref="C154" ca="1">INDEX(FirstNames[FirstName],RANDBETWEEN(1,$C$3))</f>
        <v>'Brielle '</v>
      </c>
      <c r="D154" s="17" t="str" cm="1">
        <f t="array" aca="1" ref="D154" ca="1">INDEX(LastNames[LastName],RANDBETWEEN(1,$D$3))</f>
        <v>'Little'</v>
      </c>
      <c r="E154" s="17" t="str" cm="1">
        <f t="array" aca="1" ref="E154" ca="1">_xlfn.LET(_xlpm.r,RANDBETWEEN(1,$E$3),INDEX(AvatarNames[AvatarName],_xlpm.r))</f>
        <v>'Pic(236).png'</v>
      </c>
      <c r="F154" s="17" t="str" cm="1">
        <f t="array" aca="1" ref="F154"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154" s="15" t="str" cm="1">
        <f t="array" aca="1" ref="G154" ca="1">INDEX(JobTitles[JobTitle],RANDBETWEEN(1,$G$3))</f>
        <v>N'برنامه نویس فرانت'</v>
      </c>
      <c r="H154" s="15" t="str" cm="1">
        <f t="array" aca="1" ref="H154" ca="1">INDEX(Companies[Company],RANDBETWEEN(1,$H$3))</f>
        <v>N'سداد'</v>
      </c>
      <c r="I154" s="15" t="str" cm="1">
        <f t="array" aca="1" ref="I154" ca="1">INDEX(Countries[Country],RANDBETWEEN(1,$I$3))</f>
        <v>N'روسیه'</v>
      </c>
      <c r="J154" s="16">
        <f ca="1">_xlfn.LET(_xlpm.random, RANDBETWEEN(1,$J$3),_xlpm.min,INDEX(Visits[MinVisit],_xlpm.random),_xlpm.max,INDEX(Visits[MaxVisit],_xlpm.random),RANDBETWEEN(_xlpm.min,_xlpm.max))</f>
        <v>1</v>
      </c>
      <c r="K154" s="16" t="str">
        <f t="shared" si="12"/>
        <v>Null</v>
      </c>
      <c r="L154" s="16" t="str">
        <f t="shared" si="13"/>
        <v>NewId()</v>
      </c>
      <c r="M154" s="16" t="str" cm="1">
        <f t="array" aca="1" ref="M154" ca="1">INDEX(Users[CreatedDate],Profiles[[#This Row],[UserId]])</f>
        <v>'2001-09-01 09:08:20'</v>
      </c>
      <c r="N154" s="16" t="str" cm="1">
        <f t="array" aca="1" ref="N154" ca="1">INDEX(Users[LastModifiedDate],Profiles[[#This Row],[UserId]])</f>
        <v>'2003-03-30 19:05:09'</v>
      </c>
      <c r="O154" s="16" t="str">
        <f t="shared" si="14"/>
        <v>Null</v>
      </c>
      <c r="P154" s="16">
        <f>1</f>
        <v>1</v>
      </c>
      <c r="Q154" s="16">
        <f>0</f>
        <v>0</v>
      </c>
      <c r="R15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(149,'Brielle ','Little','Pic(236).png',' I am a textbook INFJ personality type, the rarest type. I often feel like the unicorn in the room. 🦄😜👌🏻 I just see things differently than most people do. It used to make me feel isolated, but now it makes me feel powerful.💥💪🏻I wrote about it here, in case you are curious.',N'برنامه نویس فرانت',N'سداد',N'روسیه',1,Null,NewId(),'2001-09-01 09:08:20','2003-03-30 19:05:09',Null,1,0)</v>
      </c>
    </row>
    <row r="155" spans="1:18" ht="18" x14ac:dyDescent="0.55000000000000004">
      <c r="A155" s="17">
        <f>ROW()-ROW(Profiles[[#Headers],[Id]])</f>
        <v>150</v>
      </c>
      <c r="B155" s="17">
        <f>SMALL(Users[Id],Profiles[[#This Row],[Id]])</f>
        <v>150</v>
      </c>
      <c r="C155" s="17" t="str" cm="1">
        <f t="array" aca="1" ref="C155" ca="1">INDEX(FirstNames[FirstName],RANDBETWEEN(1,$C$3))</f>
        <v>'Caylee '</v>
      </c>
      <c r="D155" s="17" t="str" cm="1">
        <f t="array" aca="1" ref="D155" ca="1">INDEX(LastNames[LastName],RANDBETWEEN(1,$D$3))</f>
        <v>'Greene'</v>
      </c>
      <c r="E155" s="17" t="str" cm="1">
        <f t="array" aca="1" ref="E155" ca="1">_xlfn.LET(_xlpm.r,RANDBETWEEN(1,$E$3),INDEX(AvatarNames[AvatarName],_xlpm.r))</f>
        <v>'Pic(307).png'</v>
      </c>
      <c r="F155" s="17" t="str" cm="1">
        <f t="array" aca="1" ref="F155" ca="1">INDEX(AboutMes[AboutMe],RANDBETWEEN(1,$F$3))</f>
        <v>' I like to cook and eat.'</v>
      </c>
      <c r="G155" s="15" t="str" cm="1">
        <f t="array" aca="1" ref="G155" ca="1">INDEX(JobTitles[JobTitle],RANDBETWEEN(1,$G$3))</f>
        <v>N'تحلیل گر سیستم های مالی'</v>
      </c>
      <c r="H155" s="15" t="str" cm="1">
        <f t="array" aca="1" ref="H155" ca="1">INDEX(Companies[Company],RANDBETWEEN(1,$H$3))</f>
        <v>N'سداد'</v>
      </c>
      <c r="I155" s="15" t="str" cm="1">
        <f t="array" aca="1" ref="I155" ca="1">INDEX(Countries[Country],RANDBETWEEN(1,$I$3))</f>
        <v>N'آمریکا'</v>
      </c>
      <c r="J155" s="16">
        <f ca="1">_xlfn.LET(_xlpm.random, RANDBETWEEN(1,$J$3),_xlpm.min,INDEX(Visits[MinVisit],_xlpm.random),_xlpm.max,INDEX(Visits[MaxVisit],_xlpm.random),RANDBETWEEN(_xlpm.min,_xlpm.max))</f>
        <v>5</v>
      </c>
      <c r="K155" s="16" t="str">
        <f t="shared" si="12"/>
        <v>Null</v>
      </c>
      <c r="L155" s="16" t="str">
        <f t="shared" si="13"/>
        <v>NewId()</v>
      </c>
      <c r="M155" s="16" t="str" cm="1">
        <f t="array" aca="1" ref="M155" ca="1">INDEX(Users[CreatedDate],Profiles[[#This Row],[UserId]])</f>
        <v>'2001-09-03 08:48:04'</v>
      </c>
      <c r="N155" s="16" t="str" cm="1">
        <f t="array" aca="1" ref="N155" ca="1">INDEX(Users[LastModifiedDate],Profiles[[#This Row],[UserId]])</f>
        <v>'2006-06-11 08:14:21'</v>
      </c>
      <c r="O155" s="16" t="str">
        <f t="shared" si="14"/>
        <v>Null</v>
      </c>
      <c r="P155" s="16">
        <f>1</f>
        <v>1</v>
      </c>
      <c r="Q155" s="16">
        <f>0</f>
        <v>0</v>
      </c>
      <c r="R15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(150,'Caylee ','Greene','Pic(307).png',' I like to cook and eat.',N'تحلیل گر سیستم های مالی',N'سداد',N'آمریکا',5,Null,NewId(),'2001-09-03 08:48:04','2006-06-11 08:14:21',Null,1,0)</v>
      </c>
    </row>
    <row r="156" spans="1:18" ht="18" x14ac:dyDescent="0.55000000000000004">
      <c r="A156" s="17">
        <f>ROW()-ROW(Profiles[[#Headers],[Id]])</f>
        <v>151</v>
      </c>
      <c r="B156" s="17">
        <f>SMALL(Users[Id],Profiles[[#This Row],[Id]])</f>
        <v>151</v>
      </c>
      <c r="C156" s="17" t="str" cm="1">
        <f t="array" aca="1" ref="C156" ca="1">INDEX(FirstNames[FirstName],RANDBETWEEN(1,$C$3))</f>
        <v>'Mckayla '</v>
      </c>
      <c r="D156" s="17" t="str" cm="1">
        <f t="array" aca="1" ref="D156" ca="1">INDEX(LastNames[LastName],RANDBETWEEN(1,$D$3))</f>
        <v>'Aguilar'</v>
      </c>
      <c r="E156" s="17" t="str" cm="1">
        <f t="array" aca="1" ref="E156" ca="1">_xlfn.LET(_xlpm.r,RANDBETWEEN(1,$E$3),INDEX(AvatarNames[AvatarName],_xlpm.r))</f>
        <v>'Pic(090).png'</v>
      </c>
      <c r="F156" s="17" t="str" cm="1">
        <f t="array" aca="1" ref="F156"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156" s="15" t="str" cm="1">
        <f t="array" aca="1" ref="G156" ca="1">INDEX(JobTitles[JobTitle],RANDBETWEEN(1,$G$3))</f>
        <v>N'برنامه نویس فرانت'</v>
      </c>
      <c r="H156" s="15" t="str" cm="1">
        <f t="array" aca="1" ref="H156" ca="1">INDEX(Companies[Company],RANDBETWEEN(1,$H$3))</f>
        <v>N'پیشران پارت'</v>
      </c>
      <c r="I156" s="15" t="str" cm="1">
        <f t="array" aca="1" ref="I156" ca="1">INDEX(Countries[Country],RANDBETWEEN(1,$I$3))</f>
        <v>N'روسیه'</v>
      </c>
      <c r="J156" s="16">
        <f ca="1">_xlfn.LET(_xlpm.random, RANDBETWEEN(1,$J$3),_xlpm.min,INDEX(Visits[MinVisit],_xlpm.random),_xlpm.max,INDEX(Visits[MaxVisit],_xlpm.random),RANDBETWEEN(_xlpm.min,_xlpm.max))</f>
        <v>5</v>
      </c>
      <c r="K156" s="16" t="str">
        <f t="shared" si="12"/>
        <v>Null</v>
      </c>
      <c r="L156" s="16" t="str">
        <f t="shared" si="13"/>
        <v>NewId()</v>
      </c>
      <c r="M156" s="16" t="str" cm="1">
        <f t="array" aca="1" ref="M156" ca="1">INDEX(Users[CreatedDate],Profiles[[#This Row],[UserId]])</f>
        <v>'2001-09-05 22:56:08'</v>
      </c>
      <c r="N156" s="16" t="str" cm="1">
        <f t="array" aca="1" ref="N156" ca="1">INDEX(Users[LastModifiedDate],Profiles[[#This Row],[UserId]])</f>
        <v>'2012-04-20 09:38:36'</v>
      </c>
      <c r="O156" s="16" t="str">
        <f t="shared" si="14"/>
        <v>Null</v>
      </c>
      <c r="P156" s="16">
        <f>1</f>
        <v>1</v>
      </c>
      <c r="Q156" s="16">
        <f>0</f>
        <v>0</v>
      </c>
      <c r="R15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(151,'Mckayla ','Aguilar','Pic(090).png','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me.',N'برنامه نویس فرانت',N'پیشران پارت',N'روسیه',5,Null,NewId(),'2001-09-05 22:56:08','2012-04-20 09:38:36',Null,1,0)</v>
      </c>
    </row>
    <row r="157" spans="1:18" ht="18" x14ac:dyDescent="0.55000000000000004">
      <c r="A157" s="17">
        <f>ROW()-ROW(Profiles[[#Headers],[Id]])</f>
        <v>152</v>
      </c>
      <c r="B157" s="17">
        <f>SMALL(Users[Id],Profiles[[#This Row],[Id]])</f>
        <v>152</v>
      </c>
      <c r="C157" s="17" t="str" cm="1">
        <f t="array" aca="1" ref="C157" ca="1">INDEX(FirstNames[FirstName],RANDBETWEEN(1,$C$3))</f>
        <v>'Savanna '</v>
      </c>
      <c r="D157" s="17" t="str" cm="1">
        <f t="array" aca="1" ref="D157" ca="1">INDEX(LastNames[LastName],RANDBETWEEN(1,$D$3))</f>
        <v>'Montgomery'</v>
      </c>
      <c r="E157" s="17" t="str" cm="1">
        <f t="array" aca="1" ref="E157" ca="1">_xlfn.LET(_xlpm.r,RANDBETWEEN(1,$E$3),INDEX(AvatarNames[AvatarName],_xlpm.r))</f>
        <v>'Pic(095).png'</v>
      </c>
      <c r="F157" s="17" t="str" cm="1">
        <f t="array" aca="1" ref="F157" ca="1">INDEX(AboutMes[AboutMe],RANDBETWEEN(1,$F$3))</f>
        <v>' I would rather shop for kitchen gadgets than clothes or shoes.'</v>
      </c>
      <c r="G157" s="15" t="str" cm="1">
        <f t="array" aca="1" ref="G157" ca="1">INDEX(JobTitles[JobTitle],RANDBETWEEN(1,$G$3))</f>
        <v>N'تحلیل گر سیستم های مالی'</v>
      </c>
      <c r="H157" s="15" t="str" cm="1">
        <f t="array" aca="1" ref="H157" ca="1">INDEX(Companies[Company],RANDBETWEEN(1,$H$3))</f>
        <v>N'روژین تاک'</v>
      </c>
      <c r="I157" s="15" t="str" cm="1">
        <f t="array" aca="1" ref="I157" ca="1">INDEX(Countries[Country],RANDBETWEEN(1,$I$3))</f>
        <v>N'روسیه'</v>
      </c>
      <c r="J157" s="16">
        <f ca="1">_xlfn.LET(_xlpm.random, RANDBETWEEN(1,$J$3),_xlpm.min,INDEX(Visits[MinVisit],_xlpm.random),_xlpm.max,INDEX(Visits[MaxVisit],_xlpm.random),RANDBETWEEN(_xlpm.min,_xlpm.max))</f>
        <v>0</v>
      </c>
      <c r="K157" s="16" t="str">
        <f t="shared" si="12"/>
        <v>Null</v>
      </c>
      <c r="L157" s="16" t="str">
        <f t="shared" si="13"/>
        <v>NewId()</v>
      </c>
      <c r="M157" s="16" t="str" cm="1">
        <f t="array" aca="1" ref="M157" ca="1">INDEX(Users[CreatedDate],Profiles[[#This Row],[UserId]])</f>
        <v>'2001-09-08 22:07:42'</v>
      </c>
      <c r="N157" s="16" t="str" cm="1">
        <f t="array" aca="1" ref="N157" ca="1">INDEX(Users[LastModifiedDate],Profiles[[#This Row],[UserId]])</f>
        <v>'2006-07-14 10:29:02'</v>
      </c>
      <c r="O157" s="16" t="str">
        <f t="shared" si="14"/>
        <v>Null</v>
      </c>
      <c r="P157" s="16">
        <f>1</f>
        <v>1</v>
      </c>
      <c r="Q157" s="16">
        <f>0</f>
        <v>0</v>
      </c>
      <c r="R15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(152,'Savanna ','Montgomery','Pic(095).png',' I would rather shop for kitchen gadgets than clothes or shoes.',N'تحلیل گر سیستم های مالی',N'روژین تاک',N'روسیه',0,Null,NewId(),'2001-09-08 22:07:42','2006-07-14 10:29:02',Null,1,0)</v>
      </c>
    </row>
    <row r="158" spans="1:18" ht="18" x14ac:dyDescent="0.55000000000000004">
      <c r="A158" s="17">
        <f>ROW()-ROW(Profiles[[#Headers],[Id]])</f>
        <v>153</v>
      </c>
      <c r="B158" s="17">
        <f>SMALL(Users[Id],Profiles[[#This Row],[Id]])</f>
        <v>153</v>
      </c>
      <c r="C158" s="17" t="str" cm="1">
        <f t="array" aca="1" ref="C158" ca="1">INDEX(FirstNames[FirstName],RANDBETWEEN(1,$C$3))</f>
        <v>'Kaley '</v>
      </c>
      <c r="D158" s="17" t="str" cm="1">
        <f t="array" aca="1" ref="D158" ca="1">INDEX(LastNames[LastName],RANDBETWEEN(1,$D$3))</f>
        <v>'Evans'</v>
      </c>
      <c r="E158" s="17" t="str" cm="1">
        <f t="array" aca="1" ref="E158" ca="1">_xlfn.LET(_xlpm.r,RANDBETWEEN(1,$E$3),INDEX(AvatarNames[AvatarName],_xlpm.r))</f>
        <v>'Pic(251).png'</v>
      </c>
      <c r="F158" s="17" t="str" cm="1">
        <f t="array" aca="1" ref="F158"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158" s="15" t="str" cm="1">
        <f t="array" aca="1" ref="G158" ca="1">INDEX(JobTitles[JobTitle],RANDBETWEEN(1,$G$3))</f>
        <v>N'مدیر انفورماتیک'</v>
      </c>
      <c r="H158" s="15" t="str" cm="1">
        <f t="array" aca="1" ref="H158" ca="1">INDEX(Companies[Company],RANDBETWEEN(1,$H$3))</f>
        <v>N'محک'</v>
      </c>
      <c r="I158" s="15" t="str" cm="1">
        <f t="array" aca="1" ref="I158" ca="1">INDEX(Countries[Country],RANDBETWEEN(1,$I$3))</f>
        <v>N'سوئیس'</v>
      </c>
      <c r="J158" s="16">
        <f ca="1">_xlfn.LET(_xlpm.random, RANDBETWEEN(1,$J$3),_xlpm.min,INDEX(Visits[MinVisit],_xlpm.random),_xlpm.max,INDEX(Visits[MaxVisit],_xlpm.random),RANDBETWEEN(_xlpm.min,_xlpm.max))</f>
        <v>118</v>
      </c>
      <c r="K158" s="16" t="str">
        <f t="shared" si="12"/>
        <v>Null</v>
      </c>
      <c r="L158" s="16" t="str">
        <f t="shared" si="13"/>
        <v>NewId()</v>
      </c>
      <c r="M158" s="16" t="str" cm="1">
        <f t="array" aca="1" ref="M158" ca="1">INDEX(Users[CreatedDate],Profiles[[#This Row],[UserId]])</f>
        <v>'2001-09-13 15:13:11'</v>
      </c>
      <c r="N158" s="16" t="str" cm="1">
        <f t="array" aca="1" ref="N158" ca="1">INDEX(Users[LastModifiedDate],Profiles[[#This Row],[UserId]])</f>
        <v>'2017-02-01 22:08:00'</v>
      </c>
      <c r="O158" s="16" t="str">
        <f t="shared" si="14"/>
        <v>Null</v>
      </c>
      <c r="P158" s="16">
        <f>1</f>
        <v>1</v>
      </c>
      <c r="Q158" s="16">
        <f>0</f>
        <v>0</v>
      </c>
      <c r="R15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(153,'Kaley ','Evans','Pic(251).png',' I am lost in thought and “in my head” a lot. Sometimes so much that I cannot even SEE things, people, etc. right in front of me. I will literally walk right past somebody I know without seeing them or saying hello…because I am lost in thought.',N'مدیر انفورماتیک',N'محک',N'سوئیس',118,Null,NewId(),'2001-09-13 15:13:11','2017-02-01 22:08:00',Null,1,0)</v>
      </c>
    </row>
    <row r="159" spans="1:18" ht="18" x14ac:dyDescent="0.55000000000000004">
      <c r="A159" s="17">
        <f>ROW()-ROW(Profiles[[#Headers],[Id]])</f>
        <v>154</v>
      </c>
      <c r="B159" s="17">
        <f>SMALL(Users[Id],Profiles[[#This Row],[Id]])</f>
        <v>154</v>
      </c>
      <c r="C159" s="17" t="str" cm="1">
        <f t="array" aca="1" ref="C159" ca="1">INDEX(FirstNames[FirstName],RANDBETWEEN(1,$C$3))</f>
        <v>'Pranav '</v>
      </c>
      <c r="D159" s="17" t="str" cm="1">
        <f t="array" aca="1" ref="D159" ca="1">INDEX(LastNames[LastName],RANDBETWEEN(1,$D$3))</f>
        <v>'Weeks'</v>
      </c>
      <c r="E159" s="17" t="str" cm="1">
        <f t="array" aca="1" ref="E159" ca="1">_xlfn.LET(_xlpm.r,RANDBETWEEN(1,$E$3),INDEX(AvatarNames[AvatarName],_xlpm.r))</f>
        <v>'Pic(303).jpeg'</v>
      </c>
      <c r="F159" s="17" t="str" cm="1">
        <f t="array" aca="1" ref="F159" ca="1">INDEX(AboutMes[AboutMe],RANDBETWEEN(1,$F$3))</f>
        <v>' I search for meaning and purpose, even in small things.'</v>
      </c>
      <c r="G159" s="15" t="str" cm="1">
        <f t="array" aca="1" ref="G159" ca="1">INDEX(JobTitles[JobTitle],RANDBETWEEN(1,$G$3))</f>
        <v>N'مدیر انفورماتیک'</v>
      </c>
      <c r="H159" s="15" t="str" cm="1">
        <f t="array" aca="1" ref="H159" ca="1">INDEX(Companies[Company],RANDBETWEEN(1,$H$3))</f>
        <v>N'پیشران پارت'</v>
      </c>
      <c r="I159" s="15" t="str" cm="1">
        <f t="array" aca="1" ref="I159" ca="1">INDEX(Countries[Country],RANDBETWEEN(1,$I$3))</f>
        <v>N'انگلستان'</v>
      </c>
      <c r="J159" s="16">
        <f ca="1">_xlfn.LET(_xlpm.random, RANDBETWEEN(1,$J$3),_xlpm.min,INDEX(Visits[MinVisit],_xlpm.random),_xlpm.max,INDEX(Visits[MaxVisit],_xlpm.random),RANDBETWEEN(_xlpm.min,_xlpm.max))</f>
        <v>9</v>
      </c>
      <c r="K159" s="16" t="str">
        <f t="shared" si="12"/>
        <v>Null</v>
      </c>
      <c r="L159" s="16" t="str">
        <f t="shared" si="13"/>
        <v>NewId()</v>
      </c>
      <c r="M159" s="16" t="str" cm="1">
        <f t="array" aca="1" ref="M159" ca="1">INDEX(Users[CreatedDate],Profiles[[#This Row],[UserId]])</f>
        <v>'2001-09-17 04:00:47'</v>
      </c>
      <c r="N159" s="16" t="str" cm="1">
        <f t="array" aca="1" ref="N159" ca="1">INDEX(Users[LastModifiedDate],Profiles[[#This Row],[UserId]])</f>
        <v>'2005-11-24 11:18:45'</v>
      </c>
      <c r="O159" s="16" t="str">
        <f t="shared" si="14"/>
        <v>Null</v>
      </c>
      <c r="P159" s="16">
        <f>1</f>
        <v>1</v>
      </c>
      <c r="Q159" s="16">
        <f>0</f>
        <v>0</v>
      </c>
      <c r="R15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(154,'Pranav ','Weeks','Pic(303).jpeg',' I search for meaning and purpose, even in small things.',N'مدیر انفورماتیک',N'پیشران پارت',N'انگلستان',9,Null,NewId(),'2001-09-17 04:00:47','2005-11-24 11:18:45',Null,1,0)</v>
      </c>
    </row>
    <row r="160" spans="1:18" ht="18" x14ac:dyDescent="0.55000000000000004">
      <c r="A160" s="17">
        <f>ROW()-ROW(Profiles[[#Headers],[Id]])</f>
        <v>155</v>
      </c>
      <c r="B160" s="17">
        <f>SMALL(Users[Id],Profiles[[#This Row],[Id]])</f>
        <v>155</v>
      </c>
      <c r="C160" s="17" t="str" cm="1">
        <f t="array" aca="1" ref="C160" ca="1">INDEX(FirstNames[FirstName],RANDBETWEEN(1,$C$3))</f>
        <v>'Kaydence '</v>
      </c>
      <c r="D160" s="17" t="str" cm="1">
        <f t="array" aca="1" ref="D160" ca="1">INDEX(LastNames[LastName],RANDBETWEEN(1,$D$3))</f>
        <v>'Ramos'</v>
      </c>
      <c r="E160" s="17" t="str" cm="1">
        <f t="array" aca="1" ref="E160" ca="1">_xlfn.LET(_xlpm.r,RANDBETWEEN(1,$E$3),INDEX(AvatarNames[AvatarName],_xlpm.r))</f>
        <v>'Pic(256).png'</v>
      </c>
      <c r="F160" s="17" t="str" cm="1">
        <f t="array" aca="1" ref="F160" ca="1">INDEX(AboutMes[AboutMe],RANDBETWEEN(1,$F$3))</f>
        <v>' I am an Auburn fan. Graduated from there and love to go back when I can.'</v>
      </c>
      <c r="G160" s="15" t="str" cm="1">
        <f t="array" aca="1" ref="G160" ca="1">INDEX(JobTitles[JobTitle],RANDBETWEEN(1,$G$3))</f>
        <v>N'برنامه نویس فول استک'</v>
      </c>
      <c r="H160" s="15" t="str" cm="1">
        <f t="array" aca="1" ref="H160" ca="1">INDEX(Companies[Company],RANDBETWEEN(1,$H$3))</f>
        <v>N'همکاران سیستم'</v>
      </c>
      <c r="I160" s="15" t="str" cm="1">
        <f t="array" aca="1" ref="I160" ca="1">INDEX(Countries[Country],RANDBETWEEN(1,$I$3))</f>
        <v>N'کانادا'</v>
      </c>
      <c r="J160" s="16">
        <f ca="1">_xlfn.LET(_xlpm.random, RANDBETWEEN(1,$J$3),_xlpm.min,INDEX(Visits[MinVisit],_xlpm.random),_xlpm.max,INDEX(Visits[MaxVisit],_xlpm.random),RANDBETWEEN(_xlpm.min,_xlpm.max))</f>
        <v>816</v>
      </c>
      <c r="K160" s="16" t="str">
        <f t="shared" si="12"/>
        <v>Null</v>
      </c>
      <c r="L160" s="16" t="str">
        <f t="shared" si="13"/>
        <v>NewId()</v>
      </c>
      <c r="M160" s="16" t="str" cm="1">
        <f t="array" aca="1" ref="M160" ca="1">INDEX(Users[CreatedDate],Profiles[[#This Row],[UserId]])</f>
        <v>'2001-09-21 01:35:51'</v>
      </c>
      <c r="N160" s="16" t="str" cm="1">
        <f t="array" aca="1" ref="N160" ca="1">INDEX(Users[LastModifiedDate],Profiles[[#This Row],[UserId]])</f>
        <v>'2003-02-22 05:57:24'</v>
      </c>
      <c r="O160" s="16" t="str">
        <f t="shared" si="14"/>
        <v>Null</v>
      </c>
      <c r="P160" s="16">
        <f>1</f>
        <v>1</v>
      </c>
      <c r="Q160" s="16">
        <f>0</f>
        <v>0</v>
      </c>
      <c r="R16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(155,'Kaydence ','Ramos','Pic(256).png',' I am an Auburn fan. Graduated from there and love to go back when I can.',N'برنامه نویس فول استک',N'همکاران سیستم',N'کانادا',816,Null,NewId(),'2001-09-21 01:35:51','2003-02-22 05:57:24',Null,1,0)</v>
      </c>
    </row>
    <row r="161" spans="1:18" ht="18" x14ac:dyDescent="0.55000000000000004">
      <c r="A161" s="17">
        <f>ROW()-ROW(Profiles[[#Headers],[Id]])</f>
        <v>156</v>
      </c>
      <c r="B161" s="17">
        <f>SMALL(Users[Id],Profiles[[#This Row],[Id]])</f>
        <v>156</v>
      </c>
      <c r="C161" s="17" t="str" cm="1">
        <f t="array" aca="1" ref="C161" ca="1">INDEX(FirstNames[FirstName],RANDBETWEEN(1,$C$3))</f>
        <v>'Steve '</v>
      </c>
      <c r="D161" s="17" t="str" cm="1">
        <f t="array" aca="1" ref="D161" ca="1">INDEX(LastNames[LastName],RANDBETWEEN(1,$D$3))</f>
        <v>'Sloan'</v>
      </c>
      <c r="E161" s="17" t="str" cm="1">
        <f t="array" aca="1" ref="E161" ca="1">_xlfn.LET(_xlpm.r,RANDBETWEEN(1,$E$3),INDEX(AvatarNames[AvatarName],_xlpm.r))</f>
        <v>'Pic(114).png'</v>
      </c>
      <c r="F161" s="17" t="str" cm="1">
        <f t="array" aca="1" ref="F161" ca="1">INDEX(AboutMes[AboutMe],RANDBETWEEN(1,$F$3))</f>
        <v>' I am pretty cautious by nature, but I do take risks when my gut leads me to. My inner guidance is intensely strong and usually spot on.'</v>
      </c>
      <c r="G161" s="15" t="str" cm="1">
        <f t="array" aca="1" ref="G161" ca="1">INDEX(JobTitles[JobTitle],RANDBETWEEN(1,$G$3))</f>
        <v>N'برنامه نویس فول استک'</v>
      </c>
      <c r="H161" s="15" t="str" cm="1">
        <f t="array" aca="1" ref="H161" ca="1">INDEX(Companies[Company],RANDBETWEEN(1,$H$3))</f>
        <v>N'علی بابا'</v>
      </c>
      <c r="I161" s="15" t="str" cm="1">
        <f t="array" aca="1" ref="I161" ca="1">INDEX(Countries[Country],RANDBETWEEN(1,$I$3))</f>
        <v>N'آلمان'</v>
      </c>
      <c r="J161" s="16">
        <f ca="1">_xlfn.LET(_xlpm.random, RANDBETWEEN(1,$J$3),_xlpm.min,INDEX(Visits[MinVisit],_xlpm.random),_xlpm.max,INDEX(Visits[MaxVisit],_xlpm.random),RANDBETWEEN(_xlpm.min,_xlpm.max))</f>
        <v>10</v>
      </c>
      <c r="K161" s="16" t="str">
        <f t="shared" si="12"/>
        <v>Null</v>
      </c>
      <c r="L161" s="16" t="str">
        <f t="shared" si="13"/>
        <v>NewId()</v>
      </c>
      <c r="M161" s="16" t="str" cm="1">
        <f t="array" aca="1" ref="M161" ca="1">INDEX(Users[CreatedDate],Profiles[[#This Row],[UserId]])</f>
        <v>'2001-09-27 21:21:27'</v>
      </c>
      <c r="N161" s="16" t="str" cm="1">
        <f t="array" aca="1" ref="N161" ca="1">INDEX(Users[LastModifiedDate],Profiles[[#This Row],[UserId]])</f>
        <v>'2003-07-27 17:44:10'</v>
      </c>
      <c r="O161" s="16" t="str">
        <f t="shared" si="14"/>
        <v>Null</v>
      </c>
      <c r="P161" s="16">
        <f>1</f>
        <v>1</v>
      </c>
      <c r="Q161" s="16">
        <f>0</f>
        <v>0</v>
      </c>
      <c r="R16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(156,'Steve ','Sloan','Pic(114).png',' I am pretty cautious by nature, but I do take risks when my gut leads me to. My inner guidance is intensely strong and usually spot on.',N'برنامه نویس فول استک',N'علی بابا',N'آلمان',10,Null,NewId(),'2001-09-27 21:21:27','2003-07-27 17:44:10',Null,1,0)</v>
      </c>
    </row>
    <row r="162" spans="1:18" ht="18" x14ac:dyDescent="0.55000000000000004">
      <c r="A162" s="17">
        <f>ROW()-ROW(Profiles[[#Headers],[Id]])</f>
        <v>157</v>
      </c>
      <c r="B162" s="17">
        <f>SMALL(Users[Id],Profiles[[#This Row],[Id]])</f>
        <v>157</v>
      </c>
      <c r="C162" s="17" t="str" cm="1">
        <f t="array" aca="1" ref="C162" ca="1">INDEX(FirstNames[FirstName],RANDBETWEEN(1,$C$3))</f>
        <v>'Delilah '</v>
      </c>
      <c r="D162" s="17" t="str" cm="1">
        <f t="array" aca="1" ref="D162" ca="1">INDEX(LastNames[LastName],RANDBETWEEN(1,$D$3))</f>
        <v>'Austin'</v>
      </c>
      <c r="E162" s="17" t="str" cm="1">
        <f t="array" aca="1" ref="E162" ca="1">_xlfn.LET(_xlpm.r,RANDBETWEEN(1,$E$3),INDEX(AvatarNames[AvatarName],_xlpm.r))</f>
        <v>'Pic(176).png'</v>
      </c>
      <c r="F162" s="17" t="str" cm="1">
        <f t="array" aca="1" ref="F162" ca="1">INDEX(AboutMes[AboutMe],RANDBETWEEN(1,$F$3))</f>
        <v>' I love to sing and play piano.'</v>
      </c>
      <c r="G162" s="15" t="str" cm="1">
        <f t="array" aca="1" ref="G162" ca="1">INDEX(JobTitles[JobTitle],RANDBETWEEN(1,$G$3))</f>
        <v>N'برنامه نویس فول استک'</v>
      </c>
      <c r="H162" s="15" t="str" cm="1">
        <f t="array" aca="1" ref="H162" ca="1">INDEX(Companies[Company],RANDBETWEEN(1,$H$3))</f>
        <v>N'محک'</v>
      </c>
      <c r="I162" s="15" t="str" cm="1">
        <f t="array" aca="1" ref="I162" ca="1">INDEX(Countries[Country],RANDBETWEEN(1,$I$3))</f>
        <v>N'آمریکا'</v>
      </c>
      <c r="J162" s="16">
        <f ca="1">_xlfn.LET(_xlpm.random, RANDBETWEEN(1,$J$3),_xlpm.min,INDEX(Visits[MinVisit],_xlpm.random),_xlpm.max,INDEX(Visits[MaxVisit],_xlpm.random),RANDBETWEEN(_xlpm.min,_xlpm.max))</f>
        <v>28</v>
      </c>
      <c r="K162" s="16" t="str">
        <f t="shared" si="12"/>
        <v>Null</v>
      </c>
      <c r="L162" s="16" t="str">
        <f t="shared" si="13"/>
        <v>NewId()</v>
      </c>
      <c r="M162" s="16" t="str" cm="1">
        <f t="array" aca="1" ref="M162" ca="1">INDEX(Users[CreatedDate],Profiles[[#This Row],[UserId]])</f>
        <v>'2001-10-03 13:13:00'</v>
      </c>
      <c r="N162" s="16" t="str" cm="1">
        <f t="array" aca="1" ref="N162" ca="1">INDEX(Users[LastModifiedDate],Profiles[[#This Row],[UserId]])</f>
        <v>'2004-10-03 23:14:33'</v>
      </c>
      <c r="O162" s="16" t="str">
        <f t="shared" si="14"/>
        <v>Null</v>
      </c>
      <c r="P162" s="16">
        <f>1</f>
        <v>1</v>
      </c>
      <c r="Q162" s="16">
        <f>0</f>
        <v>0</v>
      </c>
      <c r="R16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(157,'Delilah ','Austin','Pic(176).png',' I love to sing and play piano.',N'برنامه نویس فول استک',N'محک',N'آمریکا',28,Null,NewId(),'2001-10-03 13:13:00','2004-10-03 23:14:33',Null,1,0)</v>
      </c>
    </row>
    <row r="163" spans="1:18" ht="18" x14ac:dyDescent="0.55000000000000004">
      <c r="A163" s="17">
        <f>ROW()-ROW(Profiles[[#Headers],[Id]])</f>
        <v>158</v>
      </c>
      <c r="B163" s="17">
        <f>SMALL(Users[Id],Profiles[[#This Row],[Id]])</f>
        <v>158</v>
      </c>
      <c r="C163" s="17" t="str" cm="1">
        <f t="array" aca="1" ref="C163" ca="1">INDEX(FirstNames[FirstName],RANDBETWEEN(1,$C$3))</f>
        <v>'Amaris '</v>
      </c>
      <c r="D163" s="17" t="str" cm="1">
        <f t="array" aca="1" ref="D163" ca="1">INDEX(LastNames[LastName],RANDBETWEEN(1,$D$3))</f>
        <v>'Giles'</v>
      </c>
      <c r="E163" s="17" t="str" cm="1">
        <f t="array" aca="1" ref="E163" ca="1">_xlfn.LET(_xlpm.r,RANDBETWEEN(1,$E$3),INDEX(AvatarNames[AvatarName],_xlpm.r))</f>
        <v>'Pic(062).png'</v>
      </c>
      <c r="F163" s="17" t="str" cm="1">
        <f t="array" aca="1" ref="F163" ca="1">INDEX(AboutMes[AboutMe],RANDBETWEEN(1,$F$3))</f>
        <v>' I am terrible at decorating and DIY stuff, and I am envious of those who are good at it.'</v>
      </c>
      <c r="G163" s="15" t="str" cm="1">
        <f t="array" aca="1" ref="G163" ca="1">INDEX(JobTitles[JobTitle],RANDBETWEEN(1,$G$3))</f>
        <v>N'برنامه نویس فرانت'</v>
      </c>
      <c r="H163" s="15" t="str" cm="1">
        <f t="array" aca="1" ref="H163" ca="1">INDEX(Companies[Company],RANDBETWEEN(1,$H$3))</f>
        <v>N'علی بابا'</v>
      </c>
      <c r="I163" s="15" t="str" cm="1">
        <f t="array" aca="1" ref="I163" ca="1">INDEX(Countries[Country],RANDBETWEEN(1,$I$3))</f>
        <v>N'ژاپن'</v>
      </c>
      <c r="J163" s="16">
        <f ca="1">_xlfn.LET(_xlpm.random, RANDBETWEEN(1,$J$3),_xlpm.min,INDEX(Visits[MinVisit],_xlpm.random),_xlpm.max,INDEX(Visits[MaxVisit],_xlpm.random),RANDBETWEEN(_xlpm.min,_xlpm.max))</f>
        <v>5</v>
      </c>
      <c r="K163" s="16" t="str">
        <f t="shared" si="12"/>
        <v>Null</v>
      </c>
      <c r="L163" s="16" t="str">
        <f t="shared" si="13"/>
        <v>NewId()</v>
      </c>
      <c r="M163" s="16" t="str" cm="1">
        <f t="array" aca="1" ref="M163" ca="1">INDEX(Users[CreatedDate],Profiles[[#This Row],[UserId]])</f>
        <v>'2001-10-05 12:55:35'</v>
      </c>
      <c r="N163" s="16" t="str" cm="1">
        <f t="array" aca="1" ref="N163" ca="1">INDEX(Users[LastModifiedDate],Profiles[[#This Row],[UserId]])</f>
        <v>'2004-03-27 10:19:43'</v>
      </c>
      <c r="O163" s="16" t="str">
        <f t="shared" si="14"/>
        <v>Null</v>
      </c>
      <c r="P163" s="16">
        <f>1</f>
        <v>1</v>
      </c>
      <c r="Q163" s="16">
        <f>0</f>
        <v>0</v>
      </c>
      <c r="R16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(158,'Amaris ','Giles','Pic(062).png',' I am terrible at decorating and DIY stuff, and I am envious of those who are good at it.',N'برنامه نویس فرانت',N'علی بابا',N'ژاپن',5,Null,NewId(),'2001-10-05 12:55:35','2004-03-27 10:19:43',Null,1,0)</v>
      </c>
    </row>
    <row r="164" spans="1:18" ht="18" x14ac:dyDescent="0.55000000000000004">
      <c r="A164" s="17">
        <f>ROW()-ROW(Profiles[[#Headers],[Id]])</f>
        <v>159</v>
      </c>
      <c r="B164" s="17">
        <f>SMALL(Users[Id],Profiles[[#This Row],[Id]])</f>
        <v>159</v>
      </c>
      <c r="C164" s="17" t="str" cm="1">
        <f t="array" aca="1" ref="C164" ca="1">INDEX(FirstNames[FirstName],RANDBETWEEN(1,$C$3))</f>
        <v>'Kristina '</v>
      </c>
      <c r="D164" s="17" t="str" cm="1">
        <f t="array" aca="1" ref="D164" ca="1">INDEX(LastNames[LastName],RANDBETWEEN(1,$D$3))</f>
        <v>'Swanson'</v>
      </c>
      <c r="E164" s="17" t="str" cm="1">
        <f t="array" aca="1" ref="E164" ca="1">_xlfn.LET(_xlpm.r,RANDBETWEEN(1,$E$3),INDEX(AvatarNames[AvatarName],_xlpm.r))</f>
        <v>'Pic(307).png'</v>
      </c>
      <c r="F164" s="17" t="str" cm="1">
        <f t="array" aca="1" ref="F164" ca="1">INDEX(AboutMes[AboutMe],RANDBETWEEN(1,$F$3))</f>
        <v>' I love music. I always am humming or singing a tune to myself, even if I don’t realize it. And I always have a song stuck in my head.'</v>
      </c>
      <c r="G164" s="15" t="str" cm="1">
        <f t="array" aca="1" ref="G164" ca="1">INDEX(JobTitles[JobTitle],RANDBETWEEN(1,$G$3))</f>
        <v>N'برنامه نویس فول استک'</v>
      </c>
      <c r="H164" s="15" t="str" cm="1">
        <f t="array" aca="1" ref="H164" ca="1">INDEX(Companies[Company],RANDBETWEEN(1,$H$3))</f>
        <v>N'سداد'</v>
      </c>
      <c r="I164" s="15" t="str" cm="1">
        <f t="array" aca="1" ref="I164" ca="1">INDEX(Countries[Country],RANDBETWEEN(1,$I$3))</f>
        <v>N'آمریکا'</v>
      </c>
      <c r="J164" s="16">
        <f ca="1">_xlfn.LET(_xlpm.random, RANDBETWEEN(1,$J$3),_xlpm.min,INDEX(Visits[MinVisit],_xlpm.random),_xlpm.max,INDEX(Visits[MaxVisit],_xlpm.random),RANDBETWEEN(_xlpm.min,_xlpm.max))</f>
        <v>706</v>
      </c>
      <c r="K164" s="16" t="str">
        <f t="shared" si="12"/>
        <v>Null</v>
      </c>
      <c r="L164" s="16" t="str">
        <f t="shared" si="13"/>
        <v>NewId()</v>
      </c>
      <c r="M164" s="16" t="str" cm="1">
        <f t="array" aca="1" ref="M164" ca="1">INDEX(Users[CreatedDate],Profiles[[#This Row],[UserId]])</f>
        <v>'2001-10-07 15:41:37'</v>
      </c>
      <c r="N164" s="16" t="str" cm="1">
        <f t="array" aca="1" ref="N164" ca="1">INDEX(Users[LastModifiedDate],Profiles[[#This Row],[UserId]])</f>
        <v>'2003-11-24 02:06:47'</v>
      </c>
      <c r="O164" s="16" t="str">
        <f t="shared" si="14"/>
        <v>Null</v>
      </c>
      <c r="P164" s="16">
        <f>1</f>
        <v>1</v>
      </c>
      <c r="Q164" s="16">
        <f>0</f>
        <v>0</v>
      </c>
      <c r="R16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(159,'Kristina ','Swanson','Pic(307).png',' I love music. I always am humming or singing a tune to myself, even if I don’t realize it. And I always have a song stuck in my head.',N'برنامه نویس فول استک',N'سداد',N'آمریکا',706,Null,NewId(),'2001-10-07 15:41:37','2003-11-24 02:06:47',Null,1,0)</v>
      </c>
    </row>
    <row r="165" spans="1:18" ht="18" x14ac:dyDescent="0.55000000000000004">
      <c r="A165" s="17">
        <f>ROW()-ROW(Profiles[[#Headers],[Id]])</f>
        <v>160</v>
      </c>
      <c r="B165" s="17">
        <f>SMALL(Users[Id],Profiles[[#This Row],[Id]])</f>
        <v>160</v>
      </c>
      <c r="C165" s="17" t="str" cm="1">
        <f t="array" aca="1" ref="C165" ca="1">INDEX(FirstNames[FirstName],RANDBETWEEN(1,$C$3))</f>
        <v>'Adrianna '</v>
      </c>
      <c r="D165" s="17" t="str" cm="1">
        <f t="array" aca="1" ref="D165" ca="1">INDEX(LastNames[LastName],RANDBETWEEN(1,$D$3))</f>
        <v>'Mckenzie'</v>
      </c>
      <c r="E165" s="17" t="str" cm="1">
        <f t="array" aca="1" ref="E165" ca="1">_xlfn.LET(_xlpm.r,RANDBETWEEN(1,$E$3),INDEX(AvatarNames[AvatarName],_xlpm.r))</f>
        <v>'Pic(151).png'</v>
      </c>
      <c r="F165" s="17" t="str" cm="1">
        <f t="array" aca="1" ref="F165"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165" s="15" t="str" cm="1">
        <f t="array" aca="1" ref="G165" ca="1">INDEX(JobTitles[JobTitle],RANDBETWEEN(1,$G$3))</f>
        <v>N'تحلیل گر سیستم های مالی'</v>
      </c>
      <c r="H165" s="15" t="str" cm="1">
        <f t="array" aca="1" ref="H165" ca="1">INDEX(Companies[Company],RANDBETWEEN(1,$H$3))</f>
        <v>N'روژین تاک'</v>
      </c>
      <c r="I165" s="15" t="str" cm="1">
        <f t="array" aca="1" ref="I165" ca="1">INDEX(Countries[Country],RANDBETWEEN(1,$I$3))</f>
        <v>N'چین'</v>
      </c>
      <c r="J165" s="16">
        <f ca="1">_xlfn.LET(_xlpm.random, RANDBETWEEN(1,$J$3),_xlpm.min,INDEX(Visits[MinVisit],_xlpm.random),_xlpm.max,INDEX(Visits[MaxVisit],_xlpm.random),RANDBETWEEN(_xlpm.min,_xlpm.max))</f>
        <v>769</v>
      </c>
      <c r="K165" s="16" t="str">
        <f t="shared" si="12"/>
        <v>Null</v>
      </c>
      <c r="L165" s="16" t="str">
        <f t="shared" si="13"/>
        <v>NewId()</v>
      </c>
      <c r="M165" s="16" t="str" cm="1">
        <f t="array" aca="1" ref="M165" ca="1">INDEX(Users[CreatedDate],Profiles[[#This Row],[UserId]])</f>
        <v>'2001-10-12 06:40:18'</v>
      </c>
      <c r="N165" s="16" t="str" cm="1">
        <f t="array" aca="1" ref="N165" ca="1">INDEX(Users[LastModifiedDate],Profiles[[#This Row],[UserId]])</f>
        <v>'2007-01-04 09:22:29'</v>
      </c>
      <c r="O165" s="16" t="str">
        <f t="shared" si="14"/>
        <v>Null</v>
      </c>
      <c r="P165" s="16">
        <f>1</f>
        <v>1</v>
      </c>
      <c r="Q165" s="16">
        <f>0</f>
        <v>0</v>
      </c>
      <c r="R16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(160,'Adrianna ','Mckenzie','Pic(151).png','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people.',N'تحلیل گر سیستم های مالی',N'روژین تاک',N'چین',769,Null,NewId(),'2001-10-12 06:40:18','2007-01-04 09:22:29',Null,1,0)</v>
      </c>
    </row>
    <row r="166" spans="1:18" ht="18" x14ac:dyDescent="0.55000000000000004">
      <c r="A166" s="17">
        <f>ROW()-ROW(Profiles[[#Headers],[Id]])</f>
        <v>161</v>
      </c>
      <c r="B166" s="17">
        <f>SMALL(Users[Id],Profiles[[#This Row],[Id]])</f>
        <v>161</v>
      </c>
      <c r="C166" s="17" t="str" cm="1">
        <f t="array" aca="1" ref="C166" ca="1">INDEX(FirstNames[FirstName],RANDBETWEEN(1,$C$3))</f>
        <v>'Deven '</v>
      </c>
      <c r="D166" s="17" t="str" cm="1">
        <f t="array" aca="1" ref="D166" ca="1">INDEX(LastNames[LastName],RANDBETWEEN(1,$D$3))</f>
        <v>'Harding'</v>
      </c>
      <c r="E166" s="17" t="str" cm="1">
        <f t="array" aca="1" ref="E166" ca="1">_xlfn.LET(_xlpm.r,RANDBETWEEN(1,$E$3),INDEX(AvatarNames[AvatarName],_xlpm.r))</f>
        <v>'Pic(313).png'</v>
      </c>
      <c r="F166" s="17" t="str" cm="1">
        <f t="array" aca="1" ref="F166" ca="1">INDEX(AboutMes[AboutMe],RANDBETWEEN(1,$F$3))</f>
        <v>' I use my iPhone for everything, and it is never far from my side.'</v>
      </c>
      <c r="G166" s="15" t="str" cm="1">
        <f t="array" aca="1" ref="G166" ca="1">INDEX(JobTitles[JobTitle],RANDBETWEEN(1,$G$3))</f>
        <v>N'توسعه دهنده نرم افزار'</v>
      </c>
      <c r="H166" s="15" t="str" cm="1">
        <f t="array" aca="1" ref="H166" ca="1">INDEX(Companies[Company],RANDBETWEEN(1,$H$3))</f>
        <v>N'سداد'</v>
      </c>
      <c r="I166" s="15" t="str" cm="1">
        <f t="array" aca="1" ref="I166" ca="1">INDEX(Countries[Country],RANDBETWEEN(1,$I$3))</f>
        <v>N'انگلستان'</v>
      </c>
      <c r="J166" s="16">
        <f ca="1">_xlfn.LET(_xlpm.random, RANDBETWEEN(1,$J$3),_xlpm.min,INDEX(Visits[MinVisit],_xlpm.random),_xlpm.max,INDEX(Visits[MaxVisit],_xlpm.random),RANDBETWEEN(_xlpm.min,_xlpm.max))</f>
        <v>64</v>
      </c>
      <c r="K166" s="16" t="str">
        <f t="shared" si="12"/>
        <v>Null</v>
      </c>
      <c r="L166" s="16" t="str">
        <f t="shared" si="13"/>
        <v>NewId()</v>
      </c>
      <c r="M166" s="16" t="str" cm="1">
        <f t="array" aca="1" ref="M166" ca="1">INDEX(Users[CreatedDate],Profiles[[#This Row],[UserId]])</f>
        <v>'2001-10-14 04:37:46'</v>
      </c>
      <c r="N166" s="16" t="str" cm="1">
        <f t="array" aca="1" ref="N166" ca="1">INDEX(Users[LastModifiedDate],Profiles[[#This Row],[UserId]])</f>
        <v>'2002-11-24 08:39:36'</v>
      </c>
      <c r="O166" s="16" t="str">
        <f t="shared" si="14"/>
        <v>Null</v>
      </c>
      <c r="P166" s="16">
        <f>1</f>
        <v>1</v>
      </c>
      <c r="Q166" s="16">
        <f>0</f>
        <v>0</v>
      </c>
      <c r="R16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(161,'Deven ','Harding','Pic(313).png',' I use my iPhone for everything, and it is never far from my side.',N'توسعه دهنده نرم افزار',N'سداد',N'انگلستان',64,Null,NewId(),'2001-10-14 04:37:46','2002-11-24 08:39:36',Null,1,0)</v>
      </c>
    </row>
    <row r="167" spans="1:18" ht="18" x14ac:dyDescent="0.55000000000000004">
      <c r="A167" s="17">
        <f>ROW()-ROW(Profiles[[#Headers],[Id]])</f>
        <v>162</v>
      </c>
      <c r="B167" s="17">
        <f>SMALL(Users[Id],Profiles[[#This Row],[Id]])</f>
        <v>162</v>
      </c>
      <c r="C167" s="17" t="str" cm="1">
        <f t="array" aca="1" ref="C167" ca="1">INDEX(FirstNames[FirstName],RANDBETWEEN(1,$C$3))</f>
        <v>'Karley '</v>
      </c>
      <c r="D167" s="17" t="str" cm="1">
        <f t="array" aca="1" ref="D167" ca="1">INDEX(LastNames[LastName],RANDBETWEEN(1,$D$3))</f>
        <v>'Riddle'</v>
      </c>
      <c r="E167" s="17" t="str" cm="1">
        <f t="array" aca="1" ref="E167" ca="1">_xlfn.LET(_xlpm.r,RANDBETWEEN(1,$E$3),INDEX(AvatarNames[AvatarName],_xlpm.r))</f>
        <v>'Pic(044).png'</v>
      </c>
      <c r="F167" s="17" t="str" cm="1">
        <f t="array" aca="1" ref="F167" ca="1">INDEX(AboutMes[AboutMe],RANDBETWEEN(1,$F$3))</f>
        <v>' I love writing. It helps me to process my thoughts. When I was little, I started a “newspaper” and distributed it to my family…LOL. I also always wrote stories, “books,” and I was always one who kept a journal. I guess I have always had the writing bug.'</v>
      </c>
      <c r="G167" s="15" t="str" cm="1">
        <f t="array" aca="1" ref="G167" ca="1">INDEX(JobTitles[JobTitle],RANDBETWEEN(1,$G$3))</f>
        <v>N'مدیر انفورماتیک'</v>
      </c>
      <c r="H167" s="15" t="str" cm="1">
        <f t="array" aca="1" ref="H167" ca="1">INDEX(Companies[Company],RANDBETWEEN(1,$H$3))</f>
        <v>N'شاتل'</v>
      </c>
      <c r="I167" s="15" t="str" cm="1">
        <f t="array" aca="1" ref="I167" ca="1">INDEX(Countries[Country],RANDBETWEEN(1,$I$3))</f>
        <v>N'آلمان'</v>
      </c>
      <c r="J167" s="16">
        <f ca="1">_xlfn.LET(_xlpm.random, RANDBETWEEN(1,$J$3),_xlpm.min,INDEX(Visits[MinVisit],_xlpm.random),_xlpm.max,INDEX(Visits[MaxVisit],_xlpm.random),RANDBETWEEN(_xlpm.min,_xlpm.max))</f>
        <v>451</v>
      </c>
      <c r="K167" s="16" t="str">
        <f t="shared" ref="K167:K198" si="15">"Null"</f>
        <v>Null</v>
      </c>
      <c r="L167" s="16" t="str">
        <f t="shared" ref="L167:L198" si="16">"NewId()"</f>
        <v>NewId()</v>
      </c>
      <c r="M167" s="16" t="str" cm="1">
        <f t="array" aca="1" ref="M167" ca="1">INDEX(Users[CreatedDate],Profiles[[#This Row],[UserId]])</f>
        <v>'2001-10-17 10:11:48'</v>
      </c>
      <c r="N167" s="16" t="str" cm="1">
        <f t="array" aca="1" ref="N167" ca="1">INDEX(Users[LastModifiedDate],Profiles[[#This Row],[UserId]])</f>
        <v>'2002-02-21 08:36:33'</v>
      </c>
      <c r="O167" s="16" t="str">
        <f t="shared" ref="O167:O198" si="17">"Null"</f>
        <v>Null</v>
      </c>
      <c r="P167" s="16">
        <f>1</f>
        <v>1</v>
      </c>
      <c r="Q167" s="16">
        <f>0</f>
        <v>0</v>
      </c>
      <c r="R16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(162,'Karley ','Riddle','Pic(044).png',' I love writing. It helps me to process my thoughts. When I was little, I started a “newspaper” and distributed it to my family…LOL. I also always wrote stories, “books,” and I was always one who kept a journal. I guess I have always had the writing bug.',N'مدیر انفورماتیک',N'شاتل',N'آلمان',451,Null,NewId(),'2001-10-17 10:11:48','2002-02-21 08:36:33',Null,1,0)</v>
      </c>
    </row>
    <row r="168" spans="1:18" ht="18" x14ac:dyDescent="0.55000000000000004">
      <c r="A168" s="17">
        <f>ROW()-ROW(Profiles[[#Headers],[Id]])</f>
        <v>163</v>
      </c>
      <c r="B168" s="17">
        <f>SMALL(Users[Id],Profiles[[#This Row],[Id]])</f>
        <v>163</v>
      </c>
      <c r="C168" s="17" t="str" cm="1">
        <f t="array" aca="1" ref="C168" ca="1">INDEX(FirstNames[FirstName],RANDBETWEEN(1,$C$3))</f>
        <v>'Alanna '</v>
      </c>
      <c r="D168" s="17" t="str" cm="1">
        <f t="array" aca="1" ref="D168" ca="1">INDEX(LastNames[LastName],RANDBETWEEN(1,$D$3))</f>
        <v>'Sloan'</v>
      </c>
      <c r="E168" s="17" t="str" cm="1">
        <f t="array" aca="1" ref="E168" ca="1">_xlfn.LET(_xlpm.r,RANDBETWEEN(1,$E$3),INDEX(AvatarNames[AvatarName],_xlpm.r))</f>
        <v>'Pic(285).jpeg'</v>
      </c>
      <c r="F168" s="17" t="str" cm="1">
        <f t="array" aca="1" ref="F168" ca="1">INDEX(AboutMes[AboutMe],RANDBETWEEN(1,$F$3))</f>
        <v>' I am terrible at decorating and DIY stuff, and I am envious of those who are good at it.'</v>
      </c>
      <c r="G168" s="15" t="str" cm="1">
        <f t="array" aca="1" ref="G168" ca="1">INDEX(JobTitles[JobTitle],RANDBETWEEN(1,$G$3))</f>
        <v>N'برنامه نویس سمت سرور'</v>
      </c>
      <c r="H168" s="15" t="str" cm="1">
        <f t="array" aca="1" ref="H168" ca="1">INDEX(Companies[Company],RANDBETWEEN(1,$H$3))</f>
        <v>N'همکاران سیستم'</v>
      </c>
      <c r="I168" s="15" t="str" cm="1">
        <f t="array" aca="1" ref="I168" ca="1">INDEX(Countries[Country],RANDBETWEEN(1,$I$3))</f>
        <v>N'آلمان'</v>
      </c>
      <c r="J168" s="16">
        <f ca="1">_xlfn.LET(_xlpm.random, RANDBETWEEN(1,$J$3),_xlpm.min,INDEX(Visits[MinVisit],_xlpm.random),_xlpm.max,INDEX(Visits[MaxVisit],_xlpm.random),RANDBETWEEN(_xlpm.min,_xlpm.max))</f>
        <v>9</v>
      </c>
      <c r="K168" s="16" t="str">
        <f t="shared" si="15"/>
        <v>Null</v>
      </c>
      <c r="L168" s="16" t="str">
        <f t="shared" si="16"/>
        <v>NewId()</v>
      </c>
      <c r="M168" s="16" t="str" cm="1">
        <f t="array" aca="1" ref="M168" ca="1">INDEX(Users[CreatedDate],Profiles[[#This Row],[UserId]])</f>
        <v>'2001-10-21 22:36:53'</v>
      </c>
      <c r="N168" s="16" t="str" cm="1">
        <f t="array" aca="1" ref="N168" ca="1">INDEX(Users[LastModifiedDate],Profiles[[#This Row],[UserId]])</f>
        <v>'2018-07-30 12:05:17'</v>
      </c>
      <c r="O168" s="16" t="str">
        <f t="shared" si="17"/>
        <v>Null</v>
      </c>
      <c r="P168" s="16">
        <f>1</f>
        <v>1</v>
      </c>
      <c r="Q168" s="16">
        <f>0</f>
        <v>0</v>
      </c>
      <c r="R16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(163,'Alanna ','Sloan','Pic(285).jpeg',' I am terrible at decorating and DIY stuff, and I am envious of those who are good at it.',N'برنامه نویس سمت سرور',N'همکاران سیستم',N'آلمان',9,Null,NewId(),'2001-10-21 22:36:53','2018-07-30 12:05:17',Null,1,0)</v>
      </c>
    </row>
    <row r="169" spans="1:18" ht="18" x14ac:dyDescent="0.55000000000000004">
      <c r="A169" s="17">
        <f>ROW()-ROW(Profiles[[#Headers],[Id]])</f>
        <v>164</v>
      </c>
      <c r="B169" s="17">
        <f>SMALL(Users[Id],Profiles[[#This Row],[Id]])</f>
        <v>164</v>
      </c>
      <c r="C169" s="17" t="str" cm="1">
        <f t="array" aca="1" ref="C169" ca="1">INDEX(FirstNames[FirstName],RANDBETWEEN(1,$C$3))</f>
        <v>'Darius '</v>
      </c>
      <c r="D169" s="17" t="str" cm="1">
        <f t="array" aca="1" ref="D169" ca="1">INDEX(LastNames[LastName],RANDBETWEEN(1,$D$3))</f>
        <v>'Curtis'</v>
      </c>
      <c r="E169" s="17" t="str" cm="1">
        <f t="array" aca="1" ref="E169" ca="1">_xlfn.LET(_xlpm.r,RANDBETWEEN(1,$E$3),INDEX(AvatarNames[AvatarName],_xlpm.r))</f>
        <v>'Pic(285).jpeg'</v>
      </c>
      <c r="F169" s="17" t="str" cm="1">
        <f t="array" aca="1" ref="F169" ca="1">INDEX(AboutMes[AboutMe],RANDBETWEEN(1,$F$3))</f>
        <v>' My feet grew a half size when I was pregnant and never went back. Leaving me with a bunch of shoes that no longer fit.'</v>
      </c>
      <c r="G169" s="15" t="str" cm="1">
        <f t="array" aca="1" ref="G169" ca="1">INDEX(JobTitles[JobTitle],RANDBETWEEN(1,$G$3))</f>
        <v>N'تحلیل گر سیستم های مالی'</v>
      </c>
      <c r="H169" s="15" t="str" cm="1">
        <f t="array" aca="1" ref="H169" ca="1">INDEX(Companies[Company],RANDBETWEEN(1,$H$3))</f>
        <v>N'دیجی کالا'</v>
      </c>
      <c r="I169" s="15" t="str" cm="1">
        <f t="array" aca="1" ref="I169" ca="1">INDEX(Countries[Country],RANDBETWEEN(1,$I$3))</f>
        <v>N'انگلستان'</v>
      </c>
      <c r="J169" s="16">
        <f ca="1">_xlfn.LET(_xlpm.random, RANDBETWEEN(1,$J$3),_xlpm.min,INDEX(Visits[MinVisit],_xlpm.random),_xlpm.max,INDEX(Visits[MaxVisit],_xlpm.random),RANDBETWEEN(_xlpm.min,_xlpm.max))</f>
        <v>21</v>
      </c>
      <c r="K169" s="16" t="str">
        <f t="shared" si="15"/>
        <v>Null</v>
      </c>
      <c r="L169" s="16" t="str">
        <f t="shared" si="16"/>
        <v>NewId()</v>
      </c>
      <c r="M169" s="16" t="str" cm="1">
        <f t="array" aca="1" ref="M169" ca="1">INDEX(Users[CreatedDate],Profiles[[#This Row],[UserId]])</f>
        <v>'2001-10-27 20:31:24'</v>
      </c>
      <c r="N169" s="16" t="str" cm="1">
        <f t="array" aca="1" ref="N169" ca="1">INDEX(Users[LastModifiedDate],Profiles[[#This Row],[UserId]])</f>
        <v>'2002-04-08 11:44:56'</v>
      </c>
      <c r="O169" s="16" t="str">
        <f t="shared" si="17"/>
        <v>Null</v>
      </c>
      <c r="P169" s="16">
        <f>1</f>
        <v>1</v>
      </c>
      <c r="Q169" s="16">
        <f>0</f>
        <v>0</v>
      </c>
      <c r="R16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(164,'Darius ','Curtis','Pic(285).jpeg',' My feet grew a half size when I was pregnant and never went back. Leaving me with a bunch of shoes that no longer fit.',N'تحلیل گر سیستم های مالی',N'دیجی کالا',N'انگلستان',21,Null,NewId(),'2001-10-27 20:31:24','2002-04-08 11:44:56',Null,1,0)</v>
      </c>
    </row>
    <row r="170" spans="1:18" ht="18" x14ac:dyDescent="0.55000000000000004">
      <c r="A170" s="17">
        <f>ROW()-ROW(Profiles[[#Headers],[Id]])</f>
        <v>165</v>
      </c>
      <c r="B170" s="17">
        <f>SMALL(Users[Id],Profiles[[#This Row],[Id]])</f>
        <v>165</v>
      </c>
      <c r="C170" s="17" t="str" cm="1">
        <f t="array" aca="1" ref="C170" ca="1">INDEX(FirstNames[FirstName],RANDBETWEEN(1,$C$3))</f>
        <v>'Wendy '</v>
      </c>
      <c r="D170" s="17" t="str" cm="1">
        <f t="array" aca="1" ref="D170" ca="1">INDEX(LastNames[LastName],RANDBETWEEN(1,$D$3))</f>
        <v>'Ellis'</v>
      </c>
      <c r="E170" s="17" t="str" cm="1">
        <f t="array" aca="1" ref="E170" ca="1">_xlfn.LET(_xlpm.r,RANDBETWEEN(1,$E$3),INDEX(AvatarNames[AvatarName],_xlpm.r))</f>
        <v>'Pic(013).png'</v>
      </c>
      <c r="F170" s="17" t="str" cm="1">
        <f t="array" aca="1" ref="F170" ca="1">INDEX(AboutMes[AboutMe],RANDBETWEEN(1,$F$3))</f>
        <v>' I love music. I always am humming or singing a tune to myself, even if I don’t realize it. And I always have a song stuck in my head.'</v>
      </c>
      <c r="G170" s="15" t="str" cm="1">
        <f t="array" aca="1" ref="G170" ca="1">INDEX(JobTitles[JobTitle],RANDBETWEEN(1,$G$3))</f>
        <v>N'تحلیل گر سیستم های مالی'</v>
      </c>
      <c r="H170" s="15" t="str" cm="1">
        <f t="array" aca="1" ref="H170" ca="1">INDEX(Companies[Company],RANDBETWEEN(1,$H$3))</f>
        <v>N'محک'</v>
      </c>
      <c r="I170" s="15" t="str" cm="1">
        <f t="array" aca="1" ref="I170" ca="1">INDEX(Countries[Country],RANDBETWEEN(1,$I$3))</f>
        <v>N'آمریکا'</v>
      </c>
      <c r="J170" s="16">
        <f ca="1">_xlfn.LET(_xlpm.random, RANDBETWEEN(1,$J$3),_xlpm.min,INDEX(Visits[MinVisit],_xlpm.random),_xlpm.max,INDEX(Visits[MaxVisit],_xlpm.random),RANDBETWEEN(_xlpm.min,_xlpm.max))</f>
        <v>6</v>
      </c>
      <c r="K170" s="16" t="str">
        <f t="shared" si="15"/>
        <v>Null</v>
      </c>
      <c r="L170" s="16" t="str">
        <f t="shared" si="16"/>
        <v>NewId()</v>
      </c>
      <c r="M170" s="16" t="str" cm="1">
        <f t="array" aca="1" ref="M170" ca="1">INDEX(Users[CreatedDate],Profiles[[#This Row],[UserId]])</f>
        <v>'2001-10-30 19:08:49'</v>
      </c>
      <c r="N170" s="16" t="str" cm="1">
        <f t="array" aca="1" ref="N170" ca="1">INDEX(Users[LastModifiedDate],Profiles[[#This Row],[UserId]])</f>
        <v>'2005-09-27 12:44:20'</v>
      </c>
      <c r="O170" s="16" t="str">
        <f t="shared" si="17"/>
        <v>Null</v>
      </c>
      <c r="P170" s="16">
        <f>1</f>
        <v>1</v>
      </c>
      <c r="Q170" s="16">
        <f>0</f>
        <v>0</v>
      </c>
      <c r="R17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(165,'Wendy ','Ellis','Pic(013).png',' I love music. I always am humming or singing a tune to myself, even if I don’t realize it. And I always have a song stuck in my head.',N'تحلیل گر سیستم های مالی',N'محک',N'آمریکا',6,Null,NewId(),'2001-10-30 19:08:49','2005-09-27 12:44:20',Null,1,0)</v>
      </c>
    </row>
    <row r="171" spans="1:18" ht="18" x14ac:dyDescent="0.55000000000000004">
      <c r="A171" s="17">
        <f>ROW()-ROW(Profiles[[#Headers],[Id]])</f>
        <v>166</v>
      </c>
      <c r="B171" s="17">
        <f>SMALL(Users[Id],Profiles[[#This Row],[Id]])</f>
        <v>166</v>
      </c>
      <c r="C171" s="17" t="str" cm="1">
        <f t="array" aca="1" ref="C171" ca="1">INDEX(FirstNames[FirstName],RANDBETWEEN(1,$C$3))</f>
        <v>'Oswaldo '</v>
      </c>
      <c r="D171" s="17" t="str" cm="1">
        <f t="array" aca="1" ref="D171" ca="1">INDEX(LastNames[LastName],RANDBETWEEN(1,$D$3))</f>
        <v>'Figueroa'</v>
      </c>
      <c r="E171" s="17" t="str" cm="1">
        <f t="array" aca="1" ref="E171" ca="1">_xlfn.LET(_xlpm.r,RANDBETWEEN(1,$E$3),INDEX(AvatarNames[AvatarName],_xlpm.r))</f>
        <v>'Pic(032).png'</v>
      </c>
      <c r="F171" s="17" t="str" cm="1">
        <f t="array" aca="1" ref="F171" ca="1">INDEX(AboutMes[AboutMe],RANDBETWEEN(1,$F$3))</f>
        <v>' People randomly spill their guts to me a lot in real life. Even strangers, like in the line a the grocery store.'</v>
      </c>
      <c r="G171" s="15" t="str" cm="1">
        <f t="array" aca="1" ref="G171" ca="1">INDEX(JobTitles[JobTitle],RANDBETWEEN(1,$G$3))</f>
        <v>N'توسعه دهنده وب'</v>
      </c>
      <c r="H171" s="15" t="str" cm="1">
        <f t="array" aca="1" ref="H171" ca="1">INDEX(Companies[Company],RANDBETWEEN(1,$H$3))</f>
        <v>N'دیجی کالا'</v>
      </c>
      <c r="I171" s="15" t="str" cm="1">
        <f t="array" aca="1" ref="I171" ca="1">INDEX(Countries[Country],RANDBETWEEN(1,$I$3))</f>
        <v>N'انگلستان'</v>
      </c>
      <c r="J171" s="16">
        <f ca="1">_xlfn.LET(_xlpm.random, RANDBETWEEN(1,$J$3),_xlpm.min,INDEX(Visits[MinVisit],_xlpm.random),_xlpm.max,INDEX(Visits[MaxVisit],_xlpm.random),RANDBETWEEN(_xlpm.min,_xlpm.max))</f>
        <v>839</v>
      </c>
      <c r="K171" s="16" t="str">
        <f t="shared" si="15"/>
        <v>Null</v>
      </c>
      <c r="L171" s="16" t="str">
        <f t="shared" si="16"/>
        <v>NewId()</v>
      </c>
      <c r="M171" s="16" t="str" cm="1">
        <f t="array" aca="1" ref="M171" ca="1">INDEX(Users[CreatedDate],Profiles[[#This Row],[UserId]])</f>
        <v>'2001-11-03 23:23:55'</v>
      </c>
      <c r="N171" s="16" t="str" cm="1">
        <f t="array" aca="1" ref="N171" ca="1">INDEX(Users[LastModifiedDate],Profiles[[#This Row],[UserId]])</f>
        <v>'2006-07-15 10:37:21'</v>
      </c>
      <c r="O171" s="16" t="str">
        <f t="shared" si="17"/>
        <v>Null</v>
      </c>
      <c r="P171" s="16">
        <f>1</f>
        <v>1</v>
      </c>
      <c r="Q171" s="16">
        <f>0</f>
        <v>0</v>
      </c>
      <c r="R17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(166,'Oswaldo ','Figueroa','Pic(032).png',' People randomly spill their guts to me a lot in real life. Even strangers, like in the line a the grocery store.',N'توسعه دهنده وب',N'دیجی کالا',N'انگلستان',839,Null,NewId(),'2001-11-03 23:23:55','2006-07-15 10:37:21',Null,1,0)</v>
      </c>
    </row>
    <row r="172" spans="1:18" ht="18" x14ac:dyDescent="0.55000000000000004">
      <c r="A172" s="17">
        <f>ROW()-ROW(Profiles[[#Headers],[Id]])</f>
        <v>167</v>
      </c>
      <c r="B172" s="17">
        <f>SMALL(Users[Id],Profiles[[#This Row],[Id]])</f>
        <v>167</v>
      </c>
      <c r="C172" s="17" t="str" cm="1">
        <f t="array" aca="1" ref="C172" ca="1">INDEX(FirstNames[FirstName],RANDBETWEEN(1,$C$3))</f>
        <v>'Ruby '</v>
      </c>
      <c r="D172" s="17" t="str" cm="1">
        <f t="array" aca="1" ref="D172" ca="1">INDEX(LastNames[LastName],RANDBETWEEN(1,$D$3))</f>
        <v>'Galvan'</v>
      </c>
      <c r="E172" s="17" t="str" cm="1">
        <f t="array" aca="1" ref="E172" ca="1">_xlfn.LET(_xlpm.r,RANDBETWEEN(1,$E$3),INDEX(AvatarNames[AvatarName],_xlpm.r))</f>
        <v>'Pic(038).png'</v>
      </c>
      <c r="F172" s="17" t="str" cm="1">
        <f t="array" aca="1" ref="F172"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172" s="15" t="str" cm="1">
        <f t="array" aca="1" ref="G172" ca="1">INDEX(JobTitles[JobTitle],RANDBETWEEN(1,$G$3))</f>
        <v>N'تحلیل گر سیستم های مالی'</v>
      </c>
      <c r="H172" s="15" t="str" cm="1">
        <f t="array" aca="1" ref="H172" ca="1">INDEX(Companies[Company],RANDBETWEEN(1,$H$3))</f>
        <v>N'دیجی کالا'</v>
      </c>
      <c r="I172" s="15" t="str" cm="1">
        <f t="array" aca="1" ref="I172" ca="1">INDEX(Countries[Country],RANDBETWEEN(1,$I$3))</f>
        <v>N'ژاپن'</v>
      </c>
      <c r="J172" s="16">
        <f ca="1">_xlfn.LET(_xlpm.random, RANDBETWEEN(1,$J$3),_xlpm.min,INDEX(Visits[MinVisit],_xlpm.random),_xlpm.max,INDEX(Visits[MaxVisit],_xlpm.random),RANDBETWEEN(_xlpm.min,_xlpm.max))</f>
        <v>8</v>
      </c>
      <c r="K172" s="16" t="str">
        <f t="shared" si="15"/>
        <v>Null</v>
      </c>
      <c r="L172" s="16" t="str">
        <f t="shared" si="16"/>
        <v>NewId()</v>
      </c>
      <c r="M172" s="16" t="str" cm="1">
        <f t="array" aca="1" ref="M172" ca="1">INDEX(Users[CreatedDate],Profiles[[#This Row],[UserId]])</f>
        <v>'2001-11-05 02:13:07'</v>
      </c>
      <c r="N172" s="16" t="str" cm="1">
        <f t="array" aca="1" ref="N172" ca="1">INDEX(Users[LastModifiedDate],Profiles[[#This Row],[UserId]])</f>
        <v>'2008-01-25 08:44:28'</v>
      </c>
      <c r="O172" s="16" t="str">
        <f t="shared" si="17"/>
        <v>Null</v>
      </c>
      <c r="P172" s="16">
        <f>1</f>
        <v>1</v>
      </c>
      <c r="Q172" s="16">
        <f>0</f>
        <v>0</v>
      </c>
      <c r="R17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(167,'Ruby ','Galvan','Pic(038).png',' I am a textbook INFJ personality type, the rarest type. I often feel like the unicorn in the room. 🦄😜👌🏻 I just see things differently than most people do. It used to make me feel isolated, but now it makes me feel powerful.💥💪🏻I wrote about it here, in case you are curious.',N'تحلیل گر سیستم های مالی',N'دیجی کالا',N'ژاپن',8,Null,NewId(),'2001-11-05 02:13:07','2008-01-25 08:44:28',Null,1,0)</v>
      </c>
    </row>
    <row r="173" spans="1:18" ht="18" x14ac:dyDescent="0.55000000000000004">
      <c r="A173" s="17">
        <f>ROW()-ROW(Profiles[[#Headers],[Id]])</f>
        <v>168</v>
      </c>
      <c r="B173" s="17">
        <f>SMALL(Users[Id],Profiles[[#This Row],[Id]])</f>
        <v>168</v>
      </c>
      <c r="C173" s="17" t="str" cm="1">
        <f t="array" aca="1" ref="C173" ca="1">INDEX(FirstNames[FirstName],RANDBETWEEN(1,$C$3))</f>
        <v>'Marcel '</v>
      </c>
      <c r="D173" s="17" t="str" cm="1">
        <f t="array" aca="1" ref="D173" ca="1">INDEX(LastNames[LastName],RANDBETWEEN(1,$D$3))</f>
        <v>'Conrad'</v>
      </c>
      <c r="E173" s="17" t="str" cm="1">
        <f t="array" aca="1" ref="E173" ca="1">_xlfn.LET(_xlpm.r,RANDBETWEEN(1,$E$3),INDEX(AvatarNames[AvatarName],_xlpm.r))</f>
        <v>'Pic(063).png'</v>
      </c>
      <c r="F173" s="17" t="str" cm="1">
        <f t="array" aca="1" ref="F173" ca="1">INDEX(AboutMes[AboutMe],RANDBETWEEN(1,$F$3))</f>
        <v>' I love movies. Except maybe horror movies.😬'</v>
      </c>
      <c r="G173" s="15" t="str" cm="1">
        <f t="array" aca="1" ref="G173" ca="1">INDEX(JobTitles[JobTitle],RANDBETWEEN(1,$G$3))</f>
        <v>N'توسعه دهنده نرم افزار'</v>
      </c>
      <c r="H173" s="15" t="str" cm="1">
        <f t="array" aca="1" ref="H173" ca="1">INDEX(Companies[Company],RANDBETWEEN(1,$H$3))</f>
        <v>N'پیشران پارت'</v>
      </c>
      <c r="I173" s="15" t="str" cm="1">
        <f t="array" aca="1" ref="I173" ca="1">INDEX(Countries[Country],RANDBETWEEN(1,$I$3))</f>
        <v>N'آلمان'</v>
      </c>
      <c r="J173" s="16">
        <f ca="1">_xlfn.LET(_xlpm.random, RANDBETWEEN(1,$J$3),_xlpm.min,INDEX(Visits[MinVisit],_xlpm.random),_xlpm.max,INDEX(Visits[MaxVisit],_xlpm.random),RANDBETWEEN(_xlpm.min,_xlpm.max))</f>
        <v>3</v>
      </c>
      <c r="K173" s="16" t="str">
        <f t="shared" si="15"/>
        <v>Null</v>
      </c>
      <c r="L173" s="16" t="str">
        <f t="shared" si="16"/>
        <v>NewId()</v>
      </c>
      <c r="M173" s="16" t="str" cm="1">
        <f t="array" aca="1" ref="M173" ca="1">INDEX(Users[CreatedDate],Profiles[[#This Row],[UserId]])</f>
        <v>'2001-11-09 01:44:33'</v>
      </c>
      <c r="N173" s="16" t="str" cm="1">
        <f t="array" aca="1" ref="N173" ca="1">INDEX(Users[LastModifiedDate],Profiles[[#This Row],[UserId]])</f>
        <v>'2018-08-27 18:15:45'</v>
      </c>
      <c r="O173" s="16" t="str">
        <f t="shared" si="17"/>
        <v>Null</v>
      </c>
      <c r="P173" s="16">
        <f>1</f>
        <v>1</v>
      </c>
      <c r="Q173" s="16">
        <f>0</f>
        <v>0</v>
      </c>
      <c r="R17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(168,'Marcel ','Conrad','Pic(063).png',' I love movies. Except maybe horror movies.😬',N'توسعه دهنده نرم افزار',N'پیشران پارت',N'آلمان',3,Null,NewId(),'2001-11-09 01:44:33','2018-08-27 18:15:45',Null,1,0)</v>
      </c>
    </row>
    <row r="174" spans="1:18" ht="18" x14ac:dyDescent="0.55000000000000004">
      <c r="A174" s="17">
        <f>ROW()-ROW(Profiles[[#Headers],[Id]])</f>
        <v>169</v>
      </c>
      <c r="B174" s="17">
        <f>SMALL(Users[Id],Profiles[[#This Row],[Id]])</f>
        <v>169</v>
      </c>
      <c r="C174" s="17" t="str" cm="1">
        <f t="array" aca="1" ref="C174" ca="1">INDEX(FirstNames[FirstName],RANDBETWEEN(1,$C$3))</f>
        <v>'Chana '</v>
      </c>
      <c r="D174" s="17" t="str" cm="1">
        <f t="array" aca="1" ref="D174" ca="1">INDEX(LastNames[LastName],RANDBETWEEN(1,$D$3))</f>
        <v>'Adkins'</v>
      </c>
      <c r="E174" s="17" t="str" cm="1">
        <f t="array" aca="1" ref="E174" ca="1">_xlfn.LET(_xlpm.r,RANDBETWEEN(1,$E$3),INDEX(AvatarNames[AvatarName],_xlpm.r))</f>
        <v>'Pic(239).png'</v>
      </c>
      <c r="F174" s="17" t="str" cm="1">
        <f t="array" aca="1" ref="F174" ca="1">INDEX(AboutMes[AboutMe],RANDBETWEEN(1,$F$3))</f>
        <v>' I don’t watch much TV anymore, but love the TV shows Veronica Mars and Lost. And any of the great family shows from the 80s and 90s, like Wonder Years, Cosby Show, Growing Pains, Family Ties, etc. They don’t make shows like this anymore!'</v>
      </c>
      <c r="G174" s="15" t="str" cm="1">
        <f t="array" aca="1" ref="G174" ca="1">INDEX(JobTitles[JobTitle],RANDBETWEEN(1,$G$3))</f>
        <v>N'مدیر انفورماتیک'</v>
      </c>
      <c r="H174" s="15" t="str" cm="1">
        <f t="array" aca="1" ref="H174" ca="1">INDEX(Companies[Company],RANDBETWEEN(1,$H$3))</f>
        <v>N'روژین تاک'</v>
      </c>
      <c r="I174" s="15" t="str" cm="1">
        <f t="array" aca="1" ref="I174" ca="1">INDEX(Countries[Country],RANDBETWEEN(1,$I$3))</f>
        <v>N'ایران'</v>
      </c>
      <c r="J174" s="16">
        <f ca="1">_xlfn.LET(_xlpm.random, RANDBETWEEN(1,$J$3),_xlpm.min,INDEX(Visits[MinVisit],_xlpm.random),_xlpm.max,INDEX(Visits[MaxVisit],_xlpm.random),RANDBETWEEN(_xlpm.min,_xlpm.max))</f>
        <v>328</v>
      </c>
      <c r="K174" s="16" t="str">
        <f t="shared" si="15"/>
        <v>Null</v>
      </c>
      <c r="L174" s="16" t="str">
        <f t="shared" si="16"/>
        <v>NewId()</v>
      </c>
      <c r="M174" s="16" t="str" cm="1">
        <f t="array" aca="1" ref="M174" ca="1">INDEX(Users[CreatedDate],Profiles[[#This Row],[UserId]])</f>
        <v>'2001-11-15 12:51:06'</v>
      </c>
      <c r="N174" s="16" t="str" cm="1">
        <f t="array" aca="1" ref="N174" ca="1">INDEX(Users[LastModifiedDate],Profiles[[#This Row],[UserId]])</f>
        <v>'2002-02-20 02:22:30'</v>
      </c>
      <c r="O174" s="16" t="str">
        <f t="shared" si="17"/>
        <v>Null</v>
      </c>
      <c r="P174" s="16">
        <f>1</f>
        <v>1</v>
      </c>
      <c r="Q174" s="16">
        <f>0</f>
        <v>0</v>
      </c>
      <c r="R17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(169,'Chana ','Adkins','Pic(239).png',' I don’t watch much TV anymore, but love the TV shows Veronica Mars and Lost. And any of the great family shows from the 80s and 90s, like Wonder Years, Cosby Show, Growing Pains, Family Ties, etc. They don’t make shows like this anymore!',N'مدیر انفورماتیک',N'روژین تاک',N'ایران',328,Null,NewId(),'2001-11-15 12:51:06','2002-02-20 02:22:30',Null,1,0)</v>
      </c>
    </row>
    <row r="175" spans="1:18" ht="18" x14ac:dyDescent="0.55000000000000004">
      <c r="A175" s="17">
        <f>ROW()-ROW(Profiles[[#Headers],[Id]])</f>
        <v>170</v>
      </c>
      <c r="B175" s="17">
        <f>SMALL(Users[Id],Profiles[[#This Row],[Id]])</f>
        <v>170</v>
      </c>
      <c r="C175" s="17" t="str" cm="1">
        <f t="array" aca="1" ref="C175" ca="1">INDEX(FirstNames[FirstName],RANDBETWEEN(1,$C$3))</f>
        <v>'Laura '</v>
      </c>
      <c r="D175" s="17" t="str" cm="1">
        <f t="array" aca="1" ref="D175" ca="1">INDEX(LastNames[LastName],RANDBETWEEN(1,$D$3))</f>
        <v>'Cabrera'</v>
      </c>
      <c r="E175" s="17" t="str" cm="1">
        <f t="array" aca="1" ref="E175" ca="1">_xlfn.LET(_xlpm.r,RANDBETWEEN(1,$E$3),INDEX(AvatarNames[AvatarName],_xlpm.r))</f>
        <v>'Pic(250).png'</v>
      </c>
      <c r="F175" s="17" t="str" cm="1">
        <f t="array" aca="1" ref="F175" ca="1">INDEX(AboutMes[AboutMe],RANDBETWEEN(1,$F$3))</f>
        <v>' I love to sing and play piano.'</v>
      </c>
      <c r="G175" s="15" t="str" cm="1">
        <f t="array" aca="1" ref="G175" ca="1">INDEX(JobTitles[JobTitle],RANDBETWEEN(1,$G$3))</f>
        <v>N'توسعه دهنده نرم افزار'</v>
      </c>
      <c r="H175" s="15" t="str" cm="1">
        <f t="array" aca="1" ref="H175" ca="1">INDEX(Companies[Company],RANDBETWEEN(1,$H$3))</f>
        <v>N'سداد'</v>
      </c>
      <c r="I175" s="15" t="str" cm="1">
        <f t="array" aca="1" ref="I175" ca="1">INDEX(Countries[Country],RANDBETWEEN(1,$I$3))</f>
        <v>N'انگلستان'</v>
      </c>
      <c r="J175" s="16">
        <f ca="1">_xlfn.LET(_xlpm.random, RANDBETWEEN(1,$J$3),_xlpm.min,INDEX(Visits[MinVisit],_xlpm.random),_xlpm.max,INDEX(Visits[MaxVisit],_xlpm.random),RANDBETWEEN(_xlpm.min,_xlpm.max))</f>
        <v>662</v>
      </c>
      <c r="K175" s="16" t="str">
        <f t="shared" si="15"/>
        <v>Null</v>
      </c>
      <c r="L175" s="16" t="str">
        <f t="shared" si="16"/>
        <v>NewId()</v>
      </c>
      <c r="M175" s="16" t="str" cm="1">
        <f t="array" aca="1" ref="M175" ca="1">INDEX(Users[CreatedDate],Profiles[[#This Row],[UserId]])</f>
        <v>'2001-11-21 23:39:32'</v>
      </c>
      <c r="N175" s="16" t="str" cm="1">
        <f t="array" aca="1" ref="N175" ca="1">INDEX(Users[LastModifiedDate],Profiles[[#This Row],[UserId]])</f>
        <v>'2008-01-16 14:20:52'</v>
      </c>
      <c r="O175" s="16" t="str">
        <f t="shared" si="17"/>
        <v>Null</v>
      </c>
      <c r="P175" s="16">
        <f>1</f>
        <v>1</v>
      </c>
      <c r="Q175" s="16">
        <f>0</f>
        <v>0</v>
      </c>
      <c r="R17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(170,'Laura ','Cabrera','Pic(250).png',' I love to sing and play piano.',N'توسعه دهنده نرم افزار',N'سداد',N'انگلستان',662,Null,NewId(),'2001-11-21 23:39:32','2008-01-16 14:20:52',Null,1,0)</v>
      </c>
    </row>
    <row r="176" spans="1:18" ht="18" x14ac:dyDescent="0.55000000000000004">
      <c r="A176" s="17">
        <f>ROW()-ROW(Profiles[[#Headers],[Id]])</f>
        <v>171</v>
      </c>
      <c r="B176" s="17">
        <f>SMALL(Users[Id],Profiles[[#This Row],[Id]])</f>
        <v>171</v>
      </c>
      <c r="C176" s="17" t="str" cm="1">
        <f t="array" aca="1" ref="C176" ca="1">INDEX(FirstNames[FirstName],RANDBETWEEN(1,$C$3))</f>
        <v>'Phillip '</v>
      </c>
      <c r="D176" s="17" t="str" cm="1">
        <f t="array" aca="1" ref="D176" ca="1">INDEX(LastNames[LastName],RANDBETWEEN(1,$D$3))</f>
        <v>'Turner'</v>
      </c>
      <c r="E176" s="17" t="str" cm="1">
        <f t="array" aca="1" ref="E176" ca="1">_xlfn.LET(_xlpm.r,RANDBETWEEN(1,$E$3),INDEX(AvatarNames[AvatarName],_xlpm.r))</f>
        <v>'Pic(065).png'</v>
      </c>
      <c r="F176" s="17" t="str" cm="1">
        <f t="array" aca="1" ref="F176" ca="1">INDEX(AboutMes[AboutMe],RANDBETWEEN(1,$F$3))</f>
        <v>' I am really tall, 5’10”.'</v>
      </c>
      <c r="G176" s="15" t="str" cm="1">
        <f t="array" aca="1" ref="G176" ca="1">INDEX(JobTitles[JobTitle],RANDBETWEEN(1,$G$3))</f>
        <v>N'برنامه نویس فرانت'</v>
      </c>
      <c r="H176" s="15" t="str" cm="1">
        <f t="array" aca="1" ref="H176" ca="1">INDEX(Companies[Company],RANDBETWEEN(1,$H$3))</f>
        <v>N'روژین تاک'</v>
      </c>
      <c r="I176" s="15" t="str" cm="1">
        <f t="array" aca="1" ref="I176" ca="1">INDEX(Countries[Country],RANDBETWEEN(1,$I$3))</f>
        <v>N'فرانسه'</v>
      </c>
      <c r="J176" s="16">
        <f ca="1">_xlfn.LET(_xlpm.random, RANDBETWEEN(1,$J$3),_xlpm.min,INDEX(Visits[MinVisit],_xlpm.random),_xlpm.max,INDEX(Visits[MaxVisit],_xlpm.random),RANDBETWEEN(_xlpm.min,_xlpm.max))</f>
        <v>96</v>
      </c>
      <c r="K176" s="16" t="str">
        <f t="shared" si="15"/>
        <v>Null</v>
      </c>
      <c r="L176" s="16" t="str">
        <f t="shared" si="16"/>
        <v>NewId()</v>
      </c>
      <c r="M176" s="16" t="str" cm="1">
        <f t="array" aca="1" ref="M176" ca="1">INDEX(Users[CreatedDate],Profiles[[#This Row],[UserId]])</f>
        <v>'2001-11-24 09:54:00'</v>
      </c>
      <c r="N176" s="16" t="str" cm="1">
        <f t="array" aca="1" ref="N176" ca="1">INDEX(Users[LastModifiedDate],Profiles[[#This Row],[UserId]])</f>
        <v>'2002-09-10 18:27:40'</v>
      </c>
      <c r="O176" s="16" t="str">
        <f t="shared" si="17"/>
        <v>Null</v>
      </c>
      <c r="P176" s="16">
        <f>1</f>
        <v>1</v>
      </c>
      <c r="Q176" s="16">
        <f>0</f>
        <v>0</v>
      </c>
      <c r="R17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(171,'Phillip ','Turner','Pic(065).png',' I am really tall, 5’10”.',N'برنامه نویس فرانت',N'روژین تاک',N'فرانسه',96,Null,NewId(),'2001-11-24 09:54:00','2002-09-10 18:27:40',Null,1,0)</v>
      </c>
    </row>
    <row r="177" spans="1:18" ht="18" x14ac:dyDescent="0.55000000000000004">
      <c r="A177" s="17">
        <f>ROW()-ROW(Profiles[[#Headers],[Id]])</f>
        <v>172</v>
      </c>
      <c r="B177" s="17">
        <f>SMALL(Users[Id],Profiles[[#This Row],[Id]])</f>
        <v>172</v>
      </c>
      <c r="C177" s="17" t="str" cm="1">
        <f t="array" aca="1" ref="C177" ca="1">INDEX(FirstNames[FirstName],RANDBETWEEN(1,$C$3))</f>
        <v>'Malachi '</v>
      </c>
      <c r="D177" s="17" t="str" cm="1">
        <f t="array" aca="1" ref="D177" ca="1">INDEX(LastNames[LastName],RANDBETWEEN(1,$D$3))</f>
        <v>'Moyer'</v>
      </c>
      <c r="E177" s="17" t="str" cm="1">
        <f t="array" aca="1" ref="E177" ca="1">_xlfn.LET(_xlpm.r,RANDBETWEEN(1,$E$3),INDEX(AvatarNames[AvatarName],_xlpm.r))</f>
        <v>'Pic(099).png'</v>
      </c>
      <c r="F177" s="17" t="str" cm="1">
        <f t="array" aca="1" ref="F177"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177" s="15" t="str" cm="1">
        <f t="array" aca="1" ref="G177" ca="1">INDEX(JobTitles[JobTitle],RANDBETWEEN(1,$G$3))</f>
        <v>N'برنامه نویس فرانت'</v>
      </c>
      <c r="H177" s="15" t="str" cm="1">
        <f t="array" aca="1" ref="H177" ca="1">INDEX(Companies[Company],RANDBETWEEN(1,$H$3))</f>
        <v>N'روژین تاک'</v>
      </c>
      <c r="I177" s="15" t="str" cm="1">
        <f t="array" aca="1" ref="I177" ca="1">INDEX(Countries[Country],RANDBETWEEN(1,$I$3))</f>
        <v>N'کانادا'</v>
      </c>
      <c r="J177" s="16">
        <f ca="1">_xlfn.LET(_xlpm.random, RANDBETWEEN(1,$J$3),_xlpm.min,INDEX(Visits[MinVisit],_xlpm.random),_xlpm.max,INDEX(Visits[MaxVisit],_xlpm.random),RANDBETWEEN(_xlpm.min,_xlpm.max))</f>
        <v>2</v>
      </c>
      <c r="K177" s="16" t="str">
        <f t="shared" si="15"/>
        <v>Null</v>
      </c>
      <c r="L177" s="16" t="str">
        <f t="shared" si="16"/>
        <v>NewId()</v>
      </c>
      <c r="M177" s="16" t="str" cm="1">
        <f t="array" aca="1" ref="M177" ca="1">INDEX(Users[CreatedDate],Profiles[[#This Row],[UserId]])</f>
        <v>'2001-11-29 03:58:33'</v>
      </c>
      <c r="N177" s="16" t="str" cm="1">
        <f t="array" aca="1" ref="N177" ca="1">INDEX(Users[LastModifiedDate],Profiles[[#This Row],[UserId]])</f>
        <v>'2004-07-23 03:22:17'</v>
      </c>
      <c r="O177" s="16" t="str">
        <f t="shared" si="17"/>
        <v>Null</v>
      </c>
      <c r="P177" s="16">
        <f>1</f>
        <v>1</v>
      </c>
      <c r="Q177" s="16">
        <f>0</f>
        <v>0</v>
      </c>
      <c r="R17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(172,'Malachi ','Moyer','Pic(099).png','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embarrassing.',N'برنامه نویس فرانت',N'روژین تاک',N'کانادا',2,Null,NewId(),'2001-11-29 03:58:33','2004-07-23 03:22:17',Null,1,0)</v>
      </c>
    </row>
    <row r="178" spans="1:18" ht="18" x14ac:dyDescent="0.55000000000000004">
      <c r="A178" s="17">
        <f>ROW()-ROW(Profiles[[#Headers],[Id]])</f>
        <v>173</v>
      </c>
      <c r="B178" s="17">
        <f>SMALL(Users[Id],Profiles[[#This Row],[Id]])</f>
        <v>173</v>
      </c>
      <c r="C178" s="17" t="str" cm="1">
        <f t="array" aca="1" ref="C178" ca="1">INDEX(FirstNames[FirstName],RANDBETWEEN(1,$C$3))</f>
        <v>'Tiara '</v>
      </c>
      <c r="D178" s="17" t="str" cm="1">
        <f t="array" aca="1" ref="D178" ca="1">INDEX(LastNames[LastName],RANDBETWEEN(1,$D$3))</f>
        <v>'Mendoza'</v>
      </c>
      <c r="E178" s="17" t="str" cm="1">
        <f t="array" aca="1" ref="E178" ca="1">_xlfn.LET(_xlpm.r,RANDBETWEEN(1,$E$3),INDEX(AvatarNames[AvatarName],_xlpm.r))</f>
        <v>'Pic(170).png'</v>
      </c>
      <c r="F178" s="17" t="str" cm="1">
        <f t="array" aca="1" ref="F178" ca="1">INDEX(AboutMes[AboutMe],RANDBETWEEN(1,$F$3))</f>
        <v>' I love to sing and play piano.'</v>
      </c>
      <c r="G178" s="15" t="str" cm="1">
        <f t="array" aca="1" ref="G178" ca="1">INDEX(JobTitles[JobTitle],RANDBETWEEN(1,$G$3))</f>
        <v>N'تحلیل گر سیستم های مالی'</v>
      </c>
      <c r="H178" s="15" t="str" cm="1">
        <f t="array" aca="1" ref="H178" ca="1">INDEX(Companies[Company],RANDBETWEEN(1,$H$3))</f>
        <v>N'همکاران سیستم'</v>
      </c>
      <c r="I178" s="15" t="str" cm="1">
        <f t="array" aca="1" ref="I178" ca="1">INDEX(Countries[Country],RANDBETWEEN(1,$I$3))</f>
        <v>N'انگلستان'</v>
      </c>
      <c r="J178" s="16">
        <f ca="1">_xlfn.LET(_xlpm.random, RANDBETWEEN(1,$J$3),_xlpm.min,INDEX(Visits[MinVisit],_xlpm.random),_xlpm.max,INDEX(Visits[MaxVisit],_xlpm.random),RANDBETWEEN(_xlpm.min,_xlpm.max))</f>
        <v>443</v>
      </c>
      <c r="K178" s="16" t="str">
        <f t="shared" si="15"/>
        <v>Null</v>
      </c>
      <c r="L178" s="16" t="str">
        <f t="shared" si="16"/>
        <v>NewId()</v>
      </c>
      <c r="M178" s="16" t="str" cm="1">
        <f t="array" aca="1" ref="M178" ca="1">INDEX(Users[CreatedDate],Profiles[[#This Row],[UserId]])</f>
        <v>'2001-12-04 14:51:43'</v>
      </c>
      <c r="N178" s="16" t="str" cm="1">
        <f t="array" aca="1" ref="N178" ca="1">INDEX(Users[LastModifiedDate],Profiles[[#This Row],[UserId]])</f>
        <v>'2007-01-05 18:45:36'</v>
      </c>
      <c r="O178" s="16" t="str">
        <f t="shared" si="17"/>
        <v>Null</v>
      </c>
      <c r="P178" s="16">
        <f>1</f>
        <v>1</v>
      </c>
      <c r="Q178" s="16">
        <f>0</f>
        <v>0</v>
      </c>
      <c r="R17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(173,'Tiara ','Mendoza','Pic(170).png',' I love to sing and play piano.',N'تحلیل گر سیستم های مالی',N'همکاران سیستم',N'انگلستان',443,Null,NewId(),'2001-12-04 14:51:43','2007-01-05 18:45:36',Null,1,0)</v>
      </c>
    </row>
    <row r="179" spans="1:18" ht="18" x14ac:dyDescent="0.55000000000000004">
      <c r="A179" s="17">
        <f>ROW()-ROW(Profiles[[#Headers],[Id]])</f>
        <v>174</v>
      </c>
      <c r="B179" s="17">
        <f>SMALL(Users[Id],Profiles[[#This Row],[Id]])</f>
        <v>174</v>
      </c>
      <c r="C179" s="17" t="str" cm="1">
        <f t="array" aca="1" ref="C179" ca="1">INDEX(FirstNames[FirstName],RANDBETWEEN(1,$C$3))</f>
        <v>'Karter '</v>
      </c>
      <c r="D179" s="17" t="str" cm="1">
        <f t="array" aca="1" ref="D179" ca="1">INDEX(LastNames[LastName],RANDBETWEEN(1,$D$3))</f>
        <v>'Barker'</v>
      </c>
      <c r="E179" s="17" t="str" cm="1">
        <f t="array" aca="1" ref="E179" ca="1">_xlfn.LET(_xlpm.r,RANDBETWEEN(1,$E$3),INDEX(AvatarNames[AvatarName],_xlpm.r))</f>
        <v>'Pic(025).png'</v>
      </c>
      <c r="F179" s="17" t="str" cm="1">
        <f t="array" aca="1" ref="F179" ca="1">INDEX(AboutMes[AboutMe],RANDBETWEEN(1,$F$3))</f>
        <v>' I love music. I always am humming or singing a tune to myself, even if I don’t realize it. And I always have a song stuck in my head.'</v>
      </c>
      <c r="G179" s="15" t="str" cm="1">
        <f t="array" aca="1" ref="G179" ca="1">INDEX(JobTitles[JobTitle],RANDBETWEEN(1,$G$3))</f>
        <v>N'مدیر انفورماتیک'</v>
      </c>
      <c r="H179" s="15" t="str" cm="1">
        <f t="array" aca="1" ref="H179" ca="1">INDEX(Companies[Company],RANDBETWEEN(1,$H$3))</f>
        <v>N'اسنپ'</v>
      </c>
      <c r="I179" s="15" t="str" cm="1">
        <f t="array" aca="1" ref="I179" ca="1">INDEX(Countries[Country],RANDBETWEEN(1,$I$3))</f>
        <v>N'انگلستان'</v>
      </c>
      <c r="J179" s="16">
        <f ca="1">_xlfn.LET(_xlpm.random, RANDBETWEEN(1,$J$3),_xlpm.min,INDEX(Visits[MinVisit],_xlpm.random),_xlpm.max,INDEX(Visits[MaxVisit],_xlpm.random),RANDBETWEEN(_xlpm.min,_xlpm.max))</f>
        <v>83</v>
      </c>
      <c r="K179" s="16" t="str">
        <f t="shared" si="15"/>
        <v>Null</v>
      </c>
      <c r="L179" s="16" t="str">
        <f t="shared" si="16"/>
        <v>NewId()</v>
      </c>
      <c r="M179" s="16" t="str" cm="1">
        <f t="array" aca="1" ref="M179" ca="1">INDEX(Users[CreatedDate],Profiles[[#This Row],[UserId]])</f>
        <v>'2001-12-07 17:08:16'</v>
      </c>
      <c r="N179" s="16" t="str" cm="1">
        <f t="array" aca="1" ref="N179" ca="1">INDEX(Users[LastModifiedDate],Profiles[[#This Row],[UserId]])</f>
        <v>'2014-09-23 07:19:04'</v>
      </c>
      <c r="O179" s="16" t="str">
        <f t="shared" si="17"/>
        <v>Null</v>
      </c>
      <c r="P179" s="16">
        <f>1</f>
        <v>1</v>
      </c>
      <c r="Q179" s="16">
        <f>0</f>
        <v>0</v>
      </c>
      <c r="R17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(174,'Karter ','Barker','Pic(025).png',' I love music. I always am humming or singing a tune to myself, even if I don’t realize it. And I always have a song stuck in my head.',N'مدیر انفورماتیک',N'اسنپ',N'انگلستان',83,Null,NewId(),'2001-12-07 17:08:16','2014-09-23 07:19:04',Null,1,0)</v>
      </c>
    </row>
    <row r="180" spans="1:18" ht="18" x14ac:dyDescent="0.55000000000000004">
      <c r="A180" s="17">
        <f>ROW()-ROW(Profiles[[#Headers],[Id]])</f>
        <v>175</v>
      </c>
      <c r="B180" s="17">
        <f>SMALL(Users[Id],Profiles[[#This Row],[Id]])</f>
        <v>175</v>
      </c>
      <c r="C180" s="17" t="str" cm="1">
        <f t="array" aca="1" ref="C180" ca="1">INDEX(FirstNames[FirstName],RANDBETWEEN(1,$C$3))</f>
        <v>'Jacey '</v>
      </c>
      <c r="D180" s="17" t="str" cm="1">
        <f t="array" aca="1" ref="D180" ca="1">INDEX(LastNames[LastName],RANDBETWEEN(1,$D$3))</f>
        <v>'Shea'</v>
      </c>
      <c r="E180" s="17" t="str" cm="1">
        <f t="array" aca="1" ref="E180" ca="1">_xlfn.LET(_xlpm.r,RANDBETWEEN(1,$E$3),INDEX(AvatarNames[AvatarName],_xlpm.r))</f>
        <v>'Pic(015).png'</v>
      </c>
      <c r="F180" s="17" t="str" cm="1">
        <f t="array" aca="1" ref="F180" ca="1">INDEX(AboutMes[AboutMe],RANDBETWEEN(1,$F$3))</f>
        <v>' I am a quote junkie. Anything that speaks truth in a powerful, succinct, beautiful and/or clever way just GETS me, y’all. It can be song lyrics, poetry, or just quotes.'</v>
      </c>
      <c r="G180" s="15" t="str" cm="1">
        <f t="array" aca="1" ref="G180" ca="1">INDEX(JobTitles[JobTitle],RANDBETWEEN(1,$G$3))</f>
        <v>N'برنامه نویس فرانت'</v>
      </c>
      <c r="H180" s="15" t="str" cm="1">
        <f t="array" aca="1" ref="H180" ca="1">INDEX(Companies[Company],RANDBETWEEN(1,$H$3))</f>
        <v>N'دیجی کالا'</v>
      </c>
      <c r="I180" s="15" t="str" cm="1">
        <f t="array" aca="1" ref="I180" ca="1">INDEX(Countries[Country],RANDBETWEEN(1,$I$3))</f>
        <v>N'کانادا'</v>
      </c>
      <c r="J180" s="16">
        <f ca="1">_xlfn.LET(_xlpm.random, RANDBETWEEN(1,$J$3),_xlpm.min,INDEX(Visits[MinVisit],_xlpm.random),_xlpm.max,INDEX(Visits[MaxVisit],_xlpm.random),RANDBETWEEN(_xlpm.min,_xlpm.max))</f>
        <v>199</v>
      </c>
      <c r="K180" s="16" t="str">
        <f t="shared" si="15"/>
        <v>Null</v>
      </c>
      <c r="L180" s="16" t="str">
        <f t="shared" si="16"/>
        <v>NewId()</v>
      </c>
      <c r="M180" s="16" t="str" cm="1">
        <f t="array" aca="1" ref="M180" ca="1">INDEX(Users[CreatedDate],Profiles[[#This Row],[UserId]])</f>
        <v>'2001-12-09 02:07:35'</v>
      </c>
      <c r="N180" s="16" t="str" cm="1">
        <f t="array" aca="1" ref="N180" ca="1">INDEX(Users[LastModifiedDate],Profiles[[#This Row],[UserId]])</f>
        <v>'2019-08-08 00:37:08'</v>
      </c>
      <c r="O180" s="16" t="str">
        <f t="shared" si="17"/>
        <v>Null</v>
      </c>
      <c r="P180" s="16">
        <f>1</f>
        <v>1</v>
      </c>
      <c r="Q180" s="16">
        <f>0</f>
        <v>0</v>
      </c>
      <c r="R18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(175,'Jacey ','Shea','Pic(015).png',' I am a quote junkie. Anything that speaks truth in a powerful, succinct, beautiful and/or clever way just GETS me, y’all. It can be song lyrics, poetry, or just quotes.',N'برنامه نویس فرانت',N'دیجی کالا',N'کانادا',199,Null,NewId(),'2001-12-09 02:07:35','2019-08-08 00:37:08',Null,1,0)</v>
      </c>
    </row>
    <row r="181" spans="1:18" ht="18" x14ac:dyDescent="0.55000000000000004">
      <c r="A181" s="17">
        <f>ROW()-ROW(Profiles[[#Headers],[Id]])</f>
        <v>176</v>
      </c>
      <c r="B181" s="17">
        <f>SMALL(Users[Id],Profiles[[#This Row],[Id]])</f>
        <v>176</v>
      </c>
      <c r="C181" s="17" t="str" cm="1">
        <f t="array" aca="1" ref="C181" ca="1">INDEX(FirstNames[FirstName],RANDBETWEEN(1,$C$3))</f>
        <v>'Greta '</v>
      </c>
      <c r="D181" s="17" t="str" cm="1">
        <f t="array" aca="1" ref="D181" ca="1">INDEX(LastNames[LastName],RANDBETWEEN(1,$D$3))</f>
        <v>'Santos'</v>
      </c>
      <c r="E181" s="17" t="str" cm="1">
        <f t="array" aca="1" ref="E181" ca="1">_xlfn.LET(_xlpm.r,RANDBETWEEN(1,$E$3),INDEX(AvatarNames[AvatarName],_xlpm.r))</f>
        <v>'Pic(047).png'</v>
      </c>
      <c r="F181" s="17" t="str" cm="1">
        <f t="array" aca="1" ref="F181" ca="1">INDEX(AboutMes[AboutMe],RANDBETWEEN(1,$F$3))</f>
        <v>' I am terrible at decorating and DIY stuff, and I am envious of those who are good at it.'</v>
      </c>
      <c r="G181" s="15" t="str" cm="1">
        <f t="array" aca="1" ref="G181" ca="1">INDEX(JobTitles[JobTitle],RANDBETWEEN(1,$G$3))</f>
        <v>N'برنامه نویس سمت سرور'</v>
      </c>
      <c r="H181" s="15" t="str" cm="1">
        <f t="array" aca="1" ref="H181" ca="1">INDEX(Companies[Company],RANDBETWEEN(1,$H$3))</f>
        <v>N'پیشران پارت'</v>
      </c>
      <c r="I181" s="15" t="str" cm="1">
        <f t="array" aca="1" ref="I181" ca="1">INDEX(Countries[Country],RANDBETWEEN(1,$I$3))</f>
        <v>N'چین'</v>
      </c>
      <c r="J181" s="16">
        <f ca="1">_xlfn.LET(_xlpm.random, RANDBETWEEN(1,$J$3),_xlpm.min,INDEX(Visits[MinVisit],_xlpm.random),_xlpm.max,INDEX(Visits[MaxVisit],_xlpm.random),RANDBETWEEN(_xlpm.min,_xlpm.max))</f>
        <v>10</v>
      </c>
      <c r="K181" s="16" t="str">
        <f t="shared" si="15"/>
        <v>Null</v>
      </c>
      <c r="L181" s="16" t="str">
        <f t="shared" si="16"/>
        <v>NewId()</v>
      </c>
      <c r="M181" s="16" t="str" cm="1">
        <f t="array" aca="1" ref="M181" ca="1">INDEX(Users[CreatedDate],Profiles[[#This Row],[UserId]])</f>
        <v>'2001-12-12 02:17:12'</v>
      </c>
      <c r="N181" s="16" t="str" cm="1">
        <f t="array" aca="1" ref="N181" ca="1">INDEX(Users[LastModifiedDate],Profiles[[#This Row],[UserId]])</f>
        <v>'2008-10-26 07:46:28'</v>
      </c>
      <c r="O181" s="16" t="str">
        <f t="shared" si="17"/>
        <v>Null</v>
      </c>
      <c r="P181" s="16">
        <f>1</f>
        <v>1</v>
      </c>
      <c r="Q181" s="16">
        <f>0</f>
        <v>0</v>
      </c>
      <c r="R18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(176,'Greta ','Santos','Pic(047).png',' I am terrible at decorating and DIY stuff, and I am envious of those who are good at it.',N'برنامه نویس سمت سرور',N'پیشران پارت',N'چین',10,Null,NewId(),'2001-12-12 02:17:12','2008-10-26 07:46:28',Null,1,0)</v>
      </c>
    </row>
    <row r="182" spans="1:18" ht="18" x14ac:dyDescent="0.55000000000000004">
      <c r="A182" s="17">
        <f>ROW()-ROW(Profiles[[#Headers],[Id]])</f>
        <v>177</v>
      </c>
      <c r="B182" s="17">
        <f>SMALL(Users[Id],Profiles[[#This Row],[Id]])</f>
        <v>177</v>
      </c>
      <c r="C182" s="17" t="str" cm="1">
        <f t="array" aca="1" ref="C182" ca="1">INDEX(FirstNames[FirstName],RANDBETWEEN(1,$C$3))</f>
        <v>'Livia '</v>
      </c>
      <c r="D182" s="17" t="str" cm="1">
        <f t="array" aca="1" ref="D182" ca="1">INDEX(LastNames[LastName],RANDBETWEEN(1,$D$3))</f>
        <v>'Graves'</v>
      </c>
      <c r="E182" s="17" t="str" cm="1">
        <f t="array" aca="1" ref="E182" ca="1">_xlfn.LET(_xlpm.r,RANDBETWEEN(1,$E$3),INDEX(AvatarNames[AvatarName],_xlpm.r))</f>
        <v>'Pic(129).png'</v>
      </c>
      <c r="F182" s="17" t="str" cm="1">
        <f t="array" aca="1" ref="F182"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182" s="15" t="str" cm="1">
        <f t="array" aca="1" ref="G182" ca="1">INDEX(JobTitles[JobTitle],RANDBETWEEN(1,$G$3))</f>
        <v>N'برنامه نویس سمت سرور'</v>
      </c>
      <c r="H182" s="15" t="str" cm="1">
        <f t="array" aca="1" ref="H182" ca="1">INDEX(Companies[Company],RANDBETWEEN(1,$H$3))</f>
        <v>N'روژین تاک'</v>
      </c>
      <c r="I182" s="15" t="str" cm="1">
        <f t="array" aca="1" ref="I182" ca="1">INDEX(Countries[Country],RANDBETWEEN(1,$I$3))</f>
        <v>N'فرانسه'</v>
      </c>
      <c r="J182" s="16">
        <f ca="1">_xlfn.LET(_xlpm.random, RANDBETWEEN(1,$J$3),_xlpm.min,INDEX(Visits[MinVisit],_xlpm.random),_xlpm.max,INDEX(Visits[MaxVisit],_xlpm.random),RANDBETWEEN(_xlpm.min,_xlpm.max))</f>
        <v>8</v>
      </c>
      <c r="K182" s="16" t="str">
        <f t="shared" si="15"/>
        <v>Null</v>
      </c>
      <c r="L182" s="16" t="str">
        <f t="shared" si="16"/>
        <v>NewId()</v>
      </c>
      <c r="M182" s="16" t="str" cm="1">
        <f t="array" aca="1" ref="M182" ca="1">INDEX(Users[CreatedDate],Profiles[[#This Row],[UserId]])</f>
        <v>'2001-12-17 09:00:46'</v>
      </c>
      <c r="N182" s="16" t="str" cm="1">
        <f t="array" aca="1" ref="N182" ca="1">INDEX(Users[LastModifiedDate],Profiles[[#This Row],[UserId]])</f>
        <v>'2003-06-08 20:57:45'</v>
      </c>
      <c r="O182" s="16" t="str">
        <f t="shared" si="17"/>
        <v>Null</v>
      </c>
      <c r="P182" s="16">
        <f>1</f>
        <v>1</v>
      </c>
      <c r="Q182" s="16">
        <f>0</f>
        <v>0</v>
      </c>
      <c r="R18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(177,'Livia ','Graves','Pic(129).png','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embarrassing.',N'برنامه نویس سمت سرور',N'روژین تاک',N'فرانسه',8,Null,NewId(),'2001-12-17 09:00:46','2003-06-08 20:57:45',Null,1,0)</v>
      </c>
    </row>
    <row r="183" spans="1:18" ht="18" x14ac:dyDescent="0.55000000000000004">
      <c r="A183" s="17">
        <f>ROW()-ROW(Profiles[[#Headers],[Id]])</f>
        <v>178</v>
      </c>
      <c r="B183" s="17">
        <f>SMALL(Users[Id],Profiles[[#This Row],[Id]])</f>
        <v>178</v>
      </c>
      <c r="C183" s="17" t="str" cm="1">
        <f t="array" aca="1" ref="C183" ca="1">INDEX(FirstNames[FirstName],RANDBETWEEN(1,$C$3))</f>
        <v>'Mariana '</v>
      </c>
      <c r="D183" s="17" t="str" cm="1">
        <f t="array" aca="1" ref="D183" ca="1">INDEX(LastNames[LastName],RANDBETWEEN(1,$D$3))</f>
        <v>'Molina'</v>
      </c>
      <c r="E183" s="17" t="str" cm="1">
        <f t="array" aca="1" ref="E183" ca="1">_xlfn.LET(_xlpm.r,RANDBETWEEN(1,$E$3),INDEX(AvatarNames[AvatarName],_xlpm.r))</f>
        <v>'Pic(320).png'</v>
      </c>
      <c r="F183" s="17" t="str" cm="1">
        <f t="array" aca="1" ref="F183" ca="1">INDEX(AboutMes[AboutMe],RANDBETWEEN(1,$F$3))</f>
        <v>' I have a really big heart, and I empathize with others very easily.'</v>
      </c>
      <c r="G183" s="15" t="str" cm="1">
        <f t="array" aca="1" ref="G183" ca="1">INDEX(JobTitles[JobTitle],RANDBETWEEN(1,$G$3))</f>
        <v>N'مدیر انفورماتیک'</v>
      </c>
      <c r="H183" s="15" t="str" cm="1">
        <f t="array" aca="1" ref="H183" ca="1">INDEX(Companies[Company],RANDBETWEEN(1,$H$3))</f>
        <v>N'علی بابا'</v>
      </c>
      <c r="I183" s="15" t="str" cm="1">
        <f t="array" aca="1" ref="I183" ca="1">INDEX(Countries[Country],RANDBETWEEN(1,$I$3))</f>
        <v>N'سوئیس'</v>
      </c>
      <c r="J183" s="16">
        <f ca="1">_xlfn.LET(_xlpm.random, RANDBETWEEN(1,$J$3),_xlpm.min,INDEX(Visits[MinVisit],_xlpm.random),_xlpm.max,INDEX(Visits[MaxVisit],_xlpm.random),RANDBETWEEN(_xlpm.min,_xlpm.max))</f>
        <v>16</v>
      </c>
      <c r="K183" s="16" t="str">
        <f t="shared" si="15"/>
        <v>Null</v>
      </c>
      <c r="L183" s="16" t="str">
        <f t="shared" si="16"/>
        <v>NewId()</v>
      </c>
      <c r="M183" s="16" t="str" cm="1">
        <f t="array" aca="1" ref="M183" ca="1">INDEX(Users[CreatedDate],Profiles[[#This Row],[UserId]])</f>
        <v>'2001-12-23 10:56:44'</v>
      </c>
      <c r="N183" s="16" t="str" cm="1">
        <f t="array" aca="1" ref="N183" ca="1">INDEX(Users[LastModifiedDate],Profiles[[#This Row],[UserId]])</f>
        <v>'2010-08-08 14:20:47'</v>
      </c>
      <c r="O183" s="16" t="str">
        <f t="shared" si="17"/>
        <v>Null</v>
      </c>
      <c r="P183" s="16">
        <f>1</f>
        <v>1</v>
      </c>
      <c r="Q183" s="16">
        <f>0</f>
        <v>0</v>
      </c>
      <c r="R18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(178,'Mariana ','Molina','Pic(320).png',' I have a really big heart, and I empathize with others very easily.',N'مدیر انفورماتیک',N'علی بابا',N'سوئیس',16,Null,NewId(),'2001-12-23 10:56:44','2010-08-08 14:20:47',Null,1,0)</v>
      </c>
    </row>
    <row r="184" spans="1:18" ht="18" x14ac:dyDescent="0.55000000000000004">
      <c r="A184" s="17">
        <f>ROW()-ROW(Profiles[[#Headers],[Id]])</f>
        <v>179</v>
      </c>
      <c r="B184" s="17">
        <f>SMALL(Users[Id],Profiles[[#This Row],[Id]])</f>
        <v>179</v>
      </c>
      <c r="C184" s="17" t="str" cm="1">
        <f t="array" aca="1" ref="C184" ca="1">INDEX(FirstNames[FirstName],RANDBETWEEN(1,$C$3))</f>
        <v>'Makaila '</v>
      </c>
      <c r="D184" s="17" t="str" cm="1">
        <f t="array" aca="1" ref="D184" ca="1">INDEX(LastNames[LastName],RANDBETWEEN(1,$D$3))</f>
        <v>'Jones'</v>
      </c>
      <c r="E184" s="17" t="str" cm="1">
        <f t="array" aca="1" ref="E184" ca="1">_xlfn.LET(_xlpm.r,RANDBETWEEN(1,$E$3),INDEX(AvatarNames[AvatarName],_xlpm.r))</f>
        <v>'Pic(052).png'</v>
      </c>
      <c r="F184" s="17" t="str" cm="1">
        <f t="array" aca="1" ref="F184" ca="1">INDEX(AboutMes[AboutMe],RANDBETWEEN(1,$F$3))</f>
        <v>' I love movies. Except maybe horror movies.😬'</v>
      </c>
      <c r="G184" s="15" t="str" cm="1">
        <f t="array" aca="1" ref="G184" ca="1">INDEX(JobTitles[JobTitle],RANDBETWEEN(1,$G$3))</f>
        <v>N'توسعه دهنده وب'</v>
      </c>
      <c r="H184" s="15" t="str" cm="1">
        <f t="array" aca="1" ref="H184" ca="1">INDEX(Companies[Company],RANDBETWEEN(1,$H$3))</f>
        <v>N'روژین تاک'</v>
      </c>
      <c r="I184" s="15" t="str" cm="1">
        <f t="array" aca="1" ref="I184" ca="1">INDEX(Countries[Country],RANDBETWEEN(1,$I$3))</f>
        <v>N'فرانسه'</v>
      </c>
      <c r="J184" s="16">
        <f ca="1">_xlfn.LET(_xlpm.random, RANDBETWEEN(1,$J$3),_xlpm.min,INDEX(Visits[MinVisit],_xlpm.random),_xlpm.max,INDEX(Visits[MaxVisit],_xlpm.random),RANDBETWEEN(_xlpm.min,_xlpm.max))</f>
        <v>907</v>
      </c>
      <c r="K184" s="16" t="str">
        <f t="shared" si="15"/>
        <v>Null</v>
      </c>
      <c r="L184" s="16" t="str">
        <f t="shared" si="16"/>
        <v>NewId()</v>
      </c>
      <c r="M184" s="16" t="str" cm="1">
        <f t="array" aca="1" ref="M184" ca="1">INDEX(Users[CreatedDate],Profiles[[#This Row],[UserId]])</f>
        <v>'2001-12-25 01:29:24'</v>
      </c>
      <c r="N184" s="16" t="str" cm="1">
        <f t="array" aca="1" ref="N184" ca="1">INDEX(Users[LastModifiedDate],Profiles[[#This Row],[UserId]])</f>
        <v>'2010-03-05 01:39:59'</v>
      </c>
      <c r="O184" s="16" t="str">
        <f t="shared" si="17"/>
        <v>Null</v>
      </c>
      <c r="P184" s="16">
        <f>1</f>
        <v>1</v>
      </c>
      <c r="Q184" s="16">
        <f>0</f>
        <v>0</v>
      </c>
      <c r="R18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(179,'Makaila ','Jones','Pic(052).png',' I love movies. Except maybe horror movies.😬',N'توسعه دهنده وب',N'روژین تاک',N'فرانسه',907,Null,NewId(),'2001-12-25 01:29:24','2010-03-05 01:39:59',Null,1,0)</v>
      </c>
    </row>
    <row r="185" spans="1:18" ht="18" x14ac:dyDescent="0.55000000000000004">
      <c r="A185" s="17">
        <f>ROW()-ROW(Profiles[[#Headers],[Id]])</f>
        <v>180</v>
      </c>
      <c r="B185" s="17">
        <f>SMALL(Users[Id],Profiles[[#This Row],[Id]])</f>
        <v>180</v>
      </c>
      <c r="C185" s="17" t="str" cm="1">
        <f t="array" aca="1" ref="C185" ca="1">INDEX(FirstNames[FirstName],RANDBETWEEN(1,$C$3))</f>
        <v>'Clay '</v>
      </c>
      <c r="D185" s="17" t="str" cm="1">
        <f t="array" aca="1" ref="D185" ca="1">INDEX(LastNames[LastName],RANDBETWEEN(1,$D$3))</f>
        <v>'Good'</v>
      </c>
      <c r="E185" s="17" t="str" cm="1">
        <f t="array" aca="1" ref="E185" ca="1">_xlfn.LET(_xlpm.r,RANDBETWEEN(1,$E$3),INDEX(AvatarNames[AvatarName],_xlpm.r))</f>
        <v>'Pic(272).jpeg'</v>
      </c>
      <c r="F185" s="17" t="str" cm="1">
        <f t="array" aca="1" ref="F185"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185" s="15" t="str" cm="1">
        <f t="array" aca="1" ref="G185" ca="1">INDEX(JobTitles[JobTitle],RANDBETWEEN(1,$G$3))</f>
        <v>N'برنامه نویس فرانت'</v>
      </c>
      <c r="H185" s="15" t="str" cm="1">
        <f t="array" aca="1" ref="H185" ca="1">INDEX(Companies[Company],RANDBETWEEN(1,$H$3))</f>
        <v>N'اسنپ'</v>
      </c>
      <c r="I185" s="15" t="str" cm="1">
        <f t="array" aca="1" ref="I185" ca="1">INDEX(Countries[Country],RANDBETWEEN(1,$I$3))</f>
        <v>N'روسیه'</v>
      </c>
      <c r="J185" s="16">
        <f ca="1">_xlfn.LET(_xlpm.random, RANDBETWEEN(1,$J$3),_xlpm.min,INDEX(Visits[MinVisit],_xlpm.random),_xlpm.max,INDEX(Visits[MaxVisit],_xlpm.random),RANDBETWEEN(_xlpm.min,_xlpm.max))</f>
        <v>177</v>
      </c>
      <c r="K185" s="16" t="str">
        <f t="shared" si="15"/>
        <v>Null</v>
      </c>
      <c r="L185" s="16" t="str">
        <f t="shared" si="16"/>
        <v>NewId()</v>
      </c>
      <c r="M185" s="16" t="str" cm="1">
        <f t="array" aca="1" ref="M185" ca="1">INDEX(Users[CreatedDate],Profiles[[#This Row],[UserId]])</f>
        <v>'2001-12-27 04:55:05'</v>
      </c>
      <c r="N185" s="16" t="str" cm="1">
        <f t="array" aca="1" ref="N185" ca="1">INDEX(Users[LastModifiedDate],Profiles[[#This Row],[UserId]])</f>
        <v>'2002-08-12 17:15:47'</v>
      </c>
      <c r="O185" s="16" t="str">
        <f t="shared" si="17"/>
        <v>Null</v>
      </c>
      <c r="P185" s="16">
        <f>1</f>
        <v>1</v>
      </c>
      <c r="Q185" s="16">
        <f>0</f>
        <v>0</v>
      </c>
      <c r="R18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(180,'Clay ','Good','Pic(272).jpeg','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role.',N'برنامه نویس فرانت',N'اسنپ',N'روسیه',177,Null,NewId(),'2001-12-27 04:55:05','2002-08-12 17:15:47',Null,1,0)</v>
      </c>
    </row>
    <row r="186" spans="1:18" ht="18" x14ac:dyDescent="0.55000000000000004">
      <c r="A186" s="17">
        <f>ROW()-ROW(Profiles[[#Headers],[Id]])</f>
        <v>181</v>
      </c>
      <c r="B186" s="17">
        <f>SMALL(Users[Id],Profiles[[#This Row],[Id]])</f>
        <v>181</v>
      </c>
      <c r="C186" s="17" t="str" cm="1">
        <f t="array" aca="1" ref="C186" ca="1">INDEX(FirstNames[FirstName],RANDBETWEEN(1,$C$3))</f>
        <v>'Dorian '</v>
      </c>
      <c r="D186" s="17" t="str" cm="1">
        <f t="array" aca="1" ref="D186" ca="1">INDEX(LastNames[LastName],RANDBETWEEN(1,$D$3))</f>
        <v>'Monroe'</v>
      </c>
      <c r="E186" s="17" t="str" cm="1">
        <f t="array" aca="1" ref="E186" ca="1">_xlfn.LET(_xlpm.r,RANDBETWEEN(1,$E$3),INDEX(AvatarNames[AvatarName],_xlpm.r))</f>
        <v>'Pic(021).png'</v>
      </c>
      <c r="F186" s="17" t="str" cm="1">
        <f t="array" aca="1" ref="F186" ca="1">INDEX(AboutMes[AboutMe],RANDBETWEEN(1,$F$3))</f>
        <v>' People randomly spill their guts to me a lot in real life. Even strangers, like in the line a the grocery store.'</v>
      </c>
      <c r="G186" s="15" t="str" cm="1">
        <f t="array" aca="1" ref="G186" ca="1">INDEX(JobTitles[JobTitle],RANDBETWEEN(1,$G$3))</f>
        <v>N'برنامه نویس فرانت'</v>
      </c>
      <c r="H186" s="15" t="str" cm="1">
        <f t="array" aca="1" ref="H186" ca="1">INDEX(Companies[Company],RANDBETWEEN(1,$H$3))</f>
        <v>N'شاتل'</v>
      </c>
      <c r="I186" s="15" t="str" cm="1">
        <f t="array" aca="1" ref="I186" ca="1">INDEX(Countries[Country],RANDBETWEEN(1,$I$3))</f>
        <v>N'روسیه'</v>
      </c>
      <c r="J186" s="16">
        <f ca="1">_xlfn.LET(_xlpm.random, RANDBETWEEN(1,$J$3),_xlpm.min,INDEX(Visits[MinVisit],_xlpm.random),_xlpm.max,INDEX(Visits[MaxVisit],_xlpm.random),RANDBETWEEN(_xlpm.min,_xlpm.max))</f>
        <v>778</v>
      </c>
      <c r="K186" s="16" t="str">
        <f t="shared" si="15"/>
        <v>Null</v>
      </c>
      <c r="L186" s="16" t="str">
        <f t="shared" si="16"/>
        <v>NewId()</v>
      </c>
      <c r="M186" s="16" t="str" cm="1">
        <f t="array" aca="1" ref="M186" ca="1">INDEX(Users[CreatedDate],Profiles[[#This Row],[UserId]])</f>
        <v>'2001-12-30 13:22:19'</v>
      </c>
      <c r="N186" s="16" t="str" cm="1">
        <f t="array" aca="1" ref="N186" ca="1">INDEX(Users[LastModifiedDate],Profiles[[#This Row],[UserId]])</f>
        <v>'2006-09-23 07:10:40'</v>
      </c>
      <c r="O186" s="16" t="str">
        <f t="shared" si="17"/>
        <v>Null</v>
      </c>
      <c r="P186" s="16">
        <f>1</f>
        <v>1</v>
      </c>
      <c r="Q186" s="16">
        <f>0</f>
        <v>0</v>
      </c>
      <c r="R18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(181,'Dorian ','Monroe','Pic(021).png',' People randomly spill their guts to me a lot in real life. Even strangers, like in the line a the grocery store.',N'برنامه نویس فرانت',N'شاتل',N'روسیه',778,Null,NewId(),'2001-12-30 13:22:19','2006-09-23 07:10:40',Null,1,0)</v>
      </c>
    </row>
    <row r="187" spans="1:18" ht="18" x14ac:dyDescent="0.55000000000000004">
      <c r="A187" s="17">
        <f>ROW()-ROW(Profiles[[#Headers],[Id]])</f>
        <v>182</v>
      </c>
      <c r="B187" s="17">
        <f>SMALL(Users[Id],Profiles[[#This Row],[Id]])</f>
        <v>182</v>
      </c>
      <c r="C187" s="17" t="str" cm="1">
        <f t="array" aca="1" ref="C187" ca="1">INDEX(FirstNames[FirstName],RANDBETWEEN(1,$C$3))</f>
        <v>'Kolton '</v>
      </c>
      <c r="D187" s="17" t="str" cm="1">
        <f t="array" aca="1" ref="D187" ca="1">INDEX(LastNames[LastName],RANDBETWEEN(1,$D$3))</f>
        <v>'Wyatt'</v>
      </c>
      <c r="E187" s="17" t="str" cm="1">
        <f t="array" aca="1" ref="E187" ca="1">_xlfn.LET(_xlpm.r,RANDBETWEEN(1,$E$3),INDEX(AvatarNames[AvatarName],_xlpm.r))</f>
        <v>'Pic(078).png'</v>
      </c>
      <c r="F187" s="17" t="str" cm="1">
        <f t="array" aca="1" ref="F187"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187" s="15" t="str" cm="1">
        <f t="array" aca="1" ref="G187" ca="1">INDEX(JobTitles[JobTitle],RANDBETWEEN(1,$G$3))</f>
        <v>N'برنامه نویس فرانت'</v>
      </c>
      <c r="H187" s="15" t="str" cm="1">
        <f t="array" aca="1" ref="H187" ca="1">INDEX(Companies[Company],RANDBETWEEN(1,$H$3))</f>
        <v>N'اسنپ'</v>
      </c>
      <c r="I187" s="15" t="str" cm="1">
        <f t="array" aca="1" ref="I187" ca="1">INDEX(Countries[Country],RANDBETWEEN(1,$I$3))</f>
        <v>N'آمریکا'</v>
      </c>
      <c r="J187" s="16">
        <f ca="1">_xlfn.LET(_xlpm.random, RANDBETWEEN(1,$J$3),_xlpm.min,INDEX(Visits[MinVisit],_xlpm.random),_xlpm.max,INDEX(Visits[MaxVisit],_xlpm.random),RANDBETWEEN(_xlpm.min,_xlpm.max))</f>
        <v>16</v>
      </c>
      <c r="K187" s="16" t="str">
        <f t="shared" si="15"/>
        <v>Null</v>
      </c>
      <c r="L187" s="16" t="str">
        <f t="shared" si="16"/>
        <v>NewId()</v>
      </c>
      <c r="M187" s="16" t="str" cm="1">
        <f t="array" aca="1" ref="M187" ca="1">INDEX(Users[CreatedDate],Profiles[[#This Row],[UserId]])</f>
        <v>'2002-01-01 13:46:54'</v>
      </c>
      <c r="N187" s="16" t="str" cm="1">
        <f t="array" aca="1" ref="N187" ca="1">INDEX(Users[LastModifiedDate],Profiles[[#This Row],[UserId]])</f>
        <v>'2003-05-25 18:26:48'</v>
      </c>
      <c r="O187" s="16" t="str">
        <f t="shared" si="17"/>
        <v>Null</v>
      </c>
      <c r="P187" s="16">
        <f>1</f>
        <v>1</v>
      </c>
      <c r="Q187" s="16">
        <f>0</f>
        <v>0</v>
      </c>
      <c r="R18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(182,'Kolton ','Wyatt','Pic(078).png',' I used to be a conflict-avoider, but no more.🙅🏼‍♀️  I hated confrontation for the longest time, but I don’t do that anymore. I still love harmony in my relationships, but I choose to deal with issues directly and promptly so they don’t fester and get worse.',N'برنامه نویس فرانت',N'اسنپ',N'آمریکا',16,Null,NewId(),'2002-01-01 13:46:54','2003-05-25 18:26:48',Null,1,0)</v>
      </c>
    </row>
    <row r="188" spans="1:18" ht="18" x14ac:dyDescent="0.55000000000000004">
      <c r="A188" s="17">
        <f>ROW()-ROW(Profiles[[#Headers],[Id]])</f>
        <v>183</v>
      </c>
      <c r="B188" s="17">
        <f>SMALL(Users[Id],Profiles[[#This Row],[Id]])</f>
        <v>183</v>
      </c>
      <c r="C188" s="17" t="str" cm="1">
        <f t="array" aca="1" ref="C188" ca="1">INDEX(FirstNames[FirstName],RANDBETWEEN(1,$C$3))</f>
        <v>'Angelica '</v>
      </c>
      <c r="D188" s="17" t="str" cm="1">
        <f t="array" aca="1" ref="D188" ca="1">INDEX(LastNames[LastName],RANDBETWEEN(1,$D$3))</f>
        <v>'Bradshaw'</v>
      </c>
      <c r="E188" s="17" t="str" cm="1">
        <f t="array" aca="1" ref="E188" ca="1">_xlfn.LET(_xlpm.r,RANDBETWEEN(1,$E$3),INDEX(AvatarNames[AvatarName],_xlpm.r))</f>
        <v>'Pic(039).png'</v>
      </c>
      <c r="F188" s="17" t="str" cm="1">
        <f t="array" aca="1" ref="F188"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188" s="15" t="str" cm="1">
        <f t="array" aca="1" ref="G188" ca="1">INDEX(JobTitles[JobTitle],RANDBETWEEN(1,$G$3))</f>
        <v>N'توسعه دهنده نرم افزار'</v>
      </c>
      <c r="H188" s="15" t="str" cm="1">
        <f t="array" aca="1" ref="H188" ca="1">INDEX(Companies[Company],RANDBETWEEN(1,$H$3))</f>
        <v>N'سداد'</v>
      </c>
      <c r="I188" s="15" t="str" cm="1">
        <f t="array" aca="1" ref="I188" ca="1">INDEX(Countries[Country],RANDBETWEEN(1,$I$3))</f>
        <v>N'ژاپن'</v>
      </c>
      <c r="J188" s="16">
        <f ca="1">_xlfn.LET(_xlpm.random, RANDBETWEEN(1,$J$3),_xlpm.min,INDEX(Visits[MinVisit],_xlpm.random),_xlpm.max,INDEX(Visits[MaxVisit],_xlpm.random),RANDBETWEEN(_xlpm.min,_xlpm.max))</f>
        <v>5</v>
      </c>
      <c r="K188" s="16" t="str">
        <f t="shared" si="15"/>
        <v>Null</v>
      </c>
      <c r="L188" s="16" t="str">
        <f t="shared" si="16"/>
        <v>NewId()</v>
      </c>
      <c r="M188" s="16" t="str" cm="1">
        <f t="array" aca="1" ref="M188" ca="1">INDEX(Users[CreatedDate],Profiles[[#This Row],[UserId]])</f>
        <v>'2002-01-03 00:32:30'</v>
      </c>
      <c r="N188" s="16" t="str" cm="1">
        <f t="array" aca="1" ref="N188" ca="1">INDEX(Users[LastModifiedDate],Profiles[[#This Row],[UserId]])</f>
        <v>'2006-04-11 02:04:41'</v>
      </c>
      <c r="O188" s="16" t="str">
        <f t="shared" si="17"/>
        <v>Null</v>
      </c>
      <c r="P188" s="16">
        <f>1</f>
        <v>1</v>
      </c>
      <c r="Q188" s="16">
        <f>0</f>
        <v>0</v>
      </c>
      <c r="R18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(183,'Angelica ','Bradshaw','Pic(039).png','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me.',N'توسعه دهنده نرم افزار',N'سداد',N'ژاپن',5,Null,NewId(),'2002-01-03 00:32:30','2006-04-11 02:04:41',Null,1,0)</v>
      </c>
    </row>
    <row r="189" spans="1:18" ht="18" x14ac:dyDescent="0.55000000000000004">
      <c r="A189" s="17">
        <f>ROW()-ROW(Profiles[[#Headers],[Id]])</f>
        <v>184</v>
      </c>
      <c r="B189" s="17">
        <f>SMALL(Users[Id],Profiles[[#This Row],[Id]])</f>
        <v>184</v>
      </c>
      <c r="C189" s="17" t="str" cm="1">
        <f t="array" aca="1" ref="C189" ca="1">INDEX(FirstNames[FirstName],RANDBETWEEN(1,$C$3))</f>
        <v>'Geovanni '</v>
      </c>
      <c r="D189" s="17" t="str" cm="1">
        <f t="array" aca="1" ref="D189" ca="1">INDEX(LastNames[LastName],RANDBETWEEN(1,$D$3))</f>
        <v>'Macdonald'</v>
      </c>
      <c r="E189" s="17" t="str" cm="1">
        <f t="array" aca="1" ref="E189" ca="1">_xlfn.LET(_xlpm.r,RANDBETWEEN(1,$E$3),INDEX(AvatarNames[AvatarName],_xlpm.r))</f>
        <v>'Pic(320).png'</v>
      </c>
      <c r="F189" s="17" t="str" cm="1">
        <f t="array" aca="1" ref="F189"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189" s="15" t="str" cm="1">
        <f t="array" aca="1" ref="G189" ca="1">INDEX(JobTitles[JobTitle],RANDBETWEEN(1,$G$3))</f>
        <v>N'توسعه دهنده نرم افزار'</v>
      </c>
      <c r="H189" s="15" t="str" cm="1">
        <f t="array" aca="1" ref="H189" ca="1">INDEX(Companies[Company],RANDBETWEEN(1,$H$3))</f>
        <v>N'شاتل'</v>
      </c>
      <c r="I189" s="15" t="str" cm="1">
        <f t="array" aca="1" ref="I189" ca="1">INDEX(Countries[Country],RANDBETWEEN(1,$I$3))</f>
        <v>N'آمریکا'</v>
      </c>
      <c r="J189" s="16">
        <f ca="1">_xlfn.LET(_xlpm.random, RANDBETWEEN(1,$J$3),_xlpm.min,INDEX(Visits[MinVisit],_xlpm.random),_xlpm.max,INDEX(Visits[MaxVisit],_xlpm.random),RANDBETWEEN(_xlpm.min,_xlpm.max))</f>
        <v>192</v>
      </c>
      <c r="K189" s="16" t="str">
        <f t="shared" si="15"/>
        <v>Null</v>
      </c>
      <c r="L189" s="16" t="str">
        <f t="shared" si="16"/>
        <v>NewId()</v>
      </c>
      <c r="M189" s="16" t="str" cm="1">
        <f t="array" aca="1" ref="M189" ca="1">INDEX(Users[CreatedDate],Profiles[[#This Row],[UserId]])</f>
        <v>'2002-01-06 03:17:45'</v>
      </c>
      <c r="N189" s="16" t="str" cm="1">
        <f t="array" aca="1" ref="N189" ca="1">INDEX(Users[LastModifiedDate],Profiles[[#This Row],[UserId]])</f>
        <v>'2015-02-18 10:44:52'</v>
      </c>
      <c r="O189" s="16" t="str">
        <f t="shared" si="17"/>
        <v>Null</v>
      </c>
      <c r="P189" s="16">
        <f>1</f>
        <v>1</v>
      </c>
      <c r="Q189" s="16">
        <f>0</f>
        <v>0</v>
      </c>
      <c r="R18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(184,'Geovanni ','Macdonald','Pic(320).png','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me.',N'توسعه دهنده نرم افزار',N'شاتل',N'آمریکا',192,Null,NewId(),'2002-01-06 03:17:45','2015-02-18 10:44:52',Null,1,0)</v>
      </c>
    </row>
    <row r="190" spans="1:18" ht="18" x14ac:dyDescent="0.55000000000000004">
      <c r="A190" s="17">
        <f>ROW()-ROW(Profiles[[#Headers],[Id]])</f>
        <v>185</v>
      </c>
      <c r="B190" s="17">
        <f>SMALL(Users[Id],Profiles[[#This Row],[Id]])</f>
        <v>185</v>
      </c>
      <c r="C190" s="17" t="str" cm="1">
        <f t="array" aca="1" ref="C190" ca="1">INDEX(FirstNames[FirstName],RANDBETWEEN(1,$C$3))</f>
        <v>'Jeramiah '</v>
      </c>
      <c r="D190" s="17" t="str" cm="1">
        <f t="array" aca="1" ref="D190" ca="1">INDEX(LastNames[LastName],RANDBETWEEN(1,$D$3))</f>
        <v>'Hardin'</v>
      </c>
      <c r="E190" s="17" t="str" cm="1">
        <f t="array" aca="1" ref="E190" ca="1">_xlfn.LET(_xlpm.r,RANDBETWEEN(1,$E$3),INDEX(AvatarNames[AvatarName],_xlpm.r))</f>
        <v>'Pic(184).png'</v>
      </c>
      <c r="F190" s="17" t="str" cm="1">
        <f t="array" aca="1" ref="F190" ca="1">INDEX(AboutMes[AboutMe],RANDBETWEEN(1,$F$3))</f>
        <v>' I love to sing and play piano.'</v>
      </c>
      <c r="G190" s="15" t="str" cm="1">
        <f t="array" aca="1" ref="G190" ca="1">INDEX(JobTitles[JobTitle],RANDBETWEEN(1,$G$3))</f>
        <v>N'تحلیل گر سیستم های مالی'</v>
      </c>
      <c r="H190" s="15" t="str" cm="1">
        <f t="array" aca="1" ref="H190" ca="1">INDEX(Companies[Company],RANDBETWEEN(1,$H$3))</f>
        <v>N'سداد'</v>
      </c>
      <c r="I190" s="15" t="str" cm="1">
        <f t="array" aca="1" ref="I190" ca="1">INDEX(Countries[Country],RANDBETWEEN(1,$I$3))</f>
        <v>N'فرانسه'</v>
      </c>
      <c r="J190" s="16">
        <f ca="1">_xlfn.LET(_xlpm.random, RANDBETWEEN(1,$J$3),_xlpm.min,INDEX(Visits[MinVisit],_xlpm.random),_xlpm.max,INDEX(Visits[MaxVisit],_xlpm.random),RANDBETWEEN(_xlpm.min,_xlpm.max))</f>
        <v>1</v>
      </c>
      <c r="K190" s="16" t="str">
        <f t="shared" si="15"/>
        <v>Null</v>
      </c>
      <c r="L190" s="16" t="str">
        <f t="shared" si="16"/>
        <v>NewId()</v>
      </c>
      <c r="M190" s="16" t="str" cm="1">
        <f t="array" aca="1" ref="M190" ca="1">INDEX(Users[CreatedDate],Profiles[[#This Row],[UserId]])</f>
        <v>'2002-01-11 09:25:20'</v>
      </c>
      <c r="N190" s="16" t="str" cm="1">
        <f t="array" aca="1" ref="N190" ca="1">INDEX(Users[LastModifiedDate],Profiles[[#This Row],[UserId]])</f>
        <v>'2003-09-07 09:22:59'</v>
      </c>
      <c r="O190" s="16" t="str">
        <f t="shared" si="17"/>
        <v>Null</v>
      </c>
      <c r="P190" s="16">
        <f>1</f>
        <v>1</v>
      </c>
      <c r="Q190" s="16">
        <f>0</f>
        <v>0</v>
      </c>
      <c r="R19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(185,'Jeramiah ','Hardin','Pic(184).png',' I love to sing and play piano.',N'تحلیل گر سیستم های مالی',N'سداد',N'فرانسه',1,Null,NewId(),'2002-01-11 09:25:20','2003-09-07 09:22:59',Null,1,0)</v>
      </c>
    </row>
    <row r="191" spans="1:18" ht="18" x14ac:dyDescent="0.55000000000000004">
      <c r="A191" s="17">
        <f>ROW()-ROW(Profiles[[#Headers],[Id]])</f>
        <v>186</v>
      </c>
      <c r="B191" s="17">
        <f>SMALL(Users[Id],Profiles[[#This Row],[Id]])</f>
        <v>186</v>
      </c>
      <c r="C191" s="17" t="str" cm="1">
        <f t="array" aca="1" ref="C191" ca="1">INDEX(FirstNames[FirstName],RANDBETWEEN(1,$C$3))</f>
        <v>'Lilah '</v>
      </c>
      <c r="D191" s="17" t="str" cm="1">
        <f t="array" aca="1" ref="D191" ca="1">INDEX(LastNames[LastName],RANDBETWEEN(1,$D$3))</f>
        <v>'King'</v>
      </c>
      <c r="E191" s="17" t="str" cm="1">
        <f t="array" aca="1" ref="E191" ca="1">_xlfn.LET(_xlpm.r,RANDBETWEEN(1,$E$3),INDEX(AvatarNames[AvatarName],_xlpm.r))</f>
        <v>'Pic(156).png'</v>
      </c>
      <c r="F191" s="17" t="str" cm="1">
        <f t="array" aca="1" ref="F191"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191" s="15" t="str" cm="1">
        <f t="array" aca="1" ref="G191" ca="1">INDEX(JobTitles[JobTitle],RANDBETWEEN(1,$G$3))</f>
        <v>N'برنامه نویس فرانت'</v>
      </c>
      <c r="H191" s="15" t="str" cm="1">
        <f t="array" aca="1" ref="H191" ca="1">INDEX(Companies[Company],RANDBETWEEN(1,$H$3))</f>
        <v>N'محک'</v>
      </c>
      <c r="I191" s="15" t="str" cm="1">
        <f t="array" aca="1" ref="I191" ca="1">INDEX(Countries[Country],RANDBETWEEN(1,$I$3))</f>
        <v>N'ژاپن'</v>
      </c>
      <c r="J191" s="16">
        <f ca="1">_xlfn.LET(_xlpm.random, RANDBETWEEN(1,$J$3),_xlpm.min,INDEX(Visits[MinVisit],_xlpm.random),_xlpm.max,INDEX(Visits[MaxVisit],_xlpm.random),RANDBETWEEN(_xlpm.min,_xlpm.max))</f>
        <v>198</v>
      </c>
      <c r="K191" s="16" t="str">
        <f t="shared" si="15"/>
        <v>Null</v>
      </c>
      <c r="L191" s="16" t="str">
        <f t="shared" si="16"/>
        <v>NewId()</v>
      </c>
      <c r="M191" s="16" t="str" cm="1">
        <f t="array" aca="1" ref="M191" ca="1">INDEX(Users[CreatedDate],Profiles[[#This Row],[UserId]])</f>
        <v>'2002-01-14 17:05:58'</v>
      </c>
      <c r="N191" s="16" t="str" cm="1">
        <f t="array" aca="1" ref="N191" ca="1">INDEX(Users[LastModifiedDate],Profiles[[#This Row],[UserId]])</f>
        <v>'2004-03-18 06:43:07'</v>
      </c>
      <c r="O191" s="16" t="str">
        <f t="shared" si="17"/>
        <v>Null</v>
      </c>
      <c r="P191" s="16">
        <f>1</f>
        <v>1</v>
      </c>
      <c r="Q191" s="16">
        <f>0</f>
        <v>0</v>
      </c>
      <c r="R19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(186,'Lilah ','King','Pic(156).png','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people.',N'برنامه نویس فرانت',N'محک',N'ژاپن',198,Null,NewId(),'2002-01-14 17:05:58','2004-03-18 06:43:07',Null,1,0)</v>
      </c>
    </row>
    <row r="192" spans="1:18" ht="18" x14ac:dyDescent="0.55000000000000004">
      <c r="A192" s="17">
        <f>ROW()-ROW(Profiles[[#Headers],[Id]])</f>
        <v>187</v>
      </c>
      <c r="B192" s="17">
        <f>SMALL(Users[Id],Profiles[[#This Row],[Id]])</f>
        <v>187</v>
      </c>
      <c r="C192" s="17" t="str" cm="1">
        <f t="array" aca="1" ref="C192" ca="1">INDEX(FirstNames[FirstName],RANDBETWEEN(1,$C$3))</f>
        <v>'Jean '</v>
      </c>
      <c r="D192" s="17" t="str" cm="1">
        <f t="array" aca="1" ref="D192" ca="1">INDEX(LastNames[LastName],RANDBETWEEN(1,$D$3))</f>
        <v>'Wong'</v>
      </c>
      <c r="E192" s="17" t="str" cm="1">
        <f t="array" aca="1" ref="E192" ca="1">_xlfn.LET(_xlpm.r,RANDBETWEEN(1,$E$3),INDEX(AvatarNames[AvatarName],_xlpm.r))</f>
        <v>'Pic(304).jpeg'</v>
      </c>
      <c r="F192" s="17" t="str" cm="1">
        <f t="array" aca="1" ref="F192" ca="1">INDEX(AboutMes[AboutMe],RANDBETWEEN(1,$F$3))</f>
        <v>' I love to sing and play piano.'</v>
      </c>
      <c r="G192" s="15" t="str" cm="1">
        <f t="array" aca="1" ref="G192" ca="1">INDEX(JobTitles[JobTitle],RANDBETWEEN(1,$G$3))</f>
        <v>N'توسعه دهنده وب'</v>
      </c>
      <c r="H192" s="15" t="str" cm="1">
        <f t="array" aca="1" ref="H192" ca="1">INDEX(Companies[Company],RANDBETWEEN(1,$H$3))</f>
        <v>N'سداد'</v>
      </c>
      <c r="I192" s="15" t="str" cm="1">
        <f t="array" aca="1" ref="I192" ca="1">INDEX(Countries[Country],RANDBETWEEN(1,$I$3))</f>
        <v>N'روسیه'</v>
      </c>
      <c r="J192" s="16">
        <f ca="1">_xlfn.LET(_xlpm.random, RANDBETWEEN(1,$J$3),_xlpm.min,INDEX(Visits[MinVisit],_xlpm.random),_xlpm.max,INDEX(Visits[MaxVisit],_xlpm.random),RANDBETWEEN(_xlpm.min,_xlpm.max))</f>
        <v>91</v>
      </c>
      <c r="K192" s="16" t="str">
        <f t="shared" si="15"/>
        <v>Null</v>
      </c>
      <c r="L192" s="16" t="str">
        <f t="shared" si="16"/>
        <v>NewId()</v>
      </c>
      <c r="M192" s="16" t="str" cm="1">
        <f t="array" aca="1" ref="M192" ca="1">INDEX(Users[CreatedDate],Profiles[[#This Row],[UserId]])</f>
        <v>'2002-01-18 02:07:55'</v>
      </c>
      <c r="N192" s="16" t="str" cm="1">
        <f t="array" aca="1" ref="N192" ca="1">INDEX(Users[LastModifiedDate],Profiles[[#This Row],[UserId]])</f>
        <v>'2011-05-26 03:34:06'</v>
      </c>
      <c r="O192" s="16" t="str">
        <f t="shared" si="17"/>
        <v>Null</v>
      </c>
      <c r="P192" s="16">
        <f>1</f>
        <v>1</v>
      </c>
      <c r="Q192" s="16">
        <f>0</f>
        <v>0</v>
      </c>
      <c r="R19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(187,'Jean ','Wong','Pic(304).jpeg',' I love to sing and play piano.',N'توسعه دهنده وب',N'سداد',N'روسیه',91,Null,NewId(),'2002-01-18 02:07:55','2011-05-26 03:34:06',Null,1,0)</v>
      </c>
    </row>
    <row r="193" spans="1:18" ht="18" x14ac:dyDescent="0.55000000000000004">
      <c r="A193" s="17">
        <f>ROW()-ROW(Profiles[[#Headers],[Id]])</f>
        <v>188</v>
      </c>
      <c r="B193" s="17">
        <f>SMALL(Users[Id],Profiles[[#This Row],[Id]])</f>
        <v>188</v>
      </c>
      <c r="C193" s="17" t="str" cm="1">
        <f t="array" aca="1" ref="C193" ca="1">INDEX(FirstNames[FirstName],RANDBETWEEN(1,$C$3))</f>
        <v>'Carolina '</v>
      </c>
      <c r="D193" s="17" t="str" cm="1">
        <f t="array" aca="1" ref="D193" ca="1">INDEX(LastNames[LastName],RANDBETWEEN(1,$D$3))</f>
        <v>'Cunningham'</v>
      </c>
      <c r="E193" s="17" t="str" cm="1">
        <f t="array" aca="1" ref="E193" ca="1">_xlfn.LET(_xlpm.r,RANDBETWEEN(1,$E$3),INDEX(AvatarNames[AvatarName],_xlpm.r))</f>
        <v>'Pic(067).png'</v>
      </c>
      <c r="F193" s="17" t="str" cm="1">
        <f t="array" aca="1" ref="F193" ca="1">INDEX(AboutMes[AboutMe],RANDBETWEEN(1,$F$3))</f>
        <v>' I am terrible at decorating and DIY stuff, and I am envious of those who are good at it.'</v>
      </c>
      <c r="G193" s="15" t="str" cm="1">
        <f t="array" aca="1" ref="G193" ca="1">INDEX(JobTitles[JobTitle],RANDBETWEEN(1,$G$3))</f>
        <v>N'برنامه نویس فول استک'</v>
      </c>
      <c r="H193" s="15" t="str" cm="1">
        <f t="array" aca="1" ref="H193" ca="1">INDEX(Companies[Company],RANDBETWEEN(1,$H$3))</f>
        <v>N'پیشران پارت'</v>
      </c>
      <c r="I193" s="15" t="str" cm="1">
        <f t="array" aca="1" ref="I193" ca="1">INDEX(Countries[Country],RANDBETWEEN(1,$I$3))</f>
        <v>N'کانادا'</v>
      </c>
      <c r="J193" s="16">
        <f ca="1">_xlfn.LET(_xlpm.random, RANDBETWEEN(1,$J$3),_xlpm.min,INDEX(Visits[MinVisit],_xlpm.random),_xlpm.max,INDEX(Visits[MaxVisit],_xlpm.random),RANDBETWEEN(_xlpm.min,_xlpm.max))</f>
        <v>3</v>
      </c>
      <c r="K193" s="16" t="str">
        <f t="shared" si="15"/>
        <v>Null</v>
      </c>
      <c r="L193" s="16" t="str">
        <f t="shared" si="16"/>
        <v>NewId()</v>
      </c>
      <c r="M193" s="16" t="str" cm="1">
        <f t="array" aca="1" ref="M193" ca="1">INDEX(Users[CreatedDate],Profiles[[#This Row],[UserId]])</f>
        <v>'2002-01-23 02:33:40'</v>
      </c>
      <c r="N193" s="16" t="str" cm="1">
        <f t="array" aca="1" ref="N193" ca="1">INDEX(Users[LastModifiedDate],Profiles[[#This Row],[UserId]])</f>
        <v>'2002-04-12 01:24:13'</v>
      </c>
      <c r="O193" s="16" t="str">
        <f t="shared" si="17"/>
        <v>Null</v>
      </c>
      <c r="P193" s="16">
        <f>1</f>
        <v>1</v>
      </c>
      <c r="Q193" s="16">
        <f>0</f>
        <v>0</v>
      </c>
      <c r="R19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(188,'Carolina ','Cunningham','Pic(067).png',' I am terrible at decorating and DIY stuff, and I am envious of those who are good at it.',N'برنامه نویس فول استک',N'پیشران پارت',N'کانادا',3,Null,NewId(),'2002-01-23 02:33:40','2002-04-12 01:24:13',Null,1,0)</v>
      </c>
    </row>
    <row r="194" spans="1:18" ht="18" x14ac:dyDescent="0.55000000000000004">
      <c r="A194" s="17">
        <f>ROW()-ROW(Profiles[[#Headers],[Id]])</f>
        <v>189</v>
      </c>
      <c r="B194" s="17">
        <f>SMALL(Users[Id],Profiles[[#This Row],[Id]])</f>
        <v>189</v>
      </c>
      <c r="C194" s="17" t="str" cm="1">
        <f t="array" aca="1" ref="C194" ca="1">INDEX(FirstNames[FirstName],RANDBETWEEN(1,$C$3))</f>
        <v>'Arely '</v>
      </c>
      <c r="D194" s="17" t="str" cm="1">
        <f t="array" aca="1" ref="D194" ca="1">INDEX(LastNames[LastName],RANDBETWEEN(1,$D$3))</f>
        <v>'Gallagher'</v>
      </c>
      <c r="E194" s="17" t="str" cm="1">
        <f t="array" aca="1" ref="E194" ca="1">_xlfn.LET(_xlpm.r,RANDBETWEEN(1,$E$3),INDEX(AvatarNames[AvatarName],_xlpm.r))</f>
        <v>'Pic(142).png'</v>
      </c>
      <c r="F194" s="17" t="str" cm="1">
        <f t="array" aca="1" ref="F194" ca="1">INDEX(AboutMes[AboutMe],RANDBETWEEN(1,$F$3))</f>
        <v>' I often read (and enjoy!) things that are completely opposed to everything I believe. I actually enjoy challenging my own beliefs because it forces me to think long and hard about why I believe a certain way.'</v>
      </c>
      <c r="G194" s="15" t="str" cm="1">
        <f t="array" aca="1" ref="G194" ca="1">INDEX(JobTitles[JobTitle],RANDBETWEEN(1,$G$3))</f>
        <v>N'برنامه نویس فرانت'</v>
      </c>
      <c r="H194" s="15" t="str" cm="1">
        <f t="array" aca="1" ref="H194" ca="1">INDEX(Companies[Company],RANDBETWEEN(1,$H$3))</f>
        <v>N'سداد'</v>
      </c>
      <c r="I194" s="15" t="str" cm="1">
        <f t="array" aca="1" ref="I194" ca="1">INDEX(Countries[Country],RANDBETWEEN(1,$I$3))</f>
        <v>N'چین'</v>
      </c>
      <c r="J194" s="16">
        <f ca="1">_xlfn.LET(_xlpm.random, RANDBETWEEN(1,$J$3),_xlpm.min,INDEX(Visits[MinVisit],_xlpm.random),_xlpm.max,INDEX(Visits[MaxVisit],_xlpm.random),RANDBETWEEN(_xlpm.min,_xlpm.max))</f>
        <v>6</v>
      </c>
      <c r="K194" s="16" t="str">
        <f t="shared" si="15"/>
        <v>Null</v>
      </c>
      <c r="L194" s="16" t="str">
        <f t="shared" si="16"/>
        <v>NewId()</v>
      </c>
      <c r="M194" s="16" t="str" cm="1">
        <f t="array" aca="1" ref="M194" ca="1">INDEX(Users[CreatedDate],Profiles[[#This Row],[UserId]])</f>
        <v>'2002-01-28 09:27:50'</v>
      </c>
      <c r="N194" s="16" t="str" cm="1">
        <f t="array" aca="1" ref="N194" ca="1">INDEX(Users[LastModifiedDate],Profiles[[#This Row],[UserId]])</f>
        <v>'2010-12-27 01:48:55'</v>
      </c>
      <c r="O194" s="16" t="str">
        <f t="shared" si="17"/>
        <v>Null</v>
      </c>
      <c r="P194" s="16">
        <f>1</f>
        <v>1</v>
      </c>
      <c r="Q194" s="16">
        <f>0</f>
        <v>0</v>
      </c>
      <c r="R19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(189,'Arely ','Gallagher','Pic(142).png',' I often read (and enjoy!) things that are completely opposed to everything I believe. I actually enjoy challenging my own beliefs because it forces me to think long and hard about why I believe a certain way.',N'برنامه نویس فرانت',N'سداد',N'چین',6,Null,NewId(),'2002-01-28 09:27:50','2010-12-27 01:48:55',Null,1,0)</v>
      </c>
    </row>
    <row r="195" spans="1:18" ht="18" x14ac:dyDescent="0.55000000000000004">
      <c r="A195" s="17">
        <f>ROW()-ROW(Profiles[[#Headers],[Id]])</f>
        <v>190</v>
      </c>
      <c r="B195" s="17">
        <f>SMALL(Users[Id],Profiles[[#This Row],[Id]])</f>
        <v>190</v>
      </c>
      <c r="C195" s="17" t="str" cm="1">
        <f t="array" aca="1" ref="C195" ca="1">INDEX(FirstNames[FirstName],RANDBETWEEN(1,$C$3))</f>
        <v>'Amira '</v>
      </c>
      <c r="D195" s="17" t="str" cm="1">
        <f t="array" aca="1" ref="D195" ca="1">INDEX(LastNames[LastName],RANDBETWEEN(1,$D$3))</f>
        <v>'Delacruz'</v>
      </c>
      <c r="E195" s="17" t="str" cm="1">
        <f t="array" aca="1" ref="E195" ca="1">_xlfn.LET(_xlpm.r,RANDBETWEEN(1,$E$3),INDEX(AvatarNames[AvatarName],_xlpm.r))</f>
        <v>'Pic(199).png'</v>
      </c>
      <c r="F195" s="17" t="str" cm="1">
        <f t="array" aca="1" ref="F195" ca="1">INDEX(AboutMes[AboutMe],RANDBETWEEN(1,$F$3))</f>
        <v>' I search for meaning and purpose, even in small things.'</v>
      </c>
      <c r="G195" s="15" t="str" cm="1">
        <f t="array" aca="1" ref="G195" ca="1">INDEX(JobTitles[JobTitle],RANDBETWEEN(1,$G$3))</f>
        <v>N'برنامه نویس فول استک'</v>
      </c>
      <c r="H195" s="15" t="str" cm="1">
        <f t="array" aca="1" ref="H195" ca="1">INDEX(Companies[Company],RANDBETWEEN(1,$H$3))</f>
        <v>N'شاتل'</v>
      </c>
      <c r="I195" s="15" t="str" cm="1">
        <f t="array" aca="1" ref="I195" ca="1">INDEX(Countries[Country],RANDBETWEEN(1,$I$3))</f>
        <v>N'انگلستان'</v>
      </c>
      <c r="J195" s="16">
        <f ca="1">_xlfn.LET(_xlpm.random, RANDBETWEEN(1,$J$3),_xlpm.min,INDEX(Visits[MinVisit],_xlpm.random),_xlpm.max,INDEX(Visits[MaxVisit],_xlpm.random),RANDBETWEEN(_xlpm.min,_xlpm.max))</f>
        <v>528</v>
      </c>
      <c r="K195" s="16" t="str">
        <f t="shared" si="15"/>
        <v>Null</v>
      </c>
      <c r="L195" s="16" t="str">
        <f t="shared" si="16"/>
        <v>NewId()</v>
      </c>
      <c r="M195" s="16" t="str" cm="1">
        <f t="array" aca="1" ref="M195" ca="1">INDEX(Users[CreatedDate],Profiles[[#This Row],[UserId]])</f>
        <v>'2002-02-02 16:01:18'</v>
      </c>
      <c r="N195" s="16" t="str" cm="1">
        <f t="array" aca="1" ref="N195" ca="1">INDEX(Users[LastModifiedDate],Profiles[[#This Row],[UserId]])</f>
        <v>'2005-07-15 08:55:36'</v>
      </c>
      <c r="O195" s="16" t="str">
        <f t="shared" si="17"/>
        <v>Null</v>
      </c>
      <c r="P195" s="16">
        <f>1</f>
        <v>1</v>
      </c>
      <c r="Q195" s="16">
        <f>0</f>
        <v>0</v>
      </c>
      <c r="R19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(190,'Amira ','Delacruz','Pic(199).png',' I search for meaning and purpose, even in small things.',N'برنامه نویس فول استک',N'شاتل',N'انگلستان',528,Null,NewId(),'2002-02-02 16:01:18','2005-07-15 08:55:36',Null,1,0)</v>
      </c>
    </row>
    <row r="196" spans="1:18" ht="18" x14ac:dyDescent="0.55000000000000004">
      <c r="A196" s="17">
        <f>ROW()-ROW(Profiles[[#Headers],[Id]])</f>
        <v>191</v>
      </c>
      <c r="B196" s="17">
        <f>SMALL(Users[Id],Profiles[[#This Row],[Id]])</f>
        <v>191</v>
      </c>
      <c r="C196" s="17" t="str" cm="1">
        <f t="array" aca="1" ref="C196" ca="1">INDEX(FirstNames[FirstName],RANDBETWEEN(1,$C$3))</f>
        <v>'Alisha '</v>
      </c>
      <c r="D196" s="17" t="str" cm="1">
        <f t="array" aca="1" ref="D196" ca="1">INDEX(LastNames[LastName],RANDBETWEEN(1,$D$3))</f>
        <v>'Melendez'</v>
      </c>
      <c r="E196" s="17" t="str" cm="1">
        <f t="array" aca="1" ref="E196" ca="1">_xlfn.LET(_xlpm.r,RANDBETWEEN(1,$E$3),INDEX(AvatarNames[AvatarName],_xlpm.r))</f>
        <v>'Pic(168).png'</v>
      </c>
      <c r="F196" s="17" t="str" cm="1">
        <f t="array" aca="1" ref="F196" ca="1">INDEX(AboutMes[AboutMe],RANDBETWEEN(1,$F$3))</f>
        <v>' I am a quote junkie. Anything that speaks truth in a powerful, succinct, beautiful and/or clever way just GETS me, y’all. It can be song lyrics, poetry, or just quotes.'</v>
      </c>
      <c r="G196" s="15" t="str" cm="1">
        <f t="array" aca="1" ref="G196" ca="1">INDEX(JobTitles[JobTitle],RANDBETWEEN(1,$G$3))</f>
        <v>N'مدیر انفورماتیک'</v>
      </c>
      <c r="H196" s="15" t="str" cm="1">
        <f t="array" aca="1" ref="H196" ca="1">INDEX(Companies[Company],RANDBETWEEN(1,$H$3))</f>
        <v>N'دیجی کالا'</v>
      </c>
      <c r="I196" s="15" t="str" cm="1">
        <f t="array" aca="1" ref="I196" ca="1">INDEX(Countries[Country],RANDBETWEEN(1,$I$3))</f>
        <v>N'کانادا'</v>
      </c>
      <c r="J196" s="16">
        <f ca="1">_xlfn.LET(_xlpm.random, RANDBETWEEN(1,$J$3),_xlpm.min,INDEX(Visits[MinVisit],_xlpm.random),_xlpm.max,INDEX(Visits[MaxVisit],_xlpm.random),RANDBETWEEN(_xlpm.min,_xlpm.max))</f>
        <v>219</v>
      </c>
      <c r="K196" s="16" t="str">
        <f t="shared" si="15"/>
        <v>Null</v>
      </c>
      <c r="L196" s="16" t="str">
        <f t="shared" si="16"/>
        <v>NewId()</v>
      </c>
      <c r="M196" s="16" t="str" cm="1">
        <f t="array" aca="1" ref="M196" ca="1">INDEX(Users[CreatedDate],Profiles[[#This Row],[UserId]])</f>
        <v>'2002-02-06 08:03:28'</v>
      </c>
      <c r="N196" s="16" t="str" cm="1">
        <f t="array" aca="1" ref="N196" ca="1">INDEX(Users[LastModifiedDate],Profiles[[#This Row],[UserId]])</f>
        <v>'2019-07-02 07:12:14'</v>
      </c>
      <c r="O196" s="16" t="str">
        <f t="shared" si="17"/>
        <v>Null</v>
      </c>
      <c r="P196" s="16">
        <f>1</f>
        <v>1</v>
      </c>
      <c r="Q196" s="16">
        <f>0</f>
        <v>0</v>
      </c>
      <c r="R19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(191,'Alisha ','Melendez','Pic(168).png',' I am a quote junkie. Anything that speaks truth in a powerful, succinct, beautiful and/or clever way just GETS me, y’all. It can be song lyrics, poetry, or just quotes.',N'مدیر انفورماتیک',N'دیجی کالا',N'کانادا',219,Null,NewId(),'2002-02-06 08:03:28','2019-07-02 07:12:14',Null,1,0)</v>
      </c>
    </row>
    <row r="197" spans="1:18" ht="18" x14ac:dyDescent="0.55000000000000004">
      <c r="A197" s="17">
        <f>ROW()-ROW(Profiles[[#Headers],[Id]])</f>
        <v>192</v>
      </c>
      <c r="B197" s="17">
        <f>SMALL(Users[Id],Profiles[[#This Row],[Id]])</f>
        <v>192</v>
      </c>
      <c r="C197" s="17" t="str" cm="1">
        <f t="array" aca="1" ref="C197" ca="1">INDEX(FirstNames[FirstName],RANDBETWEEN(1,$C$3))</f>
        <v>'Maci '</v>
      </c>
      <c r="D197" s="17" t="str" cm="1">
        <f t="array" aca="1" ref="D197" ca="1">INDEX(LastNames[LastName],RANDBETWEEN(1,$D$3))</f>
        <v>'Avila'</v>
      </c>
      <c r="E197" s="17" t="str" cm="1">
        <f t="array" aca="1" ref="E197" ca="1">_xlfn.LET(_xlpm.r,RANDBETWEEN(1,$E$3),INDEX(AvatarNames[AvatarName],_xlpm.r))</f>
        <v>'Pic(170).png'</v>
      </c>
      <c r="F197" s="17" t="str" cm="1">
        <f t="array" aca="1" ref="F197"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197" s="15" t="str" cm="1">
        <f t="array" aca="1" ref="G197" ca="1">INDEX(JobTitles[JobTitle],RANDBETWEEN(1,$G$3))</f>
        <v>N'برنامه نویس سمت سرور'</v>
      </c>
      <c r="H197" s="15" t="str" cm="1">
        <f t="array" aca="1" ref="H197" ca="1">INDEX(Companies[Company],RANDBETWEEN(1,$H$3))</f>
        <v>N'محک'</v>
      </c>
      <c r="I197" s="15" t="str" cm="1">
        <f t="array" aca="1" ref="I197" ca="1">INDEX(Countries[Country],RANDBETWEEN(1,$I$3))</f>
        <v>N'سوئیس'</v>
      </c>
      <c r="J197" s="16">
        <f ca="1">_xlfn.LET(_xlpm.random, RANDBETWEEN(1,$J$3),_xlpm.min,INDEX(Visits[MinVisit],_xlpm.random),_xlpm.max,INDEX(Visits[MaxVisit],_xlpm.random),RANDBETWEEN(_xlpm.min,_xlpm.max))</f>
        <v>196</v>
      </c>
      <c r="K197" s="16" t="str">
        <f t="shared" si="15"/>
        <v>Null</v>
      </c>
      <c r="L197" s="16" t="str">
        <f t="shared" si="16"/>
        <v>NewId()</v>
      </c>
      <c r="M197" s="16" t="str" cm="1">
        <f t="array" aca="1" ref="M197" ca="1">INDEX(Users[CreatedDate],Profiles[[#This Row],[UserId]])</f>
        <v>'2002-02-09 09:28:35'</v>
      </c>
      <c r="N197" s="16" t="str" cm="1">
        <f t="array" aca="1" ref="N197" ca="1">INDEX(Users[LastModifiedDate],Profiles[[#This Row],[UserId]])</f>
        <v>'2011-01-22 08:42:54'</v>
      </c>
      <c r="O197" s="16" t="str">
        <f t="shared" si="17"/>
        <v>Null</v>
      </c>
      <c r="P197" s="16">
        <f>1</f>
        <v>1</v>
      </c>
      <c r="Q197" s="16">
        <f>0</f>
        <v>0</v>
      </c>
      <c r="R19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(192,'Maci ','Avila','Pic(170).png','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me.',N'برنامه نویس سمت سرور',N'محک',N'سوئیس',196,Null,NewId(),'2002-02-09 09:28:35','2011-01-22 08:42:54',Null,1,0)</v>
      </c>
    </row>
    <row r="198" spans="1:18" ht="18" x14ac:dyDescent="0.55000000000000004">
      <c r="A198" s="17">
        <f>ROW()-ROW(Profiles[[#Headers],[Id]])</f>
        <v>193</v>
      </c>
      <c r="B198" s="17">
        <f>SMALL(Users[Id],Profiles[[#This Row],[Id]])</f>
        <v>193</v>
      </c>
      <c r="C198" s="17" t="str" cm="1">
        <f t="array" aca="1" ref="C198" ca="1">INDEX(FirstNames[FirstName],RANDBETWEEN(1,$C$3))</f>
        <v>'Bennett '</v>
      </c>
      <c r="D198" s="17" t="str" cm="1">
        <f t="array" aca="1" ref="D198" ca="1">INDEX(LastNames[LastName],RANDBETWEEN(1,$D$3))</f>
        <v>'Hickman'</v>
      </c>
      <c r="E198" s="17" t="str" cm="1">
        <f t="array" aca="1" ref="E198" ca="1">_xlfn.LET(_xlpm.r,RANDBETWEEN(1,$E$3),INDEX(AvatarNames[AvatarName],_xlpm.r))</f>
        <v>'Pic(191).png'</v>
      </c>
      <c r="F198" s="17" t="str" cm="1">
        <f t="array" aca="1" ref="F198" ca="1">INDEX(AboutMes[AboutMe],RANDBETWEEN(1,$F$3))</f>
        <v>' I have never lied about my age, and I don’t get why people do. 🤷🏼‍♀️I love getting older, and I wrote about why here.'</v>
      </c>
      <c r="G198" s="15" t="str" cm="1">
        <f t="array" aca="1" ref="G198" ca="1">INDEX(JobTitles[JobTitle],RANDBETWEEN(1,$G$3))</f>
        <v>N'برنامه نویس سمت سرور'</v>
      </c>
      <c r="H198" s="15" t="str" cm="1">
        <f t="array" aca="1" ref="H198" ca="1">INDEX(Companies[Company],RANDBETWEEN(1,$H$3))</f>
        <v>N'محک'</v>
      </c>
      <c r="I198" s="15" t="str" cm="1">
        <f t="array" aca="1" ref="I198" ca="1">INDEX(Countries[Country],RANDBETWEEN(1,$I$3))</f>
        <v>N'آلمان'</v>
      </c>
      <c r="J198" s="16">
        <f ca="1">_xlfn.LET(_xlpm.random, RANDBETWEEN(1,$J$3),_xlpm.min,INDEX(Visits[MinVisit],_xlpm.random),_xlpm.max,INDEX(Visits[MaxVisit],_xlpm.random),RANDBETWEEN(_xlpm.min,_xlpm.max))</f>
        <v>745</v>
      </c>
      <c r="K198" s="16" t="str">
        <f t="shared" si="15"/>
        <v>Null</v>
      </c>
      <c r="L198" s="16" t="str">
        <f t="shared" si="16"/>
        <v>NewId()</v>
      </c>
      <c r="M198" s="16" t="str" cm="1">
        <f t="array" aca="1" ref="M198" ca="1">INDEX(Users[CreatedDate],Profiles[[#This Row],[UserId]])</f>
        <v>'2002-02-13 03:39:36'</v>
      </c>
      <c r="N198" s="16" t="str" cm="1">
        <f t="array" aca="1" ref="N198" ca="1">INDEX(Users[LastModifiedDate],Profiles[[#This Row],[UserId]])</f>
        <v>'2004-06-11 20:08:23'</v>
      </c>
      <c r="O198" s="16" t="str">
        <f t="shared" si="17"/>
        <v>Null</v>
      </c>
      <c r="P198" s="16">
        <f>1</f>
        <v>1</v>
      </c>
      <c r="Q198" s="16">
        <f>0</f>
        <v>0</v>
      </c>
      <c r="R19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(193,'Bennett ','Hickman','Pic(191).png',' I have never lied about my age, and I don’t get why people do. 🤷🏼‍♀️I love getting older, and I wrote about why here.',N'برنامه نویس سمت سرور',N'محک',N'آلمان',745,Null,NewId(),'2002-02-13 03:39:36','2004-06-11 20:08:23',Null,1,0)</v>
      </c>
    </row>
    <row r="199" spans="1:18" ht="18" x14ac:dyDescent="0.55000000000000004">
      <c r="A199" s="17">
        <f>ROW()-ROW(Profiles[[#Headers],[Id]])</f>
        <v>194</v>
      </c>
      <c r="B199" s="17">
        <f>SMALL(Users[Id],Profiles[[#This Row],[Id]])</f>
        <v>194</v>
      </c>
      <c r="C199" s="17" t="str" cm="1">
        <f t="array" aca="1" ref="C199" ca="1">INDEX(FirstNames[FirstName],RANDBETWEEN(1,$C$3))</f>
        <v>'Brendon '</v>
      </c>
      <c r="D199" s="17" t="str" cm="1">
        <f t="array" aca="1" ref="D199" ca="1">INDEX(LastNames[LastName],RANDBETWEEN(1,$D$3))</f>
        <v>'Flores'</v>
      </c>
      <c r="E199" s="17" t="str" cm="1">
        <f t="array" aca="1" ref="E199" ca="1">_xlfn.LET(_xlpm.r,RANDBETWEEN(1,$E$3),INDEX(AvatarNames[AvatarName],_xlpm.r))</f>
        <v>'Pic(312).png'</v>
      </c>
      <c r="F199" s="17" t="str" cm="1">
        <f t="array" aca="1" ref="F199" ca="1">INDEX(AboutMes[AboutMe],RANDBETWEEN(1,$F$3))</f>
        <v>' I used to grow food in my backyard. Then I had babies and couldn’t keep up with that!😆🙃 I hope to get back to it soon. I still keep some fresh herbs growing.'</v>
      </c>
      <c r="G199" s="15" t="str" cm="1">
        <f t="array" aca="1" ref="G199" ca="1">INDEX(JobTitles[JobTitle],RANDBETWEEN(1,$G$3))</f>
        <v>N'مدیر انفورماتیک'</v>
      </c>
      <c r="H199" s="15" t="str" cm="1">
        <f t="array" aca="1" ref="H199" ca="1">INDEX(Companies[Company],RANDBETWEEN(1,$H$3))</f>
        <v>N'پیشران پارت'</v>
      </c>
      <c r="I199" s="15" t="str" cm="1">
        <f t="array" aca="1" ref="I199" ca="1">INDEX(Countries[Country],RANDBETWEEN(1,$I$3))</f>
        <v>N'سوئیس'</v>
      </c>
      <c r="J199" s="16">
        <f ca="1">_xlfn.LET(_xlpm.random, RANDBETWEEN(1,$J$3),_xlpm.min,INDEX(Visits[MinVisit],_xlpm.random),_xlpm.max,INDEX(Visits[MaxVisit],_xlpm.random),RANDBETWEEN(_xlpm.min,_xlpm.max))</f>
        <v>4</v>
      </c>
      <c r="K199" s="16" t="str">
        <f t="shared" ref="K199:K230" si="18">"Null"</f>
        <v>Null</v>
      </c>
      <c r="L199" s="16" t="str">
        <f t="shared" ref="L199:L230" si="19">"NewId()"</f>
        <v>NewId()</v>
      </c>
      <c r="M199" s="16" t="str" cm="1">
        <f t="array" aca="1" ref="M199" ca="1">INDEX(Users[CreatedDate],Profiles[[#This Row],[UserId]])</f>
        <v>'2002-02-19 18:56:12'</v>
      </c>
      <c r="N199" s="16" t="str" cm="1">
        <f t="array" aca="1" ref="N199" ca="1">INDEX(Users[LastModifiedDate],Profiles[[#This Row],[UserId]])</f>
        <v>'2008-07-06 05:11:46'</v>
      </c>
      <c r="O199" s="16" t="str">
        <f t="shared" ref="O199:O230" si="20">"Null"</f>
        <v>Null</v>
      </c>
      <c r="P199" s="16">
        <f>1</f>
        <v>1</v>
      </c>
      <c r="Q199" s="16">
        <f>0</f>
        <v>0</v>
      </c>
      <c r="R19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(194,'Brendon ','Flores','Pic(312).png',' I used to grow food in my backyard. Then I had babies and couldn’t keep up with that!😆🙃 I hope to get back to it soon. I still keep some fresh herbs growing.',N'مدیر انفورماتیک',N'پیشران پارت',N'سوئیس',4,Null,NewId(),'2002-02-19 18:56:12','2008-07-06 05:11:46',Null,1,0)</v>
      </c>
    </row>
    <row r="200" spans="1:18" ht="18" x14ac:dyDescent="0.55000000000000004">
      <c r="A200" s="17">
        <f>ROW()-ROW(Profiles[[#Headers],[Id]])</f>
        <v>195</v>
      </c>
      <c r="B200" s="17">
        <f>SMALL(Users[Id],Profiles[[#This Row],[Id]])</f>
        <v>195</v>
      </c>
      <c r="C200" s="17" t="str" cm="1">
        <f t="array" aca="1" ref="C200" ca="1">INDEX(FirstNames[FirstName],RANDBETWEEN(1,$C$3))</f>
        <v>'Julien '</v>
      </c>
      <c r="D200" s="17" t="str" cm="1">
        <f t="array" aca="1" ref="D200" ca="1">INDEX(LastNames[LastName],RANDBETWEEN(1,$D$3))</f>
        <v>'Flores'</v>
      </c>
      <c r="E200" s="17" t="str" cm="1">
        <f t="array" aca="1" ref="E200" ca="1">_xlfn.LET(_xlpm.r,RANDBETWEEN(1,$E$3),INDEX(AvatarNames[AvatarName],_xlpm.r))</f>
        <v>'Pic(072).png'</v>
      </c>
      <c r="F200" s="17" t="str" cm="1">
        <f t="array" aca="1" ref="F200" ca="1">INDEX(AboutMes[AboutMe],RANDBETWEEN(1,$F$3))</f>
        <v>' I met my husband at church. We were friends for a couple years before we ever dated.'</v>
      </c>
      <c r="G200" s="15" t="str" cm="1">
        <f t="array" aca="1" ref="G200" ca="1">INDEX(JobTitles[JobTitle],RANDBETWEEN(1,$G$3))</f>
        <v>N'توسعه دهنده وب'</v>
      </c>
      <c r="H200" s="15" t="str" cm="1">
        <f t="array" aca="1" ref="H200" ca="1">INDEX(Companies[Company],RANDBETWEEN(1,$H$3))</f>
        <v>N'روژین تاک'</v>
      </c>
      <c r="I200" s="15" t="str" cm="1">
        <f t="array" aca="1" ref="I200" ca="1">INDEX(Countries[Country],RANDBETWEEN(1,$I$3))</f>
        <v>N'روسیه'</v>
      </c>
      <c r="J200" s="16">
        <f ca="1">_xlfn.LET(_xlpm.random, RANDBETWEEN(1,$J$3),_xlpm.min,INDEX(Visits[MinVisit],_xlpm.random),_xlpm.max,INDEX(Visits[MaxVisit],_xlpm.random),RANDBETWEEN(_xlpm.min,_xlpm.max))</f>
        <v>9</v>
      </c>
      <c r="K200" s="16" t="str">
        <f t="shared" si="18"/>
        <v>Null</v>
      </c>
      <c r="L200" s="16" t="str">
        <f t="shared" si="19"/>
        <v>NewId()</v>
      </c>
      <c r="M200" s="16" t="str" cm="1">
        <f t="array" aca="1" ref="M200" ca="1">INDEX(Users[CreatedDate],Profiles[[#This Row],[UserId]])</f>
        <v>'2002-02-25 15:52:28'</v>
      </c>
      <c r="N200" s="16" t="str" cm="1">
        <f t="array" aca="1" ref="N200" ca="1">INDEX(Users[LastModifiedDate],Profiles[[#This Row],[UserId]])</f>
        <v>'2014-01-18 19:07:18'</v>
      </c>
      <c r="O200" s="16" t="str">
        <f t="shared" si="20"/>
        <v>Null</v>
      </c>
      <c r="P200" s="16">
        <f>1</f>
        <v>1</v>
      </c>
      <c r="Q200" s="16">
        <f>0</f>
        <v>0</v>
      </c>
      <c r="R20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(195,'Julien ','Flores','Pic(072).png',' I met my husband at church. We were friends for a couple years before we ever dated.',N'توسعه دهنده وب',N'روژین تاک',N'روسیه',9,Null,NewId(),'2002-02-25 15:52:28','2014-01-18 19:07:18',Null,1,0)</v>
      </c>
    </row>
    <row r="201" spans="1:18" ht="18" x14ac:dyDescent="0.55000000000000004">
      <c r="A201" s="17">
        <f>ROW()-ROW(Profiles[[#Headers],[Id]])</f>
        <v>196</v>
      </c>
      <c r="B201" s="17">
        <f>SMALL(Users[Id],Profiles[[#This Row],[Id]])</f>
        <v>196</v>
      </c>
      <c r="C201" s="17" t="str" cm="1">
        <f t="array" aca="1" ref="C201" ca="1">INDEX(FirstNames[FirstName],RANDBETWEEN(1,$C$3))</f>
        <v>'Nathaniel '</v>
      </c>
      <c r="D201" s="17" t="str" cm="1">
        <f t="array" aca="1" ref="D201" ca="1">INDEX(LastNames[LastName],RANDBETWEEN(1,$D$3))</f>
        <v>'Payne'</v>
      </c>
      <c r="E201" s="17" t="str" cm="1">
        <f t="array" aca="1" ref="E201" ca="1">_xlfn.LET(_xlpm.r,RANDBETWEEN(1,$E$3),INDEX(AvatarNames[AvatarName],_xlpm.r))</f>
        <v>'Pic(075).png'</v>
      </c>
      <c r="F201" s="17" t="str" cm="1">
        <f t="array" aca="1" ref="F201"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201" s="15" t="str" cm="1">
        <f t="array" aca="1" ref="G201" ca="1">INDEX(JobTitles[JobTitle],RANDBETWEEN(1,$G$3))</f>
        <v>N'توسعه دهنده وب'</v>
      </c>
      <c r="H201" s="15" t="str" cm="1">
        <f t="array" aca="1" ref="H201" ca="1">INDEX(Companies[Company],RANDBETWEEN(1,$H$3))</f>
        <v>N'اسنپ'</v>
      </c>
      <c r="I201" s="15" t="str" cm="1">
        <f t="array" aca="1" ref="I201" ca="1">INDEX(Countries[Country],RANDBETWEEN(1,$I$3))</f>
        <v>N'انگلستان'</v>
      </c>
      <c r="J201" s="16">
        <f ca="1">_xlfn.LET(_xlpm.random, RANDBETWEEN(1,$J$3),_xlpm.min,INDEX(Visits[MinVisit],_xlpm.random),_xlpm.max,INDEX(Visits[MaxVisit],_xlpm.random),RANDBETWEEN(_xlpm.min,_xlpm.max))</f>
        <v>197</v>
      </c>
      <c r="K201" s="16" t="str">
        <f t="shared" si="18"/>
        <v>Null</v>
      </c>
      <c r="L201" s="16" t="str">
        <f t="shared" si="19"/>
        <v>NewId()</v>
      </c>
      <c r="M201" s="16" t="str" cm="1">
        <f t="array" aca="1" ref="M201" ca="1">INDEX(Users[CreatedDate],Profiles[[#This Row],[UserId]])</f>
        <v>'2002-03-02 16:14:39'</v>
      </c>
      <c r="N201" s="16" t="str" cm="1">
        <f t="array" aca="1" ref="N201" ca="1">INDEX(Users[LastModifiedDate],Profiles[[#This Row],[UserId]])</f>
        <v>'2016-07-12 12:48:17'</v>
      </c>
      <c r="O201" s="16" t="str">
        <f t="shared" si="20"/>
        <v>Null</v>
      </c>
      <c r="P201" s="16">
        <f>1</f>
        <v>1</v>
      </c>
      <c r="Q201" s="16">
        <f>0</f>
        <v>0</v>
      </c>
      <c r="R20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(196,'Nathaniel ','Payne','Pic(075).png',' I am lost in thought and “in my head” a lot. Sometimes so much that I cannot even SEE things, people, etc. right in front of me. I will literally walk right past somebody I know without seeing them or saying hello…because I am lost in thought.',N'توسعه دهنده وب',N'اسنپ',N'انگلستان',197,Null,NewId(),'2002-03-02 16:14:39','2016-07-12 12:48:17',Null,1,0)</v>
      </c>
    </row>
    <row r="202" spans="1:18" ht="18" x14ac:dyDescent="0.55000000000000004">
      <c r="A202" s="17">
        <f>ROW()-ROW(Profiles[[#Headers],[Id]])</f>
        <v>197</v>
      </c>
      <c r="B202" s="17">
        <f>SMALL(Users[Id],Profiles[[#This Row],[Id]])</f>
        <v>197</v>
      </c>
      <c r="C202" s="17" t="str" cm="1">
        <f t="array" aca="1" ref="C202" ca="1">INDEX(FirstNames[FirstName],RANDBETWEEN(1,$C$3))</f>
        <v>'Coby '</v>
      </c>
      <c r="D202" s="17" t="str" cm="1">
        <f t="array" aca="1" ref="D202" ca="1">INDEX(LastNames[LastName],RANDBETWEEN(1,$D$3))</f>
        <v>'Oliver'</v>
      </c>
      <c r="E202" s="17" t="str" cm="1">
        <f t="array" aca="1" ref="E202" ca="1">_xlfn.LET(_xlpm.r,RANDBETWEEN(1,$E$3),INDEX(AvatarNames[AvatarName],_xlpm.r))</f>
        <v>'Pic(319).png'</v>
      </c>
      <c r="F202" s="17" t="str" cm="1">
        <f t="array" aca="1" ref="F202"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202" s="15" t="str" cm="1">
        <f t="array" aca="1" ref="G202" ca="1">INDEX(JobTitles[JobTitle],RANDBETWEEN(1,$G$3))</f>
        <v>N'مدیر انفورماتیک'</v>
      </c>
      <c r="H202" s="15" t="str" cm="1">
        <f t="array" aca="1" ref="H202" ca="1">INDEX(Companies[Company],RANDBETWEEN(1,$H$3))</f>
        <v>N'دیجی کالا'</v>
      </c>
      <c r="I202" s="15" t="str" cm="1">
        <f t="array" aca="1" ref="I202" ca="1">INDEX(Countries[Country],RANDBETWEEN(1,$I$3))</f>
        <v>N'ژاپن'</v>
      </c>
      <c r="J202" s="16">
        <f ca="1">_xlfn.LET(_xlpm.random, RANDBETWEEN(1,$J$3),_xlpm.min,INDEX(Visits[MinVisit],_xlpm.random),_xlpm.max,INDEX(Visits[MaxVisit],_xlpm.random),RANDBETWEEN(_xlpm.min,_xlpm.max))</f>
        <v>16</v>
      </c>
      <c r="K202" s="16" t="str">
        <f t="shared" si="18"/>
        <v>Null</v>
      </c>
      <c r="L202" s="16" t="str">
        <f t="shared" si="19"/>
        <v>NewId()</v>
      </c>
      <c r="M202" s="16" t="str" cm="1">
        <f t="array" aca="1" ref="M202" ca="1">INDEX(Users[CreatedDate],Profiles[[#This Row],[UserId]])</f>
        <v>'2002-03-08 01:43:41'</v>
      </c>
      <c r="N202" s="16" t="str" cm="1">
        <f t="array" aca="1" ref="N202" ca="1">INDEX(Users[LastModifiedDate],Profiles[[#This Row],[UserId]])</f>
        <v>'2009-06-25 20:15:18'</v>
      </c>
      <c r="O202" s="16" t="str">
        <f t="shared" si="20"/>
        <v>Null</v>
      </c>
      <c r="P202" s="16">
        <f>1</f>
        <v>1</v>
      </c>
      <c r="Q202" s="16">
        <f>0</f>
        <v>0</v>
      </c>
      <c r="R20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(197,'Coby ','Oliver','Pic(319).png',' I used to be a conflict-avoider, but no more.🙅🏼‍♀️  I hated confrontation for the longest time, but I don’t do that anymore. I still love harmony in my relationships, but I choose to deal with issues directly and promptly so they don’t fester and get worse.',N'مدیر انفورماتیک',N'دیجی کالا',N'ژاپن',16,Null,NewId(),'2002-03-08 01:43:41','2009-06-25 20:15:18',Null,1,0)</v>
      </c>
    </row>
    <row r="203" spans="1:18" ht="18" x14ac:dyDescent="0.55000000000000004">
      <c r="A203" s="17">
        <f>ROW()-ROW(Profiles[[#Headers],[Id]])</f>
        <v>198</v>
      </c>
      <c r="B203" s="17">
        <f>SMALL(Users[Id],Profiles[[#This Row],[Id]])</f>
        <v>198</v>
      </c>
      <c r="C203" s="17" t="str" cm="1">
        <f t="array" aca="1" ref="C203" ca="1">INDEX(FirstNames[FirstName],RANDBETWEEN(1,$C$3))</f>
        <v>'Landen '</v>
      </c>
      <c r="D203" s="17" t="str" cm="1">
        <f t="array" aca="1" ref="D203" ca="1">INDEX(LastNames[LastName],RANDBETWEEN(1,$D$3))</f>
        <v>'Mann'</v>
      </c>
      <c r="E203" s="17" t="str" cm="1">
        <f t="array" aca="1" ref="E203" ca="1">_xlfn.LET(_xlpm.r,RANDBETWEEN(1,$E$3),INDEX(AvatarNames[AvatarName],_xlpm.r))</f>
        <v>'Pic(069).png'</v>
      </c>
      <c r="F203" s="17" t="str" cm="1">
        <f t="array" aca="1" ref="F203" ca="1">INDEX(AboutMes[AboutMe],RANDBETWEEN(1,$F$3))</f>
        <v>' I am really tall, 5’10”.'</v>
      </c>
      <c r="G203" s="15" t="str" cm="1">
        <f t="array" aca="1" ref="G203" ca="1">INDEX(JobTitles[JobTitle],RANDBETWEEN(1,$G$3))</f>
        <v>N'تحلیل گر سیستم های مالی'</v>
      </c>
      <c r="H203" s="15" t="str" cm="1">
        <f t="array" aca="1" ref="H203" ca="1">INDEX(Companies[Company],RANDBETWEEN(1,$H$3))</f>
        <v>N'علی بابا'</v>
      </c>
      <c r="I203" s="15" t="str" cm="1">
        <f t="array" aca="1" ref="I203" ca="1">INDEX(Countries[Country],RANDBETWEEN(1,$I$3))</f>
        <v>N'ایران'</v>
      </c>
      <c r="J203" s="16">
        <f ca="1">_xlfn.LET(_xlpm.random, RANDBETWEEN(1,$J$3),_xlpm.min,INDEX(Visits[MinVisit],_xlpm.random),_xlpm.max,INDEX(Visits[MaxVisit],_xlpm.random),RANDBETWEEN(_xlpm.min,_xlpm.max))</f>
        <v>532</v>
      </c>
      <c r="K203" s="16" t="str">
        <f t="shared" si="18"/>
        <v>Null</v>
      </c>
      <c r="L203" s="16" t="str">
        <f t="shared" si="19"/>
        <v>NewId()</v>
      </c>
      <c r="M203" s="16" t="str" cm="1">
        <f t="array" aca="1" ref="M203" ca="1">INDEX(Users[CreatedDate],Profiles[[#This Row],[UserId]])</f>
        <v>'2002-03-14 18:22:41'</v>
      </c>
      <c r="N203" s="16" t="str" cm="1">
        <f t="array" aca="1" ref="N203" ca="1">INDEX(Users[LastModifiedDate],Profiles[[#This Row],[UserId]])</f>
        <v>'2003-02-18 16:41:59'</v>
      </c>
      <c r="O203" s="16" t="str">
        <f t="shared" si="20"/>
        <v>Null</v>
      </c>
      <c r="P203" s="16">
        <f>1</f>
        <v>1</v>
      </c>
      <c r="Q203" s="16">
        <f>0</f>
        <v>0</v>
      </c>
      <c r="R20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(198,'Landen ','Mann','Pic(069).png',' I am really tall, 5’10”.',N'تحلیل گر سیستم های مالی',N'علی بابا',N'ایران',532,Null,NewId(),'2002-03-14 18:22:41','2003-02-18 16:41:59',Null,1,0)</v>
      </c>
    </row>
    <row r="204" spans="1:18" ht="18" x14ac:dyDescent="0.55000000000000004">
      <c r="A204" s="17">
        <f>ROW()-ROW(Profiles[[#Headers],[Id]])</f>
        <v>199</v>
      </c>
      <c r="B204" s="17">
        <f>SMALL(Users[Id],Profiles[[#This Row],[Id]])</f>
        <v>199</v>
      </c>
      <c r="C204" s="17" t="str" cm="1">
        <f t="array" aca="1" ref="C204" ca="1">INDEX(FirstNames[FirstName],RANDBETWEEN(1,$C$3))</f>
        <v>'King '</v>
      </c>
      <c r="D204" s="17" t="str" cm="1">
        <f t="array" aca="1" ref="D204" ca="1">INDEX(LastNames[LastName],RANDBETWEEN(1,$D$3))</f>
        <v>'Paul'</v>
      </c>
      <c r="E204" s="17" t="str" cm="1">
        <f t="array" aca="1" ref="E204" ca="1">_xlfn.LET(_xlpm.r,RANDBETWEEN(1,$E$3),INDEX(AvatarNames[AvatarName],_xlpm.r))</f>
        <v>'Pic(298).jpeg'</v>
      </c>
      <c r="F204" s="17" t="str" cm="1">
        <f t="array" aca="1" ref="F204" ca="1">INDEX(AboutMes[AboutMe],RANDBETWEEN(1,$F$3))</f>
        <v>' I have an MBA, and sometimes I use business analogies in everyday life.'</v>
      </c>
      <c r="G204" s="15" t="str" cm="1">
        <f t="array" aca="1" ref="G204" ca="1">INDEX(JobTitles[JobTitle],RANDBETWEEN(1,$G$3))</f>
        <v>N'توسعه دهنده وب'</v>
      </c>
      <c r="H204" s="15" t="str" cm="1">
        <f t="array" aca="1" ref="H204" ca="1">INDEX(Companies[Company],RANDBETWEEN(1,$H$3))</f>
        <v>N'سداد'</v>
      </c>
      <c r="I204" s="15" t="str" cm="1">
        <f t="array" aca="1" ref="I204" ca="1">INDEX(Countries[Country],RANDBETWEEN(1,$I$3))</f>
        <v>N'انگلستان'</v>
      </c>
      <c r="J204" s="16">
        <f ca="1">_xlfn.LET(_xlpm.random, RANDBETWEEN(1,$J$3),_xlpm.min,INDEX(Visits[MinVisit],_xlpm.random),_xlpm.max,INDEX(Visits[MaxVisit],_xlpm.random),RANDBETWEEN(_xlpm.min,_xlpm.max))</f>
        <v>334</v>
      </c>
      <c r="K204" s="16" t="str">
        <f t="shared" si="18"/>
        <v>Null</v>
      </c>
      <c r="L204" s="16" t="str">
        <f t="shared" si="19"/>
        <v>NewId()</v>
      </c>
      <c r="M204" s="16" t="str" cm="1">
        <f t="array" aca="1" ref="M204" ca="1">INDEX(Users[CreatedDate],Profiles[[#This Row],[UserId]])</f>
        <v>'2002-03-17 12:39:10'</v>
      </c>
      <c r="N204" s="16" t="str" cm="1">
        <f t="array" aca="1" ref="N204" ca="1">INDEX(Users[LastModifiedDate],Profiles[[#This Row],[UserId]])</f>
        <v>'2014-08-22 08:57:15'</v>
      </c>
      <c r="O204" s="16" t="str">
        <f t="shared" si="20"/>
        <v>Null</v>
      </c>
      <c r="P204" s="16">
        <f>1</f>
        <v>1</v>
      </c>
      <c r="Q204" s="16">
        <f>0</f>
        <v>0</v>
      </c>
      <c r="R20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(199,'King ','Paul','Pic(298).jpeg',' I have an MBA, and sometimes I use business analogies in everyday life.',N'توسعه دهنده وب',N'سداد',N'انگلستان',334,Null,NewId(),'2002-03-17 12:39:10','2014-08-22 08:57:15',Null,1,0)</v>
      </c>
    </row>
    <row r="205" spans="1:18" ht="18" x14ac:dyDescent="0.55000000000000004">
      <c r="A205" s="17">
        <f>ROW()-ROW(Profiles[[#Headers],[Id]])</f>
        <v>200</v>
      </c>
      <c r="B205" s="17">
        <f>SMALL(Users[Id],Profiles[[#This Row],[Id]])</f>
        <v>200</v>
      </c>
      <c r="C205" s="17" t="str" cm="1">
        <f t="array" aca="1" ref="C205" ca="1">INDEX(FirstNames[FirstName],RANDBETWEEN(1,$C$3))</f>
        <v>'Ayanna '</v>
      </c>
      <c r="D205" s="17" t="str" cm="1">
        <f t="array" aca="1" ref="D205" ca="1">INDEX(LastNames[LastName],RANDBETWEEN(1,$D$3))</f>
        <v>'Best'</v>
      </c>
      <c r="E205" s="17" t="str" cm="1">
        <f t="array" aca="1" ref="E205" ca="1">_xlfn.LET(_xlpm.r,RANDBETWEEN(1,$E$3),INDEX(AvatarNames[AvatarName],_xlpm.r))</f>
        <v>'Pic(169).png'</v>
      </c>
      <c r="F205" s="17" t="str" cm="1">
        <f t="array" aca="1" ref="F205"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205" s="15" t="str" cm="1">
        <f t="array" aca="1" ref="G205" ca="1">INDEX(JobTitles[JobTitle],RANDBETWEEN(1,$G$3))</f>
        <v>N'توسعه دهنده وب'</v>
      </c>
      <c r="H205" s="15" t="str" cm="1">
        <f t="array" aca="1" ref="H205" ca="1">INDEX(Companies[Company],RANDBETWEEN(1,$H$3))</f>
        <v>N'روژین تاک'</v>
      </c>
      <c r="I205" s="15" t="str" cm="1">
        <f t="array" aca="1" ref="I205" ca="1">INDEX(Countries[Country],RANDBETWEEN(1,$I$3))</f>
        <v>N'فرانسه'</v>
      </c>
      <c r="J205" s="16">
        <f ca="1">_xlfn.LET(_xlpm.random, RANDBETWEEN(1,$J$3),_xlpm.min,INDEX(Visits[MinVisit],_xlpm.random),_xlpm.max,INDEX(Visits[MaxVisit],_xlpm.random),RANDBETWEEN(_xlpm.min,_xlpm.max))</f>
        <v>215</v>
      </c>
      <c r="K205" s="16" t="str">
        <f t="shared" si="18"/>
        <v>Null</v>
      </c>
      <c r="L205" s="16" t="str">
        <f t="shared" si="19"/>
        <v>NewId()</v>
      </c>
      <c r="M205" s="16" t="str" cm="1">
        <f t="array" aca="1" ref="M205" ca="1">INDEX(Users[CreatedDate],Profiles[[#This Row],[UserId]])</f>
        <v>'2002-03-22 02:57:44'</v>
      </c>
      <c r="N205" s="16" t="str" cm="1">
        <f t="array" aca="1" ref="N205" ca="1">INDEX(Users[LastModifiedDate],Profiles[[#This Row],[UserId]])</f>
        <v>'2006-10-10 19:44:02'</v>
      </c>
      <c r="O205" s="16" t="str">
        <f t="shared" si="20"/>
        <v>Null</v>
      </c>
      <c r="P205" s="16">
        <f>1</f>
        <v>1</v>
      </c>
      <c r="Q205" s="16">
        <f>0</f>
        <v>0</v>
      </c>
      <c r="R20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(200,'Ayanna ','Best','Pic(169).png',' I am lost in thought and “in my head” a lot. Sometimes so much that I cannot even SEE things, people, etc. right in front of me. I will literally walk right past somebody I know without seeing them or saying hello…because I am lost in thought.',N'توسعه دهنده وب',N'روژین تاک',N'فرانسه',215,Null,NewId(),'2002-03-22 02:57:44','2006-10-10 19:44:02',Null,1,0)</v>
      </c>
    </row>
    <row r="206" spans="1:18" ht="18" x14ac:dyDescent="0.55000000000000004">
      <c r="A206" s="17">
        <f>ROW()-ROW(Profiles[[#Headers],[Id]])</f>
        <v>201</v>
      </c>
      <c r="B206" s="17">
        <f>SMALL(Users[Id],Profiles[[#This Row],[Id]])</f>
        <v>201</v>
      </c>
      <c r="C206" s="17" t="str" cm="1">
        <f t="array" aca="1" ref="C206" ca="1">INDEX(FirstNames[FirstName],RANDBETWEEN(1,$C$3))</f>
        <v>'Jalen '</v>
      </c>
      <c r="D206" s="17" t="str" cm="1">
        <f t="array" aca="1" ref="D206" ca="1">INDEX(LastNames[LastName],RANDBETWEEN(1,$D$3))</f>
        <v>'Zavala'</v>
      </c>
      <c r="E206" s="17" t="str" cm="1">
        <f t="array" aca="1" ref="E206" ca="1">_xlfn.LET(_xlpm.r,RANDBETWEEN(1,$E$3),INDEX(AvatarNames[AvatarName],_xlpm.r))</f>
        <v>'Pic(062).png'</v>
      </c>
      <c r="F206" s="17" t="str" cm="1">
        <f t="array" aca="1" ref="F206" ca="1">INDEX(AboutMes[AboutMe],RANDBETWEEN(1,$F$3))</f>
        <v>' I am terrible at decorating and DIY stuff, and I am envious of those who are good at it.'</v>
      </c>
      <c r="G206" s="15" t="str" cm="1">
        <f t="array" aca="1" ref="G206" ca="1">INDEX(JobTitles[JobTitle],RANDBETWEEN(1,$G$3))</f>
        <v>N'تحلیل گر سیستم های مالی'</v>
      </c>
      <c r="H206" s="15" t="str" cm="1">
        <f t="array" aca="1" ref="H206" ca="1">INDEX(Companies[Company],RANDBETWEEN(1,$H$3))</f>
        <v>N'محک'</v>
      </c>
      <c r="I206" s="15" t="str" cm="1">
        <f t="array" aca="1" ref="I206" ca="1">INDEX(Countries[Country],RANDBETWEEN(1,$I$3))</f>
        <v>N'کانادا'</v>
      </c>
      <c r="J206" s="16">
        <f ca="1">_xlfn.LET(_xlpm.random, RANDBETWEEN(1,$J$3),_xlpm.min,INDEX(Visits[MinVisit],_xlpm.random),_xlpm.max,INDEX(Visits[MaxVisit],_xlpm.random),RANDBETWEEN(_xlpm.min,_xlpm.max))</f>
        <v>5</v>
      </c>
      <c r="K206" s="16" t="str">
        <f t="shared" si="18"/>
        <v>Null</v>
      </c>
      <c r="L206" s="16" t="str">
        <f t="shared" si="19"/>
        <v>NewId()</v>
      </c>
      <c r="M206" s="16" t="str" cm="1">
        <f t="array" aca="1" ref="M206" ca="1">INDEX(Users[CreatedDate],Profiles[[#This Row],[UserId]])</f>
        <v>'2002-03-24 23:00:31'</v>
      </c>
      <c r="N206" s="16" t="str" cm="1">
        <f t="array" aca="1" ref="N206" ca="1">INDEX(Users[LastModifiedDate],Profiles[[#This Row],[UserId]])</f>
        <v>'2005-04-29 16:58:50'</v>
      </c>
      <c r="O206" s="16" t="str">
        <f t="shared" si="20"/>
        <v>Null</v>
      </c>
      <c r="P206" s="16">
        <f>1</f>
        <v>1</v>
      </c>
      <c r="Q206" s="16">
        <f>0</f>
        <v>0</v>
      </c>
      <c r="R20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(201,'Jalen ','Zavala','Pic(062).png',' I am terrible at decorating and DIY stuff, and I am envious of those who are good at it.',N'تحلیل گر سیستم های مالی',N'محک',N'کانادا',5,Null,NewId(),'2002-03-24 23:00:31','2005-04-29 16:58:50',Null,1,0)</v>
      </c>
    </row>
    <row r="207" spans="1:18" ht="18" x14ac:dyDescent="0.55000000000000004">
      <c r="A207" s="17">
        <f>ROW()-ROW(Profiles[[#Headers],[Id]])</f>
        <v>202</v>
      </c>
      <c r="B207" s="17">
        <f>SMALL(Users[Id],Profiles[[#This Row],[Id]])</f>
        <v>202</v>
      </c>
      <c r="C207" s="17" t="str" cm="1">
        <f t="array" aca="1" ref="C207" ca="1">INDEX(FirstNames[FirstName],RANDBETWEEN(1,$C$3))</f>
        <v>'Titus '</v>
      </c>
      <c r="D207" s="17" t="str" cm="1">
        <f t="array" aca="1" ref="D207" ca="1">INDEX(LastNames[LastName],RANDBETWEEN(1,$D$3))</f>
        <v>'Moses'</v>
      </c>
      <c r="E207" s="17" t="str" cm="1">
        <f t="array" aca="1" ref="E207" ca="1">_xlfn.LET(_xlpm.r,RANDBETWEEN(1,$E$3),INDEX(AvatarNames[AvatarName],_xlpm.r))</f>
        <v>'Pic(053).png'</v>
      </c>
      <c r="F207" s="17" t="str" cm="1">
        <f t="array" aca="1" ref="F207" ca="1">INDEX(AboutMes[AboutMe],RANDBETWEEN(1,$F$3))</f>
        <v>' I met my husband at church. We were friends for a couple years before we ever dated.'</v>
      </c>
      <c r="G207" s="15" t="str" cm="1">
        <f t="array" aca="1" ref="G207" ca="1">INDEX(JobTitles[JobTitle],RANDBETWEEN(1,$G$3))</f>
        <v>N'مدیر انفورماتیک'</v>
      </c>
      <c r="H207" s="15" t="str" cm="1">
        <f t="array" aca="1" ref="H207" ca="1">INDEX(Companies[Company],RANDBETWEEN(1,$H$3))</f>
        <v>N'دیجی کالا'</v>
      </c>
      <c r="I207" s="15" t="str" cm="1">
        <f t="array" aca="1" ref="I207" ca="1">INDEX(Countries[Country],RANDBETWEEN(1,$I$3))</f>
        <v>N'چین'</v>
      </c>
      <c r="J207" s="16">
        <f ca="1">_xlfn.LET(_xlpm.random, RANDBETWEEN(1,$J$3),_xlpm.min,INDEX(Visits[MinVisit],_xlpm.random),_xlpm.max,INDEX(Visits[MaxVisit],_xlpm.random),RANDBETWEEN(_xlpm.min,_xlpm.max))</f>
        <v>180</v>
      </c>
      <c r="K207" s="16" t="str">
        <f t="shared" si="18"/>
        <v>Null</v>
      </c>
      <c r="L207" s="16" t="str">
        <f t="shared" si="19"/>
        <v>NewId()</v>
      </c>
      <c r="M207" s="16" t="str" cm="1">
        <f t="array" aca="1" ref="M207" ca="1">INDEX(Users[CreatedDate],Profiles[[#This Row],[UserId]])</f>
        <v>'2002-03-27 19:32:36'</v>
      </c>
      <c r="N207" s="16" t="str" cm="1">
        <f t="array" aca="1" ref="N207" ca="1">INDEX(Users[LastModifiedDate],Profiles[[#This Row],[UserId]])</f>
        <v>'2007-03-01 17:10:37'</v>
      </c>
      <c r="O207" s="16" t="str">
        <f t="shared" si="20"/>
        <v>Null</v>
      </c>
      <c r="P207" s="16">
        <f>1</f>
        <v>1</v>
      </c>
      <c r="Q207" s="16">
        <f>0</f>
        <v>0</v>
      </c>
      <c r="R20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(202,'Titus ','Moses','Pic(053).png',' I met my husband at church. We were friends for a couple years before we ever dated.',N'مدیر انفورماتیک',N'دیجی کالا',N'چین',180,Null,NewId(),'2002-03-27 19:32:36','2007-03-01 17:10:37',Null,1,0)</v>
      </c>
    </row>
    <row r="208" spans="1:18" ht="18" x14ac:dyDescent="0.55000000000000004">
      <c r="A208" s="17">
        <f>ROW()-ROW(Profiles[[#Headers],[Id]])</f>
        <v>203</v>
      </c>
      <c r="B208" s="17">
        <f>SMALL(Users[Id],Profiles[[#This Row],[Id]])</f>
        <v>203</v>
      </c>
      <c r="C208" s="17" t="str" cm="1">
        <f t="array" aca="1" ref="C208" ca="1">INDEX(FirstNames[FirstName],RANDBETWEEN(1,$C$3))</f>
        <v>'Marilyn '</v>
      </c>
      <c r="D208" s="17" t="str" cm="1">
        <f t="array" aca="1" ref="D208" ca="1">INDEX(LastNames[LastName],RANDBETWEEN(1,$D$3))</f>
        <v>'Mcmahon'</v>
      </c>
      <c r="E208" s="17" t="str" cm="1">
        <f t="array" aca="1" ref="E208" ca="1">_xlfn.LET(_xlpm.r,RANDBETWEEN(1,$E$3),INDEX(AvatarNames[AvatarName],_xlpm.r))</f>
        <v>'Pic(229).png'</v>
      </c>
      <c r="F208" s="17" t="str" cm="1">
        <f t="array" aca="1" ref="F208" ca="1">INDEX(AboutMes[AboutMe],RANDBETWEEN(1,$F$3))</f>
        <v>' I am really tall, 5’10”.'</v>
      </c>
      <c r="G208" s="15" t="str" cm="1">
        <f t="array" aca="1" ref="G208" ca="1">INDEX(JobTitles[JobTitle],RANDBETWEEN(1,$G$3))</f>
        <v>N'توسعه دهنده وب'</v>
      </c>
      <c r="H208" s="15" t="str" cm="1">
        <f t="array" aca="1" ref="H208" ca="1">INDEX(Companies[Company],RANDBETWEEN(1,$H$3))</f>
        <v>N'روژین تاک'</v>
      </c>
      <c r="I208" s="15" t="str" cm="1">
        <f t="array" aca="1" ref="I208" ca="1">INDEX(Countries[Country],RANDBETWEEN(1,$I$3))</f>
        <v>N'کانادا'</v>
      </c>
      <c r="J208" s="16">
        <f ca="1">_xlfn.LET(_xlpm.random, RANDBETWEEN(1,$J$3),_xlpm.min,INDEX(Visits[MinVisit],_xlpm.random),_xlpm.max,INDEX(Visits[MaxVisit],_xlpm.random),RANDBETWEEN(_xlpm.min,_xlpm.max))</f>
        <v>9</v>
      </c>
      <c r="K208" s="16" t="str">
        <f t="shared" si="18"/>
        <v>Null</v>
      </c>
      <c r="L208" s="16" t="str">
        <f t="shared" si="19"/>
        <v>NewId()</v>
      </c>
      <c r="M208" s="16" t="str" cm="1">
        <f t="array" aca="1" ref="M208" ca="1">INDEX(Users[CreatedDate],Profiles[[#This Row],[UserId]])</f>
        <v>'2002-03-29 18:35:56'</v>
      </c>
      <c r="N208" s="16" t="str" cm="1">
        <f t="array" aca="1" ref="N208" ca="1">INDEX(Users[LastModifiedDate],Profiles[[#This Row],[UserId]])</f>
        <v>'2022-05-27 19:29:09'</v>
      </c>
      <c r="O208" s="16" t="str">
        <f t="shared" si="20"/>
        <v>Null</v>
      </c>
      <c r="P208" s="16">
        <f>1</f>
        <v>1</v>
      </c>
      <c r="Q208" s="16">
        <f>0</f>
        <v>0</v>
      </c>
      <c r="R20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(203,'Marilyn ','Mcmahon','Pic(229).png',' I am really tall, 5’10”.',N'توسعه دهنده وب',N'روژین تاک',N'کانادا',9,Null,NewId(),'2002-03-29 18:35:56','2022-05-27 19:29:09',Null,1,0)</v>
      </c>
    </row>
    <row r="209" spans="1:18" ht="18" x14ac:dyDescent="0.55000000000000004">
      <c r="A209" s="17">
        <f>ROW()-ROW(Profiles[[#Headers],[Id]])</f>
        <v>204</v>
      </c>
      <c r="B209" s="17">
        <f>SMALL(Users[Id],Profiles[[#This Row],[Id]])</f>
        <v>204</v>
      </c>
      <c r="C209" s="17" t="str" cm="1">
        <f t="array" aca="1" ref="C209" ca="1">INDEX(FirstNames[FirstName],RANDBETWEEN(1,$C$3))</f>
        <v>'Calvin '</v>
      </c>
      <c r="D209" s="17" t="str" cm="1">
        <f t="array" aca="1" ref="D209" ca="1">INDEX(LastNames[LastName],RANDBETWEEN(1,$D$3))</f>
        <v>'Andrade'</v>
      </c>
      <c r="E209" s="17" t="str" cm="1">
        <f t="array" aca="1" ref="E209" ca="1">_xlfn.LET(_xlpm.r,RANDBETWEEN(1,$E$3),INDEX(AvatarNames[AvatarName],_xlpm.r))</f>
        <v>'Pic(046).png'</v>
      </c>
      <c r="F209" s="17" t="str" cm="1">
        <f t="array" aca="1" ref="F209" ca="1">INDEX(AboutMes[AboutMe],RANDBETWEEN(1,$F$3))</f>
        <v>' I use my iPhone for everything, and it is never far from my side.'</v>
      </c>
      <c r="G209" s="15" t="str" cm="1">
        <f t="array" aca="1" ref="G209" ca="1">INDEX(JobTitles[JobTitle],RANDBETWEEN(1,$G$3))</f>
        <v>N'برنامه نویس فرانت'</v>
      </c>
      <c r="H209" s="15" t="str" cm="1">
        <f t="array" aca="1" ref="H209" ca="1">INDEX(Companies[Company],RANDBETWEEN(1,$H$3))</f>
        <v>N'اسنپ'</v>
      </c>
      <c r="I209" s="15" t="str" cm="1">
        <f t="array" aca="1" ref="I209" ca="1">INDEX(Countries[Country],RANDBETWEEN(1,$I$3))</f>
        <v>N'سوئیس'</v>
      </c>
      <c r="J209" s="16">
        <f ca="1">_xlfn.LET(_xlpm.random, RANDBETWEEN(1,$J$3),_xlpm.min,INDEX(Visits[MinVisit],_xlpm.random),_xlpm.max,INDEX(Visits[MaxVisit],_xlpm.random),RANDBETWEEN(_xlpm.min,_xlpm.max))</f>
        <v>342</v>
      </c>
      <c r="K209" s="16" t="str">
        <f t="shared" si="18"/>
        <v>Null</v>
      </c>
      <c r="L209" s="16" t="str">
        <f t="shared" si="19"/>
        <v>NewId()</v>
      </c>
      <c r="M209" s="16" t="str" cm="1">
        <f t="array" aca="1" ref="M209" ca="1">INDEX(Users[CreatedDate],Profiles[[#This Row],[UserId]])</f>
        <v>'2002-04-01 12:00:54'</v>
      </c>
      <c r="N209" s="16" t="str" cm="1">
        <f t="array" aca="1" ref="N209" ca="1">INDEX(Users[LastModifiedDate],Profiles[[#This Row],[UserId]])</f>
        <v>'2004-10-24 02:05:53'</v>
      </c>
      <c r="O209" s="16" t="str">
        <f t="shared" si="20"/>
        <v>Null</v>
      </c>
      <c r="P209" s="16">
        <f>1</f>
        <v>1</v>
      </c>
      <c r="Q209" s="16">
        <f>0</f>
        <v>0</v>
      </c>
      <c r="R20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(204,'Calvin ','Andrade','Pic(046).png',' I use my iPhone for everything, and it is never far from my side.',N'برنامه نویس فرانت',N'اسنپ',N'سوئیس',342,Null,NewId(),'2002-04-01 12:00:54','2004-10-24 02:05:53',Null,1,0)</v>
      </c>
    </row>
    <row r="210" spans="1:18" ht="18" x14ac:dyDescent="0.55000000000000004">
      <c r="A210" s="17">
        <f>ROW()-ROW(Profiles[[#Headers],[Id]])</f>
        <v>205</v>
      </c>
      <c r="B210" s="17">
        <f>SMALL(Users[Id],Profiles[[#This Row],[Id]])</f>
        <v>205</v>
      </c>
      <c r="C210" s="17" t="str" cm="1">
        <f t="array" aca="1" ref="C210" ca="1">INDEX(FirstNames[FirstName],RANDBETWEEN(1,$C$3))</f>
        <v>'Slade '</v>
      </c>
      <c r="D210" s="17" t="str" cm="1">
        <f t="array" aca="1" ref="D210" ca="1">INDEX(LastNames[LastName],RANDBETWEEN(1,$D$3))</f>
        <v>'Clayton'</v>
      </c>
      <c r="E210" s="17" t="str" cm="1">
        <f t="array" aca="1" ref="E210" ca="1">_xlfn.LET(_xlpm.r,RANDBETWEEN(1,$E$3),INDEX(AvatarNames[AvatarName],_xlpm.r))</f>
        <v>'Pic(235).png'</v>
      </c>
      <c r="F210" s="17" t="str" cm="1">
        <f t="array" aca="1" ref="F210" ca="1">INDEX(AboutMes[AboutMe],RANDBETWEEN(1,$F$3))</f>
        <v>' I like to cook and eat.'</v>
      </c>
      <c r="G210" s="15" t="str" cm="1">
        <f t="array" aca="1" ref="G210" ca="1">INDEX(JobTitles[JobTitle],RANDBETWEEN(1,$G$3))</f>
        <v>N'توسعه دهنده وب'</v>
      </c>
      <c r="H210" s="15" t="str" cm="1">
        <f t="array" aca="1" ref="H210" ca="1">INDEX(Companies[Company],RANDBETWEEN(1,$H$3))</f>
        <v>N'پیشران پارت'</v>
      </c>
      <c r="I210" s="15" t="str" cm="1">
        <f t="array" aca="1" ref="I210" ca="1">INDEX(Countries[Country],RANDBETWEEN(1,$I$3))</f>
        <v>N'ایران'</v>
      </c>
      <c r="J210" s="16">
        <f ca="1">_xlfn.LET(_xlpm.random, RANDBETWEEN(1,$J$3),_xlpm.min,INDEX(Visits[MinVisit],_xlpm.random),_xlpm.max,INDEX(Visits[MaxVisit],_xlpm.random),RANDBETWEEN(_xlpm.min,_xlpm.max))</f>
        <v>88</v>
      </c>
      <c r="K210" s="16" t="str">
        <f t="shared" si="18"/>
        <v>Null</v>
      </c>
      <c r="L210" s="16" t="str">
        <f t="shared" si="19"/>
        <v>NewId()</v>
      </c>
      <c r="M210" s="16" t="str" cm="1">
        <f t="array" aca="1" ref="M210" ca="1">INDEX(Users[CreatedDate],Profiles[[#This Row],[UserId]])</f>
        <v>'2002-04-03 03:57:13'</v>
      </c>
      <c r="N210" s="16" t="str" cm="1">
        <f t="array" aca="1" ref="N210" ca="1">INDEX(Users[LastModifiedDate],Profiles[[#This Row],[UserId]])</f>
        <v>'2013-01-25 14:04:49'</v>
      </c>
      <c r="O210" s="16" t="str">
        <f t="shared" si="20"/>
        <v>Null</v>
      </c>
      <c r="P210" s="16">
        <f>1</f>
        <v>1</v>
      </c>
      <c r="Q210" s="16">
        <f>0</f>
        <v>0</v>
      </c>
      <c r="R21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(205,'Slade ','Clayton','Pic(235).png',' I like to cook and eat.',N'توسعه دهنده وب',N'پیشران پارت',N'ایران',88,Null,NewId(),'2002-04-03 03:57:13','2013-01-25 14:04:49',Null,1,0)</v>
      </c>
    </row>
    <row r="211" spans="1:18" ht="18" x14ac:dyDescent="0.55000000000000004">
      <c r="A211" s="17">
        <f>ROW()-ROW(Profiles[[#Headers],[Id]])</f>
        <v>206</v>
      </c>
      <c r="B211" s="17">
        <f>SMALL(Users[Id],Profiles[[#This Row],[Id]])</f>
        <v>206</v>
      </c>
      <c r="C211" s="17" t="str" cm="1">
        <f t="array" aca="1" ref="C211" ca="1">INDEX(FirstNames[FirstName],RANDBETWEEN(1,$C$3))</f>
        <v>'Meghan '</v>
      </c>
      <c r="D211" s="17" t="str" cm="1">
        <f t="array" aca="1" ref="D211" ca="1">INDEX(LastNames[LastName],RANDBETWEEN(1,$D$3))</f>
        <v>'Tapia'</v>
      </c>
      <c r="E211" s="17" t="str" cm="1">
        <f t="array" aca="1" ref="E211" ca="1">_xlfn.LET(_xlpm.r,RANDBETWEEN(1,$E$3),INDEX(AvatarNames[AvatarName],_xlpm.r))</f>
        <v>'Pic(242).png'</v>
      </c>
      <c r="F211" s="17" t="str" cm="1">
        <f t="array" aca="1" ref="F211"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211" s="15" t="str" cm="1">
        <f t="array" aca="1" ref="G211" ca="1">INDEX(JobTitles[JobTitle],RANDBETWEEN(1,$G$3))</f>
        <v>N'برنامه نویس فول استک'</v>
      </c>
      <c r="H211" s="15" t="str" cm="1">
        <f t="array" aca="1" ref="H211" ca="1">INDEX(Companies[Company],RANDBETWEEN(1,$H$3))</f>
        <v>N'پیشران پارت'</v>
      </c>
      <c r="I211" s="15" t="str" cm="1">
        <f t="array" aca="1" ref="I211" ca="1">INDEX(Countries[Country],RANDBETWEEN(1,$I$3))</f>
        <v>N'آلمان'</v>
      </c>
      <c r="J211" s="16">
        <f ca="1">_xlfn.LET(_xlpm.random, RANDBETWEEN(1,$J$3),_xlpm.min,INDEX(Visits[MinVisit],_xlpm.random),_xlpm.max,INDEX(Visits[MaxVisit],_xlpm.random),RANDBETWEEN(_xlpm.min,_xlpm.max))</f>
        <v>952</v>
      </c>
      <c r="K211" s="16" t="str">
        <f t="shared" si="18"/>
        <v>Null</v>
      </c>
      <c r="L211" s="16" t="str">
        <f t="shared" si="19"/>
        <v>NewId()</v>
      </c>
      <c r="M211" s="16" t="str" cm="1">
        <f t="array" aca="1" ref="M211" ca="1">INDEX(Users[CreatedDate],Profiles[[#This Row],[UserId]])</f>
        <v>'2002-04-05 12:41:55'</v>
      </c>
      <c r="N211" s="16" t="str" cm="1">
        <f t="array" aca="1" ref="N211" ca="1">INDEX(Users[LastModifiedDate],Profiles[[#This Row],[UserId]])</f>
        <v>'2003-10-09 15:14:24'</v>
      </c>
      <c r="O211" s="16" t="str">
        <f t="shared" si="20"/>
        <v>Null</v>
      </c>
      <c r="P211" s="16">
        <f>1</f>
        <v>1</v>
      </c>
      <c r="Q211" s="16">
        <f>0</f>
        <v>0</v>
      </c>
      <c r="R21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(206,'Meghan ','Tapia','Pic(242).png','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embarrassing.',N'برنامه نویس فول استک',N'پیشران پارت',N'آلمان',952,Null,NewId(),'2002-04-05 12:41:55','2003-10-09 15:14:24',Null,1,0)</v>
      </c>
    </row>
    <row r="212" spans="1:18" ht="18" x14ac:dyDescent="0.55000000000000004">
      <c r="A212" s="17">
        <f>ROW()-ROW(Profiles[[#Headers],[Id]])</f>
        <v>207</v>
      </c>
      <c r="B212" s="17">
        <f>SMALL(Users[Id],Profiles[[#This Row],[Id]])</f>
        <v>207</v>
      </c>
      <c r="C212" s="17" t="str" cm="1">
        <f t="array" aca="1" ref="C212" ca="1">INDEX(FirstNames[FirstName],RANDBETWEEN(1,$C$3))</f>
        <v>'Jazlene '</v>
      </c>
      <c r="D212" s="17" t="str" cm="1">
        <f t="array" aca="1" ref="D212" ca="1">INDEX(LastNames[LastName],RANDBETWEEN(1,$D$3))</f>
        <v>'Herring'</v>
      </c>
      <c r="E212" s="17" t="str" cm="1">
        <f t="array" aca="1" ref="E212" ca="1">_xlfn.LET(_xlpm.r,RANDBETWEEN(1,$E$3),INDEX(AvatarNames[AvatarName],_xlpm.r))</f>
        <v>'Pic(122).png'</v>
      </c>
      <c r="F212" s="17" t="str" cm="1">
        <f t="array" aca="1" ref="F212" ca="1">INDEX(AboutMes[AboutMe],RANDBETWEEN(1,$F$3))</f>
        <v>' People randomly spill their guts to me a lot in real life. Even strangers, like in the line a the grocery store.'</v>
      </c>
      <c r="G212" s="15" t="str" cm="1">
        <f t="array" aca="1" ref="G212" ca="1">INDEX(JobTitles[JobTitle],RANDBETWEEN(1,$G$3))</f>
        <v>N'توسعه دهنده وب'</v>
      </c>
      <c r="H212" s="15" t="str" cm="1">
        <f t="array" aca="1" ref="H212" ca="1">INDEX(Companies[Company],RANDBETWEEN(1,$H$3))</f>
        <v>N'پیشران پارت'</v>
      </c>
      <c r="I212" s="15" t="str" cm="1">
        <f t="array" aca="1" ref="I212" ca="1">INDEX(Countries[Country],RANDBETWEEN(1,$I$3))</f>
        <v>N'سوئیس'</v>
      </c>
      <c r="J212" s="16">
        <f ca="1">_xlfn.LET(_xlpm.random, RANDBETWEEN(1,$J$3),_xlpm.min,INDEX(Visits[MinVisit],_xlpm.random),_xlpm.max,INDEX(Visits[MaxVisit],_xlpm.random),RANDBETWEEN(_xlpm.min,_xlpm.max))</f>
        <v>779</v>
      </c>
      <c r="K212" s="16" t="str">
        <f t="shared" si="18"/>
        <v>Null</v>
      </c>
      <c r="L212" s="16" t="str">
        <f t="shared" si="19"/>
        <v>NewId()</v>
      </c>
      <c r="M212" s="16" t="str" cm="1">
        <f t="array" aca="1" ref="M212" ca="1">INDEX(Users[CreatedDate],Profiles[[#This Row],[UserId]])</f>
        <v>'2002-04-08 20:18:24'</v>
      </c>
      <c r="N212" s="16" t="str" cm="1">
        <f t="array" aca="1" ref="N212" ca="1">INDEX(Users[LastModifiedDate],Profiles[[#This Row],[UserId]])</f>
        <v>'2010-11-09 16:03:29'</v>
      </c>
      <c r="O212" s="16" t="str">
        <f t="shared" si="20"/>
        <v>Null</v>
      </c>
      <c r="P212" s="16">
        <f>1</f>
        <v>1</v>
      </c>
      <c r="Q212" s="16">
        <f>0</f>
        <v>0</v>
      </c>
      <c r="R21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(207,'Jazlene ','Herring','Pic(122).png',' People randomly spill their guts to me a lot in real life. Even strangers, like in the line a the grocery store.',N'توسعه دهنده وب',N'پیشران پارت',N'سوئیس',779,Null,NewId(),'2002-04-08 20:18:24','2010-11-09 16:03:29',Null,1,0)</v>
      </c>
    </row>
    <row r="213" spans="1:18" ht="18" x14ac:dyDescent="0.55000000000000004">
      <c r="A213" s="17">
        <f>ROW()-ROW(Profiles[[#Headers],[Id]])</f>
        <v>208</v>
      </c>
      <c r="B213" s="17">
        <f>SMALL(Users[Id],Profiles[[#This Row],[Id]])</f>
        <v>208</v>
      </c>
      <c r="C213" s="17" t="str" cm="1">
        <f t="array" aca="1" ref="C213" ca="1">INDEX(FirstNames[FirstName],RANDBETWEEN(1,$C$3))</f>
        <v>'Jeremiah '</v>
      </c>
      <c r="D213" s="17" t="str" cm="1">
        <f t="array" aca="1" ref="D213" ca="1">INDEX(LastNames[LastName],RANDBETWEEN(1,$D$3))</f>
        <v>'Rodriguez'</v>
      </c>
      <c r="E213" s="17" t="str" cm="1">
        <f t="array" aca="1" ref="E213" ca="1">_xlfn.LET(_xlpm.r,RANDBETWEEN(1,$E$3),INDEX(AvatarNames[AvatarName],_xlpm.r))</f>
        <v>'Pic(100).png'</v>
      </c>
      <c r="F213" s="17" t="str" cm="1">
        <f t="array" aca="1" ref="F213" ca="1">INDEX(AboutMes[AboutMe],RANDBETWEEN(1,$F$3))</f>
        <v>' When a news story on animal cruelty comes on, I have to immediately change the channel. I cannot handle it!'</v>
      </c>
      <c r="G213" s="15" t="str" cm="1">
        <f t="array" aca="1" ref="G213" ca="1">INDEX(JobTitles[JobTitle],RANDBETWEEN(1,$G$3))</f>
        <v>N'مدیر انفورماتیک'</v>
      </c>
      <c r="H213" s="15" t="str" cm="1">
        <f t="array" aca="1" ref="H213" ca="1">INDEX(Companies[Company],RANDBETWEEN(1,$H$3))</f>
        <v>N'سداد'</v>
      </c>
      <c r="I213" s="15" t="str" cm="1">
        <f t="array" aca="1" ref="I213" ca="1">INDEX(Countries[Country],RANDBETWEEN(1,$I$3))</f>
        <v>N'چین'</v>
      </c>
      <c r="J213" s="16">
        <f ca="1">_xlfn.LET(_xlpm.random, RANDBETWEEN(1,$J$3),_xlpm.min,INDEX(Visits[MinVisit],_xlpm.random),_xlpm.max,INDEX(Visits[MaxVisit],_xlpm.random),RANDBETWEEN(_xlpm.min,_xlpm.max))</f>
        <v>574</v>
      </c>
      <c r="K213" s="16" t="str">
        <f t="shared" si="18"/>
        <v>Null</v>
      </c>
      <c r="L213" s="16" t="str">
        <f t="shared" si="19"/>
        <v>NewId()</v>
      </c>
      <c r="M213" s="16" t="str" cm="1">
        <f t="array" aca="1" ref="M213" ca="1">INDEX(Users[CreatedDate],Profiles[[#This Row],[UserId]])</f>
        <v>'2002-04-11 17:07:22'</v>
      </c>
      <c r="N213" s="16" t="str" cm="1">
        <f t="array" aca="1" ref="N213" ca="1">INDEX(Users[LastModifiedDate],Profiles[[#This Row],[UserId]])</f>
        <v>'2006-10-18 15:14:33'</v>
      </c>
      <c r="O213" s="16" t="str">
        <f t="shared" si="20"/>
        <v>Null</v>
      </c>
      <c r="P213" s="16">
        <f>1</f>
        <v>1</v>
      </c>
      <c r="Q213" s="16">
        <f>0</f>
        <v>0</v>
      </c>
      <c r="R21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(208,'Jeremiah ','Rodriguez','Pic(100).png',' When a news story on animal cruelty comes on, I have to immediately change the channel. I cannot handle it!',N'مدیر انفورماتیک',N'سداد',N'چین',574,Null,NewId(),'2002-04-11 17:07:22','2006-10-18 15:14:33',Null,1,0)</v>
      </c>
    </row>
    <row r="214" spans="1:18" ht="18" x14ac:dyDescent="0.55000000000000004">
      <c r="A214" s="17">
        <f>ROW()-ROW(Profiles[[#Headers],[Id]])</f>
        <v>209</v>
      </c>
      <c r="B214" s="17">
        <f>SMALL(Users[Id],Profiles[[#This Row],[Id]])</f>
        <v>209</v>
      </c>
      <c r="C214" s="17" t="str" cm="1">
        <f t="array" aca="1" ref="C214" ca="1">INDEX(FirstNames[FirstName],RANDBETWEEN(1,$C$3))</f>
        <v>'Lina '</v>
      </c>
      <c r="D214" s="17" t="str" cm="1">
        <f t="array" aca="1" ref="D214" ca="1">INDEX(LastNames[LastName],RANDBETWEEN(1,$D$3))</f>
        <v>'Santana'</v>
      </c>
      <c r="E214" s="17" t="str" cm="1">
        <f t="array" aca="1" ref="E214" ca="1">_xlfn.LET(_xlpm.r,RANDBETWEEN(1,$E$3),INDEX(AvatarNames[AvatarName],_xlpm.r))</f>
        <v>'Pic(247).png'</v>
      </c>
      <c r="F214" s="17" t="str" cm="1">
        <f t="array" aca="1" ref="F214" ca="1">INDEX(AboutMes[AboutMe],RANDBETWEEN(1,$F$3))</f>
        <v>' I am good with numbers and math. I get this from my Dad.'</v>
      </c>
      <c r="G214" s="15" t="str" cm="1">
        <f t="array" aca="1" ref="G214" ca="1">INDEX(JobTitles[JobTitle],RANDBETWEEN(1,$G$3))</f>
        <v>N'تحلیل گر سیستم های مالی'</v>
      </c>
      <c r="H214" s="15" t="str" cm="1">
        <f t="array" aca="1" ref="H214" ca="1">INDEX(Companies[Company],RANDBETWEEN(1,$H$3))</f>
        <v>N'سداد'</v>
      </c>
      <c r="I214" s="15" t="str" cm="1">
        <f t="array" aca="1" ref="I214" ca="1">INDEX(Countries[Country],RANDBETWEEN(1,$I$3))</f>
        <v>N'سوئیس'</v>
      </c>
      <c r="J214" s="16">
        <f ca="1">_xlfn.LET(_xlpm.random, RANDBETWEEN(1,$J$3),_xlpm.min,INDEX(Visits[MinVisit],_xlpm.random),_xlpm.max,INDEX(Visits[MaxVisit],_xlpm.random),RANDBETWEEN(_xlpm.min,_xlpm.max))</f>
        <v>39</v>
      </c>
      <c r="K214" s="16" t="str">
        <f t="shared" si="18"/>
        <v>Null</v>
      </c>
      <c r="L214" s="16" t="str">
        <f t="shared" si="19"/>
        <v>NewId()</v>
      </c>
      <c r="M214" s="16" t="str" cm="1">
        <f t="array" aca="1" ref="M214" ca="1">INDEX(Users[CreatedDate],Profiles[[#This Row],[UserId]])</f>
        <v>'2002-04-15 20:27:03'</v>
      </c>
      <c r="N214" s="16" t="str" cm="1">
        <f t="array" aca="1" ref="N214" ca="1">INDEX(Users[LastModifiedDate],Profiles[[#This Row],[UserId]])</f>
        <v>'2008-09-10 22:43:30'</v>
      </c>
      <c r="O214" s="16" t="str">
        <f t="shared" si="20"/>
        <v>Null</v>
      </c>
      <c r="P214" s="16">
        <f>1</f>
        <v>1</v>
      </c>
      <c r="Q214" s="16">
        <f>0</f>
        <v>0</v>
      </c>
      <c r="R21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(209,'Lina ','Santana','Pic(247).png',' I am good with numbers and math. I get this from my Dad.',N'تحلیل گر سیستم های مالی',N'سداد',N'سوئیس',39,Null,NewId(),'2002-04-15 20:27:03','2008-09-10 22:43:30',Null,1,0)</v>
      </c>
    </row>
    <row r="215" spans="1:18" ht="18" x14ac:dyDescent="0.55000000000000004">
      <c r="A215" s="17">
        <f>ROW()-ROW(Profiles[[#Headers],[Id]])</f>
        <v>210</v>
      </c>
      <c r="B215" s="17">
        <f>SMALL(Users[Id],Profiles[[#This Row],[Id]])</f>
        <v>210</v>
      </c>
      <c r="C215" s="17" t="str" cm="1">
        <f t="array" aca="1" ref="C215" ca="1">INDEX(FirstNames[FirstName],RANDBETWEEN(1,$C$3))</f>
        <v>'Van '</v>
      </c>
      <c r="D215" s="17" t="str" cm="1">
        <f t="array" aca="1" ref="D215" ca="1">INDEX(LastNames[LastName],RANDBETWEEN(1,$D$3))</f>
        <v>'Sherman'</v>
      </c>
      <c r="E215" s="17" t="str" cm="1">
        <f t="array" aca="1" ref="E215" ca="1">_xlfn.LET(_xlpm.r,RANDBETWEEN(1,$E$3),INDEX(AvatarNames[AvatarName],_xlpm.r))</f>
        <v>'Pic(177).png'</v>
      </c>
      <c r="F215" s="17" t="str" cm="1">
        <f t="array" aca="1" ref="F215"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215" s="15" t="str" cm="1">
        <f t="array" aca="1" ref="G215" ca="1">INDEX(JobTitles[JobTitle],RANDBETWEEN(1,$G$3))</f>
        <v>N'برنامه نویس فرانت'</v>
      </c>
      <c r="H215" s="15" t="str" cm="1">
        <f t="array" aca="1" ref="H215" ca="1">INDEX(Companies[Company],RANDBETWEEN(1,$H$3))</f>
        <v>N'روژین تاک'</v>
      </c>
      <c r="I215" s="15" t="str" cm="1">
        <f t="array" aca="1" ref="I215" ca="1">INDEX(Countries[Country],RANDBETWEEN(1,$I$3))</f>
        <v>N'ایران'</v>
      </c>
      <c r="J215" s="16">
        <f ca="1">_xlfn.LET(_xlpm.random, RANDBETWEEN(1,$J$3),_xlpm.min,INDEX(Visits[MinVisit],_xlpm.random),_xlpm.max,INDEX(Visits[MaxVisit],_xlpm.random),RANDBETWEEN(_xlpm.min,_xlpm.max))</f>
        <v>780</v>
      </c>
      <c r="K215" s="16" t="str">
        <f t="shared" si="18"/>
        <v>Null</v>
      </c>
      <c r="L215" s="16" t="str">
        <f t="shared" si="19"/>
        <v>NewId()</v>
      </c>
      <c r="M215" s="16" t="str" cm="1">
        <f t="array" aca="1" ref="M215" ca="1">INDEX(Users[CreatedDate],Profiles[[#This Row],[UserId]])</f>
        <v>'2002-04-18 15:07:54'</v>
      </c>
      <c r="N215" s="16" t="str" cm="1">
        <f t="array" aca="1" ref="N215" ca="1">INDEX(Users[LastModifiedDate],Profiles[[#This Row],[UserId]])</f>
        <v>'2003-03-27 15:35:33'</v>
      </c>
      <c r="O215" s="16" t="str">
        <f t="shared" si="20"/>
        <v>Null</v>
      </c>
      <c r="P215" s="16">
        <f>1</f>
        <v>1</v>
      </c>
      <c r="Q215" s="16">
        <f>0</f>
        <v>0</v>
      </c>
      <c r="R21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(210,'Van ','Sherman','Pic(177).png','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embarrassing.',N'برنامه نویس فرانت',N'روژین تاک',N'ایران',780,Null,NewId(),'2002-04-18 15:07:54','2003-03-27 15:35:33',Null,1,0)</v>
      </c>
    </row>
    <row r="216" spans="1:18" ht="18" x14ac:dyDescent="0.55000000000000004">
      <c r="A216" s="17">
        <f>ROW()-ROW(Profiles[[#Headers],[Id]])</f>
        <v>211</v>
      </c>
      <c r="B216" s="17">
        <f>SMALL(Users[Id],Profiles[[#This Row],[Id]])</f>
        <v>211</v>
      </c>
      <c r="C216" s="17" t="str" cm="1">
        <f t="array" aca="1" ref="C216" ca="1">INDEX(FirstNames[FirstName],RANDBETWEEN(1,$C$3))</f>
        <v>'Tobias '</v>
      </c>
      <c r="D216" s="17" t="str" cm="1">
        <f t="array" aca="1" ref="D216" ca="1">INDEX(LastNames[LastName],RANDBETWEEN(1,$D$3))</f>
        <v>'Rogers'</v>
      </c>
      <c r="E216" s="17" t="str" cm="1">
        <f t="array" aca="1" ref="E216" ca="1">_xlfn.LET(_xlpm.r,RANDBETWEEN(1,$E$3),INDEX(AvatarNames[AvatarName],_xlpm.r))</f>
        <v>'Pic(215).png'</v>
      </c>
      <c r="F216" s="17" t="str" cm="1">
        <f t="array" aca="1" ref="F216" ca="1">INDEX(AboutMes[AboutMe],RANDBETWEEN(1,$F$3))</f>
        <v>' I love to learn new things, and I embrace my inner nerd. 🤓'</v>
      </c>
      <c r="G216" s="15" t="str" cm="1">
        <f t="array" aca="1" ref="G216" ca="1">INDEX(JobTitles[JobTitle],RANDBETWEEN(1,$G$3))</f>
        <v>N'برنامه نویس سمت سرور'</v>
      </c>
      <c r="H216" s="15" t="str" cm="1">
        <f t="array" aca="1" ref="H216" ca="1">INDEX(Companies[Company],RANDBETWEEN(1,$H$3))</f>
        <v>N'روژین تاک'</v>
      </c>
      <c r="I216" s="15" t="str" cm="1">
        <f t="array" aca="1" ref="I216" ca="1">INDEX(Countries[Country],RANDBETWEEN(1,$I$3))</f>
        <v>N'ایران'</v>
      </c>
      <c r="J216" s="16">
        <f ca="1">_xlfn.LET(_xlpm.random, RANDBETWEEN(1,$J$3),_xlpm.min,INDEX(Visits[MinVisit],_xlpm.random),_xlpm.max,INDEX(Visits[MaxVisit],_xlpm.random),RANDBETWEEN(_xlpm.min,_xlpm.max))</f>
        <v>1</v>
      </c>
      <c r="K216" s="16" t="str">
        <f t="shared" si="18"/>
        <v>Null</v>
      </c>
      <c r="L216" s="16" t="str">
        <f t="shared" si="19"/>
        <v>NewId()</v>
      </c>
      <c r="M216" s="16" t="str" cm="1">
        <f t="array" aca="1" ref="M216" ca="1">INDEX(Users[CreatedDate],Profiles[[#This Row],[UserId]])</f>
        <v>'2002-04-21 08:43:19'</v>
      </c>
      <c r="N216" s="16" t="str" cm="1">
        <f t="array" aca="1" ref="N216" ca="1">INDEX(Users[LastModifiedDate],Profiles[[#This Row],[UserId]])</f>
        <v>'2008-09-08 01:08:30'</v>
      </c>
      <c r="O216" s="16" t="str">
        <f t="shared" si="20"/>
        <v>Null</v>
      </c>
      <c r="P216" s="16">
        <f>1</f>
        <v>1</v>
      </c>
      <c r="Q216" s="16">
        <f>0</f>
        <v>0</v>
      </c>
      <c r="R21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(211,'Tobias ','Rogers','Pic(215).png',' I love to learn new things, and I embrace my inner nerd. 🤓',N'برنامه نویس سمت سرور',N'روژین تاک',N'ایران',1,Null,NewId(),'2002-04-21 08:43:19','2008-09-08 01:08:30',Null,1,0)</v>
      </c>
    </row>
    <row r="217" spans="1:18" ht="18" x14ac:dyDescent="0.55000000000000004">
      <c r="A217" s="17">
        <f>ROW()-ROW(Profiles[[#Headers],[Id]])</f>
        <v>212</v>
      </c>
      <c r="B217" s="17">
        <f>SMALL(Users[Id],Profiles[[#This Row],[Id]])</f>
        <v>212</v>
      </c>
      <c r="C217" s="17" t="str" cm="1">
        <f t="array" aca="1" ref="C217" ca="1">INDEX(FirstNames[FirstName],RANDBETWEEN(1,$C$3))</f>
        <v>'Bryson '</v>
      </c>
      <c r="D217" s="17" t="str" cm="1">
        <f t="array" aca="1" ref="D217" ca="1">INDEX(LastNames[LastName],RANDBETWEEN(1,$D$3))</f>
        <v>'Savage'</v>
      </c>
      <c r="E217" s="17" t="str" cm="1">
        <f t="array" aca="1" ref="E217" ca="1">_xlfn.LET(_xlpm.r,RANDBETWEEN(1,$E$3),INDEX(AvatarNames[AvatarName],_xlpm.r))</f>
        <v>'Pic(038).png'</v>
      </c>
      <c r="F217" s="17" t="str" cm="1">
        <f t="array" aca="1" ref="F217" ca="1">INDEX(AboutMes[AboutMe],RANDBETWEEN(1,$F$3))</f>
        <v>' When a news story on animal cruelty comes on, I have to immediately change the channel. I cannot handle it!'</v>
      </c>
      <c r="G217" s="15" t="str" cm="1">
        <f t="array" aca="1" ref="G217" ca="1">INDEX(JobTitles[JobTitle],RANDBETWEEN(1,$G$3))</f>
        <v>N'توسعه دهنده وب'</v>
      </c>
      <c r="H217" s="15" t="str" cm="1">
        <f t="array" aca="1" ref="H217" ca="1">INDEX(Companies[Company],RANDBETWEEN(1,$H$3))</f>
        <v>N'اسنپ'</v>
      </c>
      <c r="I217" s="15" t="str" cm="1">
        <f t="array" aca="1" ref="I217" ca="1">INDEX(Countries[Country],RANDBETWEEN(1,$I$3))</f>
        <v>N'انگلستان'</v>
      </c>
      <c r="J217" s="16">
        <f ca="1">_xlfn.LET(_xlpm.random, RANDBETWEEN(1,$J$3),_xlpm.min,INDEX(Visits[MinVisit],_xlpm.random),_xlpm.max,INDEX(Visits[MaxVisit],_xlpm.random),RANDBETWEEN(_xlpm.min,_xlpm.max))</f>
        <v>4</v>
      </c>
      <c r="K217" s="16" t="str">
        <f t="shared" si="18"/>
        <v>Null</v>
      </c>
      <c r="L217" s="16" t="str">
        <f t="shared" si="19"/>
        <v>NewId()</v>
      </c>
      <c r="M217" s="16" t="str" cm="1">
        <f t="array" aca="1" ref="M217" ca="1">INDEX(Users[CreatedDate],Profiles[[#This Row],[UserId]])</f>
        <v>'2002-04-23 08:30:41'</v>
      </c>
      <c r="N217" s="16" t="str" cm="1">
        <f t="array" aca="1" ref="N217" ca="1">INDEX(Users[LastModifiedDate],Profiles[[#This Row],[UserId]])</f>
        <v>'2003-04-29 17:26:16'</v>
      </c>
      <c r="O217" s="16" t="str">
        <f t="shared" si="20"/>
        <v>Null</v>
      </c>
      <c r="P217" s="16">
        <f>1</f>
        <v>1</v>
      </c>
      <c r="Q217" s="16">
        <f>0</f>
        <v>0</v>
      </c>
      <c r="R21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(212,'Bryson ','Savage','Pic(038).png',' When a news story on animal cruelty comes on, I have to immediately change the channel. I cannot handle it!',N'توسعه دهنده وب',N'اسنپ',N'انگلستان',4,Null,NewId(),'2002-04-23 08:30:41','2003-04-29 17:26:16',Null,1,0)</v>
      </c>
    </row>
    <row r="218" spans="1:18" ht="18" x14ac:dyDescent="0.55000000000000004">
      <c r="A218" s="17">
        <f>ROW()-ROW(Profiles[[#Headers],[Id]])</f>
        <v>213</v>
      </c>
      <c r="B218" s="17">
        <f>SMALL(Users[Id],Profiles[[#This Row],[Id]])</f>
        <v>213</v>
      </c>
      <c r="C218" s="17" t="str" cm="1">
        <f t="array" aca="1" ref="C218" ca="1">INDEX(FirstNames[FirstName],RANDBETWEEN(1,$C$3))</f>
        <v>'Kody '</v>
      </c>
      <c r="D218" s="17" t="str" cm="1">
        <f t="array" aca="1" ref="D218" ca="1">INDEX(LastNames[LastName],RANDBETWEEN(1,$D$3))</f>
        <v>'Macdonald'</v>
      </c>
      <c r="E218" s="17" t="str" cm="1">
        <f t="array" aca="1" ref="E218" ca="1">_xlfn.LET(_xlpm.r,RANDBETWEEN(1,$E$3),INDEX(AvatarNames[AvatarName],_xlpm.r))</f>
        <v>'Pic(078).png'</v>
      </c>
      <c r="F218" s="17" t="str" cm="1">
        <f t="array" aca="1" ref="F218" ca="1">INDEX(AboutMes[AboutMe],RANDBETWEEN(1,$F$3))</f>
        <v>' My feet grew a half size when I was pregnant and never went back. Leaving me with a bunch of shoes that no longer fit.'</v>
      </c>
      <c r="G218" s="15" t="str" cm="1">
        <f t="array" aca="1" ref="G218" ca="1">INDEX(JobTitles[JobTitle],RANDBETWEEN(1,$G$3))</f>
        <v>N'توسعه دهنده وب'</v>
      </c>
      <c r="H218" s="15" t="str" cm="1">
        <f t="array" aca="1" ref="H218" ca="1">INDEX(Companies[Company],RANDBETWEEN(1,$H$3))</f>
        <v>N'علی بابا'</v>
      </c>
      <c r="I218" s="15" t="str" cm="1">
        <f t="array" aca="1" ref="I218" ca="1">INDEX(Countries[Country],RANDBETWEEN(1,$I$3))</f>
        <v>N'ایران'</v>
      </c>
      <c r="J218" s="16">
        <f ca="1">_xlfn.LET(_xlpm.random, RANDBETWEEN(1,$J$3),_xlpm.min,INDEX(Visits[MinVisit],_xlpm.random),_xlpm.max,INDEX(Visits[MaxVisit],_xlpm.random),RANDBETWEEN(_xlpm.min,_xlpm.max))</f>
        <v>7</v>
      </c>
      <c r="K218" s="16" t="str">
        <f t="shared" si="18"/>
        <v>Null</v>
      </c>
      <c r="L218" s="16" t="str">
        <f t="shared" si="19"/>
        <v>NewId()</v>
      </c>
      <c r="M218" s="16" t="str" cm="1">
        <f t="array" aca="1" ref="M218" ca="1">INDEX(Users[CreatedDate],Profiles[[#This Row],[UserId]])</f>
        <v>'2002-04-26 01:55:08'</v>
      </c>
      <c r="N218" s="16" t="str" cm="1">
        <f t="array" aca="1" ref="N218" ca="1">INDEX(Users[LastModifiedDate],Profiles[[#This Row],[UserId]])</f>
        <v>'2004-05-23 07:50:41'</v>
      </c>
      <c r="O218" s="16" t="str">
        <f t="shared" si="20"/>
        <v>Null</v>
      </c>
      <c r="P218" s="16">
        <f>1</f>
        <v>1</v>
      </c>
      <c r="Q218" s="16">
        <f>0</f>
        <v>0</v>
      </c>
      <c r="R21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(213,'Kody ','Macdonald','Pic(078).png',' My feet grew a half size when I was pregnant and never went back. Leaving me with a bunch of shoes that no longer fit.',N'توسعه دهنده وب',N'علی بابا',N'ایران',7,Null,NewId(),'2002-04-26 01:55:08','2004-05-23 07:50:41',Null,1,0)</v>
      </c>
    </row>
    <row r="219" spans="1:18" ht="18" x14ac:dyDescent="0.55000000000000004">
      <c r="A219" s="17">
        <f>ROW()-ROW(Profiles[[#Headers],[Id]])</f>
        <v>214</v>
      </c>
      <c r="B219" s="17">
        <f>SMALL(Users[Id],Profiles[[#This Row],[Id]])</f>
        <v>214</v>
      </c>
      <c r="C219" s="17" t="str" cm="1">
        <f t="array" aca="1" ref="C219" ca="1">INDEX(FirstNames[FirstName],RANDBETWEEN(1,$C$3))</f>
        <v>'Annalise '</v>
      </c>
      <c r="D219" s="17" t="str" cm="1">
        <f t="array" aca="1" ref="D219" ca="1">INDEX(LastNames[LastName],RANDBETWEEN(1,$D$3))</f>
        <v>'Wong'</v>
      </c>
      <c r="E219" s="17" t="str" cm="1">
        <f t="array" aca="1" ref="E219" ca="1">_xlfn.LET(_xlpm.r,RANDBETWEEN(1,$E$3),INDEX(AvatarNames[AvatarName],_xlpm.r))</f>
        <v>'Pic(318).jpeg'</v>
      </c>
      <c r="F219" s="17" t="str" cm="1">
        <f t="array" aca="1" ref="F219" ca="1">INDEX(AboutMes[AboutMe],RANDBETWEEN(1,$F$3))</f>
        <v>' I used to grow food in my backyard. Then I had babies and couldn’t keep up with that!😆🙃 I hope to get back to it soon. I still keep some fresh herbs growing.'</v>
      </c>
      <c r="G219" s="15" t="str" cm="1">
        <f t="array" aca="1" ref="G219" ca="1">INDEX(JobTitles[JobTitle],RANDBETWEEN(1,$G$3))</f>
        <v>N'توسعه دهنده نرم افزار'</v>
      </c>
      <c r="H219" s="15" t="str" cm="1">
        <f t="array" aca="1" ref="H219" ca="1">INDEX(Companies[Company],RANDBETWEEN(1,$H$3))</f>
        <v>N'همکاران سیستم'</v>
      </c>
      <c r="I219" s="15" t="str" cm="1">
        <f t="array" aca="1" ref="I219" ca="1">INDEX(Countries[Country],RANDBETWEEN(1,$I$3))</f>
        <v>N'آلمان'</v>
      </c>
      <c r="J219" s="16">
        <f ca="1">_xlfn.LET(_xlpm.random, RANDBETWEEN(1,$J$3),_xlpm.min,INDEX(Visits[MinVisit],_xlpm.random),_xlpm.max,INDEX(Visits[MaxVisit],_xlpm.random),RANDBETWEEN(_xlpm.min,_xlpm.max))</f>
        <v>7</v>
      </c>
      <c r="K219" s="16" t="str">
        <f t="shared" si="18"/>
        <v>Null</v>
      </c>
      <c r="L219" s="16" t="str">
        <f t="shared" si="19"/>
        <v>NewId()</v>
      </c>
      <c r="M219" s="16" t="str" cm="1">
        <f t="array" aca="1" ref="M219" ca="1">INDEX(Users[CreatedDate],Profiles[[#This Row],[UserId]])</f>
        <v>'2002-04-30 13:22:21'</v>
      </c>
      <c r="N219" s="16" t="str" cm="1">
        <f t="array" aca="1" ref="N219" ca="1">INDEX(Users[LastModifiedDate],Profiles[[#This Row],[UserId]])</f>
        <v>'2022-09-09 14:47:11'</v>
      </c>
      <c r="O219" s="16" t="str">
        <f t="shared" si="20"/>
        <v>Null</v>
      </c>
      <c r="P219" s="16">
        <f>1</f>
        <v>1</v>
      </c>
      <c r="Q219" s="16">
        <f>0</f>
        <v>0</v>
      </c>
      <c r="R21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(214,'Annalise ','Wong','Pic(318).jpeg',' I used to grow food in my backyard. Then I had babies and couldn’t keep up with that!😆🙃 I hope to get back to it soon. I still keep some fresh herbs growing.',N'توسعه دهنده نرم افزار',N'همکاران سیستم',N'آلمان',7,Null,NewId(),'2002-04-30 13:22:21','2022-09-09 14:47:11',Null,1,0)</v>
      </c>
    </row>
    <row r="220" spans="1:18" ht="18" x14ac:dyDescent="0.55000000000000004">
      <c r="A220" s="17">
        <f>ROW()-ROW(Profiles[[#Headers],[Id]])</f>
        <v>215</v>
      </c>
      <c r="B220" s="17">
        <f>SMALL(Users[Id],Profiles[[#This Row],[Id]])</f>
        <v>215</v>
      </c>
      <c r="C220" s="17" t="str" cm="1">
        <f t="array" aca="1" ref="C220" ca="1">INDEX(FirstNames[FirstName],RANDBETWEEN(1,$C$3))</f>
        <v>'Parker '</v>
      </c>
      <c r="D220" s="17" t="str" cm="1">
        <f t="array" aca="1" ref="D220" ca="1">INDEX(LastNames[LastName],RANDBETWEEN(1,$D$3))</f>
        <v>'Henson'</v>
      </c>
      <c r="E220" s="17" t="str" cm="1">
        <f t="array" aca="1" ref="E220" ca="1">_xlfn.LET(_xlpm.r,RANDBETWEEN(1,$E$3),INDEX(AvatarNames[AvatarName],_xlpm.r))</f>
        <v>'Pic(077).png'</v>
      </c>
      <c r="F220" s="17" t="str" cm="1">
        <f t="array" aca="1" ref="F220" ca="1">INDEX(AboutMes[AboutMe],RANDBETWEEN(1,$F$3))</f>
        <v>' I used to grow food in my backyard. Then I had babies and couldn’t keep up with that!😆🙃 I hope to get back to it soon. I still keep some fresh herbs growing.'</v>
      </c>
      <c r="G220" s="15" t="str" cm="1">
        <f t="array" aca="1" ref="G220" ca="1">INDEX(JobTitles[JobTitle],RANDBETWEEN(1,$G$3))</f>
        <v>N'مدیر انفورماتیک'</v>
      </c>
      <c r="H220" s="15" t="str" cm="1">
        <f t="array" aca="1" ref="H220" ca="1">INDEX(Companies[Company],RANDBETWEEN(1,$H$3))</f>
        <v>N'علی بابا'</v>
      </c>
      <c r="I220" s="15" t="str" cm="1">
        <f t="array" aca="1" ref="I220" ca="1">INDEX(Countries[Country],RANDBETWEEN(1,$I$3))</f>
        <v>N'ژاپن'</v>
      </c>
      <c r="J220" s="16">
        <f ca="1">_xlfn.LET(_xlpm.random, RANDBETWEEN(1,$J$3),_xlpm.min,INDEX(Visits[MinVisit],_xlpm.random),_xlpm.max,INDEX(Visits[MaxVisit],_xlpm.random),RANDBETWEEN(_xlpm.min,_xlpm.max))</f>
        <v>2</v>
      </c>
      <c r="K220" s="16" t="str">
        <f t="shared" si="18"/>
        <v>Null</v>
      </c>
      <c r="L220" s="16" t="str">
        <f t="shared" si="19"/>
        <v>NewId()</v>
      </c>
      <c r="M220" s="16" t="str" cm="1">
        <f t="array" aca="1" ref="M220" ca="1">INDEX(Users[CreatedDate],Profiles[[#This Row],[UserId]])</f>
        <v>'2002-05-06 10:20:59'</v>
      </c>
      <c r="N220" s="16" t="str" cm="1">
        <f t="array" aca="1" ref="N220" ca="1">INDEX(Users[LastModifiedDate],Profiles[[#This Row],[UserId]])</f>
        <v>'2003-09-19 11:29:17'</v>
      </c>
      <c r="O220" s="16" t="str">
        <f t="shared" si="20"/>
        <v>Null</v>
      </c>
      <c r="P220" s="16">
        <f>1</f>
        <v>1</v>
      </c>
      <c r="Q220" s="16">
        <f>0</f>
        <v>0</v>
      </c>
      <c r="R22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(215,'Parker ','Henson','Pic(077).png',' I used to grow food in my backyard. Then I had babies and couldn’t keep up with that!😆🙃 I hope to get back to it soon. I still keep some fresh herbs growing.',N'مدیر انفورماتیک',N'علی بابا',N'ژاپن',2,Null,NewId(),'2002-05-06 10:20:59','2003-09-19 11:29:17',Null,1,0)</v>
      </c>
    </row>
    <row r="221" spans="1:18" ht="18" x14ac:dyDescent="0.55000000000000004">
      <c r="A221" s="17">
        <f>ROW()-ROW(Profiles[[#Headers],[Id]])</f>
        <v>216</v>
      </c>
      <c r="B221" s="17">
        <f>SMALL(Users[Id],Profiles[[#This Row],[Id]])</f>
        <v>216</v>
      </c>
      <c r="C221" s="17" t="str" cm="1">
        <f t="array" aca="1" ref="C221" ca="1">INDEX(FirstNames[FirstName],RANDBETWEEN(1,$C$3))</f>
        <v>'Dean '</v>
      </c>
      <c r="D221" s="17" t="str" cm="1">
        <f t="array" aca="1" ref="D221" ca="1">INDEX(LastNames[LastName],RANDBETWEEN(1,$D$3))</f>
        <v>'Mclaughlin'</v>
      </c>
      <c r="E221" s="17" t="str" cm="1">
        <f t="array" aca="1" ref="E221" ca="1">_xlfn.LET(_xlpm.r,RANDBETWEEN(1,$E$3),INDEX(AvatarNames[AvatarName],_xlpm.r))</f>
        <v>'Pic(140).png'</v>
      </c>
      <c r="F221" s="17" t="str" cm="1">
        <f t="array" aca="1" ref="F221" ca="1">INDEX(AboutMes[AboutMe],RANDBETWEEN(1,$F$3))</f>
        <v>' I am really tall, 5’10”.'</v>
      </c>
      <c r="G221" s="15" t="str" cm="1">
        <f t="array" aca="1" ref="G221" ca="1">INDEX(JobTitles[JobTitle],RANDBETWEEN(1,$G$3))</f>
        <v>N'توسعه دهنده وب'</v>
      </c>
      <c r="H221" s="15" t="str" cm="1">
        <f t="array" aca="1" ref="H221" ca="1">INDEX(Companies[Company],RANDBETWEEN(1,$H$3))</f>
        <v>N'شاتل'</v>
      </c>
      <c r="I221" s="15" t="str" cm="1">
        <f t="array" aca="1" ref="I221" ca="1">INDEX(Countries[Country],RANDBETWEEN(1,$I$3))</f>
        <v>N'سوئیس'</v>
      </c>
      <c r="J221" s="16">
        <f ca="1">_xlfn.LET(_xlpm.random, RANDBETWEEN(1,$J$3),_xlpm.min,INDEX(Visits[MinVisit],_xlpm.random),_xlpm.max,INDEX(Visits[MaxVisit],_xlpm.random),RANDBETWEEN(_xlpm.min,_xlpm.max))</f>
        <v>74</v>
      </c>
      <c r="K221" s="16" t="str">
        <f t="shared" si="18"/>
        <v>Null</v>
      </c>
      <c r="L221" s="16" t="str">
        <f t="shared" si="19"/>
        <v>NewId()</v>
      </c>
      <c r="M221" s="16" t="str" cm="1">
        <f t="array" aca="1" ref="M221" ca="1">INDEX(Users[CreatedDate],Profiles[[#This Row],[UserId]])</f>
        <v>'2002-05-10 04:01:52'</v>
      </c>
      <c r="N221" s="16" t="str" cm="1">
        <f t="array" aca="1" ref="N221" ca="1">INDEX(Users[LastModifiedDate],Profiles[[#This Row],[UserId]])</f>
        <v>'2007-10-16 21:47:57'</v>
      </c>
      <c r="O221" s="16" t="str">
        <f t="shared" si="20"/>
        <v>Null</v>
      </c>
      <c r="P221" s="16">
        <f>1</f>
        <v>1</v>
      </c>
      <c r="Q221" s="16">
        <f>0</f>
        <v>0</v>
      </c>
      <c r="R22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(216,'Dean ','Mclaughlin','Pic(140).png',' I am really tall, 5’10”.',N'توسعه دهنده وب',N'شاتل',N'سوئیس',74,Null,NewId(),'2002-05-10 04:01:52','2007-10-16 21:47:57',Null,1,0)</v>
      </c>
    </row>
    <row r="222" spans="1:18" ht="18" x14ac:dyDescent="0.55000000000000004">
      <c r="A222" s="17">
        <f>ROW()-ROW(Profiles[[#Headers],[Id]])</f>
        <v>217</v>
      </c>
      <c r="B222" s="17">
        <f>SMALL(Users[Id],Profiles[[#This Row],[Id]])</f>
        <v>217</v>
      </c>
      <c r="C222" s="17" t="str" cm="1">
        <f t="array" aca="1" ref="C222" ca="1">INDEX(FirstNames[FirstName],RANDBETWEEN(1,$C$3))</f>
        <v>'Janiah '</v>
      </c>
      <c r="D222" s="17" t="str" cm="1">
        <f t="array" aca="1" ref="D222" ca="1">INDEX(LastNames[LastName],RANDBETWEEN(1,$D$3))</f>
        <v>'Medina'</v>
      </c>
      <c r="E222" s="17" t="str" cm="1">
        <f t="array" aca="1" ref="E222" ca="1">_xlfn.LET(_xlpm.r,RANDBETWEEN(1,$E$3),INDEX(AvatarNames[AvatarName],_xlpm.r))</f>
        <v>'Pic(147).png'</v>
      </c>
      <c r="F222" s="17" t="str" cm="1">
        <f t="array" aca="1" ref="F222" ca="1">INDEX(AboutMes[AboutMe],RANDBETWEEN(1,$F$3))</f>
        <v>' I don’t watch much TV anymore, but love the TV shows Veronica Mars and Lost. And any of the great family shows from the 80s and 90s, like Wonder Years, Cosby Show, Growing Pains, Family Ties, etc. They don’t make shows like this anymore!'</v>
      </c>
      <c r="G222" s="15" t="str" cm="1">
        <f t="array" aca="1" ref="G222" ca="1">INDEX(JobTitles[JobTitle],RANDBETWEEN(1,$G$3))</f>
        <v>N'برنامه نویس فرانت'</v>
      </c>
      <c r="H222" s="15" t="str" cm="1">
        <f t="array" aca="1" ref="H222" ca="1">INDEX(Companies[Company],RANDBETWEEN(1,$H$3))</f>
        <v>N'پیشران پارت'</v>
      </c>
      <c r="I222" s="15" t="str" cm="1">
        <f t="array" aca="1" ref="I222" ca="1">INDEX(Countries[Country],RANDBETWEEN(1,$I$3))</f>
        <v>N'آلمان'</v>
      </c>
      <c r="J222" s="16">
        <f ca="1">_xlfn.LET(_xlpm.random, RANDBETWEEN(1,$J$3),_xlpm.min,INDEX(Visits[MinVisit],_xlpm.random),_xlpm.max,INDEX(Visits[MaxVisit],_xlpm.random),RANDBETWEEN(_xlpm.min,_xlpm.max))</f>
        <v>2</v>
      </c>
      <c r="K222" s="16" t="str">
        <f t="shared" si="18"/>
        <v>Null</v>
      </c>
      <c r="L222" s="16" t="str">
        <f t="shared" si="19"/>
        <v>NewId()</v>
      </c>
      <c r="M222" s="16" t="str" cm="1">
        <f t="array" aca="1" ref="M222" ca="1">INDEX(Users[CreatedDate],Profiles[[#This Row],[UserId]])</f>
        <v>'2002-05-12 13:08:11'</v>
      </c>
      <c r="N222" s="16" t="str" cm="1">
        <f t="array" aca="1" ref="N222" ca="1">INDEX(Users[LastModifiedDate],Profiles[[#This Row],[UserId]])</f>
        <v>'2007-08-22 05:45:21'</v>
      </c>
      <c r="O222" s="16" t="str">
        <f t="shared" si="20"/>
        <v>Null</v>
      </c>
      <c r="P222" s="16">
        <f>1</f>
        <v>1</v>
      </c>
      <c r="Q222" s="16">
        <f>0</f>
        <v>0</v>
      </c>
      <c r="R22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(217,'Janiah ','Medina','Pic(147).png',' I don’t watch much TV anymore, but love the TV shows Veronica Mars and Lost. And any of the great family shows from the 80s and 90s, like Wonder Years, Cosby Show, Growing Pains, Family Ties, etc. They don’t make shows like this anymore!',N'برنامه نویس فرانت',N'پیشران پارت',N'آلمان',2,Null,NewId(),'2002-05-12 13:08:11','2007-08-22 05:45:21',Null,1,0)</v>
      </c>
    </row>
    <row r="223" spans="1:18" ht="18" x14ac:dyDescent="0.55000000000000004">
      <c r="A223" s="17">
        <f>ROW()-ROW(Profiles[[#Headers],[Id]])</f>
        <v>218</v>
      </c>
      <c r="B223" s="17">
        <f>SMALL(Users[Id],Profiles[[#This Row],[Id]])</f>
        <v>218</v>
      </c>
      <c r="C223" s="17" t="str" cm="1">
        <f t="array" aca="1" ref="C223" ca="1">INDEX(FirstNames[FirstName],RANDBETWEEN(1,$C$3))</f>
        <v>'Melina '</v>
      </c>
      <c r="D223" s="17" t="str" cm="1">
        <f t="array" aca="1" ref="D223" ca="1">INDEX(LastNames[LastName],RANDBETWEEN(1,$D$3))</f>
        <v>'Stein'</v>
      </c>
      <c r="E223" s="17" t="str" cm="1">
        <f t="array" aca="1" ref="E223" ca="1">_xlfn.LET(_xlpm.r,RANDBETWEEN(1,$E$3),INDEX(AvatarNames[AvatarName],_xlpm.r))</f>
        <v>'Pic(055).png'</v>
      </c>
      <c r="F223" s="17" t="str" cm="1">
        <f t="array" aca="1" ref="F223" ca="1">INDEX(AboutMes[AboutMe],RANDBETWEEN(1,$F$3))</f>
        <v>' I am so sentimental, and I feel the big feels. I am very expressive, especially with people I trust.'</v>
      </c>
      <c r="G223" s="15" t="str" cm="1">
        <f t="array" aca="1" ref="G223" ca="1">INDEX(JobTitles[JobTitle],RANDBETWEEN(1,$G$3))</f>
        <v>N'توسعه دهنده نرم افزار'</v>
      </c>
      <c r="H223" s="15" t="str" cm="1">
        <f t="array" aca="1" ref="H223" ca="1">INDEX(Companies[Company],RANDBETWEEN(1,$H$3))</f>
        <v>N'روژین تاک'</v>
      </c>
      <c r="I223" s="15" t="str" cm="1">
        <f t="array" aca="1" ref="I223" ca="1">INDEX(Countries[Country],RANDBETWEEN(1,$I$3))</f>
        <v>N'روسیه'</v>
      </c>
      <c r="J223" s="16">
        <f ca="1">_xlfn.LET(_xlpm.random, RANDBETWEEN(1,$J$3),_xlpm.min,INDEX(Visits[MinVisit],_xlpm.random),_xlpm.max,INDEX(Visits[MaxVisit],_xlpm.random),RANDBETWEEN(_xlpm.min,_xlpm.max))</f>
        <v>91</v>
      </c>
      <c r="K223" s="16" t="str">
        <f t="shared" si="18"/>
        <v>Null</v>
      </c>
      <c r="L223" s="16" t="str">
        <f t="shared" si="19"/>
        <v>NewId()</v>
      </c>
      <c r="M223" s="16" t="str" cm="1">
        <f t="array" aca="1" ref="M223" ca="1">INDEX(Users[CreatedDate],Profiles[[#This Row],[UserId]])</f>
        <v>'2002-05-17 21:26:51'</v>
      </c>
      <c r="N223" s="16" t="str" cm="1">
        <f t="array" aca="1" ref="N223" ca="1">INDEX(Users[LastModifiedDate],Profiles[[#This Row],[UserId]])</f>
        <v>'2004-03-17 13:52:35'</v>
      </c>
      <c r="O223" s="16" t="str">
        <f t="shared" si="20"/>
        <v>Null</v>
      </c>
      <c r="P223" s="16">
        <f>1</f>
        <v>1</v>
      </c>
      <c r="Q223" s="16">
        <f>0</f>
        <v>0</v>
      </c>
      <c r="R22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(218,'Melina ','Stein','Pic(055).png',' I am so sentimental, and I feel the big feels. I am very expressive, especially with people I trust.',N'توسعه دهنده نرم افزار',N'روژین تاک',N'روسیه',91,Null,NewId(),'2002-05-17 21:26:51','2004-03-17 13:52:35',Null,1,0)</v>
      </c>
    </row>
    <row r="224" spans="1:18" ht="18" x14ac:dyDescent="0.55000000000000004">
      <c r="A224" s="17">
        <f>ROW()-ROW(Profiles[[#Headers],[Id]])</f>
        <v>219</v>
      </c>
      <c r="B224" s="17">
        <f>SMALL(Users[Id],Profiles[[#This Row],[Id]])</f>
        <v>219</v>
      </c>
      <c r="C224" s="17" t="str" cm="1">
        <f t="array" aca="1" ref="C224" ca="1">INDEX(FirstNames[FirstName],RANDBETWEEN(1,$C$3))</f>
        <v>'Jake '</v>
      </c>
      <c r="D224" s="17" t="str" cm="1">
        <f t="array" aca="1" ref="D224" ca="1">INDEX(LastNames[LastName],RANDBETWEEN(1,$D$3))</f>
        <v>'Spence'</v>
      </c>
      <c r="E224" s="17" t="str" cm="1">
        <f t="array" aca="1" ref="E224" ca="1">_xlfn.LET(_xlpm.r,RANDBETWEEN(1,$E$3),INDEX(AvatarNames[AvatarName],_xlpm.r))</f>
        <v>'Pic(135).png'</v>
      </c>
      <c r="F224" s="17" t="str" cm="1">
        <f t="array" aca="1" ref="F224" ca="1">INDEX(AboutMes[AboutMe],RANDBETWEEN(1,$F$3))</f>
        <v>' I am really tall, 5’10”.'</v>
      </c>
      <c r="G224" s="15" t="str" cm="1">
        <f t="array" aca="1" ref="G224" ca="1">INDEX(JobTitles[JobTitle],RANDBETWEEN(1,$G$3))</f>
        <v>N'برنامه نویس سمت سرور'</v>
      </c>
      <c r="H224" s="15" t="str" cm="1">
        <f t="array" aca="1" ref="H224" ca="1">INDEX(Companies[Company],RANDBETWEEN(1,$H$3))</f>
        <v>N'همکاران سیستم'</v>
      </c>
      <c r="I224" s="15" t="str" cm="1">
        <f t="array" aca="1" ref="I224" ca="1">INDEX(Countries[Country],RANDBETWEEN(1,$I$3))</f>
        <v>N'ایران'</v>
      </c>
      <c r="J224" s="16">
        <f ca="1">_xlfn.LET(_xlpm.random, RANDBETWEEN(1,$J$3),_xlpm.min,INDEX(Visits[MinVisit],_xlpm.random),_xlpm.max,INDEX(Visits[MaxVisit],_xlpm.random),RANDBETWEEN(_xlpm.min,_xlpm.max))</f>
        <v>9</v>
      </c>
      <c r="K224" s="16" t="str">
        <f t="shared" si="18"/>
        <v>Null</v>
      </c>
      <c r="L224" s="16" t="str">
        <f t="shared" si="19"/>
        <v>NewId()</v>
      </c>
      <c r="M224" s="16" t="str" cm="1">
        <f t="array" aca="1" ref="M224" ca="1">INDEX(Users[CreatedDate],Profiles[[#This Row],[UserId]])</f>
        <v>'2002-05-22 03:00:30'</v>
      </c>
      <c r="N224" s="16" t="str" cm="1">
        <f t="array" aca="1" ref="N224" ca="1">INDEX(Users[LastModifiedDate],Profiles[[#This Row],[UserId]])</f>
        <v>'2012-03-15 15:19:57'</v>
      </c>
      <c r="O224" s="16" t="str">
        <f t="shared" si="20"/>
        <v>Null</v>
      </c>
      <c r="P224" s="16">
        <f>1</f>
        <v>1</v>
      </c>
      <c r="Q224" s="16">
        <f>0</f>
        <v>0</v>
      </c>
      <c r="R22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(219,'Jake ','Spence','Pic(135).png',' I am really tall, 5’10”.',N'برنامه نویس سمت سرور',N'همکاران سیستم',N'ایران',9,Null,NewId(),'2002-05-22 03:00:30','2012-03-15 15:19:57',Null,1,0)</v>
      </c>
    </row>
    <row r="225" spans="1:18" ht="18" x14ac:dyDescent="0.55000000000000004">
      <c r="A225" s="17">
        <f>ROW()-ROW(Profiles[[#Headers],[Id]])</f>
        <v>220</v>
      </c>
      <c r="B225" s="17">
        <f>SMALL(Users[Id],Profiles[[#This Row],[Id]])</f>
        <v>220</v>
      </c>
      <c r="C225" s="17" t="str" cm="1">
        <f t="array" aca="1" ref="C225" ca="1">INDEX(FirstNames[FirstName],RANDBETWEEN(1,$C$3))</f>
        <v>'Jovan '</v>
      </c>
      <c r="D225" s="17" t="str" cm="1">
        <f t="array" aca="1" ref="D225" ca="1">INDEX(LastNames[LastName],RANDBETWEEN(1,$D$3))</f>
        <v>'Beck'</v>
      </c>
      <c r="E225" s="17" t="str" cm="1">
        <f t="array" aca="1" ref="E225" ca="1">_xlfn.LET(_xlpm.r,RANDBETWEEN(1,$E$3),INDEX(AvatarNames[AvatarName],_xlpm.r))</f>
        <v>'Pic(314).png'</v>
      </c>
      <c r="F225" s="17" t="str" cm="1">
        <f t="array" aca="1" ref="F225" ca="1">INDEX(AboutMes[AboutMe],RANDBETWEEN(1,$F$3))</f>
        <v>' I search for meaning and purpose, even in small things.'</v>
      </c>
      <c r="G225" s="15" t="str" cm="1">
        <f t="array" aca="1" ref="G225" ca="1">INDEX(JobTitles[JobTitle],RANDBETWEEN(1,$G$3))</f>
        <v>N'مدیر انفورماتیک'</v>
      </c>
      <c r="H225" s="15" t="str" cm="1">
        <f t="array" aca="1" ref="H225" ca="1">INDEX(Companies[Company],RANDBETWEEN(1,$H$3))</f>
        <v>N'علی بابا'</v>
      </c>
      <c r="I225" s="15" t="str" cm="1">
        <f t="array" aca="1" ref="I225" ca="1">INDEX(Countries[Country],RANDBETWEEN(1,$I$3))</f>
        <v>N'چین'</v>
      </c>
      <c r="J225" s="16">
        <f ca="1">_xlfn.LET(_xlpm.random, RANDBETWEEN(1,$J$3),_xlpm.min,INDEX(Visits[MinVisit],_xlpm.random),_xlpm.max,INDEX(Visits[MaxVisit],_xlpm.random),RANDBETWEEN(_xlpm.min,_xlpm.max))</f>
        <v>467</v>
      </c>
      <c r="K225" s="16" t="str">
        <f t="shared" si="18"/>
        <v>Null</v>
      </c>
      <c r="L225" s="16" t="str">
        <f t="shared" si="19"/>
        <v>NewId()</v>
      </c>
      <c r="M225" s="16" t="str" cm="1">
        <f t="array" aca="1" ref="M225" ca="1">INDEX(Users[CreatedDate],Profiles[[#This Row],[UserId]])</f>
        <v>'2002-05-24 13:08:13'</v>
      </c>
      <c r="N225" s="16" t="str" cm="1">
        <f t="array" aca="1" ref="N225" ca="1">INDEX(Users[LastModifiedDate],Profiles[[#This Row],[UserId]])</f>
        <v>'2009-04-11 15:07:34'</v>
      </c>
      <c r="O225" s="16" t="str">
        <f t="shared" si="20"/>
        <v>Null</v>
      </c>
      <c r="P225" s="16">
        <f>1</f>
        <v>1</v>
      </c>
      <c r="Q225" s="16">
        <f>0</f>
        <v>0</v>
      </c>
      <c r="R22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(220,'Jovan ','Beck','Pic(314).png',' I search for meaning and purpose, even in small things.',N'مدیر انفورماتیک',N'علی بابا',N'چین',467,Null,NewId(),'2002-05-24 13:08:13','2009-04-11 15:07:34',Null,1,0)</v>
      </c>
    </row>
    <row r="226" spans="1:18" ht="18" x14ac:dyDescent="0.55000000000000004">
      <c r="A226" s="17">
        <f>ROW()-ROW(Profiles[[#Headers],[Id]])</f>
        <v>221</v>
      </c>
      <c r="B226" s="17">
        <f>SMALL(Users[Id],Profiles[[#This Row],[Id]])</f>
        <v>221</v>
      </c>
      <c r="C226" s="17" t="str" cm="1">
        <f t="array" aca="1" ref="C226" ca="1">INDEX(FirstNames[FirstName],RANDBETWEEN(1,$C$3))</f>
        <v>'Ace '</v>
      </c>
      <c r="D226" s="17" t="str" cm="1">
        <f t="array" aca="1" ref="D226" ca="1">INDEX(LastNames[LastName],RANDBETWEEN(1,$D$3))</f>
        <v>'Pham'</v>
      </c>
      <c r="E226" s="17" t="str" cm="1">
        <f t="array" aca="1" ref="E226" ca="1">_xlfn.LET(_xlpm.r,RANDBETWEEN(1,$E$3),INDEX(AvatarNames[AvatarName],_xlpm.r))</f>
        <v>'Pic(178).png'</v>
      </c>
      <c r="F226" s="17" t="str" cm="1">
        <f t="array" aca="1" ref="F226" ca="1">INDEX(AboutMes[AboutMe],RANDBETWEEN(1,$F$3))</f>
        <v>' I am a Jack (Jane?) of all trades. I know a little bit about a lot of things. I am interested in learning SO many things that I have a hard time focusing my energy on any one thing.'</v>
      </c>
      <c r="G226" s="15" t="str" cm="1">
        <f t="array" aca="1" ref="G226" ca="1">INDEX(JobTitles[JobTitle],RANDBETWEEN(1,$G$3))</f>
        <v>N'مدیر انفورماتیک'</v>
      </c>
      <c r="H226" s="15" t="str" cm="1">
        <f t="array" aca="1" ref="H226" ca="1">INDEX(Companies[Company],RANDBETWEEN(1,$H$3))</f>
        <v>N'شاتل'</v>
      </c>
      <c r="I226" s="15" t="str" cm="1">
        <f t="array" aca="1" ref="I226" ca="1">INDEX(Countries[Country],RANDBETWEEN(1,$I$3))</f>
        <v>N'فرانسه'</v>
      </c>
      <c r="J226" s="16">
        <f ca="1">_xlfn.LET(_xlpm.random, RANDBETWEEN(1,$J$3),_xlpm.min,INDEX(Visits[MinVisit],_xlpm.random),_xlpm.max,INDEX(Visits[MaxVisit],_xlpm.random),RANDBETWEEN(_xlpm.min,_xlpm.max))</f>
        <v>337</v>
      </c>
      <c r="K226" s="16" t="str">
        <f t="shared" si="18"/>
        <v>Null</v>
      </c>
      <c r="L226" s="16" t="str">
        <f t="shared" si="19"/>
        <v>NewId()</v>
      </c>
      <c r="M226" s="16" t="str" cm="1">
        <f t="array" aca="1" ref="M226" ca="1">INDEX(Users[CreatedDate],Profiles[[#This Row],[UserId]])</f>
        <v>'2002-05-26 23:16:27'</v>
      </c>
      <c r="N226" s="16" t="str" cm="1">
        <f t="array" aca="1" ref="N226" ca="1">INDEX(Users[LastModifiedDate],Profiles[[#This Row],[UserId]])</f>
        <v>'2002-09-04 07:55:39'</v>
      </c>
      <c r="O226" s="16" t="str">
        <f t="shared" si="20"/>
        <v>Null</v>
      </c>
      <c r="P226" s="16">
        <f>1</f>
        <v>1</v>
      </c>
      <c r="Q226" s="16">
        <f>0</f>
        <v>0</v>
      </c>
      <c r="R22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(221,'Ace ','Pham','Pic(178).png',' I am a Jack (Jane?) of all trades. I know a little bit about a lot of things. I am interested in learning SO many things that I have a hard time focusing my energy on any one thing.',N'مدیر انفورماتیک',N'شاتل',N'فرانسه',337,Null,NewId(),'2002-05-26 23:16:27','2002-09-04 07:55:39',Null,1,0)</v>
      </c>
    </row>
    <row r="227" spans="1:18" ht="18" x14ac:dyDescent="0.55000000000000004">
      <c r="A227" s="17">
        <f>ROW()-ROW(Profiles[[#Headers],[Id]])</f>
        <v>222</v>
      </c>
      <c r="B227" s="17">
        <f>SMALL(Users[Id],Profiles[[#This Row],[Id]])</f>
        <v>222</v>
      </c>
      <c r="C227" s="17" t="str" cm="1">
        <f t="array" aca="1" ref="C227" ca="1">INDEX(FirstNames[FirstName],RANDBETWEEN(1,$C$3))</f>
        <v>'Julia '</v>
      </c>
      <c r="D227" s="17" t="str" cm="1">
        <f t="array" aca="1" ref="D227" ca="1">INDEX(LastNames[LastName],RANDBETWEEN(1,$D$3))</f>
        <v>'Ryan'</v>
      </c>
      <c r="E227" s="17" t="str" cm="1">
        <f t="array" aca="1" ref="E227" ca="1">_xlfn.LET(_xlpm.r,RANDBETWEEN(1,$E$3),INDEX(AvatarNames[AvatarName],_xlpm.r))</f>
        <v>'Pic(267).jpeg'</v>
      </c>
      <c r="F227" s="17" t="str" cm="1">
        <f t="array" aca="1" ref="F227"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227" s="15" t="str" cm="1">
        <f t="array" aca="1" ref="G227" ca="1">INDEX(JobTitles[JobTitle],RANDBETWEEN(1,$G$3))</f>
        <v>N'برنامه نویس سمت سرور'</v>
      </c>
      <c r="H227" s="15" t="str" cm="1">
        <f t="array" aca="1" ref="H227" ca="1">INDEX(Companies[Company],RANDBETWEEN(1,$H$3))</f>
        <v>N'اسنپ'</v>
      </c>
      <c r="I227" s="15" t="str" cm="1">
        <f t="array" aca="1" ref="I227" ca="1">INDEX(Countries[Country],RANDBETWEEN(1,$I$3))</f>
        <v>N'روسیه'</v>
      </c>
      <c r="J227" s="16">
        <f ca="1">_xlfn.LET(_xlpm.random, RANDBETWEEN(1,$J$3),_xlpm.min,INDEX(Visits[MinVisit],_xlpm.random),_xlpm.max,INDEX(Visits[MaxVisit],_xlpm.random),RANDBETWEEN(_xlpm.min,_xlpm.max))</f>
        <v>339</v>
      </c>
      <c r="K227" s="16" t="str">
        <f t="shared" si="18"/>
        <v>Null</v>
      </c>
      <c r="L227" s="16" t="str">
        <f t="shared" si="19"/>
        <v>NewId()</v>
      </c>
      <c r="M227" s="16" t="str" cm="1">
        <f t="array" aca="1" ref="M227" ca="1">INDEX(Users[CreatedDate],Profiles[[#This Row],[UserId]])</f>
        <v>'2002-05-30 08:33:21'</v>
      </c>
      <c r="N227" s="16" t="str" cm="1">
        <f t="array" aca="1" ref="N227" ca="1">INDEX(Users[LastModifiedDate],Profiles[[#This Row],[UserId]])</f>
        <v>'2003-11-10 02:52:18'</v>
      </c>
      <c r="O227" s="16" t="str">
        <f t="shared" si="20"/>
        <v>Null</v>
      </c>
      <c r="P227" s="16">
        <f>1</f>
        <v>1</v>
      </c>
      <c r="Q227" s="16">
        <f>0</f>
        <v>0</v>
      </c>
      <c r="R22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(222,'Julia ','Ryan','Pic(267).jpeg','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me.',N'برنامه نویس سمت سرور',N'اسنپ',N'روسیه',339,Null,NewId(),'2002-05-30 08:33:21','2003-11-10 02:52:18',Null,1,0)</v>
      </c>
    </row>
    <row r="228" spans="1:18" ht="18" x14ac:dyDescent="0.55000000000000004">
      <c r="A228" s="17">
        <f>ROW()-ROW(Profiles[[#Headers],[Id]])</f>
        <v>223</v>
      </c>
      <c r="B228" s="17">
        <f>SMALL(Users[Id],Profiles[[#This Row],[Id]])</f>
        <v>223</v>
      </c>
      <c r="C228" s="17" t="str" cm="1">
        <f t="array" aca="1" ref="C228" ca="1">INDEX(FirstNames[FirstName],RANDBETWEEN(1,$C$3))</f>
        <v>'Branden '</v>
      </c>
      <c r="D228" s="17" t="str" cm="1">
        <f t="array" aca="1" ref="D228" ca="1">INDEX(LastNames[LastName],RANDBETWEEN(1,$D$3))</f>
        <v>'Wood'</v>
      </c>
      <c r="E228" s="17" t="str" cm="1">
        <f t="array" aca="1" ref="E228" ca="1">_xlfn.LET(_xlpm.r,RANDBETWEEN(1,$E$3),INDEX(AvatarNames[AvatarName],_xlpm.r))</f>
        <v>'Pic(073).png'</v>
      </c>
      <c r="F228" s="17" t="str" cm="1">
        <f t="array" aca="1" ref="F228" ca="1">INDEX(AboutMes[AboutMe],RANDBETWEEN(1,$F$3))</f>
        <v>' I am really tall, 5’10”.'</v>
      </c>
      <c r="G228" s="15" t="str" cm="1">
        <f t="array" aca="1" ref="G228" ca="1">INDEX(JobTitles[JobTitle],RANDBETWEEN(1,$G$3))</f>
        <v>N'برنامه نویس فرانت'</v>
      </c>
      <c r="H228" s="15" t="str" cm="1">
        <f t="array" aca="1" ref="H228" ca="1">INDEX(Companies[Company],RANDBETWEEN(1,$H$3))</f>
        <v>N'پیشران پارت'</v>
      </c>
      <c r="I228" s="15" t="str" cm="1">
        <f t="array" aca="1" ref="I228" ca="1">INDEX(Countries[Country],RANDBETWEEN(1,$I$3))</f>
        <v>N'ایران'</v>
      </c>
      <c r="J228" s="16">
        <f ca="1">_xlfn.LET(_xlpm.random, RANDBETWEEN(1,$J$3),_xlpm.min,INDEX(Visits[MinVisit],_xlpm.random),_xlpm.max,INDEX(Visits[MaxVisit],_xlpm.random),RANDBETWEEN(_xlpm.min,_xlpm.max))</f>
        <v>97</v>
      </c>
      <c r="K228" s="16" t="str">
        <f t="shared" si="18"/>
        <v>Null</v>
      </c>
      <c r="L228" s="16" t="str">
        <f t="shared" si="19"/>
        <v>NewId()</v>
      </c>
      <c r="M228" s="16" t="str" cm="1">
        <f t="array" aca="1" ref="M228" ca="1">INDEX(Users[CreatedDate],Profiles[[#This Row],[UserId]])</f>
        <v>'2002-06-01 13:18:18'</v>
      </c>
      <c r="N228" s="16" t="str" cm="1">
        <f t="array" aca="1" ref="N228" ca="1">INDEX(Users[LastModifiedDate],Profiles[[#This Row],[UserId]])</f>
        <v>'2002-12-14 13:14:10'</v>
      </c>
      <c r="O228" s="16" t="str">
        <f t="shared" si="20"/>
        <v>Null</v>
      </c>
      <c r="P228" s="16">
        <f>1</f>
        <v>1</v>
      </c>
      <c r="Q228" s="16">
        <f>0</f>
        <v>0</v>
      </c>
      <c r="R22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(223,'Branden ','Wood','Pic(073).png',' I am really tall, 5’10”.',N'برنامه نویس فرانت',N'پیشران پارت',N'ایران',97,Null,NewId(),'2002-06-01 13:18:18','2002-12-14 13:14:10',Null,1,0)</v>
      </c>
    </row>
    <row r="229" spans="1:18" ht="18" x14ac:dyDescent="0.55000000000000004">
      <c r="A229" s="17">
        <f>ROW()-ROW(Profiles[[#Headers],[Id]])</f>
        <v>224</v>
      </c>
      <c r="B229" s="17">
        <f>SMALL(Users[Id],Profiles[[#This Row],[Id]])</f>
        <v>224</v>
      </c>
      <c r="C229" s="17" t="str" cm="1">
        <f t="array" aca="1" ref="C229" ca="1">INDEX(FirstNames[FirstName],RANDBETWEEN(1,$C$3))</f>
        <v>'Rhianna '</v>
      </c>
      <c r="D229" s="17" t="str" cm="1">
        <f t="array" aca="1" ref="D229" ca="1">INDEX(LastNames[LastName],RANDBETWEEN(1,$D$3))</f>
        <v>'Cherry'</v>
      </c>
      <c r="E229" s="17" t="str" cm="1">
        <f t="array" aca="1" ref="E229" ca="1">_xlfn.LET(_xlpm.r,RANDBETWEEN(1,$E$3),INDEX(AvatarNames[AvatarName],_xlpm.r))</f>
        <v>'Pic(197).png'</v>
      </c>
      <c r="F229" s="17" t="str" cm="1">
        <f t="array" aca="1" ref="F229"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229" s="15" t="str" cm="1">
        <f t="array" aca="1" ref="G229" ca="1">INDEX(JobTitles[JobTitle],RANDBETWEEN(1,$G$3))</f>
        <v>N'برنامه نویس فول استک'</v>
      </c>
      <c r="H229" s="15" t="str" cm="1">
        <f t="array" aca="1" ref="H229" ca="1">INDEX(Companies[Company],RANDBETWEEN(1,$H$3))</f>
        <v>N'اسنپ'</v>
      </c>
      <c r="I229" s="15" t="str" cm="1">
        <f t="array" aca="1" ref="I229" ca="1">INDEX(Countries[Country],RANDBETWEEN(1,$I$3))</f>
        <v>N'ژاپن'</v>
      </c>
      <c r="J229" s="16">
        <f ca="1">_xlfn.LET(_xlpm.random, RANDBETWEEN(1,$J$3),_xlpm.min,INDEX(Visits[MinVisit],_xlpm.random),_xlpm.max,INDEX(Visits[MaxVisit],_xlpm.random),RANDBETWEEN(_xlpm.min,_xlpm.max))</f>
        <v>689</v>
      </c>
      <c r="K229" s="16" t="str">
        <f t="shared" si="18"/>
        <v>Null</v>
      </c>
      <c r="L229" s="16" t="str">
        <f t="shared" si="19"/>
        <v>NewId()</v>
      </c>
      <c r="M229" s="16" t="str" cm="1">
        <f t="array" aca="1" ref="M229" ca="1">INDEX(Users[CreatedDate],Profiles[[#This Row],[UserId]])</f>
        <v>'2002-06-07 13:28:12'</v>
      </c>
      <c r="N229" s="16" t="str" cm="1">
        <f t="array" aca="1" ref="N229" ca="1">INDEX(Users[LastModifiedDate],Profiles[[#This Row],[UserId]])</f>
        <v>'2015-06-30 22:07:32'</v>
      </c>
      <c r="O229" s="16" t="str">
        <f t="shared" si="20"/>
        <v>Null</v>
      </c>
      <c r="P229" s="16">
        <f>1</f>
        <v>1</v>
      </c>
      <c r="Q229" s="16">
        <f>0</f>
        <v>0</v>
      </c>
      <c r="R22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(224,'Rhianna ','Cherry','Pic(197).png','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people.',N'برنامه نویس فول استک',N'اسنپ',N'ژاپن',689,Null,NewId(),'2002-06-07 13:28:12','2015-06-30 22:07:32',Null,1,0)</v>
      </c>
    </row>
    <row r="230" spans="1:18" ht="18" x14ac:dyDescent="0.55000000000000004">
      <c r="A230" s="17">
        <f>ROW()-ROW(Profiles[[#Headers],[Id]])</f>
        <v>225</v>
      </c>
      <c r="B230" s="17">
        <f>SMALL(Users[Id],Profiles[[#This Row],[Id]])</f>
        <v>225</v>
      </c>
      <c r="C230" s="17" t="str" cm="1">
        <f t="array" aca="1" ref="C230" ca="1">INDEX(FirstNames[FirstName],RANDBETWEEN(1,$C$3))</f>
        <v>'Kadyn '</v>
      </c>
      <c r="D230" s="17" t="str" cm="1">
        <f t="array" aca="1" ref="D230" ca="1">INDEX(LastNames[LastName],RANDBETWEEN(1,$D$3))</f>
        <v>'Schneider'</v>
      </c>
      <c r="E230" s="17" t="str" cm="1">
        <f t="array" aca="1" ref="E230" ca="1">_xlfn.LET(_xlpm.r,RANDBETWEEN(1,$E$3),INDEX(AvatarNames[AvatarName],_xlpm.r))</f>
        <v>'Pic(182).png'</v>
      </c>
      <c r="F230" s="17" t="str" cm="1">
        <f t="array" aca="1" ref="F230" ca="1">INDEX(AboutMes[AboutMe],RANDBETWEEN(1,$F$3))</f>
        <v>' I am good with numbers and math. I get this from my Dad.'</v>
      </c>
      <c r="G230" s="15" t="str" cm="1">
        <f t="array" aca="1" ref="G230" ca="1">INDEX(JobTitles[JobTitle],RANDBETWEEN(1,$G$3))</f>
        <v>N'توسعه دهنده وب'</v>
      </c>
      <c r="H230" s="15" t="str" cm="1">
        <f t="array" aca="1" ref="H230" ca="1">INDEX(Companies[Company],RANDBETWEEN(1,$H$3))</f>
        <v>N'روژین تاک'</v>
      </c>
      <c r="I230" s="15" t="str" cm="1">
        <f t="array" aca="1" ref="I230" ca="1">INDEX(Countries[Country],RANDBETWEEN(1,$I$3))</f>
        <v>N'روسیه'</v>
      </c>
      <c r="J230" s="16">
        <f ca="1">_xlfn.LET(_xlpm.random, RANDBETWEEN(1,$J$3),_xlpm.min,INDEX(Visits[MinVisit],_xlpm.random),_xlpm.max,INDEX(Visits[MaxVisit],_xlpm.random),RANDBETWEEN(_xlpm.min,_xlpm.max))</f>
        <v>622</v>
      </c>
      <c r="K230" s="16" t="str">
        <f t="shared" si="18"/>
        <v>Null</v>
      </c>
      <c r="L230" s="16" t="str">
        <f t="shared" si="19"/>
        <v>NewId()</v>
      </c>
      <c r="M230" s="16" t="str" cm="1">
        <f t="array" aca="1" ref="M230" ca="1">INDEX(Users[CreatedDate],Profiles[[#This Row],[UserId]])</f>
        <v>'2002-06-11 23:20:36'</v>
      </c>
      <c r="N230" s="16" t="str" cm="1">
        <f t="array" aca="1" ref="N230" ca="1">INDEX(Users[LastModifiedDate],Profiles[[#This Row],[UserId]])</f>
        <v>'2002-08-03 16:54:08'</v>
      </c>
      <c r="O230" s="16" t="str">
        <f t="shared" si="20"/>
        <v>Null</v>
      </c>
      <c r="P230" s="16">
        <f>1</f>
        <v>1</v>
      </c>
      <c r="Q230" s="16">
        <f>0</f>
        <v>0</v>
      </c>
      <c r="R23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(225,'Kadyn ','Schneider','Pic(182).png',' I am good with numbers and math. I get this from my Dad.',N'توسعه دهنده وب',N'روژین تاک',N'روسیه',622,Null,NewId(),'2002-06-11 23:20:36','2002-08-03 16:54:08',Null,1,0)</v>
      </c>
    </row>
    <row r="231" spans="1:18" ht="18" x14ac:dyDescent="0.55000000000000004">
      <c r="A231" s="17">
        <f>ROW()-ROW(Profiles[[#Headers],[Id]])</f>
        <v>226</v>
      </c>
      <c r="B231" s="17">
        <f>SMALL(Users[Id],Profiles[[#This Row],[Id]])</f>
        <v>226</v>
      </c>
      <c r="C231" s="17" t="str" cm="1">
        <f t="array" aca="1" ref="C231" ca="1">INDEX(FirstNames[FirstName],RANDBETWEEN(1,$C$3))</f>
        <v>'Alivia '</v>
      </c>
      <c r="D231" s="17" t="str" cm="1">
        <f t="array" aca="1" ref="D231" ca="1">INDEX(LastNames[LastName],RANDBETWEEN(1,$D$3))</f>
        <v>'Lane'</v>
      </c>
      <c r="E231" s="17" t="str" cm="1">
        <f t="array" aca="1" ref="E231" ca="1">_xlfn.LET(_xlpm.r,RANDBETWEEN(1,$E$3),INDEX(AvatarNames[AvatarName],_xlpm.r))</f>
        <v>'Pic(310).png'</v>
      </c>
      <c r="F231" s="17" t="str" cm="1">
        <f t="array" aca="1" ref="F231"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231" s="15" t="str" cm="1">
        <f t="array" aca="1" ref="G231" ca="1">INDEX(JobTitles[JobTitle],RANDBETWEEN(1,$G$3))</f>
        <v>N'برنامه نویس سمت سرور'</v>
      </c>
      <c r="H231" s="15" t="str" cm="1">
        <f t="array" aca="1" ref="H231" ca="1">INDEX(Companies[Company],RANDBETWEEN(1,$H$3))</f>
        <v>N'پیشران پارت'</v>
      </c>
      <c r="I231" s="15" t="str" cm="1">
        <f t="array" aca="1" ref="I231" ca="1">INDEX(Countries[Country],RANDBETWEEN(1,$I$3))</f>
        <v>N'ایران'</v>
      </c>
      <c r="J231" s="16">
        <f ca="1">_xlfn.LET(_xlpm.random, RANDBETWEEN(1,$J$3),_xlpm.min,INDEX(Visits[MinVisit],_xlpm.random),_xlpm.max,INDEX(Visits[MaxVisit],_xlpm.random),RANDBETWEEN(_xlpm.min,_xlpm.max))</f>
        <v>3</v>
      </c>
      <c r="K231" s="16" t="str">
        <f t="shared" ref="K231:K262" si="21">"Null"</f>
        <v>Null</v>
      </c>
      <c r="L231" s="16" t="str">
        <f t="shared" ref="L231:L262" si="22">"NewId()"</f>
        <v>NewId()</v>
      </c>
      <c r="M231" s="16" t="str" cm="1">
        <f t="array" aca="1" ref="M231" ca="1">INDEX(Users[CreatedDate],Profiles[[#This Row],[UserId]])</f>
        <v>'2002-06-16 12:08:47'</v>
      </c>
      <c r="N231" s="16" t="str" cm="1">
        <f t="array" aca="1" ref="N231" ca="1">INDEX(Users[LastModifiedDate],Profiles[[#This Row],[UserId]])</f>
        <v>'2005-05-26 05:29:06'</v>
      </c>
      <c r="O231" s="16" t="str">
        <f t="shared" ref="O231:O262" si="23">"Null"</f>
        <v>Null</v>
      </c>
      <c r="P231" s="16">
        <f>1</f>
        <v>1</v>
      </c>
      <c r="Q231" s="16">
        <f>0</f>
        <v>0</v>
      </c>
      <c r="R23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(226,'Alivia ','Lane','Pic(310).png',' I used to be a conflict-avoider, but no more.🙅🏼‍♀️  I hated confrontation for the longest time, but I don’t do that anymore. I still love harmony in my relationships, but I choose to deal with issues directly and promptly so they don’t fester and get worse.',N'برنامه نویس سمت سرور',N'پیشران پارت',N'ایران',3,Null,NewId(),'2002-06-16 12:08:47','2005-05-26 05:29:06',Null,1,0)</v>
      </c>
    </row>
    <row r="232" spans="1:18" ht="18" x14ac:dyDescent="0.55000000000000004">
      <c r="A232" s="17">
        <f>ROW()-ROW(Profiles[[#Headers],[Id]])</f>
        <v>227</v>
      </c>
      <c r="B232" s="17">
        <f>SMALL(Users[Id],Profiles[[#This Row],[Id]])</f>
        <v>227</v>
      </c>
      <c r="C232" s="17" t="str" cm="1">
        <f t="array" aca="1" ref="C232" ca="1">INDEX(FirstNames[FirstName],RANDBETWEEN(1,$C$3))</f>
        <v>'Dillon '</v>
      </c>
      <c r="D232" s="17" t="str" cm="1">
        <f t="array" aca="1" ref="D232" ca="1">INDEX(LastNames[LastName],RANDBETWEEN(1,$D$3))</f>
        <v>'Salas'</v>
      </c>
      <c r="E232" s="17" t="str" cm="1">
        <f t="array" aca="1" ref="E232" ca="1">_xlfn.LET(_xlpm.r,RANDBETWEEN(1,$E$3),INDEX(AvatarNames[AvatarName],_xlpm.r))</f>
        <v>'Pic(175).png'</v>
      </c>
      <c r="F232" s="17" t="str" cm="1">
        <f t="array" aca="1" ref="F232" ca="1">INDEX(AboutMes[AboutMe],RANDBETWEEN(1,$F$3))</f>
        <v>' I am an Auburn fan. Graduated from there and love to go back when I can.'</v>
      </c>
      <c r="G232" s="15" t="str" cm="1">
        <f t="array" aca="1" ref="G232" ca="1">INDEX(JobTitles[JobTitle],RANDBETWEEN(1,$G$3))</f>
        <v>N'برنامه نویس سمت سرور'</v>
      </c>
      <c r="H232" s="15" t="str" cm="1">
        <f t="array" aca="1" ref="H232" ca="1">INDEX(Companies[Company],RANDBETWEEN(1,$H$3))</f>
        <v>N'علی بابا'</v>
      </c>
      <c r="I232" s="15" t="str" cm="1">
        <f t="array" aca="1" ref="I232" ca="1">INDEX(Countries[Country],RANDBETWEEN(1,$I$3))</f>
        <v>N'آلمان'</v>
      </c>
      <c r="J232" s="16">
        <f ca="1">_xlfn.LET(_xlpm.random, RANDBETWEEN(1,$J$3),_xlpm.min,INDEX(Visits[MinVisit],_xlpm.random),_xlpm.max,INDEX(Visits[MaxVisit],_xlpm.random),RANDBETWEEN(_xlpm.min,_xlpm.max))</f>
        <v>33</v>
      </c>
      <c r="K232" s="16" t="str">
        <f t="shared" si="21"/>
        <v>Null</v>
      </c>
      <c r="L232" s="16" t="str">
        <f t="shared" si="22"/>
        <v>NewId()</v>
      </c>
      <c r="M232" s="16" t="str" cm="1">
        <f t="array" aca="1" ref="M232" ca="1">INDEX(Users[CreatedDate],Profiles[[#This Row],[UserId]])</f>
        <v>'2002-06-21 23:55:31'</v>
      </c>
      <c r="N232" s="16" t="str" cm="1">
        <f t="array" aca="1" ref="N232" ca="1">INDEX(Users[LastModifiedDate],Profiles[[#This Row],[UserId]])</f>
        <v>'2003-09-28 02:19:03'</v>
      </c>
      <c r="O232" s="16" t="str">
        <f t="shared" si="23"/>
        <v>Null</v>
      </c>
      <c r="P232" s="16">
        <f>1</f>
        <v>1</v>
      </c>
      <c r="Q232" s="16">
        <f>0</f>
        <v>0</v>
      </c>
      <c r="R23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(227,'Dillon ','Salas','Pic(175).png',' I am an Auburn fan. Graduated from there and love to go back when I can.',N'برنامه نویس سمت سرور',N'علی بابا',N'آلمان',33,Null,NewId(),'2002-06-21 23:55:31','2003-09-28 02:19:03',Null,1,0)</v>
      </c>
    </row>
    <row r="233" spans="1:18" ht="18" x14ac:dyDescent="0.55000000000000004">
      <c r="A233" s="17">
        <f>ROW()-ROW(Profiles[[#Headers],[Id]])</f>
        <v>228</v>
      </c>
      <c r="B233" s="17">
        <f>SMALL(Users[Id],Profiles[[#This Row],[Id]])</f>
        <v>228</v>
      </c>
      <c r="C233" s="17" t="str" cm="1">
        <f t="array" aca="1" ref="C233" ca="1">INDEX(FirstNames[FirstName],RANDBETWEEN(1,$C$3))</f>
        <v>'Seamus '</v>
      </c>
      <c r="D233" s="17" t="str" cm="1">
        <f t="array" aca="1" ref="D233" ca="1">INDEX(LastNames[LastName],RANDBETWEEN(1,$D$3))</f>
        <v>'Sosa'</v>
      </c>
      <c r="E233" s="17" t="str" cm="1">
        <f t="array" aca="1" ref="E233" ca="1">_xlfn.LET(_xlpm.r,RANDBETWEEN(1,$E$3),INDEX(AvatarNames[AvatarName],_xlpm.r))</f>
        <v>'Pic(325).png'</v>
      </c>
      <c r="F233" s="17" t="str" cm="1">
        <f t="array" aca="1" ref="F233" ca="1">INDEX(AboutMes[AboutMe],RANDBETWEEN(1,$F$3))</f>
        <v>' I love to sing and play piano.'</v>
      </c>
      <c r="G233" s="15" t="str" cm="1">
        <f t="array" aca="1" ref="G233" ca="1">INDEX(JobTitles[JobTitle],RANDBETWEEN(1,$G$3))</f>
        <v>N'مدیر انفورماتیک'</v>
      </c>
      <c r="H233" s="15" t="str" cm="1">
        <f t="array" aca="1" ref="H233" ca="1">INDEX(Companies[Company],RANDBETWEEN(1,$H$3))</f>
        <v>N'سداد'</v>
      </c>
      <c r="I233" s="15" t="str" cm="1">
        <f t="array" aca="1" ref="I233" ca="1">INDEX(Countries[Country],RANDBETWEEN(1,$I$3))</f>
        <v>N'سوئیس'</v>
      </c>
      <c r="J233" s="16">
        <f ca="1">_xlfn.LET(_xlpm.random, RANDBETWEEN(1,$J$3),_xlpm.min,INDEX(Visits[MinVisit],_xlpm.random),_xlpm.max,INDEX(Visits[MaxVisit],_xlpm.random),RANDBETWEEN(_xlpm.min,_xlpm.max))</f>
        <v>141</v>
      </c>
      <c r="K233" s="16" t="str">
        <f t="shared" si="21"/>
        <v>Null</v>
      </c>
      <c r="L233" s="16" t="str">
        <f t="shared" si="22"/>
        <v>NewId()</v>
      </c>
      <c r="M233" s="16" t="str" cm="1">
        <f t="array" aca="1" ref="M233" ca="1">INDEX(Users[CreatedDate],Profiles[[#This Row],[UserId]])</f>
        <v>'2002-06-23 08:29:30'</v>
      </c>
      <c r="N233" s="16" t="str" cm="1">
        <f t="array" aca="1" ref="N233" ca="1">INDEX(Users[LastModifiedDate],Profiles[[#This Row],[UserId]])</f>
        <v>'2003-02-27 10:11:08'</v>
      </c>
      <c r="O233" s="16" t="str">
        <f t="shared" si="23"/>
        <v>Null</v>
      </c>
      <c r="P233" s="16">
        <f>1</f>
        <v>1</v>
      </c>
      <c r="Q233" s="16">
        <f>0</f>
        <v>0</v>
      </c>
      <c r="R23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(228,'Seamus ','Sosa','Pic(325).png',' I love to sing and play piano.',N'مدیر انفورماتیک',N'سداد',N'سوئیس',141,Null,NewId(),'2002-06-23 08:29:30','2003-02-27 10:11:08',Null,1,0)</v>
      </c>
    </row>
    <row r="234" spans="1:18" ht="18" x14ac:dyDescent="0.55000000000000004">
      <c r="A234" s="17">
        <f>ROW()-ROW(Profiles[[#Headers],[Id]])</f>
        <v>229</v>
      </c>
      <c r="B234" s="17">
        <f>SMALL(Users[Id],Profiles[[#This Row],[Id]])</f>
        <v>229</v>
      </c>
      <c r="C234" s="17" t="str" cm="1">
        <f t="array" aca="1" ref="C234" ca="1">INDEX(FirstNames[FirstName],RANDBETWEEN(1,$C$3))</f>
        <v>'Elisa '</v>
      </c>
      <c r="D234" s="17" t="str" cm="1">
        <f t="array" aca="1" ref="D234" ca="1">INDEX(LastNames[LastName],RANDBETWEEN(1,$D$3))</f>
        <v>'Arellano'</v>
      </c>
      <c r="E234" s="17" t="str" cm="1">
        <f t="array" aca="1" ref="E234" ca="1">_xlfn.LET(_xlpm.r,RANDBETWEEN(1,$E$3),INDEX(AvatarNames[AvatarName],_xlpm.r))</f>
        <v>'Pic(119).png'</v>
      </c>
      <c r="F234" s="17" t="str" cm="1">
        <f t="array" aca="1" ref="F234" ca="1">INDEX(AboutMes[AboutMe],RANDBETWEEN(1,$F$3))</f>
        <v>' I would rather shop for kitchen gadgets than clothes or shoes.'</v>
      </c>
      <c r="G234" s="15" t="str" cm="1">
        <f t="array" aca="1" ref="G234" ca="1">INDEX(JobTitles[JobTitle],RANDBETWEEN(1,$G$3))</f>
        <v>N'توسعه دهنده نرم افزار'</v>
      </c>
      <c r="H234" s="15" t="str" cm="1">
        <f t="array" aca="1" ref="H234" ca="1">INDEX(Companies[Company],RANDBETWEEN(1,$H$3))</f>
        <v>N'محک'</v>
      </c>
      <c r="I234" s="15" t="str" cm="1">
        <f t="array" aca="1" ref="I234" ca="1">INDEX(Countries[Country],RANDBETWEEN(1,$I$3))</f>
        <v>N'روسیه'</v>
      </c>
      <c r="J234" s="16">
        <f ca="1">_xlfn.LET(_xlpm.random, RANDBETWEEN(1,$J$3),_xlpm.min,INDEX(Visits[MinVisit],_xlpm.random),_xlpm.max,INDEX(Visits[MaxVisit],_xlpm.random),RANDBETWEEN(_xlpm.min,_xlpm.max))</f>
        <v>165</v>
      </c>
      <c r="K234" s="16" t="str">
        <f t="shared" si="21"/>
        <v>Null</v>
      </c>
      <c r="L234" s="16" t="str">
        <f t="shared" si="22"/>
        <v>NewId()</v>
      </c>
      <c r="M234" s="16" t="str" cm="1">
        <f t="array" aca="1" ref="M234" ca="1">INDEX(Users[CreatedDate],Profiles[[#This Row],[UserId]])</f>
        <v>'2002-06-27 22:22:48'</v>
      </c>
      <c r="N234" s="16" t="str" cm="1">
        <f t="array" aca="1" ref="N234" ca="1">INDEX(Users[LastModifiedDate],Profiles[[#This Row],[UserId]])</f>
        <v>'2004-01-24 01:25:25'</v>
      </c>
      <c r="O234" s="16" t="str">
        <f t="shared" si="23"/>
        <v>Null</v>
      </c>
      <c r="P234" s="16">
        <f>1</f>
        <v>1</v>
      </c>
      <c r="Q234" s="16">
        <f>0</f>
        <v>0</v>
      </c>
      <c r="R23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(229,'Elisa ','Arellano','Pic(119).png',' I would rather shop for kitchen gadgets than clothes or shoes.',N'توسعه دهنده نرم افزار',N'محک',N'روسیه',165,Null,NewId(),'2002-06-27 22:22:48','2004-01-24 01:25:25',Null,1,0)</v>
      </c>
    </row>
    <row r="235" spans="1:18" ht="18" x14ac:dyDescent="0.55000000000000004">
      <c r="A235" s="17">
        <f>ROW()-ROW(Profiles[[#Headers],[Id]])</f>
        <v>230</v>
      </c>
      <c r="B235" s="17">
        <f>SMALL(Users[Id],Profiles[[#This Row],[Id]])</f>
        <v>230</v>
      </c>
      <c r="C235" s="17" t="str" cm="1">
        <f t="array" aca="1" ref="C235" ca="1">INDEX(FirstNames[FirstName],RANDBETWEEN(1,$C$3))</f>
        <v>'Malaki '</v>
      </c>
      <c r="D235" s="17" t="str" cm="1">
        <f t="array" aca="1" ref="D235" ca="1">INDEX(LastNames[LastName],RANDBETWEEN(1,$D$3))</f>
        <v>'Vega'</v>
      </c>
      <c r="E235" s="17" t="str" cm="1">
        <f t="array" aca="1" ref="E235" ca="1">_xlfn.LET(_xlpm.r,RANDBETWEEN(1,$E$3),INDEX(AvatarNames[AvatarName],_xlpm.r))</f>
        <v>'Pic(212).png'</v>
      </c>
      <c r="F235" s="17" t="str" cm="1">
        <f t="array" aca="1" ref="F235" ca="1">INDEX(AboutMes[AboutMe],RANDBETWEEN(1,$F$3))</f>
        <v>' When a news story on animal cruelty comes on, I have to immediately change the channel. I cannot handle it!'</v>
      </c>
      <c r="G235" s="15" t="str" cm="1">
        <f t="array" aca="1" ref="G235" ca="1">INDEX(JobTitles[JobTitle],RANDBETWEEN(1,$G$3))</f>
        <v>N'برنامه نویس فول استک'</v>
      </c>
      <c r="H235" s="15" t="str" cm="1">
        <f t="array" aca="1" ref="H235" ca="1">INDEX(Companies[Company],RANDBETWEEN(1,$H$3))</f>
        <v>N'پیشران پارت'</v>
      </c>
      <c r="I235" s="15" t="str" cm="1">
        <f t="array" aca="1" ref="I235" ca="1">INDEX(Countries[Country],RANDBETWEEN(1,$I$3))</f>
        <v>N'روسیه'</v>
      </c>
      <c r="J235" s="16">
        <f ca="1">_xlfn.LET(_xlpm.random, RANDBETWEEN(1,$J$3),_xlpm.min,INDEX(Visits[MinVisit],_xlpm.random),_xlpm.max,INDEX(Visits[MaxVisit],_xlpm.random),RANDBETWEEN(_xlpm.min,_xlpm.max))</f>
        <v>6</v>
      </c>
      <c r="K235" s="16" t="str">
        <f t="shared" si="21"/>
        <v>Null</v>
      </c>
      <c r="L235" s="16" t="str">
        <f t="shared" si="22"/>
        <v>NewId()</v>
      </c>
      <c r="M235" s="16" t="str" cm="1">
        <f t="array" aca="1" ref="M235" ca="1">INDEX(Users[CreatedDate],Profiles[[#This Row],[UserId]])</f>
        <v>'2002-06-30 13:29:43'</v>
      </c>
      <c r="N235" s="16" t="str" cm="1">
        <f t="array" aca="1" ref="N235" ca="1">INDEX(Users[LastModifiedDate],Profiles[[#This Row],[UserId]])</f>
        <v>'2017-05-07 12:14:31'</v>
      </c>
      <c r="O235" s="16" t="str">
        <f t="shared" si="23"/>
        <v>Null</v>
      </c>
      <c r="P235" s="16">
        <f>1</f>
        <v>1</v>
      </c>
      <c r="Q235" s="16">
        <f>0</f>
        <v>0</v>
      </c>
      <c r="R23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(230,'Malaki ','Vega','Pic(212).png',' When a news story on animal cruelty comes on, I have to immediately change the channel. I cannot handle it!',N'برنامه نویس فول استک',N'پیشران پارت',N'روسیه',6,Null,NewId(),'2002-06-30 13:29:43','2017-05-07 12:14:31',Null,1,0)</v>
      </c>
    </row>
    <row r="236" spans="1:18" ht="18" x14ac:dyDescent="0.55000000000000004">
      <c r="A236" s="17">
        <f>ROW()-ROW(Profiles[[#Headers],[Id]])</f>
        <v>231</v>
      </c>
      <c r="B236" s="17">
        <f>SMALL(Users[Id],Profiles[[#This Row],[Id]])</f>
        <v>231</v>
      </c>
      <c r="C236" s="17" t="str" cm="1">
        <f t="array" aca="1" ref="C236" ca="1">INDEX(FirstNames[FirstName],RANDBETWEEN(1,$C$3))</f>
        <v>'Erin '</v>
      </c>
      <c r="D236" s="17" t="str" cm="1">
        <f t="array" aca="1" ref="D236" ca="1">INDEX(LastNames[LastName],RANDBETWEEN(1,$D$3))</f>
        <v>'Sparks'</v>
      </c>
      <c r="E236" s="17" t="str" cm="1">
        <f t="array" aca="1" ref="E236" ca="1">_xlfn.LET(_xlpm.r,RANDBETWEEN(1,$E$3),INDEX(AvatarNames[AvatarName],_xlpm.r))</f>
        <v>'Pic(126).png'</v>
      </c>
      <c r="F236" s="17" t="str" cm="1">
        <f t="array" aca="1" ref="F236" ca="1">INDEX(AboutMes[AboutMe],RANDBETWEEN(1,$F$3))</f>
        <v>' I am a quote junkie. Anything that speaks truth in a powerful, succinct, beautiful and/or clever way just GETS me, y’all. It can be song lyrics, poetry, or just quotes.'</v>
      </c>
      <c r="G236" s="15" t="str" cm="1">
        <f t="array" aca="1" ref="G236" ca="1">INDEX(JobTitles[JobTitle],RANDBETWEEN(1,$G$3))</f>
        <v>N'مدیر انفورماتیک'</v>
      </c>
      <c r="H236" s="15" t="str" cm="1">
        <f t="array" aca="1" ref="H236" ca="1">INDEX(Companies[Company],RANDBETWEEN(1,$H$3))</f>
        <v>N'همکاران سیستم'</v>
      </c>
      <c r="I236" s="15" t="str" cm="1">
        <f t="array" aca="1" ref="I236" ca="1">INDEX(Countries[Country],RANDBETWEEN(1,$I$3))</f>
        <v>N'چین'</v>
      </c>
      <c r="J236" s="16">
        <f ca="1">_xlfn.LET(_xlpm.random, RANDBETWEEN(1,$J$3),_xlpm.min,INDEX(Visits[MinVisit],_xlpm.random),_xlpm.max,INDEX(Visits[MaxVisit],_xlpm.random),RANDBETWEEN(_xlpm.min,_xlpm.max))</f>
        <v>10</v>
      </c>
      <c r="K236" s="16" t="str">
        <f t="shared" si="21"/>
        <v>Null</v>
      </c>
      <c r="L236" s="16" t="str">
        <f t="shared" si="22"/>
        <v>NewId()</v>
      </c>
      <c r="M236" s="16" t="str" cm="1">
        <f t="array" aca="1" ref="M236" ca="1">INDEX(Users[CreatedDate],Profiles[[#This Row],[UserId]])</f>
        <v>'2002-07-06 02:24:07'</v>
      </c>
      <c r="N236" s="16" t="str" cm="1">
        <f t="array" aca="1" ref="N236" ca="1">INDEX(Users[LastModifiedDate],Profiles[[#This Row],[UserId]])</f>
        <v>'2005-10-22 01:05:13'</v>
      </c>
      <c r="O236" s="16" t="str">
        <f t="shared" si="23"/>
        <v>Null</v>
      </c>
      <c r="P236" s="16">
        <f>1</f>
        <v>1</v>
      </c>
      <c r="Q236" s="16">
        <f>0</f>
        <v>0</v>
      </c>
      <c r="R23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(231,'Erin ','Sparks','Pic(126).png',' I am a quote junkie. Anything that speaks truth in a powerful, succinct, beautiful and/or clever way just GETS me, y’all. It can be song lyrics, poetry, or just quotes.',N'مدیر انفورماتیک',N'همکاران سیستم',N'چین',10,Null,NewId(),'2002-07-06 02:24:07','2005-10-22 01:05:13',Null,1,0)</v>
      </c>
    </row>
    <row r="237" spans="1:18" ht="18" x14ac:dyDescent="0.55000000000000004">
      <c r="A237" s="17">
        <f>ROW()-ROW(Profiles[[#Headers],[Id]])</f>
        <v>232</v>
      </c>
      <c r="B237" s="17">
        <f>SMALL(Users[Id],Profiles[[#This Row],[Id]])</f>
        <v>232</v>
      </c>
      <c r="C237" s="17" t="str" cm="1">
        <f t="array" aca="1" ref="C237" ca="1">INDEX(FirstNames[FirstName],RANDBETWEEN(1,$C$3))</f>
        <v>'Reece '</v>
      </c>
      <c r="D237" s="17" t="str" cm="1">
        <f t="array" aca="1" ref="D237" ca="1">INDEX(LastNames[LastName],RANDBETWEEN(1,$D$3))</f>
        <v>'Ray'</v>
      </c>
      <c r="E237" s="17" t="str" cm="1">
        <f t="array" aca="1" ref="E237" ca="1">_xlfn.LET(_xlpm.r,RANDBETWEEN(1,$E$3),INDEX(AvatarNames[AvatarName],_xlpm.r))</f>
        <v>'Pic(185).png'</v>
      </c>
      <c r="F237" s="17" t="str" cm="1">
        <f t="array" aca="1" ref="F237" ca="1">INDEX(AboutMes[AboutMe],RANDBETWEEN(1,$F$3))</f>
        <v>' I have an MBA, and sometimes I use business analogies in everyday life.'</v>
      </c>
      <c r="G237" s="15" t="str" cm="1">
        <f t="array" aca="1" ref="G237" ca="1">INDEX(JobTitles[JobTitle],RANDBETWEEN(1,$G$3))</f>
        <v>N'برنامه نویس فرانت'</v>
      </c>
      <c r="H237" s="15" t="str" cm="1">
        <f t="array" aca="1" ref="H237" ca="1">INDEX(Companies[Company],RANDBETWEEN(1,$H$3))</f>
        <v>N'علی بابا'</v>
      </c>
      <c r="I237" s="15" t="str" cm="1">
        <f t="array" aca="1" ref="I237" ca="1">INDEX(Countries[Country],RANDBETWEEN(1,$I$3))</f>
        <v>N'ژاپن'</v>
      </c>
      <c r="J237" s="16">
        <f ca="1">_xlfn.LET(_xlpm.random, RANDBETWEEN(1,$J$3),_xlpm.min,INDEX(Visits[MinVisit],_xlpm.random),_xlpm.max,INDEX(Visits[MaxVisit],_xlpm.random),RANDBETWEEN(_xlpm.min,_xlpm.max))</f>
        <v>7</v>
      </c>
      <c r="K237" s="16" t="str">
        <f t="shared" si="21"/>
        <v>Null</v>
      </c>
      <c r="L237" s="16" t="str">
        <f t="shared" si="22"/>
        <v>NewId()</v>
      </c>
      <c r="M237" s="16" t="str" cm="1">
        <f t="array" aca="1" ref="M237" ca="1">INDEX(Users[CreatedDate],Profiles[[#This Row],[UserId]])</f>
        <v>'2002-07-11 06:03:46'</v>
      </c>
      <c r="N237" s="16" t="str" cm="1">
        <f t="array" aca="1" ref="N237" ca="1">INDEX(Users[LastModifiedDate],Profiles[[#This Row],[UserId]])</f>
        <v>'2004-09-03 18:55:13'</v>
      </c>
      <c r="O237" s="16" t="str">
        <f t="shared" si="23"/>
        <v>Null</v>
      </c>
      <c r="P237" s="16">
        <f>1</f>
        <v>1</v>
      </c>
      <c r="Q237" s="16">
        <f>0</f>
        <v>0</v>
      </c>
      <c r="R23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(232,'Reece ','Ray','Pic(185).png',' I have an MBA, and sometimes I use business analogies in everyday life.',N'برنامه نویس فرانت',N'علی بابا',N'ژاپن',7,Null,NewId(),'2002-07-11 06:03:46','2004-09-03 18:55:13',Null,1,0)</v>
      </c>
    </row>
    <row r="238" spans="1:18" ht="18" x14ac:dyDescent="0.55000000000000004">
      <c r="A238" s="17">
        <f>ROW()-ROW(Profiles[[#Headers],[Id]])</f>
        <v>233</v>
      </c>
      <c r="B238" s="17">
        <f>SMALL(Users[Id],Profiles[[#This Row],[Id]])</f>
        <v>233</v>
      </c>
      <c r="C238" s="17" t="str" cm="1">
        <f t="array" aca="1" ref="C238" ca="1">INDEX(FirstNames[FirstName],RANDBETWEEN(1,$C$3))</f>
        <v>'Jayleen '</v>
      </c>
      <c r="D238" s="17" t="str" cm="1">
        <f t="array" aca="1" ref="D238" ca="1">INDEX(LastNames[LastName],RANDBETWEEN(1,$D$3))</f>
        <v>'Bullock'</v>
      </c>
      <c r="E238" s="17" t="str" cm="1">
        <f t="array" aca="1" ref="E238" ca="1">_xlfn.LET(_xlpm.r,RANDBETWEEN(1,$E$3),INDEX(AvatarNames[AvatarName],_xlpm.r))</f>
        <v>'Pic(285).jpeg'</v>
      </c>
      <c r="F238" s="17" t="str" cm="1">
        <f t="array" aca="1" ref="F238" ca="1">INDEX(AboutMes[AboutMe],RANDBETWEEN(1,$F$3))</f>
        <v>' I would rather shop for kitchen gadgets than clothes or shoes.'</v>
      </c>
      <c r="G238" s="15" t="str" cm="1">
        <f t="array" aca="1" ref="G238" ca="1">INDEX(JobTitles[JobTitle],RANDBETWEEN(1,$G$3))</f>
        <v>N'برنامه نویس فرانت'</v>
      </c>
      <c r="H238" s="15" t="str" cm="1">
        <f t="array" aca="1" ref="H238" ca="1">INDEX(Companies[Company],RANDBETWEEN(1,$H$3))</f>
        <v>N'علی بابا'</v>
      </c>
      <c r="I238" s="15" t="str" cm="1">
        <f t="array" aca="1" ref="I238" ca="1">INDEX(Countries[Country],RANDBETWEEN(1,$I$3))</f>
        <v>N'آمریکا'</v>
      </c>
      <c r="J238" s="16">
        <f ca="1">_xlfn.LET(_xlpm.random, RANDBETWEEN(1,$J$3),_xlpm.min,INDEX(Visits[MinVisit],_xlpm.random),_xlpm.max,INDEX(Visits[MaxVisit],_xlpm.random),RANDBETWEEN(_xlpm.min,_xlpm.max))</f>
        <v>952</v>
      </c>
      <c r="K238" s="16" t="str">
        <f t="shared" si="21"/>
        <v>Null</v>
      </c>
      <c r="L238" s="16" t="str">
        <f t="shared" si="22"/>
        <v>NewId()</v>
      </c>
      <c r="M238" s="16" t="str" cm="1">
        <f t="array" aca="1" ref="M238" ca="1">INDEX(Users[CreatedDate],Profiles[[#This Row],[UserId]])</f>
        <v>'2002-07-17 13:39:59'</v>
      </c>
      <c r="N238" s="16" t="str" cm="1">
        <f t="array" aca="1" ref="N238" ca="1">INDEX(Users[LastModifiedDate],Profiles[[#This Row],[UserId]])</f>
        <v>'2003-01-26 15:17:50'</v>
      </c>
      <c r="O238" s="16" t="str">
        <f t="shared" si="23"/>
        <v>Null</v>
      </c>
      <c r="P238" s="16">
        <f>1</f>
        <v>1</v>
      </c>
      <c r="Q238" s="16">
        <f>0</f>
        <v>0</v>
      </c>
      <c r="R23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(233,'Jayleen ','Bullock','Pic(285).jpeg',' I would rather shop for kitchen gadgets than clothes or shoes.',N'برنامه نویس فرانت',N'علی بابا',N'آمریکا',952,Null,NewId(),'2002-07-17 13:39:59','2003-01-26 15:17:50',Null,1,0)</v>
      </c>
    </row>
    <row r="239" spans="1:18" ht="18" x14ac:dyDescent="0.55000000000000004">
      <c r="A239" s="17">
        <f>ROW()-ROW(Profiles[[#Headers],[Id]])</f>
        <v>234</v>
      </c>
      <c r="B239" s="17">
        <f>SMALL(Users[Id],Profiles[[#This Row],[Id]])</f>
        <v>234</v>
      </c>
      <c r="C239" s="17" t="str" cm="1">
        <f t="array" aca="1" ref="C239" ca="1">INDEX(FirstNames[FirstName],RANDBETWEEN(1,$C$3))</f>
        <v>'Camden '</v>
      </c>
      <c r="D239" s="17" t="str" cm="1">
        <f t="array" aca="1" ref="D239" ca="1">INDEX(LastNames[LastName],RANDBETWEEN(1,$D$3))</f>
        <v>'Stephens'</v>
      </c>
      <c r="E239" s="17" t="str" cm="1">
        <f t="array" aca="1" ref="E239" ca="1">_xlfn.LET(_xlpm.r,RANDBETWEEN(1,$E$3),INDEX(AvatarNames[AvatarName],_xlpm.r))</f>
        <v>'Pic(022).png'</v>
      </c>
      <c r="F239" s="17" t="str" cm="1">
        <f t="array" aca="1" ref="F239" ca="1">INDEX(AboutMes[AboutMe],RANDBETWEEN(1,$F$3))</f>
        <v>' I have an MBA, and sometimes I use business analogies in everyday life.'</v>
      </c>
      <c r="G239" s="15" t="str" cm="1">
        <f t="array" aca="1" ref="G239" ca="1">INDEX(JobTitles[JobTitle],RANDBETWEEN(1,$G$3))</f>
        <v>N'برنامه نویس سمت سرور'</v>
      </c>
      <c r="H239" s="15" t="str" cm="1">
        <f t="array" aca="1" ref="H239" ca="1">INDEX(Companies[Company],RANDBETWEEN(1,$H$3))</f>
        <v>N'محک'</v>
      </c>
      <c r="I239" s="15" t="str" cm="1">
        <f t="array" aca="1" ref="I239" ca="1">INDEX(Countries[Country],RANDBETWEEN(1,$I$3))</f>
        <v>N'آلمان'</v>
      </c>
      <c r="J239" s="16">
        <f ca="1">_xlfn.LET(_xlpm.random, RANDBETWEEN(1,$J$3),_xlpm.min,INDEX(Visits[MinVisit],_xlpm.random),_xlpm.max,INDEX(Visits[MaxVisit],_xlpm.random),RANDBETWEEN(_xlpm.min,_xlpm.max))</f>
        <v>5</v>
      </c>
      <c r="K239" s="16" t="str">
        <f t="shared" si="21"/>
        <v>Null</v>
      </c>
      <c r="L239" s="16" t="str">
        <f t="shared" si="22"/>
        <v>NewId()</v>
      </c>
      <c r="M239" s="16" t="str" cm="1">
        <f t="array" aca="1" ref="M239" ca="1">INDEX(Users[CreatedDate],Profiles[[#This Row],[UserId]])</f>
        <v>'2002-07-23 05:20:44'</v>
      </c>
      <c r="N239" s="16" t="str" cm="1">
        <f t="array" aca="1" ref="N239" ca="1">INDEX(Users[LastModifiedDate],Profiles[[#This Row],[UserId]])</f>
        <v>'2004-05-28 13:17:54'</v>
      </c>
      <c r="O239" s="16" t="str">
        <f t="shared" si="23"/>
        <v>Null</v>
      </c>
      <c r="P239" s="16">
        <f>1</f>
        <v>1</v>
      </c>
      <c r="Q239" s="16">
        <f>0</f>
        <v>0</v>
      </c>
      <c r="R23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(234,'Camden ','Stephens','Pic(022).png',' I have an MBA, and sometimes I use business analogies in everyday life.',N'برنامه نویس سمت سرور',N'محک',N'آلمان',5,Null,NewId(),'2002-07-23 05:20:44','2004-05-28 13:17:54',Null,1,0)</v>
      </c>
    </row>
    <row r="240" spans="1:18" ht="18" x14ac:dyDescent="0.55000000000000004">
      <c r="A240" s="17">
        <f>ROW()-ROW(Profiles[[#Headers],[Id]])</f>
        <v>235</v>
      </c>
      <c r="B240" s="17">
        <f>SMALL(Users[Id],Profiles[[#This Row],[Id]])</f>
        <v>235</v>
      </c>
      <c r="C240" s="17" t="str" cm="1">
        <f t="array" aca="1" ref="C240" ca="1">INDEX(FirstNames[FirstName],RANDBETWEEN(1,$C$3))</f>
        <v>'Will '</v>
      </c>
      <c r="D240" s="17" t="str" cm="1">
        <f t="array" aca="1" ref="D240" ca="1">INDEX(LastNames[LastName],RANDBETWEEN(1,$D$3))</f>
        <v>'Brooks'</v>
      </c>
      <c r="E240" s="17" t="str" cm="1">
        <f t="array" aca="1" ref="E240" ca="1">_xlfn.LET(_xlpm.r,RANDBETWEEN(1,$E$3),INDEX(AvatarNames[AvatarName],_xlpm.r))</f>
        <v>'Pic(071).png'</v>
      </c>
      <c r="F240" s="17" t="str" cm="1">
        <f t="array" aca="1" ref="F240"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240" s="15" t="str" cm="1">
        <f t="array" aca="1" ref="G240" ca="1">INDEX(JobTitles[JobTitle],RANDBETWEEN(1,$G$3))</f>
        <v>N'توسعه دهنده وب'</v>
      </c>
      <c r="H240" s="15" t="str" cm="1">
        <f t="array" aca="1" ref="H240" ca="1">INDEX(Companies[Company],RANDBETWEEN(1,$H$3))</f>
        <v>N'اسنپ'</v>
      </c>
      <c r="I240" s="15" t="str" cm="1">
        <f t="array" aca="1" ref="I240" ca="1">INDEX(Countries[Country],RANDBETWEEN(1,$I$3))</f>
        <v>N'ایران'</v>
      </c>
      <c r="J240" s="16">
        <f ca="1">_xlfn.LET(_xlpm.random, RANDBETWEEN(1,$J$3),_xlpm.min,INDEX(Visits[MinVisit],_xlpm.random),_xlpm.max,INDEX(Visits[MaxVisit],_xlpm.random),RANDBETWEEN(_xlpm.min,_xlpm.max))</f>
        <v>97</v>
      </c>
      <c r="K240" s="16" t="str">
        <f t="shared" si="21"/>
        <v>Null</v>
      </c>
      <c r="L240" s="16" t="str">
        <f t="shared" si="22"/>
        <v>NewId()</v>
      </c>
      <c r="M240" s="16" t="str" cm="1">
        <f t="array" aca="1" ref="M240" ca="1">INDEX(Users[CreatedDate],Profiles[[#This Row],[UserId]])</f>
        <v>'2002-07-28 16:29:30'</v>
      </c>
      <c r="N240" s="16" t="str" cm="1">
        <f t="array" aca="1" ref="N240" ca="1">INDEX(Users[LastModifiedDate],Profiles[[#This Row],[UserId]])</f>
        <v>'2012-02-29 14:39:21'</v>
      </c>
      <c r="O240" s="16" t="str">
        <f t="shared" si="23"/>
        <v>Null</v>
      </c>
      <c r="P240" s="16">
        <f>1</f>
        <v>1</v>
      </c>
      <c r="Q240" s="16">
        <f>0</f>
        <v>0</v>
      </c>
      <c r="R24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(235,'Will ','Brooks','Pic(071).png',' I used to be a conflict-avoider, but no more.🙅🏼‍♀️  I hated confrontation for the longest time, but I don’t do that anymore. I still love harmony in my relationships, but I choose to deal with issues directly and promptly so they don’t fester and get worse.',N'توسعه دهنده وب',N'اسنپ',N'ایران',97,Null,NewId(),'2002-07-28 16:29:30','2012-02-29 14:39:21',Null,1,0)</v>
      </c>
    </row>
    <row r="241" spans="1:18" ht="18" x14ac:dyDescent="0.55000000000000004">
      <c r="A241" s="17">
        <f>ROW()-ROW(Profiles[[#Headers],[Id]])</f>
        <v>236</v>
      </c>
      <c r="B241" s="17">
        <f>SMALL(Users[Id],Profiles[[#This Row],[Id]])</f>
        <v>236</v>
      </c>
      <c r="C241" s="17" t="str" cm="1">
        <f t="array" aca="1" ref="C241" ca="1">INDEX(FirstNames[FirstName],RANDBETWEEN(1,$C$3))</f>
        <v>'Cordell '</v>
      </c>
      <c r="D241" s="17" t="str" cm="1">
        <f t="array" aca="1" ref="D241" ca="1">INDEX(LastNames[LastName],RANDBETWEEN(1,$D$3))</f>
        <v>'Carrillo'</v>
      </c>
      <c r="E241" s="17" t="str" cm="1">
        <f t="array" aca="1" ref="E241" ca="1">_xlfn.LET(_xlpm.r,RANDBETWEEN(1,$E$3),INDEX(AvatarNames[AvatarName],_xlpm.r))</f>
        <v>'Pic(312).png'</v>
      </c>
      <c r="F241" s="17" t="str" cm="1">
        <f t="array" aca="1" ref="F241" ca="1">INDEX(AboutMes[AboutMe],RANDBETWEEN(1,$F$3))</f>
        <v>' I am really forgetful sometimes.'</v>
      </c>
      <c r="G241" s="15" t="str" cm="1">
        <f t="array" aca="1" ref="G241" ca="1">INDEX(JobTitles[JobTitle],RANDBETWEEN(1,$G$3))</f>
        <v>N'تحلیل گر سیستم های مالی'</v>
      </c>
      <c r="H241" s="15" t="str" cm="1">
        <f t="array" aca="1" ref="H241" ca="1">INDEX(Companies[Company],RANDBETWEEN(1,$H$3))</f>
        <v>N'سداد'</v>
      </c>
      <c r="I241" s="15" t="str" cm="1">
        <f t="array" aca="1" ref="I241" ca="1">INDEX(Countries[Country],RANDBETWEEN(1,$I$3))</f>
        <v>N'آمریکا'</v>
      </c>
      <c r="J241" s="16">
        <f ca="1">_xlfn.LET(_xlpm.random, RANDBETWEEN(1,$J$3),_xlpm.min,INDEX(Visits[MinVisit],_xlpm.random),_xlpm.max,INDEX(Visits[MaxVisit],_xlpm.random),RANDBETWEEN(_xlpm.min,_xlpm.max))</f>
        <v>731</v>
      </c>
      <c r="K241" s="16" t="str">
        <f t="shared" si="21"/>
        <v>Null</v>
      </c>
      <c r="L241" s="16" t="str">
        <f t="shared" si="22"/>
        <v>NewId()</v>
      </c>
      <c r="M241" s="16" t="str" cm="1">
        <f t="array" aca="1" ref="M241" ca="1">INDEX(Users[CreatedDate],Profiles[[#This Row],[UserId]])</f>
        <v>'2002-08-03 04:45:31'</v>
      </c>
      <c r="N241" s="16" t="str" cm="1">
        <f t="array" aca="1" ref="N241" ca="1">INDEX(Users[LastModifiedDate],Profiles[[#This Row],[UserId]])</f>
        <v>'2003-03-20 06:36:23'</v>
      </c>
      <c r="O241" s="16" t="str">
        <f t="shared" si="23"/>
        <v>Null</v>
      </c>
      <c r="P241" s="16">
        <f>1</f>
        <v>1</v>
      </c>
      <c r="Q241" s="16">
        <f>0</f>
        <v>0</v>
      </c>
      <c r="R24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(236,'Cordell ','Carrillo','Pic(312).png',' I am really forgetful sometimes.',N'تحلیل گر سیستم های مالی',N'سداد',N'آمریکا',731,Null,NewId(),'2002-08-03 04:45:31','2003-03-20 06:36:23',Null,1,0)</v>
      </c>
    </row>
    <row r="242" spans="1:18" ht="18" x14ac:dyDescent="0.55000000000000004">
      <c r="A242" s="17">
        <f>ROW()-ROW(Profiles[[#Headers],[Id]])</f>
        <v>237</v>
      </c>
      <c r="B242" s="17">
        <f>SMALL(Users[Id],Profiles[[#This Row],[Id]])</f>
        <v>237</v>
      </c>
      <c r="C242" s="17" t="str" cm="1">
        <f t="array" aca="1" ref="C242" ca="1">INDEX(FirstNames[FirstName],RANDBETWEEN(1,$C$3))</f>
        <v>'Jasmin '</v>
      </c>
      <c r="D242" s="17" t="str" cm="1">
        <f t="array" aca="1" ref="D242" ca="1">INDEX(LastNames[LastName],RANDBETWEEN(1,$D$3))</f>
        <v>'Frazier'</v>
      </c>
      <c r="E242" s="17" t="str" cm="1">
        <f t="array" aca="1" ref="E242" ca="1">_xlfn.LET(_xlpm.r,RANDBETWEEN(1,$E$3),INDEX(AvatarNames[AvatarName],_xlpm.r))</f>
        <v>'Pic(008).png'</v>
      </c>
      <c r="F242" s="17" t="str" cm="1">
        <f t="array" aca="1" ref="F242" ca="1">INDEX(AboutMes[AboutMe],RANDBETWEEN(1,$F$3))</f>
        <v>' I love to sing and play piano.'</v>
      </c>
      <c r="G242" s="15" t="str" cm="1">
        <f t="array" aca="1" ref="G242" ca="1">INDEX(JobTitles[JobTitle],RANDBETWEEN(1,$G$3))</f>
        <v>N'توسعه دهنده نرم افزار'</v>
      </c>
      <c r="H242" s="15" t="str" cm="1">
        <f t="array" aca="1" ref="H242" ca="1">INDEX(Companies[Company],RANDBETWEEN(1,$H$3))</f>
        <v>N'علی بابا'</v>
      </c>
      <c r="I242" s="15" t="str" cm="1">
        <f t="array" aca="1" ref="I242" ca="1">INDEX(Countries[Country],RANDBETWEEN(1,$I$3))</f>
        <v>N'آلمان'</v>
      </c>
      <c r="J242" s="16">
        <f ca="1">_xlfn.LET(_xlpm.random, RANDBETWEEN(1,$J$3),_xlpm.min,INDEX(Visits[MinVisit],_xlpm.random),_xlpm.max,INDEX(Visits[MaxVisit],_xlpm.random),RANDBETWEEN(_xlpm.min,_xlpm.max))</f>
        <v>169</v>
      </c>
      <c r="K242" s="16" t="str">
        <f t="shared" si="21"/>
        <v>Null</v>
      </c>
      <c r="L242" s="16" t="str">
        <f t="shared" si="22"/>
        <v>NewId()</v>
      </c>
      <c r="M242" s="16" t="str" cm="1">
        <f t="array" aca="1" ref="M242" ca="1">INDEX(Users[CreatedDate],Profiles[[#This Row],[UserId]])</f>
        <v>'2002-08-08 01:18:11'</v>
      </c>
      <c r="N242" s="16" t="str" cm="1">
        <f t="array" aca="1" ref="N242" ca="1">INDEX(Users[LastModifiedDate],Profiles[[#This Row],[UserId]])</f>
        <v>'2007-12-03 00:29:56'</v>
      </c>
      <c r="O242" s="16" t="str">
        <f t="shared" si="23"/>
        <v>Null</v>
      </c>
      <c r="P242" s="16">
        <f>1</f>
        <v>1</v>
      </c>
      <c r="Q242" s="16">
        <f>0</f>
        <v>0</v>
      </c>
      <c r="R24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(237,'Jasmin ','Frazier','Pic(008).png',' I love to sing and play piano.',N'توسعه دهنده نرم افزار',N'علی بابا',N'آلمان',169,Null,NewId(),'2002-08-08 01:18:11','2007-12-03 00:29:56',Null,1,0)</v>
      </c>
    </row>
    <row r="243" spans="1:18" ht="18" x14ac:dyDescent="0.55000000000000004">
      <c r="A243" s="17">
        <f>ROW()-ROW(Profiles[[#Headers],[Id]])</f>
        <v>238</v>
      </c>
      <c r="B243" s="17">
        <f>SMALL(Users[Id],Profiles[[#This Row],[Id]])</f>
        <v>238</v>
      </c>
      <c r="C243" s="17" t="str" cm="1">
        <f t="array" aca="1" ref="C243" ca="1">INDEX(FirstNames[FirstName],RANDBETWEEN(1,$C$3))</f>
        <v>'Ahmed '</v>
      </c>
      <c r="D243" s="17" t="str" cm="1">
        <f t="array" aca="1" ref="D243" ca="1">INDEX(LastNames[LastName],RANDBETWEEN(1,$D$3))</f>
        <v>'Bartlett'</v>
      </c>
      <c r="E243" s="17" t="str" cm="1">
        <f t="array" aca="1" ref="E243" ca="1">_xlfn.LET(_xlpm.r,RANDBETWEEN(1,$E$3),INDEX(AvatarNames[AvatarName],_xlpm.r))</f>
        <v>'Pic(210).png'</v>
      </c>
      <c r="F243" s="17" t="str" cm="1">
        <f t="array" aca="1" ref="F243" ca="1">INDEX(AboutMes[AboutMe],RANDBETWEEN(1,$F$3))</f>
        <v>' I love music. I always am humming or singing a tune to myself, even if I don’t realize it. And I always have a song stuck in my head.'</v>
      </c>
      <c r="G243" s="15" t="str" cm="1">
        <f t="array" aca="1" ref="G243" ca="1">INDEX(JobTitles[JobTitle],RANDBETWEEN(1,$G$3))</f>
        <v>N'توسعه دهنده وب'</v>
      </c>
      <c r="H243" s="15" t="str" cm="1">
        <f t="array" aca="1" ref="H243" ca="1">INDEX(Companies[Company],RANDBETWEEN(1,$H$3))</f>
        <v>N'پیشران پارت'</v>
      </c>
      <c r="I243" s="15" t="str" cm="1">
        <f t="array" aca="1" ref="I243" ca="1">INDEX(Countries[Country],RANDBETWEEN(1,$I$3))</f>
        <v>N'کانادا'</v>
      </c>
      <c r="J243" s="16">
        <f ca="1">_xlfn.LET(_xlpm.random, RANDBETWEEN(1,$J$3),_xlpm.min,INDEX(Visits[MinVisit],_xlpm.random),_xlpm.max,INDEX(Visits[MaxVisit],_xlpm.random),RANDBETWEEN(_xlpm.min,_xlpm.max))</f>
        <v>15</v>
      </c>
      <c r="K243" s="16" t="str">
        <f t="shared" si="21"/>
        <v>Null</v>
      </c>
      <c r="L243" s="16" t="str">
        <f t="shared" si="22"/>
        <v>NewId()</v>
      </c>
      <c r="M243" s="16" t="str" cm="1">
        <f t="array" aca="1" ref="M243" ca="1">INDEX(Users[CreatedDate],Profiles[[#This Row],[UserId]])</f>
        <v>'2002-08-14 19:39:06'</v>
      </c>
      <c r="N243" s="16" t="str" cm="1">
        <f t="array" aca="1" ref="N243" ca="1">INDEX(Users[LastModifiedDate],Profiles[[#This Row],[UserId]])</f>
        <v>'2020-09-05 18:01:43'</v>
      </c>
      <c r="O243" s="16" t="str">
        <f t="shared" si="23"/>
        <v>Null</v>
      </c>
      <c r="P243" s="16">
        <f>1</f>
        <v>1</v>
      </c>
      <c r="Q243" s="16">
        <f>0</f>
        <v>0</v>
      </c>
      <c r="R24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(238,'Ahmed ','Bartlett','Pic(210).png',' I love music. I always am humming or singing a tune to myself, even if I don’t realize it. And I always have a song stuck in my head.',N'توسعه دهنده وب',N'پیشران پارت',N'کانادا',15,Null,NewId(),'2002-08-14 19:39:06','2020-09-05 18:01:43',Null,1,0)</v>
      </c>
    </row>
    <row r="244" spans="1:18" ht="18" x14ac:dyDescent="0.55000000000000004">
      <c r="A244" s="17">
        <f>ROW()-ROW(Profiles[[#Headers],[Id]])</f>
        <v>239</v>
      </c>
      <c r="B244" s="17">
        <f>SMALL(Users[Id],Profiles[[#This Row],[Id]])</f>
        <v>239</v>
      </c>
      <c r="C244" s="17" t="str" cm="1">
        <f t="array" aca="1" ref="C244" ca="1">INDEX(FirstNames[FirstName],RANDBETWEEN(1,$C$3))</f>
        <v>'Gabrielle '</v>
      </c>
      <c r="D244" s="17" t="str" cm="1">
        <f t="array" aca="1" ref="D244" ca="1">INDEX(LastNames[LastName],RANDBETWEEN(1,$D$3))</f>
        <v>'Rose'</v>
      </c>
      <c r="E244" s="17" t="str" cm="1">
        <f t="array" aca="1" ref="E244" ca="1">_xlfn.LET(_xlpm.r,RANDBETWEEN(1,$E$3),INDEX(AvatarNames[AvatarName],_xlpm.r))</f>
        <v>'Pic(247).png'</v>
      </c>
      <c r="F244" s="17" t="str" cm="1">
        <f t="array" aca="1" ref="F244" ca="1">INDEX(AboutMes[AboutMe],RANDBETWEEN(1,$F$3))</f>
        <v>' I love to learn new things, and I embrace my inner nerd. 🤓'</v>
      </c>
      <c r="G244" s="15" t="str" cm="1">
        <f t="array" aca="1" ref="G244" ca="1">INDEX(JobTitles[JobTitle],RANDBETWEEN(1,$G$3))</f>
        <v>N'برنامه نویس فرانت'</v>
      </c>
      <c r="H244" s="15" t="str" cm="1">
        <f t="array" aca="1" ref="H244" ca="1">INDEX(Companies[Company],RANDBETWEEN(1,$H$3))</f>
        <v>N'همکاران سیستم'</v>
      </c>
      <c r="I244" s="15" t="str" cm="1">
        <f t="array" aca="1" ref="I244" ca="1">INDEX(Countries[Country],RANDBETWEEN(1,$I$3))</f>
        <v>N'آلمان'</v>
      </c>
      <c r="J244" s="16">
        <f ca="1">_xlfn.LET(_xlpm.random, RANDBETWEEN(1,$J$3),_xlpm.min,INDEX(Visits[MinVisit],_xlpm.random),_xlpm.max,INDEX(Visits[MaxVisit],_xlpm.random),RANDBETWEEN(_xlpm.min,_xlpm.max))</f>
        <v>728</v>
      </c>
      <c r="K244" s="16" t="str">
        <f t="shared" si="21"/>
        <v>Null</v>
      </c>
      <c r="L244" s="16" t="str">
        <f t="shared" si="22"/>
        <v>NewId()</v>
      </c>
      <c r="M244" s="16" t="str" cm="1">
        <f t="array" aca="1" ref="M244" ca="1">INDEX(Users[CreatedDate],Profiles[[#This Row],[UserId]])</f>
        <v>'2002-08-20 22:05:00'</v>
      </c>
      <c r="N244" s="16" t="str" cm="1">
        <f t="array" aca="1" ref="N244" ca="1">INDEX(Users[LastModifiedDate],Profiles[[#This Row],[UserId]])</f>
        <v>'2008-01-05 06:42:39'</v>
      </c>
      <c r="O244" s="16" t="str">
        <f t="shared" si="23"/>
        <v>Null</v>
      </c>
      <c r="P244" s="16">
        <f>1</f>
        <v>1</v>
      </c>
      <c r="Q244" s="16">
        <f>0</f>
        <v>0</v>
      </c>
      <c r="R24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(239,'Gabrielle ','Rose','Pic(247).png',' I love to learn new things, and I embrace my inner nerd. 🤓',N'برنامه نویس فرانت',N'همکاران سیستم',N'آلمان',728,Null,NewId(),'2002-08-20 22:05:00','2008-01-05 06:42:39',Null,1,0)</v>
      </c>
    </row>
    <row r="245" spans="1:18" ht="18" x14ac:dyDescent="0.55000000000000004">
      <c r="A245" s="17">
        <f>ROW()-ROW(Profiles[[#Headers],[Id]])</f>
        <v>240</v>
      </c>
      <c r="B245" s="17">
        <f>SMALL(Users[Id],Profiles[[#This Row],[Id]])</f>
        <v>240</v>
      </c>
      <c r="C245" s="17" t="str" cm="1">
        <f t="array" aca="1" ref="C245" ca="1">INDEX(FirstNames[FirstName],RANDBETWEEN(1,$C$3))</f>
        <v>'Ryan '</v>
      </c>
      <c r="D245" s="17" t="str" cm="1">
        <f t="array" aca="1" ref="D245" ca="1">INDEX(LastNames[LastName],RANDBETWEEN(1,$D$3))</f>
        <v>'Dennis'</v>
      </c>
      <c r="E245" s="17" t="str" cm="1">
        <f t="array" aca="1" ref="E245" ca="1">_xlfn.LET(_xlpm.r,RANDBETWEEN(1,$E$3),INDEX(AvatarNames[AvatarName],_xlpm.r))</f>
        <v>'Pic(085).png'</v>
      </c>
      <c r="F245" s="17" t="str" cm="1">
        <f t="array" aca="1" ref="F245" ca="1">INDEX(AboutMes[AboutMe],RANDBETWEEN(1,$F$3))</f>
        <v>' I am a cancer survivor. I was diagnosed with stage 3 Hodgkins lymphoma in September 2018, and you can read more about that here. And read my thoughts after finishing chemo here.'</v>
      </c>
      <c r="G245" s="15" t="str" cm="1">
        <f t="array" aca="1" ref="G245" ca="1">INDEX(JobTitles[JobTitle],RANDBETWEEN(1,$G$3))</f>
        <v>N'برنامه نویس فرانت'</v>
      </c>
      <c r="H245" s="15" t="str" cm="1">
        <f t="array" aca="1" ref="H245" ca="1">INDEX(Companies[Company],RANDBETWEEN(1,$H$3))</f>
        <v>N'محک'</v>
      </c>
      <c r="I245" s="15" t="str" cm="1">
        <f t="array" aca="1" ref="I245" ca="1">INDEX(Countries[Country],RANDBETWEEN(1,$I$3))</f>
        <v>N'آمریکا'</v>
      </c>
      <c r="J245" s="16">
        <f ca="1">_xlfn.LET(_xlpm.random, RANDBETWEEN(1,$J$3),_xlpm.min,INDEX(Visits[MinVisit],_xlpm.random),_xlpm.max,INDEX(Visits[MaxVisit],_xlpm.random),RANDBETWEEN(_xlpm.min,_xlpm.max))</f>
        <v>69</v>
      </c>
      <c r="K245" s="16" t="str">
        <f t="shared" si="21"/>
        <v>Null</v>
      </c>
      <c r="L245" s="16" t="str">
        <f t="shared" si="22"/>
        <v>NewId()</v>
      </c>
      <c r="M245" s="16" t="str" cm="1">
        <f t="array" aca="1" ref="M245" ca="1">INDEX(Users[CreatedDate],Profiles[[#This Row],[UserId]])</f>
        <v>'2002-08-24 12:38:47'</v>
      </c>
      <c r="N245" s="16" t="str" cm="1">
        <f t="array" aca="1" ref="N245" ca="1">INDEX(Users[LastModifiedDate],Profiles[[#This Row],[UserId]])</f>
        <v>'2012-10-09 11:12:44'</v>
      </c>
      <c r="O245" s="16" t="str">
        <f t="shared" si="23"/>
        <v>Null</v>
      </c>
      <c r="P245" s="16">
        <f>1</f>
        <v>1</v>
      </c>
      <c r="Q245" s="16">
        <f>0</f>
        <v>0</v>
      </c>
      <c r="R24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(240,'Ryan ','Dennis','Pic(085).png',' I am a cancer survivor. I was diagnosed with stage 3 Hodgkins lymphoma in September 2018, and you can read more about that here. And read my thoughts after finishing chemo here.',N'برنامه نویس فرانت',N'محک',N'آمریکا',69,Null,NewId(),'2002-08-24 12:38:47','2012-10-09 11:12:44',Null,1,0)</v>
      </c>
    </row>
    <row r="246" spans="1:18" ht="18" x14ac:dyDescent="0.55000000000000004">
      <c r="A246" s="17">
        <f>ROW()-ROW(Profiles[[#Headers],[Id]])</f>
        <v>241</v>
      </c>
      <c r="B246" s="17">
        <f>SMALL(Users[Id],Profiles[[#This Row],[Id]])</f>
        <v>241</v>
      </c>
      <c r="C246" s="17" t="str" cm="1">
        <f t="array" aca="1" ref="C246" ca="1">INDEX(FirstNames[FirstName],RANDBETWEEN(1,$C$3))</f>
        <v>'Muhammad '</v>
      </c>
      <c r="D246" s="17" t="str" cm="1">
        <f t="array" aca="1" ref="D246" ca="1">INDEX(LastNames[LastName],RANDBETWEEN(1,$D$3))</f>
        <v>'Bond'</v>
      </c>
      <c r="E246" s="17" t="str" cm="1">
        <f t="array" aca="1" ref="E246" ca="1">_xlfn.LET(_xlpm.r,RANDBETWEEN(1,$E$3),INDEX(AvatarNames[AvatarName],_xlpm.r))</f>
        <v>'Pic(289).jpeg'</v>
      </c>
      <c r="F246" s="17" t="str" cm="1">
        <f t="array" aca="1" ref="F246" ca="1">INDEX(AboutMes[AboutMe],RANDBETWEEN(1,$F$3))</f>
        <v>' I am an Auburn fan. Graduated from there and love to go back when I can.'</v>
      </c>
      <c r="G246" s="15" t="str" cm="1">
        <f t="array" aca="1" ref="G246" ca="1">INDEX(JobTitles[JobTitle],RANDBETWEEN(1,$G$3))</f>
        <v>N'توسعه دهنده نرم افزار'</v>
      </c>
      <c r="H246" s="15" t="str" cm="1">
        <f t="array" aca="1" ref="H246" ca="1">INDEX(Companies[Company],RANDBETWEEN(1,$H$3))</f>
        <v>N'علی بابا'</v>
      </c>
      <c r="I246" s="15" t="str" cm="1">
        <f t="array" aca="1" ref="I246" ca="1">INDEX(Countries[Country],RANDBETWEEN(1,$I$3))</f>
        <v>N'ژاپن'</v>
      </c>
      <c r="J246" s="16">
        <f ca="1">_xlfn.LET(_xlpm.random, RANDBETWEEN(1,$J$3),_xlpm.min,INDEX(Visits[MinVisit],_xlpm.random),_xlpm.max,INDEX(Visits[MaxVisit],_xlpm.random),RANDBETWEEN(_xlpm.min,_xlpm.max))</f>
        <v>255</v>
      </c>
      <c r="K246" s="16" t="str">
        <f t="shared" si="21"/>
        <v>Null</v>
      </c>
      <c r="L246" s="16" t="str">
        <f t="shared" si="22"/>
        <v>NewId()</v>
      </c>
      <c r="M246" s="16" t="str" cm="1">
        <f t="array" aca="1" ref="M246" ca="1">INDEX(Users[CreatedDate],Profiles[[#This Row],[UserId]])</f>
        <v>'2002-08-30 00:01:26'</v>
      </c>
      <c r="N246" s="16" t="str" cm="1">
        <f t="array" aca="1" ref="N246" ca="1">INDEX(Users[LastModifiedDate],Profiles[[#This Row],[UserId]])</f>
        <v>'2003-02-06 15:55:50'</v>
      </c>
      <c r="O246" s="16" t="str">
        <f t="shared" si="23"/>
        <v>Null</v>
      </c>
      <c r="P246" s="16">
        <f>1</f>
        <v>1</v>
      </c>
      <c r="Q246" s="16">
        <f>0</f>
        <v>0</v>
      </c>
      <c r="R24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(241,'Muhammad ','Bond','Pic(289).jpeg',' I am an Auburn fan. Graduated from there and love to go back when I can.',N'توسعه دهنده نرم افزار',N'علی بابا',N'ژاپن',255,Null,NewId(),'2002-08-30 00:01:26','2003-02-06 15:55:50',Null,1,0)</v>
      </c>
    </row>
    <row r="247" spans="1:18" ht="18" x14ac:dyDescent="0.55000000000000004">
      <c r="A247" s="17">
        <f>ROW()-ROW(Profiles[[#Headers],[Id]])</f>
        <v>242</v>
      </c>
      <c r="B247" s="17">
        <f>SMALL(Users[Id],Profiles[[#This Row],[Id]])</f>
        <v>242</v>
      </c>
      <c r="C247" s="17" t="str" cm="1">
        <f t="array" aca="1" ref="C247" ca="1">INDEX(FirstNames[FirstName],RANDBETWEEN(1,$C$3))</f>
        <v>'Malia '</v>
      </c>
      <c r="D247" s="17" t="str" cm="1">
        <f t="array" aca="1" ref="D247" ca="1">INDEX(LastNames[LastName],RANDBETWEEN(1,$D$3))</f>
        <v>'Parrish'</v>
      </c>
      <c r="E247" s="17" t="str" cm="1">
        <f t="array" aca="1" ref="E247" ca="1">_xlfn.LET(_xlpm.r,RANDBETWEEN(1,$E$3),INDEX(AvatarNames[AvatarName],_xlpm.r))</f>
        <v>'Pic(200).png'</v>
      </c>
      <c r="F247" s="17" t="str" cm="1">
        <f t="array" aca="1" ref="F247" ca="1">INDEX(AboutMes[AboutMe],RANDBETWEEN(1,$F$3))</f>
        <v>' I am so sentimental, and I feel the big feels. I am very expressive, especially with people I trust.'</v>
      </c>
      <c r="G247" s="15" t="str" cm="1">
        <f t="array" aca="1" ref="G247" ca="1">INDEX(JobTitles[JobTitle],RANDBETWEEN(1,$G$3))</f>
        <v>N'مدیر انفورماتیک'</v>
      </c>
      <c r="H247" s="15" t="str" cm="1">
        <f t="array" aca="1" ref="H247" ca="1">INDEX(Companies[Company],RANDBETWEEN(1,$H$3))</f>
        <v>N'سداد'</v>
      </c>
      <c r="I247" s="15" t="str" cm="1">
        <f t="array" aca="1" ref="I247" ca="1">INDEX(Countries[Country],RANDBETWEEN(1,$I$3))</f>
        <v>N'آلمان'</v>
      </c>
      <c r="J247" s="16">
        <f ca="1">_xlfn.LET(_xlpm.random, RANDBETWEEN(1,$J$3),_xlpm.min,INDEX(Visits[MinVisit],_xlpm.random),_xlpm.max,INDEX(Visits[MaxVisit],_xlpm.random),RANDBETWEEN(_xlpm.min,_xlpm.max))</f>
        <v>43</v>
      </c>
      <c r="K247" s="16" t="str">
        <f t="shared" si="21"/>
        <v>Null</v>
      </c>
      <c r="L247" s="16" t="str">
        <f t="shared" si="22"/>
        <v>NewId()</v>
      </c>
      <c r="M247" s="16" t="str" cm="1">
        <f t="array" aca="1" ref="M247" ca="1">INDEX(Users[CreatedDate],Profiles[[#This Row],[UserId]])</f>
        <v>'2002-09-01 12:58:19'</v>
      </c>
      <c r="N247" s="16" t="str" cm="1">
        <f t="array" aca="1" ref="N247" ca="1">INDEX(Users[LastModifiedDate],Profiles[[#This Row],[UserId]])</f>
        <v>'2009-04-30 23:57:55'</v>
      </c>
      <c r="O247" s="16" t="str">
        <f t="shared" si="23"/>
        <v>Null</v>
      </c>
      <c r="P247" s="16">
        <f>1</f>
        <v>1</v>
      </c>
      <c r="Q247" s="16">
        <f>0</f>
        <v>0</v>
      </c>
      <c r="R24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(242,'Malia ','Parrish','Pic(200).png',' I am so sentimental, and I feel the big feels. I am very expressive, especially with people I trust.',N'مدیر انفورماتیک',N'سداد',N'آلمان',43,Null,NewId(),'2002-09-01 12:58:19','2009-04-30 23:57:55',Null,1,0)</v>
      </c>
    </row>
    <row r="248" spans="1:18" ht="18" x14ac:dyDescent="0.55000000000000004">
      <c r="A248" s="17">
        <f>ROW()-ROW(Profiles[[#Headers],[Id]])</f>
        <v>243</v>
      </c>
      <c r="B248" s="17">
        <f>SMALL(Users[Id],Profiles[[#This Row],[Id]])</f>
        <v>243</v>
      </c>
      <c r="C248" s="17" t="str" cm="1">
        <f t="array" aca="1" ref="C248" ca="1">INDEX(FirstNames[FirstName],RANDBETWEEN(1,$C$3))</f>
        <v>'Malia '</v>
      </c>
      <c r="D248" s="17" t="str" cm="1">
        <f t="array" aca="1" ref="D248" ca="1">INDEX(LastNames[LastName],RANDBETWEEN(1,$D$3))</f>
        <v>'Hurst'</v>
      </c>
      <c r="E248" s="17" t="str" cm="1">
        <f t="array" aca="1" ref="E248" ca="1">_xlfn.LET(_xlpm.r,RANDBETWEEN(1,$E$3),INDEX(AvatarNames[AvatarName],_xlpm.r))</f>
        <v>'Pic(209).png'</v>
      </c>
      <c r="F248" s="17" t="str" cm="1">
        <f t="array" aca="1" ref="F248" ca="1">INDEX(AboutMes[AboutMe],RANDBETWEEN(1,$F$3))</f>
        <v>' I have never lied about my age, and I don’t get why people do. 🤷🏼‍♀️I love getting older, and I wrote about why here.'</v>
      </c>
      <c r="G248" s="15" t="str" cm="1">
        <f t="array" aca="1" ref="G248" ca="1">INDEX(JobTitles[JobTitle],RANDBETWEEN(1,$G$3))</f>
        <v>N'توسعه دهنده وب'</v>
      </c>
      <c r="H248" s="15" t="str" cm="1">
        <f t="array" aca="1" ref="H248" ca="1">INDEX(Companies[Company],RANDBETWEEN(1,$H$3))</f>
        <v>N'روژین تاک'</v>
      </c>
      <c r="I248" s="15" t="str" cm="1">
        <f t="array" aca="1" ref="I248" ca="1">INDEX(Countries[Country],RANDBETWEEN(1,$I$3))</f>
        <v>N'کانادا'</v>
      </c>
      <c r="J248" s="16">
        <f ca="1">_xlfn.LET(_xlpm.random, RANDBETWEEN(1,$J$3),_xlpm.min,INDEX(Visits[MinVisit],_xlpm.random),_xlpm.max,INDEX(Visits[MaxVisit],_xlpm.random),RANDBETWEEN(_xlpm.min,_xlpm.max))</f>
        <v>1</v>
      </c>
      <c r="K248" s="16" t="str">
        <f t="shared" si="21"/>
        <v>Null</v>
      </c>
      <c r="L248" s="16" t="str">
        <f t="shared" si="22"/>
        <v>NewId()</v>
      </c>
      <c r="M248" s="16" t="str" cm="1">
        <f t="array" aca="1" ref="M248" ca="1">INDEX(Users[CreatedDate],Profiles[[#This Row],[UserId]])</f>
        <v>'2002-09-06 05:58:24'</v>
      </c>
      <c r="N248" s="16" t="str" cm="1">
        <f t="array" aca="1" ref="N248" ca="1">INDEX(Users[LastModifiedDate],Profiles[[#This Row],[UserId]])</f>
        <v>'2007-04-02 16:02:00'</v>
      </c>
      <c r="O248" s="16" t="str">
        <f t="shared" si="23"/>
        <v>Null</v>
      </c>
      <c r="P248" s="16">
        <f>1</f>
        <v>1</v>
      </c>
      <c r="Q248" s="16">
        <f>0</f>
        <v>0</v>
      </c>
      <c r="R24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(243,'Malia ','Hurst','Pic(209).png',' I have never lied about my age, and I don’t get why people do. 🤷🏼‍♀️I love getting older, and I wrote about why here.',N'توسعه دهنده وب',N'روژین تاک',N'کانادا',1,Null,NewId(),'2002-09-06 05:58:24','2007-04-02 16:02:00',Null,1,0)</v>
      </c>
    </row>
    <row r="249" spans="1:18" ht="18" x14ac:dyDescent="0.55000000000000004">
      <c r="A249" s="17">
        <f>ROW()-ROW(Profiles[[#Headers],[Id]])</f>
        <v>244</v>
      </c>
      <c r="B249" s="17">
        <f>SMALL(Users[Id],Profiles[[#This Row],[Id]])</f>
        <v>244</v>
      </c>
      <c r="C249" s="17" t="str" cm="1">
        <f t="array" aca="1" ref="C249" ca="1">INDEX(FirstNames[FirstName],RANDBETWEEN(1,$C$3))</f>
        <v>'Selah '</v>
      </c>
      <c r="D249" s="17" t="str" cm="1">
        <f t="array" aca="1" ref="D249" ca="1">INDEX(LastNames[LastName],RANDBETWEEN(1,$D$3))</f>
        <v>'Hart'</v>
      </c>
      <c r="E249" s="17" t="str" cm="1">
        <f t="array" aca="1" ref="E249" ca="1">_xlfn.LET(_xlpm.r,RANDBETWEEN(1,$E$3),INDEX(AvatarNames[AvatarName],_xlpm.r))</f>
        <v>'Pic(039).png'</v>
      </c>
      <c r="F249" s="17" t="str" cm="1">
        <f t="array" aca="1" ref="F249" ca="1">INDEX(AboutMes[AboutMe],RANDBETWEEN(1,$F$3))</f>
        <v>' I often read (and enjoy!) things that are completely opposed to everything I believe. I actually enjoy challenging my own beliefs because it forces me to think long and hard about why I believe a certain way.'</v>
      </c>
      <c r="G249" s="15" t="str" cm="1">
        <f t="array" aca="1" ref="G249" ca="1">INDEX(JobTitles[JobTitle],RANDBETWEEN(1,$G$3))</f>
        <v>N'تحلیل گر سیستم های مالی'</v>
      </c>
      <c r="H249" s="15" t="str" cm="1">
        <f t="array" aca="1" ref="H249" ca="1">INDEX(Companies[Company],RANDBETWEEN(1,$H$3))</f>
        <v>N'علی بابا'</v>
      </c>
      <c r="I249" s="15" t="str" cm="1">
        <f t="array" aca="1" ref="I249" ca="1">INDEX(Countries[Country],RANDBETWEEN(1,$I$3))</f>
        <v>N'آلمان'</v>
      </c>
      <c r="J249" s="16">
        <f ca="1">_xlfn.LET(_xlpm.random, RANDBETWEEN(1,$J$3),_xlpm.min,INDEX(Visits[MinVisit],_xlpm.random),_xlpm.max,INDEX(Visits[MaxVisit],_xlpm.random),RANDBETWEEN(_xlpm.min,_xlpm.max))</f>
        <v>0</v>
      </c>
      <c r="K249" s="16" t="str">
        <f t="shared" si="21"/>
        <v>Null</v>
      </c>
      <c r="L249" s="16" t="str">
        <f t="shared" si="22"/>
        <v>NewId()</v>
      </c>
      <c r="M249" s="16" t="str" cm="1">
        <f t="array" aca="1" ref="M249" ca="1">INDEX(Users[CreatedDate],Profiles[[#This Row],[UserId]])</f>
        <v>'2002-09-12 03:26:25'</v>
      </c>
      <c r="N249" s="16" t="str" cm="1">
        <f t="array" aca="1" ref="N249" ca="1">INDEX(Users[LastModifiedDate],Profiles[[#This Row],[UserId]])</f>
        <v>'2003-02-09 15:05:57'</v>
      </c>
      <c r="O249" s="16" t="str">
        <f t="shared" si="23"/>
        <v>Null</v>
      </c>
      <c r="P249" s="16">
        <f>1</f>
        <v>1</v>
      </c>
      <c r="Q249" s="16">
        <f>0</f>
        <v>0</v>
      </c>
      <c r="R24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(244,'Selah ','Hart','Pic(039).png',' I often read (and enjoy!) things that are completely opposed to everything I believe. I actually enjoy challenging my own beliefs because it forces me to think long and hard about why I believe a certain way.',N'تحلیل گر سیستم های مالی',N'علی بابا',N'آلمان',0,Null,NewId(),'2002-09-12 03:26:25','2003-02-09 15:05:57',Null,1,0)</v>
      </c>
    </row>
    <row r="250" spans="1:18" ht="18" x14ac:dyDescent="0.55000000000000004">
      <c r="A250" s="17">
        <f>ROW()-ROW(Profiles[[#Headers],[Id]])</f>
        <v>245</v>
      </c>
      <c r="B250" s="17">
        <f>SMALL(Users[Id],Profiles[[#This Row],[Id]])</f>
        <v>245</v>
      </c>
      <c r="C250" s="17" t="str" cm="1">
        <f t="array" aca="1" ref="C250" ca="1">INDEX(FirstNames[FirstName],RANDBETWEEN(1,$C$3))</f>
        <v>'Gunnar '</v>
      </c>
      <c r="D250" s="17" t="str" cm="1">
        <f t="array" aca="1" ref="D250" ca="1">INDEX(LastNames[LastName],RANDBETWEEN(1,$D$3))</f>
        <v>'Mayo'</v>
      </c>
      <c r="E250" s="17" t="str" cm="1">
        <f t="array" aca="1" ref="E250" ca="1">_xlfn.LET(_xlpm.r,RANDBETWEEN(1,$E$3),INDEX(AvatarNames[AvatarName],_xlpm.r))</f>
        <v>'Pic(018).png'</v>
      </c>
      <c r="F250" s="17" t="str" cm="1">
        <f t="array" aca="1" ref="F250" ca="1">INDEX(AboutMes[AboutMe],RANDBETWEEN(1,$F$3))</f>
        <v>' I love music. I always am humming or singing a tune to myself, even if I don’t realize it. And I always have a song stuck in my head.'</v>
      </c>
      <c r="G250" s="15" t="str" cm="1">
        <f t="array" aca="1" ref="G250" ca="1">INDEX(JobTitles[JobTitle],RANDBETWEEN(1,$G$3))</f>
        <v>N'برنامه نویس فرانت'</v>
      </c>
      <c r="H250" s="15" t="str" cm="1">
        <f t="array" aca="1" ref="H250" ca="1">INDEX(Companies[Company],RANDBETWEEN(1,$H$3))</f>
        <v>N'روژین تاک'</v>
      </c>
      <c r="I250" s="15" t="str" cm="1">
        <f t="array" aca="1" ref="I250" ca="1">INDEX(Countries[Country],RANDBETWEEN(1,$I$3))</f>
        <v>N'سوئیس'</v>
      </c>
      <c r="J250" s="16">
        <f ca="1">_xlfn.LET(_xlpm.random, RANDBETWEEN(1,$J$3),_xlpm.min,INDEX(Visits[MinVisit],_xlpm.random),_xlpm.max,INDEX(Visits[MaxVisit],_xlpm.random),RANDBETWEEN(_xlpm.min,_xlpm.max))</f>
        <v>163</v>
      </c>
      <c r="K250" s="16" t="str">
        <f t="shared" si="21"/>
        <v>Null</v>
      </c>
      <c r="L250" s="16" t="str">
        <f t="shared" si="22"/>
        <v>NewId()</v>
      </c>
      <c r="M250" s="16" t="str" cm="1">
        <f t="array" aca="1" ref="M250" ca="1">INDEX(Users[CreatedDate],Profiles[[#This Row],[UserId]])</f>
        <v>'2002-09-18 17:19:50'</v>
      </c>
      <c r="N250" s="16" t="str" cm="1">
        <f t="array" aca="1" ref="N250" ca="1">INDEX(Users[LastModifiedDate],Profiles[[#This Row],[UserId]])</f>
        <v>'2013-02-19 04:10:15'</v>
      </c>
      <c r="O250" s="16" t="str">
        <f t="shared" si="23"/>
        <v>Null</v>
      </c>
      <c r="P250" s="16">
        <f>1</f>
        <v>1</v>
      </c>
      <c r="Q250" s="16">
        <f>0</f>
        <v>0</v>
      </c>
      <c r="R25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(245,'Gunnar ','Mayo','Pic(018).png',' I love music. I always am humming or singing a tune to myself, even if I don’t realize it. And I always have a song stuck in my head.',N'برنامه نویس فرانت',N'روژین تاک',N'سوئیس',163,Null,NewId(),'2002-09-18 17:19:50','2013-02-19 04:10:15',Null,1,0)</v>
      </c>
    </row>
    <row r="251" spans="1:18" ht="18" x14ac:dyDescent="0.55000000000000004">
      <c r="A251" s="17">
        <f>ROW()-ROW(Profiles[[#Headers],[Id]])</f>
        <v>246</v>
      </c>
      <c r="B251" s="17">
        <f>SMALL(Users[Id],Profiles[[#This Row],[Id]])</f>
        <v>246</v>
      </c>
      <c r="C251" s="17" t="str" cm="1">
        <f t="array" aca="1" ref="C251" ca="1">INDEX(FirstNames[FirstName],RANDBETWEEN(1,$C$3))</f>
        <v>'Alijah '</v>
      </c>
      <c r="D251" s="17" t="str" cm="1">
        <f t="array" aca="1" ref="D251" ca="1">INDEX(LastNames[LastName],RANDBETWEEN(1,$D$3))</f>
        <v>'Lloyd'</v>
      </c>
      <c r="E251" s="17" t="str" cm="1">
        <f t="array" aca="1" ref="E251" ca="1">_xlfn.LET(_xlpm.r,RANDBETWEEN(1,$E$3),INDEX(AvatarNames[AvatarName],_xlpm.r))</f>
        <v>'Pic(183).png'</v>
      </c>
      <c r="F251" s="17" t="str" cm="1">
        <f t="array" aca="1" ref="F251" ca="1">INDEX(AboutMes[AboutMe],RANDBETWEEN(1,$F$3))</f>
        <v>' I am a cancer survivor. I was diagnosed with stage 3 Hodgkins lymphoma in September 2018, and you can read more about that here. And read my thoughts after finishing chemo here.'</v>
      </c>
      <c r="G251" s="15" t="str" cm="1">
        <f t="array" aca="1" ref="G251" ca="1">INDEX(JobTitles[JobTitle],RANDBETWEEN(1,$G$3))</f>
        <v>N'برنامه نویس فول استک'</v>
      </c>
      <c r="H251" s="15" t="str" cm="1">
        <f t="array" aca="1" ref="H251" ca="1">INDEX(Companies[Company],RANDBETWEEN(1,$H$3))</f>
        <v>N'روژین تاک'</v>
      </c>
      <c r="I251" s="15" t="str" cm="1">
        <f t="array" aca="1" ref="I251" ca="1">INDEX(Countries[Country],RANDBETWEEN(1,$I$3))</f>
        <v>N'فرانسه'</v>
      </c>
      <c r="J251" s="16">
        <f ca="1">_xlfn.LET(_xlpm.random, RANDBETWEEN(1,$J$3),_xlpm.min,INDEX(Visits[MinVisit],_xlpm.random),_xlpm.max,INDEX(Visits[MaxVisit],_xlpm.random),RANDBETWEEN(_xlpm.min,_xlpm.max))</f>
        <v>4</v>
      </c>
      <c r="K251" s="16" t="str">
        <f t="shared" si="21"/>
        <v>Null</v>
      </c>
      <c r="L251" s="16" t="str">
        <f t="shared" si="22"/>
        <v>NewId()</v>
      </c>
      <c r="M251" s="16" t="str" cm="1">
        <f t="array" aca="1" ref="M251" ca="1">INDEX(Users[CreatedDate],Profiles[[#This Row],[UserId]])</f>
        <v>'2002-09-20 19:45:38'</v>
      </c>
      <c r="N251" s="16" t="str" cm="1">
        <f t="array" aca="1" ref="N251" ca="1">INDEX(Users[LastModifiedDate],Profiles[[#This Row],[UserId]])</f>
        <v>'2005-01-17 13:04:00'</v>
      </c>
      <c r="O251" s="16" t="str">
        <f t="shared" si="23"/>
        <v>Null</v>
      </c>
      <c r="P251" s="16">
        <f>1</f>
        <v>1</v>
      </c>
      <c r="Q251" s="16">
        <f>0</f>
        <v>0</v>
      </c>
      <c r="R25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(246,'Alijah ','Lloyd','Pic(183).png',' I am a cancer survivor. I was diagnosed with stage 3 Hodgkins lymphoma in September 2018, and you can read more about that here. And read my thoughts after finishing chemo here.',N'برنامه نویس فول استک',N'روژین تاک',N'فرانسه',4,Null,NewId(),'2002-09-20 19:45:38','2005-01-17 13:04:00',Null,1,0)</v>
      </c>
    </row>
    <row r="252" spans="1:18" ht="18" x14ac:dyDescent="0.55000000000000004">
      <c r="A252" s="17">
        <f>ROW()-ROW(Profiles[[#Headers],[Id]])</f>
        <v>247</v>
      </c>
      <c r="B252" s="17">
        <f>SMALL(Users[Id],Profiles[[#This Row],[Id]])</f>
        <v>247</v>
      </c>
      <c r="C252" s="17" t="str" cm="1">
        <f t="array" aca="1" ref="C252" ca="1">INDEX(FirstNames[FirstName],RANDBETWEEN(1,$C$3))</f>
        <v>'Pablo '</v>
      </c>
      <c r="D252" s="17" t="str" cm="1">
        <f t="array" aca="1" ref="D252" ca="1">INDEX(LastNames[LastName],RANDBETWEEN(1,$D$3))</f>
        <v>'Levine'</v>
      </c>
      <c r="E252" s="17" t="str" cm="1">
        <f t="array" aca="1" ref="E252" ca="1">_xlfn.LET(_xlpm.r,RANDBETWEEN(1,$E$3),INDEX(AvatarNames[AvatarName],_xlpm.r))</f>
        <v>'Pic(082).png'</v>
      </c>
      <c r="F252" s="17" t="str" cm="1">
        <f t="array" aca="1" ref="F252" ca="1">INDEX(AboutMes[AboutMe],RANDBETWEEN(1,$F$3))</f>
        <v>' I have never lied about my age, and I don’t get why people do. 🤷🏼‍♀️I love getting older, and I wrote about why here.'</v>
      </c>
      <c r="G252" s="15" t="str" cm="1">
        <f t="array" aca="1" ref="G252" ca="1">INDEX(JobTitles[JobTitle],RANDBETWEEN(1,$G$3))</f>
        <v>N'تحلیل گر سیستم های مالی'</v>
      </c>
      <c r="H252" s="15" t="str" cm="1">
        <f t="array" aca="1" ref="H252" ca="1">INDEX(Companies[Company],RANDBETWEEN(1,$H$3))</f>
        <v>N'همکاران سیستم'</v>
      </c>
      <c r="I252" s="15" t="str" cm="1">
        <f t="array" aca="1" ref="I252" ca="1">INDEX(Countries[Country],RANDBETWEEN(1,$I$3))</f>
        <v>N'روسیه'</v>
      </c>
      <c r="J252" s="16">
        <f ca="1">_xlfn.LET(_xlpm.random, RANDBETWEEN(1,$J$3),_xlpm.min,INDEX(Visits[MinVisit],_xlpm.random),_xlpm.max,INDEX(Visits[MaxVisit],_xlpm.random),RANDBETWEEN(_xlpm.min,_xlpm.max))</f>
        <v>176</v>
      </c>
      <c r="K252" s="16" t="str">
        <f t="shared" si="21"/>
        <v>Null</v>
      </c>
      <c r="L252" s="16" t="str">
        <f t="shared" si="22"/>
        <v>NewId()</v>
      </c>
      <c r="M252" s="16" t="str" cm="1">
        <f t="array" aca="1" ref="M252" ca="1">INDEX(Users[CreatedDate],Profiles[[#This Row],[UserId]])</f>
        <v>'2002-09-24 15:51:20'</v>
      </c>
      <c r="N252" s="16" t="str" cm="1">
        <f t="array" aca="1" ref="N252" ca="1">INDEX(Users[LastModifiedDate],Profiles[[#This Row],[UserId]])</f>
        <v>'2003-08-20 06:23:10'</v>
      </c>
      <c r="O252" s="16" t="str">
        <f t="shared" si="23"/>
        <v>Null</v>
      </c>
      <c r="P252" s="16">
        <f>1</f>
        <v>1</v>
      </c>
      <c r="Q252" s="16">
        <f>0</f>
        <v>0</v>
      </c>
      <c r="R25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(247,'Pablo ','Levine','Pic(082).png',' I have never lied about my age, and I don’t get why people do. 🤷🏼‍♀️I love getting older, and I wrote about why here.',N'تحلیل گر سیستم های مالی',N'همکاران سیستم',N'روسیه',176,Null,NewId(),'2002-09-24 15:51:20','2003-08-20 06:23:10',Null,1,0)</v>
      </c>
    </row>
    <row r="253" spans="1:18" ht="18" x14ac:dyDescent="0.55000000000000004">
      <c r="A253" s="17">
        <f>ROW()-ROW(Profiles[[#Headers],[Id]])</f>
        <v>248</v>
      </c>
      <c r="B253" s="17">
        <f>SMALL(Users[Id],Profiles[[#This Row],[Id]])</f>
        <v>248</v>
      </c>
      <c r="C253" s="17" t="str" cm="1">
        <f t="array" aca="1" ref="C253" ca="1">INDEX(FirstNames[FirstName],RANDBETWEEN(1,$C$3))</f>
        <v>'Elias '</v>
      </c>
      <c r="D253" s="17" t="str" cm="1">
        <f t="array" aca="1" ref="D253" ca="1">INDEX(LastNames[LastName],RANDBETWEEN(1,$D$3))</f>
        <v>'Cobb'</v>
      </c>
      <c r="E253" s="17" t="str" cm="1">
        <f t="array" aca="1" ref="E253" ca="1">_xlfn.LET(_xlpm.r,RANDBETWEEN(1,$E$3),INDEX(AvatarNames[AvatarName],_xlpm.r))</f>
        <v>'Pic(020).png'</v>
      </c>
      <c r="F253" s="17" t="str" cm="1">
        <f t="array" aca="1" ref="F253"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253" s="15" t="str" cm="1">
        <f t="array" aca="1" ref="G253" ca="1">INDEX(JobTitles[JobTitle],RANDBETWEEN(1,$G$3))</f>
        <v>N'برنامه نویس سمت سرور'</v>
      </c>
      <c r="H253" s="15" t="str" cm="1">
        <f t="array" aca="1" ref="H253" ca="1">INDEX(Companies[Company],RANDBETWEEN(1,$H$3))</f>
        <v>N'پیشران پارت'</v>
      </c>
      <c r="I253" s="15" t="str" cm="1">
        <f t="array" aca="1" ref="I253" ca="1">INDEX(Countries[Country],RANDBETWEEN(1,$I$3))</f>
        <v>N'ایران'</v>
      </c>
      <c r="J253" s="16">
        <f ca="1">_xlfn.LET(_xlpm.random, RANDBETWEEN(1,$J$3),_xlpm.min,INDEX(Visits[MinVisit],_xlpm.random),_xlpm.max,INDEX(Visits[MaxVisit],_xlpm.random),RANDBETWEEN(_xlpm.min,_xlpm.max))</f>
        <v>9</v>
      </c>
      <c r="K253" s="16" t="str">
        <f t="shared" si="21"/>
        <v>Null</v>
      </c>
      <c r="L253" s="16" t="str">
        <f t="shared" si="22"/>
        <v>NewId()</v>
      </c>
      <c r="M253" s="16" t="str" cm="1">
        <f t="array" aca="1" ref="M253" ca="1">INDEX(Users[CreatedDate],Profiles[[#This Row],[UserId]])</f>
        <v>'2002-09-26 09:53:45'</v>
      </c>
      <c r="N253" s="16" t="str" cm="1">
        <f t="array" aca="1" ref="N253" ca="1">INDEX(Users[LastModifiedDate],Profiles[[#This Row],[UserId]])</f>
        <v>'2006-08-18 20:46:03'</v>
      </c>
      <c r="O253" s="16" t="str">
        <f t="shared" si="23"/>
        <v>Null</v>
      </c>
      <c r="P253" s="16">
        <f>1</f>
        <v>1</v>
      </c>
      <c r="Q253" s="16">
        <f>0</f>
        <v>0</v>
      </c>
      <c r="R25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(248,'Elias ','Cobb','Pic(020).png','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embarrassing.',N'برنامه نویس سمت سرور',N'پیشران پارت',N'ایران',9,Null,NewId(),'2002-09-26 09:53:45','2006-08-18 20:46:03',Null,1,0)</v>
      </c>
    </row>
    <row r="254" spans="1:18" ht="18" x14ac:dyDescent="0.55000000000000004">
      <c r="A254" s="17">
        <f>ROW()-ROW(Profiles[[#Headers],[Id]])</f>
        <v>249</v>
      </c>
      <c r="B254" s="17">
        <f>SMALL(Users[Id],Profiles[[#This Row],[Id]])</f>
        <v>249</v>
      </c>
      <c r="C254" s="17" t="str" cm="1">
        <f t="array" aca="1" ref="C254" ca="1">INDEX(FirstNames[FirstName],RANDBETWEEN(1,$C$3))</f>
        <v>'Elizabeth '</v>
      </c>
      <c r="D254" s="17" t="str" cm="1">
        <f t="array" aca="1" ref="D254" ca="1">INDEX(LastNames[LastName],RANDBETWEEN(1,$D$3))</f>
        <v>'Michael'</v>
      </c>
      <c r="E254" s="17" t="str" cm="1">
        <f t="array" aca="1" ref="E254" ca="1">_xlfn.LET(_xlpm.r,RANDBETWEEN(1,$E$3),INDEX(AvatarNames[AvatarName],_xlpm.r))</f>
        <v>'Pic(007).png'</v>
      </c>
      <c r="F254" s="17" t="str" cm="1">
        <f t="array" aca="1" ref="F254"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254" s="15" t="str" cm="1">
        <f t="array" aca="1" ref="G254" ca="1">INDEX(JobTitles[JobTitle],RANDBETWEEN(1,$G$3))</f>
        <v>N'برنامه نویس فرانت'</v>
      </c>
      <c r="H254" s="15" t="str" cm="1">
        <f t="array" aca="1" ref="H254" ca="1">INDEX(Companies[Company],RANDBETWEEN(1,$H$3))</f>
        <v>N'اسنپ'</v>
      </c>
      <c r="I254" s="15" t="str" cm="1">
        <f t="array" aca="1" ref="I254" ca="1">INDEX(Countries[Country],RANDBETWEEN(1,$I$3))</f>
        <v>N'سوئیس'</v>
      </c>
      <c r="J254" s="16">
        <f ca="1">_xlfn.LET(_xlpm.random, RANDBETWEEN(1,$J$3),_xlpm.min,INDEX(Visits[MinVisit],_xlpm.random),_xlpm.max,INDEX(Visits[MaxVisit],_xlpm.random),RANDBETWEEN(_xlpm.min,_xlpm.max))</f>
        <v>1</v>
      </c>
      <c r="K254" s="16" t="str">
        <f t="shared" si="21"/>
        <v>Null</v>
      </c>
      <c r="L254" s="16" t="str">
        <f t="shared" si="22"/>
        <v>NewId()</v>
      </c>
      <c r="M254" s="16" t="str" cm="1">
        <f t="array" aca="1" ref="M254" ca="1">INDEX(Users[CreatedDate],Profiles[[#This Row],[UserId]])</f>
        <v>'2002-09-30 20:52:23'</v>
      </c>
      <c r="N254" s="16" t="str" cm="1">
        <f t="array" aca="1" ref="N254" ca="1">INDEX(Users[LastModifiedDate],Profiles[[#This Row],[UserId]])</f>
        <v>'2003-03-02 23:44:38'</v>
      </c>
      <c r="O254" s="16" t="str">
        <f t="shared" si="23"/>
        <v>Null</v>
      </c>
      <c r="P254" s="16">
        <f>1</f>
        <v>1</v>
      </c>
      <c r="Q254" s="16">
        <f>0</f>
        <v>0</v>
      </c>
      <c r="R25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(249,'Elizabeth ','Michael','Pic(007).png','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me.',N'برنامه نویس فرانت',N'اسنپ',N'سوئیس',1,Null,NewId(),'2002-09-30 20:52:23','2003-03-02 23:44:38',Null,1,0)</v>
      </c>
    </row>
    <row r="255" spans="1:18" ht="18" x14ac:dyDescent="0.55000000000000004">
      <c r="A255" s="17">
        <f>ROW()-ROW(Profiles[[#Headers],[Id]])</f>
        <v>250</v>
      </c>
      <c r="B255" s="17">
        <f>SMALL(Users[Id],Profiles[[#This Row],[Id]])</f>
        <v>250</v>
      </c>
      <c r="C255" s="17" t="str" cm="1">
        <f t="array" aca="1" ref="C255" ca="1">INDEX(FirstNames[FirstName],RANDBETWEEN(1,$C$3))</f>
        <v>'Kaden '</v>
      </c>
      <c r="D255" s="17" t="str" cm="1">
        <f t="array" aca="1" ref="D255" ca="1">INDEX(LastNames[LastName],RANDBETWEEN(1,$D$3))</f>
        <v>'Dunlap'</v>
      </c>
      <c r="E255" s="17" t="str" cm="1">
        <f t="array" aca="1" ref="E255" ca="1">_xlfn.LET(_xlpm.r,RANDBETWEEN(1,$E$3),INDEX(AvatarNames[AvatarName],_xlpm.r))</f>
        <v>'Pic(079).png'</v>
      </c>
      <c r="F255" s="17" t="str" cm="1">
        <f t="array" aca="1" ref="F255"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255" s="15" t="str" cm="1">
        <f t="array" aca="1" ref="G255" ca="1">INDEX(JobTitles[JobTitle],RANDBETWEEN(1,$G$3))</f>
        <v>N'برنامه نویس فرانت'</v>
      </c>
      <c r="H255" s="15" t="str" cm="1">
        <f t="array" aca="1" ref="H255" ca="1">INDEX(Companies[Company],RANDBETWEEN(1,$H$3))</f>
        <v>N'علی بابا'</v>
      </c>
      <c r="I255" s="15" t="str" cm="1">
        <f t="array" aca="1" ref="I255" ca="1">INDEX(Countries[Country],RANDBETWEEN(1,$I$3))</f>
        <v>N'آلمان'</v>
      </c>
      <c r="J255" s="16">
        <f ca="1">_xlfn.LET(_xlpm.random, RANDBETWEEN(1,$J$3),_xlpm.min,INDEX(Visits[MinVisit],_xlpm.random),_xlpm.max,INDEX(Visits[MaxVisit],_xlpm.random),RANDBETWEEN(_xlpm.min,_xlpm.max))</f>
        <v>478</v>
      </c>
      <c r="K255" s="16" t="str">
        <f t="shared" si="21"/>
        <v>Null</v>
      </c>
      <c r="L255" s="16" t="str">
        <f t="shared" si="22"/>
        <v>NewId()</v>
      </c>
      <c r="M255" s="16" t="str" cm="1">
        <f t="array" aca="1" ref="M255" ca="1">INDEX(Users[CreatedDate],Profiles[[#This Row],[UserId]])</f>
        <v>'2002-10-04 03:51:22'</v>
      </c>
      <c r="N255" s="16" t="str" cm="1">
        <f t="array" aca="1" ref="N255" ca="1">INDEX(Users[LastModifiedDate],Profiles[[#This Row],[UserId]])</f>
        <v>'2004-06-22 19:41:22'</v>
      </c>
      <c r="O255" s="16" t="str">
        <f t="shared" si="23"/>
        <v>Null</v>
      </c>
      <c r="P255" s="16">
        <f>1</f>
        <v>1</v>
      </c>
      <c r="Q255" s="16">
        <f>0</f>
        <v>0</v>
      </c>
      <c r="R25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(250,'Kaden ','Dunlap','Pic(079).png',' I am a textbook INFJ personality type, the rarest type. I often feel like the unicorn in the room. 🦄😜👌🏻 I just see things differently than most people do. It used to make me feel isolated, but now it makes me feel powerful.💥💪🏻I wrote about it here, in case you are curious.',N'برنامه نویس فرانت',N'علی بابا',N'آلمان',478,Null,NewId(),'2002-10-04 03:51:22','2004-06-22 19:41:22',Null,1,0)</v>
      </c>
    </row>
    <row r="256" spans="1:18" ht="18" x14ac:dyDescent="0.55000000000000004">
      <c r="A256" s="17">
        <f>ROW()-ROW(Profiles[[#Headers],[Id]])</f>
        <v>251</v>
      </c>
      <c r="B256" s="17">
        <f>SMALL(Users[Id],Profiles[[#This Row],[Id]])</f>
        <v>251</v>
      </c>
      <c r="C256" s="17" t="str" cm="1">
        <f t="array" aca="1" ref="C256" ca="1">INDEX(FirstNames[FirstName],RANDBETWEEN(1,$C$3))</f>
        <v>'Helen '</v>
      </c>
      <c r="D256" s="17" t="str" cm="1">
        <f t="array" aca="1" ref="D256" ca="1">INDEX(LastNames[LastName],RANDBETWEEN(1,$D$3))</f>
        <v>'Wilkinson'</v>
      </c>
      <c r="E256" s="17" t="str" cm="1">
        <f t="array" aca="1" ref="E256" ca="1">_xlfn.LET(_xlpm.r,RANDBETWEEN(1,$E$3),INDEX(AvatarNames[AvatarName],_xlpm.r))</f>
        <v>'Pic(108).png'</v>
      </c>
      <c r="F256" s="17" t="str" cm="1">
        <f t="array" aca="1" ref="F256"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256" s="15" t="str" cm="1">
        <f t="array" aca="1" ref="G256" ca="1">INDEX(JobTitles[JobTitle],RANDBETWEEN(1,$G$3))</f>
        <v>N'توسعه دهنده نرم افزار'</v>
      </c>
      <c r="H256" s="15" t="str" cm="1">
        <f t="array" aca="1" ref="H256" ca="1">INDEX(Companies[Company],RANDBETWEEN(1,$H$3))</f>
        <v>N'علی بابا'</v>
      </c>
      <c r="I256" s="15" t="str" cm="1">
        <f t="array" aca="1" ref="I256" ca="1">INDEX(Countries[Country],RANDBETWEEN(1,$I$3))</f>
        <v>N'آلمان'</v>
      </c>
      <c r="J256" s="16">
        <f ca="1">_xlfn.LET(_xlpm.random, RANDBETWEEN(1,$J$3),_xlpm.min,INDEX(Visits[MinVisit],_xlpm.random),_xlpm.max,INDEX(Visits[MaxVisit],_xlpm.random),RANDBETWEEN(_xlpm.min,_xlpm.max))</f>
        <v>9</v>
      </c>
      <c r="K256" s="16" t="str">
        <f t="shared" si="21"/>
        <v>Null</v>
      </c>
      <c r="L256" s="16" t="str">
        <f t="shared" si="22"/>
        <v>NewId()</v>
      </c>
      <c r="M256" s="16" t="str" cm="1">
        <f t="array" aca="1" ref="M256" ca="1">INDEX(Users[CreatedDate],Profiles[[#This Row],[UserId]])</f>
        <v>'2002-10-08 07:19:03'</v>
      </c>
      <c r="N256" s="16" t="str" cm="1">
        <f t="array" aca="1" ref="N256" ca="1">INDEX(Users[LastModifiedDate],Profiles[[#This Row],[UserId]])</f>
        <v>'2020-03-07 01:47:44'</v>
      </c>
      <c r="O256" s="16" t="str">
        <f t="shared" si="23"/>
        <v>Null</v>
      </c>
      <c r="P256" s="16">
        <f>1</f>
        <v>1</v>
      </c>
      <c r="Q256" s="16">
        <f>0</f>
        <v>0</v>
      </c>
      <c r="R25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(251,'Helen ','Wilkinson','Pic(108).png','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role.',N'توسعه دهنده نرم افزار',N'علی بابا',N'آلمان',9,Null,NewId(),'2002-10-08 07:19:03','2020-03-07 01:47:44',Null,1,0)</v>
      </c>
    </row>
    <row r="257" spans="1:18" ht="18" x14ac:dyDescent="0.55000000000000004">
      <c r="A257" s="17">
        <f>ROW()-ROW(Profiles[[#Headers],[Id]])</f>
        <v>252</v>
      </c>
      <c r="B257" s="17">
        <f>SMALL(Users[Id],Profiles[[#This Row],[Id]])</f>
        <v>252</v>
      </c>
      <c r="C257" s="17" t="str" cm="1">
        <f t="array" aca="1" ref="C257" ca="1">INDEX(FirstNames[FirstName],RANDBETWEEN(1,$C$3))</f>
        <v>'Jaxon '</v>
      </c>
      <c r="D257" s="17" t="str" cm="1">
        <f t="array" aca="1" ref="D257" ca="1">INDEX(LastNames[LastName],RANDBETWEEN(1,$D$3))</f>
        <v>'Mcintosh'</v>
      </c>
      <c r="E257" s="17" t="str" cm="1">
        <f t="array" aca="1" ref="E257" ca="1">_xlfn.LET(_xlpm.r,RANDBETWEEN(1,$E$3),INDEX(AvatarNames[AvatarName],_xlpm.r))</f>
        <v>'Pic(273).jpeg'</v>
      </c>
      <c r="F257" s="17" t="str" cm="1">
        <f t="array" aca="1" ref="F257"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257" s="15" t="str" cm="1">
        <f t="array" aca="1" ref="G257" ca="1">INDEX(JobTitles[JobTitle],RANDBETWEEN(1,$G$3))</f>
        <v>N'برنامه نویس فرانت'</v>
      </c>
      <c r="H257" s="15" t="str" cm="1">
        <f t="array" aca="1" ref="H257" ca="1">INDEX(Companies[Company],RANDBETWEEN(1,$H$3))</f>
        <v>N'همکاران سیستم'</v>
      </c>
      <c r="I257" s="15" t="str" cm="1">
        <f t="array" aca="1" ref="I257" ca="1">INDEX(Countries[Country],RANDBETWEEN(1,$I$3))</f>
        <v>N'چین'</v>
      </c>
      <c r="J257" s="16">
        <f ca="1">_xlfn.LET(_xlpm.random, RANDBETWEEN(1,$J$3),_xlpm.min,INDEX(Visits[MinVisit],_xlpm.random),_xlpm.max,INDEX(Visits[MaxVisit],_xlpm.random),RANDBETWEEN(_xlpm.min,_xlpm.max))</f>
        <v>4</v>
      </c>
      <c r="K257" s="16" t="str">
        <f t="shared" si="21"/>
        <v>Null</v>
      </c>
      <c r="L257" s="16" t="str">
        <f t="shared" si="22"/>
        <v>NewId()</v>
      </c>
      <c r="M257" s="16" t="str" cm="1">
        <f t="array" aca="1" ref="M257" ca="1">INDEX(Users[CreatedDate],Profiles[[#This Row],[UserId]])</f>
        <v>'2002-10-14 16:46:04'</v>
      </c>
      <c r="N257" s="16" t="str" cm="1">
        <f t="array" aca="1" ref="N257" ca="1">INDEX(Users[LastModifiedDate],Profiles[[#This Row],[UserId]])</f>
        <v>'2004-10-18 02:58:37'</v>
      </c>
      <c r="O257" s="16" t="str">
        <f t="shared" si="23"/>
        <v>Null</v>
      </c>
      <c r="P257" s="16">
        <f>1</f>
        <v>1</v>
      </c>
      <c r="Q257" s="16">
        <f>0</f>
        <v>0</v>
      </c>
      <c r="R25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(252,'Jaxon ','Mcintosh','Pic(273).jpeg','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me.',N'برنامه نویس فرانت',N'همکاران سیستم',N'چین',4,Null,NewId(),'2002-10-14 16:46:04','2004-10-18 02:58:37',Null,1,0)</v>
      </c>
    </row>
    <row r="258" spans="1:18" ht="18" x14ac:dyDescent="0.55000000000000004">
      <c r="A258" s="17">
        <f>ROW()-ROW(Profiles[[#Headers],[Id]])</f>
        <v>253</v>
      </c>
      <c r="B258" s="17">
        <f>SMALL(Users[Id],Profiles[[#This Row],[Id]])</f>
        <v>253</v>
      </c>
      <c r="C258" s="17" t="str" cm="1">
        <f t="array" aca="1" ref="C258" ca="1">INDEX(FirstNames[FirstName],RANDBETWEEN(1,$C$3))</f>
        <v>'Giuliana '</v>
      </c>
      <c r="D258" s="17" t="str" cm="1">
        <f t="array" aca="1" ref="D258" ca="1">INDEX(LastNames[LastName],RANDBETWEEN(1,$D$3))</f>
        <v>'Dennis'</v>
      </c>
      <c r="E258" s="17" t="str" cm="1">
        <f t="array" aca="1" ref="E258" ca="1">_xlfn.LET(_xlpm.r,RANDBETWEEN(1,$E$3),INDEX(AvatarNames[AvatarName],_xlpm.r))</f>
        <v>'Pic(198).png'</v>
      </c>
      <c r="F258" s="17" t="str" cm="1">
        <f t="array" aca="1" ref="F258" ca="1">INDEX(AboutMes[AboutMe],RANDBETWEEN(1,$F$3))</f>
        <v>' I am good with numbers and math. I get this from my Dad.'</v>
      </c>
      <c r="G258" s="15" t="str" cm="1">
        <f t="array" aca="1" ref="G258" ca="1">INDEX(JobTitles[JobTitle],RANDBETWEEN(1,$G$3))</f>
        <v>N'تحلیل گر سیستم های مالی'</v>
      </c>
      <c r="H258" s="15" t="str" cm="1">
        <f t="array" aca="1" ref="H258" ca="1">INDEX(Companies[Company],RANDBETWEEN(1,$H$3))</f>
        <v>N'شاتل'</v>
      </c>
      <c r="I258" s="15" t="str" cm="1">
        <f t="array" aca="1" ref="I258" ca="1">INDEX(Countries[Country],RANDBETWEEN(1,$I$3))</f>
        <v>N'روسیه'</v>
      </c>
      <c r="J258" s="16">
        <f ca="1">_xlfn.LET(_xlpm.random, RANDBETWEEN(1,$J$3),_xlpm.min,INDEX(Visits[MinVisit],_xlpm.random),_xlpm.max,INDEX(Visits[MaxVisit],_xlpm.random),RANDBETWEEN(_xlpm.min,_xlpm.max))</f>
        <v>925</v>
      </c>
      <c r="K258" s="16" t="str">
        <f t="shared" si="21"/>
        <v>Null</v>
      </c>
      <c r="L258" s="16" t="str">
        <f t="shared" si="22"/>
        <v>NewId()</v>
      </c>
      <c r="M258" s="16" t="str" cm="1">
        <f t="array" aca="1" ref="M258" ca="1">INDEX(Users[CreatedDate],Profiles[[#This Row],[UserId]])</f>
        <v>'2002-10-19 09:43:46'</v>
      </c>
      <c r="N258" s="16" t="str" cm="1">
        <f t="array" aca="1" ref="N258" ca="1">INDEX(Users[LastModifiedDate],Profiles[[#This Row],[UserId]])</f>
        <v>'2002-10-21 13:02:40'</v>
      </c>
      <c r="O258" s="16" t="str">
        <f t="shared" si="23"/>
        <v>Null</v>
      </c>
      <c r="P258" s="16">
        <f>1</f>
        <v>1</v>
      </c>
      <c r="Q258" s="16">
        <f>0</f>
        <v>0</v>
      </c>
      <c r="R25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(253,'Giuliana ','Dennis','Pic(198).png',' I am good with numbers and math. I get this from my Dad.',N'تحلیل گر سیستم های مالی',N'شاتل',N'روسیه',925,Null,NewId(),'2002-10-19 09:43:46','2002-10-21 13:02:40',Null,1,0)</v>
      </c>
    </row>
    <row r="259" spans="1:18" ht="18" x14ac:dyDescent="0.55000000000000004">
      <c r="A259" s="17">
        <f>ROW()-ROW(Profiles[[#Headers],[Id]])</f>
        <v>254</v>
      </c>
      <c r="B259" s="17">
        <f>SMALL(Users[Id],Profiles[[#This Row],[Id]])</f>
        <v>254</v>
      </c>
      <c r="C259" s="17" t="str" cm="1">
        <f t="array" aca="1" ref="C259" ca="1">INDEX(FirstNames[FirstName],RANDBETWEEN(1,$C$3))</f>
        <v>'Sarahi '</v>
      </c>
      <c r="D259" s="17" t="str" cm="1">
        <f t="array" aca="1" ref="D259" ca="1">INDEX(LastNames[LastName],RANDBETWEEN(1,$D$3))</f>
        <v>'Pham'</v>
      </c>
      <c r="E259" s="17" t="str" cm="1">
        <f t="array" aca="1" ref="E259" ca="1">_xlfn.LET(_xlpm.r,RANDBETWEEN(1,$E$3),INDEX(AvatarNames[AvatarName],_xlpm.r))</f>
        <v>'Pic(287).jpeg'</v>
      </c>
      <c r="F259" s="17" t="str" cm="1">
        <f t="array" aca="1" ref="F259" ca="1">INDEX(AboutMes[AboutMe],RANDBETWEEN(1,$F$3))</f>
        <v>' I am good with numbers and math. I get this from my Dad.'</v>
      </c>
      <c r="G259" s="15" t="str" cm="1">
        <f t="array" aca="1" ref="G259" ca="1">INDEX(JobTitles[JobTitle],RANDBETWEEN(1,$G$3))</f>
        <v>N'برنامه نویس فرانت'</v>
      </c>
      <c r="H259" s="15" t="str" cm="1">
        <f t="array" aca="1" ref="H259" ca="1">INDEX(Companies[Company],RANDBETWEEN(1,$H$3))</f>
        <v>N'دیجی کالا'</v>
      </c>
      <c r="I259" s="15" t="str" cm="1">
        <f t="array" aca="1" ref="I259" ca="1">INDEX(Countries[Country],RANDBETWEEN(1,$I$3))</f>
        <v>N'سوئیس'</v>
      </c>
      <c r="J259" s="16">
        <f ca="1">_xlfn.LET(_xlpm.random, RANDBETWEEN(1,$J$3),_xlpm.min,INDEX(Visits[MinVisit],_xlpm.random),_xlpm.max,INDEX(Visits[MaxVisit],_xlpm.random),RANDBETWEEN(_xlpm.min,_xlpm.max))</f>
        <v>649</v>
      </c>
      <c r="K259" s="16" t="str">
        <f t="shared" si="21"/>
        <v>Null</v>
      </c>
      <c r="L259" s="16" t="str">
        <f t="shared" si="22"/>
        <v>NewId()</v>
      </c>
      <c r="M259" s="16" t="str" cm="1">
        <f t="array" aca="1" ref="M259" ca="1">INDEX(Users[CreatedDate],Profiles[[#This Row],[UserId]])</f>
        <v>'2002-10-24 11:42:25'</v>
      </c>
      <c r="N259" s="16" t="str" cm="1">
        <f t="array" aca="1" ref="N259" ca="1">INDEX(Users[LastModifiedDate],Profiles[[#This Row],[UserId]])</f>
        <v>'2006-08-06 12:08:42'</v>
      </c>
      <c r="O259" s="16" t="str">
        <f t="shared" si="23"/>
        <v>Null</v>
      </c>
      <c r="P259" s="16">
        <f>1</f>
        <v>1</v>
      </c>
      <c r="Q259" s="16">
        <f>0</f>
        <v>0</v>
      </c>
      <c r="R25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(254,'Sarahi ','Pham','Pic(287).jpeg',' I am good with numbers and math. I get this from my Dad.',N'برنامه نویس فرانت',N'دیجی کالا',N'سوئیس',649,Null,NewId(),'2002-10-24 11:42:25','2006-08-06 12:08:42',Null,1,0)</v>
      </c>
    </row>
    <row r="260" spans="1:18" ht="18" x14ac:dyDescent="0.55000000000000004">
      <c r="A260" s="17">
        <f>ROW()-ROW(Profiles[[#Headers],[Id]])</f>
        <v>255</v>
      </c>
      <c r="B260" s="17">
        <f>SMALL(Users[Id],Profiles[[#This Row],[Id]])</f>
        <v>255</v>
      </c>
      <c r="C260" s="17" t="str" cm="1">
        <f t="array" aca="1" ref="C260" ca="1">INDEX(FirstNames[FirstName],RANDBETWEEN(1,$C$3))</f>
        <v>'Darrell '</v>
      </c>
      <c r="D260" s="17" t="str" cm="1">
        <f t="array" aca="1" ref="D260" ca="1">INDEX(LastNames[LastName],RANDBETWEEN(1,$D$3))</f>
        <v>'Watson'</v>
      </c>
      <c r="E260" s="17" t="str" cm="1">
        <f t="array" aca="1" ref="E260" ca="1">_xlfn.LET(_xlpm.r,RANDBETWEEN(1,$E$3),INDEX(AvatarNames[AvatarName],_xlpm.r))</f>
        <v>'Pic(040).png'</v>
      </c>
      <c r="F260" s="17" t="str" cm="1">
        <f t="array" aca="1" ref="F260" ca="1">INDEX(AboutMes[AboutMe],RANDBETWEEN(1,$F$3))</f>
        <v>' My feet grew a half size when I was pregnant and never went back. Leaving me with a bunch of shoes that no longer fit.'</v>
      </c>
      <c r="G260" s="15" t="str" cm="1">
        <f t="array" aca="1" ref="G260" ca="1">INDEX(JobTitles[JobTitle],RANDBETWEEN(1,$G$3))</f>
        <v>N'برنامه نویس فول استک'</v>
      </c>
      <c r="H260" s="15" t="str" cm="1">
        <f t="array" aca="1" ref="H260" ca="1">INDEX(Companies[Company],RANDBETWEEN(1,$H$3))</f>
        <v>N'پیشران پارت'</v>
      </c>
      <c r="I260" s="15" t="str" cm="1">
        <f t="array" aca="1" ref="I260" ca="1">INDEX(Countries[Country],RANDBETWEEN(1,$I$3))</f>
        <v>N'ایران'</v>
      </c>
      <c r="J260" s="16">
        <f ca="1">_xlfn.LET(_xlpm.random, RANDBETWEEN(1,$J$3),_xlpm.min,INDEX(Visits[MinVisit],_xlpm.random),_xlpm.max,INDEX(Visits[MaxVisit],_xlpm.random),RANDBETWEEN(_xlpm.min,_xlpm.max))</f>
        <v>887</v>
      </c>
      <c r="K260" s="16" t="str">
        <f t="shared" si="21"/>
        <v>Null</v>
      </c>
      <c r="L260" s="16" t="str">
        <f t="shared" si="22"/>
        <v>NewId()</v>
      </c>
      <c r="M260" s="16" t="str" cm="1">
        <f t="array" aca="1" ref="M260" ca="1">INDEX(Users[CreatedDate],Profiles[[#This Row],[UserId]])</f>
        <v>'2002-10-28 02:13:28'</v>
      </c>
      <c r="N260" s="16" t="str" cm="1">
        <f t="array" aca="1" ref="N260" ca="1">INDEX(Users[LastModifiedDate],Profiles[[#This Row],[UserId]])</f>
        <v>'2010-10-17 05:20:02'</v>
      </c>
      <c r="O260" s="16" t="str">
        <f t="shared" si="23"/>
        <v>Null</v>
      </c>
      <c r="P260" s="16">
        <f>1</f>
        <v>1</v>
      </c>
      <c r="Q260" s="16">
        <f>0</f>
        <v>0</v>
      </c>
      <c r="R26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(255,'Darrell ','Watson','Pic(040).png',' My feet grew a half size when I was pregnant and never went back. Leaving me with a bunch of shoes that no longer fit.',N'برنامه نویس فول استک',N'پیشران پارت',N'ایران',887,Null,NewId(),'2002-10-28 02:13:28','2010-10-17 05:20:02',Null,1,0)</v>
      </c>
    </row>
    <row r="261" spans="1:18" ht="18" x14ac:dyDescent="0.55000000000000004">
      <c r="A261" s="17">
        <f>ROW()-ROW(Profiles[[#Headers],[Id]])</f>
        <v>256</v>
      </c>
      <c r="B261" s="17">
        <f>SMALL(Users[Id],Profiles[[#This Row],[Id]])</f>
        <v>256</v>
      </c>
      <c r="C261" s="17" t="str" cm="1">
        <f t="array" aca="1" ref="C261" ca="1">INDEX(FirstNames[FirstName],RANDBETWEEN(1,$C$3))</f>
        <v>'Isabela '</v>
      </c>
      <c r="D261" s="17" t="str" cm="1">
        <f t="array" aca="1" ref="D261" ca="1">INDEX(LastNames[LastName],RANDBETWEEN(1,$D$3))</f>
        <v>'Guerra'</v>
      </c>
      <c r="E261" s="17" t="str" cm="1">
        <f t="array" aca="1" ref="E261" ca="1">_xlfn.LET(_xlpm.r,RANDBETWEEN(1,$E$3),INDEX(AvatarNames[AvatarName],_xlpm.r))</f>
        <v>'Pic(082).png'</v>
      </c>
      <c r="F261" s="17" t="str" cm="1">
        <f t="array" aca="1" ref="F261" ca="1">INDEX(AboutMes[AboutMe],RANDBETWEEN(1,$F$3))</f>
        <v>' I have an MBA, and sometimes I use business analogies in everyday life.'</v>
      </c>
      <c r="G261" s="15" t="str" cm="1">
        <f t="array" aca="1" ref="G261" ca="1">INDEX(JobTitles[JobTitle],RANDBETWEEN(1,$G$3))</f>
        <v>N'تحلیل گر سیستم های مالی'</v>
      </c>
      <c r="H261" s="15" t="str" cm="1">
        <f t="array" aca="1" ref="H261" ca="1">INDEX(Companies[Company],RANDBETWEEN(1,$H$3))</f>
        <v>N'اسنپ'</v>
      </c>
      <c r="I261" s="15" t="str" cm="1">
        <f t="array" aca="1" ref="I261" ca="1">INDEX(Countries[Country],RANDBETWEEN(1,$I$3))</f>
        <v>N'سوئیس'</v>
      </c>
      <c r="J261" s="16">
        <f ca="1">_xlfn.LET(_xlpm.random, RANDBETWEEN(1,$J$3),_xlpm.min,INDEX(Visits[MinVisit],_xlpm.random),_xlpm.max,INDEX(Visits[MaxVisit],_xlpm.random),RANDBETWEEN(_xlpm.min,_xlpm.max))</f>
        <v>956</v>
      </c>
      <c r="K261" s="16" t="str">
        <f t="shared" si="21"/>
        <v>Null</v>
      </c>
      <c r="L261" s="16" t="str">
        <f t="shared" si="22"/>
        <v>NewId()</v>
      </c>
      <c r="M261" s="16" t="str" cm="1">
        <f t="array" aca="1" ref="M261" ca="1">INDEX(Users[CreatedDate],Profiles[[#This Row],[UserId]])</f>
        <v>'2002-11-03 07:31:42'</v>
      </c>
      <c r="N261" s="16" t="str" cm="1">
        <f t="array" aca="1" ref="N261" ca="1">INDEX(Users[LastModifiedDate],Profiles[[#This Row],[UserId]])</f>
        <v>'2008-04-02 21:38:34'</v>
      </c>
      <c r="O261" s="16" t="str">
        <f t="shared" si="23"/>
        <v>Null</v>
      </c>
      <c r="P261" s="16">
        <f>1</f>
        <v>1</v>
      </c>
      <c r="Q261" s="16">
        <f>0</f>
        <v>0</v>
      </c>
      <c r="R26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(256,'Isabela ','Guerra','Pic(082).png',' I have an MBA, and sometimes I use business analogies in everyday life.',N'تحلیل گر سیستم های مالی',N'اسنپ',N'سوئیس',956,Null,NewId(),'2002-11-03 07:31:42','2008-04-02 21:38:34',Null,1,0)</v>
      </c>
    </row>
    <row r="262" spans="1:18" ht="18" x14ac:dyDescent="0.55000000000000004">
      <c r="A262" s="17">
        <f>ROW()-ROW(Profiles[[#Headers],[Id]])</f>
        <v>257</v>
      </c>
      <c r="B262" s="17">
        <f>SMALL(Users[Id],Profiles[[#This Row],[Id]])</f>
        <v>257</v>
      </c>
      <c r="C262" s="17" t="str" cm="1">
        <f t="array" aca="1" ref="C262" ca="1">INDEX(FirstNames[FirstName],RANDBETWEEN(1,$C$3))</f>
        <v>'Aryana '</v>
      </c>
      <c r="D262" s="17" t="str" cm="1">
        <f t="array" aca="1" ref="D262" ca="1">INDEX(LastNames[LastName],RANDBETWEEN(1,$D$3))</f>
        <v>'Hutchinson'</v>
      </c>
      <c r="E262" s="17" t="str" cm="1">
        <f t="array" aca="1" ref="E262" ca="1">_xlfn.LET(_xlpm.r,RANDBETWEEN(1,$E$3),INDEX(AvatarNames[AvatarName],_xlpm.r))</f>
        <v>'Pic(276).jpeg'</v>
      </c>
      <c r="F262" s="17" t="str" cm="1">
        <f t="array" aca="1" ref="F262" ca="1">INDEX(AboutMes[AboutMe],RANDBETWEEN(1,$F$3))</f>
        <v>' My feet grew a half size when I was pregnant and never went back. Leaving me with a bunch of shoes that no longer fit.'</v>
      </c>
      <c r="G262" s="15" t="str" cm="1">
        <f t="array" aca="1" ref="G262" ca="1">INDEX(JobTitles[JobTitle],RANDBETWEEN(1,$G$3))</f>
        <v>N'توسعه دهنده وب'</v>
      </c>
      <c r="H262" s="15" t="str" cm="1">
        <f t="array" aca="1" ref="H262" ca="1">INDEX(Companies[Company],RANDBETWEEN(1,$H$3))</f>
        <v>N'همکاران سیستم'</v>
      </c>
      <c r="I262" s="15" t="str" cm="1">
        <f t="array" aca="1" ref="I262" ca="1">INDEX(Countries[Country],RANDBETWEEN(1,$I$3))</f>
        <v>N'سوئیس'</v>
      </c>
      <c r="J262" s="16">
        <f ca="1">_xlfn.LET(_xlpm.random, RANDBETWEEN(1,$J$3),_xlpm.min,INDEX(Visits[MinVisit],_xlpm.random),_xlpm.max,INDEX(Visits[MaxVisit],_xlpm.random),RANDBETWEEN(_xlpm.min,_xlpm.max))</f>
        <v>244</v>
      </c>
      <c r="K262" s="16" t="str">
        <f t="shared" si="21"/>
        <v>Null</v>
      </c>
      <c r="L262" s="16" t="str">
        <f t="shared" si="22"/>
        <v>NewId()</v>
      </c>
      <c r="M262" s="16" t="str" cm="1">
        <f t="array" aca="1" ref="M262" ca="1">INDEX(Users[CreatedDate],Profiles[[#This Row],[UserId]])</f>
        <v>'2002-11-09 11:22:37'</v>
      </c>
      <c r="N262" s="16" t="str" cm="1">
        <f t="array" aca="1" ref="N262" ca="1">INDEX(Users[LastModifiedDate],Profiles[[#This Row],[UserId]])</f>
        <v>'2012-02-24 02:58:06'</v>
      </c>
      <c r="O262" s="16" t="str">
        <f t="shared" si="23"/>
        <v>Null</v>
      </c>
      <c r="P262" s="16">
        <f>1</f>
        <v>1</v>
      </c>
      <c r="Q262" s="16">
        <f>0</f>
        <v>0</v>
      </c>
      <c r="R26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(257,'Aryana ','Hutchinson','Pic(276).jpeg',' My feet grew a half size when I was pregnant and never went back. Leaving me with a bunch of shoes that no longer fit.',N'توسعه دهنده وب',N'همکاران سیستم',N'سوئیس',244,Null,NewId(),'2002-11-09 11:22:37','2012-02-24 02:58:06',Null,1,0)</v>
      </c>
    </row>
    <row r="263" spans="1:18" ht="18" x14ac:dyDescent="0.55000000000000004">
      <c r="A263" s="17">
        <f>ROW()-ROW(Profiles[[#Headers],[Id]])</f>
        <v>258</v>
      </c>
      <c r="B263" s="17">
        <f>SMALL(Users[Id],Profiles[[#This Row],[Id]])</f>
        <v>258</v>
      </c>
      <c r="C263" s="17" t="str" cm="1">
        <f t="array" aca="1" ref="C263" ca="1">INDEX(FirstNames[FirstName],RANDBETWEEN(1,$C$3))</f>
        <v>'Donna '</v>
      </c>
      <c r="D263" s="17" t="str" cm="1">
        <f t="array" aca="1" ref="D263" ca="1">INDEX(LastNames[LastName],RANDBETWEEN(1,$D$3))</f>
        <v>'Donaldson'</v>
      </c>
      <c r="E263" s="17" t="str" cm="1">
        <f t="array" aca="1" ref="E263" ca="1">_xlfn.LET(_xlpm.r,RANDBETWEEN(1,$E$3),INDEX(AvatarNames[AvatarName],_xlpm.r))</f>
        <v>'Pic(128).png'</v>
      </c>
      <c r="F263" s="17" t="str" cm="1">
        <f t="array" aca="1" ref="F263" ca="1">INDEX(AboutMes[AboutMe],RANDBETWEEN(1,$F$3))</f>
        <v>' I am so sentimental, and I feel the big feels. I am very expressive, especially with people I trust.'</v>
      </c>
      <c r="G263" s="15" t="str" cm="1">
        <f t="array" aca="1" ref="G263" ca="1">INDEX(JobTitles[JobTitle],RANDBETWEEN(1,$G$3))</f>
        <v>N'برنامه نویس فول استک'</v>
      </c>
      <c r="H263" s="15" t="str" cm="1">
        <f t="array" aca="1" ref="H263" ca="1">INDEX(Companies[Company],RANDBETWEEN(1,$H$3))</f>
        <v>N'روژین تاک'</v>
      </c>
      <c r="I263" s="15" t="str" cm="1">
        <f t="array" aca="1" ref="I263" ca="1">INDEX(Countries[Country],RANDBETWEEN(1,$I$3))</f>
        <v>N'آلمان'</v>
      </c>
      <c r="J263" s="16">
        <f ca="1">_xlfn.LET(_xlpm.random, RANDBETWEEN(1,$J$3),_xlpm.min,INDEX(Visits[MinVisit],_xlpm.random),_xlpm.max,INDEX(Visits[MaxVisit],_xlpm.random),RANDBETWEEN(_xlpm.min,_xlpm.max))</f>
        <v>912</v>
      </c>
      <c r="K263" s="16" t="str">
        <f t="shared" ref="K263:K294" si="24">"Null"</f>
        <v>Null</v>
      </c>
      <c r="L263" s="16" t="str">
        <f t="shared" ref="L263:L294" si="25">"NewId()"</f>
        <v>NewId()</v>
      </c>
      <c r="M263" s="16" t="str" cm="1">
        <f t="array" aca="1" ref="M263" ca="1">INDEX(Users[CreatedDate],Profiles[[#This Row],[UserId]])</f>
        <v>'2002-11-12 12:39:44'</v>
      </c>
      <c r="N263" s="16" t="str" cm="1">
        <f t="array" aca="1" ref="N263" ca="1">INDEX(Users[LastModifiedDate],Profiles[[#This Row],[UserId]])</f>
        <v>'2002-11-16 05:23:41'</v>
      </c>
      <c r="O263" s="16" t="str">
        <f t="shared" ref="O263:O294" si="26">"Null"</f>
        <v>Null</v>
      </c>
      <c r="P263" s="16">
        <f>1</f>
        <v>1</v>
      </c>
      <c r="Q263" s="16">
        <f>0</f>
        <v>0</v>
      </c>
      <c r="R26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(258,'Donna ','Donaldson','Pic(128).png',' I am so sentimental, and I feel the big feels. I am very expressive, especially with people I trust.',N'برنامه نویس فول استک',N'روژین تاک',N'آلمان',912,Null,NewId(),'2002-11-12 12:39:44','2002-11-16 05:23:41',Null,1,0)</v>
      </c>
    </row>
    <row r="264" spans="1:18" ht="18" x14ac:dyDescent="0.55000000000000004">
      <c r="A264" s="17">
        <f>ROW()-ROW(Profiles[[#Headers],[Id]])</f>
        <v>259</v>
      </c>
      <c r="B264" s="17">
        <f>SMALL(Users[Id],Profiles[[#This Row],[Id]])</f>
        <v>259</v>
      </c>
      <c r="C264" s="17" t="str" cm="1">
        <f t="array" aca="1" ref="C264" ca="1">INDEX(FirstNames[FirstName],RANDBETWEEN(1,$C$3))</f>
        <v>'Lydia '</v>
      </c>
      <c r="D264" s="17" t="str" cm="1">
        <f t="array" aca="1" ref="D264" ca="1">INDEX(LastNames[LastName],RANDBETWEEN(1,$D$3))</f>
        <v>'Jackson'</v>
      </c>
      <c r="E264" s="17" t="str" cm="1">
        <f t="array" aca="1" ref="E264" ca="1">_xlfn.LET(_xlpm.r,RANDBETWEEN(1,$E$3),INDEX(AvatarNames[AvatarName],_xlpm.r))</f>
        <v>'Pic(001).png'</v>
      </c>
      <c r="F264" s="17" t="str" cm="1">
        <f t="array" aca="1" ref="F264"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264" s="15" t="str" cm="1">
        <f t="array" aca="1" ref="G264" ca="1">INDEX(JobTitles[JobTitle],RANDBETWEEN(1,$G$3))</f>
        <v>N'برنامه نویس سمت سرور'</v>
      </c>
      <c r="H264" s="15" t="str" cm="1">
        <f t="array" aca="1" ref="H264" ca="1">INDEX(Companies[Company],RANDBETWEEN(1,$H$3))</f>
        <v>N'علی بابا'</v>
      </c>
      <c r="I264" s="15" t="str" cm="1">
        <f t="array" aca="1" ref="I264" ca="1">INDEX(Countries[Country],RANDBETWEEN(1,$I$3))</f>
        <v>N'روسیه'</v>
      </c>
      <c r="J264" s="16">
        <f ca="1">_xlfn.LET(_xlpm.random, RANDBETWEEN(1,$J$3),_xlpm.min,INDEX(Visits[MinVisit],_xlpm.random),_xlpm.max,INDEX(Visits[MaxVisit],_xlpm.random),RANDBETWEEN(_xlpm.min,_xlpm.max))</f>
        <v>444</v>
      </c>
      <c r="K264" s="16" t="str">
        <f t="shared" si="24"/>
        <v>Null</v>
      </c>
      <c r="L264" s="16" t="str">
        <f t="shared" si="25"/>
        <v>NewId()</v>
      </c>
      <c r="M264" s="16" t="str" cm="1">
        <f t="array" aca="1" ref="M264" ca="1">INDEX(Users[CreatedDate],Profiles[[#This Row],[UserId]])</f>
        <v>'2002-11-18 07:16:39'</v>
      </c>
      <c r="N264" s="16" t="str" cm="1">
        <f t="array" aca="1" ref="N264" ca="1">INDEX(Users[LastModifiedDate],Profiles[[#This Row],[UserId]])</f>
        <v>'2008-02-05 05:12:13'</v>
      </c>
      <c r="O264" s="16" t="str">
        <f t="shared" si="26"/>
        <v>Null</v>
      </c>
      <c r="P264" s="16">
        <f>1</f>
        <v>1</v>
      </c>
      <c r="Q264" s="16">
        <f>0</f>
        <v>0</v>
      </c>
      <c r="R26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(259,'Lydia ','Jackson','Pic(001).png','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technical.',N'برنامه نویس سمت سرور',N'علی بابا',N'روسیه',444,Null,NewId(),'2002-11-18 07:16:39','2008-02-05 05:12:13',Null,1,0)</v>
      </c>
    </row>
    <row r="265" spans="1:18" ht="18" x14ac:dyDescent="0.55000000000000004">
      <c r="A265" s="17">
        <f>ROW()-ROW(Profiles[[#Headers],[Id]])</f>
        <v>260</v>
      </c>
      <c r="B265" s="17">
        <f>SMALL(Users[Id],Profiles[[#This Row],[Id]])</f>
        <v>260</v>
      </c>
      <c r="C265" s="17" t="str" cm="1">
        <f t="array" aca="1" ref="C265" ca="1">INDEX(FirstNames[FirstName],RANDBETWEEN(1,$C$3))</f>
        <v>'Lia '</v>
      </c>
      <c r="D265" s="17" t="str" cm="1">
        <f t="array" aca="1" ref="D265" ca="1">INDEX(LastNames[LastName],RANDBETWEEN(1,$D$3))</f>
        <v>'Leon'</v>
      </c>
      <c r="E265" s="17" t="str" cm="1">
        <f t="array" aca="1" ref="E265" ca="1">_xlfn.LET(_xlpm.r,RANDBETWEEN(1,$E$3),INDEX(AvatarNames[AvatarName],_xlpm.r))</f>
        <v>'Pic(154).png'</v>
      </c>
      <c r="F265" s="17" t="str" cm="1">
        <f t="array" aca="1" ref="F265" ca="1">INDEX(AboutMes[AboutMe],RANDBETWEEN(1,$F$3))</f>
        <v>' I have a really big heart, and I empathize with others very easily.'</v>
      </c>
      <c r="G265" s="15" t="str" cm="1">
        <f t="array" aca="1" ref="G265" ca="1">INDEX(JobTitles[JobTitle],RANDBETWEEN(1,$G$3))</f>
        <v>N'برنامه نویس فول استک'</v>
      </c>
      <c r="H265" s="15" t="str" cm="1">
        <f t="array" aca="1" ref="H265" ca="1">INDEX(Companies[Company],RANDBETWEEN(1,$H$3))</f>
        <v>N'روژین تاک'</v>
      </c>
      <c r="I265" s="15" t="str" cm="1">
        <f t="array" aca="1" ref="I265" ca="1">INDEX(Countries[Country],RANDBETWEEN(1,$I$3))</f>
        <v>N'آلمان'</v>
      </c>
      <c r="J265" s="16">
        <f ca="1">_xlfn.LET(_xlpm.random, RANDBETWEEN(1,$J$3),_xlpm.min,INDEX(Visits[MinVisit],_xlpm.random),_xlpm.max,INDEX(Visits[MaxVisit],_xlpm.random),RANDBETWEEN(_xlpm.min,_xlpm.max))</f>
        <v>753</v>
      </c>
      <c r="K265" s="16" t="str">
        <f t="shared" si="24"/>
        <v>Null</v>
      </c>
      <c r="L265" s="16" t="str">
        <f t="shared" si="25"/>
        <v>NewId()</v>
      </c>
      <c r="M265" s="16" t="str" cm="1">
        <f t="array" aca="1" ref="M265" ca="1">INDEX(Users[CreatedDate],Profiles[[#This Row],[UserId]])</f>
        <v>'2002-11-22 10:29:23'</v>
      </c>
      <c r="N265" s="16" t="str" cm="1">
        <f t="array" aca="1" ref="N265" ca="1">INDEX(Users[LastModifiedDate],Profiles[[#This Row],[UserId]])</f>
        <v>'2019-10-17 18:51:14'</v>
      </c>
      <c r="O265" s="16" t="str">
        <f t="shared" si="26"/>
        <v>Null</v>
      </c>
      <c r="P265" s="16">
        <f>1</f>
        <v>1</v>
      </c>
      <c r="Q265" s="16">
        <f>0</f>
        <v>0</v>
      </c>
      <c r="R26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(260,'Lia ','Leon','Pic(154).png',' I have a really big heart, and I empathize with others very easily.',N'برنامه نویس فول استک',N'روژین تاک',N'آلمان',753,Null,NewId(),'2002-11-22 10:29:23','2019-10-17 18:51:14',Null,1,0)</v>
      </c>
    </row>
    <row r="266" spans="1:18" ht="18" x14ac:dyDescent="0.55000000000000004">
      <c r="A266" s="17">
        <f>ROW()-ROW(Profiles[[#Headers],[Id]])</f>
        <v>261</v>
      </c>
      <c r="B266" s="17">
        <f>SMALL(Users[Id],Profiles[[#This Row],[Id]])</f>
        <v>261</v>
      </c>
      <c r="C266" s="17" t="str" cm="1">
        <f t="array" aca="1" ref="C266" ca="1">INDEX(FirstNames[FirstName],RANDBETWEEN(1,$C$3))</f>
        <v>'Jase '</v>
      </c>
      <c r="D266" s="17" t="str" cm="1">
        <f t="array" aca="1" ref="D266" ca="1">INDEX(LastNames[LastName],RANDBETWEEN(1,$D$3))</f>
        <v>'Khan'</v>
      </c>
      <c r="E266" s="17" t="str" cm="1">
        <f t="array" aca="1" ref="E266" ca="1">_xlfn.LET(_xlpm.r,RANDBETWEEN(1,$E$3),INDEX(AvatarNames[AvatarName],_xlpm.r))</f>
        <v>'Pic(154).png'</v>
      </c>
      <c r="F266" s="17" t="str" cm="1">
        <f t="array" aca="1" ref="F266" ca="1">INDEX(AboutMes[AboutMe],RANDBETWEEN(1,$F$3))</f>
        <v>' I have a really big heart, and I empathize with others very easily.'</v>
      </c>
      <c r="G266" s="15" t="str" cm="1">
        <f t="array" aca="1" ref="G266" ca="1">INDEX(JobTitles[JobTitle],RANDBETWEEN(1,$G$3))</f>
        <v>N'مدیر انفورماتیک'</v>
      </c>
      <c r="H266" s="15" t="str" cm="1">
        <f t="array" aca="1" ref="H266" ca="1">INDEX(Companies[Company],RANDBETWEEN(1,$H$3))</f>
        <v>N'دیجی کالا'</v>
      </c>
      <c r="I266" s="15" t="str" cm="1">
        <f t="array" aca="1" ref="I266" ca="1">INDEX(Countries[Country],RANDBETWEEN(1,$I$3))</f>
        <v>N'آلمان'</v>
      </c>
      <c r="J266" s="16">
        <f ca="1">_xlfn.LET(_xlpm.random, RANDBETWEEN(1,$J$3),_xlpm.min,INDEX(Visits[MinVisit],_xlpm.random),_xlpm.max,INDEX(Visits[MaxVisit],_xlpm.random),RANDBETWEEN(_xlpm.min,_xlpm.max))</f>
        <v>3</v>
      </c>
      <c r="K266" s="16" t="str">
        <f t="shared" si="24"/>
        <v>Null</v>
      </c>
      <c r="L266" s="16" t="str">
        <f t="shared" si="25"/>
        <v>NewId()</v>
      </c>
      <c r="M266" s="16" t="str" cm="1">
        <f t="array" aca="1" ref="M266" ca="1">INDEX(Users[CreatedDate],Profiles[[#This Row],[UserId]])</f>
        <v>'2002-11-26 15:35:40'</v>
      </c>
      <c r="N266" s="16" t="str" cm="1">
        <f t="array" aca="1" ref="N266" ca="1">INDEX(Users[LastModifiedDate],Profiles[[#This Row],[UserId]])</f>
        <v>'2006-07-12 23:57:30'</v>
      </c>
      <c r="O266" s="16" t="str">
        <f t="shared" si="26"/>
        <v>Null</v>
      </c>
      <c r="P266" s="16">
        <f>1</f>
        <v>1</v>
      </c>
      <c r="Q266" s="16">
        <f>0</f>
        <v>0</v>
      </c>
      <c r="R26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(261,'Jase ','Khan','Pic(154).png',' I have a really big heart, and I empathize with others very easily.',N'مدیر انفورماتیک',N'دیجی کالا',N'آلمان',3,Null,NewId(),'2002-11-26 15:35:40','2006-07-12 23:57:30',Null,1,0)</v>
      </c>
    </row>
    <row r="267" spans="1:18" ht="18" x14ac:dyDescent="0.55000000000000004">
      <c r="A267" s="17">
        <f>ROW()-ROW(Profiles[[#Headers],[Id]])</f>
        <v>262</v>
      </c>
      <c r="B267" s="17">
        <f>SMALL(Users[Id],Profiles[[#This Row],[Id]])</f>
        <v>262</v>
      </c>
      <c r="C267" s="17" t="str" cm="1">
        <f t="array" aca="1" ref="C267" ca="1">INDEX(FirstNames[FirstName],RANDBETWEEN(1,$C$3))</f>
        <v>'Irvin '</v>
      </c>
      <c r="D267" s="17" t="str" cm="1">
        <f t="array" aca="1" ref="D267" ca="1">INDEX(LastNames[LastName],RANDBETWEEN(1,$D$3))</f>
        <v>'Davies'</v>
      </c>
      <c r="E267" s="17" t="str" cm="1">
        <f t="array" aca="1" ref="E267" ca="1">_xlfn.LET(_xlpm.r,RANDBETWEEN(1,$E$3),INDEX(AvatarNames[AvatarName],_xlpm.r))</f>
        <v>'Pic(327).png'</v>
      </c>
      <c r="F267" s="17" t="str" cm="1">
        <f t="array" aca="1" ref="F267" ca="1">INDEX(AboutMes[AboutMe],RANDBETWEEN(1,$F$3))</f>
        <v>' I am really forgetful sometimes.'</v>
      </c>
      <c r="G267" s="15" t="str" cm="1">
        <f t="array" aca="1" ref="G267" ca="1">INDEX(JobTitles[JobTitle],RANDBETWEEN(1,$G$3))</f>
        <v>N'برنامه نویس فول استک'</v>
      </c>
      <c r="H267" s="15" t="str" cm="1">
        <f t="array" aca="1" ref="H267" ca="1">INDEX(Companies[Company],RANDBETWEEN(1,$H$3))</f>
        <v>N'اسنپ'</v>
      </c>
      <c r="I267" s="15" t="str" cm="1">
        <f t="array" aca="1" ref="I267" ca="1">INDEX(Countries[Country],RANDBETWEEN(1,$I$3))</f>
        <v>N'ایران'</v>
      </c>
      <c r="J267" s="16">
        <f ca="1">_xlfn.LET(_xlpm.random, RANDBETWEEN(1,$J$3),_xlpm.min,INDEX(Visits[MinVisit],_xlpm.random),_xlpm.max,INDEX(Visits[MaxVisit],_xlpm.random),RANDBETWEEN(_xlpm.min,_xlpm.max))</f>
        <v>831</v>
      </c>
      <c r="K267" s="16" t="str">
        <f t="shared" si="24"/>
        <v>Null</v>
      </c>
      <c r="L267" s="16" t="str">
        <f t="shared" si="25"/>
        <v>NewId()</v>
      </c>
      <c r="M267" s="16" t="str" cm="1">
        <f t="array" aca="1" ref="M267" ca="1">INDEX(Users[CreatedDate],Profiles[[#This Row],[UserId]])</f>
        <v>'2002-11-30 15:18:28'</v>
      </c>
      <c r="N267" s="16" t="str" cm="1">
        <f t="array" aca="1" ref="N267" ca="1">INDEX(Users[LastModifiedDate],Profiles[[#This Row],[UserId]])</f>
        <v>'2012-01-17 17:29:22'</v>
      </c>
      <c r="O267" s="16" t="str">
        <f t="shared" si="26"/>
        <v>Null</v>
      </c>
      <c r="P267" s="16">
        <f>1</f>
        <v>1</v>
      </c>
      <c r="Q267" s="16">
        <f>0</f>
        <v>0</v>
      </c>
      <c r="R26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(262,'Irvin ','Davies','Pic(327).png',' I am really forgetful sometimes.',N'برنامه نویس فول استک',N'اسنپ',N'ایران',831,Null,NewId(),'2002-11-30 15:18:28','2012-01-17 17:29:22',Null,1,0)</v>
      </c>
    </row>
    <row r="268" spans="1:18" ht="18" x14ac:dyDescent="0.55000000000000004">
      <c r="A268" s="17">
        <f>ROW()-ROW(Profiles[[#Headers],[Id]])</f>
        <v>263</v>
      </c>
      <c r="B268" s="17">
        <f>SMALL(Users[Id],Profiles[[#This Row],[Id]])</f>
        <v>263</v>
      </c>
      <c r="C268" s="17" t="str" cm="1">
        <f t="array" aca="1" ref="C268" ca="1">INDEX(FirstNames[FirstName],RANDBETWEEN(1,$C$3))</f>
        <v>'Aryanna '</v>
      </c>
      <c r="D268" s="17" t="str" cm="1">
        <f t="array" aca="1" ref="D268" ca="1">INDEX(LastNames[LastName],RANDBETWEEN(1,$D$3))</f>
        <v>'Novak'</v>
      </c>
      <c r="E268" s="17" t="str" cm="1">
        <f t="array" aca="1" ref="E268" ca="1">_xlfn.LET(_xlpm.r,RANDBETWEEN(1,$E$3),INDEX(AvatarNames[AvatarName],_xlpm.r))</f>
        <v>'Pic(174).png'</v>
      </c>
      <c r="F268" s="17" t="str" cm="1">
        <f t="array" aca="1" ref="F268" ca="1">INDEX(AboutMes[AboutMe],RANDBETWEEN(1,$F$3))</f>
        <v>' I met my husband at church. We were friends for a couple years before we ever dated.'</v>
      </c>
      <c r="G268" s="15" t="str" cm="1">
        <f t="array" aca="1" ref="G268" ca="1">INDEX(JobTitles[JobTitle],RANDBETWEEN(1,$G$3))</f>
        <v>N'تحلیل گر سیستم های مالی'</v>
      </c>
      <c r="H268" s="15" t="str" cm="1">
        <f t="array" aca="1" ref="H268" ca="1">INDEX(Companies[Company],RANDBETWEEN(1,$H$3))</f>
        <v>N'محک'</v>
      </c>
      <c r="I268" s="15" t="str" cm="1">
        <f t="array" aca="1" ref="I268" ca="1">INDEX(Countries[Country],RANDBETWEEN(1,$I$3))</f>
        <v>N'چین'</v>
      </c>
      <c r="J268" s="16">
        <f ca="1">_xlfn.LET(_xlpm.random, RANDBETWEEN(1,$J$3),_xlpm.min,INDEX(Visits[MinVisit],_xlpm.random),_xlpm.max,INDEX(Visits[MaxVisit],_xlpm.random),RANDBETWEEN(_xlpm.min,_xlpm.max))</f>
        <v>436</v>
      </c>
      <c r="K268" s="16" t="str">
        <f t="shared" si="24"/>
        <v>Null</v>
      </c>
      <c r="L268" s="16" t="str">
        <f t="shared" si="25"/>
        <v>NewId()</v>
      </c>
      <c r="M268" s="16" t="str" cm="1">
        <f t="array" aca="1" ref="M268" ca="1">INDEX(Users[CreatedDate],Profiles[[#This Row],[UserId]])</f>
        <v>'2002-12-06 05:39:12'</v>
      </c>
      <c r="N268" s="16" t="str" cm="1">
        <f t="array" aca="1" ref="N268" ca="1">INDEX(Users[LastModifiedDate],Profiles[[#This Row],[UserId]])</f>
        <v>'2004-12-09 16:39:06'</v>
      </c>
      <c r="O268" s="16" t="str">
        <f t="shared" si="26"/>
        <v>Null</v>
      </c>
      <c r="P268" s="16">
        <f>1</f>
        <v>1</v>
      </c>
      <c r="Q268" s="16">
        <f>0</f>
        <v>0</v>
      </c>
      <c r="R26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(263,'Aryanna ','Novak','Pic(174).png',' I met my husband at church. We were friends for a couple years before we ever dated.',N'تحلیل گر سیستم های مالی',N'محک',N'چین',436,Null,NewId(),'2002-12-06 05:39:12','2004-12-09 16:39:06',Null,1,0)</v>
      </c>
    </row>
    <row r="269" spans="1:18" ht="18" x14ac:dyDescent="0.55000000000000004">
      <c r="A269" s="17">
        <f>ROW()-ROW(Profiles[[#Headers],[Id]])</f>
        <v>264</v>
      </c>
      <c r="B269" s="17">
        <f>SMALL(Users[Id],Profiles[[#This Row],[Id]])</f>
        <v>264</v>
      </c>
      <c r="C269" s="17" t="str" cm="1">
        <f t="array" aca="1" ref="C269" ca="1">INDEX(FirstNames[FirstName],RANDBETWEEN(1,$C$3))</f>
        <v>'Fiona '</v>
      </c>
      <c r="D269" s="17" t="str" cm="1">
        <f t="array" aca="1" ref="D269" ca="1">INDEX(LastNames[LastName],RANDBETWEEN(1,$D$3))</f>
        <v>'Salinas'</v>
      </c>
      <c r="E269" s="17" t="str" cm="1">
        <f t="array" aca="1" ref="E269" ca="1">_xlfn.LET(_xlpm.r,RANDBETWEEN(1,$E$3),INDEX(AvatarNames[AvatarName],_xlpm.r))</f>
        <v>'Pic(324).png'</v>
      </c>
      <c r="F269" s="17" t="str" cm="1">
        <f t="array" aca="1" ref="F269" ca="1">INDEX(AboutMes[AboutMe],RANDBETWEEN(1,$F$3))</f>
        <v>' I love the beach. We are lucky to go several times a year to see my parents and sister, who live in Destin, Florida.'</v>
      </c>
      <c r="G269" s="15" t="str" cm="1">
        <f t="array" aca="1" ref="G269" ca="1">INDEX(JobTitles[JobTitle],RANDBETWEEN(1,$G$3))</f>
        <v>N'توسعه دهنده وب'</v>
      </c>
      <c r="H269" s="15" t="str" cm="1">
        <f t="array" aca="1" ref="H269" ca="1">INDEX(Companies[Company],RANDBETWEEN(1,$H$3))</f>
        <v>N'محک'</v>
      </c>
      <c r="I269" s="15" t="str" cm="1">
        <f t="array" aca="1" ref="I269" ca="1">INDEX(Countries[Country],RANDBETWEEN(1,$I$3))</f>
        <v>N'آمریکا'</v>
      </c>
      <c r="J269" s="16">
        <f ca="1">_xlfn.LET(_xlpm.random, RANDBETWEEN(1,$J$3),_xlpm.min,INDEX(Visits[MinVisit],_xlpm.random),_xlpm.max,INDEX(Visits[MaxVisit],_xlpm.random),RANDBETWEEN(_xlpm.min,_xlpm.max))</f>
        <v>179</v>
      </c>
      <c r="K269" s="16" t="str">
        <f t="shared" si="24"/>
        <v>Null</v>
      </c>
      <c r="L269" s="16" t="str">
        <f t="shared" si="25"/>
        <v>NewId()</v>
      </c>
      <c r="M269" s="16" t="str" cm="1">
        <f t="array" aca="1" ref="M269" ca="1">INDEX(Users[CreatedDate],Profiles[[#This Row],[UserId]])</f>
        <v>'2002-12-10 18:23:23'</v>
      </c>
      <c r="N269" s="16" t="str" cm="1">
        <f t="array" aca="1" ref="N269" ca="1">INDEX(Users[LastModifiedDate],Profiles[[#This Row],[UserId]])</f>
        <v>'2010-09-23 03:23:51'</v>
      </c>
      <c r="O269" s="16" t="str">
        <f t="shared" si="26"/>
        <v>Null</v>
      </c>
      <c r="P269" s="16">
        <f>1</f>
        <v>1</v>
      </c>
      <c r="Q269" s="16">
        <f>0</f>
        <v>0</v>
      </c>
      <c r="R26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(264,'Fiona ','Salinas','Pic(324).png',' I love the beach. We are lucky to go several times a year to see my parents and sister, who live in Destin, Florida.',N'توسعه دهنده وب',N'محک',N'آمریکا',179,Null,NewId(),'2002-12-10 18:23:23','2010-09-23 03:23:51',Null,1,0)</v>
      </c>
    </row>
    <row r="270" spans="1:18" ht="18" x14ac:dyDescent="0.55000000000000004">
      <c r="A270" s="17">
        <f>ROW()-ROW(Profiles[[#Headers],[Id]])</f>
        <v>265</v>
      </c>
      <c r="B270" s="17">
        <f>SMALL(Users[Id],Profiles[[#This Row],[Id]])</f>
        <v>265</v>
      </c>
      <c r="C270" s="17" t="str" cm="1">
        <f t="array" aca="1" ref="C270" ca="1">INDEX(FirstNames[FirstName],RANDBETWEEN(1,$C$3))</f>
        <v>'Casey '</v>
      </c>
      <c r="D270" s="17" t="str" cm="1">
        <f t="array" aca="1" ref="D270" ca="1">INDEX(LastNames[LastName],RANDBETWEEN(1,$D$3))</f>
        <v>'Roach'</v>
      </c>
      <c r="E270" s="17" t="str" cm="1">
        <f t="array" aca="1" ref="E270" ca="1">_xlfn.LET(_xlpm.r,RANDBETWEEN(1,$E$3),INDEX(AvatarNames[AvatarName],_xlpm.r))</f>
        <v>'Pic(116).png'</v>
      </c>
      <c r="F270" s="17" t="str" cm="1">
        <f t="array" aca="1" ref="F270" ca="1">INDEX(AboutMes[AboutMe],RANDBETWEEN(1,$F$3))</f>
        <v>' I search for meaning and purpose, even in small things.'</v>
      </c>
      <c r="G270" s="15" t="str" cm="1">
        <f t="array" aca="1" ref="G270" ca="1">INDEX(JobTitles[JobTitle],RANDBETWEEN(1,$G$3))</f>
        <v>N'توسعه دهنده نرم افزار'</v>
      </c>
      <c r="H270" s="15" t="str" cm="1">
        <f t="array" aca="1" ref="H270" ca="1">INDEX(Companies[Company],RANDBETWEEN(1,$H$3))</f>
        <v>N'شاتل'</v>
      </c>
      <c r="I270" s="15" t="str" cm="1">
        <f t="array" aca="1" ref="I270" ca="1">INDEX(Countries[Country],RANDBETWEEN(1,$I$3))</f>
        <v>N'کانادا'</v>
      </c>
      <c r="J270" s="16">
        <f ca="1">_xlfn.LET(_xlpm.random, RANDBETWEEN(1,$J$3),_xlpm.min,INDEX(Visits[MinVisit],_xlpm.random),_xlpm.max,INDEX(Visits[MaxVisit],_xlpm.random),RANDBETWEEN(_xlpm.min,_xlpm.max))</f>
        <v>301</v>
      </c>
      <c r="K270" s="16" t="str">
        <f t="shared" si="24"/>
        <v>Null</v>
      </c>
      <c r="L270" s="16" t="str">
        <f t="shared" si="25"/>
        <v>NewId()</v>
      </c>
      <c r="M270" s="16" t="str" cm="1">
        <f t="array" aca="1" ref="M270" ca="1">INDEX(Users[CreatedDate],Profiles[[#This Row],[UserId]])</f>
        <v>'2002-12-16 03:26:34'</v>
      </c>
      <c r="N270" s="16" t="str" cm="1">
        <f t="array" aca="1" ref="N270" ca="1">INDEX(Users[LastModifiedDate],Profiles[[#This Row],[UserId]])</f>
        <v>'2003-11-26 10:43:52'</v>
      </c>
      <c r="O270" s="16" t="str">
        <f t="shared" si="26"/>
        <v>Null</v>
      </c>
      <c r="P270" s="16">
        <f>1</f>
        <v>1</v>
      </c>
      <c r="Q270" s="16">
        <f>0</f>
        <v>0</v>
      </c>
      <c r="R27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(265,'Casey ','Roach','Pic(116).png',' I search for meaning and purpose, even in small things.',N'توسعه دهنده نرم افزار',N'شاتل',N'کانادا',301,Null,NewId(),'2002-12-16 03:26:34','2003-11-26 10:43:52',Null,1,0)</v>
      </c>
    </row>
    <row r="271" spans="1:18" ht="18" x14ac:dyDescent="0.55000000000000004">
      <c r="A271" s="17">
        <f>ROW()-ROW(Profiles[[#Headers],[Id]])</f>
        <v>266</v>
      </c>
      <c r="B271" s="17">
        <f>SMALL(Users[Id],Profiles[[#This Row],[Id]])</f>
        <v>266</v>
      </c>
      <c r="C271" s="17" t="str" cm="1">
        <f t="array" aca="1" ref="C271" ca="1">INDEX(FirstNames[FirstName],RANDBETWEEN(1,$C$3))</f>
        <v>'Delilah '</v>
      </c>
      <c r="D271" s="17" t="str" cm="1">
        <f t="array" aca="1" ref="D271" ca="1">INDEX(LastNames[LastName],RANDBETWEEN(1,$D$3))</f>
        <v>'Trevino'</v>
      </c>
      <c r="E271" s="17" t="str" cm="1">
        <f t="array" aca="1" ref="E271" ca="1">_xlfn.LET(_xlpm.r,RANDBETWEEN(1,$E$3),INDEX(AvatarNames[AvatarName],_xlpm.r))</f>
        <v>'Pic(114).png'</v>
      </c>
      <c r="F271" s="17" t="str" cm="1">
        <f t="array" aca="1" ref="F271" ca="1">INDEX(AboutMes[AboutMe],RANDBETWEEN(1,$F$3))</f>
        <v>' I am an Auburn fan. Graduated from there and love to go back when I can.'</v>
      </c>
      <c r="G271" s="15" t="str" cm="1">
        <f t="array" aca="1" ref="G271" ca="1">INDEX(JobTitles[JobTitle],RANDBETWEEN(1,$G$3))</f>
        <v>N'برنامه نویس سمت سرور'</v>
      </c>
      <c r="H271" s="15" t="str" cm="1">
        <f t="array" aca="1" ref="H271" ca="1">INDEX(Companies[Company],RANDBETWEEN(1,$H$3))</f>
        <v>N'شاتل'</v>
      </c>
      <c r="I271" s="15" t="str" cm="1">
        <f t="array" aca="1" ref="I271" ca="1">INDEX(Countries[Country],RANDBETWEEN(1,$I$3))</f>
        <v>N'روسیه'</v>
      </c>
      <c r="J271" s="16">
        <f ca="1">_xlfn.LET(_xlpm.random, RANDBETWEEN(1,$J$3),_xlpm.min,INDEX(Visits[MinVisit],_xlpm.random),_xlpm.max,INDEX(Visits[MaxVisit],_xlpm.random),RANDBETWEEN(_xlpm.min,_xlpm.max))</f>
        <v>13</v>
      </c>
      <c r="K271" s="16" t="str">
        <f t="shared" si="24"/>
        <v>Null</v>
      </c>
      <c r="L271" s="16" t="str">
        <f t="shared" si="25"/>
        <v>NewId()</v>
      </c>
      <c r="M271" s="16" t="str" cm="1">
        <f t="array" aca="1" ref="M271" ca="1">INDEX(Users[CreatedDate],Profiles[[#This Row],[UserId]])</f>
        <v>'2002-12-22 15:46:02'</v>
      </c>
      <c r="N271" s="16" t="str" cm="1">
        <f t="array" aca="1" ref="N271" ca="1">INDEX(Users[LastModifiedDate],Profiles[[#This Row],[UserId]])</f>
        <v>'2008-01-07 19:02:29'</v>
      </c>
      <c r="O271" s="16" t="str">
        <f t="shared" si="26"/>
        <v>Null</v>
      </c>
      <c r="P271" s="16">
        <f>1</f>
        <v>1</v>
      </c>
      <c r="Q271" s="16">
        <f>0</f>
        <v>0</v>
      </c>
      <c r="R27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(266,'Delilah ','Trevino','Pic(114).png',' I am an Auburn fan. Graduated from there and love to go back when I can.',N'برنامه نویس سمت سرور',N'شاتل',N'روسیه',13,Null,NewId(),'2002-12-22 15:46:02','2008-01-07 19:02:29',Null,1,0)</v>
      </c>
    </row>
    <row r="272" spans="1:18" ht="18" x14ac:dyDescent="0.55000000000000004">
      <c r="A272" s="17">
        <f>ROW()-ROW(Profiles[[#Headers],[Id]])</f>
        <v>267</v>
      </c>
      <c r="B272" s="17">
        <f>SMALL(Users[Id],Profiles[[#This Row],[Id]])</f>
        <v>267</v>
      </c>
      <c r="C272" s="17" t="str" cm="1">
        <f t="array" aca="1" ref="C272" ca="1">INDEX(FirstNames[FirstName],RANDBETWEEN(1,$C$3))</f>
        <v>'Yoselin '</v>
      </c>
      <c r="D272" s="17" t="str" cm="1">
        <f t="array" aca="1" ref="D272" ca="1">INDEX(LastNames[LastName],RANDBETWEEN(1,$D$3))</f>
        <v>'Carlson'</v>
      </c>
      <c r="E272" s="17" t="str" cm="1">
        <f t="array" aca="1" ref="E272" ca="1">_xlfn.LET(_xlpm.r,RANDBETWEEN(1,$E$3),INDEX(AvatarNames[AvatarName],_xlpm.r))</f>
        <v>'Pic(263).png'</v>
      </c>
      <c r="F272" s="17" t="str" cm="1">
        <f t="array" aca="1" ref="F272" ca="1">INDEX(AboutMes[AboutMe],RANDBETWEEN(1,$F$3))</f>
        <v>' I have an MBA, and sometimes I use business analogies in everyday life.'</v>
      </c>
      <c r="G272" s="15" t="str" cm="1">
        <f t="array" aca="1" ref="G272" ca="1">INDEX(JobTitles[JobTitle],RANDBETWEEN(1,$G$3))</f>
        <v>N'توسعه دهنده نرم افزار'</v>
      </c>
      <c r="H272" s="15" t="str" cm="1">
        <f t="array" aca="1" ref="H272" ca="1">INDEX(Companies[Company],RANDBETWEEN(1,$H$3))</f>
        <v>N'سداد'</v>
      </c>
      <c r="I272" s="15" t="str" cm="1">
        <f t="array" aca="1" ref="I272" ca="1">INDEX(Countries[Country],RANDBETWEEN(1,$I$3))</f>
        <v>N'چین'</v>
      </c>
      <c r="J272" s="16">
        <f ca="1">_xlfn.LET(_xlpm.random, RANDBETWEEN(1,$J$3),_xlpm.min,INDEX(Visits[MinVisit],_xlpm.random),_xlpm.max,INDEX(Visits[MaxVisit],_xlpm.random),RANDBETWEEN(_xlpm.min,_xlpm.max))</f>
        <v>190</v>
      </c>
      <c r="K272" s="16" t="str">
        <f t="shared" si="24"/>
        <v>Null</v>
      </c>
      <c r="L272" s="16" t="str">
        <f t="shared" si="25"/>
        <v>NewId()</v>
      </c>
      <c r="M272" s="16" t="str" cm="1">
        <f t="array" aca="1" ref="M272" ca="1">INDEX(Users[CreatedDate],Profiles[[#This Row],[UserId]])</f>
        <v>'2002-12-24 02:55:21'</v>
      </c>
      <c r="N272" s="16" t="str" cm="1">
        <f t="array" aca="1" ref="N272" ca="1">INDEX(Users[LastModifiedDate],Profiles[[#This Row],[UserId]])</f>
        <v>'2003-01-15 07:07:36'</v>
      </c>
      <c r="O272" s="16" t="str">
        <f t="shared" si="26"/>
        <v>Null</v>
      </c>
      <c r="P272" s="16">
        <f>1</f>
        <v>1</v>
      </c>
      <c r="Q272" s="16">
        <f>0</f>
        <v>0</v>
      </c>
      <c r="R27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(267,'Yoselin ','Carlson','Pic(263).png',' I have an MBA, and sometimes I use business analogies in everyday life.',N'توسعه دهنده نرم افزار',N'سداد',N'چین',190,Null,NewId(),'2002-12-24 02:55:21','2003-01-15 07:07:36',Null,1,0)</v>
      </c>
    </row>
    <row r="273" spans="1:18" ht="18" x14ac:dyDescent="0.55000000000000004">
      <c r="A273" s="17">
        <f>ROW()-ROW(Profiles[[#Headers],[Id]])</f>
        <v>268</v>
      </c>
      <c r="B273" s="17">
        <f>SMALL(Users[Id],Profiles[[#This Row],[Id]])</f>
        <v>268</v>
      </c>
      <c r="C273" s="17" t="str" cm="1">
        <f t="array" aca="1" ref="C273" ca="1">INDEX(FirstNames[FirstName],RANDBETWEEN(1,$C$3))</f>
        <v>'Cannon '</v>
      </c>
      <c r="D273" s="17" t="str" cm="1">
        <f t="array" aca="1" ref="D273" ca="1">INDEX(LastNames[LastName],RANDBETWEEN(1,$D$3))</f>
        <v>'Willis'</v>
      </c>
      <c r="E273" s="17" t="str" cm="1">
        <f t="array" aca="1" ref="E273" ca="1">_xlfn.LET(_xlpm.r,RANDBETWEEN(1,$E$3),INDEX(AvatarNames[AvatarName],_xlpm.r))</f>
        <v>'Pic(185).png'</v>
      </c>
      <c r="F273" s="17" t="str" cm="1">
        <f t="array" aca="1" ref="F273" ca="1">INDEX(AboutMes[AboutMe],RANDBETWEEN(1,$F$3))</f>
        <v>' I love to sing and play piano.'</v>
      </c>
      <c r="G273" s="15" t="str" cm="1">
        <f t="array" aca="1" ref="G273" ca="1">INDEX(JobTitles[JobTitle],RANDBETWEEN(1,$G$3))</f>
        <v>N'توسعه دهنده نرم افزار'</v>
      </c>
      <c r="H273" s="15" t="str" cm="1">
        <f t="array" aca="1" ref="H273" ca="1">INDEX(Companies[Company],RANDBETWEEN(1,$H$3))</f>
        <v>N'محک'</v>
      </c>
      <c r="I273" s="15" t="str" cm="1">
        <f t="array" aca="1" ref="I273" ca="1">INDEX(Countries[Country],RANDBETWEEN(1,$I$3))</f>
        <v>N'ایران'</v>
      </c>
      <c r="J273" s="16">
        <f ca="1">_xlfn.LET(_xlpm.random, RANDBETWEEN(1,$J$3),_xlpm.min,INDEX(Visits[MinVisit],_xlpm.random),_xlpm.max,INDEX(Visits[MaxVisit],_xlpm.random),RANDBETWEEN(_xlpm.min,_xlpm.max))</f>
        <v>2</v>
      </c>
      <c r="K273" s="16" t="str">
        <f t="shared" si="24"/>
        <v>Null</v>
      </c>
      <c r="L273" s="16" t="str">
        <f t="shared" si="25"/>
        <v>NewId()</v>
      </c>
      <c r="M273" s="16" t="str" cm="1">
        <f t="array" aca="1" ref="M273" ca="1">INDEX(Users[CreatedDate],Profiles[[#This Row],[UserId]])</f>
        <v>'2002-12-26 06:03:20'</v>
      </c>
      <c r="N273" s="16" t="str" cm="1">
        <f t="array" aca="1" ref="N273" ca="1">INDEX(Users[LastModifiedDate],Profiles[[#This Row],[UserId]])</f>
        <v>'2003-03-25 11:34:11'</v>
      </c>
      <c r="O273" s="16" t="str">
        <f t="shared" si="26"/>
        <v>Null</v>
      </c>
      <c r="P273" s="16">
        <f>1</f>
        <v>1</v>
      </c>
      <c r="Q273" s="16">
        <f>0</f>
        <v>0</v>
      </c>
      <c r="R27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(268,'Cannon ','Willis','Pic(185).png',' I love to sing and play piano.',N'توسعه دهنده نرم افزار',N'محک',N'ایران',2,Null,NewId(),'2002-12-26 06:03:20','2003-03-25 11:34:11',Null,1,0)</v>
      </c>
    </row>
    <row r="274" spans="1:18" ht="18" x14ac:dyDescent="0.55000000000000004">
      <c r="A274" s="17">
        <f>ROW()-ROW(Profiles[[#Headers],[Id]])</f>
        <v>269</v>
      </c>
      <c r="B274" s="17">
        <f>SMALL(Users[Id],Profiles[[#This Row],[Id]])</f>
        <v>269</v>
      </c>
      <c r="C274" s="17" t="str" cm="1">
        <f t="array" aca="1" ref="C274" ca="1">INDEX(FirstNames[FirstName],RANDBETWEEN(1,$C$3))</f>
        <v>'Camron '</v>
      </c>
      <c r="D274" s="17" t="str" cm="1">
        <f t="array" aca="1" ref="D274" ca="1">INDEX(LastNames[LastName],RANDBETWEEN(1,$D$3))</f>
        <v>'Donovan'</v>
      </c>
      <c r="E274" s="17" t="str" cm="1">
        <f t="array" aca="1" ref="E274" ca="1">_xlfn.LET(_xlpm.r,RANDBETWEEN(1,$E$3),INDEX(AvatarNames[AvatarName],_xlpm.r))</f>
        <v>'Pic(171).png'</v>
      </c>
      <c r="F274" s="17" t="str" cm="1">
        <f t="array" aca="1" ref="F274" ca="1">INDEX(AboutMes[AboutMe],RANDBETWEEN(1,$F$3))</f>
        <v>' People randomly spill their guts to me a lot in real life. Even strangers, like in the line a the grocery store.'</v>
      </c>
      <c r="G274" s="15" t="str" cm="1">
        <f t="array" aca="1" ref="G274" ca="1">INDEX(JobTitles[JobTitle],RANDBETWEEN(1,$G$3))</f>
        <v>N'تحلیل گر سیستم های مالی'</v>
      </c>
      <c r="H274" s="15" t="str" cm="1">
        <f t="array" aca="1" ref="H274" ca="1">INDEX(Companies[Company],RANDBETWEEN(1,$H$3))</f>
        <v>N'پیشران پارت'</v>
      </c>
      <c r="I274" s="15" t="str" cm="1">
        <f t="array" aca="1" ref="I274" ca="1">INDEX(Countries[Country],RANDBETWEEN(1,$I$3))</f>
        <v>N'روسیه'</v>
      </c>
      <c r="J274" s="16">
        <f ca="1">_xlfn.LET(_xlpm.random, RANDBETWEEN(1,$J$3),_xlpm.min,INDEX(Visits[MinVisit],_xlpm.random),_xlpm.max,INDEX(Visits[MaxVisit],_xlpm.random),RANDBETWEEN(_xlpm.min,_xlpm.max))</f>
        <v>142</v>
      </c>
      <c r="K274" s="16" t="str">
        <f t="shared" si="24"/>
        <v>Null</v>
      </c>
      <c r="L274" s="16" t="str">
        <f t="shared" si="25"/>
        <v>NewId()</v>
      </c>
      <c r="M274" s="16" t="str" cm="1">
        <f t="array" aca="1" ref="M274" ca="1">INDEX(Users[CreatedDate],Profiles[[#This Row],[UserId]])</f>
        <v>'2002-12-28 19:55:54'</v>
      </c>
      <c r="N274" s="16" t="str" cm="1">
        <f t="array" aca="1" ref="N274" ca="1">INDEX(Users[LastModifiedDate],Profiles[[#This Row],[UserId]])</f>
        <v>'2011-04-24 21:32:56'</v>
      </c>
      <c r="O274" s="16" t="str">
        <f t="shared" si="26"/>
        <v>Null</v>
      </c>
      <c r="P274" s="16">
        <f>1</f>
        <v>1</v>
      </c>
      <c r="Q274" s="16">
        <f>0</f>
        <v>0</v>
      </c>
      <c r="R27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(269,'Camron ','Donovan','Pic(171).png',' People randomly spill their guts to me a lot in real life. Even strangers, like in the line a the grocery store.',N'تحلیل گر سیستم های مالی',N'پیشران پارت',N'روسیه',142,Null,NewId(),'2002-12-28 19:55:54','2011-04-24 21:32:56',Null,1,0)</v>
      </c>
    </row>
    <row r="275" spans="1:18" ht="18" x14ac:dyDescent="0.55000000000000004">
      <c r="A275" s="17">
        <f>ROW()-ROW(Profiles[[#Headers],[Id]])</f>
        <v>270</v>
      </c>
      <c r="B275" s="17">
        <f>SMALL(Users[Id],Profiles[[#This Row],[Id]])</f>
        <v>270</v>
      </c>
      <c r="C275" s="17" t="str" cm="1">
        <f t="array" aca="1" ref="C275" ca="1">INDEX(FirstNames[FirstName],RANDBETWEEN(1,$C$3))</f>
        <v>'Kian '</v>
      </c>
      <c r="D275" s="17" t="str" cm="1">
        <f t="array" aca="1" ref="D275" ca="1">INDEX(LastNames[LastName],RANDBETWEEN(1,$D$3))</f>
        <v>'Walker'</v>
      </c>
      <c r="E275" s="17" t="str" cm="1">
        <f t="array" aca="1" ref="E275" ca="1">_xlfn.LET(_xlpm.r,RANDBETWEEN(1,$E$3),INDEX(AvatarNames[AvatarName],_xlpm.r))</f>
        <v>'Pic(274).jpeg'</v>
      </c>
      <c r="F275" s="17" t="str" cm="1">
        <f t="array" aca="1" ref="F275"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275" s="15" t="str" cm="1">
        <f t="array" aca="1" ref="G275" ca="1">INDEX(JobTitles[JobTitle],RANDBETWEEN(1,$G$3))</f>
        <v>N'برنامه نویس سمت سرور'</v>
      </c>
      <c r="H275" s="15" t="str" cm="1">
        <f t="array" aca="1" ref="H275" ca="1">INDEX(Companies[Company],RANDBETWEEN(1,$H$3))</f>
        <v>N'پیشران پارت'</v>
      </c>
      <c r="I275" s="15" t="str" cm="1">
        <f t="array" aca="1" ref="I275" ca="1">INDEX(Countries[Country],RANDBETWEEN(1,$I$3))</f>
        <v>N'کانادا'</v>
      </c>
      <c r="J275" s="16">
        <f ca="1">_xlfn.LET(_xlpm.random, RANDBETWEEN(1,$J$3),_xlpm.min,INDEX(Visits[MinVisit],_xlpm.random),_xlpm.max,INDEX(Visits[MaxVisit],_xlpm.random),RANDBETWEEN(_xlpm.min,_xlpm.max))</f>
        <v>9</v>
      </c>
      <c r="K275" s="16" t="str">
        <f t="shared" si="24"/>
        <v>Null</v>
      </c>
      <c r="L275" s="16" t="str">
        <f t="shared" si="25"/>
        <v>NewId()</v>
      </c>
      <c r="M275" s="16" t="str" cm="1">
        <f t="array" aca="1" ref="M275" ca="1">INDEX(Users[CreatedDate],Profiles[[#This Row],[UserId]])</f>
        <v>'2003-01-01 07:56:25'</v>
      </c>
      <c r="N275" s="16" t="str" cm="1">
        <f t="array" aca="1" ref="N275" ca="1">INDEX(Users[LastModifiedDate],Profiles[[#This Row],[UserId]])</f>
        <v>'2007-05-06 02:40:08'</v>
      </c>
      <c r="O275" s="16" t="str">
        <f t="shared" si="26"/>
        <v>Null</v>
      </c>
      <c r="P275" s="16">
        <f>1</f>
        <v>1</v>
      </c>
      <c r="Q275" s="16">
        <f>0</f>
        <v>0</v>
      </c>
      <c r="R27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(270,'Kian ','Walker','Pic(274).jpeg','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me.',N'برنامه نویس سمت سرور',N'پیشران پارت',N'کانادا',9,Null,NewId(),'2003-01-01 07:56:25','2007-05-06 02:40:08',Null,1,0)</v>
      </c>
    </row>
    <row r="276" spans="1:18" ht="18" x14ac:dyDescent="0.55000000000000004">
      <c r="A276" s="17">
        <f>ROW()-ROW(Profiles[[#Headers],[Id]])</f>
        <v>271</v>
      </c>
      <c r="B276" s="17">
        <f>SMALL(Users[Id],Profiles[[#This Row],[Id]])</f>
        <v>271</v>
      </c>
      <c r="C276" s="17" t="str" cm="1">
        <f t="array" aca="1" ref="C276" ca="1">INDEX(FirstNames[FirstName],RANDBETWEEN(1,$C$3))</f>
        <v>'Carissa '</v>
      </c>
      <c r="D276" s="17" t="str" cm="1">
        <f t="array" aca="1" ref="D276" ca="1">INDEX(LastNames[LastName],RANDBETWEEN(1,$D$3))</f>
        <v>'Mcclain'</v>
      </c>
      <c r="E276" s="17" t="str" cm="1">
        <f t="array" aca="1" ref="E276" ca="1">_xlfn.LET(_xlpm.r,RANDBETWEEN(1,$E$3),INDEX(AvatarNames[AvatarName],_xlpm.r))</f>
        <v>'Pic(279).jpeg'</v>
      </c>
      <c r="F276" s="17" t="str" cm="1">
        <f t="array" aca="1" ref="F276" ca="1">INDEX(AboutMes[AboutMe],RANDBETWEEN(1,$F$3))</f>
        <v>' I am a quote junkie. Anything that speaks truth in a powerful, succinct, beautiful and/or clever way just GETS me, y’all. It can be song lyrics, poetry, or just quotes.'</v>
      </c>
      <c r="G276" s="15" t="str" cm="1">
        <f t="array" aca="1" ref="G276" ca="1">INDEX(JobTitles[JobTitle],RANDBETWEEN(1,$G$3))</f>
        <v>N'برنامه نویس سمت سرور'</v>
      </c>
      <c r="H276" s="15" t="str" cm="1">
        <f t="array" aca="1" ref="H276" ca="1">INDEX(Companies[Company],RANDBETWEEN(1,$H$3))</f>
        <v>N'روژین تاک'</v>
      </c>
      <c r="I276" s="15" t="str" cm="1">
        <f t="array" aca="1" ref="I276" ca="1">INDEX(Countries[Country],RANDBETWEEN(1,$I$3))</f>
        <v>N'چین'</v>
      </c>
      <c r="J276" s="16">
        <f ca="1">_xlfn.LET(_xlpm.random, RANDBETWEEN(1,$J$3),_xlpm.min,INDEX(Visits[MinVisit],_xlpm.random),_xlpm.max,INDEX(Visits[MaxVisit],_xlpm.random),RANDBETWEEN(_xlpm.min,_xlpm.max))</f>
        <v>49</v>
      </c>
      <c r="K276" s="16" t="str">
        <f t="shared" si="24"/>
        <v>Null</v>
      </c>
      <c r="L276" s="16" t="str">
        <f t="shared" si="25"/>
        <v>NewId()</v>
      </c>
      <c r="M276" s="16" t="str" cm="1">
        <f t="array" aca="1" ref="M276" ca="1">INDEX(Users[CreatedDate],Profiles[[#This Row],[UserId]])</f>
        <v>'2003-01-05 05:23:43'</v>
      </c>
      <c r="N276" s="16" t="str" cm="1">
        <f t="array" aca="1" ref="N276" ca="1">INDEX(Users[LastModifiedDate],Profiles[[#This Row],[UserId]])</f>
        <v>'2003-12-12 03:46:51'</v>
      </c>
      <c r="O276" s="16" t="str">
        <f t="shared" si="26"/>
        <v>Null</v>
      </c>
      <c r="P276" s="16">
        <f>1</f>
        <v>1</v>
      </c>
      <c r="Q276" s="16">
        <f>0</f>
        <v>0</v>
      </c>
      <c r="R27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(271,'Carissa ','Mcclain','Pic(279).jpeg',' I am a quote junkie. Anything that speaks truth in a powerful, succinct, beautiful and/or clever way just GETS me, y’all. It can be song lyrics, poetry, or just quotes.',N'برنامه نویس سمت سرور',N'روژین تاک',N'چین',49,Null,NewId(),'2003-01-05 05:23:43','2003-12-12 03:46:51',Null,1,0)</v>
      </c>
    </row>
    <row r="277" spans="1:18" ht="18" x14ac:dyDescent="0.55000000000000004">
      <c r="A277" s="17">
        <f>ROW()-ROW(Profiles[[#Headers],[Id]])</f>
        <v>272</v>
      </c>
      <c r="B277" s="17">
        <f>SMALL(Users[Id],Profiles[[#This Row],[Id]])</f>
        <v>272</v>
      </c>
      <c r="C277" s="17" t="str" cm="1">
        <f t="array" aca="1" ref="C277" ca="1">INDEX(FirstNames[FirstName],RANDBETWEEN(1,$C$3))</f>
        <v>'Keyon '</v>
      </c>
      <c r="D277" s="17" t="str" cm="1">
        <f t="array" aca="1" ref="D277" ca="1">INDEX(LastNames[LastName],RANDBETWEEN(1,$D$3))</f>
        <v>'Lozano'</v>
      </c>
      <c r="E277" s="17" t="str" cm="1">
        <f t="array" aca="1" ref="E277" ca="1">_xlfn.LET(_xlpm.r,RANDBETWEEN(1,$E$3),INDEX(AvatarNames[AvatarName],_xlpm.r))</f>
        <v>'Pic(096).png'</v>
      </c>
      <c r="F277" s="17" t="str" cm="1">
        <f t="array" aca="1" ref="F277" ca="1">INDEX(AboutMes[AboutMe],RANDBETWEEN(1,$F$3))</f>
        <v>' I have a really big heart, and I empathize with others very easily.'</v>
      </c>
      <c r="G277" s="15" t="str" cm="1">
        <f t="array" aca="1" ref="G277" ca="1">INDEX(JobTitles[JobTitle],RANDBETWEEN(1,$G$3))</f>
        <v>N'تحلیل گر سیستم های مالی'</v>
      </c>
      <c r="H277" s="15" t="str" cm="1">
        <f t="array" aca="1" ref="H277" ca="1">INDEX(Companies[Company],RANDBETWEEN(1,$H$3))</f>
        <v>N'پیشران پارت'</v>
      </c>
      <c r="I277" s="15" t="str" cm="1">
        <f t="array" aca="1" ref="I277" ca="1">INDEX(Countries[Country],RANDBETWEEN(1,$I$3))</f>
        <v>N'آمریکا'</v>
      </c>
      <c r="J277" s="16">
        <f ca="1">_xlfn.LET(_xlpm.random, RANDBETWEEN(1,$J$3),_xlpm.min,INDEX(Visits[MinVisit],_xlpm.random),_xlpm.max,INDEX(Visits[MaxVisit],_xlpm.random),RANDBETWEEN(_xlpm.min,_xlpm.max))</f>
        <v>7</v>
      </c>
      <c r="K277" s="16" t="str">
        <f t="shared" si="24"/>
        <v>Null</v>
      </c>
      <c r="L277" s="16" t="str">
        <f t="shared" si="25"/>
        <v>NewId()</v>
      </c>
      <c r="M277" s="16" t="str" cm="1">
        <f t="array" aca="1" ref="M277" ca="1">INDEX(Users[CreatedDate],Profiles[[#This Row],[UserId]])</f>
        <v>'2003-01-11 03:07:37'</v>
      </c>
      <c r="N277" s="16" t="str" cm="1">
        <f t="array" aca="1" ref="N277" ca="1">INDEX(Users[LastModifiedDate],Profiles[[#This Row],[UserId]])</f>
        <v>'2012-02-17 23:41:22'</v>
      </c>
      <c r="O277" s="16" t="str">
        <f t="shared" si="26"/>
        <v>Null</v>
      </c>
      <c r="P277" s="16">
        <f>1</f>
        <v>1</v>
      </c>
      <c r="Q277" s="16">
        <f>0</f>
        <v>0</v>
      </c>
      <c r="R27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(272,'Keyon ','Lozano','Pic(096).png',' I have a really big heart, and I empathize with others very easily.',N'تحلیل گر سیستم های مالی',N'پیشران پارت',N'آمریکا',7,Null,NewId(),'2003-01-11 03:07:37','2012-02-17 23:41:22',Null,1,0)</v>
      </c>
    </row>
    <row r="278" spans="1:18" ht="18" x14ac:dyDescent="0.55000000000000004">
      <c r="A278" s="17">
        <f>ROW()-ROW(Profiles[[#Headers],[Id]])</f>
        <v>273</v>
      </c>
      <c r="B278" s="17">
        <f>SMALL(Users[Id],Profiles[[#This Row],[Id]])</f>
        <v>273</v>
      </c>
      <c r="C278" s="17" t="str" cm="1">
        <f t="array" aca="1" ref="C278" ca="1">INDEX(FirstNames[FirstName],RANDBETWEEN(1,$C$3))</f>
        <v>'Baron '</v>
      </c>
      <c r="D278" s="17" t="str" cm="1">
        <f t="array" aca="1" ref="D278" ca="1">INDEX(LastNames[LastName],RANDBETWEEN(1,$D$3))</f>
        <v>'Chung'</v>
      </c>
      <c r="E278" s="17" t="str" cm="1">
        <f t="array" aca="1" ref="E278" ca="1">_xlfn.LET(_xlpm.r,RANDBETWEEN(1,$E$3),INDEX(AvatarNames[AvatarName],_xlpm.r))</f>
        <v>'Pic(195).png'</v>
      </c>
      <c r="F278" s="17" t="str" cm="1">
        <f t="array" aca="1" ref="F278" ca="1">INDEX(AboutMes[AboutMe],RANDBETWEEN(1,$F$3))</f>
        <v>' I often read (and enjoy!) things that are completely opposed to everything I believe. I actually enjoy challenging my own beliefs because it forces me to think long and hard about why I believe a certain way.'</v>
      </c>
      <c r="G278" s="15" t="str" cm="1">
        <f t="array" aca="1" ref="G278" ca="1">INDEX(JobTitles[JobTitle],RANDBETWEEN(1,$G$3))</f>
        <v>N'برنامه نویس فول استک'</v>
      </c>
      <c r="H278" s="15" t="str" cm="1">
        <f t="array" aca="1" ref="H278" ca="1">INDEX(Companies[Company],RANDBETWEEN(1,$H$3))</f>
        <v>N'اسنپ'</v>
      </c>
      <c r="I278" s="15" t="str" cm="1">
        <f t="array" aca="1" ref="I278" ca="1">INDEX(Countries[Country],RANDBETWEEN(1,$I$3))</f>
        <v>N'آمریکا'</v>
      </c>
      <c r="J278" s="16">
        <f ca="1">_xlfn.LET(_xlpm.random, RANDBETWEEN(1,$J$3),_xlpm.min,INDEX(Visits[MinVisit],_xlpm.random),_xlpm.max,INDEX(Visits[MaxVisit],_xlpm.random),RANDBETWEEN(_xlpm.min,_xlpm.max))</f>
        <v>44</v>
      </c>
      <c r="K278" s="16" t="str">
        <f t="shared" si="24"/>
        <v>Null</v>
      </c>
      <c r="L278" s="16" t="str">
        <f t="shared" si="25"/>
        <v>NewId()</v>
      </c>
      <c r="M278" s="16" t="str" cm="1">
        <f t="array" aca="1" ref="M278" ca="1">INDEX(Users[CreatedDate],Profiles[[#This Row],[UserId]])</f>
        <v>'2003-01-17 12:15:29'</v>
      </c>
      <c r="N278" s="16" t="str" cm="1">
        <f t="array" aca="1" ref="N278" ca="1">INDEX(Users[LastModifiedDate],Profiles[[#This Row],[UserId]])</f>
        <v>'2003-04-18 19:29:52'</v>
      </c>
      <c r="O278" s="16" t="str">
        <f t="shared" si="26"/>
        <v>Null</v>
      </c>
      <c r="P278" s="16">
        <f>1</f>
        <v>1</v>
      </c>
      <c r="Q278" s="16">
        <f>0</f>
        <v>0</v>
      </c>
      <c r="R27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(273,'Baron ','Chung','Pic(195).png',' I often read (and enjoy!) things that are completely opposed to everything I believe. I actually enjoy challenging my own beliefs because it forces me to think long and hard about why I believe a certain way.',N'برنامه نویس فول استک',N'اسنپ',N'آمریکا',44,Null,NewId(),'2003-01-17 12:15:29','2003-04-18 19:29:52',Null,1,0)</v>
      </c>
    </row>
    <row r="279" spans="1:18" ht="18" x14ac:dyDescent="0.55000000000000004">
      <c r="A279" s="17">
        <f>ROW()-ROW(Profiles[[#Headers],[Id]])</f>
        <v>274</v>
      </c>
      <c r="B279" s="17">
        <f>SMALL(Users[Id],Profiles[[#This Row],[Id]])</f>
        <v>274</v>
      </c>
      <c r="C279" s="17" t="str" cm="1">
        <f t="array" aca="1" ref="C279" ca="1">INDEX(FirstNames[FirstName],RANDBETWEEN(1,$C$3))</f>
        <v>'Kristen '</v>
      </c>
      <c r="D279" s="17" t="str" cm="1">
        <f t="array" aca="1" ref="D279" ca="1">INDEX(LastNames[LastName],RANDBETWEEN(1,$D$3))</f>
        <v>'Moody'</v>
      </c>
      <c r="E279" s="17" t="str" cm="1">
        <f t="array" aca="1" ref="E279" ca="1">_xlfn.LET(_xlpm.r,RANDBETWEEN(1,$E$3),INDEX(AvatarNames[AvatarName],_xlpm.r))</f>
        <v>'Pic(175).png'</v>
      </c>
      <c r="F279" s="17" t="str" cm="1">
        <f t="array" aca="1" ref="F279"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279" s="15" t="str" cm="1">
        <f t="array" aca="1" ref="G279" ca="1">INDEX(JobTitles[JobTitle],RANDBETWEEN(1,$G$3))</f>
        <v>N'برنامه نویس سمت سرور'</v>
      </c>
      <c r="H279" s="15" t="str" cm="1">
        <f t="array" aca="1" ref="H279" ca="1">INDEX(Companies[Company],RANDBETWEEN(1,$H$3))</f>
        <v>N'روژین تاک'</v>
      </c>
      <c r="I279" s="15" t="str" cm="1">
        <f t="array" aca="1" ref="I279" ca="1">INDEX(Countries[Country],RANDBETWEEN(1,$I$3))</f>
        <v>N'سوئیس'</v>
      </c>
      <c r="J279" s="16">
        <f ca="1">_xlfn.LET(_xlpm.random, RANDBETWEEN(1,$J$3),_xlpm.min,INDEX(Visits[MinVisit],_xlpm.random),_xlpm.max,INDEX(Visits[MaxVisit],_xlpm.random),RANDBETWEEN(_xlpm.min,_xlpm.max))</f>
        <v>87</v>
      </c>
      <c r="K279" s="16" t="str">
        <f t="shared" si="24"/>
        <v>Null</v>
      </c>
      <c r="L279" s="16" t="str">
        <f t="shared" si="25"/>
        <v>NewId()</v>
      </c>
      <c r="M279" s="16" t="str" cm="1">
        <f t="array" aca="1" ref="M279" ca="1">INDEX(Users[CreatedDate],Profiles[[#This Row],[UserId]])</f>
        <v>'2003-01-21 07:14:08'</v>
      </c>
      <c r="N279" s="16" t="str" cm="1">
        <f t="array" aca="1" ref="N279" ca="1">INDEX(Users[LastModifiedDate],Profiles[[#This Row],[UserId]])</f>
        <v>'2011-04-28 03:19:27'</v>
      </c>
      <c r="O279" s="16" t="str">
        <f t="shared" si="26"/>
        <v>Null</v>
      </c>
      <c r="P279" s="16">
        <f>1</f>
        <v>1</v>
      </c>
      <c r="Q279" s="16">
        <f>0</f>
        <v>0</v>
      </c>
      <c r="R27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(274,'Kristen ','Moody','Pic(175).png','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role.',N'برنامه نویس سمت سرور',N'روژین تاک',N'سوئیس',87,Null,NewId(),'2003-01-21 07:14:08','2011-04-28 03:19:27',Null,1,0)</v>
      </c>
    </row>
    <row r="280" spans="1:18" ht="18" x14ac:dyDescent="0.55000000000000004">
      <c r="A280" s="17">
        <f>ROW()-ROW(Profiles[[#Headers],[Id]])</f>
        <v>275</v>
      </c>
      <c r="B280" s="17">
        <f>SMALL(Users[Id],Profiles[[#This Row],[Id]])</f>
        <v>275</v>
      </c>
      <c r="C280" s="17" t="str" cm="1">
        <f t="array" aca="1" ref="C280" ca="1">INDEX(FirstNames[FirstName],RANDBETWEEN(1,$C$3))</f>
        <v>'Deegan '</v>
      </c>
      <c r="D280" s="17" t="str" cm="1">
        <f t="array" aca="1" ref="D280" ca="1">INDEX(LastNames[LastName],RANDBETWEEN(1,$D$3))</f>
        <v>'Mcpherson'</v>
      </c>
      <c r="E280" s="17" t="str" cm="1">
        <f t="array" aca="1" ref="E280" ca="1">_xlfn.LET(_xlpm.r,RANDBETWEEN(1,$E$3),INDEX(AvatarNames[AvatarName],_xlpm.r))</f>
        <v>'Pic(139).png'</v>
      </c>
      <c r="F280" s="17" t="str" cm="1">
        <f t="array" aca="1" ref="F280" ca="1">INDEX(AboutMes[AboutMe],RANDBETWEEN(1,$F$3))</f>
        <v>' I search for meaning and purpose, even in small things.'</v>
      </c>
      <c r="G280" s="15" t="str" cm="1">
        <f t="array" aca="1" ref="G280" ca="1">INDEX(JobTitles[JobTitle],RANDBETWEEN(1,$G$3))</f>
        <v>N'برنامه نویس فرانت'</v>
      </c>
      <c r="H280" s="15" t="str" cm="1">
        <f t="array" aca="1" ref="H280" ca="1">INDEX(Companies[Company],RANDBETWEEN(1,$H$3))</f>
        <v>N'شاتل'</v>
      </c>
      <c r="I280" s="15" t="str" cm="1">
        <f t="array" aca="1" ref="I280" ca="1">INDEX(Countries[Country],RANDBETWEEN(1,$I$3))</f>
        <v>N'فرانسه'</v>
      </c>
      <c r="J280" s="16">
        <f ca="1">_xlfn.LET(_xlpm.random, RANDBETWEEN(1,$J$3),_xlpm.min,INDEX(Visits[MinVisit],_xlpm.random),_xlpm.max,INDEX(Visits[MaxVisit],_xlpm.random),RANDBETWEEN(_xlpm.min,_xlpm.max))</f>
        <v>1</v>
      </c>
      <c r="K280" s="16" t="str">
        <f t="shared" si="24"/>
        <v>Null</v>
      </c>
      <c r="L280" s="16" t="str">
        <f t="shared" si="25"/>
        <v>NewId()</v>
      </c>
      <c r="M280" s="16" t="str" cm="1">
        <f t="array" aca="1" ref="M280" ca="1">INDEX(Users[CreatedDate],Profiles[[#This Row],[UserId]])</f>
        <v>'2003-01-23 01:17:34'</v>
      </c>
      <c r="N280" s="16" t="str" cm="1">
        <f t="array" aca="1" ref="N280" ca="1">INDEX(Users[LastModifiedDate],Profiles[[#This Row],[UserId]])</f>
        <v>'2009-07-27 03:08:38'</v>
      </c>
      <c r="O280" s="16" t="str">
        <f t="shared" si="26"/>
        <v>Null</v>
      </c>
      <c r="P280" s="16">
        <f>1</f>
        <v>1</v>
      </c>
      <c r="Q280" s="16">
        <f>0</f>
        <v>0</v>
      </c>
      <c r="R28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(275,'Deegan ','Mcpherson','Pic(139).png',' I search for meaning and purpose, even in small things.',N'برنامه نویس فرانت',N'شاتل',N'فرانسه',1,Null,NewId(),'2003-01-23 01:17:34','2009-07-27 03:08:38',Null,1,0)</v>
      </c>
    </row>
    <row r="281" spans="1:18" ht="18" x14ac:dyDescent="0.55000000000000004">
      <c r="A281" s="17">
        <f>ROW()-ROW(Profiles[[#Headers],[Id]])</f>
        <v>276</v>
      </c>
      <c r="B281" s="17">
        <f>SMALL(Users[Id],Profiles[[#This Row],[Id]])</f>
        <v>276</v>
      </c>
      <c r="C281" s="17" t="str" cm="1">
        <f t="array" aca="1" ref="C281" ca="1">INDEX(FirstNames[FirstName],RANDBETWEEN(1,$C$3))</f>
        <v>'Diya '</v>
      </c>
      <c r="D281" s="17" t="str" cm="1">
        <f t="array" aca="1" ref="D281" ca="1">INDEX(LastNames[LastName],RANDBETWEEN(1,$D$3))</f>
        <v>'Russo'</v>
      </c>
      <c r="E281" s="17" t="str" cm="1">
        <f t="array" aca="1" ref="E281" ca="1">_xlfn.LET(_xlpm.r,RANDBETWEEN(1,$E$3),INDEX(AvatarNames[AvatarName],_xlpm.r))</f>
        <v>'Pic(151).png'</v>
      </c>
      <c r="F281" s="17" t="str" cm="1">
        <f t="array" aca="1" ref="F281" ca="1">INDEX(AboutMes[AboutMe],RANDBETWEEN(1,$F$3))</f>
        <v>' I am a highly sensitive person (HSP). Figuring this out was life-changing.'</v>
      </c>
      <c r="G281" s="15" t="str" cm="1">
        <f t="array" aca="1" ref="G281" ca="1">INDEX(JobTitles[JobTitle],RANDBETWEEN(1,$G$3))</f>
        <v>N'برنامه نویس سمت سرور'</v>
      </c>
      <c r="H281" s="15" t="str" cm="1">
        <f t="array" aca="1" ref="H281" ca="1">INDEX(Companies[Company],RANDBETWEEN(1,$H$3))</f>
        <v>N'اسنپ'</v>
      </c>
      <c r="I281" s="15" t="str" cm="1">
        <f t="array" aca="1" ref="I281" ca="1">INDEX(Countries[Country],RANDBETWEEN(1,$I$3))</f>
        <v>N'آمریکا'</v>
      </c>
      <c r="J281" s="16">
        <f ca="1">_xlfn.LET(_xlpm.random, RANDBETWEEN(1,$J$3),_xlpm.min,INDEX(Visits[MinVisit],_xlpm.random),_xlpm.max,INDEX(Visits[MaxVisit],_xlpm.random),RANDBETWEEN(_xlpm.min,_xlpm.max))</f>
        <v>183</v>
      </c>
      <c r="K281" s="16" t="str">
        <f t="shared" si="24"/>
        <v>Null</v>
      </c>
      <c r="L281" s="16" t="str">
        <f t="shared" si="25"/>
        <v>NewId()</v>
      </c>
      <c r="M281" s="16" t="str" cm="1">
        <f t="array" aca="1" ref="M281" ca="1">INDEX(Users[CreatedDate],Profiles[[#This Row],[UserId]])</f>
        <v>'2003-01-27 19:54:01'</v>
      </c>
      <c r="N281" s="16" t="str" cm="1">
        <f t="array" aca="1" ref="N281" ca="1">INDEX(Users[LastModifiedDate],Profiles[[#This Row],[UserId]])</f>
        <v>'2009-07-25 06:02:34'</v>
      </c>
      <c r="O281" s="16" t="str">
        <f t="shared" si="26"/>
        <v>Null</v>
      </c>
      <c r="P281" s="16">
        <f>1</f>
        <v>1</v>
      </c>
      <c r="Q281" s="16">
        <f>0</f>
        <v>0</v>
      </c>
      <c r="R28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(276,'Diya ','Russo','Pic(151).png',' I am a highly sensitive person (HSP). Figuring this out was life-changing.',N'برنامه نویس سمت سرور',N'اسنپ',N'آمریکا',183,Null,NewId(),'2003-01-27 19:54:01','2009-07-25 06:02:34',Null,1,0)</v>
      </c>
    </row>
    <row r="282" spans="1:18" ht="18" x14ac:dyDescent="0.55000000000000004">
      <c r="A282" s="17">
        <f>ROW()-ROW(Profiles[[#Headers],[Id]])</f>
        <v>277</v>
      </c>
      <c r="B282" s="17">
        <f>SMALL(Users[Id],Profiles[[#This Row],[Id]])</f>
        <v>277</v>
      </c>
      <c r="C282" s="17" t="str" cm="1">
        <f t="array" aca="1" ref="C282" ca="1">INDEX(FirstNames[FirstName],RANDBETWEEN(1,$C$3))</f>
        <v>'Cornelius '</v>
      </c>
      <c r="D282" s="17" t="str" cm="1">
        <f t="array" aca="1" ref="D282" ca="1">INDEX(LastNames[LastName],RANDBETWEEN(1,$D$3))</f>
        <v>'Rush'</v>
      </c>
      <c r="E282" s="17" t="str" cm="1">
        <f t="array" aca="1" ref="E282" ca="1">_xlfn.LET(_xlpm.r,RANDBETWEEN(1,$E$3),INDEX(AvatarNames[AvatarName],_xlpm.r))</f>
        <v>'Pic(087).png'</v>
      </c>
      <c r="F282" s="17" t="str" cm="1">
        <f t="array" aca="1" ref="F282" ca="1">INDEX(AboutMes[AboutMe],RANDBETWEEN(1,$F$3))</f>
        <v>' I have never lied about my age, and I don’t get why people do. 🤷🏼‍♀️I love getting older, and I wrote about why here.'</v>
      </c>
      <c r="G282" s="15" t="str" cm="1">
        <f t="array" aca="1" ref="G282" ca="1">INDEX(JobTitles[JobTitle],RANDBETWEEN(1,$G$3))</f>
        <v>N'برنامه نویس فول استک'</v>
      </c>
      <c r="H282" s="15" t="str" cm="1">
        <f t="array" aca="1" ref="H282" ca="1">INDEX(Companies[Company],RANDBETWEEN(1,$H$3))</f>
        <v>N'همکاران سیستم'</v>
      </c>
      <c r="I282" s="15" t="str" cm="1">
        <f t="array" aca="1" ref="I282" ca="1">INDEX(Countries[Country],RANDBETWEEN(1,$I$3))</f>
        <v>N'آلمان'</v>
      </c>
      <c r="J282" s="16">
        <f ca="1">_xlfn.LET(_xlpm.random, RANDBETWEEN(1,$J$3),_xlpm.min,INDEX(Visits[MinVisit],_xlpm.random),_xlpm.max,INDEX(Visits[MaxVisit],_xlpm.random),RANDBETWEEN(_xlpm.min,_xlpm.max))</f>
        <v>7</v>
      </c>
      <c r="K282" s="16" t="str">
        <f t="shared" si="24"/>
        <v>Null</v>
      </c>
      <c r="L282" s="16" t="str">
        <f t="shared" si="25"/>
        <v>NewId()</v>
      </c>
      <c r="M282" s="16" t="str" cm="1">
        <f t="array" aca="1" ref="M282" ca="1">INDEX(Users[CreatedDate],Profiles[[#This Row],[UserId]])</f>
        <v>'2003-01-29 20:52:29'</v>
      </c>
      <c r="N282" s="16" t="str" cm="1">
        <f t="array" aca="1" ref="N282" ca="1">INDEX(Users[LastModifiedDate],Profiles[[#This Row],[UserId]])</f>
        <v>'2005-10-01 12:40:39'</v>
      </c>
      <c r="O282" s="16" t="str">
        <f t="shared" si="26"/>
        <v>Null</v>
      </c>
      <c r="P282" s="16">
        <f>1</f>
        <v>1</v>
      </c>
      <c r="Q282" s="16">
        <f>0</f>
        <v>0</v>
      </c>
      <c r="R28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(277,'Cornelius ','Rush','Pic(087).png',' I have never lied about my age, and I don’t get why people do. 🤷🏼‍♀️I love getting older, and I wrote about why here.',N'برنامه نویس فول استک',N'همکاران سیستم',N'آلمان',7,Null,NewId(),'2003-01-29 20:52:29','2005-10-01 12:40:39',Null,1,0)</v>
      </c>
    </row>
    <row r="283" spans="1:18" ht="18" x14ac:dyDescent="0.55000000000000004">
      <c r="A283" s="17">
        <f>ROW()-ROW(Profiles[[#Headers],[Id]])</f>
        <v>278</v>
      </c>
      <c r="B283" s="17">
        <f>SMALL(Users[Id],Profiles[[#This Row],[Id]])</f>
        <v>278</v>
      </c>
      <c r="C283" s="17" t="str" cm="1">
        <f t="array" aca="1" ref="C283" ca="1">INDEX(FirstNames[FirstName],RANDBETWEEN(1,$C$3))</f>
        <v>'Jennifer '</v>
      </c>
      <c r="D283" s="17" t="str" cm="1">
        <f t="array" aca="1" ref="D283" ca="1">INDEX(LastNames[LastName],RANDBETWEEN(1,$D$3))</f>
        <v>'Tran'</v>
      </c>
      <c r="E283" s="17" t="str" cm="1">
        <f t="array" aca="1" ref="E283" ca="1">_xlfn.LET(_xlpm.r,RANDBETWEEN(1,$E$3),INDEX(AvatarNames[AvatarName],_xlpm.r))</f>
        <v>'Pic(320).png'</v>
      </c>
      <c r="F283" s="17" t="str" cm="1">
        <f t="array" aca="1" ref="F283" ca="1">INDEX(AboutMes[AboutMe],RANDBETWEEN(1,$F$3))</f>
        <v>' I love movies. Except maybe horror movies.😬'</v>
      </c>
      <c r="G283" s="15" t="str" cm="1">
        <f t="array" aca="1" ref="G283" ca="1">INDEX(JobTitles[JobTitle],RANDBETWEEN(1,$G$3))</f>
        <v>N'تحلیل گر سیستم های مالی'</v>
      </c>
      <c r="H283" s="15" t="str" cm="1">
        <f t="array" aca="1" ref="H283" ca="1">INDEX(Companies[Company],RANDBETWEEN(1,$H$3))</f>
        <v>N'روژین تاک'</v>
      </c>
      <c r="I283" s="15" t="str" cm="1">
        <f t="array" aca="1" ref="I283" ca="1">INDEX(Countries[Country],RANDBETWEEN(1,$I$3))</f>
        <v>N'ژاپن'</v>
      </c>
      <c r="J283" s="16">
        <f ca="1">_xlfn.LET(_xlpm.random, RANDBETWEEN(1,$J$3),_xlpm.min,INDEX(Visits[MinVisit],_xlpm.random),_xlpm.max,INDEX(Visits[MaxVisit],_xlpm.random),RANDBETWEEN(_xlpm.min,_xlpm.max))</f>
        <v>160</v>
      </c>
      <c r="K283" s="16" t="str">
        <f t="shared" si="24"/>
        <v>Null</v>
      </c>
      <c r="L283" s="16" t="str">
        <f t="shared" si="25"/>
        <v>NewId()</v>
      </c>
      <c r="M283" s="16" t="str" cm="1">
        <f t="array" aca="1" ref="M283" ca="1">INDEX(Users[CreatedDate],Profiles[[#This Row],[UserId]])</f>
        <v>'2003-01-31 18:10:26'</v>
      </c>
      <c r="N283" s="16" t="str" cm="1">
        <f t="array" aca="1" ref="N283" ca="1">INDEX(Users[LastModifiedDate],Profiles[[#This Row],[UserId]])</f>
        <v>'2003-02-07 21:00:26'</v>
      </c>
      <c r="O283" s="16" t="str">
        <f t="shared" si="26"/>
        <v>Null</v>
      </c>
      <c r="P283" s="16">
        <f>1</f>
        <v>1</v>
      </c>
      <c r="Q283" s="16">
        <f>0</f>
        <v>0</v>
      </c>
      <c r="R28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(278,'Jennifer ','Tran','Pic(320).png',' I love movies. Except maybe horror movies.😬',N'تحلیل گر سیستم های مالی',N'روژین تاک',N'ژاپن',160,Null,NewId(),'2003-01-31 18:10:26','2003-02-07 21:00:26',Null,1,0)</v>
      </c>
    </row>
    <row r="284" spans="1:18" ht="18" x14ac:dyDescent="0.55000000000000004">
      <c r="A284" s="17">
        <f>ROW()-ROW(Profiles[[#Headers],[Id]])</f>
        <v>279</v>
      </c>
      <c r="B284" s="17">
        <f>SMALL(Users[Id],Profiles[[#This Row],[Id]])</f>
        <v>279</v>
      </c>
      <c r="C284" s="17" t="str" cm="1">
        <f t="array" aca="1" ref="C284" ca="1">INDEX(FirstNames[FirstName],RANDBETWEEN(1,$C$3))</f>
        <v>'Allie '</v>
      </c>
      <c r="D284" s="17" t="str" cm="1">
        <f t="array" aca="1" ref="D284" ca="1">INDEX(LastNames[LastName],RANDBETWEEN(1,$D$3))</f>
        <v>'Stewart'</v>
      </c>
      <c r="E284" s="17" t="str" cm="1">
        <f t="array" aca="1" ref="E284" ca="1">_xlfn.LET(_xlpm.r,RANDBETWEEN(1,$E$3),INDEX(AvatarNames[AvatarName],_xlpm.r))</f>
        <v>'Pic(278).jpeg'</v>
      </c>
      <c r="F284" s="17" t="str" cm="1">
        <f t="array" aca="1" ref="F284" ca="1">INDEX(AboutMes[AboutMe],RANDBETWEEN(1,$F$3))</f>
        <v>' The Star-Spangled Banner makes me tear up. Every. Time.'</v>
      </c>
      <c r="G284" s="15" t="str" cm="1">
        <f t="array" aca="1" ref="G284" ca="1">INDEX(JobTitles[JobTitle],RANDBETWEEN(1,$G$3))</f>
        <v>N'تحلیل گر سیستم های مالی'</v>
      </c>
      <c r="H284" s="15" t="str" cm="1">
        <f t="array" aca="1" ref="H284" ca="1">INDEX(Companies[Company],RANDBETWEEN(1,$H$3))</f>
        <v>N'پیشران پارت'</v>
      </c>
      <c r="I284" s="15" t="str" cm="1">
        <f t="array" aca="1" ref="I284" ca="1">INDEX(Countries[Country],RANDBETWEEN(1,$I$3))</f>
        <v>N'آلمان'</v>
      </c>
      <c r="J284" s="16">
        <f ca="1">_xlfn.LET(_xlpm.random, RANDBETWEEN(1,$J$3),_xlpm.min,INDEX(Visits[MinVisit],_xlpm.random),_xlpm.max,INDEX(Visits[MaxVisit],_xlpm.random),RANDBETWEEN(_xlpm.min,_xlpm.max))</f>
        <v>588</v>
      </c>
      <c r="K284" s="16" t="str">
        <f t="shared" si="24"/>
        <v>Null</v>
      </c>
      <c r="L284" s="16" t="str">
        <f t="shared" si="25"/>
        <v>NewId()</v>
      </c>
      <c r="M284" s="16" t="str" cm="1">
        <f t="array" aca="1" ref="M284" ca="1">INDEX(Users[CreatedDate],Profiles[[#This Row],[UserId]])</f>
        <v>'2003-02-02 10:05:19'</v>
      </c>
      <c r="N284" s="16" t="str" cm="1">
        <f t="array" aca="1" ref="N284" ca="1">INDEX(Users[LastModifiedDate],Profiles[[#This Row],[UserId]])</f>
        <v>'2009-03-09 01:12:22'</v>
      </c>
      <c r="O284" s="16" t="str">
        <f t="shared" si="26"/>
        <v>Null</v>
      </c>
      <c r="P284" s="16">
        <f>1</f>
        <v>1</v>
      </c>
      <c r="Q284" s="16">
        <f>0</f>
        <v>0</v>
      </c>
      <c r="R28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(279,'Allie ','Stewart','Pic(278).jpeg',' The Star-Spangled Banner makes me tear up. Every. Time.',N'تحلیل گر سیستم های مالی',N'پیشران پارت',N'آلمان',588,Null,NewId(),'2003-02-02 10:05:19','2009-03-09 01:12:22',Null,1,0)</v>
      </c>
    </row>
    <row r="285" spans="1:18" ht="18" x14ac:dyDescent="0.55000000000000004">
      <c r="A285" s="17">
        <f>ROW()-ROW(Profiles[[#Headers],[Id]])</f>
        <v>280</v>
      </c>
      <c r="B285" s="17">
        <f>SMALL(Users[Id],Profiles[[#This Row],[Id]])</f>
        <v>280</v>
      </c>
      <c r="C285" s="17" t="str" cm="1">
        <f t="array" aca="1" ref="C285" ca="1">INDEX(FirstNames[FirstName],RANDBETWEEN(1,$C$3))</f>
        <v>'Abigayle '</v>
      </c>
      <c r="D285" s="17" t="str" cm="1">
        <f t="array" aca="1" ref="D285" ca="1">INDEX(LastNames[LastName],RANDBETWEEN(1,$D$3))</f>
        <v>'Evans'</v>
      </c>
      <c r="E285" s="17" t="str" cm="1">
        <f t="array" aca="1" ref="E285" ca="1">_xlfn.LET(_xlpm.r,RANDBETWEEN(1,$E$3),INDEX(AvatarNames[AvatarName],_xlpm.r))</f>
        <v>'Pic(059).png'</v>
      </c>
      <c r="F285" s="17" t="str" cm="1">
        <f t="array" aca="1" ref="F285"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285" s="15" t="str" cm="1">
        <f t="array" aca="1" ref="G285" ca="1">INDEX(JobTitles[JobTitle],RANDBETWEEN(1,$G$3))</f>
        <v>N'تحلیل گر سیستم های مالی'</v>
      </c>
      <c r="H285" s="15" t="str" cm="1">
        <f t="array" aca="1" ref="H285" ca="1">INDEX(Companies[Company],RANDBETWEEN(1,$H$3))</f>
        <v>N'روژین تاک'</v>
      </c>
      <c r="I285" s="15" t="str" cm="1">
        <f t="array" aca="1" ref="I285" ca="1">INDEX(Countries[Country],RANDBETWEEN(1,$I$3))</f>
        <v>N'آلمان'</v>
      </c>
      <c r="J285" s="16">
        <f ca="1">_xlfn.LET(_xlpm.random, RANDBETWEEN(1,$J$3),_xlpm.min,INDEX(Visits[MinVisit],_xlpm.random),_xlpm.max,INDEX(Visits[MaxVisit],_xlpm.random),RANDBETWEEN(_xlpm.min,_xlpm.max))</f>
        <v>903</v>
      </c>
      <c r="K285" s="16" t="str">
        <f t="shared" si="24"/>
        <v>Null</v>
      </c>
      <c r="L285" s="16" t="str">
        <f t="shared" si="25"/>
        <v>NewId()</v>
      </c>
      <c r="M285" s="16" t="str" cm="1">
        <f t="array" aca="1" ref="M285" ca="1">INDEX(Users[CreatedDate],Profiles[[#This Row],[UserId]])</f>
        <v>'2003-02-04 04:30:59'</v>
      </c>
      <c r="N285" s="16" t="str" cm="1">
        <f t="array" aca="1" ref="N285" ca="1">INDEX(Users[LastModifiedDate],Profiles[[#This Row],[UserId]])</f>
        <v>'2008-07-13 12:41:12'</v>
      </c>
      <c r="O285" s="16" t="str">
        <f t="shared" si="26"/>
        <v>Null</v>
      </c>
      <c r="P285" s="16">
        <f>1</f>
        <v>1</v>
      </c>
      <c r="Q285" s="16">
        <f>0</f>
        <v>0</v>
      </c>
      <c r="R28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(280,'Abigayle ','Evans','Pic(059).png','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people.',N'تحلیل گر سیستم های مالی',N'روژین تاک',N'آلمان',903,Null,NewId(),'2003-02-04 04:30:59','2008-07-13 12:41:12',Null,1,0)</v>
      </c>
    </row>
    <row r="286" spans="1:18" ht="18" x14ac:dyDescent="0.55000000000000004">
      <c r="A286" s="17">
        <f>ROW()-ROW(Profiles[[#Headers],[Id]])</f>
        <v>281</v>
      </c>
      <c r="B286" s="17">
        <f>SMALL(Users[Id],Profiles[[#This Row],[Id]])</f>
        <v>281</v>
      </c>
      <c r="C286" s="17" t="str" cm="1">
        <f t="array" aca="1" ref="C286" ca="1">INDEX(FirstNames[FirstName],RANDBETWEEN(1,$C$3))</f>
        <v>'Jaylin '</v>
      </c>
      <c r="D286" s="17" t="str" cm="1">
        <f t="array" aca="1" ref="D286" ca="1">INDEX(LastNames[LastName],RANDBETWEEN(1,$D$3))</f>
        <v>'Mcdaniel'</v>
      </c>
      <c r="E286" s="17" t="str" cm="1">
        <f t="array" aca="1" ref="E286" ca="1">_xlfn.LET(_xlpm.r,RANDBETWEEN(1,$E$3),INDEX(AvatarNames[AvatarName],_xlpm.r))</f>
        <v>'Pic(055).png'</v>
      </c>
      <c r="F286" s="17" t="str" cm="1">
        <f t="array" aca="1" ref="F286" ca="1">INDEX(AboutMes[AboutMe],RANDBETWEEN(1,$F$3))</f>
        <v>' My feet grew a half size when I was pregnant and never went back. Leaving me with a bunch of shoes that no longer fit.'</v>
      </c>
      <c r="G286" s="15" t="str" cm="1">
        <f t="array" aca="1" ref="G286" ca="1">INDEX(JobTitles[JobTitle],RANDBETWEEN(1,$G$3))</f>
        <v>N'برنامه نویس سمت سرور'</v>
      </c>
      <c r="H286" s="15" t="str" cm="1">
        <f t="array" aca="1" ref="H286" ca="1">INDEX(Companies[Company],RANDBETWEEN(1,$H$3))</f>
        <v>N'محک'</v>
      </c>
      <c r="I286" s="15" t="str" cm="1">
        <f t="array" aca="1" ref="I286" ca="1">INDEX(Countries[Country],RANDBETWEEN(1,$I$3))</f>
        <v>N'ژاپن'</v>
      </c>
      <c r="J286" s="16">
        <f ca="1">_xlfn.LET(_xlpm.random, RANDBETWEEN(1,$J$3),_xlpm.min,INDEX(Visits[MinVisit],_xlpm.random),_xlpm.max,INDEX(Visits[MaxVisit],_xlpm.random),RANDBETWEEN(_xlpm.min,_xlpm.max))</f>
        <v>4</v>
      </c>
      <c r="K286" s="16" t="str">
        <f t="shared" si="24"/>
        <v>Null</v>
      </c>
      <c r="L286" s="16" t="str">
        <f t="shared" si="25"/>
        <v>NewId()</v>
      </c>
      <c r="M286" s="16" t="str" cm="1">
        <f t="array" aca="1" ref="M286" ca="1">INDEX(Users[CreatedDate],Profiles[[#This Row],[UserId]])</f>
        <v>'2003-02-09 02:16:01'</v>
      </c>
      <c r="N286" s="16" t="str" cm="1">
        <f t="array" aca="1" ref="N286" ca="1">INDEX(Users[LastModifiedDate],Profiles[[#This Row],[UserId]])</f>
        <v>'2003-05-17 00:26:11'</v>
      </c>
      <c r="O286" s="16" t="str">
        <f t="shared" si="26"/>
        <v>Null</v>
      </c>
      <c r="P286" s="16">
        <f>1</f>
        <v>1</v>
      </c>
      <c r="Q286" s="16">
        <f>0</f>
        <v>0</v>
      </c>
      <c r="R28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(281,'Jaylin ','Mcdaniel','Pic(055).png',' My feet grew a half size when I was pregnant and never went back. Leaving me with a bunch of shoes that no longer fit.',N'برنامه نویس سمت سرور',N'محک',N'ژاپن',4,Null,NewId(),'2003-02-09 02:16:01','2003-05-17 00:26:11',Null,1,0)</v>
      </c>
    </row>
    <row r="287" spans="1:18" ht="18" x14ac:dyDescent="0.55000000000000004">
      <c r="A287" s="17">
        <f>ROW()-ROW(Profiles[[#Headers],[Id]])</f>
        <v>282</v>
      </c>
      <c r="B287" s="17">
        <f>SMALL(Users[Id],Profiles[[#This Row],[Id]])</f>
        <v>282</v>
      </c>
      <c r="C287" s="17" t="str" cm="1">
        <f t="array" aca="1" ref="C287" ca="1">INDEX(FirstNames[FirstName],RANDBETWEEN(1,$C$3))</f>
        <v>'Krish '</v>
      </c>
      <c r="D287" s="17" t="str" cm="1">
        <f t="array" aca="1" ref="D287" ca="1">INDEX(LastNames[LastName],RANDBETWEEN(1,$D$3))</f>
        <v>'Tate'</v>
      </c>
      <c r="E287" s="17" t="str" cm="1">
        <f t="array" aca="1" ref="E287" ca="1">_xlfn.LET(_xlpm.r,RANDBETWEEN(1,$E$3),INDEX(AvatarNames[AvatarName],_xlpm.r))</f>
        <v>'Pic(110).png'</v>
      </c>
      <c r="F287" s="17" t="str" cm="1">
        <f t="array" aca="1" ref="F287"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287" s="15" t="str" cm="1">
        <f t="array" aca="1" ref="G287" ca="1">INDEX(JobTitles[JobTitle],RANDBETWEEN(1,$G$3))</f>
        <v>N'تحلیل گر سیستم های مالی'</v>
      </c>
      <c r="H287" s="15" t="str" cm="1">
        <f t="array" aca="1" ref="H287" ca="1">INDEX(Companies[Company],RANDBETWEEN(1,$H$3))</f>
        <v>N'علی بابا'</v>
      </c>
      <c r="I287" s="15" t="str" cm="1">
        <f t="array" aca="1" ref="I287" ca="1">INDEX(Countries[Country],RANDBETWEEN(1,$I$3))</f>
        <v>N'ایران'</v>
      </c>
      <c r="J287" s="16">
        <f ca="1">_xlfn.LET(_xlpm.random, RANDBETWEEN(1,$J$3),_xlpm.min,INDEX(Visits[MinVisit],_xlpm.random),_xlpm.max,INDEX(Visits[MaxVisit],_xlpm.random),RANDBETWEEN(_xlpm.min,_xlpm.max))</f>
        <v>977</v>
      </c>
      <c r="K287" s="16" t="str">
        <f t="shared" si="24"/>
        <v>Null</v>
      </c>
      <c r="L287" s="16" t="str">
        <f t="shared" si="25"/>
        <v>NewId()</v>
      </c>
      <c r="M287" s="16" t="str" cm="1">
        <f t="array" aca="1" ref="M287" ca="1">INDEX(Users[CreatedDate],Profiles[[#This Row],[UserId]])</f>
        <v>'2003-02-12 09:06:36'</v>
      </c>
      <c r="N287" s="16" t="str" cm="1">
        <f t="array" aca="1" ref="N287" ca="1">INDEX(Users[LastModifiedDate],Profiles[[#This Row],[UserId]])</f>
        <v>'2004-07-25 02:31:31'</v>
      </c>
      <c r="O287" s="16" t="str">
        <f t="shared" si="26"/>
        <v>Null</v>
      </c>
      <c r="P287" s="16">
        <f>1</f>
        <v>1</v>
      </c>
      <c r="Q287" s="16">
        <f>0</f>
        <v>0</v>
      </c>
      <c r="R28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(282,'Krish ','Tate','Pic(110).png','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me.',N'تحلیل گر سیستم های مالی',N'علی بابا',N'ایران',977,Null,NewId(),'2003-02-12 09:06:36','2004-07-25 02:31:31',Null,1,0)</v>
      </c>
    </row>
    <row r="288" spans="1:18" ht="18" x14ac:dyDescent="0.55000000000000004">
      <c r="A288" s="17">
        <f>ROW()-ROW(Profiles[[#Headers],[Id]])</f>
        <v>283</v>
      </c>
      <c r="B288" s="17">
        <f>SMALL(Users[Id],Profiles[[#This Row],[Id]])</f>
        <v>283</v>
      </c>
      <c r="C288" s="17" t="str" cm="1">
        <f t="array" aca="1" ref="C288" ca="1">INDEX(FirstNames[FirstName],RANDBETWEEN(1,$C$3))</f>
        <v>'Bryant '</v>
      </c>
      <c r="D288" s="17" t="str" cm="1">
        <f t="array" aca="1" ref="D288" ca="1">INDEX(LastNames[LastName],RANDBETWEEN(1,$D$3))</f>
        <v>'Zavala'</v>
      </c>
      <c r="E288" s="17" t="str" cm="1">
        <f t="array" aca="1" ref="E288" ca="1">_xlfn.LET(_xlpm.r,RANDBETWEEN(1,$E$3),INDEX(AvatarNames[AvatarName],_xlpm.r))</f>
        <v>'Pic(172).png'</v>
      </c>
      <c r="F288" s="17" t="str" cm="1">
        <f t="array" aca="1" ref="F288"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288" s="15" t="str" cm="1">
        <f t="array" aca="1" ref="G288" ca="1">INDEX(JobTitles[JobTitle],RANDBETWEEN(1,$G$3))</f>
        <v>N'برنامه نویس فرانت'</v>
      </c>
      <c r="H288" s="15" t="str" cm="1">
        <f t="array" aca="1" ref="H288" ca="1">INDEX(Companies[Company],RANDBETWEEN(1,$H$3))</f>
        <v>N'علی بابا'</v>
      </c>
      <c r="I288" s="15" t="str" cm="1">
        <f t="array" aca="1" ref="I288" ca="1">INDEX(Countries[Country],RANDBETWEEN(1,$I$3))</f>
        <v>N'فرانسه'</v>
      </c>
      <c r="J288" s="16">
        <f ca="1">_xlfn.LET(_xlpm.random, RANDBETWEEN(1,$J$3),_xlpm.min,INDEX(Visits[MinVisit],_xlpm.random),_xlpm.max,INDEX(Visits[MaxVisit],_xlpm.random),RANDBETWEEN(_xlpm.min,_xlpm.max))</f>
        <v>33</v>
      </c>
      <c r="K288" s="16" t="str">
        <f t="shared" si="24"/>
        <v>Null</v>
      </c>
      <c r="L288" s="16" t="str">
        <f t="shared" si="25"/>
        <v>NewId()</v>
      </c>
      <c r="M288" s="16" t="str" cm="1">
        <f t="array" aca="1" ref="M288" ca="1">INDEX(Users[CreatedDate],Profiles[[#This Row],[UserId]])</f>
        <v>'2003-02-18 21:48:26'</v>
      </c>
      <c r="N288" s="16" t="str" cm="1">
        <f t="array" aca="1" ref="N288" ca="1">INDEX(Users[LastModifiedDate],Profiles[[#This Row],[UserId]])</f>
        <v>'2010-06-07 17:55:56'</v>
      </c>
      <c r="O288" s="16" t="str">
        <f t="shared" si="26"/>
        <v>Null</v>
      </c>
      <c r="P288" s="16">
        <f>1</f>
        <v>1</v>
      </c>
      <c r="Q288" s="16">
        <f>0</f>
        <v>0</v>
      </c>
      <c r="R28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(283,'Bryant ','Zavala','Pic(172).png','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me.',N'برنامه نویس فرانت',N'علی بابا',N'فرانسه',33,Null,NewId(),'2003-02-18 21:48:26','2010-06-07 17:55:56',Null,1,0)</v>
      </c>
    </row>
    <row r="289" spans="1:18" ht="18" x14ac:dyDescent="0.55000000000000004">
      <c r="A289" s="17">
        <f>ROW()-ROW(Profiles[[#Headers],[Id]])</f>
        <v>284</v>
      </c>
      <c r="B289" s="17">
        <f>SMALL(Users[Id],Profiles[[#This Row],[Id]])</f>
        <v>284</v>
      </c>
      <c r="C289" s="17" t="str" cm="1">
        <f t="array" aca="1" ref="C289" ca="1">INDEX(FirstNames[FirstName],RANDBETWEEN(1,$C$3))</f>
        <v>'Javion '</v>
      </c>
      <c r="D289" s="17" t="str" cm="1">
        <f t="array" aca="1" ref="D289" ca="1">INDEX(LastNames[LastName],RANDBETWEEN(1,$D$3))</f>
        <v>'Marsh'</v>
      </c>
      <c r="E289" s="17" t="str" cm="1">
        <f t="array" aca="1" ref="E289" ca="1">_xlfn.LET(_xlpm.r,RANDBETWEEN(1,$E$3),INDEX(AvatarNames[AvatarName],_xlpm.r))</f>
        <v>'Pic(166).png'</v>
      </c>
      <c r="F289" s="17" t="str" cm="1">
        <f t="array" aca="1" ref="F289" ca="1">INDEX(AboutMes[AboutMe],RANDBETWEEN(1,$F$3))</f>
        <v>' I have never lied about my age, and I don’t get why people do. 🤷🏼‍♀️I love getting older, and I wrote about why here.'</v>
      </c>
      <c r="G289" s="15" t="str" cm="1">
        <f t="array" aca="1" ref="G289" ca="1">INDEX(JobTitles[JobTitle],RANDBETWEEN(1,$G$3))</f>
        <v>N'توسعه دهنده نرم افزار'</v>
      </c>
      <c r="H289" s="15" t="str" cm="1">
        <f t="array" aca="1" ref="H289" ca="1">INDEX(Companies[Company],RANDBETWEEN(1,$H$3))</f>
        <v>N'روژین تاک'</v>
      </c>
      <c r="I289" s="15" t="str" cm="1">
        <f t="array" aca="1" ref="I289" ca="1">INDEX(Countries[Country],RANDBETWEEN(1,$I$3))</f>
        <v>N'ایران'</v>
      </c>
      <c r="J289" s="16">
        <f ca="1">_xlfn.LET(_xlpm.random, RANDBETWEEN(1,$J$3),_xlpm.min,INDEX(Visits[MinVisit],_xlpm.random),_xlpm.max,INDEX(Visits[MaxVisit],_xlpm.random),RANDBETWEEN(_xlpm.min,_xlpm.max))</f>
        <v>377</v>
      </c>
      <c r="K289" s="16" t="str">
        <f t="shared" si="24"/>
        <v>Null</v>
      </c>
      <c r="L289" s="16" t="str">
        <f t="shared" si="25"/>
        <v>NewId()</v>
      </c>
      <c r="M289" s="16" t="str" cm="1">
        <f t="array" aca="1" ref="M289" ca="1">INDEX(Users[CreatedDate],Profiles[[#This Row],[UserId]])</f>
        <v>'2003-02-23 22:04:19'</v>
      </c>
      <c r="N289" s="16" t="str" cm="1">
        <f t="array" aca="1" ref="N289" ca="1">INDEX(Users[LastModifiedDate],Profiles[[#This Row],[UserId]])</f>
        <v>'2016-03-19 22:33:59'</v>
      </c>
      <c r="O289" s="16" t="str">
        <f t="shared" si="26"/>
        <v>Null</v>
      </c>
      <c r="P289" s="16">
        <f>1</f>
        <v>1</v>
      </c>
      <c r="Q289" s="16">
        <f>0</f>
        <v>0</v>
      </c>
      <c r="R28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(284,'Javion ','Marsh','Pic(166).png',' I have never lied about my age, and I don’t get why people do. 🤷🏼‍♀️I love getting older, and I wrote about why here.',N'توسعه دهنده نرم افزار',N'روژین تاک',N'ایران',377,Null,NewId(),'2003-02-23 22:04:19','2016-03-19 22:33:59',Null,1,0)</v>
      </c>
    </row>
    <row r="290" spans="1:18" ht="18" x14ac:dyDescent="0.55000000000000004">
      <c r="A290" s="17">
        <f>ROW()-ROW(Profiles[[#Headers],[Id]])</f>
        <v>285</v>
      </c>
      <c r="B290" s="17">
        <f>SMALL(Users[Id],Profiles[[#This Row],[Id]])</f>
        <v>285</v>
      </c>
      <c r="C290" s="17" t="str" cm="1">
        <f t="array" aca="1" ref="C290" ca="1">INDEX(FirstNames[FirstName],RANDBETWEEN(1,$C$3))</f>
        <v>'Karlie '</v>
      </c>
      <c r="D290" s="17" t="str" cm="1">
        <f t="array" aca="1" ref="D290" ca="1">INDEX(LastNames[LastName],RANDBETWEEN(1,$D$3))</f>
        <v>'Decker'</v>
      </c>
      <c r="E290" s="17" t="str" cm="1">
        <f t="array" aca="1" ref="E290" ca="1">_xlfn.LET(_xlpm.r,RANDBETWEEN(1,$E$3),INDEX(AvatarNames[AvatarName],_xlpm.r))</f>
        <v>'Pic(108).png'</v>
      </c>
      <c r="F290" s="17" t="str" cm="1">
        <f t="array" aca="1" ref="F290" ca="1">INDEX(AboutMes[AboutMe],RANDBETWEEN(1,$F$3))</f>
        <v>' I speak in hyperbole a lot (i.e., I exaggerate for emphasis). I did NOT know this about myself until I married The World’s Most Literal Person, who points it out to me constantly.😉'</v>
      </c>
      <c r="G290" s="15" t="str" cm="1">
        <f t="array" aca="1" ref="G290" ca="1">INDEX(JobTitles[JobTitle],RANDBETWEEN(1,$G$3))</f>
        <v>N'مدیر انفورماتیک'</v>
      </c>
      <c r="H290" s="15" t="str" cm="1">
        <f t="array" aca="1" ref="H290" ca="1">INDEX(Companies[Company],RANDBETWEEN(1,$H$3))</f>
        <v>N'شاتل'</v>
      </c>
      <c r="I290" s="15" t="str" cm="1">
        <f t="array" aca="1" ref="I290" ca="1">INDEX(Countries[Country],RANDBETWEEN(1,$I$3))</f>
        <v>N'کانادا'</v>
      </c>
      <c r="J290" s="16">
        <f ca="1">_xlfn.LET(_xlpm.random, RANDBETWEEN(1,$J$3),_xlpm.min,INDEX(Visits[MinVisit],_xlpm.random),_xlpm.max,INDEX(Visits[MaxVisit],_xlpm.random),RANDBETWEEN(_xlpm.min,_xlpm.max))</f>
        <v>132</v>
      </c>
      <c r="K290" s="16" t="str">
        <f t="shared" si="24"/>
        <v>Null</v>
      </c>
      <c r="L290" s="16" t="str">
        <f t="shared" si="25"/>
        <v>NewId()</v>
      </c>
      <c r="M290" s="16" t="str" cm="1">
        <f t="array" aca="1" ref="M290" ca="1">INDEX(Users[CreatedDate],Profiles[[#This Row],[UserId]])</f>
        <v>'2003-02-28 00:46:09'</v>
      </c>
      <c r="N290" s="16" t="str" cm="1">
        <f t="array" aca="1" ref="N290" ca="1">INDEX(Users[LastModifiedDate],Profiles[[#This Row],[UserId]])</f>
        <v>'2010-09-04 12:35:13'</v>
      </c>
      <c r="O290" s="16" t="str">
        <f t="shared" si="26"/>
        <v>Null</v>
      </c>
      <c r="P290" s="16">
        <f>1</f>
        <v>1</v>
      </c>
      <c r="Q290" s="16">
        <f>0</f>
        <v>0</v>
      </c>
      <c r="R29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(285,'Karlie ','Decker','Pic(108).png',' I speak in hyperbole a lot (i.e., I exaggerate for emphasis). I did NOT know this about myself until I married The World’s Most Literal Person, who points it out to me constantly.😉',N'مدیر انفورماتیک',N'شاتل',N'کانادا',132,Null,NewId(),'2003-02-28 00:46:09','2010-09-04 12:35:13',Null,1,0)</v>
      </c>
    </row>
    <row r="291" spans="1:18" ht="18" x14ac:dyDescent="0.55000000000000004">
      <c r="A291" s="17">
        <f>ROW()-ROW(Profiles[[#Headers],[Id]])</f>
        <v>286</v>
      </c>
      <c r="B291" s="17">
        <f>SMALL(Users[Id],Profiles[[#This Row],[Id]])</f>
        <v>286</v>
      </c>
      <c r="C291" s="17" t="str" cm="1">
        <f t="array" aca="1" ref="C291" ca="1">INDEX(FirstNames[FirstName],RANDBETWEEN(1,$C$3))</f>
        <v>'Jamarion '</v>
      </c>
      <c r="D291" s="17" t="str" cm="1">
        <f t="array" aca="1" ref="D291" ca="1">INDEX(LastNames[LastName],RANDBETWEEN(1,$D$3))</f>
        <v>'Cantu'</v>
      </c>
      <c r="E291" s="17" t="str" cm="1">
        <f t="array" aca="1" ref="E291" ca="1">_xlfn.LET(_xlpm.r,RANDBETWEEN(1,$E$3),INDEX(AvatarNames[AvatarName],_xlpm.r))</f>
        <v>'Pic(147).png'</v>
      </c>
      <c r="F291" s="17" t="str" cm="1">
        <f t="array" aca="1" ref="F291" ca="1">INDEX(AboutMes[AboutMe],RANDBETWEEN(1,$F$3))</f>
        <v>' I often read (and enjoy!) things that are completely opposed to everything I believe. I actually enjoy challenging my own beliefs because it forces me to think long and hard about why I believe a certain way.'</v>
      </c>
      <c r="G291" s="15" t="str" cm="1">
        <f t="array" aca="1" ref="G291" ca="1">INDEX(JobTitles[JobTitle],RANDBETWEEN(1,$G$3))</f>
        <v>N'برنامه نویس سمت سرور'</v>
      </c>
      <c r="H291" s="15" t="str" cm="1">
        <f t="array" aca="1" ref="H291" ca="1">INDEX(Companies[Company],RANDBETWEEN(1,$H$3))</f>
        <v>N'شاتل'</v>
      </c>
      <c r="I291" s="15" t="str" cm="1">
        <f t="array" aca="1" ref="I291" ca="1">INDEX(Countries[Country],RANDBETWEEN(1,$I$3))</f>
        <v>N'ژاپن'</v>
      </c>
      <c r="J291" s="16">
        <f ca="1">_xlfn.LET(_xlpm.random, RANDBETWEEN(1,$J$3),_xlpm.min,INDEX(Visits[MinVisit],_xlpm.random),_xlpm.max,INDEX(Visits[MaxVisit],_xlpm.random),RANDBETWEEN(_xlpm.min,_xlpm.max))</f>
        <v>10</v>
      </c>
      <c r="K291" s="16" t="str">
        <f t="shared" si="24"/>
        <v>Null</v>
      </c>
      <c r="L291" s="16" t="str">
        <f t="shared" si="25"/>
        <v>NewId()</v>
      </c>
      <c r="M291" s="16" t="str" cm="1">
        <f t="array" aca="1" ref="M291" ca="1">INDEX(Users[CreatedDate],Profiles[[#This Row],[UserId]])</f>
        <v>'2003-03-05 20:52:04'</v>
      </c>
      <c r="N291" s="16" t="str" cm="1">
        <f t="array" aca="1" ref="N291" ca="1">INDEX(Users[LastModifiedDate],Profiles[[#This Row],[UserId]])</f>
        <v>'2016-07-25 21:32:33'</v>
      </c>
      <c r="O291" s="16" t="str">
        <f t="shared" si="26"/>
        <v>Null</v>
      </c>
      <c r="P291" s="16">
        <f>1</f>
        <v>1</v>
      </c>
      <c r="Q291" s="16">
        <f>0</f>
        <v>0</v>
      </c>
      <c r="R29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(286,'Jamarion ','Cantu','Pic(147).png',' I often read (and enjoy!) things that are completely opposed to everything I believe. I actually enjoy challenging my own beliefs because it forces me to think long and hard about why I believe a certain way.',N'برنامه نویس سمت سرور',N'شاتل',N'ژاپن',10,Null,NewId(),'2003-03-05 20:52:04','2016-07-25 21:32:33',Null,1,0)</v>
      </c>
    </row>
    <row r="292" spans="1:18" ht="18" x14ac:dyDescent="0.55000000000000004">
      <c r="A292" s="17">
        <f>ROW()-ROW(Profiles[[#Headers],[Id]])</f>
        <v>287</v>
      </c>
      <c r="B292" s="17">
        <f>SMALL(Users[Id],Profiles[[#This Row],[Id]])</f>
        <v>287</v>
      </c>
      <c r="C292" s="17" t="str" cm="1">
        <f t="array" aca="1" ref="C292" ca="1">INDEX(FirstNames[FirstName],RANDBETWEEN(1,$C$3))</f>
        <v>'Matilda '</v>
      </c>
      <c r="D292" s="17" t="str" cm="1">
        <f t="array" aca="1" ref="D292" ca="1">INDEX(LastNames[LastName],RANDBETWEEN(1,$D$3))</f>
        <v>'Duncan'</v>
      </c>
      <c r="E292" s="17" t="str" cm="1">
        <f t="array" aca="1" ref="E292" ca="1">_xlfn.LET(_xlpm.r,RANDBETWEEN(1,$E$3),INDEX(AvatarNames[AvatarName],_xlpm.r))</f>
        <v>'Pic(143).png'</v>
      </c>
      <c r="F292" s="17" t="str" cm="1">
        <f t="array" aca="1" ref="F292" ca="1">INDEX(AboutMes[AboutMe],RANDBETWEEN(1,$F$3))</f>
        <v>' I am a cancer survivor. I was diagnosed with stage 3 Hodgkins lymphoma in September 2018, and you can read more about that here. And read my thoughts after finishing chemo here.'</v>
      </c>
      <c r="G292" s="15" t="str" cm="1">
        <f t="array" aca="1" ref="G292" ca="1">INDEX(JobTitles[JobTitle],RANDBETWEEN(1,$G$3))</f>
        <v>N'تحلیل گر سیستم های مالی'</v>
      </c>
      <c r="H292" s="15" t="str" cm="1">
        <f t="array" aca="1" ref="H292" ca="1">INDEX(Companies[Company],RANDBETWEEN(1,$H$3))</f>
        <v>N'دیجی کالا'</v>
      </c>
      <c r="I292" s="15" t="str" cm="1">
        <f t="array" aca="1" ref="I292" ca="1">INDEX(Countries[Country],RANDBETWEEN(1,$I$3))</f>
        <v>N'ایران'</v>
      </c>
      <c r="J292" s="16">
        <f ca="1">_xlfn.LET(_xlpm.random, RANDBETWEEN(1,$J$3),_xlpm.min,INDEX(Visits[MinVisit],_xlpm.random),_xlpm.max,INDEX(Visits[MaxVisit],_xlpm.random),RANDBETWEEN(_xlpm.min,_xlpm.max))</f>
        <v>293</v>
      </c>
      <c r="K292" s="16" t="str">
        <f t="shared" si="24"/>
        <v>Null</v>
      </c>
      <c r="L292" s="16" t="str">
        <f t="shared" si="25"/>
        <v>NewId()</v>
      </c>
      <c r="M292" s="16" t="str" cm="1">
        <f t="array" aca="1" ref="M292" ca="1">INDEX(Users[CreatedDate],Profiles[[#This Row],[UserId]])</f>
        <v>'2003-03-10 08:58:56'</v>
      </c>
      <c r="N292" s="16" t="str" cm="1">
        <f t="array" aca="1" ref="N292" ca="1">INDEX(Users[LastModifiedDate],Profiles[[#This Row],[UserId]])</f>
        <v>'2006-08-20 03:48:01'</v>
      </c>
      <c r="O292" s="16" t="str">
        <f t="shared" si="26"/>
        <v>Null</v>
      </c>
      <c r="P292" s="16">
        <f>1</f>
        <v>1</v>
      </c>
      <c r="Q292" s="16">
        <f>0</f>
        <v>0</v>
      </c>
      <c r="R29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(287,'Matilda ','Duncan','Pic(143).png',' I am a cancer survivor. I was diagnosed with stage 3 Hodgkins lymphoma in September 2018, and you can read more about that here. And read my thoughts after finishing chemo here.',N'تحلیل گر سیستم های مالی',N'دیجی کالا',N'ایران',293,Null,NewId(),'2003-03-10 08:58:56','2006-08-20 03:48:01',Null,1,0)</v>
      </c>
    </row>
    <row r="293" spans="1:18" ht="18" x14ac:dyDescent="0.55000000000000004">
      <c r="A293" s="17">
        <f>ROW()-ROW(Profiles[[#Headers],[Id]])</f>
        <v>288</v>
      </c>
      <c r="B293" s="17">
        <f>SMALL(Users[Id],Profiles[[#This Row],[Id]])</f>
        <v>288</v>
      </c>
      <c r="C293" s="17" t="str" cm="1">
        <f t="array" aca="1" ref="C293" ca="1">INDEX(FirstNames[FirstName],RANDBETWEEN(1,$C$3))</f>
        <v>'Jayson '</v>
      </c>
      <c r="D293" s="17" t="str" cm="1">
        <f t="array" aca="1" ref="D293" ca="1">INDEX(LastNames[LastName],RANDBETWEEN(1,$D$3))</f>
        <v>'Christensen'</v>
      </c>
      <c r="E293" s="17" t="str" cm="1">
        <f t="array" aca="1" ref="E293" ca="1">_xlfn.LET(_xlpm.r,RANDBETWEEN(1,$E$3),INDEX(AvatarNames[AvatarName],_xlpm.r))</f>
        <v>'Pic(076).png'</v>
      </c>
      <c r="F293" s="17" t="str" cm="1">
        <f t="array" aca="1" ref="F293" ca="1">INDEX(AboutMes[AboutMe],RANDBETWEEN(1,$F$3))</f>
        <v>' I am so sentimental, and I feel the big feels. I am very expressive, especially with people I trust.'</v>
      </c>
      <c r="G293" s="15" t="str" cm="1">
        <f t="array" aca="1" ref="G293" ca="1">INDEX(JobTitles[JobTitle],RANDBETWEEN(1,$G$3))</f>
        <v>N'توسعه دهنده نرم افزار'</v>
      </c>
      <c r="H293" s="15" t="str" cm="1">
        <f t="array" aca="1" ref="H293" ca="1">INDEX(Companies[Company],RANDBETWEEN(1,$H$3))</f>
        <v>N'همکاران سیستم'</v>
      </c>
      <c r="I293" s="15" t="str" cm="1">
        <f t="array" aca="1" ref="I293" ca="1">INDEX(Countries[Country],RANDBETWEEN(1,$I$3))</f>
        <v>N'ایران'</v>
      </c>
      <c r="J293" s="16">
        <f ca="1">_xlfn.LET(_xlpm.random, RANDBETWEEN(1,$J$3),_xlpm.min,INDEX(Visits[MinVisit],_xlpm.random),_xlpm.max,INDEX(Visits[MaxVisit],_xlpm.random),RANDBETWEEN(_xlpm.min,_xlpm.max))</f>
        <v>928</v>
      </c>
      <c r="K293" s="16" t="str">
        <f t="shared" si="24"/>
        <v>Null</v>
      </c>
      <c r="L293" s="16" t="str">
        <f t="shared" si="25"/>
        <v>NewId()</v>
      </c>
      <c r="M293" s="16" t="str" cm="1">
        <f t="array" aca="1" ref="M293" ca="1">INDEX(Users[CreatedDate],Profiles[[#This Row],[UserId]])</f>
        <v>'2003-03-16 06:28:26'</v>
      </c>
      <c r="N293" s="16" t="str" cm="1">
        <f t="array" aca="1" ref="N293" ca="1">INDEX(Users[LastModifiedDate],Profiles[[#This Row],[UserId]])</f>
        <v>'2019-01-18 03:12:51'</v>
      </c>
      <c r="O293" s="16" t="str">
        <f t="shared" si="26"/>
        <v>Null</v>
      </c>
      <c r="P293" s="16">
        <f>1</f>
        <v>1</v>
      </c>
      <c r="Q293" s="16">
        <f>0</f>
        <v>0</v>
      </c>
      <c r="R29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(288,'Jayson ','Christensen','Pic(076).png',' I am so sentimental, and I feel the big feels. I am very expressive, especially with people I trust.',N'توسعه دهنده نرم افزار',N'همکاران سیستم',N'ایران',928,Null,NewId(),'2003-03-16 06:28:26','2019-01-18 03:12:51',Null,1,0)</v>
      </c>
    </row>
    <row r="294" spans="1:18" ht="18" x14ac:dyDescent="0.55000000000000004">
      <c r="A294" s="17">
        <f>ROW()-ROW(Profiles[[#Headers],[Id]])</f>
        <v>289</v>
      </c>
      <c r="B294" s="17">
        <f>SMALL(Users[Id],Profiles[[#This Row],[Id]])</f>
        <v>289</v>
      </c>
      <c r="C294" s="17" t="str" cm="1">
        <f t="array" aca="1" ref="C294" ca="1">INDEX(FirstNames[FirstName],RANDBETWEEN(1,$C$3))</f>
        <v>'Todd '</v>
      </c>
      <c r="D294" s="17" t="str" cm="1">
        <f t="array" aca="1" ref="D294" ca="1">INDEX(LastNames[LastName],RANDBETWEEN(1,$D$3))</f>
        <v>'Ritter'</v>
      </c>
      <c r="E294" s="17" t="str" cm="1">
        <f t="array" aca="1" ref="E294" ca="1">_xlfn.LET(_xlpm.r,RANDBETWEEN(1,$E$3),INDEX(AvatarNames[AvatarName],_xlpm.r))</f>
        <v>'Pic(094).png'</v>
      </c>
      <c r="F294" s="17" t="str" cm="1">
        <f t="array" aca="1" ref="F294" ca="1">INDEX(AboutMes[AboutMe],RANDBETWEEN(1,$F$3))</f>
        <v>' I speak in hyperbole a lot (i.e., I exaggerate for emphasis). I did NOT know this about myself until I married The World’s Most Literal Person, who points it out to me constantly.😉'</v>
      </c>
      <c r="G294" s="15" t="str" cm="1">
        <f t="array" aca="1" ref="G294" ca="1">INDEX(JobTitles[JobTitle],RANDBETWEEN(1,$G$3))</f>
        <v>N'برنامه نویس سمت سرور'</v>
      </c>
      <c r="H294" s="15" t="str" cm="1">
        <f t="array" aca="1" ref="H294" ca="1">INDEX(Companies[Company],RANDBETWEEN(1,$H$3))</f>
        <v>N'علی بابا'</v>
      </c>
      <c r="I294" s="15" t="str" cm="1">
        <f t="array" aca="1" ref="I294" ca="1">INDEX(Countries[Country],RANDBETWEEN(1,$I$3))</f>
        <v>N'چین'</v>
      </c>
      <c r="J294" s="16">
        <f ca="1">_xlfn.LET(_xlpm.random, RANDBETWEEN(1,$J$3),_xlpm.min,INDEX(Visits[MinVisit],_xlpm.random),_xlpm.max,INDEX(Visits[MaxVisit],_xlpm.random),RANDBETWEEN(_xlpm.min,_xlpm.max))</f>
        <v>134</v>
      </c>
      <c r="K294" s="16" t="str">
        <f t="shared" si="24"/>
        <v>Null</v>
      </c>
      <c r="L294" s="16" t="str">
        <f t="shared" si="25"/>
        <v>NewId()</v>
      </c>
      <c r="M294" s="16" t="str" cm="1">
        <f t="array" aca="1" ref="M294" ca="1">INDEX(Users[CreatedDate],Profiles[[#This Row],[UserId]])</f>
        <v>'2003-03-18 16:51:08'</v>
      </c>
      <c r="N294" s="16" t="str" cm="1">
        <f t="array" aca="1" ref="N294" ca="1">INDEX(Users[LastModifiedDate],Profiles[[#This Row],[UserId]])</f>
        <v>'2013-10-09 22:34:44'</v>
      </c>
      <c r="O294" s="16" t="str">
        <f t="shared" si="26"/>
        <v>Null</v>
      </c>
      <c r="P294" s="16">
        <f>1</f>
        <v>1</v>
      </c>
      <c r="Q294" s="16">
        <f>0</f>
        <v>0</v>
      </c>
      <c r="R29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(289,'Todd ','Ritter','Pic(094).png',' I speak in hyperbole a lot (i.e., I exaggerate for emphasis). I did NOT know this about myself until I married The World’s Most Literal Person, who points it out to me constantly.😉',N'برنامه نویس سمت سرور',N'علی بابا',N'چین',134,Null,NewId(),'2003-03-18 16:51:08','2013-10-09 22:34:44',Null,1,0)</v>
      </c>
    </row>
    <row r="295" spans="1:18" ht="18" x14ac:dyDescent="0.55000000000000004">
      <c r="A295" s="17">
        <f>ROW()-ROW(Profiles[[#Headers],[Id]])</f>
        <v>290</v>
      </c>
      <c r="B295" s="17">
        <f>SMALL(Users[Id],Profiles[[#This Row],[Id]])</f>
        <v>290</v>
      </c>
      <c r="C295" s="17" t="str" cm="1">
        <f t="array" aca="1" ref="C295" ca="1">INDEX(FirstNames[FirstName],RANDBETWEEN(1,$C$3))</f>
        <v>'Brenda '</v>
      </c>
      <c r="D295" s="17" t="str" cm="1">
        <f t="array" aca="1" ref="D295" ca="1">INDEX(LastNames[LastName],RANDBETWEEN(1,$D$3))</f>
        <v>'Ortega'</v>
      </c>
      <c r="E295" s="17" t="str" cm="1">
        <f t="array" aca="1" ref="E295" ca="1">_xlfn.LET(_xlpm.r,RANDBETWEEN(1,$E$3),INDEX(AvatarNames[AvatarName],_xlpm.r))</f>
        <v>'Pic(220).png'</v>
      </c>
      <c r="F295" s="17" t="str" cm="1">
        <f t="array" aca="1" ref="F295"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295" s="15" t="str" cm="1">
        <f t="array" aca="1" ref="G295" ca="1">INDEX(JobTitles[JobTitle],RANDBETWEEN(1,$G$3))</f>
        <v>N'برنامه نویس سمت سرور'</v>
      </c>
      <c r="H295" s="15" t="str" cm="1">
        <f t="array" aca="1" ref="H295" ca="1">INDEX(Companies[Company],RANDBETWEEN(1,$H$3))</f>
        <v>N'همکاران سیستم'</v>
      </c>
      <c r="I295" s="15" t="str" cm="1">
        <f t="array" aca="1" ref="I295" ca="1">INDEX(Countries[Country],RANDBETWEEN(1,$I$3))</f>
        <v>N'سوئیس'</v>
      </c>
      <c r="J295" s="16">
        <f ca="1">_xlfn.LET(_xlpm.random, RANDBETWEEN(1,$J$3),_xlpm.min,INDEX(Visits[MinVisit],_xlpm.random),_xlpm.max,INDEX(Visits[MaxVisit],_xlpm.random),RANDBETWEEN(_xlpm.min,_xlpm.max))</f>
        <v>713</v>
      </c>
      <c r="K295" s="16" t="str">
        <f t="shared" ref="K295:K326" si="27">"Null"</f>
        <v>Null</v>
      </c>
      <c r="L295" s="16" t="str">
        <f t="shared" ref="L295:L326" si="28">"NewId()"</f>
        <v>NewId()</v>
      </c>
      <c r="M295" s="16" t="str" cm="1">
        <f t="array" aca="1" ref="M295" ca="1">INDEX(Users[CreatedDate],Profiles[[#This Row],[UserId]])</f>
        <v>'2003-03-21 13:35:04'</v>
      </c>
      <c r="N295" s="16" t="str" cm="1">
        <f t="array" aca="1" ref="N295" ca="1">INDEX(Users[LastModifiedDate],Profiles[[#This Row],[UserId]])</f>
        <v>'2012-04-17 22:04:07'</v>
      </c>
      <c r="O295" s="16" t="str">
        <f t="shared" ref="O295:O326" si="29">"Null"</f>
        <v>Null</v>
      </c>
      <c r="P295" s="16">
        <f>1</f>
        <v>1</v>
      </c>
      <c r="Q295" s="16">
        <f>0</f>
        <v>0</v>
      </c>
      <c r="R29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(290,'Brenda ','Ortega','Pic(220).png','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technical.',N'برنامه نویس سمت سرور',N'همکاران سیستم',N'سوئیس',713,Null,NewId(),'2003-03-21 13:35:04','2012-04-17 22:04:07',Null,1,0)</v>
      </c>
    </row>
    <row r="296" spans="1:18" ht="18" x14ac:dyDescent="0.55000000000000004">
      <c r="A296" s="17">
        <f>ROW()-ROW(Profiles[[#Headers],[Id]])</f>
        <v>291</v>
      </c>
      <c r="B296" s="17">
        <f>SMALL(Users[Id],Profiles[[#This Row],[Id]])</f>
        <v>291</v>
      </c>
      <c r="C296" s="17" t="str" cm="1">
        <f t="array" aca="1" ref="C296" ca="1">INDEX(FirstNames[FirstName],RANDBETWEEN(1,$C$3))</f>
        <v>'Julianna '</v>
      </c>
      <c r="D296" s="17" t="str" cm="1">
        <f t="array" aca="1" ref="D296" ca="1">INDEX(LastNames[LastName],RANDBETWEEN(1,$D$3))</f>
        <v>'Mathis'</v>
      </c>
      <c r="E296" s="17" t="str" cm="1">
        <f t="array" aca="1" ref="E296" ca="1">_xlfn.LET(_xlpm.r,RANDBETWEEN(1,$E$3),INDEX(AvatarNames[AvatarName],_xlpm.r))</f>
        <v>'Pic(028).png'</v>
      </c>
      <c r="F296" s="17" t="str" cm="1">
        <f t="array" aca="1" ref="F296" ca="1">INDEX(AboutMes[AboutMe],RANDBETWEEN(1,$F$3))</f>
        <v>' My feet grew a half size when I was pregnant and never went back. Leaving me with a bunch of shoes that no longer fit.'</v>
      </c>
      <c r="G296" s="15" t="str" cm="1">
        <f t="array" aca="1" ref="G296" ca="1">INDEX(JobTitles[JobTitle],RANDBETWEEN(1,$G$3))</f>
        <v>N'برنامه نویس فول استک'</v>
      </c>
      <c r="H296" s="15" t="str" cm="1">
        <f t="array" aca="1" ref="H296" ca="1">INDEX(Companies[Company],RANDBETWEEN(1,$H$3))</f>
        <v>N'اسنپ'</v>
      </c>
      <c r="I296" s="15" t="str" cm="1">
        <f t="array" aca="1" ref="I296" ca="1">INDEX(Countries[Country],RANDBETWEEN(1,$I$3))</f>
        <v>N'کانادا'</v>
      </c>
      <c r="J296" s="16">
        <f ca="1">_xlfn.LET(_xlpm.random, RANDBETWEEN(1,$J$3),_xlpm.min,INDEX(Visits[MinVisit],_xlpm.random),_xlpm.max,INDEX(Visits[MaxVisit],_xlpm.random),RANDBETWEEN(_xlpm.min,_xlpm.max))</f>
        <v>976</v>
      </c>
      <c r="K296" s="16" t="str">
        <f t="shared" si="27"/>
        <v>Null</v>
      </c>
      <c r="L296" s="16" t="str">
        <f t="shared" si="28"/>
        <v>NewId()</v>
      </c>
      <c r="M296" s="16" t="str" cm="1">
        <f t="array" aca="1" ref="M296" ca="1">INDEX(Users[CreatedDate],Profiles[[#This Row],[UserId]])</f>
        <v>'2003-03-27 04:08:10'</v>
      </c>
      <c r="N296" s="16" t="str" cm="1">
        <f t="array" aca="1" ref="N296" ca="1">INDEX(Users[LastModifiedDate],Profiles[[#This Row],[UserId]])</f>
        <v>'2013-01-16 11:54:30'</v>
      </c>
      <c r="O296" s="16" t="str">
        <f t="shared" si="29"/>
        <v>Null</v>
      </c>
      <c r="P296" s="16">
        <f>1</f>
        <v>1</v>
      </c>
      <c r="Q296" s="16">
        <f>0</f>
        <v>0</v>
      </c>
      <c r="R29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(291,'Julianna ','Mathis','Pic(028).png',' My feet grew a half size when I was pregnant and never went back. Leaving me with a bunch of shoes that no longer fit.',N'برنامه نویس فول استک',N'اسنپ',N'کانادا',976,Null,NewId(),'2003-03-27 04:08:10','2013-01-16 11:54:30',Null,1,0)</v>
      </c>
    </row>
    <row r="297" spans="1:18" ht="18" x14ac:dyDescent="0.55000000000000004">
      <c r="A297" s="17">
        <f>ROW()-ROW(Profiles[[#Headers],[Id]])</f>
        <v>292</v>
      </c>
      <c r="B297" s="17">
        <f>SMALL(Users[Id],Profiles[[#This Row],[Id]])</f>
        <v>292</v>
      </c>
      <c r="C297" s="17" t="str" cm="1">
        <f t="array" aca="1" ref="C297" ca="1">INDEX(FirstNames[FirstName],RANDBETWEEN(1,$C$3))</f>
        <v>'Heidy '</v>
      </c>
      <c r="D297" s="17" t="str" cm="1">
        <f t="array" aca="1" ref="D297" ca="1">INDEX(LastNames[LastName],RANDBETWEEN(1,$D$3))</f>
        <v>'Fox'</v>
      </c>
      <c r="E297" s="17" t="str" cm="1">
        <f t="array" aca="1" ref="E297" ca="1">_xlfn.LET(_xlpm.r,RANDBETWEEN(1,$E$3),INDEX(AvatarNames[AvatarName],_xlpm.r))</f>
        <v>'Pic(241).png'</v>
      </c>
      <c r="F297" s="17" t="str" cm="1">
        <f t="array" aca="1" ref="F297"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297" s="15" t="str" cm="1">
        <f t="array" aca="1" ref="G297" ca="1">INDEX(JobTitles[JobTitle],RANDBETWEEN(1,$G$3))</f>
        <v>N'مدیر انفورماتیک'</v>
      </c>
      <c r="H297" s="15" t="str" cm="1">
        <f t="array" aca="1" ref="H297" ca="1">INDEX(Companies[Company],RANDBETWEEN(1,$H$3))</f>
        <v>N'اسنپ'</v>
      </c>
      <c r="I297" s="15" t="str" cm="1">
        <f t="array" aca="1" ref="I297" ca="1">INDEX(Countries[Country],RANDBETWEEN(1,$I$3))</f>
        <v>N'سوئیس'</v>
      </c>
      <c r="J297" s="16">
        <f ca="1">_xlfn.LET(_xlpm.random, RANDBETWEEN(1,$J$3),_xlpm.min,INDEX(Visits[MinVisit],_xlpm.random),_xlpm.max,INDEX(Visits[MaxVisit],_xlpm.random),RANDBETWEEN(_xlpm.min,_xlpm.max))</f>
        <v>0</v>
      </c>
      <c r="K297" s="16" t="str">
        <f t="shared" si="27"/>
        <v>Null</v>
      </c>
      <c r="L297" s="16" t="str">
        <f t="shared" si="28"/>
        <v>NewId()</v>
      </c>
      <c r="M297" s="16" t="str" cm="1">
        <f t="array" aca="1" ref="M297" ca="1">INDEX(Users[CreatedDate],Profiles[[#This Row],[UserId]])</f>
        <v>'2003-03-30 13:41:56'</v>
      </c>
      <c r="N297" s="16" t="str" cm="1">
        <f t="array" aca="1" ref="N297" ca="1">INDEX(Users[LastModifiedDate],Profiles[[#This Row],[UserId]])</f>
        <v>'2013-02-06 04:17:48'</v>
      </c>
      <c r="O297" s="16" t="str">
        <f t="shared" si="29"/>
        <v>Null</v>
      </c>
      <c r="P297" s="16">
        <f>1</f>
        <v>1</v>
      </c>
      <c r="Q297" s="16">
        <f>0</f>
        <v>0</v>
      </c>
      <c r="R29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(292,'Heidy ','Fox','Pic(241).png',' I used to be a conflict-avoider, but no more.🙅🏼‍♀️  I hated confrontation for the longest time, but I don’t do that anymore. I still love harmony in my relationships, but I choose to deal with issues directly and promptly so they don’t fester and get worse.',N'مدیر انفورماتیک',N'اسنپ',N'سوئیس',0,Null,NewId(),'2003-03-30 13:41:56','2013-02-06 04:17:48',Null,1,0)</v>
      </c>
    </row>
    <row r="298" spans="1:18" ht="18" x14ac:dyDescent="0.55000000000000004">
      <c r="A298" s="17">
        <f>ROW()-ROW(Profiles[[#Headers],[Id]])</f>
        <v>293</v>
      </c>
      <c r="B298" s="17">
        <f>SMALL(Users[Id],Profiles[[#This Row],[Id]])</f>
        <v>293</v>
      </c>
      <c r="C298" s="17" t="str" cm="1">
        <f t="array" aca="1" ref="C298" ca="1">INDEX(FirstNames[FirstName],RANDBETWEEN(1,$C$3))</f>
        <v>'Skylar '</v>
      </c>
      <c r="D298" s="17" t="str" cm="1">
        <f t="array" aca="1" ref="D298" ca="1">INDEX(LastNames[LastName],RANDBETWEEN(1,$D$3))</f>
        <v>'Rogers'</v>
      </c>
      <c r="E298" s="17" t="str" cm="1">
        <f t="array" aca="1" ref="E298" ca="1">_xlfn.LET(_xlpm.r,RANDBETWEEN(1,$E$3),INDEX(AvatarNames[AvatarName],_xlpm.r))</f>
        <v>'Pic(144).png'</v>
      </c>
      <c r="F298" s="17" t="str" cm="1">
        <f t="array" aca="1" ref="F298" ca="1">INDEX(AboutMes[AboutMe],RANDBETWEEN(1,$F$3))</f>
        <v>' I have never lied about my age, and I don’t get why people do. 🤷🏼‍♀️I love getting older, and I wrote about why here.'</v>
      </c>
      <c r="G298" s="15" t="str" cm="1">
        <f t="array" aca="1" ref="G298" ca="1">INDEX(JobTitles[JobTitle],RANDBETWEEN(1,$G$3))</f>
        <v>N'برنامه نویس فرانت'</v>
      </c>
      <c r="H298" s="15" t="str" cm="1">
        <f t="array" aca="1" ref="H298" ca="1">INDEX(Companies[Company],RANDBETWEEN(1,$H$3))</f>
        <v>N'همکاران سیستم'</v>
      </c>
      <c r="I298" s="15" t="str" cm="1">
        <f t="array" aca="1" ref="I298" ca="1">INDEX(Countries[Country],RANDBETWEEN(1,$I$3))</f>
        <v>N'انگلستان'</v>
      </c>
      <c r="J298" s="16">
        <f ca="1">_xlfn.LET(_xlpm.random, RANDBETWEEN(1,$J$3),_xlpm.min,INDEX(Visits[MinVisit],_xlpm.random),_xlpm.max,INDEX(Visits[MaxVisit],_xlpm.random),RANDBETWEEN(_xlpm.min,_xlpm.max))</f>
        <v>5</v>
      </c>
      <c r="K298" s="16" t="str">
        <f t="shared" si="27"/>
        <v>Null</v>
      </c>
      <c r="L298" s="16" t="str">
        <f t="shared" si="28"/>
        <v>NewId()</v>
      </c>
      <c r="M298" s="16" t="str" cm="1">
        <f t="array" aca="1" ref="M298" ca="1">INDEX(Users[CreatedDate],Profiles[[#This Row],[UserId]])</f>
        <v>'2003-04-02 10:05:37'</v>
      </c>
      <c r="N298" s="16" t="str" cm="1">
        <f t="array" aca="1" ref="N298" ca="1">INDEX(Users[LastModifiedDate],Profiles[[#This Row],[UserId]])</f>
        <v>'2004-01-06 04:05:04'</v>
      </c>
      <c r="O298" s="16" t="str">
        <f t="shared" si="29"/>
        <v>Null</v>
      </c>
      <c r="P298" s="16">
        <f>1</f>
        <v>1</v>
      </c>
      <c r="Q298" s="16">
        <f>0</f>
        <v>0</v>
      </c>
      <c r="R29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(293,'Skylar ','Rogers','Pic(144).png',' I have never lied about my age, and I don’t get why people do. 🤷🏼‍♀️I love getting older, and I wrote about why here.',N'برنامه نویس فرانت',N'همکاران سیستم',N'انگلستان',5,Null,NewId(),'2003-04-02 10:05:37','2004-01-06 04:05:04',Null,1,0)</v>
      </c>
    </row>
    <row r="299" spans="1:18" ht="18" x14ac:dyDescent="0.55000000000000004">
      <c r="A299" s="17">
        <f>ROW()-ROW(Profiles[[#Headers],[Id]])</f>
        <v>294</v>
      </c>
      <c r="B299" s="17">
        <f>SMALL(Users[Id],Profiles[[#This Row],[Id]])</f>
        <v>294</v>
      </c>
      <c r="C299" s="17" t="str" cm="1">
        <f t="array" aca="1" ref="C299" ca="1">INDEX(FirstNames[FirstName],RANDBETWEEN(1,$C$3))</f>
        <v>'Aubree '</v>
      </c>
      <c r="D299" s="17" t="str" cm="1">
        <f t="array" aca="1" ref="D299" ca="1">INDEX(LastNames[LastName],RANDBETWEEN(1,$D$3))</f>
        <v>'Briggs'</v>
      </c>
      <c r="E299" s="17" t="str" cm="1">
        <f t="array" aca="1" ref="E299" ca="1">_xlfn.LET(_xlpm.r,RANDBETWEEN(1,$E$3),INDEX(AvatarNames[AvatarName],_xlpm.r))</f>
        <v>'Pic(094).png'</v>
      </c>
      <c r="F299" s="17" t="str" cm="1">
        <f t="array" aca="1" ref="F299" ca="1">INDEX(AboutMes[AboutMe],RANDBETWEEN(1,$F$3))</f>
        <v>' People randomly spill their guts to me a lot in real life. Even strangers, like in the line a the grocery store.'</v>
      </c>
      <c r="G299" s="15" t="str" cm="1">
        <f t="array" aca="1" ref="G299" ca="1">INDEX(JobTitles[JobTitle],RANDBETWEEN(1,$G$3))</f>
        <v>N'توسعه دهنده وب'</v>
      </c>
      <c r="H299" s="15" t="str" cm="1">
        <f t="array" aca="1" ref="H299" ca="1">INDEX(Companies[Company],RANDBETWEEN(1,$H$3))</f>
        <v>N'سداد'</v>
      </c>
      <c r="I299" s="15" t="str" cm="1">
        <f t="array" aca="1" ref="I299" ca="1">INDEX(Countries[Country],RANDBETWEEN(1,$I$3))</f>
        <v>N'انگلستان'</v>
      </c>
      <c r="J299" s="16">
        <f ca="1">_xlfn.LET(_xlpm.random, RANDBETWEEN(1,$J$3),_xlpm.min,INDEX(Visits[MinVisit],_xlpm.random),_xlpm.max,INDEX(Visits[MaxVisit],_xlpm.random),RANDBETWEEN(_xlpm.min,_xlpm.max))</f>
        <v>94</v>
      </c>
      <c r="K299" s="16" t="str">
        <f t="shared" si="27"/>
        <v>Null</v>
      </c>
      <c r="L299" s="16" t="str">
        <f t="shared" si="28"/>
        <v>NewId()</v>
      </c>
      <c r="M299" s="16" t="str" cm="1">
        <f t="array" aca="1" ref="M299" ca="1">INDEX(Users[CreatedDate],Profiles[[#This Row],[UserId]])</f>
        <v>'2003-04-04 07:03:08'</v>
      </c>
      <c r="N299" s="16" t="str" cm="1">
        <f t="array" aca="1" ref="N299" ca="1">INDEX(Users[LastModifiedDate],Profiles[[#This Row],[UserId]])</f>
        <v>'2004-09-26 16:15:58'</v>
      </c>
      <c r="O299" s="16" t="str">
        <f t="shared" si="29"/>
        <v>Null</v>
      </c>
      <c r="P299" s="16">
        <f>1</f>
        <v>1</v>
      </c>
      <c r="Q299" s="16">
        <f>0</f>
        <v>0</v>
      </c>
      <c r="R29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(294,'Aubree ','Briggs','Pic(094).png',' People randomly spill their guts to me a lot in real life. Even strangers, like in the line a the grocery store.',N'توسعه دهنده وب',N'سداد',N'انگلستان',94,Null,NewId(),'2003-04-04 07:03:08','2004-09-26 16:15:58',Null,1,0)</v>
      </c>
    </row>
    <row r="300" spans="1:18" ht="18" x14ac:dyDescent="0.55000000000000004">
      <c r="A300" s="17">
        <f>ROW()-ROW(Profiles[[#Headers],[Id]])</f>
        <v>295</v>
      </c>
      <c r="B300" s="17">
        <f>SMALL(Users[Id],Profiles[[#This Row],[Id]])</f>
        <v>295</v>
      </c>
      <c r="C300" s="17" t="str" cm="1">
        <f t="array" aca="1" ref="C300" ca="1">INDEX(FirstNames[FirstName],RANDBETWEEN(1,$C$3))</f>
        <v>'Blake '</v>
      </c>
      <c r="D300" s="17" t="str" cm="1">
        <f t="array" aca="1" ref="D300" ca="1">INDEX(LastNames[LastName],RANDBETWEEN(1,$D$3))</f>
        <v>'Jennings'</v>
      </c>
      <c r="E300" s="17" t="str" cm="1">
        <f t="array" aca="1" ref="E300" ca="1">_xlfn.LET(_xlpm.r,RANDBETWEEN(1,$E$3),INDEX(AvatarNames[AvatarName],_xlpm.r))</f>
        <v>'Pic(164).png'</v>
      </c>
      <c r="F300" s="17" t="str" cm="1">
        <f t="array" aca="1" ref="F300" ca="1">INDEX(AboutMes[AboutMe],RANDBETWEEN(1,$F$3))</f>
        <v>' I often read (and enjoy!) things that are completely opposed to everything I believe. I actually enjoy challenging my own beliefs because it forces me to think long and hard about why I believe a certain way.'</v>
      </c>
      <c r="G300" s="15" t="str" cm="1">
        <f t="array" aca="1" ref="G300" ca="1">INDEX(JobTitles[JobTitle],RANDBETWEEN(1,$G$3))</f>
        <v>N'تحلیل گر سیستم های مالی'</v>
      </c>
      <c r="H300" s="15" t="str" cm="1">
        <f t="array" aca="1" ref="H300" ca="1">INDEX(Companies[Company],RANDBETWEEN(1,$H$3))</f>
        <v>N'سداد'</v>
      </c>
      <c r="I300" s="15" t="str" cm="1">
        <f t="array" aca="1" ref="I300" ca="1">INDEX(Countries[Country],RANDBETWEEN(1,$I$3))</f>
        <v>N'آلمان'</v>
      </c>
      <c r="J300" s="16">
        <f ca="1">_xlfn.LET(_xlpm.random, RANDBETWEEN(1,$J$3),_xlpm.min,INDEX(Visits[MinVisit],_xlpm.random),_xlpm.max,INDEX(Visits[MaxVisit],_xlpm.random),RANDBETWEEN(_xlpm.min,_xlpm.max))</f>
        <v>927</v>
      </c>
      <c r="K300" s="16" t="str">
        <f t="shared" si="27"/>
        <v>Null</v>
      </c>
      <c r="L300" s="16" t="str">
        <f t="shared" si="28"/>
        <v>NewId()</v>
      </c>
      <c r="M300" s="16" t="str" cm="1">
        <f t="array" aca="1" ref="M300" ca="1">INDEX(Users[CreatedDate],Profiles[[#This Row],[UserId]])</f>
        <v>'2003-04-10 09:00:54'</v>
      </c>
      <c r="N300" s="16" t="str" cm="1">
        <f t="array" aca="1" ref="N300" ca="1">INDEX(Users[LastModifiedDate],Profiles[[#This Row],[UserId]])</f>
        <v>'2005-10-03 05:04:07'</v>
      </c>
      <c r="O300" s="16" t="str">
        <f t="shared" si="29"/>
        <v>Null</v>
      </c>
      <c r="P300" s="16">
        <f>1</f>
        <v>1</v>
      </c>
      <c r="Q300" s="16">
        <f>0</f>
        <v>0</v>
      </c>
      <c r="R30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(295,'Blake ','Jennings','Pic(164).png',' I often read (and enjoy!) things that are completely opposed to everything I believe. I actually enjoy challenging my own beliefs because it forces me to think long and hard about why I believe a certain way.',N'تحلیل گر سیستم های مالی',N'سداد',N'آلمان',927,Null,NewId(),'2003-04-10 09:00:54','2005-10-03 05:04:07',Null,1,0)</v>
      </c>
    </row>
    <row r="301" spans="1:18" ht="18" x14ac:dyDescent="0.55000000000000004">
      <c r="A301" s="17">
        <f>ROW()-ROW(Profiles[[#Headers],[Id]])</f>
        <v>296</v>
      </c>
      <c r="B301" s="17">
        <f>SMALL(Users[Id],Profiles[[#This Row],[Id]])</f>
        <v>296</v>
      </c>
      <c r="C301" s="17" t="str" cm="1">
        <f t="array" aca="1" ref="C301" ca="1">INDEX(FirstNames[FirstName],RANDBETWEEN(1,$C$3))</f>
        <v>'Mara '</v>
      </c>
      <c r="D301" s="17" t="str" cm="1">
        <f t="array" aca="1" ref="D301" ca="1">INDEX(LastNames[LastName],RANDBETWEEN(1,$D$3))</f>
        <v>'Farley'</v>
      </c>
      <c r="E301" s="17" t="str" cm="1">
        <f t="array" aca="1" ref="E301" ca="1">_xlfn.LET(_xlpm.r,RANDBETWEEN(1,$E$3),INDEX(AvatarNames[AvatarName],_xlpm.r))</f>
        <v>'Pic(058).png'</v>
      </c>
      <c r="F301" s="17" t="str" cm="1">
        <f t="array" aca="1" ref="F301" ca="1">INDEX(AboutMes[AboutMe],RANDBETWEEN(1,$F$3))</f>
        <v>' I like to cook and eat.'</v>
      </c>
      <c r="G301" s="15" t="str" cm="1">
        <f t="array" aca="1" ref="G301" ca="1">INDEX(JobTitles[JobTitle],RANDBETWEEN(1,$G$3))</f>
        <v>N'برنامه نویس فول استک'</v>
      </c>
      <c r="H301" s="15" t="str" cm="1">
        <f t="array" aca="1" ref="H301" ca="1">INDEX(Companies[Company],RANDBETWEEN(1,$H$3))</f>
        <v>N'سداد'</v>
      </c>
      <c r="I301" s="15" t="str" cm="1">
        <f t="array" aca="1" ref="I301" ca="1">INDEX(Countries[Country],RANDBETWEEN(1,$I$3))</f>
        <v>N'کانادا'</v>
      </c>
      <c r="J301" s="16">
        <f ca="1">_xlfn.LET(_xlpm.random, RANDBETWEEN(1,$J$3),_xlpm.min,INDEX(Visits[MinVisit],_xlpm.random),_xlpm.max,INDEX(Visits[MaxVisit],_xlpm.random),RANDBETWEEN(_xlpm.min,_xlpm.max))</f>
        <v>134</v>
      </c>
      <c r="K301" s="16" t="str">
        <f t="shared" si="27"/>
        <v>Null</v>
      </c>
      <c r="L301" s="16" t="str">
        <f t="shared" si="28"/>
        <v>NewId()</v>
      </c>
      <c r="M301" s="16" t="str" cm="1">
        <f t="array" aca="1" ref="M301" ca="1">INDEX(Users[CreatedDate],Profiles[[#This Row],[UserId]])</f>
        <v>'2003-04-15 13:49:27'</v>
      </c>
      <c r="N301" s="16" t="str" cm="1">
        <f t="array" aca="1" ref="N301" ca="1">INDEX(Users[LastModifiedDate],Profiles[[#This Row],[UserId]])</f>
        <v>'2005-05-19 07:56:59'</v>
      </c>
      <c r="O301" s="16" t="str">
        <f t="shared" si="29"/>
        <v>Null</v>
      </c>
      <c r="P301" s="16">
        <f>1</f>
        <v>1</v>
      </c>
      <c r="Q301" s="16">
        <f>0</f>
        <v>0</v>
      </c>
      <c r="R30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(296,'Mara ','Farley','Pic(058).png',' I like to cook and eat.',N'برنامه نویس فول استک',N'سداد',N'کانادا',134,Null,NewId(),'2003-04-15 13:49:27','2005-05-19 07:56:59',Null,1,0)</v>
      </c>
    </row>
    <row r="302" spans="1:18" ht="18" x14ac:dyDescent="0.55000000000000004">
      <c r="A302" s="17">
        <f>ROW()-ROW(Profiles[[#Headers],[Id]])</f>
        <v>297</v>
      </c>
      <c r="B302" s="17">
        <f>SMALL(Users[Id],Profiles[[#This Row],[Id]])</f>
        <v>297</v>
      </c>
      <c r="C302" s="17" t="str" cm="1">
        <f t="array" aca="1" ref="C302" ca="1">INDEX(FirstNames[FirstName],RANDBETWEEN(1,$C$3))</f>
        <v>'Harry '</v>
      </c>
      <c r="D302" s="17" t="str" cm="1">
        <f t="array" aca="1" ref="D302" ca="1">INDEX(LastNames[LastName],RANDBETWEEN(1,$D$3))</f>
        <v>'Garrett'</v>
      </c>
      <c r="E302" s="17" t="str" cm="1">
        <f t="array" aca="1" ref="E302" ca="1">_xlfn.LET(_xlpm.r,RANDBETWEEN(1,$E$3),INDEX(AvatarNames[AvatarName],_xlpm.r))</f>
        <v>'Pic(068).png'</v>
      </c>
      <c r="F302" s="17" t="str" cm="1">
        <f t="array" aca="1" ref="F302" ca="1">INDEX(AboutMes[AboutMe],RANDBETWEEN(1,$F$3))</f>
        <v>' I don’t watch much TV anymore, but love the TV shows Veronica Mars and Lost. And any of the great family shows from the 80s and 90s, like Wonder Years, Cosby Show, Growing Pains, Family Ties, etc. They don’t make shows like this anymore!'</v>
      </c>
      <c r="G302" s="15" t="str" cm="1">
        <f t="array" aca="1" ref="G302" ca="1">INDEX(JobTitles[JobTitle],RANDBETWEEN(1,$G$3))</f>
        <v>N'تحلیل گر سیستم های مالی'</v>
      </c>
      <c r="H302" s="15" t="str" cm="1">
        <f t="array" aca="1" ref="H302" ca="1">INDEX(Companies[Company],RANDBETWEEN(1,$H$3))</f>
        <v>N'اسنپ'</v>
      </c>
      <c r="I302" s="15" t="str" cm="1">
        <f t="array" aca="1" ref="I302" ca="1">INDEX(Countries[Country],RANDBETWEEN(1,$I$3))</f>
        <v>N'ژاپن'</v>
      </c>
      <c r="J302" s="16">
        <f ca="1">_xlfn.LET(_xlpm.random, RANDBETWEEN(1,$J$3),_xlpm.min,INDEX(Visits[MinVisit],_xlpm.random),_xlpm.max,INDEX(Visits[MaxVisit],_xlpm.random),RANDBETWEEN(_xlpm.min,_xlpm.max))</f>
        <v>5</v>
      </c>
      <c r="K302" s="16" t="str">
        <f t="shared" si="27"/>
        <v>Null</v>
      </c>
      <c r="L302" s="16" t="str">
        <f t="shared" si="28"/>
        <v>NewId()</v>
      </c>
      <c r="M302" s="16" t="str" cm="1">
        <f t="array" aca="1" ref="M302" ca="1">INDEX(Users[CreatedDate],Profiles[[#This Row],[UserId]])</f>
        <v>'2003-04-18 15:04:17'</v>
      </c>
      <c r="N302" s="16" t="str" cm="1">
        <f t="array" aca="1" ref="N302" ca="1">INDEX(Users[LastModifiedDate],Profiles[[#This Row],[UserId]])</f>
        <v>'2016-08-26 15:07:48'</v>
      </c>
      <c r="O302" s="16" t="str">
        <f t="shared" si="29"/>
        <v>Null</v>
      </c>
      <c r="P302" s="16">
        <f>1</f>
        <v>1</v>
      </c>
      <c r="Q302" s="16">
        <f>0</f>
        <v>0</v>
      </c>
      <c r="R30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(297,'Harry ','Garrett','Pic(068).png',' I don’t watch much TV anymore, but love the TV shows Veronica Mars and Lost. And any of the great family shows from the 80s and 90s, like Wonder Years, Cosby Show, Growing Pains, Family Ties, etc. They don’t make shows like this anymore!',N'تحلیل گر سیستم های مالی',N'اسنپ',N'ژاپن',5,Null,NewId(),'2003-04-18 15:04:17','2016-08-26 15:07:48',Null,1,0)</v>
      </c>
    </row>
    <row r="303" spans="1:18" ht="18" x14ac:dyDescent="0.55000000000000004">
      <c r="A303" s="17">
        <f>ROW()-ROW(Profiles[[#Headers],[Id]])</f>
        <v>298</v>
      </c>
      <c r="B303" s="17">
        <f>SMALL(Users[Id],Profiles[[#This Row],[Id]])</f>
        <v>298</v>
      </c>
      <c r="C303" s="17" t="str" cm="1">
        <f t="array" aca="1" ref="C303" ca="1">INDEX(FirstNames[FirstName],RANDBETWEEN(1,$C$3))</f>
        <v>'Cynthia '</v>
      </c>
      <c r="D303" s="17" t="str" cm="1">
        <f t="array" aca="1" ref="D303" ca="1">INDEX(LastNames[LastName],RANDBETWEEN(1,$D$3))</f>
        <v>'Harrison'</v>
      </c>
      <c r="E303" s="17" t="str" cm="1">
        <f t="array" aca="1" ref="E303" ca="1">_xlfn.LET(_xlpm.r,RANDBETWEEN(1,$E$3),INDEX(AvatarNames[AvatarName],_xlpm.r))</f>
        <v>'Pic(058).png'</v>
      </c>
      <c r="F303" s="17" t="str" cm="1">
        <f t="array" aca="1" ref="F303" ca="1">INDEX(AboutMes[AboutMe],RANDBETWEEN(1,$F$3))</f>
        <v>' I have a really big heart, and I empathize with others very easily.'</v>
      </c>
      <c r="G303" s="15" t="str" cm="1">
        <f t="array" aca="1" ref="G303" ca="1">INDEX(JobTitles[JobTitle],RANDBETWEEN(1,$G$3))</f>
        <v>N'توسعه دهنده نرم افزار'</v>
      </c>
      <c r="H303" s="15" t="str" cm="1">
        <f t="array" aca="1" ref="H303" ca="1">INDEX(Companies[Company],RANDBETWEEN(1,$H$3))</f>
        <v>N'اسنپ'</v>
      </c>
      <c r="I303" s="15" t="str" cm="1">
        <f t="array" aca="1" ref="I303" ca="1">INDEX(Countries[Country],RANDBETWEEN(1,$I$3))</f>
        <v>N'آمریکا'</v>
      </c>
      <c r="J303" s="16">
        <f ca="1">_xlfn.LET(_xlpm.random, RANDBETWEEN(1,$J$3),_xlpm.min,INDEX(Visits[MinVisit],_xlpm.random),_xlpm.max,INDEX(Visits[MaxVisit],_xlpm.random),RANDBETWEEN(_xlpm.min,_xlpm.max))</f>
        <v>25</v>
      </c>
      <c r="K303" s="16" t="str">
        <f t="shared" si="27"/>
        <v>Null</v>
      </c>
      <c r="L303" s="16" t="str">
        <f t="shared" si="28"/>
        <v>NewId()</v>
      </c>
      <c r="M303" s="16" t="str" cm="1">
        <f t="array" aca="1" ref="M303" ca="1">INDEX(Users[CreatedDate],Profiles[[#This Row],[UserId]])</f>
        <v>'2003-04-24 04:28:40'</v>
      </c>
      <c r="N303" s="16" t="str" cm="1">
        <f t="array" aca="1" ref="N303" ca="1">INDEX(Users[LastModifiedDate],Profiles[[#This Row],[UserId]])</f>
        <v>'2007-11-17 17:55:50'</v>
      </c>
      <c r="O303" s="16" t="str">
        <f t="shared" si="29"/>
        <v>Null</v>
      </c>
      <c r="P303" s="16">
        <f>1</f>
        <v>1</v>
      </c>
      <c r="Q303" s="16">
        <f>0</f>
        <v>0</v>
      </c>
      <c r="R30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(298,'Cynthia ','Harrison','Pic(058).png',' I have a really big heart, and I empathize with others very easily.',N'توسعه دهنده نرم افزار',N'اسنپ',N'آمریکا',25,Null,NewId(),'2003-04-24 04:28:40','2007-11-17 17:55:50',Null,1,0)</v>
      </c>
    </row>
    <row r="304" spans="1:18" ht="18" x14ac:dyDescent="0.55000000000000004">
      <c r="A304" s="17">
        <f>ROW()-ROW(Profiles[[#Headers],[Id]])</f>
        <v>299</v>
      </c>
      <c r="B304" s="17">
        <f>SMALL(Users[Id],Profiles[[#This Row],[Id]])</f>
        <v>299</v>
      </c>
      <c r="C304" s="17" t="str" cm="1">
        <f t="array" aca="1" ref="C304" ca="1">INDEX(FirstNames[FirstName],RANDBETWEEN(1,$C$3))</f>
        <v>'Lyla '</v>
      </c>
      <c r="D304" s="17" t="str" cm="1">
        <f t="array" aca="1" ref="D304" ca="1">INDEX(LastNames[LastName],RANDBETWEEN(1,$D$3))</f>
        <v>'Hensley'</v>
      </c>
      <c r="E304" s="17" t="str" cm="1">
        <f t="array" aca="1" ref="E304" ca="1">_xlfn.LET(_xlpm.r,RANDBETWEEN(1,$E$3),INDEX(AvatarNames[AvatarName],_xlpm.r))</f>
        <v>'Pic(238).png'</v>
      </c>
      <c r="F304" s="17" t="str" cm="1">
        <f t="array" aca="1" ref="F304" ca="1">INDEX(AboutMes[AboutMe],RANDBETWEEN(1,$F$3))</f>
        <v>' I love to learn new things, and I embrace my inner nerd. 🤓'</v>
      </c>
      <c r="G304" s="15" t="str" cm="1">
        <f t="array" aca="1" ref="G304" ca="1">INDEX(JobTitles[JobTitle],RANDBETWEEN(1,$G$3))</f>
        <v>N'توسعه دهنده وب'</v>
      </c>
      <c r="H304" s="15" t="str" cm="1">
        <f t="array" aca="1" ref="H304" ca="1">INDEX(Companies[Company],RANDBETWEEN(1,$H$3))</f>
        <v>N'شاتل'</v>
      </c>
      <c r="I304" s="15" t="str" cm="1">
        <f t="array" aca="1" ref="I304" ca="1">INDEX(Countries[Country],RANDBETWEEN(1,$I$3))</f>
        <v>N'آمریکا'</v>
      </c>
      <c r="J304" s="16">
        <f ca="1">_xlfn.LET(_xlpm.random, RANDBETWEEN(1,$J$3),_xlpm.min,INDEX(Visits[MinVisit],_xlpm.random),_xlpm.max,INDEX(Visits[MaxVisit],_xlpm.random),RANDBETWEEN(_xlpm.min,_xlpm.max))</f>
        <v>628</v>
      </c>
      <c r="K304" s="16" t="str">
        <f t="shared" si="27"/>
        <v>Null</v>
      </c>
      <c r="L304" s="16" t="str">
        <f t="shared" si="28"/>
        <v>NewId()</v>
      </c>
      <c r="M304" s="16" t="str" cm="1">
        <f t="array" aca="1" ref="M304" ca="1">INDEX(Users[CreatedDate],Profiles[[#This Row],[UserId]])</f>
        <v>'2003-04-26 22:49:17'</v>
      </c>
      <c r="N304" s="16" t="str" cm="1">
        <f t="array" aca="1" ref="N304" ca="1">INDEX(Users[LastModifiedDate],Profiles[[#This Row],[UserId]])</f>
        <v>'2009-09-03 10:02:44'</v>
      </c>
      <c r="O304" s="16" t="str">
        <f t="shared" si="29"/>
        <v>Null</v>
      </c>
      <c r="P304" s="16">
        <f>1</f>
        <v>1</v>
      </c>
      <c r="Q304" s="16">
        <f>0</f>
        <v>0</v>
      </c>
      <c r="R30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(299,'Lyla ','Hensley','Pic(238).png',' I love to learn new things, and I embrace my inner nerd. 🤓',N'توسعه دهنده وب',N'شاتل',N'آمریکا',628,Null,NewId(),'2003-04-26 22:49:17','2009-09-03 10:02:44',Null,1,0)</v>
      </c>
    </row>
    <row r="305" spans="1:18" ht="18" x14ac:dyDescent="0.55000000000000004">
      <c r="A305" s="17">
        <f>ROW()-ROW(Profiles[[#Headers],[Id]])</f>
        <v>300</v>
      </c>
      <c r="B305" s="17">
        <f>SMALL(Users[Id],Profiles[[#This Row],[Id]])</f>
        <v>300</v>
      </c>
      <c r="C305" s="17" t="str" cm="1">
        <f t="array" aca="1" ref="C305" ca="1">INDEX(FirstNames[FirstName],RANDBETWEEN(1,$C$3))</f>
        <v>'Makena '</v>
      </c>
      <c r="D305" s="17" t="str" cm="1">
        <f t="array" aca="1" ref="D305" ca="1">INDEX(LastNames[LastName],RANDBETWEEN(1,$D$3))</f>
        <v>'Olson'</v>
      </c>
      <c r="E305" s="17" t="str" cm="1">
        <f t="array" aca="1" ref="E305" ca="1">_xlfn.LET(_xlpm.r,RANDBETWEEN(1,$E$3),INDEX(AvatarNames[AvatarName],_xlpm.r))</f>
        <v>'Pic(028).png'</v>
      </c>
      <c r="F305" s="17" t="str" cm="1">
        <f t="array" aca="1" ref="F305" ca="1">INDEX(AboutMes[AboutMe],RANDBETWEEN(1,$F$3))</f>
        <v>' I am a highly sensitive person (HSP). Figuring this out was life-changing.'</v>
      </c>
      <c r="G305" s="15" t="str" cm="1">
        <f t="array" aca="1" ref="G305" ca="1">INDEX(JobTitles[JobTitle],RANDBETWEEN(1,$G$3))</f>
        <v>N'برنامه نویس فرانت'</v>
      </c>
      <c r="H305" s="15" t="str" cm="1">
        <f t="array" aca="1" ref="H305" ca="1">INDEX(Companies[Company],RANDBETWEEN(1,$H$3))</f>
        <v>N'سداد'</v>
      </c>
      <c r="I305" s="15" t="str" cm="1">
        <f t="array" aca="1" ref="I305" ca="1">INDEX(Countries[Country],RANDBETWEEN(1,$I$3))</f>
        <v>N'چین'</v>
      </c>
      <c r="J305" s="16">
        <f ca="1">_xlfn.LET(_xlpm.random, RANDBETWEEN(1,$J$3),_xlpm.min,INDEX(Visits[MinVisit],_xlpm.random),_xlpm.max,INDEX(Visits[MaxVisit],_xlpm.random),RANDBETWEEN(_xlpm.min,_xlpm.max))</f>
        <v>5</v>
      </c>
      <c r="K305" s="16" t="str">
        <f t="shared" si="27"/>
        <v>Null</v>
      </c>
      <c r="L305" s="16" t="str">
        <f t="shared" si="28"/>
        <v>NewId()</v>
      </c>
      <c r="M305" s="16" t="str" cm="1">
        <f t="array" aca="1" ref="M305" ca="1">INDEX(Users[CreatedDate],Profiles[[#This Row],[UserId]])</f>
        <v>'2003-05-01 14:26:34'</v>
      </c>
      <c r="N305" s="16" t="str" cm="1">
        <f t="array" aca="1" ref="N305" ca="1">INDEX(Users[LastModifiedDate],Profiles[[#This Row],[UserId]])</f>
        <v>'2010-06-26 04:16:27'</v>
      </c>
      <c r="O305" s="16" t="str">
        <f t="shared" si="29"/>
        <v>Null</v>
      </c>
      <c r="P305" s="16">
        <f>1</f>
        <v>1</v>
      </c>
      <c r="Q305" s="16">
        <f>0</f>
        <v>0</v>
      </c>
      <c r="R30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(300,'Makena ','Olson','Pic(028).png',' I am a highly sensitive person (HSP). Figuring this out was life-changing.',N'برنامه نویس فرانت',N'سداد',N'چین',5,Null,NewId(),'2003-05-01 14:26:34','2010-06-26 04:16:27',Null,1,0)</v>
      </c>
    </row>
    <row r="306" spans="1:18" ht="18" x14ac:dyDescent="0.55000000000000004">
      <c r="A306" s="17">
        <f>ROW()-ROW(Profiles[[#Headers],[Id]])</f>
        <v>301</v>
      </c>
      <c r="B306" s="17">
        <f>SMALL(Users[Id],Profiles[[#This Row],[Id]])</f>
        <v>301</v>
      </c>
      <c r="C306" s="17" t="str" cm="1">
        <f t="array" aca="1" ref="C306" ca="1">INDEX(FirstNames[FirstName],RANDBETWEEN(1,$C$3))</f>
        <v>'Giada '</v>
      </c>
      <c r="D306" s="17" t="str" cm="1">
        <f t="array" aca="1" ref="D306" ca="1">INDEX(LastNames[LastName],RANDBETWEEN(1,$D$3))</f>
        <v>'Golden'</v>
      </c>
      <c r="E306" s="17" t="str" cm="1">
        <f t="array" aca="1" ref="E306" ca="1">_xlfn.LET(_xlpm.r,RANDBETWEEN(1,$E$3),INDEX(AvatarNames[AvatarName],_xlpm.r))</f>
        <v>'Pic(247).png'</v>
      </c>
      <c r="F306" s="17" t="str" cm="1">
        <f t="array" aca="1" ref="F306" ca="1">INDEX(AboutMes[AboutMe],RANDBETWEEN(1,$F$3))</f>
        <v>' I like to cook and eat.'</v>
      </c>
      <c r="G306" s="15" t="str" cm="1">
        <f t="array" aca="1" ref="G306" ca="1">INDEX(JobTitles[JobTitle],RANDBETWEEN(1,$G$3))</f>
        <v>N'برنامه نویس فرانت'</v>
      </c>
      <c r="H306" s="15" t="str" cm="1">
        <f t="array" aca="1" ref="H306" ca="1">INDEX(Companies[Company],RANDBETWEEN(1,$H$3))</f>
        <v>N'همکاران سیستم'</v>
      </c>
      <c r="I306" s="15" t="str" cm="1">
        <f t="array" aca="1" ref="I306" ca="1">INDEX(Countries[Country],RANDBETWEEN(1,$I$3))</f>
        <v>N'چین'</v>
      </c>
      <c r="J306" s="16">
        <f ca="1">_xlfn.LET(_xlpm.random, RANDBETWEEN(1,$J$3),_xlpm.min,INDEX(Visits[MinVisit],_xlpm.random),_xlpm.max,INDEX(Visits[MaxVisit],_xlpm.random),RANDBETWEEN(_xlpm.min,_xlpm.max))</f>
        <v>8</v>
      </c>
      <c r="K306" s="16" t="str">
        <f t="shared" si="27"/>
        <v>Null</v>
      </c>
      <c r="L306" s="16" t="str">
        <f t="shared" si="28"/>
        <v>NewId()</v>
      </c>
      <c r="M306" s="16" t="str" cm="1">
        <f t="array" aca="1" ref="M306" ca="1">INDEX(Users[CreatedDate],Profiles[[#This Row],[UserId]])</f>
        <v>'2003-05-03 16:56:38'</v>
      </c>
      <c r="N306" s="16" t="str" cm="1">
        <f t="array" aca="1" ref="N306" ca="1">INDEX(Users[LastModifiedDate],Profiles[[#This Row],[UserId]])</f>
        <v>'2014-03-16 12:17:10'</v>
      </c>
      <c r="O306" s="16" t="str">
        <f t="shared" si="29"/>
        <v>Null</v>
      </c>
      <c r="P306" s="16">
        <f>1</f>
        <v>1</v>
      </c>
      <c r="Q306" s="16">
        <f>0</f>
        <v>0</v>
      </c>
      <c r="R30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(301,'Giada ','Golden','Pic(247).png',' I like to cook and eat.',N'برنامه نویس فرانت',N'همکاران سیستم',N'چین',8,Null,NewId(),'2003-05-03 16:56:38','2014-03-16 12:17:10',Null,1,0)</v>
      </c>
    </row>
    <row r="307" spans="1:18" ht="18" x14ac:dyDescent="0.55000000000000004">
      <c r="A307" s="17">
        <f>ROW()-ROW(Profiles[[#Headers],[Id]])</f>
        <v>302</v>
      </c>
      <c r="B307" s="17">
        <f>SMALL(Users[Id],Profiles[[#This Row],[Id]])</f>
        <v>302</v>
      </c>
      <c r="C307" s="17" t="str" cm="1">
        <f t="array" aca="1" ref="C307" ca="1">INDEX(FirstNames[FirstName],RANDBETWEEN(1,$C$3))</f>
        <v>'Evan '</v>
      </c>
      <c r="D307" s="17" t="str" cm="1">
        <f t="array" aca="1" ref="D307" ca="1">INDEX(LastNames[LastName],RANDBETWEEN(1,$D$3))</f>
        <v>'Hartman'</v>
      </c>
      <c r="E307" s="17" t="str" cm="1">
        <f t="array" aca="1" ref="E307" ca="1">_xlfn.LET(_xlpm.r,RANDBETWEEN(1,$E$3),INDEX(AvatarNames[AvatarName],_xlpm.r))</f>
        <v>'Pic(316).jpeg'</v>
      </c>
      <c r="F307" s="17" t="str" cm="1">
        <f t="array" aca="1" ref="F307" ca="1">INDEX(AboutMes[AboutMe],RANDBETWEEN(1,$F$3))</f>
        <v>' I am a Jack (Jane?) of all trades. I know a little bit about a lot of things. I am interested in learning SO many things that I have a hard time focusing my energy on any one thing.'</v>
      </c>
      <c r="G307" s="15" t="str" cm="1">
        <f t="array" aca="1" ref="G307" ca="1">INDEX(JobTitles[JobTitle],RANDBETWEEN(1,$G$3))</f>
        <v>N'توسعه دهنده وب'</v>
      </c>
      <c r="H307" s="15" t="str" cm="1">
        <f t="array" aca="1" ref="H307" ca="1">INDEX(Companies[Company],RANDBETWEEN(1,$H$3))</f>
        <v>N'شاتل'</v>
      </c>
      <c r="I307" s="15" t="str" cm="1">
        <f t="array" aca="1" ref="I307" ca="1">INDEX(Countries[Country],RANDBETWEEN(1,$I$3))</f>
        <v>N'آلمان'</v>
      </c>
      <c r="J307" s="16">
        <f ca="1">_xlfn.LET(_xlpm.random, RANDBETWEEN(1,$J$3),_xlpm.min,INDEX(Visits[MinVisit],_xlpm.random),_xlpm.max,INDEX(Visits[MaxVisit],_xlpm.random),RANDBETWEEN(_xlpm.min,_xlpm.max))</f>
        <v>670</v>
      </c>
      <c r="K307" s="16" t="str">
        <f t="shared" si="27"/>
        <v>Null</v>
      </c>
      <c r="L307" s="16" t="str">
        <f t="shared" si="28"/>
        <v>NewId()</v>
      </c>
      <c r="M307" s="16" t="str" cm="1">
        <f t="array" aca="1" ref="M307" ca="1">INDEX(Users[CreatedDate],Profiles[[#This Row],[UserId]])</f>
        <v>'2003-05-07 19:29:51'</v>
      </c>
      <c r="N307" s="16" t="str" cm="1">
        <f t="array" aca="1" ref="N307" ca="1">INDEX(Users[LastModifiedDate],Profiles[[#This Row],[UserId]])</f>
        <v>'2013-06-25 18:50:52'</v>
      </c>
      <c r="O307" s="16" t="str">
        <f t="shared" si="29"/>
        <v>Null</v>
      </c>
      <c r="P307" s="16">
        <f>1</f>
        <v>1</v>
      </c>
      <c r="Q307" s="16">
        <f>0</f>
        <v>0</v>
      </c>
      <c r="R30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(302,'Evan ','Hartman','Pic(316).jpeg',' I am a Jack (Jane?) of all trades. I know a little bit about a lot of things. I am interested in learning SO many things that I have a hard time focusing my energy on any one thing.',N'توسعه دهنده وب',N'شاتل',N'آلمان',670,Null,NewId(),'2003-05-07 19:29:51','2013-06-25 18:50:52',Null,1,0)</v>
      </c>
    </row>
    <row r="308" spans="1:18" ht="18" x14ac:dyDescent="0.55000000000000004">
      <c r="A308" s="17">
        <f>ROW()-ROW(Profiles[[#Headers],[Id]])</f>
        <v>303</v>
      </c>
      <c r="B308" s="17">
        <f>SMALL(Users[Id],Profiles[[#This Row],[Id]])</f>
        <v>303</v>
      </c>
      <c r="C308" s="17" t="str" cm="1">
        <f t="array" aca="1" ref="C308" ca="1">INDEX(FirstNames[FirstName],RANDBETWEEN(1,$C$3))</f>
        <v>'Hadassah '</v>
      </c>
      <c r="D308" s="17" t="str" cm="1">
        <f t="array" aca="1" ref="D308" ca="1">INDEX(LastNames[LastName],RANDBETWEEN(1,$D$3))</f>
        <v>'Monroe'</v>
      </c>
      <c r="E308" s="17" t="str" cm="1">
        <f t="array" aca="1" ref="E308" ca="1">_xlfn.LET(_xlpm.r,RANDBETWEEN(1,$E$3),INDEX(AvatarNames[AvatarName],_xlpm.r))</f>
        <v>'Pic(233).png'</v>
      </c>
      <c r="F308" s="17" t="str" cm="1">
        <f t="array" aca="1" ref="F308" ca="1">INDEX(AboutMes[AboutMe],RANDBETWEEN(1,$F$3))</f>
        <v>' I am really forgetful sometimes.'</v>
      </c>
      <c r="G308" s="15" t="str" cm="1">
        <f t="array" aca="1" ref="G308" ca="1">INDEX(JobTitles[JobTitle],RANDBETWEEN(1,$G$3))</f>
        <v>N'توسعه دهنده وب'</v>
      </c>
      <c r="H308" s="15" t="str" cm="1">
        <f t="array" aca="1" ref="H308" ca="1">INDEX(Companies[Company],RANDBETWEEN(1,$H$3))</f>
        <v>N'روژین تاک'</v>
      </c>
      <c r="I308" s="15" t="str" cm="1">
        <f t="array" aca="1" ref="I308" ca="1">INDEX(Countries[Country],RANDBETWEEN(1,$I$3))</f>
        <v>N'سوئیس'</v>
      </c>
      <c r="J308" s="16">
        <f ca="1">_xlfn.LET(_xlpm.random, RANDBETWEEN(1,$J$3),_xlpm.min,INDEX(Visits[MinVisit],_xlpm.random),_xlpm.max,INDEX(Visits[MaxVisit],_xlpm.random),RANDBETWEEN(_xlpm.min,_xlpm.max))</f>
        <v>501</v>
      </c>
      <c r="K308" s="16" t="str">
        <f t="shared" si="27"/>
        <v>Null</v>
      </c>
      <c r="L308" s="16" t="str">
        <f t="shared" si="28"/>
        <v>NewId()</v>
      </c>
      <c r="M308" s="16" t="str" cm="1">
        <f t="array" aca="1" ref="M308" ca="1">INDEX(Users[CreatedDate],Profiles[[#This Row],[UserId]])</f>
        <v>'2003-05-09 00:52:42'</v>
      </c>
      <c r="N308" s="16" t="str" cm="1">
        <f t="array" aca="1" ref="N308" ca="1">INDEX(Users[LastModifiedDate],Profiles[[#This Row],[UserId]])</f>
        <v>'2005-10-12 20:39:57'</v>
      </c>
      <c r="O308" s="16" t="str">
        <f t="shared" si="29"/>
        <v>Null</v>
      </c>
      <c r="P308" s="16">
        <f>1</f>
        <v>1</v>
      </c>
      <c r="Q308" s="16">
        <f>0</f>
        <v>0</v>
      </c>
      <c r="R30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(303,'Hadassah ','Monroe','Pic(233).png',' I am really forgetful sometimes.',N'توسعه دهنده وب',N'روژین تاک',N'سوئیس',501,Null,NewId(),'2003-05-09 00:52:42','2005-10-12 20:39:57',Null,1,0)</v>
      </c>
    </row>
    <row r="309" spans="1:18" ht="18" x14ac:dyDescent="0.55000000000000004">
      <c r="A309" s="17">
        <f>ROW()-ROW(Profiles[[#Headers],[Id]])</f>
        <v>304</v>
      </c>
      <c r="B309" s="17">
        <f>SMALL(Users[Id],Profiles[[#This Row],[Id]])</f>
        <v>304</v>
      </c>
      <c r="C309" s="17" t="str" cm="1">
        <f t="array" aca="1" ref="C309" ca="1">INDEX(FirstNames[FirstName],RANDBETWEEN(1,$C$3))</f>
        <v>'Irvin '</v>
      </c>
      <c r="D309" s="17" t="str" cm="1">
        <f t="array" aca="1" ref="D309" ca="1">INDEX(LastNames[LastName],RANDBETWEEN(1,$D$3))</f>
        <v>'Strong'</v>
      </c>
      <c r="E309" s="17" t="str" cm="1">
        <f t="array" aca="1" ref="E309" ca="1">_xlfn.LET(_xlpm.r,RANDBETWEEN(1,$E$3),INDEX(AvatarNames[AvatarName],_xlpm.r))</f>
        <v>'Pic(278).jpeg'</v>
      </c>
      <c r="F309" s="17" t="str" cm="1">
        <f t="array" aca="1" ref="F309" ca="1">INDEX(AboutMes[AboutMe],RANDBETWEEN(1,$F$3))</f>
        <v>' I search for meaning and purpose, even in small things.'</v>
      </c>
      <c r="G309" s="15" t="str" cm="1">
        <f t="array" aca="1" ref="G309" ca="1">INDEX(JobTitles[JobTitle],RANDBETWEEN(1,$G$3))</f>
        <v>N'مدیر انفورماتیک'</v>
      </c>
      <c r="H309" s="15" t="str" cm="1">
        <f t="array" aca="1" ref="H309" ca="1">INDEX(Companies[Company],RANDBETWEEN(1,$H$3))</f>
        <v>N'روژین تاک'</v>
      </c>
      <c r="I309" s="15" t="str" cm="1">
        <f t="array" aca="1" ref="I309" ca="1">INDEX(Countries[Country],RANDBETWEEN(1,$I$3))</f>
        <v>N'فرانسه'</v>
      </c>
      <c r="J309" s="16">
        <f ca="1">_xlfn.LET(_xlpm.random, RANDBETWEEN(1,$J$3),_xlpm.min,INDEX(Visits[MinVisit],_xlpm.random),_xlpm.max,INDEX(Visits[MaxVisit],_xlpm.random),RANDBETWEEN(_xlpm.min,_xlpm.max))</f>
        <v>4</v>
      </c>
      <c r="K309" s="16" t="str">
        <f t="shared" si="27"/>
        <v>Null</v>
      </c>
      <c r="L309" s="16" t="str">
        <f t="shared" si="28"/>
        <v>NewId()</v>
      </c>
      <c r="M309" s="16" t="str" cm="1">
        <f t="array" aca="1" ref="M309" ca="1">INDEX(Users[CreatedDate],Profiles[[#This Row],[UserId]])</f>
        <v>'2003-05-15 01:10:52'</v>
      </c>
      <c r="N309" s="16" t="str" cm="1">
        <f t="array" aca="1" ref="N309" ca="1">INDEX(Users[LastModifiedDate],Profiles[[#This Row],[UserId]])</f>
        <v>'2004-05-03 21:16:06'</v>
      </c>
      <c r="O309" s="16" t="str">
        <f t="shared" si="29"/>
        <v>Null</v>
      </c>
      <c r="P309" s="16">
        <f>1</f>
        <v>1</v>
      </c>
      <c r="Q309" s="16">
        <f>0</f>
        <v>0</v>
      </c>
      <c r="R30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(304,'Irvin ','Strong','Pic(278).jpeg',' I search for meaning and purpose, even in small things.',N'مدیر انفورماتیک',N'روژین تاک',N'فرانسه',4,Null,NewId(),'2003-05-15 01:10:52','2004-05-03 21:16:06',Null,1,0)</v>
      </c>
    </row>
    <row r="310" spans="1:18" ht="18" x14ac:dyDescent="0.55000000000000004">
      <c r="A310" s="17">
        <f>ROW()-ROW(Profiles[[#Headers],[Id]])</f>
        <v>305</v>
      </c>
      <c r="B310" s="17">
        <f>SMALL(Users[Id],Profiles[[#This Row],[Id]])</f>
        <v>305</v>
      </c>
      <c r="C310" s="17" t="str" cm="1">
        <f t="array" aca="1" ref="C310" ca="1">INDEX(FirstNames[FirstName],RANDBETWEEN(1,$C$3))</f>
        <v>'Selena '</v>
      </c>
      <c r="D310" s="17" t="str" cm="1">
        <f t="array" aca="1" ref="D310" ca="1">INDEX(LastNames[LastName],RANDBETWEEN(1,$D$3))</f>
        <v>'Soto'</v>
      </c>
      <c r="E310" s="17" t="str" cm="1">
        <f t="array" aca="1" ref="E310" ca="1">_xlfn.LET(_xlpm.r,RANDBETWEEN(1,$E$3),INDEX(AvatarNames[AvatarName],_xlpm.r))</f>
        <v>'Pic(153).png'</v>
      </c>
      <c r="F310" s="17" t="str" cm="1">
        <f t="array" aca="1" ref="F310" ca="1">INDEX(AboutMes[AboutMe],RANDBETWEEN(1,$F$3))</f>
        <v>' I am really tall, 5’10”.'</v>
      </c>
      <c r="G310" s="15" t="str" cm="1">
        <f t="array" aca="1" ref="G310" ca="1">INDEX(JobTitles[JobTitle],RANDBETWEEN(1,$G$3))</f>
        <v>N'توسعه دهنده وب'</v>
      </c>
      <c r="H310" s="15" t="str" cm="1">
        <f t="array" aca="1" ref="H310" ca="1">INDEX(Companies[Company],RANDBETWEEN(1,$H$3))</f>
        <v>N'سداد'</v>
      </c>
      <c r="I310" s="15" t="str" cm="1">
        <f t="array" aca="1" ref="I310" ca="1">INDEX(Countries[Country],RANDBETWEEN(1,$I$3))</f>
        <v>N'چین'</v>
      </c>
      <c r="J310" s="16">
        <f ca="1">_xlfn.LET(_xlpm.random, RANDBETWEEN(1,$J$3),_xlpm.min,INDEX(Visits[MinVisit],_xlpm.random),_xlpm.max,INDEX(Visits[MaxVisit],_xlpm.random),RANDBETWEEN(_xlpm.min,_xlpm.max))</f>
        <v>267</v>
      </c>
      <c r="K310" s="16" t="str">
        <f t="shared" si="27"/>
        <v>Null</v>
      </c>
      <c r="L310" s="16" t="str">
        <f t="shared" si="28"/>
        <v>NewId()</v>
      </c>
      <c r="M310" s="16" t="str" cm="1">
        <f t="array" aca="1" ref="M310" ca="1">INDEX(Users[CreatedDate],Profiles[[#This Row],[UserId]])</f>
        <v>'2003-05-19 13:15:30'</v>
      </c>
      <c r="N310" s="16" t="str" cm="1">
        <f t="array" aca="1" ref="N310" ca="1">INDEX(Users[LastModifiedDate],Profiles[[#This Row],[UserId]])</f>
        <v>'2019-04-07 09:52:34'</v>
      </c>
      <c r="O310" s="16" t="str">
        <f t="shared" si="29"/>
        <v>Null</v>
      </c>
      <c r="P310" s="16">
        <f>1</f>
        <v>1</v>
      </c>
      <c r="Q310" s="16">
        <f>0</f>
        <v>0</v>
      </c>
      <c r="R31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(305,'Selena ','Soto','Pic(153).png',' I am really tall, 5’10”.',N'توسعه دهنده وب',N'سداد',N'چین',267,Null,NewId(),'2003-05-19 13:15:30','2019-04-07 09:52:34',Null,1,0)</v>
      </c>
    </row>
    <row r="311" spans="1:18" ht="18" x14ac:dyDescent="0.55000000000000004">
      <c r="A311" s="17">
        <f>ROW()-ROW(Profiles[[#Headers],[Id]])</f>
        <v>306</v>
      </c>
      <c r="B311" s="17">
        <f>SMALL(Users[Id],Profiles[[#This Row],[Id]])</f>
        <v>306</v>
      </c>
      <c r="C311" s="17" t="str" cm="1">
        <f t="array" aca="1" ref="C311" ca="1">INDEX(FirstNames[FirstName],RANDBETWEEN(1,$C$3))</f>
        <v>'Jaden '</v>
      </c>
      <c r="D311" s="17" t="str" cm="1">
        <f t="array" aca="1" ref="D311" ca="1">INDEX(LastNames[LastName],RANDBETWEEN(1,$D$3))</f>
        <v>'Ochoa'</v>
      </c>
      <c r="E311" s="17" t="str" cm="1">
        <f t="array" aca="1" ref="E311" ca="1">_xlfn.LET(_xlpm.r,RANDBETWEEN(1,$E$3),INDEX(AvatarNames[AvatarName],_xlpm.r))</f>
        <v>'Pic(035).png'</v>
      </c>
      <c r="F311" s="17" t="str" cm="1">
        <f t="array" aca="1" ref="F311"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311" s="15" t="str" cm="1">
        <f t="array" aca="1" ref="G311" ca="1">INDEX(JobTitles[JobTitle],RANDBETWEEN(1,$G$3))</f>
        <v>N'توسعه دهنده نرم افزار'</v>
      </c>
      <c r="H311" s="15" t="str" cm="1">
        <f t="array" aca="1" ref="H311" ca="1">INDEX(Companies[Company],RANDBETWEEN(1,$H$3))</f>
        <v>N'شاتل'</v>
      </c>
      <c r="I311" s="15" t="str" cm="1">
        <f t="array" aca="1" ref="I311" ca="1">INDEX(Countries[Country],RANDBETWEEN(1,$I$3))</f>
        <v>N'آلمان'</v>
      </c>
      <c r="J311" s="16">
        <f ca="1">_xlfn.LET(_xlpm.random, RANDBETWEEN(1,$J$3),_xlpm.min,INDEX(Visits[MinVisit],_xlpm.random),_xlpm.max,INDEX(Visits[MaxVisit],_xlpm.random),RANDBETWEEN(_xlpm.min,_xlpm.max))</f>
        <v>4</v>
      </c>
      <c r="K311" s="16" t="str">
        <f t="shared" si="27"/>
        <v>Null</v>
      </c>
      <c r="L311" s="16" t="str">
        <f t="shared" si="28"/>
        <v>NewId()</v>
      </c>
      <c r="M311" s="16" t="str" cm="1">
        <f t="array" aca="1" ref="M311" ca="1">INDEX(Users[CreatedDate],Profiles[[#This Row],[UserId]])</f>
        <v>'2003-05-22 14:15:27'</v>
      </c>
      <c r="N311" s="16" t="str" cm="1">
        <f t="array" aca="1" ref="N311" ca="1">INDEX(Users[LastModifiedDate],Profiles[[#This Row],[UserId]])</f>
        <v>'2003-10-11 00:27:47'</v>
      </c>
      <c r="O311" s="16" t="str">
        <f t="shared" si="29"/>
        <v>Null</v>
      </c>
      <c r="P311" s="16">
        <f>1</f>
        <v>1</v>
      </c>
      <c r="Q311" s="16">
        <f>0</f>
        <v>0</v>
      </c>
      <c r="R31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(306,'Jaden ','Ochoa','Pic(035).png','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technical.',N'توسعه دهنده نرم افزار',N'شاتل',N'آلمان',4,Null,NewId(),'2003-05-22 14:15:27','2003-10-11 00:27:47',Null,1,0)</v>
      </c>
    </row>
    <row r="312" spans="1:18" ht="18" x14ac:dyDescent="0.55000000000000004">
      <c r="A312" s="17">
        <f>ROW()-ROW(Profiles[[#Headers],[Id]])</f>
        <v>307</v>
      </c>
      <c r="B312" s="17">
        <f>SMALL(Users[Id],Profiles[[#This Row],[Id]])</f>
        <v>307</v>
      </c>
      <c r="C312" s="17" t="str" cm="1">
        <f t="array" aca="1" ref="C312" ca="1">INDEX(FirstNames[FirstName],RANDBETWEEN(1,$C$3))</f>
        <v>'Rigoberto '</v>
      </c>
      <c r="D312" s="17" t="str" cm="1">
        <f t="array" aca="1" ref="D312" ca="1">INDEX(LastNames[LastName],RANDBETWEEN(1,$D$3))</f>
        <v>'Palmer'</v>
      </c>
      <c r="E312" s="17" t="str" cm="1">
        <f t="array" aca="1" ref="E312" ca="1">_xlfn.LET(_xlpm.r,RANDBETWEEN(1,$E$3),INDEX(AvatarNames[AvatarName],_xlpm.r))</f>
        <v>'Pic(009).png'</v>
      </c>
      <c r="F312" s="17" t="str" cm="1">
        <f t="array" aca="1" ref="F312" ca="1">INDEX(AboutMes[AboutMe],RANDBETWEEN(1,$F$3))</f>
        <v>' People randomly spill their guts to me a lot in real life. Even strangers, like in the line a the grocery store.'</v>
      </c>
      <c r="G312" s="15" t="str" cm="1">
        <f t="array" aca="1" ref="G312" ca="1">INDEX(JobTitles[JobTitle],RANDBETWEEN(1,$G$3))</f>
        <v>N'برنامه نویس فول استک'</v>
      </c>
      <c r="H312" s="15" t="str" cm="1">
        <f t="array" aca="1" ref="H312" ca="1">INDEX(Companies[Company],RANDBETWEEN(1,$H$3))</f>
        <v>N'پیشران پارت'</v>
      </c>
      <c r="I312" s="15" t="str" cm="1">
        <f t="array" aca="1" ref="I312" ca="1">INDEX(Countries[Country],RANDBETWEEN(1,$I$3))</f>
        <v>N'کانادا'</v>
      </c>
      <c r="J312" s="16">
        <f ca="1">_xlfn.LET(_xlpm.random, RANDBETWEEN(1,$J$3),_xlpm.min,INDEX(Visits[MinVisit],_xlpm.random),_xlpm.max,INDEX(Visits[MaxVisit],_xlpm.random),RANDBETWEEN(_xlpm.min,_xlpm.max))</f>
        <v>130</v>
      </c>
      <c r="K312" s="16" t="str">
        <f t="shared" si="27"/>
        <v>Null</v>
      </c>
      <c r="L312" s="16" t="str">
        <f t="shared" si="28"/>
        <v>NewId()</v>
      </c>
      <c r="M312" s="16" t="str" cm="1">
        <f t="array" aca="1" ref="M312" ca="1">INDEX(Users[CreatedDate],Profiles[[#This Row],[UserId]])</f>
        <v>'2003-05-26 16:11:20'</v>
      </c>
      <c r="N312" s="16" t="str" cm="1">
        <f t="array" aca="1" ref="N312" ca="1">INDEX(Users[LastModifiedDate],Profiles[[#This Row],[UserId]])</f>
        <v>'2016-12-11 23:29:30'</v>
      </c>
      <c r="O312" s="16" t="str">
        <f t="shared" si="29"/>
        <v>Null</v>
      </c>
      <c r="P312" s="16">
        <f>1</f>
        <v>1</v>
      </c>
      <c r="Q312" s="16">
        <f>0</f>
        <v>0</v>
      </c>
      <c r="R31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(307,'Rigoberto ','Palmer','Pic(009).png',' People randomly spill their guts to me a lot in real life. Even strangers, like in the line a the grocery store.',N'برنامه نویس فول استک',N'پیشران پارت',N'کانادا',130,Null,NewId(),'2003-05-26 16:11:20','2016-12-11 23:29:30',Null,1,0)</v>
      </c>
    </row>
    <row r="313" spans="1:18" ht="18" x14ac:dyDescent="0.55000000000000004">
      <c r="A313" s="17">
        <f>ROW()-ROW(Profiles[[#Headers],[Id]])</f>
        <v>308</v>
      </c>
      <c r="B313" s="17">
        <f>SMALL(Users[Id],Profiles[[#This Row],[Id]])</f>
        <v>308</v>
      </c>
      <c r="C313" s="17" t="str" cm="1">
        <f t="array" aca="1" ref="C313" ca="1">INDEX(FirstNames[FirstName],RANDBETWEEN(1,$C$3))</f>
        <v>'Robert '</v>
      </c>
      <c r="D313" s="17" t="str" cm="1">
        <f t="array" aca="1" ref="D313" ca="1">INDEX(LastNames[LastName],RANDBETWEEN(1,$D$3))</f>
        <v>'Gilmore'</v>
      </c>
      <c r="E313" s="17" t="str" cm="1">
        <f t="array" aca="1" ref="E313" ca="1">_xlfn.LET(_xlpm.r,RANDBETWEEN(1,$E$3),INDEX(AvatarNames[AvatarName],_xlpm.r))</f>
        <v>'Pic(117).png'</v>
      </c>
      <c r="F313" s="17" t="str" cm="1">
        <f t="array" aca="1" ref="F313" ca="1">INDEX(AboutMes[AboutMe],RANDBETWEEN(1,$F$3))</f>
        <v>' I don’t watch much TV anymore, but love the TV shows Veronica Mars and Lost. And any of the great family shows from the 80s and 90s, like Wonder Years, Cosby Show, Growing Pains, Family Ties, etc. They don’t make shows like this anymore!'</v>
      </c>
      <c r="G313" s="15" t="str" cm="1">
        <f t="array" aca="1" ref="G313" ca="1">INDEX(JobTitles[JobTitle],RANDBETWEEN(1,$G$3))</f>
        <v>N'تحلیل گر سیستم های مالی'</v>
      </c>
      <c r="H313" s="15" t="str" cm="1">
        <f t="array" aca="1" ref="H313" ca="1">INDEX(Companies[Company],RANDBETWEEN(1,$H$3))</f>
        <v>N'شاتل'</v>
      </c>
      <c r="I313" s="15" t="str" cm="1">
        <f t="array" aca="1" ref="I313" ca="1">INDEX(Countries[Country],RANDBETWEEN(1,$I$3))</f>
        <v>N'چین'</v>
      </c>
      <c r="J313" s="16">
        <f ca="1">_xlfn.LET(_xlpm.random, RANDBETWEEN(1,$J$3),_xlpm.min,INDEX(Visits[MinVisit],_xlpm.random),_xlpm.max,INDEX(Visits[MaxVisit],_xlpm.random),RANDBETWEEN(_xlpm.min,_xlpm.max))</f>
        <v>843</v>
      </c>
      <c r="K313" s="16" t="str">
        <f t="shared" si="27"/>
        <v>Null</v>
      </c>
      <c r="L313" s="16" t="str">
        <f t="shared" si="28"/>
        <v>NewId()</v>
      </c>
      <c r="M313" s="16" t="str" cm="1">
        <f t="array" aca="1" ref="M313" ca="1">INDEX(Users[CreatedDate],Profiles[[#This Row],[UserId]])</f>
        <v>'2003-05-29 15:23:01'</v>
      </c>
      <c r="N313" s="16" t="str" cm="1">
        <f t="array" aca="1" ref="N313" ca="1">INDEX(Users[LastModifiedDate],Profiles[[#This Row],[UserId]])</f>
        <v>'2011-11-23 06:15:07'</v>
      </c>
      <c r="O313" s="16" t="str">
        <f t="shared" si="29"/>
        <v>Null</v>
      </c>
      <c r="P313" s="16">
        <f>1</f>
        <v>1</v>
      </c>
      <c r="Q313" s="16">
        <f>0</f>
        <v>0</v>
      </c>
      <c r="R31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(308,'Robert ','Gilmore','Pic(117).png',' I don’t watch much TV anymore, but love the TV shows Veronica Mars and Lost. And any of the great family shows from the 80s and 90s, like Wonder Years, Cosby Show, Growing Pains, Family Ties, etc. They don’t make shows like this anymore!',N'تحلیل گر سیستم های مالی',N'شاتل',N'چین',843,Null,NewId(),'2003-05-29 15:23:01','2011-11-23 06:15:07',Null,1,0)</v>
      </c>
    </row>
    <row r="314" spans="1:18" ht="18" x14ac:dyDescent="0.55000000000000004">
      <c r="A314" s="17">
        <f>ROW()-ROW(Profiles[[#Headers],[Id]])</f>
        <v>309</v>
      </c>
      <c r="B314" s="17">
        <f>SMALL(Users[Id],Profiles[[#This Row],[Id]])</f>
        <v>309</v>
      </c>
      <c r="C314" s="17" t="str" cm="1">
        <f t="array" aca="1" ref="C314" ca="1">INDEX(FirstNames[FirstName],RANDBETWEEN(1,$C$3))</f>
        <v>'Trinity '</v>
      </c>
      <c r="D314" s="17" t="str" cm="1">
        <f t="array" aca="1" ref="D314" ca="1">INDEX(LastNames[LastName],RANDBETWEEN(1,$D$3))</f>
        <v>'Becker'</v>
      </c>
      <c r="E314" s="17" t="str" cm="1">
        <f t="array" aca="1" ref="E314" ca="1">_xlfn.LET(_xlpm.r,RANDBETWEEN(1,$E$3),INDEX(AvatarNames[AvatarName],_xlpm.r))</f>
        <v>'Pic(009).png'</v>
      </c>
      <c r="F314" s="17" t="str" cm="1">
        <f t="array" aca="1" ref="F314" ca="1">INDEX(AboutMes[AboutMe],RANDBETWEEN(1,$F$3))</f>
        <v>' I am so sentimental, and I feel the big feels. I am very expressive, especially with people I trust.'</v>
      </c>
      <c r="G314" s="15" t="str" cm="1">
        <f t="array" aca="1" ref="G314" ca="1">INDEX(JobTitles[JobTitle],RANDBETWEEN(1,$G$3))</f>
        <v>N'برنامه نویس سمت سرور'</v>
      </c>
      <c r="H314" s="15" t="str" cm="1">
        <f t="array" aca="1" ref="H314" ca="1">INDEX(Companies[Company],RANDBETWEEN(1,$H$3))</f>
        <v>N'محک'</v>
      </c>
      <c r="I314" s="15" t="str" cm="1">
        <f t="array" aca="1" ref="I314" ca="1">INDEX(Countries[Country],RANDBETWEEN(1,$I$3))</f>
        <v>N'فرانسه'</v>
      </c>
      <c r="J314" s="16">
        <f ca="1">_xlfn.LET(_xlpm.random, RANDBETWEEN(1,$J$3),_xlpm.min,INDEX(Visits[MinVisit],_xlpm.random),_xlpm.max,INDEX(Visits[MaxVisit],_xlpm.random),RANDBETWEEN(_xlpm.min,_xlpm.max))</f>
        <v>418</v>
      </c>
      <c r="K314" s="16" t="str">
        <f t="shared" si="27"/>
        <v>Null</v>
      </c>
      <c r="L314" s="16" t="str">
        <f t="shared" si="28"/>
        <v>NewId()</v>
      </c>
      <c r="M314" s="16" t="str" cm="1">
        <f t="array" aca="1" ref="M314" ca="1">INDEX(Users[CreatedDate],Profiles[[#This Row],[UserId]])</f>
        <v>'2003-06-04 11:39:25'</v>
      </c>
      <c r="N314" s="16" t="str" cm="1">
        <f t="array" aca="1" ref="N314" ca="1">INDEX(Users[LastModifiedDate],Profiles[[#This Row],[UserId]])</f>
        <v>'2004-02-24 12:54:00'</v>
      </c>
      <c r="O314" s="16" t="str">
        <f t="shared" si="29"/>
        <v>Null</v>
      </c>
      <c r="P314" s="16">
        <f>1</f>
        <v>1</v>
      </c>
      <c r="Q314" s="16">
        <f>0</f>
        <v>0</v>
      </c>
      <c r="R31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(309,'Trinity ','Becker','Pic(009).png',' I am so sentimental, and I feel the big feels. I am very expressive, especially with people I trust.',N'برنامه نویس سمت سرور',N'محک',N'فرانسه',418,Null,NewId(),'2003-06-04 11:39:25','2004-02-24 12:54:00',Null,1,0)</v>
      </c>
    </row>
    <row r="315" spans="1:18" ht="18" x14ac:dyDescent="0.55000000000000004">
      <c r="A315" s="17">
        <f>ROW()-ROW(Profiles[[#Headers],[Id]])</f>
        <v>310</v>
      </c>
      <c r="B315" s="17">
        <f>SMALL(Users[Id],Profiles[[#This Row],[Id]])</f>
        <v>310</v>
      </c>
      <c r="C315" s="17" t="str" cm="1">
        <f t="array" aca="1" ref="C315" ca="1">INDEX(FirstNames[FirstName],RANDBETWEEN(1,$C$3))</f>
        <v>'Braylen '</v>
      </c>
      <c r="D315" s="17" t="str" cm="1">
        <f t="array" aca="1" ref="D315" ca="1">INDEX(LastNames[LastName],RANDBETWEEN(1,$D$3))</f>
        <v>'Ferguson'</v>
      </c>
      <c r="E315" s="17" t="str" cm="1">
        <f t="array" aca="1" ref="E315" ca="1">_xlfn.LET(_xlpm.r,RANDBETWEEN(1,$E$3),INDEX(AvatarNames[AvatarName],_xlpm.r))</f>
        <v>'Pic(333).png'</v>
      </c>
      <c r="F315" s="17" t="str" cm="1">
        <f t="array" aca="1" ref="F315" ca="1">INDEX(AboutMes[AboutMe],RANDBETWEEN(1,$F$3))</f>
        <v>' I like to cook and eat.'</v>
      </c>
      <c r="G315" s="15" t="str" cm="1">
        <f t="array" aca="1" ref="G315" ca="1">INDEX(JobTitles[JobTitle],RANDBETWEEN(1,$G$3))</f>
        <v>N'برنامه نویس فرانت'</v>
      </c>
      <c r="H315" s="15" t="str" cm="1">
        <f t="array" aca="1" ref="H315" ca="1">INDEX(Companies[Company],RANDBETWEEN(1,$H$3))</f>
        <v>N'شاتل'</v>
      </c>
      <c r="I315" s="15" t="str" cm="1">
        <f t="array" aca="1" ref="I315" ca="1">INDEX(Countries[Country],RANDBETWEEN(1,$I$3))</f>
        <v>N'سوئیس'</v>
      </c>
      <c r="J315" s="16">
        <f ca="1">_xlfn.LET(_xlpm.random, RANDBETWEEN(1,$J$3),_xlpm.min,INDEX(Visits[MinVisit],_xlpm.random),_xlpm.max,INDEX(Visits[MaxVisit],_xlpm.random),RANDBETWEEN(_xlpm.min,_xlpm.max))</f>
        <v>9</v>
      </c>
      <c r="K315" s="16" t="str">
        <f t="shared" si="27"/>
        <v>Null</v>
      </c>
      <c r="L315" s="16" t="str">
        <f t="shared" si="28"/>
        <v>NewId()</v>
      </c>
      <c r="M315" s="16" t="str" cm="1">
        <f t="array" aca="1" ref="M315" ca="1">INDEX(Users[CreatedDate],Profiles[[#This Row],[UserId]])</f>
        <v>'2003-06-06 07:52:02'</v>
      </c>
      <c r="N315" s="16" t="str" cm="1">
        <f t="array" aca="1" ref="N315" ca="1">INDEX(Users[LastModifiedDate],Profiles[[#This Row],[UserId]])</f>
        <v>'2008-11-29 02:22:50'</v>
      </c>
      <c r="O315" s="16" t="str">
        <f t="shared" si="29"/>
        <v>Null</v>
      </c>
      <c r="P315" s="16">
        <f>1</f>
        <v>1</v>
      </c>
      <c r="Q315" s="16">
        <f>0</f>
        <v>0</v>
      </c>
      <c r="R31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(310,'Braylen ','Ferguson','Pic(333).png',' I like to cook and eat.',N'برنامه نویس فرانت',N'شاتل',N'سوئیس',9,Null,NewId(),'2003-06-06 07:52:02','2008-11-29 02:22:50',Null,1,0)</v>
      </c>
    </row>
    <row r="316" spans="1:18" ht="18" x14ac:dyDescent="0.55000000000000004">
      <c r="A316" s="17">
        <f>ROW()-ROW(Profiles[[#Headers],[Id]])</f>
        <v>311</v>
      </c>
      <c r="B316" s="17">
        <f>SMALL(Users[Id],Profiles[[#This Row],[Id]])</f>
        <v>311</v>
      </c>
      <c r="C316" s="17" t="str" cm="1">
        <f t="array" aca="1" ref="C316" ca="1">INDEX(FirstNames[FirstName],RANDBETWEEN(1,$C$3))</f>
        <v>'Arnav '</v>
      </c>
      <c r="D316" s="17" t="str" cm="1">
        <f t="array" aca="1" ref="D316" ca="1">INDEX(LastNames[LastName],RANDBETWEEN(1,$D$3))</f>
        <v>'Parks'</v>
      </c>
      <c r="E316" s="17" t="str" cm="1">
        <f t="array" aca="1" ref="E316" ca="1">_xlfn.LET(_xlpm.r,RANDBETWEEN(1,$E$3),INDEX(AvatarNames[AvatarName],_xlpm.r))</f>
        <v>'Pic(073).png'</v>
      </c>
      <c r="F316" s="17" t="str" cm="1">
        <f t="array" aca="1" ref="F316" ca="1">INDEX(AboutMes[AboutMe],RANDBETWEEN(1,$F$3))</f>
        <v>' I am a quote junkie. Anything that speaks truth in a powerful, succinct, beautiful and/or clever way just GETS me, y’all. It can be song lyrics, poetry, or just quotes.'</v>
      </c>
      <c r="G316" s="15" t="str" cm="1">
        <f t="array" aca="1" ref="G316" ca="1">INDEX(JobTitles[JobTitle],RANDBETWEEN(1,$G$3))</f>
        <v>N'برنامه نویس سمت سرور'</v>
      </c>
      <c r="H316" s="15" t="str" cm="1">
        <f t="array" aca="1" ref="H316" ca="1">INDEX(Companies[Company],RANDBETWEEN(1,$H$3))</f>
        <v>N'محک'</v>
      </c>
      <c r="I316" s="15" t="str" cm="1">
        <f t="array" aca="1" ref="I316" ca="1">INDEX(Countries[Country],RANDBETWEEN(1,$I$3))</f>
        <v>N'سوئیس'</v>
      </c>
      <c r="J316" s="16">
        <f ca="1">_xlfn.LET(_xlpm.random, RANDBETWEEN(1,$J$3),_xlpm.min,INDEX(Visits[MinVisit],_xlpm.random),_xlpm.max,INDEX(Visits[MaxVisit],_xlpm.random),RANDBETWEEN(_xlpm.min,_xlpm.max))</f>
        <v>9</v>
      </c>
      <c r="K316" s="16" t="str">
        <f t="shared" si="27"/>
        <v>Null</v>
      </c>
      <c r="L316" s="16" t="str">
        <f t="shared" si="28"/>
        <v>NewId()</v>
      </c>
      <c r="M316" s="16" t="str" cm="1">
        <f t="array" aca="1" ref="M316" ca="1">INDEX(Users[CreatedDate],Profiles[[#This Row],[UserId]])</f>
        <v>'2003-06-08 03:04:08'</v>
      </c>
      <c r="N316" s="16" t="str" cm="1">
        <f t="array" aca="1" ref="N316" ca="1">INDEX(Users[LastModifiedDate],Profiles[[#This Row],[UserId]])</f>
        <v>'2015-02-07 07:50:38'</v>
      </c>
      <c r="O316" s="16" t="str">
        <f t="shared" si="29"/>
        <v>Null</v>
      </c>
      <c r="P316" s="16">
        <f>1</f>
        <v>1</v>
      </c>
      <c r="Q316" s="16">
        <f>0</f>
        <v>0</v>
      </c>
      <c r="R31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(311,'Arnav ','Parks','Pic(073).png',' I am a quote junkie. Anything that speaks truth in a powerful, succinct, beautiful and/or clever way just GETS me, y’all. It can be song lyrics, poetry, or just quotes.',N'برنامه نویس سمت سرور',N'محک',N'سوئیس',9,Null,NewId(),'2003-06-08 03:04:08','2015-02-07 07:50:38',Null,1,0)</v>
      </c>
    </row>
    <row r="317" spans="1:18" ht="18" x14ac:dyDescent="0.55000000000000004">
      <c r="A317" s="17">
        <f>ROW()-ROW(Profiles[[#Headers],[Id]])</f>
        <v>312</v>
      </c>
      <c r="B317" s="17">
        <f>SMALL(Users[Id],Profiles[[#This Row],[Id]])</f>
        <v>312</v>
      </c>
      <c r="C317" s="17" t="str" cm="1">
        <f t="array" aca="1" ref="C317" ca="1">INDEX(FirstNames[FirstName],RANDBETWEEN(1,$C$3))</f>
        <v>'Shaun '</v>
      </c>
      <c r="D317" s="17" t="str" cm="1">
        <f t="array" aca="1" ref="D317" ca="1">INDEX(LastNames[LastName],RANDBETWEEN(1,$D$3))</f>
        <v>'Tapia'</v>
      </c>
      <c r="E317" s="17" t="str" cm="1">
        <f t="array" aca="1" ref="E317" ca="1">_xlfn.LET(_xlpm.r,RANDBETWEEN(1,$E$3),INDEX(AvatarNames[AvatarName],_xlpm.r))</f>
        <v>'Pic(195).png'</v>
      </c>
      <c r="F317" s="17" t="str" cm="1">
        <f t="array" aca="1" ref="F317"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317" s="15" t="str" cm="1">
        <f t="array" aca="1" ref="G317" ca="1">INDEX(JobTitles[JobTitle],RANDBETWEEN(1,$G$3))</f>
        <v>N'مدیر انفورماتیک'</v>
      </c>
      <c r="H317" s="15" t="str" cm="1">
        <f t="array" aca="1" ref="H317" ca="1">INDEX(Companies[Company],RANDBETWEEN(1,$H$3))</f>
        <v>N'محک'</v>
      </c>
      <c r="I317" s="15" t="str" cm="1">
        <f t="array" aca="1" ref="I317" ca="1">INDEX(Countries[Country],RANDBETWEEN(1,$I$3))</f>
        <v>N'چین'</v>
      </c>
      <c r="J317" s="16">
        <f ca="1">_xlfn.LET(_xlpm.random, RANDBETWEEN(1,$J$3),_xlpm.min,INDEX(Visits[MinVisit],_xlpm.random),_xlpm.max,INDEX(Visits[MaxVisit],_xlpm.random),RANDBETWEEN(_xlpm.min,_xlpm.max))</f>
        <v>67</v>
      </c>
      <c r="K317" s="16" t="str">
        <f t="shared" si="27"/>
        <v>Null</v>
      </c>
      <c r="L317" s="16" t="str">
        <f t="shared" si="28"/>
        <v>NewId()</v>
      </c>
      <c r="M317" s="16" t="str" cm="1">
        <f t="array" aca="1" ref="M317" ca="1">INDEX(Users[CreatedDate],Profiles[[#This Row],[UserId]])</f>
        <v>'2003-06-12 18:33:08'</v>
      </c>
      <c r="N317" s="16" t="str" cm="1">
        <f t="array" aca="1" ref="N317" ca="1">INDEX(Users[LastModifiedDate],Profiles[[#This Row],[UserId]])</f>
        <v>'2003-12-31 18:40:11'</v>
      </c>
      <c r="O317" s="16" t="str">
        <f t="shared" si="29"/>
        <v>Null</v>
      </c>
      <c r="P317" s="16">
        <f>1</f>
        <v>1</v>
      </c>
      <c r="Q317" s="16">
        <f>0</f>
        <v>0</v>
      </c>
      <c r="R31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(312,'Shaun ','Tapia','Pic(195).png','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embarrassing.',N'مدیر انفورماتیک',N'محک',N'چین',67,Null,NewId(),'2003-06-12 18:33:08','2003-12-31 18:40:11',Null,1,0)</v>
      </c>
    </row>
    <row r="318" spans="1:18" ht="18" x14ac:dyDescent="0.55000000000000004">
      <c r="A318" s="17">
        <f>ROW()-ROW(Profiles[[#Headers],[Id]])</f>
        <v>313</v>
      </c>
      <c r="B318" s="17">
        <f>SMALL(Users[Id],Profiles[[#This Row],[Id]])</f>
        <v>313</v>
      </c>
      <c r="C318" s="17" t="str" cm="1">
        <f t="array" aca="1" ref="C318" ca="1">INDEX(FirstNames[FirstName],RANDBETWEEN(1,$C$3))</f>
        <v>'Yurem '</v>
      </c>
      <c r="D318" s="17" t="str" cm="1">
        <f t="array" aca="1" ref="D318" ca="1">INDEX(LastNames[LastName],RANDBETWEEN(1,$D$3))</f>
        <v>'Pham'</v>
      </c>
      <c r="E318" s="17" t="str" cm="1">
        <f t="array" aca="1" ref="E318" ca="1">_xlfn.LET(_xlpm.r,RANDBETWEEN(1,$E$3),INDEX(AvatarNames[AvatarName],_xlpm.r))</f>
        <v>'Pic(246).png'</v>
      </c>
      <c r="F318" s="17" t="str" cm="1">
        <f t="array" aca="1" ref="F318" ca="1">INDEX(AboutMes[AboutMe],RANDBETWEEN(1,$F$3))</f>
        <v>' I am terrible at decorating and DIY stuff, and I am envious of those who are good at it.'</v>
      </c>
      <c r="G318" s="15" t="str" cm="1">
        <f t="array" aca="1" ref="G318" ca="1">INDEX(JobTitles[JobTitle],RANDBETWEEN(1,$G$3))</f>
        <v>N'مدیر انفورماتیک'</v>
      </c>
      <c r="H318" s="15" t="str" cm="1">
        <f t="array" aca="1" ref="H318" ca="1">INDEX(Companies[Company],RANDBETWEEN(1,$H$3))</f>
        <v>N'همکاران سیستم'</v>
      </c>
      <c r="I318" s="15" t="str" cm="1">
        <f t="array" aca="1" ref="I318" ca="1">INDEX(Countries[Country],RANDBETWEEN(1,$I$3))</f>
        <v>N'فرانسه'</v>
      </c>
      <c r="J318" s="16">
        <f ca="1">_xlfn.LET(_xlpm.random, RANDBETWEEN(1,$J$3),_xlpm.min,INDEX(Visits[MinVisit],_xlpm.random),_xlpm.max,INDEX(Visits[MaxVisit],_xlpm.random),RANDBETWEEN(_xlpm.min,_xlpm.max))</f>
        <v>10</v>
      </c>
      <c r="K318" s="16" t="str">
        <f t="shared" si="27"/>
        <v>Null</v>
      </c>
      <c r="L318" s="16" t="str">
        <f t="shared" si="28"/>
        <v>NewId()</v>
      </c>
      <c r="M318" s="16" t="str" cm="1">
        <f t="array" aca="1" ref="M318" ca="1">INDEX(Users[CreatedDate],Profiles[[#This Row],[UserId]])</f>
        <v>'2003-06-17 12:26:42'</v>
      </c>
      <c r="N318" s="16" t="str" cm="1">
        <f t="array" aca="1" ref="N318" ca="1">INDEX(Users[LastModifiedDate],Profiles[[#This Row],[UserId]])</f>
        <v>'2011-03-25 11:53:16'</v>
      </c>
      <c r="O318" s="16" t="str">
        <f t="shared" si="29"/>
        <v>Null</v>
      </c>
      <c r="P318" s="16">
        <f>1</f>
        <v>1</v>
      </c>
      <c r="Q318" s="16">
        <f>0</f>
        <v>0</v>
      </c>
      <c r="R31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(313,'Yurem ','Pham','Pic(246).png',' I am terrible at decorating and DIY stuff, and I am envious of those who are good at it.',N'مدیر انفورماتیک',N'همکاران سیستم',N'فرانسه',10,Null,NewId(),'2003-06-17 12:26:42','2011-03-25 11:53:16',Null,1,0)</v>
      </c>
    </row>
    <row r="319" spans="1:18" ht="18" x14ac:dyDescent="0.55000000000000004">
      <c r="A319" s="17">
        <f>ROW()-ROW(Profiles[[#Headers],[Id]])</f>
        <v>314</v>
      </c>
      <c r="B319" s="17">
        <f>SMALL(Users[Id],Profiles[[#This Row],[Id]])</f>
        <v>314</v>
      </c>
      <c r="C319" s="17" t="str" cm="1">
        <f t="array" aca="1" ref="C319" ca="1">INDEX(FirstNames[FirstName],RANDBETWEEN(1,$C$3))</f>
        <v>'Camilla '</v>
      </c>
      <c r="D319" s="17" t="str" cm="1">
        <f t="array" aca="1" ref="D319" ca="1">INDEX(LastNames[LastName],RANDBETWEEN(1,$D$3))</f>
        <v>'Bryant'</v>
      </c>
      <c r="E319" s="17" t="str" cm="1">
        <f t="array" aca="1" ref="E319" ca="1">_xlfn.LET(_xlpm.r,RANDBETWEEN(1,$E$3),INDEX(AvatarNames[AvatarName],_xlpm.r))</f>
        <v>'Pic(143).png'</v>
      </c>
      <c r="F319" s="17" t="str" cm="1">
        <f t="array" aca="1" ref="F319" ca="1">INDEX(AboutMes[AboutMe],RANDBETWEEN(1,$F$3))</f>
        <v>' I used to grow food in my backyard. Then I had babies and couldn’t keep up with that!😆🙃 I hope to get back to it soon. I still keep some fresh herbs growing.'</v>
      </c>
      <c r="G319" s="15" t="str" cm="1">
        <f t="array" aca="1" ref="G319" ca="1">INDEX(JobTitles[JobTitle],RANDBETWEEN(1,$G$3))</f>
        <v>N'برنامه نویس فرانت'</v>
      </c>
      <c r="H319" s="15" t="str" cm="1">
        <f t="array" aca="1" ref="H319" ca="1">INDEX(Companies[Company],RANDBETWEEN(1,$H$3))</f>
        <v>N'شاتل'</v>
      </c>
      <c r="I319" s="15" t="str" cm="1">
        <f t="array" aca="1" ref="I319" ca="1">INDEX(Countries[Country],RANDBETWEEN(1,$I$3))</f>
        <v>N'انگلستان'</v>
      </c>
      <c r="J319" s="16">
        <f ca="1">_xlfn.LET(_xlpm.random, RANDBETWEEN(1,$J$3),_xlpm.min,INDEX(Visits[MinVisit],_xlpm.random),_xlpm.max,INDEX(Visits[MaxVisit],_xlpm.random),RANDBETWEEN(_xlpm.min,_xlpm.max))</f>
        <v>270</v>
      </c>
      <c r="K319" s="16" t="str">
        <f t="shared" si="27"/>
        <v>Null</v>
      </c>
      <c r="L319" s="16" t="str">
        <f t="shared" si="28"/>
        <v>NewId()</v>
      </c>
      <c r="M319" s="16" t="str" cm="1">
        <f t="array" aca="1" ref="M319" ca="1">INDEX(Users[CreatedDate],Profiles[[#This Row],[UserId]])</f>
        <v>'2003-06-19 12:16:06'</v>
      </c>
      <c r="N319" s="16" t="str" cm="1">
        <f t="array" aca="1" ref="N319" ca="1">INDEX(Users[LastModifiedDate],Profiles[[#This Row],[UserId]])</f>
        <v>'2011-03-12 08:00:35'</v>
      </c>
      <c r="O319" s="16" t="str">
        <f t="shared" si="29"/>
        <v>Null</v>
      </c>
      <c r="P319" s="16">
        <f>1</f>
        <v>1</v>
      </c>
      <c r="Q319" s="16">
        <f>0</f>
        <v>0</v>
      </c>
      <c r="R31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(314,'Camilla ','Bryant','Pic(143).png',' I used to grow food in my backyard. Then I had babies and couldn’t keep up with that!😆🙃 I hope to get back to it soon. I still keep some fresh herbs growing.',N'برنامه نویس فرانت',N'شاتل',N'انگلستان',270,Null,NewId(),'2003-06-19 12:16:06','2011-03-12 08:00:35',Null,1,0)</v>
      </c>
    </row>
    <row r="320" spans="1:18" ht="18" x14ac:dyDescent="0.55000000000000004">
      <c r="A320" s="17">
        <f>ROW()-ROW(Profiles[[#Headers],[Id]])</f>
        <v>315</v>
      </c>
      <c r="B320" s="17">
        <f>SMALL(Users[Id],Profiles[[#This Row],[Id]])</f>
        <v>315</v>
      </c>
      <c r="C320" s="17" t="str" cm="1">
        <f t="array" aca="1" ref="C320" ca="1">INDEX(FirstNames[FirstName],RANDBETWEEN(1,$C$3))</f>
        <v>'Malakai '</v>
      </c>
      <c r="D320" s="17" t="str" cm="1">
        <f t="array" aca="1" ref="D320" ca="1">INDEX(LastNames[LastName],RANDBETWEEN(1,$D$3))</f>
        <v>'Pennington'</v>
      </c>
      <c r="E320" s="17" t="str" cm="1">
        <f t="array" aca="1" ref="E320" ca="1">_xlfn.LET(_xlpm.r,RANDBETWEEN(1,$E$3),INDEX(AvatarNames[AvatarName],_xlpm.r))</f>
        <v>'Pic(194).png'</v>
      </c>
      <c r="F320" s="17" t="str" cm="1">
        <f t="array" aca="1" ref="F320" ca="1">INDEX(AboutMes[AboutMe],RANDBETWEEN(1,$F$3))</f>
        <v>' I love to sing and play piano.'</v>
      </c>
      <c r="G320" s="15" t="str" cm="1">
        <f t="array" aca="1" ref="G320" ca="1">INDEX(JobTitles[JobTitle],RANDBETWEEN(1,$G$3))</f>
        <v>N'توسعه دهنده وب'</v>
      </c>
      <c r="H320" s="15" t="str" cm="1">
        <f t="array" aca="1" ref="H320" ca="1">INDEX(Companies[Company],RANDBETWEEN(1,$H$3))</f>
        <v>N'روژین تاک'</v>
      </c>
      <c r="I320" s="15" t="str" cm="1">
        <f t="array" aca="1" ref="I320" ca="1">INDEX(Countries[Country],RANDBETWEEN(1,$I$3))</f>
        <v>N'آلمان'</v>
      </c>
      <c r="J320" s="16">
        <f ca="1">_xlfn.LET(_xlpm.random, RANDBETWEEN(1,$J$3),_xlpm.min,INDEX(Visits[MinVisit],_xlpm.random),_xlpm.max,INDEX(Visits[MaxVisit],_xlpm.random),RANDBETWEEN(_xlpm.min,_xlpm.max))</f>
        <v>394</v>
      </c>
      <c r="K320" s="16" t="str">
        <f t="shared" si="27"/>
        <v>Null</v>
      </c>
      <c r="L320" s="16" t="str">
        <f t="shared" si="28"/>
        <v>NewId()</v>
      </c>
      <c r="M320" s="16" t="str" cm="1">
        <f t="array" aca="1" ref="M320" ca="1">INDEX(Users[CreatedDate],Profiles[[#This Row],[UserId]])</f>
        <v>'2003-06-21 23:09:36'</v>
      </c>
      <c r="N320" s="16" t="str" cm="1">
        <f t="array" aca="1" ref="N320" ca="1">INDEX(Users[LastModifiedDate],Profiles[[#This Row],[UserId]])</f>
        <v>'2011-02-20 07:57:14'</v>
      </c>
      <c r="O320" s="16" t="str">
        <f t="shared" si="29"/>
        <v>Null</v>
      </c>
      <c r="P320" s="16">
        <f>1</f>
        <v>1</v>
      </c>
      <c r="Q320" s="16">
        <f>0</f>
        <v>0</v>
      </c>
      <c r="R32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(315,'Malakai ','Pennington','Pic(194).png',' I love to sing and play piano.',N'توسعه دهنده وب',N'روژین تاک',N'آلمان',394,Null,NewId(),'2003-06-21 23:09:36','2011-02-20 07:57:14',Null,1,0)</v>
      </c>
    </row>
    <row r="321" spans="1:18" ht="18" x14ac:dyDescent="0.55000000000000004">
      <c r="A321" s="17">
        <f>ROW()-ROW(Profiles[[#Headers],[Id]])</f>
        <v>316</v>
      </c>
      <c r="B321" s="17">
        <f>SMALL(Users[Id],Profiles[[#This Row],[Id]])</f>
        <v>316</v>
      </c>
      <c r="C321" s="17" t="str" cm="1">
        <f t="array" aca="1" ref="C321" ca="1">INDEX(FirstNames[FirstName],RANDBETWEEN(1,$C$3))</f>
        <v>'Janae '</v>
      </c>
      <c r="D321" s="17" t="str" cm="1">
        <f t="array" aca="1" ref="D321" ca="1">INDEX(LastNames[LastName],RANDBETWEEN(1,$D$3))</f>
        <v>'Shaffer'</v>
      </c>
      <c r="E321" s="17" t="str" cm="1">
        <f t="array" aca="1" ref="E321" ca="1">_xlfn.LET(_xlpm.r,RANDBETWEEN(1,$E$3),INDEX(AvatarNames[AvatarName],_xlpm.r))</f>
        <v>'Pic(305).jpeg'</v>
      </c>
      <c r="F321" s="17" t="str" cm="1">
        <f t="array" aca="1" ref="F321" ca="1">INDEX(AboutMes[AboutMe],RANDBETWEEN(1,$F$3))</f>
        <v>' I am a quote junkie. Anything that speaks truth in a powerful, succinct, beautiful and/or clever way just GETS me, y’all. It can be song lyrics, poetry, or just quotes.'</v>
      </c>
      <c r="G321" s="15" t="str" cm="1">
        <f t="array" aca="1" ref="G321" ca="1">INDEX(JobTitles[JobTitle],RANDBETWEEN(1,$G$3))</f>
        <v>N'توسعه دهنده نرم افزار'</v>
      </c>
      <c r="H321" s="15" t="str" cm="1">
        <f t="array" aca="1" ref="H321" ca="1">INDEX(Companies[Company],RANDBETWEEN(1,$H$3))</f>
        <v>N'دیجی کالا'</v>
      </c>
      <c r="I321" s="15" t="str" cm="1">
        <f t="array" aca="1" ref="I321" ca="1">INDEX(Countries[Country],RANDBETWEEN(1,$I$3))</f>
        <v>N'فرانسه'</v>
      </c>
      <c r="J321" s="16">
        <f ca="1">_xlfn.LET(_xlpm.random, RANDBETWEEN(1,$J$3),_xlpm.min,INDEX(Visits[MinVisit],_xlpm.random),_xlpm.max,INDEX(Visits[MaxVisit],_xlpm.random),RANDBETWEEN(_xlpm.min,_xlpm.max))</f>
        <v>2</v>
      </c>
      <c r="K321" s="16" t="str">
        <f t="shared" si="27"/>
        <v>Null</v>
      </c>
      <c r="L321" s="16" t="str">
        <f t="shared" si="28"/>
        <v>NewId()</v>
      </c>
      <c r="M321" s="16" t="str" cm="1">
        <f t="array" aca="1" ref="M321" ca="1">INDEX(Users[CreatedDate],Profiles[[#This Row],[UserId]])</f>
        <v>'2003-06-26 05:02:43'</v>
      </c>
      <c r="N321" s="16" t="str" cm="1">
        <f t="array" aca="1" ref="N321" ca="1">INDEX(Users[LastModifiedDate],Profiles[[#This Row],[UserId]])</f>
        <v>'2014-08-01 02:57:16'</v>
      </c>
      <c r="O321" s="16" t="str">
        <f t="shared" si="29"/>
        <v>Null</v>
      </c>
      <c r="P321" s="16">
        <f>1</f>
        <v>1</v>
      </c>
      <c r="Q321" s="16">
        <f>0</f>
        <v>0</v>
      </c>
      <c r="R32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(316,'Janae ','Shaffer','Pic(305).jpeg',' I am a quote junkie. Anything that speaks truth in a powerful, succinct, beautiful and/or clever way just GETS me, y’all. It can be song lyrics, poetry, or just quotes.',N'توسعه دهنده نرم افزار',N'دیجی کالا',N'فرانسه',2,Null,NewId(),'2003-06-26 05:02:43','2014-08-01 02:57:16',Null,1,0)</v>
      </c>
    </row>
    <row r="322" spans="1:18" ht="18" x14ac:dyDescent="0.55000000000000004">
      <c r="A322" s="17">
        <f>ROW()-ROW(Profiles[[#Headers],[Id]])</f>
        <v>317</v>
      </c>
      <c r="B322" s="17">
        <f>SMALL(Users[Id],Profiles[[#This Row],[Id]])</f>
        <v>317</v>
      </c>
      <c r="C322" s="17" t="str" cm="1">
        <f t="array" aca="1" ref="C322" ca="1">INDEX(FirstNames[FirstName],RANDBETWEEN(1,$C$3))</f>
        <v>'Sherlyn '</v>
      </c>
      <c r="D322" s="17" t="str" cm="1">
        <f t="array" aca="1" ref="D322" ca="1">INDEX(LastNames[LastName],RANDBETWEEN(1,$D$3))</f>
        <v>'Figueroa'</v>
      </c>
      <c r="E322" s="17" t="str" cm="1">
        <f t="array" aca="1" ref="E322" ca="1">_xlfn.LET(_xlpm.r,RANDBETWEEN(1,$E$3),INDEX(AvatarNames[AvatarName],_xlpm.r))</f>
        <v>'Pic(182).png'</v>
      </c>
      <c r="F322" s="17" t="str" cm="1">
        <f t="array" aca="1" ref="F322" ca="1">INDEX(AboutMes[AboutMe],RANDBETWEEN(1,$F$3))</f>
        <v>' I would rather shop for kitchen gadgets than clothes or shoes.'</v>
      </c>
      <c r="G322" s="15" t="str" cm="1">
        <f t="array" aca="1" ref="G322" ca="1">INDEX(JobTitles[JobTitle],RANDBETWEEN(1,$G$3))</f>
        <v>N'مدیر انفورماتیک'</v>
      </c>
      <c r="H322" s="15" t="str" cm="1">
        <f t="array" aca="1" ref="H322" ca="1">INDEX(Companies[Company],RANDBETWEEN(1,$H$3))</f>
        <v>N'دیجی کالا'</v>
      </c>
      <c r="I322" s="15" t="str" cm="1">
        <f t="array" aca="1" ref="I322" ca="1">INDEX(Countries[Country],RANDBETWEEN(1,$I$3))</f>
        <v>N'چین'</v>
      </c>
      <c r="J322" s="16">
        <f ca="1">_xlfn.LET(_xlpm.random, RANDBETWEEN(1,$J$3),_xlpm.min,INDEX(Visits[MinVisit],_xlpm.random),_xlpm.max,INDEX(Visits[MaxVisit],_xlpm.random),RANDBETWEEN(_xlpm.min,_xlpm.max))</f>
        <v>51</v>
      </c>
      <c r="K322" s="16" t="str">
        <f t="shared" si="27"/>
        <v>Null</v>
      </c>
      <c r="L322" s="16" t="str">
        <f t="shared" si="28"/>
        <v>NewId()</v>
      </c>
      <c r="M322" s="16" t="str" cm="1">
        <f t="array" aca="1" ref="M322" ca="1">INDEX(Users[CreatedDate],Profiles[[#This Row],[UserId]])</f>
        <v>'2003-06-28 10:06:48'</v>
      </c>
      <c r="N322" s="16" t="str" cm="1">
        <f t="array" aca="1" ref="N322" ca="1">INDEX(Users[LastModifiedDate],Profiles[[#This Row],[UserId]])</f>
        <v>'2015-07-22 00:40:31'</v>
      </c>
      <c r="O322" s="16" t="str">
        <f t="shared" si="29"/>
        <v>Null</v>
      </c>
      <c r="P322" s="16">
        <f>1</f>
        <v>1</v>
      </c>
      <c r="Q322" s="16">
        <f>0</f>
        <v>0</v>
      </c>
      <c r="R32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(317,'Sherlyn ','Figueroa','Pic(182).png',' I would rather shop for kitchen gadgets than clothes or shoes.',N'مدیر انفورماتیک',N'دیجی کالا',N'چین',51,Null,NewId(),'2003-06-28 10:06:48','2015-07-22 00:40:31',Null,1,0)</v>
      </c>
    </row>
    <row r="323" spans="1:18" ht="18" x14ac:dyDescent="0.55000000000000004">
      <c r="A323" s="17">
        <f>ROW()-ROW(Profiles[[#Headers],[Id]])</f>
        <v>318</v>
      </c>
      <c r="B323" s="17">
        <f>SMALL(Users[Id],Profiles[[#This Row],[Id]])</f>
        <v>318</v>
      </c>
      <c r="C323" s="17" t="str" cm="1">
        <f t="array" aca="1" ref="C323" ca="1">INDEX(FirstNames[FirstName],RANDBETWEEN(1,$C$3))</f>
        <v>'Jaxson '</v>
      </c>
      <c r="D323" s="17" t="str" cm="1">
        <f t="array" aca="1" ref="D323" ca="1">INDEX(LastNames[LastName],RANDBETWEEN(1,$D$3))</f>
        <v>'Rosario'</v>
      </c>
      <c r="E323" s="17" t="str" cm="1">
        <f t="array" aca="1" ref="E323" ca="1">_xlfn.LET(_xlpm.r,RANDBETWEEN(1,$E$3),INDEX(AvatarNames[AvatarName],_xlpm.r))</f>
        <v>'Pic(226).png'</v>
      </c>
      <c r="F323" s="17" t="str" cm="1">
        <f t="array" aca="1" ref="F323"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323" s="15" t="str" cm="1">
        <f t="array" aca="1" ref="G323" ca="1">INDEX(JobTitles[JobTitle],RANDBETWEEN(1,$G$3))</f>
        <v>N'برنامه نویس سمت سرور'</v>
      </c>
      <c r="H323" s="15" t="str" cm="1">
        <f t="array" aca="1" ref="H323" ca="1">INDEX(Companies[Company],RANDBETWEEN(1,$H$3))</f>
        <v>N'پیشران پارت'</v>
      </c>
      <c r="I323" s="15" t="str" cm="1">
        <f t="array" aca="1" ref="I323" ca="1">INDEX(Countries[Country],RANDBETWEEN(1,$I$3))</f>
        <v>N'ژاپن'</v>
      </c>
      <c r="J323" s="16">
        <f ca="1">_xlfn.LET(_xlpm.random, RANDBETWEEN(1,$J$3),_xlpm.min,INDEX(Visits[MinVisit],_xlpm.random),_xlpm.max,INDEX(Visits[MaxVisit],_xlpm.random),RANDBETWEEN(_xlpm.min,_xlpm.max))</f>
        <v>0</v>
      </c>
      <c r="K323" s="16" t="str">
        <f t="shared" si="27"/>
        <v>Null</v>
      </c>
      <c r="L323" s="16" t="str">
        <f t="shared" si="28"/>
        <v>NewId()</v>
      </c>
      <c r="M323" s="16" t="str" cm="1">
        <f t="array" aca="1" ref="M323" ca="1">INDEX(Users[CreatedDate],Profiles[[#This Row],[UserId]])</f>
        <v>'2003-07-01 21:03:58'</v>
      </c>
      <c r="N323" s="16" t="str" cm="1">
        <f t="array" aca="1" ref="N323" ca="1">INDEX(Users[LastModifiedDate],Profiles[[#This Row],[UserId]])</f>
        <v>'2004-05-19 10:15:49'</v>
      </c>
      <c r="O323" s="16" t="str">
        <f t="shared" si="29"/>
        <v>Null</v>
      </c>
      <c r="P323" s="16">
        <f>1</f>
        <v>1</v>
      </c>
      <c r="Q323" s="16">
        <f>0</f>
        <v>0</v>
      </c>
      <c r="R32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(318,'Jaxson ','Rosario','Pic(226).png','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me.',N'برنامه نویس سمت سرور',N'پیشران پارت',N'ژاپن',0,Null,NewId(),'2003-07-01 21:03:58','2004-05-19 10:15:49',Null,1,0)</v>
      </c>
    </row>
    <row r="324" spans="1:18" ht="18" x14ac:dyDescent="0.55000000000000004">
      <c r="A324" s="17">
        <f>ROW()-ROW(Profiles[[#Headers],[Id]])</f>
        <v>319</v>
      </c>
      <c r="B324" s="17">
        <f>SMALL(Users[Id],Profiles[[#This Row],[Id]])</f>
        <v>319</v>
      </c>
      <c r="C324" s="17" t="str" cm="1">
        <f t="array" aca="1" ref="C324" ca="1">INDEX(FirstNames[FirstName],RANDBETWEEN(1,$C$3))</f>
        <v>'Pamela '</v>
      </c>
      <c r="D324" s="17" t="str" cm="1">
        <f t="array" aca="1" ref="D324" ca="1">INDEX(LastNames[LastName],RANDBETWEEN(1,$D$3))</f>
        <v>'Ramirez'</v>
      </c>
      <c r="E324" s="17" t="str" cm="1">
        <f t="array" aca="1" ref="E324" ca="1">_xlfn.LET(_xlpm.r,RANDBETWEEN(1,$E$3),INDEX(AvatarNames[AvatarName],_xlpm.r))</f>
        <v>'Pic(164).png'</v>
      </c>
      <c r="F324" s="17" t="str" cm="1">
        <f t="array" aca="1" ref="F324" ca="1">INDEX(AboutMes[AboutMe],RANDBETWEEN(1,$F$3))</f>
        <v>' I love music. I always am humming or singing a tune to myself, even if I don’t realize it. And I always have a song stuck in my head.'</v>
      </c>
      <c r="G324" s="15" t="str" cm="1">
        <f t="array" aca="1" ref="G324" ca="1">INDEX(JobTitles[JobTitle],RANDBETWEEN(1,$G$3))</f>
        <v>N'تحلیل گر سیستم های مالی'</v>
      </c>
      <c r="H324" s="15" t="str" cm="1">
        <f t="array" aca="1" ref="H324" ca="1">INDEX(Companies[Company],RANDBETWEEN(1,$H$3))</f>
        <v>N'اسنپ'</v>
      </c>
      <c r="I324" s="15" t="str" cm="1">
        <f t="array" aca="1" ref="I324" ca="1">INDEX(Countries[Country],RANDBETWEEN(1,$I$3))</f>
        <v>N'انگلستان'</v>
      </c>
      <c r="J324" s="16">
        <f ca="1">_xlfn.LET(_xlpm.random, RANDBETWEEN(1,$J$3),_xlpm.min,INDEX(Visits[MinVisit],_xlpm.random),_xlpm.max,INDEX(Visits[MaxVisit],_xlpm.random),RANDBETWEEN(_xlpm.min,_xlpm.max))</f>
        <v>10</v>
      </c>
      <c r="K324" s="16" t="str">
        <f t="shared" si="27"/>
        <v>Null</v>
      </c>
      <c r="L324" s="16" t="str">
        <f t="shared" si="28"/>
        <v>NewId()</v>
      </c>
      <c r="M324" s="16" t="str" cm="1">
        <f t="array" aca="1" ref="M324" ca="1">INDEX(Users[CreatedDate],Profiles[[#This Row],[UserId]])</f>
        <v>'2003-07-07 15:04:11'</v>
      </c>
      <c r="N324" s="16" t="str" cm="1">
        <f t="array" aca="1" ref="N324" ca="1">INDEX(Users[LastModifiedDate],Profiles[[#This Row],[UserId]])</f>
        <v>'2005-05-15 00:44:15'</v>
      </c>
      <c r="O324" s="16" t="str">
        <f t="shared" si="29"/>
        <v>Null</v>
      </c>
      <c r="P324" s="16">
        <f>1</f>
        <v>1</v>
      </c>
      <c r="Q324" s="16">
        <f>0</f>
        <v>0</v>
      </c>
      <c r="R32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(319,'Pamela ','Ramirez','Pic(164).png',' I love music. I always am humming or singing a tune to myself, even if I don’t realize it. And I always have a song stuck in my head.',N'تحلیل گر سیستم های مالی',N'اسنپ',N'انگلستان',10,Null,NewId(),'2003-07-07 15:04:11','2005-05-15 00:44:15',Null,1,0)</v>
      </c>
    </row>
    <row r="325" spans="1:18" ht="18" x14ac:dyDescent="0.55000000000000004">
      <c r="A325" s="17">
        <f>ROW()-ROW(Profiles[[#Headers],[Id]])</f>
        <v>320</v>
      </c>
      <c r="B325" s="17">
        <f>SMALL(Users[Id],Profiles[[#This Row],[Id]])</f>
        <v>320</v>
      </c>
      <c r="C325" s="17" t="str" cm="1">
        <f t="array" aca="1" ref="C325" ca="1">INDEX(FirstNames[FirstName],RANDBETWEEN(1,$C$3))</f>
        <v>'Makena '</v>
      </c>
      <c r="D325" s="17" t="str" cm="1">
        <f t="array" aca="1" ref="D325" ca="1">INDEX(LastNames[LastName],RANDBETWEEN(1,$D$3))</f>
        <v>'Howard'</v>
      </c>
      <c r="E325" s="17" t="str" cm="1">
        <f t="array" aca="1" ref="E325" ca="1">_xlfn.LET(_xlpm.r,RANDBETWEEN(1,$E$3),INDEX(AvatarNames[AvatarName],_xlpm.r))</f>
        <v>'Pic(070).png'</v>
      </c>
      <c r="F325" s="17" t="str" cm="1">
        <f t="array" aca="1" ref="F325" ca="1">INDEX(AboutMes[AboutMe],RANDBETWEEN(1,$F$3))</f>
        <v>' The Star-Spangled Banner makes me tear up. Every. Time.'</v>
      </c>
      <c r="G325" s="15" t="str" cm="1">
        <f t="array" aca="1" ref="G325" ca="1">INDEX(JobTitles[JobTitle],RANDBETWEEN(1,$G$3))</f>
        <v>N'تحلیل گر سیستم های مالی'</v>
      </c>
      <c r="H325" s="15" t="str" cm="1">
        <f t="array" aca="1" ref="H325" ca="1">INDEX(Companies[Company],RANDBETWEEN(1,$H$3))</f>
        <v>N'دیجی کالا'</v>
      </c>
      <c r="I325" s="15" t="str" cm="1">
        <f t="array" aca="1" ref="I325" ca="1">INDEX(Countries[Country],RANDBETWEEN(1,$I$3))</f>
        <v>N'کانادا'</v>
      </c>
      <c r="J325" s="16">
        <f ca="1">_xlfn.LET(_xlpm.random, RANDBETWEEN(1,$J$3),_xlpm.min,INDEX(Visits[MinVisit],_xlpm.random),_xlpm.max,INDEX(Visits[MaxVisit],_xlpm.random),RANDBETWEEN(_xlpm.min,_xlpm.max))</f>
        <v>195</v>
      </c>
      <c r="K325" s="16" t="str">
        <f t="shared" si="27"/>
        <v>Null</v>
      </c>
      <c r="L325" s="16" t="str">
        <f t="shared" si="28"/>
        <v>NewId()</v>
      </c>
      <c r="M325" s="16" t="str" cm="1">
        <f t="array" aca="1" ref="M325" ca="1">INDEX(Users[CreatedDate],Profiles[[#This Row],[UserId]])</f>
        <v>'2003-07-09 03:14:01'</v>
      </c>
      <c r="N325" s="16" t="str" cm="1">
        <f t="array" aca="1" ref="N325" ca="1">INDEX(Users[LastModifiedDate],Profiles[[#This Row],[UserId]])</f>
        <v>'2005-07-24 20:56:31'</v>
      </c>
      <c r="O325" s="16" t="str">
        <f t="shared" si="29"/>
        <v>Null</v>
      </c>
      <c r="P325" s="16">
        <f>1</f>
        <v>1</v>
      </c>
      <c r="Q325" s="16">
        <f>0</f>
        <v>0</v>
      </c>
      <c r="R32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(320,'Makena ','Howard','Pic(070).png',' The Star-Spangled Banner makes me tear up. Every. Time.',N'تحلیل گر سیستم های مالی',N'دیجی کالا',N'کانادا',195,Null,NewId(),'2003-07-09 03:14:01','2005-07-24 20:56:31',Null,1,0)</v>
      </c>
    </row>
    <row r="326" spans="1:18" ht="18" x14ac:dyDescent="0.55000000000000004">
      <c r="A326" s="17">
        <f>ROW()-ROW(Profiles[[#Headers],[Id]])</f>
        <v>321</v>
      </c>
      <c r="B326" s="17">
        <f>SMALL(Users[Id],Profiles[[#This Row],[Id]])</f>
        <v>321</v>
      </c>
      <c r="C326" s="17" t="str" cm="1">
        <f t="array" aca="1" ref="C326" ca="1">INDEX(FirstNames[FirstName],RANDBETWEEN(1,$C$3))</f>
        <v>'Aspen '</v>
      </c>
      <c r="D326" s="17" t="str" cm="1">
        <f t="array" aca="1" ref="D326" ca="1">INDEX(LastNames[LastName],RANDBETWEEN(1,$D$3))</f>
        <v>'Anthony'</v>
      </c>
      <c r="E326" s="17" t="str" cm="1">
        <f t="array" aca="1" ref="E326" ca="1">_xlfn.LET(_xlpm.r,RANDBETWEEN(1,$E$3),INDEX(AvatarNames[AvatarName],_xlpm.r))</f>
        <v>'Pic(313).png'</v>
      </c>
      <c r="F326" s="17" t="str" cm="1">
        <f t="array" aca="1" ref="F326" ca="1">INDEX(AboutMes[AboutMe],RANDBETWEEN(1,$F$3))</f>
        <v>' I love music. I always am humming or singing a tune to myself, even if I don’t realize it. And I always have a song stuck in my head.'</v>
      </c>
      <c r="G326" s="15" t="str" cm="1">
        <f t="array" aca="1" ref="G326" ca="1">INDEX(JobTitles[JobTitle],RANDBETWEEN(1,$G$3))</f>
        <v>N'توسعه دهنده وب'</v>
      </c>
      <c r="H326" s="15" t="str" cm="1">
        <f t="array" aca="1" ref="H326" ca="1">INDEX(Companies[Company],RANDBETWEEN(1,$H$3))</f>
        <v>N'اسنپ'</v>
      </c>
      <c r="I326" s="15" t="str" cm="1">
        <f t="array" aca="1" ref="I326" ca="1">INDEX(Countries[Country],RANDBETWEEN(1,$I$3))</f>
        <v>N'روسیه'</v>
      </c>
      <c r="J326" s="16">
        <f ca="1">_xlfn.LET(_xlpm.random, RANDBETWEEN(1,$J$3),_xlpm.min,INDEX(Visits[MinVisit],_xlpm.random),_xlpm.max,INDEX(Visits[MaxVisit],_xlpm.random),RANDBETWEEN(_xlpm.min,_xlpm.max))</f>
        <v>930</v>
      </c>
      <c r="K326" s="16" t="str">
        <f t="shared" si="27"/>
        <v>Null</v>
      </c>
      <c r="L326" s="16" t="str">
        <f t="shared" si="28"/>
        <v>NewId()</v>
      </c>
      <c r="M326" s="16" t="str" cm="1">
        <f t="array" aca="1" ref="M326" ca="1">INDEX(Users[CreatedDate],Profiles[[#This Row],[UserId]])</f>
        <v>'2003-07-15 00:09:02'</v>
      </c>
      <c r="N326" s="16" t="str" cm="1">
        <f t="array" aca="1" ref="N326" ca="1">INDEX(Users[LastModifiedDate],Profiles[[#This Row],[UserId]])</f>
        <v>'2004-09-19 06:38:01'</v>
      </c>
      <c r="O326" s="16" t="str">
        <f t="shared" si="29"/>
        <v>Null</v>
      </c>
      <c r="P326" s="16">
        <f>1</f>
        <v>1</v>
      </c>
      <c r="Q326" s="16">
        <f>0</f>
        <v>0</v>
      </c>
      <c r="R32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(321,'Aspen ','Anthony','Pic(313).png',' I love music. I always am humming or singing a tune to myself, even if I don’t realize it. And I always have a song stuck in my head.',N'توسعه دهنده وب',N'اسنپ',N'روسیه',930,Null,NewId(),'2003-07-15 00:09:02','2004-09-19 06:38:01',Null,1,0)</v>
      </c>
    </row>
    <row r="327" spans="1:18" ht="18" x14ac:dyDescent="0.55000000000000004">
      <c r="A327" s="17">
        <f>ROW()-ROW(Profiles[[#Headers],[Id]])</f>
        <v>322</v>
      </c>
      <c r="B327" s="17">
        <f>SMALL(Users[Id],Profiles[[#This Row],[Id]])</f>
        <v>322</v>
      </c>
      <c r="C327" s="17" t="str" cm="1">
        <f t="array" aca="1" ref="C327" ca="1">INDEX(FirstNames[FirstName],RANDBETWEEN(1,$C$3))</f>
        <v>'Joselyn '</v>
      </c>
      <c r="D327" s="17" t="str" cm="1">
        <f t="array" aca="1" ref="D327" ca="1">INDEX(LastNames[LastName],RANDBETWEEN(1,$D$3))</f>
        <v>'Butler'</v>
      </c>
      <c r="E327" s="17" t="str" cm="1">
        <f t="array" aca="1" ref="E327" ca="1">_xlfn.LET(_xlpm.r,RANDBETWEEN(1,$E$3),INDEX(AvatarNames[AvatarName],_xlpm.r))</f>
        <v>'Pic(202).png'</v>
      </c>
      <c r="F327" s="17" t="str" cm="1">
        <f t="array" aca="1" ref="F327" ca="1">INDEX(AboutMes[AboutMe],RANDBETWEEN(1,$F$3))</f>
        <v>' I speak in hyperbole a lot (i.e., I exaggerate for emphasis). I did NOT know this about myself until I married The World’s Most Literal Person, who points it out to me constantly.😉'</v>
      </c>
      <c r="G327" s="15" t="str" cm="1">
        <f t="array" aca="1" ref="G327" ca="1">INDEX(JobTitles[JobTitle],RANDBETWEEN(1,$G$3))</f>
        <v>N'برنامه نویس فول استک'</v>
      </c>
      <c r="H327" s="15" t="str" cm="1">
        <f t="array" aca="1" ref="H327" ca="1">INDEX(Companies[Company],RANDBETWEEN(1,$H$3))</f>
        <v>N'علی بابا'</v>
      </c>
      <c r="I327" s="15" t="str" cm="1">
        <f t="array" aca="1" ref="I327" ca="1">INDEX(Countries[Country],RANDBETWEEN(1,$I$3))</f>
        <v>N'کانادا'</v>
      </c>
      <c r="J327" s="16">
        <f ca="1">_xlfn.LET(_xlpm.random, RANDBETWEEN(1,$J$3),_xlpm.min,INDEX(Visits[MinVisit],_xlpm.random),_xlpm.max,INDEX(Visits[MaxVisit],_xlpm.random),RANDBETWEEN(_xlpm.min,_xlpm.max))</f>
        <v>614</v>
      </c>
      <c r="K327" s="16" t="str">
        <f t="shared" ref="K327:K358" si="30">"Null"</f>
        <v>Null</v>
      </c>
      <c r="L327" s="16" t="str">
        <f t="shared" ref="L327:L358" si="31">"NewId()"</f>
        <v>NewId()</v>
      </c>
      <c r="M327" s="16" t="str" cm="1">
        <f t="array" aca="1" ref="M327" ca="1">INDEX(Users[CreatedDate],Profiles[[#This Row],[UserId]])</f>
        <v>'2003-07-21 00:13:50'</v>
      </c>
      <c r="N327" s="16" t="str" cm="1">
        <f t="array" aca="1" ref="N327" ca="1">INDEX(Users[LastModifiedDate],Profiles[[#This Row],[UserId]])</f>
        <v>'2004-04-05 02:25:57'</v>
      </c>
      <c r="O327" s="16" t="str">
        <f t="shared" ref="O327:O358" si="32">"Null"</f>
        <v>Null</v>
      </c>
      <c r="P327" s="16">
        <f>1</f>
        <v>1</v>
      </c>
      <c r="Q327" s="16">
        <f>0</f>
        <v>0</v>
      </c>
      <c r="R32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(322,'Joselyn ','Butler','Pic(202).png',' I speak in hyperbole a lot (i.e., I exaggerate for emphasis). I did NOT know this about myself until I married The World’s Most Literal Person, who points it out to me constantly.😉',N'برنامه نویس فول استک',N'علی بابا',N'کانادا',614,Null,NewId(),'2003-07-21 00:13:50','2004-04-05 02:25:57',Null,1,0)</v>
      </c>
    </row>
    <row r="328" spans="1:18" ht="18" x14ac:dyDescent="0.55000000000000004">
      <c r="A328" s="17">
        <f>ROW()-ROW(Profiles[[#Headers],[Id]])</f>
        <v>323</v>
      </c>
      <c r="B328" s="17">
        <f>SMALL(Users[Id],Profiles[[#This Row],[Id]])</f>
        <v>323</v>
      </c>
      <c r="C328" s="17" t="str" cm="1">
        <f t="array" aca="1" ref="C328" ca="1">INDEX(FirstNames[FirstName],RANDBETWEEN(1,$C$3))</f>
        <v>'Siena '</v>
      </c>
      <c r="D328" s="17" t="str" cm="1">
        <f t="array" aca="1" ref="D328" ca="1">INDEX(LastNames[LastName],RANDBETWEEN(1,$D$3))</f>
        <v>'Ward'</v>
      </c>
      <c r="E328" s="17" t="str" cm="1">
        <f t="array" aca="1" ref="E328" ca="1">_xlfn.LET(_xlpm.r,RANDBETWEEN(1,$E$3),INDEX(AvatarNames[AvatarName],_xlpm.r))</f>
        <v>'Pic(253).png'</v>
      </c>
      <c r="F328" s="17" t="str" cm="1">
        <f t="array" aca="1" ref="F328" ca="1">INDEX(AboutMes[AboutMe],RANDBETWEEN(1,$F$3))</f>
        <v>' I love movies. Except maybe horror movies.😬'</v>
      </c>
      <c r="G328" s="15" t="str" cm="1">
        <f t="array" aca="1" ref="G328" ca="1">INDEX(JobTitles[JobTitle],RANDBETWEEN(1,$G$3))</f>
        <v>N'مدیر انفورماتیک'</v>
      </c>
      <c r="H328" s="15" t="str" cm="1">
        <f t="array" aca="1" ref="H328" ca="1">INDEX(Companies[Company],RANDBETWEEN(1,$H$3))</f>
        <v>N'شاتل'</v>
      </c>
      <c r="I328" s="15" t="str" cm="1">
        <f t="array" aca="1" ref="I328" ca="1">INDEX(Countries[Country],RANDBETWEEN(1,$I$3))</f>
        <v>N'آمریکا'</v>
      </c>
      <c r="J328" s="16">
        <f ca="1">_xlfn.LET(_xlpm.random, RANDBETWEEN(1,$J$3),_xlpm.min,INDEX(Visits[MinVisit],_xlpm.random),_xlpm.max,INDEX(Visits[MaxVisit],_xlpm.random),RANDBETWEEN(_xlpm.min,_xlpm.max))</f>
        <v>119</v>
      </c>
      <c r="K328" s="16" t="str">
        <f t="shared" si="30"/>
        <v>Null</v>
      </c>
      <c r="L328" s="16" t="str">
        <f t="shared" si="31"/>
        <v>NewId()</v>
      </c>
      <c r="M328" s="16" t="str" cm="1">
        <f t="array" aca="1" ref="M328" ca="1">INDEX(Users[CreatedDate],Profiles[[#This Row],[UserId]])</f>
        <v>'2003-07-24 16:58:25'</v>
      </c>
      <c r="N328" s="16" t="str" cm="1">
        <f t="array" aca="1" ref="N328" ca="1">INDEX(Users[LastModifiedDate],Profiles[[#This Row],[UserId]])</f>
        <v>'2006-08-01 17:45:17'</v>
      </c>
      <c r="O328" s="16" t="str">
        <f t="shared" si="32"/>
        <v>Null</v>
      </c>
      <c r="P328" s="16">
        <f>1</f>
        <v>1</v>
      </c>
      <c r="Q328" s="16">
        <f>0</f>
        <v>0</v>
      </c>
      <c r="R32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(323,'Siena ','Ward','Pic(253).png',' I love movies. Except maybe horror movies.😬',N'مدیر انفورماتیک',N'شاتل',N'آمریکا',119,Null,NewId(),'2003-07-24 16:58:25','2006-08-01 17:45:17',Null,1,0)</v>
      </c>
    </row>
    <row r="329" spans="1:18" ht="18" x14ac:dyDescent="0.55000000000000004">
      <c r="A329" s="17">
        <f>ROW()-ROW(Profiles[[#Headers],[Id]])</f>
        <v>324</v>
      </c>
      <c r="B329" s="17">
        <f>SMALL(Users[Id],Profiles[[#This Row],[Id]])</f>
        <v>324</v>
      </c>
      <c r="C329" s="17" t="str" cm="1">
        <f t="array" aca="1" ref="C329" ca="1">INDEX(FirstNames[FirstName],RANDBETWEEN(1,$C$3))</f>
        <v>'Cristian '</v>
      </c>
      <c r="D329" s="17" t="str" cm="1">
        <f t="array" aca="1" ref="D329" ca="1">INDEX(LastNames[LastName],RANDBETWEEN(1,$D$3))</f>
        <v>'Austin'</v>
      </c>
      <c r="E329" s="17" t="str" cm="1">
        <f t="array" aca="1" ref="E329" ca="1">_xlfn.LET(_xlpm.r,RANDBETWEEN(1,$E$3),INDEX(AvatarNames[AvatarName],_xlpm.r))</f>
        <v>'Pic(216).png'</v>
      </c>
      <c r="F329" s="17" t="str" cm="1">
        <f t="array" aca="1" ref="F329" ca="1">INDEX(AboutMes[AboutMe],RANDBETWEEN(1,$F$3))</f>
        <v>' I have an MBA, and sometimes I use business analogies in everyday life.'</v>
      </c>
      <c r="G329" s="15" t="str" cm="1">
        <f t="array" aca="1" ref="G329" ca="1">INDEX(JobTitles[JobTitle],RANDBETWEEN(1,$G$3))</f>
        <v>N'مدیر انفورماتیک'</v>
      </c>
      <c r="H329" s="15" t="str" cm="1">
        <f t="array" aca="1" ref="H329" ca="1">INDEX(Companies[Company],RANDBETWEEN(1,$H$3))</f>
        <v>N'دیجی کالا'</v>
      </c>
      <c r="I329" s="15" t="str" cm="1">
        <f t="array" aca="1" ref="I329" ca="1">INDEX(Countries[Country],RANDBETWEEN(1,$I$3))</f>
        <v>N'سوئیس'</v>
      </c>
      <c r="J329" s="16">
        <f ca="1">_xlfn.LET(_xlpm.random, RANDBETWEEN(1,$J$3),_xlpm.min,INDEX(Visits[MinVisit],_xlpm.random),_xlpm.max,INDEX(Visits[MaxVisit],_xlpm.random),RANDBETWEEN(_xlpm.min,_xlpm.max))</f>
        <v>150</v>
      </c>
      <c r="K329" s="16" t="str">
        <f t="shared" si="30"/>
        <v>Null</v>
      </c>
      <c r="L329" s="16" t="str">
        <f t="shared" si="31"/>
        <v>NewId()</v>
      </c>
      <c r="M329" s="16" t="str" cm="1">
        <f t="array" aca="1" ref="M329" ca="1">INDEX(Users[CreatedDate],Profiles[[#This Row],[UserId]])</f>
        <v>'2003-07-27 22:24:18'</v>
      </c>
      <c r="N329" s="16" t="str" cm="1">
        <f t="array" aca="1" ref="N329" ca="1">INDEX(Users[LastModifiedDate],Profiles[[#This Row],[UserId]])</f>
        <v>'2008-11-23 00:09:08'</v>
      </c>
      <c r="O329" s="16" t="str">
        <f t="shared" si="32"/>
        <v>Null</v>
      </c>
      <c r="P329" s="16">
        <f>1</f>
        <v>1</v>
      </c>
      <c r="Q329" s="16">
        <f>0</f>
        <v>0</v>
      </c>
      <c r="R32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(324,'Cristian ','Austin','Pic(216).png',' I have an MBA, and sometimes I use business analogies in everyday life.',N'مدیر انفورماتیک',N'دیجی کالا',N'سوئیس',150,Null,NewId(),'2003-07-27 22:24:18','2008-11-23 00:09:08',Null,1,0)</v>
      </c>
    </row>
    <row r="330" spans="1:18" ht="18" x14ac:dyDescent="0.55000000000000004">
      <c r="A330" s="17">
        <f>ROW()-ROW(Profiles[[#Headers],[Id]])</f>
        <v>325</v>
      </c>
      <c r="B330" s="17">
        <f>SMALL(Users[Id],Profiles[[#This Row],[Id]])</f>
        <v>325</v>
      </c>
      <c r="C330" s="17" t="str" cm="1">
        <f t="array" aca="1" ref="C330" ca="1">INDEX(FirstNames[FirstName],RANDBETWEEN(1,$C$3))</f>
        <v>'Maddox '</v>
      </c>
      <c r="D330" s="17" t="str" cm="1">
        <f t="array" aca="1" ref="D330" ca="1">INDEX(LastNames[LastName],RANDBETWEEN(1,$D$3))</f>
        <v>'Collins'</v>
      </c>
      <c r="E330" s="17" t="str" cm="1">
        <f t="array" aca="1" ref="E330" ca="1">_xlfn.LET(_xlpm.r,RANDBETWEEN(1,$E$3),INDEX(AvatarNames[AvatarName],_xlpm.r))</f>
        <v>'Pic(177).png'</v>
      </c>
      <c r="F330" s="17" t="str" cm="1">
        <f t="array" aca="1" ref="F330" ca="1">INDEX(AboutMes[AboutMe],RANDBETWEEN(1,$F$3))</f>
        <v>' I am really forgetful sometimes.'</v>
      </c>
      <c r="G330" s="15" t="str" cm="1">
        <f t="array" aca="1" ref="G330" ca="1">INDEX(JobTitles[JobTitle],RANDBETWEEN(1,$G$3))</f>
        <v>N'توسعه دهنده نرم افزار'</v>
      </c>
      <c r="H330" s="15" t="str" cm="1">
        <f t="array" aca="1" ref="H330" ca="1">INDEX(Companies[Company],RANDBETWEEN(1,$H$3))</f>
        <v>N'دیجی کالا'</v>
      </c>
      <c r="I330" s="15" t="str" cm="1">
        <f t="array" aca="1" ref="I330" ca="1">INDEX(Countries[Country],RANDBETWEEN(1,$I$3))</f>
        <v>N'آمریکا'</v>
      </c>
      <c r="J330" s="16">
        <f ca="1">_xlfn.LET(_xlpm.random, RANDBETWEEN(1,$J$3),_xlpm.min,INDEX(Visits[MinVisit],_xlpm.random),_xlpm.max,INDEX(Visits[MaxVisit],_xlpm.random),RANDBETWEEN(_xlpm.min,_xlpm.max))</f>
        <v>289</v>
      </c>
      <c r="K330" s="16" t="str">
        <f t="shared" si="30"/>
        <v>Null</v>
      </c>
      <c r="L330" s="16" t="str">
        <f t="shared" si="31"/>
        <v>NewId()</v>
      </c>
      <c r="M330" s="16" t="str" cm="1">
        <f t="array" aca="1" ref="M330" ca="1">INDEX(Users[CreatedDate],Profiles[[#This Row],[UserId]])</f>
        <v>'2003-07-31 22:19:32'</v>
      </c>
      <c r="N330" s="16" t="str" cm="1">
        <f t="array" aca="1" ref="N330" ca="1">INDEX(Users[LastModifiedDate],Profiles[[#This Row],[UserId]])</f>
        <v>'2005-08-21 10:27:07'</v>
      </c>
      <c r="O330" s="16" t="str">
        <f t="shared" si="32"/>
        <v>Null</v>
      </c>
      <c r="P330" s="16">
        <f>1</f>
        <v>1</v>
      </c>
      <c r="Q330" s="16">
        <f>0</f>
        <v>0</v>
      </c>
      <c r="R33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(325,'Maddox ','Collins','Pic(177).png',' I am really forgetful sometimes.',N'توسعه دهنده نرم افزار',N'دیجی کالا',N'آمریکا',289,Null,NewId(),'2003-07-31 22:19:32','2005-08-21 10:27:07',Null,1,0)</v>
      </c>
    </row>
    <row r="331" spans="1:18" ht="18" x14ac:dyDescent="0.55000000000000004">
      <c r="A331" s="17">
        <f>ROW()-ROW(Profiles[[#Headers],[Id]])</f>
        <v>326</v>
      </c>
      <c r="B331" s="17">
        <f>SMALL(Users[Id],Profiles[[#This Row],[Id]])</f>
        <v>326</v>
      </c>
      <c r="C331" s="17" t="str" cm="1">
        <f t="array" aca="1" ref="C331" ca="1">INDEX(FirstNames[FirstName],RANDBETWEEN(1,$C$3))</f>
        <v>'Skye '</v>
      </c>
      <c r="D331" s="17" t="str" cm="1">
        <f t="array" aca="1" ref="D331" ca="1">INDEX(LastNames[LastName],RANDBETWEEN(1,$D$3))</f>
        <v>'David'</v>
      </c>
      <c r="E331" s="17" t="str" cm="1">
        <f t="array" aca="1" ref="E331" ca="1">_xlfn.LET(_xlpm.r,RANDBETWEEN(1,$E$3),INDEX(AvatarNames[AvatarName],_xlpm.r))</f>
        <v>'Pic(087).png'</v>
      </c>
      <c r="F331" s="17" t="str" cm="1">
        <f t="array" aca="1" ref="F331" ca="1">INDEX(AboutMes[AboutMe],RANDBETWEEN(1,$F$3))</f>
        <v>' When a news story on animal cruelty comes on, I have to immediately change the channel. I cannot handle it!'</v>
      </c>
      <c r="G331" s="15" t="str" cm="1">
        <f t="array" aca="1" ref="G331" ca="1">INDEX(JobTitles[JobTitle],RANDBETWEEN(1,$G$3))</f>
        <v>N'برنامه نویس فول استک'</v>
      </c>
      <c r="H331" s="15" t="str" cm="1">
        <f t="array" aca="1" ref="H331" ca="1">INDEX(Companies[Company],RANDBETWEEN(1,$H$3))</f>
        <v>N'شاتل'</v>
      </c>
      <c r="I331" s="15" t="str" cm="1">
        <f t="array" aca="1" ref="I331" ca="1">INDEX(Countries[Country],RANDBETWEEN(1,$I$3))</f>
        <v>N'ایران'</v>
      </c>
      <c r="J331" s="16">
        <f ca="1">_xlfn.LET(_xlpm.random, RANDBETWEEN(1,$J$3),_xlpm.min,INDEX(Visits[MinVisit],_xlpm.random),_xlpm.max,INDEX(Visits[MaxVisit],_xlpm.random),RANDBETWEEN(_xlpm.min,_xlpm.max))</f>
        <v>837</v>
      </c>
      <c r="K331" s="16" t="str">
        <f t="shared" si="30"/>
        <v>Null</v>
      </c>
      <c r="L331" s="16" t="str">
        <f t="shared" si="31"/>
        <v>NewId()</v>
      </c>
      <c r="M331" s="16" t="str" cm="1">
        <f t="array" aca="1" ref="M331" ca="1">INDEX(Users[CreatedDate],Profiles[[#This Row],[UserId]])</f>
        <v>'2003-08-03 03:46:14'</v>
      </c>
      <c r="N331" s="16" t="str" cm="1">
        <f t="array" aca="1" ref="N331" ca="1">INDEX(Users[LastModifiedDate],Profiles[[#This Row],[UserId]])</f>
        <v>'2007-02-25 05:57:49'</v>
      </c>
      <c r="O331" s="16" t="str">
        <f t="shared" si="32"/>
        <v>Null</v>
      </c>
      <c r="P331" s="16">
        <f>1</f>
        <v>1</v>
      </c>
      <c r="Q331" s="16">
        <f>0</f>
        <v>0</v>
      </c>
      <c r="R33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(326,'Skye ','David','Pic(087).png',' When a news story on animal cruelty comes on, I have to immediately change the channel. I cannot handle it!',N'برنامه نویس فول استک',N'شاتل',N'ایران',837,Null,NewId(),'2003-08-03 03:46:14','2007-02-25 05:57:49',Null,1,0)</v>
      </c>
    </row>
    <row r="332" spans="1:18" ht="18" x14ac:dyDescent="0.55000000000000004">
      <c r="A332" s="17">
        <f>ROW()-ROW(Profiles[[#Headers],[Id]])</f>
        <v>327</v>
      </c>
      <c r="B332" s="17">
        <f>SMALL(Users[Id],Profiles[[#This Row],[Id]])</f>
        <v>327</v>
      </c>
      <c r="C332" s="17" t="str" cm="1">
        <f t="array" aca="1" ref="C332" ca="1">INDEX(FirstNames[FirstName],RANDBETWEEN(1,$C$3))</f>
        <v>'Erica '</v>
      </c>
      <c r="D332" s="17" t="str" cm="1">
        <f t="array" aca="1" ref="D332" ca="1">INDEX(LastNames[LastName],RANDBETWEEN(1,$D$3))</f>
        <v>'Mcconnell'</v>
      </c>
      <c r="E332" s="17" t="str" cm="1">
        <f t="array" aca="1" ref="E332" ca="1">_xlfn.LET(_xlpm.r,RANDBETWEEN(1,$E$3),INDEX(AvatarNames[AvatarName],_xlpm.r))</f>
        <v>'Pic(275).jpeg'</v>
      </c>
      <c r="F332" s="17" t="str" cm="1">
        <f t="array" aca="1" ref="F332"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332" s="15" t="str" cm="1">
        <f t="array" aca="1" ref="G332" ca="1">INDEX(JobTitles[JobTitle],RANDBETWEEN(1,$G$3))</f>
        <v>N'توسعه دهنده نرم افزار'</v>
      </c>
      <c r="H332" s="15" t="str" cm="1">
        <f t="array" aca="1" ref="H332" ca="1">INDEX(Companies[Company],RANDBETWEEN(1,$H$3))</f>
        <v>N'شاتل'</v>
      </c>
      <c r="I332" s="15" t="str" cm="1">
        <f t="array" aca="1" ref="I332" ca="1">INDEX(Countries[Country],RANDBETWEEN(1,$I$3))</f>
        <v>N'آلمان'</v>
      </c>
      <c r="J332" s="16">
        <f ca="1">_xlfn.LET(_xlpm.random, RANDBETWEEN(1,$J$3),_xlpm.min,INDEX(Visits[MinVisit],_xlpm.random),_xlpm.max,INDEX(Visits[MaxVisit],_xlpm.random),RANDBETWEEN(_xlpm.min,_xlpm.max))</f>
        <v>0</v>
      </c>
      <c r="K332" s="16" t="str">
        <f t="shared" si="30"/>
        <v>Null</v>
      </c>
      <c r="L332" s="16" t="str">
        <f t="shared" si="31"/>
        <v>NewId()</v>
      </c>
      <c r="M332" s="16" t="str" cm="1">
        <f t="array" aca="1" ref="M332" ca="1">INDEX(Users[CreatedDate],Profiles[[#This Row],[UserId]])</f>
        <v>'2003-08-08 06:23:06'</v>
      </c>
      <c r="N332" s="16" t="str" cm="1">
        <f t="array" aca="1" ref="N332" ca="1">INDEX(Users[LastModifiedDate],Profiles[[#This Row],[UserId]])</f>
        <v>'2006-07-03 13:40:26'</v>
      </c>
      <c r="O332" s="16" t="str">
        <f t="shared" si="32"/>
        <v>Null</v>
      </c>
      <c r="P332" s="16">
        <f>1</f>
        <v>1</v>
      </c>
      <c r="Q332" s="16">
        <f>0</f>
        <v>0</v>
      </c>
      <c r="R33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(327,'Erica ','Mcconnell','Pic(275).jpeg',' I am lost in thought and “in my head” a lot. Sometimes so much that I cannot even SEE things, people, etc. right in front of me. I will literally walk right past somebody I know without seeing them or saying hello…because I am lost in thought.',N'توسعه دهنده نرم افزار',N'شاتل',N'آلمان',0,Null,NewId(),'2003-08-08 06:23:06','2006-07-03 13:40:26',Null,1,0)</v>
      </c>
    </row>
    <row r="333" spans="1:18" ht="18" x14ac:dyDescent="0.55000000000000004">
      <c r="A333" s="17">
        <f>ROW()-ROW(Profiles[[#Headers],[Id]])</f>
        <v>328</v>
      </c>
      <c r="B333" s="17">
        <f>SMALL(Users[Id],Profiles[[#This Row],[Id]])</f>
        <v>328</v>
      </c>
      <c r="C333" s="17" t="str" cm="1">
        <f t="array" aca="1" ref="C333" ca="1">INDEX(FirstNames[FirstName],RANDBETWEEN(1,$C$3))</f>
        <v>'Fiona '</v>
      </c>
      <c r="D333" s="17" t="str" cm="1">
        <f t="array" aca="1" ref="D333" ca="1">INDEX(LastNames[LastName],RANDBETWEEN(1,$D$3))</f>
        <v>'Woods'</v>
      </c>
      <c r="E333" s="17" t="str" cm="1">
        <f t="array" aca="1" ref="E333" ca="1">_xlfn.LET(_xlpm.r,RANDBETWEEN(1,$E$3),INDEX(AvatarNames[AvatarName],_xlpm.r))</f>
        <v>'Pic(127).png'</v>
      </c>
      <c r="F333" s="17" t="str" cm="1">
        <f t="array" aca="1" ref="F333" ca="1">INDEX(AboutMes[AboutMe],RANDBETWEEN(1,$F$3))</f>
        <v>' I often read (and enjoy!) things that are completely opposed to everything I believe. I actually enjoy challenging my own beliefs because it forces me to think long and hard about why I believe a certain way.'</v>
      </c>
      <c r="G333" s="15" t="str" cm="1">
        <f t="array" aca="1" ref="G333" ca="1">INDEX(JobTitles[JobTitle],RANDBETWEEN(1,$G$3))</f>
        <v>N'توسعه دهنده نرم افزار'</v>
      </c>
      <c r="H333" s="15" t="str" cm="1">
        <f t="array" aca="1" ref="H333" ca="1">INDEX(Companies[Company],RANDBETWEEN(1,$H$3))</f>
        <v>N'پیشران پارت'</v>
      </c>
      <c r="I333" s="15" t="str" cm="1">
        <f t="array" aca="1" ref="I333" ca="1">INDEX(Countries[Country],RANDBETWEEN(1,$I$3))</f>
        <v>N'ایران'</v>
      </c>
      <c r="J333" s="16">
        <f ca="1">_xlfn.LET(_xlpm.random, RANDBETWEEN(1,$J$3),_xlpm.min,INDEX(Visits[MinVisit],_xlpm.random),_xlpm.max,INDEX(Visits[MaxVisit],_xlpm.random),RANDBETWEEN(_xlpm.min,_xlpm.max))</f>
        <v>1000</v>
      </c>
      <c r="K333" s="16" t="str">
        <f t="shared" si="30"/>
        <v>Null</v>
      </c>
      <c r="L333" s="16" t="str">
        <f t="shared" si="31"/>
        <v>NewId()</v>
      </c>
      <c r="M333" s="16" t="str" cm="1">
        <f t="array" aca="1" ref="M333" ca="1">INDEX(Users[CreatedDate],Profiles[[#This Row],[UserId]])</f>
        <v>'2003-08-12 04:16:35'</v>
      </c>
      <c r="N333" s="16" t="str" cm="1">
        <f t="array" aca="1" ref="N333" ca="1">INDEX(Users[LastModifiedDate],Profiles[[#This Row],[UserId]])</f>
        <v>'2004-06-05 07:42:08'</v>
      </c>
      <c r="O333" s="16" t="str">
        <f t="shared" si="32"/>
        <v>Null</v>
      </c>
      <c r="P333" s="16">
        <f>1</f>
        <v>1</v>
      </c>
      <c r="Q333" s="16">
        <f>0</f>
        <v>0</v>
      </c>
      <c r="R33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(328,'Fiona ','Woods','Pic(127).png',' I often read (and enjoy!) things that are completely opposed to everything I believe. I actually enjoy challenging my own beliefs because it forces me to think long and hard about why I believe a certain way.',N'توسعه دهنده نرم افزار',N'پیشران پارت',N'ایران',1000,Null,NewId(),'2003-08-12 04:16:35','2004-06-05 07:42:08',Null,1,0)</v>
      </c>
    </row>
    <row r="334" spans="1:18" ht="18" x14ac:dyDescent="0.55000000000000004">
      <c r="A334" s="17">
        <f>ROW()-ROW(Profiles[[#Headers],[Id]])</f>
        <v>329</v>
      </c>
      <c r="B334" s="17">
        <f>SMALL(Users[Id],Profiles[[#This Row],[Id]])</f>
        <v>329</v>
      </c>
      <c r="C334" s="17" t="str" cm="1">
        <f t="array" aca="1" ref="C334" ca="1">INDEX(FirstNames[FirstName],RANDBETWEEN(1,$C$3))</f>
        <v>'Emilia '</v>
      </c>
      <c r="D334" s="17" t="str" cm="1">
        <f t="array" aca="1" ref="D334" ca="1">INDEX(LastNames[LastName],RANDBETWEEN(1,$D$3))</f>
        <v>'Hammond'</v>
      </c>
      <c r="E334" s="17" t="str" cm="1">
        <f t="array" aca="1" ref="E334" ca="1">_xlfn.LET(_xlpm.r,RANDBETWEEN(1,$E$3),INDEX(AvatarNames[AvatarName],_xlpm.r))</f>
        <v>'Pic(145).png'</v>
      </c>
      <c r="F334" s="17" t="str" cm="1">
        <f t="array" aca="1" ref="F334" ca="1">INDEX(AboutMes[AboutMe],RANDBETWEEN(1,$F$3))</f>
        <v>' I like to cook and eat.'</v>
      </c>
      <c r="G334" s="15" t="str" cm="1">
        <f t="array" aca="1" ref="G334" ca="1">INDEX(JobTitles[JobTitle],RANDBETWEEN(1,$G$3))</f>
        <v>N'توسعه دهنده نرم افزار'</v>
      </c>
      <c r="H334" s="15" t="str" cm="1">
        <f t="array" aca="1" ref="H334" ca="1">INDEX(Companies[Company],RANDBETWEEN(1,$H$3))</f>
        <v>N'دیجی کالا'</v>
      </c>
      <c r="I334" s="15" t="str" cm="1">
        <f t="array" aca="1" ref="I334" ca="1">INDEX(Countries[Country],RANDBETWEEN(1,$I$3))</f>
        <v>N'کانادا'</v>
      </c>
      <c r="J334" s="16">
        <f ca="1">_xlfn.LET(_xlpm.random, RANDBETWEEN(1,$J$3),_xlpm.min,INDEX(Visits[MinVisit],_xlpm.random),_xlpm.max,INDEX(Visits[MaxVisit],_xlpm.random),RANDBETWEEN(_xlpm.min,_xlpm.max))</f>
        <v>881</v>
      </c>
      <c r="K334" s="16" t="str">
        <f t="shared" si="30"/>
        <v>Null</v>
      </c>
      <c r="L334" s="16" t="str">
        <f t="shared" si="31"/>
        <v>NewId()</v>
      </c>
      <c r="M334" s="16" t="str" cm="1">
        <f t="array" aca="1" ref="M334" ca="1">INDEX(Users[CreatedDate],Profiles[[#This Row],[UserId]])</f>
        <v>'2003-08-17 03:06:14'</v>
      </c>
      <c r="N334" s="16" t="str" cm="1">
        <f t="array" aca="1" ref="N334" ca="1">INDEX(Users[LastModifiedDate],Profiles[[#This Row],[UserId]])</f>
        <v>'2003-08-24 17:15:15'</v>
      </c>
      <c r="O334" s="16" t="str">
        <f t="shared" si="32"/>
        <v>Null</v>
      </c>
      <c r="P334" s="16">
        <f>1</f>
        <v>1</v>
      </c>
      <c r="Q334" s="16">
        <f>0</f>
        <v>0</v>
      </c>
      <c r="R33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(329,'Emilia ','Hammond','Pic(145).png',' I like to cook and eat.',N'توسعه دهنده نرم افزار',N'دیجی کالا',N'کانادا',881,Null,NewId(),'2003-08-17 03:06:14','2003-08-24 17:15:15',Null,1,0)</v>
      </c>
    </row>
    <row r="335" spans="1:18" ht="18" x14ac:dyDescent="0.55000000000000004">
      <c r="A335" s="17">
        <f>ROW()-ROW(Profiles[[#Headers],[Id]])</f>
        <v>330</v>
      </c>
      <c r="B335" s="17">
        <f>SMALL(Users[Id],Profiles[[#This Row],[Id]])</f>
        <v>330</v>
      </c>
      <c r="C335" s="17" t="str" cm="1">
        <f t="array" aca="1" ref="C335" ca="1">INDEX(FirstNames[FirstName],RANDBETWEEN(1,$C$3))</f>
        <v>'Sydnee '</v>
      </c>
      <c r="D335" s="17" t="str" cm="1">
        <f t="array" aca="1" ref="D335" ca="1">INDEX(LastNames[LastName],RANDBETWEEN(1,$D$3))</f>
        <v>'Newton'</v>
      </c>
      <c r="E335" s="17" t="str" cm="1">
        <f t="array" aca="1" ref="E335" ca="1">_xlfn.LET(_xlpm.r,RANDBETWEEN(1,$E$3),INDEX(AvatarNames[AvatarName],_xlpm.r))</f>
        <v>'Pic(196).png'</v>
      </c>
      <c r="F335" s="17" t="str" cm="1">
        <f t="array" aca="1" ref="F335" ca="1">INDEX(AboutMes[AboutMe],RANDBETWEEN(1,$F$3))</f>
        <v>' I love to learn new things, and I embrace my inner nerd. 🤓'</v>
      </c>
      <c r="G335" s="15" t="str" cm="1">
        <f t="array" aca="1" ref="G335" ca="1">INDEX(JobTitles[JobTitle],RANDBETWEEN(1,$G$3))</f>
        <v>N'توسعه دهنده نرم افزار'</v>
      </c>
      <c r="H335" s="15" t="str" cm="1">
        <f t="array" aca="1" ref="H335" ca="1">INDEX(Companies[Company],RANDBETWEEN(1,$H$3))</f>
        <v>N'پیشران پارت'</v>
      </c>
      <c r="I335" s="15" t="str" cm="1">
        <f t="array" aca="1" ref="I335" ca="1">INDEX(Countries[Country],RANDBETWEEN(1,$I$3))</f>
        <v>N'چین'</v>
      </c>
      <c r="J335" s="16">
        <f ca="1">_xlfn.LET(_xlpm.random, RANDBETWEEN(1,$J$3),_xlpm.min,INDEX(Visits[MinVisit],_xlpm.random),_xlpm.max,INDEX(Visits[MaxVisit],_xlpm.random),RANDBETWEEN(_xlpm.min,_xlpm.max))</f>
        <v>166</v>
      </c>
      <c r="K335" s="16" t="str">
        <f t="shared" si="30"/>
        <v>Null</v>
      </c>
      <c r="L335" s="16" t="str">
        <f t="shared" si="31"/>
        <v>NewId()</v>
      </c>
      <c r="M335" s="16" t="str" cm="1">
        <f t="array" aca="1" ref="M335" ca="1">INDEX(Users[CreatedDate],Profiles[[#This Row],[UserId]])</f>
        <v>'2003-08-23 08:55:36'</v>
      </c>
      <c r="N335" s="16" t="str" cm="1">
        <f t="array" aca="1" ref="N335" ca="1">INDEX(Users[LastModifiedDate],Profiles[[#This Row],[UserId]])</f>
        <v>'2007-07-11 05:00:02'</v>
      </c>
      <c r="O335" s="16" t="str">
        <f t="shared" si="32"/>
        <v>Null</v>
      </c>
      <c r="P335" s="16">
        <f>1</f>
        <v>1</v>
      </c>
      <c r="Q335" s="16">
        <f>0</f>
        <v>0</v>
      </c>
      <c r="R33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(330,'Sydnee ','Newton','Pic(196).png',' I love to learn new things, and I embrace my inner nerd. 🤓',N'توسعه دهنده نرم افزار',N'پیشران پارت',N'چین',166,Null,NewId(),'2003-08-23 08:55:36','2007-07-11 05:00:02',Null,1,0)</v>
      </c>
    </row>
    <row r="336" spans="1:18" ht="18" x14ac:dyDescent="0.55000000000000004">
      <c r="A336" s="17">
        <f>ROW()-ROW(Profiles[[#Headers],[Id]])</f>
        <v>331</v>
      </c>
      <c r="B336" s="17">
        <f>SMALL(Users[Id],Profiles[[#This Row],[Id]])</f>
        <v>331</v>
      </c>
      <c r="C336" s="17" t="str" cm="1">
        <f t="array" aca="1" ref="C336" ca="1">INDEX(FirstNames[FirstName],RANDBETWEEN(1,$C$3))</f>
        <v>'Alina '</v>
      </c>
      <c r="D336" s="17" t="str" cm="1">
        <f t="array" aca="1" ref="D336" ca="1">INDEX(LastNames[LastName],RANDBETWEEN(1,$D$3))</f>
        <v>'Olsen'</v>
      </c>
      <c r="E336" s="17" t="str" cm="1">
        <f t="array" aca="1" ref="E336" ca="1">_xlfn.LET(_xlpm.r,RANDBETWEEN(1,$E$3),INDEX(AvatarNames[AvatarName],_xlpm.r))</f>
        <v>'Pic(212).png'</v>
      </c>
      <c r="F336" s="17" t="str" cm="1">
        <f t="array" aca="1" ref="F336" ca="1">INDEX(AboutMes[AboutMe],RANDBETWEEN(1,$F$3))</f>
        <v>' I am really forgetful sometimes.'</v>
      </c>
      <c r="G336" s="15" t="str" cm="1">
        <f t="array" aca="1" ref="G336" ca="1">INDEX(JobTitles[JobTitle],RANDBETWEEN(1,$G$3))</f>
        <v>N'برنامه نویس سمت سرور'</v>
      </c>
      <c r="H336" s="15" t="str" cm="1">
        <f t="array" aca="1" ref="H336" ca="1">INDEX(Companies[Company],RANDBETWEEN(1,$H$3))</f>
        <v>N'علی بابا'</v>
      </c>
      <c r="I336" s="15" t="str" cm="1">
        <f t="array" aca="1" ref="I336" ca="1">INDEX(Countries[Country],RANDBETWEEN(1,$I$3))</f>
        <v>N'ژاپن'</v>
      </c>
      <c r="J336" s="16">
        <f ca="1">_xlfn.LET(_xlpm.random, RANDBETWEEN(1,$J$3),_xlpm.min,INDEX(Visits[MinVisit],_xlpm.random),_xlpm.max,INDEX(Visits[MaxVisit],_xlpm.random),RANDBETWEEN(_xlpm.min,_xlpm.max))</f>
        <v>88</v>
      </c>
      <c r="K336" s="16" t="str">
        <f t="shared" si="30"/>
        <v>Null</v>
      </c>
      <c r="L336" s="16" t="str">
        <f t="shared" si="31"/>
        <v>NewId()</v>
      </c>
      <c r="M336" s="16" t="str" cm="1">
        <f t="array" aca="1" ref="M336" ca="1">INDEX(Users[CreatedDate],Profiles[[#This Row],[UserId]])</f>
        <v>'2003-08-29 09:28:36'</v>
      </c>
      <c r="N336" s="16" t="str" cm="1">
        <f t="array" aca="1" ref="N336" ca="1">INDEX(Users[LastModifiedDate],Profiles[[#This Row],[UserId]])</f>
        <v>'2003-09-17 20:20:07'</v>
      </c>
      <c r="O336" s="16" t="str">
        <f t="shared" si="32"/>
        <v>Null</v>
      </c>
      <c r="P336" s="16">
        <f>1</f>
        <v>1</v>
      </c>
      <c r="Q336" s="16">
        <f>0</f>
        <v>0</v>
      </c>
      <c r="R33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(331,'Alina ','Olsen','Pic(212).png',' I am really forgetful sometimes.',N'برنامه نویس سمت سرور',N'علی بابا',N'ژاپن',88,Null,NewId(),'2003-08-29 09:28:36','2003-09-17 20:20:07',Null,1,0)</v>
      </c>
    </row>
    <row r="337" spans="1:18" ht="18" x14ac:dyDescent="0.55000000000000004">
      <c r="A337" s="17">
        <f>ROW()-ROW(Profiles[[#Headers],[Id]])</f>
        <v>332</v>
      </c>
      <c r="B337" s="17">
        <f>SMALL(Users[Id],Profiles[[#This Row],[Id]])</f>
        <v>332</v>
      </c>
      <c r="C337" s="17" t="str" cm="1">
        <f t="array" aca="1" ref="C337" ca="1">INDEX(FirstNames[FirstName],RANDBETWEEN(1,$C$3))</f>
        <v>'Gemma '</v>
      </c>
      <c r="D337" s="17" t="str" cm="1">
        <f t="array" aca="1" ref="D337" ca="1">INDEX(LastNames[LastName],RANDBETWEEN(1,$D$3))</f>
        <v>'Stafford'</v>
      </c>
      <c r="E337" s="17" t="str" cm="1">
        <f t="array" aca="1" ref="E337" ca="1">_xlfn.LET(_xlpm.r,RANDBETWEEN(1,$E$3),INDEX(AvatarNames[AvatarName],_xlpm.r))</f>
        <v>'Pic(058).png'</v>
      </c>
      <c r="F337" s="17" t="str" cm="1">
        <f t="array" aca="1" ref="F337"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337" s="15" t="str" cm="1">
        <f t="array" aca="1" ref="G337" ca="1">INDEX(JobTitles[JobTitle],RANDBETWEEN(1,$G$3))</f>
        <v>N'برنامه نویس فرانت'</v>
      </c>
      <c r="H337" s="15" t="str" cm="1">
        <f t="array" aca="1" ref="H337" ca="1">INDEX(Companies[Company],RANDBETWEEN(1,$H$3))</f>
        <v>N'همکاران سیستم'</v>
      </c>
      <c r="I337" s="15" t="str" cm="1">
        <f t="array" aca="1" ref="I337" ca="1">INDEX(Countries[Country],RANDBETWEEN(1,$I$3))</f>
        <v>N'آمریکا'</v>
      </c>
      <c r="J337" s="16">
        <f ca="1">_xlfn.LET(_xlpm.random, RANDBETWEEN(1,$J$3),_xlpm.min,INDEX(Visits[MinVisit],_xlpm.random),_xlpm.max,INDEX(Visits[MaxVisit],_xlpm.random),RANDBETWEEN(_xlpm.min,_xlpm.max))</f>
        <v>744</v>
      </c>
      <c r="K337" s="16" t="str">
        <f t="shared" si="30"/>
        <v>Null</v>
      </c>
      <c r="L337" s="16" t="str">
        <f t="shared" si="31"/>
        <v>NewId()</v>
      </c>
      <c r="M337" s="16" t="str" cm="1">
        <f t="array" aca="1" ref="M337" ca="1">INDEX(Users[CreatedDate],Profiles[[#This Row],[UserId]])</f>
        <v>'2003-09-01 16:10:06'</v>
      </c>
      <c r="N337" s="16" t="str" cm="1">
        <f t="array" aca="1" ref="N337" ca="1">INDEX(Users[LastModifiedDate],Profiles[[#This Row],[UserId]])</f>
        <v>'2009-08-24 22:06:48'</v>
      </c>
      <c r="O337" s="16" t="str">
        <f t="shared" si="32"/>
        <v>Null</v>
      </c>
      <c r="P337" s="16">
        <f>1</f>
        <v>1</v>
      </c>
      <c r="Q337" s="16">
        <f>0</f>
        <v>0</v>
      </c>
      <c r="R33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(332,'Gemma ','Stafford','Pic(058).png','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role.',N'برنامه نویس فرانت',N'همکاران سیستم',N'آمریکا',744,Null,NewId(),'2003-09-01 16:10:06','2009-08-24 22:06:48',Null,1,0)</v>
      </c>
    </row>
    <row r="338" spans="1:18" ht="18" x14ac:dyDescent="0.55000000000000004">
      <c r="A338" s="17">
        <f>ROW()-ROW(Profiles[[#Headers],[Id]])</f>
        <v>333</v>
      </c>
      <c r="B338" s="17">
        <f>SMALL(Users[Id],Profiles[[#This Row],[Id]])</f>
        <v>333</v>
      </c>
      <c r="C338" s="17" t="str" cm="1">
        <f t="array" aca="1" ref="C338" ca="1">INDEX(FirstNames[FirstName],RANDBETWEEN(1,$C$3))</f>
        <v>'King '</v>
      </c>
      <c r="D338" s="17" t="str" cm="1">
        <f t="array" aca="1" ref="D338" ca="1">INDEX(LastNames[LastName],RANDBETWEEN(1,$D$3))</f>
        <v>'Lara'</v>
      </c>
      <c r="E338" s="17" t="str" cm="1">
        <f t="array" aca="1" ref="E338" ca="1">_xlfn.LET(_xlpm.r,RANDBETWEEN(1,$E$3),INDEX(AvatarNames[AvatarName],_xlpm.r))</f>
        <v>'Pic(297).jpeg'</v>
      </c>
      <c r="F338" s="17" t="str" cm="1">
        <f t="array" aca="1" ref="F338" ca="1">INDEX(AboutMes[AboutMe],RANDBETWEEN(1,$F$3))</f>
        <v>' I am an Auburn fan. Graduated from there and love to go back when I can.'</v>
      </c>
      <c r="G338" s="15" t="str" cm="1">
        <f t="array" aca="1" ref="G338" ca="1">INDEX(JobTitles[JobTitle],RANDBETWEEN(1,$G$3))</f>
        <v>N'برنامه نویس فول استک'</v>
      </c>
      <c r="H338" s="15" t="str" cm="1">
        <f t="array" aca="1" ref="H338" ca="1">INDEX(Companies[Company],RANDBETWEEN(1,$H$3))</f>
        <v>N'پیشران پارت'</v>
      </c>
      <c r="I338" s="15" t="str" cm="1">
        <f t="array" aca="1" ref="I338" ca="1">INDEX(Countries[Country],RANDBETWEEN(1,$I$3))</f>
        <v>N'ایران'</v>
      </c>
      <c r="J338" s="16">
        <f ca="1">_xlfn.LET(_xlpm.random, RANDBETWEEN(1,$J$3),_xlpm.min,INDEX(Visits[MinVisit],_xlpm.random),_xlpm.max,INDEX(Visits[MaxVisit],_xlpm.random),RANDBETWEEN(_xlpm.min,_xlpm.max))</f>
        <v>27</v>
      </c>
      <c r="K338" s="16" t="str">
        <f t="shared" si="30"/>
        <v>Null</v>
      </c>
      <c r="L338" s="16" t="str">
        <f t="shared" si="31"/>
        <v>NewId()</v>
      </c>
      <c r="M338" s="16" t="str" cm="1">
        <f t="array" aca="1" ref="M338" ca="1">INDEX(Users[CreatedDate],Profiles[[#This Row],[UserId]])</f>
        <v>'2003-09-03 13:31:58'</v>
      </c>
      <c r="N338" s="16" t="str" cm="1">
        <f t="array" aca="1" ref="N338" ca="1">INDEX(Users[LastModifiedDate],Profiles[[#This Row],[UserId]])</f>
        <v>'2008-05-05 02:09:49'</v>
      </c>
      <c r="O338" s="16" t="str">
        <f t="shared" si="32"/>
        <v>Null</v>
      </c>
      <c r="P338" s="16">
        <f>1</f>
        <v>1</v>
      </c>
      <c r="Q338" s="16">
        <f>0</f>
        <v>0</v>
      </c>
      <c r="R33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(333,'King ','Lara','Pic(297).jpeg',' I am an Auburn fan. Graduated from there and love to go back when I can.',N'برنامه نویس فول استک',N'پیشران پارت',N'ایران',27,Null,NewId(),'2003-09-03 13:31:58','2008-05-05 02:09:49',Null,1,0)</v>
      </c>
    </row>
    <row r="339" spans="1:18" ht="18" x14ac:dyDescent="0.55000000000000004">
      <c r="A339" s="17">
        <f>ROW()-ROW(Profiles[[#Headers],[Id]])</f>
        <v>334</v>
      </c>
      <c r="B339" s="17">
        <f>SMALL(Users[Id],Profiles[[#This Row],[Id]])</f>
        <v>334</v>
      </c>
      <c r="C339" s="17" t="str" cm="1">
        <f t="array" aca="1" ref="C339" ca="1">INDEX(FirstNames[FirstName],RANDBETWEEN(1,$C$3))</f>
        <v>'Richard '</v>
      </c>
      <c r="D339" s="17" t="str" cm="1">
        <f t="array" aca="1" ref="D339" ca="1">INDEX(LastNames[LastName],RANDBETWEEN(1,$D$3))</f>
        <v>'Farrell'</v>
      </c>
      <c r="E339" s="17" t="str" cm="1">
        <f t="array" aca="1" ref="E339" ca="1">_xlfn.LET(_xlpm.r,RANDBETWEEN(1,$E$3),INDEX(AvatarNames[AvatarName],_xlpm.r))</f>
        <v>'Pic(039).png'</v>
      </c>
      <c r="F339" s="17" t="str" cm="1">
        <f t="array" aca="1" ref="F339" ca="1">INDEX(AboutMes[AboutMe],RANDBETWEEN(1,$F$3))</f>
        <v>' I am a quote junkie. Anything that speaks truth in a powerful, succinct, beautiful and/or clever way just GETS me, y’all. It can be song lyrics, poetry, or just quotes.'</v>
      </c>
      <c r="G339" s="15" t="str" cm="1">
        <f t="array" aca="1" ref="G339" ca="1">INDEX(JobTitles[JobTitle],RANDBETWEEN(1,$G$3))</f>
        <v>N'توسعه دهنده وب'</v>
      </c>
      <c r="H339" s="15" t="str" cm="1">
        <f t="array" aca="1" ref="H339" ca="1">INDEX(Companies[Company],RANDBETWEEN(1,$H$3))</f>
        <v>N'محک'</v>
      </c>
      <c r="I339" s="15" t="str" cm="1">
        <f t="array" aca="1" ref="I339" ca="1">INDEX(Countries[Country],RANDBETWEEN(1,$I$3))</f>
        <v>N'ایران'</v>
      </c>
      <c r="J339" s="16">
        <f ca="1">_xlfn.LET(_xlpm.random, RANDBETWEEN(1,$J$3),_xlpm.min,INDEX(Visits[MinVisit],_xlpm.random),_xlpm.max,INDEX(Visits[MaxVisit],_xlpm.random),RANDBETWEEN(_xlpm.min,_xlpm.max))</f>
        <v>692</v>
      </c>
      <c r="K339" s="16" t="str">
        <f t="shared" si="30"/>
        <v>Null</v>
      </c>
      <c r="L339" s="16" t="str">
        <f t="shared" si="31"/>
        <v>NewId()</v>
      </c>
      <c r="M339" s="16" t="str" cm="1">
        <f t="array" aca="1" ref="M339" ca="1">INDEX(Users[CreatedDate],Profiles[[#This Row],[UserId]])</f>
        <v>'2003-09-08 17:08:23'</v>
      </c>
      <c r="N339" s="16" t="str" cm="1">
        <f t="array" aca="1" ref="N339" ca="1">INDEX(Users[LastModifiedDate],Profiles[[#This Row],[UserId]])</f>
        <v>'2004-04-27 04:14:47'</v>
      </c>
      <c r="O339" s="16" t="str">
        <f t="shared" si="32"/>
        <v>Null</v>
      </c>
      <c r="P339" s="16">
        <f>1</f>
        <v>1</v>
      </c>
      <c r="Q339" s="16">
        <f>0</f>
        <v>0</v>
      </c>
      <c r="R33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(334,'Richard ','Farrell','Pic(039).png',' I am a quote junkie. Anything that speaks truth in a powerful, succinct, beautiful and/or clever way just GETS me, y’all. It can be song lyrics, poetry, or just quotes.',N'توسعه دهنده وب',N'محک',N'ایران',692,Null,NewId(),'2003-09-08 17:08:23','2004-04-27 04:14:47',Null,1,0)</v>
      </c>
    </row>
    <row r="340" spans="1:18" ht="18" x14ac:dyDescent="0.55000000000000004">
      <c r="A340" s="17">
        <f>ROW()-ROW(Profiles[[#Headers],[Id]])</f>
        <v>335</v>
      </c>
      <c r="B340" s="17">
        <f>SMALL(Users[Id],Profiles[[#This Row],[Id]])</f>
        <v>335</v>
      </c>
      <c r="C340" s="17" t="str" cm="1">
        <f t="array" aca="1" ref="C340" ca="1">INDEX(FirstNames[FirstName],RANDBETWEEN(1,$C$3))</f>
        <v>'Aidan '</v>
      </c>
      <c r="D340" s="17" t="str" cm="1">
        <f t="array" aca="1" ref="D340" ca="1">INDEX(LastNames[LastName],RANDBETWEEN(1,$D$3))</f>
        <v>'Madden'</v>
      </c>
      <c r="E340" s="17" t="str" cm="1">
        <f t="array" aca="1" ref="E340" ca="1">_xlfn.LET(_xlpm.r,RANDBETWEEN(1,$E$3),INDEX(AvatarNames[AvatarName],_xlpm.r))</f>
        <v>'Pic(159).png'</v>
      </c>
      <c r="F340" s="17" t="str" cm="1">
        <f t="array" aca="1" ref="F340" ca="1">INDEX(AboutMes[AboutMe],RANDBETWEEN(1,$F$3))</f>
        <v>' When a news story on animal cruelty comes on, I have to immediately change the channel. I cannot handle it!'</v>
      </c>
      <c r="G340" s="15" t="str" cm="1">
        <f t="array" aca="1" ref="G340" ca="1">INDEX(JobTitles[JobTitle],RANDBETWEEN(1,$G$3))</f>
        <v>N'برنامه نویس سمت سرور'</v>
      </c>
      <c r="H340" s="15" t="str" cm="1">
        <f t="array" aca="1" ref="H340" ca="1">INDEX(Companies[Company],RANDBETWEEN(1,$H$3))</f>
        <v>N'اسنپ'</v>
      </c>
      <c r="I340" s="15" t="str" cm="1">
        <f t="array" aca="1" ref="I340" ca="1">INDEX(Countries[Country],RANDBETWEEN(1,$I$3))</f>
        <v>N'آمریکا'</v>
      </c>
      <c r="J340" s="16">
        <f ca="1">_xlfn.LET(_xlpm.random, RANDBETWEEN(1,$J$3),_xlpm.min,INDEX(Visits[MinVisit],_xlpm.random),_xlpm.max,INDEX(Visits[MaxVisit],_xlpm.random),RANDBETWEEN(_xlpm.min,_xlpm.max))</f>
        <v>10</v>
      </c>
      <c r="K340" s="16" t="str">
        <f t="shared" si="30"/>
        <v>Null</v>
      </c>
      <c r="L340" s="16" t="str">
        <f t="shared" si="31"/>
        <v>NewId()</v>
      </c>
      <c r="M340" s="16" t="str" cm="1">
        <f t="array" aca="1" ref="M340" ca="1">INDEX(Users[CreatedDate],Profiles[[#This Row],[UserId]])</f>
        <v>'2003-09-10 19:11:55'</v>
      </c>
      <c r="N340" s="16" t="str" cm="1">
        <f t="array" aca="1" ref="N340" ca="1">INDEX(Users[LastModifiedDate],Profiles[[#This Row],[UserId]])</f>
        <v>'2006-08-27 05:25:35'</v>
      </c>
      <c r="O340" s="16" t="str">
        <f t="shared" si="32"/>
        <v>Null</v>
      </c>
      <c r="P340" s="16">
        <f>1</f>
        <v>1</v>
      </c>
      <c r="Q340" s="16">
        <f>0</f>
        <v>0</v>
      </c>
      <c r="R34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(335,'Aidan ','Madden','Pic(159).png',' When a news story on animal cruelty comes on, I have to immediately change the channel. I cannot handle it!',N'برنامه نویس سمت سرور',N'اسنپ',N'آمریکا',10,Null,NewId(),'2003-09-10 19:11:55','2006-08-27 05:25:35',Null,1,0)</v>
      </c>
    </row>
    <row r="341" spans="1:18" ht="18" x14ac:dyDescent="0.55000000000000004">
      <c r="A341" s="17">
        <f>ROW()-ROW(Profiles[[#Headers],[Id]])</f>
        <v>336</v>
      </c>
      <c r="B341" s="17">
        <f>SMALL(Users[Id],Profiles[[#This Row],[Id]])</f>
        <v>336</v>
      </c>
      <c r="C341" s="17" t="str" cm="1">
        <f t="array" aca="1" ref="C341" ca="1">INDEX(FirstNames[FirstName],RANDBETWEEN(1,$C$3))</f>
        <v>'Gaven '</v>
      </c>
      <c r="D341" s="17" t="str" cm="1">
        <f t="array" aca="1" ref="D341" ca="1">INDEX(LastNames[LastName],RANDBETWEEN(1,$D$3))</f>
        <v>'Levine'</v>
      </c>
      <c r="E341" s="17" t="str" cm="1">
        <f t="array" aca="1" ref="E341" ca="1">_xlfn.LET(_xlpm.r,RANDBETWEEN(1,$E$3),INDEX(AvatarNames[AvatarName],_xlpm.r))</f>
        <v>'Pic(141).png'</v>
      </c>
      <c r="F341" s="17" t="str" cm="1">
        <f t="array" aca="1" ref="F341" ca="1">INDEX(AboutMes[AboutMe],RANDBETWEEN(1,$F$3))</f>
        <v>' I am pretty cautious by nature, but I do take risks when my gut leads me to. My inner guidance is intensely strong and usually spot on.'</v>
      </c>
      <c r="G341" s="15" t="str" cm="1">
        <f t="array" aca="1" ref="G341" ca="1">INDEX(JobTitles[JobTitle],RANDBETWEEN(1,$G$3))</f>
        <v>N'برنامه نویس فول استک'</v>
      </c>
      <c r="H341" s="15" t="str" cm="1">
        <f t="array" aca="1" ref="H341" ca="1">INDEX(Companies[Company],RANDBETWEEN(1,$H$3))</f>
        <v>N'اسنپ'</v>
      </c>
      <c r="I341" s="15" t="str" cm="1">
        <f t="array" aca="1" ref="I341" ca="1">INDEX(Countries[Country],RANDBETWEEN(1,$I$3))</f>
        <v>N'فرانسه'</v>
      </c>
      <c r="J341" s="16">
        <f ca="1">_xlfn.LET(_xlpm.random, RANDBETWEEN(1,$J$3),_xlpm.min,INDEX(Visits[MinVisit],_xlpm.random),_xlpm.max,INDEX(Visits[MaxVisit],_xlpm.random),RANDBETWEEN(_xlpm.min,_xlpm.max))</f>
        <v>815</v>
      </c>
      <c r="K341" s="16" t="str">
        <f t="shared" si="30"/>
        <v>Null</v>
      </c>
      <c r="L341" s="16" t="str">
        <f t="shared" si="31"/>
        <v>NewId()</v>
      </c>
      <c r="M341" s="16" t="str" cm="1">
        <f t="array" aca="1" ref="M341" ca="1">INDEX(Users[CreatedDate],Profiles[[#This Row],[UserId]])</f>
        <v>'2003-09-15 14:04:42'</v>
      </c>
      <c r="N341" s="16" t="str" cm="1">
        <f t="array" aca="1" ref="N341" ca="1">INDEX(Users[LastModifiedDate],Profiles[[#This Row],[UserId]])</f>
        <v>'2010-10-05 03:47:55'</v>
      </c>
      <c r="O341" s="16" t="str">
        <f t="shared" si="32"/>
        <v>Null</v>
      </c>
      <c r="P341" s="16">
        <f>1</f>
        <v>1</v>
      </c>
      <c r="Q341" s="16">
        <f>0</f>
        <v>0</v>
      </c>
      <c r="R34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(336,'Gaven ','Levine','Pic(141).png',' I am pretty cautious by nature, but I do take risks when my gut leads me to. My inner guidance is intensely strong and usually spot on.',N'برنامه نویس فول استک',N'اسنپ',N'فرانسه',815,Null,NewId(),'2003-09-15 14:04:42','2010-10-05 03:47:55',Null,1,0)</v>
      </c>
    </row>
    <row r="342" spans="1:18" ht="18" x14ac:dyDescent="0.55000000000000004">
      <c r="A342" s="17">
        <f>ROW()-ROW(Profiles[[#Headers],[Id]])</f>
        <v>337</v>
      </c>
      <c r="B342" s="17">
        <f>SMALL(Users[Id],Profiles[[#This Row],[Id]])</f>
        <v>337</v>
      </c>
      <c r="C342" s="17" t="str" cm="1">
        <f t="array" aca="1" ref="C342" ca="1">INDEX(FirstNames[FirstName],RANDBETWEEN(1,$C$3))</f>
        <v>'Julianna '</v>
      </c>
      <c r="D342" s="17" t="str" cm="1">
        <f t="array" aca="1" ref="D342" ca="1">INDEX(LastNames[LastName],RANDBETWEEN(1,$D$3))</f>
        <v>'Reyes'</v>
      </c>
      <c r="E342" s="17" t="str" cm="1">
        <f t="array" aca="1" ref="E342" ca="1">_xlfn.LET(_xlpm.r,RANDBETWEEN(1,$E$3),INDEX(AvatarNames[AvatarName],_xlpm.r))</f>
        <v>'Pic(020).png'</v>
      </c>
      <c r="F342" s="17" t="str" cm="1">
        <f t="array" aca="1" ref="F342" ca="1">INDEX(AboutMes[AboutMe],RANDBETWEEN(1,$F$3))</f>
        <v>' I am good with numbers and math. I get this from my Dad.'</v>
      </c>
      <c r="G342" s="15" t="str" cm="1">
        <f t="array" aca="1" ref="G342" ca="1">INDEX(JobTitles[JobTitle],RANDBETWEEN(1,$G$3))</f>
        <v>N'توسعه دهنده وب'</v>
      </c>
      <c r="H342" s="15" t="str" cm="1">
        <f t="array" aca="1" ref="H342" ca="1">INDEX(Companies[Company],RANDBETWEEN(1,$H$3))</f>
        <v>N'روژین تاک'</v>
      </c>
      <c r="I342" s="15" t="str" cm="1">
        <f t="array" aca="1" ref="I342" ca="1">INDEX(Countries[Country],RANDBETWEEN(1,$I$3))</f>
        <v>N'سوئیس'</v>
      </c>
      <c r="J342" s="16">
        <f ca="1">_xlfn.LET(_xlpm.random, RANDBETWEEN(1,$J$3),_xlpm.min,INDEX(Visits[MinVisit],_xlpm.random),_xlpm.max,INDEX(Visits[MaxVisit],_xlpm.random),RANDBETWEEN(_xlpm.min,_xlpm.max))</f>
        <v>130</v>
      </c>
      <c r="K342" s="16" t="str">
        <f t="shared" si="30"/>
        <v>Null</v>
      </c>
      <c r="L342" s="16" t="str">
        <f t="shared" si="31"/>
        <v>NewId()</v>
      </c>
      <c r="M342" s="16" t="str" cm="1">
        <f t="array" aca="1" ref="M342" ca="1">INDEX(Users[CreatedDate],Profiles[[#This Row],[UserId]])</f>
        <v>'2003-09-20 17:05:24'</v>
      </c>
      <c r="N342" s="16" t="str" cm="1">
        <f t="array" aca="1" ref="N342" ca="1">INDEX(Users[LastModifiedDate],Profiles[[#This Row],[UserId]])</f>
        <v>'2007-02-11 03:38:36'</v>
      </c>
      <c r="O342" s="16" t="str">
        <f t="shared" si="32"/>
        <v>Null</v>
      </c>
      <c r="P342" s="16">
        <f>1</f>
        <v>1</v>
      </c>
      <c r="Q342" s="16">
        <f>0</f>
        <v>0</v>
      </c>
      <c r="R34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(337,'Julianna ','Reyes','Pic(020).png',' I am good with numbers and math. I get this from my Dad.',N'توسعه دهنده وب',N'روژین تاک',N'سوئیس',130,Null,NewId(),'2003-09-20 17:05:24','2007-02-11 03:38:36',Null,1,0)</v>
      </c>
    </row>
    <row r="343" spans="1:18" ht="18" x14ac:dyDescent="0.55000000000000004">
      <c r="A343" s="17">
        <f>ROW()-ROW(Profiles[[#Headers],[Id]])</f>
        <v>338</v>
      </c>
      <c r="B343" s="17">
        <f>SMALL(Users[Id],Profiles[[#This Row],[Id]])</f>
        <v>338</v>
      </c>
      <c r="C343" s="17" t="str" cm="1">
        <f t="array" aca="1" ref="C343" ca="1">INDEX(FirstNames[FirstName],RANDBETWEEN(1,$C$3))</f>
        <v>'Cynthia '</v>
      </c>
      <c r="D343" s="17" t="str" cm="1">
        <f t="array" aca="1" ref="D343" ca="1">INDEX(LastNames[LastName],RANDBETWEEN(1,$D$3))</f>
        <v>'Simon'</v>
      </c>
      <c r="E343" s="17" t="str" cm="1">
        <f t="array" aca="1" ref="E343" ca="1">_xlfn.LET(_xlpm.r,RANDBETWEEN(1,$E$3),INDEX(AvatarNames[AvatarName],_xlpm.r))</f>
        <v>'Pic(204).png'</v>
      </c>
      <c r="F343" s="17" t="str" cm="1">
        <f t="array" aca="1" ref="F343"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343" s="15" t="str" cm="1">
        <f t="array" aca="1" ref="G343" ca="1">INDEX(JobTitles[JobTitle],RANDBETWEEN(1,$G$3))</f>
        <v>N'توسعه دهنده وب'</v>
      </c>
      <c r="H343" s="15" t="str" cm="1">
        <f t="array" aca="1" ref="H343" ca="1">INDEX(Companies[Company],RANDBETWEEN(1,$H$3))</f>
        <v>N'پیشران پارت'</v>
      </c>
      <c r="I343" s="15" t="str" cm="1">
        <f t="array" aca="1" ref="I343" ca="1">INDEX(Countries[Country],RANDBETWEEN(1,$I$3))</f>
        <v>N'چین'</v>
      </c>
      <c r="J343" s="16">
        <f ca="1">_xlfn.LET(_xlpm.random, RANDBETWEEN(1,$J$3),_xlpm.min,INDEX(Visits[MinVisit],_xlpm.random),_xlpm.max,INDEX(Visits[MaxVisit],_xlpm.random),RANDBETWEEN(_xlpm.min,_xlpm.max))</f>
        <v>141</v>
      </c>
      <c r="K343" s="16" t="str">
        <f t="shared" si="30"/>
        <v>Null</v>
      </c>
      <c r="L343" s="16" t="str">
        <f t="shared" si="31"/>
        <v>NewId()</v>
      </c>
      <c r="M343" s="16" t="str" cm="1">
        <f t="array" aca="1" ref="M343" ca="1">INDEX(Users[CreatedDate],Profiles[[#This Row],[UserId]])</f>
        <v>'2003-09-23 23:25:42'</v>
      </c>
      <c r="N343" s="16" t="str" cm="1">
        <f t="array" aca="1" ref="N343" ca="1">INDEX(Users[LastModifiedDate],Profiles[[#This Row],[UserId]])</f>
        <v>'2020-02-17 07:39:45'</v>
      </c>
      <c r="O343" s="16" t="str">
        <f t="shared" si="32"/>
        <v>Null</v>
      </c>
      <c r="P343" s="16">
        <f>1</f>
        <v>1</v>
      </c>
      <c r="Q343" s="16">
        <f>0</f>
        <v>0</v>
      </c>
      <c r="R34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(338,'Cynthia ','Simon','Pic(204).png','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people.',N'توسعه دهنده وب',N'پیشران پارت',N'چین',141,Null,NewId(),'2003-09-23 23:25:42','2020-02-17 07:39:45',Null,1,0)</v>
      </c>
    </row>
    <row r="344" spans="1:18" ht="18" x14ac:dyDescent="0.55000000000000004">
      <c r="A344" s="17">
        <f>ROW()-ROW(Profiles[[#Headers],[Id]])</f>
        <v>339</v>
      </c>
      <c r="B344" s="17">
        <f>SMALL(Users[Id],Profiles[[#This Row],[Id]])</f>
        <v>339</v>
      </c>
      <c r="C344" s="17" t="str" cm="1">
        <f t="array" aca="1" ref="C344" ca="1">INDEX(FirstNames[FirstName],RANDBETWEEN(1,$C$3))</f>
        <v>'Trey '</v>
      </c>
      <c r="D344" s="17" t="str" cm="1">
        <f t="array" aca="1" ref="D344" ca="1">INDEX(LastNames[LastName],RANDBETWEEN(1,$D$3))</f>
        <v>'King'</v>
      </c>
      <c r="E344" s="17" t="str" cm="1">
        <f t="array" aca="1" ref="E344" ca="1">_xlfn.LET(_xlpm.r,RANDBETWEEN(1,$E$3),INDEX(AvatarNames[AvatarName],_xlpm.r))</f>
        <v>'Pic(011).png'</v>
      </c>
      <c r="F344" s="17" t="str" cm="1">
        <f t="array" aca="1" ref="F344" ca="1">INDEX(AboutMes[AboutMe],RANDBETWEEN(1,$F$3))</f>
        <v>' My feet grew a half size when I was pregnant and never went back. Leaving me with a bunch of shoes that no longer fit.'</v>
      </c>
      <c r="G344" s="15" t="str" cm="1">
        <f t="array" aca="1" ref="G344" ca="1">INDEX(JobTitles[JobTitle],RANDBETWEEN(1,$G$3))</f>
        <v>N'توسعه دهنده وب'</v>
      </c>
      <c r="H344" s="15" t="str" cm="1">
        <f t="array" aca="1" ref="H344" ca="1">INDEX(Companies[Company],RANDBETWEEN(1,$H$3))</f>
        <v>N'همکاران سیستم'</v>
      </c>
      <c r="I344" s="15" t="str" cm="1">
        <f t="array" aca="1" ref="I344" ca="1">INDEX(Countries[Country],RANDBETWEEN(1,$I$3))</f>
        <v>N'آمریکا'</v>
      </c>
      <c r="J344" s="16">
        <f ca="1">_xlfn.LET(_xlpm.random, RANDBETWEEN(1,$J$3),_xlpm.min,INDEX(Visits[MinVisit],_xlpm.random),_xlpm.max,INDEX(Visits[MaxVisit],_xlpm.random),RANDBETWEEN(_xlpm.min,_xlpm.max))</f>
        <v>233</v>
      </c>
      <c r="K344" s="16" t="str">
        <f t="shared" si="30"/>
        <v>Null</v>
      </c>
      <c r="L344" s="16" t="str">
        <f t="shared" si="31"/>
        <v>NewId()</v>
      </c>
      <c r="M344" s="16" t="str" cm="1">
        <f t="array" aca="1" ref="M344" ca="1">INDEX(Users[CreatedDate],Profiles[[#This Row],[UserId]])</f>
        <v>'2003-09-25 12:31:30'</v>
      </c>
      <c r="N344" s="16" t="str" cm="1">
        <f t="array" aca="1" ref="N344" ca="1">INDEX(Users[LastModifiedDate],Profiles[[#This Row],[UserId]])</f>
        <v>'2005-02-03 08:17:46'</v>
      </c>
      <c r="O344" s="16" t="str">
        <f t="shared" si="32"/>
        <v>Null</v>
      </c>
      <c r="P344" s="16">
        <f>1</f>
        <v>1</v>
      </c>
      <c r="Q344" s="16">
        <f>0</f>
        <v>0</v>
      </c>
      <c r="R34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(339,'Trey ','King','Pic(011).png',' My feet grew a half size when I was pregnant and never went back. Leaving me with a bunch of shoes that no longer fit.',N'توسعه دهنده وب',N'همکاران سیستم',N'آمریکا',233,Null,NewId(),'2003-09-25 12:31:30','2005-02-03 08:17:46',Null,1,0)</v>
      </c>
    </row>
    <row r="345" spans="1:18" ht="18" x14ac:dyDescent="0.55000000000000004">
      <c r="A345" s="17">
        <f>ROW()-ROW(Profiles[[#Headers],[Id]])</f>
        <v>340</v>
      </c>
      <c r="B345" s="17">
        <f>SMALL(Users[Id],Profiles[[#This Row],[Id]])</f>
        <v>340</v>
      </c>
      <c r="C345" s="17" t="str" cm="1">
        <f t="array" aca="1" ref="C345" ca="1">INDEX(FirstNames[FirstName],RANDBETWEEN(1,$C$3))</f>
        <v>'Deacon '</v>
      </c>
      <c r="D345" s="17" t="str" cm="1">
        <f t="array" aca="1" ref="D345" ca="1">INDEX(LastNames[LastName],RANDBETWEEN(1,$D$3))</f>
        <v>'Mayer'</v>
      </c>
      <c r="E345" s="17" t="str" cm="1">
        <f t="array" aca="1" ref="E345" ca="1">_xlfn.LET(_xlpm.r,RANDBETWEEN(1,$E$3),INDEX(AvatarNames[AvatarName],_xlpm.r))</f>
        <v>'Pic(081).png'</v>
      </c>
      <c r="F345" s="17" t="str" cm="1">
        <f t="array" aca="1" ref="F345"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345" s="15" t="str" cm="1">
        <f t="array" aca="1" ref="G345" ca="1">INDEX(JobTitles[JobTitle],RANDBETWEEN(1,$G$3))</f>
        <v>N'برنامه نویس فول استک'</v>
      </c>
      <c r="H345" s="15" t="str" cm="1">
        <f t="array" aca="1" ref="H345" ca="1">INDEX(Companies[Company],RANDBETWEEN(1,$H$3))</f>
        <v>N'روژین تاک'</v>
      </c>
      <c r="I345" s="15" t="str" cm="1">
        <f t="array" aca="1" ref="I345" ca="1">INDEX(Countries[Country],RANDBETWEEN(1,$I$3))</f>
        <v>N'روسیه'</v>
      </c>
      <c r="J345" s="16">
        <f ca="1">_xlfn.LET(_xlpm.random, RANDBETWEEN(1,$J$3),_xlpm.min,INDEX(Visits[MinVisit],_xlpm.random),_xlpm.max,INDEX(Visits[MaxVisit],_xlpm.random),RANDBETWEEN(_xlpm.min,_xlpm.max))</f>
        <v>519</v>
      </c>
      <c r="K345" s="16" t="str">
        <f t="shared" si="30"/>
        <v>Null</v>
      </c>
      <c r="L345" s="16" t="str">
        <f t="shared" si="31"/>
        <v>NewId()</v>
      </c>
      <c r="M345" s="16" t="str" cm="1">
        <f t="array" aca="1" ref="M345" ca="1">INDEX(Users[CreatedDate],Profiles[[#This Row],[UserId]])</f>
        <v>'2003-10-01 12:47:50'</v>
      </c>
      <c r="N345" s="16" t="str" cm="1">
        <f t="array" aca="1" ref="N345" ca="1">INDEX(Users[LastModifiedDate],Profiles[[#This Row],[UserId]])</f>
        <v>'2011-04-03 06:17:23'</v>
      </c>
      <c r="O345" s="16" t="str">
        <f t="shared" si="32"/>
        <v>Null</v>
      </c>
      <c r="P345" s="16">
        <f>1</f>
        <v>1</v>
      </c>
      <c r="Q345" s="16">
        <f>0</f>
        <v>0</v>
      </c>
      <c r="R34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(340,'Deacon ','Mayer','Pic(081).png','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me.',N'برنامه نویس فول استک',N'روژین تاک',N'روسیه',519,Null,NewId(),'2003-10-01 12:47:50','2011-04-03 06:17:23',Null,1,0)</v>
      </c>
    </row>
    <row r="346" spans="1:18" ht="18" x14ac:dyDescent="0.55000000000000004">
      <c r="A346" s="17">
        <f>ROW()-ROW(Profiles[[#Headers],[Id]])</f>
        <v>341</v>
      </c>
      <c r="B346" s="17">
        <f>SMALL(Users[Id],Profiles[[#This Row],[Id]])</f>
        <v>341</v>
      </c>
      <c r="C346" s="17" t="str" cm="1">
        <f t="array" aca="1" ref="C346" ca="1">INDEX(FirstNames[FirstName],RANDBETWEEN(1,$C$3))</f>
        <v>'Levi '</v>
      </c>
      <c r="D346" s="17" t="str" cm="1">
        <f t="array" aca="1" ref="D346" ca="1">INDEX(LastNames[LastName],RANDBETWEEN(1,$D$3))</f>
        <v>'Cabrera'</v>
      </c>
      <c r="E346" s="17" t="str" cm="1">
        <f t="array" aca="1" ref="E346" ca="1">_xlfn.LET(_xlpm.r,RANDBETWEEN(1,$E$3),INDEX(AvatarNames[AvatarName],_xlpm.r))</f>
        <v>'Pic(253).png'</v>
      </c>
      <c r="F346" s="17" t="str" cm="1">
        <f t="array" aca="1" ref="F346" ca="1">INDEX(AboutMes[AboutMe],RANDBETWEEN(1,$F$3))</f>
        <v>' My feet grew a half size when I was pregnant and never went back. Leaving me with a bunch of shoes that no longer fit.'</v>
      </c>
      <c r="G346" s="15" t="str" cm="1">
        <f t="array" aca="1" ref="G346" ca="1">INDEX(JobTitles[JobTitle],RANDBETWEEN(1,$G$3))</f>
        <v>N'برنامه نویس فول استک'</v>
      </c>
      <c r="H346" s="15" t="str" cm="1">
        <f t="array" aca="1" ref="H346" ca="1">INDEX(Companies[Company],RANDBETWEEN(1,$H$3))</f>
        <v>N'روژین تاک'</v>
      </c>
      <c r="I346" s="15" t="str" cm="1">
        <f t="array" aca="1" ref="I346" ca="1">INDEX(Countries[Country],RANDBETWEEN(1,$I$3))</f>
        <v>N'سوئیس'</v>
      </c>
      <c r="J346" s="16">
        <f ca="1">_xlfn.LET(_xlpm.random, RANDBETWEEN(1,$J$3),_xlpm.min,INDEX(Visits[MinVisit],_xlpm.random),_xlpm.max,INDEX(Visits[MaxVisit],_xlpm.random),RANDBETWEEN(_xlpm.min,_xlpm.max))</f>
        <v>200</v>
      </c>
      <c r="K346" s="16" t="str">
        <f t="shared" si="30"/>
        <v>Null</v>
      </c>
      <c r="L346" s="16" t="str">
        <f t="shared" si="31"/>
        <v>NewId()</v>
      </c>
      <c r="M346" s="16" t="str" cm="1">
        <f t="array" aca="1" ref="M346" ca="1">INDEX(Users[CreatedDate],Profiles[[#This Row],[UserId]])</f>
        <v>'2003-10-07 18:25:17'</v>
      </c>
      <c r="N346" s="16" t="str" cm="1">
        <f t="array" aca="1" ref="N346" ca="1">INDEX(Users[LastModifiedDate],Profiles[[#This Row],[UserId]])</f>
        <v>'2016-10-04 04:41:55'</v>
      </c>
      <c r="O346" s="16" t="str">
        <f t="shared" si="32"/>
        <v>Null</v>
      </c>
      <c r="P346" s="16">
        <f>1</f>
        <v>1</v>
      </c>
      <c r="Q346" s="16">
        <f>0</f>
        <v>0</v>
      </c>
      <c r="R34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(341,'Levi ','Cabrera','Pic(253).png',' My feet grew a half size when I was pregnant and never went back. Leaving me with a bunch of shoes that no longer fit.',N'برنامه نویس فول استک',N'روژین تاک',N'سوئیس',200,Null,NewId(),'2003-10-07 18:25:17','2016-10-04 04:41:55',Null,1,0)</v>
      </c>
    </row>
    <row r="347" spans="1:18" ht="18" x14ac:dyDescent="0.55000000000000004">
      <c r="A347" s="17">
        <f>ROW()-ROW(Profiles[[#Headers],[Id]])</f>
        <v>342</v>
      </c>
      <c r="B347" s="17">
        <f>SMALL(Users[Id],Profiles[[#This Row],[Id]])</f>
        <v>342</v>
      </c>
      <c r="C347" s="17" t="str" cm="1">
        <f t="array" aca="1" ref="C347" ca="1">INDEX(FirstNames[FirstName],RANDBETWEEN(1,$C$3))</f>
        <v>'Abagail '</v>
      </c>
      <c r="D347" s="17" t="str" cm="1">
        <f t="array" aca="1" ref="D347" ca="1">INDEX(LastNames[LastName],RANDBETWEEN(1,$D$3))</f>
        <v>'Stark'</v>
      </c>
      <c r="E347" s="17" t="str" cm="1">
        <f t="array" aca="1" ref="E347" ca="1">_xlfn.LET(_xlpm.r,RANDBETWEEN(1,$E$3),INDEX(AvatarNames[AvatarName],_xlpm.r))</f>
        <v>'Pic(295).jpeg'</v>
      </c>
      <c r="F347" s="17" t="str" cm="1">
        <f t="array" aca="1" ref="F347" ca="1">INDEX(AboutMes[AboutMe],RANDBETWEEN(1,$F$3))</f>
        <v>' I often read (and enjoy!) things that are completely opposed to everything I believe. I actually enjoy challenging my own beliefs because it forces me to think long and hard about why I believe a certain way.'</v>
      </c>
      <c r="G347" s="15" t="str" cm="1">
        <f t="array" aca="1" ref="G347" ca="1">INDEX(JobTitles[JobTitle],RANDBETWEEN(1,$G$3))</f>
        <v>N'برنامه نویس فول استک'</v>
      </c>
      <c r="H347" s="15" t="str" cm="1">
        <f t="array" aca="1" ref="H347" ca="1">INDEX(Companies[Company],RANDBETWEEN(1,$H$3))</f>
        <v>N'شاتل'</v>
      </c>
      <c r="I347" s="15" t="str" cm="1">
        <f t="array" aca="1" ref="I347" ca="1">INDEX(Countries[Country],RANDBETWEEN(1,$I$3))</f>
        <v>N'ژاپن'</v>
      </c>
      <c r="J347" s="16">
        <f ca="1">_xlfn.LET(_xlpm.random, RANDBETWEEN(1,$J$3),_xlpm.min,INDEX(Visits[MinVisit],_xlpm.random),_xlpm.max,INDEX(Visits[MaxVisit],_xlpm.random),RANDBETWEEN(_xlpm.min,_xlpm.max))</f>
        <v>808</v>
      </c>
      <c r="K347" s="16" t="str">
        <f t="shared" si="30"/>
        <v>Null</v>
      </c>
      <c r="L347" s="16" t="str">
        <f t="shared" si="31"/>
        <v>NewId()</v>
      </c>
      <c r="M347" s="16" t="str" cm="1">
        <f t="array" aca="1" ref="M347" ca="1">INDEX(Users[CreatedDate],Profiles[[#This Row],[UserId]])</f>
        <v>'2003-10-09 15:48:08'</v>
      </c>
      <c r="N347" s="16" t="str" cm="1">
        <f t="array" aca="1" ref="N347" ca="1">INDEX(Users[LastModifiedDate],Profiles[[#This Row],[UserId]])</f>
        <v>'2003-10-30 00:33:10'</v>
      </c>
      <c r="O347" s="16" t="str">
        <f t="shared" si="32"/>
        <v>Null</v>
      </c>
      <c r="P347" s="16">
        <f>1</f>
        <v>1</v>
      </c>
      <c r="Q347" s="16">
        <f>0</f>
        <v>0</v>
      </c>
      <c r="R34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(342,'Abagail ','Stark','Pic(295).jpeg',' I often read (and enjoy!) things that are completely opposed to everything I believe. I actually enjoy challenging my own beliefs because it forces me to think long and hard about why I believe a certain way.',N'برنامه نویس فول استک',N'شاتل',N'ژاپن',808,Null,NewId(),'2003-10-09 15:48:08','2003-10-30 00:33:10',Null,1,0)</v>
      </c>
    </row>
    <row r="348" spans="1:18" ht="18" x14ac:dyDescent="0.55000000000000004">
      <c r="A348" s="17">
        <f>ROW()-ROW(Profiles[[#Headers],[Id]])</f>
        <v>343</v>
      </c>
      <c r="B348" s="17">
        <f>SMALL(Users[Id],Profiles[[#This Row],[Id]])</f>
        <v>343</v>
      </c>
      <c r="C348" s="17" t="str" cm="1">
        <f t="array" aca="1" ref="C348" ca="1">INDEX(FirstNames[FirstName],RANDBETWEEN(1,$C$3))</f>
        <v>'Colt '</v>
      </c>
      <c r="D348" s="17" t="str" cm="1">
        <f t="array" aca="1" ref="D348" ca="1">INDEX(LastNames[LastName],RANDBETWEEN(1,$D$3))</f>
        <v>'Blackwell'</v>
      </c>
      <c r="E348" s="17" t="str" cm="1">
        <f t="array" aca="1" ref="E348" ca="1">_xlfn.LET(_xlpm.r,RANDBETWEEN(1,$E$3),INDEX(AvatarNames[AvatarName],_xlpm.r))</f>
        <v>'Pic(062).png'</v>
      </c>
      <c r="F348" s="17" t="str" cm="1">
        <f t="array" aca="1" ref="F348"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348" s="15" t="str" cm="1">
        <f t="array" aca="1" ref="G348" ca="1">INDEX(JobTitles[JobTitle],RANDBETWEEN(1,$G$3))</f>
        <v>N'برنامه نویس فول استک'</v>
      </c>
      <c r="H348" s="15" t="str" cm="1">
        <f t="array" aca="1" ref="H348" ca="1">INDEX(Companies[Company],RANDBETWEEN(1,$H$3))</f>
        <v>N'همکاران سیستم'</v>
      </c>
      <c r="I348" s="15" t="str" cm="1">
        <f t="array" aca="1" ref="I348" ca="1">INDEX(Countries[Country],RANDBETWEEN(1,$I$3))</f>
        <v>N'سوئیس'</v>
      </c>
      <c r="J348" s="16">
        <f ca="1">_xlfn.LET(_xlpm.random, RANDBETWEEN(1,$J$3),_xlpm.min,INDEX(Visits[MinVisit],_xlpm.random),_xlpm.max,INDEX(Visits[MaxVisit],_xlpm.random),RANDBETWEEN(_xlpm.min,_xlpm.max))</f>
        <v>968</v>
      </c>
      <c r="K348" s="16" t="str">
        <f t="shared" si="30"/>
        <v>Null</v>
      </c>
      <c r="L348" s="16" t="str">
        <f t="shared" si="31"/>
        <v>NewId()</v>
      </c>
      <c r="M348" s="16" t="str" cm="1">
        <f t="array" aca="1" ref="M348" ca="1">INDEX(Users[CreatedDate],Profiles[[#This Row],[UserId]])</f>
        <v>'2003-10-15 12:32:21'</v>
      </c>
      <c r="N348" s="16" t="str" cm="1">
        <f t="array" aca="1" ref="N348" ca="1">INDEX(Users[LastModifiedDate],Profiles[[#This Row],[UserId]])</f>
        <v>'2004-05-22 16:16:20'</v>
      </c>
      <c r="O348" s="16" t="str">
        <f t="shared" si="32"/>
        <v>Null</v>
      </c>
      <c r="P348" s="16">
        <f>1</f>
        <v>1</v>
      </c>
      <c r="Q348" s="16">
        <f>0</f>
        <v>0</v>
      </c>
      <c r="R34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(343,'Colt ','Blackwell','Pic(062).png','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embarrassing.',N'برنامه نویس فول استک',N'همکاران سیستم',N'سوئیس',968,Null,NewId(),'2003-10-15 12:32:21','2004-05-22 16:16:20',Null,1,0)</v>
      </c>
    </row>
    <row r="349" spans="1:18" ht="18" x14ac:dyDescent="0.55000000000000004">
      <c r="A349" s="17">
        <f>ROW()-ROW(Profiles[[#Headers],[Id]])</f>
        <v>344</v>
      </c>
      <c r="B349" s="17">
        <f>SMALL(Users[Id],Profiles[[#This Row],[Id]])</f>
        <v>344</v>
      </c>
      <c r="C349" s="17" t="str" cm="1">
        <f t="array" aca="1" ref="C349" ca="1">INDEX(FirstNames[FirstName],RANDBETWEEN(1,$C$3))</f>
        <v>'Selah '</v>
      </c>
      <c r="D349" s="17" t="str" cm="1">
        <f t="array" aca="1" ref="D349" ca="1">INDEX(LastNames[LastName],RANDBETWEEN(1,$D$3))</f>
        <v>'Booker'</v>
      </c>
      <c r="E349" s="17" t="str" cm="1">
        <f t="array" aca="1" ref="E349" ca="1">_xlfn.LET(_xlpm.r,RANDBETWEEN(1,$E$3),INDEX(AvatarNames[AvatarName],_xlpm.r))</f>
        <v>'Pic(197).png'</v>
      </c>
      <c r="F349" s="17" t="str" cm="1">
        <f t="array" aca="1" ref="F349" ca="1">INDEX(AboutMes[AboutMe],RANDBETWEEN(1,$F$3))</f>
        <v>' I have an MBA, and sometimes I use business analogies in everyday life.'</v>
      </c>
      <c r="G349" s="15" t="str" cm="1">
        <f t="array" aca="1" ref="G349" ca="1">INDEX(JobTitles[JobTitle],RANDBETWEEN(1,$G$3))</f>
        <v>N'توسعه دهنده وب'</v>
      </c>
      <c r="H349" s="15" t="str" cm="1">
        <f t="array" aca="1" ref="H349" ca="1">INDEX(Companies[Company],RANDBETWEEN(1,$H$3))</f>
        <v>N'روژین تاک'</v>
      </c>
      <c r="I349" s="15" t="str" cm="1">
        <f t="array" aca="1" ref="I349" ca="1">INDEX(Countries[Country],RANDBETWEEN(1,$I$3))</f>
        <v>N'روسیه'</v>
      </c>
      <c r="J349" s="16">
        <f ca="1">_xlfn.LET(_xlpm.random, RANDBETWEEN(1,$J$3),_xlpm.min,INDEX(Visits[MinVisit],_xlpm.random),_xlpm.max,INDEX(Visits[MaxVisit],_xlpm.random),RANDBETWEEN(_xlpm.min,_xlpm.max))</f>
        <v>161</v>
      </c>
      <c r="K349" s="16" t="str">
        <f t="shared" si="30"/>
        <v>Null</v>
      </c>
      <c r="L349" s="16" t="str">
        <f t="shared" si="31"/>
        <v>NewId()</v>
      </c>
      <c r="M349" s="16" t="str" cm="1">
        <f t="array" aca="1" ref="M349" ca="1">INDEX(Users[CreatedDate],Profiles[[#This Row],[UserId]])</f>
        <v>'2003-10-18 02:52:34'</v>
      </c>
      <c r="N349" s="16" t="str" cm="1">
        <f t="array" aca="1" ref="N349" ca="1">INDEX(Users[LastModifiedDate],Profiles[[#This Row],[UserId]])</f>
        <v>'2003-11-20 15:17:47'</v>
      </c>
      <c r="O349" s="16" t="str">
        <f t="shared" si="32"/>
        <v>Null</v>
      </c>
      <c r="P349" s="16">
        <f>1</f>
        <v>1</v>
      </c>
      <c r="Q349" s="16">
        <f>0</f>
        <v>0</v>
      </c>
      <c r="R34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(344,'Selah ','Booker','Pic(197).png',' I have an MBA, and sometimes I use business analogies in everyday life.',N'توسعه دهنده وب',N'روژین تاک',N'روسیه',161,Null,NewId(),'2003-10-18 02:52:34','2003-11-20 15:17:47',Null,1,0)</v>
      </c>
    </row>
    <row r="350" spans="1:18" ht="18" x14ac:dyDescent="0.55000000000000004">
      <c r="A350" s="17">
        <f>ROW()-ROW(Profiles[[#Headers],[Id]])</f>
        <v>345</v>
      </c>
      <c r="B350" s="17">
        <f>SMALL(Users[Id],Profiles[[#This Row],[Id]])</f>
        <v>345</v>
      </c>
      <c r="C350" s="17" t="str" cm="1">
        <f t="array" aca="1" ref="C350" ca="1">INDEX(FirstNames[FirstName],RANDBETWEEN(1,$C$3))</f>
        <v>'Yaretzi '</v>
      </c>
      <c r="D350" s="17" t="str" cm="1">
        <f t="array" aca="1" ref="D350" ca="1">INDEX(LastNames[LastName],RANDBETWEEN(1,$D$3))</f>
        <v>'Madden'</v>
      </c>
      <c r="E350" s="17" t="str" cm="1">
        <f t="array" aca="1" ref="E350" ca="1">_xlfn.LET(_xlpm.r,RANDBETWEEN(1,$E$3),INDEX(AvatarNames[AvatarName],_xlpm.r))</f>
        <v>'Pic(240).png'</v>
      </c>
      <c r="F350" s="17" t="str" cm="1">
        <f t="array" aca="1" ref="F350" ca="1">INDEX(AboutMes[AboutMe],RANDBETWEEN(1,$F$3))</f>
        <v>' I love music. I always am humming or singing a tune to myself, even if I don’t realize it. And I always have a song stuck in my head.'</v>
      </c>
      <c r="G350" s="15" t="str" cm="1">
        <f t="array" aca="1" ref="G350" ca="1">INDEX(JobTitles[JobTitle],RANDBETWEEN(1,$G$3))</f>
        <v>N'توسعه دهنده وب'</v>
      </c>
      <c r="H350" s="15" t="str" cm="1">
        <f t="array" aca="1" ref="H350" ca="1">INDEX(Companies[Company],RANDBETWEEN(1,$H$3))</f>
        <v>N'علی بابا'</v>
      </c>
      <c r="I350" s="15" t="str" cm="1">
        <f t="array" aca="1" ref="I350" ca="1">INDEX(Countries[Country],RANDBETWEEN(1,$I$3))</f>
        <v>N'ژاپن'</v>
      </c>
      <c r="J350" s="16">
        <f ca="1">_xlfn.LET(_xlpm.random, RANDBETWEEN(1,$J$3),_xlpm.min,INDEX(Visits[MinVisit],_xlpm.random),_xlpm.max,INDEX(Visits[MaxVisit],_xlpm.random),RANDBETWEEN(_xlpm.min,_xlpm.max))</f>
        <v>204</v>
      </c>
      <c r="K350" s="16" t="str">
        <f t="shared" si="30"/>
        <v>Null</v>
      </c>
      <c r="L350" s="16" t="str">
        <f t="shared" si="31"/>
        <v>NewId()</v>
      </c>
      <c r="M350" s="16" t="str" cm="1">
        <f t="array" aca="1" ref="M350" ca="1">INDEX(Users[CreatedDate],Profiles[[#This Row],[UserId]])</f>
        <v>'2003-10-21 18:43:24'</v>
      </c>
      <c r="N350" s="16" t="str" cm="1">
        <f t="array" aca="1" ref="N350" ca="1">INDEX(Users[LastModifiedDate],Profiles[[#This Row],[UserId]])</f>
        <v>'2012-08-16 15:13:07'</v>
      </c>
      <c r="O350" s="16" t="str">
        <f t="shared" si="32"/>
        <v>Null</v>
      </c>
      <c r="P350" s="16">
        <f>1</f>
        <v>1</v>
      </c>
      <c r="Q350" s="16">
        <f>0</f>
        <v>0</v>
      </c>
      <c r="R35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(345,'Yaretzi ','Madden','Pic(240).png',' I love music. I always am humming or singing a tune to myself, even if I don’t realize it. And I always have a song stuck in my head.',N'توسعه دهنده وب',N'علی بابا',N'ژاپن',204,Null,NewId(),'2003-10-21 18:43:24','2012-08-16 15:13:07',Null,1,0)</v>
      </c>
    </row>
    <row r="351" spans="1:18" ht="18" x14ac:dyDescent="0.55000000000000004">
      <c r="A351" s="17">
        <f>ROW()-ROW(Profiles[[#Headers],[Id]])</f>
        <v>346</v>
      </c>
      <c r="B351" s="17">
        <f>SMALL(Users[Id],Profiles[[#This Row],[Id]])</f>
        <v>346</v>
      </c>
      <c r="C351" s="17" t="str" cm="1">
        <f t="array" aca="1" ref="C351" ca="1">INDEX(FirstNames[FirstName],RANDBETWEEN(1,$C$3))</f>
        <v>'Mitchell '</v>
      </c>
      <c r="D351" s="17" t="str" cm="1">
        <f t="array" aca="1" ref="D351" ca="1">INDEX(LastNames[LastName],RANDBETWEEN(1,$D$3))</f>
        <v>'Berry'</v>
      </c>
      <c r="E351" s="17" t="str" cm="1">
        <f t="array" aca="1" ref="E351" ca="1">_xlfn.LET(_xlpm.r,RANDBETWEEN(1,$E$3),INDEX(AvatarNames[AvatarName],_xlpm.r))</f>
        <v>'Pic(108).png'</v>
      </c>
      <c r="F351" s="17" t="str" cm="1">
        <f t="array" aca="1" ref="F351" ca="1">INDEX(AboutMes[AboutMe],RANDBETWEEN(1,$F$3))</f>
        <v>' I speak in hyperbole a lot (i.e., I exaggerate for emphasis). I did NOT know this about myself until I married The World’s Most Literal Person, who points it out to me constantly.😉'</v>
      </c>
      <c r="G351" s="15" t="str" cm="1">
        <f t="array" aca="1" ref="G351" ca="1">INDEX(JobTitles[JobTitle],RANDBETWEEN(1,$G$3))</f>
        <v>N'برنامه نویس سمت سرور'</v>
      </c>
      <c r="H351" s="15" t="str" cm="1">
        <f t="array" aca="1" ref="H351" ca="1">INDEX(Companies[Company],RANDBETWEEN(1,$H$3))</f>
        <v>N'اسنپ'</v>
      </c>
      <c r="I351" s="15" t="str" cm="1">
        <f t="array" aca="1" ref="I351" ca="1">INDEX(Countries[Country],RANDBETWEEN(1,$I$3))</f>
        <v>N'سوئیس'</v>
      </c>
      <c r="J351" s="16">
        <f ca="1">_xlfn.LET(_xlpm.random, RANDBETWEEN(1,$J$3),_xlpm.min,INDEX(Visits[MinVisit],_xlpm.random),_xlpm.max,INDEX(Visits[MaxVisit],_xlpm.random),RANDBETWEEN(_xlpm.min,_xlpm.max))</f>
        <v>210</v>
      </c>
      <c r="K351" s="16" t="str">
        <f t="shared" si="30"/>
        <v>Null</v>
      </c>
      <c r="L351" s="16" t="str">
        <f t="shared" si="31"/>
        <v>NewId()</v>
      </c>
      <c r="M351" s="16" t="str" cm="1">
        <f t="array" aca="1" ref="M351" ca="1">INDEX(Users[CreatedDate],Profiles[[#This Row],[UserId]])</f>
        <v>'2003-10-23 18:49:38'</v>
      </c>
      <c r="N351" s="16" t="str" cm="1">
        <f t="array" aca="1" ref="N351" ca="1">INDEX(Users[LastModifiedDate],Profiles[[#This Row],[UserId]])</f>
        <v>'2009-03-19 17:19:48'</v>
      </c>
      <c r="O351" s="16" t="str">
        <f t="shared" si="32"/>
        <v>Null</v>
      </c>
      <c r="P351" s="16">
        <f>1</f>
        <v>1</v>
      </c>
      <c r="Q351" s="16">
        <f>0</f>
        <v>0</v>
      </c>
      <c r="R35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(346,'Mitchell ','Berry','Pic(108).png',' I speak in hyperbole a lot (i.e., I exaggerate for emphasis). I did NOT know this about myself until I married The World’s Most Literal Person, who points it out to me constantly.😉',N'برنامه نویس سمت سرور',N'اسنپ',N'سوئیس',210,Null,NewId(),'2003-10-23 18:49:38','2009-03-19 17:19:48',Null,1,0)</v>
      </c>
    </row>
    <row r="352" spans="1:18" ht="18" x14ac:dyDescent="0.55000000000000004">
      <c r="A352" s="17">
        <f>ROW()-ROW(Profiles[[#Headers],[Id]])</f>
        <v>347</v>
      </c>
      <c r="B352" s="17">
        <f>SMALL(Users[Id],Profiles[[#This Row],[Id]])</f>
        <v>347</v>
      </c>
      <c r="C352" s="17" t="str" cm="1">
        <f t="array" aca="1" ref="C352" ca="1">INDEX(FirstNames[FirstName],RANDBETWEEN(1,$C$3))</f>
        <v>'Blake '</v>
      </c>
      <c r="D352" s="17" t="str" cm="1">
        <f t="array" aca="1" ref="D352" ca="1">INDEX(LastNames[LastName],RANDBETWEEN(1,$D$3))</f>
        <v>'Davila'</v>
      </c>
      <c r="E352" s="17" t="str" cm="1">
        <f t="array" aca="1" ref="E352" ca="1">_xlfn.LET(_xlpm.r,RANDBETWEEN(1,$E$3),INDEX(AvatarNames[AvatarName],_xlpm.r))</f>
        <v>'Pic(003).png'</v>
      </c>
      <c r="F352" s="17" t="str" cm="1">
        <f t="array" aca="1" ref="F352"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352" s="15" t="str" cm="1">
        <f t="array" aca="1" ref="G352" ca="1">INDEX(JobTitles[JobTitle],RANDBETWEEN(1,$G$3))</f>
        <v>N'تحلیل گر سیستم های مالی'</v>
      </c>
      <c r="H352" s="15" t="str" cm="1">
        <f t="array" aca="1" ref="H352" ca="1">INDEX(Companies[Company],RANDBETWEEN(1,$H$3))</f>
        <v>N'علی بابا'</v>
      </c>
      <c r="I352" s="15" t="str" cm="1">
        <f t="array" aca="1" ref="I352" ca="1">INDEX(Countries[Country],RANDBETWEEN(1,$I$3))</f>
        <v>N'فرانسه'</v>
      </c>
      <c r="J352" s="16">
        <f ca="1">_xlfn.LET(_xlpm.random, RANDBETWEEN(1,$J$3),_xlpm.min,INDEX(Visits[MinVisit],_xlpm.random),_xlpm.max,INDEX(Visits[MaxVisit],_xlpm.random),RANDBETWEEN(_xlpm.min,_xlpm.max))</f>
        <v>620</v>
      </c>
      <c r="K352" s="16" t="str">
        <f t="shared" si="30"/>
        <v>Null</v>
      </c>
      <c r="L352" s="16" t="str">
        <f t="shared" si="31"/>
        <v>NewId()</v>
      </c>
      <c r="M352" s="16" t="str" cm="1">
        <f t="array" aca="1" ref="M352" ca="1">INDEX(Users[CreatedDate],Profiles[[#This Row],[UserId]])</f>
        <v>'2003-10-25 05:14:44'</v>
      </c>
      <c r="N352" s="16" t="str" cm="1">
        <f t="array" aca="1" ref="N352" ca="1">INDEX(Users[LastModifiedDate],Profiles[[#This Row],[UserId]])</f>
        <v>'2006-09-11 23:14:50'</v>
      </c>
      <c r="O352" s="16" t="str">
        <f t="shared" si="32"/>
        <v>Null</v>
      </c>
      <c r="P352" s="16">
        <f>1</f>
        <v>1</v>
      </c>
      <c r="Q352" s="16">
        <f>0</f>
        <v>0</v>
      </c>
      <c r="R35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(347,'Blake ','Davila','Pic(003).png',' I am lost in thought and “in my head” a lot. Sometimes so much that I cannot even SEE things, people, etc. right in front of me. I will literally walk right past somebody I know without seeing them or saying hello…because I am lost in thought.',N'تحلیل گر سیستم های مالی',N'علی بابا',N'فرانسه',620,Null,NewId(),'2003-10-25 05:14:44','2006-09-11 23:14:50',Null,1,0)</v>
      </c>
    </row>
    <row r="353" spans="1:18" ht="18" x14ac:dyDescent="0.55000000000000004">
      <c r="A353" s="17">
        <f>ROW()-ROW(Profiles[[#Headers],[Id]])</f>
        <v>348</v>
      </c>
      <c r="B353" s="17">
        <f>SMALL(Users[Id],Profiles[[#This Row],[Id]])</f>
        <v>348</v>
      </c>
      <c r="C353" s="17" t="str" cm="1">
        <f t="array" aca="1" ref="C353" ca="1">INDEX(FirstNames[FirstName],RANDBETWEEN(1,$C$3))</f>
        <v>'Makenzie '</v>
      </c>
      <c r="D353" s="17" t="str" cm="1">
        <f t="array" aca="1" ref="D353" ca="1">INDEX(LastNames[LastName],RANDBETWEEN(1,$D$3))</f>
        <v>'Hahn'</v>
      </c>
      <c r="E353" s="17" t="str" cm="1">
        <f t="array" aca="1" ref="E353" ca="1">_xlfn.LET(_xlpm.r,RANDBETWEEN(1,$E$3),INDEX(AvatarNames[AvatarName],_xlpm.r))</f>
        <v>'Pic(008).png'</v>
      </c>
      <c r="F353" s="17" t="str" cm="1">
        <f t="array" aca="1" ref="F353" ca="1">INDEX(AboutMes[AboutMe],RANDBETWEEN(1,$F$3))</f>
        <v>' I love music. I always am humming or singing a tune to myself, even if I don’t realize it. And I always have a song stuck in my head.'</v>
      </c>
      <c r="G353" s="15" t="str" cm="1">
        <f t="array" aca="1" ref="G353" ca="1">INDEX(JobTitles[JobTitle],RANDBETWEEN(1,$G$3))</f>
        <v>N'برنامه نویس سمت سرور'</v>
      </c>
      <c r="H353" s="15" t="str" cm="1">
        <f t="array" aca="1" ref="H353" ca="1">INDEX(Companies[Company],RANDBETWEEN(1,$H$3))</f>
        <v>N'علی بابا'</v>
      </c>
      <c r="I353" s="15" t="str" cm="1">
        <f t="array" aca="1" ref="I353" ca="1">INDEX(Countries[Country],RANDBETWEEN(1,$I$3))</f>
        <v>N'ایران'</v>
      </c>
      <c r="J353" s="16">
        <f ca="1">_xlfn.LET(_xlpm.random, RANDBETWEEN(1,$J$3),_xlpm.min,INDEX(Visits[MinVisit],_xlpm.random),_xlpm.max,INDEX(Visits[MaxVisit],_xlpm.random),RANDBETWEEN(_xlpm.min,_xlpm.max))</f>
        <v>493</v>
      </c>
      <c r="K353" s="16" t="str">
        <f t="shared" si="30"/>
        <v>Null</v>
      </c>
      <c r="L353" s="16" t="str">
        <f t="shared" si="31"/>
        <v>NewId()</v>
      </c>
      <c r="M353" s="16" t="str" cm="1">
        <f t="array" aca="1" ref="M353" ca="1">INDEX(Users[CreatedDate],Profiles[[#This Row],[UserId]])</f>
        <v>'2003-10-31 02:25:54'</v>
      </c>
      <c r="N353" s="16" t="str" cm="1">
        <f t="array" aca="1" ref="N353" ca="1">INDEX(Users[LastModifiedDate],Profiles[[#This Row],[UserId]])</f>
        <v>'2007-04-11 03:34:08'</v>
      </c>
      <c r="O353" s="16" t="str">
        <f t="shared" si="32"/>
        <v>Null</v>
      </c>
      <c r="P353" s="16">
        <f>1</f>
        <v>1</v>
      </c>
      <c r="Q353" s="16">
        <f>0</f>
        <v>0</v>
      </c>
      <c r="R35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(348,'Makenzie ','Hahn','Pic(008).png',' I love music. I always am humming or singing a tune to myself, even if I don’t realize it. And I always have a song stuck in my head.',N'برنامه نویس سمت سرور',N'علی بابا',N'ایران',493,Null,NewId(),'2003-10-31 02:25:54','2007-04-11 03:34:08',Null,1,0)</v>
      </c>
    </row>
    <row r="354" spans="1:18" ht="18" x14ac:dyDescent="0.55000000000000004">
      <c r="A354" s="17">
        <f>ROW()-ROW(Profiles[[#Headers],[Id]])</f>
        <v>349</v>
      </c>
      <c r="B354" s="17">
        <f>SMALL(Users[Id],Profiles[[#This Row],[Id]])</f>
        <v>349</v>
      </c>
      <c r="C354" s="17" t="str" cm="1">
        <f t="array" aca="1" ref="C354" ca="1">INDEX(FirstNames[FirstName],RANDBETWEEN(1,$C$3))</f>
        <v>'Shamar '</v>
      </c>
      <c r="D354" s="17" t="str" cm="1">
        <f t="array" aca="1" ref="D354" ca="1">INDEX(LastNames[LastName],RANDBETWEEN(1,$D$3))</f>
        <v>'Guerrero'</v>
      </c>
      <c r="E354" s="17" t="str" cm="1">
        <f t="array" aca="1" ref="E354" ca="1">_xlfn.LET(_xlpm.r,RANDBETWEEN(1,$E$3),INDEX(AvatarNames[AvatarName],_xlpm.r))</f>
        <v>'Pic(267).jpeg'</v>
      </c>
      <c r="F354" s="17" t="str" cm="1">
        <f t="array" aca="1" ref="F354"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354" s="15" t="str" cm="1">
        <f t="array" aca="1" ref="G354" ca="1">INDEX(JobTitles[JobTitle],RANDBETWEEN(1,$G$3))</f>
        <v>N'برنامه نویس فرانت'</v>
      </c>
      <c r="H354" s="15" t="str" cm="1">
        <f t="array" aca="1" ref="H354" ca="1">INDEX(Companies[Company],RANDBETWEEN(1,$H$3))</f>
        <v>N'همکاران سیستم'</v>
      </c>
      <c r="I354" s="15" t="str" cm="1">
        <f t="array" aca="1" ref="I354" ca="1">INDEX(Countries[Country],RANDBETWEEN(1,$I$3))</f>
        <v>N'سوئیس'</v>
      </c>
      <c r="J354" s="16">
        <f ca="1">_xlfn.LET(_xlpm.random, RANDBETWEEN(1,$J$3),_xlpm.min,INDEX(Visits[MinVisit],_xlpm.random),_xlpm.max,INDEX(Visits[MaxVisit],_xlpm.random),RANDBETWEEN(_xlpm.min,_xlpm.max))</f>
        <v>107</v>
      </c>
      <c r="K354" s="16" t="str">
        <f t="shared" si="30"/>
        <v>Null</v>
      </c>
      <c r="L354" s="16" t="str">
        <f t="shared" si="31"/>
        <v>NewId()</v>
      </c>
      <c r="M354" s="16" t="str" cm="1">
        <f t="array" aca="1" ref="M354" ca="1">INDEX(Users[CreatedDate],Profiles[[#This Row],[UserId]])</f>
        <v>'2003-11-02 14:56:26'</v>
      </c>
      <c r="N354" s="16" t="str" cm="1">
        <f t="array" aca="1" ref="N354" ca="1">INDEX(Users[LastModifiedDate],Profiles[[#This Row],[UserId]])</f>
        <v>'2013-04-09 22:15:55'</v>
      </c>
      <c r="O354" s="16" t="str">
        <f t="shared" si="32"/>
        <v>Null</v>
      </c>
      <c r="P354" s="16">
        <f>1</f>
        <v>1</v>
      </c>
      <c r="Q354" s="16">
        <f>0</f>
        <v>0</v>
      </c>
      <c r="R35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(349,'Shamar ','Guerrero','Pic(267).jpeg','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technical.',N'برنامه نویس فرانت',N'همکاران سیستم',N'سوئیس',107,Null,NewId(),'2003-11-02 14:56:26','2013-04-09 22:15:55',Null,1,0)</v>
      </c>
    </row>
    <row r="355" spans="1:18" ht="18" x14ac:dyDescent="0.55000000000000004">
      <c r="A355" s="17">
        <f>ROW()-ROW(Profiles[[#Headers],[Id]])</f>
        <v>350</v>
      </c>
      <c r="B355" s="17">
        <f>SMALL(Users[Id],Profiles[[#This Row],[Id]])</f>
        <v>350</v>
      </c>
      <c r="C355" s="17" t="str" cm="1">
        <f t="array" aca="1" ref="C355" ca="1">INDEX(FirstNames[FirstName],RANDBETWEEN(1,$C$3))</f>
        <v>'Kade '</v>
      </c>
      <c r="D355" s="17" t="str" cm="1">
        <f t="array" aca="1" ref="D355" ca="1">INDEX(LastNames[LastName],RANDBETWEEN(1,$D$3))</f>
        <v>'Jennings'</v>
      </c>
      <c r="E355" s="17" t="str" cm="1">
        <f t="array" aca="1" ref="E355" ca="1">_xlfn.LET(_xlpm.r,RANDBETWEEN(1,$E$3),INDEX(AvatarNames[AvatarName],_xlpm.r))</f>
        <v>'Pic(017).png'</v>
      </c>
      <c r="F355" s="17" t="str" cm="1">
        <f t="array" aca="1" ref="F355"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355" s="15" t="str" cm="1">
        <f t="array" aca="1" ref="G355" ca="1">INDEX(JobTitles[JobTitle],RANDBETWEEN(1,$G$3))</f>
        <v>N'برنامه نویس سمت سرور'</v>
      </c>
      <c r="H355" s="15" t="str" cm="1">
        <f t="array" aca="1" ref="H355" ca="1">INDEX(Companies[Company],RANDBETWEEN(1,$H$3))</f>
        <v>N'علی بابا'</v>
      </c>
      <c r="I355" s="15" t="str" cm="1">
        <f t="array" aca="1" ref="I355" ca="1">INDEX(Countries[Country],RANDBETWEEN(1,$I$3))</f>
        <v>N'ژاپن'</v>
      </c>
      <c r="J355" s="16">
        <f ca="1">_xlfn.LET(_xlpm.random, RANDBETWEEN(1,$J$3),_xlpm.min,INDEX(Visits[MinVisit],_xlpm.random),_xlpm.max,INDEX(Visits[MaxVisit],_xlpm.random),RANDBETWEEN(_xlpm.min,_xlpm.max))</f>
        <v>199</v>
      </c>
      <c r="K355" s="16" t="str">
        <f t="shared" si="30"/>
        <v>Null</v>
      </c>
      <c r="L355" s="16" t="str">
        <f t="shared" si="31"/>
        <v>NewId()</v>
      </c>
      <c r="M355" s="16" t="str" cm="1">
        <f t="array" aca="1" ref="M355" ca="1">INDEX(Users[CreatedDate],Profiles[[#This Row],[UserId]])</f>
        <v>'2003-11-08 10:24:02'</v>
      </c>
      <c r="N355" s="16" t="str" cm="1">
        <f t="array" aca="1" ref="N355" ca="1">INDEX(Users[LastModifiedDate],Profiles[[#This Row],[UserId]])</f>
        <v>'2004-06-06 09:37:59'</v>
      </c>
      <c r="O355" s="16" t="str">
        <f t="shared" si="32"/>
        <v>Null</v>
      </c>
      <c r="P355" s="16">
        <f>1</f>
        <v>1</v>
      </c>
      <c r="Q355" s="16">
        <f>0</f>
        <v>0</v>
      </c>
      <c r="R35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(350,'Kade ','Jennings','Pic(017).png','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technical.',N'برنامه نویس سمت سرور',N'علی بابا',N'ژاپن',199,Null,NewId(),'2003-11-08 10:24:02','2004-06-06 09:37:59',Null,1,0)</v>
      </c>
    </row>
    <row r="356" spans="1:18" ht="18" x14ac:dyDescent="0.55000000000000004">
      <c r="A356" s="17">
        <f>ROW()-ROW(Profiles[[#Headers],[Id]])</f>
        <v>351</v>
      </c>
      <c r="B356" s="17">
        <f>SMALL(Users[Id],Profiles[[#This Row],[Id]])</f>
        <v>351</v>
      </c>
      <c r="C356" s="17" t="str" cm="1">
        <f t="array" aca="1" ref="C356" ca="1">INDEX(FirstNames[FirstName],RANDBETWEEN(1,$C$3))</f>
        <v>'Rowan '</v>
      </c>
      <c r="D356" s="17" t="str" cm="1">
        <f t="array" aca="1" ref="D356" ca="1">INDEX(LastNames[LastName],RANDBETWEEN(1,$D$3))</f>
        <v>'Cruz'</v>
      </c>
      <c r="E356" s="17" t="str" cm="1">
        <f t="array" aca="1" ref="E356" ca="1">_xlfn.LET(_xlpm.r,RANDBETWEEN(1,$E$3),INDEX(AvatarNames[AvatarName],_xlpm.r))</f>
        <v>'Pic(014).png'</v>
      </c>
      <c r="F356" s="17" t="str" cm="1">
        <f t="array" aca="1" ref="F356" ca="1">INDEX(AboutMes[AboutMe],RANDBETWEEN(1,$F$3))</f>
        <v>' I love the beach. We are lucky to go several times a year to see my parents and sister, who live in Destin, Florida.'</v>
      </c>
      <c r="G356" s="15" t="str" cm="1">
        <f t="array" aca="1" ref="G356" ca="1">INDEX(JobTitles[JobTitle],RANDBETWEEN(1,$G$3))</f>
        <v>N'مدیر انفورماتیک'</v>
      </c>
      <c r="H356" s="15" t="str" cm="1">
        <f t="array" aca="1" ref="H356" ca="1">INDEX(Companies[Company],RANDBETWEEN(1,$H$3))</f>
        <v>N'محک'</v>
      </c>
      <c r="I356" s="15" t="str" cm="1">
        <f t="array" aca="1" ref="I356" ca="1">INDEX(Countries[Country],RANDBETWEEN(1,$I$3))</f>
        <v>N'چین'</v>
      </c>
      <c r="J356" s="16">
        <f ca="1">_xlfn.LET(_xlpm.random, RANDBETWEEN(1,$J$3),_xlpm.min,INDEX(Visits[MinVisit],_xlpm.random),_xlpm.max,INDEX(Visits[MaxVisit],_xlpm.random),RANDBETWEEN(_xlpm.min,_xlpm.max))</f>
        <v>541</v>
      </c>
      <c r="K356" s="16" t="str">
        <f t="shared" si="30"/>
        <v>Null</v>
      </c>
      <c r="L356" s="16" t="str">
        <f t="shared" si="31"/>
        <v>NewId()</v>
      </c>
      <c r="M356" s="16" t="str" cm="1">
        <f t="array" aca="1" ref="M356" ca="1">INDEX(Users[CreatedDate],Profiles[[#This Row],[UserId]])</f>
        <v>'2003-11-14 02:15:52'</v>
      </c>
      <c r="N356" s="16" t="str" cm="1">
        <f t="array" aca="1" ref="N356" ca="1">INDEX(Users[LastModifiedDate],Profiles[[#This Row],[UserId]])</f>
        <v>'2013-10-23 21:57:52'</v>
      </c>
      <c r="O356" s="16" t="str">
        <f t="shared" si="32"/>
        <v>Null</v>
      </c>
      <c r="P356" s="16">
        <f>1</f>
        <v>1</v>
      </c>
      <c r="Q356" s="16">
        <f>0</f>
        <v>0</v>
      </c>
      <c r="R35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(351,'Rowan ','Cruz','Pic(014).png',' I love the beach. We are lucky to go several times a year to see my parents and sister, who live in Destin, Florida.',N'مدیر انفورماتیک',N'محک',N'چین',541,Null,NewId(),'2003-11-14 02:15:52','2013-10-23 21:57:52',Null,1,0)</v>
      </c>
    </row>
    <row r="357" spans="1:18" ht="18" x14ac:dyDescent="0.55000000000000004">
      <c r="A357" s="17">
        <f>ROW()-ROW(Profiles[[#Headers],[Id]])</f>
        <v>352</v>
      </c>
      <c r="B357" s="17">
        <f>SMALL(Users[Id],Profiles[[#This Row],[Id]])</f>
        <v>352</v>
      </c>
      <c r="C357" s="17" t="str" cm="1">
        <f t="array" aca="1" ref="C357" ca="1">INDEX(FirstNames[FirstName],RANDBETWEEN(1,$C$3))</f>
        <v>'Marcelo '</v>
      </c>
      <c r="D357" s="17" t="str" cm="1">
        <f t="array" aca="1" ref="D357" ca="1">INDEX(LastNames[LastName],RANDBETWEEN(1,$D$3))</f>
        <v>'Hoffman'</v>
      </c>
      <c r="E357" s="17" t="str" cm="1">
        <f t="array" aca="1" ref="E357" ca="1">_xlfn.LET(_xlpm.r,RANDBETWEEN(1,$E$3),INDEX(AvatarNames[AvatarName],_xlpm.r))</f>
        <v>'Pic(087).png'</v>
      </c>
      <c r="F357" s="17" t="str" cm="1">
        <f t="array" aca="1" ref="F357" ca="1">INDEX(AboutMes[AboutMe],RANDBETWEEN(1,$F$3))</f>
        <v>' I am really forgetful sometimes.'</v>
      </c>
      <c r="G357" s="15" t="str" cm="1">
        <f t="array" aca="1" ref="G357" ca="1">INDEX(JobTitles[JobTitle],RANDBETWEEN(1,$G$3))</f>
        <v>N'تحلیل گر سیستم های مالی'</v>
      </c>
      <c r="H357" s="15" t="str" cm="1">
        <f t="array" aca="1" ref="H357" ca="1">INDEX(Companies[Company],RANDBETWEEN(1,$H$3))</f>
        <v>N'محک'</v>
      </c>
      <c r="I357" s="15" t="str" cm="1">
        <f t="array" aca="1" ref="I357" ca="1">INDEX(Countries[Country],RANDBETWEEN(1,$I$3))</f>
        <v>N'ژاپن'</v>
      </c>
      <c r="J357" s="16">
        <f ca="1">_xlfn.LET(_xlpm.random, RANDBETWEEN(1,$J$3),_xlpm.min,INDEX(Visits[MinVisit],_xlpm.random),_xlpm.max,INDEX(Visits[MaxVisit],_xlpm.random),RANDBETWEEN(_xlpm.min,_xlpm.max))</f>
        <v>542</v>
      </c>
      <c r="K357" s="16" t="str">
        <f t="shared" si="30"/>
        <v>Null</v>
      </c>
      <c r="L357" s="16" t="str">
        <f t="shared" si="31"/>
        <v>NewId()</v>
      </c>
      <c r="M357" s="16" t="str" cm="1">
        <f t="array" aca="1" ref="M357" ca="1">INDEX(Users[CreatedDate],Profiles[[#This Row],[UserId]])</f>
        <v>'2003-11-17 07:23:55'</v>
      </c>
      <c r="N357" s="16" t="str" cm="1">
        <f t="array" aca="1" ref="N357" ca="1">INDEX(Users[LastModifiedDate],Profiles[[#This Row],[UserId]])</f>
        <v>'2012-05-26 13:28:48'</v>
      </c>
      <c r="O357" s="16" t="str">
        <f t="shared" si="32"/>
        <v>Null</v>
      </c>
      <c r="P357" s="16">
        <f>1</f>
        <v>1</v>
      </c>
      <c r="Q357" s="16">
        <f>0</f>
        <v>0</v>
      </c>
      <c r="R35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(352,'Marcelo ','Hoffman','Pic(087).png',' I am really forgetful sometimes.',N'تحلیل گر سیستم های مالی',N'محک',N'ژاپن',542,Null,NewId(),'2003-11-17 07:23:55','2012-05-26 13:28:48',Null,1,0)</v>
      </c>
    </row>
    <row r="358" spans="1:18" ht="18" x14ac:dyDescent="0.55000000000000004">
      <c r="A358" s="17">
        <f>ROW()-ROW(Profiles[[#Headers],[Id]])</f>
        <v>353</v>
      </c>
      <c r="B358" s="17">
        <f>SMALL(Users[Id],Profiles[[#This Row],[Id]])</f>
        <v>353</v>
      </c>
      <c r="C358" s="17" t="str" cm="1">
        <f t="array" aca="1" ref="C358" ca="1">INDEX(FirstNames[FirstName],RANDBETWEEN(1,$C$3))</f>
        <v>'Charlee '</v>
      </c>
      <c r="D358" s="17" t="str" cm="1">
        <f t="array" aca="1" ref="D358" ca="1">INDEX(LastNames[LastName],RANDBETWEEN(1,$D$3))</f>
        <v>'Clay'</v>
      </c>
      <c r="E358" s="17" t="str" cm="1">
        <f t="array" aca="1" ref="E358" ca="1">_xlfn.LET(_xlpm.r,RANDBETWEEN(1,$E$3),INDEX(AvatarNames[AvatarName],_xlpm.r))</f>
        <v>'Pic(199).png'</v>
      </c>
      <c r="F358" s="17" t="str" cm="1">
        <f t="array" aca="1" ref="F358" ca="1">INDEX(AboutMes[AboutMe],RANDBETWEEN(1,$F$3))</f>
        <v>' I am good with numbers and math. I get this from my Dad.'</v>
      </c>
      <c r="G358" s="15" t="str" cm="1">
        <f t="array" aca="1" ref="G358" ca="1">INDEX(JobTitles[JobTitle],RANDBETWEEN(1,$G$3))</f>
        <v>N'برنامه نویس فرانت'</v>
      </c>
      <c r="H358" s="15" t="str" cm="1">
        <f t="array" aca="1" ref="H358" ca="1">INDEX(Companies[Company],RANDBETWEEN(1,$H$3))</f>
        <v>N'همکاران سیستم'</v>
      </c>
      <c r="I358" s="15" t="str" cm="1">
        <f t="array" aca="1" ref="I358" ca="1">INDEX(Countries[Country],RANDBETWEEN(1,$I$3))</f>
        <v>N'کانادا'</v>
      </c>
      <c r="J358" s="16">
        <f ca="1">_xlfn.LET(_xlpm.random, RANDBETWEEN(1,$J$3),_xlpm.min,INDEX(Visits[MinVisit],_xlpm.random),_xlpm.max,INDEX(Visits[MaxVisit],_xlpm.random),RANDBETWEEN(_xlpm.min,_xlpm.max))</f>
        <v>4</v>
      </c>
      <c r="K358" s="16" t="str">
        <f t="shared" si="30"/>
        <v>Null</v>
      </c>
      <c r="L358" s="16" t="str">
        <f t="shared" si="31"/>
        <v>NewId()</v>
      </c>
      <c r="M358" s="16" t="str" cm="1">
        <f t="array" aca="1" ref="M358" ca="1">INDEX(Users[CreatedDate],Profiles[[#This Row],[UserId]])</f>
        <v>'2003-11-21 14:08:49'</v>
      </c>
      <c r="N358" s="16" t="str" cm="1">
        <f t="array" aca="1" ref="N358" ca="1">INDEX(Users[LastModifiedDate],Profiles[[#This Row],[UserId]])</f>
        <v>'2004-02-24 16:08:18'</v>
      </c>
      <c r="O358" s="16" t="str">
        <f t="shared" si="32"/>
        <v>Null</v>
      </c>
      <c r="P358" s="16">
        <f>1</f>
        <v>1</v>
      </c>
      <c r="Q358" s="16">
        <f>0</f>
        <v>0</v>
      </c>
      <c r="R35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(353,'Charlee ','Clay','Pic(199).png',' I am good with numbers and math. I get this from my Dad.',N'برنامه نویس فرانت',N'همکاران سیستم',N'کانادا',4,Null,NewId(),'2003-11-21 14:08:49','2004-02-24 16:08:18',Null,1,0)</v>
      </c>
    </row>
    <row r="359" spans="1:18" ht="18" x14ac:dyDescent="0.55000000000000004">
      <c r="A359" s="17">
        <f>ROW()-ROW(Profiles[[#Headers],[Id]])</f>
        <v>354</v>
      </c>
      <c r="B359" s="17">
        <f>SMALL(Users[Id],Profiles[[#This Row],[Id]])</f>
        <v>354</v>
      </c>
      <c r="C359" s="17" t="str" cm="1">
        <f t="array" aca="1" ref="C359" ca="1">INDEX(FirstNames[FirstName],RANDBETWEEN(1,$C$3))</f>
        <v>'Michaela '</v>
      </c>
      <c r="D359" s="17" t="str" cm="1">
        <f t="array" aca="1" ref="D359" ca="1">INDEX(LastNames[LastName],RANDBETWEEN(1,$D$3))</f>
        <v>'Humphrey'</v>
      </c>
      <c r="E359" s="17" t="str" cm="1">
        <f t="array" aca="1" ref="E359" ca="1">_xlfn.LET(_xlpm.r,RANDBETWEEN(1,$E$3),INDEX(AvatarNames[AvatarName],_xlpm.r))</f>
        <v>'Pic(224).png'</v>
      </c>
      <c r="F359" s="17" t="str" cm="1">
        <f t="array" aca="1" ref="F359"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359" s="15" t="str" cm="1">
        <f t="array" aca="1" ref="G359" ca="1">INDEX(JobTitles[JobTitle],RANDBETWEEN(1,$G$3))</f>
        <v>N'توسعه دهنده وب'</v>
      </c>
      <c r="H359" s="15" t="str" cm="1">
        <f t="array" aca="1" ref="H359" ca="1">INDEX(Companies[Company],RANDBETWEEN(1,$H$3))</f>
        <v>N'محک'</v>
      </c>
      <c r="I359" s="15" t="str" cm="1">
        <f t="array" aca="1" ref="I359" ca="1">INDEX(Countries[Country],RANDBETWEEN(1,$I$3))</f>
        <v>N'آلمان'</v>
      </c>
      <c r="J359" s="16">
        <f ca="1">_xlfn.LET(_xlpm.random, RANDBETWEEN(1,$J$3),_xlpm.min,INDEX(Visits[MinVisit],_xlpm.random),_xlpm.max,INDEX(Visits[MaxVisit],_xlpm.random),RANDBETWEEN(_xlpm.min,_xlpm.max))</f>
        <v>10</v>
      </c>
      <c r="K359" s="16" t="str">
        <f t="shared" ref="K359:K390" si="33">"Null"</f>
        <v>Null</v>
      </c>
      <c r="L359" s="16" t="str">
        <f t="shared" ref="L359:L390" si="34">"NewId()"</f>
        <v>NewId()</v>
      </c>
      <c r="M359" s="16" t="str" cm="1">
        <f t="array" aca="1" ref="M359" ca="1">INDEX(Users[CreatedDate],Profiles[[#This Row],[UserId]])</f>
        <v>'2003-11-23 14:50:53'</v>
      </c>
      <c r="N359" s="16" t="str" cm="1">
        <f t="array" aca="1" ref="N359" ca="1">INDEX(Users[LastModifiedDate],Profiles[[#This Row],[UserId]])</f>
        <v>'2014-04-14 17:50:52'</v>
      </c>
      <c r="O359" s="16" t="str">
        <f t="shared" ref="O359:O390" si="35">"Null"</f>
        <v>Null</v>
      </c>
      <c r="P359" s="16">
        <f>1</f>
        <v>1</v>
      </c>
      <c r="Q359" s="16">
        <f>0</f>
        <v>0</v>
      </c>
      <c r="R35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(354,'Michaela ','Humphrey','Pic(224).png','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embarrassing.',N'توسعه دهنده وب',N'محک',N'آلمان',10,Null,NewId(),'2003-11-23 14:50:53','2014-04-14 17:50:52',Null,1,0)</v>
      </c>
    </row>
    <row r="360" spans="1:18" ht="18" x14ac:dyDescent="0.55000000000000004">
      <c r="A360" s="17">
        <f>ROW()-ROW(Profiles[[#Headers],[Id]])</f>
        <v>355</v>
      </c>
      <c r="B360" s="17">
        <f>SMALL(Users[Id],Profiles[[#This Row],[Id]])</f>
        <v>355</v>
      </c>
      <c r="C360" s="17" t="str" cm="1">
        <f t="array" aca="1" ref="C360" ca="1">INDEX(FirstNames[FirstName],RANDBETWEEN(1,$C$3))</f>
        <v>'Adalynn '</v>
      </c>
      <c r="D360" s="17" t="str" cm="1">
        <f t="array" aca="1" ref="D360" ca="1">INDEX(LastNames[LastName],RANDBETWEEN(1,$D$3))</f>
        <v>'Lewis'</v>
      </c>
      <c r="E360" s="17" t="str" cm="1">
        <f t="array" aca="1" ref="E360" ca="1">_xlfn.LET(_xlpm.r,RANDBETWEEN(1,$E$3),INDEX(AvatarNames[AvatarName],_xlpm.r))</f>
        <v>'Pic(190).png'</v>
      </c>
      <c r="F360" s="17" t="str" cm="1">
        <f t="array" aca="1" ref="F360" ca="1">INDEX(AboutMes[AboutMe],RANDBETWEEN(1,$F$3))</f>
        <v>' I am really forgetful sometimes.'</v>
      </c>
      <c r="G360" s="15" t="str" cm="1">
        <f t="array" aca="1" ref="G360" ca="1">INDEX(JobTitles[JobTitle],RANDBETWEEN(1,$G$3))</f>
        <v>N'توسعه دهنده نرم افزار'</v>
      </c>
      <c r="H360" s="15" t="str" cm="1">
        <f t="array" aca="1" ref="H360" ca="1">INDEX(Companies[Company],RANDBETWEEN(1,$H$3))</f>
        <v>N'سداد'</v>
      </c>
      <c r="I360" s="15" t="str" cm="1">
        <f t="array" aca="1" ref="I360" ca="1">INDEX(Countries[Country],RANDBETWEEN(1,$I$3))</f>
        <v>N'ژاپن'</v>
      </c>
      <c r="J360" s="16">
        <f ca="1">_xlfn.LET(_xlpm.random, RANDBETWEEN(1,$J$3),_xlpm.min,INDEX(Visits[MinVisit],_xlpm.random),_xlpm.max,INDEX(Visits[MaxVisit],_xlpm.random),RANDBETWEEN(_xlpm.min,_xlpm.max))</f>
        <v>3</v>
      </c>
      <c r="K360" s="16" t="str">
        <f t="shared" si="33"/>
        <v>Null</v>
      </c>
      <c r="L360" s="16" t="str">
        <f t="shared" si="34"/>
        <v>NewId()</v>
      </c>
      <c r="M360" s="16" t="str" cm="1">
        <f t="array" aca="1" ref="M360" ca="1">INDEX(Users[CreatedDate],Profiles[[#This Row],[UserId]])</f>
        <v>'2003-11-29 08:16:09'</v>
      </c>
      <c r="N360" s="16" t="str" cm="1">
        <f t="array" aca="1" ref="N360" ca="1">INDEX(Users[LastModifiedDate],Profiles[[#This Row],[UserId]])</f>
        <v>'2004-01-10 09:52:05'</v>
      </c>
      <c r="O360" s="16" t="str">
        <f t="shared" si="35"/>
        <v>Null</v>
      </c>
      <c r="P360" s="16">
        <f>1</f>
        <v>1</v>
      </c>
      <c r="Q360" s="16">
        <f>0</f>
        <v>0</v>
      </c>
      <c r="R36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(355,'Adalynn ','Lewis','Pic(190).png',' I am really forgetful sometimes.',N'توسعه دهنده نرم افزار',N'سداد',N'ژاپن',3,Null,NewId(),'2003-11-29 08:16:09','2004-01-10 09:52:05',Null,1,0)</v>
      </c>
    </row>
    <row r="361" spans="1:18" ht="18" x14ac:dyDescent="0.55000000000000004">
      <c r="A361" s="17">
        <f>ROW()-ROW(Profiles[[#Headers],[Id]])</f>
        <v>356</v>
      </c>
      <c r="B361" s="17">
        <f>SMALL(Users[Id],Profiles[[#This Row],[Id]])</f>
        <v>356</v>
      </c>
      <c r="C361" s="17" t="str" cm="1">
        <f t="array" aca="1" ref="C361" ca="1">INDEX(FirstNames[FirstName],RANDBETWEEN(1,$C$3))</f>
        <v>'Elisabeth '</v>
      </c>
      <c r="D361" s="17" t="str" cm="1">
        <f t="array" aca="1" ref="D361" ca="1">INDEX(LastNames[LastName],RANDBETWEEN(1,$D$3))</f>
        <v>'Tapia'</v>
      </c>
      <c r="E361" s="17" t="str" cm="1">
        <f t="array" aca="1" ref="E361" ca="1">_xlfn.LET(_xlpm.r,RANDBETWEEN(1,$E$3),INDEX(AvatarNames[AvatarName],_xlpm.r))</f>
        <v>'Pic(209).png'</v>
      </c>
      <c r="F361" s="17" t="str" cm="1">
        <f t="array" aca="1" ref="F361" ca="1">INDEX(AboutMes[AboutMe],RANDBETWEEN(1,$F$3))</f>
        <v>' I search for meaning and purpose, even in small things.'</v>
      </c>
      <c r="G361" s="15" t="str" cm="1">
        <f t="array" aca="1" ref="G361" ca="1">INDEX(JobTitles[JobTitle],RANDBETWEEN(1,$G$3))</f>
        <v>N'تحلیل گر سیستم های مالی'</v>
      </c>
      <c r="H361" s="15" t="str" cm="1">
        <f t="array" aca="1" ref="H361" ca="1">INDEX(Companies[Company],RANDBETWEEN(1,$H$3))</f>
        <v>N'محک'</v>
      </c>
      <c r="I361" s="15" t="str" cm="1">
        <f t="array" aca="1" ref="I361" ca="1">INDEX(Countries[Country],RANDBETWEEN(1,$I$3))</f>
        <v>N'سوئیس'</v>
      </c>
      <c r="J361" s="16">
        <f ca="1">_xlfn.LET(_xlpm.random, RANDBETWEEN(1,$J$3),_xlpm.min,INDEX(Visits[MinVisit],_xlpm.random),_xlpm.max,INDEX(Visits[MaxVisit],_xlpm.random),RANDBETWEEN(_xlpm.min,_xlpm.max))</f>
        <v>9</v>
      </c>
      <c r="K361" s="16" t="str">
        <f t="shared" si="33"/>
        <v>Null</v>
      </c>
      <c r="L361" s="16" t="str">
        <f t="shared" si="34"/>
        <v>NewId()</v>
      </c>
      <c r="M361" s="16" t="str" cm="1">
        <f t="array" aca="1" ref="M361" ca="1">INDEX(Users[CreatedDate],Profiles[[#This Row],[UserId]])</f>
        <v>'2003-12-05 08:01:28'</v>
      </c>
      <c r="N361" s="16" t="str" cm="1">
        <f t="array" aca="1" ref="N361" ca="1">INDEX(Users[LastModifiedDate],Profiles[[#This Row],[UserId]])</f>
        <v>'2021-02-21 01:44:36'</v>
      </c>
      <c r="O361" s="16" t="str">
        <f t="shared" si="35"/>
        <v>Null</v>
      </c>
      <c r="P361" s="16">
        <f>1</f>
        <v>1</v>
      </c>
      <c r="Q361" s="16">
        <f>0</f>
        <v>0</v>
      </c>
      <c r="R36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(356,'Elisabeth ','Tapia','Pic(209).png',' I search for meaning and purpose, even in small things.',N'تحلیل گر سیستم های مالی',N'محک',N'سوئیس',9,Null,NewId(),'2003-12-05 08:01:28','2021-02-21 01:44:36',Null,1,0)</v>
      </c>
    </row>
    <row r="362" spans="1:18" ht="18" x14ac:dyDescent="0.55000000000000004">
      <c r="A362" s="17">
        <f>ROW()-ROW(Profiles[[#Headers],[Id]])</f>
        <v>357</v>
      </c>
      <c r="B362" s="17">
        <f>SMALL(Users[Id],Profiles[[#This Row],[Id]])</f>
        <v>357</v>
      </c>
      <c r="C362" s="17" t="str" cm="1">
        <f t="array" aca="1" ref="C362" ca="1">INDEX(FirstNames[FirstName],RANDBETWEEN(1,$C$3))</f>
        <v>'Faith '</v>
      </c>
      <c r="D362" s="17" t="str" cm="1">
        <f t="array" aca="1" ref="D362" ca="1">INDEX(LastNames[LastName],RANDBETWEEN(1,$D$3))</f>
        <v>'Case'</v>
      </c>
      <c r="E362" s="17" t="str" cm="1">
        <f t="array" aca="1" ref="E362" ca="1">_xlfn.LET(_xlpm.r,RANDBETWEEN(1,$E$3),INDEX(AvatarNames[AvatarName],_xlpm.r))</f>
        <v>'Pic(114).png'</v>
      </c>
      <c r="F362" s="17" t="str" cm="1">
        <f t="array" aca="1" ref="F362" ca="1">INDEX(AboutMes[AboutMe],RANDBETWEEN(1,$F$3))</f>
        <v>' I am good with numbers and math. I get this from my Dad.'</v>
      </c>
      <c r="G362" s="15" t="str" cm="1">
        <f t="array" aca="1" ref="G362" ca="1">INDEX(JobTitles[JobTitle],RANDBETWEEN(1,$G$3))</f>
        <v>N'تحلیل گر سیستم های مالی'</v>
      </c>
      <c r="H362" s="15" t="str" cm="1">
        <f t="array" aca="1" ref="H362" ca="1">INDEX(Companies[Company],RANDBETWEEN(1,$H$3))</f>
        <v>N'شاتل'</v>
      </c>
      <c r="I362" s="15" t="str" cm="1">
        <f t="array" aca="1" ref="I362" ca="1">INDEX(Countries[Country],RANDBETWEEN(1,$I$3))</f>
        <v>N'روسیه'</v>
      </c>
      <c r="J362" s="16">
        <f ca="1">_xlfn.LET(_xlpm.random, RANDBETWEEN(1,$J$3),_xlpm.min,INDEX(Visits[MinVisit],_xlpm.random),_xlpm.max,INDEX(Visits[MaxVisit],_xlpm.random),RANDBETWEEN(_xlpm.min,_xlpm.max))</f>
        <v>6</v>
      </c>
      <c r="K362" s="16" t="str">
        <f t="shared" si="33"/>
        <v>Null</v>
      </c>
      <c r="L362" s="16" t="str">
        <f t="shared" si="34"/>
        <v>NewId()</v>
      </c>
      <c r="M362" s="16" t="str" cm="1">
        <f t="array" aca="1" ref="M362" ca="1">INDEX(Users[CreatedDate],Profiles[[#This Row],[UserId]])</f>
        <v>'2003-12-07 21:12:15'</v>
      </c>
      <c r="N362" s="16" t="str" cm="1">
        <f t="array" aca="1" ref="N362" ca="1">INDEX(Users[LastModifiedDate],Profiles[[#This Row],[UserId]])</f>
        <v>'2015-05-31 15:35:31'</v>
      </c>
      <c r="O362" s="16" t="str">
        <f t="shared" si="35"/>
        <v>Null</v>
      </c>
      <c r="P362" s="16">
        <f>1</f>
        <v>1</v>
      </c>
      <c r="Q362" s="16">
        <f>0</f>
        <v>0</v>
      </c>
      <c r="R36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(357,'Faith ','Case','Pic(114).png',' I am good with numbers and math. I get this from my Dad.',N'تحلیل گر سیستم های مالی',N'شاتل',N'روسیه',6,Null,NewId(),'2003-12-07 21:12:15','2015-05-31 15:35:31',Null,1,0)</v>
      </c>
    </row>
    <row r="363" spans="1:18" ht="18" x14ac:dyDescent="0.55000000000000004">
      <c r="A363" s="17">
        <f>ROW()-ROW(Profiles[[#Headers],[Id]])</f>
        <v>358</v>
      </c>
      <c r="B363" s="17">
        <f>SMALL(Users[Id],Profiles[[#This Row],[Id]])</f>
        <v>358</v>
      </c>
      <c r="C363" s="17" t="str" cm="1">
        <f t="array" aca="1" ref="C363" ca="1">INDEX(FirstNames[FirstName],RANDBETWEEN(1,$C$3))</f>
        <v>'Cale '</v>
      </c>
      <c r="D363" s="17" t="str" cm="1">
        <f t="array" aca="1" ref="D363" ca="1">INDEX(LastNames[LastName],RANDBETWEEN(1,$D$3))</f>
        <v>'Cross'</v>
      </c>
      <c r="E363" s="17" t="str" cm="1">
        <f t="array" aca="1" ref="E363" ca="1">_xlfn.LET(_xlpm.r,RANDBETWEEN(1,$E$3),INDEX(AvatarNames[AvatarName],_xlpm.r))</f>
        <v>'Pic(056).png'</v>
      </c>
      <c r="F363" s="17" t="str" cm="1">
        <f t="array" aca="1" ref="F363" ca="1">INDEX(AboutMes[AboutMe],RANDBETWEEN(1,$F$3))</f>
        <v>' I am an Auburn fan. Graduated from there and love to go back when I can.'</v>
      </c>
      <c r="G363" s="15" t="str" cm="1">
        <f t="array" aca="1" ref="G363" ca="1">INDEX(JobTitles[JobTitle],RANDBETWEEN(1,$G$3))</f>
        <v>N'توسعه دهنده نرم افزار'</v>
      </c>
      <c r="H363" s="15" t="str" cm="1">
        <f t="array" aca="1" ref="H363" ca="1">INDEX(Companies[Company],RANDBETWEEN(1,$H$3))</f>
        <v>N'همکاران سیستم'</v>
      </c>
      <c r="I363" s="15" t="str" cm="1">
        <f t="array" aca="1" ref="I363" ca="1">INDEX(Countries[Country],RANDBETWEEN(1,$I$3))</f>
        <v>N'ژاپن'</v>
      </c>
      <c r="J363" s="16">
        <f ca="1">_xlfn.LET(_xlpm.random, RANDBETWEEN(1,$J$3),_xlpm.min,INDEX(Visits[MinVisit],_xlpm.random),_xlpm.max,INDEX(Visits[MaxVisit],_xlpm.random),RANDBETWEEN(_xlpm.min,_xlpm.max))</f>
        <v>3</v>
      </c>
      <c r="K363" s="16" t="str">
        <f t="shared" si="33"/>
        <v>Null</v>
      </c>
      <c r="L363" s="16" t="str">
        <f t="shared" si="34"/>
        <v>NewId()</v>
      </c>
      <c r="M363" s="16" t="str" cm="1">
        <f t="array" aca="1" ref="M363" ca="1">INDEX(Users[CreatedDate],Profiles[[#This Row],[UserId]])</f>
        <v>'2003-12-13 05:49:00'</v>
      </c>
      <c r="N363" s="16" t="str" cm="1">
        <f t="array" aca="1" ref="N363" ca="1">INDEX(Users[LastModifiedDate],Profiles[[#This Row],[UserId]])</f>
        <v>'2018-02-10 01:13:26'</v>
      </c>
      <c r="O363" s="16" t="str">
        <f t="shared" si="35"/>
        <v>Null</v>
      </c>
      <c r="P363" s="16">
        <f>1</f>
        <v>1</v>
      </c>
      <c r="Q363" s="16">
        <f>0</f>
        <v>0</v>
      </c>
      <c r="R36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(358,'Cale ','Cross','Pic(056).png',' I am an Auburn fan. Graduated from there and love to go back when I can.',N'توسعه دهنده نرم افزار',N'همکاران سیستم',N'ژاپن',3,Null,NewId(),'2003-12-13 05:49:00','2018-02-10 01:13:26',Null,1,0)</v>
      </c>
    </row>
    <row r="364" spans="1:18" ht="18" x14ac:dyDescent="0.55000000000000004">
      <c r="A364" s="17">
        <f>ROW()-ROW(Profiles[[#Headers],[Id]])</f>
        <v>359</v>
      </c>
      <c r="B364" s="17">
        <f>SMALL(Users[Id],Profiles[[#This Row],[Id]])</f>
        <v>359</v>
      </c>
      <c r="C364" s="17" t="str" cm="1">
        <f t="array" aca="1" ref="C364" ca="1">INDEX(FirstNames[FirstName],RANDBETWEEN(1,$C$3))</f>
        <v>'Julian '</v>
      </c>
      <c r="D364" s="17" t="str" cm="1">
        <f t="array" aca="1" ref="D364" ca="1">INDEX(LastNames[LastName],RANDBETWEEN(1,$D$3))</f>
        <v>'Knight'</v>
      </c>
      <c r="E364" s="17" t="str" cm="1">
        <f t="array" aca="1" ref="E364" ca="1">_xlfn.LET(_xlpm.r,RANDBETWEEN(1,$E$3),INDEX(AvatarNames[AvatarName],_xlpm.r))</f>
        <v>'Pic(304).jpeg'</v>
      </c>
      <c r="F364" s="17" t="str" cm="1">
        <f t="array" aca="1" ref="F364" ca="1">INDEX(AboutMes[AboutMe],RANDBETWEEN(1,$F$3))</f>
        <v>' I am an Auburn fan. Graduated from there and love to go back when I can.'</v>
      </c>
      <c r="G364" s="15" t="str" cm="1">
        <f t="array" aca="1" ref="G364" ca="1">INDEX(JobTitles[JobTitle],RANDBETWEEN(1,$G$3))</f>
        <v>N'توسعه دهنده نرم افزار'</v>
      </c>
      <c r="H364" s="15" t="str" cm="1">
        <f t="array" aca="1" ref="H364" ca="1">INDEX(Companies[Company],RANDBETWEEN(1,$H$3))</f>
        <v>N'محک'</v>
      </c>
      <c r="I364" s="15" t="str" cm="1">
        <f t="array" aca="1" ref="I364" ca="1">INDEX(Countries[Country],RANDBETWEEN(1,$I$3))</f>
        <v>N'ایران'</v>
      </c>
      <c r="J364" s="16">
        <f ca="1">_xlfn.LET(_xlpm.random, RANDBETWEEN(1,$J$3),_xlpm.min,INDEX(Visits[MinVisit],_xlpm.random),_xlpm.max,INDEX(Visits[MaxVisit],_xlpm.random),RANDBETWEEN(_xlpm.min,_xlpm.max))</f>
        <v>200</v>
      </c>
      <c r="K364" s="16" t="str">
        <f t="shared" si="33"/>
        <v>Null</v>
      </c>
      <c r="L364" s="16" t="str">
        <f t="shared" si="34"/>
        <v>NewId()</v>
      </c>
      <c r="M364" s="16" t="str" cm="1">
        <f t="array" aca="1" ref="M364" ca="1">INDEX(Users[CreatedDate],Profiles[[#This Row],[UserId]])</f>
        <v>'2003-12-17 04:03:09'</v>
      </c>
      <c r="N364" s="16" t="str" cm="1">
        <f t="array" aca="1" ref="N364" ca="1">INDEX(Users[LastModifiedDate],Profiles[[#This Row],[UserId]])</f>
        <v>'2006-01-15 14:12:44'</v>
      </c>
      <c r="O364" s="16" t="str">
        <f t="shared" si="35"/>
        <v>Null</v>
      </c>
      <c r="P364" s="16">
        <f>1</f>
        <v>1</v>
      </c>
      <c r="Q364" s="16">
        <f>0</f>
        <v>0</v>
      </c>
      <c r="R36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(359,'Julian ','Knight','Pic(304).jpeg',' I am an Auburn fan. Graduated from there and love to go back when I can.',N'توسعه دهنده نرم افزار',N'محک',N'ایران',200,Null,NewId(),'2003-12-17 04:03:09','2006-01-15 14:12:44',Null,1,0)</v>
      </c>
    </row>
    <row r="365" spans="1:18" ht="18" x14ac:dyDescent="0.55000000000000004">
      <c r="A365" s="17">
        <f>ROW()-ROW(Profiles[[#Headers],[Id]])</f>
        <v>360</v>
      </c>
      <c r="B365" s="17">
        <f>SMALL(Users[Id],Profiles[[#This Row],[Id]])</f>
        <v>360</v>
      </c>
      <c r="C365" s="17" t="str" cm="1">
        <f t="array" aca="1" ref="C365" ca="1">INDEX(FirstNames[FirstName],RANDBETWEEN(1,$C$3))</f>
        <v>'Ace '</v>
      </c>
      <c r="D365" s="17" t="str" cm="1">
        <f t="array" aca="1" ref="D365" ca="1">INDEX(LastNames[LastName],RANDBETWEEN(1,$D$3))</f>
        <v>'Day'</v>
      </c>
      <c r="E365" s="17" t="str" cm="1">
        <f t="array" aca="1" ref="E365" ca="1">_xlfn.LET(_xlpm.r,RANDBETWEEN(1,$E$3),INDEX(AvatarNames[AvatarName],_xlpm.r))</f>
        <v>'Pic(233).png'</v>
      </c>
      <c r="F365" s="17" t="str" cm="1">
        <f t="array" aca="1" ref="F365" ca="1">INDEX(AboutMes[AboutMe],RANDBETWEEN(1,$F$3))</f>
        <v>' I am an Auburn fan. Graduated from there and love to go back when I can.'</v>
      </c>
      <c r="G365" s="15" t="str" cm="1">
        <f t="array" aca="1" ref="G365" ca="1">INDEX(JobTitles[JobTitle],RANDBETWEEN(1,$G$3))</f>
        <v>N'مدیر انفورماتیک'</v>
      </c>
      <c r="H365" s="15" t="str" cm="1">
        <f t="array" aca="1" ref="H365" ca="1">INDEX(Companies[Company],RANDBETWEEN(1,$H$3))</f>
        <v>N'شاتل'</v>
      </c>
      <c r="I365" s="15" t="str" cm="1">
        <f t="array" aca="1" ref="I365" ca="1">INDEX(Countries[Country],RANDBETWEEN(1,$I$3))</f>
        <v>N'ژاپن'</v>
      </c>
      <c r="J365" s="16">
        <f ca="1">_xlfn.LET(_xlpm.random, RANDBETWEEN(1,$J$3),_xlpm.min,INDEX(Visits[MinVisit],_xlpm.random),_xlpm.max,INDEX(Visits[MaxVisit],_xlpm.random),RANDBETWEEN(_xlpm.min,_xlpm.max))</f>
        <v>9</v>
      </c>
      <c r="K365" s="16" t="str">
        <f t="shared" si="33"/>
        <v>Null</v>
      </c>
      <c r="L365" s="16" t="str">
        <f t="shared" si="34"/>
        <v>NewId()</v>
      </c>
      <c r="M365" s="16" t="str" cm="1">
        <f t="array" aca="1" ref="M365" ca="1">INDEX(Users[CreatedDate],Profiles[[#This Row],[UserId]])</f>
        <v>'2003-12-23 03:41:19'</v>
      </c>
      <c r="N365" s="16" t="str" cm="1">
        <f t="array" aca="1" ref="N365" ca="1">INDEX(Users[LastModifiedDate],Profiles[[#This Row],[UserId]])</f>
        <v>'2006-03-30 10:20:17'</v>
      </c>
      <c r="O365" s="16" t="str">
        <f t="shared" si="35"/>
        <v>Null</v>
      </c>
      <c r="P365" s="16">
        <f>1</f>
        <v>1</v>
      </c>
      <c r="Q365" s="16">
        <f>0</f>
        <v>0</v>
      </c>
      <c r="R36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(360,'Ace ','Day','Pic(233).png',' I am an Auburn fan. Graduated from there and love to go back when I can.',N'مدیر انفورماتیک',N'شاتل',N'ژاپن',9,Null,NewId(),'2003-12-23 03:41:19','2006-03-30 10:20:17',Null,1,0)</v>
      </c>
    </row>
    <row r="366" spans="1:18" ht="18" x14ac:dyDescent="0.55000000000000004">
      <c r="A366" s="17">
        <f>ROW()-ROW(Profiles[[#Headers],[Id]])</f>
        <v>361</v>
      </c>
      <c r="B366" s="17">
        <f>SMALL(Users[Id],Profiles[[#This Row],[Id]])</f>
        <v>361</v>
      </c>
      <c r="C366" s="17" t="str" cm="1">
        <f t="array" aca="1" ref="C366" ca="1">INDEX(FirstNames[FirstName],RANDBETWEEN(1,$C$3))</f>
        <v>'Emilee '</v>
      </c>
      <c r="D366" s="17" t="str" cm="1">
        <f t="array" aca="1" ref="D366" ca="1">INDEX(LastNames[LastName],RANDBETWEEN(1,$D$3))</f>
        <v>'Potter'</v>
      </c>
      <c r="E366" s="17" t="str" cm="1">
        <f t="array" aca="1" ref="E366" ca="1">_xlfn.LET(_xlpm.r,RANDBETWEEN(1,$E$3),INDEX(AvatarNames[AvatarName],_xlpm.r))</f>
        <v>'Pic(163).png'</v>
      </c>
      <c r="F366" s="17" t="str" cm="1">
        <f t="array" aca="1" ref="F366"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366" s="15" t="str" cm="1">
        <f t="array" aca="1" ref="G366" ca="1">INDEX(JobTitles[JobTitle],RANDBETWEEN(1,$G$3))</f>
        <v>N'برنامه نویس فرانت'</v>
      </c>
      <c r="H366" s="15" t="str" cm="1">
        <f t="array" aca="1" ref="H366" ca="1">INDEX(Companies[Company],RANDBETWEEN(1,$H$3))</f>
        <v>N'دیجی کالا'</v>
      </c>
      <c r="I366" s="15" t="str" cm="1">
        <f t="array" aca="1" ref="I366" ca="1">INDEX(Countries[Country],RANDBETWEEN(1,$I$3))</f>
        <v>N'ایران'</v>
      </c>
      <c r="J366" s="16">
        <f ca="1">_xlfn.LET(_xlpm.random, RANDBETWEEN(1,$J$3),_xlpm.min,INDEX(Visits[MinVisit],_xlpm.random),_xlpm.max,INDEX(Visits[MaxVisit],_xlpm.random),RANDBETWEEN(_xlpm.min,_xlpm.max))</f>
        <v>0</v>
      </c>
      <c r="K366" s="16" t="str">
        <f t="shared" si="33"/>
        <v>Null</v>
      </c>
      <c r="L366" s="16" t="str">
        <f t="shared" si="34"/>
        <v>NewId()</v>
      </c>
      <c r="M366" s="16" t="str" cm="1">
        <f t="array" aca="1" ref="M366" ca="1">INDEX(Users[CreatedDate],Profiles[[#This Row],[UserId]])</f>
        <v>'2003-12-29 13:27:57'</v>
      </c>
      <c r="N366" s="16" t="str" cm="1">
        <f t="array" aca="1" ref="N366" ca="1">INDEX(Users[LastModifiedDate],Profiles[[#This Row],[UserId]])</f>
        <v>'2007-05-26 01:08:51'</v>
      </c>
      <c r="O366" s="16" t="str">
        <f t="shared" si="35"/>
        <v>Null</v>
      </c>
      <c r="P366" s="16">
        <f>1</f>
        <v>1</v>
      </c>
      <c r="Q366" s="16">
        <f>0</f>
        <v>0</v>
      </c>
      <c r="R36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(361,'Emilee ','Potter','Pic(163).png',' I am a textbook INFJ personality type, the rarest type. I often feel like the unicorn in the room. 🦄😜👌🏻 I just see things differently than most people do. It used to make me feel isolated, but now it makes me feel powerful.💥💪🏻I wrote about it here, in case you are curious.',N'برنامه نویس فرانت',N'دیجی کالا',N'ایران',0,Null,NewId(),'2003-12-29 13:27:57','2007-05-26 01:08:51',Null,1,0)</v>
      </c>
    </row>
    <row r="367" spans="1:18" ht="18" x14ac:dyDescent="0.55000000000000004">
      <c r="A367" s="17">
        <f>ROW()-ROW(Profiles[[#Headers],[Id]])</f>
        <v>362</v>
      </c>
      <c r="B367" s="17">
        <f>SMALL(Users[Id],Profiles[[#This Row],[Id]])</f>
        <v>362</v>
      </c>
      <c r="C367" s="17" t="str" cm="1">
        <f t="array" aca="1" ref="C367" ca="1">INDEX(FirstNames[FirstName],RANDBETWEEN(1,$C$3))</f>
        <v>'Aliyah '</v>
      </c>
      <c r="D367" s="17" t="str" cm="1">
        <f t="array" aca="1" ref="D367" ca="1">INDEX(LastNames[LastName],RANDBETWEEN(1,$D$3))</f>
        <v>'Rojas'</v>
      </c>
      <c r="E367" s="17" t="str" cm="1">
        <f t="array" aca="1" ref="E367" ca="1">_xlfn.LET(_xlpm.r,RANDBETWEEN(1,$E$3),INDEX(AvatarNames[AvatarName],_xlpm.r))</f>
        <v>'Pic(065).png'</v>
      </c>
      <c r="F367" s="17" t="str" cm="1">
        <f t="array" aca="1" ref="F367" ca="1">INDEX(AboutMes[AboutMe],RANDBETWEEN(1,$F$3))</f>
        <v>' I love music. I always am humming or singing a tune to myself, even if I don’t realize it. And I always have a song stuck in my head.'</v>
      </c>
      <c r="G367" s="15" t="str" cm="1">
        <f t="array" aca="1" ref="G367" ca="1">INDEX(JobTitles[JobTitle],RANDBETWEEN(1,$G$3))</f>
        <v>N'توسعه دهنده نرم افزار'</v>
      </c>
      <c r="H367" s="15" t="str" cm="1">
        <f t="array" aca="1" ref="H367" ca="1">INDEX(Companies[Company],RANDBETWEEN(1,$H$3))</f>
        <v>N'دیجی کالا'</v>
      </c>
      <c r="I367" s="15" t="str" cm="1">
        <f t="array" aca="1" ref="I367" ca="1">INDEX(Countries[Country],RANDBETWEEN(1,$I$3))</f>
        <v>N'چین'</v>
      </c>
      <c r="J367" s="16">
        <f ca="1">_xlfn.LET(_xlpm.random, RANDBETWEEN(1,$J$3),_xlpm.min,INDEX(Visits[MinVisit],_xlpm.random),_xlpm.max,INDEX(Visits[MaxVisit],_xlpm.random),RANDBETWEEN(_xlpm.min,_xlpm.max))</f>
        <v>10</v>
      </c>
      <c r="K367" s="16" t="str">
        <f t="shared" si="33"/>
        <v>Null</v>
      </c>
      <c r="L367" s="16" t="str">
        <f t="shared" si="34"/>
        <v>NewId()</v>
      </c>
      <c r="M367" s="16" t="str" cm="1">
        <f t="array" aca="1" ref="M367" ca="1">INDEX(Users[CreatedDate],Profiles[[#This Row],[UserId]])</f>
        <v>'2003-12-31 07:58:42'</v>
      </c>
      <c r="N367" s="16" t="str" cm="1">
        <f t="array" aca="1" ref="N367" ca="1">INDEX(Users[LastModifiedDate],Profiles[[#This Row],[UserId]])</f>
        <v>'2006-01-14 18:49:15'</v>
      </c>
      <c r="O367" s="16" t="str">
        <f t="shared" si="35"/>
        <v>Null</v>
      </c>
      <c r="P367" s="16">
        <f>1</f>
        <v>1</v>
      </c>
      <c r="Q367" s="16">
        <f>0</f>
        <v>0</v>
      </c>
      <c r="R36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(362,'Aliyah ','Rojas','Pic(065).png',' I love music. I always am humming or singing a tune to myself, even if I don’t realize it. And I always have a song stuck in my head.',N'توسعه دهنده نرم افزار',N'دیجی کالا',N'چین',10,Null,NewId(),'2003-12-31 07:58:42','2006-01-14 18:49:15',Null,1,0)</v>
      </c>
    </row>
    <row r="368" spans="1:18" ht="18" x14ac:dyDescent="0.55000000000000004">
      <c r="A368" s="17">
        <f>ROW()-ROW(Profiles[[#Headers],[Id]])</f>
        <v>363</v>
      </c>
      <c r="B368" s="17">
        <f>SMALL(Users[Id],Profiles[[#This Row],[Id]])</f>
        <v>363</v>
      </c>
      <c r="C368" s="17" t="str" cm="1">
        <f t="array" aca="1" ref="C368" ca="1">INDEX(FirstNames[FirstName],RANDBETWEEN(1,$C$3))</f>
        <v>'Jaylen '</v>
      </c>
      <c r="D368" s="17" t="str" cm="1">
        <f t="array" aca="1" ref="D368" ca="1">INDEX(LastNames[LastName],RANDBETWEEN(1,$D$3))</f>
        <v>'Daugherty'</v>
      </c>
      <c r="E368" s="17" t="str" cm="1">
        <f t="array" aca="1" ref="E368" ca="1">_xlfn.LET(_xlpm.r,RANDBETWEEN(1,$E$3),INDEX(AvatarNames[AvatarName],_xlpm.r))</f>
        <v>'Pic(098).png'</v>
      </c>
      <c r="F368" s="17" t="str" cm="1">
        <f t="array" aca="1" ref="F368"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368" s="15" t="str" cm="1">
        <f t="array" aca="1" ref="G368" ca="1">INDEX(JobTitles[JobTitle],RANDBETWEEN(1,$G$3))</f>
        <v>N'توسعه دهنده وب'</v>
      </c>
      <c r="H368" s="15" t="str" cm="1">
        <f t="array" aca="1" ref="H368" ca="1">INDEX(Companies[Company],RANDBETWEEN(1,$H$3))</f>
        <v>N'علی بابا'</v>
      </c>
      <c r="I368" s="15" t="str" cm="1">
        <f t="array" aca="1" ref="I368" ca="1">INDEX(Countries[Country],RANDBETWEEN(1,$I$3))</f>
        <v>N'انگلستان'</v>
      </c>
      <c r="J368" s="16">
        <f ca="1">_xlfn.LET(_xlpm.random, RANDBETWEEN(1,$J$3),_xlpm.min,INDEX(Visits[MinVisit],_xlpm.random),_xlpm.max,INDEX(Visits[MaxVisit],_xlpm.random),RANDBETWEEN(_xlpm.min,_xlpm.max))</f>
        <v>8</v>
      </c>
      <c r="K368" s="16" t="str">
        <f t="shared" si="33"/>
        <v>Null</v>
      </c>
      <c r="L368" s="16" t="str">
        <f t="shared" si="34"/>
        <v>NewId()</v>
      </c>
      <c r="M368" s="16" t="str" cm="1">
        <f t="array" aca="1" ref="M368" ca="1">INDEX(Users[CreatedDate],Profiles[[#This Row],[UserId]])</f>
        <v>'2004-01-03 02:18:47'</v>
      </c>
      <c r="N368" s="16" t="str" cm="1">
        <f t="array" aca="1" ref="N368" ca="1">INDEX(Users[LastModifiedDate],Profiles[[#This Row],[UserId]])</f>
        <v>'2006-07-30 07:08:09'</v>
      </c>
      <c r="O368" s="16" t="str">
        <f t="shared" si="35"/>
        <v>Null</v>
      </c>
      <c r="P368" s="16">
        <f>1</f>
        <v>1</v>
      </c>
      <c r="Q368" s="16">
        <f>0</f>
        <v>0</v>
      </c>
      <c r="R36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(363,'Jaylen ','Daugherty','Pic(098).png','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technical.',N'توسعه دهنده وب',N'علی بابا',N'انگلستان',8,Null,NewId(),'2004-01-03 02:18:47','2006-07-30 07:08:09',Null,1,0)</v>
      </c>
    </row>
    <row r="369" spans="1:18" ht="18" x14ac:dyDescent="0.55000000000000004">
      <c r="A369" s="17">
        <f>ROW()-ROW(Profiles[[#Headers],[Id]])</f>
        <v>364</v>
      </c>
      <c r="B369" s="17">
        <f>SMALL(Users[Id],Profiles[[#This Row],[Id]])</f>
        <v>364</v>
      </c>
      <c r="C369" s="17" t="str" cm="1">
        <f t="array" aca="1" ref="C369" ca="1">INDEX(FirstNames[FirstName],RANDBETWEEN(1,$C$3))</f>
        <v>'Enzo '</v>
      </c>
      <c r="D369" s="17" t="str" cm="1">
        <f t="array" aca="1" ref="D369" ca="1">INDEX(LastNames[LastName],RANDBETWEEN(1,$D$3))</f>
        <v>'Pratt'</v>
      </c>
      <c r="E369" s="17" t="str" cm="1">
        <f t="array" aca="1" ref="E369" ca="1">_xlfn.LET(_xlpm.r,RANDBETWEEN(1,$E$3),INDEX(AvatarNames[AvatarName],_xlpm.r))</f>
        <v>'Pic(035).png'</v>
      </c>
      <c r="F369" s="17" t="str" cm="1">
        <f t="array" aca="1" ref="F369" ca="1">INDEX(AboutMes[AboutMe],RANDBETWEEN(1,$F$3))</f>
        <v>' The Star-Spangled Banner makes me tear up. Every. Time.'</v>
      </c>
      <c r="G369" s="15" t="str" cm="1">
        <f t="array" aca="1" ref="G369" ca="1">INDEX(JobTitles[JobTitle],RANDBETWEEN(1,$G$3))</f>
        <v>N'تحلیل گر سیستم های مالی'</v>
      </c>
      <c r="H369" s="15" t="str" cm="1">
        <f t="array" aca="1" ref="H369" ca="1">INDEX(Companies[Company],RANDBETWEEN(1,$H$3))</f>
        <v>N'علی بابا'</v>
      </c>
      <c r="I369" s="15" t="str" cm="1">
        <f t="array" aca="1" ref="I369" ca="1">INDEX(Countries[Country],RANDBETWEEN(1,$I$3))</f>
        <v>N'آمریکا'</v>
      </c>
      <c r="J369" s="16">
        <f ca="1">_xlfn.LET(_xlpm.random, RANDBETWEEN(1,$J$3),_xlpm.min,INDEX(Visits[MinVisit],_xlpm.random),_xlpm.max,INDEX(Visits[MaxVisit],_xlpm.random),RANDBETWEEN(_xlpm.min,_xlpm.max))</f>
        <v>7</v>
      </c>
      <c r="K369" s="16" t="str">
        <f t="shared" si="33"/>
        <v>Null</v>
      </c>
      <c r="L369" s="16" t="str">
        <f t="shared" si="34"/>
        <v>NewId()</v>
      </c>
      <c r="M369" s="16" t="str" cm="1">
        <f t="array" aca="1" ref="M369" ca="1">INDEX(Users[CreatedDate],Profiles[[#This Row],[UserId]])</f>
        <v>'2004-01-09 19:20:26'</v>
      </c>
      <c r="N369" s="16" t="str" cm="1">
        <f t="array" aca="1" ref="N369" ca="1">INDEX(Users[LastModifiedDate],Profiles[[#This Row],[UserId]])</f>
        <v>'2005-01-21 19:35:09'</v>
      </c>
      <c r="O369" s="16" t="str">
        <f t="shared" si="35"/>
        <v>Null</v>
      </c>
      <c r="P369" s="16">
        <f>1</f>
        <v>1</v>
      </c>
      <c r="Q369" s="16">
        <f>0</f>
        <v>0</v>
      </c>
      <c r="R36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(364,'Enzo ','Pratt','Pic(035).png',' The Star-Spangled Banner makes me tear up. Every. Time.',N'تحلیل گر سیستم های مالی',N'علی بابا',N'آمریکا',7,Null,NewId(),'2004-01-09 19:20:26','2005-01-21 19:35:09',Null,1,0)</v>
      </c>
    </row>
    <row r="370" spans="1:18" ht="18" x14ac:dyDescent="0.55000000000000004">
      <c r="A370" s="17">
        <f>ROW()-ROW(Profiles[[#Headers],[Id]])</f>
        <v>365</v>
      </c>
      <c r="B370" s="17">
        <f>SMALL(Users[Id],Profiles[[#This Row],[Id]])</f>
        <v>365</v>
      </c>
      <c r="C370" s="17" t="str" cm="1">
        <f t="array" aca="1" ref="C370" ca="1">INDEX(FirstNames[FirstName],RANDBETWEEN(1,$C$3))</f>
        <v>'Harper '</v>
      </c>
      <c r="D370" s="17" t="str" cm="1">
        <f t="array" aca="1" ref="D370" ca="1">INDEX(LastNames[LastName],RANDBETWEEN(1,$D$3))</f>
        <v>'Lynch'</v>
      </c>
      <c r="E370" s="17" t="str" cm="1">
        <f t="array" aca="1" ref="E370" ca="1">_xlfn.LET(_xlpm.r,RANDBETWEEN(1,$E$3),INDEX(AvatarNames[AvatarName],_xlpm.r))</f>
        <v>'Pic(008).png'</v>
      </c>
      <c r="F370" s="17" t="str" cm="1">
        <f t="array" aca="1" ref="F370" ca="1">INDEX(AboutMes[AboutMe],RANDBETWEEN(1,$F$3))</f>
        <v>' I am so sentimental, and I feel the big feels. I am very expressive, especially with people I trust.'</v>
      </c>
      <c r="G370" s="15" t="str" cm="1">
        <f t="array" aca="1" ref="G370" ca="1">INDEX(JobTitles[JobTitle],RANDBETWEEN(1,$G$3))</f>
        <v>N'برنامه نویس فول استک'</v>
      </c>
      <c r="H370" s="15" t="str" cm="1">
        <f t="array" aca="1" ref="H370" ca="1">INDEX(Companies[Company],RANDBETWEEN(1,$H$3))</f>
        <v>N'اسنپ'</v>
      </c>
      <c r="I370" s="15" t="str" cm="1">
        <f t="array" aca="1" ref="I370" ca="1">INDEX(Countries[Country],RANDBETWEEN(1,$I$3))</f>
        <v>N'سوئیس'</v>
      </c>
      <c r="J370" s="16">
        <f ca="1">_xlfn.LET(_xlpm.random, RANDBETWEEN(1,$J$3),_xlpm.min,INDEX(Visits[MinVisit],_xlpm.random),_xlpm.max,INDEX(Visits[MaxVisit],_xlpm.random),RANDBETWEEN(_xlpm.min,_xlpm.max))</f>
        <v>39</v>
      </c>
      <c r="K370" s="16" t="str">
        <f t="shared" si="33"/>
        <v>Null</v>
      </c>
      <c r="L370" s="16" t="str">
        <f t="shared" si="34"/>
        <v>NewId()</v>
      </c>
      <c r="M370" s="16" t="str" cm="1">
        <f t="array" aca="1" ref="M370" ca="1">INDEX(Users[CreatedDate],Profiles[[#This Row],[UserId]])</f>
        <v>'2004-01-14 11:41:08'</v>
      </c>
      <c r="N370" s="16" t="str" cm="1">
        <f t="array" aca="1" ref="N370" ca="1">INDEX(Users[LastModifiedDate],Profiles[[#This Row],[UserId]])</f>
        <v>'2004-07-02 21:04:18'</v>
      </c>
      <c r="O370" s="16" t="str">
        <f t="shared" si="35"/>
        <v>Null</v>
      </c>
      <c r="P370" s="16">
        <f>1</f>
        <v>1</v>
      </c>
      <c r="Q370" s="16">
        <f>0</f>
        <v>0</v>
      </c>
      <c r="R37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(365,'Harper ','Lynch','Pic(008).png',' I am so sentimental, and I feel the big feels. I am very expressive, especially with people I trust.',N'برنامه نویس فول استک',N'اسنپ',N'سوئیس',39,Null,NewId(),'2004-01-14 11:41:08','2004-07-02 21:04:18',Null,1,0)</v>
      </c>
    </row>
    <row r="371" spans="1:18" ht="18" x14ac:dyDescent="0.55000000000000004">
      <c r="A371" s="17">
        <f>ROW()-ROW(Profiles[[#Headers],[Id]])</f>
        <v>366</v>
      </c>
      <c r="B371" s="17">
        <f>SMALL(Users[Id],Profiles[[#This Row],[Id]])</f>
        <v>366</v>
      </c>
      <c r="C371" s="17" t="str" cm="1">
        <f t="array" aca="1" ref="C371" ca="1">INDEX(FirstNames[FirstName],RANDBETWEEN(1,$C$3))</f>
        <v>'Dax '</v>
      </c>
      <c r="D371" s="17" t="str" cm="1">
        <f t="array" aca="1" ref="D371" ca="1">INDEX(LastNames[LastName],RANDBETWEEN(1,$D$3))</f>
        <v>'Roberts'</v>
      </c>
      <c r="E371" s="17" t="str" cm="1">
        <f t="array" aca="1" ref="E371" ca="1">_xlfn.LET(_xlpm.r,RANDBETWEEN(1,$E$3),INDEX(AvatarNames[AvatarName],_xlpm.r))</f>
        <v>'Pic(278).jpeg'</v>
      </c>
      <c r="F371" s="17" t="str" cm="1">
        <f t="array" aca="1" ref="F371" ca="1">INDEX(AboutMes[AboutMe],RANDBETWEEN(1,$F$3))</f>
        <v>' I have an MBA, and sometimes I use business analogies in everyday life.'</v>
      </c>
      <c r="G371" s="15" t="str" cm="1">
        <f t="array" aca="1" ref="G371" ca="1">INDEX(JobTitles[JobTitle],RANDBETWEEN(1,$G$3))</f>
        <v>N'برنامه نویس فول استک'</v>
      </c>
      <c r="H371" s="15" t="str" cm="1">
        <f t="array" aca="1" ref="H371" ca="1">INDEX(Companies[Company],RANDBETWEEN(1,$H$3))</f>
        <v>N'همکاران سیستم'</v>
      </c>
      <c r="I371" s="15" t="str" cm="1">
        <f t="array" aca="1" ref="I371" ca="1">INDEX(Countries[Country],RANDBETWEEN(1,$I$3))</f>
        <v>N'کانادا'</v>
      </c>
      <c r="J371" s="16">
        <f ca="1">_xlfn.LET(_xlpm.random, RANDBETWEEN(1,$J$3),_xlpm.min,INDEX(Visits[MinVisit],_xlpm.random),_xlpm.max,INDEX(Visits[MaxVisit],_xlpm.random),RANDBETWEEN(_xlpm.min,_xlpm.max))</f>
        <v>8</v>
      </c>
      <c r="K371" s="16" t="str">
        <f t="shared" si="33"/>
        <v>Null</v>
      </c>
      <c r="L371" s="16" t="str">
        <f t="shared" si="34"/>
        <v>NewId()</v>
      </c>
      <c r="M371" s="16" t="str" cm="1">
        <f t="array" aca="1" ref="M371" ca="1">INDEX(Users[CreatedDate],Profiles[[#This Row],[UserId]])</f>
        <v>'2004-01-16 19:56:13'</v>
      </c>
      <c r="N371" s="16" t="str" cm="1">
        <f t="array" aca="1" ref="N371" ca="1">INDEX(Users[LastModifiedDate],Profiles[[#This Row],[UserId]])</f>
        <v>'2012-01-01 16:26:34'</v>
      </c>
      <c r="O371" s="16" t="str">
        <f t="shared" si="35"/>
        <v>Null</v>
      </c>
      <c r="P371" s="16">
        <f>1</f>
        <v>1</v>
      </c>
      <c r="Q371" s="16">
        <f>0</f>
        <v>0</v>
      </c>
      <c r="R37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(366,'Dax ','Roberts','Pic(278).jpeg',' I have an MBA, and sometimes I use business analogies in everyday life.',N'برنامه نویس فول استک',N'همکاران سیستم',N'کانادا',8,Null,NewId(),'2004-01-16 19:56:13','2012-01-01 16:26:34',Null,1,0)</v>
      </c>
    </row>
    <row r="372" spans="1:18" ht="18" x14ac:dyDescent="0.55000000000000004">
      <c r="A372" s="17">
        <f>ROW()-ROW(Profiles[[#Headers],[Id]])</f>
        <v>367</v>
      </c>
      <c r="B372" s="17">
        <f>SMALL(Users[Id],Profiles[[#This Row],[Id]])</f>
        <v>367</v>
      </c>
      <c r="C372" s="17" t="str" cm="1">
        <f t="array" aca="1" ref="C372" ca="1">INDEX(FirstNames[FirstName],RANDBETWEEN(1,$C$3))</f>
        <v>'Rachael '</v>
      </c>
      <c r="D372" s="17" t="str" cm="1">
        <f t="array" aca="1" ref="D372" ca="1">INDEX(LastNames[LastName],RANDBETWEEN(1,$D$3))</f>
        <v>'Fischer'</v>
      </c>
      <c r="E372" s="17" t="str" cm="1">
        <f t="array" aca="1" ref="E372" ca="1">_xlfn.LET(_xlpm.r,RANDBETWEEN(1,$E$3),INDEX(AvatarNames[AvatarName],_xlpm.r))</f>
        <v>'Pic(149).png'</v>
      </c>
      <c r="F372" s="17" t="str" cm="1">
        <f t="array" aca="1" ref="F372" ca="1">INDEX(AboutMes[AboutMe],RANDBETWEEN(1,$F$3))</f>
        <v>' I am a Jack (Jane?) of all trades. I know a little bit about a lot of things. I am interested in learning SO many things that I have a hard time focusing my energy on any one thing.'</v>
      </c>
      <c r="G372" s="15" t="str" cm="1">
        <f t="array" aca="1" ref="G372" ca="1">INDEX(JobTitles[JobTitle],RANDBETWEEN(1,$G$3))</f>
        <v>N'برنامه نویس فول استک'</v>
      </c>
      <c r="H372" s="15" t="str" cm="1">
        <f t="array" aca="1" ref="H372" ca="1">INDEX(Companies[Company],RANDBETWEEN(1,$H$3))</f>
        <v>N'سداد'</v>
      </c>
      <c r="I372" s="15" t="str" cm="1">
        <f t="array" aca="1" ref="I372" ca="1">INDEX(Countries[Country],RANDBETWEEN(1,$I$3))</f>
        <v>N'سوئیس'</v>
      </c>
      <c r="J372" s="16">
        <f ca="1">_xlfn.LET(_xlpm.random, RANDBETWEEN(1,$J$3),_xlpm.min,INDEX(Visits[MinVisit],_xlpm.random),_xlpm.max,INDEX(Visits[MaxVisit],_xlpm.random),RANDBETWEEN(_xlpm.min,_xlpm.max))</f>
        <v>1</v>
      </c>
      <c r="K372" s="16" t="str">
        <f t="shared" si="33"/>
        <v>Null</v>
      </c>
      <c r="L372" s="16" t="str">
        <f t="shared" si="34"/>
        <v>NewId()</v>
      </c>
      <c r="M372" s="16" t="str" cm="1">
        <f t="array" aca="1" ref="M372" ca="1">INDEX(Users[CreatedDate],Profiles[[#This Row],[UserId]])</f>
        <v>'2004-01-20 23:54:26'</v>
      </c>
      <c r="N372" s="16" t="str" cm="1">
        <f t="array" aca="1" ref="N372" ca="1">INDEX(Users[LastModifiedDate],Profiles[[#This Row],[UserId]])</f>
        <v>'2005-01-09 15:09:53'</v>
      </c>
      <c r="O372" s="16" t="str">
        <f t="shared" si="35"/>
        <v>Null</v>
      </c>
      <c r="P372" s="16">
        <f>1</f>
        <v>1</v>
      </c>
      <c r="Q372" s="16">
        <f>0</f>
        <v>0</v>
      </c>
      <c r="R37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(367,'Rachael ','Fischer','Pic(149).png',' I am a Jack (Jane?) of all trades. I know a little bit about a lot of things. I am interested in learning SO many things that I have a hard time focusing my energy on any one thing.',N'برنامه نویس فول استک',N'سداد',N'سوئیس',1,Null,NewId(),'2004-01-20 23:54:26','2005-01-09 15:09:53',Null,1,0)</v>
      </c>
    </row>
    <row r="373" spans="1:18" ht="18" x14ac:dyDescent="0.55000000000000004">
      <c r="A373" s="17">
        <f>ROW()-ROW(Profiles[[#Headers],[Id]])</f>
        <v>368</v>
      </c>
      <c r="B373" s="17">
        <f>SMALL(Users[Id],Profiles[[#This Row],[Id]])</f>
        <v>368</v>
      </c>
      <c r="C373" s="17" t="str" cm="1">
        <f t="array" aca="1" ref="C373" ca="1">INDEX(FirstNames[FirstName],RANDBETWEEN(1,$C$3))</f>
        <v>'Leo '</v>
      </c>
      <c r="D373" s="17" t="str" cm="1">
        <f t="array" aca="1" ref="D373" ca="1">INDEX(LastNames[LastName],RANDBETWEEN(1,$D$3))</f>
        <v>'Conrad'</v>
      </c>
      <c r="E373" s="17" t="str" cm="1">
        <f t="array" aca="1" ref="E373" ca="1">_xlfn.LET(_xlpm.r,RANDBETWEEN(1,$E$3),INDEX(AvatarNames[AvatarName],_xlpm.r))</f>
        <v>'Pic(082).png'</v>
      </c>
      <c r="F373" s="17" t="str" cm="1">
        <f t="array" aca="1" ref="F373" ca="1">INDEX(AboutMes[AboutMe],RANDBETWEEN(1,$F$3))</f>
        <v>' I would rather shop for kitchen gadgets than clothes or shoes.'</v>
      </c>
      <c r="G373" s="15" t="str" cm="1">
        <f t="array" aca="1" ref="G373" ca="1">INDEX(JobTitles[JobTitle],RANDBETWEEN(1,$G$3))</f>
        <v>N'توسعه دهنده نرم افزار'</v>
      </c>
      <c r="H373" s="15" t="str" cm="1">
        <f t="array" aca="1" ref="H373" ca="1">INDEX(Companies[Company],RANDBETWEEN(1,$H$3))</f>
        <v>N'علی بابا'</v>
      </c>
      <c r="I373" s="15" t="str" cm="1">
        <f t="array" aca="1" ref="I373" ca="1">INDEX(Countries[Country],RANDBETWEEN(1,$I$3))</f>
        <v>N'ژاپن'</v>
      </c>
      <c r="J373" s="16">
        <f ca="1">_xlfn.LET(_xlpm.random, RANDBETWEEN(1,$J$3),_xlpm.min,INDEX(Visits[MinVisit],_xlpm.random),_xlpm.max,INDEX(Visits[MaxVisit],_xlpm.random),RANDBETWEEN(_xlpm.min,_xlpm.max))</f>
        <v>1</v>
      </c>
      <c r="K373" s="16" t="str">
        <f t="shared" si="33"/>
        <v>Null</v>
      </c>
      <c r="L373" s="16" t="str">
        <f t="shared" si="34"/>
        <v>NewId()</v>
      </c>
      <c r="M373" s="16" t="str" cm="1">
        <f t="array" aca="1" ref="M373" ca="1">INDEX(Users[CreatedDate],Profiles[[#This Row],[UserId]])</f>
        <v>'2004-01-23 14:07:43'</v>
      </c>
      <c r="N373" s="16" t="str" cm="1">
        <f t="array" aca="1" ref="N373" ca="1">INDEX(Users[LastModifiedDate],Profiles[[#This Row],[UserId]])</f>
        <v>'2005-02-09 21:14:56'</v>
      </c>
      <c r="O373" s="16" t="str">
        <f t="shared" si="35"/>
        <v>Null</v>
      </c>
      <c r="P373" s="16">
        <f>1</f>
        <v>1</v>
      </c>
      <c r="Q373" s="16">
        <f>0</f>
        <v>0</v>
      </c>
      <c r="R37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(368,'Leo ','Conrad','Pic(082).png',' I would rather shop for kitchen gadgets than clothes or shoes.',N'توسعه دهنده نرم افزار',N'علی بابا',N'ژاپن',1,Null,NewId(),'2004-01-23 14:07:43','2005-02-09 21:14:56',Null,1,0)</v>
      </c>
    </row>
    <row r="374" spans="1:18" ht="18" x14ac:dyDescent="0.55000000000000004">
      <c r="A374" s="17">
        <f>ROW()-ROW(Profiles[[#Headers],[Id]])</f>
        <v>369</v>
      </c>
      <c r="B374" s="17">
        <f>SMALL(Users[Id],Profiles[[#This Row],[Id]])</f>
        <v>369</v>
      </c>
      <c r="C374" s="17" t="str" cm="1">
        <f t="array" aca="1" ref="C374" ca="1">INDEX(FirstNames[FirstName],RANDBETWEEN(1,$C$3))</f>
        <v>'Kyan '</v>
      </c>
      <c r="D374" s="17" t="str" cm="1">
        <f t="array" aca="1" ref="D374" ca="1">INDEX(LastNames[LastName],RANDBETWEEN(1,$D$3))</f>
        <v>'Montgomery'</v>
      </c>
      <c r="E374" s="17" t="str" cm="1">
        <f t="array" aca="1" ref="E374" ca="1">_xlfn.LET(_xlpm.r,RANDBETWEEN(1,$E$3),INDEX(AvatarNames[AvatarName],_xlpm.r))</f>
        <v>'Pic(133).png'</v>
      </c>
      <c r="F374" s="17" t="str" cm="1">
        <f t="array" aca="1" ref="F374" ca="1">INDEX(AboutMes[AboutMe],RANDBETWEEN(1,$F$3))</f>
        <v>' My feet grew a half size when I was pregnant and never went back. Leaving me with a bunch of shoes that no longer fit.'</v>
      </c>
      <c r="G374" s="15" t="str" cm="1">
        <f t="array" aca="1" ref="G374" ca="1">INDEX(JobTitles[JobTitle],RANDBETWEEN(1,$G$3))</f>
        <v>N'برنامه نویس سمت سرور'</v>
      </c>
      <c r="H374" s="15" t="str" cm="1">
        <f t="array" aca="1" ref="H374" ca="1">INDEX(Companies[Company],RANDBETWEEN(1,$H$3))</f>
        <v>N'همکاران سیستم'</v>
      </c>
      <c r="I374" s="15" t="str" cm="1">
        <f t="array" aca="1" ref="I374" ca="1">INDEX(Countries[Country],RANDBETWEEN(1,$I$3))</f>
        <v>N'آلمان'</v>
      </c>
      <c r="J374" s="16">
        <f ca="1">_xlfn.LET(_xlpm.random, RANDBETWEEN(1,$J$3),_xlpm.min,INDEX(Visits[MinVisit],_xlpm.random),_xlpm.max,INDEX(Visits[MaxVisit],_xlpm.random),RANDBETWEEN(_xlpm.min,_xlpm.max))</f>
        <v>65</v>
      </c>
      <c r="K374" s="16" t="str">
        <f t="shared" si="33"/>
        <v>Null</v>
      </c>
      <c r="L374" s="16" t="str">
        <f t="shared" si="34"/>
        <v>NewId()</v>
      </c>
      <c r="M374" s="16" t="str" cm="1">
        <f t="array" aca="1" ref="M374" ca="1">INDEX(Users[CreatedDate],Profiles[[#This Row],[UserId]])</f>
        <v>'2004-01-28 06:41:16'</v>
      </c>
      <c r="N374" s="16" t="str" cm="1">
        <f t="array" aca="1" ref="N374" ca="1">INDEX(Users[LastModifiedDate],Profiles[[#This Row],[UserId]])</f>
        <v>'2006-03-05 14:01:29'</v>
      </c>
      <c r="O374" s="16" t="str">
        <f t="shared" si="35"/>
        <v>Null</v>
      </c>
      <c r="P374" s="16">
        <f>1</f>
        <v>1</v>
      </c>
      <c r="Q374" s="16">
        <f>0</f>
        <v>0</v>
      </c>
      <c r="R37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(369,'Kyan ','Montgomery','Pic(133).png',' My feet grew a half size when I was pregnant and never went back. Leaving me with a bunch of shoes that no longer fit.',N'برنامه نویس سمت سرور',N'همکاران سیستم',N'آلمان',65,Null,NewId(),'2004-01-28 06:41:16','2006-03-05 14:01:29',Null,1,0)</v>
      </c>
    </row>
    <row r="375" spans="1:18" ht="18" x14ac:dyDescent="0.55000000000000004">
      <c r="A375" s="17">
        <f>ROW()-ROW(Profiles[[#Headers],[Id]])</f>
        <v>370</v>
      </c>
      <c r="B375" s="17">
        <f>SMALL(Users[Id],Profiles[[#This Row],[Id]])</f>
        <v>370</v>
      </c>
      <c r="C375" s="17" t="str" cm="1">
        <f t="array" aca="1" ref="C375" ca="1">INDEX(FirstNames[FirstName],RANDBETWEEN(1,$C$3))</f>
        <v>'Darius '</v>
      </c>
      <c r="D375" s="17" t="str" cm="1">
        <f t="array" aca="1" ref="D375" ca="1">INDEX(LastNames[LastName],RANDBETWEEN(1,$D$3))</f>
        <v>'Glover'</v>
      </c>
      <c r="E375" s="17" t="str" cm="1">
        <f t="array" aca="1" ref="E375" ca="1">_xlfn.LET(_xlpm.r,RANDBETWEEN(1,$E$3),INDEX(AvatarNames[AvatarName],_xlpm.r))</f>
        <v>'Pic(207).png'</v>
      </c>
      <c r="F375" s="17" t="str" cm="1">
        <f t="array" aca="1" ref="F375" ca="1">INDEX(AboutMes[AboutMe],RANDBETWEEN(1,$F$3))</f>
        <v>' I am an Auburn fan. Graduated from there and love to go back when I can.'</v>
      </c>
      <c r="G375" s="15" t="str" cm="1">
        <f t="array" aca="1" ref="G375" ca="1">INDEX(JobTitles[JobTitle],RANDBETWEEN(1,$G$3))</f>
        <v>N'توسعه دهنده نرم افزار'</v>
      </c>
      <c r="H375" s="15" t="str" cm="1">
        <f t="array" aca="1" ref="H375" ca="1">INDEX(Companies[Company],RANDBETWEEN(1,$H$3))</f>
        <v>N'روژین تاک'</v>
      </c>
      <c r="I375" s="15" t="str" cm="1">
        <f t="array" aca="1" ref="I375" ca="1">INDEX(Countries[Country],RANDBETWEEN(1,$I$3))</f>
        <v>N'چین'</v>
      </c>
      <c r="J375" s="16">
        <f ca="1">_xlfn.LET(_xlpm.random, RANDBETWEEN(1,$J$3),_xlpm.min,INDEX(Visits[MinVisit],_xlpm.random),_xlpm.max,INDEX(Visits[MaxVisit],_xlpm.random),RANDBETWEEN(_xlpm.min,_xlpm.max))</f>
        <v>425</v>
      </c>
      <c r="K375" s="16" t="str">
        <f t="shared" si="33"/>
        <v>Null</v>
      </c>
      <c r="L375" s="16" t="str">
        <f t="shared" si="34"/>
        <v>NewId()</v>
      </c>
      <c r="M375" s="16" t="str" cm="1">
        <f t="array" aca="1" ref="M375" ca="1">INDEX(Users[CreatedDate],Profiles[[#This Row],[UserId]])</f>
        <v>'2004-02-02 17:51:31'</v>
      </c>
      <c r="N375" s="16" t="str" cm="1">
        <f t="array" aca="1" ref="N375" ca="1">INDEX(Users[LastModifiedDate],Profiles[[#This Row],[UserId]])</f>
        <v>'2008-05-22 02:39:47'</v>
      </c>
      <c r="O375" s="16" t="str">
        <f t="shared" si="35"/>
        <v>Null</v>
      </c>
      <c r="P375" s="16">
        <f>1</f>
        <v>1</v>
      </c>
      <c r="Q375" s="16">
        <f>0</f>
        <v>0</v>
      </c>
      <c r="R37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(370,'Darius ','Glover','Pic(207).png',' I am an Auburn fan. Graduated from there and love to go back when I can.',N'توسعه دهنده نرم افزار',N'روژین تاک',N'چین',425,Null,NewId(),'2004-02-02 17:51:31','2008-05-22 02:39:47',Null,1,0)</v>
      </c>
    </row>
    <row r="376" spans="1:18" ht="18" x14ac:dyDescent="0.55000000000000004">
      <c r="A376" s="17">
        <f>ROW()-ROW(Profiles[[#Headers],[Id]])</f>
        <v>371</v>
      </c>
      <c r="B376" s="17">
        <f>SMALL(Users[Id],Profiles[[#This Row],[Id]])</f>
        <v>371</v>
      </c>
      <c r="C376" s="17" t="str" cm="1">
        <f t="array" aca="1" ref="C376" ca="1">INDEX(FirstNames[FirstName],RANDBETWEEN(1,$C$3))</f>
        <v>'Caroline '</v>
      </c>
      <c r="D376" s="17" t="str" cm="1">
        <f t="array" aca="1" ref="D376" ca="1">INDEX(LastNames[LastName],RANDBETWEEN(1,$D$3))</f>
        <v>'Ward'</v>
      </c>
      <c r="E376" s="17" t="str" cm="1">
        <f t="array" aca="1" ref="E376" ca="1">_xlfn.LET(_xlpm.r,RANDBETWEEN(1,$E$3),INDEX(AvatarNames[AvatarName],_xlpm.r))</f>
        <v>'Pic(302).jpeg'</v>
      </c>
      <c r="F376" s="17" t="str" cm="1">
        <f t="array" aca="1" ref="F376"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376" s="15" t="str" cm="1">
        <f t="array" aca="1" ref="G376" ca="1">INDEX(JobTitles[JobTitle],RANDBETWEEN(1,$G$3))</f>
        <v>N'برنامه نویس فول استک'</v>
      </c>
      <c r="H376" s="15" t="str" cm="1">
        <f t="array" aca="1" ref="H376" ca="1">INDEX(Companies[Company],RANDBETWEEN(1,$H$3))</f>
        <v>N'سداد'</v>
      </c>
      <c r="I376" s="15" t="str" cm="1">
        <f t="array" aca="1" ref="I376" ca="1">INDEX(Countries[Country],RANDBETWEEN(1,$I$3))</f>
        <v>N'انگلستان'</v>
      </c>
      <c r="J376" s="16">
        <f ca="1">_xlfn.LET(_xlpm.random, RANDBETWEEN(1,$J$3),_xlpm.min,INDEX(Visits[MinVisit],_xlpm.random),_xlpm.max,INDEX(Visits[MaxVisit],_xlpm.random),RANDBETWEEN(_xlpm.min,_xlpm.max))</f>
        <v>6</v>
      </c>
      <c r="K376" s="16" t="str">
        <f t="shared" si="33"/>
        <v>Null</v>
      </c>
      <c r="L376" s="16" t="str">
        <f t="shared" si="34"/>
        <v>NewId()</v>
      </c>
      <c r="M376" s="16" t="str" cm="1">
        <f t="array" aca="1" ref="M376" ca="1">INDEX(Users[CreatedDate],Profiles[[#This Row],[UserId]])</f>
        <v>'2004-02-04 09:22:29'</v>
      </c>
      <c r="N376" s="16" t="str" cm="1">
        <f t="array" aca="1" ref="N376" ca="1">INDEX(Users[LastModifiedDate],Profiles[[#This Row],[UserId]])</f>
        <v>'2011-10-17 08:50:42'</v>
      </c>
      <c r="O376" s="16" t="str">
        <f t="shared" si="35"/>
        <v>Null</v>
      </c>
      <c r="P376" s="16">
        <f>1</f>
        <v>1</v>
      </c>
      <c r="Q376" s="16">
        <f>0</f>
        <v>0</v>
      </c>
      <c r="R37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(371,'Caroline ','Ward','Pic(302).jpeg',' I am a textbook INFJ personality type, the rarest type. I often feel like the unicorn in the room. 🦄😜👌🏻 I just see things differently than most people do. It used to make me feel isolated, but now it makes me feel powerful.💥💪🏻I wrote about it here, in case you are curious.',N'برنامه نویس فول استک',N'سداد',N'انگلستان',6,Null,NewId(),'2004-02-04 09:22:29','2011-10-17 08:50:42',Null,1,0)</v>
      </c>
    </row>
    <row r="377" spans="1:18" ht="18" x14ac:dyDescent="0.55000000000000004">
      <c r="A377" s="17">
        <f>ROW()-ROW(Profiles[[#Headers],[Id]])</f>
        <v>372</v>
      </c>
      <c r="B377" s="17">
        <f>SMALL(Users[Id],Profiles[[#This Row],[Id]])</f>
        <v>372</v>
      </c>
      <c r="C377" s="17" t="str" cm="1">
        <f t="array" aca="1" ref="C377" ca="1">INDEX(FirstNames[FirstName],RANDBETWEEN(1,$C$3))</f>
        <v>'Giovanni '</v>
      </c>
      <c r="D377" s="17" t="str" cm="1">
        <f t="array" aca="1" ref="D377" ca="1">INDEX(LastNames[LastName],RANDBETWEEN(1,$D$3))</f>
        <v>'Pace'</v>
      </c>
      <c r="E377" s="17" t="str" cm="1">
        <f t="array" aca="1" ref="E377" ca="1">_xlfn.LET(_xlpm.r,RANDBETWEEN(1,$E$3),INDEX(AvatarNames[AvatarName],_xlpm.r))</f>
        <v>'Pic(248).png'</v>
      </c>
      <c r="F377" s="17" t="str" cm="1">
        <f t="array" aca="1" ref="F377" ca="1">INDEX(AboutMes[AboutMe],RANDBETWEEN(1,$F$3))</f>
        <v>' I am so sentimental, and I feel the big feels. I am very expressive, especially with people I trust.'</v>
      </c>
      <c r="G377" s="15" t="str" cm="1">
        <f t="array" aca="1" ref="G377" ca="1">INDEX(JobTitles[JobTitle],RANDBETWEEN(1,$G$3))</f>
        <v>N'تحلیل گر سیستم های مالی'</v>
      </c>
      <c r="H377" s="15" t="str" cm="1">
        <f t="array" aca="1" ref="H377" ca="1">INDEX(Companies[Company],RANDBETWEEN(1,$H$3))</f>
        <v>N'دیجی کالا'</v>
      </c>
      <c r="I377" s="15" t="str" cm="1">
        <f t="array" aca="1" ref="I377" ca="1">INDEX(Countries[Country],RANDBETWEEN(1,$I$3))</f>
        <v>N'آلمان'</v>
      </c>
      <c r="J377" s="16">
        <f ca="1">_xlfn.LET(_xlpm.random, RANDBETWEEN(1,$J$3),_xlpm.min,INDEX(Visits[MinVisit],_xlpm.random),_xlpm.max,INDEX(Visits[MaxVisit],_xlpm.random),RANDBETWEEN(_xlpm.min,_xlpm.max))</f>
        <v>550</v>
      </c>
      <c r="K377" s="16" t="str">
        <f t="shared" si="33"/>
        <v>Null</v>
      </c>
      <c r="L377" s="16" t="str">
        <f t="shared" si="34"/>
        <v>NewId()</v>
      </c>
      <c r="M377" s="16" t="str" cm="1">
        <f t="array" aca="1" ref="M377" ca="1">INDEX(Users[CreatedDate],Profiles[[#This Row],[UserId]])</f>
        <v>'2004-02-09 05:55:59'</v>
      </c>
      <c r="N377" s="16" t="str" cm="1">
        <f t="array" aca="1" ref="N377" ca="1">INDEX(Users[LastModifiedDate],Profiles[[#This Row],[UserId]])</f>
        <v>'2006-04-28 01:00:32'</v>
      </c>
      <c r="O377" s="16" t="str">
        <f t="shared" si="35"/>
        <v>Null</v>
      </c>
      <c r="P377" s="16">
        <f>1</f>
        <v>1</v>
      </c>
      <c r="Q377" s="16">
        <f>0</f>
        <v>0</v>
      </c>
      <c r="R37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(372,'Giovanni ','Pace','Pic(248).png',' I am so sentimental, and I feel the big feels. I am very expressive, especially with people I trust.',N'تحلیل گر سیستم های مالی',N'دیجی کالا',N'آلمان',550,Null,NewId(),'2004-02-09 05:55:59','2006-04-28 01:00:32',Null,1,0)</v>
      </c>
    </row>
    <row r="378" spans="1:18" ht="18" x14ac:dyDescent="0.55000000000000004">
      <c r="A378" s="17">
        <f>ROW()-ROW(Profiles[[#Headers],[Id]])</f>
        <v>373</v>
      </c>
      <c r="B378" s="17">
        <f>SMALL(Users[Id],Profiles[[#This Row],[Id]])</f>
        <v>373</v>
      </c>
      <c r="C378" s="17" t="str" cm="1">
        <f t="array" aca="1" ref="C378" ca="1">INDEX(FirstNames[FirstName],RANDBETWEEN(1,$C$3))</f>
        <v>'Meadow '</v>
      </c>
      <c r="D378" s="17" t="str" cm="1">
        <f t="array" aca="1" ref="D378" ca="1">INDEX(LastNames[LastName],RANDBETWEEN(1,$D$3))</f>
        <v>'Santana'</v>
      </c>
      <c r="E378" s="17" t="str" cm="1">
        <f t="array" aca="1" ref="E378" ca="1">_xlfn.LET(_xlpm.r,RANDBETWEEN(1,$E$3),INDEX(AvatarNames[AvatarName],_xlpm.r))</f>
        <v>'Pic(249).png'</v>
      </c>
      <c r="F378" s="17" t="str" cm="1">
        <f t="array" aca="1" ref="F378"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378" s="15" t="str" cm="1">
        <f t="array" aca="1" ref="G378" ca="1">INDEX(JobTitles[JobTitle],RANDBETWEEN(1,$G$3))</f>
        <v>N'برنامه نویس فول استک'</v>
      </c>
      <c r="H378" s="15" t="str" cm="1">
        <f t="array" aca="1" ref="H378" ca="1">INDEX(Companies[Company],RANDBETWEEN(1,$H$3))</f>
        <v>N'اسنپ'</v>
      </c>
      <c r="I378" s="15" t="str" cm="1">
        <f t="array" aca="1" ref="I378" ca="1">INDEX(Countries[Country],RANDBETWEEN(1,$I$3))</f>
        <v>N'روسیه'</v>
      </c>
      <c r="J378" s="16">
        <f ca="1">_xlfn.LET(_xlpm.random, RANDBETWEEN(1,$J$3),_xlpm.min,INDEX(Visits[MinVisit],_xlpm.random),_xlpm.max,INDEX(Visits[MaxVisit],_xlpm.random),RANDBETWEEN(_xlpm.min,_xlpm.max))</f>
        <v>7</v>
      </c>
      <c r="K378" s="16" t="str">
        <f t="shared" si="33"/>
        <v>Null</v>
      </c>
      <c r="L378" s="16" t="str">
        <f t="shared" si="34"/>
        <v>NewId()</v>
      </c>
      <c r="M378" s="16" t="str" cm="1">
        <f t="array" aca="1" ref="M378" ca="1">INDEX(Users[CreatedDate],Profiles[[#This Row],[UserId]])</f>
        <v>'2004-02-13 19:50:56'</v>
      </c>
      <c r="N378" s="16" t="str" cm="1">
        <f t="array" aca="1" ref="N378" ca="1">INDEX(Users[LastModifiedDate],Profiles[[#This Row],[UserId]])</f>
        <v>'2013-06-06 09:17:49'</v>
      </c>
      <c r="O378" s="16" t="str">
        <f t="shared" si="35"/>
        <v>Null</v>
      </c>
      <c r="P378" s="16">
        <f>1</f>
        <v>1</v>
      </c>
      <c r="Q378" s="16">
        <f>0</f>
        <v>0</v>
      </c>
      <c r="R37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(373,'Meadow ','Santana','Pic(249).png',' I am lost in thought and “in my head” a lot. Sometimes so much that I cannot even SEE things, people, etc. right in front of me. I will literally walk right past somebody I know without seeing them or saying hello…because I am lost in thought.',N'برنامه نویس فول استک',N'اسنپ',N'روسیه',7,Null,NewId(),'2004-02-13 19:50:56','2013-06-06 09:17:49',Null,1,0)</v>
      </c>
    </row>
    <row r="379" spans="1:18" ht="18" x14ac:dyDescent="0.55000000000000004">
      <c r="A379" s="17">
        <f>ROW()-ROW(Profiles[[#Headers],[Id]])</f>
        <v>374</v>
      </c>
      <c r="B379" s="17">
        <f>SMALL(Users[Id],Profiles[[#This Row],[Id]])</f>
        <v>374</v>
      </c>
      <c r="C379" s="17" t="str" cm="1">
        <f t="array" aca="1" ref="C379" ca="1">INDEX(FirstNames[FirstName],RANDBETWEEN(1,$C$3))</f>
        <v>'Cristina '</v>
      </c>
      <c r="D379" s="17" t="str" cm="1">
        <f t="array" aca="1" ref="D379" ca="1">INDEX(LastNames[LastName],RANDBETWEEN(1,$D$3))</f>
        <v>'Farley'</v>
      </c>
      <c r="E379" s="17" t="str" cm="1">
        <f t="array" aca="1" ref="E379" ca="1">_xlfn.LET(_xlpm.r,RANDBETWEEN(1,$E$3),INDEX(AvatarNames[AvatarName],_xlpm.r))</f>
        <v>'Pic(229).png'</v>
      </c>
      <c r="F379" s="17" t="str" cm="1">
        <f t="array" aca="1" ref="F379" ca="1">INDEX(AboutMes[AboutMe],RANDBETWEEN(1,$F$3))</f>
        <v>' I love movies. Except maybe horror movies.😬'</v>
      </c>
      <c r="G379" s="15" t="str" cm="1">
        <f t="array" aca="1" ref="G379" ca="1">INDEX(JobTitles[JobTitle],RANDBETWEEN(1,$G$3))</f>
        <v>N'برنامه نویس فرانت'</v>
      </c>
      <c r="H379" s="15" t="str" cm="1">
        <f t="array" aca="1" ref="H379" ca="1">INDEX(Companies[Company],RANDBETWEEN(1,$H$3))</f>
        <v>N'سداد'</v>
      </c>
      <c r="I379" s="15" t="str" cm="1">
        <f t="array" aca="1" ref="I379" ca="1">INDEX(Countries[Country],RANDBETWEEN(1,$I$3))</f>
        <v>N'چین'</v>
      </c>
      <c r="J379" s="16">
        <f ca="1">_xlfn.LET(_xlpm.random, RANDBETWEEN(1,$J$3),_xlpm.min,INDEX(Visits[MinVisit],_xlpm.random),_xlpm.max,INDEX(Visits[MaxVisit],_xlpm.random),RANDBETWEEN(_xlpm.min,_xlpm.max))</f>
        <v>7</v>
      </c>
      <c r="K379" s="16" t="str">
        <f t="shared" si="33"/>
        <v>Null</v>
      </c>
      <c r="L379" s="16" t="str">
        <f t="shared" si="34"/>
        <v>NewId()</v>
      </c>
      <c r="M379" s="16" t="str" cm="1">
        <f t="array" aca="1" ref="M379" ca="1">INDEX(Users[CreatedDate],Profiles[[#This Row],[UserId]])</f>
        <v>'2004-02-19 23:25:43'</v>
      </c>
      <c r="N379" s="16" t="str" cm="1">
        <f t="array" aca="1" ref="N379" ca="1">INDEX(Users[LastModifiedDate],Profiles[[#This Row],[UserId]])</f>
        <v>'2014-02-27 17:08:50'</v>
      </c>
      <c r="O379" s="16" t="str">
        <f t="shared" si="35"/>
        <v>Null</v>
      </c>
      <c r="P379" s="16">
        <f>1</f>
        <v>1</v>
      </c>
      <c r="Q379" s="16">
        <f>0</f>
        <v>0</v>
      </c>
      <c r="R37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(374,'Cristina ','Farley','Pic(229).png',' I love movies. Except maybe horror movies.😬',N'برنامه نویس فرانت',N'سداد',N'چین',7,Null,NewId(),'2004-02-19 23:25:43','2014-02-27 17:08:50',Null,1,0)</v>
      </c>
    </row>
    <row r="380" spans="1:18" ht="18" x14ac:dyDescent="0.55000000000000004">
      <c r="A380" s="17">
        <f>ROW()-ROW(Profiles[[#Headers],[Id]])</f>
        <v>375</v>
      </c>
      <c r="B380" s="17">
        <f>SMALL(Users[Id],Profiles[[#This Row],[Id]])</f>
        <v>375</v>
      </c>
      <c r="C380" s="17" t="str" cm="1">
        <f t="array" aca="1" ref="C380" ca="1">INDEX(FirstNames[FirstName],RANDBETWEEN(1,$C$3))</f>
        <v>'Rylee '</v>
      </c>
      <c r="D380" s="17" t="str" cm="1">
        <f t="array" aca="1" ref="D380" ca="1">INDEX(LastNames[LastName],RANDBETWEEN(1,$D$3))</f>
        <v>'Thompson'</v>
      </c>
      <c r="E380" s="17" t="str" cm="1">
        <f t="array" aca="1" ref="E380" ca="1">_xlfn.LET(_xlpm.r,RANDBETWEEN(1,$E$3),INDEX(AvatarNames[AvatarName],_xlpm.r))</f>
        <v>'Pic(018).png'</v>
      </c>
      <c r="F380" s="17" t="str" cm="1">
        <f t="array" aca="1" ref="F380" ca="1">INDEX(AboutMes[AboutMe],RANDBETWEEN(1,$F$3))</f>
        <v>' I am so sentimental, and I feel the big feels. I am very expressive, especially with people I trust.'</v>
      </c>
      <c r="G380" s="15" t="str" cm="1">
        <f t="array" aca="1" ref="G380" ca="1">INDEX(JobTitles[JobTitle],RANDBETWEEN(1,$G$3))</f>
        <v>N'برنامه نویس سمت سرور'</v>
      </c>
      <c r="H380" s="15" t="str" cm="1">
        <f t="array" aca="1" ref="H380" ca="1">INDEX(Companies[Company],RANDBETWEEN(1,$H$3))</f>
        <v>N'دیجی کالا'</v>
      </c>
      <c r="I380" s="15" t="str" cm="1">
        <f t="array" aca="1" ref="I380" ca="1">INDEX(Countries[Country],RANDBETWEEN(1,$I$3))</f>
        <v>N'ایران'</v>
      </c>
      <c r="J380" s="16">
        <f ca="1">_xlfn.LET(_xlpm.random, RANDBETWEEN(1,$J$3),_xlpm.min,INDEX(Visits[MinVisit],_xlpm.random),_xlpm.max,INDEX(Visits[MaxVisit],_xlpm.random),RANDBETWEEN(_xlpm.min,_xlpm.max))</f>
        <v>6</v>
      </c>
      <c r="K380" s="16" t="str">
        <f t="shared" si="33"/>
        <v>Null</v>
      </c>
      <c r="L380" s="16" t="str">
        <f t="shared" si="34"/>
        <v>NewId()</v>
      </c>
      <c r="M380" s="16" t="str" cm="1">
        <f t="array" aca="1" ref="M380" ca="1">INDEX(Users[CreatedDate],Profiles[[#This Row],[UserId]])</f>
        <v>'2004-02-21 01:52:46'</v>
      </c>
      <c r="N380" s="16" t="str" cm="1">
        <f t="array" aca="1" ref="N380" ca="1">INDEX(Users[LastModifiedDate],Profiles[[#This Row],[UserId]])</f>
        <v>'2009-08-24 05:57:35'</v>
      </c>
      <c r="O380" s="16" t="str">
        <f t="shared" si="35"/>
        <v>Null</v>
      </c>
      <c r="P380" s="16">
        <f>1</f>
        <v>1</v>
      </c>
      <c r="Q380" s="16">
        <f>0</f>
        <v>0</v>
      </c>
      <c r="R38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(375,'Rylee ','Thompson','Pic(018).png',' I am so sentimental, and I feel the big feels. I am very expressive, especially with people I trust.',N'برنامه نویس سمت سرور',N'دیجی کالا',N'ایران',6,Null,NewId(),'2004-02-21 01:52:46','2009-08-24 05:57:35',Null,1,0)</v>
      </c>
    </row>
    <row r="381" spans="1:18" ht="18" x14ac:dyDescent="0.55000000000000004">
      <c r="A381" s="17">
        <f>ROW()-ROW(Profiles[[#Headers],[Id]])</f>
        <v>376</v>
      </c>
      <c r="B381" s="17">
        <f>SMALL(Users[Id],Profiles[[#This Row],[Id]])</f>
        <v>376</v>
      </c>
      <c r="C381" s="17" t="str" cm="1">
        <f t="array" aca="1" ref="C381" ca="1">INDEX(FirstNames[FirstName],RANDBETWEEN(1,$C$3))</f>
        <v>'Braylon '</v>
      </c>
      <c r="D381" s="17" t="str" cm="1">
        <f t="array" aca="1" ref="D381" ca="1">INDEX(LastNames[LastName],RANDBETWEEN(1,$D$3))</f>
        <v>'Welch'</v>
      </c>
      <c r="E381" s="17" t="str" cm="1">
        <f t="array" aca="1" ref="E381" ca="1">_xlfn.LET(_xlpm.r,RANDBETWEEN(1,$E$3),INDEX(AvatarNames[AvatarName],_xlpm.r))</f>
        <v>'Pic(309).png'</v>
      </c>
      <c r="F381" s="17" t="str" cm="1">
        <f t="array" aca="1" ref="F381" ca="1">INDEX(AboutMes[AboutMe],RANDBETWEEN(1,$F$3))</f>
        <v>' I have never lied about my age, and I don’t get why people do. 🤷🏼‍♀️I love getting older, and I wrote about why here.'</v>
      </c>
      <c r="G381" s="15" t="str" cm="1">
        <f t="array" aca="1" ref="G381" ca="1">INDEX(JobTitles[JobTitle],RANDBETWEEN(1,$G$3))</f>
        <v>N'مدیر انفورماتیک'</v>
      </c>
      <c r="H381" s="15" t="str" cm="1">
        <f t="array" aca="1" ref="H381" ca="1">INDEX(Companies[Company],RANDBETWEEN(1,$H$3))</f>
        <v>N'اسنپ'</v>
      </c>
      <c r="I381" s="15" t="str" cm="1">
        <f t="array" aca="1" ref="I381" ca="1">INDEX(Countries[Country],RANDBETWEEN(1,$I$3))</f>
        <v>N'کانادا'</v>
      </c>
      <c r="J381" s="16">
        <f ca="1">_xlfn.LET(_xlpm.random, RANDBETWEEN(1,$J$3),_xlpm.min,INDEX(Visits[MinVisit],_xlpm.random),_xlpm.max,INDEX(Visits[MaxVisit],_xlpm.random),RANDBETWEEN(_xlpm.min,_xlpm.max))</f>
        <v>333</v>
      </c>
      <c r="K381" s="16" t="str">
        <f t="shared" si="33"/>
        <v>Null</v>
      </c>
      <c r="L381" s="16" t="str">
        <f t="shared" si="34"/>
        <v>NewId()</v>
      </c>
      <c r="M381" s="16" t="str" cm="1">
        <f t="array" aca="1" ref="M381" ca="1">INDEX(Users[CreatedDate],Profiles[[#This Row],[UserId]])</f>
        <v>'2004-02-27 08:50:39'</v>
      </c>
      <c r="N381" s="16" t="str" cm="1">
        <f t="array" aca="1" ref="N381" ca="1">INDEX(Users[LastModifiedDate],Profiles[[#This Row],[UserId]])</f>
        <v>'2006-07-03 08:09:30'</v>
      </c>
      <c r="O381" s="16" t="str">
        <f t="shared" si="35"/>
        <v>Null</v>
      </c>
      <c r="P381" s="16">
        <f>1</f>
        <v>1</v>
      </c>
      <c r="Q381" s="16">
        <f>0</f>
        <v>0</v>
      </c>
      <c r="R38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(376,'Braylon ','Welch','Pic(309).png',' I have never lied about my age, and I don’t get why people do. 🤷🏼‍♀️I love getting older, and I wrote about why here.',N'مدیر انفورماتیک',N'اسنپ',N'کانادا',333,Null,NewId(),'2004-02-27 08:50:39','2006-07-03 08:09:30',Null,1,0)</v>
      </c>
    </row>
    <row r="382" spans="1:18" ht="18" x14ac:dyDescent="0.55000000000000004">
      <c r="A382" s="17">
        <f>ROW()-ROW(Profiles[[#Headers],[Id]])</f>
        <v>377</v>
      </c>
      <c r="B382" s="17">
        <f>SMALL(Users[Id],Profiles[[#This Row],[Id]])</f>
        <v>377</v>
      </c>
      <c r="C382" s="17" t="str" cm="1">
        <f t="array" aca="1" ref="C382" ca="1">INDEX(FirstNames[FirstName],RANDBETWEEN(1,$C$3))</f>
        <v>'Caleb '</v>
      </c>
      <c r="D382" s="17" t="str" cm="1">
        <f t="array" aca="1" ref="D382" ca="1">INDEX(LastNames[LastName],RANDBETWEEN(1,$D$3))</f>
        <v>'Dennis'</v>
      </c>
      <c r="E382" s="17" t="str" cm="1">
        <f t="array" aca="1" ref="E382" ca="1">_xlfn.LET(_xlpm.r,RANDBETWEEN(1,$E$3),INDEX(AvatarNames[AvatarName],_xlpm.r))</f>
        <v>'Pic(325).png'</v>
      </c>
      <c r="F382" s="17" t="str" cm="1">
        <f t="array" aca="1" ref="F382"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382" s="15" t="str" cm="1">
        <f t="array" aca="1" ref="G382" ca="1">INDEX(JobTitles[JobTitle],RANDBETWEEN(1,$G$3))</f>
        <v>N'برنامه نویس فرانت'</v>
      </c>
      <c r="H382" s="15" t="str" cm="1">
        <f t="array" aca="1" ref="H382" ca="1">INDEX(Companies[Company],RANDBETWEEN(1,$H$3))</f>
        <v>N'علی بابا'</v>
      </c>
      <c r="I382" s="15" t="str" cm="1">
        <f t="array" aca="1" ref="I382" ca="1">INDEX(Countries[Country],RANDBETWEEN(1,$I$3))</f>
        <v>N'کانادا'</v>
      </c>
      <c r="J382" s="16">
        <f ca="1">_xlfn.LET(_xlpm.random, RANDBETWEEN(1,$J$3),_xlpm.min,INDEX(Visits[MinVisit],_xlpm.random),_xlpm.max,INDEX(Visits[MaxVisit],_xlpm.random),RANDBETWEEN(_xlpm.min,_xlpm.max))</f>
        <v>276</v>
      </c>
      <c r="K382" s="16" t="str">
        <f t="shared" si="33"/>
        <v>Null</v>
      </c>
      <c r="L382" s="16" t="str">
        <f t="shared" si="34"/>
        <v>NewId()</v>
      </c>
      <c r="M382" s="16" t="str" cm="1">
        <f t="array" aca="1" ref="M382" ca="1">INDEX(Users[CreatedDate],Profiles[[#This Row],[UserId]])</f>
        <v>'2004-03-02 08:32:12'</v>
      </c>
      <c r="N382" s="16" t="str" cm="1">
        <f t="array" aca="1" ref="N382" ca="1">INDEX(Users[LastModifiedDate],Profiles[[#This Row],[UserId]])</f>
        <v>'2010-04-15 01:00:16'</v>
      </c>
      <c r="O382" s="16" t="str">
        <f t="shared" si="35"/>
        <v>Null</v>
      </c>
      <c r="P382" s="16">
        <f>1</f>
        <v>1</v>
      </c>
      <c r="Q382" s="16">
        <f>0</f>
        <v>0</v>
      </c>
      <c r="R38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(377,'Caleb ','Dennis','Pic(325).png',' I am lost in thought and “in my head” a lot. Sometimes so much that I cannot even SEE things, people, etc. right in front of me. I will literally walk right past somebody I know without seeing them or saying hello…because I am lost in thought.',N'برنامه نویس فرانت',N'علی بابا',N'کانادا',276,Null,NewId(),'2004-03-02 08:32:12','2010-04-15 01:00:16',Null,1,0)</v>
      </c>
    </row>
    <row r="383" spans="1:18" ht="18" x14ac:dyDescent="0.55000000000000004">
      <c r="A383" s="17">
        <f>ROW()-ROW(Profiles[[#Headers],[Id]])</f>
        <v>378</v>
      </c>
      <c r="B383" s="17">
        <f>SMALL(Users[Id],Profiles[[#This Row],[Id]])</f>
        <v>378</v>
      </c>
      <c r="C383" s="17" t="str" cm="1">
        <f t="array" aca="1" ref="C383" ca="1">INDEX(FirstNames[FirstName],RANDBETWEEN(1,$C$3))</f>
        <v>'Case '</v>
      </c>
      <c r="D383" s="17" t="str" cm="1">
        <f t="array" aca="1" ref="D383" ca="1">INDEX(LastNames[LastName],RANDBETWEEN(1,$D$3))</f>
        <v>'Gay'</v>
      </c>
      <c r="E383" s="17" t="str" cm="1">
        <f t="array" aca="1" ref="E383" ca="1">_xlfn.LET(_xlpm.r,RANDBETWEEN(1,$E$3),INDEX(AvatarNames[AvatarName],_xlpm.r))</f>
        <v>'Pic(060).png'</v>
      </c>
      <c r="F383" s="17" t="str" cm="1">
        <f t="array" aca="1" ref="F383" ca="1">INDEX(AboutMes[AboutMe],RANDBETWEEN(1,$F$3))</f>
        <v>' I love to learn new things, and I embrace my inner nerd. 🤓'</v>
      </c>
      <c r="G383" s="15" t="str" cm="1">
        <f t="array" aca="1" ref="G383" ca="1">INDEX(JobTitles[JobTitle],RANDBETWEEN(1,$G$3))</f>
        <v>N'برنامه نویس فول استک'</v>
      </c>
      <c r="H383" s="15" t="str" cm="1">
        <f t="array" aca="1" ref="H383" ca="1">INDEX(Companies[Company],RANDBETWEEN(1,$H$3))</f>
        <v>N'همکاران سیستم'</v>
      </c>
      <c r="I383" s="15" t="str" cm="1">
        <f t="array" aca="1" ref="I383" ca="1">INDEX(Countries[Country],RANDBETWEEN(1,$I$3))</f>
        <v>N'سوئیس'</v>
      </c>
      <c r="J383" s="16">
        <f ca="1">_xlfn.LET(_xlpm.random, RANDBETWEEN(1,$J$3),_xlpm.min,INDEX(Visits[MinVisit],_xlpm.random),_xlpm.max,INDEX(Visits[MaxVisit],_xlpm.random),RANDBETWEEN(_xlpm.min,_xlpm.max))</f>
        <v>18</v>
      </c>
      <c r="K383" s="16" t="str">
        <f t="shared" si="33"/>
        <v>Null</v>
      </c>
      <c r="L383" s="16" t="str">
        <f t="shared" si="34"/>
        <v>NewId()</v>
      </c>
      <c r="M383" s="16" t="str" cm="1">
        <f t="array" aca="1" ref="M383" ca="1">INDEX(Users[CreatedDate],Profiles[[#This Row],[UserId]])</f>
        <v>'2004-03-08 07:51:22'</v>
      </c>
      <c r="N383" s="16" t="str" cm="1">
        <f t="array" aca="1" ref="N383" ca="1">INDEX(Users[LastModifiedDate],Profiles[[#This Row],[UserId]])</f>
        <v>'2004-12-05 14:11:34'</v>
      </c>
      <c r="O383" s="16" t="str">
        <f t="shared" si="35"/>
        <v>Null</v>
      </c>
      <c r="P383" s="16">
        <f>1</f>
        <v>1</v>
      </c>
      <c r="Q383" s="16">
        <f>0</f>
        <v>0</v>
      </c>
      <c r="R38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(378,'Case ','Gay','Pic(060).png',' I love to learn new things, and I embrace my inner nerd. 🤓',N'برنامه نویس فول استک',N'همکاران سیستم',N'سوئیس',18,Null,NewId(),'2004-03-08 07:51:22','2004-12-05 14:11:34',Null,1,0)</v>
      </c>
    </row>
    <row r="384" spans="1:18" ht="18" x14ac:dyDescent="0.55000000000000004">
      <c r="A384" s="17">
        <f>ROW()-ROW(Profiles[[#Headers],[Id]])</f>
        <v>379</v>
      </c>
      <c r="B384" s="17">
        <f>SMALL(Users[Id],Profiles[[#This Row],[Id]])</f>
        <v>379</v>
      </c>
      <c r="C384" s="17" t="str" cm="1">
        <f t="array" aca="1" ref="C384" ca="1">INDEX(FirstNames[FirstName],RANDBETWEEN(1,$C$3))</f>
        <v>'Tristan '</v>
      </c>
      <c r="D384" s="17" t="str" cm="1">
        <f t="array" aca="1" ref="D384" ca="1">INDEX(LastNames[LastName],RANDBETWEEN(1,$D$3))</f>
        <v>'Livingston'</v>
      </c>
      <c r="E384" s="17" t="str" cm="1">
        <f t="array" aca="1" ref="E384" ca="1">_xlfn.LET(_xlpm.r,RANDBETWEEN(1,$E$3),INDEX(AvatarNames[AvatarName],_xlpm.r))</f>
        <v>'Pic(287).jpeg'</v>
      </c>
      <c r="F384" s="17" t="str" cm="1">
        <f t="array" aca="1" ref="F384" ca="1">INDEX(AboutMes[AboutMe],RANDBETWEEN(1,$F$3))</f>
        <v>' I used to grow food in my backyard. Then I had babies and couldn’t keep up with that!😆🙃 I hope to get back to it soon. I still keep some fresh herbs growing.'</v>
      </c>
      <c r="G384" s="15" t="str" cm="1">
        <f t="array" aca="1" ref="G384" ca="1">INDEX(JobTitles[JobTitle],RANDBETWEEN(1,$G$3))</f>
        <v>N'تحلیل گر سیستم های مالی'</v>
      </c>
      <c r="H384" s="15" t="str" cm="1">
        <f t="array" aca="1" ref="H384" ca="1">INDEX(Companies[Company],RANDBETWEEN(1,$H$3))</f>
        <v>N'دیجی کالا'</v>
      </c>
      <c r="I384" s="15" t="str" cm="1">
        <f t="array" aca="1" ref="I384" ca="1">INDEX(Countries[Country],RANDBETWEEN(1,$I$3))</f>
        <v>N'کانادا'</v>
      </c>
      <c r="J384" s="16">
        <f ca="1">_xlfn.LET(_xlpm.random, RANDBETWEEN(1,$J$3),_xlpm.min,INDEX(Visits[MinVisit],_xlpm.random),_xlpm.max,INDEX(Visits[MaxVisit],_xlpm.random),RANDBETWEEN(_xlpm.min,_xlpm.max))</f>
        <v>978</v>
      </c>
      <c r="K384" s="16" t="str">
        <f t="shared" si="33"/>
        <v>Null</v>
      </c>
      <c r="L384" s="16" t="str">
        <f t="shared" si="34"/>
        <v>NewId()</v>
      </c>
      <c r="M384" s="16" t="str" cm="1">
        <f t="array" aca="1" ref="M384" ca="1">INDEX(Users[CreatedDate],Profiles[[#This Row],[UserId]])</f>
        <v>'2004-03-11 04:10:21'</v>
      </c>
      <c r="N384" s="16" t="str" cm="1">
        <f t="array" aca="1" ref="N384" ca="1">INDEX(Users[LastModifiedDate],Profiles[[#This Row],[UserId]])</f>
        <v>'2006-08-14 02:35:55'</v>
      </c>
      <c r="O384" s="16" t="str">
        <f t="shared" si="35"/>
        <v>Null</v>
      </c>
      <c r="P384" s="16">
        <f>1</f>
        <v>1</v>
      </c>
      <c r="Q384" s="16">
        <f>0</f>
        <v>0</v>
      </c>
      <c r="R38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(379,'Tristan ','Livingston','Pic(287).jpeg',' I used to grow food in my backyard. Then I had babies and couldn’t keep up with that!😆🙃 I hope to get back to it soon. I still keep some fresh herbs growing.',N'تحلیل گر سیستم های مالی',N'دیجی کالا',N'کانادا',978,Null,NewId(),'2004-03-11 04:10:21','2006-08-14 02:35:55',Null,1,0)</v>
      </c>
    </row>
    <row r="385" spans="1:18" ht="18" x14ac:dyDescent="0.55000000000000004">
      <c r="A385" s="17">
        <f>ROW()-ROW(Profiles[[#Headers],[Id]])</f>
        <v>380</v>
      </c>
      <c r="B385" s="17">
        <f>SMALL(Users[Id],Profiles[[#This Row],[Id]])</f>
        <v>380</v>
      </c>
      <c r="C385" s="17" t="str" cm="1">
        <f t="array" aca="1" ref="C385" ca="1">INDEX(FirstNames[FirstName],RANDBETWEEN(1,$C$3))</f>
        <v>'Ismael '</v>
      </c>
      <c r="D385" s="17" t="str" cm="1">
        <f t="array" aca="1" ref="D385" ca="1">INDEX(LastNames[LastName],RANDBETWEEN(1,$D$3))</f>
        <v>'Macias'</v>
      </c>
      <c r="E385" s="17" t="str" cm="1">
        <f t="array" aca="1" ref="E385" ca="1">_xlfn.LET(_xlpm.r,RANDBETWEEN(1,$E$3),INDEX(AvatarNames[AvatarName],_xlpm.r))</f>
        <v>'Pic(168).png'</v>
      </c>
      <c r="F385" s="17" t="str" cm="1">
        <f t="array" aca="1" ref="F385" ca="1">INDEX(AboutMes[AboutMe],RANDBETWEEN(1,$F$3))</f>
        <v>' I am terrible at decorating and DIY stuff, and I am envious of those who are good at it.'</v>
      </c>
      <c r="G385" s="15" t="str" cm="1">
        <f t="array" aca="1" ref="G385" ca="1">INDEX(JobTitles[JobTitle],RANDBETWEEN(1,$G$3))</f>
        <v>N'توسعه دهنده وب'</v>
      </c>
      <c r="H385" s="15" t="str" cm="1">
        <f t="array" aca="1" ref="H385" ca="1">INDEX(Companies[Company],RANDBETWEEN(1,$H$3))</f>
        <v>N'شاتل'</v>
      </c>
      <c r="I385" s="15" t="str" cm="1">
        <f t="array" aca="1" ref="I385" ca="1">INDEX(Countries[Country],RANDBETWEEN(1,$I$3))</f>
        <v>N'چین'</v>
      </c>
      <c r="J385" s="16">
        <f ca="1">_xlfn.LET(_xlpm.random, RANDBETWEEN(1,$J$3),_xlpm.min,INDEX(Visits[MinVisit],_xlpm.random),_xlpm.max,INDEX(Visits[MaxVisit],_xlpm.random),RANDBETWEEN(_xlpm.min,_xlpm.max))</f>
        <v>144</v>
      </c>
      <c r="K385" s="16" t="str">
        <f t="shared" si="33"/>
        <v>Null</v>
      </c>
      <c r="L385" s="16" t="str">
        <f t="shared" si="34"/>
        <v>NewId()</v>
      </c>
      <c r="M385" s="16" t="str" cm="1">
        <f t="array" aca="1" ref="M385" ca="1">INDEX(Users[CreatedDate],Profiles[[#This Row],[UserId]])</f>
        <v>'2004-03-14 14:28:49'</v>
      </c>
      <c r="N385" s="16" t="str" cm="1">
        <f t="array" aca="1" ref="N385" ca="1">INDEX(Users[LastModifiedDate],Profiles[[#This Row],[UserId]])</f>
        <v>'2009-09-03 05:43:30'</v>
      </c>
      <c r="O385" s="16" t="str">
        <f t="shared" si="35"/>
        <v>Null</v>
      </c>
      <c r="P385" s="16">
        <f>1</f>
        <v>1</v>
      </c>
      <c r="Q385" s="16">
        <f>0</f>
        <v>0</v>
      </c>
      <c r="R38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(380,'Ismael ','Macias','Pic(168).png',' I am terrible at decorating and DIY stuff, and I am envious of those who are good at it.',N'توسعه دهنده وب',N'شاتل',N'چین',144,Null,NewId(),'2004-03-14 14:28:49','2009-09-03 05:43:30',Null,1,0)</v>
      </c>
    </row>
    <row r="386" spans="1:18" ht="18" x14ac:dyDescent="0.55000000000000004">
      <c r="A386" s="17">
        <f>ROW()-ROW(Profiles[[#Headers],[Id]])</f>
        <v>381</v>
      </c>
      <c r="B386" s="17">
        <f>SMALL(Users[Id],Profiles[[#This Row],[Id]])</f>
        <v>381</v>
      </c>
      <c r="C386" s="17" t="str" cm="1">
        <f t="array" aca="1" ref="C386" ca="1">INDEX(FirstNames[FirstName],RANDBETWEEN(1,$C$3))</f>
        <v>'Osvaldo '</v>
      </c>
      <c r="D386" s="17" t="str" cm="1">
        <f t="array" aca="1" ref="D386" ca="1">INDEX(LastNames[LastName],RANDBETWEEN(1,$D$3))</f>
        <v>'Humphrey'</v>
      </c>
      <c r="E386" s="17" t="str" cm="1">
        <f t="array" aca="1" ref="E386" ca="1">_xlfn.LET(_xlpm.r,RANDBETWEEN(1,$E$3),INDEX(AvatarNames[AvatarName],_xlpm.r))</f>
        <v>'Pic(216).png'</v>
      </c>
      <c r="F386" s="17" t="str" cm="1">
        <f t="array" aca="1" ref="F386" ca="1">INDEX(AboutMes[AboutMe],RANDBETWEEN(1,$F$3))</f>
        <v>' I am really tall, 5’10”.'</v>
      </c>
      <c r="G386" s="15" t="str" cm="1">
        <f t="array" aca="1" ref="G386" ca="1">INDEX(JobTitles[JobTitle],RANDBETWEEN(1,$G$3))</f>
        <v>N'مدیر انفورماتیک'</v>
      </c>
      <c r="H386" s="15" t="str" cm="1">
        <f t="array" aca="1" ref="H386" ca="1">INDEX(Companies[Company],RANDBETWEEN(1,$H$3))</f>
        <v>N'علی بابا'</v>
      </c>
      <c r="I386" s="15" t="str" cm="1">
        <f t="array" aca="1" ref="I386" ca="1">INDEX(Countries[Country],RANDBETWEEN(1,$I$3))</f>
        <v>N'سوئیس'</v>
      </c>
      <c r="J386" s="16">
        <f ca="1">_xlfn.LET(_xlpm.random, RANDBETWEEN(1,$J$3),_xlpm.min,INDEX(Visits[MinVisit],_xlpm.random),_xlpm.max,INDEX(Visits[MaxVisit],_xlpm.random),RANDBETWEEN(_xlpm.min,_xlpm.max))</f>
        <v>353</v>
      </c>
      <c r="K386" s="16" t="str">
        <f t="shared" si="33"/>
        <v>Null</v>
      </c>
      <c r="L386" s="16" t="str">
        <f t="shared" si="34"/>
        <v>NewId()</v>
      </c>
      <c r="M386" s="16" t="str" cm="1">
        <f t="array" aca="1" ref="M386" ca="1">INDEX(Users[CreatedDate],Profiles[[#This Row],[UserId]])</f>
        <v>'2004-03-18 17:43:06'</v>
      </c>
      <c r="N386" s="16" t="str" cm="1">
        <f t="array" aca="1" ref="N386" ca="1">INDEX(Users[LastModifiedDate],Profiles[[#This Row],[UserId]])</f>
        <v>'2020-08-04 12:26:10'</v>
      </c>
      <c r="O386" s="16" t="str">
        <f t="shared" si="35"/>
        <v>Null</v>
      </c>
      <c r="P386" s="16">
        <f>1</f>
        <v>1</v>
      </c>
      <c r="Q386" s="16">
        <f>0</f>
        <v>0</v>
      </c>
      <c r="R38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(381,'Osvaldo ','Humphrey','Pic(216).png',' I am really tall, 5’10”.',N'مدیر انفورماتیک',N'علی بابا',N'سوئیس',353,Null,NewId(),'2004-03-18 17:43:06','2020-08-04 12:26:10',Null,1,0)</v>
      </c>
    </row>
    <row r="387" spans="1:18" ht="18" x14ac:dyDescent="0.55000000000000004">
      <c r="A387" s="17">
        <f>ROW()-ROW(Profiles[[#Headers],[Id]])</f>
        <v>382</v>
      </c>
      <c r="B387" s="17">
        <f>SMALL(Users[Id],Profiles[[#This Row],[Id]])</f>
        <v>382</v>
      </c>
      <c r="C387" s="17" t="str" cm="1">
        <f t="array" aca="1" ref="C387" ca="1">INDEX(FirstNames[FirstName],RANDBETWEEN(1,$C$3))</f>
        <v>'Zackery '</v>
      </c>
      <c r="D387" s="17" t="str" cm="1">
        <f t="array" aca="1" ref="D387" ca="1">INDEX(LastNames[LastName],RANDBETWEEN(1,$D$3))</f>
        <v>'Bell'</v>
      </c>
      <c r="E387" s="17" t="str" cm="1">
        <f t="array" aca="1" ref="E387" ca="1">_xlfn.LET(_xlpm.r,RANDBETWEEN(1,$E$3),INDEX(AvatarNames[AvatarName],_xlpm.r))</f>
        <v>'Pic(166).png'</v>
      </c>
      <c r="F387" s="17" t="str" cm="1">
        <f t="array" aca="1" ref="F387" ca="1">INDEX(AboutMes[AboutMe],RANDBETWEEN(1,$F$3))</f>
        <v>' I am really tall, 5’10”.'</v>
      </c>
      <c r="G387" s="15" t="str" cm="1">
        <f t="array" aca="1" ref="G387" ca="1">INDEX(JobTitles[JobTitle],RANDBETWEEN(1,$G$3))</f>
        <v>N'توسعه دهنده وب'</v>
      </c>
      <c r="H387" s="15" t="str" cm="1">
        <f t="array" aca="1" ref="H387" ca="1">INDEX(Companies[Company],RANDBETWEEN(1,$H$3))</f>
        <v>N'اسنپ'</v>
      </c>
      <c r="I387" s="15" t="str" cm="1">
        <f t="array" aca="1" ref="I387" ca="1">INDEX(Countries[Country],RANDBETWEEN(1,$I$3))</f>
        <v>N'کانادا'</v>
      </c>
      <c r="J387" s="16">
        <f ca="1">_xlfn.LET(_xlpm.random, RANDBETWEEN(1,$J$3),_xlpm.min,INDEX(Visits[MinVisit],_xlpm.random),_xlpm.max,INDEX(Visits[MaxVisit],_xlpm.random),RANDBETWEEN(_xlpm.min,_xlpm.max))</f>
        <v>9</v>
      </c>
      <c r="K387" s="16" t="str">
        <f t="shared" si="33"/>
        <v>Null</v>
      </c>
      <c r="L387" s="16" t="str">
        <f t="shared" si="34"/>
        <v>NewId()</v>
      </c>
      <c r="M387" s="16" t="str" cm="1">
        <f t="array" aca="1" ref="M387" ca="1">INDEX(Users[CreatedDate],Profiles[[#This Row],[UserId]])</f>
        <v>'2004-03-23 23:53:04'</v>
      </c>
      <c r="N387" s="16" t="str" cm="1">
        <f t="array" aca="1" ref="N387" ca="1">INDEX(Users[LastModifiedDate],Profiles[[#This Row],[UserId]])</f>
        <v>'2004-04-17 02:21:37'</v>
      </c>
      <c r="O387" s="16" t="str">
        <f t="shared" si="35"/>
        <v>Null</v>
      </c>
      <c r="P387" s="16">
        <f>1</f>
        <v>1</v>
      </c>
      <c r="Q387" s="16">
        <f>0</f>
        <v>0</v>
      </c>
      <c r="R38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(382,'Zackery ','Bell','Pic(166).png',' I am really tall, 5’10”.',N'توسعه دهنده وب',N'اسنپ',N'کانادا',9,Null,NewId(),'2004-03-23 23:53:04','2004-04-17 02:21:37',Null,1,0)</v>
      </c>
    </row>
    <row r="388" spans="1:18" ht="18" x14ac:dyDescent="0.55000000000000004">
      <c r="A388" s="17">
        <f>ROW()-ROW(Profiles[[#Headers],[Id]])</f>
        <v>383</v>
      </c>
      <c r="B388" s="17">
        <f>SMALL(Users[Id],Profiles[[#This Row],[Id]])</f>
        <v>383</v>
      </c>
      <c r="C388" s="17" t="str" cm="1">
        <f t="array" aca="1" ref="C388" ca="1">INDEX(FirstNames[FirstName],RANDBETWEEN(1,$C$3))</f>
        <v>'Marvin '</v>
      </c>
      <c r="D388" s="17" t="str" cm="1">
        <f t="array" aca="1" ref="D388" ca="1">INDEX(LastNames[LastName],RANDBETWEEN(1,$D$3))</f>
        <v>'Flowers'</v>
      </c>
      <c r="E388" s="17" t="str" cm="1">
        <f t="array" aca="1" ref="E388" ca="1">_xlfn.LET(_xlpm.r,RANDBETWEEN(1,$E$3),INDEX(AvatarNames[AvatarName],_xlpm.r))</f>
        <v>'Pic(326).png'</v>
      </c>
      <c r="F388" s="17" t="str" cm="1">
        <f t="array" aca="1" ref="F388" ca="1">INDEX(AboutMes[AboutMe],RANDBETWEEN(1,$F$3))</f>
        <v>' I love movies. Except maybe horror movies.😬'</v>
      </c>
      <c r="G388" s="15" t="str" cm="1">
        <f t="array" aca="1" ref="G388" ca="1">INDEX(JobTitles[JobTitle],RANDBETWEEN(1,$G$3))</f>
        <v>N'برنامه نویس فرانت'</v>
      </c>
      <c r="H388" s="15" t="str" cm="1">
        <f t="array" aca="1" ref="H388" ca="1">INDEX(Companies[Company],RANDBETWEEN(1,$H$3))</f>
        <v>N'محک'</v>
      </c>
      <c r="I388" s="15" t="str" cm="1">
        <f t="array" aca="1" ref="I388" ca="1">INDEX(Countries[Country],RANDBETWEEN(1,$I$3))</f>
        <v>N'روسیه'</v>
      </c>
      <c r="J388" s="16">
        <f ca="1">_xlfn.LET(_xlpm.random, RANDBETWEEN(1,$J$3),_xlpm.min,INDEX(Visits[MinVisit],_xlpm.random),_xlpm.max,INDEX(Visits[MaxVisit],_xlpm.random),RANDBETWEEN(_xlpm.min,_xlpm.max))</f>
        <v>880</v>
      </c>
      <c r="K388" s="16" t="str">
        <f t="shared" si="33"/>
        <v>Null</v>
      </c>
      <c r="L388" s="16" t="str">
        <f t="shared" si="34"/>
        <v>NewId()</v>
      </c>
      <c r="M388" s="16" t="str" cm="1">
        <f t="array" aca="1" ref="M388" ca="1">INDEX(Users[CreatedDate],Profiles[[#This Row],[UserId]])</f>
        <v>'2004-03-26 22:24:56'</v>
      </c>
      <c r="N388" s="16" t="str" cm="1">
        <f t="array" aca="1" ref="N388" ca="1">INDEX(Users[LastModifiedDate],Profiles[[#This Row],[UserId]])</f>
        <v>'2008-02-13 15:37:37'</v>
      </c>
      <c r="O388" s="16" t="str">
        <f t="shared" si="35"/>
        <v>Null</v>
      </c>
      <c r="P388" s="16">
        <f>1</f>
        <v>1</v>
      </c>
      <c r="Q388" s="16">
        <f>0</f>
        <v>0</v>
      </c>
      <c r="R38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(383,'Marvin ','Flowers','Pic(326).png',' I love movies. Except maybe horror movies.😬',N'برنامه نویس فرانت',N'محک',N'روسیه',880,Null,NewId(),'2004-03-26 22:24:56','2008-02-13 15:37:37',Null,1,0)</v>
      </c>
    </row>
    <row r="389" spans="1:18" ht="18" x14ac:dyDescent="0.55000000000000004">
      <c r="A389" s="17">
        <f>ROW()-ROW(Profiles[[#Headers],[Id]])</f>
        <v>384</v>
      </c>
      <c r="B389" s="17">
        <f>SMALL(Users[Id],Profiles[[#This Row],[Id]])</f>
        <v>384</v>
      </c>
      <c r="C389" s="17" t="str" cm="1">
        <f t="array" aca="1" ref="C389" ca="1">INDEX(FirstNames[FirstName],RANDBETWEEN(1,$C$3))</f>
        <v>'Jaelynn '</v>
      </c>
      <c r="D389" s="17" t="str" cm="1">
        <f t="array" aca="1" ref="D389" ca="1">INDEX(LastNames[LastName],RANDBETWEEN(1,$D$3))</f>
        <v>'Brewer'</v>
      </c>
      <c r="E389" s="17" t="str" cm="1">
        <f t="array" aca="1" ref="E389" ca="1">_xlfn.LET(_xlpm.r,RANDBETWEEN(1,$E$3),INDEX(AvatarNames[AvatarName],_xlpm.r))</f>
        <v>'Pic(318).jpeg'</v>
      </c>
      <c r="F389" s="17" t="str" cm="1">
        <f t="array" aca="1" ref="F389"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389" s="15" t="str" cm="1">
        <f t="array" aca="1" ref="G389" ca="1">INDEX(JobTitles[JobTitle],RANDBETWEEN(1,$G$3))</f>
        <v>N'توسعه دهنده وب'</v>
      </c>
      <c r="H389" s="15" t="str" cm="1">
        <f t="array" aca="1" ref="H389" ca="1">INDEX(Companies[Company],RANDBETWEEN(1,$H$3))</f>
        <v>N'دیجی کالا'</v>
      </c>
      <c r="I389" s="15" t="str" cm="1">
        <f t="array" aca="1" ref="I389" ca="1">INDEX(Countries[Country],RANDBETWEEN(1,$I$3))</f>
        <v>N'چین'</v>
      </c>
      <c r="J389" s="16">
        <f ca="1">_xlfn.LET(_xlpm.random, RANDBETWEEN(1,$J$3),_xlpm.min,INDEX(Visits[MinVisit],_xlpm.random),_xlpm.max,INDEX(Visits[MaxVisit],_xlpm.random),RANDBETWEEN(_xlpm.min,_xlpm.max))</f>
        <v>140</v>
      </c>
      <c r="K389" s="16" t="str">
        <f t="shared" si="33"/>
        <v>Null</v>
      </c>
      <c r="L389" s="16" t="str">
        <f t="shared" si="34"/>
        <v>NewId()</v>
      </c>
      <c r="M389" s="16" t="str" cm="1">
        <f t="array" aca="1" ref="M389" ca="1">INDEX(Users[CreatedDate],Profiles[[#This Row],[UserId]])</f>
        <v>'2004-03-31 11:34:17'</v>
      </c>
      <c r="N389" s="16" t="str" cm="1">
        <f t="array" aca="1" ref="N389" ca="1">INDEX(Users[LastModifiedDate],Profiles[[#This Row],[UserId]])</f>
        <v>'2004-12-08 06:40:58'</v>
      </c>
      <c r="O389" s="16" t="str">
        <f t="shared" si="35"/>
        <v>Null</v>
      </c>
      <c r="P389" s="16">
        <f>1</f>
        <v>1</v>
      </c>
      <c r="Q389" s="16">
        <f>0</f>
        <v>0</v>
      </c>
      <c r="R38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(384,'Jaelynn ','Brewer','Pic(318).jpeg','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embarrassing.',N'توسعه دهنده وب',N'دیجی کالا',N'چین',140,Null,NewId(),'2004-03-31 11:34:17','2004-12-08 06:40:58',Null,1,0)</v>
      </c>
    </row>
    <row r="390" spans="1:18" ht="18" x14ac:dyDescent="0.55000000000000004">
      <c r="A390" s="17">
        <f>ROW()-ROW(Profiles[[#Headers],[Id]])</f>
        <v>385</v>
      </c>
      <c r="B390" s="17">
        <f>SMALL(Users[Id],Profiles[[#This Row],[Id]])</f>
        <v>385</v>
      </c>
      <c r="C390" s="17" t="str" cm="1">
        <f t="array" aca="1" ref="C390" ca="1">INDEX(FirstNames[FirstName],RANDBETWEEN(1,$C$3))</f>
        <v>'Cameron '</v>
      </c>
      <c r="D390" s="17" t="str" cm="1">
        <f t="array" aca="1" ref="D390" ca="1">INDEX(LastNames[LastName],RANDBETWEEN(1,$D$3))</f>
        <v>'Newton'</v>
      </c>
      <c r="E390" s="17" t="str" cm="1">
        <f t="array" aca="1" ref="E390" ca="1">_xlfn.LET(_xlpm.r,RANDBETWEEN(1,$E$3),INDEX(AvatarNames[AvatarName],_xlpm.r))</f>
        <v>'Pic(187).png'</v>
      </c>
      <c r="F390" s="17" t="str" cm="1">
        <f t="array" aca="1" ref="F390" ca="1">INDEX(AboutMes[AboutMe],RANDBETWEEN(1,$F$3))</f>
        <v>' I speak in hyperbole a lot (i.e., I exaggerate for emphasis). I did NOT know this about myself until I married The World’s Most Literal Person, who points it out to me constantly.😉'</v>
      </c>
      <c r="G390" s="15" t="str" cm="1">
        <f t="array" aca="1" ref="G390" ca="1">INDEX(JobTitles[JobTitle],RANDBETWEEN(1,$G$3))</f>
        <v>N'برنامه نویس فرانت'</v>
      </c>
      <c r="H390" s="15" t="str" cm="1">
        <f t="array" aca="1" ref="H390" ca="1">INDEX(Companies[Company],RANDBETWEEN(1,$H$3))</f>
        <v>N'پیشران پارت'</v>
      </c>
      <c r="I390" s="15" t="str" cm="1">
        <f t="array" aca="1" ref="I390" ca="1">INDEX(Countries[Country],RANDBETWEEN(1,$I$3))</f>
        <v>N'کانادا'</v>
      </c>
      <c r="J390" s="16">
        <f ca="1">_xlfn.LET(_xlpm.random, RANDBETWEEN(1,$J$3),_xlpm.min,INDEX(Visits[MinVisit],_xlpm.random),_xlpm.max,INDEX(Visits[MaxVisit],_xlpm.random),RANDBETWEEN(_xlpm.min,_xlpm.max))</f>
        <v>0</v>
      </c>
      <c r="K390" s="16" t="str">
        <f t="shared" si="33"/>
        <v>Null</v>
      </c>
      <c r="L390" s="16" t="str">
        <f t="shared" si="34"/>
        <v>NewId()</v>
      </c>
      <c r="M390" s="16" t="str" cm="1">
        <f t="array" aca="1" ref="M390" ca="1">INDEX(Users[CreatedDate],Profiles[[#This Row],[UserId]])</f>
        <v>'2004-04-05 09:35:01'</v>
      </c>
      <c r="N390" s="16" t="str" cm="1">
        <f t="array" aca="1" ref="N390" ca="1">INDEX(Users[LastModifiedDate],Profiles[[#This Row],[UserId]])</f>
        <v>'2004-05-05 10:40:25'</v>
      </c>
      <c r="O390" s="16" t="str">
        <f t="shared" si="35"/>
        <v>Null</v>
      </c>
      <c r="P390" s="16">
        <f>1</f>
        <v>1</v>
      </c>
      <c r="Q390" s="16">
        <f>0</f>
        <v>0</v>
      </c>
      <c r="R39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(385,'Cameron ','Newton','Pic(187).png',' I speak in hyperbole a lot (i.e., I exaggerate for emphasis). I did NOT know this about myself until I married The World’s Most Literal Person, who points it out to me constantly.😉',N'برنامه نویس فرانت',N'پیشران پارت',N'کانادا',0,Null,NewId(),'2004-04-05 09:35:01','2004-05-05 10:40:25',Null,1,0)</v>
      </c>
    </row>
    <row r="391" spans="1:18" ht="18" x14ac:dyDescent="0.55000000000000004">
      <c r="A391" s="17">
        <f>ROW()-ROW(Profiles[[#Headers],[Id]])</f>
        <v>386</v>
      </c>
      <c r="B391" s="17">
        <f>SMALL(Users[Id],Profiles[[#This Row],[Id]])</f>
        <v>386</v>
      </c>
      <c r="C391" s="17" t="str" cm="1">
        <f t="array" aca="1" ref="C391" ca="1">INDEX(FirstNames[FirstName],RANDBETWEEN(1,$C$3))</f>
        <v>'Kaylah '</v>
      </c>
      <c r="D391" s="17" t="str" cm="1">
        <f t="array" aca="1" ref="D391" ca="1">INDEX(LastNames[LastName],RANDBETWEEN(1,$D$3))</f>
        <v>'Oconnell'</v>
      </c>
      <c r="E391" s="17" t="str" cm="1">
        <f t="array" aca="1" ref="E391" ca="1">_xlfn.LET(_xlpm.r,RANDBETWEEN(1,$E$3),INDEX(AvatarNames[AvatarName],_xlpm.r))</f>
        <v>'Pic(075).png'</v>
      </c>
      <c r="F391" s="17" t="str" cm="1">
        <f t="array" aca="1" ref="F391"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391" s="15" t="str" cm="1">
        <f t="array" aca="1" ref="G391" ca="1">INDEX(JobTitles[JobTitle],RANDBETWEEN(1,$G$3))</f>
        <v>N'مدیر انفورماتیک'</v>
      </c>
      <c r="H391" s="15" t="str" cm="1">
        <f t="array" aca="1" ref="H391" ca="1">INDEX(Companies[Company],RANDBETWEEN(1,$H$3))</f>
        <v>N'اسنپ'</v>
      </c>
      <c r="I391" s="15" t="str" cm="1">
        <f t="array" aca="1" ref="I391" ca="1">INDEX(Countries[Country],RANDBETWEEN(1,$I$3))</f>
        <v>N'انگلستان'</v>
      </c>
      <c r="J391" s="16">
        <f ca="1">_xlfn.LET(_xlpm.random, RANDBETWEEN(1,$J$3),_xlpm.min,INDEX(Visits[MinVisit],_xlpm.random),_xlpm.max,INDEX(Visits[MaxVisit],_xlpm.random),RANDBETWEEN(_xlpm.min,_xlpm.max))</f>
        <v>5</v>
      </c>
      <c r="K391" s="16" t="str">
        <f t="shared" ref="K391:K422" si="36">"Null"</f>
        <v>Null</v>
      </c>
      <c r="L391" s="16" t="str">
        <f t="shared" ref="L391:L422" si="37">"NewId()"</f>
        <v>NewId()</v>
      </c>
      <c r="M391" s="16" t="str" cm="1">
        <f t="array" aca="1" ref="M391" ca="1">INDEX(Users[CreatedDate],Profiles[[#This Row],[UserId]])</f>
        <v>'2004-04-09 11:58:04'</v>
      </c>
      <c r="N391" s="16" t="str" cm="1">
        <f t="array" aca="1" ref="N391" ca="1">INDEX(Users[LastModifiedDate],Profiles[[#This Row],[UserId]])</f>
        <v>'2006-01-11 20:29:17'</v>
      </c>
      <c r="O391" s="16" t="str">
        <f t="shared" ref="O391:O422" si="38">"Null"</f>
        <v>Null</v>
      </c>
      <c r="P391" s="16">
        <f>1</f>
        <v>1</v>
      </c>
      <c r="Q391" s="16">
        <f>0</f>
        <v>0</v>
      </c>
      <c r="R39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(386,'Kaylah ','Oconnell','Pic(075).png','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technical.',N'مدیر انفورماتیک',N'اسنپ',N'انگلستان',5,Null,NewId(),'2004-04-09 11:58:04','2006-01-11 20:29:17',Null,1,0)</v>
      </c>
    </row>
    <row r="392" spans="1:18" ht="18" x14ac:dyDescent="0.55000000000000004">
      <c r="A392" s="17">
        <f>ROW()-ROW(Profiles[[#Headers],[Id]])</f>
        <v>387</v>
      </c>
      <c r="B392" s="17">
        <f>SMALL(Users[Id],Profiles[[#This Row],[Id]])</f>
        <v>387</v>
      </c>
      <c r="C392" s="17" t="str" cm="1">
        <f t="array" aca="1" ref="C392" ca="1">INDEX(FirstNames[FirstName],RANDBETWEEN(1,$C$3))</f>
        <v>'Antonio '</v>
      </c>
      <c r="D392" s="17" t="str" cm="1">
        <f t="array" aca="1" ref="D392" ca="1">INDEX(LastNames[LastName],RANDBETWEEN(1,$D$3))</f>
        <v>'Hoover'</v>
      </c>
      <c r="E392" s="17" t="str" cm="1">
        <f t="array" aca="1" ref="E392" ca="1">_xlfn.LET(_xlpm.r,RANDBETWEEN(1,$E$3),INDEX(AvatarNames[AvatarName],_xlpm.r))</f>
        <v>'Pic(267).jpeg'</v>
      </c>
      <c r="F392" s="17" t="str" cm="1">
        <f t="array" aca="1" ref="F392" ca="1">INDEX(AboutMes[AboutMe],RANDBETWEEN(1,$F$3))</f>
        <v>' I am terrible at decorating and DIY stuff, and I am envious of those who are good at it.'</v>
      </c>
      <c r="G392" s="15" t="str" cm="1">
        <f t="array" aca="1" ref="G392" ca="1">INDEX(JobTitles[JobTitle],RANDBETWEEN(1,$G$3))</f>
        <v>N'توسعه دهنده نرم افزار'</v>
      </c>
      <c r="H392" s="15" t="str" cm="1">
        <f t="array" aca="1" ref="H392" ca="1">INDEX(Companies[Company],RANDBETWEEN(1,$H$3))</f>
        <v>N'همکاران سیستم'</v>
      </c>
      <c r="I392" s="15" t="str" cm="1">
        <f t="array" aca="1" ref="I392" ca="1">INDEX(Countries[Country],RANDBETWEEN(1,$I$3))</f>
        <v>N'چین'</v>
      </c>
      <c r="J392" s="16">
        <f ca="1">_xlfn.LET(_xlpm.random, RANDBETWEEN(1,$J$3),_xlpm.min,INDEX(Visits[MinVisit],_xlpm.random),_xlpm.max,INDEX(Visits[MaxVisit],_xlpm.random),RANDBETWEEN(_xlpm.min,_xlpm.max))</f>
        <v>54</v>
      </c>
      <c r="K392" s="16" t="str">
        <f t="shared" si="36"/>
        <v>Null</v>
      </c>
      <c r="L392" s="16" t="str">
        <f t="shared" si="37"/>
        <v>NewId()</v>
      </c>
      <c r="M392" s="16" t="str" cm="1">
        <f t="array" aca="1" ref="M392" ca="1">INDEX(Users[CreatedDate],Profiles[[#This Row],[UserId]])</f>
        <v>'2004-04-13 04:10:16'</v>
      </c>
      <c r="N392" s="16" t="str" cm="1">
        <f t="array" aca="1" ref="N392" ca="1">INDEX(Users[LastModifiedDate],Profiles[[#This Row],[UserId]])</f>
        <v>'2005-04-14 03:19:23'</v>
      </c>
      <c r="O392" s="16" t="str">
        <f t="shared" si="38"/>
        <v>Null</v>
      </c>
      <c r="P392" s="16">
        <f>1</f>
        <v>1</v>
      </c>
      <c r="Q392" s="16">
        <f>0</f>
        <v>0</v>
      </c>
      <c r="R39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(387,'Antonio ','Hoover','Pic(267).jpeg',' I am terrible at decorating and DIY stuff, and I am envious of those who are good at it.',N'توسعه دهنده نرم افزار',N'همکاران سیستم',N'چین',54,Null,NewId(),'2004-04-13 04:10:16','2005-04-14 03:19:23',Null,1,0)</v>
      </c>
    </row>
    <row r="393" spans="1:18" ht="18" x14ac:dyDescent="0.55000000000000004">
      <c r="A393" s="17">
        <f>ROW()-ROW(Profiles[[#Headers],[Id]])</f>
        <v>388</v>
      </c>
      <c r="B393" s="17">
        <f>SMALL(Users[Id],Profiles[[#This Row],[Id]])</f>
        <v>388</v>
      </c>
      <c r="C393" s="17" t="str" cm="1">
        <f t="array" aca="1" ref="C393" ca="1">INDEX(FirstNames[FirstName],RANDBETWEEN(1,$C$3))</f>
        <v>'Isabell '</v>
      </c>
      <c r="D393" s="17" t="str" cm="1">
        <f t="array" aca="1" ref="D393" ca="1">INDEX(LastNames[LastName],RANDBETWEEN(1,$D$3))</f>
        <v>'Kline'</v>
      </c>
      <c r="E393" s="17" t="str" cm="1">
        <f t="array" aca="1" ref="E393" ca="1">_xlfn.LET(_xlpm.r,RANDBETWEEN(1,$E$3),INDEX(AvatarNames[AvatarName],_xlpm.r))</f>
        <v>'Pic(293).jpeg'</v>
      </c>
      <c r="F393" s="17" t="str" cm="1">
        <f t="array" aca="1" ref="F393" ca="1">INDEX(AboutMes[AboutMe],RANDBETWEEN(1,$F$3))</f>
        <v>' People randomly spill their guts to me a lot in real life. Even strangers, like in the line a the grocery store.'</v>
      </c>
      <c r="G393" s="15" t="str" cm="1">
        <f t="array" aca="1" ref="G393" ca="1">INDEX(JobTitles[JobTitle],RANDBETWEEN(1,$G$3))</f>
        <v>N'برنامه نویس فرانت'</v>
      </c>
      <c r="H393" s="15" t="str" cm="1">
        <f t="array" aca="1" ref="H393" ca="1">INDEX(Companies[Company],RANDBETWEEN(1,$H$3))</f>
        <v>N'سداد'</v>
      </c>
      <c r="I393" s="15" t="str" cm="1">
        <f t="array" aca="1" ref="I393" ca="1">INDEX(Countries[Country],RANDBETWEEN(1,$I$3))</f>
        <v>N'ایران'</v>
      </c>
      <c r="J393" s="16">
        <f ca="1">_xlfn.LET(_xlpm.random, RANDBETWEEN(1,$J$3),_xlpm.min,INDEX(Visits[MinVisit],_xlpm.random),_xlpm.max,INDEX(Visits[MaxVisit],_xlpm.random),RANDBETWEEN(_xlpm.min,_xlpm.max))</f>
        <v>0</v>
      </c>
      <c r="K393" s="16" t="str">
        <f t="shared" si="36"/>
        <v>Null</v>
      </c>
      <c r="L393" s="16" t="str">
        <f t="shared" si="37"/>
        <v>NewId()</v>
      </c>
      <c r="M393" s="16" t="str" cm="1">
        <f t="array" aca="1" ref="M393" ca="1">INDEX(Users[CreatedDate],Profiles[[#This Row],[UserId]])</f>
        <v>'2004-04-18 14:09:31'</v>
      </c>
      <c r="N393" s="16" t="str" cm="1">
        <f t="array" aca="1" ref="N393" ca="1">INDEX(Users[LastModifiedDate],Profiles[[#This Row],[UserId]])</f>
        <v>'2016-11-13 13:30:57'</v>
      </c>
      <c r="O393" s="16" t="str">
        <f t="shared" si="38"/>
        <v>Null</v>
      </c>
      <c r="P393" s="16">
        <f>1</f>
        <v>1</v>
      </c>
      <c r="Q393" s="16">
        <f>0</f>
        <v>0</v>
      </c>
      <c r="R39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(388,'Isabell ','Kline','Pic(293).jpeg',' People randomly spill their guts to me a lot in real life. Even strangers, like in the line a the grocery store.',N'برنامه نویس فرانت',N'سداد',N'ایران',0,Null,NewId(),'2004-04-18 14:09:31','2016-11-13 13:30:57',Null,1,0)</v>
      </c>
    </row>
    <row r="394" spans="1:18" ht="18" x14ac:dyDescent="0.55000000000000004">
      <c r="A394" s="17">
        <f>ROW()-ROW(Profiles[[#Headers],[Id]])</f>
        <v>389</v>
      </c>
      <c r="B394" s="17">
        <f>SMALL(Users[Id],Profiles[[#This Row],[Id]])</f>
        <v>389</v>
      </c>
      <c r="C394" s="17" t="str" cm="1">
        <f t="array" aca="1" ref="C394" ca="1">INDEX(FirstNames[FirstName],RANDBETWEEN(1,$C$3))</f>
        <v>'Steven '</v>
      </c>
      <c r="D394" s="17" t="str" cm="1">
        <f t="array" aca="1" ref="D394" ca="1">INDEX(LastNames[LastName],RANDBETWEEN(1,$D$3))</f>
        <v>'Choi'</v>
      </c>
      <c r="E394" s="17" t="str" cm="1">
        <f t="array" aca="1" ref="E394" ca="1">_xlfn.LET(_xlpm.r,RANDBETWEEN(1,$E$3),INDEX(AvatarNames[AvatarName],_xlpm.r))</f>
        <v>'Pic(256).png'</v>
      </c>
      <c r="F394" s="17" t="str" cm="1">
        <f t="array" aca="1" ref="F394" ca="1">INDEX(AboutMes[AboutMe],RANDBETWEEN(1,$F$3))</f>
        <v>' I am really tall, 5’10”.'</v>
      </c>
      <c r="G394" s="15" t="str" cm="1">
        <f t="array" aca="1" ref="G394" ca="1">INDEX(JobTitles[JobTitle],RANDBETWEEN(1,$G$3))</f>
        <v>N'مدیر انفورماتیک'</v>
      </c>
      <c r="H394" s="15" t="str" cm="1">
        <f t="array" aca="1" ref="H394" ca="1">INDEX(Companies[Company],RANDBETWEEN(1,$H$3))</f>
        <v>N'محک'</v>
      </c>
      <c r="I394" s="15" t="str" cm="1">
        <f t="array" aca="1" ref="I394" ca="1">INDEX(Countries[Country],RANDBETWEEN(1,$I$3))</f>
        <v>N'ایران'</v>
      </c>
      <c r="J394" s="16">
        <f ca="1">_xlfn.LET(_xlpm.random, RANDBETWEEN(1,$J$3),_xlpm.min,INDEX(Visits[MinVisit],_xlpm.random),_xlpm.max,INDEX(Visits[MaxVisit],_xlpm.random),RANDBETWEEN(_xlpm.min,_xlpm.max))</f>
        <v>3</v>
      </c>
      <c r="K394" s="16" t="str">
        <f t="shared" si="36"/>
        <v>Null</v>
      </c>
      <c r="L394" s="16" t="str">
        <f t="shared" si="37"/>
        <v>NewId()</v>
      </c>
      <c r="M394" s="16" t="str" cm="1">
        <f t="array" aca="1" ref="M394" ca="1">INDEX(Users[CreatedDate],Profiles[[#This Row],[UserId]])</f>
        <v>'2004-04-23 12:54:35'</v>
      </c>
      <c r="N394" s="16" t="str" cm="1">
        <f t="array" aca="1" ref="N394" ca="1">INDEX(Users[LastModifiedDate],Profiles[[#This Row],[UserId]])</f>
        <v>'2006-03-06 00:30:04'</v>
      </c>
      <c r="O394" s="16" t="str">
        <f t="shared" si="38"/>
        <v>Null</v>
      </c>
      <c r="P394" s="16">
        <f>1</f>
        <v>1</v>
      </c>
      <c r="Q394" s="16">
        <f>0</f>
        <v>0</v>
      </c>
      <c r="R39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(389,'Steven ','Choi','Pic(256).png',' I am really tall, 5’10”.',N'مدیر انفورماتیک',N'محک',N'ایران',3,Null,NewId(),'2004-04-23 12:54:35','2006-03-06 00:30:04',Null,1,0)</v>
      </c>
    </row>
    <row r="395" spans="1:18" ht="18" x14ac:dyDescent="0.55000000000000004">
      <c r="A395" s="17">
        <f>ROW()-ROW(Profiles[[#Headers],[Id]])</f>
        <v>390</v>
      </c>
      <c r="B395" s="17">
        <f>SMALL(Users[Id],Profiles[[#This Row],[Id]])</f>
        <v>390</v>
      </c>
      <c r="C395" s="17" t="str" cm="1">
        <f t="array" aca="1" ref="C395" ca="1">INDEX(FirstNames[FirstName],RANDBETWEEN(1,$C$3))</f>
        <v>'Julie '</v>
      </c>
      <c r="D395" s="17" t="str" cm="1">
        <f t="array" aca="1" ref="D395" ca="1">INDEX(LastNames[LastName],RANDBETWEEN(1,$D$3))</f>
        <v>'Ballard'</v>
      </c>
      <c r="E395" s="17" t="str" cm="1">
        <f t="array" aca="1" ref="E395" ca="1">_xlfn.LET(_xlpm.r,RANDBETWEEN(1,$E$3),INDEX(AvatarNames[AvatarName],_xlpm.r))</f>
        <v>'Pic(127).png'</v>
      </c>
      <c r="F395" s="17" t="str" cm="1">
        <f t="array" aca="1" ref="F395" ca="1">INDEX(AboutMes[AboutMe],RANDBETWEEN(1,$F$3))</f>
        <v>' I love to sing and play piano.'</v>
      </c>
      <c r="G395" s="15" t="str" cm="1">
        <f t="array" aca="1" ref="G395" ca="1">INDEX(JobTitles[JobTitle],RANDBETWEEN(1,$G$3))</f>
        <v>N'برنامه نویس فول استک'</v>
      </c>
      <c r="H395" s="15" t="str" cm="1">
        <f t="array" aca="1" ref="H395" ca="1">INDEX(Companies[Company],RANDBETWEEN(1,$H$3))</f>
        <v>N'اسنپ'</v>
      </c>
      <c r="I395" s="15" t="str" cm="1">
        <f t="array" aca="1" ref="I395" ca="1">INDEX(Countries[Country],RANDBETWEEN(1,$I$3))</f>
        <v>N'روسیه'</v>
      </c>
      <c r="J395" s="16">
        <f ca="1">_xlfn.LET(_xlpm.random, RANDBETWEEN(1,$J$3),_xlpm.min,INDEX(Visits[MinVisit],_xlpm.random),_xlpm.max,INDEX(Visits[MaxVisit],_xlpm.random),RANDBETWEEN(_xlpm.min,_xlpm.max))</f>
        <v>708</v>
      </c>
      <c r="K395" s="16" t="str">
        <f t="shared" si="36"/>
        <v>Null</v>
      </c>
      <c r="L395" s="16" t="str">
        <f t="shared" si="37"/>
        <v>NewId()</v>
      </c>
      <c r="M395" s="16" t="str" cm="1">
        <f t="array" aca="1" ref="M395" ca="1">INDEX(Users[CreatedDate],Profiles[[#This Row],[UserId]])</f>
        <v>'2004-04-25 00:32:15'</v>
      </c>
      <c r="N395" s="16" t="str" cm="1">
        <f t="array" aca="1" ref="N395" ca="1">INDEX(Users[LastModifiedDate],Profiles[[#This Row],[UserId]])</f>
        <v>'2008-06-30 12:07:03'</v>
      </c>
      <c r="O395" s="16" t="str">
        <f t="shared" si="38"/>
        <v>Null</v>
      </c>
      <c r="P395" s="16">
        <f>1</f>
        <v>1</v>
      </c>
      <c r="Q395" s="16">
        <f>0</f>
        <v>0</v>
      </c>
      <c r="R39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(390,'Julie ','Ballard','Pic(127).png',' I love to sing and play piano.',N'برنامه نویس فول استک',N'اسنپ',N'روسیه',708,Null,NewId(),'2004-04-25 00:32:15','2008-06-30 12:07:03',Null,1,0)</v>
      </c>
    </row>
    <row r="396" spans="1:18" ht="18" x14ac:dyDescent="0.55000000000000004">
      <c r="A396" s="17">
        <f>ROW()-ROW(Profiles[[#Headers],[Id]])</f>
        <v>391</v>
      </c>
      <c r="B396" s="17">
        <f>SMALL(Users[Id],Profiles[[#This Row],[Id]])</f>
        <v>391</v>
      </c>
      <c r="C396" s="17" t="str" cm="1">
        <f t="array" aca="1" ref="C396" ca="1">INDEX(FirstNames[FirstName],RANDBETWEEN(1,$C$3))</f>
        <v>'Killian '</v>
      </c>
      <c r="D396" s="17" t="str" cm="1">
        <f t="array" aca="1" ref="D396" ca="1">INDEX(LastNames[LastName],RANDBETWEEN(1,$D$3))</f>
        <v>'Norton'</v>
      </c>
      <c r="E396" s="17" t="str" cm="1">
        <f t="array" aca="1" ref="E396" ca="1">_xlfn.LET(_xlpm.r,RANDBETWEEN(1,$E$3),INDEX(AvatarNames[AvatarName],_xlpm.r))</f>
        <v>'Pic(107).png'</v>
      </c>
      <c r="F396" s="17" t="str" cm="1">
        <f t="array" aca="1" ref="F396" ca="1">INDEX(AboutMes[AboutMe],RANDBETWEEN(1,$F$3))</f>
        <v>' I love music. I always am humming or singing a tune to myself, even if I don’t realize it. And I always have a song stuck in my head.'</v>
      </c>
      <c r="G396" s="15" t="str" cm="1">
        <f t="array" aca="1" ref="G396" ca="1">INDEX(JobTitles[JobTitle],RANDBETWEEN(1,$G$3))</f>
        <v>N'تحلیل گر سیستم های مالی'</v>
      </c>
      <c r="H396" s="15" t="str" cm="1">
        <f t="array" aca="1" ref="H396" ca="1">INDEX(Companies[Company],RANDBETWEEN(1,$H$3))</f>
        <v>N'همکاران سیستم'</v>
      </c>
      <c r="I396" s="15" t="str" cm="1">
        <f t="array" aca="1" ref="I396" ca="1">INDEX(Countries[Country],RANDBETWEEN(1,$I$3))</f>
        <v>N'انگلستان'</v>
      </c>
      <c r="J396" s="16">
        <f ca="1">_xlfn.LET(_xlpm.random, RANDBETWEEN(1,$J$3),_xlpm.min,INDEX(Visits[MinVisit],_xlpm.random),_xlpm.max,INDEX(Visits[MaxVisit],_xlpm.random),RANDBETWEEN(_xlpm.min,_xlpm.max))</f>
        <v>816</v>
      </c>
      <c r="K396" s="16" t="str">
        <f t="shared" si="36"/>
        <v>Null</v>
      </c>
      <c r="L396" s="16" t="str">
        <f t="shared" si="37"/>
        <v>NewId()</v>
      </c>
      <c r="M396" s="16" t="str" cm="1">
        <f t="array" aca="1" ref="M396" ca="1">INDEX(Users[CreatedDate],Profiles[[#This Row],[UserId]])</f>
        <v>'2004-05-01 03:15:57'</v>
      </c>
      <c r="N396" s="16" t="str" cm="1">
        <f t="array" aca="1" ref="N396" ca="1">INDEX(Users[LastModifiedDate],Profiles[[#This Row],[UserId]])</f>
        <v>'2017-06-15 05:17:04'</v>
      </c>
      <c r="O396" s="16" t="str">
        <f t="shared" si="38"/>
        <v>Null</v>
      </c>
      <c r="P396" s="16">
        <f>1</f>
        <v>1</v>
      </c>
      <c r="Q396" s="16">
        <f>0</f>
        <v>0</v>
      </c>
      <c r="R39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(391,'Killian ','Norton','Pic(107).png',' I love music. I always am humming or singing a tune to myself, even if I don’t realize it. And I always have a song stuck in my head.',N'تحلیل گر سیستم های مالی',N'همکاران سیستم',N'انگلستان',816,Null,NewId(),'2004-05-01 03:15:57','2017-06-15 05:17:04',Null,1,0)</v>
      </c>
    </row>
    <row r="397" spans="1:18" ht="18" x14ac:dyDescent="0.55000000000000004">
      <c r="A397" s="17">
        <f>ROW()-ROW(Profiles[[#Headers],[Id]])</f>
        <v>392</v>
      </c>
      <c r="B397" s="17">
        <f>SMALL(Users[Id],Profiles[[#This Row],[Id]])</f>
        <v>392</v>
      </c>
      <c r="C397" s="17" t="str" cm="1">
        <f t="array" aca="1" ref="C397" ca="1">INDEX(FirstNames[FirstName],RANDBETWEEN(1,$C$3))</f>
        <v>'Kyler '</v>
      </c>
      <c r="D397" s="17" t="str" cm="1">
        <f t="array" aca="1" ref="D397" ca="1">INDEX(LastNames[LastName],RANDBETWEEN(1,$D$3))</f>
        <v>'Bradley'</v>
      </c>
      <c r="E397" s="17" t="str" cm="1">
        <f t="array" aca="1" ref="E397" ca="1">_xlfn.LET(_xlpm.r,RANDBETWEEN(1,$E$3),INDEX(AvatarNames[AvatarName],_xlpm.r))</f>
        <v>'Pic(227).png'</v>
      </c>
      <c r="F397" s="17" t="str" cm="1">
        <f t="array" aca="1" ref="F397" ca="1">INDEX(AboutMes[AboutMe],RANDBETWEEN(1,$F$3))</f>
        <v>' I met my husband at church. We were friends for a couple years before we ever dated.'</v>
      </c>
      <c r="G397" s="15" t="str" cm="1">
        <f t="array" aca="1" ref="G397" ca="1">INDEX(JobTitles[JobTitle],RANDBETWEEN(1,$G$3))</f>
        <v>N'تحلیل گر سیستم های مالی'</v>
      </c>
      <c r="H397" s="15" t="str" cm="1">
        <f t="array" aca="1" ref="H397" ca="1">INDEX(Companies[Company],RANDBETWEEN(1,$H$3))</f>
        <v>N'روژین تاک'</v>
      </c>
      <c r="I397" s="15" t="str" cm="1">
        <f t="array" aca="1" ref="I397" ca="1">INDEX(Countries[Country],RANDBETWEEN(1,$I$3))</f>
        <v>N'ایران'</v>
      </c>
      <c r="J397" s="16">
        <f ca="1">_xlfn.LET(_xlpm.random, RANDBETWEEN(1,$J$3),_xlpm.min,INDEX(Visits[MinVisit],_xlpm.random),_xlpm.max,INDEX(Visits[MaxVisit],_xlpm.random),RANDBETWEEN(_xlpm.min,_xlpm.max))</f>
        <v>829</v>
      </c>
      <c r="K397" s="16" t="str">
        <f t="shared" si="36"/>
        <v>Null</v>
      </c>
      <c r="L397" s="16" t="str">
        <f t="shared" si="37"/>
        <v>NewId()</v>
      </c>
      <c r="M397" s="16" t="str" cm="1">
        <f t="array" aca="1" ref="M397" ca="1">INDEX(Users[CreatedDate],Profiles[[#This Row],[UserId]])</f>
        <v>'2004-05-05 07:16:15'</v>
      </c>
      <c r="N397" s="16" t="str" cm="1">
        <f t="array" aca="1" ref="N397" ca="1">INDEX(Users[LastModifiedDate],Profiles[[#This Row],[UserId]])</f>
        <v>'2004-10-29 21:29:04'</v>
      </c>
      <c r="O397" s="16" t="str">
        <f t="shared" si="38"/>
        <v>Null</v>
      </c>
      <c r="P397" s="16">
        <f>1</f>
        <v>1</v>
      </c>
      <c r="Q397" s="16">
        <f>0</f>
        <v>0</v>
      </c>
      <c r="R39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(392,'Kyler ','Bradley','Pic(227).png',' I met my husband at church. We were friends for a couple years before we ever dated.',N'تحلیل گر سیستم های مالی',N'روژین تاک',N'ایران',829,Null,NewId(),'2004-05-05 07:16:15','2004-10-29 21:29:04',Null,1,0)</v>
      </c>
    </row>
    <row r="398" spans="1:18" ht="18" x14ac:dyDescent="0.55000000000000004">
      <c r="A398" s="17">
        <f>ROW()-ROW(Profiles[[#Headers],[Id]])</f>
        <v>393</v>
      </c>
      <c r="B398" s="17">
        <f>SMALL(Users[Id],Profiles[[#This Row],[Id]])</f>
        <v>393</v>
      </c>
      <c r="C398" s="17" t="str" cm="1">
        <f t="array" aca="1" ref="C398" ca="1">INDEX(FirstNames[FirstName],RANDBETWEEN(1,$C$3))</f>
        <v>'Marques '</v>
      </c>
      <c r="D398" s="17" t="str" cm="1">
        <f t="array" aca="1" ref="D398" ca="1">INDEX(LastNames[LastName],RANDBETWEEN(1,$D$3))</f>
        <v>'Donovan'</v>
      </c>
      <c r="E398" s="17" t="str" cm="1">
        <f t="array" aca="1" ref="E398" ca="1">_xlfn.LET(_xlpm.r,RANDBETWEEN(1,$E$3),INDEX(AvatarNames[AvatarName],_xlpm.r))</f>
        <v>'Pic(050).png'</v>
      </c>
      <c r="F398" s="17" t="str" cm="1">
        <f t="array" aca="1" ref="F398" ca="1">INDEX(AboutMes[AboutMe],RANDBETWEEN(1,$F$3))</f>
        <v>' I don’t watch much TV anymore, but love the TV shows Veronica Mars and Lost. And any of the great family shows from the 80s and 90s, like Wonder Years, Cosby Show, Growing Pains, Family Ties, etc. They don’t make shows like this anymore!'</v>
      </c>
      <c r="G398" s="15" t="str" cm="1">
        <f t="array" aca="1" ref="G398" ca="1">INDEX(JobTitles[JobTitle],RANDBETWEEN(1,$G$3))</f>
        <v>N'توسعه دهنده وب'</v>
      </c>
      <c r="H398" s="15" t="str" cm="1">
        <f t="array" aca="1" ref="H398" ca="1">INDEX(Companies[Company],RANDBETWEEN(1,$H$3))</f>
        <v>N'شاتل'</v>
      </c>
      <c r="I398" s="15" t="str" cm="1">
        <f t="array" aca="1" ref="I398" ca="1">INDEX(Countries[Country],RANDBETWEEN(1,$I$3))</f>
        <v>N'چین'</v>
      </c>
      <c r="J398" s="16">
        <f ca="1">_xlfn.LET(_xlpm.random, RANDBETWEEN(1,$J$3),_xlpm.min,INDEX(Visits[MinVisit],_xlpm.random),_xlpm.max,INDEX(Visits[MaxVisit],_xlpm.random),RANDBETWEEN(_xlpm.min,_xlpm.max))</f>
        <v>938</v>
      </c>
      <c r="K398" s="16" t="str">
        <f t="shared" si="36"/>
        <v>Null</v>
      </c>
      <c r="L398" s="16" t="str">
        <f t="shared" si="37"/>
        <v>NewId()</v>
      </c>
      <c r="M398" s="16" t="str" cm="1">
        <f t="array" aca="1" ref="M398" ca="1">INDEX(Users[CreatedDate],Profiles[[#This Row],[UserId]])</f>
        <v>'2004-05-11 22:56:39'</v>
      </c>
      <c r="N398" s="16" t="str" cm="1">
        <f t="array" aca="1" ref="N398" ca="1">INDEX(Users[LastModifiedDate],Profiles[[#This Row],[UserId]])</f>
        <v>'2005-01-23 07:24:28'</v>
      </c>
      <c r="O398" s="16" t="str">
        <f t="shared" si="38"/>
        <v>Null</v>
      </c>
      <c r="P398" s="16">
        <f>1</f>
        <v>1</v>
      </c>
      <c r="Q398" s="16">
        <f>0</f>
        <v>0</v>
      </c>
      <c r="R39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(393,'Marques ','Donovan','Pic(050).png',' I don’t watch much TV anymore, but love the TV shows Veronica Mars and Lost. And any of the great family shows from the 80s and 90s, like Wonder Years, Cosby Show, Growing Pains, Family Ties, etc. They don’t make shows like this anymore!',N'توسعه دهنده وب',N'شاتل',N'چین',938,Null,NewId(),'2004-05-11 22:56:39','2005-01-23 07:24:28',Null,1,0)</v>
      </c>
    </row>
    <row r="399" spans="1:18" ht="18" x14ac:dyDescent="0.55000000000000004">
      <c r="A399" s="17">
        <f>ROW()-ROW(Profiles[[#Headers],[Id]])</f>
        <v>394</v>
      </c>
      <c r="B399" s="17">
        <f>SMALL(Users[Id],Profiles[[#This Row],[Id]])</f>
        <v>394</v>
      </c>
      <c r="C399" s="17" t="str" cm="1">
        <f t="array" aca="1" ref="C399" ca="1">INDEX(FirstNames[FirstName],RANDBETWEEN(1,$C$3))</f>
        <v>'Lena '</v>
      </c>
      <c r="D399" s="17" t="str" cm="1">
        <f t="array" aca="1" ref="D399" ca="1">INDEX(LastNames[LastName],RANDBETWEEN(1,$D$3))</f>
        <v>'Forbes'</v>
      </c>
      <c r="E399" s="17" t="str" cm="1">
        <f t="array" aca="1" ref="E399" ca="1">_xlfn.LET(_xlpm.r,RANDBETWEEN(1,$E$3),INDEX(AvatarNames[AvatarName],_xlpm.r))</f>
        <v>'Pic(088).png'</v>
      </c>
      <c r="F399" s="17" t="str" cm="1">
        <f t="array" aca="1" ref="F399"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399" s="15" t="str" cm="1">
        <f t="array" aca="1" ref="G399" ca="1">INDEX(JobTitles[JobTitle],RANDBETWEEN(1,$G$3))</f>
        <v>N'برنامه نویس فول استک'</v>
      </c>
      <c r="H399" s="15" t="str" cm="1">
        <f t="array" aca="1" ref="H399" ca="1">INDEX(Companies[Company],RANDBETWEEN(1,$H$3))</f>
        <v>N'پیشران پارت'</v>
      </c>
      <c r="I399" s="15" t="str" cm="1">
        <f t="array" aca="1" ref="I399" ca="1">INDEX(Countries[Country],RANDBETWEEN(1,$I$3))</f>
        <v>N'روسیه'</v>
      </c>
      <c r="J399" s="16">
        <f ca="1">_xlfn.LET(_xlpm.random, RANDBETWEEN(1,$J$3),_xlpm.min,INDEX(Visits[MinVisit],_xlpm.random),_xlpm.max,INDEX(Visits[MaxVisit],_xlpm.random),RANDBETWEEN(_xlpm.min,_xlpm.max))</f>
        <v>221</v>
      </c>
      <c r="K399" s="16" t="str">
        <f t="shared" si="36"/>
        <v>Null</v>
      </c>
      <c r="L399" s="16" t="str">
        <f t="shared" si="37"/>
        <v>NewId()</v>
      </c>
      <c r="M399" s="16" t="str" cm="1">
        <f t="array" aca="1" ref="M399" ca="1">INDEX(Users[CreatedDate],Profiles[[#This Row],[UserId]])</f>
        <v>'2004-05-17 00:57:05'</v>
      </c>
      <c r="N399" s="16" t="str" cm="1">
        <f t="array" aca="1" ref="N399" ca="1">INDEX(Users[LastModifiedDate],Profiles[[#This Row],[UserId]])</f>
        <v>'2004-10-07 01:12:39'</v>
      </c>
      <c r="O399" s="16" t="str">
        <f t="shared" si="38"/>
        <v>Null</v>
      </c>
      <c r="P399" s="16">
        <f>1</f>
        <v>1</v>
      </c>
      <c r="Q399" s="16">
        <f>0</f>
        <v>0</v>
      </c>
      <c r="R39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(394,'Lena ','Forbes','Pic(088).png',' I am lost in thought and “in my head” a lot. Sometimes so much that I cannot even SEE things, people, etc. right in front of me. I will literally walk right past somebody I know without seeing them or saying hello…because I am lost in thought.',N'برنامه نویس فول استک',N'پیشران پارت',N'روسیه',221,Null,NewId(),'2004-05-17 00:57:05','2004-10-07 01:12:39',Null,1,0)</v>
      </c>
    </row>
    <row r="400" spans="1:18" ht="18" x14ac:dyDescent="0.55000000000000004">
      <c r="A400" s="17">
        <f>ROW()-ROW(Profiles[[#Headers],[Id]])</f>
        <v>395</v>
      </c>
      <c r="B400" s="17">
        <f>SMALL(Users[Id],Profiles[[#This Row],[Id]])</f>
        <v>395</v>
      </c>
      <c r="C400" s="17" t="str" cm="1">
        <f t="array" aca="1" ref="C400" ca="1">INDEX(FirstNames[FirstName],RANDBETWEEN(1,$C$3))</f>
        <v>'Adam '</v>
      </c>
      <c r="D400" s="17" t="str" cm="1">
        <f t="array" aca="1" ref="D400" ca="1">INDEX(LastNames[LastName],RANDBETWEEN(1,$D$3))</f>
        <v>'Dyer'</v>
      </c>
      <c r="E400" s="17" t="str" cm="1">
        <f t="array" aca="1" ref="E400" ca="1">_xlfn.LET(_xlpm.r,RANDBETWEEN(1,$E$3),INDEX(AvatarNames[AvatarName],_xlpm.r))</f>
        <v>'Pic(050).png'</v>
      </c>
      <c r="F400" s="17" t="str" cm="1">
        <f t="array" aca="1" ref="F400" ca="1">INDEX(AboutMes[AboutMe],RANDBETWEEN(1,$F$3))</f>
        <v>' My feet grew a half size when I was pregnant and never went back. Leaving me with a bunch of shoes that no longer fit.'</v>
      </c>
      <c r="G400" s="15" t="str" cm="1">
        <f t="array" aca="1" ref="G400" ca="1">INDEX(JobTitles[JobTitle],RANDBETWEEN(1,$G$3))</f>
        <v>N'برنامه نویس فرانت'</v>
      </c>
      <c r="H400" s="15" t="str" cm="1">
        <f t="array" aca="1" ref="H400" ca="1">INDEX(Companies[Company],RANDBETWEEN(1,$H$3))</f>
        <v>N'سداد'</v>
      </c>
      <c r="I400" s="15" t="str" cm="1">
        <f t="array" aca="1" ref="I400" ca="1">INDEX(Countries[Country],RANDBETWEEN(1,$I$3))</f>
        <v>N'انگلستان'</v>
      </c>
      <c r="J400" s="16">
        <f ca="1">_xlfn.LET(_xlpm.random, RANDBETWEEN(1,$J$3),_xlpm.min,INDEX(Visits[MinVisit],_xlpm.random),_xlpm.max,INDEX(Visits[MaxVisit],_xlpm.random),RANDBETWEEN(_xlpm.min,_xlpm.max))</f>
        <v>120</v>
      </c>
      <c r="K400" s="16" t="str">
        <f t="shared" si="36"/>
        <v>Null</v>
      </c>
      <c r="L400" s="16" t="str">
        <f t="shared" si="37"/>
        <v>NewId()</v>
      </c>
      <c r="M400" s="16" t="str" cm="1">
        <f t="array" aca="1" ref="M400" ca="1">INDEX(Users[CreatedDate],Profiles[[#This Row],[UserId]])</f>
        <v>'2004-05-21 02:11:46'</v>
      </c>
      <c r="N400" s="16" t="str" cm="1">
        <f t="array" aca="1" ref="N400" ca="1">INDEX(Users[LastModifiedDate],Profiles[[#This Row],[UserId]])</f>
        <v>'2021-12-09 14:31:52'</v>
      </c>
      <c r="O400" s="16" t="str">
        <f t="shared" si="38"/>
        <v>Null</v>
      </c>
      <c r="P400" s="16">
        <f>1</f>
        <v>1</v>
      </c>
      <c r="Q400" s="16">
        <f>0</f>
        <v>0</v>
      </c>
      <c r="R40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(395,'Adam ','Dyer','Pic(050).png',' My feet grew a half size when I was pregnant and never went back. Leaving me with a bunch of shoes that no longer fit.',N'برنامه نویس فرانت',N'سداد',N'انگلستان',120,Null,NewId(),'2004-05-21 02:11:46','2021-12-09 14:31:52',Null,1,0)</v>
      </c>
    </row>
    <row r="401" spans="1:18" ht="18" x14ac:dyDescent="0.55000000000000004">
      <c r="A401" s="17">
        <f>ROW()-ROW(Profiles[[#Headers],[Id]])</f>
        <v>396</v>
      </c>
      <c r="B401" s="17">
        <f>SMALL(Users[Id],Profiles[[#This Row],[Id]])</f>
        <v>396</v>
      </c>
      <c r="C401" s="17" t="str" cm="1">
        <f t="array" aca="1" ref="C401" ca="1">INDEX(FirstNames[FirstName],RANDBETWEEN(1,$C$3))</f>
        <v>'Lila '</v>
      </c>
      <c r="D401" s="17" t="str" cm="1">
        <f t="array" aca="1" ref="D401" ca="1">INDEX(LastNames[LastName],RANDBETWEEN(1,$D$3))</f>
        <v>'Spears'</v>
      </c>
      <c r="E401" s="17" t="str" cm="1">
        <f t="array" aca="1" ref="E401" ca="1">_xlfn.LET(_xlpm.r,RANDBETWEEN(1,$E$3),INDEX(AvatarNames[AvatarName],_xlpm.r))</f>
        <v>'Pic(118).png'</v>
      </c>
      <c r="F401" s="17" t="str" cm="1">
        <f t="array" aca="1" ref="F401" ca="1">INDEX(AboutMes[AboutMe],RANDBETWEEN(1,$F$3))</f>
        <v>' I would rather shop for kitchen gadgets than clothes or shoes.'</v>
      </c>
      <c r="G401" s="15" t="str" cm="1">
        <f t="array" aca="1" ref="G401" ca="1">INDEX(JobTitles[JobTitle],RANDBETWEEN(1,$G$3))</f>
        <v>N'مدیر انفورماتیک'</v>
      </c>
      <c r="H401" s="15" t="str" cm="1">
        <f t="array" aca="1" ref="H401" ca="1">INDEX(Companies[Company],RANDBETWEEN(1,$H$3))</f>
        <v>N'پیشران پارت'</v>
      </c>
      <c r="I401" s="15" t="str" cm="1">
        <f t="array" aca="1" ref="I401" ca="1">INDEX(Countries[Country],RANDBETWEEN(1,$I$3))</f>
        <v>N'ایران'</v>
      </c>
      <c r="J401" s="16">
        <f ca="1">_xlfn.LET(_xlpm.random, RANDBETWEEN(1,$J$3),_xlpm.min,INDEX(Visits[MinVisit],_xlpm.random),_xlpm.max,INDEX(Visits[MaxVisit],_xlpm.random),RANDBETWEEN(_xlpm.min,_xlpm.max))</f>
        <v>2</v>
      </c>
      <c r="K401" s="16" t="str">
        <f t="shared" si="36"/>
        <v>Null</v>
      </c>
      <c r="L401" s="16" t="str">
        <f t="shared" si="37"/>
        <v>NewId()</v>
      </c>
      <c r="M401" s="16" t="str" cm="1">
        <f t="array" aca="1" ref="M401" ca="1">INDEX(Users[CreatedDate],Profiles[[#This Row],[UserId]])</f>
        <v>'2004-05-27 00:14:53'</v>
      </c>
      <c r="N401" s="16" t="str" cm="1">
        <f t="array" aca="1" ref="N401" ca="1">INDEX(Users[LastModifiedDate],Profiles[[#This Row],[UserId]])</f>
        <v>'2004-11-29 22:17:20'</v>
      </c>
      <c r="O401" s="16" t="str">
        <f t="shared" si="38"/>
        <v>Null</v>
      </c>
      <c r="P401" s="16">
        <f>1</f>
        <v>1</v>
      </c>
      <c r="Q401" s="16">
        <f>0</f>
        <v>0</v>
      </c>
      <c r="R40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(396,'Lila ','Spears','Pic(118).png',' I would rather shop for kitchen gadgets than clothes or shoes.',N'مدیر انفورماتیک',N'پیشران پارت',N'ایران',2,Null,NewId(),'2004-05-27 00:14:53','2004-11-29 22:17:20',Null,1,0)</v>
      </c>
    </row>
    <row r="402" spans="1:18" ht="18" x14ac:dyDescent="0.55000000000000004">
      <c r="A402" s="17">
        <f>ROW()-ROW(Profiles[[#Headers],[Id]])</f>
        <v>397</v>
      </c>
      <c r="B402" s="17">
        <f>SMALL(Users[Id],Profiles[[#This Row],[Id]])</f>
        <v>397</v>
      </c>
      <c r="C402" s="17" t="str" cm="1">
        <f t="array" aca="1" ref="C402" ca="1">INDEX(FirstNames[FirstName],RANDBETWEEN(1,$C$3))</f>
        <v>'Natalia '</v>
      </c>
      <c r="D402" s="17" t="str" cm="1">
        <f t="array" aca="1" ref="D402" ca="1">INDEX(LastNames[LastName],RANDBETWEEN(1,$D$3))</f>
        <v>'Beard'</v>
      </c>
      <c r="E402" s="17" t="str" cm="1">
        <f t="array" aca="1" ref="E402" ca="1">_xlfn.LET(_xlpm.r,RANDBETWEEN(1,$E$3),INDEX(AvatarNames[AvatarName],_xlpm.r))</f>
        <v>'Pic(108).png'</v>
      </c>
      <c r="F402" s="17" t="str" cm="1">
        <f t="array" aca="1" ref="F402"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402" s="15" t="str" cm="1">
        <f t="array" aca="1" ref="G402" ca="1">INDEX(JobTitles[JobTitle],RANDBETWEEN(1,$G$3))</f>
        <v>N'مدیر انفورماتیک'</v>
      </c>
      <c r="H402" s="15" t="str" cm="1">
        <f t="array" aca="1" ref="H402" ca="1">INDEX(Companies[Company],RANDBETWEEN(1,$H$3))</f>
        <v>N'پیشران پارت'</v>
      </c>
      <c r="I402" s="15" t="str" cm="1">
        <f t="array" aca="1" ref="I402" ca="1">INDEX(Countries[Country],RANDBETWEEN(1,$I$3))</f>
        <v>N'ژاپن'</v>
      </c>
      <c r="J402" s="16">
        <f ca="1">_xlfn.LET(_xlpm.random, RANDBETWEEN(1,$J$3),_xlpm.min,INDEX(Visits[MinVisit],_xlpm.random),_xlpm.max,INDEX(Visits[MaxVisit],_xlpm.random),RANDBETWEEN(_xlpm.min,_xlpm.max))</f>
        <v>123</v>
      </c>
      <c r="K402" s="16" t="str">
        <f t="shared" si="36"/>
        <v>Null</v>
      </c>
      <c r="L402" s="16" t="str">
        <f t="shared" si="37"/>
        <v>NewId()</v>
      </c>
      <c r="M402" s="16" t="str" cm="1">
        <f t="array" aca="1" ref="M402" ca="1">INDEX(Users[CreatedDate],Profiles[[#This Row],[UserId]])</f>
        <v>'2004-05-31 13:17:11'</v>
      </c>
      <c r="N402" s="16" t="str" cm="1">
        <f t="array" aca="1" ref="N402" ca="1">INDEX(Users[LastModifiedDate],Profiles[[#This Row],[UserId]])</f>
        <v>'2004-12-30 20:20:02'</v>
      </c>
      <c r="O402" s="16" t="str">
        <f t="shared" si="38"/>
        <v>Null</v>
      </c>
      <c r="P402" s="16">
        <f>1</f>
        <v>1</v>
      </c>
      <c r="Q402" s="16">
        <f>0</f>
        <v>0</v>
      </c>
      <c r="R40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(397,'Natalia ','Beard','Pic(108).png',' I used to be a conflict-avoider, but no more.🙅🏼‍♀️  I hated confrontation for the longest time, but I don’t do that anymore. I still love harmony in my relationships, but I choose to deal with issues directly and promptly so they don’t fester and get worse.',N'مدیر انفورماتیک',N'پیشران پارت',N'ژاپن',123,Null,NewId(),'2004-05-31 13:17:11','2004-12-30 20:20:02',Null,1,0)</v>
      </c>
    </row>
    <row r="403" spans="1:18" ht="18" x14ac:dyDescent="0.55000000000000004">
      <c r="A403" s="17">
        <f>ROW()-ROW(Profiles[[#Headers],[Id]])</f>
        <v>398</v>
      </c>
      <c r="B403" s="17">
        <f>SMALL(Users[Id],Profiles[[#This Row],[Id]])</f>
        <v>398</v>
      </c>
      <c r="C403" s="17" t="str" cm="1">
        <f t="array" aca="1" ref="C403" ca="1">INDEX(FirstNames[FirstName],RANDBETWEEN(1,$C$3))</f>
        <v>'Nathaly '</v>
      </c>
      <c r="D403" s="17" t="str" cm="1">
        <f t="array" aca="1" ref="D403" ca="1">INDEX(LastNames[LastName],RANDBETWEEN(1,$D$3))</f>
        <v>'Grant'</v>
      </c>
      <c r="E403" s="17" t="str" cm="1">
        <f t="array" aca="1" ref="E403" ca="1">_xlfn.LET(_xlpm.r,RANDBETWEEN(1,$E$3),INDEX(AvatarNames[AvatarName],_xlpm.r))</f>
        <v>'Pic(172).png'</v>
      </c>
      <c r="F403" s="17" t="str" cm="1">
        <f t="array" aca="1" ref="F403" ca="1">INDEX(AboutMes[AboutMe],RANDBETWEEN(1,$F$3))</f>
        <v>' I met my husband at church. We were friends for a couple years before we ever dated.'</v>
      </c>
      <c r="G403" s="15" t="str" cm="1">
        <f t="array" aca="1" ref="G403" ca="1">INDEX(JobTitles[JobTitle],RANDBETWEEN(1,$G$3))</f>
        <v>N'توسعه دهنده وب'</v>
      </c>
      <c r="H403" s="15" t="str" cm="1">
        <f t="array" aca="1" ref="H403" ca="1">INDEX(Companies[Company],RANDBETWEEN(1,$H$3))</f>
        <v>N'محک'</v>
      </c>
      <c r="I403" s="15" t="str" cm="1">
        <f t="array" aca="1" ref="I403" ca="1">INDEX(Countries[Country],RANDBETWEEN(1,$I$3))</f>
        <v>N'آلمان'</v>
      </c>
      <c r="J403" s="16">
        <f ca="1">_xlfn.LET(_xlpm.random, RANDBETWEEN(1,$J$3),_xlpm.min,INDEX(Visits[MinVisit],_xlpm.random),_xlpm.max,INDEX(Visits[MaxVisit],_xlpm.random),RANDBETWEEN(_xlpm.min,_xlpm.max))</f>
        <v>5</v>
      </c>
      <c r="K403" s="16" t="str">
        <f t="shared" si="36"/>
        <v>Null</v>
      </c>
      <c r="L403" s="16" t="str">
        <f t="shared" si="37"/>
        <v>NewId()</v>
      </c>
      <c r="M403" s="16" t="str" cm="1">
        <f t="array" aca="1" ref="M403" ca="1">INDEX(Users[CreatedDate],Profiles[[#This Row],[UserId]])</f>
        <v>'2004-06-02 13:23:59'</v>
      </c>
      <c r="N403" s="16" t="str" cm="1">
        <f t="array" aca="1" ref="N403" ca="1">INDEX(Users[LastModifiedDate],Profiles[[#This Row],[UserId]])</f>
        <v>'2005-10-30 09:14:01'</v>
      </c>
      <c r="O403" s="16" t="str">
        <f t="shared" si="38"/>
        <v>Null</v>
      </c>
      <c r="P403" s="16">
        <f>1</f>
        <v>1</v>
      </c>
      <c r="Q403" s="16">
        <f>0</f>
        <v>0</v>
      </c>
      <c r="R40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(398,'Nathaly ','Grant','Pic(172).png',' I met my husband at church. We were friends for a couple years before we ever dated.',N'توسعه دهنده وب',N'محک',N'آلمان',5,Null,NewId(),'2004-06-02 13:23:59','2005-10-30 09:14:01',Null,1,0)</v>
      </c>
    </row>
    <row r="404" spans="1:18" ht="18" x14ac:dyDescent="0.55000000000000004">
      <c r="A404" s="17">
        <f>ROW()-ROW(Profiles[[#Headers],[Id]])</f>
        <v>399</v>
      </c>
      <c r="B404" s="17">
        <f>SMALL(Users[Id],Profiles[[#This Row],[Id]])</f>
        <v>399</v>
      </c>
      <c r="C404" s="17" t="str" cm="1">
        <f t="array" aca="1" ref="C404" ca="1">INDEX(FirstNames[FirstName],RANDBETWEEN(1,$C$3))</f>
        <v>'James '</v>
      </c>
      <c r="D404" s="17" t="str" cm="1">
        <f t="array" aca="1" ref="D404" ca="1">INDEX(LastNames[LastName],RANDBETWEEN(1,$D$3))</f>
        <v>'Wiggins'</v>
      </c>
      <c r="E404" s="17" t="str" cm="1">
        <f t="array" aca="1" ref="E404" ca="1">_xlfn.LET(_xlpm.r,RANDBETWEEN(1,$E$3),INDEX(AvatarNames[AvatarName],_xlpm.r))</f>
        <v>'Pic(196).png'</v>
      </c>
      <c r="F404" s="17" t="str" cm="1">
        <f t="array" aca="1" ref="F404"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404" s="15" t="str" cm="1">
        <f t="array" aca="1" ref="G404" ca="1">INDEX(JobTitles[JobTitle],RANDBETWEEN(1,$G$3))</f>
        <v>N'تحلیل گر سیستم های مالی'</v>
      </c>
      <c r="H404" s="15" t="str" cm="1">
        <f t="array" aca="1" ref="H404" ca="1">INDEX(Companies[Company],RANDBETWEEN(1,$H$3))</f>
        <v>N'علی بابا'</v>
      </c>
      <c r="I404" s="15" t="str" cm="1">
        <f t="array" aca="1" ref="I404" ca="1">INDEX(Countries[Country],RANDBETWEEN(1,$I$3))</f>
        <v>N'آلمان'</v>
      </c>
      <c r="J404" s="16">
        <f ca="1">_xlfn.LET(_xlpm.random, RANDBETWEEN(1,$J$3),_xlpm.min,INDEX(Visits[MinVisit],_xlpm.random),_xlpm.max,INDEX(Visits[MaxVisit],_xlpm.random),RANDBETWEEN(_xlpm.min,_xlpm.max))</f>
        <v>104</v>
      </c>
      <c r="K404" s="16" t="str">
        <f t="shared" si="36"/>
        <v>Null</v>
      </c>
      <c r="L404" s="16" t="str">
        <f t="shared" si="37"/>
        <v>NewId()</v>
      </c>
      <c r="M404" s="16" t="str" cm="1">
        <f t="array" aca="1" ref="M404" ca="1">INDEX(Users[CreatedDate],Profiles[[#This Row],[UserId]])</f>
        <v>'2004-06-07 16:28:03'</v>
      </c>
      <c r="N404" s="16" t="str" cm="1">
        <f t="array" aca="1" ref="N404" ca="1">INDEX(Users[LastModifiedDate],Profiles[[#This Row],[UserId]])</f>
        <v>'2008-06-05 13:51:44'</v>
      </c>
      <c r="O404" s="16" t="str">
        <f t="shared" si="38"/>
        <v>Null</v>
      </c>
      <c r="P404" s="16">
        <f>1</f>
        <v>1</v>
      </c>
      <c r="Q404" s="16">
        <f>0</f>
        <v>0</v>
      </c>
      <c r="R40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(399,'James ','Wiggins','Pic(196).png','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embarrassing.',N'تحلیل گر سیستم های مالی',N'علی بابا',N'آلمان',104,Null,NewId(),'2004-06-07 16:28:03','2008-06-05 13:51:44',Null,1,0)</v>
      </c>
    </row>
    <row r="405" spans="1:18" ht="18" x14ac:dyDescent="0.55000000000000004">
      <c r="A405" s="17">
        <f>ROW()-ROW(Profiles[[#Headers],[Id]])</f>
        <v>400</v>
      </c>
      <c r="B405" s="17">
        <f>SMALL(Users[Id],Profiles[[#This Row],[Id]])</f>
        <v>400</v>
      </c>
      <c r="C405" s="17" t="str" cm="1">
        <f t="array" aca="1" ref="C405" ca="1">INDEX(FirstNames[FirstName],RANDBETWEEN(1,$C$3))</f>
        <v>'Marvin '</v>
      </c>
      <c r="D405" s="17" t="str" cm="1">
        <f t="array" aca="1" ref="D405" ca="1">INDEX(LastNames[LastName],RANDBETWEEN(1,$D$3))</f>
        <v>'Clarke'</v>
      </c>
      <c r="E405" s="17" t="str" cm="1">
        <f t="array" aca="1" ref="E405" ca="1">_xlfn.LET(_xlpm.r,RANDBETWEEN(1,$E$3),INDEX(AvatarNames[AvatarName],_xlpm.r))</f>
        <v>'Pic(001).png'</v>
      </c>
      <c r="F405" s="17" t="str" cm="1">
        <f t="array" aca="1" ref="F405" ca="1">INDEX(AboutMes[AboutMe],RANDBETWEEN(1,$F$3))</f>
        <v>' I am good with numbers and math. I get this from my Dad.'</v>
      </c>
      <c r="G405" s="15" t="str" cm="1">
        <f t="array" aca="1" ref="G405" ca="1">INDEX(JobTitles[JobTitle],RANDBETWEEN(1,$G$3))</f>
        <v>N'توسعه دهنده نرم افزار'</v>
      </c>
      <c r="H405" s="15" t="str" cm="1">
        <f t="array" aca="1" ref="H405" ca="1">INDEX(Companies[Company],RANDBETWEEN(1,$H$3))</f>
        <v>N'پیشران پارت'</v>
      </c>
      <c r="I405" s="15" t="str" cm="1">
        <f t="array" aca="1" ref="I405" ca="1">INDEX(Countries[Country],RANDBETWEEN(1,$I$3))</f>
        <v>N'ژاپن'</v>
      </c>
      <c r="J405" s="16">
        <f ca="1">_xlfn.LET(_xlpm.random, RANDBETWEEN(1,$J$3),_xlpm.min,INDEX(Visits[MinVisit],_xlpm.random),_xlpm.max,INDEX(Visits[MaxVisit],_xlpm.random),RANDBETWEEN(_xlpm.min,_xlpm.max))</f>
        <v>2</v>
      </c>
      <c r="K405" s="16" t="str">
        <f t="shared" si="36"/>
        <v>Null</v>
      </c>
      <c r="L405" s="16" t="str">
        <f t="shared" si="37"/>
        <v>NewId()</v>
      </c>
      <c r="M405" s="16" t="str" cm="1">
        <f t="array" aca="1" ref="M405" ca="1">INDEX(Users[CreatedDate],Profiles[[#This Row],[UserId]])</f>
        <v>'2004-06-13 06:29:23'</v>
      </c>
      <c r="N405" s="16" t="str" cm="1">
        <f t="array" aca="1" ref="N405" ca="1">INDEX(Users[LastModifiedDate],Profiles[[#This Row],[UserId]])</f>
        <v>'2016-11-29 13:00:12'</v>
      </c>
      <c r="O405" s="16" t="str">
        <f t="shared" si="38"/>
        <v>Null</v>
      </c>
      <c r="P405" s="16">
        <f>1</f>
        <v>1</v>
      </c>
      <c r="Q405" s="16">
        <f>0</f>
        <v>0</v>
      </c>
      <c r="R40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(400,'Marvin ','Clarke','Pic(001).png',' I am good with numbers and math. I get this from my Dad.',N'توسعه دهنده نرم افزار',N'پیشران پارت',N'ژاپن',2,Null,NewId(),'2004-06-13 06:29:23','2016-11-29 13:00:12',Null,1,0)</v>
      </c>
    </row>
    <row r="406" spans="1:18" ht="18" x14ac:dyDescent="0.55000000000000004">
      <c r="A406" s="17">
        <f>ROW()-ROW(Profiles[[#Headers],[Id]])</f>
        <v>401</v>
      </c>
      <c r="B406" s="17">
        <f>SMALL(Users[Id],Profiles[[#This Row],[Id]])</f>
        <v>401</v>
      </c>
      <c r="C406" s="17" t="str" cm="1">
        <f t="array" aca="1" ref="C406" ca="1">INDEX(FirstNames[FirstName],RANDBETWEEN(1,$C$3))</f>
        <v>'Erin '</v>
      </c>
      <c r="D406" s="17" t="str" cm="1">
        <f t="array" aca="1" ref="D406" ca="1">INDEX(LastNames[LastName],RANDBETWEEN(1,$D$3))</f>
        <v>'Nichols'</v>
      </c>
      <c r="E406" s="17" t="str" cm="1">
        <f t="array" aca="1" ref="E406" ca="1">_xlfn.LET(_xlpm.r,RANDBETWEEN(1,$E$3),INDEX(AvatarNames[AvatarName],_xlpm.r))</f>
        <v>'Pic(102).png'</v>
      </c>
      <c r="F406" s="17" t="str" cm="1">
        <f t="array" aca="1" ref="F406" ca="1">INDEX(AboutMes[AboutMe],RANDBETWEEN(1,$F$3))</f>
        <v>' I often read (and enjoy!) things that are completely opposed to everything I believe. I actually enjoy challenging my own beliefs because it forces me to think long and hard about why I believe a certain way.'</v>
      </c>
      <c r="G406" s="15" t="str" cm="1">
        <f t="array" aca="1" ref="G406" ca="1">INDEX(JobTitles[JobTitle],RANDBETWEEN(1,$G$3))</f>
        <v>N'برنامه نویس فول استک'</v>
      </c>
      <c r="H406" s="15" t="str" cm="1">
        <f t="array" aca="1" ref="H406" ca="1">INDEX(Companies[Company],RANDBETWEEN(1,$H$3))</f>
        <v>N'دیجی کالا'</v>
      </c>
      <c r="I406" s="15" t="str" cm="1">
        <f t="array" aca="1" ref="I406" ca="1">INDEX(Countries[Country],RANDBETWEEN(1,$I$3))</f>
        <v>N'سوئیس'</v>
      </c>
      <c r="J406" s="16">
        <f ca="1">_xlfn.LET(_xlpm.random, RANDBETWEEN(1,$J$3),_xlpm.min,INDEX(Visits[MinVisit],_xlpm.random),_xlpm.max,INDEX(Visits[MaxVisit],_xlpm.random),RANDBETWEEN(_xlpm.min,_xlpm.max))</f>
        <v>723</v>
      </c>
      <c r="K406" s="16" t="str">
        <f t="shared" si="36"/>
        <v>Null</v>
      </c>
      <c r="L406" s="16" t="str">
        <f t="shared" si="37"/>
        <v>NewId()</v>
      </c>
      <c r="M406" s="16" t="str" cm="1">
        <f t="array" aca="1" ref="M406" ca="1">INDEX(Users[CreatedDate],Profiles[[#This Row],[UserId]])</f>
        <v>'2004-06-16 00:20:48'</v>
      </c>
      <c r="N406" s="16" t="str" cm="1">
        <f t="array" aca="1" ref="N406" ca="1">INDEX(Users[LastModifiedDate],Profiles[[#This Row],[UserId]])</f>
        <v>'2012-06-16 21:53:54'</v>
      </c>
      <c r="O406" s="16" t="str">
        <f t="shared" si="38"/>
        <v>Null</v>
      </c>
      <c r="P406" s="16">
        <f>1</f>
        <v>1</v>
      </c>
      <c r="Q406" s="16">
        <f>0</f>
        <v>0</v>
      </c>
      <c r="R40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(401,'Erin ','Nichols','Pic(102).png',' I often read (and enjoy!) things that are completely opposed to everything I believe. I actually enjoy challenging my own beliefs because it forces me to think long and hard about why I believe a certain way.',N'برنامه نویس فول استک',N'دیجی کالا',N'سوئیس',723,Null,NewId(),'2004-06-16 00:20:48','2012-06-16 21:53:54',Null,1,0)</v>
      </c>
    </row>
    <row r="407" spans="1:18" ht="18" x14ac:dyDescent="0.55000000000000004">
      <c r="A407" s="17">
        <f>ROW()-ROW(Profiles[[#Headers],[Id]])</f>
        <v>402</v>
      </c>
      <c r="B407" s="17">
        <f>SMALL(Users[Id],Profiles[[#This Row],[Id]])</f>
        <v>402</v>
      </c>
      <c r="C407" s="17" t="str" cm="1">
        <f t="array" aca="1" ref="C407" ca="1">INDEX(FirstNames[FirstName],RANDBETWEEN(1,$C$3))</f>
        <v>'Tristen '</v>
      </c>
      <c r="D407" s="17" t="str" cm="1">
        <f t="array" aca="1" ref="D407" ca="1">INDEX(LastNames[LastName],RANDBETWEEN(1,$D$3))</f>
        <v>'Ward'</v>
      </c>
      <c r="E407" s="17" t="str" cm="1">
        <f t="array" aca="1" ref="E407" ca="1">_xlfn.LET(_xlpm.r,RANDBETWEEN(1,$E$3),INDEX(AvatarNames[AvatarName],_xlpm.r))</f>
        <v>'Pic(284).jpeg'</v>
      </c>
      <c r="F407" s="17" t="str" cm="1">
        <f t="array" aca="1" ref="F407" ca="1">INDEX(AboutMes[AboutMe],RANDBETWEEN(1,$F$3))</f>
        <v>' I am terrible at decorating and DIY stuff, and I am envious of those who are good at it.'</v>
      </c>
      <c r="G407" s="15" t="str" cm="1">
        <f t="array" aca="1" ref="G407" ca="1">INDEX(JobTitles[JobTitle],RANDBETWEEN(1,$G$3))</f>
        <v>N'توسعه دهنده نرم افزار'</v>
      </c>
      <c r="H407" s="15" t="str" cm="1">
        <f t="array" aca="1" ref="H407" ca="1">INDEX(Companies[Company],RANDBETWEEN(1,$H$3))</f>
        <v>N'سداد'</v>
      </c>
      <c r="I407" s="15" t="str" cm="1">
        <f t="array" aca="1" ref="I407" ca="1">INDEX(Countries[Country],RANDBETWEEN(1,$I$3))</f>
        <v>N'آلمان'</v>
      </c>
      <c r="J407" s="16">
        <f ca="1">_xlfn.LET(_xlpm.random, RANDBETWEEN(1,$J$3),_xlpm.min,INDEX(Visits[MinVisit],_xlpm.random),_xlpm.max,INDEX(Visits[MaxVisit],_xlpm.random),RANDBETWEEN(_xlpm.min,_xlpm.max))</f>
        <v>116</v>
      </c>
      <c r="K407" s="16" t="str">
        <f t="shared" si="36"/>
        <v>Null</v>
      </c>
      <c r="L407" s="16" t="str">
        <f t="shared" si="37"/>
        <v>NewId()</v>
      </c>
      <c r="M407" s="16" t="str" cm="1">
        <f t="array" aca="1" ref="M407" ca="1">INDEX(Users[CreatedDate],Profiles[[#This Row],[UserId]])</f>
        <v>'2004-06-19 22:01:58'</v>
      </c>
      <c r="N407" s="16" t="str" cm="1">
        <f t="array" aca="1" ref="N407" ca="1">INDEX(Users[LastModifiedDate],Profiles[[#This Row],[UserId]])</f>
        <v>'2015-05-13 17:23:06'</v>
      </c>
      <c r="O407" s="16" t="str">
        <f t="shared" si="38"/>
        <v>Null</v>
      </c>
      <c r="P407" s="16">
        <f>1</f>
        <v>1</v>
      </c>
      <c r="Q407" s="16">
        <f>0</f>
        <v>0</v>
      </c>
      <c r="R40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(402,'Tristen ','Ward','Pic(284).jpeg',' I am terrible at decorating and DIY stuff, and I am envious of those who are good at it.',N'توسعه دهنده نرم افزار',N'سداد',N'آلمان',116,Null,NewId(),'2004-06-19 22:01:58','2015-05-13 17:23:06',Null,1,0)</v>
      </c>
    </row>
    <row r="408" spans="1:18" ht="18" x14ac:dyDescent="0.55000000000000004">
      <c r="A408" s="17">
        <f>ROW()-ROW(Profiles[[#Headers],[Id]])</f>
        <v>403</v>
      </c>
      <c r="B408" s="17">
        <f>SMALL(Users[Id],Profiles[[#This Row],[Id]])</f>
        <v>403</v>
      </c>
      <c r="C408" s="17" t="str" cm="1">
        <f t="array" aca="1" ref="C408" ca="1">INDEX(FirstNames[FirstName],RANDBETWEEN(1,$C$3))</f>
        <v>'Bronson '</v>
      </c>
      <c r="D408" s="17" t="str" cm="1">
        <f t="array" aca="1" ref="D408" ca="1">INDEX(LastNames[LastName],RANDBETWEEN(1,$D$3))</f>
        <v>'Park'</v>
      </c>
      <c r="E408" s="17" t="str" cm="1">
        <f t="array" aca="1" ref="E408" ca="1">_xlfn.LET(_xlpm.r,RANDBETWEEN(1,$E$3),INDEX(AvatarNames[AvatarName],_xlpm.r))</f>
        <v>'Pic(255).png'</v>
      </c>
      <c r="F408" s="17" t="str" cm="1">
        <f t="array" aca="1" ref="F408" ca="1">INDEX(AboutMes[AboutMe],RANDBETWEEN(1,$F$3))</f>
        <v>' I am so sentimental, and I feel the big feels. I am very expressive, especially with people I trust.'</v>
      </c>
      <c r="G408" s="15" t="str" cm="1">
        <f t="array" aca="1" ref="G408" ca="1">INDEX(JobTitles[JobTitle],RANDBETWEEN(1,$G$3))</f>
        <v>N'مدیر انفورماتیک'</v>
      </c>
      <c r="H408" s="15" t="str" cm="1">
        <f t="array" aca="1" ref="H408" ca="1">INDEX(Companies[Company],RANDBETWEEN(1,$H$3))</f>
        <v>N'اسنپ'</v>
      </c>
      <c r="I408" s="15" t="str" cm="1">
        <f t="array" aca="1" ref="I408" ca="1">INDEX(Countries[Country],RANDBETWEEN(1,$I$3))</f>
        <v>N'آمریکا'</v>
      </c>
      <c r="J408" s="16">
        <f ca="1">_xlfn.LET(_xlpm.random, RANDBETWEEN(1,$J$3),_xlpm.min,INDEX(Visits[MinVisit],_xlpm.random),_xlpm.max,INDEX(Visits[MaxVisit],_xlpm.random),RANDBETWEEN(_xlpm.min,_xlpm.max))</f>
        <v>8</v>
      </c>
      <c r="K408" s="16" t="str">
        <f t="shared" si="36"/>
        <v>Null</v>
      </c>
      <c r="L408" s="16" t="str">
        <f t="shared" si="37"/>
        <v>NewId()</v>
      </c>
      <c r="M408" s="16" t="str" cm="1">
        <f t="array" aca="1" ref="M408" ca="1">INDEX(Users[CreatedDate],Profiles[[#This Row],[UserId]])</f>
        <v>'2004-06-21 14:08:31'</v>
      </c>
      <c r="N408" s="16" t="str" cm="1">
        <f t="array" aca="1" ref="N408" ca="1">INDEX(Users[LastModifiedDate],Profiles[[#This Row],[UserId]])</f>
        <v>'2007-11-13 17:56:32'</v>
      </c>
      <c r="O408" s="16" t="str">
        <f t="shared" si="38"/>
        <v>Null</v>
      </c>
      <c r="P408" s="16">
        <f>1</f>
        <v>1</v>
      </c>
      <c r="Q408" s="16">
        <f>0</f>
        <v>0</v>
      </c>
      <c r="R40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(403,'Bronson ','Park','Pic(255).png',' I am so sentimental, and I feel the big feels. I am very expressive, especially with people I trust.',N'مدیر انفورماتیک',N'اسنپ',N'آمریکا',8,Null,NewId(),'2004-06-21 14:08:31','2007-11-13 17:56:32',Null,1,0)</v>
      </c>
    </row>
    <row r="409" spans="1:18" ht="18" x14ac:dyDescent="0.55000000000000004">
      <c r="A409" s="17">
        <f>ROW()-ROW(Profiles[[#Headers],[Id]])</f>
        <v>404</v>
      </c>
      <c r="B409" s="17">
        <f>SMALL(Users[Id],Profiles[[#This Row],[Id]])</f>
        <v>404</v>
      </c>
      <c r="C409" s="17" t="str" cm="1">
        <f t="array" aca="1" ref="C409" ca="1">INDEX(FirstNames[FirstName],RANDBETWEEN(1,$C$3))</f>
        <v>'Brittany '</v>
      </c>
      <c r="D409" s="17" t="str" cm="1">
        <f t="array" aca="1" ref="D409" ca="1">INDEX(LastNames[LastName],RANDBETWEEN(1,$D$3))</f>
        <v>'Glenn'</v>
      </c>
      <c r="E409" s="17" t="str" cm="1">
        <f t="array" aca="1" ref="E409" ca="1">_xlfn.LET(_xlpm.r,RANDBETWEEN(1,$E$3),INDEX(AvatarNames[AvatarName],_xlpm.r))</f>
        <v>'Pic(065).png'</v>
      </c>
      <c r="F409" s="17" t="str" cm="1">
        <f t="array" aca="1" ref="F409"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409" s="15" t="str" cm="1">
        <f t="array" aca="1" ref="G409" ca="1">INDEX(JobTitles[JobTitle],RANDBETWEEN(1,$G$3))</f>
        <v>N'برنامه نویس فول استک'</v>
      </c>
      <c r="H409" s="15" t="str" cm="1">
        <f t="array" aca="1" ref="H409" ca="1">INDEX(Companies[Company],RANDBETWEEN(1,$H$3))</f>
        <v>N'محک'</v>
      </c>
      <c r="I409" s="15" t="str" cm="1">
        <f t="array" aca="1" ref="I409" ca="1">INDEX(Countries[Country],RANDBETWEEN(1,$I$3))</f>
        <v>N'ژاپن'</v>
      </c>
      <c r="J409" s="16">
        <f ca="1">_xlfn.LET(_xlpm.random, RANDBETWEEN(1,$J$3),_xlpm.min,INDEX(Visits[MinVisit],_xlpm.random),_xlpm.max,INDEX(Visits[MaxVisit],_xlpm.random),RANDBETWEEN(_xlpm.min,_xlpm.max))</f>
        <v>49</v>
      </c>
      <c r="K409" s="16" t="str">
        <f t="shared" si="36"/>
        <v>Null</v>
      </c>
      <c r="L409" s="16" t="str">
        <f t="shared" si="37"/>
        <v>NewId()</v>
      </c>
      <c r="M409" s="16" t="str" cm="1">
        <f t="array" aca="1" ref="M409" ca="1">INDEX(Users[CreatedDate],Profiles[[#This Row],[UserId]])</f>
        <v>'2004-06-27 23:25:22'</v>
      </c>
      <c r="N409" s="16" t="str" cm="1">
        <f t="array" aca="1" ref="N409" ca="1">INDEX(Users[LastModifiedDate],Profiles[[#This Row],[UserId]])</f>
        <v>'2007-12-15 00:17:18'</v>
      </c>
      <c r="O409" s="16" t="str">
        <f t="shared" si="38"/>
        <v>Null</v>
      </c>
      <c r="P409" s="16">
        <f>1</f>
        <v>1</v>
      </c>
      <c r="Q409" s="16">
        <f>0</f>
        <v>0</v>
      </c>
      <c r="R40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(404,'Brittany ','Glenn','Pic(065).png','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embarrassing.',N'برنامه نویس فول استک',N'محک',N'ژاپن',49,Null,NewId(),'2004-06-27 23:25:22','2007-12-15 00:17:18',Null,1,0)</v>
      </c>
    </row>
    <row r="410" spans="1:18" ht="18" x14ac:dyDescent="0.55000000000000004">
      <c r="A410" s="17">
        <f>ROW()-ROW(Profiles[[#Headers],[Id]])</f>
        <v>405</v>
      </c>
      <c r="B410" s="17">
        <f>SMALL(Users[Id],Profiles[[#This Row],[Id]])</f>
        <v>405</v>
      </c>
      <c r="C410" s="17" t="str" cm="1">
        <f t="array" aca="1" ref="C410" ca="1">INDEX(FirstNames[FirstName],RANDBETWEEN(1,$C$3))</f>
        <v>'Sloane '</v>
      </c>
      <c r="D410" s="17" t="str" cm="1">
        <f t="array" aca="1" ref="D410" ca="1">INDEX(LastNames[LastName],RANDBETWEEN(1,$D$3))</f>
        <v>'Sosa'</v>
      </c>
      <c r="E410" s="17" t="str" cm="1">
        <f t="array" aca="1" ref="E410" ca="1">_xlfn.LET(_xlpm.r,RANDBETWEEN(1,$E$3),INDEX(AvatarNames[AvatarName],_xlpm.r))</f>
        <v>'Pic(287).jpeg'</v>
      </c>
      <c r="F410" s="17" t="str" cm="1">
        <f t="array" aca="1" ref="F410"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410" s="15" t="str" cm="1">
        <f t="array" aca="1" ref="G410" ca="1">INDEX(JobTitles[JobTitle],RANDBETWEEN(1,$G$3))</f>
        <v>N'تحلیل گر سیستم های مالی'</v>
      </c>
      <c r="H410" s="15" t="str" cm="1">
        <f t="array" aca="1" ref="H410" ca="1">INDEX(Companies[Company],RANDBETWEEN(1,$H$3))</f>
        <v>N'روژین تاک'</v>
      </c>
      <c r="I410" s="15" t="str" cm="1">
        <f t="array" aca="1" ref="I410" ca="1">INDEX(Countries[Country],RANDBETWEEN(1,$I$3))</f>
        <v>N'سوئیس'</v>
      </c>
      <c r="J410" s="16">
        <f ca="1">_xlfn.LET(_xlpm.random, RANDBETWEEN(1,$J$3),_xlpm.min,INDEX(Visits[MinVisit],_xlpm.random),_xlpm.max,INDEX(Visits[MaxVisit],_xlpm.random),RANDBETWEEN(_xlpm.min,_xlpm.max))</f>
        <v>138</v>
      </c>
      <c r="K410" s="16" t="str">
        <f t="shared" si="36"/>
        <v>Null</v>
      </c>
      <c r="L410" s="16" t="str">
        <f t="shared" si="37"/>
        <v>NewId()</v>
      </c>
      <c r="M410" s="16" t="str" cm="1">
        <f t="array" aca="1" ref="M410" ca="1">INDEX(Users[CreatedDate],Profiles[[#This Row],[UserId]])</f>
        <v>'2004-07-02 12:32:19'</v>
      </c>
      <c r="N410" s="16" t="str" cm="1">
        <f t="array" aca="1" ref="N410" ca="1">INDEX(Users[LastModifiedDate],Profiles[[#This Row],[UserId]])</f>
        <v>'2023-04-07 08:14:45'</v>
      </c>
      <c r="O410" s="16" t="str">
        <f t="shared" si="38"/>
        <v>Null</v>
      </c>
      <c r="P410" s="16">
        <f>1</f>
        <v>1</v>
      </c>
      <c r="Q410" s="16">
        <f>0</f>
        <v>0</v>
      </c>
      <c r="R41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(405,'Sloane ','Sosa','Pic(287).jpeg','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people.',N'تحلیل گر سیستم های مالی',N'روژین تاک',N'سوئیس',138,Null,NewId(),'2004-07-02 12:32:19','2023-04-07 08:14:45',Null,1,0)</v>
      </c>
    </row>
    <row r="411" spans="1:18" ht="18" x14ac:dyDescent="0.55000000000000004">
      <c r="A411" s="17">
        <f>ROW()-ROW(Profiles[[#Headers],[Id]])</f>
        <v>406</v>
      </c>
      <c r="B411" s="17">
        <f>SMALL(Users[Id],Profiles[[#This Row],[Id]])</f>
        <v>406</v>
      </c>
      <c r="C411" s="17" t="str" cm="1">
        <f t="array" aca="1" ref="C411" ca="1">INDEX(FirstNames[FirstName],RANDBETWEEN(1,$C$3))</f>
        <v>'Areli '</v>
      </c>
      <c r="D411" s="17" t="str" cm="1">
        <f t="array" aca="1" ref="D411" ca="1">INDEX(LastNames[LastName],RANDBETWEEN(1,$D$3))</f>
        <v>'Gonzales'</v>
      </c>
      <c r="E411" s="17" t="str" cm="1">
        <f t="array" aca="1" ref="E411" ca="1">_xlfn.LET(_xlpm.r,RANDBETWEEN(1,$E$3),INDEX(AvatarNames[AvatarName],_xlpm.r))</f>
        <v>'Pic(228).png'</v>
      </c>
      <c r="F411" s="17" t="str" cm="1">
        <f t="array" aca="1" ref="F411" ca="1">INDEX(AboutMes[AboutMe],RANDBETWEEN(1,$F$3))</f>
        <v>' I met my husband at church. We were friends for a couple years before we ever dated.'</v>
      </c>
      <c r="G411" s="15" t="str" cm="1">
        <f t="array" aca="1" ref="G411" ca="1">INDEX(JobTitles[JobTitle],RANDBETWEEN(1,$G$3))</f>
        <v>N'مدیر انفورماتیک'</v>
      </c>
      <c r="H411" s="15" t="str" cm="1">
        <f t="array" aca="1" ref="H411" ca="1">INDEX(Companies[Company],RANDBETWEEN(1,$H$3))</f>
        <v>N'دیجی کالا'</v>
      </c>
      <c r="I411" s="15" t="str" cm="1">
        <f t="array" aca="1" ref="I411" ca="1">INDEX(Countries[Country],RANDBETWEEN(1,$I$3))</f>
        <v>N'سوئیس'</v>
      </c>
      <c r="J411" s="16">
        <f ca="1">_xlfn.LET(_xlpm.random, RANDBETWEEN(1,$J$3),_xlpm.min,INDEX(Visits[MinVisit],_xlpm.random),_xlpm.max,INDEX(Visits[MaxVisit],_xlpm.random),RANDBETWEEN(_xlpm.min,_xlpm.max))</f>
        <v>196</v>
      </c>
      <c r="K411" s="16" t="str">
        <f t="shared" si="36"/>
        <v>Null</v>
      </c>
      <c r="L411" s="16" t="str">
        <f t="shared" si="37"/>
        <v>NewId()</v>
      </c>
      <c r="M411" s="16" t="str" cm="1">
        <f t="array" aca="1" ref="M411" ca="1">INDEX(Users[CreatedDate],Profiles[[#This Row],[UserId]])</f>
        <v>'2004-07-06 05:23:14'</v>
      </c>
      <c r="N411" s="16" t="str" cm="1">
        <f t="array" aca="1" ref="N411" ca="1">INDEX(Users[LastModifiedDate],Profiles[[#This Row],[UserId]])</f>
        <v>'2012-09-22 15:37:41'</v>
      </c>
      <c r="O411" s="16" t="str">
        <f t="shared" si="38"/>
        <v>Null</v>
      </c>
      <c r="P411" s="16">
        <f>1</f>
        <v>1</v>
      </c>
      <c r="Q411" s="16">
        <f>0</f>
        <v>0</v>
      </c>
      <c r="R41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(406,'Areli ','Gonzales','Pic(228).png',' I met my husband at church. We were friends for a couple years before we ever dated.',N'مدیر انفورماتیک',N'دیجی کالا',N'سوئیس',196,Null,NewId(),'2004-07-06 05:23:14','2012-09-22 15:37:41',Null,1,0)</v>
      </c>
    </row>
    <row r="412" spans="1:18" ht="18" x14ac:dyDescent="0.55000000000000004">
      <c r="A412" s="17">
        <f>ROW()-ROW(Profiles[[#Headers],[Id]])</f>
        <v>407</v>
      </c>
      <c r="B412" s="17">
        <f>SMALL(Users[Id],Profiles[[#This Row],[Id]])</f>
        <v>407</v>
      </c>
      <c r="C412" s="17" t="str" cm="1">
        <f t="array" aca="1" ref="C412" ca="1">INDEX(FirstNames[FirstName],RANDBETWEEN(1,$C$3))</f>
        <v>'Gregory '</v>
      </c>
      <c r="D412" s="17" t="str" cm="1">
        <f t="array" aca="1" ref="D412" ca="1">INDEX(LastNames[LastName],RANDBETWEEN(1,$D$3))</f>
        <v>'Zamora'</v>
      </c>
      <c r="E412" s="17" t="str" cm="1">
        <f t="array" aca="1" ref="E412" ca="1">_xlfn.LET(_xlpm.r,RANDBETWEEN(1,$E$3),INDEX(AvatarNames[AvatarName],_xlpm.r))</f>
        <v>'Pic(055).png'</v>
      </c>
      <c r="F412" s="17" t="str" cm="1">
        <f t="array" aca="1" ref="F412" ca="1">INDEX(AboutMes[AboutMe],RANDBETWEEN(1,$F$3))</f>
        <v>' I am a highly sensitive person (HSP). Figuring this out was life-changing.'</v>
      </c>
      <c r="G412" s="15" t="str" cm="1">
        <f t="array" aca="1" ref="G412" ca="1">INDEX(JobTitles[JobTitle],RANDBETWEEN(1,$G$3))</f>
        <v>N'مدیر انفورماتیک'</v>
      </c>
      <c r="H412" s="15" t="str" cm="1">
        <f t="array" aca="1" ref="H412" ca="1">INDEX(Companies[Company],RANDBETWEEN(1,$H$3))</f>
        <v>N'محک'</v>
      </c>
      <c r="I412" s="15" t="str" cm="1">
        <f t="array" aca="1" ref="I412" ca="1">INDEX(Countries[Country],RANDBETWEEN(1,$I$3))</f>
        <v>N'روسیه'</v>
      </c>
      <c r="J412" s="16">
        <f ca="1">_xlfn.LET(_xlpm.random, RANDBETWEEN(1,$J$3),_xlpm.min,INDEX(Visits[MinVisit],_xlpm.random),_xlpm.max,INDEX(Visits[MaxVisit],_xlpm.random),RANDBETWEEN(_xlpm.min,_xlpm.max))</f>
        <v>1</v>
      </c>
      <c r="K412" s="16" t="str">
        <f t="shared" si="36"/>
        <v>Null</v>
      </c>
      <c r="L412" s="16" t="str">
        <f t="shared" si="37"/>
        <v>NewId()</v>
      </c>
      <c r="M412" s="16" t="str" cm="1">
        <f t="array" aca="1" ref="M412" ca="1">INDEX(Users[CreatedDate],Profiles[[#This Row],[UserId]])</f>
        <v>'2004-07-09 00:15:04'</v>
      </c>
      <c r="N412" s="16" t="str" cm="1">
        <f t="array" aca="1" ref="N412" ca="1">INDEX(Users[LastModifiedDate],Profiles[[#This Row],[UserId]])</f>
        <v>'2011-09-18 14:51:39'</v>
      </c>
      <c r="O412" s="16" t="str">
        <f t="shared" si="38"/>
        <v>Null</v>
      </c>
      <c r="P412" s="16">
        <f>1</f>
        <v>1</v>
      </c>
      <c r="Q412" s="16">
        <f>0</f>
        <v>0</v>
      </c>
      <c r="R41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(407,'Gregory ','Zamora','Pic(055).png',' I am a highly sensitive person (HSP). Figuring this out was life-changing.',N'مدیر انفورماتیک',N'محک',N'روسیه',1,Null,NewId(),'2004-07-09 00:15:04','2011-09-18 14:51:39',Null,1,0)</v>
      </c>
    </row>
    <row r="413" spans="1:18" ht="18" x14ac:dyDescent="0.55000000000000004">
      <c r="A413" s="17">
        <f>ROW()-ROW(Profiles[[#Headers],[Id]])</f>
        <v>408</v>
      </c>
      <c r="B413" s="17">
        <f>SMALL(Users[Id],Profiles[[#This Row],[Id]])</f>
        <v>408</v>
      </c>
      <c r="C413" s="17" t="str" cm="1">
        <f t="array" aca="1" ref="C413" ca="1">INDEX(FirstNames[FirstName],RANDBETWEEN(1,$C$3))</f>
        <v>'Rhett '</v>
      </c>
      <c r="D413" s="17" t="str" cm="1">
        <f t="array" aca="1" ref="D413" ca="1">INDEX(LastNames[LastName],RANDBETWEEN(1,$D$3))</f>
        <v>'Hendrix'</v>
      </c>
      <c r="E413" s="17" t="str" cm="1">
        <f t="array" aca="1" ref="E413" ca="1">_xlfn.LET(_xlpm.r,RANDBETWEEN(1,$E$3),INDEX(AvatarNames[AvatarName],_xlpm.r))</f>
        <v>'Pic(142).png'</v>
      </c>
      <c r="F413" s="17" t="str" cm="1">
        <f t="array" aca="1" ref="F413"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413" s="15" t="str" cm="1">
        <f t="array" aca="1" ref="G413" ca="1">INDEX(JobTitles[JobTitle],RANDBETWEEN(1,$G$3))</f>
        <v>N'توسعه دهنده نرم افزار'</v>
      </c>
      <c r="H413" s="15" t="str" cm="1">
        <f t="array" aca="1" ref="H413" ca="1">INDEX(Companies[Company],RANDBETWEEN(1,$H$3))</f>
        <v>N'اسنپ'</v>
      </c>
      <c r="I413" s="15" t="str" cm="1">
        <f t="array" aca="1" ref="I413" ca="1">INDEX(Countries[Country],RANDBETWEEN(1,$I$3))</f>
        <v>N'انگلستان'</v>
      </c>
      <c r="J413" s="16">
        <f ca="1">_xlfn.LET(_xlpm.random, RANDBETWEEN(1,$J$3),_xlpm.min,INDEX(Visits[MinVisit],_xlpm.random),_xlpm.max,INDEX(Visits[MaxVisit],_xlpm.random),RANDBETWEEN(_xlpm.min,_xlpm.max))</f>
        <v>7</v>
      </c>
      <c r="K413" s="16" t="str">
        <f t="shared" si="36"/>
        <v>Null</v>
      </c>
      <c r="L413" s="16" t="str">
        <f t="shared" si="37"/>
        <v>NewId()</v>
      </c>
      <c r="M413" s="16" t="str" cm="1">
        <f t="array" aca="1" ref="M413" ca="1">INDEX(Users[CreatedDate],Profiles[[#This Row],[UserId]])</f>
        <v>'2004-07-15 17:20:41'</v>
      </c>
      <c r="N413" s="16" t="str" cm="1">
        <f t="array" aca="1" ref="N413" ca="1">INDEX(Users[LastModifiedDate],Profiles[[#This Row],[UserId]])</f>
        <v>'2019-09-09 08:43:18'</v>
      </c>
      <c r="O413" s="16" t="str">
        <f t="shared" si="38"/>
        <v>Null</v>
      </c>
      <c r="P413" s="16">
        <f>1</f>
        <v>1</v>
      </c>
      <c r="Q413" s="16">
        <f>0</f>
        <v>0</v>
      </c>
      <c r="R41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(408,'Rhett ','Hendrix','Pic(142).png',' I am lost in thought and “in my head” a lot. Sometimes so much that I cannot even SEE things, people, etc. right in front of me. I will literally walk right past somebody I know without seeing them or saying hello…because I am lost in thought.',N'توسعه دهنده نرم افزار',N'اسنپ',N'انگلستان',7,Null,NewId(),'2004-07-15 17:20:41','2019-09-09 08:43:18',Null,1,0)</v>
      </c>
    </row>
    <row r="414" spans="1:18" ht="18" x14ac:dyDescent="0.55000000000000004">
      <c r="A414" s="17">
        <f>ROW()-ROW(Profiles[[#Headers],[Id]])</f>
        <v>409</v>
      </c>
      <c r="B414" s="17">
        <f>SMALL(Users[Id],Profiles[[#This Row],[Id]])</f>
        <v>409</v>
      </c>
      <c r="C414" s="17" t="str" cm="1">
        <f t="array" aca="1" ref="C414" ca="1">INDEX(FirstNames[FirstName],RANDBETWEEN(1,$C$3))</f>
        <v>'Aspen '</v>
      </c>
      <c r="D414" s="17" t="str" cm="1">
        <f t="array" aca="1" ref="D414" ca="1">INDEX(LastNames[LastName],RANDBETWEEN(1,$D$3))</f>
        <v>'Mays'</v>
      </c>
      <c r="E414" s="17" t="str" cm="1">
        <f t="array" aca="1" ref="E414" ca="1">_xlfn.LET(_xlpm.r,RANDBETWEEN(1,$E$3),INDEX(AvatarNames[AvatarName],_xlpm.r))</f>
        <v>'Pic(268).jpeg'</v>
      </c>
      <c r="F414" s="17" t="str" cm="1">
        <f t="array" aca="1" ref="F414" ca="1">INDEX(AboutMes[AboutMe],RANDBETWEEN(1,$F$3))</f>
        <v>' The Star-Spangled Banner makes me tear up. Every. Time.'</v>
      </c>
      <c r="G414" s="15" t="str" cm="1">
        <f t="array" aca="1" ref="G414" ca="1">INDEX(JobTitles[JobTitle],RANDBETWEEN(1,$G$3))</f>
        <v>N'توسعه دهنده نرم افزار'</v>
      </c>
      <c r="H414" s="15" t="str" cm="1">
        <f t="array" aca="1" ref="H414" ca="1">INDEX(Companies[Company],RANDBETWEEN(1,$H$3))</f>
        <v>N'پیشران پارت'</v>
      </c>
      <c r="I414" s="15" t="str" cm="1">
        <f t="array" aca="1" ref="I414" ca="1">INDEX(Countries[Country],RANDBETWEEN(1,$I$3))</f>
        <v>N'روسیه'</v>
      </c>
      <c r="J414" s="16">
        <f ca="1">_xlfn.LET(_xlpm.random, RANDBETWEEN(1,$J$3),_xlpm.min,INDEX(Visits[MinVisit],_xlpm.random),_xlpm.max,INDEX(Visits[MaxVisit],_xlpm.random),RANDBETWEEN(_xlpm.min,_xlpm.max))</f>
        <v>97</v>
      </c>
      <c r="K414" s="16" t="str">
        <f t="shared" si="36"/>
        <v>Null</v>
      </c>
      <c r="L414" s="16" t="str">
        <f t="shared" si="37"/>
        <v>NewId()</v>
      </c>
      <c r="M414" s="16" t="str" cm="1">
        <f t="array" aca="1" ref="M414" ca="1">INDEX(Users[CreatedDate],Profiles[[#This Row],[UserId]])</f>
        <v>'2004-07-18 22:59:31'</v>
      </c>
      <c r="N414" s="16" t="str" cm="1">
        <f t="array" aca="1" ref="N414" ca="1">INDEX(Users[LastModifiedDate],Profiles[[#This Row],[UserId]])</f>
        <v>'2015-10-25 18:33:16'</v>
      </c>
      <c r="O414" s="16" t="str">
        <f t="shared" si="38"/>
        <v>Null</v>
      </c>
      <c r="P414" s="16">
        <f>1</f>
        <v>1</v>
      </c>
      <c r="Q414" s="16">
        <f>0</f>
        <v>0</v>
      </c>
      <c r="R41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(409,'Aspen ','Mays','Pic(268).jpeg',' The Star-Spangled Banner makes me tear up. Every. Time.',N'توسعه دهنده نرم افزار',N'پیشران پارت',N'روسیه',97,Null,NewId(),'2004-07-18 22:59:31','2015-10-25 18:33:16',Null,1,0)</v>
      </c>
    </row>
    <row r="415" spans="1:18" ht="18" x14ac:dyDescent="0.55000000000000004">
      <c r="A415" s="17">
        <f>ROW()-ROW(Profiles[[#Headers],[Id]])</f>
        <v>410</v>
      </c>
      <c r="B415" s="17">
        <f>SMALL(Users[Id],Profiles[[#This Row],[Id]])</f>
        <v>410</v>
      </c>
      <c r="C415" s="17" t="str" cm="1">
        <f t="array" aca="1" ref="C415" ca="1">INDEX(FirstNames[FirstName],RANDBETWEEN(1,$C$3))</f>
        <v>'Angelina '</v>
      </c>
      <c r="D415" s="17" t="str" cm="1">
        <f t="array" aca="1" ref="D415" ca="1">INDEX(LastNames[LastName],RANDBETWEEN(1,$D$3))</f>
        <v>'West'</v>
      </c>
      <c r="E415" s="17" t="str" cm="1">
        <f t="array" aca="1" ref="E415" ca="1">_xlfn.LET(_xlpm.r,RANDBETWEEN(1,$E$3),INDEX(AvatarNames[AvatarName],_xlpm.r))</f>
        <v>'Pic(271).jpeg'</v>
      </c>
      <c r="F415" s="17" t="str" cm="1">
        <f t="array" aca="1" ref="F415"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415" s="15" t="str" cm="1">
        <f t="array" aca="1" ref="G415" ca="1">INDEX(JobTitles[JobTitle],RANDBETWEEN(1,$G$3))</f>
        <v>N'برنامه نویس فول استک'</v>
      </c>
      <c r="H415" s="15" t="str" cm="1">
        <f t="array" aca="1" ref="H415" ca="1">INDEX(Companies[Company],RANDBETWEEN(1,$H$3))</f>
        <v>N'دیجی کالا'</v>
      </c>
      <c r="I415" s="15" t="str" cm="1">
        <f t="array" aca="1" ref="I415" ca="1">INDEX(Countries[Country],RANDBETWEEN(1,$I$3))</f>
        <v>N'سوئیس'</v>
      </c>
      <c r="J415" s="16">
        <f ca="1">_xlfn.LET(_xlpm.random, RANDBETWEEN(1,$J$3),_xlpm.min,INDEX(Visits[MinVisit],_xlpm.random),_xlpm.max,INDEX(Visits[MaxVisit],_xlpm.random),RANDBETWEEN(_xlpm.min,_xlpm.max))</f>
        <v>8</v>
      </c>
      <c r="K415" s="16" t="str">
        <f t="shared" si="36"/>
        <v>Null</v>
      </c>
      <c r="L415" s="16" t="str">
        <f t="shared" si="37"/>
        <v>NewId()</v>
      </c>
      <c r="M415" s="16" t="str" cm="1">
        <f t="array" aca="1" ref="M415" ca="1">INDEX(Users[CreatedDate],Profiles[[#This Row],[UserId]])</f>
        <v>'2004-07-22 14:11:15'</v>
      </c>
      <c r="N415" s="16" t="str" cm="1">
        <f t="array" aca="1" ref="N415" ca="1">INDEX(Users[LastModifiedDate],Profiles[[#This Row],[UserId]])</f>
        <v>'2005-07-13 01:10:44'</v>
      </c>
      <c r="O415" s="16" t="str">
        <f t="shared" si="38"/>
        <v>Null</v>
      </c>
      <c r="P415" s="16">
        <f>1</f>
        <v>1</v>
      </c>
      <c r="Q415" s="16">
        <f>0</f>
        <v>0</v>
      </c>
      <c r="R41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(410,'Angelina ','West','Pic(271).jpeg',' I am a textbook INFJ personality type, the rarest type. I often feel like the unicorn in the room. 🦄😜👌🏻 I just see things differently than most people do. It used to make me feel isolated, but now it makes me feel powerful.💥💪🏻I wrote about it here, in case you are curious.',N'برنامه نویس فول استک',N'دیجی کالا',N'سوئیس',8,Null,NewId(),'2004-07-22 14:11:15','2005-07-13 01:10:44',Null,1,0)</v>
      </c>
    </row>
    <row r="416" spans="1:18" ht="18" x14ac:dyDescent="0.55000000000000004">
      <c r="A416" s="17">
        <f>ROW()-ROW(Profiles[[#Headers],[Id]])</f>
        <v>411</v>
      </c>
      <c r="B416" s="17">
        <f>SMALL(Users[Id],Profiles[[#This Row],[Id]])</f>
        <v>411</v>
      </c>
      <c r="C416" s="17" t="str" cm="1">
        <f t="array" aca="1" ref="C416" ca="1">INDEX(FirstNames[FirstName],RANDBETWEEN(1,$C$3))</f>
        <v>'Meredith '</v>
      </c>
      <c r="D416" s="17" t="str" cm="1">
        <f t="array" aca="1" ref="D416" ca="1">INDEX(LastNames[LastName],RANDBETWEEN(1,$D$3))</f>
        <v>'Strickland'</v>
      </c>
      <c r="E416" s="17" t="str" cm="1">
        <f t="array" aca="1" ref="E416" ca="1">_xlfn.LET(_xlpm.r,RANDBETWEEN(1,$E$3),INDEX(AvatarNames[AvatarName],_xlpm.r))</f>
        <v>'Pic(061).png'</v>
      </c>
      <c r="F416" s="17" t="str" cm="1">
        <f t="array" aca="1" ref="F416" ca="1">INDEX(AboutMes[AboutMe],RANDBETWEEN(1,$F$3))</f>
        <v>' I am a cancer survivor. I was diagnosed with stage 3 Hodgkins lymphoma in September 2018, and you can read more about that here. And read my thoughts after finishing chemo here.'</v>
      </c>
      <c r="G416" s="15" t="str" cm="1">
        <f t="array" aca="1" ref="G416" ca="1">INDEX(JobTitles[JobTitle],RANDBETWEEN(1,$G$3))</f>
        <v>N'توسعه دهنده نرم افزار'</v>
      </c>
      <c r="H416" s="15" t="str" cm="1">
        <f t="array" aca="1" ref="H416" ca="1">INDEX(Companies[Company],RANDBETWEEN(1,$H$3))</f>
        <v>N'شاتل'</v>
      </c>
      <c r="I416" s="15" t="str" cm="1">
        <f t="array" aca="1" ref="I416" ca="1">INDEX(Countries[Country],RANDBETWEEN(1,$I$3))</f>
        <v>N'ژاپن'</v>
      </c>
      <c r="J416" s="16">
        <f ca="1">_xlfn.LET(_xlpm.random, RANDBETWEEN(1,$J$3),_xlpm.min,INDEX(Visits[MinVisit],_xlpm.random),_xlpm.max,INDEX(Visits[MaxVisit],_xlpm.random),RANDBETWEEN(_xlpm.min,_xlpm.max))</f>
        <v>5</v>
      </c>
      <c r="K416" s="16" t="str">
        <f t="shared" si="36"/>
        <v>Null</v>
      </c>
      <c r="L416" s="16" t="str">
        <f t="shared" si="37"/>
        <v>NewId()</v>
      </c>
      <c r="M416" s="16" t="str" cm="1">
        <f t="array" aca="1" ref="M416" ca="1">INDEX(Users[CreatedDate],Profiles[[#This Row],[UserId]])</f>
        <v>'2004-07-26 04:18:57'</v>
      </c>
      <c r="N416" s="16" t="str" cm="1">
        <f t="array" aca="1" ref="N416" ca="1">INDEX(Users[LastModifiedDate],Profiles[[#This Row],[UserId]])</f>
        <v>'2014-12-20 13:08:32'</v>
      </c>
      <c r="O416" s="16" t="str">
        <f t="shared" si="38"/>
        <v>Null</v>
      </c>
      <c r="P416" s="16">
        <f>1</f>
        <v>1</v>
      </c>
      <c r="Q416" s="16">
        <f>0</f>
        <v>0</v>
      </c>
      <c r="R41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(411,'Meredith ','Strickland','Pic(061).png',' I am a cancer survivor. I was diagnosed with stage 3 Hodgkins lymphoma in September 2018, and you can read more about that here. And read my thoughts after finishing chemo here.',N'توسعه دهنده نرم افزار',N'شاتل',N'ژاپن',5,Null,NewId(),'2004-07-26 04:18:57','2014-12-20 13:08:32',Null,1,0)</v>
      </c>
    </row>
    <row r="417" spans="1:18" ht="18" x14ac:dyDescent="0.55000000000000004">
      <c r="A417" s="17">
        <f>ROW()-ROW(Profiles[[#Headers],[Id]])</f>
        <v>412</v>
      </c>
      <c r="B417" s="17">
        <f>SMALL(Users[Id],Profiles[[#This Row],[Id]])</f>
        <v>412</v>
      </c>
      <c r="C417" s="17" t="str" cm="1">
        <f t="array" aca="1" ref="C417" ca="1">INDEX(FirstNames[FirstName],RANDBETWEEN(1,$C$3))</f>
        <v>'Janiya '</v>
      </c>
      <c r="D417" s="17" t="str" cm="1">
        <f t="array" aca="1" ref="D417" ca="1">INDEX(LastNames[LastName],RANDBETWEEN(1,$D$3))</f>
        <v>'Duarte'</v>
      </c>
      <c r="E417" s="17" t="str" cm="1">
        <f t="array" aca="1" ref="E417" ca="1">_xlfn.LET(_xlpm.r,RANDBETWEEN(1,$E$3),INDEX(AvatarNames[AvatarName],_xlpm.r))</f>
        <v>'Pic(246).png'</v>
      </c>
      <c r="F417" s="17" t="str" cm="1">
        <f t="array" aca="1" ref="F417" ca="1">INDEX(AboutMes[AboutMe],RANDBETWEEN(1,$F$3))</f>
        <v>' I used to grow food in my backyard. Then I had babies and couldn’t keep up with that!😆🙃 I hope to get back to it soon. I still keep some fresh herbs growing.'</v>
      </c>
      <c r="G417" s="15" t="str" cm="1">
        <f t="array" aca="1" ref="G417" ca="1">INDEX(JobTitles[JobTitle],RANDBETWEEN(1,$G$3))</f>
        <v>N'برنامه نویس سمت سرور'</v>
      </c>
      <c r="H417" s="15" t="str" cm="1">
        <f t="array" aca="1" ref="H417" ca="1">INDEX(Companies[Company],RANDBETWEEN(1,$H$3))</f>
        <v>N'اسنپ'</v>
      </c>
      <c r="I417" s="15" t="str" cm="1">
        <f t="array" aca="1" ref="I417" ca="1">INDEX(Countries[Country],RANDBETWEEN(1,$I$3))</f>
        <v>N'آلمان'</v>
      </c>
      <c r="J417" s="16">
        <f ca="1">_xlfn.LET(_xlpm.random, RANDBETWEEN(1,$J$3),_xlpm.min,INDEX(Visits[MinVisit],_xlpm.random),_xlpm.max,INDEX(Visits[MaxVisit],_xlpm.random),RANDBETWEEN(_xlpm.min,_xlpm.max))</f>
        <v>135</v>
      </c>
      <c r="K417" s="16" t="str">
        <f t="shared" si="36"/>
        <v>Null</v>
      </c>
      <c r="L417" s="16" t="str">
        <f t="shared" si="37"/>
        <v>NewId()</v>
      </c>
      <c r="M417" s="16" t="str" cm="1">
        <f t="array" aca="1" ref="M417" ca="1">INDEX(Users[CreatedDate],Profiles[[#This Row],[UserId]])</f>
        <v>'2004-07-28 07:03:24'</v>
      </c>
      <c r="N417" s="16" t="str" cm="1">
        <f t="array" aca="1" ref="N417" ca="1">INDEX(Users[LastModifiedDate],Profiles[[#This Row],[UserId]])</f>
        <v>'2011-10-08 05:51:41'</v>
      </c>
      <c r="O417" s="16" t="str">
        <f t="shared" si="38"/>
        <v>Null</v>
      </c>
      <c r="P417" s="16">
        <f>1</f>
        <v>1</v>
      </c>
      <c r="Q417" s="16">
        <f>0</f>
        <v>0</v>
      </c>
      <c r="R41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(412,'Janiya ','Duarte','Pic(246).png',' I used to grow food in my backyard. Then I had babies and couldn’t keep up with that!😆🙃 I hope to get back to it soon. I still keep some fresh herbs growing.',N'برنامه نویس سمت سرور',N'اسنپ',N'آلمان',135,Null,NewId(),'2004-07-28 07:03:24','2011-10-08 05:51:41',Null,1,0)</v>
      </c>
    </row>
    <row r="418" spans="1:18" ht="18" x14ac:dyDescent="0.55000000000000004">
      <c r="A418" s="17">
        <f>ROW()-ROW(Profiles[[#Headers],[Id]])</f>
        <v>413</v>
      </c>
      <c r="B418" s="17">
        <f>SMALL(Users[Id],Profiles[[#This Row],[Id]])</f>
        <v>413</v>
      </c>
      <c r="C418" s="17" t="str" cm="1">
        <f t="array" aca="1" ref="C418" ca="1">INDEX(FirstNames[FirstName],RANDBETWEEN(1,$C$3))</f>
        <v>'Conrad '</v>
      </c>
      <c r="D418" s="17" t="str" cm="1">
        <f t="array" aca="1" ref="D418" ca="1">INDEX(LastNames[LastName],RANDBETWEEN(1,$D$3))</f>
        <v>'Mora'</v>
      </c>
      <c r="E418" s="17" t="str" cm="1">
        <f t="array" aca="1" ref="E418" ca="1">_xlfn.LET(_xlpm.r,RANDBETWEEN(1,$E$3),INDEX(AvatarNames[AvatarName],_xlpm.r))</f>
        <v>'Pic(131).png'</v>
      </c>
      <c r="F418" s="17" t="str" cm="1">
        <f t="array" aca="1" ref="F418" ca="1">INDEX(AboutMes[AboutMe],RANDBETWEEN(1,$F$3))</f>
        <v>' I like to cook and eat.'</v>
      </c>
      <c r="G418" s="15" t="str" cm="1">
        <f t="array" aca="1" ref="G418" ca="1">INDEX(JobTitles[JobTitle],RANDBETWEEN(1,$G$3))</f>
        <v>N'توسعه دهنده وب'</v>
      </c>
      <c r="H418" s="15" t="str" cm="1">
        <f t="array" aca="1" ref="H418" ca="1">INDEX(Companies[Company],RANDBETWEEN(1,$H$3))</f>
        <v>N'سداد'</v>
      </c>
      <c r="I418" s="15" t="str" cm="1">
        <f t="array" aca="1" ref="I418" ca="1">INDEX(Countries[Country],RANDBETWEEN(1,$I$3))</f>
        <v>N'ایران'</v>
      </c>
      <c r="J418" s="16">
        <f ca="1">_xlfn.LET(_xlpm.random, RANDBETWEEN(1,$J$3),_xlpm.min,INDEX(Visits[MinVisit],_xlpm.random),_xlpm.max,INDEX(Visits[MaxVisit],_xlpm.random),RANDBETWEEN(_xlpm.min,_xlpm.max))</f>
        <v>120</v>
      </c>
      <c r="K418" s="16" t="str">
        <f t="shared" si="36"/>
        <v>Null</v>
      </c>
      <c r="L418" s="16" t="str">
        <f t="shared" si="37"/>
        <v>NewId()</v>
      </c>
      <c r="M418" s="16" t="str" cm="1">
        <f t="array" aca="1" ref="M418" ca="1">INDEX(Users[CreatedDate],Profiles[[#This Row],[UserId]])</f>
        <v>'2004-08-01 22:56:01'</v>
      </c>
      <c r="N418" s="16" t="str" cm="1">
        <f t="array" aca="1" ref="N418" ca="1">INDEX(Users[LastModifiedDate],Profiles[[#This Row],[UserId]])</f>
        <v>'2005-10-27 11:16:56'</v>
      </c>
      <c r="O418" s="16" t="str">
        <f t="shared" si="38"/>
        <v>Null</v>
      </c>
      <c r="P418" s="16">
        <f>1</f>
        <v>1</v>
      </c>
      <c r="Q418" s="16">
        <f>0</f>
        <v>0</v>
      </c>
      <c r="R41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(413,'Conrad ','Mora','Pic(131).png',' I like to cook and eat.',N'توسعه دهنده وب',N'سداد',N'ایران',120,Null,NewId(),'2004-08-01 22:56:01','2005-10-27 11:16:56',Null,1,0)</v>
      </c>
    </row>
    <row r="419" spans="1:18" ht="18" x14ac:dyDescent="0.55000000000000004">
      <c r="A419" s="17">
        <f>ROW()-ROW(Profiles[[#Headers],[Id]])</f>
        <v>414</v>
      </c>
      <c r="B419" s="17">
        <f>SMALL(Users[Id],Profiles[[#This Row],[Id]])</f>
        <v>414</v>
      </c>
      <c r="C419" s="17" t="str" cm="1">
        <f t="array" aca="1" ref="C419" ca="1">INDEX(FirstNames[FirstName],RANDBETWEEN(1,$C$3))</f>
        <v>'Kaleigh '</v>
      </c>
      <c r="D419" s="17" t="str" cm="1">
        <f t="array" aca="1" ref="D419" ca="1">INDEX(LastNames[LastName],RANDBETWEEN(1,$D$3))</f>
        <v>'Santos'</v>
      </c>
      <c r="E419" s="17" t="str" cm="1">
        <f t="array" aca="1" ref="E419" ca="1">_xlfn.LET(_xlpm.r,RANDBETWEEN(1,$E$3),INDEX(AvatarNames[AvatarName],_xlpm.r))</f>
        <v>'Pic(245).png'</v>
      </c>
      <c r="F419" s="17" t="str" cm="1">
        <f t="array" aca="1" ref="F419" ca="1">INDEX(AboutMes[AboutMe],RANDBETWEEN(1,$F$3))</f>
        <v>' I am really tall, 5’10”.'</v>
      </c>
      <c r="G419" s="15" t="str" cm="1">
        <f t="array" aca="1" ref="G419" ca="1">INDEX(JobTitles[JobTitle],RANDBETWEEN(1,$G$3))</f>
        <v>N'برنامه نویس فول استک'</v>
      </c>
      <c r="H419" s="15" t="str" cm="1">
        <f t="array" aca="1" ref="H419" ca="1">INDEX(Companies[Company],RANDBETWEEN(1,$H$3))</f>
        <v>N'علی بابا'</v>
      </c>
      <c r="I419" s="15" t="str" cm="1">
        <f t="array" aca="1" ref="I419" ca="1">INDEX(Countries[Country],RANDBETWEEN(1,$I$3))</f>
        <v>N'سوئیس'</v>
      </c>
      <c r="J419" s="16">
        <f ca="1">_xlfn.LET(_xlpm.random, RANDBETWEEN(1,$J$3),_xlpm.min,INDEX(Visits[MinVisit],_xlpm.random),_xlpm.max,INDEX(Visits[MaxVisit],_xlpm.random),RANDBETWEEN(_xlpm.min,_xlpm.max))</f>
        <v>83</v>
      </c>
      <c r="K419" s="16" t="str">
        <f t="shared" si="36"/>
        <v>Null</v>
      </c>
      <c r="L419" s="16" t="str">
        <f t="shared" si="37"/>
        <v>NewId()</v>
      </c>
      <c r="M419" s="16" t="str" cm="1">
        <f t="array" aca="1" ref="M419" ca="1">INDEX(Users[CreatedDate],Profiles[[#This Row],[UserId]])</f>
        <v>'2004-08-07 10:47:57'</v>
      </c>
      <c r="N419" s="16" t="str" cm="1">
        <f t="array" aca="1" ref="N419" ca="1">INDEX(Users[LastModifiedDate],Profiles[[#This Row],[UserId]])</f>
        <v>'2010-10-30 15:11:21'</v>
      </c>
      <c r="O419" s="16" t="str">
        <f t="shared" si="38"/>
        <v>Null</v>
      </c>
      <c r="P419" s="16">
        <f>1</f>
        <v>1</v>
      </c>
      <c r="Q419" s="16">
        <f>0</f>
        <v>0</v>
      </c>
      <c r="R41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(414,'Kaleigh ','Santos','Pic(245).png',' I am really tall, 5’10”.',N'برنامه نویس فول استک',N'علی بابا',N'سوئیس',83,Null,NewId(),'2004-08-07 10:47:57','2010-10-30 15:11:21',Null,1,0)</v>
      </c>
    </row>
    <row r="420" spans="1:18" ht="18" x14ac:dyDescent="0.55000000000000004">
      <c r="A420" s="17">
        <f>ROW()-ROW(Profiles[[#Headers],[Id]])</f>
        <v>415</v>
      </c>
      <c r="B420" s="17">
        <f>SMALL(Users[Id],Profiles[[#This Row],[Id]])</f>
        <v>415</v>
      </c>
      <c r="C420" s="17" t="str" cm="1">
        <f t="array" aca="1" ref="C420" ca="1">INDEX(FirstNames[FirstName],RANDBETWEEN(1,$C$3))</f>
        <v>'Rylee '</v>
      </c>
      <c r="D420" s="17" t="str" cm="1">
        <f t="array" aca="1" ref="D420" ca="1">INDEX(LastNames[LastName],RANDBETWEEN(1,$D$3))</f>
        <v>'Arroyo'</v>
      </c>
      <c r="E420" s="17" t="str" cm="1">
        <f t="array" aca="1" ref="E420" ca="1">_xlfn.LET(_xlpm.r,RANDBETWEEN(1,$E$3),INDEX(AvatarNames[AvatarName],_xlpm.r))</f>
        <v>'Pic(111).png'</v>
      </c>
      <c r="F420" s="17" t="str" cm="1">
        <f t="array" aca="1" ref="F420" ca="1">INDEX(AboutMes[AboutMe],RANDBETWEEN(1,$F$3))</f>
        <v>' I love to sing and play piano.'</v>
      </c>
      <c r="G420" s="15" t="str" cm="1">
        <f t="array" aca="1" ref="G420" ca="1">INDEX(JobTitles[JobTitle],RANDBETWEEN(1,$G$3))</f>
        <v>N'برنامه نویس فرانت'</v>
      </c>
      <c r="H420" s="15" t="str" cm="1">
        <f t="array" aca="1" ref="H420" ca="1">INDEX(Companies[Company],RANDBETWEEN(1,$H$3))</f>
        <v>N'همکاران سیستم'</v>
      </c>
      <c r="I420" s="15" t="str" cm="1">
        <f t="array" aca="1" ref="I420" ca="1">INDEX(Countries[Country],RANDBETWEEN(1,$I$3))</f>
        <v>N'آلمان'</v>
      </c>
      <c r="J420" s="16">
        <f ca="1">_xlfn.LET(_xlpm.random, RANDBETWEEN(1,$J$3),_xlpm.min,INDEX(Visits[MinVisit],_xlpm.random),_xlpm.max,INDEX(Visits[MaxVisit],_xlpm.random),RANDBETWEEN(_xlpm.min,_xlpm.max))</f>
        <v>47</v>
      </c>
      <c r="K420" s="16" t="str">
        <f t="shared" si="36"/>
        <v>Null</v>
      </c>
      <c r="L420" s="16" t="str">
        <f t="shared" si="37"/>
        <v>NewId()</v>
      </c>
      <c r="M420" s="16" t="str" cm="1">
        <f t="array" aca="1" ref="M420" ca="1">INDEX(Users[CreatedDate],Profiles[[#This Row],[UserId]])</f>
        <v>'2004-08-12 21:41:19'</v>
      </c>
      <c r="N420" s="16" t="str" cm="1">
        <f t="array" aca="1" ref="N420" ca="1">INDEX(Users[LastModifiedDate],Profiles[[#This Row],[UserId]])</f>
        <v>'2005-01-12 03:17:04'</v>
      </c>
      <c r="O420" s="16" t="str">
        <f t="shared" si="38"/>
        <v>Null</v>
      </c>
      <c r="P420" s="16">
        <f>1</f>
        <v>1</v>
      </c>
      <c r="Q420" s="16">
        <f>0</f>
        <v>0</v>
      </c>
      <c r="R42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(415,'Rylee ','Arroyo','Pic(111).png',' I love to sing and play piano.',N'برنامه نویس فرانت',N'همکاران سیستم',N'آلمان',47,Null,NewId(),'2004-08-12 21:41:19','2005-01-12 03:17:04',Null,1,0)</v>
      </c>
    </row>
    <row r="421" spans="1:18" ht="18" x14ac:dyDescent="0.55000000000000004">
      <c r="A421" s="17">
        <f>ROW()-ROW(Profiles[[#Headers],[Id]])</f>
        <v>416</v>
      </c>
      <c r="B421" s="17">
        <f>SMALL(Users[Id],Profiles[[#This Row],[Id]])</f>
        <v>416</v>
      </c>
      <c r="C421" s="17" t="str" cm="1">
        <f t="array" aca="1" ref="C421" ca="1">INDEX(FirstNames[FirstName],RANDBETWEEN(1,$C$3))</f>
        <v>'Carina '</v>
      </c>
      <c r="D421" s="17" t="str" cm="1">
        <f t="array" aca="1" ref="D421" ca="1">INDEX(LastNames[LastName],RANDBETWEEN(1,$D$3))</f>
        <v>'Kelley'</v>
      </c>
      <c r="E421" s="17" t="str" cm="1">
        <f t="array" aca="1" ref="E421" ca="1">_xlfn.LET(_xlpm.r,RANDBETWEEN(1,$E$3),INDEX(AvatarNames[AvatarName],_xlpm.r))</f>
        <v>'Pic(195).png'</v>
      </c>
      <c r="F421" s="17" t="str" cm="1">
        <f t="array" aca="1" ref="F421" ca="1">INDEX(AboutMes[AboutMe],RANDBETWEEN(1,$F$3))</f>
        <v>' I search for meaning and purpose, even in small things.'</v>
      </c>
      <c r="G421" s="15" t="str" cm="1">
        <f t="array" aca="1" ref="G421" ca="1">INDEX(JobTitles[JobTitle],RANDBETWEEN(1,$G$3))</f>
        <v>N'برنامه نویس فرانت'</v>
      </c>
      <c r="H421" s="15" t="str" cm="1">
        <f t="array" aca="1" ref="H421" ca="1">INDEX(Companies[Company],RANDBETWEEN(1,$H$3))</f>
        <v>N'پیشران پارت'</v>
      </c>
      <c r="I421" s="15" t="str" cm="1">
        <f t="array" aca="1" ref="I421" ca="1">INDEX(Countries[Country],RANDBETWEEN(1,$I$3))</f>
        <v>N'سوئیس'</v>
      </c>
      <c r="J421" s="16">
        <f ca="1">_xlfn.LET(_xlpm.random, RANDBETWEEN(1,$J$3),_xlpm.min,INDEX(Visits[MinVisit],_xlpm.random),_xlpm.max,INDEX(Visits[MaxVisit],_xlpm.random),RANDBETWEEN(_xlpm.min,_xlpm.max))</f>
        <v>116</v>
      </c>
      <c r="K421" s="16" t="str">
        <f t="shared" si="36"/>
        <v>Null</v>
      </c>
      <c r="L421" s="16" t="str">
        <f t="shared" si="37"/>
        <v>NewId()</v>
      </c>
      <c r="M421" s="16" t="str" cm="1">
        <f t="array" aca="1" ref="M421" ca="1">INDEX(Users[CreatedDate],Profiles[[#This Row],[UserId]])</f>
        <v>'2004-08-14 15:16:41'</v>
      </c>
      <c r="N421" s="16" t="str" cm="1">
        <f t="array" aca="1" ref="N421" ca="1">INDEX(Users[LastModifiedDate],Profiles[[#This Row],[UserId]])</f>
        <v>'2018-06-10 03:37:33'</v>
      </c>
      <c r="O421" s="16" t="str">
        <f t="shared" si="38"/>
        <v>Null</v>
      </c>
      <c r="P421" s="16">
        <f>1</f>
        <v>1</v>
      </c>
      <c r="Q421" s="16">
        <f>0</f>
        <v>0</v>
      </c>
      <c r="R42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(416,'Carina ','Kelley','Pic(195).png',' I search for meaning and purpose, even in small things.',N'برنامه نویس فرانت',N'پیشران پارت',N'سوئیس',116,Null,NewId(),'2004-08-14 15:16:41','2018-06-10 03:37:33',Null,1,0)</v>
      </c>
    </row>
    <row r="422" spans="1:18" ht="18" x14ac:dyDescent="0.55000000000000004">
      <c r="A422" s="17">
        <f>ROW()-ROW(Profiles[[#Headers],[Id]])</f>
        <v>417</v>
      </c>
      <c r="B422" s="17">
        <f>SMALL(Users[Id],Profiles[[#This Row],[Id]])</f>
        <v>417</v>
      </c>
      <c r="C422" s="17" t="str" cm="1">
        <f t="array" aca="1" ref="C422" ca="1">INDEX(FirstNames[FirstName],RANDBETWEEN(1,$C$3))</f>
        <v>'Aydan '</v>
      </c>
      <c r="D422" s="17" t="str" cm="1">
        <f t="array" aca="1" ref="D422" ca="1">INDEX(LastNames[LastName],RANDBETWEEN(1,$D$3))</f>
        <v>'Goodman'</v>
      </c>
      <c r="E422" s="17" t="str" cm="1">
        <f t="array" aca="1" ref="E422" ca="1">_xlfn.LET(_xlpm.r,RANDBETWEEN(1,$E$3),INDEX(AvatarNames[AvatarName],_xlpm.r))</f>
        <v>'Pic(178).png'</v>
      </c>
      <c r="F422" s="17" t="str" cm="1">
        <f t="array" aca="1" ref="F422" ca="1">INDEX(AboutMes[AboutMe],RANDBETWEEN(1,$F$3))</f>
        <v>' I speak in hyperbole a lot (i.e., I exaggerate for emphasis). I did NOT know this about myself until I married The World’s Most Literal Person, who points it out to me constantly.😉'</v>
      </c>
      <c r="G422" s="15" t="str" cm="1">
        <f t="array" aca="1" ref="G422" ca="1">INDEX(JobTitles[JobTitle],RANDBETWEEN(1,$G$3))</f>
        <v>N'توسعه دهنده نرم افزار'</v>
      </c>
      <c r="H422" s="15" t="str" cm="1">
        <f t="array" aca="1" ref="H422" ca="1">INDEX(Companies[Company],RANDBETWEEN(1,$H$3))</f>
        <v>N'سداد'</v>
      </c>
      <c r="I422" s="15" t="str" cm="1">
        <f t="array" aca="1" ref="I422" ca="1">INDEX(Countries[Country],RANDBETWEEN(1,$I$3))</f>
        <v>N'آلمان'</v>
      </c>
      <c r="J422" s="16">
        <f ca="1">_xlfn.LET(_xlpm.random, RANDBETWEEN(1,$J$3),_xlpm.min,INDEX(Visits[MinVisit],_xlpm.random),_xlpm.max,INDEX(Visits[MaxVisit],_xlpm.random),RANDBETWEEN(_xlpm.min,_xlpm.max))</f>
        <v>8</v>
      </c>
      <c r="K422" s="16" t="str">
        <f t="shared" si="36"/>
        <v>Null</v>
      </c>
      <c r="L422" s="16" t="str">
        <f t="shared" si="37"/>
        <v>NewId()</v>
      </c>
      <c r="M422" s="16" t="str" cm="1">
        <f t="array" aca="1" ref="M422" ca="1">INDEX(Users[CreatedDate],Profiles[[#This Row],[UserId]])</f>
        <v>'2004-08-20 02:18:32'</v>
      </c>
      <c r="N422" s="16" t="str" cm="1">
        <f t="array" aca="1" ref="N422" ca="1">INDEX(Users[LastModifiedDate],Profiles[[#This Row],[UserId]])</f>
        <v>'2005-03-15 13:21:01'</v>
      </c>
      <c r="O422" s="16" t="str">
        <f t="shared" si="38"/>
        <v>Null</v>
      </c>
      <c r="P422" s="16">
        <f>1</f>
        <v>1</v>
      </c>
      <c r="Q422" s="16">
        <f>0</f>
        <v>0</v>
      </c>
      <c r="R42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(417,'Aydan ','Goodman','Pic(178).png',' I speak in hyperbole a lot (i.e., I exaggerate for emphasis). I did NOT know this about myself until I married The World’s Most Literal Person, who points it out to me constantly.😉',N'توسعه دهنده نرم افزار',N'سداد',N'آلمان',8,Null,NewId(),'2004-08-20 02:18:32','2005-03-15 13:21:01',Null,1,0)</v>
      </c>
    </row>
    <row r="423" spans="1:18" ht="18" x14ac:dyDescent="0.55000000000000004">
      <c r="A423" s="17">
        <f>ROW()-ROW(Profiles[[#Headers],[Id]])</f>
        <v>418</v>
      </c>
      <c r="B423" s="17">
        <f>SMALL(Users[Id],Profiles[[#This Row],[Id]])</f>
        <v>418</v>
      </c>
      <c r="C423" s="17" t="str" cm="1">
        <f t="array" aca="1" ref="C423" ca="1">INDEX(FirstNames[FirstName],RANDBETWEEN(1,$C$3))</f>
        <v>'Jan '</v>
      </c>
      <c r="D423" s="17" t="str" cm="1">
        <f t="array" aca="1" ref="D423" ca="1">INDEX(LastNames[LastName],RANDBETWEEN(1,$D$3))</f>
        <v>'Church'</v>
      </c>
      <c r="E423" s="17" t="str" cm="1">
        <f t="array" aca="1" ref="E423" ca="1">_xlfn.LET(_xlpm.r,RANDBETWEEN(1,$E$3),INDEX(AvatarNames[AvatarName],_xlpm.r))</f>
        <v>'Pic(187).png'</v>
      </c>
      <c r="F423" s="17" t="str" cm="1">
        <f t="array" aca="1" ref="F423" ca="1">INDEX(AboutMes[AboutMe],RANDBETWEEN(1,$F$3))</f>
        <v>' I use my iPhone for everything, and it is never far from my side.'</v>
      </c>
      <c r="G423" s="15" t="str" cm="1">
        <f t="array" aca="1" ref="G423" ca="1">INDEX(JobTitles[JobTitle],RANDBETWEEN(1,$G$3))</f>
        <v>N'برنامه نویس فرانت'</v>
      </c>
      <c r="H423" s="15" t="str" cm="1">
        <f t="array" aca="1" ref="H423" ca="1">INDEX(Companies[Company],RANDBETWEEN(1,$H$3))</f>
        <v>N'اسنپ'</v>
      </c>
      <c r="I423" s="15" t="str" cm="1">
        <f t="array" aca="1" ref="I423" ca="1">INDEX(Countries[Country],RANDBETWEEN(1,$I$3))</f>
        <v>N'ژاپن'</v>
      </c>
      <c r="J423" s="16">
        <f ca="1">_xlfn.LET(_xlpm.random, RANDBETWEEN(1,$J$3),_xlpm.min,INDEX(Visits[MinVisit],_xlpm.random),_xlpm.max,INDEX(Visits[MaxVisit],_xlpm.random),RANDBETWEEN(_xlpm.min,_xlpm.max))</f>
        <v>2</v>
      </c>
      <c r="K423" s="16" t="str">
        <f t="shared" ref="K423:K454" si="39">"Null"</f>
        <v>Null</v>
      </c>
      <c r="L423" s="16" t="str">
        <f t="shared" ref="L423:L454" si="40">"NewId()"</f>
        <v>NewId()</v>
      </c>
      <c r="M423" s="16" t="str" cm="1">
        <f t="array" aca="1" ref="M423" ca="1">INDEX(Users[CreatedDate],Profiles[[#This Row],[UserId]])</f>
        <v>'2004-08-22 10:34:10'</v>
      </c>
      <c r="N423" s="16" t="str" cm="1">
        <f t="array" aca="1" ref="N423" ca="1">INDEX(Users[LastModifiedDate],Profiles[[#This Row],[UserId]])</f>
        <v>'2007-11-03 08:52:57'</v>
      </c>
      <c r="O423" s="16" t="str">
        <f t="shared" ref="O423:O454" si="41">"Null"</f>
        <v>Null</v>
      </c>
      <c r="P423" s="16">
        <f>1</f>
        <v>1</v>
      </c>
      <c r="Q423" s="16">
        <f>0</f>
        <v>0</v>
      </c>
      <c r="R42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(418,'Jan ','Church','Pic(187).png',' I use my iPhone for everything, and it is never far from my side.',N'برنامه نویس فرانت',N'اسنپ',N'ژاپن',2,Null,NewId(),'2004-08-22 10:34:10','2007-11-03 08:52:57',Null,1,0)</v>
      </c>
    </row>
    <row r="424" spans="1:18" ht="18" x14ac:dyDescent="0.55000000000000004">
      <c r="A424" s="17">
        <f>ROW()-ROW(Profiles[[#Headers],[Id]])</f>
        <v>419</v>
      </c>
      <c r="B424" s="17">
        <f>SMALL(Users[Id],Profiles[[#This Row],[Id]])</f>
        <v>419</v>
      </c>
      <c r="C424" s="17" t="str" cm="1">
        <f t="array" aca="1" ref="C424" ca="1">INDEX(FirstNames[FirstName],RANDBETWEEN(1,$C$3))</f>
        <v>'Sonny '</v>
      </c>
      <c r="D424" s="17" t="str" cm="1">
        <f t="array" aca="1" ref="D424" ca="1">INDEX(LastNames[LastName],RANDBETWEEN(1,$D$3))</f>
        <v>'Choi'</v>
      </c>
      <c r="E424" s="17" t="str" cm="1">
        <f t="array" aca="1" ref="E424" ca="1">_xlfn.LET(_xlpm.r,RANDBETWEEN(1,$E$3),INDEX(AvatarNames[AvatarName],_xlpm.r))</f>
        <v>'Pic(240).png'</v>
      </c>
      <c r="F424" s="17" t="str" cm="1">
        <f t="array" aca="1" ref="F424" ca="1">INDEX(AboutMes[AboutMe],RANDBETWEEN(1,$F$3))</f>
        <v>' I am a highly sensitive person (HSP). Figuring this out was life-changing.'</v>
      </c>
      <c r="G424" s="15" t="str" cm="1">
        <f t="array" aca="1" ref="G424" ca="1">INDEX(JobTitles[JobTitle],RANDBETWEEN(1,$G$3))</f>
        <v>N'توسعه دهنده نرم افزار'</v>
      </c>
      <c r="H424" s="15" t="str" cm="1">
        <f t="array" aca="1" ref="H424" ca="1">INDEX(Companies[Company],RANDBETWEEN(1,$H$3))</f>
        <v>N'دیجی کالا'</v>
      </c>
      <c r="I424" s="15" t="str" cm="1">
        <f t="array" aca="1" ref="I424" ca="1">INDEX(Countries[Country],RANDBETWEEN(1,$I$3))</f>
        <v>N'آلمان'</v>
      </c>
      <c r="J424" s="16">
        <f ca="1">_xlfn.LET(_xlpm.random, RANDBETWEEN(1,$J$3),_xlpm.min,INDEX(Visits[MinVisit],_xlpm.random),_xlpm.max,INDEX(Visits[MaxVisit],_xlpm.random),RANDBETWEEN(_xlpm.min,_xlpm.max))</f>
        <v>7</v>
      </c>
      <c r="K424" s="16" t="str">
        <f t="shared" si="39"/>
        <v>Null</v>
      </c>
      <c r="L424" s="16" t="str">
        <f t="shared" si="40"/>
        <v>NewId()</v>
      </c>
      <c r="M424" s="16" t="str" cm="1">
        <f t="array" aca="1" ref="M424" ca="1">INDEX(Users[CreatedDate],Profiles[[#This Row],[UserId]])</f>
        <v>'2004-08-24 22:12:10'</v>
      </c>
      <c r="N424" s="16" t="str" cm="1">
        <f t="array" aca="1" ref="N424" ca="1">INDEX(Users[LastModifiedDate],Profiles[[#This Row],[UserId]])</f>
        <v>'2010-01-30 21:02:45'</v>
      </c>
      <c r="O424" s="16" t="str">
        <f t="shared" si="41"/>
        <v>Null</v>
      </c>
      <c r="P424" s="16">
        <f>1</f>
        <v>1</v>
      </c>
      <c r="Q424" s="16">
        <f>0</f>
        <v>0</v>
      </c>
      <c r="R42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(419,'Sonny ','Choi','Pic(240).png',' I am a highly sensitive person (HSP). Figuring this out was life-changing.',N'توسعه دهنده نرم افزار',N'دیجی کالا',N'آلمان',7,Null,NewId(),'2004-08-24 22:12:10','2010-01-30 21:02:45',Null,1,0)</v>
      </c>
    </row>
    <row r="425" spans="1:18" ht="18" x14ac:dyDescent="0.55000000000000004">
      <c r="A425" s="17">
        <f>ROW()-ROW(Profiles[[#Headers],[Id]])</f>
        <v>420</v>
      </c>
      <c r="B425" s="17">
        <f>SMALL(Users[Id],Profiles[[#This Row],[Id]])</f>
        <v>420</v>
      </c>
      <c r="C425" s="17" t="str" cm="1">
        <f t="array" aca="1" ref="C425" ca="1">INDEX(FirstNames[FirstName],RANDBETWEEN(1,$C$3))</f>
        <v>'Cadence '</v>
      </c>
      <c r="D425" s="17" t="str" cm="1">
        <f t="array" aca="1" ref="D425" ca="1">INDEX(LastNames[LastName],RANDBETWEEN(1,$D$3))</f>
        <v>'Middleton'</v>
      </c>
      <c r="E425" s="17" t="str" cm="1">
        <f t="array" aca="1" ref="E425" ca="1">_xlfn.LET(_xlpm.r,RANDBETWEEN(1,$E$3),INDEX(AvatarNames[AvatarName],_xlpm.r))</f>
        <v>'Pic(197).png'</v>
      </c>
      <c r="F425" s="17" t="str" cm="1">
        <f t="array" aca="1" ref="F425" ca="1">INDEX(AboutMes[AboutMe],RANDBETWEEN(1,$F$3))</f>
        <v>' I love the beach. We are lucky to go several times a year to see my parents and sister, who live in Destin, Florida.'</v>
      </c>
      <c r="G425" s="15" t="str" cm="1">
        <f t="array" aca="1" ref="G425" ca="1">INDEX(JobTitles[JobTitle],RANDBETWEEN(1,$G$3))</f>
        <v>N'برنامه نویس سمت سرور'</v>
      </c>
      <c r="H425" s="15" t="str" cm="1">
        <f t="array" aca="1" ref="H425" ca="1">INDEX(Companies[Company],RANDBETWEEN(1,$H$3))</f>
        <v>N'روژین تاک'</v>
      </c>
      <c r="I425" s="15" t="str" cm="1">
        <f t="array" aca="1" ref="I425" ca="1">INDEX(Countries[Country],RANDBETWEEN(1,$I$3))</f>
        <v>N'آلمان'</v>
      </c>
      <c r="J425" s="16">
        <f ca="1">_xlfn.LET(_xlpm.random, RANDBETWEEN(1,$J$3),_xlpm.min,INDEX(Visits[MinVisit],_xlpm.random),_xlpm.max,INDEX(Visits[MaxVisit],_xlpm.random),RANDBETWEEN(_xlpm.min,_xlpm.max))</f>
        <v>48</v>
      </c>
      <c r="K425" s="16" t="str">
        <f t="shared" si="39"/>
        <v>Null</v>
      </c>
      <c r="L425" s="16" t="str">
        <f t="shared" si="40"/>
        <v>NewId()</v>
      </c>
      <c r="M425" s="16" t="str" cm="1">
        <f t="array" aca="1" ref="M425" ca="1">INDEX(Users[CreatedDate],Profiles[[#This Row],[UserId]])</f>
        <v>'2004-08-27 11:48:07'</v>
      </c>
      <c r="N425" s="16" t="str" cm="1">
        <f t="array" aca="1" ref="N425" ca="1">INDEX(Users[LastModifiedDate],Profiles[[#This Row],[UserId]])</f>
        <v>'2008-12-30 01:28:41'</v>
      </c>
      <c r="O425" s="16" t="str">
        <f t="shared" si="41"/>
        <v>Null</v>
      </c>
      <c r="P425" s="16">
        <f>1</f>
        <v>1</v>
      </c>
      <c r="Q425" s="16">
        <f>0</f>
        <v>0</v>
      </c>
      <c r="R42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(420,'Cadence ','Middleton','Pic(197).png',' I love the beach. We are lucky to go several times a year to see my parents and sister, who live in Destin, Florida.',N'برنامه نویس سمت سرور',N'روژین تاک',N'آلمان',48,Null,NewId(),'2004-08-27 11:48:07','2008-12-30 01:28:41',Null,1,0)</v>
      </c>
    </row>
    <row r="426" spans="1:18" ht="18" x14ac:dyDescent="0.55000000000000004">
      <c r="A426" s="17">
        <f>ROW()-ROW(Profiles[[#Headers],[Id]])</f>
        <v>421</v>
      </c>
      <c r="B426" s="17">
        <f>SMALL(Users[Id],Profiles[[#This Row],[Id]])</f>
        <v>421</v>
      </c>
      <c r="C426" s="17" t="str" cm="1">
        <f t="array" aca="1" ref="C426" ca="1">INDEX(FirstNames[FirstName],RANDBETWEEN(1,$C$3))</f>
        <v>'Marissa '</v>
      </c>
      <c r="D426" s="17" t="str" cm="1">
        <f t="array" aca="1" ref="D426" ca="1">INDEX(LastNames[LastName],RANDBETWEEN(1,$D$3))</f>
        <v>'Peck'</v>
      </c>
      <c r="E426" s="17" t="str" cm="1">
        <f t="array" aca="1" ref="E426" ca="1">_xlfn.LET(_xlpm.r,RANDBETWEEN(1,$E$3),INDEX(AvatarNames[AvatarName],_xlpm.r))</f>
        <v>'Pic(296).jpeg'</v>
      </c>
      <c r="F426" s="17" t="str" cm="1">
        <f t="array" aca="1" ref="F426" ca="1">INDEX(AboutMes[AboutMe],RANDBETWEEN(1,$F$3))</f>
        <v>' The Star-Spangled Banner makes me tear up. Every. Time.'</v>
      </c>
      <c r="G426" s="15" t="str" cm="1">
        <f t="array" aca="1" ref="G426" ca="1">INDEX(JobTitles[JobTitle],RANDBETWEEN(1,$G$3))</f>
        <v>N'برنامه نویس سمت سرور'</v>
      </c>
      <c r="H426" s="15" t="str" cm="1">
        <f t="array" aca="1" ref="H426" ca="1">INDEX(Companies[Company],RANDBETWEEN(1,$H$3))</f>
        <v>N'سداد'</v>
      </c>
      <c r="I426" s="15" t="str" cm="1">
        <f t="array" aca="1" ref="I426" ca="1">INDEX(Countries[Country],RANDBETWEEN(1,$I$3))</f>
        <v>N'سوئیس'</v>
      </c>
      <c r="J426" s="16">
        <f ca="1">_xlfn.LET(_xlpm.random, RANDBETWEEN(1,$J$3),_xlpm.min,INDEX(Visits[MinVisit],_xlpm.random),_xlpm.max,INDEX(Visits[MaxVisit],_xlpm.random),RANDBETWEEN(_xlpm.min,_xlpm.max))</f>
        <v>0</v>
      </c>
      <c r="K426" s="16" t="str">
        <f t="shared" si="39"/>
        <v>Null</v>
      </c>
      <c r="L426" s="16" t="str">
        <f t="shared" si="40"/>
        <v>NewId()</v>
      </c>
      <c r="M426" s="16" t="str" cm="1">
        <f t="array" aca="1" ref="M426" ca="1">INDEX(Users[CreatedDate],Profiles[[#This Row],[UserId]])</f>
        <v>'2004-09-02 08:56:06'</v>
      </c>
      <c r="N426" s="16" t="str" cm="1">
        <f t="array" aca="1" ref="N426" ca="1">INDEX(Users[LastModifiedDate],Profiles[[#This Row],[UserId]])</f>
        <v>'2006-07-04 07:50:56'</v>
      </c>
      <c r="O426" s="16" t="str">
        <f t="shared" si="41"/>
        <v>Null</v>
      </c>
      <c r="P426" s="16">
        <f>1</f>
        <v>1</v>
      </c>
      <c r="Q426" s="16">
        <f>0</f>
        <v>0</v>
      </c>
      <c r="R42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(421,'Marissa ','Peck','Pic(296).jpeg',' The Star-Spangled Banner makes me tear up. Every. Time.',N'برنامه نویس سمت سرور',N'سداد',N'سوئیس',0,Null,NewId(),'2004-09-02 08:56:06','2006-07-04 07:50:56',Null,1,0)</v>
      </c>
    </row>
    <row r="427" spans="1:18" ht="18" x14ac:dyDescent="0.55000000000000004">
      <c r="A427" s="17">
        <f>ROW()-ROW(Profiles[[#Headers],[Id]])</f>
        <v>422</v>
      </c>
      <c r="B427" s="17">
        <f>SMALL(Users[Id],Profiles[[#This Row],[Id]])</f>
        <v>422</v>
      </c>
      <c r="C427" s="17" t="str" cm="1">
        <f t="array" aca="1" ref="C427" ca="1">INDEX(FirstNames[FirstName],RANDBETWEEN(1,$C$3))</f>
        <v>'Jonah '</v>
      </c>
      <c r="D427" s="17" t="str" cm="1">
        <f t="array" aca="1" ref="D427" ca="1">INDEX(LastNames[LastName],RANDBETWEEN(1,$D$3))</f>
        <v>'Patel'</v>
      </c>
      <c r="E427" s="17" t="str" cm="1">
        <f t="array" aca="1" ref="E427" ca="1">_xlfn.LET(_xlpm.r,RANDBETWEEN(1,$E$3),INDEX(AvatarNames[AvatarName],_xlpm.r))</f>
        <v>'Pic(301).jpeg'</v>
      </c>
      <c r="F427" s="17" t="str" cm="1">
        <f t="array" aca="1" ref="F427" ca="1">INDEX(AboutMes[AboutMe],RANDBETWEEN(1,$F$3))</f>
        <v>' I used to grow food in my backyard. Then I had babies and couldn’t keep up with that!😆🙃 I hope to get back to it soon. I still keep some fresh herbs growing.'</v>
      </c>
      <c r="G427" s="15" t="str" cm="1">
        <f t="array" aca="1" ref="G427" ca="1">INDEX(JobTitles[JobTitle],RANDBETWEEN(1,$G$3))</f>
        <v>N'تحلیل گر سیستم های مالی'</v>
      </c>
      <c r="H427" s="15" t="str" cm="1">
        <f t="array" aca="1" ref="H427" ca="1">INDEX(Companies[Company],RANDBETWEEN(1,$H$3))</f>
        <v>N'روژین تاک'</v>
      </c>
      <c r="I427" s="15" t="str" cm="1">
        <f t="array" aca="1" ref="I427" ca="1">INDEX(Countries[Country],RANDBETWEEN(1,$I$3))</f>
        <v>N'انگلستان'</v>
      </c>
      <c r="J427" s="16">
        <f ca="1">_xlfn.LET(_xlpm.random, RANDBETWEEN(1,$J$3),_xlpm.min,INDEX(Visits[MinVisit],_xlpm.random),_xlpm.max,INDEX(Visits[MaxVisit],_xlpm.random),RANDBETWEEN(_xlpm.min,_xlpm.max))</f>
        <v>5</v>
      </c>
      <c r="K427" s="16" t="str">
        <f t="shared" si="39"/>
        <v>Null</v>
      </c>
      <c r="L427" s="16" t="str">
        <f t="shared" si="40"/>
        <v>NewId()</v>
      </c>
      <c r="M427" s="16" t="str" cm="1">
        <f t="array" aca="1" ref="M427" ca="1">INDEX(Users[CreatedDate],Profiles[[#This Row],[UserId]])</f>
        <v>'2004-09-04 11:49:55'</v>
      </c>
      <c r="N427" s="16" t="str" cm="1">
        <f t="array" aca="1" ref="N427" ca="1">INDEX(Users[LastModifiedDate],Profiles[[#This Row],[UserId]])</f>
        <v>'2007-04-02 02:39:43'</v>
      </c>
      <c r="O427" s="16" t="str">
        <f t="shared" si="41"/>
        <v>Null</v>
      </c>
      <c r="P427" s="16">
        <f>1</f>
        <v>1</v>
      </c>
      <c r="Q427" s="16">
        <f>0</f>
        <v>0</v>
      </c>
      <c r="R42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(422,'Jonah ','Patel','Pic(301).jpeg',' I used to grow food in my backyard. Then I had babies and couldn’t keep up with that!😆🙃 I hope to get back to it soon. I still keep some fresh herbs growing.',N'تحلیل گر سیستم های مالی',N'روژین تاک',N'انگلستان',5,Null,NewId(),'2004-09-04 11:49:55','2007-04-02 02:39:43',Null,1,0)</v>
      </c>
    </row>
    <row r="428" spans="1:18" ht="18" x14ac:dyDescent="0.55000000000000004">
      <c r="A428" s="17">
        <f>ROW()-ROW(Profiles[[#Headers],[Id]])</f>
        <v>423</v>
      </c>
      <c r="B428" s="17">
        <f>SMALL(Users[Id],Profiles[[#This Row],[Id]])</f>
        <v>423</v>
      </c>
      <c r="C428" s="17" t="str" cm="1">
        <f t="array" aca="1" ref="C428" ca="1">INDEX(FirstNames[FirstName],RANDBETWEEN(1,$C$3))</f>
        <v>'Aidan '</v>
      </c>
      <c r="D428" s="17" t="str" cm="1">
        <f t="array" aca="1" ref="D428" ca="1">INDEX(LastNames[LastName],RANDBETWEEN(1,$D$3))</f>
        <v>'Arnold'</v>
      </c>
      <c r="E428" s="17" t="str" cm="1">
        <f t="array" aca="1" ref="E428" ca="1">_xlfn.LET(_xlpm.r,RANDBETWEEN(1,$E$3),INDEX(AvatarNames[AvatarName],_xlpm.r))</f>
        <v>'Pic(218).png'</v>
      </c>
      <c r="F428" s="17" t="str" cm="1">
        <f t="array" aca="1" ref="F428" ca="1">INDEX(AboutMes[AboutMe],RANDBETWEEN(1,$F$3))</f>
        <v>' I love to learn new things, and I embrace my inner nerd. 🤓'</v>
      </c>
      <c r="G428" s="15" t="str" cm="1">
        <f t="array" aca="1" ref="G428" ca="1">INDEX(JobTitles[JobTitle],RANDBETWEEN(1,$G$3))</f>
        <v>N'توسعه دهنده وب'</v>
      </c>
      <c r="H428" s="15" t="str" cm="1">
        <f t="array" aca="1" ref="H428" ca="1">INDEX(Companies[Company],RANDBETWEEN(1,$H$3))</f>
        <v>N'اسنپ'</v>
      </c>
      <c r="I428" s="15" t="str" cm="1">
        <f t="array" aca="1" ref="I428" ca="1">INDEX(Countries[Country],RANDBETWEEN(1,$I$3))</f>
        <v>N'انگلستان'</v>
      </c>
      <c r="J428" s="16">
        <f ca="1">_xlfn.LET(_xlpm.random, RANDBETWEEN(1,$J$3),_xlpm.min,INDEX(Visits[MinVisit],_xlpm.random),_xlpm.max,INDEX(Visits[MaxVisit],_xlpm.random),RANDBETWEEN(_xlpm.min,_xlpm.max))</f>
        <v>9</v>
      </c>
      <c r="K428" s="16" t="str">
        <f t="shared" si="39"/>
        <v>Null</v>
      </c>
      <c r="L428" s="16" t="str">
        <f t="shared" si="40"/>
        <v>NewId()</v>
      </c>
      <c r="M428" s="16" t="str" cm="1">
        <f t="array" aca="1" ref="M428" ca="1">INDEX(Users[CreatedDate],Profiles[[#This Row],[UserId]])</f>
        <v>'2004-09-09 07:02:11'</v>
      </c>
      <c r="N428" s="16" t="str" cm="1">
        <f t="array" aca="1" ref="N428" ca="1">INDEX(Users[LastModifiedDate],Profiles[[#This Row],[UserId]])</f>
        <v>'2014-04-21 02:39:35'</v>
      </c>
      <c r="O428" s="16" t="str">
        <f t="shared" si="41"/>
        <v>Null</v>
      </c>
      <c r="P428" s="16">
        <f>1</f>
        <v>1</v>
      </c>
      <c r="Q428" s="16">
        <f>0</f>
        <v>0</v>
      </c>
      <c r="R42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(423,'Aidan ','Arnold','Pic(218).png',' I love to learn new things, and I embrace my inner nerd. 🤓',N'توسعه دهنده وب',N'اسنپ',N'انگلستان',9,Null,NewId(),'2004-09-09 07:02:11','2014-04-21 02:39:35',Null,1,0)</v>
      </c>
    </row>
    <row r="429" spans="1:18" ht="18" x14ac:dyDescent="0.55000000000000004">
      <c r="A429" s="17">
        <f>ROW()-ROW(Profiles[[#Headers],[Id]])</f>
        <v>424</v>
      </c>
      <c r="B429" s="17">
        <f>SMALL(Users[Id],Profiles[[#This Row],[Id]])</f>
        <v>424</v>
      </c>
      <c r="C429" s="17" t="str" cm="1">
        <f t="array" aca="1" ref="C429" ca="1">INDEX(FirstNames[FirstName],RANDBETWEEN(1,$C$3))</f>
        <v>'Aniyah '</v>
      </c>
      <c r="D429" s="17" t="str" cm="1">
        <f t="array" aca="1" ref="D429" ca="1">INDEX(LastNames[LastName],RANDBETWEEN(1,$D$3))</f>
        <v>'Burgess'</v>
      </c>
      <c r="E429" s="17" t="str" cm="1">
        <f t="array" aca="1" ref="E429" ca="1">_xlfn.LET(_xlpm.r,RANDBETWEEN(1,$E$3),INDEX(AvatarNames[AvatarName],_xlpm.r))</f>
        <v>'Pic(060).png'</v>
      </c>
      <c r="F429" s="17" t="str" cm="1">
        <f t="array" aca="1" ref="F429"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429" s="15" t="str" cm="1">
        <f t="array" aca="1" ref="G429" ca="1">INDEX(JobTitles[JobTitle],RANDBETWEEN(1,$G$3))</f>
        <v>N'برنامه نویس سمت سرور'</v>
      </c>
      <c r="H429" s="15" t="str" cm="1">
        <f t="array" aca="1" ref="H429" ca="1">INDEX(Companies[Company],RANDBETWEEN(1,$H$3))</f>
        <v>N'اسنپ'</v>
      </c>
      <c r="I429" s="15" t="str" cm="1">
        <f t="array" aca="1" ref="I429" ca="1">INDEX(Countries[Country],RANDBETWEEN(1,$I$3))</f>
        <v>N'کانادا'</v>
      </c>
      <c r="J429" s="16">
        <f ca="1">_xlfn.LET(_xlpm.random, RANDBETWEEN(1,$J$3),_xlpm.min,INDEX(Visits[MinVisit],_xlpm.random),_xlpm.max,INDEX(Visits[MaxVisit],_xlpm.random),RANDBETWEEN(_xlpm.min,_xlpm.max))</f>
        <v>999</v>
      </c>
      <c r="K429" s="16" t="str">
        <f t="shared" si="39"/>
        <v>Null</v>
      </c>
      <c r="L429" s="16" t="str">
        <f t="shared" si="40"/>
        <v>NewId()</v>
      </c>
      <c r="M429" s="16" t="str" cm="1">
        <f t="array" aca="1" ref="M429" ca="1">INDEX(Users[CreatedDate],Profiles[[#This Row],[UserId]])</f>
        <v>'2004-09-11 11:03:57'</v>
      </c>
      <c r="N429" s="16" t="str" cm="1">
        <f t="array" aca="1" ref="N429" ca="1">INDEX(Users[LastModifiedDate],Profiles[[#This Row],[UserId]])</f>
        <v>'2005-08-30 23:41:33'</v>
      </c>
      <c r="O429" s="16" t="str">
        <f t="shared" si="41"/>
        <v>Null</v>
      </c>
      <c r="P429" s="16">
        <f>1</f>
        <v>1</v>
      </c>
      <c r="Q429" s="16">
        <f>0</f>
        <v>0</v>
      </c>
      <c r="R42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(424,'Aniyah ','Burgess','Pic(060).png','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role.',N'برنامه نویس سمت سرور',N'اسنپ',N'کانادا',999,Null,NewId(),'2004-09-11 11:03:57','2005-08-30 23:41:33',Null,1,0)</v>
      </c>
    </row>
    <row r="430" spans="1:18" ht="18" x14ac:dyDescent="0.55000000000000004">
      <c r="A430" s="17">
        <f>ROW()-ROW(Profiles[[#Headers],[Id]])</f>
        <v>425</v>
      </c>
      <c r="B430" s="17">
        <f>SMALL(Users[Id],Profiles[[#This Row],[Id]])</f>
        <v>425</v>
      </c>
      <c r="C430" s="17" t="str" cm="1">
        <f t="array" aca="1" ref="C430" ca="1">INDEX(FirstNames[FirstName],RANDBETWEEN(1,$C$3))</f>
        <v>'Tristin '</v>
      </c>
      <c r="D430" s="17" t="str" cm="1">
        <f t="array" aca="1" ref="D430" ca="1">INDEX(LastNames[LastName],RANDBETWEEN(1,$D$3))</f>
        <v>'Calderon'</v>
      </c>
      <c r="E430" s="17" t="str" cm="1">
        <f t="array" aca="1" ref="E430" ca="1">_xlfn.LET(_xlpm.r,RANDBETWEEN(1,$E$3),INDEX(AvatarNames[AvatarName],_xlpm.r))</f>
        <v>'Pic(080).png'</v>
      </c>
      <c r="F430" s="17" t="str" cm="1">
        <f t="array" aca="1" ref="F430"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430" s="15" t="str" cm="1">
        <f t="array" aca="1" ref="G430" ca="1">INDEX(JobTitles[JobTitle],RANDBETWEEN(1,$G$3))</f>
        <v>N'توسعه دهنده وب'</v>
      </c>
      <c r="H430" s="15" t="str" cm="1">
        <f t="array" aca="1" ref="H430" ca="1">INDEX(Companies[Company],RANDBETWEEN(1,$H$3))</f>
        <v>N'همکاران سیستم'</v>
      </c>
      <c r="I430" s="15" t="str" cm="1">
        <f t="array" aca="1" ref="I430" ca="1">INDEX(Countries[Country],RANDBETWEEN(1,$I$3))</f>
        <v>N'سوئیس'</v>
      </c>
      <c r="J430" s="16">
        <f ca="1">_xlfn.LET(_xlpm.random, RANDBETWEEN(1,$J$3),_xlpm.min,INDEX(Visits[MinVisit],_xlpm.random),_xlpm.max,INDEX(Visits[MaxVisit],_xlpm.random),RANDBETWEEN(_xlpm.min,_xlpm.max))</f>
        <v>4</v>
      </c>
      <c r="K430" s="16" t="str">
        <f t="shared" si="39"/>
        <v>Null</v>
      </c>
      <c r="L430" s="16" t="str">
        <f t="shared" si="40"/>
        <v>NewId()</v>
      </c>
      <c r="M430" s="16" t="str" cm="1">
        <f t="array" aca="1" ref="M430" ca="1">INDEX(Users[CreatedDate],Profiles[[#This Row],[UserId]])</f>
        <v>'2004-09-16 08:49:24'</v>
      </c>
      <c r="N430" s="16" t="str" cm="1">
        <f t="array" aca="1" ref="N430" ca="1">INDEX(Users[LastModifiedDate],Profiles[[#This Row],[UserId]])</f>
        <v>'2012-09-04 16:38:25'</v>
      </c>
      <c r="O430" s="16" t="str">
        <f t="shared" si="41"/>
        <v>Null</v>
      </c>
      <c r="P430" s="16">
        <f>1</f>
        <v>1</v>
      </c>
      <c r="Q430" s="16">
        <f>0</f>
        <v>0</v>
      </c>
      <c r="R43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(425,'Tristin ','Calderon','Pic(080).png',' I used to be a conflict-avoider, but no more.🙅🏼‍♀️  I hated confrontation for the longest time, but I don’t do that anymore. I still love harmony in my relationships, but I choose to deal with issues directly and promptly so they don’t fester and get worse.',N'توسعه دهنده وب',N'همکاران سیستم',N'سوئیس',4,Null,NewId(),'2004-09-16 08:49:24','2012-09-04 16:38:25',Null,1,0)</v>
      </c>
    </row>
    <row r="431" spans="1:18" ht="18" x14ac:dyDescent="0.55000000000000004">
      <c r="A431" s="17">
        <f>ROW()-ROW(Profiles[[#Headers],[Id]])</f>
        <v>426</v>
      </c>
      <c r="B431" s="17">
        <f>SMALL(Users[Id],Profiles[[#This Row],[Id]])</f>
        <v>426</v>
      </c>
      <c r="C431" s="17" t="str" cm="1">
        <f t="array" aca="1" ref="C431" ca="1">INDEX(FirstNames[FirstName],RANDBETWEEN(1,$C$3))</f>
        <v>'Jimmy '</v>
      </c>
      <c r="D431" s="17" t="str" cm="1">
        <f t="array" aca="1" ref="D431" ca="1">INDEX(LastNames[LastName],RANDBETWEEN(1,$D$3))</f>
        <v>'Estes'</v>
      </c>
      <c r="E431" s="17" t="str" cm="1">
        <f t="array" aca="1" ref="E431" ca="1">_xlfn.LET(_xlpm.r,RANDBETWEEN(1,$E$3),INDEX(AvatarNames[AvatarName],_xlpm.r))</f>
        <v>'Pic(083).png'</v>
      </c>
      <c r="F431" s="17" t="str" cm="1">
        <f t="array" aca="1" ref="F431" ca="1">INDEX(AboutMes[AboutMe],RANDBETWEEN(1,$F$3))</f>
        <v>' I met my husband at church. We were friends for a couple years before we ever dated.'</v>
      </c>
      <c r="G431" s="15" t="str" cm="1">
        <f t="array" aca="1" ref="G431" ca="1">INDEX(JobTitles[JobTitle],RANDBETWEEN(1,$G$3))</f>
        <v>N'توسعه دهنده وب'</v>
      </c>
      <c r="H431" s="15" t="str" cm="1">
        <f t="array" aca="1" ref="H431" ca="1">INDEX(Companies[Company],RANDBETWEEN(1,$H$3))</f>
        <v>N'اسنپ'</v>
      </c>
      <c r="I431" s="15" t="str" cm="1">
        <f t="array" aca="1" ref="I431" ca="1">INDEX(Countries[Country],RANDBETWEEN(1,$I$3))</f>
        <v>N'ایران'</v>
      </c>
      <c r="J431" s="16">
        <f ca="1">_xlfn.LET(_xlpm.random, RANDBETWEEN(1,$J$3),_xlpm.min,INDEX(Visits[MinVisit],_xlpm.random),_xlpm.max,INDEX(Visits[MaxVisit],_xlpm.random),RANDBETWEEN(_xlpm.min,_xlpm.max))</f>
        <v>9</v>
      </c>
      <c r="K431" s="16" t="str">
        <f t="shared" si="39"/>
        <v>Null</v>
      </c>
      <c r="L431" s="16" t="str">
        <f t="shared" si="40"/>
        <v>NewId()</v>
      </c>
      <c r="M431" s="16" t="str" cm="1">
        <f t="array" aca="1" ref="M431" ca="1">INDEX(Users[CreatedDate],Profiles[[#This Row],[UserId]])</f>
        <v>'2004-09-22 02:47:51'</v>
      </c>
      <c r="N431" s="16" t="str" cm="1">
        <f t="array" aca="1" ref="N431" ca="1">INDEX(Users[LastModifiedDate],Profiles[[#This Row],[UserId]])</f>
        <v>'2016-11-10 07:05:45'</v>
      </c>
      <c r="O431" s="16" t="str">
        <f t="shared" si="41"/>
        <v>Null</v>
      </c>
      <c r="P431" s="16">
        <f>1</f>
        <v>1</v>
      </c>
      <c r="Q431" s="16">
        <f>0</f>
        <v>0</v>
      </c>
      <c r="R43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(426,'Jimmy ','Estes','Pic(083).png',' I met my husband at church. We were friends for a couple years before we ever dated.',N'توسعه دهنده وب',N'اسنپ',N'ایران',9,Null,NewId(),'2004-09-22 02:47:51','2016-11-10 07:05:45',Null,1,0)</v>
      </c>
    </row>
    <row r="432" spans="1:18" ht="18" x14ac:dyDescent="0.55000000000000004">
      <c r="A432" s="17">
        <f>ROW()-ROW(Profiles[[#Headers],[Id]])</f>
        <v>427</v>
      </c>
      <c r="B432" s="17">
        <f>SMALL(Users[Id],Profiles[[#This Row],[Id]])</f>
        <v>427</v>
      </c>
      <c r="C432" s="17" t="str" cm="1">
        <f t="array" aca="1" ref="C432" ca="1">INDEX(FirstNames[FirstName],RANDBETWEEN(1,$C$3))</f>
        <v>'Jean '</v>
      </c>
      <c r="D432" s="17" t="str" cm="1">
        <f t="array" aca="1" ref="D432" ca="1">INDEX(LastNames[LastName],RANDBETWEEN(1,$D$3))</f>
        <v>'Bond'</v>
      </c>
      <c r="E432" s="17" t="str" cm="1">
        <f t="array" aca="1" ref="E432" ca="1">_xlfn.LET(_xlpm.r,RANDBETWEEN(1,$E$3),INDEX(AvatarNames[AvatarName],_xlpm.r))</f>
        <v>'Pic(097).png'</v>
      </c>
      <c r="F432" s="17" t="str" cm="1">
        <f t="array" aca="1" ref="F432" ca="1">INDEX(AboutMes[AboutMe],RANDBETWEEN(1,$F$3))</f>
        <v>' I am a Jack (Jane?) of all trades. I know a little bit about a lot of things. I am interested in learning SO many things that I have a hard time focusing my energy on any one thing.'</v>
      </c>
      <c r="G432" s="15" t="str" cm="1">
        <f t="array" aca="1" ref="G432" ca="1">INDEX(JobTitles[JobTitle],RANDBETWEEN(1,$G$3))</f>
        <v>N'توسعه دهنده وب'</v>
      </c>
      <c r="H432" s="15" t="str" cm="1">
        <f t="array" aca="1" ref="H432" ca="1">INDEX(Companies[Company],RANDBETWEEN(1,$H$3))</f>
        <v>N'اسنپ'</v>
      </c>
      <c r="I432" s="15" t="str" cm="1">
        <f t="array" aca="1" ref="I432" ca="1">INDEX(Countries[Country],RANDBETWEEN(1,$I$3))</f>
        <v>N'آمریکا'</v>
      </c>
      <c r="J432" s="16">
        <f ca="1">_xlfn.LET(_xlpm.random, RANDBETWEEN(1,$J$3),_xlpm.min,INDEX(Visits[MinVisit],_xlpm.random),_xlpm.max,INDEX(Visits[MaxVisit],_xlpm.random),RANDBETWEEN(_xlpm.min,_xlpm.max))</f>
        <v>4</v>
      </c>
      <c r="K432" s="16" t="str">
        <f t="shared" si="39"/>
        <v>Null</v>
      </c>
      <c r="L432" s="16" t="str">
        <f t="shared" si="40"/>
        <v>NewId()</v>
      </c>
      <c r="M432" s="16" t="str" cm="1">
        <f t="array" aca="1" ref="M432" ca="1">INDEX(Users[CreatedDate],Profiles[[#This Row],[UserId]])</f>
        <v>'2004-09-25 04:59:35'</v>
      </c>
      <c r="N432" s="16" t="str" cm="1">
        <f t="array" aca="1" ref="N432" ca="1">INDEX(Users[LastModifiedDate],Profiles[[#This Row],[UserId]])</f>
        <v>'2008-04-25 22:42:03'</v>
      </c>
      <c r="O432" s="16" t="str">
        <f t="shared" si="41"/>
        <v>Null</v>
      </c>
      <c r="P432" s="16">
        <f>1</f>
        <v>1</v>
      </c>
      <c r="Q432" s="16">
        <f>0</f>
        <v>0</v>
      </c>
      <c r="R43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(427,'Jean ','Bond','Pic(097).png',' I am a Jack (Jane?) of all trades. I know a little bit about a lot of things. I am interested in learning SO many things that I have a hard time focusing my energy on any one thing.',N'توسعه دهنده وب',N'اسنپ',N'آمریکا',4,Null,NewId(),'2004-09-25 04:59:35','2008-04-25 22:42:03',Null,1,0)</v>
      </c>
    </row>
    <row r="433" spans="1:18" ht="18" x14ac:dyDescent="0.55000000000000004">
      <c r="A433" s="17">
        <f>ROW()-ROW(Profiles[[#Headers],[Id]])</f>
        <v>428</v>
      </c>
      <c r="B433" s="17">
        <f>SMALL(Users[Id],Profiles[[#This Row],[Id]])</f>
        <v>428</v>
      </c>
      <c r="C433" s="17" t="str" cm="1">
        <f t="array" aca="1" ref="C433" ca="1">INDEX(FirstNames[FirstName],RANDBETWEEN(1,$C$3))</f>
        <v>'Kaeden '</v>
      </c>
      <c r="D433" s="17" t="str" cm="1">
        <f t="array" aca="1" ref="D433" ca="1">INDEX(LastNames[LastName],RANDBETWEEN(1,$D$3))</f>
        <v>'Nielsen'</v>
      </c>
      <c r="E433" s="17" t="str" cm="1">
        <f t="array" aca="1" ref="E433" ca="1">_xlfn.LET(_xlpm.r,RANDBETWEEN(1,$E$3),INDEX(AvatarNames[AvatarName],_xlpm.r))</f>
        <v>'Pic(195).png'</v>
      </c>
      <c r="F433" s="17" t="str" cm="1">
        <f t="array" aca="1" ref="F433" ca="1">INDEX(AboutMes[AboutMe],RANDBETWEEN(1,$F$3))</f>
        <v>' I would rather shop for kitchen gadgets than clothes or shoes.'</v>
      </c>
      <c r="G433" s="15" t="str" cm="1">
        <f t="array" aca="1" ref="G433" ca="1">INDEX(JobTitles[JobTitle],RANDBETWEEN(1,$G$3))</f>
        <v>N'توسعه دهنده نرم افزار'</v>
      </c>
      <c r="H433" s="15" t="str" cm="1">
        <f t="array" aca="1" ref="H433" ca="1">INDEX(Companies[Company],RANDBETWEEN(1,$H$3))</f>
        <v>N'اسنپ'</v>
      </c>
      <c r="I433" s="15" t="str" cm="1">
        <f t="array" aca="1" ref="I433" ca="1">INDEX(Countries[Country],RANDBETWEEN(1,$I$3))</f>
        <v>N'انگلستان'</v>
      </c>
      <c r="J433" s="16">
        <f ca="1">_xlfn.LET(_xlpm.random, RANDBETWEEN(1,$J$3),_xlpm.min,INDEX(Visits[MinVisit],_xlpm.random),_xlpm.max,INDEX(Visits[MaxVisit],_xlpm.random),RANDBETWEEN(_xlpm.min,_xlpm.max))</f>
        <v>700</v>
      </c>
      <c r="K433" s="16" t="str">
        <f t="shared" si="39"/>
        <v>Null</v>
      </c>
      <c r="L433" s="16" t="str">
        <f t="shared" si="40"/>
        <v>NewId()</v>
      </c>
      <c r="M433" s="16" t="str" cm="1">
        <f t="array" aca="1" ref="M433" ca="1">INDEX(Users[CreatedDate],Profiles[[#This Row],[UserId]])</f>
        <v>'2004-09-29 04:20:49'</v>
      </c>
      <c r="N433" s="16" t="str" cm="1">
        <f t="array" aca="1" ref="N433" ca="1">INDEX(Users[LastModifiedDate],Profiles[[#This Row],[UserId]])</f>
        <v>'2004-12-24 23:48:16'</v>
      </c>
      <c r="O433" s="16" t="str">
        <f t="shared" si="41"/>
        <v>Null</v>
      </c>
      <c r="P433" s="16">
        <f>1</f>
        <v>1</v>
      </c>
      <c r="Q433" s="16">
        <f>0</f>
        <v>0</v>
      </c>
      <c r="R43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(428,'Kaeden ','Nielsen','Pic(195).png',' I would rather shop for kitchen gadgets than clothes or shoes.',N'توسعه دهنده نرم افزار',N'اسنپ',N'انگلستان',700,Null,NewId(),'2004-09-29 04:20:49','2004-12-24 23:48:16',Null,1,0)</v>
      </c>
    </row>
    <row r="434" spans="1:18" ht="18" x14ac:dyDescent="0.55000000000000004">
      <c r="A434" s="17">
        <f>ROW()-ROW(Profiles[[#Headers],[Id]])</f>
        <v>429</v>
      </c>
      <c r="B434" s="17">
        <f>SMALL(Users[Id],Profiles[[#This Row],[Id]])</f>
        <v>429</v>
      </c>
      <c r="C434" s="17" t="str" cm="1">
        <f t="array" aca="1" ref="C434" ca="1">INDEX(FirstNames[FirstName],RANDBETWEEN(1,$C$3))</f>
        <v>'Cruz '</v>
      </c>
      <c r="D434" s="17" t="str" cm="1">
        <f t="array" aca="1" ref="D434" ca="1">INDEX(LastNames[LastName],RANDBETWEEN(1,$D$3))</f>
        <v>'Zavala'</v>
      </c>
      <c r="E434" s="17" t="str" cm="1">
        <f t="array" aca="1" ref="E434" ca="1">_xlfn.LET(_xlpm.r,RANDBETWEEN(1,$E$3),INDEX(AvatarNames[AvatarName],_xlpm.r))</f>
        <v>'Pic(012).png'</v>
      </c>
      <c r="F434" s="17" t="str" cm="1">
        <f t="array" aca="1" ref="F434" ca="1">INDEX(AboutMes[AboutMe],RANDBETWEEN(1,$F$3))</f>
        <v>' I love to learn new things, and I embrace my inner nerd. 🤓'</v>
      </c>
      <c r="G434" s="15" t="str" cm="1">
        <f t="array" aca="1" ref="G434" ca="1">INDEX(JobTitles[JobTitle],RANDBETWEEN(1,$G$3))</f>
        <v>N'تحلیل گر سیستم های مالی'</v>
      </c>
      <c r="H434" s="15" t="str" cm="1">
        <f t="array" aca="1" ref="H434" ca="1">INDEX(Companies[Company],RANDBETWEEN(1,$H$3))</f>
        <v>N'محک'</v>
      </c>
      <c r="I434" s="15" t="str" cm="1">
        <f t="array" aca="1" ref="I434" ca="1">INDEX(Countries[Country],RANDBETWEEN(1,$I$3))</f>
        <v>N'سوئیس'</v>
      </c>
      <c r="J434" s="16">
        <f ca="1">_xlfn.LET(_xlpm.random, RANDBETWEEN(1,$J$3),_xlpm.min,INDEX(Visits[MinVisit],_xlpm.random),_xlpm.max,INDEX(Visits[MaxVisit],_xlpm.random),RANDBETWEEN(_xlpm.min,_xlpm.max))</f>
        <v>230</v>
      </c>
      <c r="K434" s="16" t="str">
        <f t="shared" si="39"/>
        <v>Null</v>
      </c>
      <c r="L434" s="16" t="str">
        <f t="shared" si="40"/>
        <v>NewId()</v>
      </c>
      <c r="M434" s="16" t="str" cm="1">
        <f t="array" aca="1" ref="M434" ca="1">INDEX(Users[CreatedDate],Profiles[[#This Row],[UserId]])</f>
        <v>'2004-10-01 05:18:19'</v>
      </c>
      <c r="N434" s="16" t="str" cm="1">
        <f t="array" aca="1" ref="N434" ca="1">INDEX(Users[LastModifiedDate],Profiles[[#This Row],[UserId]])</f>
        <v>'2010-04-09 09:58:56'</v>
      </c>
      <c r="O434" s="16" t="str">
        <f t="shared" si="41"/>
        <v>Null</v>
      </c>
      <c r="P434" s="16">
        <f>1</f>
        <v>1</v>
      </c>
      <c r="Q434" s="16">
        <f>0</f>
        <v>0</v>
      </c>
      <c r="R43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(429,'Cruz ','Zavala','Pic(012).png',' I love to learn new things, and I embrace my inner nerd. 🤓',N'تحلیل گر سیستم های مالی',N'محک',N'سوئیس',230,Null,NewId(),'2004-10-01 05:18:19','2010-04-09 09:58:56',Null,1,0)</v>
      </c>
    </row>
    <row r="435" spans="1:18" ht="18" x14ac:dyDescent="0.55000000000000004">
      <c r="A435" s="17">
        <f>ROW()-ROW(Profiles[[#Headers],[Id]])</f>
        <v>430</v>
      </c>
      <c r="B435" s="17">
        <f>SMALL(Users[Id],Profiles[[#This Row],[Id]])</f>
        <v>430</v>
      </c>
      <c r="C435" s="17" t="str" cm="1">
        <f t="array" aca="1" ref="C435" ca="1">INDEX(FirstNames[FirstName],RANDBETWEEN(1,$C$3))</f>
        <v>'Jaydon '</v>
      </c>
      <c r="D435" s="17" t="str" cm="1">
        <f t="array" aca="1" ref="D435" ca="1">INDEX(LastNames[LastName],RANDBETWEEN(1,$D$3))</f>
        <v>'Lutz'</v>
      </c>
      <c r="E435" s="17" t="str" cm="1">
        <f t="array" aca="1" ref="E435" ca="1">_xlfn.LET(_xlpm.r,RANDBETWEEN(1,$E$3),INDEX(AvatarNames[AvatarName],_xlpm.r))</f>
        <v>'Pic(224).png'</v>
      </c>
      <c r="F435" s="17" t="str" cm="1">
        <f t="array" aca="1" ref="F435" ca="1">INDEX(AboutMes[AboutMe],RANDBETWEEN(1,$F$3))</f>
        <v>' People randomly spill their guts to me a lot in real life. Even strangers, like in the line a the grocery store.'</v>
      </c>
      <c r="G435" s="15" t="str" cm="1">
        <f t="array" aca="1" ref="G435" ca="1">INDEX(JobTitles[JobTitle],RANDBETWEEN(1,$G$3))</f>
        <v>N'توسعه دهنده وب'</v>
      </c>
      <c r="H435" s="15" t="str" cm="1">
        <f t="array" aca="1" ref="H435" ca="1">INDEX(Companies[Company],RANDBETWEEN(1,$H$3))</f>
        <v>N'پیشران پارت'</v>
      </c>
      <c r="I435" s="15" t="str" cm="1">
        <f t="array" aca="1" ref="I435" ca="1">INDEX(Countries[Country],RANDBETWEEN(1,$I$3))</f>
        <v>N'کانادا'</v>
      </c>
      <c r="J435" s="16">
        <f ca="1">_xlfn.LET(_xlpm.random, RANDBETWEEN(1,$J$3),_xlpm.min,INDEX(Visits[MinVisit],_xlpm.random),_xlpm.max,INDEX(Visits[MaxVisit],_xlpm.random),RANDBETWEEN(_xlpm.min,_xlpm.max))</f>
        <v>158</v>
      </c>
      <c r="K435" s="16" t="str">
        <f t="shared" si="39"/>
        <v>Null</v>
      </c>
      <c r="L435" s="16" t="str">
        <f t="shared" si="40"/>
        <v>NewId()</v>
      </c>
      <c r="M435" s="16" t="str" cm="1">
        <f t="array" aca="1" ref="M435" ca="1">INDEX(Users[CreatedDate],Profiles[[#This Row],[UserId]])</f>
        <v>'2004-10-05 23:39:22'</v>
      </c>
      <c r="N435" s="16" t="str" cm="1">
        <f t="array" aca="1" ref="N435" ca="1">INDEX(Users[LastModifiedDate],Profiles[[#This Row],[UserId]])</f>
        <v>'2010-06-13 09:53:13'</v>
      </c>
      <c r="O435" s="16" t="str">
        <f t="shared" si="41"/>
        <v>Null</v>
      </c>
      <c r="P435" s="16">
        <f>1</f>
        <v>1</v>
      </c>
      <c r="Q435" s="16">
        <f>0</f>
        <v>0</v>
      </c>
      <c r="R43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(430,'Jaydon ','Lutz','Pic(224).png',' People randomly spill their guts to me a lot in real life. Even strangers, like in the line a the grocery store.',N'توسعه دهنده وب',N'پیشران پارت',N'کانادا',158,Null,NewId(),'2004-10-05 23:39:22','2010-06-13 09:53:13',Null,1,0)</v>
      </c>
    </row>
    <row r="436" spans="1:18" ht="18" x14ac:dyDescent="0.55000000000000004">
      <c r="A436" s="17">
        <f>ROW()-ROW(Profiles[[#Headers],[Id]])</f>
        <v>431</v>
      </c>
      <c r="B436" s="17">
        <f>SMALL(Users[Id],Profiles[[#This Row],[Id]])</f>
        <v>431</v>
      </c>
      <c r="C436" s="17" t="str" cm="1">
        <f t="array" aca="1" ref="C436" ca="1">INDEX(FirstNames[FirstName],RANDBETWEEN(1,$C$3))</f>
        <v>'Kolton '</v>
      </c>
      <c r="D436" s="17" t="str" cm="1">
        <f t="array" aca="1" ref="D436" ca="1">INDEX(LastNames[LastName],RANDBETWEEN(1,$D$3))</f>
        <v>'Mcpherson'</v>
      </c>
      <c r="E436" s="17" t="str" cm="1">
        <f t="array" aca="1" ref="E436" ca="1">_xlfn.LET(_xlpm.r,RANDBETWEEN(1,$E$3),INDEX(AvatarNames[AvatarName],_xlpm.r))</f>
        <v>'Pic(115).png'</v>
      </c>
      <c r="F436" s="17" t="str" cm="1">
        <f t="array" aca="1" ref="F436" ca="1">INDEX(AboutMes[AboutMe],RANDBETWEEN(1,$F$3))</f>
        <v>' I love to learn new things, and I embrace my inner nerd. 🤓'</v>
      </c>
      <c r="G436" s="15" t="str" cm="1">
        <f t="array" aca="1" ref="G436" ca="1">INDEX(JobTitles[JobTitle],RANDBETWEEN(1,$G$3))</f>
        <v>N'توسعه دهنده وب'</v>
      </c>
      <c r="H436" s="15" t="str" cm="1">
        <f t="array" aca="1" ref="H436" ca="1">INDEX(Companies[Company],RANDBETWEEN(1,$H$3))</f>
        <v>N'پیشران پارت'</v>
      </c>
      <c r="I436" s="15" t="str" cm="1">
        <f t="array" aca="1" ref="I436" ca="1">INDEX(Countries[Country],RANDBETWEEN(1,$I$3))</f>
        <v>N'آمریکا'</v>
      </c>
      <c r="J436" s="16">
        <f ca="1">_xlfn.LET(_xlpm.random, RANDBETWEEN(1,$J$3),_xlpm.min,INDEX(Visits[MinVisit],_xlpm.random),_xlpm.max,INDEX(Visits[MaxVisit],_xlpm.random),RANDBETWEEN(_xlpm.min,_xlpm.max))</f>
        <v>9</v>
      </c>
      <c r="K436" s="16" t="str">
        <f t="shared" si="39"/>
        <v>Null</v>
      </c>
      <c r="L436" s="16" t="str">
        <f t="shared" si="40"/>
        <v>NewId()</v>
      </c>
      <c r="M436" s="16" t="str" cm="1">
        <f t="array" aca="1" ref="M436" ca="1">INDEX(Users[CreatedDate],Profiles[[#This Row],[UserId]])</f>
        <v>'2004-10-08 19:30:59'</v>
      </c>
      <c r="N436" s="16" t="str" cm="1">
        <f t="array" aca="1" ref="N436" ca="1">INDEX(Users[LastModifiedDate],Profiles[[#This Row],[UserId]])</f>
        <v>'2006-01-26 22:52:16'</v>
      </c>
      <c r="O436" s="16" t="str">
        <f t="shared" si="41"/>
        <v>Null</v>
      </c>
      <c r="P436" s="16">
        <f>1</f>
        <v>1</v>
      </c>
      <c r="Q436" s="16">
        <f>0</f>
        <v>0</v>
      </c>
      <c r="R43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(431,'Kolton ','Mcpherson','Pic(115).png',' I love to learn new things, and I embrace my inner nerd. 🤓',N'توسعه دهنده وب',N'پیشران پارت',N'آمریکا',9,Null,NewId(),'2004-10-08 19:30:59','2006-01-26 22:52:16',Null,1,0)</v>
      </c>
    </row>
    <row r="437" spans="1:18" ht="18" x14ac:dyDescent="0.55000000000000004">
      <c r="A437" s="17">
        <f>ROW()-ROW(Profiles[[#Headers],[Id]])</f>
        <v>432</v>
      </c>
      <c r="B437" s="17">
        <f>SMALL(Users[Id],Profiles[[#This Row],[Id]])</f>
        <v>432</v>
      </c>
      <c r="C437" s="17" t="str" cm="1">
        <f t="array" aca="1" ref="C437" ca="1">INDEX(FirstNames[FirstName],RANDBETWEEN(1,$C$3))</f>
        <v>'Tanner '</v>
      </c>
      <c r="D437" s="17" t="str" cm="1">
        <f t="array" aca="1" ref="D437" ca="1">INDEX(LastNames[LastName],RANDBETWEEN(1,$D$3))</f>
        <v>'Thornton'</v>
      </c>
      <c r="E437" s="17" t="str" cm="1">
        <f t="array" aca="1" ref="E437" ca="1">_xlfn.LET(_xlpm.r,RANDBETWEEN(1,$E$3),INDEX(AvatarNames[AvatarName],_xlpm.r))</f>
        <v>'Pic(103).png'</v>
      </c>
      <c r="F437" s="17" t="str" cm="1">
        <f t="array" aca="1" ref="F437" ca="1">INDEX(AboutMes[AboutMe],RANDBETWEEN(1,$F$3))</f>
        <v>' I am a Jack (Jane?) of all trades. I know a little bit about a lot of things. I am interested in learning SO many things that I have a hard time focusing my energy on any one thing.'</v>
      </c>
      <c r="G437" s="15" t="str" cm="1">
        <f t="array" aca="1" ref="G437" ca="1">INDEX(JobTitles[JobTitle],RANDBETWEEN(1,$G$3))</f>
        <v>N'توسعه دهنده نرم افزار'</v>
      </c>
      <c r="H437" s="15" t="str" cm="1">
        <f t="array" aca="1" ref="H437" ca="1">INDEX(Companies[Company],RANDBETWEEN(1,$H$3))</f>
        <v>N'شاتل'</v>
      </c>
      <c r="I437" s="15" t="str" cm="1">
        <f t="array" aca="1" ref="I437" ca="1">INDEX(Countries[Country],RANDBETWEEN(1,$I$3))</f>
        <v>N'فرانسه'</v>
      </c>
      <c r="J437" s="16">
        <f ca="1">_xlfn.LET(_xlpm.random, RANDBETWEEN(1,$J$3),_xlpm.min,INDEX(Visits[MinVisit],_xlpm.random),_xlpm.max,INDEX(Visits[MaxVisit],_xlpm.random),RANDBETWEEN(_xlpm.min,_xlpm.max))</f>
        <v>799</v>
      </c>
      <c r="K437" s="16" t="str">
        <f t="shared" si="39"/>
        <v>Null</v>
      </c>
      <c r="L437" s="16" t="str">
        <f t="shared" si="40"/>
        <v>NewId()</v>
      </c>
      <c r="M437" s="16" t="str" cm="1">
        <f t="array" aca="1" ref="M437" ca="1">INDEX(Users[CreatedDate],Profiles[[#This Row],[UserId]])</f>
        <v>'2004-10-11 08:07:44'</v>
      </c>
      <c r="N437" s="16" t="str" cm="1">
        <f t="array" aca="1" ref="N437" ca="1">INDEX(Users[LastModifiedDate],Profiles[[#This Row],[UserId]])</f>
        <v>'2011-04-11 04:51:23'</v>
      </c>
      <c r="O437" s="16" t="str">
        <f t="shared" si="41"/>
        <v>Null</v>
      </c>
      <c r="P437" s="16">
        <f>1</f>
        <v>1</v>
      </c>
      <c r="Q437" s="16">
        <f>0</f>
        <v>0</v>
      </c>
      <c r="R43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(432,'Tanner ','Thornton','Pic(103).png',' I am a Jack (Jane?) of all trades. I know a little bit about a lot of things. I am interested in learning SO many things that I have a hard time focusing my energy on any one thing.',N'توسعه دهنده نرم افزار',N'شاتل',N'فرانسه',799,Null,NewId(),'2004-10-11 08:07:44','2011-04-11 04:51:23',Null,1,0)</v>
      </c>
    </row>
    <row r="438" spans="1:18" ht="18" x14ac:dyDescent="0.55000000000000004">
      <c r="A438" s="17">
        <f>ROW()-ROW(Profiles[[#Headers],[Id]])</f>
        <v>433</v>
      </c>
      <c r="B438" s="17">
        <f>SMALL(Users[Id],Profiles[[#This Row],[Id]])</f>
        <v>433</v>
      </c>
      <c r="C438" s="17" t="str" cm="1">
        <f t="array" aca="1" ref="C438" ca="1">INDEX(FirstNames[FirstName],RANDBETWEEN(1,$C$3))</f>
        <v>'Ryker '</v>
      </c>
      <c r="D438" s="17" t="str" cm="1">
        <f t="array" aca="1" ref="D438" ca="1">INDEX(LastNames[LastName],RANDBETWEEN(1,$D$3))</f>
        <v>'Cobb'</v>
      </c>
      <c r="E438" s="17" t="str" cm="1">
        <f t="array" aca="1" ref="E438" ca="1">_xlfn.LET(_xlpm.r,RANDBETWEEN(1,$E$3),INDEX(AvatarNames[AvatarName],_xlpm.r))</f>
        <v>'Pic(021).png'</v>
      </c>
      <c r="F438" s="17" t="str" cm="1">
        <f t="array" aca="1" ref="F438" ca="1">INDEX(AboutMes[AboutMe],RANDBETWEEN(1,$F$3))</f>
        <v>' When a news story on animal cruelty comes on, I have to immediately change the channel. I cannot handle it!'</v>
      </c>
      <c r="G438" s="15" t="str" cm="1">
        <f t="array" aca="1" ref="G438" ca="1">INDEX(JobTitles[JobTitle],RANDBETWEEN(1,$G$3))</f>
        <v>N'توسعه دهنده نرم افزار'</v>
      </c>
      <c r="H438" s="15" t="str" cm="1">
        <f t="array" aca="1" ref="H438" ca="1">INDEX(Companies[Company],RANDBETWEEN(1,$H$3))</f>
        <v>N'روژین تاک'</v>
      </c>
      <c r="I438" s="15" t="str" cm="1">
        <f t="array" aca="1" ref="I438" ca="1">INDEX(Countries[Country],RANDBETWEEN(1,$I$3))</f>
        <v>N'ژاپن'</v>
      </c>
      <c r="J438" s="16">
        <f ca="1">_xlfn.LET(_xlpm.random, RANDBETWEEN(1,$J$3),_xlpm.min,INDEX(Visits[MinVisit],_xlpm.random),_xlpm.max,INDEX(Visits[MaxVisit],_xlpm.random),RANDBETWEEN(_xlpm.min,_xlpm.max))</f>
        <v>426</v>
      </c>
      <c r="K438" s="16" t="str">
        <f t="shared" si="39"/>
        <v>Null</v>
      </c>
      <c r="L438" s="16" t="str">
        <f t="shared" si="40"/>
        <v>NewId()</v>
      </c>
      <c r="M438" s="16" t="str" cm="1">
        <f t="array" aca="1" ref="M438" ca="1">INDEX(Users[CreatedDate],Profiles[[#This Row],[UserId]])</f>
        <v>'2004-10-17 12:09:10'</v>
      </c>
      <c r="N438" s="16" t="str" cm="1">
        <f t="array" aca="1" ref="N438" ca="1">INDEX(Users[LastModifiedDate],Profiles[[#This Row],[UserId]])</f>
        <v>'2006-09-20 10:12:33'</v>
      </c>
      <c r="O438" s="16" t="str">
        <f t="shared" si="41"/>
        <v>Null</v>
      </c>
      <c r="P438" s="16">
        <f>1</f>
        <v>1</v>
      </c>
      <c r="Q438" s="16">
        <f>0</f>
        <v>0</v>
      </c>
      <c r="R43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(433,'Ryker ','Cobb','Pic(021).png',' When a news story on animal cruelty comes on, I have to immediately change the channel. I cannot handle it!',N'توسعه دهنده نرم افزار',N'روژین تاک',N'ژاپن',426,Null,NewId(),'2004-10-17 12:09:10','2006-09-20 10:12:33',Null,1,0)</v>
      </c>
    </row>
    <row r="439" spans="1:18" ht="18" x14ac:dyDescent="0.55000000000000004">
      <c r="A439" s="17">
        <f>ROW()-ROW(Profiles[[#Headers],[Id]])</f>
        <v>434</v>
      </c>
      <c r="B439" s="17">
        <f>SMALL(Users[Id],Profiles[[#This Row],[Id]])</f>
        <v>434</v>
      </c>
      <c r="C439" s="17" t="str" cm="1">
        <f t="array" aca="1" ref="C439" ca="1">INDEX(FirstNames[FirstName],RANDBETWEEN(1,$C$3))</f>
        <v>'Alexandria '</v>
      </c>
      <c r="D439" s="17" t="str" cm="1">
        <f t="array" aca="1" ref="D439" ca="1">INDEX(LastNames[LastName],RANDBETWEEN(1,$D$3))</f>
        <v>'Kirk'</v>
      </c>
      <c r="E439" s="17" t="str" cm="1">
        <f t="array" aca="1" ref="E439" ca="1">_xlfn.LET(_xlpm.r,RANDBETWEEN(1,$E$3),INDEX(AvatarNames[AvatarName],_xlpm.r))</f>
        <v>'Pic(138).png'</v>
      </c>
      <c r="F439" s="17" t="str" cm="1">
        <f t="array" aca="1" ref="F439" ca="1">INDEX(AboutMes[AboutMe],RANDBETWEEN(1,$F$3))</f>
        <v>' I am an Auburn fan. Graduated from there and love to go back when I can.'</v>
      </c>
      <c r="G439" s="15" t="str" cm="1">
        <f t="array" aca="1" ref="G439" ca="1">INDEX(JobTitles[JobTitle],RANDBETWEEN(1,$G$3))</f>
        <v>N'برنامه نویس فول استک'</v>
      </c>
      <c r="H439" s="15" t="str" cm="1">
        <f t="array" aca="1" ref="H439" ca="1">INDEX(Companies[Company],RANDBETWEEN(1,$H$3))</f>
        <v>N'علی بابا'</v>
      </c>
      <c r="I439" s="15" t="str" cm="1">
        <f t="array" aca="1" ref="I439" ca="1">INDEX(Countries[Country],RANDBETWEEN(1,$I$3))</f>
        <v>N'روسیه'</v>
      </c>
      <c r="J439" s="16">
        <f ca="1">_xlfn.LET(_xlpm.random, RANDBETWEEN(1,$J$3),_xlpm.min,INDEX(Visits[MinVisit],_xlpm.random),_xlpm.max,INDEX(Visits[MaxVisit],_xlpm.random),RANDBETWEEN(_xlpm.min,_xlpm.max))</f>
        <v>10</v>
      </c>
      <c r="K439" s="16" t="str">
        <f t="shared" si="39"/>
        <v>Null</v>
      </c>
      <c r="L439" s="16" t="str">
        <f t="shared" si="40"/>
        <v>NewId()</v>
      </c>
      <c r="M439" s="16" t="str" cm="1">
        <f t="array" aca="1" ref="M439" ca="1">INDEX(Users[CreatedDate],Profiles[[#This Row],[UserId]])</f>
        <v>'2004-10-19 05:26:51'</v>
      </c>
      <c r="N439" s="16" t="str" cm="1">
        <f t="array" aca="1" ref="N439" ca="1">INDEX(Users[LastModifiedDate],Profiles[[#This Row],[UserId]])</f>
        <v>'2008-08-28 14:39:44'</v>
      </c>
      <c r="O439" s="16" t="str">
        <f t="shared" si="41"/>
        <v>Null</v>
      </c>
      <c r="P439" s="16">
        <f>1</f>
        <v>1</v>
      </c>
      <c r="Q439" s="16">
        <f>0</f>
        <v>0</v>
      </c>
      <c r="R43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(434,'Alexandria ','Kirk','Pic(138).png',' I am an Auburn fan. Graduated from there and love to go back when I can.',N'برنامه نویس فول استک',N'علی بابا',N'روسیه',10,Null,NewId(),'2004-10-19 05:26:51','2008-08-28 14:39:44',Null,1,0)</v>
      </c>
    </row>
    <row r="440" spans="1:18" ht="18" x14ac:dyDescent="0.55000000000000004">
      <c r="A440" s="17">
        <f>ROW()-ROW(Profiles[[#Headers],[Id]])</f>
        <v>435</v>
      </c>
      <c r="B440" s="17">
        <f>SMALL(Users[Id],Profiles[[#This Row],[Id]])</f>
        <v>435</v>
      </c>
      <c r="C440" s="17" t="str" cm="1">
        <f t="array" aca="1" ref="C440" ca="1">INDEX(FirstNames[FirstName],RANDBETWEEN(1,$C$3))</f>
        <v>'Aarav '</v>
      </c>
      <c r="D440" s="17" t="str" cm="1">
        <f t="array" aca="1" ref="D440" ca="1">INDEX(LastNames[LastName],RANDBETWEEN(1,$D$3))</f>
        <v>'Pratt'</v>
      </c>
      <c r="E440" s="17" t="str" cm="1">
        <f t="array" aca="1" ref="E440" ca="1">_xlfn.LET(_xlpm.r,RANDBETWEEN(1,$E$3),INDEX(AvatarNames[AvatarName],_xlpm.r))</f>
        <v>'Pic(179).png'</v>
      </c>
      <c r="F440" s="17" t="str" cm="1">
        <f t="array" aca="1" ref="F440" ca="1">INDEX(AboutMes[AboutMe],RANDBETWEEN(1,$F$3))</f>
        <v>' I have a really big heart, and I empathize with others very easily.'</v>
      </c>
      <c r="G440" s="15" t="str" cm="1">
        <f t="array" aca="1" ref="G440" ca="1">INDEX(JobTitles[JobTitle],RANDBETWEEN(1,$G$3))</f>
        <v>N'توسعه دهنده نرم افزار'</v>
      </c>
      <c r="H440" s="15" t="str" cm="1">
        <f t="array" aca="1" ref="H440" ca="1">INDEX(Companies[Company],RANDBETWEEN(1,$H$3))</f>
        <v>N'محک'</v>
      </c>
      <c r="I440" s="15" t="str" cm="1">
        <f t="array" aca="1" ref="I440" ca="1">INDEX(Countries[Country],RANDBETWEEN(1,$I$3))</f>
        <v>N'آمریکا'</v>
      </c>
      <c r="J440" s="16">
        <f ca="1">_xlfn.LET(_xlpm.random, RANDBETWEEN(1,$J$3),_xlpm.min,INDEX(Visits[MinVisit],_xlpm.random),_xlpm.max,INDEX(Visits[MaxVisit],_xlpm.random),RANDBETWEEN(_xlpm.min,_xlpm.max))</f>
        <v>565</v>
      </c>
      <c r="K440" s="16" t="str">
        <f t="shared" si="39"/>
        <v>Null</v>
      </c>
      <c r="L440" s="16" t="str">
        <f t="shared" si="40"/>
        <v>NewId()</v>
      </c>
      <c r="M440" s="16" t="str" cm="1">
        <f t="array" aca="1" ref="M440" ca="1">INDEX(Users[CreatedDate],Profiles[[#This Row],[UserId]])</f>
        <v>'2004-10-22 00:15:42'</v>
      </c>
      <c r="N440" s="16" t="str" cm="1">
        <f t="array" aca="1" ref="N440" ca="1">INDEX(Users[LastModifiedDate],Profiles[[#This Row],[UserId]])</f>
        <v>'2005-07-29 17:49:25'</v>
      </c>
      <c r="O440" s="16" t="str">
        <f t="shared" si="41"/>
        <v>Null</v>
      </c>
      <c r="P440" s="16">
        <f>1</f>
        <v>1</v>
      </c>
      <c r="Q440" s="16">
        <f>0</f>
        <v>0</v>
      </c>
      <c r="R44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(435,'Aarav ','Pratt','Pic(179).png',' I have a really big heart, and I empathize with others very easily.',N'توسعه دهنده نرم افزار',N'محک',N'آمریکا',565,Null,NewId(),'2004-10-22 00:15:42','2005-07-29 17:49:25',Null,1,0)</v>
      </c>
    </row>
    <row r="441" spans="1:18" ht="18" x14ac:dyDescent="0.55000000000000004">
      <c r="A441" s="17">
        <f>ROW()-ROW(Profiles[[#Headers],[Id]])</f>
        <v>436</v>
      </c>
      <c r="B441" s="17">
        <f>SMALL(Users[Id],Profiles[[#This Row],[Id]])</f>
        <v>436</v>
      </c>
      <c r="C441" s="17" t="str" cm="1">
        <f t="array" aca="1" ref="C441" ca="1">INDEX(FirstNames[FirstName],RANDBETWEEN(1,$C$3))</f>
        <v>'Kaiya '</v>
      </c>
      <c r="D441" s="17" t="str" cm="1">
        <f t="array" aca="1" ref="D441" ca="1">INDEX(LastNames[LastName],RANDBETWEEN(1,$D$3))</f>
        <v>'Shea'</v>
      </c>
      <c r="E441" s="17" t="str" cm="1">
        <f t="array" aca="1" ref="E441" ca="1">_xlfn.LET(_xlpm.r,RANDBETWEEN(1,$E$3),INDEX(AvatarNames[AvatarName],_xlpm.r))</f>
        <v>'Pic(317).jpeg'</v>
      </c>
      <c r="F441" s="17" t="str" cm="1">
        <f t="array" aca="1" ref="F441"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441" s="15" t="str" cm="1">
        <f t="array" aca="1" ref="G441" ca="1">INDEX(JobTitles[JobTitle],RANDBETWEEN(1,$G$3))</f>
        <v>N'برنامه نویس سمت سرور'</v>
      </c>
      <c r="H441" s="15" t="str" cm="1">
        <f t="array" aca="1" ref="H441" ca="1">INDEX(Companies[Company],RANDBETWEEN(1,$H$3))</f>
        <v>N'همکاران سیستم'</v>
      </c>
      <c r="I441" s="15" t="str" cm="1">
        <f t="array" aca="1" ref="I441" ca="1">INDEX(Countries[Country],RANDBETWEEN(1,$I$3))</f>
        <v>N'انگلستان'</v>
      </c>
      <c r="J441" s="16">
        <f ca="1">_xlfn.LET(_xlpm.random, RANDBETWEEN(1,$J$3),_xlpm.min,INDEX(Visits[MinVisit],_xlpm.random),_xlpm.max,INDEX(Visits[MaxVisit],_xlpm.random),RANDBETWEEN(_xlpm.min,_xlpm.max))</f>
        <v>9</v>
      </c>
      <c r="K441" s="16" t="str">
        <f t="shared" si="39"/>
        <v>Null</v>
      </c>
      <c r="L441" s="16" t="str">
        <f t="shared" si="40"/>
        <v>NewId()</v>
      </c>
      <c r="M441" s="16" t="str" cm="1">
        <f t="array" aca="1" ref="M441" ca="1">INDEX(Users[CreatedDate],Profiles[[#This Row],[UserId]])</f>
        <v>'2004-10-26 15:28:09'</v>
      </c>
      <c r="N441" s="16" t="str" cm="1">
        <f t="array" aca="1" ref="N441" ca="1">INDEX(Users[LastModifiedDate],Profiles[[#This Row],[UserId]])</f>
        <v>'2007-01-14 14:16:32'</v>
      </c>
      <c r="O441" s="16" t="str">
        <f t="shared" si="41"/>
        <v>Null</v>
      </c>
      <c r="P441" s="16">
        <f>1</f>
        <v>1</v>
      </c>
      <c r="Q441" s="16">
        <f>0</f>
        <v>0</v>
      </c>
      <c r="R44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(436,'Kaiya ','Shea','Pic(317).jpeg',' I am lost in thought and “in my head” a lot. Sometimes so much that I cannot even SEE things, people, etc. right in front of me. I will literally walk right past somebody I know without seeing them or saying hello…because I am lost in thought.',N'برنامه نویس سمت سرور',N'همکاران سیستم',N'انگلستان',9,Null,NewId(),'2004-10-26 15:28:09','2007-01-14 14:16:32',Null,1,0)</v>
      </c>
    </row>
    <row r="442" spans="1:18" ht="18" x14ac:dyDescent="0.55000000000000004">
      <c r="A442" s="17">
        <f>ROW()-ROW(Profiles[[#Headers],[Id]])</f>
        <v>437</v>
      </c>
      <c r="B442" s="17">
        <f>SMALL(Users[Id],Profiles[[#This Row],[Id]])</f>
        <v>437</v>
      </c>
      <c r="C442" s="17" t="str" cm="1">
        <f t="array" aca="1" ref="C442" ca="1">INDEX(FirstNames[FirstName],RANDBETWEEN(1,$C$3))</f>
        <v>'Myla '</v>
      </c>
      <c r="D442" s="17" t="str" cm="1">
        <f t="array" aca="1" ref="D442" ca="1">INDEX(LastNames[LastName],RANDBETWEEN(1,$D$3))</f>
        <v>'Welch'</v>
      </c>
      <c r="E442" s="17" t="str" cm="1">
        <f t="array" aca="1" ref="E442" ca="1">_xlfn.LET(_xlpm.r,RANDBETWEEN(1,$E$3),INDEX(AvatarNames[AvatarName],_xlpm.r))</f>
        <v>'Pic(090).png'</v>
      </c>
      <c r="F442" s="17" t="str" cm="1">
        <f t="array" aca="1" ref="F442" ca="1">INDEX(AboutMes[AboutMe],RANDBETWEEN(1,$F$3))</f>
        <v>' I love to learn new things, and I embrace my inner nerd. 🤓'</v>
      </c>
      <c r="G442" s="15" t="str" cm="1">
        <f t="array" aca="1" ref="G442" ca="1">INDEX(JobTitles[JobTitle],RANDBETWEEN(1,$G$3))</f>
        <v>N'برنامه نویس فول استک'</v>
      </c>
      <c r="H442" s="15" t="str" cm="1">
        <f t="array" aca="1" ref="H442" ca="1">INDEX(Companies[Company],RANDBETWEEN(1,$H$3))</f>
        <v>N'پیشران پارت'</v>
      </c>
      <c r="I442" s="15" t="str" cm="1">
        <f t="array" aca="1" ref="I442" ca="1">INDEX(Countries[Country],RANDBETWEEN(1,$I$3))</f>
        <v>N'فرانسه'</v>
      </c>
      <c r="J442" s="16">
        <f ca="1">_xlfn.LET(_xlpm.random, RANDBETWEEN(1,$J$3),_xlpm.min,INDEX(Visits[MinVisit],_xlpm.random),_xlpm.max,INDEX(Visits[MaxVisit],_xlpm.random),RANDBETWEEN(_xlpm.min,_xlpm.max))</f>
        <v>162</v>
      </c>
      <c r="K442" s="16" t="str">
        <f t="shared" si="39"/>
        <v>Null</v>
      </c>
      <c r="L442" s="16" t="str">
        <f t="shared" si="40"/>
        <v>NewId()</v>
      </c>
      <c r="M442" s="16" t="str" cm="1">
        <f t="array" aca="1" ref="M442" ca="1">INDEX(Users[CreatedDate],Profiles[[#This Row],[UserId]])</f>
        <v>'2004-10-28 23:26:39'</v>
      </c>
      <c r="N442" s="16" t="str" cm="1">
        <f t="array" aca="1" ref="N442" ca="1">INDEX(Users[LastModifiedDate],Profiles[[#This Row],[UserId]])</f>
        <v>'2009-03-12 04:40:03'</v>
      </c>
      <c r="O442" s="16" t="str">
        <f t="shared" si="41"/>
        <v>Null</v>
      </c>
      <c r="P442" s="16">
        <f>1</f>
        <v>1</v>
      </c>
      <c r="Q442" s="16">
        <f>0</f>
        <v>0</v>
      </c>
      <c r="R44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(437,'Myla ','Welch','Pic(090).png',' I love to learn new things, and I embrace my inner nerd. 🤓',N'برنامه نویس فول استک',N'پیشران پارت',N'فرانسه',162,Null,NewId(),'2004-10-28 23:26:39','2009-03-12 04:40:03',Null,1,0)</v>
      </c>
    </row>
    <row r="443" spans="1:18" ht="18" x14ac:dyDescent="0.55000000000000004">
      <c r="A443" s="17">
        <f>ROW()-ROW(Profiles[[#Headers],[Id]])</f>
        <v>438</v>
      </c>
      <c r="B443" s="17">
        <f>SMALL(Users[Id],Profiles[[#This Row],[Id]])</f>
        <v>438</v>
      </c>
      <c r="C443" s="17" t="str" cm="1">
        <f t="array" aca="1" ref="C443" ca="1">INDEX(FirstNames[FirstName],RANDBETWEEN(1,$C$3))</f>
        <v>'Anabel '</v>
      </c>
      <c r="D443" s="17" t="str" cm="1">
        <f t="array" aca="1" ref="D443" ca="1">INDEX(LastNames[LastName],RANDBETWEEN(1,$D$3))</f>
        <v>'Mcclure'</v>
      </c>
      <c r="E443" s="17" t="str" cm="1">
        <f t="array" aca="1" ref="E443" ca="1">_xlfn.LET(_xlpm.r,RANDBETWEEN(1,$E$3),INDEX(AvatarNames[AvatarName],_xlpm.r))</f>
        <v>'Pic(074).png'</v>
      </c>
      <c r="F443" s="17" t="str" cm="1">
        <f t="array" aca="1" ref="F443" ca="1">INDEX(AboutMes[AboutMe],RANDBETWEEN(1,$F$3))</f>
        <v>' I use my iPhone for everything, and it is never far from my side.'</v>
      </c>
      <c r="G443" s="15" t="str" cm="1">
        <f t="array" aca="1" ref="G443" ca="1">INDEX(JobTitles[JobTitle],RANDBETWEEN(1,$G$3))</f>
        <v>N'توسعه دهنده نرم افزار'</v>
      </c>
      <c r="H443" s="15" t="str" cm="1">
        <f t="array" aca="1" ref="H443" ca="1">INDEX(Companies[Company],RANDBETWEEN(1,$H$3))</f>
        <v>N'پیشران پارت'</v>
      </c>
      <c r="I443" s="15" t="str" cm="1">
        <f t="array" aca="1" ref="I443" ca="1">INDEX(Countries[Country],RANDBETWEEN(1,$I$3))</f>
        <v>N'آلمان'</v>
      </c>
      <c r="J443" s="16">
        <f ca="1">_xlfn.LET(_xlpm.random, RANDBETWEEN(1,$J$3),_xlpm.min,INDEX(Visits[MinVisit],_xlpm.random),_xlpm.max,INDEX(Visits[MaxVisit],_xlpm.random),RANDBETWEEN(_xlpm.min,_xlpm.max))</f>
        <v>444</v>
      </c>
      <c r="K443" s="16" t="str">
        <f t="shared" si="39"/>
        <v>Null</v>
      </c>
      <c r="L443" s="16" t="str">
        <f t="shared" si="40"/>
        <v>NewId()</v>
      </c>
      <c r="M443" s="16" t="str" cm="1">
        <f t="array" aca="1" ref="M443" ca="1">INDEX(Users[CreatedDate],Profiles[[#This Row],[UserId]])</f>
        <v>'2004-11-03 01:10:51'</v>
      </c>
      <c r="N443" s="16" t="str" cm="1">
        <f t="array" aca="1" ref="N443" ca="1">INDEX(Users[LastModifiedDate],Profiles[[#This Row],[UserId]])</f>
        <v>'2009-04-10 21:49:32'</v>
      </c>
      <c r="O443" s="16" t="str">
        <f t="shared" si="41"/>
        <v>Null</v>
      </c>
      <c r="P443" s="16">
        <f>1</f>
        <v>1</v>
      </c>
      <c r="Q443" s="16">
        <f>0</f>
        <v>0</v>
      </c>
      <c r="R44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(438,'Anabel ','Mcclure','Pic(074).png',' I use my iPhone for everything, and it is never far from my side.',N'توسعه دهنده نرم افزار',N'پیشران پارت',N'آلمان',444,Null,NewId(),'2004-11-03 01:10:51','2009-04-10 21:49:32',Null,1,0)</v>
      </c>
    </row>
    <row r="444" spans="1:18" ht="18" x14ac:dyDescent="0.55000000000000004">
      <c r="A444" s="17">
        <f>ROW()-ROW(Profiles[[#Headers],[Id]])</f>
        <v>439</v>
      </c>
      <c r="B444" s="17">
        <f>SMALL(Users[Id],Profiles[[#This Row],[Id]])</f>
        <v>439</v>
      </c>
      <c r="C444" s="17" t="str" cm="1">
        <f t="array" aca="1" ref="C444" ca="1">INDEX(FirstNames[FirstName],RANDBETWEEN(1,$C$3))</f>
        <v>'Brycen '</v>
      </c>
      <c r="D444" s="17" t="str" cm="1">
        <f t="array" aca="1" ref="D444" ca="1">INDEX(LastNames[LastName],RANDBETWEEN(1,$D$3))</f>
        <v>'Gill'</v>
      </c>
      <c r="E444" s="17" t="str" cm="1">
        <f t="array" aca="1" ref="E444" ca="1">_xlfn.LET(_xlpm.r,RANDBETWEEN(1,$E$3),INDEX(AvatarNames[AvatarName],_xlpm.r))</f>
        <v>'Pic(255).png'</v>
      </c>
      <c r="F444" s="17" t="str" cm="1">
        <f t="array" aca="1" ref="F444"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444" s="15" t="str" cm="1">
        <f t="array" aca="1" ref="G444" ca="1">INDEX(JobTitles[JobTitle],RANDBETWEEN(1,$G$3))</f>
        <v>N'برنامه نویس فول استک'</v>
      </c>
      <c r="H444" s="15" t="str" cm="1">
        <f t="array" aca="1" ref="H444" ca="1">INDEX(Companies[Company],RANDBETWEEN(1,$H$3))</f>
        <v>N'محک'</v>
      </c>
      <c r="I444" s="15" t="str" cm="1">
        <f t="array" aca="1" ref="I444" ca="1">INDEX(Countries[Country],RANDBETWEEN(1,$I$3))</f>
        <v>N'سوئیس'</v>
      </c>
      <c r="J444" s="16">
        <f ca="1">_xlfn.LET(_xlpm.random, RANDBETWEEN(1,$J$3),_xlpm.min,INDEX(Visits[MinVisit],_xlpm.random),_xlpm.max,INDEX(Visits[MaxVisit],_xlpm.random),RANDBETWEEN(_xlpm.min,_xlpm.max))</f>
        <v>10</v>
      </c>
      <c r="K444" s="16" t="str">
        <f t="shared" si="39"/>
        <v>Null</v>
      </c>
      <c r="L444" s="16" t="str">
        <f t="shared" si="40"/>
        <v>NewId()</v>
      </c>
      <c r="M444" s="16" t="str" cm="1">
        <f t="array" aca="1" ref="M444" ca="1">INDEX(Users[CreatedDate],Profiles[[#This Row],[UserId]])</f>
        <v>'2004-11-06 22:02:11'</v>
      </c>
      <c r="N444" s="16" t="str" cm="1">
        <f t="array" aca="1" ref="N444" ca="1">INDEX(Users[LastModifiedDate],Profiles[[#This Row],[UserId]])</f>
        <v>'2004-11-17 06:21:10'</v>
      </c>
      <c r="O444" s="16" t="str">
        <f t="shared" si="41"/>
        <v>Null</v>
      </c>
      <c r="P444" s="16">
        <f>1</f>
        <v>1</v>
      </c>
      <c r="Q444" s="16">
        <f>0</f>
        <v>0</v>
      </c>
      <c r="R44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(439,'Brycen ','Gill','Pic(255).png','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embarrassing.',N'برنامه نویس فول استک',N'محک',N'سوئیس',10,Null,NewId(),'2004-11-06 22:02:11','2004-11-17 06:21:10',Null,1,0)</v>
      </c>
    </row>
    <row r="445" spans="1:18" ht="18" x14ac:dyDescent="0.55000000000000004">
      <c r="A445" s="17">
        <f>ROW()-ROW(Profiles[[#Headers],[Id]])</f>
        <v>440</v>
      </c>
      <c r="B445" s="17">
        <f>SMALL(Users[Id],Profiles[[#This Row],[Id]])</f>
        <v>440</v>
      </c>
      <c r="C445" s="17" t="str" cm="1">
        <f t="array" aca="1" ref="C445" ca="1">INDEX(FirstNames[FirstName],RANDBETWEEN(1,$C$3))</f>
        <v>'Evie '</v>
      </c>
      <c r="D445" s="17" t="str" cm="1">
        <f t="array" aca="1" ref="D445" ca="1">INDEX(LastNames[LastName],RANDBETWEEN(1,$D$3))</f>
        <v>'Williamson'</v>
      </c>
      <c r="E445" s="17" t="str" cm="1">
        <f t="array" aca="1" ref="E445" ca="1">_xlfn.LET(_xlpm.r,RANDBETWEEN(1,$E$3),INDEX(AvatarNames[AvatarName],_xlpm.r))</f>
        <v>'Pic(300).jpeg'</v>
      </c>
      <c r="F445" s="17" t="str" cm="1">
        <f t="array" aca="1" ref="F445" ca="1">INDEX(AboutMes[AboutMe],RANDBETWEEN(1,$F$3))</f>
        <v>' I often read (and enjoy!) things that are completely opposed to everything I believe. I actually enjoy challenging my own beliefs because it forces me to think long and hard about why I believe a certain way.'</v>
      </c>
      <c r="G445" s="15" t="str" cm="1">
        <f t="array" aca="1" ref="G445" ca="1">INDEX(JobTitles[JobTitle],RANDBETWEEN(1,$G$3))</f>
        <v>N'توسعه دهنده نرم افزار'</v>
      </c>
      <c r="H445" s="15" t="str" cm="1">
        <f t="array" aca="1" ref="H445" ca="1">INDEX(Companies[Company],RANDBETWEEN(1,$H$3))</f>
        <v>N'پیشران پارت'</v>
      </c>
      <c r="I445" s="15" t="str" cm="1">
        <f t="array" aca="1" ref="I445" ca="1">INDEX(Countries[Country],RANDBETWEEN(1,$I$3))</f>
        <v>N'آلمان'</v>
      </c>
      <c r="J445" s="16">
        <f ca="1">_xlfn.LET(_xlpm.random, RANDBETWEEN(1,$J$3),_xlpm.min,INDEX(Visits[MinVisit],_xlpm.random),_xlpm.max,INDEX(Visits[MaxVisit],_xlpm.random),RANDBETWEEN(_xlpm.min,_xlpm.max))</f>
        <v>253</v>
      </c>
      <c r="K445" s="16" t="str">
        <f t="shared" si="39"/>
        <v>Null</v>
      </c>
      <c r="L445" s="16" t="str">
        <f t="shared" si="40"/>
        <v>NewId()</v>
      </c>
      <c r="M445" s="16" t="str" cm="1">
        <f t="array" aca="1" ref="M445" ca="1">INDEX(Users[CreatedDate],Profiles[[#This Row],[UserId]])</f>
        <v>'2004-11-12 11:44:23'</v>
      </c>
      <c r="N445" s="16" t="str" cm="1">
        <f t="array" aca="1" ref="N445" ca="1">INDEX(Users[LastModifiedDate],Profiles[[#This Row],[UserId]])</f>
        <v>'2006-10-10 10:34:18'</v>
      </c>
      <c r="O445" s="16" t="str">
        <f t="shared" si="41"/>
        <v>Null</v>
      </c>
      <c r="P445" s="16">
        <f>1</f>
        <v>1</v>
      </c>
      <c r="Q445" s="16">
        <f>0</f>
        <v>0</v>
      </c>
      <c r="R44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(440,'Evie ','Williamson','Pic(300).jpeg',' I often read (and enjoy!) things that are completely opposed to everything I believe. I actually enjoy challenging my own beliefs because it forces me to think long and hard about why I believe a certain way.',N'توسعه دهنده نرم افزار',N'پیشران پارت',N'آلمان',253,Null,NewId(),'2004-11-12 11:44:23','2006-10-10 10:34:18',Null,1,0)</v>
      </c>
    </row>
    <row r="446" spans="1:18" ht="18" x14ac:dyDescent="0.55000000000000004">
      <c r="A446" s="17">
        <f>ROW()-ROW(Profiles[[#Headers],[Id]])</f>
        <v>441</v>
      </c>
      <c r="B446" s="17">
        <f>SMALL(Users[Id],Profiles[[#This Row],[Id]])</f>
        <v>441</v>
      </c>
      <c r="C446" s="17" t="str" cm="1">
        <f t="array" aca="1" ref="C446" ca="1">INDEX(FirstNames[FirstName],RANDBETWEEN(1,$C$3))</f>
        <v>'Brennen '</v>
      </c>
      <c r="D446" s="17" t="str" cm="1">
        <f t="array" aca="1" ref="D446" ca="1">INDEX(LastNames[LastName],RANDBETWEEN(1,$D$3))</f>
        <v>'Wu'</v>
      </c>
      <c r="E446" s="17" t="str" cm="1">
        <f t="array" aca="1" ref="E446" ca="1">_xlfn.LET(_xlpm.r,RANDBETWEEN(1,$E$3),INDEX(AvatarNames[AvatarName],_xlpm.r))</f>
        <v>'Pic(204).png'</v>
      </c>
      <c r="F446" s="17" t="str" cm="1">
        <f t="array" aca="1" ref="F446" ca="1">INDEX(AboutMes[AboutMe],RANDBETWEEN(1,$F$3))</f>
        <v>' I am terrible at decorating and DIY stuff, and I am envious of those who are good at it.'</v>
      </c>
      <c r="G446" s="15" t="str" cm="1">
        <f t="array" aca="1" ref="G446" ca="1">INDEX(JobTitles[JobTitle],RANDBETWEEN(1,$G$3))</f>
        <v>N'مدیر انفورماتیک'</v>
      </c>
      <c r="H446" s="15" t="str" cm="1">
        <f t="array" aca="1" ref="H446" ca="1">INDEX(Companies[Company],RANDBETWEEN(1,$H$3))</f>
        <v>N'دیجی کالا'</v>
      </c>
      <c r="I446" s="15" t="str" cm="1">
        <f t="array" aca="1" ref="I446" ca="1">INDEX(Countries[Country],RANDBETWEEN(1,$I$3))</f>
        <v>N'کانادا'</v>
      </c>
      <c r="J446" s="16">
        <f ca="1">_xlfn.LET(_xlpm.random, RANDBETWEEN(1,$J$3),_xlpm.min,INDEX(Visits[MinVisit],_xlpm.random),_xlpm.max,INDEX(Visits[MaxVisit],_xlpm.random),RANDBETWEEN(_xlpm.min,_xlpm.max))</f>
        <v>3</v>
      </c>
      <c r="K446" s="16" t="str">
        <f t="shared" si="39"/>
        <v>Null</v>
      </c>
      <c r="L446" s="16" t="str">
        <f t="shared" si="40"/>
        <v>NewId()</v>
      </c>
      <c r="M446" s="16" t="str" cm="1">
        <f t="array" aca="1" ref="M446" ca="1">INDEX(Users[CreatedDate],Profiles[[#This Row],[UserId]])</f>
        <v>'2004-11-14 11:06:51'</v>
      </c>
      <c r="N446" s="16" t="str" cm="1">
        <f t="array" aca="1" ref="N446" ca="1">INDEX(Users[LastModifiedDate],Profiles[[#This Row],[UserId]])</f>
        <v>'2005-10-04 01:36:06'</v>
      </c>
      <c r="O446" s="16" t="str">
        <f t="shared" si="41"/>
        <v>Null</v>
      </c>
      <c r="P446" s="16">
        <f>1</f>
        <v>1</v>
      </c>
      <c r="Q446" s="16">
        <f>0</f>
        <v>0</v>
      </c>
      <c r="R44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(441,'Brennen ','Wu','Pic(204).png',' I am terrible at decorating and DIY stuff, and I am envious of those who are good at it.',N'مدیر انفورماتیک',N'دیجی کالا',N'کانادا',3,Null,NewId(),'2004-11-14 11:06:51','2005-10-04 01:36:06',Null,1,0)</v>
      </c>
    </row>
    <row r="447" spans="1:18" ht="18" x14ac:dyDescent="0.55000000000000004">
      <c r="A447" s="17">
        <f>ROW()-ROW(Profiles[[#Headers],[Id]])</f>
        <v>442</v>
      </c>
      <c r="B447" s="17">
        <f>SMALL(Users[Id],Profiles[[#This Row],[Id]])</f>
        <v>442</v>
      </c>
      <c r="C447" s="17" t="str" cm="1">
        <f t="array" aca="1" ref="C447" ca="1">INDEX(FirstNames[FirstName],RANDBETWEEN(1,$C$3))</f>
        <v>'Gwendolyn '</v>
      </c>
      <c r="D447" s="17" t="str" cm="1">
        <f t="array" aca="1" ref="D447" ca="1">INDEX(LastNames[LastName],RANDBETWEEN(1,$D$3))</f>
        <v>'Cummings'</v>
      </c>
      <c r="E447" s="17" t="str" cm="1">
        <f t="array" aca="1" ref="E447" ca="1">_xlfn.LET(_xlpm.r,RANDBETWEEN(1,$E$3),INDEX(AvatarNames[AvatarName],_xlpm.r))</f>
        <v>'Pic(026).png'</v>
      </c>
      <c r="F447" s="17" t="str" cm="1">
        <f t="array" aca="1" ref="F447" ca="1">INDEX(AboutMes[AboutMe],RANDBETWEEN(1,$F$3))</f>
        <v>' I like to cook and eat.'</v>
      </c>
      <c r="G447" s="15" t="str" cm="1">
        <f t="array" aca="1" ref="G447" ca="1">INDEX(JobTitles[JobTitle],RANDBETWEEN(1,$G$3))</f>
        <v>N'مدیر انفورماتیک'</v>
      </c>
      <c r="H447" s="15" t="str" cm="1">
        <f t="array" aca="1" ref="H447" ca="1">INDEX(Companies[Company],RANDBETWEEN(1,$H$3))</f>
        <v>N'دیجی کالا'</v>
      </c>
      <c r="I447" s="15" t="str" cm="1">
        <f t="array" aca="1" ref="I447" ca="1">INDEX(Countries[Country],RANDBETWEEN(1,$I$3))</f>
        <v>N'کانادا'</v>
      </c>
      <c r="J447" s="16">
        <f ca="1">_xlfn.LET(_xlpm.random, RANDBETWEEN(1,$J$3),_xlpm.min,INDEX(Visits[MinVisit],_xlpm.random),_xlpm.max,INDEX(Visits[MaxVisit],_xlpm.random),RANDBETWEEN(_xlpm.min,_xlpm.max))</f>
        <v>163</v>
      </c>
      <c r="K447" s="16" t="str">
        <f t="shared" si="39"/>
        <v>Null</v>
      </c>
      <c r="L447" s="16" t="str">
        <f t="shared" si="40"/>
        <v>NewId()</v>
      </c>
      <c r="M447" s="16" t="str" cm="1">
        <f t="array" aca="1" ref="M447" ca="1">INDEX(Users[CreatedDate],Profiles[[#This Row],[UserId]])</f>
        <v>'2004-11-16 11:11:54'</v>
      </c>
      <c r="N447" s="16" t="str" cm="1">
        <f t="array" aca="1" ref="N447" ca="1">INDEX(Users[LastModifiedDate],Profiles[[#This Row],[UserId]])</f>
        <v>'2007-09-29 20:23:03'</v>
      </c>
      <c r="O447" s="16" t="str">
        <f t="shared" si="41"/>
        <v>Null</v>
      </c>
      <c r="P447" s="16">
        <f>1</f>
        <v>1</v>
      </c>
      <c r="Q447" s="16">
        <f>0</f>
        <v>0</v>
      </c>
      <c r="R44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(442,'Gwendolyn ','Cummings','Pic(026).png',' I like to cook and eat.',N'مدیر انفورماتیک',N'دیجی کالا',N'کانادا',163,Null,NewId(),'2004-11-16 11:11:54','2007-09-29 20:23:03',Null,1,0)</v>
      </c>
    </row>
    <row r="448" spans="1:18" ht="18" x14ac:dyDescent="0.55000000000000004">
      <c r="A448" s="17">
        <f>ROW()-ROW(Profiles[[#Headers],[Id]])</f>
        <v>443</v>
      </c>
      <c r="B448" s="17">
        <f>SMALL(Users[Id],Profiles[[#This Row],[Id]])</f>
        <v>443</v>
      </c>
      <c r="C448" s="17" t="str" cm="1">
        <f t="array" aca="1" ref="C448" ca="1">INDEX(FirstNames[FirstName],RANDBETWEEN(1,$C$3))</f>
        <v>'Cara '</v>
      </c>
      <c r="D448" s="17" t="str" cm="1">
        <f t="array" aca="1" ref="D448" ca="1">INDEX(LastNames[LastName],RANDBETWEEN(1,$D$3))</f>
        <v>'Faulkner'</v>
      </c>
      <c r="E448" s="17" t="str" cm="1">
        <f t="array" aca="1" ref="E448" ca="1">_xlfn.LET(_xlpm.r,RANDBETWEEN(1,$E$3),INDEX(AvatarNames[AvatarName],_xlpm.r))</f>
        <v>'Pic(055).png'</v>
      </c>
      <c r="F448" s="17" t="str" cm="1">
        <f t="array" aca="1" ref="F448" ca="1">INDEX(AboutMes[AboutMe],RANDBETWEEN(1,$F$3))</f>
        <v>' I am really tall, 5’10”.'</v>
      </c>
      <c r="G448" s="15" t="str" cm="1">
        <f t="array" aca="1" ref="G448" ca="1">INDEX(JobTitles[JobTitle],RANDBETWEEN(1,$G$3))</f>
        <v>N'برنامه نویس فرانت'</v>
      </c>
      <c r="H448" s="15" t="str" cm="1">
        <f t="array" aca="1" ref="H448" ca="1">INDEX(Companies[Company],RANDBETWEEN(1,$H$3))</f>
        <v>N'سداد'</v>
      </c>
      <c r="I448" s="15" t="str" cm="1">
        <f t="array" aca="1" ref="I448" ca="1">INDEX(Countries[Country],RANDBETWEEN(1,$I$3))</f>
        <v>N'کانادا'</v>
      </c>
      <c r="J448" s="16">
        <f ca="1">_xlfn.LET(_xlpm.random, RANDBETWEEN(1,$J$3),_xlpm.min,INDEX(Visits[MinVisit],_xlpm.random),_xlpm.max,INDEX(Visits[MaxVisit],_xlpm.random),RANDBETWEEN(_xlpm.min,_xlpm.max))</f>
        <v>7</v>
      </c>
      <c r="K448" s="16" t="str">
        <f t="shared" si="39"/>
        <v>Null</v>
      </c>
      <c r="L448" s="16" t="str">
        <f t="shared" si="40"/>
        <v>NewId()</v>
      </c>
      <c r="M448" s="16" t="str" cm="1">
        <f t="array" aca="1" ref="M448" ca="1">INDEX(Users[CreatedDate],Profiles[[#This Row],[UserId]])</f>
        <v>'2004-11-22 16:06:29'</v>
      </c>
      <c r="N448" s="16" t="str" cm="1">
        <f t="array" aca="1" ref="N448" ca="1">INDEX(Users[LastModifiedDate],Profiles[[#This Row],[UserId]])</f>
        <v>'2004-11-29 02:46:45'</v>
      </c>
      <c r="O448" s="16" t="str">
        <f t="shared" si="41"/>
        <v>Null</v>
      </c>
      <c r="P448" s="16">
        <f>1</f>
        <v>1</v>
      </c>
      <c r="Q448" s="16">
        <f>0</f>
        <v>0</v>
      </c>
      <c r="R44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(443,'Cara ','Faulkner','Pic(055).png',' I am really tall, 5’10”.',N'برنامه نویس فرانت',N'سداد',N'کانادا',7,Null,NewId(),'2004-11-22 16:06:29','2004-11-29 02:46:45',Null,1,0)</v>
      </c>
    </row>
    <row r="449" spans="1:18" ht="18" x14ac:dyDescent="0.55000000000000004">
      <c r="A449" s="17">
        <f>ROW()-ROW(Profiles[[#Headers],[Id]])</f>
        <v>444</v>
      </c>
      <c r="B449" s="17">
        <f>SMALL(Users[Id],Profiles[[#This Row],[Id]])</f>
        <v>444</v>
      </c>
      <c r="C449" s="17" t="str" cm="1">
        <f t="array" aca="1" ref="C449" ca="1">INDEX(FirstNames[FirstName],RANDBETWEEN(1,$C$3))</f>
        <v>'Abagail '</v>
      </c>
      <c r="D449" s="17" t="str" cm="1">
        <f t="array" aca="1" ref="D449" ca="1">INDEX(LastNames[LastName],RANDBETWEEN(1,$D$3))</f>
        <v>'Downs'</v>
      </c>
      <c r="E449" s="17" t="str" cm="1">
        <f t="array" aca="1" ref="E449" ca="1">_xlfn.LET(_xlpm.r,RANDBETWEEN(1,$E$3),INDEX(AvatarNames[AvatarName],_xlpm.r))</f>
        <v>'Pic(158).png'</v>
      </c>
      <c r="F449" s="17" t="str" cm="1">
        <f t="array" aca="1" ref="F449" ca="1">INDEX(AboutMes[AboutMe],RANDBETWEEN(1,$F$3))</f>
        <v>' I am a highly sensitive person (HSP). Figuring this out was life-changing.'</v>
      </c>
      <c r="G449" s="15" t="str" cm="1">
        <f t="array" aca="1" ref="G449" ca="1">INDEX(JobTitles[JobTitle],RANDBETWEEN(1,$G$3))</f>
        <v>N'توسعه دهنده وب'</v>
      </c>
      <c r="H449" s="15" t="str" cm="1">
        <f t="array" aca="1" ref="H449" ca="1">INDEX(Companies[Company],RANDBETWEEN(1,$H$3))</f>
        <v>N'دیجی کالا'</v>
      </c>
      <c r="I449" s="15" t="str" cm="1">
        <f t="array" aca="1" ref="I449" ca="1">INDEX(Countries[Country],RANDBETWEEN(1,$I$3))</f>
        <v>N'ژاپن'</v>
      </c>
      <c r="J449" s="16">
        <f ca="1">_xlfn.LET(_xlpm.random, RANDBETWEEN(1,$J$3),_xlpm.min,INDEX(Visits[MinVisit],_xlpm.random),_xlpm.max,INDEX(Visits[MaxVisit],_xlpm.random),RANDBETWEEN(_xlpm.min,_xlpm.max))</f>
        <v>1</v>
      </c>
      <c r="K449" s="16" t="str">
        <f t="shared" si="39"/>
        <v>Null</v>
      </c>
      <c r="L449" s="16" t="str">
        <f t="shared" si="40"/>
        <v>NewId()</v>
      </c>
      <c r="M449" s="16" t="str" cm="1">
        <f t="array" aca="1" ref="M449" ca="1">INDEX(Users[CreatedDate],Profiles[[#This Row],[UserId]])</f>
        <v>'2004-11-24 11:17:46'</v>
      </c>
      <c r="N449" s="16" t="str" cm="1">
        <f t="array" aca="1" ref="N449" ca="1">INDEX(Users[LastModifiedDate],Profiles[[#This Row],[UserId]])</f>
        <v>'2006-11-29 23:36:40'</v>
      </c>
      <c r="O449" s="16" t="str">
        <f t="shared" si="41"/>
        <v>Null</v>
      </c>
      <c r="P449" s="16">
        <f>1</f>
        <v>1</v>
      </c>
      <c r="Q449" s="16">
        <f>0</f>
        <v>0</v>
      </c>
      <c r="R44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(444,'Abagail ','Downs','Pic(158).png',' I am a highly sensitive person (HSP). Figuring this out was life-changing.',N'توسعه دهنده وب',N'دیجی کالا',N'ژاپن',1,Null,NewId(),'2004-11-24 11:17:46','2006-11-29 23:36:40',Null,1,0)</v>
      </c>
    </row>
    <row r="450" spans="1:18" ht="18" x14ac:dyDescent="0.55000000000000004">
      <c r="A450" s="17">
        <f>ROW()-ROW(Profiles[[#Headers],[Id]])</f>
        <v>445</v>
      </c>
      <c r="B450" s="17">
        <f>SMALL(Users[Id],Profiles[[#This Row],[Id]])</f>
        <v>445</v>
      </c>
      <c r="C450" s="17" t="str" cm="1">
        <f t="array" aca="1" ref="C450" ca="1">INDEX(FirstNames[FirstName],RANDBETWEEN(1,$C$3))</f>
        <v>'Deanna '</v>
      </c>
      <c r="D450" s="17" t="str" cm="1">
        <f t="array" aca="1" ref="D450" ca="1">INDEX(LastNames[LastName],RANDBETWEEN(1,$D$3))</f>
        <v>'Torres'</v>
      </c>
      <c r="E450" s="17" t="str" cm="1">
        <f t="array" aca="1" ref="E450" ca="1">_xlfn.LET(_xlpm.r,RANDBETWEEN(1,$E$3),INDEX(AvatarNames[AvatarName],_xlpm.r))</f>
        <v>'Pic(254).png'</v>
      </c>
      <c r="F450" s="17" t="str" cm="1">
        <f t="array" aca="1" ref="F450" ca="1">INDEX(AboutMes[AboutMe],RANDBETWEEN(1,$F$3))</f>
        <v>' People randomly spill their guts to me a lot in real life. Even strangers, like in the line a the grocery store.'</v>
      </c>
      <c r="G450" s="15" t="str" cm="1">
        <f t="array" aca="1" ref="G450" ca="1">INDEX(JobTitles[JobTitle],RANDBETWEEN(1,$G$3))</f>
        <v>N'توسعه دهنده وب'</v>
      </c>
      <c r="H450" s="15" t="str" cm="1">
        <f t="array" aca="1" ref="H450" ca="1">INDEX(Companies[Company],RANDBETWEEN(1,$H$3))</f>
        <v>N'علی بابا'</v>
      </c>
      <c r="I450" s="15" t="str" cm="1">
        <f t="array" aca="1" ref="I450" ca="1">INDEX(Countries[Country],RANDBETWEEN(1,$I$3))</f>
        <v>N'سوئیس'</v>
      </c>
      <c r="J450" s="16">
        <f ca="1">_xlfn.LET(_xlpm.random, RANDBETWEEN(1,$J$3),_xlpm.min,INDEX(Visits[MinVisit],_xlpm.random),_xlpm.max,INDEX(Visits[MaxVisit],_xlpm.random),RANDBETWEEN(_xlpm.min,_xlpm.max))</f>
        <v>5</v>
      </c>
      <c r="K450" s="16" t="str">
        <f t="shared" si="39"/>
        <v>Null</v>
      </c>
      <c r="L450" s="16" t="str">
        <f t="shared" si="40"/>
        <v>NewId()</v>
      </c>
      <c r="M450" s="16" t="str" cm="1">
        <f t="array" aca="1" ref="M450" ca="1">INDEX(Users[CreatedDate],Profiles[[#This Row],[UserId]])</f>
        <v>'2004-11-26 12:47:03'</v>
      </c>
      <c r="N450" s="16" t="str" cm="1">
        <f t="array" aca="1" ref="N450" ca="1">INDEX(Users[LastModifiedDate],Profiles[[#This Row],[UserId]])</f>
        <v>'2010-10-05 21:43:20'</v>
      </c>
      <c r="O450" s="16" t="str">
        <f t="shared" si="41"/>
        <v>Null</v>
      </c>
      <c r="P450" s="16">
        <f>1</f>
        <v>1</v>
      </c>
      <c r="Q450" s="16">
        <f>0</f>
        <v>0</v>
      </c>
      <c r="R45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(445,'Deanna ','Torres','Pic(254).png',' People randomly spill their guts to me a lot in real life. Even strangers, like in the line a the grocery store.',N'توسعه دهنده وب',N'علی بابا',N'سوئیس',5,Null,NewId(),'2004-11-26 12:47:03','2010-10-05 21:43:20',Null,1,0)</v>
      </c>
    </row>
    <row r="451" spans="1:18" ht="18" x14ac:dyDescent="0.55000000000000004">
      <c r="A451" s="17">
        <f>ROW()-ROW(Profiles[[#Headers],[Id]])</f>
        <v>446</v>
      </c>
      <c r="B451" s="17">
        <f>SMALL(Users[Id],Profiles[[#This Row],[Id]])</f>
        <v>446</v>
      </c>
      <c r="C451" s="17" t="str" cm="1">
        <f t="array" aca="1" ref="C451" ca="1">INDEX(FirstNames[FirstName],RANDBETWEEN(1,$C$3))</f>
        <v>'Noah '</v>
      </c>
      <c r="D451" s="17" t="str" cm="1">
        <f t="array" aca="1" ref="D451" ca="1">INDEX(LastNames[LastName],RANDBETWEEN(1,$D$3))</f>
        <v>'Hendrix'</v>
      </c>
      <c r="E451" s="17" t="str" cm="1">
        <f t="array" aca="1" ref="E451" ca="1">_xlfn.LET(_xlpm.r,RANDBETWEEN(1,$E$3),INDEX(AvatarNames[AvatarName],_xlpm.r))</f>
        <v>'Pic(136).png'</v>
      </c>
      <c r="F451" s="17" t="str" cm="1">
        <f t="array" aca="1" ref="F451" ca="1">INDEX(AboutMes[AboutMe],RANDBETWEEN(1,$F$3))</f>
        <v>' I am a highly sensitive person (HSP). Figuring this out was life-changing.'</v>
      </c>
      <c r="G451" s="15" t="str" cm="1">
        <f t="array" aca="1" ref="G451" ca="1">INDEX(JobTitles[JobTitle],RANDBETWEEN(1,$G$3))</f>
        <v>N'برنامه نویس فرانت'</v>
      </c>
      <c r="H451" s="15" t="str" cm="1">
        <f t="array" aca="1" ref="H451" ca="1">INDEX(Companies[Company],RANDBETWEEN(1,$H$3))</f>
        <v>N'همکاران سیستم'</v>
      </c>
      <c r="I451" s="15" t="str" cm="1">
        <f t="array" aca="1" ref="I451" ca="1">INDEX(Countries[Country],RANDBETWEEN(1,$I$3))</f>
        <v>N'ایران'</v>
      </c>
      <c r="J451" s="16">
        <f ca="1">_xlfn.LET(_xlpm.random, RANDBETWEEN(1,$J$3),_xlpm.min,INDEX(Visits[MinVisit],_xlpm.random),_xlpm.max,INDEX(Visits[MaxVisit],_xlpm.random),RANDBETWEEN(_xlpm.min,_xlpm.max))</f>
        <v>653</v>
      </c>
      <c r="K451" s="16" t="str">
        <f t="shared" si="39"/>
        <v>Null</v>
      </c>
      <c r="L451" s="16" t="str">
        <f t="shared" si="40"/>
        <v>NewId()</v>
      </c>
      <c r="M451" s="16" t="str" cm="1">
        <f t="array" aca="1" ref="M451" ca="1">INDEX(Users[CreatedDate],Profiles[[#This Row],[UserId]])</f>
        <v>'2004-11-28 13:38:49'</v>
      </c>
      <c r="N451" s="16" t="str" cm="1">
        <f t="array" aca="1" ref="N451" ca="1">INDEX(Users[LastModifiedDate],Profiles[[#This Row],[UserId]])</f>
        <v>'2009-12-23 09:49:48'</v>
      </c>
      <c r="O451" s="16" t="str">
        <f t="shared" si="41"/>
        <v>Null</v>
      </c>
      <c r="P451" s="16">
        <f>1</f>
        <v>1</v>
      </c>
      <c r="Q451" s="16">
        <f>0</f>
        <v>0</v>
      </c>
      <c r="R45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(446,'Noah ','Hendrix','Pic(136).png',' I am a highly sensitive person (HSP). Figuring this out was life-changing.',N'برنامه نویس فرانت',N'همکاران سیستم',N'ایران',653,Null,NewId(),'2004-11-28 13:38:49','2009-12-23 09:49:48',Null,1,0)</v>
      </c>
    </row>
    <row r="452" spans="1:18" ht="18" x14ac:dyDescent="0.55000000000000004">
      <c r="A452" s="17">
        <f>ROW()-ROW(Profiles[[#Headers],[Id]])</f>
        <v>447</v>
      </c>
      <c r="B452" s="17">
        <f>SMALL(Users[Id],Profiles[[#This Row],[Id]])</f>
        <v>447</v>
      </c>
      <c r="C452" s="17" t="str" cm="1">
        <f t="array" aca="1" ref="C452" ca="1">INDEX(FirstNames[FirstName],RANDBETWEEN(1,$C$3))</f>
        <v>'Eileen '</v>
      </c>
      <c r="D452" s="17" t="str" cm="1">
        <f t="array" aca="1" ref="D452" ca="1">INDEX(LastNames[LastName],RANDBETWEEN(1,$D$3))</f>
        <v>'Holland'</v>
      </c>
      <c r="E452" s="17" t="str" cm="1">
        <f t="array" aca="1" ref="E452" ca="1">_xlfn.LET(_xlpm.r,RANDBETWEEN(1,$E$3),INDEX(AvatarNames[AvatarName],_xlpm.r))</f>
        <v>'Pic(267).jpeg'</v>
      </c>
      <c r="F452" s="17" t="str" cm="1">
        <f t="array" aca="1" ref="F452"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452" s="15" t="str" cm="1">
        <f t="array" aca="1" ref="G452" ca="1">INDEX(JobTitles[JobTitle],RANDBETWEEN(1,$G$3))</f>
        <v>N'تحلیل گر سیستم های مالی'</v>
      </c>
      <c r="H452" s="15" t="str" cm="1">
        <f t="array" aca="1" ref="H452" ca="1">INDEX(Companies[Company],RANDBETWEEN(1,$H$3))</f>
        <v>N'پیشران پارت'</v>
      </c>
      <c r="I452" s="15" t="str" cm="1">
        <f t="array" aca="1" ref="I452" ca="1">INDEX(Countries[Country],RANDBETWEEN(1,$I$3))</f>
        <v>N'روسیه'</v>
      </c>
      <c r="J452" s="16">
        <f ca="1">_xlfn.LET(_xlpm.random, RANDBETWEEN(1,$J$3),_xlpm.min,INDEX(Visits[MinVisit],_xlpm.random),_xlpm.max,INDEX(Visits[MaxVisit],_xlpm.random),RANDBETWEEN(_xlpm.min,_xlpm.max))</f>
        <v>188</v>
      </c>
      <c r="K452" s="16" t="str">
        <f t="shared" si="39"/>
        <v>Null</v>
      </c>
      <c r="L452" s="16" t="str">
        <f t="shared" si="40"/>
        <v>NewId()</v>
      </c>
      <c r="M452" s="16" t="str" cm="1">
        <f t="array" aca="1" ref="M452" ca="1">INDEX(Users[CreatedDate],Profiles[[#This Row],[UserId]])</f>
        <v>'2004-12-01 18:37:33'</v>
      </c>
      <c r="N452" s="16" t="str" cm="1">
        <f t="array" aca="1" ref="N452" ca="1">INDEX(Users[LastModifiedDate],Profiles[[#This Row],[UserId]])</f>
        <v>'2009-04-29 13:47:09'</v>
      </c>
      <c r="O452" s="16" t="str">
        <f t="shared" si="41"/>
        <v>Null</v>
      </c>
      <c r="P452" s="16">
        <f>1</f>
        <v>1</v>
      </c>
      <c r="Q452" s="16">
        <f>0</f>
        <v>0</v>
      </c>
      <c r="R45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(447,'Eileen ','Holland','Pic(267).jpeg','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role.',N'تحلیل گر سیستم های مالی',N'پیشران پارت',N'روسیه',188,Null,NewId(),'2004-12-01 18:37:33','2009-04-29 13:47:09',Null,1,0)</v>
      </c>
    </row>
    <row r="453" spans="1:18" ht="18" x14ac:dyDescent="0.55000000000000004">
      <c r="A453" s="17">
        <f>ROW()-ROW(Profiles[[#Headers],[Id]])</f>
        <v>448</v>
      </c>
      <c r="B453" s="17">
        <f>SMALL(Users[Id],Profiles[[#This Row],[Id]])</f>
        <v>448</v>
      </c>
      <c r="C453" s="17" t="str" cm="1">
        <f t="array" aca="1" ref="C453" ca="1">INDEX(FirstNames[FirstName],RANDBETWEEN(1,$C$3))</f>
        <v>'Jonah '</v>
      </c>
      <c r="D453" s="17" t="str" cm="1">
        <f t="array" aca="1" ref="D453" ca="1">INDEX(LastNames[LastName],RANDBETWEEN(1,$D$3))</f>
        <v>'Ortiz'</v>
      </c>
      <c r="E453" s="17" t="str" cm="1">
        <f t="array" aca="1" ref="E453" ca="1">_xlfn.LET(_xlpm.r,RANDBETWEEN(1,$E$3),INDEX(AvatarNames[AvatarName],_xlpm.r))</f>
        <v>'Pic(249).png'</v>
      </c>
      <c r="F453" s="17" t="str" cm="1">
        <f t="array" aca="1" ref="F453" ca="1">INDEX(AboutMes[AboutMe],RANDBETWEEN(1,$F$3))</f>
        <v>' I often read (and enjoy!) things that are completely opposed to everything I believe. I actually enjoy challenging my own beliefs because it forces me to think long and hard about why I believe a certain way.'</v>
      </c>
      <c r="G453" s="15" t="str" cm="1">
        <f t="array" aca="1" ref="G453" ca="1">INDEX(JobTitles[JobTitle],RANDBETWEEN(1,$G$3))</f>
        <v>N'مدیر انفورماتیک'</v>
      </c>
      <c r="H453" s="15" t="str" cm="1">
        <f t="array" aca="1" ref="H453" ca="1">INDEX(Companies[Company],RANDBETWEEN(1,$H$3))</f>
        <v>N'سداد'</v>
      </c>
      <c r="I453" s="15" t="str" cm="1">
        <f t="array" aca="1" ref="I453" ca="1">INDEX(Countries[Country],RANDBETWEEN(1,$I$3))</f>
        <v>N'آلمان'</v>
      </c>
      <c r="J453" s="16">
        <f ca="1">_xlfn.LET(_xlpm.random, RANDBETWEEN(1,$J$3),_xlpm.min,INDEX(Visits[MinVisit],_xlpm.random),_xlpm.max,INDEX(Visits[MaxVisit],_xlpm.random),RANDBETWEEN(_xlpm.min,_xlpm.max))</f>
        <v>166</v>
      </c>
      <c r="K453" s="16" t="str">
        <f t="shared" si="39"/>
        <v>Null</v>
      </c>
      <c r="L453" s="16" t="str">
        <f t="shared" si="40"/>
        <v>NewId()</v>
      </c>
      <c r="M453" s="16" t="str" cm="1">
        <f t="array" aca="1" ref="M453" ca="1">INDEX(Users[CreatedDate],Profiles[[#This Row],[UserId]])</f>
        <v>'2004-12-06 23:26:01'</v>
      </c>
      <c r="N453" s="16" t="str" cm="1">
        <f t="array" aca="1" ref="N453" ca="1">INDEX(Users[LastModifiedDate],Profiles[[#This Row],[UserId]])</f>
        <v>'2005-04-19 10:57:28'</v>
      </c>
      <c r="O453" s="16" t="str">
        <f t="shared" si="41"/>
        <v>Null</v>
      </c>
      <c r="P453" s="16">
        <f>1</f>
        <v>1</v>
      </c>
      <c r="Q453" s="16">
        <f>0</f>
        <v>0</v>
      </c>
      <c r="R45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(448,'Jonah ','Ortiz','Pic(249).png',' I often read (and enjoy!) things that are completely opposed to everything I believe. I actually enjoy challenging my own beliefs because it forces me to think long and hard about why I believe a certain way.',N'مدیر انفورماتیک',N'سداد',N'آلمان',166,Null,NewId(),'2004-12-06 23:26:01','2005-04-19 10:57:28',Null,1,0)</v>
      </c>
    </row>
    <row r="454" spans="1:18" ht="18" x14ac:dyDescent="0.55000000000000004">
      <c r="A454" s="17">
        <f>ROW()-ROW(Profiles[[#Headers],[Id]])</f>
        <v>449</v>
      </c>
      <c r="B454" s="17">
        <f>SMALL(Users[Id],Profiles[[#This Row],[Id]])</f>
        <v>449</v>
      </c>
      <c r="C454" s="17" t="str" cm="1">
        <f t="array" aca="1" ref="C454" ca="1">INDEX(FirstNames[FirstName],RANDBETWEEN(1,$C$3))</f>
        <v>'Sherlyn '</v>
      </c>
      <c r="D454" s="17" t="str" cm="1">
        <f t="array" aca="1" ref="D454" ca="1">INDEX(LastNames[LastName],RANDBETWEEN(1,$D$3))</f>
        <v>'Elliott'</v>
      </c>
      <c r="E454" s="17" t="str" cm="1">
        <f t="array" aca="1" ref="E454" ca="1">_xlfn.LET(_xlpm.r,RANDBETWEEN(1,$E$3),INDEX(AvatarNames[AvatarName],_xlpm.r))</f>
        <v>'Pic(239).png'</v>
      </c>
      <c r="F454" s="17" t="str" cm="1">
        <f t="array" aca="1" ref="F454"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454" s="15" t="str" cm="1">
        <f t="array" aca="1" ref="G454" ca="1">INDEX(JobTitles[JobTitle],RANDBETWEEN(1,$G$3))</f>
        <v>N'برنامه نویس فرانت'</v>
      </c>
      <c r="H454" s="15" t="str" cm="1">
        <f t="array" aca="1" ref="H454" ca="1">INDEX(Companies[Company],RANDBETWEEN(1,$H$3))</f>
        <v>N'شاتل'</v>
      </c>
      <c r="I454" s="15" t="str" cm="1">
        <f t="array" aca="1" ref="I454" ca="1">INDEX(Countries[Country],RANDBETWEEN(1,$I$3))</f>
        <v>N'سوئیس'</v>
      </c>
      <c r="J454" s="16">
        <f ca="1">_xlfn.LET(_xlpm.random, RANDBETWEEN(1,$J$3),_xlpm.min,INDEX(Visits[MinVisit],_xlpm.random),_xlpm.max,INDEX(Visits[MaxVisit],_xlpm.random),RANDBETWEEN(_xlpm.min,_xlpm.max))</f>
        <v>8</v>
      </c>
      <c r="K454" s="16" t="str">
        <f t="shared" si="39"/>
        <v>Null</v>
      </c>
      <c r="L454" s="16" t="str">
        <f t="shared" si="40"/>
        <v>NewId()</v>
      </c>
      <c r="M454" s="16" t="str" cm="1">
        <f t="array" aca="1" ref="M454" ca="1">INDEX(Users[CreatedDate],Profiles[[#This Row],[UserId]])</f>
        <v>'2004-12-09 19:21:20'</v>
      </c>
      <c r="N454" s="16" t="str" cm="1">
        <f t="array" aca="1" ref="N454" ca="1">INDEX(Users[LastModifiedDate],Profiles[[#This Row],[UserId]])</f>
        <v>'2009-07-16 06:29:07'</v>
      </c>
      <c r="O454" s="16" t="str">
        <f t="shared" si="41"/>
        <v>Null</v>
      </c>
      <c r="P454" s="16">
        <f>1</f>
        <v>1</v>
      </c>
      <c r="Q454" s="16">
        <f>0</f>
        <v>0</v>
      </c>
      <c r="R45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(449,'Sherlyn ','Elliott','Pic(239).png','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me.',N'برنامه نویس فرانت',N'شاتل',N'سوئیس',8,Null,NewId(),'2004-12-09 19:21:20','2009-07-16 06:29:07',Null,1,0)</v>
      </c>
    </row>
    <row r="455" spans="1:18" ht="18" x14ac:dyDescent="0.55000000000000004">
      <c r="A455" s="17">
        <f>ROW()-ROW(Profiles[[#Headers],[Id]])</f>
        <v>450</v>
      </c>
      <c r="B455" s="17">
        <f>SMALL(Users[Id],Profiles[[#This Row],[Id]])</f>
        <v>450</v>
      </c>
      <c r="C455" s="17" t="str" cm="1">
        <f t="array" aca="1" ref="C455" ca="1">INDEX(FirstNames[FirstName],RANDBETWEEN(1,$C$3))</f>
        <v>'Nataly '</v>
      </c>
      <c r="D455" s="17" t="str" cm="1">
        <f t="array" aca="1" ref="D455" ca="1">INDEX(LastNames[LastName],RANDBETWEEN(1,$D$3))</f>
        <v>'Chavez'</v>
      </c>
      <c r="E455" s="17" t="str" cm="1">
        <f t="array" aca="1" ref="E455" ca="1">_xlfn.LET(_xlpm.r,RANDBETWEEN(1,$E$3),INDEX(AvatarNames[AvatarName],_xlpm.r))</f>
        <v>'Pic(254).png'</v>
      </c>
      <c r="F455" s="17" t="str" cm="1">
        <f t="array" aca="1" ref="F455"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455" s="15" t="str" cm="1">
        <f t="array" aca="1" ref="G455" ca="1">INDEX(JobTitles[JobTitle],RANDBETWEEN(1,$G$3))</f>
        <v>N'توسعه دهنده نرم افزار'</v>
      </c>
      <c r="H455" s="15" t="str" cm="1">
        <f t="array" aca="1" ref="H455" ca="1">INDEX(Companies[Company],RANDBETWEEN(1,$H$3))</f>
        <v>N'همکاران سیستم'</v>
      </c>
      <c r="I455" s="15" t="str" cm="1">
        <f t="array" aca="1" ref="I455" ca="1">INDEX(Countries[Country],RANDBETWEEN(1,$I$3))</f>
        <v>N'ژاپن'</v>
      </c>
      <c r="J455" s="16">
        <f ca="1">_xlfn.LET(_xlpm.random, RANDBETWEEN(1,$J$3),_xlpm.min,INDEX(Visits[MinVisit],_xlpm.random),_xlpm.max,INDEX(Visits[MaxVisit],_xlpm.random),RANDBETWEEN(_xlpm.min,_xlpm.max))</f>
        <v>6</v>
      </c>
      <c r="K455" s="16" t="str">
        <f t="shared" ref="K455:K486" si="42">"Null"</f>
        <v>Null</v>
      </c>
      <c r="L455" s="16" t="str">
        <f t="shared" ref="L455:L486" si="43">"NewId()"</f>
        <v>NewId()</v>
      </c>
      <c r="M455" s="16" t="str" cm="1">
        <f t="array" aca="1" ref="M455" ca="1">INDEX(Users[CreatedDate],Profiles[[#This Row],[UserId]])</f>
        <v>'2004-12-12 02:27:29'</v>
      </c>
      <c r="N455" s="16" t="str" cm="1">
        <f t="array" aca="1" ref="N455" ca="1">INDEX(Users[LastModifiedDate],Profiles[[#This Row],[UserId]])</f>
        <v>'2005-03-22 09:38:06'</v>
      </c>
      <c r="O455" s="16" t="str">
        <f t="shared" ref="O455:O486" si="44">"Null"</f>
        <v>Null</v>
      </c>
      <c r="P455" s="16">
        <f>1</f>
        <v>1</v>
      </c>
      <c r="Q455" s="16">
        <f>0</f>
        <v>0</v>
      </c>
      <c r="R45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(450,'Nataly ','Chavez','Pic(254).png',' I used to be a conflict-avoider, but no more.🙅🏼‍♀️  I hated confrontation for the longest time, but I don’t do that anymore. I still love harmony in my relationships, but I choose to deal with issues directly and promptly so they don’t fester and get worse.',N'توسعه دهنده نرم افزار',N'همکاران سیستم',N'ژاپن',6,Null,NewId(),'2004-12-12 02:27:29','2005-03-22 09:38:06',Null,1,0)</v>
      </c>
    </row>
    <row r="456" spans="1:18" ht="18" x14ac:dyDescent="0.55000000000000004">
      <c r="A456" s="17">
        <f>ROW()-ROW(Profiles[[#Headers],[Id]])</f>
        <v>451</v>
      </c>
      <c r="B456" s="17">
        <f>SMALL(Users[Id],Profiles[[#This Row],[Id]])</f>
        <v>451</v>
      </c>
      <c r="C456" s="17" t="str" cm="1">
        <f t="array" aca="1" ref="C456" ca="1">INDEX(FirstNames[FirstName],RANDBETWEEN(1,$C$3))</f>
        <v>'Porter '</v>
      </c>
      <c r="D456" s="17" t="str" cm="1">
        <f t="array" aca="1" ref="D456" ca="1">INDEX(LastNames[LastName],RANDBETWEEN(1,$D$3))</f>
        <v>'Allison'</v>
      </c>
      <c r="E456" s="17" t="str" cm="1">
        <f t="array" aca="1" ref="E456" ca="1">_xlfn.LET(_xlpm.r,RANDBETWEEN(1,$E$3),INDEX(AvatarNames[AvatarName],_xlpm.r))</f>
        <v>'Pic(244).png'</v>
      </c>
      <c r="F456" s="17" t="str" cm="1">
        <f t="array" aca="1" ref="F456" ca="1">INDEX(AboutMes[AboutMe],RANDBETWEEN(1,$F$3))</f>
        <v>' I met my husband at church. We were friends for a couple years before we ever dated.'</v>
      </c>
      <c r="G456" s="15" t="str" cm="1">
        <f t="array" aca="1" ref="G456" ca="1">INDEX(JobTitles[JobTitle],RANDBETWEEN(1,$G$3))</f>
        <v>N'توسعه دهنده وب'</v>
      </c>
      <c r="H456" s="15" t="str" cm="1">
        <f t="array" aca="1" ref="H456" ca="1">INDEX(Companies[Company],RANDBETWEEN(1,$H$3))</f>
        <v>N'شاتل'</v>
      </c>
      <c r="I456" s="15" t="str" cm="1">
        <f t="array" aca="1" ref="I456" ca="1">INDEX(Countries[Country],RANDBETWEEN(1,$I$3))</f>
        <v>N'کانادا'</v>
      </c>
      <c r="J456" s="16">
        <f ca="1">_xlfn.LET(_xlpm.random, RANDBETWEEN(1,$J$3),_xlpm.min,INDEX(Visits[MinVisit],_xlpm.random),_xlpm.max,INDEX(Visits[MaxVisit],_xlpm.random),RANDBETWEEN(_xlpm.min,_xlpm.max))</f>
        <v>69</v>
      </c>
      <c r="K456" s="16" t="str">
        <f t="shared" si="42"/>
        <v>Null</v>
      </c>
      <c r="L456" s="16" t="str">
        <f t="shared" si="43"/>
        <v>NewId()</v>
      </c>
      <c r="M456" s="16" t="str" cm="1">
        <f t="array" aca="1" ref="M456" ca="1">INDEX(Users[CreatedDate],Profiles[[#This Row],[UserId]])</f>
        <v>'2004-12-17 00:42:44'</v>
      </c>
      <c r="N456" s="16" t="str" cm="1">
        <f t="array" aca="1" ref="N456" ca="1">INDEX(Users[LastModifiedDate],Profiles[[#This Row],[UserId]])</f>
        <v>'2005-07-08 05:19:49'</v>
      </c>
      <c r="O456" s="16" t="str">
        <f t="shared" si="44"/>
        <v>Null</v>
      </c>
      <c r="P456" s="16">
        <f>1</f>
        <v>1</v>
      </c>
      <c r="Q456" s="16">
        <f>0</f>
        <v>0</v>
      </c>
      <c r="R45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(451,'Porter ','Allison','Pic(244).png',' I met my husband at church. We were friends for a couple years before we ever dated.',N'توسعه دهنده وب',N'شاتل',N'کانادا',69,Null,NewId(),'2004-12-17 00:42:44','2005-07-08 05:19:49',Null,1,0)</v>
      </c>
    </row>
    <row r="457" spans="1:18" ht="18" x14ac:dyDescent="0.55000000000000004">
      <c r="A457" s="17">
        <f>ROW()-ROW(Profiles[[#Headers],[Id]])</f>
        <v>452</v>
      </c>
      <c r="B457" s="17">
        <f>SMALL(Users[Id],Profiles[[#This Row],[Id]])</f>
        <v>452</v>
      </c>
      <c r="C457" s="17" t="str" cm="1">
        <f t="array" aca="1" ref="C457" ca="1">INDEX(FirstNames[FirstName],RANDBETWEEN(1,$C$3))</f>
        <v>'Jada '</v>
      </c>
      <c r="D457" s="17" t="str" cm="1">
        <f t="array" aca="1" ref="D457" ca="1">INDEX(LastNames[LastName],RANDBETWEEN(1,$D$3))</f>
        <v>'Richard'</v>
      </c>
      <c r="E457" s="17" t="str" cm="1">
        <f t="array" aca="1" ref="E457" ca="1">_xlfn.LET(_xlpm.r,RANDBETWEEN(1,$E$3),INDEX(AvatarNames[AvatarName],_xlpm.r))</f>
        <v>'Pic(227).png'</v>
      </c>
      <c r="F457" s="17" t="str" cm="1">
        <f t="array" aca="1" ref="F457" ca="1">INDEX(AboutMes[AboutMe],RANDBETWEEN(1,$F$3))</f>
        <v>' I am a Jack (Jane?) of all trades. I know a little bit about a lot of things. I am interested in learning SO many things that I have a hard time focusing my energy on any one thing.'</v>
      </c>
      <c r="G457" s="15" t="str" cm="1">
        <f t="array" aca="1" ref="G457" ca="1">INDEX(JobTitles[JobTitle],RANDBETWEEN(1,$G$3))</f>
        <v>N'تحلیل گر سیستم های مالی'</v>
      </c>
      <c r="H457" s="15" t="str" cm="1">
        <f t="array" aca="1" ref="H457" ca="1">INDEX(Companies[Company],RANDBETWEEN(1,$H$3))</f>
        <v>N'روژین تاک'</v>
      </c>
      <c r="I457" s="15" t="str" cm="1">
        <f t="array" aca="1" ref="I457" ca="1">INDEX(Countries[Country],RANDBETWEEN(1,$I$3))</f>
        <v>N'کانادا'</v>
      </c>
      <c r="J457" s="16">
        <f ca="1">_xlfn.LET(_xlpm.random, RANDBETWEEN(1,$J$3),_xlpm.min,INDEX(Visits[MinVisit],_xlpm.random),_xlpm.max,INDEX(Visits[MaxVisit],_xlpm.random),RANDBETWEEN(_xlpm.min,_xlpm.max))</f>
        <v>10</v>
      </c>
      <c r="K457" s="16" t="str">
        <f t="shared" si="42"/>
        <v>Null</v>
      </c>
      <c r="L457" s="16" t="str">
        <f t="shared" si="43"/>
        <v>NewId()</v>
      </c>
      <c r="M457" s="16" t="str" cm="1">
        <f t="array" aca="1" ref="M457" ca="1">INDEX(Users[CreatedDate],Profiles[[#This Row],[UserId]])</f>
        <v>'2004-12-21 14:07:16'</v>
      </c>
      <c r="N457" s="16" t="str" cm="1">
        <f t="array" aca="1" ref="N457" ca="1">INDEX(Users[LastModifiedDate],Profiles[[#This Row],[UserId]])</f>
        <v>'2006-01-22 11:29:03'</v>
      </c>
      <c r="O457" s="16" t="str">
        <f t="shared" si="44"/>
        <v>Null</v>
      </c>
      <c r="P457" s="16">
        <f>1</f>
        <v>1</v>
      </c>
      <c r="Q457" s="16">
        <f>0</f>
        <v>0</v>
      </c>
      <c r="R45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(452,'Jada ','Richard','Pic(227).png',' I am a Jack (Jane?) of all trades. I know a little bit about a lot of things. I am interested in learning SO many things that I have a hard time focusing my energy on any one thing.',N'تحلیل گر سیستم های مالی',N'روژین تاک',N'کانادا',10,Null,NewId(),'2004-12-21 14:07:16','2006-01-22 11:29:03',Null,1,0)</v>
      </c>
    </row>
    <row r="458" spans="1:18" ht="18" x14ac:dyDescent="0.55000000000000004">
      <c r="A458" s="17">
        <f>ROW()-ROW(Profiles[[#Headers],[Id]])</f>
        <v>453</v>
      </c>
      <c r="B458" s="17">
        <f>SMALL(Users[Id],Profiles[[#This Row],[Id]])</f>
        <v>453</v>
      </c>
      <c r="C458" s="17" t="str" cm="1">
        <f t="array" aca="1" ref="C458" ca="1">INDEX(FirstNames[FirstName],RANDBETWEEN(1,$C$3))</f>
        <v>'Axel '</v>
      </c>
      <c r="D458" s="17" t="str" cm="1">
        <f t="array" aca="1" ref="D458" ca="1">INDEX(LastNames[LastName],RANDBETWEEN(1,$D$3))</f>
        <v>'Arellano'</v>
      </c>
      <c r="E458" s="17" t="str" cm="1">
        <f t="array" aca="1" ref="E458" ca="1">_xlfn.LET(_xlpm.r,RANDBETWEEN(1,$E$3),INDEX(AvatarNames[AvatarName],_xlpm.r))</f>
        <v>'Pic(122).png'</v>
      </c>
      <c r="F458" s="17" t="str" cm="1">
        <f t="array" aca="1" ref="F458" ca="1">INDEX(AboutMes[AboutMe],RANDBETWEEN(1,$F$3))</f>
        <v>' I am pretty cautious by nature, but I do take risks when my gut leads me to. My inner guidance is intensely strong and usually spot on.'</v>
      </c>
      <c r="G458" s="15" t="str" cm="1">
        <f t="array" aca="1" ref="G458" ca="1">INDEX(JobTitles[JobTitle],RANDBETWEEN(1,$G$3))</f>
        <v>N'برنامه نویس فرانت'</v>
      </c>
      <c r="H458" s="15" t="str" cm="1">
        <f t="array" aca="1" ref="H458" ca="1">INDEX(Companies[Company],RANDBETWEEN(1,$H$3))</f>
        <v>N'همکاران سیستم'</v>
      </c>
      <c r="I458" s="15" t="str" cm="1">
        <f t="array" aca="1" ref="I458" ca="1">INDEX(Countries[Country],RANDBETWEEN(1,$I$3))</f>
        <v>N'فرانسه'</v>
      </c>
      <c r="J458" s="16">
        <f ca="1">_xlfn.LET(_xlpm.random, RANDBETWEEN(1,$J$3),_xlpm.min,INDEX(Visits[MinVisit],_xlpm.random),_xlpm.max,INDEX(Visits[MaxVisit],_xlpm.random),RANDBETWEEN(_xlpm.min,_xlpm.max))</f>
        <v>29</v>
      </c>
      <c r="K458" s="16" t="str">
        <f t="shared" si="42"/>
        <v>Null</v>
      </c>
      <c r="L458" s="16" t="str">
        <f t="shared" si="43"/>
        <v>NewId()</v>
      </c>
      <c r="M458" s="16" t="str" cm="1">
        <f t="array" aca="1" ref="M458" ca="1">INDEX(Users[CreatedDate],Profiles[[#This Row],[UserId]])</f>
        <v>'2004-12-27 08:54:47'</v>
      </c>
      <c r="N458" s="16" t="str" cm="1">
        <f t="array" aca="1" ref="N458" ca="1">INDEX(Users[LastModifiedDate],Profiles[[#This Row],[UserId]])</f>
        <v>'2007-06-24 21:31:23'</v>
      </c>
      <c r="O458" s="16" t="str">
        <f t="shared" si="44"/>
        <v>Null</v>
      </c>
      <c r="P458" s="16">
        <f>1</f>
        <v>1</v>
      </c>
      <c r="Q458" s="16">
        <f>0</f>
        <v>0</v>
      </c>
      <c r="R45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(453,'Axel ','Arellano','Pic(122).png',' I am pretty cautious by nature, but I do take risks when my gut leads me to. My inner guidance is intensely strong and usually spot on.',N'برنامه نویس فرانت',N'همکاران سیستم',N'فرانسه',29,Null,NewId(),'2004-12-27 08:54:47','2007-06-24 21:31:23',Null,1,0)</v>
      </c>
    </row>
    <row r="459" spans="1:18" ht="18" x14ac:dyDescent="0.55000000000000004">
      <c r="A459" s="17">
        <f>ROW()-ROW(Profiles[[#Headers],[Id]])</f>
        <v>454</v>
      </c>
      <c r="B459" s="17">
        <f>SMALL(Users[Id],Profiles[[#This Row],[Id]])</f>
        <v>454</v>
      </c>
      <c r="C459" s="17" t="str" cm="1">
        <f t="array" aca="1" ref="C459" ca="1">INDEX(FirstNames[FirstName],RANDBETWEEN(1,$C$3))</f>
        <v>'Kian '</v>
      </c>
      <c r="D459" s="17" t="str" cm="1">
        <f t="array" aca="1" ref="D459" ca="1">INDEX(LastNames[LastName],RANDBETWEEN(1,$D$3))</f>
        <v>'Warner'</v>
      </c>
      <c r="E459" s="17" t="str" cm="1">
        <f t="array" aca="1" ref="E459" ca="1">_xlfn.LET(_xlpm.r,RANDBETWEEN(1,$E$3),INDEX(AvatarNames[AvatarName],_xlpm.r))</f>
        <v>'Pic(094).png'</v>
      </c>
      <c r="F459" s="17" t="str" cm="1">
        <f t="array" aca="1" ref="F459" ca="1">INDEX(AboutMes[AboutMe],RANDBETWEEN(1,$F$3))</f>
        <v>' I am a quote junkie. Anything that speaks truth in a powerful, succinct, beautiful and/or clever way just GETS me, y’all. It can be song lyrics, poetry, or just quotes.'</v>
      </c>
      <c r="G459" s="15" t="str" cm="1">
        <f t="array" aca="1" ref="G459" ca="1">INDEX(JobTitles[JobTitle],RANDBETWEEN(1,$G$3))</f>
        <v>N'توسعه دهنده وب'</v>
      </c>
      <c r="H459" s="15" t="str" cm="1">
        <f t="array" aca="1" ref="H459" ca="1">INDEX(Companies[Company],RANDBETWEEN(1,$H$3))</f>
        <v>N'علی بابا'</v>
      </c>
      <c r="I459" s="15" t="str" cm="1">
        <f t="array" aca="1" ref="I459" ca="1">INDEX(Countries[Country],RANDBETWEEN(1,$I$3))</f>
        <v>N'سوئیس'</v>
      </c>
      <c r="J459" s="16">
        <f ca="1">_xlfn.LET(_xlpm.random, RANDBETWEEN(1,$J$3),_xlpm.min,INDEX(Visits[MinVisit],_xlpm.random),_xlpm.max,INDEX(Visits[MaxVisit],_xlpm.random),RANDBETWEEN(_xlpm.min,_xlpm.max))</f>
        <v>8</v>
      </c>
      <c r="K459" s="16" t="str">
        <f t="shared" si="42"/>
        <v>Null</v>
      </c>
      <c r="L459" s="16" t="str">
        <f t="shared" si="43"/>
        <v>NewId()</v>
      </c>
      <c r="M459" s="16" t="str" cm="1">
        <f t="array" aca="1" ref="M459" ca="1">INDEX(Users[CreatedDate],Profiles[[#This Row],[UserId]])</f>
        <v>'2004-12-30 18:32:31'</v>
      </c>
      <c r="N459" s="16" t="str" cm="1">
        <f t="array" aca="1" ref="N459" ca="1">INDEX(Users[LastModifiedDate],Profiles[[#This Row],[UserId]])</f>
        <v>'2005-11-17 07:18:22'</v>
      </c>
      <c r="O459" s="16" t="str">
        <f t="shared" si="44"/>
        <v>Null</v>
      </c>
      <c r="P459" s="16">
        <f>1</f>
        <v>1</v>
      </c>
      <c r="Q459" s="16">
        <f>0</f>
        <v>0</v>
      </c>
      <c r="R45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(454,'Kian ','Warner','Pic(094).png',' I am a quote junkie. Anything that speaks truth in a powerful, succinct, beautiful and/or clever way just GETS me, y’all. It can be song lyrics, poetry, or just quotes.',N'توسعه دهنده وب',N'علی بابا',N'سوئیس',8,Null,NewId(),'2004-12-30 18:32:31','2005-11-17 07:18:22',Null,1,0)</v>
      </c>
    </row>
    <row r="460" spans="1:18" ht="18" x14ac:dyDescent="0.55000000000000004">
      <c r="A460" s="17">
        <f>ROW()-ROW(Profiles[[#Headers],[Id]])</f>
        <v>455</v>
      </c>
      <c r="B460" s="17">
        <f>SMALL(Users[Id],Profiles[[#This Row],[Id]])</f>
        <v>455</v>
      </c>
      <c r="C460" s="17" t="str" cm="1">
        <f t="array" aca="1" ref="C460" ca="1">INDEX(FirstNames[FirstName],RANDBETWEEN(1,$C$3))</f>
        <v>'Cristal '</v>
      </c>
      <c r="D460" s="17" t="str" cm="1">
        <f t="array" aca="1" ref="D460" ca="1">INDEX(LastNames[LastName],RANDBETWEEN(1,$D$3))</f>
        <v>'Vega'</v>
      </c>
      <c r="E460" s="17" t="str" cm="1">
        <f t="array" aca="1" ref="E460" ca="1">_xlfn.LET(_xlpm.r,RANDBETWEEN(1,$E$3),INDEX(AvatarNames[AvatarName],_xlpm.r))</f>
        <v>'Pic(071).png'</v>
      </c>
      <c r="F460" s="17" t="str" cm="1">
        <f t="array" aca="1" ref="F460" ca="1">INDEX(AboutMes[AboutMe],RANDBETWEEN(1,$F$3))</f>
        <v>' I am a highly sensitive person (HSP). Figuring this out was life-changing.'</v>
      </c>
      <c r="G460" s="15" t="str" cm="1">
        <f t="array" aca="1" ref="G460" ca="1">INDEX(JobTitles[JobTitle],RANDBETWEEN(1,$G$3))</f>
        <v>N'توسعه دهنده وب'</v>
      </c>
      <c r="H460" s="15" t="str" cm="1">
        <f t="array" aca="1" ref="H460" ca="1">INDEX(Companies[Company],RANDBETWEEN(1,$H$3))</f>
        <v>N'اسنپ'</v>
      </c>
      <c r="I460" s="15" t="str" cm="1">
        <f t="array" aca="1" ref="I460" ca="1">INDEX(Countries[Country],RANDBETWEEN(1,$I$3))</f>
        <v>N'فرانسه'</v>
      </c>
      <c r="J460" s="16">
        <f ca="1">_xlfn.LET(_xlpm.random, RANDBETWEEN(1,$J$3),_xlpm.min,INDEX(Visits[MinVisit],_xlpm.random),_xlpm.max,INDEX(Visits[MaxVisit],_xlpm.random),RANDBETWEEN(_xlpm.min,_xlpm.max))</f>
        <v>19</v>
      </c>
      <c r="K460" s="16" t="str">
        <f t="shared" si="42"/>
        <v>Null</v>
      </c>
      <c r="L460" s="16" t="str">
        <f t="shared" si="43"/>
        <v>NewId()</v>
      </c>
      <c r="M460" s="16" t="str" cm="1">
        <f t="array" aca="1" ref="M460" ca="1">INDEX(Users[CreatedDate],Profiles[[#This Row],[UserId]])</f>
        <v>'2005-01-02 10:05:48'</v>
      </c>
      <c r="N460" s="16" t="str" cm="1">
        <f t="array" aca="1" ref="N460" ca="1">INDEX(Users[LastModifiedDate],Profiles[[#This Row],[UserId]])</f>
        <v>'2005-11-15 13:08:39'</v>
      </c>
      <c r="O460" s="16" t="str">
        <f t="shared" si="44"/>
        <v>Null</v>
      </c>
      <c r="P460" s="16">
        <f>1</f>
        <v>1</v>
      </c>
      <c r="Q460" s="16">
        <f>0</f>
        <v>0</v>
      </c>
      <c r="R46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(455,'Cristal ','Vega','Pic(071).png',' I am a highly sensitive person (HSP). Figuring this out was life-changing.',N'توسعه دهنده وب',N'اسنپ',N'فرانسه',19,Null,NewId(),'2005-01-02 10:05:48','2005-11-15 13:08:39',Null,1,0)</v>
      </c>
    </row>
    <row r="461" spans="1:18" ht="18" x14ac:dyDescent="0.55000000000000004">
      <c r="A461" s="17">
        <f>ROW()-ROW(Profiles[[#Headers],[Id]])</f>
        <v>456</v>
      </c>
      <c r="B461" s="17">
        <f>SMALL(Users[Id],Profiles[[#This Row],[Id]])</f>
        <v>456</v>
      </c>
      <c r="C461" s="17" t="str" cm="1">
        <f t="array" aca="1" ref="C461" ca="1">INDEX(FirstNames[FirstName],RANDBETWEEN(1,$C$3))</f>
        <v>'Ali '</v>
      </c>
      <c r="D461" s="17" t="str" cm="1">
        <f t="array" aca="1" ref="D461" ca="1">INDEX(LastNames[LastName],RANDBETWEEN(1,$D$3))</f>
        <v>'Hays'</v>
      </c>
      <c r="E461" s="17" t="str" cm="1">
        <f t="array" aca="1" ref="E461" ca="1">_xlfn.LET(_xlpm.r,RANDBETWEEN(1,$E$3),INDEX(AvatarNames[AvatarName],_xlpm.r))</f>
        <v>'Pic(141).png'</v>
      </c>
      <c r="F461" s="17" t="str" cm="1">
        <f t="array" aca="1" ref="F461" ca="1">INDEX(AboutMes[AboutMe],RANDBETWEEN(1,$F$3))</f>
        <v>' I am good with numbers and math. I get this from my Dad.'</v>
      </c>
      <c r="G461" s="15" t="str" cm="1">
        <f t="array" aca="1" ref="G461" ca="1">INDEX(JobTitles[JobTitle],RANDBETWEEN(1,$G$3))</f>
        <v>N'توسعه دهنده نرم افزار'</v>
      </c>
      <c r="H461" s="15" t="str" cm="1">
        <f t="array" aca="1" ref="H461" ca="1">INDEX(Companies[Company],RANDBETWEEN(1,$H$3))</f>
        <v>N'شاتل'</v>
      </c>
      <c r="I461" s="15" t="str" cm="1">
        <f t="array" aca="1" ref="I461" ca="1">INDEX(Countries[Country],RANDBETWEEN(1,$I$3))</f>
        <v>N'چین'</v>
      </c>
      <c r="J461" s="16">
        <f ca="1">_xlfn.LET(_xlpm.random, RANDBETWEEN(1,$J$3),_xlpm.min,INDEX(Visits[MinVisit],_xlpm.random),_xlpm.max,INDEX(Visits[MaxVisit],_xlpm.random),RANDBETWEEN(_xlpm.min,_xlpm.max))</f>
        <v>440</v>
      </c>
      <c r="K461" s="16" t="str">
        <f t="shared" si="42"/>
        <v>Null</v>
      </c>
      <c r="L461" s="16" t="str">
        <f t="shared" si="43"/>
        <v>NewId()</v>
      </c>
      <c r="M461" s="16" t="str" cm="1">
        <f t="array" aca="1" ref="M461" ca="1">INDEX(Users[CreatedDate],Profiles[[#This Row],[UserId]])</f>
        <v>'2005-01-08 05:01:46'</v>
      </c>
      <c r="N461" s="16" t="str" cm="1">
        <f t="array" aca="1" ref="N461" ca="1">INDEX(Users[LastModifiedDate],Profiles[[#This Row],[UserId]])</f>
        <v>'2007-07-29 01:03:13'</v>
      </c>
      <c r="O461" s="16" t="str">
        <f t="shared" si="44"/>
        <v>Null</v>
      </c>
      <c r="P461" s="16">
        <f>1</f>
        <v>1</v>
      </c>
      <c r="Q461" s="16">
        <f>0</f>
        <v>0</v>
      </c>
      <c r="R46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(456,'Ali ','Hays','Pic(141).png',' I am good with numbers and math. I get this from my Dad.',N'توسعه دهنده نرم افزار',N'شاتل',N'چین',440,Null,NewId(),'2005-01-08 05:01:46','2007-07-29 01:03:13',Null,1,0)</v>
      </c>
    </row>
    <row r="462" spans="1:18" ht="18" x14ac:dyDescent="0.55000000000000004">
      <c r="A462" s="17">
        <f>ROW()-ROW(Profiles[[#Headers],[Id]])</f>
        <v>457</v>
      </c>
      <c r="B462" s="17">
        <f>SMALL(Users[Id],Profiles[[#This Row],[Id]])</f>
        <v>457</v>
      </c>
      <c r="C462" s="17" t="str" cm="1">
        <f t="array" aca="1" ref="C462" ca="1">INDEX(FirstNames[FirstName],RANDBETWEEN(1,$C$3))</f>
        <v>'Yadira '</v>
      </c>
      <c r="D462" s="17" t="str" cm="1">
        <f t="array" aca="1" ref="D462" ca="1">INDEX(LastNames[LastName],RANDBETWEEN(1,$D$3))</f>
        <v>'Ramos'</v>
      </c>
      <c r="E462" s="17" t="str" cm="1">
        <f t="array" aca="1" ref="E462" ca="1">_xlfn.LET(_xlpm.r,RANDBETWEEN(1,$E$3),INDEX(AvatarNames[AvatarName],_xlpm.r))</f>
        <v>'Pic(309).png'</v>
      </c>
      <c r="F462" s="17" t="str" cm="1">
        <f t="array" aca="1" ref="F462" ca="1">INDEX(AboutMes[AboutMe],RANDBETWEEN(1,$F$3))</f>
        <v>' I don’t watch much TV anymore, but love the TV shows Veronica Mars and Lost. And any of the great family shows from the 80s and 90s, like Wonder Years, Cosby Show, Growing Pains, Family Ties, etc. They don’t make shows like this anymore!'</v>
      </c>
      <c r="G462" s="15" t="str" cm="1">
        <f t="array" aca="1" ref="G462" ca="1">INDEX(JobTitles[JobTitle],RANDBETWEEN(1,$G$3))</f>
        <v>N'توسعه دهنده نرم افزار'</v>
      </c>
      <c r="H462" s="15" t="str" cm="1">
        <f t="array" aca="1" ref="H462" ca="1">INDEX(Companies[Company],RANDBETWEEN(1,$H$3))</f>
        <v>N'دیجی کالا'</v>
      </c>
      <c r="I462" s="15" t="str" cm="1">
        <f t="array" aca="1" ref="I462" ca="1">INDEX(Countries[Country],RANDBETWEEN(1,$I$3))</f>
        <v>N'آمریکا'</v>
      </c>
      <c r="J462" s="16">
        <f ca="1">_xlfn.LET(_xlpm.random, RANDBETWEEN(1,$J$3),_xlpm.min,INDEX(Visits[MinVisit],_xlpm.random),_xlpm.max,INDEX(Visits[MaxVisit],_xlpm.random),RANDBETWEEN(_xlpm.min,_xlpm.max))</f>
        <v>104</v>
      </c>
      <c r="K462" s="16" t="str">
        <f t="shared" si="42"/>
        <v>Null</v>
      </c>
      <c r="L462" s="16" t="str">
        <f t="shared" si="43"/>
        <v>NewId()</v>
      </c>
      <c r="M462" s="16" t="str" cm="1">
        <f t="array" aca="1" ref="M462" ca="1">INDEX(Users[CreatedDate],Profiles[[#This Row],[UserId]])</f>
        <v>'2005-01-12 01:02:10'</v>
      </c>
      <c r="N462" s="16" t="str" cm="1">
        <f t="array" aca="1" ref="N462" ca="1">INDEX(Users[LastModifiedDate],Profiles[[#This Row],[UserId]])</f>
        <v>'2007-12-08 11:30:09'</v>
      </c>
      <c r="O462" s="16" t="str">
        <f t="shared" si="44"/>
        <v>Null</v>
      </c>
      <c r="P462" s="16">
        <f>1</f>
        <v>1</v>
      </c>
      <c r="Q462" s="16">
        <f>0</f>
        <v>0</v>
      </c>
      <c r="R46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(457,'Yadira ','Ramos','Pic(309).png',' I don’t watch much TV anymore, but love the TV shows Veronica Mars and Lost. And any of the great family shows from the 80s and 90s, like Wonder Years, Cosby Show, Growing Pains, Family Ties, etc. They don’t make shows like this anymore!',N'توسعه دهنده نرم افزار',N'دیجی کالا',N'آمریکا',104,Null,NewId(),'2005-01-12 01:02:10','2007-12-08 11:30:09',Null,1,0)</v>
      </c>
    </row>
    <row r="463" spans="1:18" ht="18" x14ac:dyDescent="0.55000000000000004">
      <c r="A463" s="17">
        <f>ROW()-ROW(Profiles[[#Headers],[Id]])</f>
        <v>458</v>
      </c>
      <c r="B463" s="17">
        <f>SMALL(Users[Id],Profiles[[#This Row],[Id]])</f>
        <v>458</v>
      </c>
      <c r="C463" s="17" t="str" cm="1">
        <f t="array" aca="1" ref="C463" ca="1">INDEX(FirstNames[FirstName],RANDBETWEEN(1,$C$3))</f>
        <v>'Mara '</v>
      </c>
      <c r="D463" s="17" t="str" cm="1">
        <f t="array" aca="1" ref="D463" ca="1">INDEX(LastNames[LastName],RANDBETWEEN(1,$D$3))</f>
        <v>'Walker'</v>
      </c>
      <c r="E463" s="17" t="str" cm="1">
        <f t="array" aca="1" ref="E463" ca="1">_xlfn.LET(_xlpm.r,RANDBETWEEN(1,$E$3),INDEX(AvatarNames[AvatarName],_xlpm.r))</f>
        <v>'Pic(114).png'</v>
      </c>
      <c r="F463" s="17" t="str" cm="1">
        <f t="array" aca="1" ref="F463" ca="1">INDEX(AboutMes[AboutMe],RANDBETWEEN(1,$F$3))</f>
        <v>' I am a quote junkie. Anything that speaks truth in a powerful, succinct, beautiful and/or clever way just GETS me, y’all. It can be song lyrics, poetry, or just quotes.'</v>
      </c>
      <c r="G463" s="15" t="str" cm="1">
        <f t="array" aca="1" ref="G463" ca="1">INDEX(JobTitles[JobTitle],RANDBETWEEN(1,$G$3))</f>
        <v>N'مدیر انفورماتیک'</v>
      </c>
      <c r="H463" s="15" t="str" cm="1">
        <f t="array" aca="1" ref="H463" ca="1">INDEX(Companies[Company],RANDBETWEEN(1,$H$3))</f>
        <v>N'شاتل'</v>
      </c>
      <c r="I463" s="15" t="str" cm="1">
        <f t="array" aca="1" ref="I463" ca="1">INDEX(Countries[Country],RANDBETWEEN(1,$I$3))</f>
        <v>N'انگلستان'</v>
      </c>
      <c r="J463" s="16">
        <f ca="1">_xlfn.LET(_xlpm.random, RANDBETWEEN(1,$J$3),_xlpm.min,INDEX(Visits[MinVisit],_xlpm.random),_xlpm.max,INDEX(Visits[MaxVisit],_xlpm.random),RANDBETWEEN(_xlpm.min,_xlpm.max))</f>
        <v>168</v>
      </c>
      <c r="K463" s="16" t="str">
        <f t="shared" si="42"/>
        <v>Null</v>
      </c>
      <c r="L463" s="16" t="str">
        <f t="shared" si="43"/>
        <v>NewId()</v>
      </c>
      <c r="M463" s="16" t="str" cm="1">
        <f t="array" aca="1" ref="M463" ca="1">INDEX(Users[CreatedDate],Profiles[[#This Row],[UserId]])</f>
        <v>'2005-01-16 05:52:28'</v>
      </c>
      <c r="N463" s="16" t="str" cm="1">
        <f t="array" aca="1" ref="N463" ca="1">INDEX(Users[LastModifiedDate],Profiles[[#This Row],[UserId]])</f>
        <v>'2016-07-18 22:40:11'</v>
      </c>
      <c r="O463" s="16" t="str">
        <f t="shared" si="44"/>
        <v>Null</v>
      </c>
      <c r="P463" s="16">
        <f>1</f>
        <v>1</v>
      </c>
      <c r="Q463" s="16">
        <f>0</f>
        <v>0</v>
      </c>
      <c r="R46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(458,'Mara ','Walker','Pic(114).png',' I am a quote junkie. Anything that speaks truth in a powerful, succinct, beautiful and/or clever way just GETS me, y’all. It can be song lyrics, poetry, or just quotes.',N'مدیر انفورماتیک',N'شاتل',N'انگلستان',168,Null,NewId(),'2005-01-16 05:52:28','2016-07-18 22:40:11',Null,1,0)</v>
      </c>
    </row>
    <row r="464" spans="1:18" ht="18" x14ac:dyDescent="0.55000000000000004">
      <c r="A464" s="17">
        <f>ROW()-ROW(Profiles[[#Headers],[Id]])</f>
        <v>459</v>
      </c>
      <c r="B464" s="17">
        <f>SMALL(Users[Id],Profiles[[#This Row],[Id]])</f>
        <v>459</v>
      </c>
      <c r="C464" s="17" t="str" cm="1">
        <f t="array" aca="1" ref="C464" ca="1">INDEX(FirstNames[FirstName],RANDBETWEEN(1,$C$3))</f>
        <v>'Barbara '</v>
      </c>
      <c r="D464" s="17" t="str" cm="1">
        <f t="array" aca="1" ref="D464" ca="1">INDEX(LastNames[LastName],RANDBETWEEN(1,$D$3))</f>
        <v>'Warren'</v>
      </c>
      <c r="E464" s="17" t="str" cm="1">
        <f t="array" aca="1" ref="E464" ca="1">_xlfn.LET(_xlpm.r,RANDBETWEEN(1,$E$3),INDEX(AvatarNames[AvatarName],_xlpm.r))</f>
        <v>'Pic(084).png'</v>
      </c>
      <c r="F464" s="17" t="str" cm="1">
        <f t="array" aca="1" ref="F464" ca="1">INDEX(AboutMes[AboutMe],RANDBETWEEN(1,$F$3))</f>
        <v>' I am really tall, 5’10”.'</v>
      </c>
      <c r="G464" s="15" t="str" cm="1">
        <f t="array" aca="1" ref="G464" ca="1">INDEX(JobTitles[JobTitle],RANDBETWEEN(1,$G$3))</f>
        <v>N'برنامه نویس فرانت'</v>
      </c>
      <c r="H464" s="15" t="str" cm="1">
        <f t="array" aca="1" ref="H464" ca="1">INDEX(Companies[Company],RANDBETWEEN(1,$H$3))</f>
        <v>N'اسنپ'</v>
      </c>
      <c r="I464" s="15" t="str" cm="1">
        <f t="array" aca="1" ref="I464" ca="1">INDEX(Countries[Country],RANDBETWEEN(1,$I$3))</f>
        <v>N'چین'</v>
      </c>
      <c r="J464" s="16">
        <f ca="1">_xlfn.LET(_xlpm.random, RANDBETWEEN(1,$J$3),_xlpm.min,INDEX(Visits[MinVisit],_xlpm.random),_xlpm.max,INDEX(Visits[MaxVisit],_xlpm.random),RANDBETWEEN(_xlpm.min,_xlpm.max))</f>
        <v>702</v>
      </c>
      <c r="K464" s="16" t="str">
        <f t="shared" si="42"/>
        <v>Null</v>
      </c>
      <c r="L464" s="16" t="str">
        <f t="shared" si="43"/>
        <v>NewId()</v>
      </c>
      <c r="M464" s="16" t="str" cm="1">
        <f t="array" aca="1" ref="M464" ca="1">INDEX(Users[CreatedDate],Profiles[[#This Row],[UserId]])</f>
        <v>'2005-01-22 23:04:57'</v>
      </c>
      <c r="N464" s="16" t="str" cm="1">
        <f t="array" aca="1" ref="N464" ca="1">INDEX(Users[LastModifiedDate],Profiles[[#This Row],[UserId]])</f>
        <v>'2007-03-10 12:45:19'</v>
      </c>
      <c r="O464" s="16" t="str">
        <f t="shared" si="44"/>
        <v>Null</v>
      </c>
      <c r="P464" s="16">
        <f>1</f>
        <v>1</v>
      </c>
      <c r="Q464" s="16">
        <f>0</f>
        <v>0</v>
      </c>
      <c r="R46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(459,'Barbara ','Warren','Pic(084).png',' I am really tall, 5’10”.',N'برنامه نویس فرانت',N'اسنپ',N'چین',702,Null,NewId(),'2005-01-22 23:04:57','2007-03-10 12:45:19',Null,1,0)</v>
      </c>
    </row>
    <row r="465" spans="1:18" ht="18" x14ac:dyDescent="0.55000000000000004">
      <c r="A465" s="17">
        <f>ROW()-ROW(Profiles[[#Headers],[Id]])</f>
        <v>460</v>
      </c>
      <c r="B465" s="17">
        <f>SMALL(Users[Id],Profiles[[#This Row],[Id]])</f>
        <v>460</v>
      </c>
      <c r="C465" s="17" t="str" cm="1">
        <f t="array" aca="1" ref="C465" ca="1">INDEX(FirstNames[FirstName],RANDBETWEEN(1,$C$3))</f>
        <v>'Brielle '</v>
      </c>
      <c r="D465" s="17" t="str" cm="1">
        <f t="array" aca="1" ref="D465" ca="1">INDEX(LastNames[LastName],RANDBETWEEN(1,$D$3))</f>
        <v>'Shah'</v>
      </c>
      <c r="E465" s="17" t="str" cm="1">
        <f t="array" aca="1" ref="E465" ca="1">_xlfn.LET(_xlpm.r,RANDBETWEEN(1,$E$3),INDEX(AvatarNames[AvatarName],_xlpm.r))</f>
        <v>'Pic(143).png'</v>
      </c>
      <c r="F465" s="17" t="str" cm="1">
        <f t="array" aca="1" ref="F465"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465" s="15" t="str" cm="1">
        <f t="array" aca="1" ref="G465" ca="1">INDEX(JobTitles[JobTitle],RANDBETWEEN(1,$G$3))</f>
        <v>N'برنامه نویس فول استک'</v>
      </c>
      <c r="H465" s="15" t="str" cm="1">
        <f t="array" aca="1" ref="H465" ca="1">INDEX(Companies[Company],RANDBETWEEN(1,$H$3))</f>
        <v>N'پیشران پارت'</v>
      </c>
      <c r="I465" s="15" t="str" cm="1">
        <f t="array" aca="1" ref="I465" ca="1">INDEX(Countries[Country],RANDBETWEEN(1,$I$3))</f>
        <v>N'فرانسه'</v>
      </c>
      <c r="J465" s="16">
        <f ca="1">_xlfn.LET(_xlpm.random, RANDBETWEEN(1,$J$3),_xlpm.min,INDEX(Visits[MinVisit],_xlpm.random),_xlpm.max,INDEX(Visits[MaxVisit],_xlpm.random),RANDBETWEEN(_xlpm.min,_xlpm.max))</f>
        <v>613</v>
      </c>
      <c r="K465" s="16" t="str">
        <f t="shared" si="42"/>
        <v>Null</v>
      </c>
      <c r="L465" s="16" t="str">
        <f t="shared" si="43"/>
        <v>NewId()</v>
      </c>
      <c r="M465" s="16" t="str" cm="1">
        <f t="array" aca="1" ref="M465" ca="1">INDEX(Users[CreatedDate],Profiles[[#This Row],[UserId]])</f>
        <v>'2005-01-28 14:49:45'</v>
      </c>
      <c r="N465" s="16" t="str" cm="1">
        <f t="array" aca="1" ref="N465" ca="1">INDEX(Users[LastModifiedDate],Profiles[[#This Row],[UserId]])</f>
        <v>'2007-07-04 01:54:29'</v>
      </c>
      <c r="O465" s="16" t="str">
        <f t="shared" si="44"/>
        <v>Null</v>
      </c>
      <c r="P465" s="16">
        <f>1</f>
        <v>1</v>
      </c>
      <c r="Q465" s="16">
        <f>0</f>
        <v>0</v>
      </c>
      <c r="R46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(460,'Brielle ','Shah','Pic(143).png','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technical.',N'برنامه نویس فول استک',N'پیشران پارت',N'فرانسه',613,Null,NewId(),'2005-01-28 14:49:45','2007-07-04 01:54:29',Null,1,0)</v>
      </c>
    </row>
    <row r="466" spans="1:18" ht="18" x14ac:dyDescent="0.55000000000000004">
      <c r="A466" s="17">
        <f>ROW()-ROW(Profiles[[#Headers],[Id]])</f>
        <v>461</v>
      </c>
      <c r="B466" s="17">
        <f>SMALL(Users[Id],Profiles[[#This Row],[Id]])</f>
        <v>461</v>
      </c>
      <c r="C466" s="17" t="str" cm="1">
        <f t="array" aca="1" ref="C466" ca="1">INDEX(FirstNames[FirstName],RANDBETWEEN(1,$C$3))</f>
        <v>'Josephine '</v>
      </c>
      <c r="D466" s="17" t="str" cm="1">
        <f t="array" aca="1" ref="D466" ca="1">INDEX(LastNames[LastName],RANDBETWEEN(1,$D$3))</f>
        <v>'Oconnell'</v>
      </c>
      <c r="E466" s="17" t="str" cm="1">
        <f t="array" aca="1" ref="E466" ca="1">_xlfn.LET(_xlpm.r,RANDBETWEEN(1,$E$3),INDEX(AvatarNames[AvatarName],_xlpm.r))</f>
        <v>'Pic(168).png'</v>
      </c>
      <c r="F466" s="17" t="str" cm="1">
        <f t="array" aca="1" ref="F466" ca="1">INDEX(AboutMes[AboutMe],RANDBETWEEN(1,$F$3))</f>
        <v>' I search for meaning and purpose, even in small things.'</v>
      </c>
      <c r="G466" s="15" t="str" cm="1">
        <f t="array" aca="1" ref="G466" ca="1">INDEX(JobTitles[JobTitle],RANDBETWEEN(1,$G$3))</f>
        <v>N'تحلیل گر سیستم های مالی'</v>
      </c>
      <c r="H466" s="15" t="str" cm="1">
        <f t="array" aca="1" ref="H466" ca="1">INDEX(Companies[Company],RANDBETWEEN(1,$H$3))</f>
        <v>N'همکاران سیستم'</v>
      </c>
      <c r="I466" s="15" t="str" cm="1">
        <f t="array" aca="1" ref="I466" ca="1">INDEX(Countries[Country],RANDBETWEEN(1,$I$3))</f>
        <v>N'روسیه'</v>
      </c>
      <c r="J466" s="16">
        <f ca="1">_xlfn.LET(_xlpm.random, RANDBETWEEN(1,$J$3),_xlpm.min,INDEX(Visits[MinVisit],_xlpm.random),_xlpm.max,INDEX(Visits[MaxVisit],_xlpm.random),RANDBETWEEN(_xlpm.min,_xlpm.max))</f>
        <v>0</v>
      </c>
      <c r="K466" s="16" t="str">
        <f t="shared" si="42"/>
        <v>Null</v>
      </c>
      <c r="L466" s="16" t="str">
        <f t="shared" si="43"/>
        <v>NewId()</v>
      </c>
      <c r="M466" s="16" t="str" cm="1">
        <f t="array" aca="1" ref="M466" ca="1">INDEX(Users[CreatedDate],Profiles[[#This Row],[UserId]])</f>
        <v>'2005-02-03 05:40:33'</v>
      </c>
      <c r="N466" s="16" t="str" cm="1">
        <f t="array" aca="1" ref="N466" ca="1">INDEX(Users[LastModifiedDate],Profiles[[#This Row],[UserId]])</f>
        <v>'2005-03-03 05:54:03'</v>
      </c>
      <c r="O466" s="16" t="str">
        <f t="shared" si="44"/>
        <v>Null</v>
      </c>
      <c r="P466" s="16">
        <f>1</f>
        <v>1</v>
      </c>
      <c r="Q466" s="16">
        <f>0</f>
        <v>0</v>
      </c>
      <c r="R46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(461,'Josephine ','Oconnell','Pic(168).png',' I search for meaning and purpose, even in small things.',N'تحلیل گر سیستم های مالی',N'همکاران سیستم',N'روسیه',0,Null,NewId(),'2005-02-03 05:40:33','2005-03-03 05:54:03',Null,1,0)</v>
      </c>
    </row>
    <row r="467" spans="1:18" ht="18" x14ac:dyDescent="0.55000000000000004">
      <c r="A467" s="17">
        <f>ROW()-ROW(Profiles[[#Headers],[Id]])</f>
        <v>462</v>
      </c>
      <c r="B467" s="17">
        <f>SMALL(Users[Id],Profiles[[#This Row],[Id]])</f>
        <v>462</v>
      </c>
      <c r="C467" s="17" t="str" cm="1">
        <f t="array" aca="1" ref="C467" ca="1">INDEX(FirstNames[FirstName],RANDBETWEEN(1,$C$3))</f>
        <v>'Ali '</v>
      </c>
      <c r="D467" s="17" t="str" cm="1">
        <f t="array" aca="1" ref="D467" ca="1">INDEX(LastNames[LastName],RANDBETWEEN(1,$D$3))</f>
        <v>'Macias'</v>
      </c>
      <c r="E467" s="17" t="str" cm="1">
        <f t="array" aca="1" ref="E467" ca="1">_xlfn.LET(_xlpm.r,RANDBETWEEN(1,$E$3),INDEX(AvatarNames[AvatarName],_xlpm.r))</f>
        <v>'Pic(224).png'</v>
      </c>
      <c r="F467" s="17" t="str" cm="1">
        <f t="array" aca="1" ref="F467" ca="1">INDEX(AboutMes[AboutMe],RANDBETWEEN(1,$F$3))</f>
        <v>' I am so sentimental, and I feel the big feels. I am very expressive, especially with people I trust.'</v>
      </c>
      <c r="G467" s="15" t="str" cm="1">
        <f t="array" aca="1" ref="G467" ca="1">INDEX(JobTitles[JobTitle],RANDBETWEEN(1,$G$3))</f>
        <v>N'برنامه نویس سمت سرور'</v>
      </c>
      <c r="H467" s="15" t="str" cm="1">
        <f t="array" aca="1" ref="H467" ca="1">INDEX(Companies[Company],RANDBETWEEN(1,$H$3))</f>
        <v>N'علی بابا'</v>
      </c>
      <c r="I467" s="15" t="str" cm="1">
        <f t="array" aca="1" ref="I467" ca="1">INDEX(Countries[Country],RANDBETWEEN(1,$I$3))</f>
        <v>N'فرانسه'</v>
      </c>
      <c r="J467" s="16">
        <f ca="1">_xlfn.LET(_xlpm.random, RANDBETWEEN(1,$J$3),_xlpm.min,INDEX(Visits[MinVisit],_xlpm.random),_xlpm.max,INDEX(Visits[MaxVisit],_xlpm.random),RANDBETWEEN(_xlpm.min,_xlpm.max))</f>
        <v>6</v>
      </c>
      <c r="K467" s="16" t="str">
        <f t="shared" si="42"/>
        <v>Null</v>
      </c>
      <c r="L467" s="16" t="str">
        <f t="shared" si="43"/>
        <v>NewId()</v>
      </c>
      <c r="M467" s="16" t="str" cm="1">
        <f t="array" aca="1" ref="M467" ca="1">INDEX(Users[CreatedDate],Profiles[[#This Row],[UserId]])</f>
        <v>'2005-02-05 16:10:00'</v>
      </c>
      <c r="N467" s="16" t="str" cm="1">
        <f t="array" aca="1" ref="N467" ca="1">INDEX(Users[LastModifiedDate],Profiles[[#This Row],[UserId]])</f>
        <v>'2008-05-01 09:04:30'</v>
      </c>
      <c r="O467" s="16" t="str">
        <f t="shared" si="44"/>
        <v>Null</v>
      </c>
      <c r="P467" s="16">
        <f>1</f>
        <v>1</v>
      </c>
      <c r="Q467" s="16">
        <f>0</f>
        <v>0</v>
      </c>
      <c r="R46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(462,'Ali ','Macias','Pic(224).png',' I am so sentimental, and I feel the big feels. I am very expressive, especially with people I trust.',N'برنامه نویس سمت سرور',N'علی بابا',N'فرانسه',6,Null,NewId(),'2005-02-05 16:10:00','2008-05-01 09:04:30',Null,1,0)</v>
      </c>
    </row>
    <row r="468" spans="1:18" ht="18" x14ac:dyDescent="0.55000000000000004">
      <c r="A468" s="17">
        <f>ROW()-ROW(Profiles[[#Headers],[Id]])</f>
        <v>463</v>
      </c>
      <c r="B468" s="17">
        <f>SMALL(Users[Id],Profiles[[#This Row],[Id]])</f>
        <v>463</v>
      </c>
      <c r="C468" s="17" t="str" cm="1">
        <f t="array" aca="1" ref="C468" ca="1">INDEX(FirstNames[FirstName],RANDBETWEEN(1,$C$3))</f>
        <v>'Vaughn '</v>
      </c>
      <c r="D468" s="17" t="str" cm="1">
        <f t="array" aca="1" ref="D468" ca="1">INDEX(LastNames[LastName],RANDBETWEEN(1,$D$3))</f>
        <v>'Bender'</v>
      </c>
      <c r="E468" s="17" t="str" cm="1">
        <f t="array" aca="1" ref="E468" ca="1">_xlfn.LET(_xlpm.r,RANDBETWEEN(1,$E$3),INDEX(AvatarNames[AvatarName],_xlpm.r))</f>
        <v>'Pic(037).png'</v>
      </c>
      <c r="F468" s="17" t="str" cm="1">
        <f t="array" aca="1" ref="F468" ca="1">INDEX(AboutMes[AboutMe],RANDBETWEEN(1,$F$3))</f>
        <v>' I am really forgetful sometimes.'</v>
      </c>
      <c r="G468" s="15" t="str" cm="1">
        <f t="array" aca="1" ref="G468" ca="1">INDEX(JobTitles[JobTitle],RANDBETWEEN(1,$G$3))</f>
        <v>N'مدیر انفورماتیک'</v>
      </c>
      <c r="H468" s="15" t="str" cm="1">
        <f t="array" aca="1" ref="H468" ca="1">INDEX(Companies[Company],RANDBETWEEN(1,$H$3))</f>
        <v>N'سداد'</v>
      </c>
      <c r="I468" s="15" t="str" cm="1">
        <f t="array" aca="1" ref="I468" ca="1">INDEX(Countries[Country],RANDBETWEEN(1,$I$3))</f>
        <v>N'سوئیس'</v>
      </c>
      <c r="J468" s="16">
        <f ca="1">_xlfn.LET(_xlpm.random, RANDBETWEEN(1,$J$3),_xlpm.min,INDEX(Visits[MinVisit],_xlpm.random),_xlpm.max,INDEX(Visits[MaxVisit],_xlpm.random),RANDBETWEEN(_xlpm.min,_xlpm.max))</f>
        <v>213</v>
      </c>
      <c r="K468" s="16" t="str">
        <f t="shared" si="42"/>
        <v>Null</v>
      </c>
      <c r="L468" s="16" t="str">
        <f t="shared" si="43"/>
        <v>NewId()</v>
      </c>
      <c r="M468" s="16" t="str" cm="1">
        <f t="array" aca="1" ref="M468" ca="1">INDEX(Users[CreatedDate],Profiles[[#This Row],[UserId]])</f>
        <v>'2005-02-09 06:41:37'</v>
      </c>
      <c r="N468" s="16" t="str" cm="1">
        <f t="array" aca="1" ref="N468" ca="1">INDEX(Users[LastModifiedDate],Profiles[[#This Row],[UserId]])</f>
        <v>'2009-03-28 14:20:50'</v>
      </c>
      <c r="O468" s="16" t="str">
        <f t="shared" si="44"/>
        <v>Null</v>
      </c>
      <c r="P468" s="16">
        <f>1</f>
        <v>1</v>
      </c>
      <c r="Q468" s="16">
        <f>0</f>
        <v>0</v>
      </c>
      <c r="R46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(463,'Vaughn ','Bender','Pic(037).png',' I am really forgetful sometimes.',N'مدیر انفورماتیک',N'سداد',N'سوئیس',213,Null,NewId(),'2005-02-09 06:41:37','2009-03-28 14:20:50',Null,1,0)</v>
      </c>
    </row>
    <row r="469" spans="1:18" ht="18" x14ac:dyDescent="0.55000000000000004">
      <c r="A469" s="17">
        <f>ROW()-ROW(Profiles[[#Headers],[Id]])</f>
        <v>464</v>
      </c>
      <c r="B469" s="17">
        <f>SMALL(Users[Id],Profiles[[#This Row],[Id]])</f>
        <v>464</v>
      </c>
      <c r="C469" s="17" t="str" cm="1">
        <f t="array" aca="1" ref="C469" ca="1">INDEX(FirstNames[FirstName],RANDBETWEEN(1,$C$3))</f>
        <v>'Eli '</v>
      </c>
      <c r="D469" s="17" t="str" cm="1">
        <f t="array" aca="1" ref="D469" ca="1">INDEX(LastNames[LastName],RANDBETWEEN(1,$D$3))</f>
        <v>'Hensley'</v>
      </c>
      <c r="E469" s="17" t="str" cm="1">
        <f t="array" aca="1" ref="E469" ca="1">_xlfn.LET(_xlpm.r,RANDBETWEEN(1,$E$3),INDEX(AvatarNames[AvatarName],_xlpm.r))</f>
        <v>'Pic(258).png'</v>
      </c>
      <c r="F469" s="17" t="str" cm="1">
        <f t="array" aca="1" ref="F469" ca="1">INDEX(AboutMes[AboutMe],RANDBETWEEN(1,$F$3))</f>
        <v>' I am really tall, 5’10”.'</v>
      </c>
      <c r="G469" s="15" t="str" cm="1">
        <f t="array" aca="1" ref="G469" ca="1">INDEX(JobTitles[JobTitle],RANDBETWEEN(1,$G$3))</f>
        <v>N'توسعه دهنده وب'</v>
      </c>
      <c r="H469" s="15" t="str" cm="1">
        <f t="array" aca="1" ref="H469" ca="1">INDEX(Companies[Company],RANDBETWEEN(1,$H$3))</f>
        <v>N'پیشران پارت'</v>
      </c>
      <c r="I469" s="15" t="str" cm="1">
        <f t="array" aca="1" ref="I469" ca="1">INDEX(Countries[Country],RANDBETWEEN(1,$I$3))</f>
        <v>N'کانادا'</v>
      </c>
      <c r="J469" s="16">
        <f ca="1">_xlfn.LET(_xlpm.random, RANDBETWEEN(1,$J$3),_xlpm.min,INDEX(Visits[MinVisit],_xlpm.random),_xlpm.max,INDEX(Visits[MaxVisit],_xlpm.random),RANDBETWEEN(_xlpm.min,_xlpm.max))</f>
        <v>41</v>
      </c>
      <c r="K469" s="16" t="str">
        <f t="shared" si="42"/>
        <v>Null</v>
      </c>
      <c r="L469" s="16" t="str">
        <f t="shared" si="43"/>
        <v>NewId()</v>
      </c>
      <c r="M469" s="16" t="str" cm="1">
        <f t="array" aca="1" ref="M469" ca="1">INDEX(Users[CreatedDate],Profiles[[#This Row],[UserId]])</f>
        <v>'2005-02-15 13:09:09'</v>
      </c>
      <c r="N469" s="16" t="str" cm="1">
        <f t="array" aca="1" ref="N469" ca="1">INDEX(Users[LastModifiedDate],Profiles[[#This Row],[UserId]])</f>
        <v>'2016-04-06 05:44:53'</v>
      </c>
      <c r="O469" s="16" t="str">
        <f t="shared" si="44"/>
        <v>Null</v>
      </c>
      <c r="P469" s="16">
        <f>1</f>
        <v>1</v>
      </c>
      <c r="Q469" s="16">
        <f>0</f>
        <v>0</v>
      </c>
      <c r="R46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(464,'Eli ','Hensley','Pic(258).png',' I am really tall, 5’10”.',N'توسعه دهنده وب',N'پیشران پارت',N'کانادا',41,Null,NewId(),'2005-02-15 13:09:09','2016-04-06 05:44:53',Null,1,0)</v>
      </c>
    </row>
    <row r="470" spans="1:18" ht="18" x14ac:dyDescent="0.55000000000000004">
      <c r="A470" s="17">
        <f>ROW()-ROW(Profiles[[#Headers],[Id]])</f>
        <v>465</v>
      </c>
      <c r="B470" s="17">
        <f>SMALL(Users[Id],Profiles[[#This Row],[Id]])</f>
        <v>465</v>
      </c>
      <c r="C470" s="17" t="str" cm="1">
        <f t="array" aca="1" ref="C470" ca="1">INDEX(FirstNames[FirstName],RANDBETWEEN(1,$C$3))</f>
        <v>'Messiah '</v>
      </c>
      <c r="D470" s="17" t="str" cm="1">
        <f t="array" aca="1" ref="D470" ca="1">INDEX(LastNames[LastName],RANDBETWEEN(1,$D$3))</f>
        <v>'Tucker'</v>
      </c>
      <c r="E470" s="17" t="str" cm="1">
        <f t="array" aca="1" ref="E470" ca="1">_xlfn.LET(_xlpm.r,RANDBETWEEN(1,$E$3),INDEX(AvatarNames[AvatarName],_xlpm.r))</f>
        <v>'Pic(311).png'</v>
      </c>
      <c r="F470" s="17" t="str" cm="1">
        <f t="array" aca="1" ref="F470" ca="1">INDEX(AboutMes[AboutMe],RANDBETWEEN(1,$F$3))</f>
        <v>' I am an Auburn fan. Graduated from there and love to go back when I can.'</v>
      </c>
      <c r="G470" s="15" t="str" cm="1">
        <f t="array" aca="1" ref="G470" ca="1">INDEX(JobTitles[JobTitle],RANDBETWEEN(1,$G$3))</f>
        <v>N'مدیر انفورماتیک'</v>
      </c>
      <c r="H470" s="15" t="str" cm="1">
        <f t="array" aca="1" ref="H470" ca="1">INDEX(Companies[Company],RANDBETWEEN(1,$H$3))</f>
        <v>N'علی بابا'</v>
      </c>
      <c r="I470" s="15" t="str" cm="1">
        <f t="array" aca="1" ref="I470" ca="1">INDEX(Countries[Country],RANDBETWEEN(1,$I$3))</f>
        <v>N'انگلستان'</v>
      </c>
      <c r="J470" s="16">
        <f ca="1">_xlfn.LET(_xlpm.random, RANDBETWEEN(1,$J$3),_xlpm.min,INDEX(Visits[MinVisit],_xlpm.random),_xlpm.max,INDEX(Visits[MaxVisit],_xlpm.random),RANDBETWEEN(_xlpm.min,_xlpm.max))</f>
        <v>489</v>
      </c>
      <c r="K470" s="16" t="str">
        <f t="shared" si="42"/>
        <v>Null</v>
      </c>
      <c r="L470" s="16" t="str">
        <f t="shared" si="43"/>
        <v>NewId()</v>
      </c>
      <c r="M470" s="16" t="str" cm="1">
        <f t="array" aca="1" ref="M470" ca="1">INDEX(Users[CreatedDate],Profiles[[#This Row],[UserId]])</f>
        <v>'2005-02-21 15:28:19'</v>
      </c>
      <c r="N470" s="16" t="str" cm="1">
        <f t="array" aca="1" ref="N470" ca="1">INDEX(Users[LastModifiedDate],Profiles[[#This Row],[UserId]])</f>
        <v>'2011-02-19 17:02:10'</v>
      </c>
      <c r="O470" s="16" t="str">
        <f t="shared" si="44"/>
        <v>Null</v>
      </c>
      <c r="P470" s="16">
        <f>1</f>
        <v>1</v>
      </c>
      <c r="Q470" s="16">
        <f>0</f>
        <v>0</v>
      </c>
      <c r="R47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(465,'Messiah ','Tucker','Pic(311).png',' I am an Auburn fan. Graduated from there and love to go back when I can.',N'مدیر انفورماتیک',N'علی بابا',N'انگلستان',489,Null,NewId(),'2005-02-21 15:28:19','2011-02-19 17:02:10',Null,1,0)</v>
      </c>
    </row>
    <row r="471" spans="1:18" ht="18" x14ac:dyDescent="0.55000000000000004">
      <c r="A471" s="17">
        <f>ROW()-ROW(Profiles[[#Headers],[Id]])</f>
        <v>466</v>
      </c>
      <c r="B471" s="17">
        <f>SMALL(Users[Id],Profiles[[#This Row],[Id]])</f>
        <v>466</v>
      </c>
      <c r="C471" s="17" t="str" cm="1">
        <f t="array" aca="1" ref="C471" ca="1">INDEX(FirstNames[FirstName],RANDBETWEEN(1,$C$3))</f>
        <v>'Chelsea '</v>
      </c>
      <c r="D471" s="17" t="str" cm="1">
        <f t="array" aca="1" ref="D471" ca="1">INDEX(LastNames[LastName],RANDBETWEEN(1,$D$3))</f>
        <v>'Mayo'</v>
      </c>
      <c r="E471" s="17" t="str" cm="1">
        <f t="array" aca="1" ref="E471" ca="1">_xlfn.LET(_xlpm.r,RANDBETWEEN(1,$E$3),INDEX(AvatarNames[AvatarName],_xlpm.r))</f>
        <v>'Pic(127).png'</v>
      </c>
      <c r="F471" s="17" t="str" cm="1">
        <f t="array" aca="1" ref="F471" ca="1">INDEX(AboutMes[AboutMe],RANDBETWEEN(1,$F$3))</f>
        <v>' I am really forgetful sometimes.'</v>
      </c>
      <c r="G471" s="15" t="str" cm="1">
        <f t="array" aca="1" ref="G471" ca="1">INDEX(JobTitles[JobTitle],RANDBETWEEN(1,$G$3))</f>
        <v>N'تحلیل گر سیستم های مالی'</v>
      </c>
      <c r="H471" s="15" t="str" cm="1">
        <f t="array" aca="1" ref="H471" ca="1">INDEX(Companies[Company],RANDBETWEEN(1,$H$3))</f>
        <v>N'سداد'</v>
      </c>
      <c r="I471" s="15" t="str" cm="1">
        <f t="array" aca="1" ref="I471" ca="1">INDEX(Countries[Country],RANDBETWEEN(1,$I$3))</f>
        <v>N'ژاپن'</v>
      </c>
      <c r="J471" s="16">
        <f ca="1">_xlfn.LET(_xlpm.random, RANDBETWEEN(1,$J$3),_xlpm.min,INDEX(Visits[MinVisit],_xlpm.random),_xlpm.max,INDEX(Visits[MaxVisit],_xlpm.random),RANDBETWEEN(_xlpm.min,_xlpm.max))</f>
        <v>511</v>
      </c>
      <c r="K471" s="16" t="str">
        <f t="shared" si="42"/>
        <v>Null</v>
      </c>
      <c r="L471" s="16" t="str">
        <f t="shared" si="43"/>
        <v>NewId()</v>
      </c>
      <c r="M471" s="16" t="str" cm="1">
        <f t="array" aca="1" ref="M471" ca="1">INDEX(Users[CreatedDate],Profiles[[#This Row],[UserId]])</f>
        <v>'2005-02-23 09:14:48'</v>
      </c>
      <c r="N471" s="16" t="str" cm="1">
        <f t="array" aca="1" ref="N471" ca="1">INDEX(Users[LastModifiedDate],Profiles[[#This Row],[UserId]])</f>
        <v>'2012-03-15 02:39:46'</v>
      </c>
      <c r="O471" s="16" t="str">
        <f t="shared" si="44"/>
        <v>Null</v>
      </c>
      <c r="P471" s="16">
        <f>1</f>
        <v>1</v>
      </c>
      <c r="Q471" s="16">
        <f>0</f>
        <v>0</v>
      </c>
      <c r="R47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(466,'Chelsea ','Mayo','Pic(127).png',' I am really forgetful sometimes.',N'تحلیل گر سیستم های مالی',N'سداد',N'ژاپن',511,Null,NewId(),'2005-02-23 09:14:48','2012-03-15 02:39:46',Null,1,0)</v>
      </c>
    </row>
    <row r="472" spans="1:18" ht="18" x14ac:dyDescent="0.55000000000000004">
      <c r="A472" s="17">
        <f>ROW()-ROW(Profiles[[#Headers],[Id]])</f>
        <v>467</v>
      </c>
      <c r="B472" s="17">
        <f>SMALL(Users[Id],Profiles[[#This Row],[Id]])</f>
        <v>467</v>
      </c>
      <c r="C472" s="17" t="str" cm="1">
        <f t="array" aca="1" ref="C472" ca="1">INDEX(FirstNames[FirstName],RANDBETWEEN(1,$C$3))</f>
        <v>'Case '</v>
      </c>
      <c r="D472" s="17" t="str" cm="1">
        <f t="array" aca="1" ref="D472" ca="1">INDEX(LastNames[LastName],RANDBETWEEN(1,$D$3))</f>
        <v>'Carr'</v>
      </c>
      <c r="E472" s="17" t="str" cm="1">
        <f t="array" aca="1" ref="E472" ca="1">_xlfn.LET(_xlpm.r,RANDBETWEEN(1,$E$3),INDEX(AvatarNames[AvatarName],_xlpm.r))</f>
        <v>'Pic(217).png'</v>
      </c>
      <c r="F472" s="17" t="str" cm="1">
        <f t="array" aca="1" ref="F472" ca="1">INDEX(AboutMes[AboutMe],RANDBETWEEN(1,$F$3))</f>
        <v>' I met my husband at church. We were friends for a couple years before we ever dated.'</v>
      </c>
      <c r="G472" s="15" t="str" cm="1">
        <f t="array" aca="1" ref="G472" ca="1">INDEX(JobTitles[JobTitle],RANDBETWEEN(1,$G$3))</f>
        <v>N'توسعه دهنده وب'</v>
      </c>
      <c r="H472" s="15" t="str" cm="1">
        <f t="array" aca="1" ref="H472" ca="1">INDEX(Companies[Company],RANDBETWEEN(1,$H$3))</f>
        <v>N'دیجی کالا'</v>
      </c>
      <c r="I472" s="15" t="str" cm="1">
        <f t="array" aca="1" ref="I472" ca="1">INDEX(Countries[Country],RANDBETWEEN(1,$I$3))</f>
        <v>N'کانادا'</v>
      </c>
      <c r="J472" s="16">
        <f ca="1">_xlfn.LET(_xlpm.random, RANDBETWEEN(1,$J$3),_xlpm.min,INDEX(Visits[MinVisit],_xlpm.random),_xlpm.max,INDEX(Visits[MaxVisit],_xlpm.random),RANDBETWEEN(_xlpm.min,_xlpm.max))</f>
        <v>154</v>
      </c>
      <c r="K472" s="16" t="str">
        <f t="shared" si="42"/>
        <v>Null</v>
      </c>
      <c r="L472" s="16" t="str">
        <f t="shared" si="43"/>
        <v>NewId()</v>
      </c>
      <c r="M472" s="16" t="str" cm="1">
        <f t="array" aca="1" ref="M472" ca="1">INDEX(Users[CreatedDate],Profiles[[#This Row],[UserId]])</f>
        <v>'2005-02-27 18:51:20'</v>
      </c>
      <c r="N472" s="16" t="str" cm="1">
        <f t="array" aca="1" ref="N472" ca="1">INDEX(Users[LastModifiedDate],Profiles[[#This Row],[UserId]])</f>
        <v>'2006-10-17 00:54:21'</v>
      </c>
      <c r="O472" s="16" t="str">
        <f t="shared" si="44"/>
        <v>Null</v>
      </c>
      <c r="P472" s="16">
        <f>1</f>
        <v>1</v>
      </c>
      <c r="Q472" s="16">
        <f>0</f>
        <v>0</v>
      </c>
      <c r="R47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(467,'Case ','Carr','Pic(217).png',' I met my husband at church. We were friends for a couple years before we ever dated.',N'توسعه دهنده وب',N'دیجی کالا',N'کانادا',154,Null,NewId(),'2005-02-27 18:51:20','2006-10-17 00:54:21',Null,1,0)</v>
      </c>
    </row>
    <row r="473" spans="1:18" ht="18" x14ac:dyDescent="0.55000000000000004">
      <c r="A473" s="17">
        <f>ROW()-ROW(Profiles[[#Headers],[Id]])</f>
        <v>468</v>
      </c>
      <c r="B473" s="17">
        <f>SMALL(Users[Id],Profiles[[#This Row],[Id]])</f>
        <v>468</v>
      </c>
      <c r="C473" s="17" t="str" cm="1">
        <f t="array" aca="1" ref="C473" ca="1">INDEX(FirstNames[FirstName],RANDBETWEEN(1,$C$3))</f>
        <v>'Elena '</v>
      </c>
      <c r="D473" s="17" t="str" cm="1">
        <f t="array" aca="1" ref="D473" ca="1">INDEX(LastNames[LastName],RANDBETWEEN(1,$D$3))</f>
        <v>'Dickerson'</v>
      </c>
      <c r="E473" s="17" t="str" cm="1">
        <f t="array" aca="1" ref="E473" ca="1">_xlfn.LET(_xlpm.r,RANDBETWEEN(1,$E$3),INDEX(AvatarNames[AvatarName],_xlpm.r))</f>
        <v>'Pic(069).png'</v>
      </c>
      <c r="F473" s="17" t="str" cm="1">
        <f t="array" aca="1" ref="F473" ca="1">INDEX(AboutMes[AboutMe],RANDBETWEEN(1,$F$3))</f>
        <v>' I am really tall, 5’10”.'</v>
      </c>
      <c r="G473" s="15" t="str" cm="1">
        <f t="array" aca="1" ref="G473" ca="1">INDEX(JobTitles[JobTitle],RANDBETWEEN(1,$G$3))</f>
        <v>N'توسعه دهنده وب'</v>
      </c>
      <c r="H473" s="15" t="str" cm="1">
        <f t="array" aca="1" ref="H473" ca="1">INDEX(Companies[Company],RANDBETWEEN(1,$H$3))</f>
        <v>N'روژین تاک'</v>
      </c>
      <c r="I473" s="15" t="str" cm="1">
        <f t="array" aca="1" ref="I473" ca="1">INDEX(Countries[Country],RANDBETWEEN(1,$I$3))</f>
        <v>N'ژاپن'</v>
      </c>
      <c r="J473" s="16">
        <f ca="1">_xlfn.LET(_xlpm.random, RANDBETWEEN(1,$J$3),_xlpm.min,INDEX(Visits[MinVisit],_xlpm.random),_xlpm.max,INDEX(Visits[MaxVisit],_xlpm.random),RANDBETWEEN(_xlpm.min,_xlpm.max))</f>
        <v>95</v>
      </c>
      <c r="K473" s="16" t="str">
        <f t="shared" si="42"/>
        <v>Null</v>
      </c>
      <c r="L473" s="16" t="str">
        <f t="shared" si="43"/>
        <v>NewId()</v>
      </c>
      <c r="M473" s="16" t="str" cm="1">
        <f t="array" aca="1" ref="M473" ca="1">INDEX(Users[CreatedDate],Profiles[[#This Row],[UserId]])</f>
        <v>'2005-03-05 22:57:58'</v>
      </c>
      <c r="N473" s="16" t="str" cm="1">
        <f t="array" aca="1" ref="N473" ca="1">INDEX(Users[LastModifiedDate],Profiles[[#This Row],[UserId]])</f>
        <v>'2007-06-04 00:49:18'</v>
      </c>
      <c r="O473" s="16" t="str">
        <f t="shared" si="44"/>
        <v>Null</v>
      </c>
      <c r="P473" s="16">
        <f>1</f>
        <v>1</v>
      </c>
      <c r="Q473" s="16">
        <f>0</f>
        <v>0</v>
      </c>
      <c r="R47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(468,'Elena ','Dickerson','Pic(069).png',' I am really tall, 5’10”.',N'توسعه دهنده وب',N'روژین تاک',N'ژاپن',95,Null,NewId(),'2005-03-05 22:57:58','2007-06-04 00:49:18',Null,1,0)</v>
      </c>
    </row>
    <row r="474" spans="1:18" ht="18" x14ac:dyDescent="0.55000000000000004">
      <c r="A474" s="17">
        <f>ROW()-ROW(Profiles[[#Headers],[Id]])</f>
        <v>469</v>
      </c>
      <c r="B474" s="17">
        <f>SMALL(Users[Id],Profiles[[#This Row],[Id]])</f>
        <v>469</v>
      </c>
      <c r="C474" s="17" t="str" cm="1">
        <f t="array" aca="1" ref="C474" ca="1">INDEX(FirstNames[FirstName],RANDBETWEEN(1,$C$3))</f>
        <v>'Jaydin '</v>
      </c>
      <c r="D474" s="17" t="str" cm="1">
        <f t="array" aca="1" ref="D474" ca="1">INDEX(LastNames[LastName],RANDBETWEEN(1,$D$3))</f>
        <v>'Saunders'</v>
      </c>
      <c r="E474" s="17" t="str" cm="1">
        <f t="array" aca="1" ref="E474" ca="1">_xlfn.LET(_xlpm.r,RANDBETWEEN(1,$E$3),INDEX(AvatarNames[AvatarName],_xlpm.r))</f>
        <v>'Pic(015).png'</v>
      </c>
      <c r="F474" s="17" t="str" cm="1">
        <f t="array" aca="1" ref="F474"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474" s="15" t="str" cm="1">
        <f t="array" aca="1" ref="G474" ca="1">INDEX(JobTitles[JobTitle],RANDBETWEEN(1,$G$3))</f>
        <v>N'توسعه دهنده وب'</v>
      </c>
      <c r="H474" s="15" t="str" cm="1">
        <f t="array" aca="1" ref="H474" ca="1">INDEX(Companies[Company],RANDBETWEEN(1,$H$3))</f>
        <v>N'همکاران سیستم'</v>
      </c>
      <c r="I474" s="15" t="str" cm="1">
        <f t="array" aca="1" ref="I474" ca="1">INDEX(Countries[Country],RANDBETWEEN(1,$I$3))</f>
        <v>N'روسیه'</v>
      </c>
      <c r="J474" s="16">
        <f ca="1">_xlfn.LET(_xlpm.random, RANDBETWEEN(1,$J$3),_xlpm.min,INDEX(Visits[MinVisit],_xlpm.random),_xlpm.max,INDEX(Visits[MaxVisit],_xlpm.random),RANDBETWEEN(_xlpm.min,_xlpm.max))</f>
        <v>121</v>
      </c>
      <c r="K474" s="16" t="str">
        <f t="shared" si="42"/>
        <v>Null</v>
      </c>
      <c r="L474" s="16" t="str">
        <f t="shared" si="43"/>
        <v>NewId()</v>
      </c>
      <c r="M474" s="16" t="str" cm="1">
        <f t="array" aca="1" ref="M474" ca="1">INDEX(Users[CreatedDate],Profiles[[#This Row],[UserId]])</f>
        <v>'2005-03-10 00:07:38'</v>
      </c>
      <c r="N474" s="16" t="str" cm="1">
        <f t="array" aca="1" ref="N474" ca="1">INDEX(Users[LastModifiedDate],Profiles[[#This Row],[UserId]])</f>
        <v>'2006-12-01 20:38:14'</v>
      </c>
      <c r="O474" s="16" t="str">
        <f t="shared" si="44"/>
        <v>Null</v>
      </c>
      <c r="P474" s="16">
        <f>1</f>
        <v>1</v>
      </c>
      <c r="Q474" s="16">
        <f>0</f>
        <v>0</v>
      </c>
      <c r="R47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(469,'Jaydin ','Saunders','Pic(015).png',' I am a textbook INFJ personality type, the rarest type. I often feel like the unicorn in the room. 🦄😜👌🏻 I just see things differently than most people do. It used to make me feel isolated, but now it makes me feel powerful.💥💪🏻I wrote about it here, in case you are curious.',N'توسعه دهنده وب',N'همکاران سیستم',N'روسیه',121,Null,NewId(),'2005-03-10 00:07:38','2006-12-01 20:38:14',Null,1,0)</v>
      </c>
    </row>
    <row r="475" spans="1:18" ht="18" x14ac:dyDescent="0.55000000000000004">
      <c r="A475" s="17">
        <f>ROW()-ROW(Profiles[[#Headers],[Id]])</f>
        <v>470</v>
      </c>
      <c r="B475" s="17">
        <f>SMALL(Users[Id],Profiles[[#This Row],[Id]])</f>
        <v>470</v>
      </c>
      <c r="C475" s="17" t="str" cm="1">
        <f t="array" aca="1" ref="C475" ca="1">INDEX(FirstNames[FirstName],RANDBETWEEN(1,$C$3))</f>
        <v>'Trevor '</v>
      </c>
      <c r="D475" s="17" t="str" cm="1">
        <f t="array" aca="1" ref="D475" ca="1">INDEX(LastNames[LastName],RANDBETWEEN(1,$D$3))</f>
        <v>'Le'</v>
      </c>
      <c r="E475" s="17" t="str" cm="1">
        <f t="array" aca="1" ref="E475" ca="1">_xlfn.LET(_xlpm.r,RANDBETWEEN(1,$E$3),INDEX(AvatarNames[AvatarName],_xlpm.r))</f>
        <v>'Pic(182).png'</v>
      </c>
      <c r="F475" s="17" t="str" cm="1">
        <f t="array" aca="1" ref="F475" ca="1">INDEX(AboutMes[AboutMe],RANDBETWEEN(1,$F$3))</f>
        <v>' I use my iPhone for everything, and it is never far from my side.'</v>
      </c>
      <c r="G475" s="15" t="str" cm="1">
        <f t="array" aca="1" ref="G475" ca="1">INDEX(JobTitles[JobTitle],RANDBETWEEN(1,$G$3))</f>
        <v>N'برنامه نویس سمت سرور'</v>
      </c>
      <c r="H475" s="15" t="str" cm="1">
        <f t="array" aca="1" ref="H475" ca="1">INDEX(Companies[Company],RANDBETWEEN(1,$H$3))</f>
        <v>N'محک'</v>
      </c>
      <c r="I475" s="15" t="str" cm="1">
        <f t="array" aca="1" ref="I475" ca="1">INDEX(Countries[Country],RANDBETWEEN(1,$I$3))</f>
        <v>N'ایران'</v>
      </c>
      <c r="J475" s="16">
        <f ca="1">_xlfn.LET(_xlpm.random, RANDBETWEEN(1,$J$3),_xlpm.min,INDEX(Visits[MinVisit],_xlpm.random),_xlpm.max,INDEX(Visits[MaxVisit],_xlpm.random),RANDBETWEEN(_xlpm.min,_xlpm.max))</f>
        <v>114</v>
      </c>
      <c r="K475" s="16" t="str">
        <f t="shared" si="42"/>
        <v>Null</v>
      </c>
      <c r="L475" s="16" t="str">
        <f t="shared" si="43"/>
        <v>NewId()</v>
      </c>
      <c r="M475" s="16" t="str" cm="1">
        <f t="array" aca="1" ref="M475" ca="1">INDEX(Users[CreatedDate],Profiles[[#This Row],[UserId]])</f>
        <v>'2005-03-14 05:34:51'</v>
      </c>
      <c r="N475" s="16" t="str" cm="1">
        <f t="array" aca="1" ref="N475" ca="1">INDEX(Users[LastModifiedDate],Profiles[[#This Row],[UserId]])</f>
        <v>'2012-02-12 23:16:05'</v>
      </c>
      <c r="O475" s="16" t="str">
        <f t="shared" si="44"/>
        <v>Null</v>
      </c>
      <c r="P475" s="16">
        <f>1</f>
        <v>1</v>
      </c>
      <c r="Q475" s="16">
        <f>0</f>
        <v>0</v>
      </c>
      <c r="R47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(470,'Trevor ','Le','Pic(182).png',' I use my iPhone for everything, and it is never far from my side.',N'برنامه نویس سمت سرور',N'محک',N'ایران',114,Null,NewId(),'2005-03-14 05:34:51','2012-02-12 23:16:05',Null,1,0)</v>
      </c>
    </row>
    <row r="476" spans="1:18" ht="18" x14ac:dyDescent="0.55000000000000004">
      <c r="A476" s="17">
        <f>ROW()-ROW(Profiles[[#Headers],[Id]])</f>
        <v>471</v>
      </c>
      <c r="B476" s="17">
        <f>SMALL(Users[Id],Profiles[[#This Row],[Id]])</f>
        <v>471</v>
      </c>
      <c r="C476" s="17" t="str" cm="1">
        <f t="array" aca="1" ref="C476" ca="1">INDEX(FirstNames[FirstName],RANDBETWEEN(1,$C$3))</f>
        <v>'Caleb '</v>
      </c>
      <c r="D476" s="17" t="str" cm="1">
        <f t="array" aca="1" ref="D476" ca="1">INDEX(LastNames[LastName],RANDBETWEEN(1,$D$3))</f>
        <v>'Whitaker'</v>
      </c>
      <c r="E476" s="17" t="str" cm="1">
        <f t="array" aca="1" ref="E476" ca="1">_xlfn.LET(_xlpm.r,RANDBETWEEN(1,$E$3),INDEX(AvatarNames[AvatarName],_xlpm.r))</f>
        <v>'Pic(310).png'</v>
      </c>
      <c r="F476" s="17" t="str" cm="1">
        <f t="array" aca="1" ref="F476"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476" s="15" t="str" cm="1">
        <f t="array" aca="1" ref="G476" ca="1">INDEX(JobTitles[JobTitle],RANDBETWEEN(1,$G$3))</f>
        <v>N'مدیر انفورماتیک'</v>
      </c>
      <c r="H476" s="15" t="str" cm="1">
        <f t="array" aca="1" ref="H476" ca="1">INDEX(Companies[Company],RANDBETWEEN(1,$H$3))</f>
        <v>N'دیجی کالا'</v>
      </c>
      <c r="I476" s="15" t="str" cm="1">
        <f t="array" aca="1" ref="I476" ca="1">INDEX(Countries[Country],RANDBETWEEN(1,$I$3))</f>
        <v>N'ایران'</v>
      </c>
      <c r="J476" s="16">
        <f ca="1">_xlfn.LET(_xlpm.random, RANDBETWEEN(1,$J$3),_xlpm.min,INDEX(Visits[MinVisit],_xlpm.random),_xlpm.max,INDEX(Visits[MaxVisit],_xlpm.random),RANDBETWEEN(_xlpm.min,_xlpm.max))</f>
        <v>283</v>
      </c>
      <c r="K476" s="16" t="str">
        <f t="shared" si="42"/>
        <v>Null</v>
      </c>
      <c r="L476" s="16" t="str">
        <f t="shared" si="43"/>
        <v>NewId()</v>
      </c>
      <c r="M476" s="16" t="str" cm="1">
        <f t="array" aca="1" ref="M476" ca="1">INDEX(Users[CreatedDate],Profiles[[#This Row],[UserId]])</f>
        <v>'2005-03-17 21:59:45'</v>
      </c>
      <c r="N476" s="16" t="str" cm="1">
        <f t="array" aca="1" ref="N476" ca="1">INDEX(Users[LastModifiedDate],Profiles[[#This Row],[UserId]])</f>
        <v>'2021-05-27 23:36:26'</v>
      </c>
      <c r="O476" s="16" t="str">
        <f t="shared" si="44"/>
        <v>Null</v>
      </c>
      <c r="P476" s="16">
        <f>1</f>
        <v>1</v>
      </c>
      <c r="Q476" s="16">
        <f>0</f>
        <v>0</v>
      </c>
      <c r="R47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(471,'Caleb ','Whitaker','Pic(310).png','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people.',N'مدیر انفورماتیک',N'دیجی کالا',N'ایران',283,Null,NewId(),'2005-03-17 21:59:45','2021-05-27 23:36:26',Null,1,0)</v>
      </c>
    </row>
    <row r="477" spans="1:18" ht="18" x14ac:dyDescent="0.55000000000000004">
      <c r="A477" s="17">
        <f>ROW()-ROW(Profiles[[#Headers],[Id]])</f>
        <v>472</v>
      </c>
      <c r="B477" s="17">
        <f>SMALL(Users[Id],Profiles[[#This Row],[Id]])</f>
        <v>472</v>
      </c>
      <c r="C477" s="17" t="str" cm="1">
        <f t="array" aca="1" ref="C477" ca="1">INDEX(FirstNames[FirstName],RANDBETWEEN(1,$C$3))</f>
        <v>'Xavier '</v>
      </c>
      <c r="D477" s="17" t="str" cm="1">
        <f t="array" aca="1" ref="D477" ca="1">INDEX(LastNames[LastName],RANDBETWEEN(1,$D$3))</f>
        <v>'Bell'</v>
      </c>
      <c r="E477" s="17" t="str" cm="1">
        <f t="array" aca="1" ref="E477" ca="1">_xlfn.LET(_xlpm.r,RANDBETWEEN(1,$E$3),INDEX(AvatarNames[AvatarName],_xlpm.r))</f>
        <v>'Pic(280).jpeg'</v>
      </c>
      <c r="F477" s="17" t="str" cm="1">
        <f t="array" aca="1" ref="F477" ca="1">INDEX(AboutMes[AboutMe],RANDBETWEEN(1,$F$3))</f>
        <v>' I have never lied about my age, and I don’t get why people do. 🤷🏼‍♀️I love getting older, and I wrote about why here.'</v>
      </c>
      <c r="G477" s="15" t="str" cm="1">
        <f t="array" aca="1" ref="G477" ca="1">INDEX(JobTitles[JobTitle],RANDBETWEEN(1,$G$3))</f>
        <v>N'مدیر انفورماتیک'</v>
      </c>
      <c r="H477" s="15" t="str" cm="1">
        <f t="array" aca="1" ref="H477" ca="1">INDEX(Companies[Company],RANDBETWEEN(1,$H$3))</f>
        <v>N'همکاران سیستم'</v>
      </c>
      <c r="I477" s="15" t="str" cm="1">
        <f t="array" aca="1" ref="I477" ca="1">INDEX(Countries[Country],RANDBETWEEN(1,$I$3))</f>
        <v>N'سوئیس'</v>
      </c>
      <c r="J477" s="16">
        <f ca="1">_xlfn.LET(_xlpm.random, RANDBETWEEN(1,$J$3),_xlpm.min,INDEX(Visits[MinVisit],_xlpm.random),_xlpm.max,INDEX(Visits[MaxVisit],_xlpm.random),RANDBETWEEN(_xlpm.min,_xlpm.max))</f>
        <v>56</v>
      </c>
      <c r="K477" s="16" t="str">
        <f t="shared" si="42"/>
        <v>Null</v>
      </c>
      <c r="L477" s="16" t="str">
        <f t="shared" si="43"/>
        <v>NewId()</v>
      </c>
      <c r="M477" s="16" t="str" cm="1">
        <f t="array" aca="1" ref="M477" ca="1">INDEX(Users[CreatedDate],Profiles[[#This Row],[UserId]])</f>
        <v>'2005-03-20 19:26:43'</v>
      </c>
      <c r="N477" s="16" t="str" cm="1">
        <f t="array" aca="1" ref="N477" ca="1">INDEX(Users[LastModifiedDate],Profiles[[#This Row],[UserId]])</f>
        <v>'2005-12-21 13:50:54'</v>
      </c>
      <c r="O477" s="16" t="str">
        <f t="shared" si="44"/>
        <v>Null</v>
      </c>
      <c r="P477" s="16">
        <f>1</f>
        <v>1</v>
      </c>
      <c r="Q477" s="16">
        <f>0</f>
        <v>0</v>
      </c>
      <c r="R47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(472,'Xavier ','Bell','Pic(280).jpeg',' I have never lied about my age, and I don’t get why people do. 🤷🏼‍♀️I love getting older, and I wrote about why here.',N'مدیر انفورماتیک',N'همکاران سیستم',N'سوئیس',56,Null,NewId(),'2005-03-20 19:26:43','2005-12-21 13:50:54',Null,1,0)</v>
      </c>
    </row>
    <row r="478" spans="1:18" ht="18" x14ac:dyDescent="0.55000000000000004">
      <c r="A478" s="17">
        <f>ROW()-ROW(Profiles[[#Headers],[Id]])</f>
        <v>473</v>
      </c>
      <c r="B478" s="17">
        <f>SMALL(Users[Id],Profiles[[#This Row],[Id]])</f>
        <v>473</v>
      </c>
      <c r="C478" s="17" t="str" cm="1">
        <f t="array" aca="1" ref="C478" ca="1">INDEX(FirstNames[FirstName],RANDBETWEEN(1,$C$3))</f>
        <v>'Gregory '</v>
      </c>
      <c r="D478" s="17" t="str" cm="1">
        <f t="array" aca="1" ref="D478" ca="1">INDEX(LastNames[LastName],RANDBETWEEN(1,$D$3))</f>
        <v>'Kidd'</v>
      </c>
      <c r="E478" s="17" t="str" cm="1">
        <f t="array" aca="1" ref="E478" ca="1">_xlfn.LET(_xlpm.r,RANDBETWEEN(1,$E$3),INDEX(AvatarNames[AvatarName],_xlpm.r))</f>
        <v>'Pic(298).jpeg'</v>
      </c>
      <c r="F478" s="17" t="str" cm="1">
        <f t="array" aca="1" ref="F478" ca="1">INDEX(AboutMes[AboutMe],RANDBETWEEN(1,$F$3))</f>
        <v>' I am pretty cautious by nature, but I do take risks when my gut leads me to. My inner guidance is intensely strong and usually spot on.'</v>
      </c>
      <c r="G478" s="15" t="str" cm="1">
        <f t="array" aca="1" ref="G478" ca="1">INDEX(JobTitles[JobTitle],RANDBETWEEN(1,$G$3))</f>
        <v>N'مدیر انفورماتیک'</v>
      </c>
      <c r="H478" s="15" t="str" cm="1">
        <f t="array" aca="1" ref="H478" ca="1">INDEX(Companies[Company],RANDBETWEEN(1,$H$3))</f>
        <v>N'شاتل'</v>
      </c>
      <c r="I478" s="15" t="str" cm="1">
        <f t="array" aca="1" ref="I478" ca="1">INDEX(Countries[Country],RANDBETWEEN(1,$I$3))</f>
        <v>N'روسیه'</v>
      </c>
      <c r="J478" s="16">
        <f ca="1">_xlfn.LET(_xlpm.random, RANDBETWEEN(1,$J$3),_xlpm.min,INDEX(Visits[MinVisit],_xlpm.random),_xlpm.max,INDEX(Visits[MaxVisit],_xlpm.random),RANDBETWEEN(_xlpm.min,_xlpm.max))</f>
        <v>18</v>
      </c>
      <c r="K478" s="16" t="str">
        <f t="shared" si="42"/>
        <v>Null</v>
      </c>
      <c r="L478" s="16" t="str">
        <f t="shared" si="43"/>
        <v>NewId()</v>
      </c>
      <c r="M478" s="16" t="str" cm="1">
        <f t="array" aca="1" ref="M478" ca="1">INDEX(Users[CreatedDate],Profiles[[#This Row],[UserId]])</f>
        <v>'2005-03-24 07:29:02'</v>
      </c>
      <c r="N478" s="16" t="str" cm="1">
        <f t="array" aca="1" ref="N478" ca="1">INDEX(Users[LastModifiedDate],Profiles[[#This Row],[UserId]])</f>
        <v>'2008-12-08 14:12:33'</v>
      </c>
      <c r="O478" s="16" t="str">
        <f t="shared" si="44"/>
        <v>Null</v>
      </c>
      <c r="P478" s="16">
        <f>1</f>
        <v>1</v>
      </c>
      <c r="Q478" s="16">
        <f>0</f>
        <v>0</v>
      </c>
      <c r="R47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(473,'Gregory ','Kidd','Pic(298).jpeg',' I am pretty cautious by nature, but I do take risks when my gut leads me to. My inner guidance is intensely strong and usually spot on.',N'مدیر انفورماتیک',N'شاتل',N'روسیه',18,Null,NewId(),'2005-03-24 07:29:02','2008-12-08 14:12:33',Null,1,0)</v>
      </c>
    </row>
    <row r="479" spans="1:18" ht="18" x14ac:dyDescent="0.55000000000000004">
      <c r="A479" s="17">
        <f>ROW()-ROW(Profiles[[#Headers],[Id]])</f>
        <v>474</v>
      </c>
      <c r="B479" s="17">
        <f>SMALL(Users[Id],Profiles[[#This Row],[Id]])</f>
        <v>474</v>
      </c>
      <c r="C479" s="17" t="str" cm="1">
        <f t="array" aca="1" ref="C479" ca="1">INDEX(FirstNames[FirstName],RANDBETWEEN(1,$C$3))</f>
        <v>'Joy '</v>
      </c>
      <c r="D479" s="17" t="str" cm="1">
        <f t="array" aca="1" ref="D479" ca="1">INDEX(LastNames[LastName],RANDBETWEEN(1,$D$3))</f>
        <v>'Adams'</v>
      </c>
      <c r="E479" s="17" t="str" cm="1">
        <f t="array" aca="1" ref="E479" ca="1">_xlfn.LET(_xlpm.r,RANDBETWEEN(1,$E$3),INDEX(AvatarNames[AvatarName],_xlpm.r))</f>
        <v>'Pic(178).png'</v>
      </c>
      <c r="F479" s="17" t="str" cm="1">
        <f t="array" aca="1" ref="F479" ca="1">INDEX(AboutMes[AboutMe],RANDBETWEEN(1,$F$3))</f>
        <v>' I am a quote junkie. Anything that speaks truth in a powerful, succinct, beautiful and/or clever way just GETS me, y’all. It can be song lyrics, poetry, or just quotes.'</v>
      </c>
      <c r="G479" s="15" t="str" cm="1">
        <f t="array" aca="1" ref="G479" ca="1">INDEX(JobTitles[JobTitle],RANDBETWEEN(1,$G$3))</f>
        <v>N'توسعه دهنده نرم افزار'</v>
      </c>
      <c r="H479" s="15" t="str" cm="1">
        <f t="array" aca="1" ref="H479" ca="1">INDEX(Companies[Company],RANDBETWEEN(1,$H$3))</f>
        <v>N'محک'</v>
      </c>
      <c r="I479" s="15" t="str" cm="1">
        <f t="array" aca="1" ref="I479" ca="1">INDEX(Countries[Country],RANDBETWEEN(1,$I$3))</f>
        <v>N'روسیه'</v>
      </c>
      <c r="J479" s="16">
        <f ca="1">_xlfn.LET(_xlpm.random, RANDBETWEEN(1,$J$3),_xlpm.min,INDEX(Visits[MinVisit],_xlpm.random),_xlpm.max,INDEX(Visits[MaxVisit],_xlpm.random),RANDBETWEEN(_xlpm.min,_xlpm.max))</f>
        <v>928</v>
      </c>
      <c r="K479" s="16" t="str">
        <f t="shared" si="42"/>
        <v>Null</v>
      </c>
      <c r="L479" s="16" t="str">
        <f t="shared" si="43"/>
        <v>NewId()</v>
      </c>
      <c r="M479" s="16" t="str" cm="1">
        <f t="array" aca="1" ref="M479" ca="1">INDEX(Users[CreatedDate],Profiles[[#This Row],[UserId]])</f>
        <v>'2005-03-27 09:49:24'</v>
      </c>
      <c r="N479" s="16" t="str" cm="1">
        <f t="array" aca="1" ref="N479" ca="1">INDEX(Users[LastModifiedDate],Profiles[[#This Row],[UserId]])</f>
        <v>'2005-05-04 06:55:27'</v>
      </c>
      <c r="O479" s="16" t="str">
        <f t="shared" si="44"/>
        <v>Null</v>
      </c>
      <c r="P479" s="16">
        <f>1</f>
        <v>1</v>
      </c>
      <c r="Q479" s="16">
        <f>0</f>
        <v>0</v>
      </c>
      <c r="R47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(474,'Joy ','Adams','Pic(178).png',' I am a quote junkie. Anything that speaks truth in a powerful, succinct, beautiful and/or clever way just GETS me, y’all. It can be song lyrics, poetry, or just quotes.',N'توسعه دهنده نرم افزار',N'محک',N'روسیه',928,Null,NewId(),'2005-03-27 09:49:24','2005-05-04 06:55:27',Null,1,0)</v>
      </c>
    </row>
    <row r="480" spans="1:18" ht="18" x14ac:dyDescent="0.55000000000000004">
      <c r="A480" s="17">
        <f>ROW()-ROW(Profiles[[#Headers],[Id]])</f>
        <v>475</v>
      </c>
      <c r="B480" s="17">
        <f>SMALL(Users[Id],Profiles[[#This Row],[Id]])</f>
        <v>475</v>
      </c>
      <c r="C480" s="17" t="str" cm="1">
        <f t="array" aca="1" ref="C480" ca="1">INDEX(FirstNames[FirstName],RANDBETWEEN(1,$C$3))</f>
        <v>'Kayleigh '</v>
      </c>
      <c r="D480" s="17" t="str" cm="1">
        <f t="array" aca="1" ref="D480" ca="1">INDEX(LastNames[LastName],RANDBETWEEN(1,$D$3))</f>
        <v>'Swanson'</v>
      </c>
      <c r="E480" s="17" t="str" cm="1">
        <f t="array" aca="1" ref="E480" ca="1">_xlfn.LET(_xlpm.r,RANDBETWEEN(1,$E$3),INDEX(AvatarNames[AvatarName],_xlpm.r))</f>
        <v>'Pic(156).png'</v>
      </c>
      <c r="F480" s="17" t="str" cm="1">
        <f t="array" aca="1" ref="F480" ca="1">INDEX(AboutMes[AboutMe],RANDBETWEEN(1,$F$3))</f>
        <v>' When a news story on animal cruelty comes on, I have to immediately change the channel. I cannot handle it!'</v>
      </c>
      <c r="G480" s="15" t="str" cm="1">
        <f t="array" aca="1" ref="G480" ca="1">INDEX(JobTitles[JobTitle],RANDBETWEEN(1,$G$3))</f>
        <v>N'توسعه دهنده نرم افزار'</v>
      </c>
      <c r="H480" s="15" t="str" cm="1">
        <f t="array" aca="1" ref="H480" ca="1">INDEX(Companies[Company],RANDBETWEEN(1,$H$3))</f>
        <v>N'روژین تاک'</v>
      </c>
      <c r="I480" s="15" t="str" cm="1">
        <f t="array" aca="1" ref="I480" ca="1">INDEX(Countries[Country],RANDBETWEEN(1,$I$3))</f>
        <v>N'ژاپن'</v>
      </c>
      <c r="J480" s="16">
        <f ca="1">_xlfn.LET(_xlpm.random, RANDBETWEEN(1,$J$3),_xlpm.min,INDEX(Visits[MinVisit],_xlpm.random),_xlpm.max,INDEX(Visits[MaxVisit],_xlpm.random),RANDBETWEEN(_xlpm.min,_xlpm.max))</f>
        <v>299</v>
      </c>
      <c r="K480" s="16" t="str">
        <f t="shared" si="42"/>
        <v>Null</v>
      </c>
      <c r="L480" s="16" t="str">
        <f t="shared" si="43"/>
        <v>NewId()</v>
      </c>
      <c r="M480" s="16" t="str" cm="1">
        <f t="array" aca="1" ref="M480" ca="1">INDEX(Users[CreatedDate],Profiles[[#This Row],[UserId]])</f>
        <v>'2005-03-30 16:34:49'</v>
      </c>
      <c r="N480" s="16" t="str" cm="1">
        <f t="array" aca="1" ref="N480" ca="1">INDEX(Users[LastModifiedDate],Profiles[[#This Row],[UserId]])</f>
        <v>'2006-09-12 06:31:15'</v>
      </c>
      <c r="O480" s="16" t="str">
        <f t="shared" si="44"/>
        <v>Null</v>
      </c>
      <c r="P480" s="16">
        <f>1</f>
        <v>1</v>
      </c>
      <c r="Q480" s="16">
        <f>0</f>
        <v>0</v>
      </c>
      <c r="R48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(475,'Kayleigh ','Swanson','Pic(156).png',' When a news story on animal cruelty comes on, I have to immediately change the channel. I cannot handle it!',N'توسعه دهنده نرم افزار',N'روژین تاک',N'ژاپن',299,Null,NewId(),'2005-03-30 16:34:49','2006-09-12 06:31:15',Null,1,0)</v>
      </c>
    </row>
    <row r="481" spans="1:18" ht="18" x14ac:dyDescent="0.55000000000000004">
      <c r="A481" s="17">
        <f>ROW()-ROW(Profiles[[#Headers],[Id]])</f>
        <v>476</v>
      </c>
      <c r="B481" s="17">
        <f>SMALL(Users[Id],Profiles[[#This Row],[Id]])</f>
        <v>476</v>
      </c>
      <c r="C481" s="17" t="str" cm="1">
        <f t="array" aca="1" ref="C481" ca="1">INDEX(FirstNames[FirstName],RANDBETWEEN(1,$C$3))</f>
        <v>'Kael '</v>
      </c>
      <c r="D481" s="17" t="str" cm="1">
        <f t="array" aca="1" ref="D481" ca="1">INDEX(LastNames[LastName],RANDBETWEEN(1,$D$3))</f>
        <v>'Perez'</v>
      </c>
      <c r="E481" s="17" t="str" cm="1">
        <f t="array" aca="1" ref="E481" ca="1">_xlfn.LET(_xlpm.r,RANDBETWEEN(1,$E$3),INDEX(AvatarNames[AvatarName],_xlpm.r))</f>
        <v>'Pic(218).png'</v>
      </c>
      <c r="F481" s="17" t="str" cm="1">
        <f t="array" aca="1" ref="F481" ca="1">INDEX(AboutMes[AboutMe],RANDBETWEEN(1,$F$3))</f>
        <v>' I am a highly sensitive person (HSP). Figuring this out was life-changing.'</v>
      </c>
      <c r="G481" s="15" t="str" cm="1">
        <f t="array" aca="1" ref="G481" ca="1">INDEX(JobTitles[JobTitle],RANDBETWEEN(1,$G$3))</f>
        <v>N'توسعه دهنده وب'</v>
      </c>
      <c r="H481" s="15" t="str" cm="1">
        <f t="array" aca="1" ref="H481" ca="1">INDEX(Companies[Company],RANDBETWEEN(1,$H$3))</f>
        <v>N'علی بابا'</v>
      </c>
      <c r="I481" s="15" t="str" cm="1">
        <f t="array" aca="1" ref="I481" ca="1">INDEX(Countries[Country],RANDBETWEEN(1,$I$3))</f>
        <v>N'انگلستان'</v>
      </c>
      <c r="J481" s="16">
        <f ca="1">_xlfn.LET(_xlpm.random, RANDBETWEEN(1,$J$3),_xlpm.min,INDEX(Visits[MinVisit],_xlpm.random),_xlpm.max,INDEX(Visits[MaxVisit],_xlpm.random),RANDBETWEEN(_xlpm.min,_xlpm.max))</f>
        <v>10</v>
      </c>
      <c r="K481" s="16" t="str">
        <f t="shared" si="42"/>
        <v>Null</v>
      </c>
      <c r="L481" s="16" t="str">
        <f t="shared" si="43"/>
        <v>NewId()</v>
      </c>
      <c r="M481" s="16" t="str" cm="1">
        <f t="array" aca="1" ref="M481" ca="1">INDEX(Users[CreatedDate],Profiles[[#This Row],[UserId]])</f>
        <v>'2005-04-01 10:55:06'</v>
      </c>
      <c r="N481" s="16" t="str" cm="1">
        <f t="array" aca="1" ref="N481" ca="1">INDEX(Users[LastModifiedDate],Profiles[[#This Row],[UserId]])</f>
        <v>'2007-02-03 00:43:43'</v>
      </c>
      <c r="O481" s="16" t="str">
        <f t="shared" si="44"/>
        <v>Null</v>
      </c>
      <c r="P481" s="16">
        <f>1</f>
        <v>1</v>
      </c>
      <c r="Q481" s="16">
        <f>0</f>
        <v>0</v>
      </c>
      <c r="R48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(476,'Kael ','Perez','Pic(218).png',' I am a highly sensitive person (HSP). Figuring this out was life-changing.',N'توسعه دهنده وب',N'علی بابا',N'انگلستان',10,Null,NewId(),'2005-04-01 10:55:06','2007-02-03 00:43:43',Null,1,0)</v>
      </c>
    </row>
    <row r="482" spans="1:18" ht="18" x14ac:dyDescent="0.55000000000000004">
      <c r="A482" s="17">
        <f>ROW()-ROW(Profiles[[#Headers],[Id]])</f>
        <v>477</v>
      </c>
      <c r="B482" s="17">
        <f>SMALL(Users[Id],Profiles[[#This Row],[Id]])</f>
        <v>477</v>
      </c>
      <c r="C482" s="17" t="str" cm="1">
        <f t="array" aca="1" ref="C482" ca="1">INDEX(FirstNames[FirstName],RANDBETWEEN(1,$C$3))</f>
        <v>'Zachery '</v>
      </c>
      <c r="D482" s="17" t="str" cm="1">
        <f t="array" aca="1" ref="D482" ca="1">INDEX(LastNames[LastName],RANDBETWEEN(1,$D$3))</f>
        <v>'Barrett'</v>
      </c>
      <c r="E482" s="17" t="str" cm="1">
        <f t="array" aca="1" ref="E482" ca="1">_xlfn.LET(_xlpm.r,RANDBETWEEN(1,$E$3),INDEX(AvatarNames[AvatarName],_xlpm.r))</f>
        <v>'Pic(013).png'</v>
      </c>
      <c r="F482" s="17" t="str" cm="1">
        <f t="array" aca="1" ref="F482"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482" s="15" t="str" cm="1">
        <f t="array" aca="1" ref="G482" ca="1">INDEX(JobTitles[JobTitle],RANDBETWEEN(1,$G$3))</f>
        <v>N'تحلیل گر سیستم های مالی'</v>
      </c>
      <c r="H482" s="15" t="str" cm="1">
        <f t="array" aca="1" ref="H482" ca="1">INDEX(Companies[Company],RANDBETWEEN(1,$H$3))</f>
        <v>N'اسنپ'</v>
      </c>
      <c r="I482" s="15" t="str" cm="1">
        <f t="array" aca="1" ref="I482" ca="1">INDEX(Countries[Country],RANDBETWEEN(1,$I$3))</f>
        <v>N'ایران'</v>
      </c>
      <c r="J482" s="16">
        <f ca="1">_xlfn.LET(_xlpm.random, RANDBETWEEN(1,$J$3),_xlpm.min,INDEX(Visits[MinVisit],_xlpm.random),_xlpm.max,INDEX(Visits[MaxVisit],_xlpm.random),RANDBETWEEN(_xlpm.min,_xlpm.max))</f>
        <v>10</v>
      </c>
      <c r="K482" s="16" t="str">
        <f t="shared" si="42"/>
        <v>Null</v>
      </c>
      <c r="L482" s="16" t="str">
        <f t="shared" si="43"/>
        <v>NewId()</v>
      </c>
      <c r="M482" s="16" t="str" cm="1">
        <f t="array" aca="1" ref="M482" ca="1">INDEX(Users[CreatedDate],Profiles[[#This Row],[UserId]])</f>
        <v>'2005-04-04 01:10:06'</v>
      </c>
      <c r="N482" s="16" t="str" cm="1">
        <f t="array" aca="1" ref="N482" ca="1">INDEX(Users[LastModifiedDate],Profiles[[#This Row],[UserId]])</f>
        <v>'2013-06-09 13:46:42'</v>
      </c>
      <c r="O482" s="16" t="str">
        <f t="shared" si="44"/>
        <v>Null</v>
      </c>
      <c r="P482" s="16">
        <f>1</f>
        <v>1</v>
      </c>
      <c r="Q482" s="16">
        <f>0</f>
        <v>0</v>
      </c>
      <c r="R48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(477,'Zachery ','Barrett','Pic(013).png','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me.',N'تحلیل گر سیستم های مالی',N'اسنپ',N'ایران',10,Null,NewId(),'2005-04-04 01:10:06','2013-06-09 13:46:42',Null,1,0)</v>
      </c>
    </row>
    <row r="483" spans="1:18" ht="18" x14ac:dyDescent="0.55000000000000004">
      <c r="A483" s="17">
        <f>ROW()-ROW(Profiles[[#Headers],[Id]])</f>
        <v>478</v>
      </c>
      <c r="B483" s="17">
        <f>SMALL(Users[Id],Profiles[[#This Row],[Id]])</f>
        <v>478</v>
      </c>
      <c r="C483" s="17" t="str" cm="1">
        <f t="array" aca="1" ref="C483" ca="1">INDEX(FirstNames[FirstName],RANDBETWEEN(1,$C$3))</f>
        <v>'Gilbert '</v>
      </c>
      <c r="D483" s="17" t="str" cm="1">
        <f t="array" aca="1" ref="D483" ca="1">INDEX(LastNames[LastName],RANDBETWEEN(1,$D$3))</f>
        <v>'Allen'</v>
      </c>
      <c r="E483" s="17" t="str" cm="1">
        <f t="array" aca="1" ref="E483" ca="1">_xlfn.LET(_xlpm.r,RANDBETWEEN(1,$E$3),INDEX(AvatarNames[AvatarName],_xlpm.r))</f>
        <v>'Pic(090).png'</v>
      </c>
      <c r="F483" s="17" t="str" cm="1">
        <f t="array" aca="1" ref="F483"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483" s="15" t="str" cm="1">
        <f t="array" aca="1" ref="G483" ca="1">INDEX(JobTitles[JobTitle],RANDBETWEEN(1,$G$3))</f>
        <v>N'توسعه دهنده نرم افزار'</v>
      </c>
      <c r="H483" s="15" t="str" cm="1">
        <f t="array" aca="1" ref="H483" ca="1">INDEX(Companies[Company],RANDBETWEEN(1,$H$3))</f>
        <v>N'روژین تاک'</v>
      </c>
      <c r="I483" s="15" t="str" cm="1">
        <f t="array" aca="1" ref="I483" ca="1">INDEX(Countries[Country],RANDBETWEEN(1,$I$3))</f>
        <v>N'روسیه'</v>
      </c>
      <c r="J483" s="16">
        <f ca="1">_xlfn.LET(_xlpm.random, RANDBETWEEN(1,$J$3),_xlpm.min,INDEX(Visits[MinVisit],_xlpm.random),_xlpm.max,INDEX(Visits[MaxVisit],_xlpm.random),RANDBETWEEN(_xlpm.min,_xlpm.max))</f>
        <v>10</v>
      </c>
      <c r="K483" s="16" t="str">
        <f t="shared" si="42"/>
        <v>Null</v>
      </c>
      <c r="L483" s="16" t="str">
        <f t="shared" si="43"/>
        <v>NewId()</v>
      </c>
      <c r="M483" s="16" t="str" cm="1">
        <f t="array" aca="1" ref="M483" ca="1">INDEX(Users[CreatedDate],Profiles[[#This Row],[UserId]])</f>
        <v>'2005-04-09 13:47:07'</v>
      </c>
      <c r="N483" s="16" t="str" cm="1">
        <f t="array" aca="1" ref="N483" ca="1">INDEX(Users[LastModifiedDate],Profiles[[#This Row],[UserId]])</f>
        <v>'2007-07-24 01:28:26'</v>
      </c>
      <c r="O483" s="16" t="str">
        <f t="shared" si="44"/>
        <v>Null</v>
      </c>
      <c r="P483" s="16">
        <f>1</f>
        <v>1</v>
      </c>
      <c r="Q483" s="16">
        <f>0</f>
        <v>0</v>
      </c>
      <c r="R48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(478,'Gilbert ','Allen','Pic(090).png','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people.',N'توسعه دهنده نرم افزار',N'روژین تاک',N'روسیه',10,Null,NewId(),'2005-04-09 13:47:07','2007-07-24 01:28:26',Null,1,0)</v>
      </c>
    </row>
    <row r="484" spans="1:18" ht="18" x14ac:dyDescent="0.55000000000000004">
      <c r="A484" s="17">
        <f>ROW()-ROW(Profiles[[#Headers],[Id]])</f>
        <v>479</v>
      </c>
      <c r="B484" s="17">
        <f>SMALL(Users[Id],Profiles[[#This Row],[Id]])</f>
        <v>479</v>
      </c>
      <c r="C484" s="17" t="str" cm="1">
        <f t="array" aca="1" ref="C484" ca="1">INDEX(FirstNames[FirstName],RANDBETWEEN(1,$C$3))</f>
        <v>'Alanna '</v>
      </c>
      <c r="D484" s="17" t="str" cm="1">
        <f t="array" aca="1" ref="D484" ca="1">INDEX(LastNames[LastName],RANDBETWEEN(1,$D$3))</f>
        <v>'Patel'</v>
      </c>
      <c r="E484" s="17" t="str" cm="1">
        <f t="array" aca="1" ref="E484" ca="1">_xlfn.LET(_xlpm.r,RANDBETWEEN(1,$E$3),INDEX(AvatarNames[AvatarName],_xlpm.r))</f>
        <v>'Pic(044).png'</v>
      </c>
      <c r="F484" s="17" t="str" cm="1">
        <f t="array" aca="1" ref="F484" ca="1">INDEX(AboutMes[AboutMe],RANDBETWEEN(1,$F$3))</f>
        <v>' I use my iPhone for everything, and it is never far from my side.'</v>
      </c>
      <c r="G484" s="15" t="str" cm="1">
        <f t="array" aca="1" ref="G484" ca="1">INDEX(JobTitles[JobTitle],RANDBETWEEN(1,$G$3))</f>
        <v>N'برنامه نویس سمت سرور'</v>
      </c>
      <c r="H484" s="15" t="str" cm="1">
        <f t="array" aca="1" ref="H484" ca="1">INDEX(Companies[Company],RANDBETWEEN(1,$H$3))</f>
        <v>N'اسنپ'</v>
      </c>
      <c r="I484" s="15" t="str" cm="1">
        <f t="array" aca="1" ref="I484" ca="1">INDEX(Countries[Country],RANDBETWEEN(1,$I$3))</f>
        <v>N'روسیه'</v>
      </c>
      <c r="J484" s="16">
        <f ca="1">_xlfn.LET(_xlpm.random, RANDBETWEEN(1,$J$3),_xlpm.min,INDEX(Visits[MinVisit],_xlpm.random),_xlpm.max,INDEX(Visits[MaxVisit],_xlpm.random),RANDBETWEEN(_xlpm.min,_xlpm.max))</f>
        <v>366</v>
      </c>
      <c r="K484" s="16" t="str">
        <f t="shared" si="42"/>
        <v>Null</v>
      </c>
      <c r="L484" s="16" t="str">
        <f t="shared" si="43"/>
        <v>NewId()</v>
      </c>
      <c r="M484" s="16" t="str" cm="1">
        <f t="array" aca="1" ref="M484" ca="1">INDEX(Users[CreatedDate],Profiles[[#This Row],[UserId]])</f>
        <v>'2005-04-13 15:57:33'</v>
      </c>
      <c r="N484" s="16" t="str" cm="1">
        <f t="array" aca="1" ref="N484" ca="1">INDEX(Users[LastModifiedDate],Profiles[[#This Row],[UserId]])</f>
        <v>'2006-07-18 05:37:48'</v>
      </c>
      <c r="O484" s="16" t="str">
        <f t="shared" si="44"/>
        <v>Null</v>
      </c>
      <c r="P484" s="16">
        <f>1</f>
        <v>1</v>
      </c>
      <c r="Q484" s="16">
        <f>0</f>
        <v>0</v>
      </c>
      <c r="R48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(479,'Alanna ','Patel','Pic(044).png',' I use my iPhone for everything, and it is never far from my side.',N'برنامه نویس سمت سرور',N'اسنپ',N'روسیه',366,Null,NewId(),'2005-04-13 15:57:33','2006-07-18 05:37:48',Null,1,0)</v>
      </c>
    </row>
    <row r="485" spans="1:18" ht="18" x14ac:dyDescent="0.55000000000000004">
      <c r="A485" s="17">
        <f>ROW()-ROW(Profiles[[#Headers],[Id]])</f>
        <v>480</v>
      </c>
      <c r="B485" s="17">
        <f>SMALL(Users[Id],Profiles[[#This Row],[Id]])</f>
        <v>480</v>
      </c>
      <c r="C485" s="17" t="str" cm="1">
        <f t="array" aca="1" ref="C485" ca="1">INDEX(FirstNames[FirstName],RANDBETWEEN(1,$C$3))</f>
        <v>'Aydin '</v>
      </c>
      <c r="D485" s="17" t="str" cm="1">
        <f t="array" aca="1" ref="D485" ca="1">INDEX(LastNames[LastName],RANDBETWEEN(1,$D$3))</f>
        <v>'Navarro'</v>
      </c>
      <c r="E485" s="17" t="str" cm="1">
        <f t="array" aca="1" ref="E485" ca="1">_xlfn.LET(_xlpm.r,RANDBETWEEN(1,$E$3),INDEX(AvatarNames[AvatarName],_xlpm.r))</f>
        <v>'Pic(032).png'</v>
      </c>
      <c r="F485" s="17" t="str" cm="1">
        <f t="array" aca="1" ref="F485" ca="1">INDEX(AboutMes[AboutMe],RANDBETWEEN(1,$F$3))</f>
        <v>' People randomly spill their guts to me a lot in real life. Even strangers, like in the line a the grocery store.'</v>
      </c>
      <c r="G485" s="15" t="str" cm="1">
        <f t="array" aca="1" ref="G485" ca="1">INDEX(JobTitles[JobTitle],RANDBETWEEN(1,$G$3))</f>
        <v>N'مدیر انفورماتیک'</v>
      </c>
      <c r="H485" s="15" t="str" cm="1">
        <f t="array" aca="1" ref="H485" ca="1">INDEX(Companies[Company],RANDBETWEEN(1,$H$3))</f>
        <v>N'شاتل'</v>
      </c>
      <c r="I485" s="15" t="str" cm="1">
        <f t="array" aca="1" ref="I485" ca="1">INDEX(Countries[Country],RANDBETWEEN(1,$I$3))</f>
        <v>N'ژاپن'</v>
      </c>
      <c r="J485" s="16">
        <f ca="1">_xlfn.LET(_xlpm.random, RANDBETWEEN(1,$J$3),_xlpm.min,INDEX(Visits[MinVisit],_xlpm.random),_xlpm.max,INDEX(Visits[MaxVisit],_xlpm.random),RANDBETWEEN(_xlpm.min,_xlpm.max))</f>
        <v>10</v>
      </c>
      <c r="K485" s="16" t="str">
        <f t="shared" si="42"/>
        <v>Null</v>
      </c>
      <c r="L485" s="16" t="str">
        <f t="shared" si="43"/>
        <v>NewId()</v>
      </c>
      <c r="M485" s="16" t="str" cm="1">
        <f t="array" aca="1" ref="M485" ca="1">INDEX(Users[CreatedDate],Profiles[[#This Row],[UserId]])</f>
        <v>'2005-04-16 22:59:17'</v>
      </c>
      <c r="N485" s="16" t="str" cm="1">
        <f t="array" aca="1" ref="N485" ca="1">INDEX(Users[LastModifiedDate],Profiles[[#This Row],[UserId]])</f>
        <v>'2006-05-13 20:30:26'</v>
      </c>
      <c r="O485" s="16" t="str">
        <f t="shared" si="44"/>
        <v>Null</v>
      </c>
      <c r="P485" s="16">
        <f>1</f>
        <v>1</v>
      </c>
      <c r="Q485" s="16">
        <f>0</f>
        <v>0</v>
      </c>
      <c r="R48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(480,'Aydin ','Navarro','Pic(032).png',' People randomly spill their guts to me a lot in real life. Even strangers, like in the line a the grocery store.',N'مدیر انفورماتیک',N'شاتل',N'ژاپن',10,Null,NewId(),'2005-04-16 22:59:17','2006-05-13 20:30:26',Null,1,0)</v>
      </c>
    </row>
    <row r="486" spans="1:18" ht="18" x14ac:dyDescent="0.55000000000000004">
      <c r="A486" s="17">
        <f>ROW()-ROW(Profiles[[#Headers],[Id]])</f>
        <v>481</v>
      </c>
      <c r="B486" s="17">
        <f>SMALL(Users[Id],Profiles[[#This Row],[Id]])</f>
        <v>481</v>
      </c>
      <c r="C486" s="17" t="str" cm="1">
        <f t="array" aca="1" ref="C486" ca="1">INDEX(FirstNames[FirstName],RANDBETWEEN(1,$C$3))</f>
        <v>'Emilie '</v>
      </c>
      <c r="D486" s="17" t="str" cm="1">
        <f t="array" aca="1" ref="D486" ca="1">INDEX(LastNames[LastName],RANDBETWEEN(1,$D$3))</f>
        <v>'Rodriguez'</v>
      </c>
      <c r="E486" s="17" t="str" cm="1">
        <f t="array" aca="1" ref="E486" ca="1">_xlfn.LET(_xlpm.r,RANDBETWEEN(1,$E$3),INDEX(AvatarNames[AvatarName],_xlpm.r))</f>
        <v>'Pic(225).png'</v>
      </c>
      <c r="F486" s="17" t="str" cm="1">
        <f t="array" aca="1" ref="F486"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486" s="15" t="str" cm="1">
        <f t="array" aca="1" ref="G486" ca="1">INDEX(JobTitles[JobTitle],RANDBETWEEN(1,$G$3))</f>
        <v>N'برنامه نویس سمت سرور'</v>
      </c>
      <c r="H486" s="15" t="str" cm="1">
        <f t="array" aca="1" ref="H486" ca="1">INDEX(Companies[Company],RANDBETWEEN(1,$H$3))</f>
        <v>N'همکاران سیستم'</v>
      </c>
      <c r="I486" s="15" t="str" cm="1">
        <f t="array" aca="1" ref="I486" ca="1">INDEX(Countries[Country],RANDBETWEEN(1,$I$3))</f>
        <v>N'ایران'</v>
      </c>
      <c r="J486" s="16">
        <f ca="1">_xlfn.LET(_xlpm.random, RANDBETWEEN(1,$J$3),_xlpm.min,INDEX(Visits[MinVisit],_xlpm.random),_xlpm.max,INDEX(Visits[MaxVisit],_xlpm.random),RANDBETWEEN(_xlpm.min,_xlpm.max))</f>
        <v>172</v>
      </c>
      <c r="K486" s="16" t="str">
        <f t="shared" si="42"/>
        <v>Null</v>
      </c>
      <c r="L486" s="16" t="str">
        <f t="shared" si="43"/>
        <v>NewId()</v>
      </c>
      <c r="M486" s="16" t="str" cm="1">
        <f t="array" aca="1" ref="M486" ca="1">INDEX(Users[CreatedDate],Profiles[[#This Row],[UserId]])</f>
        <v>'2005-04-19 11:10:31'</v>
      </c>
      <c r="N486" s="16" t="str" cm="1">
        <f t="array" aca="1" ref="N486" ca="1">INDEX(Users[LastModifiedDate],Profiles[[#This Row],[UserId]])</f>
        <v>'2013-07-01 22:59:07'</v>
      </c>
      <c r="O486" s="16" t="str">
        <f t="shared" si="44"/>
        <v>Null</v>
      </c>
      <c r="P486" s="16">
        <f>1</f>
        <v>1</v>
      </c>
      <c r="Q486" s="16">
        <f>0</f>
        <v>0</v>
      </c>
      <c r="R48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(481,'Emilie ','Rodriguez','Pic(225).png',' I am lost in thought and “in my head” a lot. Sometimes so much that I cannot even SEE things, people, etc. right in front of me. I will literally walk right past somebody I know without seeing them or saying hello…because I am lost in thought.',N'برنامه نویس سمت سرور',N'همکاران سیستم',N'ایران',172,Null,NewId(),'2005-04-19 11:10:31','2013-07-01 22:59:07',Null,1,0)</v>
      </c>
    </row>
    <row r="487" spans="1:18" ht="18" x14ac:dyDescent="0.55000000000000004">
      <c r="A487" s="17">
        <f>ROW()-ROW(Profiles[[#Headers],[Id]])</f>
        <v>482</v>
      </c>
      <c r="B487" s="17">
        <f>SMALL(Users[Id],Profiles[[#This Row],[Id]])</f>
        <v>482</v>
      </c>
      <c r="C487" s="17" t="str" cm="1">
        <f t="array" aca="1" ref="C487" ca="1">INDEX(FirstNames[FirstName],RANDBETWEEN(1,$C$3))</f>
        <v>'Juliana '</v>
      </c>
      <c r="D487" s="17" t="str" cm="1">
        <f t="array" aca="1" ref="D487" ca="1">INDEX(LastNames[LastName],RANDBETWEEN(1,$D$3))</f>
        <v>'Howell'</v>
      </c>
      <c r="E487" s="17" t="str" cm="1">
        <f t="array" aca="1" ref="E487" ca="1">_xlfn.LET(_xlpm.r,RANDBETWEEN(1,$E$3),INDEX(AvatarNames[AvatarName],_xlpm.r))</f>
        <v>'Pic(230).png'</v>
      </c>
      <c r="F487" s="17" t="str" cm="1">
        <f t="array" aca="1" ref="F487" ca="1">INDEX(AboutMes[AboutMe],RANDBETWEEN(1,$F$3))</f>
        <v>' I am terrible at decorating and DIY stuff, and I am envious of those who are good at it.'</v>
      </c>
      <c r="G487" s="15" t="str" cm="1">
        <f t="array" aca="1" ref="G487" ca="1">INDEX(JobTitles[JobTitle],RANDBETWEEN(1,$G$3))</f>
        <v>N'مدیر انفورماتیک'</v>
      </c>
      <c r="H487" s="15" t="str" cm="1">
        <f t="array" aca="1" ref="H487" ca="1">INDEX(Companies[Company],RANDBETWEEN(1,$H$3))</f>
        <v>N'محک'</v>
      </c>
      <c r="I487" s="15" t="str" cm="1">
        <f t="array" aca="1" ref="I487" ca="1">INDEX(Countries[Country],RANDBETWEEN(1,$I$3))</f>
        <v>N'آمریکا'</v>
      </c>
      <c r="J487" s="16">
        <f ca="1">_xlfn.LET(_xlpm.random, RANDBETWEEN(1,$J$3),_xlpm.min,INDEX(Visits[MinVisit],_xlpm.random),_xlpm.max,INDEX(Visits[MaxVisit],_xlpm.random),RANDBETWEEN(_xlpm.min,_xlpm.max))</f>
        <v>164</v>
      </c>
      <c r="K487" s="16" t="str">
        <f t="shared" ref="K487:K518" si="45">"Null"</f>
        <v>Null</v>
      </c>
      <c r="L487" s="16" t="str">
        <f t="shared" ref="L487:L518" si="46">"NewId()"</f>
        <v>NewId()</v>
      </c>
      <c r="M487" s="16" t="str" cm="1">
        <f t="array" aca="1" ref="M487" ca="1">INDEX(Users[CreatedDate],Profiles[[#This Row],[UserId]])</f>
        <v>'2005-04-23 11:18:21'</v>
      </c>
      <c r="N487" s="16" t="str" cm="1">
        <f t="array" aca="1" ref="N487" ca="1">INDEX(Users[LastModifiedDate],Profiles[[#This Row],[UserId]])</f>
        <v>'2008-08-28 21:55:53'</v>
      </c>
      <c r="O487" s="16" t="str">
        <f t="shared" ref="O487:O518" si="47">"Null"</f>
        <v>Null</v>
      </c>
      <c r="P487" s="16">
        <f>1</f>
        <v>1</v>
      </c>
      <c r="Q487" s="16">
        <f>0</f>
        <v>0</v>
      </c>
      <c r="R48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(482,'Juliana ','Howell','Pic(230).png',' I am terrible at decorating and DIY stuff, and I am envious of those who are good at it.',N'مدیر انفورماتیک',N'محک',N'آمریکا',164,Null,NewId(),'2005-04-23 11:18:21','2008-08-28 21:55:53',Null,1,0)</v>
      </c>
    </row>
    <row r="488" spans="1:18" ht="18" x14ac:dyDescent="0.55000000000000004">
      <c r="A488" s="17">
        <f>ROW()-ROW(Profiles[[#Headers],[Id]])</f>
        <v>483</v>
      </c>
      <c r="B488" s="17">
        <f>SMALL(Users[Id],Profiles[[#This Row],[Id]])</f>
        <v>483</v>
      </c>
      <c r="C488" s="17" t="str" cm="1">
        <f t="array" aca="1" ref="C488" ca="1">INDEX(FirstNames[FirstName],RANDBETWEEN(1,$C$3))</f>
        <v>'Rosemary '</v>
      </c>
      <c r="D488" s="17" t="str" cm="1">
        <f t="array" aca="1" ref="D488" ca="1">INDEX(LastNames[LastName],RANDBETWEEN(1,$D$3))</f>
        <v>'Cunningham'</v>
      </c>
      <c r="E488" s="17" t="str" cm="1">
        <f t="array" aca="1" ref="E488" ca="1">_xlfn.LET(_xlpm.r,RANDBETWEEN(1,$E$3),INDEX(AvatarNames[AvatarName],_xlpm.r))</f>
        <v>'Pic(081).png'</v>
      </c>
      <c r="F488" s="17" t="str" cm="1">
        <f t="array" aca="1" ref="F488" ca="1">INDEX(AboutMes[AboutMe],RANDBETWEEN(1,$F$3))</f>
        <v>' I have never lied about my age, and I don’t get why people do. 🤷🏼‍♀️I love getting older, and I wrote about why here.'</v>
      </c>
      <c r="G488" s="15" t="str" cm="1">
        <f t="array" aca="1" ref="G488" ca="1">INDEX(JobTitles[JobTitle],RANDBETWEEN(1,$G$3))</f>
        <v>N'توسعه دهنده نرم افزار'</v>
      </c>
      <c r="H488" s="15" t="str" cm="1">
        <f t="array" aca="1" ref="H488" ca="1">INDEX(Companies[Company],RANDBETWEEN(1,$H$3))</f>
        <v>N'دیجی کالا'</v>
      </c>
      <c r="I488" s="15" t="str" cm="1">
        <f t="array" aca="1" ref="I488" ca="1">INDEX(Countries[Country],RANDBETWEEN(1,$I$3))</f>
        <v>N'سوئیس'</v>
      </c>
      <c r="J488" s="16">
        <f ca="1">_xlfn.LET(_xlpm.random, RANDBETWEEN(1,$J$3),_xlpm.min,INDEX(Visits[MinVisit],_xlpm.random),_xlpm.max,INDEX(Visits[MaxVisit],_xlpm.random),RANDBETWEEN(_xlpm.min,_xlpm.max))</f>
        <v>4</v>
      </c>
      <c r="K488" s="16" t="str">
        <f t="shared" si="45"/>
        <v>Null</v>
      </c>
      <c r="L488" s="16" t="str">
        <f t="shared" si="46"/>
        <v>NewId()</v>
      </c>
      <c r="M488" s="16" t="str" cm="1">
        <f t="array" aca="1" ref="M488" ca="1">INDEX(Users[CreatedDate],Profiles[[#This Row],[UserId]])</f>
        <v>'2005-04-25 11:42:28'</v>
      </c>
      <c r="N488" s="16" t="str" cm="1">
        <f t="array" aca="1" ref="N488" ca="1">INDEX(Users[LastModifiedDate],Profiles[[#This Row],[UserId]])</f>
        <v>'2005-11-05 08:02:02'</v>
      </c>
      <c r="O488" s="16" t="str">
        <f t="shared" si="47"/>
        <v>Null</v>
      </c>
      <c r="P488" s="16">
        <f>1</f>
        <v>1</v>
      </c>
      <c r="Q488" s="16">
        <f>0</f>
        <v>0</v>
      </c>
      <c r="R48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(483,'Rosemary ','Cunningham','Pic(081).png',' I have never lied about my age, and I don’t get why people do. 🤷🏼‍♀️I love getting older, and I wrote about why here.',N'توسعه دهنده نرم افزار',N'دیجی کالا',N'سوئیس',4,Null,NewId(),'2005-04-25 11:42:28','2005-11-05 08:02:02',Null,1,0)</v>
      </c>
    </row>
    <row r="489" spans="1:18" ht="18" x14ac:dyDescent="0.55000000000000004">
      <c r="A489" s="17">
        <f>ROW()-ROW(Profiles[[#Headers],[Id]])</f>
        <v>484</v>
      </c>
      <c r="B489" s="17">
        <f>SMALL(Users[Id],Profiles[[#This Row],[Id]])</f>
        <v>484</v>
      </c>
      <c r="C489" s="17" t="str" cm="1">
        <f t="array" aca="1" ref="C489" ca="1">INDEX(FirstNames[FirstName],RANDBETWEEN(1,$C$3))</f>
        <v>'Mason '</v>
      </c>
      <c r="D489" s="17" t="str" cm="1">
        <f t="array" aca="1" ref="D489" ca="1">INDEX(LastNames[LastName],RANDBETWEEN(1,$D$3))</f>
        <v>'Cook'</v>
      </c>
      <c r="E489" s="17" t="str" cm="1">
        <f t="array" aca="1" ref="E489" ca="1">_xlfn.LET(_xlpm.r,RANDBETWEEN(1,$E$3),INDEX(AvatarNames[AvatarName],_xlpm.r))</f>
        <v>'Pic(187).png'</v>
      </c>
      <c r="F489" s="17" t="str" cm="1">
        <f t="array" aca="1" ref="F489" ca="1">INDEX(AboutMes[AboutMe],RANDBETWEEN(1,$F$3))</f>
        <v>' I am a quote junkie. Anything that speaks truth in a powerful, succinct, beautiful and/or clever way just GETS me, y’all. It can be song lyrics, poetry, or just quotes.'</v>
      </c>
      <c r="G489" s="15" t="str" cm="1">
        <f t="array" aca="1" ref="G489" ca="1">INDEX(JobTitles[JobTitle],RANDBETWEEN(1,$G$3))</f>
        <v>N'برنامه نویس فرانت'</v>
      </c>
      <c r="H489" s="15" t="str" cm="1">
        <f t="array" aca="1" ref="H489" ca="1">INDEX(Companies[Company],RANDBETWEEN(1,$H$3))</f>
        <v>N'دیجی کالا'</v>
      </c>
      <c r="I489" s="15" t="str" cm="1">
        <f t="array" aca="1" ref="I489" ca="1">INDEX(Countries[Country],RANDBETWEEN(1,$I$3))</f>
        <v>N'ژاپن'</v>
      </c>
      <c r="J489" s="16">
        <f ca="1">_xlfn.LET(_xlpm.random, RANDBETWEEN(1,$J$3),_xlpm.min,INDEX(Visits[MinVisit],_xlpm.random),_xlpm.max,INDEX(Visits[MaxVisit],_xlpm.random),RANDBETWEEN(_xlpm.min,_xlpm.max))</f>
        <v>120</v>
      </c>
      <c r="K489" s="16" t="str">
        <f t="shared" si="45"/>
        <v>Null</v>
      </c>
      <c r="L489" s="16" t="str">
        <f t="shared" si="46"/>
        <v>NewId()</v>
      </c>
      <c r="M489" s="16" t="str" cm="1">
        <f t="array" aca="1" ref="M489" ca="1">INDEX(Users[CreatedDate],Profiles[[#This Row],[UserId]])</f>
        <v>'2005-04-29 16:00:16'</v>
      </c>
      <c r="N489" s="16" t="str" cm="1">
        <f t="array" aca="1" ref="N489" ca="1">INDEX(Users[LastModifiedDate],Profiles[[#This Row],[UserId]])</f>
        <v>'2012-10-02 07:43:07'</v>
      </c>
      <c r="O489" s="16" t="str">
        <f t="shared" si="47"/>
        <v>Null</v>
      </c>
      <c r="P489" s="16">
        <f>1</f>
        <v>1</v>
      </c>
      <c r="Q489" s="16">
        <f>0</f>
        <v>0</v>
      </c>
      <c r="R48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(484,'Mason ','Cook','Pic(187).png',' I am a quote junkie. Anything that speaks truth in a powerful, succinct, beautiful and/or clever way just GETS me, y’all. It can be song lyrics, poetry, or just quotes.',N'برنامه نویس فرانت',N'دیجی کالا',N'ژاپن',120,Null,NewId(),'2005-04-29 16:00:16','2012-10-02 07:43:07',Null,1,0)</v>
      </c>
    </row>
    <row r="490" spans="1:18" ht="18" x14ac:dyDescent="0.55000000000000004">
      <c r="A490" s="17">
        <f>ROW()-ROW(Profiles[[#Headers],[Id]])</f>
        <v>485</v>
      </c>
      <c r="B490" s="17">
        <f>SMALL(Users[Id],Profiles[[#This Row],[Id]])</f>
        <v>485</v>
      </c>
      <c r="C490" s="17" t="str" cm="1">
        <f t="array" aca="1" ref="C490" ca="1">INDEX(FirstNames[FirstName],RANDBETWEEN(1,$C$3))</f>
        <v>'Quincy '</v>
      </c>
      <c r="D490" s="17" t="str" cm="1">
        <f t="array" aca="1" ref="D490" ca="1">INDEX(LastNames[LastName],RANDBETWEEN(1,$D$3))</f>
        <v>'Kemp'</v>
      </c>
      <c r="E490" s="17" t="str" cm="1">
        <f t="array" aca="1" ref="E490" ca="1">_xlfn.LET(_xlpm.r,RANDBETWEEN(1,$E$3),INDEX(AvatarNames[AvatarName],_xlpm.r))</f>
        <v>'Pic(228).png'</v>
      </c>
      <c r="F490" s="17" t="str" cm="1">
        <f t="array" aca="1" ref="F490" ca="1">INDEX(AboutMes[AboutMe],RANDBETWEEN(1,$F$3))</f>
        <v>' I have a really big heart, and I empathize with others very easily.'</v>
      </c>
      <c r="G490" s="15" t="str" cm="1">
        <f t="array" aca="1" ref="G490" ca="1">INDEX(JobTitles[JobTitle],RANDBETWEEN(1,$G$3))</f>
        <v>N'تحلیل گر سیستم های مالی'</v>
      </c>
      <c r="H490" s="15" t="str" cm="1">
        <f t="array" aca="1" ref="H490" ca="1">INDEX(Companies[Company],RANDBETWEEN(1,$H$3))</f>
        <v>N'همکاران سیستم'</v>
      </c>
      <c r="I490" s="15" t="str" cm="1">
        <f t="array" aca="1" ref="I490" ca="1">INDEX(Countries[Country],RANDBETWEEN(1,$I$3))</f>
        <v>N'آمریکا'</v>
      </c>
      <c r="J490" s="16">
        <f ca="1">_xlfn.LET(_xlpm.random, RANDBETWEEN(1,$J$3),_xlpm.min,INDEX(Visits[MinVisit],_xlpm.random),_xlpm.max,INDEX(Visits[MaxVisit],_xlpm.random),RANDBETWEEN(_xlpm.min,_xlpm.max))</f>
        <v>85</v>
      </c>
      <c r="K490" s="16" t="str">
        <f t="shared" si="45"/>
        <v>Null</v>
      </c>
      <c r="L490" s="16" t="str">
        <f t="shared" si="46"/>
        <v>NewId()</v>
      </c>
      <c r="M490" s="16" t="str" cm="1">
        <f t="array" aca="1" ref="M490" ca="1">INDEX(Users[CreatedDate],Profiles[[#This Row],[UserId]])</f>
        <v>'2005-05-01 01:57:48'</v>
      </c>
      <c r="N490" s="16" t="str" cm="1">
        <f t="array" aca="1" ref="N490" ca="1">INDEX(Users[LastModifiedDate],Profiles[[#This Row],[UserId]])</f>
        <v>'2005-11-25 08:07:49'</v>
      </c>
      <c r="O490" s="16" t="str">
        <f t="shared" si="47"/>
        <v>Null</v>
      </c>
      <c r="P490" s="16">
        <f>1</f>
        <v>1</v>
      </c>
      <c r="Q490" s="16">
        <f>0</f>
        <v>0</v>
      </c>
      <c r="R49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(485,'Quincy ','Kemp','Pic(228).png',' I have a really big heart, and I empathize with others very easily.',N'تحلیل گر سیستم های مالی',N'همکاران سیستم',N'آمریکا',85,Null,NewId(),'2005-05-01 01:57:48','2005-11-25 08:07:49',Null,1,0)</v>
      </c>
    </row>
    <row r="491" spans="1:18" ht="18" x14ac:dyDescent="0.55000000000000004">
      <c r="A491" s="17">
        <f>ROW()-ROW(Profiles[[#Headers],[Id]])</f>
        <v>486</v>
      </c>
      <c r="B491" s="17">
        <f>SMALL(Users[Id],Profiles[[#This Row],[Id]])</f>
        <v>486</v>
      </c>
      <c r="C491" s="17" t="str" cm="1">
        <f t="array" aca="1" ref="C491" ca="1">INDEX(FirstNames[FirstName],RANDBETWEEN(1,$C$3))</f>
        <v>'Lorelei '</v>
      </c>
      <c r="D491" s="17" t="str" cm="1">
        <f t="array" aca="1" ref="D491" ca="1">INDEX(LastNames[LastName],RANDBETWEEN(1,$D$3))</f>
        <v>'Dennis'</v>
      </c>
      <c r="E491" s="17" t="str" cm="1">
        <f t="array" aca="1" ref="E491" ca="1">_xlfn.LET(_xlpm.r,RANDBETWEEN(1,$E$3),INDEX(AvatarNames[AvatarName],_xlpm.r))</f>
        <v>'Pic(251).png'</v>
      </c>
      <c r="F491" s="17" t="str" cm="1">
        <f t="array" aca="1" ref="F491" ca="1">INDEX(AboutMes[AboutMe],RANDBETWEEN(1,$F$3))</f>
        <v>' I search for meaning and purpose, even in small things.'</v>
      </c>
      <c r="G491" s="15" t="str" cm="1">
        <f t="array" aca="1" ref="G491" ca="1">INDEX(JobTitles[JobTitle],RANDBETWEEN(1,$G$3))</f>
        <v>N'توسعه دهنده وب'</v>
      </c>
      <c r="H491" s="15" t="str" cm="1">
        <f t="array" aca="1" ref="H491" ca="1">INDEX(Companies[Company],RANDBETWEEN(1,$H$3))</f>
        <v>N'روژین تاک'</v>
      </c>
      <c r="I491" s="15" t="str" cm="1">
        <f t="array" aca="1" ref="I491" ca="1">INDEX(Countries[Country],RANDBETWEEN(1,$I$3))</f>
        <v>N'ایران'</v>
      </c>
      <c r="J491" s="16">
        <f ca="1">_xlfn.LET(_xlpm.random, RANDBETWEEN(1,$J$3),_xlpm.min,INDEX(Visits[MinVisit],_xlpm.random),_xlpm.max,INDEX(Visits[MaxVisit],_xlpm.random),RANDBETWEEN(_xlpm.min,_xlpm.max))</f>
        <v>10</v>
      </c>
      <c r="K491" s="16" t="str">
        <f t="shared" si="45"/>
        <v>Null</v>
      </c>
      <c r="L491" s="16" t="str">
        <f t="shared" si="46"/>
        <v>NewId()</v>
      </c>
      <c r="M491" s="16" t="str" cm="1">
        <f t="array" aca="1" ref="M491" ca="1">INDEX(Users[CreatedDate],Profiles[[#This Row],[UserId]])</f>
        <v>'2005-05-07 15:21:58'</v>
      </c>
      <c r="N491" s="16" t="str" cm="1">
        <f t="array" aca="1" ref="N491" ca="1">INDEX(Users[LastModifiedDate],Profiles[[#This Row],[UserId]])</f>
        <v>'2008-11-21 05:32:57'</v>
      </c>
      <c r="O491" s="16" t="str">
        <f t="shared" si="47"/>
        <v>Null</v>
      </c>
      <c r="P491" s="16">
        <f>1</f>
        <v>1</v>
      </c>
      <c r="Q491" s="16">
        <f>0</f>
        <v>0</v>
      </c>
      <c r="R49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(486,'Lorelei ','Dennis','Pic(251).png',' I search for meaning and purpose, even in small things.',N'توسعه دهنده وب',N'روژین تاک',N'ایران',10,Null,NewId(),'2005-05-07 15:21:58','2008-11-21 05:32:57',Null,1,0)</v>
      </c>
    </row>
    <row r="492" spans="1:18" ht="18" x14ac:dyDescent="0.55000000000000004">
      <c r="A492" s="17">
        <f>ROW()-ROW(Profiles[[#Headers],[Id]])</f>
        <v>487</v>
      </c>
      <c r="B492" s="17">
        <f>SMALL(Users[Id],Profiles[[#This Row],[Id]])</f>
        <v>487</v>
      </c>
      <c r="C492" s="17" t="str" cm="1">
        <f t="array" aca="1" ref="C492" ca="1">INDEX(FirstNames[FirstName],RANDBETWEEN(1,$C$3))</f>
        <v>'Amina '</v>
      </c>
      <c r="D492" s="17" t="str" cm="1">
        <f t="array" aca="1" ref="D492" ca="1">INDEX(LastNames[LastName],RANDBETWEEN(1,$D$3))</f>
        <v>'Bolton'</v>
      </c>
      <c r="E492" s="17" t="str" cm="1">
        <f t="array" aca="1" ref="E492" ca="1">_xlfn.LET(_xlpm.r,RANDBETWEEN(1,$E$3),INDEX(AvatarNames[AvatarName],_xlpm.r))</f>
        <v>'Pic(058).png'</v>
      </c>
      <c r="F492" s="17" t="str" cm="1">
        <f t="array" aca="1" ref="F492" ca="1">INDEX(AboutMes[AboutMe],RANDBETWEEN(1,$F$3))</f>
        <v>' I love writing. It helps me to process my thoughts. When I was little, I started a “newspaper” and distributed it to my family…LOL. I also always wrote stories, “books,” and I was always one who kept a journal. I guess I have always had the writing bug.'</v>
      </c>
      <c r="G492" s="15" t="str" cm="1">
        <f t="array" aca="1" ref="G492" ca="1">INDEX(JobTitles[JobTitle],RANDBETWEEN(1,$G$3))</f>
        <v>N'برنامه نویس فول استک'</v>
      </c>
      <c r="H492" s="15" t="str" cm="1">
        <f t="array" aca="1" ref="H492" ca="1">INDEX(Companies[Company],RANDBETWEEN(1,$H$3))</f>
        <v>N'اسنپ'</v>
      </c>
      <c r="I492" s="15" t="str" cm="1">
        <f t="array" aca="1" ref="I492" ca="1">INDEX(Countries[Country],RANDBETWEEN(1,$I$3))</f>
        <v>N'فرانسه'</v>
      </c>
      <c r="J492" s="16">
        <f ca="1">_xlfn.LET(_xlpm.random, RANDBETWEEN(1,$J$3),_xlpm.min,INDEX(Visits[MinVisit],_xlpm.random),_xlpm.max,INDEX(Visits[MaxVisit],_xlpm.random),RANDBETWEEN(_xlpm.min,_xlpm.max))</f>
        <v>9</v>
      </c>
      <c r="K492" s="16" t="str">
        <f t="shared" si="45"/>
        <v>Null</v>
      </c>
      <c r="L492" s="16" t="str">
        <f t="shared" si="46"/>
        <v>NewId()</v>
      </c>
      <c r="M492" s="16" t="str" cm="1">
        <f t="array" aca="1" ref="M492" ca="1">INDEX(Users[CreatedDate],Profiles[[#This Row],[UserId]])</f>
        <v>'2005-05-10 11:19:43'</v>
      </c>
      <c r="N492" s="16" t="str" cm="1">
        <f t="array" aca="1" ref="N492" ca="1">INDEX(Users[LastModifiedDate],Profiles[[#This Row],[UserId]])</f>
        <v>'2005-07-02 21:56:01'</v>
      </c>
      <c r="O492" s="16" t="str">
        <f t="shared" si="47"/>
        <v>Null</v>
      </c>
      <c r="P492" s="16">
        <f>1</f>
        <v>1</v>
      </c>
      <c r="Q492" s="16">
        <f>0</f>
        <v>0</v>
      </c>
      <c r="R49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(487,'Amina ','Bolton','Pic(058).png',' I love writing. It helps me to process my thoughts. When I was little, I started a “newspaper” and distributed it to my family…LOL. I also always wrote stories, “books,” and I was always one who kept a journal. I guess I have always had the writing bug.',N'برنامه نویس فول استک',N'اسنپ',N'فرانسه',9,Null,NewId(),'2005-05-10 11:19:43','2005-07-02 21:56:01',Null,1,0)</v>
      </c>
    </row>
    <row r="493" spans="1:18" ht="18" x14ac:dyDescent="0.55000000000000004">
      <c r="A493" s="17">
        <f>ROW()-ROW(Profiles[[#Headers],[Id]])</f>
        <v>488</v>
      </c>
      <c r="B493" s="17">
        <f>SMALL(Users[Id],Profiles[[#This Row],[Id]])</f>
        <v>488</v>
      </c>
      <c r="C493" s="17" t="str" cm="1">
        <f t="array" aca="1" ref="C493" ca="1">INDEX(FirstNames[FirstName],RANDBETWEEN(1,$C$3))</f>
        <v>'Tanner '</v>
      </c>
      <c r="D493" s="17" t="str" cm="1">
        <f t="array" aca="1" ref="D493" ca="1">INDEX(LastNames[LastName],RANDBETWEEN(1,$D$3))</f>
        <v>'Olson'</v>
      </c>
      <c r="E493" s="17" t="str" cm="1">
        <f t="array" aca="1" ref="E493" ca="1">_xlfn.LET(_xlpm.r,RANDBETWEEN(1,$E$3),INDEX(AvatarNames[AvatarName],_xlpm.r))</f>
        <v>'Pic(302).jpeg'</v>
      </c>
      <c r="F493" s="17" t="str" cm="1">
        <f t="array" aca="1" ref="F493" ca="1">INDEX(AboutMes[AboutMe],RANDBETWEEN(1,$F$3))</f>
        <v>' I have an MBA, and sometimes I use business analogies in everyday life.'</v>
      </c>
      <c r="G493" s="15" t="str" cm="1">
        <f t="array" aca="1" ref="G493" ca="1">INDEX(JobTitles[JobTitle],RANDBETWEEN(1,$G$3))</f>
        <v>N'توسعه دهنده وب'</v>
      </c>
      <c r="H493" s="15" t="str" cm="1">
        <f t="array" aca="1" ref="H493" ca="1">INDEX(Companies[Company],RANDBETWEEN(1,$H$3))</f>
        <v>N'اسنپ'</v>
      </c>
      <c r="I493" s="15" t="str" cm="1">
        <f t="array" aca="1" ref="I493" ca="1">INDEX(Countries[Country],RANDBETWEEN(1,$I$3))</f>
        <v>N'روسیه'</v>
      </c>
      <c r="J493" s="16">
        <f ca="1">_xlfn.LET(_xlpm.random, RANDBETWEEN(1,$J$3),_xlpm.min,INDEX(Visits[MinVisit],_xlpm.random),_xlpm.max,INDEX(Visits[MaxVisit],_xlpm.random),RANDBETWEEN(_xlpm.min,_xlpm.max))</f>
        <v>15</v>
      </c>
      <c r="K493" s="16" t="str">
        <f t="shared" si="45"/>
        <v>Null</v>
      </c>
      <c r="L493" s="16" t="str">
        <f t="shared" si="46"/>
        <v>NewId()</v>
      </c>
      <c r="M493" s="16" t="str" cm="1">
        <f t="array" aca="1" ref="M493" ca="1">INDEX(Users[CreatedDate],Profiles[[#This Row],[UserId]])</f>
        <v>'2005-05-14 07:10:23'</v>
      </c>
      <c r="N493" s="16" t="str" cm="1">
        <f t="array" aca="1" ref="N493" ca="1">INDEX(Users[LastModifiedDate],Profiles[[#This Row],[UserId]])</f>
        <v>'2006-05-31 18:07:29'</v>
      </c>
      <c r="O493" s="16" t="str">
        <f t="shared" si="47"/>
        <v>Null</v>
      </c>
      <c r="P493" s="16">
        <f>1</f>
        <v>1</v>
      </c>
      <c r="Q493" s="16">
        <f>0</f>
        <v>0</v>
      </c>
      <c r="R49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(488,'Tanner ','Olson','Pic(302).jpeg',' I have an MBA, and sometimes I use business analogies in everyday life.',N'توسعه دهنده وب',N'اسنپ',N'روسیه',15,Null,NewId(),'2005-05-14 07:10:23','2006-05-31 18:07:29',Null,1,0)</v>
      </c>
    </row>
    <row r="494" spans="1:18" ht="18" x14ac:dyDescent="0.55000000000000004">
      <c r="A494" s="17">
        <f>ROW()-ROW(Profiles[[#Headers],[Id]])</f>
        <v>489</v>
      </c>
      <c r="B494" s="17">
        <f>SMALL(Users[Id],Profiles[[#This Row],[Id]])</f>
        <v>489</v>
      </c>
      <c r="C494" s="17" t="str" cm="1">
        <f t="array" aca="1" ref="C494" ca="1">INDEX(FirstNames[FirstName],RANDBETWEEN(1,$C$3))</f>
        <v>'Zain '</v>
      </c>
      <c r="D494" s="17" t="str" cm="1">
        <f t="array" aca="1" ref="D494" ca="1">INDEX(LastNames[LastName],RANDBETWEEN(1,$D$3))</f>
        <v>'Chase'</v>
      </c>
      <c r="E494" s="17" t="str" cm="1">
        <f t="array" aca="1" ref="E494" ca="1">_xlfn.LET(_xlpm.r,RANDBETWEEN(1,$E$3),INDEX(AvatarNames[AvatarName],_xlpm.r))</f>
        <v>'Pic(079).png'</v>
      </c>
      <c r="F494" s="17" t="str" cm="1">
        <f t="array" aca="1" ref="F494" ca="1">INDEX(AboutMes[AboutMe],RANDBETWEEN(1,$F$3))</f>
        <v>' I am pretty cautious by nature, but I do take risks when my gut leads me to. My inner guidance is intensely strong and usually spot on.'</v>
      </c>
      <c r="G494" s="15" t="str" cm="1">
        <f t="array" aca="1" ref="G494" ca="1">INDEX(JobTitles[JobTitle],RANDBETWEEN(1,$G$3))</f>
        <v>N'توسعه دهنده نرم افزار'</v>
      </c>
      <c r="H494" s="15" t="str" cm="1">
        <f t="array" aca="1" ref="H494" ca="1">INDEX(Companies[Company],RANDBETWEEN(1,$H$3))</f>
        <v>N'اسنپ'</v>
      </c>
      <c r="I494" s="15" t="str" cm="1">
        <f t="array" aca="1" ref="I494" ca="1">INDEX(Countries[Country],RANDBETWEEN(1,$I$3))</f>
        <v>N'کانادا'</v>
      </c>
      <c r="J494" s="16">
        <f ca="1">_xlfn.LET(_xlpm.random, RANDBETWEEN(1,$J$3),_xlpm.min,INDEX(Visits[MinVisit],_xlpm.random),_xlpm.max,INDEX(Visits[MaxVisit],_xlpm.random),RANDBETWEEN(_xlpm.min,_xlpm.max))</f>
        <v>7</v>
      </c>
      <c r="K494" s="16" t="str">
        <f t="shared" si="45"/>
        <v>Null</v>
      </c>
      <c r="L494" s="16" t="str">
        <f t="shared" si="46"/>
        <v>NewId()</v>
      </c>
      <c r="M494" s="16" t="str" cm="1">
        <f t="array" aca="1" ref="M494" ca="1">INDEX(Users[CreatedDate],Profiles[[#This Row],[UserId]])</f>
        <v>'2005-05-19 18:41:36'</v>
      </c>
      <c r="N494" s="16" t="str" cm="1">
        <f t="array" aca="1" ref="N494" ca="1">INDEX(Users[LastModifiedDate],Profiles[[#This Row],[UserId]])</f>
        <v>'2009-05-12 07:55:12'</v>
      </c>
      <c r="O494" s="16" t="str">
        <f t="shared" si="47"/>
        <v>Null</v>
      </c>
      <c r="P494" s="16">
        <f>1</f>
        <v>1</v>
      </c>
      <c r="Q494" s="16">
        <f>0</f>
        <v>0</v>
      </c>
      <c r="R49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(489,'Zain ','Chase','Pic(079).png',' I am pretty cautious by nature, but I do take risks when my gut leads me to. My inner guidance is intensely strong and usually spot on.',N'توسعه دهنده نرم افزار',N'اسنپ',N'کانادا',7,Null,NewId(),'2005-05-19 18:41:36','2009-05-12 07:55:12',Null,1,0)</v>
      </c>
    </row>
    <row r="495" spans="1:18" ht="18" x14ac:dyDescent="0.55000000000000004">
      <c r="A495" s="17">
        <f>ROW()-ROW(Profiles[[#Headers],[Id]])</f>
        <v>490</v>
      </c>
      <c r="B495" s="17">
        <f>SMALL(Users[Id],Profiles[[#This Row],[Id]])</f>
        <v>490</v>
      </c>
      <c r="C495" s="17" t="str" cm="1">
        <f t="array" aca="1" ref="C495" ca="1">INDEX(FirstNames[FirstName],RANDBETWEEN(1,$C$3))</f>
        <v>'Wyatt '</v>
      </c>
      <c r="D495" s="17" t="str" cm="1">
        <f t="array" aca="1" ref="D495" ca="1">INDEX(LastNames[LastName],RANDBETWEEN(1,$D$3))</f>
        <v>'Oneill'</v>
      </c>
      <c r="E495" s="17" t="str" cm="1">
        <f t="array" aca="1" ref="E495" ca="1">_xlfn.LET(_xlpm.r,RANDBETWEEN(1,$E$3),INDEX(AvatarNames[AvatarName],_xlpm.r))</f>
        <v>'Pic(247).png'</v>
      </c>
      <c r="F495" s="17" t="str" cm="1">
        <f t="array" aca="1" ref="F495" ca="1">INDEX(AboutMes[AboutMe],RANDBETWEEN(1,$F$3))</f>
        <v>' I would rather shop for kitchen gadgets than clothes or shoes.'</v>
      </c>
      <c r="G495" s="15" t="str" cm="1">
        <f t="array" aca="1" ref="G495" ca="1">INDEX(JobTitles[JobTitle],RANDBETWEEN(1,$G$3))</f>
        <v>N'برنامه نویس فول استک'</v>
      </c>
      <c r="H495" s="15" t="str" cm="1">
        <f t="array" aca="1" ref="H495" ca="1">INDEX(Companies[Company],RANDBETWEEN(1,$H$3))</f>
        <v>N'شاتل'</v>
      </c>
      <c r="I495" s="15" t="str" cm="1">
        <f t="array" aca="1" ref="I495" ca="1">INDEX(Countries[Country],RANDBETWEEN(1,$I$3))</f>
        <v>N'ایران'</v>
      </c>
      <c r="J495" s="16">
        <f ca="1">_xlfn.LET(_xlpm.random, RANDBETWEEN(1,$J$3),_xlpm.min,INDEX(Visits[MinVisit],_xlpm.random),_xlpm.max,INDEX(Visits[MaxVisit],_xlpm.random),RANDBETWEEN(_xlpm.min,_xlpm.max))</f>
        <v>837</v>
      </c>
      <c r="K495" s="16" t="str">
        <f t="shared" si="45"/>
        <v>Null</v>
      </c>
      <c r="L495" s="16" t="str">
        <f t="shared" si="46"/>
        <v>NewId()</v>
      </c>
      <c r="M495" s="16" t="str" cm="1">
        <f t="array" aca="1" ref="M495" ca="1">INDEX(Users[CreatedDate],Profiles[[#This Row],[UserId]])</f>
        <v>'2005-05-22 10:37:42'</v>
      </c>
      <c r="N495" s="16" t="str" cm="1">
        <f t="array" aca="1" ref="N495" ca="1">INDEX(Users[LastModifiedDate],Profiles[[#This Row],[UserId]])</f>
        <v>'2015-07-15 13:14:21'</v>
      </c>
      <c r="O495" s="16" t="str">
        <f t="shared" si="47"/>
        <v>Null</v>
      </c>
      <c r="P495" s="16">
        <f>1</f>
        <v>1</v>
      </c>
      <c r="Q495" s="16">
        <f>0</f>
        <v>0</v>
      </c>
      <c r="R49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(490,'Wyatt ','Oneill','Pic(247).png',' I would rather shop for kitchen gadgets than clothes or shoes.',N'برنامه نویس فول استک',N'شاتل',N'ایران',837,Null,NewId(),'2005-05-22 10:37:42','2015-07-15 13:14:21',Null,1,0)</v>
      </c>
    </row>
    <row r="496" spans="1:18" ht="18" x14ac:dyDescent="0.55000000000000004">
      <c r="A496" s="17">
        <f>ROW()-ROW(Profiles[[#Headers],[Id]])</f>
        <v>491</v>
      </c>
      <c r="B496" s="17">
        <f>SMALL(Users[Id],Profiles[[#This Row],[Id]])</f>
        <v>491</v>
      </c>
      <c r="C496" s="17" t="str" cm="1">
        <f t="array" aca="1" ref="C496" ca="1">INDEX(FirstNames[FirstName],RANDBETWEEN(1,$C$3))</f>
        <v>'Deon '</v>
      </c>
      <c r="D496" s="17" t="str" cm="1">
        <f t="array" aca="1" ref="D496" ca="1">INDEX(LastNames[LastName],RANDBETWEEN(1,$D$3))</f>
        <v>'Fields'</v>
      </c>
      <c r="E496" s="17" t="str" cm="1">
        <f t="array" aca="1" ref="E496" ca="1">_xlfn.LET(_xlpm.r,RANDBETWEEN(1,$E$3),INDEX(AvatarNames[AvatarName],_xlpm.r))</f>
        <v>'Pic(147).png'</v>
      </c>
      <c r="F496" s="17" t="str" cm="1">
        <f t="array" aca="1" ref="F496"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496" s="15" t="str" cm="1">
        <f t="array" aca="1" ref="G496" ca="1">INDEX(JobTitles[JobTitle],RANDBETWEEN(1,$G$3))</f>
        <v>N'برنامه نویس سمت سرور'</v>
      </c>
      <c r="H496" s="15" t="str" cm="1">
        <f t="array" aca="1" ref="H496" ca="1">INDEX(Companies[Company],RANDBETWEEN(1,$H$3))</f>
        <v>N'همکاران سیستم'</v>
      </c>
      <c r="I496" s="15" t="str" cm="1">
        <f t="array" aca="1" ref="I496" ca="1">INDEX(Countries[Country],RANDBETWEEN(1,$I$3))</f>
        <v>N'آمریکا'</v>
      </c>
      <c r="J496" s="16">
        <f ca="1">_xlfn.LET(_xlpm.random, RANDBETWEEN(1,$J$3),_xlpm.min,INDEX(Visits[MinVisit],_xlpm.random),_xlpm.max,INDEX(Visits[MaxVisit],_xlpm.random),RANDBETWEEN(_xlpm.min,_xlpm.max))</f>
        <v>35</v>
      </c>
      <c r="K496" s="16" t="str">
        <f t="shared" si="45"/>
        <v>Null</v>
      </c>
      <c r="L496" s="16" t="str">
        <f t="shared" si="46"/>
        <v>NewId()</v>
      </c>
      <c r="M496" s="16" t="str" cm="1">
        <f t="array" aca="1" ref="M496" ca="1">INDEX(Users[CreatedDate],Profiles[[#This Row],[UserId]])</f>
        <v>'2005-05-24 15:10:23'</v>
      </c>
      <c r="N496" s="16" t="str" cm="1">
        <f t="array" aca="1" ref="N496" ca="1">INDEX(Users[LastModifiedDate],Profiles[[#This Row],[UserId]])</f>
        <v>'2005-08-11 20:58:24'</v>
      </c>
      <c r="O496" s="16" t="str">
        <f t="shared" si="47"/>
        <v>Null</v>
      </c>
      <c r="P496" s="16">
        <f>1</f>
        <v>1</v>
      </c>
      <c r="Q496" s="16">
        <f>0</f>
        <v>0</v>
      </c>
      <c r="R49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(491,'Deon ','Fields','Pic(147).png','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people.',N'برنامه نویس سمت سرور',N'همکاران سیستم',N'آمریکا',35,Null,NewId(),'2005-05-24 15:10:23','2005-08-11 20:58:24',Null,1,0)</v>
      </c>
    </row>
    <row r="497" spans="1:18" ht="18" x14ac:dyDescent="0.55000000000000004">
      <c r="A497" s="17">
        <f>ROW()-ROW(Profiles[[#Headers],[Id]])</f>
        <v>492</v>
      </c>
      <c r="B497" s="17">
        <f>SMALL(Users[Id],Profiles[[#This Row],[Id]])</f>
        <v>492</v>
      </c>
      <c r="C497" s="17" t="str" cm="1">
        <f t="array" aca="1" ref="C497" ca="1">INDEX(FirstNames[FirstName],RANDBETWEEN(1,$C$3))</f>
        <v>'Carsen '</v>
      </c>
      <c r="D497" s="17" t="str" cm="1">
        <f t="array" aca="1" ref="D497" ca="1">INDEX(LastNames[LastName],RANDBETWEEN(1,$D$3))</f>
        <v>'Henderson'</v>
      </c>
      <c r="E497" s="17" t="str" cm="1">
        <f t="array" aca="1" ref="E497" ca="1">_xlfn.LET(_xlpm.r,RANDBETWEEN(1,$E$3),INDEX(AvatarNames[AvatarName],_xlpm.r))</f>
        <v>'Pic(074).png'</v>
      </c>
      <c r="F497" s="17" t="str" cm="1">
        <f t="array" aca="1" ref="F497" ca="1">INDEX(AboutMes[AboutMe],RANDBETWEEN(1,$F$3))</f>
        <v>' I am terrible at decorating and DIY stuff, and I am envious of those who are good at it.'</v>
      </c>
      <c r="G497" s="15" t="str" cm="1">
        <f t="array" aca="1" ref="G497" ca="1">INDEX(JobTitles[JobTitle],RANDBETWEEN(1,$G$3))</f>
        <v>N'توسعه دهنده وب'</v>
      </c>
      <c r="H497" s="15" t="str" cm="1">
        <f t="array" aca="1" ref="H497" ca="1">INDEX(Companies[Company],RANDBETWEEN(1,$H$3))</f>
        <v>N'شاتل'</v>
      </c>
      <c r="I497" s="15" t="str" cm="1">
        <f t="array" aca="1" ref="I497" ca="1">INDEX(Countries[Country],RANDBETWEEN(1,$I$3))</f>
        <v>N'آمریکا'</v>
      </c>
      <c r="J497" s="16">
        <f ca="1">_xlfn.LET(_xlpm.random, RANDBETWEEN(1,$J$3),_xlpm.min,INDEX(Visits[MinVisit],_xlpm.random),_xlpm.max,INDEX(Visits[MaxVisit],_xlpm.random),RANDBETWEEN(_xlpm.min,_xlpm.max))</f>
        <v>148</v>
      </c>
      <c r="K497" s="16" t="str">
        <f t="shared" si="45"/>
        <v>Null</v>
      </c>
      <c r="L497" s="16" t="str">
        <f t="shared" si="46"/>
        <v>NewId()</v>
      </c>
      <c r="M497" s="16" t="str" cm="1">
        <f t="array" aca="1" ref="M497" ca="1">INDEX(Users[CreatedDate],Profiles[[#This Row],[UserId]])</f>
        <v>'2005-05-29 02:32:17'</v>
      </c>
      <c r="N497" s="16" t="str" cm="1">
        <f t="array" aca="1" ref="N497" ca="1">INDEX(Users[LastModifiedDate],Profiles[[#This Row],[UserId]])</f>
        <v>'2013-10-25 03:30:41'</v>
      </c>
      <c r="O497" s="16" t="str">
        <f t="shared" si="47"/>
        <v>Null</v>
      </c>
      <c r="P497" s="16">
        <f>1</f>
        <v>1</v>
      </c>
      <c r="Q497" s="16">
        <f>0</f>
        <v>0</v>
      </c>
      <c r="R49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(492,'Carsen ','Henderson','Pic(074).png',' I am terrible at decorating and DIY stuff, and I am envious of those who are good at it.',N'توسعه دهنده وب',N'شاتل',N'آمریکا',148,Null,NewId(),'2005-05-29 02:32:17','2013-10-25 03:30:41',Null,1,0)</v>
      </c>
    </row>
    <row r="498" spans="1:18" ht="18" x14ac:dyDescent="0.55000000000000004">
      <c r="A498" s="17">
        <f>ROW()-ROW(Profiles[[#Headers],[Id]])</f>
        <v>493</v>
      </c>
      <c r="B498" s="17">
        <f>SMALL(Users[Id],Profiles[[#This Row],[Id]])</f>
        <v>493</v>
      </c>
      <c r="C498" s="17" t="str" cm="1">
        <f t="array" aca="1" ref="C498" ca="1">INDEX(FirstNames[FirstName],RANDBETWEEN(1,$C$3))</f>
        <v>'Aryana '</v>
      </c>
      <c r="D498" s="17" t="str" cm="1">
        <f t="array" aca="1" ref="D498" ca="1">INDEX(LastNames[LastName],RANDBETWEEN(1,$D$3))</f>
        <v>'Shannon'</v>
      </c>
      <c r="E498" s="17" t="str" cm="1">
        <f t="array" aca="1" ref="E498" ca="1">_xlfn.LET(_xlpm.r,RANDBETWEEN(1,$E$3),INDEX(AvatarNames[AvatarName],_xlpm.r))</f>
        <v>'Pic(265).jpeg'</v>
      </c>
      <c r="F498" s="17" t="str" cm="1">
        <f t="array" aca="1" ref="F498" ca="1">INDEX(AboutMes[AboutMe],RANDBETWEEN(1,$F$3))</f>
        <v>' I used to grow food in my backyard. Then I had babies and couldn’t keep up with that!😆🙃 I hope to get back to it soon. I still keep some fresh herbs growing.'</v>
      </c>
      <c r="G498" s="15" t="str" cm="1">
        <f t="array" aca="1" ref="G498" ca="1">INDEX(JobTitles[JobTitle],RANDBETWEEN(1,$G$3))</f>
        <v>N'برنامه نویس فرانت'</v>
      </c>
      <c r="H498" s="15" t="str" cm="1">
        <f t="array" aca="1" ref="H498" ca="1">INDEX(Companies[Company],RANDBETWEEN(1,$H$3))</f>
        <v>N'همکاران سیستم'</v>
      </c>
      <c r="I498" s="15" t="str" cm="1">
        <f t="array" aca="1" ref="I498" ca="1">INDEX(Countries[Country],RANDBETWEEN(1,$I$3))</f>
        <v>N'ژاپن'</v>
      </c>
      <c r="J498" s="16">
        <f ca="1">_xlfn.LET(_xlpm.random, RANDBETWEEN(1,$J$3),_xlpm.min,INDEX(Visits[MinVisit],_xlpm.random),_xlpm.max,INDEX(Visits[MaxVisit],_xlpm.random),RANDBETWEEN(_xlpm.min,_xlpm.max))</f>
        <v>152</v>
      </c>
      <c r="K498" s="16" t="str">
        <f t="shared" si="45"/>
        <v>Null</v>
      </c>
      <c r="L498" s="16" t="str">
        <f t="shared" si="46"/>
        <v>NewId()</v>
      </c>
      <c r="M498" s="16" t="str" cm="1">
        <f t="array" aca="1" ref="M498" ca="1">INDEX(Users[CreatedDate],Profiles[[#This Row],[UserId]])</f>
        <v>'2005-06-01 22:26:24'</v>
      </c>
      <c r="N498" s="16" t="str" cm="1">
        <f t="array" aca="1" ref="N498" ca="1">INDEX(Users[LastModifiedDate],Profiles[[#This Row],[UserId]])</f>
        <v>'2019-01-01 08:17:01'</v>
      </c>
      <c r="O498" s="16" t="str">
        <f t="shared" si="47"/>
        <v>Null</v>
      </c>
      <c r="P498" s="16">
        <f>1</f>
        <v>1</v>
      </c>
      <c r="Q498" s="16">
        <f>0</f>
        <v>0</v>
      </c>
      <c r="R49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(493,'Aryana ','Shannon','Pic(265).jpeg',' I used to grow food in my backyard. Then I had babies and couldn’t keep up with that!😆🙃 I hope to get back to it soon. I still keep some fresh herbs growing.',N'برنامه نویس فرانت',N'همکاران سیستم',N'ژاپن',152,Null,NewId(),'2005-06-01 22:26:24','2019-01-01 08:17:01',Null,1,0)</v>
      </c>
    </row>
    <row r="499" spans="1:18" ht="18" x14ac:dyDescent="0.55000000000000004">
      <c r="A499" s="17">
        <f>ROW()-ROW(Profiles[[#Headers],[Id]])</f>
        <v>494</v>
      </c>
      <c r="B499" s="17">
        <f>SMALL(Users[Id],Profiles[[#This Row],[Id]])</f>
        <v>494</v>
      </c>
      <c r="C499" s="17" t="str" cm="1">
        <f t="array" aca="1" ref="C499" ca="1">INDEX(FirstNames[FirstName],RANDBETWEEN(1,$C$3))</f>
        <v>'Josue '</v>
      </c>
      <c r="D499" s="17" t="str" cm="1">
        <f t="array" aca="1" ref="D499" ca="1">INDEX(LastNames[LastName],RANDBETWEEN(1,$D$3))</f>
        <v>'Bray'</v>
      </c>
      <c r="E499" s="17" t="str" cm="1">
        <f t="array" aca="1" ref="E499" ca="1">_xlfn.LET(_xlpm.r,RANDBETWEEN(1,$E$3),INDEX(AvatarNames[AvatarName],_xlpm.r))</f>
        <v>'Pic(080).png'</v>
      </c>
      <c r="F499" s="17" t="str" cm="1">
        <f t="array" aca="1" ref="F499" ca="1">INDEX(AboutMes[AboutMe],RANDBETWEEN(1,$F$3))</f>
        <v>' I am an Auburn fan. Graduated from there and love to go back when I can.'</v>
      </c>
      <c r="G499" s="15" t="str" cm="1">
        <f t="array" aca="1" ref="G499" ca="1">INDEX(JobTitles[JobTitle],RANDBETWEEN(1,$G$3))</f>
        <v>N'مدیر انفورماتیک'</v>
      </c>
      <c r="H499" s="15" t="str" cm="1">
        <f t="array" aca="1" ref="H499" ca="1">INDEX(Companies[Company],RANDBETWEEN(1,$H$3))</f>
        <v>N'اسنپ'</v>
      </c>
      <c r="I499" s="15" t="str" cm="1">
        <f t="array" aca="1" ref="I499" ca="1">INDEX(Countries[Country],RANDBETWEEN(1,$I$3))</f>
        <v>N'فرانسه'</v>
      </c>
      <c r="J499" s="16">
        <f ca="1">_xlfn.LET(_xlpm.random, RANDBETWEEN(1,$J$3),_xlpm.min,INDEX(Visits[MinVisit],_xlpm.random),_xlpm.max,INDEX(Visits[MaxVisit],_xlpm.random),RANDBETWEEN(_xlpm.min,_xlpm.max))</f>
        <v>158</v>
      </c>
      <c r="K499" s="16" t="str">
        <f t="shared" si="45"/>
        <v>Null</v>
      </c>
      <c r="L499" s="16" t="str">
        <f t="shared" si="46"/>
        <v>NewId()</v>
      </c>
      <c r="M499" s="16" t="str" cm="1">
        <f t="array" aca="1" ref="M499" ca="1">INDEX(Users[CreatedDate],Profiles[[#This Row],[UserId]])</f>
        <v>'2005-06-07 02:50:25'</v>
      </c>
      <c r="N499" s="16" t="str" cm="1">
        <f t="array" aca="1" ref="N499" ca="1">INDEX(Users[LastModifiedDate],Profiles[[#This Row],[UserId]])</f>
        <v>'2007-06-15 07:00:09'</v>
      </c>
      <c r="O499" s="16" t="str">
        <f t="shared" si="47"/>
        <v>Null</v>
      </c>
      <c r="P499" s="16">
        <f>1</f>
        <v>1</v>
      </c>
      <c r="Q499" s="16">
        <f>0</f>
        <v>0</v>
      </c>
      <c r="R49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(494,'Josue ','Bray','Pic(080).png',' I am an Auburn fan. Graduated from there and love to go back when I can.',N'مدیر انفورماتیک',N'اسنپ',N'فرانسه',158,Null,NewId(),'2005-06-07 02:50:25','2007-06-15 07:00:09',Null,1,0)</v>
      </c>
    </row>
    <row r="500" spans="1:18" ht="18" x14ac:dyDescent="0.55000000000000004">
      <c r="A500" s="17">
        <f>ROW()-ROW(Profiles[[#Headers],[Id]])</f>
        <v>495</v>
      </c>
      <c r="B500" s="17">
        <f>SMALL(Users[Id],Profiles[[#This Row],[Id]])</f>
        <v>495</v>
      </c>
      <c r="C500" s="17" t="str" cm="1">
        <f t="array" aca="1" ref="C500" ca="1">INDEX(FirstNames[FirstName],RANDBETWEEN(1,$C$3))</f>
        <v>'Billy '</v>
      </c>
      <c r="D500" s="17" t="str" cm="1">
        <f t="array" aca="1" ref="D500" ca="1">INDEX(LastNames[LastName],RANDBETWEEN(1,$D$3))</f>
        <v>'Harvey'</v>
      </c>
      <c r="E500" s="17" t="str" cm="1">
        <f t="array" aca="1" ref="E500" ca="1">_xlfn.LET(_xlpm.r,RANDBETWEEN(1,$E$3),INDEX(AvatarNames[AvatarName],_xlpm.r))</f>
        <v>'Pic(064).png'</v>
      </c>
      <c r="F500" s="17" t="str" cm="1">
        <f t="array" aca="1" ref="F500" ca="1">INDEX(AboutMes[AboutMe],RANDBETWEEN(1,$F$3))</f>
        <v>' I love writing. It helps me to process my thoughts. When I was little, I started a “newspaper” and distributed it to my family…LOL. I also always wrote stories, “books,” and I was always one who kept a journal. I guess I have always had the writing bug.'</v>
      </c>
      <c r="G500" s="15" t="str" cm="1">
        <f t="array" aca="1" ref="G500" ca="1">INDEX(JobTitles[JobTitle],RANDBETWEEN(1,$G$3))</f>
        <v>N'برنامه نویس سمت سرور'</v>
      </c>
      <c r="H500" s="15" t="str" cm="1">
        <f t="array" aca="1" ref="H500" ca="1">INDEX(Companies[Company],RANDBETWEEN(1,$H$3))</f>
        <v>N'روژین تاک'</v>
      </c>
      <c r="I500" s="15" t="str" cm="1">
        <f t="array" aca="1" ref="I500" ca="1">INDEX(Countries[Country],RANDBETWEEN(1,$I$3))</f>
        <v>N'ایران'</v>
      </c>
      <c r="J500" s="16">
        <f ca="1">_xlfn.LET(_xlpm.random, RANDBETWEEN(1,$J$3),_xlpm.min,INDEX(Visits[MinVisit],_xlpm.random),_xlpm.max,INDEX(Visits[MaxVisit],_xlpm.random),RANDBETWEEN(_xlpm.min,_xlpm.max))</f>
        <v>773</v>
      </c>
      <c r="K500" s="16" t="str">
        <f t="shared" si="45"/>
        <v>Null</v>
      </c>
      <c r="L500" s="16" t="str">
        <f t="shared" si="46"/>
        <v>NewId()</v>
      </c>
      <c r="M500" s="16" t="str" cm="1">
        <f t="array" aca="1" ref="M500" ca="1">INDEX(Users[CreatedDate],Profiles[[#This Row],[UserId]])</f>
        <v>'2005-06-09 22:33:59'</v>
      </c>
      <c r="N500" s="16" t="str" cm="1">
        <f t="array" aca="1" ref="N500" ca="1">INDEX(Users[LastModifiedDate],Profiles[[#This Row],[UserId]])</f>
        <v>'2020-08-19 18:06:09'</v>
      </c>
      <c r="O500" s="16" t="str">
        <f t="shared" si="47"/>
        <v>Null</v>
      </c>
      <c r="P500" s="16">
        <f>1</f>
        <v>1</v>
      </c>
      <c r="Q500" s="16">
        <f>0</f>
        <v>0</v>
      </c>
      <c r="R50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(495,'Billy ','Harvey','Pic(064).png',' I love writing. It helps me to process my thoughts. When I was little, I started a “newspaper” and distributed it to my family…LOL. I also always wrote stories, “books,” and I was always one who kept a journal. I guess I have always had the writing bug.',N'برنامه نویس سمت سرور',N'روژین تاک',N'ایران',773,Null,NewId(),'2005-06-09 22:33:59','2020-08-19 18:06:09',Null,1,0)</v>
      </c>
    </row>
    <row r="501" spans="1:18" ht="18" x14ac:dyDescent="0.55000000000000004">
      <c r="A501" s="17">
        <f>ROW()-ROW(Profiles[[#Headers],[Id]])</f>
        <v>496</v>
      </c>
      <c r="B501" s="17">
        <f>SMALL(Users[Id],Profiles[[#This Row],[Id]])</f>
        <v>496</v>
      </c>
      <c r="C501" s="17" t="str" cm="1">
        <f t="array" aca="1" ref="C501" ca="1">INDEX(FirstNames[FirstName],RANDBETWEEN(1,$C$3))</f>
        <v>'Edwin '</v>
      </c>
      <c r="D501" s="17" t="str" cm="1">
        <f t="array" aca="1" ref="D501" ca="1">INDEX(LastNames[LastName],RANDBETWEEN(1,$D$3))</f>
        <v>'Sellers'</v>
      </c>
      <c r="E501" s="17" t="str" cm="1">
        <f t="array" aca="1" ref="E501" ca="1">_xlfn.LET(_xlpm.r,RANDBETWEEN(1,$E$3),INDEX(AvatarNames[AvatarName],_xlpm.r))</f>
        <v>'Pic(243).png'</v>
      </c>
      <c r="F501" s="17" t="str" cm="1">
        <f t="array" aca="1" ref="F501" ca="1">INDEX(AboutMes[AboutMe],RANDBETWEEN(1,$F$3))</f>
        <v>' I search for meaning and purpose, even in small things.'</v>
      </c>
      <c r="G501" s="15" t="str" cm="1">
        <f t="array" aca="1" ref="G501" ca="1">INDEX(JobTitles[JobTitle],RANDBETWEEN(1,$G$3))</f>
        <v>N'مدیر انفورماتیک'</v>
      </c>
      <c r="H501" s="15" t="str" cm="1">
        <f t="array" aca="1" ref="H501" ca="1">INDEX(Companies[Company],RANDBETWEEN(1,$H$3))</f>
        <v>N'اسنپ'</v>
      </c>
      <c r="I501" s="15" t="str" cm="1">
        <f t="array" aca="1" ref="I501" ca="1">INDEX(Countries[Country],RANDBETWEEN(1,$I$3))</f>
        <v>N'آلمان'</v>
      </c>
      <c r="J501" s="16">
        <f ca="1">_xlfn.LET(_xlpm.random, RANDBETWEEN(1,$J$3),_xlpm.min,INDEX(Visits[MinVisit],_xlpm.random),_xlpm.max,INDEX(Visits[MaxVisit],_xlpm.random),RANDBETWEEN(_xlpm.min,_xlpm.max))</f>
        <v>755</v>
      </c>
      <c r="K501" s="16" t="str">
        <f t="shared" si="45"/>
        <v>Null</v>
      </c>
      <c r="L501" s="16" t="str">
        <f t="shared" si="46"/>
        <v>NewId()</v>
      </c>
      <c r="M501" s="16" t="str" cm="1">
        <f t="array" aca="1" ref="M501" ca="1">INDEX(Users[CreatedDate],Profiles[[#This Row],[UserId]])</f>
        <v>'2005-06-11 20:21:06'</v>
      </c>
      <c r="N501" s="16" t="str" cm="1">
        <f t="array" aca="1" ref="N501" ca="1">INDEX(Users[LastModifiedDate],Profiles[[#This Row],[UserId]])</f>
        <v>'2013-01-14 06:09:13'</v>
      </c>
      <c r="O501" s="16" t="str">
        <f t="shared" si="47"/>
        <v>Null</v>
      </c>
      <c r="P501" s="16">
        <f>1</f>
        <v>1</v>
      </c>
      <c r="Q501" s="16">
        <f>0</f>
        <v>0</v>
      </c>
      <c r="R50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(496,'Edwin ','Sellers','Pic(243).png',' I search for meaning and purpose, even in small things.',N'مدیر انفورماتیک',N'اسنپ',N'آلمان',755,Null,NewId(),'2005-06-11 20:21:06','2013-01-14 06:09:13',Null,1,0)</v>
      </c>
    </row>
    <row r="502" spans="1:18" ht="18" x14ac:dyDescent="0.55000000000000004">
      <c r="A502" s="17">
        <f>ROW()-ROW(Profiles[[#Headers],[Id]])</f>
        <v>497</v>
      </c>
      <c r="B502" s="17">
        <f>SMALL(Users[Id],Profiles[[#This Row],[Id]])</f>
        <v>497</v>
      </c>
      <c r="C502" s="17" t="str" cm="1">
        <f t="array" aca="1" ref="C502" ca="1">INDEX(FirstNames[FirstName],RANDBETWEEN(1,$C$3))</f>
        <v>'Mohammad '</v>
      </c>
      <c r="D502" s="17" t="str" cm="1">
        <f t="array" aca="1" ref="D502" ca="1">INDEX(LastNames[LastName],RANDBETWEEN(1,$D$3))</f>
        <v>'Reese'</v>
      </c>
      <c r="E502" s="17" t="str" cm="1">
        <f t="array" aca="1" ref="E502" ca="1">_xlfn.LET(_xlpm.r,RANDBETWEEN(1,$E$3),INDEX(AvatarNames[AvatarName],_xlpm.r))</f>
        <v>'Pic(015).png'</v>
      </c>
      <c r="F502" s="17" t="str" cm="1">
        <f t="array" aca="1" ref="F502"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502" s="15" t="str" cm="1">
        <f t="array" aca="1" ref="G502" ca="1">INDEX(JobTitles[JobTitle],RANDBETWEEN(1,$G$3))</f>
        <v>N'تحلیل گر سیستم های مالی'</v>
      </c>
      <c r="H502" s="15" t="str" cm="1">
        <f t="array" aca="1" ref="H502" ca="1">INDEX(Companies[Company],RANDBETWEEN(1,$H$3))</f>
        <v>N'همکاران سیستم'</v>
      </c>
      <c r="I502" s="15" t="str" cm="1">
        <f t="array" aca="1" ref="I502" ca="1">INDEX(Countries[Country],RANDBETWEEN(1,$I$3))</f>
        <v>N'ژاپن'</v>
      </c>
      <c r="J502" s="16">
        <f ca="1">_xlfn.LET(_xlpm.random, RANDBETWEEN(1,$J$3),_xlpm.min,INDEX(Visits[MinVisit],_xlpm.random),_xlpm.max,INDEX(Visits[MaxVisit],_xlpm.random),RANDBETWEEN(_xlpm.min,_xlpm.max))</f>
        <v>5</v>
      </c>
      <c r="K502" s="16" t="str">
        <f t="shared" si="45"/>
        <v>Null</v>
      </c>
      <c r="L502" s="16" t="str">
        <f t="shared" si="46"/>
        <v>NewId()</v>
      </c>
      <c r="M502" s="16" t="str" cm="1">
        <f t="array" aca="1" ref="M502" ca="1">INDEX(Users[CreatedDate],Profiles[[#This Row],[UserId]])</f>
        <v>'2005-06-17 20:25:24'</v>
      </c>
      <c r="N502" s="16" t="str" cm="1">
        <f t="array" aca="1" ref="N502" ca="1">INDEX(Users[LastModifiedDate],Profiles[[#This Row],[UserId]])</f>
        <v>'2005-11-13 10:06:22'</v>
      </c>
      <c r="O502" s="16" t="str">
        <f t="shared" si="47"/>
        <v>Null</v>
      </c>
      <c r="P502" s="16">
        <f>1</f>
        <v>1</v>
      </c>
      <c r="Q502" s="16">
        <f>0</f>
        <v>0</v>
      </c>
      <c r="R50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(497,'Mohammad ','Reese','Pic(015).png',' I am lost in thought and “in my head” a lot. Sometimes so much that I cannot even SEE things, people, etc. right in front of me. I will literally walk right past somebody I know without seeing them or saying hello…because I am lost in thought.',N'تحلیل گر سیستم های مالی',N'همکاران سیستم',N'ژاپن',5,Null,NewId(),'2005-06-17 20:25:24','2005-11-13 10:06:22',Null,1,0)</v>
      </c>
    </row>
    <row r="503" spans="1:18" ht="18" x14ac:dyDescent="0.55000000000000004">
      <c r="A503" s="17">
        <f>ROW()-ROW(Profiles[[#Headers],[Id]])</f>
        <v>498</v>
      </c>
      <c r="B503" s="17">
        <f>SMALL(Users[Id],Profiles[[#This Row],[Id]])</f>
        <v>498</v>
      </c>
      <c r="C503" s="17" t="str" cm="1">
        <f t="array" aca="1" ref="C503" ca="1">INDEX(FirstNames[FirstName],RANDBETWEEN(1,$C$3))</f>
        <v>'Stephen '</v>
      </c>
      <c r="D503" s="17" t="str" cm="1">
        <f t="array" aca="1" ref="D503" ca="1">INDEX(LastNames[LastName],RANDBETWEEN(1,$D$3))</f>
        <v>'Crawford'</v>
      </c>
      <c r="E503" s="17" t="str" cm="1">
        <f t="array" aca="1" ref="E503" ca="1">_xlfn.LET(_xlpm.r,RANDBETWEEN(1,$E$3),INDEX(AvatarNames[AvatarName],_xlpm.r))</f>
        <v>'Pic(290).jpeg'</v>
      </c>
      <c r="F503" s="17" t="str" cm="1">
        <f t="array" aca="1" ref="F503" ca="1">INDEX(AboutMes[AboutMe],RANDBETWEEN(1,$F$3))</f>
        <v>' I am really tall, 5’10”.'</v>
      </c>
      <c r="G503" s="15" t="str" cm="1">
        <f t="array" aca="1" ref="G503" ca="1">INDEX(JobTitles[JobTitle],RANDBETWEEN(1,$G$3))</f>
        <v>N'برنامه نویس سمت سرور'</v>
      </c>
      <c r="H503" s="15" t="str" cm="1">
        <f t="array" aca="1" ref="H503" ca="1">INDEX(Companies[Company],RANDBETWEEN(1,$H$3))</f>
        <v>N'سداد'</v>
      </c>
      <c r="I503" s="15" t="str" cm="1">
        <f t="array" aca="1" ref="I503" ca="1">INDEX(Countries[Country],RANDBETWEEN(1,$I$3))</f>
        <v>N'چین'</v>
      </c>
      <c r="J503" s="16">
        <f ca="1">_xlfn.LET(_xlpm.random, RANDBETWEEN(1,$J$3),_xlpm.min,INDEX(Visits[MinVisit],_xlpm.random),_xlpm.max,INDEX(Visits[MaxVisit],_xlpm.random),RANDBETWEEN(_xlpm.min,_xlpm.max))</f>
        <v>45</v>
      </c>
      <c r="K503" s="16" t="str">
        <f t="shared" si="45"/>
        <v>Null</v>
      </c>
      <c r="L503" s="16" t="str">
        <f t="shared" si="46"/>
        <v>NewId()</v>
      </c>
      <c r="M503" s="16" t="str" cm="1">
        <f t="array" aca="1" ref="M503" ca="1">INDEX(Users[CreatedDate],Profiles[[#This Row],[UserId]])</f>
        <v>'2005-06-23 22:36:31'</v>
      </c>
      <c r="N503" s="16" t="str" cm="1">
        <f t="array" aca="1" ref="N503" ca="1">INDEX(Users[LastModifiedDate],Profiles[[#This Row],[UserId]])</f>
        <v>'2010-01-25 09:59:44'</v>
      </c>
      <c r="O503" s="16" t="str">
        <f t="shared" si="47"/>
        <v>Null</v>
      </c>
      <c r="P503" s="16">
        <f>1</f>
        <v>1</v>
      </c>
      <c r="Q503" s="16">
        <f>0</f>
        <v>0</v>
      </c>
      <c r="R50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(498,'Stephen ','Crawford','Pic(290).jpeg',' I am really tall, 5’10”.',N'برنامه نویس سمت سرور',N'سداد',N'چین',45,Null,NewId(),'2005-06-23 22:36:31','2010-01-25 09:59:44',Null,1,0)</v>
      </c>
    </row>
    <row r="504" spans="1:18" ht="18" x14ac:dyDescent="0.55000000000000004">
      <c r="A504" s="17">
        <f>ROW()-ROW(Profiles[[#Headers],[Id]])</f>
        <v>499</v>
      </c>
      <c r="B504" s="17">
        <f>SMALL(Users[Id],Profiles[[#This Row],[Id]])</f>
        <v>499</v>
      </c>
      <c r="C504" s="17" t="str" cm="1">
        <f t="array" aca="1" ref="C504" ca="1">INDEX(FirstNames[FirstName],RANDBETWEEN(1,$C$3))</f>
        <v>'Moises '</v>
      </c>
      <c r="D504" s="17" t="str" cm="1">
        <f t="array" aca="1" ref="D504" ca="1">INDEX(LastNames[LastName],RANDBETWEEN(1,$D$3))</f>
        <v>'Manning'</v>
      </c>
      <c r="E504" s="17" t="str" cm="1">
        <f t="array" aca="1" ref="E504" ca="1">_xlfn.LET(_xlpm.r,RANDBETWEEN(1,$E$3),INDEX(AvatarNames[AvatarName],_xlpm.r))</f>
        <v>'Pic(297).jpeg'</v>
      </c>
      <c r="F504" s="17" t="str" cm="1">
        <f t="array" aca="1" ref="F504" ca="1">INDEX(AboutMes[AboutMe],RANDBETWEEN(1,$F$3))</f>
        <v>' I am really forgetful sometimes.'</v>
      </c>
      <c r="G504" s="15" t="str" cm="1">
        <f t="array" aca="1" ref="G504" ca="1">INDEX(JobTitles[JobTitle],RANDBETWEEN(1,$G$3))</f>
        <v>N'برنامه نویس فرانت'</v>
      </c>
      <c r="H504" s="15" t="str" cm="1">
        <f t="array" aca="1" ref="H504" ca="1">INDEX(Companies[Company],RANDBETWEEN(1,$H$3))</f>
        <v>N'دیجی کالا'</v>
      </c>
      <c r="I504" s="15" t="str" cm="1">
        <f t="array" aca="1" ref="I504" ca="1">INDEX(Countries[Country],RANDBETWEEN(1,$I$3))</f>
        <v>N'ایران'</v>
      </c>
      <c r="J504" s="16">
        <f ca="1">_xlfn.LET(_xlpm.random, RANDBETWEEN(1,$J$3),_xlpm.min,INDEX(Visits[MinVisit],_xlpm.random),_xlpm.max,INDEX(Visits[MaxVisit],_xlpm.random),RANDBETWEEN(_xlpm.min,_xlpm.max))</f>
        <v>977</v>
      </c>
      <c r="K504" s="16" t="str">
        <f t="shared" si="45"/>
        <v>Null</v>
      </c>
      <c r="L504" s="16" t="str">
        <f t="shared" si="46"/>
        <v>NewId()</v>
      </c>
      <c r="M504" s="16" t="str" cm="1">
        <f t="array" aca="1" ref="M504" ca="1">INDEX(Users[CreatedDate],Profiles[[#This Row],[UserId]])</f>
        <v>'2005-06-28 19:59:09'</v>
      </c>
      <c r="N504" s="16" t="str" cm="1">
        <f t="array" aca="1" ref="N504" ca="1">INDEX(Users[LastModifiedDate],Profiles[[#This Row],[UserId]])</f>
        <v>'2008-07-23 23:56:24'</v>
      </c>
      <c r="O504" s="16" t="str">
        <f t="shared" si="47"/>
        <v>Null</v>
      </c>
      <c r="P504" s="16">
        <f>1</f>
        <v>1</v>
      </c>
      <c r="Q504" s="16">
        <f>0</f>
        <v>0</v>
      </c>
      <c r="R50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(499,'Moises ','Manning','Pic(297).jpeg',' I am really forgetful sometimes.',N'برنامه نویس فرانت',N'دیجی کالا',N'ایران',977,Null,NewId(),'2005-06-28 19:59:09','2008-07-23 23:56:24',Null,1,0)</v>
      </c>
    </row>
    <row r="505" spans="1:18" ht="18" x14ac:dyDescent="0.55000000000000004">
      <c r="A505" s="17">
        <f>ROW()-ROW(Profiles[[#Headers],[Id]])</f>
        <v>500</v>
      </c>
      <c r="B505" s="17">
        <f>SMALL(Users[Id],Profiles[[#This Row],[Id]])</f>
        <v>500</v>
      </c>
      <c r="C505" s="17" t="str" cm="1">
        <f t="array" aca="1" ref="C505" ca="1">INDEX(FirstNames[FirstName],RANDBETWEEN(1,$C$3))</f>
        <v>'Salvatore '</v>
      </c>
      <c r="D505" s="17" t="str" cm="1">
        <f t="array" aca="1" ref="D505" ca="1">INDEX(LastNames[LastName],RANDBETWEEN(1,$D$3))</f>
        <v>'Anderson'</v>
      </c>
      <c r="E505" s="17" t="str" cm="1">
        <f t="array" aca="1" ref="E505" ca="1">_xlfn.LET(_xlpm.r,RANDBETWEEN(1,$E$3),INDEX(AvatarNames[AvatarName],_xlpm.r))</f>
        <v>'Pic(210).png'</v>
      </c>
      <c r="F505" s="17" t="str" cm="1">
        <f t="array" aca="1" ref="F505" ca="1">INDEX(AboutMes[AboutMe],RANDBETWEEN(1,$F$3))</f>
        <v>' I love music. I always am humming or singing a tune to myself, even if I don’t realize it. And I always have a song stuck in my head.'</v>
      </c>
      <c r="G505" s="15" t="str" cm="1">
        <f t="array" aca="1" ref="G505" ca="1">INDEX(JobTitles[JobTitle],RANDBETWEEN(1,$G$3))</f>
        <v>N'برنامه نویس فرانت'</v>
      </c>
      <c r="H505" s="15" t="str" cm="1">
        <f t="array" aca="1" ref="H505" ca="1">INDEX(Companies[Company],RANDBETWEEN(1,$H$3))</f>
        <v>N'همکاران سیستم'</v>
      </c>
      <c r="I505" s="15" t="str" cm="1">
        <f t="array" aca="1" ref="I505" ca="1">INDEX(Countries[Country],RANDBETWEEN(1,$I$3))</f>
        <v>N'آمریکا'</v>
      </c>
      <c r="J505" s="16">
        <f ca="1">_xlfn.LET(_xlpm.random, RANDBETWEEN(1,$J$3),_xlpm.min,INDEX(Visits[MinVisit],_xlpm.random),_xlpm.max,INDEX(Visits[MaxVisit],_xlpm.random),RANDBETWEEN(_xlpm.min,_xlpm.max))</f>
        <v>857</v>
      </c>
      <c r="K505" s="16" t="str">
        <f t="shared" si="45"/>
        <v>Null</v>
      </c>
      <c r="L505" s="16" t="str">
        <f t="shared" si="46"/>
        <v>NewId()</v>
      </c>
      <c r="M505" s="16" t="str" cm="1">
        <f t="array" aca="1" ref="M505" ca="1">INDEX(Users[CreatedDate],Profiles[[#This Row],[UserId]])</f>
        <v>'2005-07-01 09:19:01'</v>
      </c>
      <c r="N505" s="16" t="str" cm="1">
        <f t="array" aca="1" ref="N505" ca="1">INDEX(Users[LastModifiedDate],Profiles[[#This Row],[UserId]])</f>
        <v>'2006-01-15 00:29:19'</v>
      </c>
      <c r="O505" s="16" t="str">
        <f t="shared" si="47"/>
        <v>Null</v>
      </c>
      <c r="P505" s="16">
        <f>1</f>
        <v>1</v>
      </c>
      <c r="Q505" s="16">
        <f>0</f>
        <v>0</v>
      </c>
      <c r="R50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(500,'Salvatore ','Anderson','Pic(210).png',' I love music. I always am humming or singing a tune to myself, even if I don’t realize it. And I always have a song stuck in my head.',N'برنامه نویس فرانت',N'همکاران سیستم',N'آمریکا',857,Null,NewId(),'2005-07-01 09:19:01','2006-01-15 00:29:19',Null,1,0)</v>
      </c>
    </row>
    <row r="506" spans="1:18" ht="18" x14ac:dyDescent="0.55000000000000004">
      <c r="A506" s="17">
        <f>ROW()-ROW(Profiles[[#Headers],[Id]])</f>
        <v>501</v>
      </c>
      <c r="B506" s="17">
        <f>SMALL(Users[Id],Profiles[[#This Row],[Id]])</f>
        <v>501</v>
      </c>
      <c r="C506" s="17" t="str" cm="1">
        <f t="array" aca="1" ref="C506" ca="1">INDEX(FirstNames[FirstName],RANDBETWEEN(1,$C$3))</f>
        <v>'Jeramiah '</v>
      </c>
      <c r="D506" s="17" t="str" cm="1">
        <f t="array" aca="1" ref="D506" ca="1">INDEX(LastNames[LastName],RANDBETWEEN(1,$D$3))</f>
        <v>'King'</v>
      </c>
      <c r="E506" s="17" t="str" cm="1">
        <f t="array" aca="1" ref="E506" ca="1">_xlfn.LET(_xlpm.r,RANDBETWEEN(1,$E$3),INDEX(AvatarNames[AvatarName],_xlpm.r))</f>
        <v>'Pic(241).png'</v>
      </c>
      <c r="F506" s="17" t="str" cm="1">
        <f t="array" aca="1" ref="F506"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506" s="15" t="str" cm="1">
        <f t="array" aca="1" ref="G506" ca="1">INDEX(JobTitles[JobTitle],RANDBETWEEN(1,$G$3))</f>
        <v>N'برنامه نویس فول استک'</v>
      </c>
      <c r="H506" s="15" t="str" cm="1">
        <f t="array" aca="1" ref="H506" ca="1">INDEX(Companies[Company],RANDBETWEEN(1,$H$3))</f>
        <v>N'همکاران سیستم'</v>
      </c>
      <c r="I506" s="15" t="str" cm="1">
        <f t="array" aca="1" ref="I506" ca="1">INDEX(Countries[Country],RANDBETWEEN(1,$I$3))</f>
        <v>N'چین'</v>
      </c>
      <c r="J506" s="16">
        <f ca="1">_xlfn.LET(_xlpm.random, RANDBETWEEN(1,$J$3),_xlpm.min,INDEX(Visits[MinVisit],_xlpm.random),_xlpm.max,INDEX(Visits[MaxVisit],_xlpm.random),RANDBETWEEN(_xlpm.min,_xlpm.max))</f>
        <v>756</v>
      </c>
      <c r="K506" s="16" t="str">
        <f t="shared" si="45"/>
        <v>Null</v>
      </c>
      <c r="L506" s="16" t="str">
        <f t="shared" si="46"/>
        <v>NewId()</v>
      </c>
      <c r="M506" s="16" t="str" cm="1">
        <f t="array" aca="1" ref="M506" ca="1">INDEX(Users[CreatedDate],Profiles[[#This Row],[UserId]])</f>
        <v>'2005-07-03 07:02:56'</v>
      </c>
      <c r="N506" s="16" t="str" cm="1">
        <f t="array" aca="1" ref="N506" ca="1">INDEX(Users[LastModifiedDate],Profiles[[#This Row],[UserId]])</f>
        <v>'2013-04-25 05:45:11'</v>
      </c>
      <c r="O506" s="16" t="str">
        <f t="shared" si="47"/>
        <v>Null</v>
      </c>
      <c r="P506" s="16">
        <f>1</f>
        <v>1</v>
      </c>
      <c r="Q506" s="16">
        <f>0</f>
        <v>0</v>
      </c>
      <c r="R50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(501,'Jeramiah ','King','Pic(241).png','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technical.',N'برنامه نویس فول استک',N'همکاران سیستم',N'چین',756,Null,NewId(),'2005-07-03 07:02:56','2013-04-25 05:45:11',Null,1,0)</v>
      </c>
    </row>
    <row r="507" spans="1:18" ht="18" x14ac:dyDescent="0.55000000000000004">
      <c r="A507" s="17">
        <f>ROW()-ROW(Profiles[[#Headers],[Id]])</f>
        <v>502</v>
      </c>
      <c r="B507" s="17">
        <f>SMALL(Users[Id],Profiles[[#This Row],[Id]])</f>
        <v>502</v>
      </c>
      <c r="C507" s="17" t="str" cm="1">
        <f t="array" aca="1" ref="C507" ca="1">INDEX(FirstNames[FirstName],RANDBETWEEN(1,$C$3))</f>
        <v>'Alexa '</v>
      </c>
      <c r="D507" s="17" t="str" cm="1">
        <f t="array" aca="1" ref="D507" ca="1">INDEX(LastNames[LastName],RANDBETWEEN(1,$D$3))</f>
        <v>'Mcpherson'</v>
      </c>
      <c r="E507" s="17" t="str" cm="1">
        <f t="array" aca="1" ref="E507" ca="1">_xlfn.LET(_xlpm.r,RANDBETWEEN(1,$E$3),INDEX(AvatarNames[AvatarName],_xlpm.r))</f>
        <v>'Pic(174).png'</v>
      </c>
      <c r="F507" s="17" t="str" cm="1">
        <f t="array" aca="1" ref="F507" ca="1">INDEX(AboutMes[AboutMe],RANDBETWEEN(1,$F$3))</f>
        <v>' I love the beach. We are lucky to go several times a year to see my parents and sister, who live in Destin, Florida.'</v>
      </c>
      <c r="G507" s="15" t="str" cm="1">
        <f t="array" aca="1" ref="G507" ca="1">INDEX(JobTitles[JobTitle],RANDBETWEEN(1,$G$3))</f>
        <v>N'مدیر انفورماتیک'</v>
      </c>
      <c r="H507" s="15" t="str" cm="1">
        <f t="array" aca="1" ref="H507" ca="1">INDEX(Companies[Company],RANDBETWEEN(1,$H$3))</f>
        <v>N'محک'</v>
      </c>
      <c r="I507" s="15" t="str" cm="1">
        <f t="array" aca="1" ref="I507" ca="1">INDEX(Countries[Country],RANDBETWEEN(1,$I$3))</f>
        <v>N'کانادا'</v>
      </c>
      <c r="J507" s="16">
        <f ca="1">_xlfn.LET(_xlpm.random, RANDBETWEEN(1,$J$3),_xlpm.min,INDEX(Visits[MinVisit],_xlpm.random),_xlpm.max,INDEX(Visits[MaxVisit],_xlpm.random),RANDBETWEEN(_xlpm.min,_xlpm.max))</f>
        <v>17</v>
      </c>
      <c r="K507" s="16" t="str">
        <f t="shared" si="45"/>
        <v>Null</v>
      </c>
      <c r="L507" s="16" t="str">
        <f t="shared" si="46"/>
        <v>NewId()</v>
      </c>
      <c r="M507" s="16" t="str" cm="1">
        <f t="array" aca="1" ref="M507" ca="1">INDEX(Users[CreatedDate],Profiles[[#This Row],[UserId]])</f>
        <v>'2005-07-08 22:20:27'</v>
      </c>
      <c r="N507" s="16" t="str" cm="1">
        <f t="array" aca="1" ref="N507" ca="1">INDEX(Users[LastModifiedDate],Profiles[[#This Row],[UserId]])</f>
        <v>'2011-03-10 19:42:21'</v>
      </c>
      <c r="O507" s="16" t="str">
        <f t="shared" si="47"/>
        <v>Null</v>
      </c>
      <c r="P507" s="16">
        <f>1</f>
        <v>1</v>
      </c>
      <c r="Q507" s="16">
        <f>0</f>
        <v>0</v>
      </c>
      <c r="R50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(502,'Alexa ','Mcpherson','Pic(174).png',' I love the beach. We are lucky to go several times a year to see my parents and sister, who live in Destin, Florida.',N'مدیر انفورماتیک',N'محک',N'کانادا',17,Null,NewId(),'2005-07-08 22:20:27','2011-03-10 19:42:21',Null,1,0)</v>
      </c>
    </row>
    <row r="508" spans="1:18" ht="18" x14ac:dyDescent="0.55000000000000004">
      <c r="A508" s="17">
        <f>ROW()-ROW(Profiles[[#Headers],[Id]])</f>
        <v>503</v>
      </c>
      <c r="B508" s="17">
        <f>SMALL(Users[Id],Profiles[[#This Row],[Id]])</f>
        <v>503</v>
      </c>
      <c r="C508" s="17" t="str" cm="1">
        <f t="array" aca="1" ref="C508" ca="1">INDEX(FirstNames[FirstName],RANDBETWEEN(1,$C$3))</f>
        <v>'Stanley '</v>
      </c>
      <c r="D508" s="17" t="str" cm="1">
        <f t="array" aca="1" ref="D508" ca="1">INDEX(LastNames[LastName],RANDBETWEEN(1,$D$3))</f>
        <v>'Dodson'</v>
      </c>
      <c r="E508" s="17" t="str" cm="1">
        <f t="array" aca="1" ref="E508" ca="1">_xlfn.LET(_xlpm.r,RANDBETWEEN(1,$E$3),INDEX(AvatarNames[AvatarName],_xlpm.r))</f>
        <v>'Pic(028).png'</v>
      </c>
      <c r="F508" s="17" t="str" cm="1">
        <f t="array" aca="1" ref="F508" ca="1">INDEX(AboutMes[AboutMe],RANDBETWEEN(1,$F$3))</f>
        <v>' I am really forgetful sometimes.'</v>
      </c>
      <c r="G508" s="15" t="str" cm="1">
        <f t="array" aca="1" ref="G508" ca="1">INDEX(JobTitles[JobTitle],RANDBETWEEN(1,$G$3))</f>
        <v>N'مدیر انفورماتیک'</v>
      </c>
      <c r="H508" s="15" t="str" cm="1">
        <f t="array" aca="1" ref="H508" ca="1">INDEX(Companies[Company],RANDBETWEEN(1,$H$3))</f>
        <v>N'همکاران سیستم'</v>
      </c>
      <c r="I508" s="15" t="str" cm="1">
        <f t="array" aca="1" ref="I508" ca="1">INDEX(Countries[Country],RANDBETWEEN(1,$I$3))</f>
        <v>N'چین'</v>
      </c>
      <c r="J508" s="16">
        <f ca="1">_xlfn.LET(_xlpm.random, RANDBETWEEN(1,$J$3),_xlpm.min,INDEX(Visits[MinVisit],_xlpm.random),_xlpm.max,INDEX(Visits[MaxVisit],_xlpm.random),RANDBETWEEN(_xlpm.min,_xlpm.max))</f>
        <v>108</v>
      </c>
      <c r="K508" s="16" t="str">
        <f t="shared" si="45"/>
        <v>Null</v>
      </c>
      <c r="L508" s="16" t="str">
        <f t="shared" si="46"/>
        <v>NewId()</v>
      </c>
      <c r="M508" s="16" t="str" cm="1">
        <f t="array" aca="1" ref="M508" ca="1">INDEX(Users[CreatedDate],Profiles[[#This Row],[UserId]])</f>
        <v>'2005-07-12 23:19:16'</v>
      </c>
      <c r="N508" s="16" t="str" cm="1">
        <f t="array" aca="1" ref="N508" ca="1">INDEX(Users[LastModifiedDate],Profiles[[#This Row],[UserId]])</f>
        <v>'2005-09-06 23:35:01'</v>
      </c>
      <c r="O508" s="16" t="str">
        <f t="shared" si="47"/>
        <v>Null</v>
      </c>
      <c r="P508" s="16">
        <f>1</f>
        <v>1</v>
      </c>
      <c r="Q508" s="16">
        <f>0</f>
        <v>0</v>
      </c>
      <c r="R50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(503,'Stanley ','Dodson','Pic(028).png',' I am really forgetful sometimes.',N'مدیر انفورماتیک',N'همکاران سیستم',N'چین',108,Null,NewId(),'2005-07-12 23:19:16','2005-09-06 23:35:01',Null,1,0)</v>
      </c>
    </row>
    <row r="509" spans="1:18" ht="18" x14ac:dyDescent="0.55000000000000004">
      <c r="A509" s="17">
        <f>ROW()-ROW(Profiles[[#Headers],[Id]])</f>
        <v>504</v>
      </c>
      <c r="B509" s="17">
        <f>SMALL(Users[Id],Profiles[[#This Row],[Id]])</f>
        <v>504</v>
      </c>
      <c r="C509" s="17" t="str" cm="1">
        <f t="array" aca="1" ref="C509" ca="1">INDEX(FirstNames[FirstName],RANDBETWEEN(1,$C$3))</f>
        <v>'Harper '</v>
      </c>
      <c r="D509" s="17" t="str" cm="1">
        <f t="array" aca="1" ref="D509" ca="1">INDEX(LastNames[LastName],RANDBETWEEN(1,$D$3))</f>
        <v>'Bowen'</v>
      </c>
      <c r="E509" s="17" t="str" cm="1">
        <f t="array" aca="1" ref="E509" ca="1">_xlfn.LET(_xlpm.r,RANDBETWEEN(1,$E$3),INDEX(AvatarNames[AvatarName],_xlpm.r))</f>
        <v>'Pic(110).png'</v>
      </c>
      <c r="F509" s="17" t="str" cm="1">
        <f t="array" aca="1" ref="F509" ca="1">INDEX(AboutMes[AboutMe],RANDBETWEEN(1,$F$3))</f>
        <v>' The Star-Spangled Banner makes me tear up. Every. Time.'</v>
      </c>
      <c r="G509" s="15" t="str" cm="1">
        <f t="array" aca="1" ref="G509" ca="1">INDEX(JobTitles[JobTitle],RANDBETWEEN(1,$G$3))</f>
        <v>N'برنامه نویس فرانت'</v>
      </c>
      <c r="H509" s="15" t="str" cm="1">
        <f t="array" aca="1" ref="H509" ca="1">INDEX(Companies[Company],RANDBETWEEN(1,$H$3))</f>
        <v>N'همکاران سیستم'</v>
      </c>
      <c r="I509" s="15" t="str" cm="1">
        <f t="array" aca="1" ref="I509" ca="1">INDEX(Countries[Country],RANDBETWEEN(1,$I$3))</f>
        <v>N'ژاپن'</v>
      </c>
      <c r="J509" s="16">
        <f ca="1">_xlfn.LET(_xlpm.random, RANDBETWEEN(1,$J$3),_xlpm.min,INDEX(Visits[MinVisit],_xlpm.random),_xlpm.max,INDEX(Visits[MaxVisit],_xlpm.random),RANDBETWEEN(_xlpm.min,_xlpm.max))</f>
        <v>736</v>
      </c>
      <c r="K509" s="16" t="str">
        <f t="shared" si="45"/>
        <v>Null</v>
      </c>
      <c r="L509" s="16" t="str">
        <f t="shared" si="46"/>
        <v>NewId()</v>
      </c>
      <c r="M509" s="16" t="str" cm="1">
        <f t="array" aca="1" ref="M509" ca="1">INDEX(Users[CreatedDate],Profiles[[#This Row],[UserId]])</f>
        <v>'2005-07-16 06:02:51'</v>
      </c>
      <c r="N509" s="16" t="str" cm="1">
        <f t="array" aca="1" ref="N509" ca="1">INDEX(Users[LastModifiedDate],Profiles[[#This Row],[UserId]])</f>
        <v>'2020-02-18 19:12:22'</v>
      </c>
      <c r="O509" s="16" t="str">
        <f t="shared" si="47"/>
        <v>Null</v>
      </c>
      <c r="P509" s="16">
        <f>1</f>
        <v>1</v>
      </c>
      <c r="Q509" s="16">
        <f>0</f>
        <v>0</v>
      </c>
      <c r="R50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(504,'Harper ','Bowen','Pic(110).png',' The Star-Spangled Banner makes me tear up. Every. Time.',N'برنامه نویس فرانت',N'همکاران سیستم',N'ژاپن',736,Null,NewId(),'2005-07-16 06:02:51','2020-02-18 19:12:22',Null,1,0)</v>
      </c>
    </row>
    <row r="510" spans="1:18" ht="18" x14ac:dyDescent="0.55000000000000004">
      <c r="A510" s="17">
        <f>ROW()-ROW(Profiles[[#Headers],[Id]])</f>
        <v>505</v>
      </c>
      <c r="B510" s="17">
        <f>SMALL(Users[Id],Profiles[[#This Row],[Id]])</f>
        <v>505</v>
      </c>
      <c r="C510" s="17" t="str" cm="1">
        <f t="array" aca="1" ref="C510" ca="1">INDEX(FirstNames[FirstName],RANDBETWEEN(1,$C$3))</f>
        <v>'Victoria '</v>
      </c>
      <c r="D510" s="17" t="str" cm="1">
        <f t="array" aca="1" ref="D510" ca="1">INDEX(LastNames[LastName],RANDBETWEEN(1,$D$3))</f>
        <v>'Dennis'</v>
      </c>
      <c r="E510" s="17" t="str" cm="1">
        <f t="array" aca="1" ref="E510" ca="1">_xlfn.LET(_xlpm.r,RANDBETWEEN(1,$E$3),INDEX(AvatarNames[AvatarName],_xlpm.r))</f>
        <v>'Pic(198).png'</v>
      </c>
      <c r="F510" s="17" t="str" cm="1">
        <f t="array" aca="1" ref="F510" ca="1">INDEX(AboutMes[AboutMe],RANDBETWEEN(1,$F$3))</f>
        <v>' I am pretty cautious by nature, but I do take risks when my gut leads me to. My inner guidance is intensely strong and usually spot on.'</v>
      </c>
      <c r="G510" s="15" t="str" cm="1">
        <f t="array" aca="1" ref="G510" ca="1">INDEX(JobTitles[JobTitle],RANDBETWEEN(1,$G$3))</f>
        <v>N'توسعه دهنده نرم افزار'</v>
      </c>
      <c r="H510" s="15" t="str" cm="1">
        <f t="array" aca="1" ref="H510" ca="1">INDEX(Companies[Company],RANDBETWEEN(1,$H$3))</f>
        <v>N'علی بابا'</v>
      </c>
      <c r="I510" s="15" t="str" cm="1">
        <f t="array" aca="1" ref="I510" ca="1">INDEX(Countries[Country],RANDBETWEEN(1,$I$3))</f>
        <v>N'ژاپن'</v>
      </c>
      <c r="J510" s="16">
        <f ca="1">_xlfn.LET(_xlpm.random, RANDBETWEEN(1,$J$3),_xlpm.min,INDEX(Visits[MinVisit],_xlpm.random),_xlpm.max,INDEX(Visits[MaxVisit],_xlpm.random),RANDBETWEEN(_xlpm.min,_xlpm.max))</f>
        <v>316</v>
      </c>
      <c r="K510" s="16" t="str">
        <f t="shared" si="45"/>
        <v>Null</v>
      </c>
      <c r="L510" s="16" t="str">
        <f t="shared" si="46"/>
        <v>NewId()</v>
      </c>
      <c r="M510" s="16" t="str" cm="1">
        <f t="array" aca="1" ref="M510" ca="1">INDEX(Users[CreatedDate],Profiles[[#This Row],[UserId]])</f>
        <v>'2005-07-18 02:46:07'</v>
      </c>
      <c r="N510" s="16" t="str" cm="1">
        <f t="array" aca="1" ref="N510" ca="1">INDEX(Users[LastModifiedDate],Profiles[[#This Row],[UserId]])</f>
        <v>'2011-08-28 03:14:54'</v>
      </c>
      <c r="O510" s="16" t="str">
        <f t="shared" si="47"/>
        <v>Null</v>
      </c>
      <c r="P510" s="16">
        <f>1</f>
        <v>1</v>
      </c>
      <c r="Q510" s="16">
        <f>0</f>
        <v>0</v>
      </c>
      <c r="R51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(505,'Victoria ','Dennis','Pic(198).png',' I am pretty cautious by nature, but I do take risks when my gut leads me to. My inner guidance is intensely strong and usually spot on.',N'توسعه دهنده نرم افزار',N'علی بابا',N'ژاپن',316,Null,NewId(),'2005-07-18 02:46:07','2011-08-28 03:14:54',Null,1,0)</v>
      </c>
    </row>
    <row r="511" spans="1:18" ht="18" x14ac:dyDescent="0.55000000000000004">
      <c r="A511" s="17">
        <f>ROW()-ROW(Profiles[[#Headers],[Id]])</f>
        <v>506</v>
      </c>
      <c r="B511" s="17">
        <f>SMALL(Users[Id],Profiles[[#This Row],[Id]])</f>
        <v>506</v>
      </c>
      <c r="C511" s="17" t="str" cm="1">
        <f t="array" aca="1" ref="C511" ca="1">INDEX(FirstNames[FirstName],RANDBETWEEN(1,$C$3))</f>
        <v>'Jaelynn '</v>
      </c>
      <c r="D511" s="17" t="str" cm="1">
        <f t="array" aca="1" ref="D511" ca="1">INDEX(LastNames[LastName],RANDBETWEEN(1,$D$3))</f>
        <v>'Walsh'</v>
      </c>
      <c r="E511" s="17" t="str" cm="1">
        <f t="array" aca="1" ref="E511" ca="1">_xlfn.LET(_xlpm.r,RANDBETWEEN(1,$E$3),INDEX(AvatarNames[AvatarName],_xlpm.r))</f>
        <v>'Pic(127).png'</v>
      </c>
      <c r="F511" s="17" t="str" cm="1">
        <f t="array" aca="1" ref="F511" ca="1">INDEX(AboutMes[AboutMe],RANDBETWEEN(1,$F$3))</f>
        <v>' I am pretty cautious by nature, but I do take risks when my gut leads me to. My inner guidance is intensely strong and usually spot on.'</v>
      </c>
      <c r="G511" s="15" t="str" cm="1">
        <f t="array" aca="1" ref="G511" ca="1">INDEX(JobTitles[JobTitle],RANDBETWEEN(1,$G$3))</f>
        <v>N'برنامه نویس فول استک'</v>
      </c>
      <c r="H511" s="15" t="str" cm="1">
        <f t="array" aca="1" ref="H511" ca="1">INDEX(Companies[Company],RANDBETWEEN(1,$H$3))</f>
        <v>N'علی بابا'</v>
      </c>
      <c r="I511" s="15" t="str" cm="1">
        <f t="array" aca="1" ref="I511" ca="1">INDEX(Countries[Country],RANDBETWEEN(1,$I$3))</f>
        <v>N'ایران'</v>
      </c>
      <c r="J511" s="16">
        <f ca="1">_xlfn.LET(_xlpm.random, RANDBETWEEN(1,$J$3),_xlpm.min,INDEX(Visits[MinVisit],_xlpm.random),_xlpm.max,INDEX(Visits[MaxVisit],_xlpm.random),RANDBETWEEN(_xlpm.min,_xlpm.max))</f>
        <v>1</v>
      </c>
      <c r="K511" s="16" t="str">
        <f t="shared" si="45"/>
        <v>Null</v>
      </c>
      <c r="L511" s="16" t="str">
        <f t="shared" si="46"/>
        <v>NewId()</v>
      </c>
      <c r="M511" s="16" t="str" cm="1">
        <f t="array" aca="1" ref="M511" ca="1">INDEX(Users[CreatedDate],Profiles[[#This Row],[UserId]])</f>
        <v>'2005-07-22 17:53:26'</v>
      </c>
      <c r="N511" s="16" t="str" cm="1">
        <f t="array" aca="1" ref="N511" ca="1">INDEX(Users[LastModifiedDate],Profiles[[#This Row],[UserId]])</f>
        <v>'2005-08-05 17:50:26'</v>
      </c>
      <c r="O511" s="16" t="str">
        <f t="shared" si="47"/>
        <v>Null</v>
      </c>
      <c r="P511" s="16">
        <f>1</f>
        <v>1</v>
      </c>
      <c r="Q511" s="16">
        <f>0</f>
        <v>0</v>
      </c>
      <c r="R51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(506,'Jaelynn ','Walsh','Pic(127).png',' I am pretty cautious by nature, but I do take risks when my gut leads me to. My inner guidance is intensely strong and usually spot on.',N'برنامه نویس فول استک',N'علی بابا',N'ایران',1,Null,NewId(),'2005-07-22 17:53:26','2005-08-05 17:50:26',Null,1,0)</v>
      </c>
    </row>
    <row r="512" spans="1:18" ht="18" x14ac:dyDescent="0.55000000000000004">
      <c r="A512" s="17">
        <f>ROW()-ROW(Profiles[[#Headers],[Id]])</f>
        <v>507</v>
      </c>
      <c r="B512" s="17">
        <f>SMALL(Users[Id],Profiles[[#This Row],[Id]])</f>
        <v>507</v>
      </c>
      <c r="C512" s="17" t="str" cm="1">
        <f t="array" aca="1" ref="C512" ca="1">INDEX(FirstNames[FirstName],RANDBETWEEN(1,$C$3))</f>
        <v>'Jazlene '</v>
      </c>
      <c r="D512" s="17" t="str" cm="1">
        <f t="array" aca="1" ref="D512" ca="1">INDEX(LastNames[LastName],RANDBETWEEN(1,$D$3))</f>
        <v>'Kaiser'</v>
      </c>
      <c r="E512" s="17" t="str" cm="1">
        <f t="array" aca="1" ref="E512" ca="1">_xlfn.LET(_xlpm.r,RANDBETWEEN(1,$E$3),INDEX(AvatarNames[AvatarName],_xlpm.r))</f>
        <v>'Pic(050).png'</v>
      </c>
      <c r="F512" s="17" t="str" cm="1">
        <f t="array" aca="1" ref="F512" ca="1">INDEX(AboutMes[AboutMe],RANDBETWEEN(1,$F$3))</f>
        <v>' My feet grew a half size when I was pregnant and never went back. Leaving me with a bunch of shoes that no longer fit.'</v>
      </c>
      <c r="G512" s="15" t="str" cm="1">
        <f t="array" aca="1" ref="G512" ca="1">INDEX(JobTitles[JobTitle],RANDBETWEEN(1,$G$3))</f>
        <v>N'برنامه نویس فول استک'</v>
      </c>
      <c r="H512" s="15" t="str" cm="1">
        <f t="array" aca="1" ref="H512" ca="1">INDEX(Companies[Company],RANDBETWEEN(1,$H$3))</f>
        <v>N'علی بابا'</v>
      </c>
      <c r="I512" s="15" t="str" cm="1">
        <f t="array" aca="1" ref="I512" ca="1">INDEX(Countries[Country],RANDBETWEEN(1,$I$3))</f>
        <v>N'کانادا'</v>
      </c>
      <c r="J512" s="16">
        <f ca="1">_xlfn.LET(_xlpm.random, RANDBETWEEN(1,$J$3),_xlpm.min,INDEX(Visits[MinVisit],_xlpm.random),_xlpm.max,INDEX(Visits[MaxVisit],_xlpm.random),RANDBETWEEN(_xlpm.min,_xlpm.max))</f>
        <v>131</v>
      </c>
      <c r="K512" s="16" t="str">
        <f t="shared" si="45"/>
        <v>Null</v>
      </c>
      <c r="L512" s="16" t="str">
        <f t="shared" si="46"/>
        <v>NewId()</v>
      </c>
      <c r="M512" s="16" t="str" cm="1">
        <f t="array" aca="1" ref="M512" ca="1">INDEX(Users[CreatedDate],Profiles[[#This Row],[UserId]])</f>
        <v>'2005-07-27 12:39:16'</v>
      </c>
      <c r="N512" s="16" t="str" cm="1">
        <f t="array" aca="1" ref="N512" ca="1">INDEX(Users[LastModifiedDate],Profiles[[#This Row],[UserId]])</f>
        <v>'2007-03-31 00:24:51'</v>
      </c>
      <c r="O512" s="16" t="str">
        <f t="shared" si="47"/>
        <v>Null</v>
      </c>
      <c r="P512" s="16">
        <f>1</f>
        <v>1</v>
      </c>
      <c r="Q512" s="16">
        <f>0</f>
        <v>0</v>
      </c>
      <c r="R51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(507,'Jazlene ','Kaiser','Pic(050).png',' My feet grew a half size when I was pregnant and never went back. Leaving me with a bunch of shoes that no longer fit.',N'برنامه نویس فول استک',N'علی بابا',N'کانادا',131,Null,NewId(),'2005-07-27 12:39:16','2007-03-31 00:24:51',Null,1,0)</v>
      </c>
    </row>
    <row r="513" spans="1:18" ht="18" x14ac:dyDescent="0.55000000000000004">
      <c r="A513" s="17">
        <f>ROW()-ROW(Profiles[[#Headers],[Id]])</f>
        <v>508</v>
      </c>
      <c r="B513" s="17">
        <f>SMALL(Users[Id],Profiles[[#This Row],[Id]])</f>
        <v>508</v>
      </c>
      <c r="C513" s="17" t="str" cm="1">
        <f t="array" aca="1" ref="C513" ca="1">INDEX(FirstNames[FirstName],RANDBETWEEN(1,$C$3))</f>
        <v>'Ali '</v>
      </c>
      <c r="D513" s="17" t="str" cm="1">
        <f t="array" aca="1" ref="D513" ca="1">INDEX(LastNames[LastName],RANDBETWEEN(1,$D$3))</f>
        <v>'Robles'</v>
      </c>
      <c r="E513" s="17" t="str" cm="1">
        <f t="array" aca="1" ref="E513" ca="1">_xlfn.LET(_xlpm.r,RANDBETWEEN(1,$E$3),INDEX(AvatarNames[AvatarName],_xlpm.r))</f>
        <v>'Pic(132).png'</v>
      </c>
      <c r="F513" s="17" t="str" cm="1">
        <f t="array" aca="1" ref="F513" ca="1">INDEX(AboutMes[AboutMe],RANDBETWEEN(1,$F$3))</f>
        <v>' I love movies. Except maybe horror movies.😬'</v>
      </c>
      <c r="G513" s="15" t="str" cm="1">
        <f t="array" aca="1" ref="G513" ca="1">INDEX(JobTitles[JobTitle],RANDBETWEEN(1,$G$3))</f>
        <v>N'تحلیل گر سیستم های مالی'</v>
      </c>
      <c r="H513" s="15" t="str" cm="1">
        <f t="array" aca="1" ref="H513" ca="1">INDEX(Companies[Company],RANDBETWEEN(1,$H$3))</f>
        <v>N'محک'</v>
      </c>
      <c r="I513" s="15" t="str" cm="1">
        <f t="array" aca="1" ref="I513" ca="1">INDEX(Countries[Country],RANDBETWEEN(1,$I$3))</f>
        <v>N'فرانسه'</v>
      </c>
      <c r="J513" s="16">
        <f ca="1">_xlfn.LET(_xlpm.random, RANDBETWEEN(1,$J$3),_xlpm.min,INDEX(Visits[MinVisit],_xlpm.random),_xlpm.max,INDEX(Visits[MaxVisit],_xlpm.random),RANDBETWEEN(_xlpm.min,_xlpm.max))</f>
        <v>5</v>
      </c>
      <c r="K513" s="16" t="str">
        <f t="shared" si="45"/>
        <v>Null</v>
      </c>
      <c r="L513" s="16" t="str">
        <f t="shared" si="46"/>
        <v>NewId()</v>
      </c>
      <c r="M513" s="16" t="str" cm="1">
        <f t="array" aca="1" ref="M513" ca="1">INDEX(Users[CreatedDate],Profiles[[#This Row],[UserId]])</f>
        <v>'2005-08-01 15:43:35'</v>
      </c>
      <c r="N513" s="16" t="str" cm="1">
        <f t="array" aca="1" ref="N513" ca="1">INDEX(Users[LastModifiedDate],Profiles[[#This Row],[UserId]])</f>
        <v>'2015-07-10 17:21:48'</v>
      </c>
      <c r="O513" s="16" t="str">
        <f t="shared" si="47"/>
        <v>Null</v>
      </c>
      <c r="P513" s="16">
        <f>1</f>
        <v>1</v>
      </c>
      <c r="Q513" s="16">
        <f>0</f>
        <v>0</v>
      </c>
      <c r="R51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(508,'Ali ','Robles','Pic(132).png',' I love movies. Except maybe horror movies.😬',N'تحلیل گر سیستم های مالی',N'محک',N'فرانسه',5,Null,NewId(),'2005-08-01 15:43:35','2015-07-10 17:21:48',Null,1,0)</v>
      </c>
    </row>
    <row r="514" spans="1:18" ht="18" x14ac:dyDescent="0.55000000000000004">
      <c r="A514" s="17">
        <f>ROW()-ROW(Profiles[[#Headers],[Id]])</f>
        <v>509</v>
      </c>
      <c r="B514" s="17">
        <f>SMALL(Users[Id],Profiles[[#This Row],[Id]])</f>
        <v>509</v>
      </c>
      <c r="C514" s="17" t="str" cm="1">
        <f t="array" aca="1" ref="C514" ca="1">INDEX(FirstNames[FirstName],RANDBETWEEN(1,$C$3))</f>
        <v>'Chace '</v>
      </c>
      <c r="D514" s="17" t="str" cm="1">
        <f t="array" aca="1" ref="D514" ca="1">INDEX(LastNames[LastName],RANDBETWEEN(1,$D$3))</f>
        <v>'Frost'</v>
      </c>
      <c r="E514" s="17" t="str" cm="1">
        <f t="array" aca="1" ref="E514" ca="1">_xlfn.LET(_xlpm.r,RANDBETWEEN(1,$E$3),INDEX(AvatarNames[AvatarName],_xlpm.r))</f>
        <v>'Pic(028).png'</v>
      </c>
      <c r="F514" s="17" t="str" cm="1">
        <f t="array" aca="1" ref="F514"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514" s="15" t="str" cm="1">
        <f t="array" aca="1" ref="G514" ca="1">INDEX(JobTitles[JobTitle],RANDBETWEEN(1,$G$3))</f>
        <v>N'توسعه دهنده نرم افزار'</v>
      </c>
      <c r="H514" s="15" t="str" cm="1">
        <f t="array" aca="1" ref="H514" ca="1">INDEX(Companies[Company],RANDBETWEEN(1,$H$3))</f>
        <v>N'همکاران سیستم'</v>
      </c>
      <c r="I514" s="15" t="str" cm="1">
        <f t="array" aca="1" ref="I514" ca="1">INDEX(Countries[Country],RANDBETWEEN(1,$I$3))</f>
        <v>N'روسیه'</v>
      </c>
      <c r="J514" s="16">
        <f ca="1">_xlfn.LET(_xlpm.random, RANDBETWEEN(1,$J$3),_xlpm.min,INDEX(Visits[MinVisit],_xlpm.random),_xlpm.max,INDEX(Visits[MaxVisit],_xlpm.random),RANDBETWEEN(_xlpm.min,_xlpm.max))</f>
        <v>4</v>
      </c>
      <c r="K514" s="16" t="str">
        <f t="shared" si="45"/>
        <v>Null</v>
      </c>
      <c r="L514" s="16" t="str">
        <f t="shared" si="46"/>
        <v>NewId()</v>
      </c>
      <c r="M514" s="16" t="str" cm="1">
        <f t="array" aca="1" ref="M514" ca="1">INDEX(Users[CreatedDate],Profiles[[#This Row],[UserId]])</f>
        <v>'2005-08-06 11:03:31'</v>
      </c>
      <c r="N514" s="16" t="str" cm="1">
        <f t="array" aca="1" ref="N514" ca="1">INDEX(Users[LastModifiedDate],Profiles[[#This Row],[UserId]])</f>
        <v>'2007-03-28 15:35:30'</v>
      </c>
      <c r="O514" s="16" t="str">
        <f t="shared" si="47"/>
        <v>Null</v>
      </c>
      <c r="P514" s="16">
        <f>1</f>
        <v>1</v>
      </c>
      <c r="Q514" s="16">
        <f>0</f>
        <v>0</v>
      </c>
      <c r="R51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(509,'Chace ','Frost','Pic(028).png','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technical.',N'توسعه دهنده نرم افزار',N'همکاران سیستم',N'روسیه',4,Null,NewId(),'2005-08-06 11:03:31','2007-03-28 15:35:30',Null,1,0)</v>
      </c>
    </row>
    <row r="515" spans="1:18" ht="18" x14ac:dyDescent="0.55000000000000004">
      <c r="A515" s="17">
        <f>ROW()-ROW(Profiles[[#Headers],[Id]])</f>
        <v>510</v>
      </c>
      <c r="B515" s="17">
        <f>SMALL(Users[Id],Profiles[[#This Row],[Id]])</f>
        <v>510</v>
      </c>
      <c r="C515" s="17" t="str" cm="1">
        <f t="array" aca="1" ref="C515" ca="1">INDEX(FirstNames[FirstName],RANDBETWEEN(1,$C$3))</f>
        <v>'Luka '</v>
      </c>
      <c r="D515" s="17" t="str" cm="1">
        <f t="array" aca="1" ref="D515" ca="1">INDEX(LastNames[LastName],RANDBETWEEN(1,$D$3))</f>
        <v>'Cervantes'</v>
      </c>
      <c r="E515" s="17" t="str" cm="1">
        <f t="array" aca="1" ref="E515" ca="1">_xlfn.LET(_xlpm.r,RANDBETWEEN(1,$E$3),INDEX(AvatarNames[AvatarName],_xlpm.r))</f>
        <v>'Pic(197).png'</v>
      </c>
      <c r="F515" s="17" t="str" cm="1">
        <f t="array" aca="1" ref="F515" ca="1">INDEX(AboutMes[AboutMe],RANDBETWEEN(1,$F$3))</f>
        <v>' I have an MBA, and sometimes I use business analogies in everyday life.'</v>
      </c>
      <c r="G515" s="15" t="str" cm="1">
        <f t="array" aca="1" ref="G515" ca="1">INDEX(JobTitles[JobTitle],RANDBETWEEN(1,$G$3))</f>
        <v>N'مدیر انفورماتیک'</v>
      </c>
      <c r="H515" s="15" t="str" cm="1">
        <f t="array" aca="1" ref="H515" ca="1">INDEX(Companies[Company],RANDBETWEEN(1,$H$3))</f>
        <v>N'پیشران پارت'</v>
      </c>
      <c r="I515" s="15" t="str" cm="1">
        <f t="array" aca="1" ref="I515" ca="1">INDEX(Countries[Country],RANDBETWEEN(1,$I$3))</f>
        <v>N'انگلستان'</v>
      </c>
      <c r="J515" s="16">
        <f ca="1">_xlfn.LET(_xlpm.random, RANDBETWEEN(1,$J$3),_xlpm.min,INDEX(Visits[MinVisit],_xlpm.random),_xlpm.max,INDEX(Visits[MaxVisit],_xlpm.random),RANDBETWEEN(_xlpm.min,_xlpm.max))</f>
        <v>35</v>
      </c>
      <c r="K515" s="16" t="str">
        <f t="shared" si="45"/>
        <v>Null</v>
      </c>
      <c r="L515" s="16" t="str">
        <f t="shared" si="46"/>
        <v>NewId()</v>
      </c>
      <c r="M515" s="16" t="str" cm="1">
        <f t="array" aca="1" ref="M515" ca="1">INDEX(Users[CreatedDate],Profiles[[#This Row],[UserId]])</f>
        <v>'2005-08-10 00:07:09'</v>
      </c>
      <c r="N515" s="16" t="str" cm="1">
        <f t="array" aca="1" ref="N515" ca="1">INDEX(Users[LastModifiedDate],Profiles[[#This Row],[UserId]])</f>
        <v>'2016-03-03 07:28:05'</v>
      </c>
      <c r="O515" s="16" t="str">
        <f t="shared" si="47"/>
        <v>Null</v>
      </c>
      <c r="P515" s="16">
        <f>1</f>
        <v>1</v>
      </c>
      <c r="Q515" s="16">
        <f>0</f>
        <v>0</v>
      </c>
      <c r="R51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(510,'Luka ','Cervantes','Pic(197).png',' I have an MBA, and sometimes I use business analogies in everyday life.',N'مدیر انفورماتیک',N'پیشران پارت',N'انگلستان',35,Null,NewId(),'2005-08-10 00:07:09','2016-03-03 07:28:05',Null,1,0)</v>
      </c>
    </row>
    <row r="516" spans="1:18" ht="18" x14ac:dyDescent="0.55000000000000004">
      <c r="A516" s="17">
        <f>ROW()-ROW(Profiles[[#Headers],[Id]])</f>
        <v>511</v>
      </c>
      <c r="B516" s="17">
        <f>SMALL(Users[Id],Profiles[[#This Row],[Id]])</f>
        <v>511</v>
      </c>
      <c r="C516" s="17" t="str" cm="1">
        <f t="array" aca="1" ref="C516" ca="1">INDEX(FirstNames[FirstName],RANDBETWEEN(1,$C$3))</f>
        <v>'Kylan '</v>
      </c>
      <c r="D516" s="17" t="str" cm="1">
        <f t="array" aca="1" ref="D516" ca="1">INDEX(LastNames[LastName],RANDBETWEEN(1,$D$3))</f>
        <v>'Davenport'</v>
      </c>
      <c r="E516" s="17" t="str" cm="1">
        <f t="array" aca="1" ref="E516" ca="1">_xlfn.LET(_xlpm.r,RANDBETWEEN(1,$E$3),INDEX(AvatarNames[AvatarName],_xlpm.r))</f>
        <v>'Pic(082).png'</v>
      </c>
      <c r="F516" s="17" t="str" cm="1">
        <f t="array" aca="1" ref="F516"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516" s="15" t="str" cm="1">
        <f t="array" aca="1" ref="G516" ca="1">INDEX(JobTitles[JobTitle],RANDBETWEEN(1,$G$3))</f>
        <v>N'تحلیل گر سیستم های مالی'</v>
      </c>
      <c r="H516" s="15" t="str" cm="1">
        <f t="array" aca="1" ref="H516" ca="1">INDEX(Companies[Company],RANDBETWEEN(1,$H$3))</f>
        <v>N'دیجی کالا'</v>
      </c>
      <c r="I516" s="15" t="str" cm="1">
        <f t="array" aca="1" ref="I516" ca="1">INDEX(Countries[Country],RANDBETWEEN(1,$I$3))</f>
        <v>N'چین'</v>
      </c>
      <c r="J516" s="16">
        <f ca="1">_xlfn.LET(_xlpm.random, RANDBETWEEN(1,$J$3),_xlpm.min,INDEX(Visits[MinVisit],_xlpm.random),_xlpm.max,INDEX(Visits[MaxVisit],_xlpm.random),RANDBETWEEN(_xlpm.min,_xlpm.max))</f>
        <v>284</v>
      </c>
      <c r="K516" s="16" t="str">
        <f t="shared" si="45"/>
        <v>Null</v>
      </c>
      <c r="L516" s="16" t="str">
        <f t="shared" si="46"/>
        <v>NewId()</v>
      </c>
      <c r="M516" s="16" t="str" cm="1">
        <f t="array" aca="1" ref="M516" ca="1">INDEX(Users[CreatedDate],Profiles[[#This Row],[UserId]])</f>
        <v>'2005-08-16 10:42:13'</v>
      </c>
      <c r="N516" s="16" t="str" cm="1">
        <f t="array" aca="1" ref="N516" ca="1">INDEX(Users[LastModifiedDate],Profiles[[#This Row],[UserId]])</f>
        <v>'2011-11-21 17:04:27'</v>
      </c>
      <c r="O516" s="16" t="str">
        <f t="shared" si="47"/>
        <v>Null</v>
      </c>
      <c r="P516" s="16">
        <f>1</f>
        <v>1</v>
      </c>
      <c r="Q516" s="16">
        <f>0</f>
        <v>0</v>
      </c>
      <c r="R51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(511,'Kylan ','Davenport','Pic(082).png','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me.',N'تحلیل گر سیستم های مالی',N'دیجی کالا',N'چین',284,Null,NewId(),'2005-08-16 10:42:13','2011-11-21 17:04:27',Null,1,0)</v>
      </c>
    </row>
    <row r="517" spans="1:18" ht="18" x14ac:dyDescent="0.55000000000000004">
      <c r="A517" s="17">
        <f>ROW()-ROW(Profiles[[#Headers],[Id]])</f>
        <v>512</v>
      </c>
      <c r="B517" s="17">
        <f>SMALL(Users[Id],Profiles[[#This Row],[Id]])</f>
        <v>512</v>
      </c>
      <c r="C517" s="17" t="str" cm="1">
        <f t="array" aca="1" ref="C517" ca="1">INDEX(FirstNames[FirstName],RANDBETWEEN(1,$C$3))</f>
        <v>'Abbey '</v>
      </c>
      <c r="D517" s="17" t="str" cm="1">
        <f t="array" aca="1" ref="D517" ca="1">INDEX(LastNames[LastName],RANDBETWEEN(1,$D$3))</f>
        <v>'Greer'</v>
      </c>
      <c r="E517" s="17" t="str" cm="1">
        <f t="array" aca="1" ref="E517" ca="1">_xlfn.LET(_xlpm.r,RANDBETWEEN(1,$E$3),INDEX(AvatarNames[AvatarName],_xlpm.r))</f>
        <v>'Pic(159).png'</v>
      </c>
      <c r="F517" s="17" t="str" cm="1">
        <f t="array" aca="1" ref="F517"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517" s="15" t="str" cm="1">
        <f t="array" aca="1" ref="G517" ca="1">INDEX(JobTitles[JobTitle],RANDBETWEEN(1,$G$3))</f>
        <v>N'برنامه نویس سمت سرور'</v>
      </c>
      <c r="H517" s="15" t="str" cm="1">
        <f t="array" aca="1" ref="H517" ca="1">INDEX(Companies[Company],RANDBETWEEN(1,$H$3))</f>
        <v>N'علی بابا'</v>
      </c>
      <c r="I517" s="15" t="str" cm="1">
        <f t="array" aca="1" ref="I517" ca="1">INDEX(Countries[Country],RANDBETWEEN(1,$I$3))</f>
        <v>N'کانادا'</v>
      </c>
      <c r="J517" s="16">
        <f ca="1">_xlfn.LET(_xlpm.random, RANDBETWEEN(1,$J$3),_xlpm.min,INDEX(Visits[MinVisit],_xlpm.random),_xlpm.max,INDEX(Visits[MaxVisit],_xlpm.random),RANDBETWEEN(_xlpm.min,_xlpm.max))</f>
        <v>937</v>
      </c>
      <c r="K517" s="16" t="str">
        <f t="shared" si="45"/>
        <v>Null</v>
      </c>
      <c r="L517" s="16" t="str">
        <f t="shared" si="46"/>
        <v>NewId()</v>
      </c>
      <c r="M517" s="16" t="str" cm="1">
        <f t="array" aca="1" ref="M517" ca="1">INDEX(Users[CreatedDate],Profiles[[#This Row],[UserId]])</f>
        <v>'2005-08-22 19:24:08'</v>
      </c>
      <c r="N517" s="16" t="str" cm="1">
        <f t="array" aca="1" ref="N517" ca="1">INDEX(Users[LastModifiedDate],Profiles[[#This Row],[UserId]])</f>
        <v>'2007-05-07 04:04:48'</v>
      </c>
      <c r="O517" s="16" t="str">
        <f t="shared" si="47"/>
        <v>Null</v>
      </c>
      <c r="P517" s="16">
        <f>1</f>
        <v>1</v>
      </c>
      <c r="Q517" s="16">
        <f>0</f>
        <v>0</v>
      </c>
      <c r="R51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(512,'Abbey ','Greer','Pic(159).png',' I am a textbook INFJ personality type, the rarest type. I often feel like the unicorn in the room. 🦄😜👌🏻 I just see things differently than most people do. It used to make me feel isolated, but now it makes me feel powerful.💥💪🏻I wrote about it here, in case you are curious.',N'برنامه نویس سمت سرور',N'علی بابا',N'کانادا',937,Null,NewId(),'2005-08-22 19:24:08','2007-05-07 04:04:48',Null,1,0)</v>
      </c>
    </row>
    <row r="518" spans="1:18" ht="18" x14ac:dyDescent="0.55000000000000004">
      <c r="A518" s="17">
        <f>ROW()-ROW(Profiles[[#Headers],[Id]])</f>
        <v>513</v>
      </c>
      <c r="B518" s="17">
        <f>SMALL(Users[Id],Profiles[[#This Row],[Id]])</f>
        <v>513</v>
      </c>
      <c r="C518" s="17" t="str" cm="1">
        <f t="array" aca="1" ref="C518" ca="1">INDEX(FirstNames[FirstName],RANDBETWEEN(1,$C$3))</f>
        <v>'Lilly '</v>
      </c>
      <c r="D518" s="17" t="str" cm="1">
        <f t="array" aca="1" ref="D518" ca="1">INDEX(LastNames[LastName],RANDBETWEEN(1,$D$3))</f>
        <v>'Calderon'</v>
      </c>
      <c r="E518" s="17" t="str" cm="1">
        <f t="array" aca="1" ref="E518" ca="1">_xlfn.LET(_xlpm.r,RANDBETWEEN(1,$E$3),INDEX(AvatarNames[AvatarName],_xlpm.r))</f>
        <v>'Pic(308).png'</v>
      </c>
      <c r="F518" s="17" t="str" cm="1">
        <f t="array" aca="1" ref="F518" ca="1">INDEX(AboutMes[AboutMe],RANDBETWEEN(1,$F$3))</f>
        <v>' I am good with numbers and math. I get this from my Dad.'</v>
      </c>
      <c r="G518" s="15" t="str" cm="1">
        <f t="array" aca="1" ref="G518" ca="1">INDEX(JobTitles[JobTitle],RANDBETWEEN(1,$G$3))</f>
        <v>N'توسعه دهنده وب'</v>
      </c>
      <c r="H518" s="15" t="str" cm="1">
        <f t="array" aca="1" ref="H518" ca="1">INDEX(Companies[Company],RANDBETWEEN(1,$H$3))</f>
        <v>N'دیجی کالا'</v>
      </c>
      <c r="I518" s="15" t="str" cm="1">
        <f t="array" aca="1" ref="I518" ca="1">INDEX(Countries[Country],RANDBETWEEN(1,$I$3))</f>
        <v>N'آلمان'</v>
      </c>
      <c r="J518" s="16">
        <f ca="1">_xlfn.LET(_xlpm.random, RANDBETWEEN(1,$J$3),_xlpm.min,INDEX(Visits[MinVisit],_xlpm.random),_xlpm.max,INDEX(Visits[MaxVisit],_xlpm.random),RANDBETWEEN(_xlpm.min,_xlpm.max))</f>
        <v>7</v>
      </c>
      <c r="K518" s="16" t="str">
        <f t="shared" si="45"/>
        <v>Null</v>
      </c>
      <c r="L518" s="16" t="str">
        <f t="shared" si="46"/>
        <v>NewId()</v>
      </c>
      <c r="M518" s="16" t="str" cm="1">
        <f t="array" aca="1" ref="M518" ca="1">INDEX(Users[CreatedDate],Profiles[[#This Row],[UserId]])</f>
        <v>'2005-08-26 01:15:18'</v>
      </c>
      <c r="N518" s="16" t="str" cm="1">
        <f t="array" aca="1" ref="N518" ca="1">INDEX(Users[LastModifiedDate],Profiles[[#This Row],[UserId]])</f>
        <v>'2006-12-23 08:43:25'</v>
      </c>
      <c r="O518" s="16" t="str">
        <f t="shared" si="47"/>
        <v>Null</v>
      </c>
      <c r="P518" s="16">
        <f>1</f>
        <v>1</v>
      </c>
      <c r="Q518" s="16">
        <f>0</f>
        <v>0</v>
      </c>
      <c r="R51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(513,'Lilly ','Calderon','Pic(308).png',' I am good with numbers and math. I get this from my Dad.',N'توسعه دهنده وب',N'دیجی کالا',N'آلمان',7,Null,NewId(),'2005-08-26 01:15:18','2006-12-23 08:43:25',Null,1,0)</v>
      </c>
    </row>
    <row r="519" spans="1:18" ht="18" x14ac:dyDescent="0.55000000000000004">
      <c r="A519" s="17">
        <f>ROW()-ROW(Profiles[[#Headers],[Id]])</f>
        <v>514</v>
      </c>
      <c r="B519" s="17">
        <f>SMALL(Users[Id],Profiles[[#This Row],[Id]])</f>
        <v>514</v>
      </c>
      <c r="C519" s="17" t="str" cm="1">
        <f t="array" aca="1" ref="C519" ca="1">INDEX(FirstNames[FirstName],RANDBETWEEN(1,$C$3))</f>
        <v>'Laurel '</v>
      </c>
      <c r="D519" s="17" t="str" cm="1">
        <f t="array" aca="1" ref="D519" ca="1">INDEX(LastNames[LastName],RANDBETWEEN(1,$D$3))</f>
        <v>'Norris'</v>
      </c>
      <c r="E519" s="17" t="str" cm="1">
        <f t="array" aca="1" ref="E519" ca="1">_xlfn.LET(_xlpm.r,RANDBETWEEN(1,$E$3),INDEX(AvatarNames[AvatarName],_xlpm.r))</f>
        <v>'Pic(228).png'</v>
      </c>
      <c r="F519" s="17" t="str" cm="1">
        <f t="array" aca="1" ref="F519" ca="1">INDEX(AboutMes[AboutMe],RANDBETWEEN(1,$F$3))</f>
        <v>' I met my husband at church. We were friends for a couple years before we ever dated.'</v>
      </c>
      <c r="G519" s="15" t="str" cm="1">
        <f t="array" aca="1" ref="G519" ca="1">INDEX(JobTitles[JobTitle],RANDBETWEEN(1,$G$3))</f>
        <v>N'توسعه دهنده نرم افزار'</v>
      </c>
      <c r="H519" s="15" t="str" cm="1">
        <f t="array" aca="1" ref="H519" ca="1">INDEX(Companies[Company],RANDBETWEEN(1,$H$3))</f>
        <v>N'سداد'</v>
      </c>
      <c r="I519" s="15" t="str" cm="1">
        <f t="array" aca="1" ref="I519" ca="1">INDEX(Countries[Country],RANDBETWEEN(1,$I$3))</f>
        <v>N'چین'</v>
      </c>
      <c r="J519" s="16">
        <f ca="1">_xlfn.LET(_xlpm.random, RANDBETWEEN(1,$J$3),_xlpm.min,INDEX(Visits[MinVisit],_xlpm.random),_xlpm.max,INDEX(Visits[MaxVisit],_xlpm.random),RANDBETWEEN(_xlpm.min,_xlpm.max))</f>
        <v>967</v>
      </c>
      <c r="K519" s="16" t="str">
        <f t="shared" ref="K519:K550" si="48">"Null"</f>
        <v>Null</v>
      </c>
      <c r="L519" s="16" t="str">
        <f t="shared" ref="L519:L550" si="49">"NewId()"</f>
        <v>NewId()</v>
      </c>
      <c r="M519" s="16" t="str" cm="1">
        <f t="array" aca="1" ref="M519" ca="1">INDEX(Users[CreatedDate],Profiles[[#This Row],[UserId]])</f>
        <v>'2005-09-01 15:51:12'</v>
      </c>
      <c r="N519" s="16" t="str" cm="1">
        <f t="array" aca="1" ref="N519" ca="1">INDEX(Users[LastModifiedDate],Profiles[[#This Row],[UserId]])</f>
        <v>'2005-09-06 17:25:44'</v>
      </c>
      <c r="O519" s="16" t="str">
        <f t="shared" ref="O519:O550" si="50">"Null"</f>
        <v>Null</v>
      </c>
      <c r="P519" s="16">
        <f>1</f>
        <v>1</v>
      </c>
      <c r="Q519" s="16">
        <f>0</f>
        <v>0</v>
      </c>
      <c r="R51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(514,'Laurel ','Norris','Pic(228).png',' I met my husband at church. We were friends for a couple years before we ever dated.',N'توسعه دهنده نرم افزار',N'سداد',N'چین',967,Null,NewId(),'2005-09-01 15:51:12','2005-09-06 17:25:44',Null,1,0)</v>
      </c>
    </row>
    <row r="520" spans="1:18" ht="18" x14ac:dyDescent="0.55000000000000004">
      <c r="A520" s="17">
        <f>ROW()-ROW(Profiles[[#Headers],[Id]])</f>
        <v>515</v>
      </c>
      <c r="B520" s="17">
        <f>SMALL(Users[Id],Profiles[[#This Row],[Id]])</f>
        <v>515</v>
      </c>
      <c r="C520" s="17" t="str" cm="1">
        <f t="array" aca="1" ref="C520" ca="1">INDEX(FirstNames[FirstName],RANDBETWEEN(1,$C$3))</f>
        <v>'Destiney '</v>
      </c>
      <c r="D520" s="17" t="str" cm="1">
        <f t="array" aca="1" ref="D520" ca="1">INDEX(LastNames[LastName],RANDBETWEEN(1,$D$3))</f>
        <v>'Middleton'</v>
      </c>
      <c r="E520" s="17" t="str" cm="1">
        <f t="array" aca="1" ref="E520" ca="1">_xlfn.LET(_xlpm.r,RANDBETWEEN(1,$E$3),INDEX(AvatarNames[AvatarName],_xlpm.r))</f>
        <v>'Pic(099).png'</v>
      </c>
      <c r="F520" s="17" t="str" cm="1">
        <f t="array" aca="1" ref="F520" ca="1">INDEX(AboutMes[AboutMe],RANDBETWEEN(1,$F$3))</f>
        <v>' I love music. I always am humming or singing a tune to myself, even if I don’t realize it. And I always have a song stuck in my head.'</v>
      </c>
      <c r="G520" s="15" t="str" cm="1">
        <f t="array" aca="1" ref="G520" ca="1">INDEX(JobTitles[JobTitle],RANDBETWEEN(1,$G$3))</f>
        <v>N'برنامه نویس فول استک'</v>
      </c>
      <c r="H520" s="15" t="str" cm="1">
        <f t="array" aca="1" ref="H520" ca="1">INDEX(Companies[Company],RANDBETWEEN(1,$H$3))</f>
        <v>N'همکاران سیستم'</v>
      </c>
      <c r="I520" s="15" t="str" cm="1">
        <f t="array" aca="1" ref="I520" ca="1">INDEX(Countries[Country],RANDBETWEEN(1,$I$3))</f>
        <v>N'سوئیس'</v>
      </c>
      <c r="J520" s="16">
        <f ca="1">_xlfn.LET(_xlpm.random, RANDBETWEEN(1,$J$3),_xlpm.min,INDEX(Visits[MinVisit],_xlpm.random),_xlpm.max,INDEX(Visits[MaxVisit],_xlpm.random),RANDBETWEEN(_xlpm.min,_xlpm.max))</f>
        <v>0</v>
      </c>
      <c r="K520" s="16" t="str">
        <f t="shared" si="48"/>
        <v>Null</v>
      </c>
      <c r="L520" s="16" t="str">
        <f t="shared" si="49"/>
        <v>NewId()</v>
      </c>
      <c r="M520" s="16" t="str" cm="1">
        <f t="array" aca="1" ref="M520" ca="1">INDEX(Users[CreatedDate],Profiles[[#This Row],[UserId]])</f>
        <v>'2005-09-05 00:13:37'</v>
      </c>
      <c r="N520" s="16" t="str" cm="1">
        <f t="array" aca="1" ref="N520" ca="1">INDEX(Users[LastModifiedDate],Profiles[[#This Row],[UserId]])</f>
        <v>'2006-09-17 20:27:22'</v>
      </c>
      <c r="O520" s="16" t="str">
        <f t="shared" si="50"/>
        <v>Null</v>
      </c>
      <c r="P520" s="16">
        <f>1</f>
        <v>1</v>
      </c>
      <c r="Q520" s="16">
        <f>0</f>
        <v>0</v>
      </c>
      <c r="R52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(515,'Destiney ','Middleton','Pic(099).png',' I love music. I always am humming or singing a tune to myself, even if I don’t realize it. And I always have a song stuck in my head.',N'برنامه نویس فول استک',N'همکاران سیستم',N'سوئیس',0,Null,NewId(),'2005-09-05 00:13:37','2006-09-17 20:27:22',Null,1,0)</v>
      </c>
    </row>
    <row r="521" spans="1:18" ht="18" x14ac:dyDescent="0.55000000000000004">
      <c r="A521" s="17">
        <f>ROW()-ROW(Profiles[[#Headers],[Id]])</f>
        <v>516</v>
      </c>
      <c r="B521" s="17">
        <f>SMALL(Users[Id],Profiles[[#This Row],[Id]])</f>
        <v>516</v>
      </c>
      <c r="C521" s="17" t="str" cm="1">
        <f t="array" aca="1" ref="C521" ca="1">INDEX(FirstNames[FirstName],RANDBETWEEN(1,$C$3))</f>
        <v>'Anderson '</v>
      </c>
      <c r="D521" s="17" t="str" cm="1">
        <f t="array" aca="1" ref="D521" ca="1">INDEX(LastNames[LastName],RANDBETWEEN(1,$D$3))</f>
        <v>'Kline'</v>
      </c>
      <c r="E521" s="17" t="str" cm="1">
        <f t="array" aca="1" ref="E521" ca="1">_xlfn.LET(_xlpm.r,RANDBETWEEN(1,$E$3),INDEX(AvatarNames[AvatarName],_xlpm.r))</f>
        <v>'Pic(283).jpeg'</v>
      </c>
      <c r="F521" s="17" t="str" cm="1">
        <f t="array" aca="1" ref="F521"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521" s="15" t="str" cm="1">
        <f t="array" aca="1" ref="G521" ca="1">INDEX(JobTitles[JobTitle],RANDBETWEEN(1,$G$3))</f>
        <v>N'برنامه نویس فرانت'</v>
      </c>
      <c r="H521" s="15" t="str" cm="1">
        <f t="array" aca="1" ref="H521" ca="1">INDEX(Companies[Company],RANDBETWEEN(1,$H$3))</f>
        <v>N'علی بابا'</v>
      </c>
      <c r="I521" s="15" t="str" cm="1">
        <f t="array" aca="1" ref="I521" ca="1">INDEX(Countries[Country],RANDBETWEEN(1,$I$3))</f>
        <v>N'فرانسه'</v>
      </c>
      <c r="J521" s="16">
        <f ca="1">_xlfn.LET(_xlpm.random, RANDBETWEEN(1,$J$3),_xlpm.min,INDEX(Visits[MinVisit],_xlpm.random),_xlpm.max,INDEX(Visits[MaxVisit],_xlpm.random),RANDBETWEEN(_xlpm.min,_xlpm.max))</f>
        <v>6</v>
      </c>
      <c r="K521" s="16" t="str">
        <f t="shared" si="48"/>
        <v>Null</v>
      </c>
      <c r="L521" s="16" t="str">
        <f t="shared" si="49"/>
        <v>NewId()</v>
      </c>
      <c r="M521" s="16" t="str" cm="1">
        <f t="array" aca="1" ref="M521" ca="1">INDEX(Users[CreatedDate],Profiles[[#This Row],[UserId]])</f>
        <v>'2005-09-11 22:27:31'</v>
      </c>
      <c r="N521" s="16" t="str" cm="1">
        <f t="array" aca="1" ref="N521" ca="1">INDEX(Users[LastModifiedDate],Profiles[[#This Row],[UserId]])</f>
        <v>'2008-11-01 12:59:05'</v>
      </c>
      <c r="O521" s="16" t="str">
        <f t="shared" si="50"/>
        <v>Null</v>
      </c>
      <c r="P521" s="16">
        <f>1</f>
        <v>1</v>
      </c>
      <c r="Q521" s="16">
        <f>0</f>
        <v>0</v>
      </c>
      <c r="R52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(516,'Anderson ','Kline','Pic(283).jpeg','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me.',N'برنامه نویس فرانت',N'علی بابا',N'فرانسه',6,Null,NewId(),'2005-09-11 22:27:31','2008-11-01 12:59:05',Null,1,0)</v>
      </c>
    </row>
    <row r="522" spans="1:18" ht="18" x14ac:dyDescent="0.55000000000000004">
      <c r="A522" s="17">
        <f>ROW()-ROW(Profiles[[#Headers],[Id]])</f>
        <v>517</v>
      </c>
      <c r="B522" s="17">
        <f>SMALL(Users[Id],Profiles[[#This Row],[Id]])</f>
        <v>517</v>
      </c>
      <c r="C522" s="17" t="str" cm="1">
        <f t="array" aca="1" ref="C522" ca="1">INDEX(FirstNames[FirstName],RANDBETWEEN(1,$C$3))</f>
        <v>'Carla '</v>
      </c>
      <c r="D522" s="17" t="str" cm="1">
        <f t="array" aca="1" ref="D522" ca="1">INDEX(LastNames[LastName],RANDBETWEEN(1,$D$3))</f>
        <v>'Mann'</v>
      </c>
      <c r="E522" s="17" t="str" cm="1">
        <f t="array" aca="1" ref="E522" ca="1">_xlfn.LET(_xlpm.r,RANDBETWEEN(1,$E$3),INDEX(AvatarNames[AvatarName],_xlpm.r))</f>
        <v>'Pic(094).png'</v>
      </c>
      <c r="F522" s="17" t="str" cm="1">
        <f t="array" aca="1" ref="F522" ca="1">INDEX(AboutMes[AboutMe],RANDBETWEEN(1,$F$3))</f>
        <v>' I would rather shop for kitchen gadgets than clothes or shoes.'</v>
      </c>
      <c r="G522" s="15" t="str" cm="1">
        <f t="array" aca="1" ref="G522" ca="1">INDEX(JobTitles[JobTitle],RANDBETWEEN(1,$G$3))</f>
        <v>N'برنامه نویس سمت سرور'</v>
      </c>
      <c r="H522" s="15" t="str" cm="1">
        <f t="array" aca="1" ref="H522" ca="1">INDEX(Companies[Company],RANDBETWEEN(1,$H$3))</f>
        <v>N'محک'</v>
      </c>
      <c r="I522" s="15" t="str" cm="1">
        <f t="array" aca="1" ref="I522" ca="1">INDEX(Countries[Country],RANDBETWEEN(1,$I$3))</f>
        <v>N'آلمان'</v>
      </c>
      <c r="J522" s="16">
        <f ca="1">_xlfn.LET(_xlpm.random, RANDBETWEEN(1,$J$3),_xlpm.min,INDEX(Visits[MinVisit],_xlpm.random),_xlpm.max,INDEX(Visits[MaxVisit],_xlpm.random),RANDBETWEEN(_xlpm.min,_xlpm.max))</f>
        <v>1</v>
      </c>
      <c r="K522" s="16" t="str">
        <f t="shared" si="48"/>
        <v>Null</v>
      </c>
      <c r="L522" s="16" t="str">
        <f t="shared" si="49"/>
        <v>NewId()</v>
      </c>
      <c r="M522" s="16" t="str" cm="1">
        <f t="array" aca="1" ref="M522" ca="1">INDEX(Users[CreatedDate],Profiles[[#This Row],[UserId]])</f>
        <v>'2005-09-16 13:09:01'</v>
      </c>
      <c r="N522" s="16" t="str" cm="1">
        <f t="array" aca="1" ref="N522" ca="1">INDEX(Users[LastModifiedDate],Profiles[[#This Row],[UserId]])</f>
        <v>'2008-09-07 23:45:27'</v>
      </c>
      <c r="O522" s="16" t="str">
        <f t="shared" si="50"/>
        <v>Null</v>
      </c>
      <c r="P522" s="16">
        <f>1</f>
        <v>1</v>
      </c>
      <c r="Q522" s="16">
        <f>0</f>
        <v>0</v>
      </c>
      <c r="R52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(517,'Carla ','Mann','Pic(094).png',' I would rather shop for kitchen gadgets than clothes or shoes.',N'برنامه نویس سمت سرور',N'محک',N'آلمان',1,Null,NewId(),'2005-09-16 13:09:01','2008-09-07 23:45:27',Null,1,0)</v>
      </c>
    </row>
    <row r="523" spans="1:18" ht="18" x14ac:dyDescent="0.55000000000000004">
      <c r="A523" s="17">
        <f>ROW()-ROW(Profiles[[#Headers],[Id]])</f>
        <v>518</v>
      </c>
      <c r="B523" s="17">
        <f>SMALL(Users[Id],Profiles[[#This Row],[Id]])</f>
        <v>518</v>
      </c>
      <c r="C523" s="17" t="str" cm="1">
        <f t="array" aca="1" ref="C523" ca="1">INDEX(FirstNames[FirstName],RANDBETWEEN(1,$C$3))</f>
        <v>'Erin '</v>
      </c>
      <c r="D523" s="17" t="str" cm="1">
        <f t="array" aca="1" ref="D523" ca="1">INDEX(LastNames[LastName],RANDBETWEEN(1,$D$3))</f>
        <v>'Franklin'</v>
      </c>
      <c r="E523" s="17" t="str" cm="1">
        <f t="array" aca="1" ref="E523" ca="1">_xlfn.LET(_xlpm.r,RANDBETWEEN(1,$E$3),INDEX(AvatarNames[AvatarName],_xlpm.r))</f>
        <v>'Pic(054).png'</v>
      </c>
      <c r="F523" s="17" t="str" cm="1">
        <f t="array" aca="1" ref="F523" ca="1">INDEX(AboutMes[AboutMe],RANDBETWEEN(1,$F$3))</f>
        <v>' I often read (and enjoy!) things that are completely opposed to everything I believe. I actually enjoy challenging my own beliefs because it forces me to think long and hard about why I believe a certain way.'</v>
      </c>
      <c r="G523" s="15" t="str" cm="1">
        <f t="array" aca="1" ref="G523" ca="1">INDEX(JobTitles[JobTitle],RANDBETWEEN(1,$G$3))</f>
        <v>N'مدیر انفورماتیک'</v>
      </c>
      <c r="H523" s="15" t="str" cm="1">
        <f t="array" aca="1" ref="H523" ca="1">INDEX(Companies[Company],RANDBETWEEN(1,$H$3))</f>
        <v>N'شاتل'</v>
      </c>
      <c r="I523" s="15" t="str" cm="1">
        <f t="array" aca="1" ref="I523" ca="1">INDEX(Countries[Country],RANDBETWEEN(1,$I$3))</f>
        <v>N'چین'</v>
      </c>
      <c r="J523" s="16">
        <f ca="1">_xlfn.LET(_xlpm.random, RANDBETWEEN(1,$J$3),_xlpm.min,INDEX(Visits[MinVisit],_xlpm.random),_xlpm.max,INDEX(Visits[MaxVisit],_xlpm.random),RANDBETWEEN(_xlpm.min,_xlpm.max))</f>
        <v>78</v>
      </c>
      <c r="K523" s="16" t="str">
        <f t="shared" si="48"/>
        <v>Null</v>
      </c>
      <c r="L523" s="16" t="str">
        <f t="shared" si="49"/>
        <v>NewId()</v>
      </c>
      <c r="M523" s="16" t="str" cm="1">
        <f t="array" aca="1" ref="M523" ca="1">INDEX(Users[CreatedDate],Profiles[[#This Row],[UserId]])</f>
        <v>'2005-09-22 21:10:05'</v>
      </c>
      <c r="N523" s="16" t="str" cm="1">
        <f t="array" aca="1" ref="N523" ca="1">INDEX(Users[LastModifiedDate],Profiles[[#This Row],[UserId]])</f>
        <v>'2018-04-01 00:42:37'</v>
      </c>
      <c r="O523" s="16" t="str">
        <f t="shared" si="50"/>
        <v>Null</v>
      </c>
      <c r="P523" s="16">
        <f>1</f>
        <v>1</v>
      </c>
      <c r="Q523" s="16">
        <f>0</f>
        <v>0</v>
      </c>
      <c r="R52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(518,'Erin ','Franklin','Pic(054).png',' I often read (and enjoy!) things that are completely opposed to everything I believe. I actually enjoy challenging my own beliefs because it forces me to think long and hard about why I believe a certain way.',N'مدیر انفورماتیک',N'شاتل',N'چین',78,Null,NewId(),'2005-09-22 21:10:05','2018-04-01 00:42:37',Null,1,0)</v>
      </c>
    </row>
    <row r="524" spans="1:18" ht="18" x14ac:dyDescent="0.55000000000000004">
      <c r="A524" s="17">
        <f>ROW()-ROW(Profiles[[#Headers],[Id]])</f>
        <v>519</v>
      </c>
      <c r="B524" s="17">
        <f>SMALL(Users[Id],Profiles[[#This Row],[Id]])</f>
        <v>519</v>
      </c>
      <c r="C524" s="17" t="str" cm="1">
        <f t="array" aca="1" ref="C524" ca="1">INDEX(FirstNames[FirstName],RANDBETWEEN(1,$C$3))</f>
        <v>'Ainsley '</v>
      </c>
      <c r="D524" s="17" t="str" cm="1">
        <f t="array" aca="1" ref="D524" ca="1">INDEX(LastNames[LastName],RANDBETWEEN(1,$D$3))</f>
        <v>'Cuevas'</v>
      </c>
      <c r="E524" s="17" t="str" cm="1">
        <f t="array" aca="1" ref="E524" ca="1">_xlfn.LET(_xlpm.r,RANDBETWEEN(1,$E$3),INDEX(AvatarNames[AvatarName],_xlpm.r))</f>
        <v>'Pic(034).png'</v>
      </c>
      <c r="F524" s="17" t="str" cm="1">
        <f t="array" aca="1" ref="F524" ca="1">INDEX(AboutMes[AboutMe],RANDBETWEEN(1,$F$3))</f>
        <v>' The Star-Spangled Banner makes me tear up. Every. Time.'</v>
      </c>
      <c r="G524" s="15" t="str" cm="1">
        <f t="array" aca="1" ref="G524" ca="1">INDEX(JobTitles[JobTitle],RANDBETWEEN(1,$G$3))</f>
        <v>N'تحلیل گر سیستم های مالی'</v>
      </c>
      <c r="H524" s="15" t="str" cm="1">
        <f t="array" aca="1" ref="H524" ca="1">INDEX(Companies[Company],RANDBETWEEN(1,$H$3))</f>
        <v>N'سداد'</v>
      </c>
      <c r="I524" s="15" t="str" cm="1">
        <f t="array" aca="1" ref="I524" ca="1">INDEX(Countries[Country],RANDBETWEEN(1,$I$3))</f>
        <v>N'سوئیس'</v>
      </c>
      <c r="J524" s="16">
        <f ca="1">_xlfn.LET(_xlpm.random, RANDBETWEEN(1,$J$3),_xlpm.min,INDEX(Visits[MinVisit],_xlpm.random),_xlpm.max,INDEX(Visits[MaxVisit],_xlpm.random),RANDBETWEEN(_xlpm.min,_xlpm.max))</f>
        <v>3</v>
      </c>
      <c r="K524" s="16" t="str">
        <f t="shared" si="48"/>
        <v>Null</v>
      </c>
      <c r="L524" s="16" t="str">
        <f t="shared" si="49"/>
        <v>NewId()</v>
      </c>
      <c r="M524" s="16" t="str" cm="1">
        <f t="array" aca="1" ref="M524" ca="1">INDEX(Users[CreatedDate],Profiles[[#This Row],[UserId]])</f>
        <v>'2005-09-24 07:58:39'</v>
      </c>
      <c r="N524" s="16" t="str" cm="1">
        <f t="array" aca="1" ref="N524" ca="1">INDEX(Users[LastModifiedDate],Profiles[[#This Row],[UserId]])</f>
        <v>'2005-10-12 11:12:44'</v>
      </c>
      <c r="O524" s="16" t="str">
        <f t="shared" si="50"/>
        <v>Null</v>
      </c>
      <c r="P524" s="16">
        <f>1</f>
        <v>1</v>
      </c>
      <c r="Q524" s="16">
        <f>0</f>
        <v>0</v>
      </c>
      <c r="R52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(519,'Ainsley ','Cuevas','Pic(034).png',' The Star-Spangled Banner makes me tear up. Every. Time.',N'تحلیل گر سیستم های مالی',N'سداد',N'سوئیس',3,Null,NewId(),'2005-09-24 07:58:39','2005-10-12 11:12:44',Null,1,0)</v>
      </c>
    </row>
    <row r="525" spans="1:18" ht="18" x14ac:dyDescent="0.55000000000000004">
      <c r="A525" s="17">
        <f>ROW()-ROW(Profiles[[#Headers],[Id]])</f>
        <v>520</v>
      </c>
      <c r="B525" s="17">
        <f>SMALL(Users[Id],Profiles[[#This Row],[Id]])</f>
        <v>520</v>
      </c>
      <c r="C525" s="17" t="str" cm="1">
        <f t="array" aca="1" ref="C525" ca="1">INDEX(FirstNames[FirstName],RANDBETWEEN(1,$C$3))</f>
        <v>'Pierre '</v>
      </c>
      <c r="D525" s="17" t="str" cm="1">
        <f t="array" aca="1" ref="D525" ca="1">INDEX(LastNames[LastName],RANDBETWEEN(1,$D$3))</f>
        <v>'Howell'</v>
      </c>
      <c r="E525" s="17" t="str" cm="1">
        <f t="array" aca="1" ref="E525" ca="1">_xlfn.LET(_xlpm.r,RANDBETWEEN(1,$E$3),INDEX(AvatarNames[AvatarName],_xlpm.r))</f>
        <v>'Pic(164).png'</v>
      </c>
      <c r="F525" s="17" t="str" cm="1">
        <f t="array" aca="1" ref="F525" ca="1">INDEX(AboutMes[AboutMe],RANDBETWEEN(1,$F$3))</f>
        <v>' I am a highly sensitive person (HSP). Figuring this out was life-changing.'</v>
      </c>
      <c r="G525" s="15" t="str" cm="1">
        <f t="array" aca="1" ref="G525" ca="1">INDEX(JobTitles[JobTitle],RANDBETWEEN(1,$G$3))</f>
        <v>N'برنامه نویس سمت سرور'</v>
      </c>
      <c r="H525" s="15" t="str" cm="1">
        <f t="array" aca="1" ref="H525" ca="1">INDEX(Companies[Company],RANDBETWEEN(1,$H$3))</f>
        <v>N'دیجی کالا'</v>
      </c>
      <c r="I525" s="15" t="str" cm="1">
        <f t="array" aca="1" ref="I525" ca="1">INDEX(Countries[Country],RANDBETWEEN(1,$I$3))</f>
        <v>N'ژاپن'</v>
      </c>
      <c r="J525" s="16">
        <f ca="1">_xlfn.LET(_xlpm.random, RANDBETWEEN(1,$J$3),_xlpm.min,INDEX(Visits[MinVisit],_xlpm.random),_xlpm.max,INDEX(Visits[MaxVisit],_xlpm.random),RANDBETWEEN(_xlpm.min,_xlpm.max))</f>
        <v>796</v>
      </c>
      <c r="K525" s="16" t="str">
        <f t="shared" si="48"/>
        <v>Null</v>
      </c>
      <c r="L525" s="16" t="str">
        <f t="shared" si="49"/>
        <v>NewId()</v>
      </c>
      <c r="M525" s="16" t="str" cm="1">
        <f t="array" aca="1" ref="M525" ca="1">INDEX(Users[CreatedDate],Profiles[[#This Row],[UserId]])</f>
        <v>'2005-09-27 07:48:25'</v>
      </c>
      <c r="N525" s="16" t="str" cm="1">
        <f t="array" aca="1" ref="N525" ca="1">INDEX(Users[LastModifiedDate],Profiles[[#This Row],[UserId]])</f>
        <v>'2014-04-05 16:58:32'</v>
      </c>
      <c r="O525" s="16" t="str">
        <f t="shared" si="50"/>
        <v>Null</v>
      </c>
      <c r="P525" s="16">
        <f>1</f>
        <v>1</v>
      </c>
      <c r="Q525" s="16">
        <f>0</f>
        <v>0</v>
      </c>
      <c r="R52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(520,'Pierre ','Howell','Pic(164).png',' I am a highly sensitive person (HSP). Figuring this out was life-changing.',N'برنامه نویس سمت سرور',N'دیجی کالا',N'ژاپن',796,Null,NewId(),'2005-09-27 07:48:25','2014-04-05 16:58:32',Null,1,0)</v>
      </c>
    </row>
    <row r="526" spans="1:18" ht="18" x14ac:dyDescent="0.55000000000000004">
      <c r="A526" s="17">
        <f>ROW()-ROW(Profiles[[#Headers],[Id]])</f>
        <v>521</v>
      </c>
      <c r="B526" s="17">
        <f>SMALL(Users[Id],Profiles[[#This Row],[Id]])</f>
        <v>521</v>
      </c>
      <c r="C526" s="17" t="str" cm="1">
        <f t="array" aca="1" ref="C526" ca="1">INDEX(FirstNames[FirstName],RANDBETWEEN(1,$C$3))</f>
        <v>'Carson '</v>
      </c>
      <c r="D526" s="17" t="str" cm="1">
        <f t="array" aca="1" ref="D526" ca="1">INDEX(LastNames[LastName],RANDBETWEEN(1,$D$3))</f>
        <v>'Soto'</v>
      </c>
      <c r="E526" s="17" t="str" cm="1">
        <f t="array" aca="1" ref="E526" ca="1">_xlfn.LET(_xlpm.r,RANDBETWEEN(1,$E$3),INDEX(AvatarNames[AvatarName],_xlpm.r))</f>
        <v>'Pic(023).png'</v>
      </c>
      <c r="F526" s="17" t="str" cm="1">
        <f t="array" aca="1" ref="F526" ca="1">INDEX(AboutMes[AboutMe],RANDBETWEEN(1,$F$3))</f>
        <v>' I search for meaning and purpose, even in small things.'</v>
      </c>
      <c r="G526" s="15" t="str" cm="1">
        <f t="array" aca="1" ref="G526" ca="1">INDEX(JobTitles[JobTitle],RANDBETWEEN(1,$G$3))</f>
        <v>N'برنامه نویس فرانت'</v>
      </c>
      <c r="H526" s="15" t="str" cm="1">
        <f t="array" aca="1" ref="H526" ca="1">INDEX(Companies[Company],RANDBETWEEN(1,$H$3))</f>
        <v>N'سداد'</v>
      </c>
      <c r="I526" s="15" t="str" cm="1">
        <f t="array" aca="1" ref="I526" ca="1">INDEX(Countries[Country],RANDBETWEEN(1,$I$3))</f>
        <v>N'ایران'</v>
      </c>
      <c r="J526" s="16">
        <f ca="1">_xlfn.LET(_xlpm.random, RANDBETWEEN(1,$J$3),_xlpm.min,INDEX(Visits[MinVisit],_xlpm.random),_xlpm.max,INDEX(Visits[MaxVisit],_xlpm.random),RANDBETWEEN(_xlpm.min,_xlpm.max))</f>
        <v>882</v>
      </c>
      <c r="K526" s="16" t="str">
        <f t="shared" si="48"/>
        <v>Null</v>
      </c>
      <c r="L526" s="16" t="str">
        <f t="shared" si="49"/>
        <v>NewId()</v>
      </c>
      <c r="M526" s="16" t="str" cm="1">
        <f t="array" aca="1" ref="M526" ca="1">INDEX(Users[CreatedDate],Profiles[[#This Row],[UserId]])</f>
        <v>'2005-09-29 09:36:20'</v>
      </c>
      <c r="N526" s="16" t="str" cm="1">
        <f t="array" aca="1" ref="N526" ca="1">INDEX(Users[LastModifiedDate],Profiles[[#This Row],[UserId]])</f>
        <v>'2008-06-16 01:16:21'</v>
      </c>
      <c r="O526" s="16" t="str">
        <f t="shared" si="50"/>
        <v>Null</v>
      </c>
      <c r="P526" s="16">
        <f>1</f>
        <v>1</v>
      </c>
      <c r="Q526" s="16">
        <f>0</f>
        <v>0</v>
      </c>
      <c r="R52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(521,'Carson ','Soto','Pic(023).png',' I search for meaning and purpose, even in small things.',N'برنامه نویس فرانت',N'سداد',N'ایران',882,Null,NewId(),'2005-09-29 09:36:20','2008-06-16 01:16:21',Null,1,0)</v>
      </c>
    </row>
    <row r="527" spans="1:18" ht="18" x14ac:dyDescent="0.55000000000000004">
      <c r="A527" s="17">
        <f>ROW()-ROW(Profiles[[#Headers],[Id]])</f>
        <v>522</v>
      </c>
      <c r="B527" s="17">
        <f>SMALL(Users[Id],Profiles[[#This Row],[Id]])</f>
        <v>522</v>
      </c>
      <c r="C527" s="17" t="str" cm="1">
        <f t="array" aca="1" ref="C527" ca="1">INDEX(FirstNames[FirstName],RANDBETWEEN(1,$C$3))</f>
        <v>'Braiden '</v>
      </c>
      <c r="D527" s="17" t="str" cm="1">
        <f t="array" aca="1" ref="D527" ca="1">INDEX(LastNames[LastName],RANDBETWEEN(1,$D$3))</f>
        <v>'Hooper'</v>
      </c>
      <c r="E527" s="17" t="str" cm="1">
        <f t="array" aca="1" ref="E527" ca="1">_xlfn.LET(_xlpm.r,RANDBETWEEN(1,$E$3),INDEX(AvatarNames[AvatarName],_xlpm.r))</f>
        <v>'Pic(113).png'</v>
      </c>
      <c r="F527" s="17" t="str" cm="1">
        <f t="array" aca="1" ref="F527"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527" s="15" t="str" cm="1">
        <f t="array" aca="1" ref="G527" ca="1">INDEX(JobTitles[JobTitle],RANDBETWEEN(1,$G$3))</f>
        <v>N'برنامه نویس سمت سرور'</v>
      </c>
      <c r="H527" s="15" t="str" cm="1">
        <f t="array" aca="1" ref="H527" ca="1">INDEX(Companies[Company],RANDBETWEEN(1,$H$3))</f>
        <v>N'همکاران سیستم'</v>
      </c>
      <c r="I527" s="15" t="str" cm="1">
        <f t="array" aca="1" ref="I527" ca="1">INDEX(Countries[Country],RANDBETWEEN(1,$I$3))</f>
        <v>N'روسیه'</v>
      </c>
      <c r="J527" s="16">
        <f ca="1">_xlfn.LET(_xlpm.random, RANDBETWEEN(1,$J$3),_xlpm.min,INDEX(Visits[MinVisit],_xlpm.random),_xlpm.max,INDEX(Visits[MaxVisit],_xlpm.random),RANDBETWEEN(_xlpm.min,_xlpm.max))</f>
        <v>824</v>
      </c>
      <c r="K527" s="16" t="str">
        <f t="shared" si="48"/>
        <v>Null</v>
      </c>
      <c r="L527" s="16" t="str">
        <f t="shared" si="49"/>
        <v>NewId()</v>
      </c>
      <c r="M527" s="16" t="str" cm="1">
        <f t="array" aca="1" ref="M527" ca="1">INDEX(Users[CreatedDate],Profiles[[#This Row],[UserId]])</f>
        <v>'2005-10-01 23:26:08'</v>
      </c>
      <c r="N527" s="16" t="str" cm="1">
        <f t="array" aca="1" ref="N527" ca="1">INDEX(Users[LastModifiedDate],Profiles[[#This Row],[UserId]])</f>
        <v>'2006-12-30 14:50:09'</v>
      </c>
      <c r="O527" s="16" t="str">
        <f t="shared" si="50"/>
        <v>Null</v>
      </c>
      <c r="P527" s="16">
        <f>1</f>
        <v>1</v>
      </c>
      <c r="Q527" s="16">
        <f>0</f>
        <v>0</v>
      </c>
      <c r="R52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(522,'Braiden ','Hooper','Pic(113).png',' I am a textbook INFJ personality type, the rarest type. I often feel like the unicorn in the room. 🦄😜👌🏻 I just see things differently than most people do. It used to make me feel isolated, but now it makes me feel powerful.💥💪🏻I wrote about it here, in case you are curious.',N'برنامه نویس سمت سرور',N'همکاران سیستم',N'روسیه',824,Null,NewId(),'2005-10-01 23:26:08','2006-12-30 14:50:09',Null,1,0)</v>
      </c>
    </row>
    <row r="528" spans="1:18" ht="18" x14ac:dyDescent="0.55000000000000004">
      <c r="A528" s="17">
        <f>ROW()-ROW(Profiles[[#Headers],[Id]])</f>
        <v>523</v>
      </c>
      <c r="B528" s="17">
        <f>SMALL(Users[Id],Profiles[[#This Row],[Id]])</f>
        <v>523</v>
      </c>
      <c r="C528" s="17" t="str" cm="1">
        <f t="array" aca="1" ref="C528" ca="1">INDEX(FirstNames[FirstName],RANDBETWEEN(1,$C$3))</f>
        <v>'Talia '</v>
      </c>
      <c r="D528" s="17" t="str" cm="1">
        <f t="array" aca="1" ref="D528" ca="1">INDEX(LastNames[LastName],RANDBETWEEN(1,$D$3))</f>
        <v>'Kerr'</v>
      </c>
      <c r="E528" s="17" t="str" cm="1">
        <f t="array" aca="1" ref="E528" ca="1">_xlfn.LET(_xlpm.r,RANDBETWEEN(1,$E$3),INDEX(AvatarNames[AvatarName],_xlpm.r))</f>
        <v>'Pic(170).png'</v>
      </c>
      <c r="F528" s="17" t="str" cm="1">
        <f t="array" aca="1" ref="F528" ca="1">INDEX(AboutMes[AboutMe],RANDBETWEEN(1,$F$3))</f>
        <v>' I have an MBA, and sometimes I use business analogies in everyday life.'</v>
      </c>
      <c r="G528" s="15" t="str" cm="1">
        <f t="array" aca="1" ref="G528" ca="1">INDEX(JobTitles[JobTitle],RANDBETWEEN(1,$G$3))</f>
        <v>N'تحلیل گر سیستم های مالی'</v>
      </c>
      <c r="H528" s="15" t="str" cm="1">
        <f t="array" aca="1" ref="H528" ca="1">INDEX(Companies[Company],RANDBETWEEN(1,$H$3))</f>
        <v>N'پیشران پارت'</v>
      </c>
      <c r="I528" s="15" t="str" cm="1">
        <f t="array" aca="1" ref="I528" ca="1">INDEX(Countries[Country],RANDBETWEEN(1,$I$3))</f>
        <v>N'روسیه'</v>
      </c>
      <c r="J528" s="16">
        <f ca="1">_xlfn.LET(_xlpm.random, RANDBETWEEN(1,$J$3),_xlpm.min,INDEX(Visits[MinVisit],_xlpm.random),_xlpm.max,INDEX(Visits[MaxVisit],_xlpm.random),RANDBETWEEN(_xlpm.min,_xlpm.max))</f>
        <v>55</v>
      </c>
      <c r="K528" s="16" t="str">
        <f t="shared" si="48"/>
        <v>Null</v>
      </c>
      <c r="L528" s="16" t="str">
        <f t="shared" si="49"/>
        <v>NewId()</v>
      </c>
      <c r="M528" s="16" t="str" cm="1">
        <f t="array" aca="1" ref="M528" ca="1">INDEX(Users[CreatedDate],Profiles[[#This Row],[UserId]])</f>
        <v>'2005-10-03 07:25:30'</v>
      </c>
      <c r="N528" s="16" t="str" cm="1">
        <f t="array" aca="1" ref="N528" ca="1">INDEX(Users[LastModifiedDate],Profiles[[#This Row],[UserId]])</f>
        <v>'2008-06-11 10:49:31'</v>
      </c>
      <c r="O528" s="16" t="str">
        <f t="shared" si="50"/>
        <v>Null</v>
      </c>
      <c r="P528" s="16">
        <f>1</f>
        <v>1</v>
      </c>
      <c r="Q528" s="16">
        <f>0</f>
        <v>0</v>
      </c>
      <c r="R52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(523,'Talia ','Kerr','Pic(170).png',' I have an MBA, and sometimes I use business analogies in everyday life.',N'تحلیل گر سیستم های مالی',N'پیشران پارت',N'روسیه',55,Null,NewId(),'2005-10-03 07:25:30','2008-06-11 10:49:31',Null,1,0)</v>
      </c>
    </row>
    <row r="529" spans="1:18" ht="18" x14ac:dyDescent="0.55000000000000004">
      <c r="A529" s="17">
        <f>ROW()-ROW(Profiles[[#Headers],[Id]])</f>
        <v>524</v>
      </c>
      <c r="B529" s="17">
        <f>SMALL(Users[Id],Profiles[[#This Row],[Id]])</f>
        <v>524</v>
      </c>
      <c r="C529" s="17" t="str" cm="1">
        <f t="array" aca="1" ref="C529" ca="1">INDEX(FirstNames[FirstName],RANDBETWEEN(1,$C$3))</f>
        <v>'Hudson '</v>
      </c>
      <c r="D529" s="17" t="str" cm="1">
        <f t="array" aca="1" ref="D529" ca="1">INDEX(LastNames[LastName],RANDBETWEEN(1,$D$3))</f>
        <v>'Bell'</v>
      </c>
      <c r="E529" s="17" t="str" cm="1">
        <f t="array" aca="1" ref="E529" ca="1">_xlfn.LET(_xlpm.r,RANDBETWEEN(1,$E$3),INDEX(AvatarNames[AvatarName],_xlpm.r))</f>
        <v>'Pic(077).png'</v>
      </c>
      <c r="F529" s="17" t="str" cm="1">
        <f t="array" aca="1" ref="F529" ca="1">INDEX(AboutMes[AboutMe],RANDBETWEEN(1,$F$3))</f>
        <v>' I am terrible at decorating and DIY stuff, and I am envious of those who are good at it.'</v>
      </c>
      <c r="G529" s="15" t="str" cm="1">
        <f t="array" aca="1" ref="G529" ca="1">INDEX(JobTitles[JobTitle],RANDBETWEEN(1,$G$3))</f>
        <v>N'برنامه نویس سمت سرور'</v>
      </c>
      <c r="H529" s="15" t="str" cm="1">
        <f t="array" aca="1" ref="H529" ca="1">INDEX(Companies[Company],RANDBETWEEN(1,$H$3))</f>
        <v>N'محک'</v>
      </c>
      <c r="I529" s="15" t="str" cm="1">
        <f t="array" aca="1" ref="I529" ca="1">INDEX(Countries[Country],RANDBETWEEN(1,$I$3))</f>
        <v>N'کانادا'</v>
      </c>
      <c r="J529" s="16">
        <f ca="1">_xlfn.LET(_xlpm.random, RANDBETWEEN(1,$J$3),_xlpm.min,INDEX(Visits[MinVisit],_xlpm.random),_xlpm.max,INDEX(Visits[MaxVisit],_xlpm.random),RANDBETWEEN(_xlpm.min,_xlpm.max))</f>
        <v>158</v>
      </c>
      <c r="K529" s="16" t="str">
        <f t="shared" si="48"/>
        <v>Null</v>
      </c>
      <c r="L529" s="16" t="str">
        <f t="shared" si="49"/>
        <v>NewId()</v>
      </c>
      <c r="M529" s="16" t="str" cm="1">
        <f t="array" aca="1" ref="M529" ca="1">INDEX(Users[CreatedDate],Profiles[[#This Row],[UserId]])</f>
        <v>'2005-10-06 05:26:23'</v>
      </c>
      <c r="N529" s="16" t="str" cm="1">
        <f t="array" aca="1" ref="N529" ca="1">INDEX(Users[LastModifiedDate],Profiles[[#This Row],[UserId]])</f>
        <v>'2006-04-26 19:47:04'</v>
      </c>
      <c r="O529" s="16" t="str">
        <f t="shared" si="50"/>
        <v>Null</v>
      </c>
      <c r="P529" s="16">
        <f>1</f>
        <v>1</v>
      </c>
      <c r="Q529" s="16">
        <f>0</f>
        <v>0</v>
      </c>
      <c r="R52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(524,'Hudson ','Bell','Pic(077).png',' I am terrible at decorating and DIY stuff, and I am envious of those who are good at it.',N'برنامه نویس سمت سرور',N'محک',N'کانادا',158,Null,NewId(),'2005-10-06 05:26:23','2006-04-26 19:47:04',Null,1,0)</v>
      </c>
    </row>
    <row r="530" spans="1:18" ht="18" x14ac:dyDescent="0.55000000000000004">
      <c r="A530" s="17">
        <f>ROW()-ROW(Profiles[[#Headers],[Id]])</f>
        <v>525</v>
      </c>
      <c r="B530" s="17">
        <f>SMALL(Users[Id],Profiles[[#This Row],[Id]])</f>
        <v>525</v>
      </c>
      <c r="C530" s="17" t="str" cm="1">
        <f t="array" aca="1" ref="C530" ca="1">INDEX(FirstNames[FirstName],RANDBETWEEN(1,$C$3))</f>
        <v>'Karsyn '</v>
      </c>
      <c r="D530" s="17" t="str" cm="1">
        <f t="array" aca="1" ref="D530" ca="1">INDEX(LastNames[LastName],RANDBETWEEN(1,$D$3))</f>
        <v>'Love'</v>
      </c>
      <c r="E530" s="17" t="str" cm="1">
        <f t="array" aca="1" ref="E530" ca="1">_xlfn.LET(_xlpm.r,RANDBETWEEN(1,$E$3),INDEX(AvatarNames[AvatarName],_xlpm.r))</f>
        <v>'Pic(081).png'</v>
      </c>
      <c r="F530" s="17" t="str" cm="1">
        <f t="array" aca="1" ref="F530" ca="1">INDEX(AboutMes[AboutMe],RANDBETWEEN(1,$F$3))</f>
        <v>' When a news story on animal cruelty comes on, I have to immediately change the channel. I cannot handle it!'</v>
      </c>
      <c r="G530" s="15" t="str" cm="1">
        <f t="array" aca="1" ref="G530" ca="1">INDEX(JobTitles[JobTitle],RANDBETWEEN(1,$G$3))</f>
        <v>N'برنامه نویس سمت سرور'</v>
      </c>
      <c r="H530" s="15" t="str" cm="1">
        <f t="array" aca="1" ref="H530" ca="1">INDEX(Companies[Company],RANDBETWEEN(1,$H$3))</f>
        <v>N'پیشران پارت'</v>
      </c>
      <c r="I530" s="15" t="str" cm="1">
        <f t="array" aca="1" ref="I530" ca="1">INDEX(Countries[Country],RANDBETWEEN(1,$I$3))</f>
        <v>N'کانادا'</v>
      </c>
      <c r="J530" s="16">
        <f ca="1">_xlfn.LET(_xlpm.random, RANDBETWEEN(1,$J$3),_xlpm.min,INDEX(Visits[MinVisit],_xlpm.random),_xlpm.max,INDEX(Visits[MaxVisit],_xlpm.random),RANDBETWEEN(_xlpm.min,_xlpm.max))</f>
        <v>28</v>
      </c>
      <c r="K530" s="16" t="str">
        <f t="shared" si="48"/>
        <v>Null</v>
      </c>
      <c r="L530" s="16" t="str">
        <f t="shared" si="49"/>
        <v>NewId()</v>
      </c>
      <c r="M530" s="16" t="str" cm="1">
        <f t="array" aca="1" ref="M530" ca="1">INDEX(Users[CreatedDate],Profiles[[#This Row],[UserId]])</f>
        <v>'2005-10-12 05:24:22'</v>
      </c>
      <c r="N530" s="16" t="str" cm="1">
        <f t="array" aca="1" ref="N530" ca="1">INDEX(Users[LastModifiedDate],Profiles[[#This Row],[UserId]])</f>
        <v>'2010-07-09 18:20:08'</v>
      </c>
      <c r="O530" s="16" t="str">
        <f t="shared" si="50"/>
        <v>Null</v>
      </c>
      <c r="P530" s="16">
        <f>1</f>
        <v>1</v>
      </c>
      <c r="Q530" s="16">
        <f>0</f>
        <v>0</v>
      </c>
      <c r="R53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(525,'Karsyn ','Love','Pic(081).png',' When a news story on animal cruelty comes on, I have to immediately change the channel. I cannot handle it!',N'برنامه نویس سمت سرور',N'پیشران پارت',N'کانادا',28,Null,NewId(),'2005-10-12 05:24:22','2010-07-09 18:20:08',Null,1,0)</v>
      </c>
    </row>
    <row r="531" spans="1:18" ht="18" x14ac:dyDescent="0.55000000000000004">
      <c r="A531" s="17">
        <f>ROW()-ROW(Profiles[[#Headers],[Id]])</f>
        <v>526</v>
      </c>
      <c r="B531" s="17">
        <f>SMALL(Users[Id],Profiles[[#This Row],[Id]])</f>
        <v>526</v>
      </c>
      <c r="C531" s="17" t="str" cm="1">
        <f t="array" aca="1" ref="C531" ca="1">INDEX(FirstNames[FirstName],RANDBETWEEN(1,$C$3))</f>
        <v>'Kendra '</v>
      </c>
      <c r="D531" s="17" t="str" cm="1">
        <f t="array" aca="1" ref="D531" ca="1">INDEX(LastNames[LastName],RANDBETWEEN(1,$D$3))</f>
        <v>'Mcmahon'</v>
      </c>
      <c r="E531" s="17" t="str" cm="1">
        <f t="array" aca="1" ref="E531" ca="1">_xlfn.LET(_xlpm.r,RANDBETWEEN(1,$E$3),INDEX(AvatarNames[AvatarName],_xlpm.r))</f>
        <v>'Pic(251).png'</v>
      </c>
      <c r="F531" s="17" t="str" cm="1">
        <f t="array" aca="1" ref="F531" ca="1">INDEX(AboutMes[AboutMe],RANDBETWEEN(1,$F$3))</f>
        <v>' My feet grew a half size when I was pregnant and never went back. Leaving me with a bunch of shoes that no longer fit.'</v>
      </c>
      <c r="G531" s="15" t="str" cm="1">
        <f t="array" aca="1" ref="G531" ca="1">INDEX(JobTitles[JobTitle],RANDBETWEEN(1,$G$3))</f>
        <v>N'توسعه دهنده نرم افزار'</v>
      </c>
      <c r="H531" s="15" t="str" cm="1">
        <f t="array" aca="1" ref="H531" ca="1">INDEX(Companies[Company],RANDBETWEEN(1,$H$3))</f>
        <v>N'همکاران سیستم'</v>
      </c>
      <c r="I531" s="15" t="str" cm="1">
        <f t="array" aca="1" ref="I531" ca="1">INDEX(Countries[Country],RANDBETWEEN(1,$I$3))</f>
        <v>N'ژاپن'</v>
      </c>
      <c r="J531" s="16">
        <f ca="1">_xlfn.LET(_xlpm.random, RANDBETWEEN(1,$J$3),_xlpm.min,INDEX(Visits[MinVisit],_xlpm.random),_xlpm.max,INDEX(Visits[MaxVisit],_xlpm.random),RANDBETWEEN(_xlpm.min,_xlpm.max))</f>
        <v>7</v>
      </c>
      <c r="K531" s="16" t="str">
        <f t="shared" si="48"/>
        <v>Null</v>
      </c>
      <c r="L531" s="16" t="str">
        <f t="shared" si="49"/>
        <v>NewId()</v>
      </c>
      <c r="M531" s="16" t="str" cm="1">
        <f t="array" aca="1" ref="M531" ca="1">INDEX(Users[CreatedDate],Profiles[[#This Row],[UserId]])</f>
        <v>'2005-10-17 23:14:40'</v>
      </c>
      <c r="N531" s="16" t="str" cm="1">
        <f t="array" aca="1" ref="N531" ca="1">INDEX(Users[LastModifiedDate],Profiles[[#This Row],[UserId]])</f>
        <v>'2010-11-29 06:26:42'</v>
      </c>
      <c r="O531" s="16" t="str">
        <f t="shared" si="50"/>
        <v>Null</v>
      </c>
      <c r="P531" s="16">
        <f>1</f>
        <v>1</v>
      </c>
      <c r="Q531" s="16">
        <f>0</f>
        <v>0</v>
      </c>
      <c r="R53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(526,'Kendra ','Mcmahon','Pic(251).png',' My feet grew a half size when I was pregnant and never went back. Leaving me with a bunch of shoes that no longer fit.',N'توسعه دهنده نرم افزار',N'همکاران سیستم',N'ژاپن',7,Null,NewId(),'2005-10-17 23:14:40','2010-11-29 06:26:42',Null,1,0)</v>
      </c>
    </row>
    <row r="532" spans="1:18" ht="18" x14ac:dyDescent="0.55000000000000004">
      <c r="A532" s="17">
        <f>ROW()-ROW(Profiles[[#Headers],[Id]])</f>
        <v>527</v>
      </c>
      <c r="B532" s="17">
        <f>SMALL(Users[Id],Profiles[[#This Row],[Id]])</f>
        <v>527</v>
      </c>
      <c r="C532" s="17" t="str" cm="1">
        <f t="array" aca="1" ref="C532" ca="1">INDEX(FirstNames[FirstName],RANDBETWEEN(1,$C$3))</f>
        <v>'Isabell '</v>
      </c>
      <c r="D532" s="17" t="str" cm="1">
        <f t="array" aca="1" ref="D532" ca="1">INDEX(LastNames[LastName],RANDBETWEEN(1,$D$3))</f>
        <v>'Lewis'</v>
      </c>
      <c r="E532" s="17" t="str" cm="1">
        <f t="array" aca="1" ref="E532" ca="1">_xlfn.LET(_xlpm.r,RANDBETWEEN(1,$E$3),INDEX(AvatarNames[AvatarName],_xlpm.r))</f>
        <v>'Pic(237).png'</v>
      </c>
      <c r="F532" s="17" t="str" cm="1">
        <f t="array" aca="1" ref="F532"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532" s="15" t="str" cm="1">
        <f t="array" aca="1" ref="G532" ca="1">INDEX(JobTitles[JobTitle],RANDBETWEEN(1,$G$3))</f>
        <v>N'مدیر انفورماتیک'</v>
      </c>
      <c r="H532" s="15" t="str" cm="1">
        <f t="array" aca="1" ref="H532" ca="1">INDEX(Companies[Company],RANDBETWEEN(1,$H$3))</f>
        <v>N'سداد'</v>
      </c>
      <c r="I532" s="15" t="str" cm="1">
        <f t="array" aca="1" ref="I532" ca="1">INDEX(Countries[Country],RANDBETWEEN(1,$I$3))</f>
        <v>N'آلمان'</v>
      </c>
      <c r="J532" s="16">
        <f ca="1">_xlfn.LET(_xlpm.random, RANDBETWEEN(1,$J$3),_xlpm.min,INDEX(Visits[MinVisit],_xlpm.random),_xlpm.max,INDEX(Visits[MaxVisit],_xlpm.random),RANDBETWEEN(_xlpm.min,_xlpm.max))</f>
        <v>8</v>
      </c>
      <c r="K532" s="16" t="str">
        <f t="shared" si="48"/>
        <v>Null</v>
      </c>
      <c r="L532" s="16" t="str">
        <f t="shared" si="49"/>
        <v>NewId()</v>
      </c>
      <c r="M532" s="16" t="str" cm="1">
        <f t="array" aca="1" ref="M532" ca="1">INDEX(Users[CreatedDate],Profiles[[#This Row],[UserId]])</f>
        <v>'2005-10-22 15:48:52'</v>
      </c>
      <c r="N532" s="16" t="str" cm="1">
        <f t="array" aca="1" ref="N532" ca="1">INDEX(Users[LastModifiedDate],Profiles[[#This Row],[UserId]])</f>
        <v>'2023-03-29 10:56:09'</v>
      </c>
      <c r="O532" s="16" t="str">
        <f t="shared" si="50"/>
        <v>Null</v>
      </c>
      <c r="P532" s="16">
        <f>1</f>
        <v>1</v>
      </c>
      <c r="Q532" s="16">
        <f>0</f>
        <v>0</v>
      </c>
      <c r="R53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(527,'Isabell ','Lewis','Pic(237).png','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people.',N'مدیر انفورماتیک',N'سداد',N'آلمان',8,Null,NewId(),'2005-10-22 15:48:52','2023-03-29 10:56:09',Null,1,0)</v>
      </c>
    </row>
    <row r="533" spans="1:18" ht="18" x14ac:dyDescent="0.55000000000000004">
      <c r="A533" s="17">
        <f>ROW()-ROW(Profiles[[#Headers],[Id]])</f>
        <v>528</v>
      </c>
      <c r="B533" s="17">
        <f>SMALL(Users[Id],Profiles[[#This Row],[Id]])</f>
        <v>528</v>
      </c>
      <c r="C533" s="17" t="str" cm="1">
        <f t="array" aca="1" ref="C533" ca="1">INDEX(FirstNames[FirstName],RANDBETWEEN(1,$C$3))</f>
        <v>'Nayeli '</v>
      </c>
      <c r="D533" s="17" t="str" cm="1">
        <f t="array" aca="1" ref="D533" ca="1">INDEX(LastNames[LastName],RANDBETWEEN(1,$D$3))</f>
        <v>'Stout'</v>
      </c>
      <c r="E533" s="17" t="str" cm="1">
        <f t="array" aca="1" ref="E533" ca="1">_xlfn.LET(_xlpm.r,RANDBETWEEN(1,$E$3),INDEX(AvatarNames[AvatarName],_xlpm.r))</f>
        <v>'Pic(114).png'</v>
      </c>
      <c r="F533" s="17" t="str" cm="1">
        <f t="array" aca="1" ref="F533" ca="1">INDEX(AboutMes[AboutMe],RANDBETWEEN(1,$F$3))</f>
        <v>' I love to learn new things, and I embrace my inner nerd. 🤓'</v>
      </c>
      <c r="G533" s="15" t="str" cm="1">
        <f t="array" aca="1" ref="G533" ca="1">INDEX(JobTitles[JobTitle],RANDBETWEEN(1,$G$3))</f>
        <v>N'توسعه دهنده وب'</v>
      </c>
      <c r="H533" s="15" t="str" cm="1">
        <f t="array" aca="1" ref="H533" ca="1">INDEX(Companies[Company],RANDBETWEEN(1,$H$3))</f>
        <v>N'پیشران پارت'</v>
      </c>
      <c r="I533" s="15" t="str" cm="1">
        <f t="array" aca="1" ref="I533" ca="1">INDEX(Countries[Country],RANDBETWEEN(1,$I$3))</f>
        <v>N'روسیه'</v>
      </c>
      <c r="J533" s="16">
        <f ca="1">_xlfn.LET(_xlpm.random, RANDBETWEEN(1,$J$3),_xlpm.min,INDEX(Visits[MinVisit],_xlpm.random),_xlpm.max,INDEX(Visits[MaxVisit],_xlpm.random),RANDBETWEEN(_xlpm.min,_xlpm.max))</f>
        <v>800</v>
      </c>
      <c r="K533" s="16" t="str">
        <f t="shared" si="48"/>
        <v>Null</v>
      </c>
      <c r="L533" s="16" t="str">
        <f t="shared" si="49"/>
        <v>NewId()</v>
      </c>
      <c r="M533" s="16" t="str" cm="1">
        <f t="array" aca="1" ref="M533" ca="1">INDEX(Users[CreatedDate],Profiles[[#This Row],[UserId]])</f>
        <v>'2005-10-27 15:40:52'</v>
      </c>
      <c r="N533" s="16" t="str" cm="1">
        <f t="array" aca="1" ref="N533" ca="1">INDEX(Users[LastModifiedDate],Profiles[[#This Row],[UserId]])</f>
        <v>'2008-03-14 22:39:28'</v>
      </c>
      <c r="O533" s="16" t="str">
        <f t="shared" si="50"/>
        <v>Null</v>
      </c>
      <c r="P533" s="16">
        <f>1</f>
        <v>1</v>
      </c>
      <c r="Q533" s="16">
        <f>0</f>
        <v>0</v>
      </c>
      <c r="R53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(528,'Nayeli ','Stout','Pic(114).png',' I love to learn new things, and I embrace my inner nerd. 🤓',N'توسعه دهنده وب',N'پیشران پارت',N'روسیه',800,Null,NewId(),'2005-10-27 15:40:52','2008-03-14 22:39:28',Null,1,0)</v>
      </c>
    </row>
    <row r="534" spans="1:18" ht="18" x14ac:dyDescent="0.55000000000000004">
      <c r="A534" s="17">
        <f>ROW()-ROW(Profiles[[#Headers],[Id]])</f>
        <v>529</v>
      </c>
      <c r="B534" s="17">
        <f>SMALL(Users[Id],Profiles[[#This Row],[Id]])</f>
        <v>529</v>
      </c>
      <c r="C534" s="17" t="str" cm="1">
        <f t="array" aca="1" ref="C534" ca="1">INDEX(FirstNames[FirstName],RANDBETWEEN(1,$C$3))</f>
        <v>'Antonio '</v>
      </c>
      <c r="D534" s="17" t="str" cm="1">
        <f t="array" aca="1" ref="D534" ca="1">INDEX(LastNames[LastName],RANDBETWEEN(1,$D$3))</f>
        <v>'Oneal'</v>
      </c>
      <c r="E534" s="17" t="str" cm="1">
        <f t="array" aca="1" ref="E534" ca="1">_xlfn.LET(_xlpm.r,RANDBETWEEN(1,$E$3),INDEX(AvatarNames[AvatarName],_xlpm.r))</f>
        <v>'Pic(035).png'</v>
      </c>
      <c r="F534" s="17" t="str" cm="1">
        <f t="array" aca="1" ref="F534"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534" s="15" t="str" cm="1">
        <f t="array" aca="1" ref="G534" ca="1">INDEX(JobTitles[JobTitle],RANDBETWEEN(1,$G$3))</f>
        <v>N'برنامه نویس فول استک'</v>
      </c>
      <c r="H534" s="15" t="str" cm="1">
        <f t="array" aca="1" ref="H534" ca="1">INDEX(Companies[Company],RANDBETWEEN(1,$H$3))</f>
        <v>N'همکاران سیستم'</v>
      </c>
      <c r="I534" s="15" t="str" cm="1">
        <f t="array" aca="1" ref="I534" ca="1">INDEX(Countries[Country],RANDBETWEEN(1,$I$3))</f>
        <v>N'کانادا'</v>
      </c>
      <c r="J534" s="16">
        <f ca="1">_xlfn.LET(_xlpm.random, RANDBETWEEN(1,$J$3),_xlpm.min,INDEX(Visits[MinVisit],_xlpm.random),_xlpm.max,INDEX(Visits[MaxVisit],_xlpm.random),RANDBETWEEN(_xlpm.min,_xlpm.max))</f>
        <v>940</v>
      </c>
      <c r="K534" s="16" t="str">
        <f t="shared" si="48"/>
        <v>Null</v>
      </c>
      <c r="L534" s="16" t="str">
        <f t="shared" si="49"/>
        <v>NewId()</v>
      </c>
      <c r="M534" s="16" t="str" cm="1">
        <f t="array" aca="1" ref="M534" ca="1">INDEX(Users[CreatedDate],Profiles[[#This Row],[UserId]])</f>
        <v>'2005-11-02 11:38:14'</v>
      </c>
      <c r="N534" s="16" t="str" cm="1">
        <f t="array" aca="1" ref="N534" ca="1">INDEX(Users[LastModifiedDate],Profiles[[#This Row],[UserId]])</f>
        <v>'2014-01-20 18:49:52'</v>
      </c>
      <c r="O534" s="16" t="str">
        <f t="shared" si="50"/>
        <v>Null</v>
      </c>
      <c r="P534" s="16">
        <f>1</f>
        <v>1</v>
      </c>
      <c r="Q534" s="16">
        <f>0</f>
        <v>0</v>
      </c>
      <c r="R53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(529,'Antonio ','Oneal','Pic(035).png','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role.',N'برنامه نویس فول استک',N'همکاران سیستم',N'کانادا',940,Null,NewId(),'2005-11-02 11:38:14','2014-01-20 18:49:52',Null,1,0)</v>
      </c>
    </row>
    <row r="535" spans="1:18" ht="18" x14ac:dyDescent="0.55000000000000004">
      <c r="A535" s="17">
        <f>ROW()-ROW(Profiles[[#Headers],[Id]])</f>
        <v>530</v>
      </c>
      <c r="B535" s="17">
        <f>SMALL(Users[Id],Profiles[[#This Row],[Id]])</f>
        <v>530</v>
      </c>
      <c r="C535" s="17" t="str" cm="1">
        <f t="array" aca="1" ref="C535" ca="1">INDEX(FirstNames[FirstName],RANDBETWEEN(1,$C$3))</f>
        <v>'Kobe '</v>
      </c>
      <c r="D535" s="17" t="str" cm="1">
        <f t="array" aca="1" ref="D535" ca="1">INDEX(LastNames[LastName],RANDBETWEEN(1,$D$3))</f>
        <v>'Church'</v>
      </c>
      <c r="E535" s="17" t="str" cm="1">
        <f t="array" aca="1" ref="E535" ca="1">_xlfn.LET(_xlpm.r,RANDBETWEEN(1,$E$3),INDEX(AvatarNames[AvatarName],_xlpm.r))</f>
        <v>'Pic(263).png'</v>
      </c>
      <c r="F535" s="17" t="str" cm="1">
        <f t="array" aca="1" ref="F535" ca="1">INDEX(AboutMes[AboutMe],RANDBETWEEN(1,$F$3))</f>
        <v>' I search for meaning and purpose, even in small things.'</v>
      </c>
      <c r="G535" s="15" t="str" cm="1">
        <f t="array" aca="1" ref="G535" ca="1">INDEX(JobTitles[JobTitle],RANDBETWEEN(1,$G$3))</f>
        <v>N'تحلیل گر سیستم های مالی'</v>
      </c>
      <c r="H535" s="15" t="str" cm="1">
        <f t="array" aca="1" ref="H535" ca="1">INDEX(Companies[Company],RANDBETWEEN(1,$H$3))</f>
        <v>N'سداد'</v>
      </c>
      <c r="I535" s="15" t="str" cm="1">
        <f t="array" aca="1" ref="I535" ca="1">INDEX(Countries[Country],RANDBETWEEN(1,$I$3))</f>
        <v>N'آمریکا'</v>
      </c>
      <c r="J535" s="16">
        <f ca="1">_xlfn.LET(_xlpm.random, RANDBETWEEN(1,$J$3),_xlpm.min,INDEX(Visits[MinVisit],_xlpm.random),_xlpm.max,INDEX(Visits[MaxVisit],_xlpm.random),RANDBETWEEN(_xlpm.min,_xlpm.max))</f>
        <v>197</v>
      </c>
      <c r="K535" s="16" t="str">
        <f t="shared" si="48"/>
        <v>Null</v>
      </c>
      <c r="L535" s="16" t="str">
        <f t="shared" si="49"/>
        <v>NewId()</v>
      </c>
      <c r="M535" s="16" t="str" cm="1">
        <f t="array" aca="1" ref="M535" ca="1">INDEX(Users[CreatedDate],Profiles[[#This Row],[UserId]])</f>
        <v>'2005-11-08 01:16:12'</v>
      </c>
      <c r="N535" s="16" t="str" cm="1">
        <f t="array" aca="1" ref="N535" ca="1">INDEX(Users[LastModifiedDate],Profiles[[#This Row],[UserId]])</f>
        <v>'2010-01-14 21:38:56'</v>
      </c>
      <c r="O535" s="16" t="str">
        <f t="shared" si="50"/>
        <v>Null</v>
      </c>
      <c r="P535" s="16">
        <f>1</f>
        <v>1</v>
      </c>
      <c r="Q535" s="16">
        <f>0</f>
        <v>0</v>
      </c>
      <c r="R53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(530,'Kobe ','Church','Pic(263).png',' I search for meaning and purpose, even in small things.',N'تحلیل گر سیستم های مالی',N'سداد',N'آمریکا',197,Null,NewId(),'2005-11-08 01:16:12','2010-01-14 21:38:56',Null,1,0)</v>
      </c>
    </row>
    <row r="536" spans="1:18" ht="18" x14ac:dyDescent="0.55000000000000004">
      <c r="A536" s="17">
        <f>ROW()-ROW(Profiles[[#Headers],[Id]])</f>
        <v>531</v>
      </c>
      <c r="B536" s="17">
        <f>SMALL(Users[Id],Profiles[[#This Row],[Id]])</f>
        <v>531</v>
      </c>
      <c r="C536" s="17" t="str" cm="1">
        <f t="array" aca="1" ref="C536" ca="1">INDEX(FirstNames[FirstName],RANDBETWEEN(1,$C$3))</f>
        <v>'Orion '</v>
      </c>
      <c r="D536" s="17" t="str" cm="1">
        <f t="array" aca="1" ref="D536" ca="1">INDEX(LastNames[LastName],RANDBETWEEN(1,$D$3))</f>
        <v>'Sharp'</v>
      </c>
      <c r="E536" s="17" t="str" cm="1">
        <f t="array" aca="1" ref="E536" ca="1">_xlfn.LET(_xlpm.r,RANDBETWEEN(1,$E$3),INDEX(AvatarNames[AvatarName],_xlpm.r))</f>
        <v>'Pic(055).png'</v>
      </c>
      <c r="F536" s="17" t="str" cm="1">
        <f t="array" aca="1" ref="F536" ca="1">INDEX(AboutMes[AboutMe],RANDBETWEEN(1,$F$3))</f>
        <v>' I love music. I always am humming or singing a tune to myself, even if I don’t realize it. And I always have a song stuck in my head.'</v>
      </c>
      <c r="G536" s="15" t="str" cm="1">
        <f t="array" aca="1" ref="G536" ca="1">INDEX(JobTitles[JobTitle],RANDBETWEEN(1,$G$3))</f>
        <v>N'برنامه نویس سمت سرور'</v>
      </c>
      <c r="H536" s="15" t="str" cm="1">
        <f t="array" aca="1" ref="H536" ca="1">INDEX(Companies[Company],RANDBETWEEN(1,$H$3))</f>
        <v>N'دیجی کالا'</v>
      </c>
      <c r="I536" s="15" t="str" cm="1">
        <f t="array" aca="1" ref="I536" ca="1">INDEX(Countries[Country],RANDBETWEEN(1,$I$3))</f>
        <v>N'چین'</v>
      </c>
      <c r="J536" s="16">
        <f ca="1">_xlfn.LET(_xlpm.random, RANDBETWEEN(1,$J$3),_xlpm.min,INDEX(Visits[MinVisit],_xlpm.random),_xlpm.max,INDEX(Visits[MaxVisit],_xlpm.random),RANDBETWEEN(_xlpm.min,_xlpm.max))</f>
        <v>10</v>
      </c>
      <c r="K536" s="16" t="str">
        <f t="shared" si="48"/>
        <v>Null</v>
      </c>
      <c r="L536" s="16" t="str">
        <f t="shared" si="49"/>
        <v>NewId()</v>
      </c>
      <c r="M536" s="16" t="str" cm="1">
        <f t="array" aca="1" ref="M536" ca="1">INDEX(Users[CreatedDate],Profiles[[#This Row],[UserId]])</f>
        <v>'2005-11-11 12:26:19'</v>
      </c>
      <c r="N536" s="16" t="str" cm="1">
        <f t="array" aca="1" ref="N536" ca="1">INDEX(Users[LastModifiedDate],Profiles[[#This Row],[UserId]])</f>
        <v>'2016-05-12 17:36:05'</v>
      </c>
      <c r="O536" s="16" t="str">
        <f t="shared" si="50"/>
        <v>Null</v>
      </c>
      <c r="P536" s="16">
        <f>1</f>
        <v>1</v>
      </c>
      <c r="Q536" s="16">
        <f>0</f>
        <v>0</v>
      </c>
      <c r="R53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(531,'Orion ','Sharp','Pic(055).png',' I love music. I always am humming or singing a tune to myself, even if I don’t realize it. And I always have a song stuck in my head.',N'برنامه نویس سمت سرور',N'دیجی کالا',N'چین',10,Null,NewId(),'2005-11-11 12:26:19','2016-05-12 17:36:05',Null,1,0)</v>
      </c>
    </row>
    <row r="537" spans="1:18" ht="18" x14ac:dyDescent="0.55000000000000004">
      <c r="A537" s="17">
        <f>ROW()-ROW(Profiles[[#Headers],[Id]])</f>
        <v>532</v>
      </c>
      <c r="B537" s="17">
        <f>SMALL(Users[Id],Profiles[[#This Row],[Id]])</f>
        <v>532</v>
      </c>
      <c r="C537" s="17" t="str" cm="1">
        <f t="array" aca="1" ref="C537" ca="1">INDEX(FirstNames[FirstName],RANDBETWEEN(1,$C$3))</f>
        <v>'David '</v>
      </c>
      <c r="D537" s="17" t="str" cm="1">
        <f t="array" aca="1" ref="D537" ca="1">INDEX(LastNames[LastName],RANDBETWEEN(1,$D$3))</f>
        <v>'Francis'</v>
      </c>
      <c r="E537" s="17" t="str" cm="1">
        <f t="array" aca="1" ref="E537" ca="1">_xlfn.LET(_xlpm.r,RANDBETWEEN(1,$E$3),INDEX(AvatarNames[AvatarName],_xlpm.r))</f>
        <v>'Pic(274).jpeg'</v>
      </c>
      <c r="F537" s="17" t="str" cm="1">
        <f t="array" aca="1" ref="F537" ca="1">INDEX(AboutMes[AboutMe],RANDBETWEEN(1,$F$3))</f>
        <v>' I am so sentimental, and I feel the big feels. I am very expressive, especially with people I trust.'</v>
      </c>
      <c r="G537" s="15" t="str" cm="1">
        <f t="array" aca="1" ref="G537" ca="1">INDEX(JobTitles[JobTitle],RANDBETWEEN(1,$G$3))</f>
        <v>N'برنامه نویس فرانت'</v>
      </c>
      <c r="H537" s="15" t="str" cm="1">
        <f t="array" aca="1" ref="H537" ca="1">INDEX(Companies[Company],RANDBETWEEN(1,$H$3))</f>
        <v>N'پیشران پارت'</v>
      </c>
      <c r="I537" s="15" t="str" cm="1">
        <f t="array" aca="1" ref="I537" ca="1">INDEX(Countries[Country],RANDBETWEEN(1,$I$3))</f>
        <v>N'انگلستان'</v>
      </c>
      <c r="J537" s="16">
        <f ca="1">_xlfn.LET(_xlpm.random, RANDBETWEEN(1,$J$3),_xlpm.min,INDEX(Visits[MinVisit],_xlpm.random),_xlpm.max,INDEX(Visits[MaxVisit],_xlpm.random),RANDBETWEEN(_xlpm.min,_xlpm.max))</f>
        <v>606</v>
      </c>
      <c r="K537" s="16" t="str">
        <f t="shared" si="48"/>
        <v>Null</v>
      </c>
      <c r="L537" s="16" t="str">
        <f t="shared" si="49"/>
        <v>NewId()</v>
      </c>
      <c r="M537" s="16" t="str" cm="1">
        <f t="array" aca="1" ref="M537" ca="1">INDEX(Users[CreatedDate],Profiles[[#This Row],[UserId]])</f>
        <v>'2005-11-16 17:45:25'</v>
      </c>
      <c r="N537" s="16" t="str" cm="1">
        <f t="array" aca="1" ref="N537" ca="1">INDEX(Users[LastModifiedDate],Profiles[[#This Row],[UserId]])</f>
        <v>'2014-10-24 13:11:01'</v>
      </c>
      <c r="O537" s="16" t="str">
        <f t="shared" si="50"/>
        <v>Null</v>
      </c>
      <c r="P537" s="16">
        <f>1</f>
        <v>1</v>
      </c>
      <c r="Q537" s="16">
        <f>0</f>
        <v>0</v>
      </c>
      <c r="R53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(532,'David ','Francis','Pic(274).jpeg',' I am so sentimental, and I feel the big feels. I am very expressive, especially with people I trust.',N'برنامه نویس فرانت',N'پیشران پارت',N'انگلستان',606,Null,NewId(),'2005-11-16 17:45:25','2014-10-24 13:11:01',Null,1,0)</v>
      </c>
    </row>
    <row r="538" spans="1:18" ht="18" x14ac:dyDescent="0.55000000000000004">
      <c r="A538" s="17">
        <f>ROW()-ROW(Profiles[[#Headers],[Id]])</f>
        <v>533</v>
      </c>
      <c r="B538" s="17">
        <f>SMALL(Users[Id],Profiles[[#This Row],[Id]])</f>
        <v>533</v>
      </c>
      <c r="C538" s="17" t="str" cm="1">
        <f t="array" aca="1" ref="C538" ca="1">INDEX(FirstNames[FirstName],RANDBETWEEN(1,$C$3))</f>
        <v>'Dominic '</v>
      </c>
      <c r="D538" s="17" t="str" cm="1">
        <f t="array" aca="1" ref="D538" ca="1">INDEX(LastNames[LastName],RANDBETWEEN(1,$D$3))</f>
        <v>'Alvarado'</v>
      </c>
      <c r="E538" s="17" t="str" cm="1">
        <f t="array" aca="1" ref="E538" ca="1">_xlfn.LET(_xlpm.r,RANDBETWEEN(1,$E$3),INDEX(AvatarNames[AvatarName],_xlpm.r))</f>
        <v>'Pic(267).jpeg'</v>
      </c>
      <c r="F538" s="17" t="str" cm="1">
        <f t="array" aca="1" ref="F538"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538" s="15" t="str" cm="1">
        <f t="array" aca="1" ref="G538" ca="1">INDEX(JobTitles[JobTitle],RANDBETWEEN(1,$G$3))</f>
        <v>N'مدیر انفورماتیک'</v>
      </c>
      <c r="H538" s="15" t="str" cm="1">
        <f t="array" aca="1" ref="H538" ca="1">INDEX(Companies[Company],RANDBETWEEN(1,$H$3))</f>
        <v>N'پیشران پارت'</v>
      </c>
      <c r="I538" s="15" t="str" cm="1">
        <f t="array" aca="1" ref="I538" ca="1">INDEX(Countries[Country],RANDBETWEEN(1,$I$3))</f>
        <v>N'چین'</v>
      </c>
      <c r="J538" s="16">
        <f ca="1">_xlfn.LET(_xlpm.random, RANDBETWEEN(1,$J$3),_xlpm.min,INDEX(Visits[MinVisit],_xlpm.random),_xlpm.max,INDEX(Visits[MaxVisit],_xlpm.random),RANDBETWEEN(_xlpm.min,_xlpm.max))</f>
        <v>1</v>
      </c>
      <c r="K538" s="16" t="str">
        <f t="shared" si="48"/>
        <v>Null</v>
      </c>
      <c r="L538" s="16" t="str">
        <f t="shared" si="49"/>
        <v>NewId()</v>
      </c>
      <c r="M538" s="16" t="str" cm="1">
        <f t="array" aca="1" ref="M538" ca="1">INDEX(Users[CreatedDate],Profiles[[#This Row],[UserId]])</f>
        <v>'2005-11-21 15:54:51'</v>
      </c>
      <c r="N538" s="16" t="str" cm="1">
        <f t="array" aca="1" ref="N538" ca="1">INDEX(Users[LastModifiedDate],Profiles[[#This Row],[UserId]])</f>
        <v>'2005-12-26 07:59:11'</v>
      </c>
      <c r="O538" s="16" t="str">
        <f t="shared" si="50"/>
        <v>Null</v>
      </c>
      <c r="P538" s="16">
        <f>1</f>
        <v>1</v>
      </c>
      <c r="Q538" s="16">
        <f>0</f>
        <v>0</v>
      </c>
      <c r="R53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(533,'Dominic ','Alvarado','Pic(267).jpeg','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people.',N'مدیر انفورماتیک',N'پیشران پارت',N'چین',1,Null,NewId(),'2005-11-21 15:54:51','2005-12-26 07:59:11',Null,1,0)</v>
      </c>
    </row>
    <row r="539" spans="1:18" ht="18" x14ac:dyDescent="0.55000000000000004">
      <c r="A539" s="17">
        <f>ROW()-ROW(Profiles[[#Headers],[Id]])</f>
        <v>534</v>
      </c>
      <c r="B539" s="17">
        <f>SMALL(Users[Id],Profiles[[#This Row],[Id]])</f>
        <v>534</v>
      </c>
      <c r="C539" s="17" t="str" cm="1">
        <f t="array" aca="1" ref="C539" ca="1">INDEX(FirstNames[FirstName],RANDBETWEEN(1,$C$3))</f>
        <v>'Gerardo '</v>
      </c>
      <c r="D539" s="17" t="str" cm="1">
        <f t="array" aca="1" ref="D539" ca="1">INDEX(LastNames[LastName],RANDBETWEEN(1,$D$3))</f>
        <v>'Rosales'</v>
      </c>
      <c r="E539" s="17" t="str" cm="1">
        <f t="array" aca="1" ref="E539" ca="1">_xlfn.LET(_xlpm.r,RANDBETWEEN(1,$E$3),INDEX(AvatarNames[AvatarName],_xlpm.r))</f>
        <v>'Pic(304).jpeg'</v>
      </c>
      <c r="F539" s="17" t="str" cm="1">
        <f t="array" aca="1" ref="F539" ca="1">INDEX(AboutMes[AboutMe],RANDBETWEEN(1,$F$3))</f>
        <v>' I love writing. It helps me to process my thoughts. When I was little, I started a “newspaper” and distributed it to my family…LOL. I also always wrote stories, “books,” and I was always one who kept a journal. I guess I have always had the writing bug.'</v>
      </c>
      <c r="G539" s="15" t="str" cm="1">
        <f t="array" aca="1" ref="G539" ca="1">INDEX(JobTitles[JobTitle],RANDBETWEEN(1,$G$3))</f>
        <v>N'تحلیل گر سیستم های مالی'</v>
      </c>
      <c r="H539" s="15" t="str" cm="1">
        <f t="array" aca="1" ref="H539" ca="1">INDEX(Companies[Company],RANDBETWEEN(1,$H$3))</f>
        <v>N'همکاران سیستم'</v>
      </c>
      <c r="I539" s="15" t="str" cm="1">
        <f t="array" aca="1" ref="I539" ca="1">INDEX(Countries[Country],RANDBETWEEN(1,$I$3))</f>
        <v>N'ایران'</v>
      </c>
      <c r="J539" s="16">
        <f ca="1">_xlfn.LET(_xlpm.random, RANDBETWEEN(1,$J$3),_xlpm.min,INDEX(Visits[MinVisit],_xlpm.random),_xlpm.max,INDEX(Visits[MaxVisit],_xlpm.random),RANDBETWEEN(_xlpm.min,_xlpm.max))</f>
        <v>1</v>
      </c>
      <c r="K539" s="16" t="str">
        <f t="shared" si="48"/>
        <v>Null</v>
      </c>
      <c r="L539" s="16" t="str">
        <f t="shared" si="49"/>
        <v>NewId()</v>
      </c>
      <c r="M539" s="16" t="str" cm="1">
        <f t="array" aca="1" ref="M539" ca="1">INDEX(Users[CreatedDate],Profiles[[#This Row],[UserId]])</f>
        <v>'2005-11-24 12:56:20'</v>
      </c>
      <c r="N539" s="16" t="str" cm="1">
        <f t="array" aca="1" ref="N539" ca="1">INDEX(Users[LastModifiedDate],Profiles[[#This Row],[UserId]])</f>
        <v>'2007-06-07 18:03:56'</v>
      </c>
      <c r="O539" s="16" t="str">
        <f t="shared" si="50"/>
        <v>Null</v>
      </c>
      <c r="P539" s="16">
        <f>1</f>
        <v>1</v>
      </c>
      <c r="Q539" s="16">
        <f>0</f>
        <v>0</v>
      </c>
      <c r="R53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(534,'Gerardo ','Rosales','Pic(304).jpeg',' I love writing. It helps me to process my thoughts. When I was little, I started a “newspaper” and distributed it to my family…LOL. I also always wrote stories, “books,” and I was always one who kept a journal. I guess I have always had the writing bug.',N'تحلیل گر سیستم های مالی',N'همکاران سیستم',N'ایران',1,Null,NewId(),'2005-11-24 12:56:20','2007-06-07 18:03:56',Null,1,0)</v>
      </c>
    </row>
    <row r="540" spans="1:18" ht="18" x14ac:dyDescent="0.55000000000000004">
      <c r="A540" s="17">
        <f>ROW()-ROW(Profiles[[#Headers],[Id]])</f>
        <v>535</v>
      </c>
      <c r="B540" s="17">
        <f>SMALL(Users[Id],Profiles[[#This Row],[Id]])</f>
        <v>535</v>
      </c>
      <c r="C540" s="17" t="str" cm="1">
        <f t="array" aca="1" ref="C540" ca="1">INDEX(FirstNames[FirstName],RANDBETWEEN(1,$C$3))</f>
        <v>'Angelique '</v>
      </c>
      <c r="D540" s="17" t="str" cm="1">
        <f t="array" aca="1" ref="D540" ca="1">INDEX(LastNames[LastName],RANDBETWEEN(1,$D$3))</f>
        <v>'Mckinney'</v>
      </c>
      <c r="E540" s="17" t="str" cm="1">
        <f t="array" aca="1" ref="E540" ca="1">_xlfn.LET(_xlpm.r,RANDBETWEEN(1,$E$3),INDEX(AvatarNames[AvatarName],_xlpm.r))</f>
        <v>'Pic(219).png'</v>
      </c>
      <c r="F540" s="17" t="str" cm="1">
        <f t="array" aca="1" ref="F540" ca="1">INDEX(AboutMes[AboutMe],RANDBETWEEN(1,$F$3))</f>
        <v>' I am pretty cautious by nature, but I do take risks when my gut leads me to. My inner guidance is intensely strong and usually spot on.'</v>
      </c>
      <c r="G540" s="15" t="str" cm="1">
        <f t="array" aca="1" ref="G540" ca="1">INDEX(JobTitles[JobTitle],RANDBETWEEN(1,$G$3))</f>
        <v>N'توسعه دهنده وب'</v>
      </c>
      <c r="H540" s="15" t="str" cm="1">
        <f t="array" aca="1" ref="H540" ca="1">INDEX(Companies[Company],RANDBETWEEN(1,$H$3))</f>
        <v>N'علی بابا'</v>
      </c>
      <c r="I540" s="15" t="str" cm="1">
        <f t="array" aca="1" ref="I540" ca="1">INDEX(Countries[Country],RANDBETWEEN(1,$I$3))</f>
        <v>N'انگلستان'</v>
      </c>
      <c r="J540" s="16">
        <f ca="1">_xlfn.LET(_xlpm.random, RANDBETWEEN(1,$J$3),_xlpm.min,INDEX(Visits[MinVisit],_xlpm.random),_xlpm.max,INDEX(Visits[MaxVisit],_xlpm.random),RANDBETWEEN(_xlpm.min,_xlpm.max))</f>
        <v>3</v>
      </c>
      <c r="K540" s="16" t="str">
        <f t="shared" si="48"/>
        <v>Null</v>
      </c>
      <c r="L540" s="16" t="str">
        <f t="shared" si="49"/>
        <v>NewId()</v>
      </c>
      <c r="M540" s="16" t="str" cm="1">
        <f t="array" aca="1" ref="M540" ca="1">INDEX(Users[CreatedDate],Profiles[[#This Row],[UserId]])</f>
        <v>'2005-11-28 19:38:11'</v>
      </c>
      <c r="N540" s="16" t="str" cm="1">
        <f t="array" aca="1" ref="N540" ca="1">INDEX(Users[LastModifiedDate],Profiles[[#This Row],[UserId]])</f>
        <v>'2006-12-07 17:23:05'</v>
      </c>
      <c r="O540" s="16" t="str">
        <f t="shared" si="50"/>
        <v>Null</v>
      </c>
      <c r="P540" s="16">
        <f>1</f>
        <v>1</v>
      </c>
      <c r="Q540" s="16">
        <f>0</f>
        <v>0</v>
      </c>
      <c r="R54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(535,'Angelique ','Mckinney','Pic(219).png',' I am pretty cautious by nature, but I do take risks when my gut leads me to. My inner guidance is intensely strong and usually spot on.',N'توسعه دهنده وب',N'علی بابا',N'انگلستان',3,Null,NewId(),'2005-11-28 19:38:11','2006-12-07 17:23:05',Null,1,0)</v>
      </c>
    </row>
    <row r="541" spans="1:18" ht="18" x14ac:dyDescent="0.55000000000000004">
      <c r="A541" s="17">
        <f>ROW()-ROW(Profiles[[#Headers],[Id]])</f>
        <v>536</v>
      </c>
      <c r="B541" s="17">
        <f>SMALL(Users[Id],Profiles[[#This Row],[Id]])</f>
        <v>536</v>
      </c>
      <c r="C541" s="17" t="str" cm="1">
        <f t="array" aca="1" ref="C541" ca="1">INDEX(FirstNames[FirstName],RANDBETWEEN(1,$C$3))</f>
        <v>'Aliza '</v>
      </c>
      <c r="D541" s="17" t="str" cm="1">
        <f t="array" aca="1" ref="D541" ca="1">INDEX(LastNames[LastName],RANDBETWEEN(1,$D$3))</f>
        <v>'Velasquez'</v>
      </c>
      <c r="E541" s="17" t="str" cm="1">
        <f t="array" aca="1" ref="E541" ca="1">_xlfn.LET(_xlpm.r,RANDBETWEEN(1,$E$3),INDEX(AvatarNames[AvatarName],_xlpm.r))</f>
        <v>'Pic(061).png'</v>
      </c>
      <c r="F541" s="17" t="str" cm="1">
        <f t="array" aca="1" ref="F541" ca="1">INDEX(AboutMes[AboutMe],RANDBETWEEN(1,$F$3))</f>
        <v>' I don’t watch much TV anymore, but love the TV shows Veronica Mars and Lost. And any of the great family shows from the 80s and 90s, like Wonder Years, Cosby Show, Growing Pains, Family Ties, etc. They don’t make shows like this anymore!'</v>
      </c>
      <c r="G541" s="15" t="str" cm="1">
        <f t="array" aca="1" ref="G541" ca="1">INDEX(JobTitles[JobTitle],RANDBETWEEN(1,$G$3))</f>
        <v>N'مدیر انفورماتیک'</v>
      </c>
      <c r="H541" s="15" t="str" cm="1">
        <f t="array" aca="1" ref="H541" ca="1">INDEX(Companies[Company],RANDBETWEEN(1,$H$3))</f>
        <v>N'روژین تاک'</v>
      </c>
      <c r="I541" s="15" t="str" cm="1">
        <f t="array" aca="1" ref="I541" ca="1">INDEX(Countries[Country],RANDBETWEEN(1,$I$3))</f>
        <v>N'ژاپن'</v>
      </c>
      <c r="J541" s="16">
        <f ca="1">_xlfn.LET(_xlpm.random, RANDBETWEEN(1,$J$3),_xlpm.min,INDEX(Visits[MinVisit],_xlpm.random),_xlpm.max,INDEX(Visits[MaxVisit],_xlpm.random),RANDBETWEEN(_xlpm.min,_xlpm.max))</f>
        <v>194</v>
      </c>
      <c r="K541" s="16" t="str">
        <f t="shared" si="48"/>
        <v>Null</v>
      </c>
      <c r="L541" s="16" t="str">
        <f t="shared" si="49"/>
        <v>NewId()</v>
      </c>
      <c r="M541" s="16" t="str" cm="1">
        <f t="array" aca="1" ref="M541" ca="1">INDEX(Users[CreatedDate],Profiles[[#This Row],[UserId]])</f>
        <v>'2005-12-02 15:11:21'</v>
      </c>
      <c r="N541" s="16" t="str" cm="1">
        <f t="array" aca="1" ref="N541" ca="1">INDEX(Users[LastModifiedDate],Profiles[[#This Row],[UserId]])</f>
        <v>'2006-03-20 16:27:51'</v>
      </c>
      <c r="O541" s="16" t="str">
        <f t="shared" si="50"/>
        <v>Null</v>
      </c>
      <c r="P541" s="16">
        <f>1</f>
        <v>1</v>
      </c>
      <c r="Q541" s="16">
        <f>0</f>
        <v>0</v>
      </c>
      <c r="R54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(536,'Aliza ','Velasquez','Pic(061).png',' I don’t watch much TV anymore, but love the TV shows Veronica Mars and Lost. And any of the great family shows from the 80s and 90s, like Wonder Years, Cosby Show, Growing Pains, Family Ties, etc. They don’t make shows like this anymore!',N'مدیر انفورماتیک',N'روژین تاک',N'ژاپن',194,Null,NewId(),'2005-12-02 15:11:21','2006-03-20 16:27:51',Null,1,0)</v>
      </c>
    </row>
    <row r="542" spans="1:18" ht="18" x14ac:dyDescent="0.55000000000000004">
      <c r="A542" s="17">
        <f>ROW()-ROW(Profiles[[#Headers],[Id]])</f>
        <v>537</v>
      </c>
      <c r="B542" s="17">
        <f>SMALL(Users[Id],Profiles[[#This Row],[Id]])</f>
        <v>537</v>
      </c>
      <c r="C542" s="17" t="str" cm="1">
        <f t="array" aca="1" ref="C542" ca="1">INDEX(FirstNames[FirstName],RANDBETWEEN(1,$C$3))</f>
        <v>'Kamden '</v>
      </c>
      <c r="D542" s="17" t="str" cm="1">
        <f t="array" aca="1" ref="D542" ca="1">INDEX(LastNames[LastName],RANDBETWEEN(1,$D$3))</f>
        <v>'Mueller'</v>
      </c>
      <c r="E542" s="17" t="str" cm="1">
        <f t="array" aca="1" ref="E542" ca="1">_xlfn.LET(_xlpm.r,RANDBETWEEN(1,$E$3),INDEX(AvatarNames[AvatarName],_xlpm.r))</f>
        <v>'Pic(077).png'</v>
      </c>
      <c r="F542" s="17" t="str" cm="1">
        <f t="array" aca="1" ref="F542" ca="1">INDEX(AboutMes[AboutMe],RANDBETWEEN(1,$F$3))</f>
        <v>' I have an MBA, and sometimes I use business analogies in everyday life.'</v>
      </c>
      <c r="G542" s="15" t="str" cm="1">
        <f t="array" aca="1" ref="G542" ca="1">INDEX(JobTitles[JobTitle],RANDBETWEEN(1,$G$3))</f>
        <v>N'برنامه نویس سمت سرور'</v>
      </c>
      <c r="H542" s="15" t="str" cm="1">
        <f t="array" aca="1" ref="H542" ca="1">INDEX(Companies[Company],RANDBETWEEN(1,$H$3))</f>
        <v>N'پیشران پارت'</v>
      </c>
      <c r="I542" s="15" t="str" cm="1">
        <f t="array" aca="1" ref="I542" ca="1">INDEX(Countries[Country],RANDBETWEEN(1,$I$3))</f>
        <v>N'ژاپن'</v>
      </c>
      <c r="J542" s="16">
        <f ca="1">_xlfn.LET(_xlpm.random, RANDBETWEEN(1,$J$3),_xlpm.min,INDEX(Visits[MinVisit],_xlpm.random),_xlpm.max,INDEX(Visits[MaxVisit],_xlpm.random),RANDBETWEEN(_xlpm.min,_xlpm.max))</f>
        <v>895</v>
      </c>
      <c r="K542" s="16" t="str">
        <f t="shared" si="48"/>
        <v>Null</v>
      </c>
      <c r="L542" s="16" t="str">
        <f t="shared" si="49"/>
        <v>NewId()</v>
      </c>
      <c r="M542" s="16" t="str" cm="1">
        <f t="array" aca="1" ref="M542" ca="1">INDEX(Users[CreatedDate],Profiles[[#This Row],[UserId]])</f>
        <v>'2005-12-06 21:43:06'</v>
      </c>
      <c r="N542" s="16" t="str" cm="1">
        <f t="array" aca="1" ref="N542" ca="1">INDEX(Users[LastModifiedDate],Profiles[[#This Row],[UserId]])</f>
        <v>'2015-08-10 20:09:38'</v>
      </c>
      <c r="O542" s="16" t="str">
        <f t="shared" si="50"/>
        <v>Null</v>
      </c>
      <c r="P542" s="16">
        <f>1</f>
        <v>1</v>
      </c>
      <c r="Q542" s="16">
        <f>0</f>
        <v>0</v>
      </c>
      <c r="R54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(537,'Kamden ','Mueller','Pic(077).png',' I have an MBA, and sometimes I use business analogies in everyday life.',N'برنامه نویس سمت سرور',N'پیشران پارت',N'ژاپن',895,Null,NewId(),'2005-12-06 21:43:06','2015-08-10 20:09:38',Null,1,0)</v>
      </c>
    </row>
    <row r="543" spans="1:18" ht="18" x14ac:dyDescent="0.55000000000000004">
      <c r="A543" s="17">
        <f>ROW()-ROW(Profiles[[#Headers],[Id]])</f>
        <v>538</v>
      </c>
      <c r="B543" s="17">
        <f>SMALL(Users[Id],Profiles[[#This Row],[Id]])</f>
        <v>538</v>
      </c>
      <c r="C543" s="17" t="str" cm="1">
        <f t="array" aca="1" ref="C543" ca="1">INDEX(FirstNames[FirstName],RANDBETWEEN(1,$C$3))</f>
        <v>'Taylor '</v>
      </c>
      <c r="D543" s="17" t="str" cm="1">
        <f t="array" aca="1" ref="D543" ca="1">INDEX(LastNames[LastName],RANDBETWEEN(1,$D$3))</f>
        <v>'Meyers'</v>
      </c>
      <c r="E543" s="17" t="str" cm="1">
        <f t="array" aca="1" ref="E543" ca="1">_xlfn.LET(_xlpm.r,RANDBETWEEN(1,$E$3),INDEX(AvatarNames[AvatarName],_xlpm.r))</f>
        <v>'Pic(301).jpeg'</v>
      </c>
      <c r="F543" s="17" t="str" cm="1">
        <f t="array" aca="1" ref="F543" ca="1">INDEX(AboutMes[AboutMe],RANDBETWEEN(1,$F$3))</f>
        <v>' I love to sing and play piano.'</v>
      </c>
      <c r="G543" s="15" t="str" cm="1">
        <f t="array" aca="1" ref="G543" ca="1">INDEX(JobTitles[JobTitle],RANDBETWEEN(1,$G$3))</f>
        <v>N'تحلیل گر سیستم های مالی'</v>
      </c>
      <c r="H543" s="15" t="str" cm="1">
        <f t="array" aca="1" ref="H543" ca="1">INDEX(Companies[Company],RANDBETWEEN(1,$H$3))</f>
        <v>N'اسنپ'</v>
      </c>
      <c r="I543" s="15" t="str" cm="1">
        <f t="array" aca="1" ref="I543" ca="1">INDEX(Countries[Country],RANDBETWEEN(1,$I$3))</f>
        <v>N'ژاپن'</v>
      </c>
      <c r="J543" s="16">
        <f ca="1">_xlfn.LET(_xlpm.random, RANDBETWEEN(1,$J$3),_xlpm.min,INDEX(Visits[MinVisit],_xlpm.random),_xlpm.max,INDEX(Visits[MaxVisit],_xlpm.random),RANDBETWEEN(_xlpm.min,_xlpm.max))</f>
        <v>413</v>
      </c>
      <c r="K543" s="16" t="str">
        <f t="shared" si="48"/>
        <v>Null</v>
      </c>
      <c r="L543" s="16" t="str">
        <f t="shared" si="49"/>
        <v>NewId()</v>
      </c>
      <c r="M543" s="16" t="str" cm="1">
        <f t="array" aca="1" ref="M543" ca="1">INDEX(Users[CreatedDate],Profiles[[#This Row],[UserId]])</f>
        <v>'2005-12-11 00:03:30'</v>
      </c>
      <c r="N543" s="16" t="str" cm="1">
        <f t="array" aca="1" ref="N543" ca="1">INDEX(Users[LastModifiedDate],Profiles[[#This Row],[UserId]])</f>
        <v>'2015-07-19 00:34:34'</v>
      </c>
      <c r="O543" s="16" t="str">
        <f t="shared" si="50"/>
        <v>Null</v>
      </c>
      <c r="P543" s="16">
        <f>1</f>
        <v>1</v>
      </c>
      <c r="Q543" s="16">
        <f>0</f>
        <v>0</v>
      </c>
      <c r="R54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(538,'Taylor ','Meyers','Pic(301).jpeg',' I love to sing and play piano.',N'تحلیل گر سیستم های مالی',N'اسنپ',N'ژاپن',413,Null,NewId(),'2005-12-11 00:03:30','2015-07-19 00:34:34',Null,1,0)</v>
      </c>
    </row>
    <row r="544" spans="1:18" ht="18" x14ac:dyDescent="0.55000000000000004">
      <c r="A544" s="17">
        <f>ROW()-ROW(Profiles[[#Headers],[Id]])</f>
        <v>539</v>
      </c>
      <c r="B544" s="17">
        <f>SMALL(Users[Id],Profiles[[#This Row],[Id]])</f>
        <v>539</v>
      </c>
      <c r="C544" s="17" t="str" cm="1">
        <f t="array" aca="1" ref="C544" ca="1">INDEX(FirstNames[FirstName],RANDBETWEEN(1,$C$3))</f>
        <v>'Gilbert '</v>
      </c>
      <c r="D544" s="17" t="str" cm="1">
        <f t="array" aca="1" ref="D544" ca="1">INDEX(LastNames[LastName],RANDBETWEEN(1,$D$3))</f>
        <v>'Knapp'</v>
      </c>
      <c r="E544" s="17" t="str" cm="1">
        <f t="array" aca="1" ref="E544" ca="1">_xlfn.LET(_xlpm.r,RANDBETWEEN(1,$E$3),INDEX(AvatarNames[AvatarName],_xlpm.r))</f>
        <v>'Pic(258).png'</v>
      </c>
      <c r="F544" s="17" t="str" cm="1">
        <f t="array" aca="1" ref="F544" ca="1">INDEX(AboutMes[AboutMe],RANDBETWEEN(1,$F$3))</f>
        <v>' I love the beach. We are lucky to go several times a year to see my parents and sister, who live in Destin, Florida.'</v>
      </c>
      <c r="G544" s="15" t="str" cm="1">
        <f t="array" aca="1" ref="G544" ca="1">INDEX(JobTitles[JobTitle],RANDBETWEEN(1,$G$3))</f>
        <v>N'مدیر انفورماتیک'</v>
      </c>
      <c r="H544" s="15" t="str" cm="1">
        <f t="array" aca="1" ref="H544" ca="1">INDEX(Companies[Company],RANDBETWEEN(1,$H$3))</f>
        <v>N'شاتل'</v>
      </c>
      <c r="I544" s="15" t="str" cm="1">
        <f t="array" aca="1" ref="I544" ca="1">INDEX(Countries[Country],RANDBETWEEN(1,$I$3))</f>
        <v>N'ژاپن'</v>
      </c>
      <c r="J544" s="16">
        <f ca="1">_xlfn.LET(_xlpm.random, RANDBETWEEN(1,$J$3),_xlpm.min,INDEX(Visits[MinVisit],_xlpm.random),_xlpm.max,INDEX(Visits[MaxVisit],_xlpm.random),RANDBETWEEN(_xlpm.min,_xlpm.max))</f>
        <v>188</v>
      </c>
      <c r="K544" s="16" t="str">
        <f t="shared" si="48"/>
        <v>Null</v>
      </c>
      <c r="L544" s="16" t="str">
        <f t="shared" si="49"/>
        <v>NewId()</v>
      </c>
      <c r="M544" s="16" t="str" cm="1">
        <f t="array" aca="1" ref="M544" ca="1">INDEX(Users[CreatedDate],Profiles[[#This Row],[UserId]])</f>
        <v>'2005-12-14 00:54:05'</v>
      </c>
      <c r="N544" s="16" t="str" cm="1">
        <f t="array" aca="1" ref="N544" ca="1">INDEX(Users[LastModifiedDate],Profiles[[#This Row],[UserId]])</f>
        <v>'2013-05-14 14:03:52'</v>
      </c>
      <c r="O544" s="16" t="str">
        <f t="shared" si="50"/>
        <v>Null</v>
      </c>
      <c r="P544" s="16">
        <f>1</f>
        <v>1</v>
      </c>
      <c r="Q544" s="16">
        <f>0</f>
        <v>0</v>
      </c>
      <c r="R54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(539,'Gilbert ','Knapp','Pic(258).png',' I love the beach. We are lucky to go several times a year to see my parents and sister, who live in Destin, Florida.',N'مدیر انفورماتیک',N'شاتل',N'ژاپن',188,Null,NewId(),'2005-12-14 00:54:05','2013-05-14 14:03:52',Null,1,0)</v>
      </c>
    </row>
    <row r="545" spans="1:18" ht="18" x14ac:dyDescent="0.55000000000000004">
      <c r="A545" s="17">
        <f>ROW()-ROW(Profiles[[#Headers],[Id]])</f>
        <v>540</v>
      </c>
      <c r="B545" s="17">
        <f>SMALL(Users[Id],Profiles[[#This Row],[Id]])</f>
        <v>540</v>
      </c>
      <c r="C545" s="17" t="str" cm="1">
        <f t="array" aca="1" ref="C545" ca="1">INDEX(FirstNames[FirstName],RANDBETWEEN(1,$C$3))</f>
        <v>'Carsen '</v>
      </c>
      <c r="D545" s="17" t="str" cm="1">
        <f t="array" aca="1" ref="D545" ca="1">INDEX(LastNames[LastName],RANDBETWEEN(1,$D$3))</f>
        <v>'Choi'</v>
      </c>
      <c r="E545" s="17" t="str" cm="1">
        <f t="array" aca="1" ref="E545" ca="1">_xlfn.LET(_xlpm.r,RANDBETWEEN(1,$E$3),INDEX(AvatarNames[AvatarName],_xlpm.r))</f>
        <v>'Pic(108).png'</v>
      </c>
      <c r="F545" s="17" t="str" cm="1">
        <f t="array" aca="1" ref="F545" ca="1">INDEX(AboutMes[AboutMe],RANDBETWEEN(1,$F$3))</f>
        <v>' I am good with numbers and math. I get this from my Dad.'</v>
      </c>
      <c r="G545" s="15" t="str" cm="1">
        <f t="array" aca="1" ref="G545" ca="1">INDEX(JobTitles[JobTitle],RANDBETWEEN(1,$G$3))</f>
        <v>N'توسعه دهنده وب'</v>
      </c>
      <c r="H545" s="15" t="str" cm="1">
        <f t="array" aca="1" ref="H545" ca="1">INDEX(Companies[Company],RANDBETWEEN(1,$H$3))</f>
        <v>N'اسنپ'</v>
      </c>
      <c r="I545" s="15" t="str" cm="1">
        <f t="array" aca="1" ref="I545" ca="1">INDEX(Countries[Country],RANDBETWEEN(1,$I$3))</f>
        <v>N'انگلستان'</v>
      </c>
      <c r="J545" s="16">
        <f ca="1">_xlfn.LET(_xlpm.random, RANDBETWEEN(1,$J$3),_xlpm.min,INDEX(Visits[MinVisit],_xlpm.random),_xlpm.max,INDEX(Visits[MaxVisit],_xlpm.random),RANDBETWEEN(_xlpm.min,_xlpm.max))</f>
        <v>2</v>
      </c>
      <c r="K545" s="16" t="str">
        <f t="shared" si="48"/>
        <v>Null</v>
      </c>
      <c r="L545" s="16" t="str">
        <f t="shared" si="49"/>
        <v>NewId()</v>
      </c>
      <c r="M545" s="16" t="str" cm="1">
        <f t="array" aca="1" ref="M545" ca="1">INDEX(Users[CreatedDate],Profiles[[#This Row],[UserId]])</f>
        <v>'2005-12-19 11:11:27'</v>
      </c>
      <c r="N545" s="16" t="str" cm="1">
        <f t="array" aca="1" ref="N545" ca="1">INDEX(Users[LastModifiedDate],Profiles[[#This Row],[UserId]])</f>
        <v>'2017-06-29 17:02:42'</v>
      </c>
      <c r="O545" s="16" t="str">
        <f t="shared" si="50"/>
        <v>Null</v>
      </c>
      <c r="P545" s="16">
        <f>1</f>
        <v>1</v>
      </c>
      <c r="Q545" s="16">
        <f>0</f>
        <v>0</v>
      </c>
      <c r="R54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(540,'Carsen ','Choi','Pic(108).png',' I am good with numbers and math. I get this from my Dad.',N'توسعه دهنده وب',N'اسنپ',N'انگلستان',2,Null,NewId(),'2005-12-19 11:11:27','2017-06-29 17:02:42',Null,1,0)</v>
      </c>
    </row>
    <row r="546" spans="1:18" ht="18" x14ac:dyDescent="0.55000000000000004">
      <c r="A546" s="17">
        <f>ROW()-ROW(Profiles[[#Headers],[Id]])</f>
        <v>541</v>
      </c>
      <c r="B546" s="17">
        <f>SMALL(Users[Id],Profiles[[#This Row],[Id]])</f>
        <v>541</v>
      </c>
      <c r="C546" s="17" t="str" cm="1">
        <f t="array" aca="1" ref="C546" ca="1">INDEX(FirstNames[FirstName],RANDBETWEEN(1,$C$3))</f>
        <v>'Marina '</v>
      </c>
      <c r="D546" s="17" t="str" cm="1">
        <f t="array" aca="1" ref="D546" ca="1">INDEX(LastNames[LastName],RANDBETWEEN(1,$D$3))</f>
        <v>'English'</v>
      </c>
      <c r="E546" s="17" t="str" cm="1">
        <f t="array" aca="1" ref="E546" ca="1">_xlfn.LET(_xlpm.r,RANDBETWEEN(1,$E$3),INDEX(AvatarNames[AvatarName],_xlpm.r))</f>
        <v>'Pic(035).png'</v>
      </c>
      <c r="F546" s="17" t="str" cm="1">
        <f t="array" aca="1" ref="F546" ca="1">INDEX(AboutMes[AboutMe],RANDBETWEEN(1,$F$3))</f>
        <v>' I have a really big heart, and I empathize with others very easily.'</v>
      </c>
      <c r="G546" s="15" t="str" cm="1">
        <f t="array" aca="1" ref="G546" ca="1">INDEX(JobTitles[JobTitle],RANDBETWEEN(1,$G$3))</f>
        <v>N'برنامه نویس سمت سرور'</v>
      </c>
      <c r="H546" s="15" t="str" cm="1">
        <f t="array" aca="1" ref="H546" ca="1">INDEX(Companies[Company],RANDBETWEEN(1,$H$3))</f>
        <v>N'شاتل'</v>
      </c>
      <c r="I546" s="15" t="str" cm="1">
        <f t="array" aca="1" ref="I546" ca="1">INDEX(Countries[Country],RANDBETWEEN(1,$I$3))</f>
        <v>N'فرانسه'</v>
      </c>
      <c r="J546" s="16">
        <f ca="1">_xlfn.LET(_xlpm.random, RANDBETWEEN(1,$J$3),_xlpm.min,INDEX(Visits[MinVisit],_xlpm.random),_xlpm.max,INDEX(Visits[MaxVisit],_xlpm.random),RANDBETWEEN(_xlpm.min,_xlpm.max))</f>
        <v>1</v>
      </c>
      <c r="K546" s="16" t="str">
        <f t="shared" si="48"/>
        <v>Null</v>
      </c>
      <c r="L546" s="16" t="str">
        <f t="shared" si="49"/>
        <v>NewId()</v>
      </c>
      <c r="M546" s="16" t="str" cm="1">
        <f t="array" aca="1" ref="M546" ca="1">INDEX(Users[CreatedDate],Profiles[[#This Row],[UserId]])</f>
        <v>'2005-12-21 12:37:16'</v>
      </c>
      <c r="N546" s="16" t="str" cm="1">
        <f t="array" aca="1" ref="N546" ca="1">INDEX(Users[LastModifiedDate],Profiles[[#This Row],[UserId]])</f>
        <v>'2013-09-18 04:23:17'</v>
      </c>
      <c r="O546" s="16" t="str">
        <f t="shared" si="50"/>
        <v>Null</v>
      </c>
      <c r="P546" s="16">
        <f>1</f>
        <v>1</v>
      </c>
      <c r="Q546" s="16">
        <f>0</f>
        <v>0</v>
      </c>
      <c r="R54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(541,'Marina ','English','Pic(035).png',' I have a really big heart, and I empathize with others very easily.',N'برنامه نویس سمت سرور',N'شاتل',N'فرانسه',1,Null,NewId(),'2005-12-21 12:37:16','2013-09-18 04:23:17',Null,1,0)</v>
      </c>
    </row>
    <row r="547" spans="1:18" ht="18" x14ac:dyDescent="0.55000000000000004">
      <c r="A547" s="17">
        <f>ROW()-ROW(Profiles[[#Headers],[Id]])</f>
        <v>542</v>
      </c>
      <c r="B547" s="17">
        <f>SMALL(Users[Id],Profiles[[#This Row],[Id]])</f>
        <v>542</v>
      </c>
      <c r="C547" s="17" t="str" cm="1">
        <f t="array" aca="1" ref="C547" ca="1">INDEX(FirstNames[FirstName],RANDBETWEEN(1,$C$3))</f>
        <v>'Fiona '</v>
      </c>
      <c r="D547" s="17" t="str" cm="1">
        <f t="array" aca="1" ref="D547" ca="1">INDEX(LastNames[LastName],RANDBETWEEN(1,$D$3))</f>
        <v>'Warren'</v>
      </c>
      <c r="E547" s="17" t="str" cm="1">
        <f t="array" aca="1" ref="E547" ca="1">_xlfn.LET(_xlpm.r,RANDBETWEEN(1,$E$3),INDEX(AvatarNames[AvatarName],_xlpm.r))</f>
        <v>'Pic(005).png'</v>
      </c>
      <c r="F547" s="17" t="str" cm="1">
        <f t="array" aca="1" ref="F547" ca="1">INDEX(AboutMes[AboutMe],RANDBETWEEN(1,$F$3))</f>
        <v>' I have a really big heart, and I empathize with others very easily.'</v>
      </c>
      <c r="G547" s="15" t="str" cm="1">
        <f t="array" aca="1" ref="G547" ca="1">INDEX(JobTitles[JobTitle],RANDBETWEEN(1,$G$3))</f>
        <v>N'برنامه نویس فرانت'</v>
      </c>
      <c r="H547" s="15" t="str" cm="1">
        <f t="array" aca="1" ref="H547" ca="1">INDEX(Companies[Company],RANDBETWEEN(1,$H$3))</f>
        <v>N'محک'</v>
      </c>
      <c r="I547" s="15" t="str" cm="1">
        <f t="array" aca="1" ref="I547" ca="1">INDEX(Countries[Country],RANDBETWEEN(1,$I$3))</f>
        <v>N'ژاپن'</v>
      </c>
      <c r="J547" s="16">
        <f ca="1">_xlfn.LET(_xlpm.random, RANDBETWEEN(1,$J$3),_xlpm.min,INDEX(Visits[MinVisit],_xlpm.random),_xlpm.max,INDEX(Visits[MaxVisit],_xlpm.random),RANDBETWEEN(_xlpm.min,_xlpm.max))</f>
        <v>6</v>
      </c>
      <c r="K547" s="16" t="str">
        <f t="shared" si="48"/>
        <v>Null</v>
      </c>
      <c r="L547" s="16" t="str">
        <f t="shared" si="49"/>
        <v>NewId()</v>
      </c>
      <c r="M547" s="16" t="str" cm="1">
        <f t="array" aca="1" ref="M547" ca="1">INDEX(Users[CreatedDate],Profiles[[#This Row],[UserId]])</f>
        <v>'2005-12-24 15:27:17'</v>
      </c>
      <c r="N547" s="16" t="str" cm="1">
        <f t="array" aca="1" ref="N547" ca="1">INDEX(Users[LastModifiedDate],Profiles[[#This Row],[UserId]])</f>
        <v>'2014-06-08 01:36:20'</v>
      </c>
      <c r="O547" s="16" t="str">
        <f t="shared" si="50"/>
        <v>Null</v>
      </c>
      <c r="P547" s="16">
        <f>1</f>
        <v>1</v>
      </c>
      <c r="Q547" s="16">
        <f>0</f>
        <v>0</v>
      </c>
      <c r="R54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(542,'Fiona ','Warren','Pic(005).png',' I have a really big heart, and I empathize with others very easily.',N'برنامه نویس فرانت',N'محک',N'ژاپن',6,Null,NewId(),'2005-12-24 15:27:17','2014-06-08 01:36:20',Null,1,0)</v>
      </c>
    </row>
    <row r="548" spans="1:18" ht="18" x14ac:dyDescent="0.55000000000000004">
      <c r="A548" s="17">
        <f>ROW()-ROW(Profiles[[#Headers],[Id]])</f>
        <v>543</v>
      </c>
      <c r="B548" s="17">
        <f>SMALL(Users[Id],Profiles[[#This Row],[Id]])</f>
        <v>543</v>
      </c>
      <c r="C548" s="17" t="str" cm="1">
        <f t="array" aca="1" ref="C548" ca="1">INDEX(FirstNames[FirstName],RANDBETWEEN(1,$C$3))</f>
        <v>'Meredith '</v>
      </c>
      <c r="D548" s="17" t="str" cm="1">
        <f t="array" aca="1" ref="D548" ca="1">INDEX(LastNames[LastName],RANDBETWEEN(1,$D$3))</f>
        <v>'Jacobson'</v>
      </c>
      <c r="E548" s="17" t="str" cm="1">
        <f t="array" aca="1" ref="E548" ca="1">_xlfn.LET(_xlpm.r,RANDBETWEEN(1,$E$3),INDEX(AvatarNames[AvatarName],_xlpm.r))</f>
        <v>'Pic(246).png'</v>
      </c>
      <c r="F548" s="17" t="str" cm="1">
        <f t="array" aca="1" ref="F548" ca="1">INDEX(AboutMes[AboutMe],RANDBETWEEN(1,$F$3))</f>
        <v>' I love writing. It helps me to process my thoughts. When I was little, I started a “newspaper” and distributed it to my family…LOL. I also always wrote stories, “books,” and I was always one who kept a journal. I guess I have always had the writing bug.'</v>
      </c>
      <c r="G548" s="15" t="str" cm="1">
        <f t="array" aca="1" ref="G548" ca="1">INDEX(JobTitles[JobTitle],RANDBETWEEN(1,$G$3))</f>
        <v>N'توسعه دهنده وب'</v>
      </c>
      <c r="H548" s="15" t="str" cm="1">
        <f t="array" aca="1" ref="H548" ca="1">INDEX(Companies[Company],RANDBETWEEN(1,$H$3))</f>
        <v>N'شاتل'</v>
      </c>
      <c r="I548" s="15" t="str" cm="1">
        <f t="array" aca="1" ref="I548" ca="1">INDEX(Countries[Country],RANDBETWEEN(1,$I$3))</f>
        <v>N'سوئیس'</v>
      </c>
      <c r="J548" s="16">
        <f ca="1">_xlfn.LET(_xlpm.random, RANDBETWEEN(1,$J$3),_xlpm.min,INDEX(Visits[MinVisit],_xlpm.random),_xlpm.max,INDEX(Visits[MaxVisit],_xlpm.random),RANDBETWEEN(_xlpm.min,_xlpm.max))</f>
        <v>9</v>
      </c>
      <c r="K548" s="16" t="str">
        <f t="shared" si="48"/>
        <v>Null</v>
      </c>
      <c r="L548" s="16" t="str">
        <f t="shared" si="49"/>
        <v>NewId()</v>
      </c>
      <c r="M548" s="16" t="str" cm="1">
        <f t="array" aca="1" ref="M548" ca="1">INDEX(Users[CreatedDate],Profiles[[#This Row],[UserId]])</f>
        <v>'2005-12-30 06:29:02'</v>
      </c>
      <c r="N548" s="16" t="str" cm="1">
        <f t="array" aca="1" ref="N548" ca="1">INDEX(Users[LastModifiedDate],Profiles[[#This Row],[UserId]])</f>
        <v>'2015-06-15 19:20:12'</v>
      </c>
      <c r="O548" s="16" t="str">
        <f t="shared" si="50"/>
        <v>Null</v>
      </c>
      <c r="P548" s="16">
        <f>1</f>
        <v>1</v>
      </c>
      <c r="Q548" s="16">
        <f>0</f>
        <v>0</v>
      </c>
      <c r="R54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(543,'Meredith ','Jacobson','Pic(246).png',' I love writing. It helps me to process my thoughts. When I was little, I started a “newspaper” and distributed it to my family…LOL. I also always wrote stories, “books,” and I was always one who kept a journal. I guess I have always had the writing bug.',N'توسعه دهنده وب',N'شاتل',N'سوئیس',9,Null,NewId(),'2005-12-30 06:29:02','2015-06-15 19:20:12',Null,1,0)</v>
      </c>
    </row>
    <row r="549" spans="1:18" ht="18" x14ac:dyDescent="0.55000000000000004">
      <c r="A549" s="17">
        <f>ROW()-ROW(Profiles[[#Headers],[Id]])</f>
        <v>544</v>
      </c>
      <c r="B549" s="17">
        <f>SMALL(Users[Id],Profiles[[#This Row],[Id]])</f>
        <v>544</v>
      </c>
      <c r="C549" s="17" t="str" cm="1">
        <f t="array" aca="1" ref="C549" ca="1">INDEX(FirstNames[FirstName],RANDBETWEEN(1,$C$3))</f>
        <v>'Randall '</v>
      </c>
      <c r="D549" s="17" t="str" cm="1">
        <f t="array" aca="1" ref="D549" ca="1">INDEX(LastNames[LastName],RANDBETWEEN(1,$D$3))</f>
        <v>'Simmons'</v>
      </c>
      <c r="E549" s="17" t="str" cm="1">
        <f t="array" aca="1" ref="E549" ca="1">_xlfn.LET(_xlpm.r,RANDBETWEEN(1,$E$3),INDEX(AvatarNames[AvatarName],_xlpm.r))</f>
        <v>'Pic(202).png'</v>
      </c>
      <c r="F549" s="17" t="str" cm="1">
        <f t="array" aca="1" ref="F549" ca="1">INDEX(AboutMes[AboutMe],RANDBETWEEN(1,$F$3))</f>
        <v>' I have an MBA, and sometimes I use business analogies in everyday life.'</v>
      </c>
      <c r="G549" s="15" t="str" cm="1">
        <f t="array" aca="1" ref="G549" ca="1">INDEX(JobTitles[JobTitle],RANDBETWEEN(1,$G$3))</f>
        <v>N'توسعه دهنده نرم افزار'</v>
      </c>
      <c r="H549" s="15" t="str" cm="1">
        <f t="array" aca="1" ref="H549" ca="1">INDEX(Companies[Company],RANDBETWEEN(1,$H$3))</f>
        <v>N'پیشران پارت'</v>
      </c>
      <c r="I549" s="15" t="str" cm="1">
        <f t="array" aca="1" ref="I549" ca="1">INDEX(Countries[Country],RANDBETWEEN(1,$I$3))</f>
        <v>N'چین'</v>
      </c>
      <c r="J549" s="16">
        <f ca="1">_xlfn.LET(_xlpm.random, RANDBETWEEN(1,$J$3),_xlpm.min,INDEX(Visits[MinVisit],_xlpm.random),_xlpm.max,INDEX(Visits[MaxVisit],_xlpm.random),RANDBETWEEN(_xlpm.min,_xlpm.max))</f>
        <v>799</v>
      </c>
      <c r="K549" s="16" t="str">
        <f t="shared" si="48"/>
        <v>Null</v>
      </c>
      <c r="L549" s="16" t="str">
        <f t="shared" si="49"/>
        <v>NewId()</v>
      </c>
      <c r="M549" s="16" t="str" cm="1">
        <f t="array" aca="1" ref="M549" ca="1">INDEX(Users[CreatedDate],Profiles[[#This Row],[UserId]])</f>
        <v>'2006-01-04 18:12:23'</v>
      </c>
      <c r="N549" s="16" t="str" cm="1">
        <f t="array" aca="1" ref="N549" ca="1">INDEX(Users[LastModifiedDate],Profiles[[#This Row],[UserId]])</f>
        <v>'2006-08-03 23:21:43'</v>
      </c>
      <c r="O549" s="16" t="str">
        <f t="shared" si="50"/>
        <v>Null</v>
      </c>
      <c r="P549" s="16">
        <f>1</f>
        <v>1</v>
      </c>
      <c r="Q549" s="16">
        <f>0</f>
        <v>0</v>
      </c>
      <c r="R54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(544,'Randall ','Simmons','Pic(202).png',' I have an MBA, and sometimes I use business analogies in everyday life.',N'توسعه دهنده نرم افزار',N'پیشران پارت',N'چین',799,Null,NewId(),'2006-01-04 18:12:23','2006-08-03 23:21:43',Null,1,0)</v>
      </c>
    </row>
    <row r="550" spans="1:18" ht="18" x14ac:dyDescent="0.55000000000000004">
      <c r="A550" s="17">
        <f>ROW()-ROW(Profiles[[#Headers],[Id]])</f>
        <v>545</v>
      </c>
      <c r="B550" s="17">
        <f>SMALL(Users[Id],Profiles[[#This Row],[Id]])</f>
        <v>545</v>
      </c>
      <c r="C550" s="17" t="str" cm="1">
        <f t="array" aca="1" ref="C550" ca="1">INDEX(FirstNames[FirstName],RANDBETWEEN(1,$C$3))</f>
        <v>'Mitchell '</v>
      </c>
      <c r="D550" s="17" t="str" cm="1">
        <f t="array" aca="1" ref="D550" ca="1">INDEX(LastNames[LastName],RANDBETWEEN(1,$D$3))</f>
        <v>'Blake'</v>
      </c>
      <c r="E550" s="17" t="str" cm="1">
        <f t="array" aca="1" ref="E550" ca="1">_xlfn.LET(_xlpm.r,RANDBETWEEN(1,$E$3),INDEX(AvatarNames[AvatarName],_xlpm.r))</f>
        <v>'Pic(076).png'</v>
      </c>
      <c r="F550" s="17" t="str" cm="1">
        <f t="array" aca="1" ref="F550" ca="1">INDEX(AboutMes[AboutMe],RANDBETWEEN(1,$F$3))</f>
        <v>' I am a cancer survivor. I was diagnosed with stage 3 Hodgkins lymphoma in September 2018, and you can read more about that here. And read my thoughts after finishing chemo here.'</v>
      </c>
      <c r="G550" s="15" t="str" cm="1">
        <f t="array" aca="1" ref="G550" ca="1">INDEX(JobTitles[JobTitle],RANDBETWEEN(1,$G$3))</f>
        <v>N'تحلیل گر سیستم های مالی'</v>
      </c>
      <c r="H550" s="15" t="str" cm="1">
        <f t="array" aca="1" ref="H550" ca="1">INDEX(Companies[Company],RANDBETWEEN(1,$H$3))</f>
        <v>N'علی بابا'</v>
      </c>
      <c r="I550" s="15" t="str" cm="1">
        <f t="array" aca="1" ref="I550" ca="1">INDEX(Countries[Country],RANDBETWEEN(1,$I$3))</f>
        <v>N'فرانسه'</v>
      </c>
      <c r="J550" s="16">
        <f ca="1">_xlfn.LET(_xlpm.random, RANDBETWEEN(1,$J$3),_xlpm.min,INDEX(Visits[MinVisit],_xlpm.random),_xlpm.max,INDEX(Visits[MaxVisit],_xlpm.random),RANDBETWEEN(_xlpm.min,_xlpm.max))</f>
        <v>135</v>
      </c>
      <c r="K550" s="16" t="str">
        <f t="shared" si="48"/>
        <v>Null</v>
      </c>
      <c r="L550" s="16" t="str">
        <f t="shared" si="49"/>
        <v>NewId()</v>
      </c>
      <c r="M550" s="16" t="str" cm="1">
        <f t="array" aca="1" ref="M550" ca="1">INDEX(Users[CreatedDate],Profiles[[#This Row],[UserId]])</f>
        <v>'2006-01-07 21:43:23'</v>
      </c>
      <c r="N550" s="16" t="str" cm="1">
        <f t="array" aca="1" ref="N550" ca="1">INDEX(Users[LastModifiedDate],Profiles[[#This Row],[UserId]])</f>
        <v>'2006-04-16 02:21:29'</v>
      </c>
      <c r="O550" s="16" t="str">
        <f t="shared" si="50"/>
        <v>Null</v>
      </c>
      <c r="P550" s="16">
        <f>1</f>
        <v>1</v>
      </c>
      <c r="Q550" s="16">
        <f>0</f>
        <v>0</v>
      </c>
      <c r="R55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(545,'Mitchell ','Blake','Pic(076).png',' I am a cancer survivor. I was diagnosed with stage 3 Hodgkins lymphoma in September 2018, and you can read more about that here. And read my thoughts after finishing chemo here.',N'تحلیل گر سیستم های مالی',N'علی بابا',N'فرانسه',135,Null,NewId(),'2006-01-07 21:43:23','2006-04-16 02:21:29',Null,1,0)</v>
      </c>
    </row>
    <row r="551" spans="1:18" ht="18" x14ac:dyDescent="0.55000000000000004">
      <c r="A551" s="17">
        <f>ROW()-ROW(Profiles[[#Headers],[Id]])</f>
        <v>546</v>
      </c>
      <c r="B551" s="17">
        <f>SMALL(Users[Id],Profiles[[#This Row],[Id]])</f>
        <v>546</v>
      </c>
      <c r="C551" s="17" t="str" cm="1">
        <f t="array" aca="1" ref="C551" ca="1">INDEX(FirstNames[FirstName],RANDBETWEEN(1,$C$3))</f>
        <v>'Edgar '</v>
      </c>
      <c r="D551" s="17" t="str" cm="1">
        <f t="array" aca="1" ref="D551" ca="1">INDEX(LastNames[LastName],RANDBETWEEN(1,$D$3))</f>
        <v>'Gross'</v>
      </c>
      <c r="E551" s="17" t="str" cm="1">
        <f t="array" aca="1" ref="E551" ca="1">_xlfn.LET(_xlpm.r,RANDBETWEEN(1,$E$3),INDEX(AvatarNames[AvatarName],_xlpm.r))</f>
        <v>'Pic(289).jpeg'</v>
      </c>
      <c r="F551" s="17" t="str" cm="1">
        <f t="array" aca="1" ref="F551" ca="1">INDEX(AboutMes[AboutMe],RANDBETWEEN(1,$F$3))</f>
        <v>' I don’t watch much TV anymore, but love the TV shows Veronica Mars and Lost. And any of the great family shows from the 80s and 90s, like Wonder Years, Cosby Show, Growing Pains, Family Ties, etc. They don’t make shows like this anymore!'</v>
      </c>
      <c r="G551" s="15" t="str" cm="1">
        <f t="array" aca="1" ref="G551" ca="1">INDEX(JobTitles[JobTitle],RANDBETWEEN(1,$G$3))</f>
        <v>N'برنامه نویس فول استک'</v>
      </c>
      <c r="H551" s="15" t="str" cm="1">
        <f t="array" aca="1" ref="H551" ca="1">INDEX(Companies[Company],RANDBETWEEN(1,$H$3))</f>
        <v>N'همکاران سیستم'</v>
      </c>
      <c r="I551" s="15" t="str" cm="1">
        <f t="array" aca="1" ref="I551" ca="1">INDEX(Countries[Country],RANDBETWEEN(1,$I$3))</f>
        <v>N'انگلستان'</v>
      </c>
      <c r="J551" s="16">
        <f ca="1">_xlfn.LET(_xlpm.random, RANDBETWEEN(1,$J$3),_xlpm.min,INDEX(Visits[MinVisit],_xlpm.random),_xlpm.max,INDEX(Visits[MaxVisit],_xlpm.random),RANDBETWEEN(_xlpm.min,_xlpm.max))</f>
        <v>363</v>
      </c>
      <c r="K551" s="16" t="str">
        <f t="shared" ref="K551:K582" si="51">"Null"</f>
        <v>Null</v>
      </c>
      <c r="L551" s="16" t="str">
        <f t="shared" ref="L551:L582" si="52">"NewId()"</f>
        <v>NewId()</v>
      </c>
      <c r="M551" s="16" t="str" cm="1">
        <f t="array" aca="1" ref="M551" ca="1">INDEX(Users[CreatedDate],Profiles[[#This Row],[UserId]])</f>
        <v>'2006-01-10 10:18:29'</v>
      </c>
      <c r="N551" s="16" t="str" cm="1">
        <f t="array" aca="1" ref="N551" ca="1">INDEX(Users[LastModifiedDate],Profiles[[#This Row],[UserId]])</f>
        <v>'2020-01-30 12:25:17'</v>
      </c>
      <c r="O551" s="16" t="str">
        <f t="shared" ref="O551:O582" si="53">"Null"</f>
        <v>Null</v>
      </c>
      <c r="P551" s="16">
        <f>1</f>
        <v>1</v>
      </c>
      <c r="Q551" s="16">
        <f>0</f>
        <v>0</v>
      </c>
      <c r="R55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(546,'Edgar ','Gross','Pic(289).jpeg',' I don’t watch much TV anymore, but love the TV shows Veronica Mars and Lost. And any of the great family shows from the 80s and 90s, like Wonder Years, Cosby Show, Growing Pains, Family Ties, etc. They don’t make shows like this anymore!',N'برنامه نویس فول استک',N'همکاران سیستم',N'انگلستان',363,Null,NewId(),'2006-01-10 10:18:29','2020-01-30 12:25:17',Null,1,0)</v>
      </c>
    </row>
    <row r="552" spans="1:18" ht="18" x14ac:dyDescent="0.55000000000000004">
      <c r="A552" s="17">
        <f>ROW()-ROW(Profiles[[#Headers],[Id]])</f>
        <v>547</v>
      </c>
      <c r="B552" s="17">
        <f>SMALL(Users[Id],Profiles[[#This Row],[Id]])</f>
        <v>547</v>
      </c>
      <c r="C552" s="17" t="str" cm="1">
        <f t="array" aca="1" ref="C552" ca="1">INDEX(FirstNames[FirstName],RANDBETWEEN(1,$C$3))</f>
        <v>'Shawn '</v>
      </c>
      <c r="D552" s="17" t="str" cm="1">
        <f t="array" aca="1" ref="D552" ca="1">INDEX(LastNames[LastName],RANDBETWEEN(1,$D$3))</f>
        <v>'Duffy'</v>
      </c>
      <c r="E552" s="17" t="str" cm="1">
        <f t="array" aca="1" ref="E552" ca="1">_xlfn.LET(_xlpm.r,RANDBETWEEN(1,$E$3),INDEX(AvatarNames[AvatarName],_xlpm.r))</f>
        <v>'Pic(019).png'</v>
      </c>
      <c r="F552" s="17" t="str" cm="1">
        <f t="array" aca="1" ref="F552"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552" s="15" t="str" cm="1">
        <f t="array" aca="1" ref="G552" ca="1">INDEX(JobTitles[JobTitle],RANDBETWEEN(1,$G$3))</f>
        <v>N'توسعه دهنده وب'</v>
      </c>
      <c r="H552" s="15" t="str" cm="1">
        <f t="array" aca="1" ref="H552" ca="1">INDEX(Companies[Company],RANDBETWEEN(1,$H$3))</f>
        <v>N'روژین تاک'</v>
      </c>
      <c r="I552" s="15" t="str" cm="1">
        <f t="array" aca="1" ref="I552" ca="1">INDEX(Countries[Country],RANDBETWEEN(1,$I$3))</f>
        <v>N'ژاپن'</v>
      </c>
      <c r="J552" s="16">
        <f ca="1">_xlfn.LET(_xlpm.random, RANDBETWEEN(1,$J$3),_xlpm.min,INDEX(Visits[MinVisit],_xlpm.random),_xlpm.max,INDEX(Visits[MaxVisit],_xlpm.random),RANDBETWEEN(_xlpm.min,_xlpm.max))</f>
        <v>4</v>
      </c>
      <c r="K552" s="16" t="str">
        <f t="shared" si="51"/>
        <v>Null</v>
      </c>
      <c r="L552" s="16" t="str">
        <f t="shared" si="52"/>
        <v>NewId()</v>
      </c>
      <c r="M552" s="16" t="str" cm="1">
        <f t="array" aca="1" ref="M552" ca="1">INDEX(Users[CreatedDate],Profiles[[#This Row],[UserId]])</f>
        <v>'2006-01-16 01:21:48'</v>
      </c>
      <c r="N552" s="16" t="str" cm="1">
        <f t="array" aca="1" ref="N552" ca="1">INDEX(Users[LastModifiedDate],Profiles[[#This Row],[UserId]])</f>
        <v>'2009-04-04 08:44:17'</v>
      </c>
      <c r="O552" s="16" t="str">
        <f t="shared" si="53"/>
        <v>Null</v>
      </c>
      <c r="P552" s="16">
        <f>1</f>
        <v>1</v>
      </c>
      <c r="Q552" s="16">
        <f>0</f>
        <v>0</v>
      </c>
      <c r="R55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(547,'Shawn ','Duffy','Pic(019).png',' I used to be a conflict-avoider, but no more.🙅🏼‍♀️  I hated confrontation for the longest time, but I don’t do that anymore. I still love harmony in my relationships, but I choose to deal with issues directly and promptly so they don’t fester and get worse.',N'توسعه دهنده وب',N'روژین تاک',N'ژاپن',4,Null,NewId(),'2006-01-16 01:21:48','2009-04-04 08:44:17',Null,1,0)</v>
      </c>
    </row>
    <row r="553" spans="1:18" ht="18" x14ac:dyDescent="0.55000000000000004">
      <c r="A553" s="17">
        <f>ROW()-ROW(Profiles[[#Headers],[Id]])</f>
        <v>548</v>
      </c>
      <c r="B553" s="17">
        <f>SMALL(Users[Id],Profiles[[#This Row],[Id]])</f>
        <v>548</v>
      </c>
      <c r="C553" s="17" t="str" cm="1">
        <f t="array" aca="1" ref="C553" ca="1">INDEX(FirstNames[FirstName],RANDBETWEEN(1,$C$3))</f>
        <v>'Peter '</v>
      </c>
      <c r="D553" s="17" t="str" cm="1">
        <f t="array" aca="1" ref="D553" ca="1">INDEX(LastNames[LastName],RANDBETWEEN(1,$D$3))</f>
        <v>'French'</v>
      </c>
      <c r="E553" s="17" t="str" cm="1">
        <f t="array" aca="1" ref="E553" ca="1">_xlfn.LET(_xlpm.r,RANDBETWEEN(1,$E$3),INDEX(AvatarNames[AvatarName],_xlpm.r))</f>
        <v>'Pic(097).png'</v>
      </c>
      <c r="F553" s="17" t="str" cm="1">
        <f t="array" aca="1" ref="F553" ca="1">INDEX(AboutMes[AboutMe],RANDBETWEEN(1,$F$3))</f>
        <v>' I love writing. It helps me to process my thoughts. When I was little, I started a “newspaper” and distributed it to my family…LOL. I also always wrote stories, “books,” and I was always one who kept a journal. I guess I have always had the writing bug.'</v>
      </c>
      <c r="G553" s="15" t="str" cm="1">
        <f t="array" aca="1" ref="G553" ca="1">INDEX(JobTitles[JobTitle],RANDBETWEEN(1,$G$3))</f>
        <v>N'توسعه دهنده وب'</v>
      </c>
      <c r="H553" s="15" t="str" cm="1">
        <f t="array" aca="1" ref="H553" ca="1">INDEX(Companies[Company],RANDBETWEEN(1,$H$3))</f>
        <v>N'همکاران سیستم'</v>
      </c>
      <c r="I553" s="15" t="str" cm="1">
        <f t="array" aca="1" ref="I553" ca="1">INDEX(Countries[Country],RANDBETWEEN(1,$I$3))</f>
        <v>N'آمریکا'</v>
      </c>
      <c r="J553" s="16">
        <f ca="1">_xlfn.LET(_xlpm.random, RANDBETWEEN(1,$J$3),_xlpm.min,INDEX(Visits[MinVisit],_xlpm.random),_xlpm.max,INDEX(Visits[MaxVisit],_xlpm.random),RANDBETWEEN(_xlpm.min,_xlpm.max))</f>
        <v>6</v>
      </c>
      <c r="K553" s="16" t="str">
        <f t="shared" si="51"/>
        <v>Null</v>
      </c>
      <c r="L553" s="16" t="str">
        <f t="shared" si="52"/>
        <v>NewId()</v>
      </c>
      <c r="M553" s="16" t="str" cm="1">
        <f t="array" aca="1" ref="M553" ca="1">INDEX(Users[CreatedDate],Profiles[[#This Row],[UserId]])</f>
        <v>'2006-01-22 15:15:39'</v>
      </c>
      <c r="N553" s="16" t="str" cm="1">
        <f t="array" aca="1" ref="N553" ca="1">INDEX(Users[LastModifiedDate],Profiles[[#This Row],[UserId]])</f>
        <v>'2009-08-28 04:22:33'</v>
      </c>
      <c r="O553" s="16" t="str">
        <f t="shared" si="53"/>
        <v>Null</v>
      </c>
      <c r="P553" s="16">
        <f>1</f>
        <v>1</v>
      </c>
      <c r="Q553" s="16">
        <f>0</f>
        <v>0</v>
      </c>
      <c r="R55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(548,'Peter ','French','Pic(097).png',' I love writing. It helps me to process my thoughts. When I was little, I started a “newspaper” and distributed it to my family…LOL. I also always wrote stories, “books,” and I was always one who kept a journal. I guess I have always had the writing bug.',N'توسعه دهنده وب',N'همکاران سیستم',N'آمریکا',6,Null,NewId(),'2006-01-22 15:15:39','2009-08-28 04:22:33',Null,1,0)</v>
      </c>
    </row>
    <row r="554" spans="1:18" ht="18" x14ac:dyDescent="0.55000000000000004">
      <c r="A554" s="17">
        <f>ROW()-ROW(Profiles[[#Headers],[Id]])</f>
        <v>549</v>
      </c>
      <c r="B554" s="17">
        <f>SMALL(Users[Id],Profiles[[#This Row],[Id]])</f>
        <v>549</v>
      </c>
      <c r="C554" s="17" t="str" cm="1">
        <f t="array" aca="1" ref="C554" ca="1">INDEX(FirstNames[FirstName],RANDBETWEEN(1,$C$3))</f>
        <v>'Houston '</v>
      </c>
      <c r="D554" s="17" t="str" cm="1">
        <f t="array" aca="1" ref="D554" ca="1">INDEX(LastNames[LastName],RANDBETWEEN(1,$D$3))</f>
        <v>'Petersen'</v>
      </c>
      <c r="E554" s="17" t="str" cm="1">
        <f t="array" aca="1" ref="E554" ca="1">_xlfn.LET(_xlpm.r,RANDBETWEEN(1,$E$3),INDEX(AvatarNames[AvatarName],_xlpm.r))</f>
        <v>'Pic(091).png'</v>
      </c>
      <c r="F554" s="17" t="str" cm="1">
        <f t="array" aca="1" ref="F554" ca="1">INDEX(AboutMes[AboutMe],RANDBETWEEN(1,$F$3))</f>
        <v>' I have an MBA, and sometimes I use business analogies in everyday life.'</v>
      </c>
      <c r="G554" s="15" t="str" cm="1">
        <f t="array" aca="1" ref="G554" ca="1">INDEX(JobTitles[JobTitle],RANDBETWEEN(1,$G$3))</f>
        <v>N'توسعه دهنده نرم افزار'</v>
      </c>
      <c r="H554" s="15" t="str" cm="1">
        <f t="array" aca="1" ref="H554" ca="1">INDEX(Companies[Company],RANDBETWEEN(1,$H$3))</f>
        <v>N'شاتل'</v>
      </c>
      <c r="I554" s="15" t="str" cm="1">
        <f t="array" aca="1" ref="I554" ca="1">INDEX(Countries[Country],RANDBETWEEN(1,$I$3))</f>
        <v>N'آمریکا'</v>
      </c>
      <c r="J554" s="16">
        <f ca="1">_xlfn.LET(_xlpm.random, RANDBETWEEN(1,$J$3),_xlpm.min,INDEX(Visits[MinVisit],_xlpm.random),_xlpm.max,INDEX(Visits[MaxVisit],_xlpm.random),RANDBETWEEN(_xlpm.min,_xlpm.max))</f>
        <v>166</v>
      </c>
      <c r="K554" s="16" t="str">
        <f t="shared" si="51"/>
        <v>Null</v>
      </c>
      <c r="L554" s="16" t="str">
        <f t="shared" si="52"/>
        <v>NewId()</v>
      </c>
      <c r="M554" s="16" t="str" cm="1">
        <f t="array" aca="1" ref="M554" ca="1">INDEX(Users[CreatedDate],Profiles[[#This Row],[UserId]])</f>
        <v>'2006-01-25 05:46:12'</v>
      </c>
      <c r="N554" s="16" t="str" cm="1">
        <f t="array" aca="1" ref="N554" ca="1">INDEX(Users[LastModifiedDate],Profiles[[#This Row],[UserId]])</f>
        <v>'2006-02-12 00:15:59'</v>
      </c>
      <c r="O554" s="16" t="str">
        <f t="shared" si="53"/>
        <v>Null</v>
      </c>
      <c r="P554" s="16">
        <f>1</f>
        <v>1</v>
      </c>
      <c r="Q554" s="16">
        <f>0</f>
        <v>0</v>
      </c>
      <c r="R55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(549,'Houston ','Petersen','Pic(091).png',' I have an MBA, and sometimes I use business analogies in everyday life.',N'توسعه دهنده نرم افزار',N'شاتل',N'آمریکا',166,Null,NewId(),'2006-01-25 05:46:12','2006-02-12 00:15:59',Null,1,0)</v>
      </c>
    </row>
    <row r="555" spans="1:18" ht="18" x14ac:dyDescent="0.55000000000000004">
      <c r="A555" s="17">
        <f>ROW()-ROW(Profiles[[#Headers],[Id]])</f>
        <v>550</v>
      </c>
      <c r="B555" s="17">
        <f>SMALL(Users[Id],Profiles[[#This Row],[Id]])</f>
        <v>550</v>
      </c>
      <c r="C555" s="17" t="str" cm="1">
        <f t="array" aca="1" ref="C555" ca="1">INDEX(FirstNames[FirstName],RANDBETWEEN(1,$C$3))</f>
        <v>'Jaydon '</v>
      </c>
      <c r="D555" s="17" t="str" cm="1">
        <f t="array" aca="1" ref="D555" ca="1">INDEX(LastNames[LastName],RANDBETWEEN(1,$D$3))</f>
        <v>'Brandt'</v>
      </c>
      <c r="E555" s="17" t="str" cm="1">
        <f t="array" aca="1" ref="E555" ca="1">_xlfn.LET(_xlpm.r,RANDBETWEEN(1,$E$3),INDEX(AvatarNames[AvatarName],_xlpm.r))</f>
        <v>'Pic(109).png'</v>
      </c>
      <c r="F555" s="17" t="str" cm="1">
        <f t="array" aca="1" ref="F555" ca="1">INDEX(AboutMes[AboutMe],RANDBETWEEN(1,$F$3))</f>
        <v>' People randomly spill their guts to me a lot in real life. Even strangers, like in the line a the grocery store.'</v>
      </c>
      <c r="G555" s="15" t="str" cm="1">
        <f t="array" aca="1" ref="G555" ca="1">INDEX(JobTitles[JobTitle],RANDBETWEEN(1,$G$3))</f>
        <v>N'برنامه نویس فول استک'</v>
      </c>
      <c r="H555" s="15" t="str" cm="1">
        <f t="array" aca="1" ref="H555" ca="1">INDEX(Companies[Company],RANDBETWEEN(1,$H$3))</f>
        <v>N'علی بابا'</v>
      </c>
      <c r="I555" s="15" t="str" cm="1">
        <f t="array" aca="1" ref="I555" ca="1">INDEX(Countries[Country],RANDBETWEEN(1,$I$3))</f>
        <v>N'سوئیس'</v>
      </c>
      <c r="J555" s="16">
        <f ca="1">_xlfn.LET(_xlpm.random, RANDBETWEEN(1,$J$3),_xlpm.min,INDEX(Visits[MinVisit],_xlpm.random),_xlpm.max,INDEX(Visits[MaxVisit],_xlpm.random),RANDBETWEEN(_xlpm.min,_xlpm.max))</f>
        <v>972</v>
      </c>
      <c r="K555" s="16" t="str">
        <f t="shared" si="51"/>
        <v>Null</v>
      </c>
      <c r="L555" s="16" t="str">
        <f t="shared" si="52"/>
        <v>NewId()</v>
      </c>
      <c r="M555" s="16" t="str" cm="1">
        <f t="array" aca="1" ref="M555" ca="1">INDEX(Users[CreatedDate],Profiles[[#This Row],[UserId]])</f>
        <v>'2006-01-28 23:07:49'</v>
      </c>
      <c r="N555" s="16" t="str" cm="1">
        <f t="array" aca="1" ref="N555" ca="1">INDEX(Users[LastModifiedDate],Profiles[[#This Row],[UserId]])</f>
        <v>'2006-11-28 21:17:52'</v>
      </c>
      <c r="O555" s="16" t="str">
        <f t="shared" si="53"/>
        <v>Null</v>
      </c>
      <c r="P555" s="16">
        <f>1</f>
        <v>1</v>
      </c>
      <c r="Q555" s="16">
        <f>0</f>
        <v>0</v>
      </c>
      <c r="R55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(550,'Jaydon ','Brandt','Pic(109).png',' People randomly spill their guts to me a lot in real life. Even strangers, like in the line a the grocery store.',N'برنامه نویس فول استک',N'علی بابا',N'سوئیس',972,Null,NewId(),'2006-01-28 23:07:49','2006-11-28 21:17:52',Null,1,0)</v>
      </c>
    </row>
    <row r="556" spans="1:18" ht="18" x14ac:dyDescent="0.55000000000000004">
      <c r="A556" s="17">
        <f>ROW()-ROW(Profiles[[#Headers],[Id]])</f>
        <v>551</v>
      </c>
      <c r="B556" s="17">
        <f>SMALL(Users[Id],Profiles[[#This Row],[Id]])</f>
        <v>551</v>
      </c>
      <c r="C556" s="17" t="str" cm="1">
        <f t="array" aca="1" ref="C556" ca="1">INDEX(FirstNames[FirstName],RANDBETWEEN(1,$C$3))</f>
        <v>'Maddox '</v>
      </c>
      <c r="D556" s="17" t="str" cm="1">
        <f t="array" aca="1" ref="D556" ca="1">INDEX(LastNames[LastName],RANDBETWEEN(1,$D$3))</f>
        <v>'Bush'</v>
      </c>
      <c r="E556" s="17" t="str" cm="1">
        <f t="array" aca="1" ref="E556" ca="1">_xlfn.LET(_xlpm.r,RANDBETWEEN(1,$E$3),INDEX(AvatarNames[AvatarName],_xlpm.r))</f>
        <v>'Pic(079).png'</v>
      </c>
      <c r="F556" s="17" t="str" cm="1">
        <f t="array" aca="1" ref="F556" ca="1">INDEX(AboutMes[AboutMe],RANDBETWEEN(1,$F$3))</f>
        <v>' I use my iPhone for everything, and it is never far from my side.'</v>
      </c>
      <c r="G556" s="15" t="str" cm="1">
        <f t="array" aca="1" ref="G556" ca="1">INDEX(JobTitles[JobTitle],RANDBETWEEN(1,$G$3))</f>
        <v>N'برنامه نویس فرانت'</v>
      </c>
      <c r="H556" s="15" t="str" cm="1">
        <f t="array" aca="1" ref="H556" ca="1">INDEX(Companies[Company],RANDBETWEEN(1,$H$3))</f>
        <v>N'علی بابا'</v>
      </c>
      <c r="I556" s="15" t="str" cm="1">
        <f t="array" aca="1" ref="I556" ca="1">INDEX(Countries[Country],RANDBETWEEN(1,$I$3))</f>
        <v>N'سوئیس'</v>
      </c>
      <c r="J556" s="16">
        <f ca="1">_xlfn.LET(_xlpm.random, RANDBETWEEN(1,$J$3),_xlpm.min,INDEX(Visits[MinVisit],_xlpm.random),_xlpm.max,INDEX(Visits[MaxVisit],_xlpm.random),RANDBETWEEN(_xlpm.min,_xlpm.max))</f>
        <v>93</v>
      </c>
      <c r="K556" s="16" t="str">
        <f t="shared" si="51"/>
        <v>Null</v>
      </c>
      <c r="L556" s="16" t="str">
        <f t="shared" si="52"/>
        <v>NewId()</v>
      </c>
      <c r="M556" s="16" t="str" cm="1">
        <f t="array" aca="1" ref="M556" ca="1">INDEX(Users[CreatedDate],Profiles[[#This Row],[UserId]])</f>
        <v>'2006-02-01 20:29:39'</v>
      </c>
      <c r="N556" s="16" t="str" cm="1">
        <f t="array" aca="1" ref="N556" ca="1">INDEX(Users[LastModifiedDate],Profiles[[#This Row],[UserId]])</f>
        <v>'2016-06-11 21:57:21'</v>
      </c>
      <c r="O556" s="16" t="str">
        <f t="shared" si="53"/>
        <v>Null</v>
      </c>
      <c r="P556" s="16">
        <f>1</f>
        <v>1</v>
      </c>
      <c r="Q556" s="16">
        <f>0</f>
        <v>0</v>
      </c>
      <c r="R55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(551,'Maddox ','Bush','Pic(079).png',' I use my iPhone for everything, and it is never far from my side.',N'برنامه نویس فرانت',N'علی بابا',N'سوئیس',93,Null,NewId(),'2006-02-01 20:29:39','2016-06-11 21:57:21',Null,1,0)</v>
      </c>
    </row>
    <row r="557" spans="1:18" ht="18" x14ac:dyDescent="0.55000000000000004">
      <c r="A557" s="17">
        <f>ROW()-ROW(Profiles[[#Headers],[Id]])</f>
        <v>552</v>
      </c>
      <c r="B557" s="17">
        <f>SMALL(Users[Id],Profiles[[#This Row],[Id]])</f>
        <v>552</v>
      </c>
      <c r="C557" s="17" t="str" cm="1">
        <f t="array" aca="1" ref="C557" ca="1">INDEX(FirstNames[FirstName],RANDBETWEEN(1,$C$3))</f>
        <v>'Janiah '</v>
      </c>
      <c r="D557" s="17" t="str" cm="1">
        <f t="array" aca="1" ref="D557" ca="1">INDEX(LastNames[LastName],RANDBETWEEN(1,$D$3))</f>
        <v>'Haas'</v>
      </c>
      <c r="E557" s="17" t="str" cm="1">
        <f t="array" aca="1" ref="E557" ca="1">_xlfn.LET(_xlpm.r,RANDBETWEEN(1,$E$3),INDEX(AvatarNames[AvatarName],_xlpm.r))</f>
        <v>'Pic(190).png'</v>
      </c>
      <c r="F557" s="17" t="str" cm="1">
        <f t="array" aca="1" ref="F557" ca="1">INDEX(AboutMes[AboutMe],RANDBETWEEN(1,$F$3))</f>
        <v>' My feet grew a half size when I was pregnant and never went back. Leaving me with a bunch of shoes that no longer fit.'</v>
      </c>
      <c r="G557" s="15" t="str" cm="1">
        <f t="array" aca="1" ref="G557" ca="1">INDEX(JobTitles[JobTitle],RANDBETWEEN(1,$G$3))</f>
        <v>N'توسعه دهنده وب'</v>
      </c>
      <c r="H557" s="15" t="str" cm="1">
        <f t="array" aca="1" ref="H557" ca="1">INDEX(Companies[Company],RANDBETWEEN(1,$H$3))</f>
        <v>N'دیجی کالا'</v>
      </c>
      <c r="I557" s="15" t="str" cm="1">
        <f t="array" aca="1" ref="I557" ca="1">INDEX(Countries[Country],RANDBETWEEN(1,$I$3))</f>
        <v>N'ایران'</v>
      </c>
      <c r="J557" s="16">
        <f ca="1">_xlfn.LET(_xlpm.random, RANDBETWEEN(1,$J$3),_xlpm.min,INDEX(Visits[MinVisit],_xlpm.random),_xlpm.max,INDEX(Visits[MaxVisit],_xlpm.random),RANDBETWEEN(_xlpm.min,_xlpm.max))</f>
        <v>537</v>
      </c>
      <c r="K557" s="16" t="str">
        <f t="shared" si="51"/>
        <v>Null</v>
      </c>
      <c r="L557" s="16" t="str">
        <f t="shared" si="52"/>
        <v>NewId()</v>
      </c>
      <c r="M557" s="16" t="str" cm="1">
        <f t="array" aca="1" ref="M557" ca="1">INDEX(Users[CreatedDate],Profiles[[#This Row],[UserId]])</f>
        <v>'2006-02-04 11:58:49'</v>
      </c>
      <c r="N557" s="16" t="str" cm="1">
        <f t="array" aca="1" ref="N557" ca="1">INDEX(Users[LastModifiedDate],Profiles[[#This Row],[UserId]])</f>
        <v>'2006-05-17 21:15:36'</v>
      </c>
      <c r="O557" s="16" t="str">
        <f t="shared" si="53"/>
        <v>Null</v>
      </c>
      <c r="P557" s="16">
        <f>1</f>
        <v>1</v>
      </c>
      <c r="Q557" s="16">
        <f>0</f>
        <v>0</v>
      </c>
      <c r="R55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(552,'Janiah ','Haas','Pic(190).png',' My feet grew a half size when I was pregnant and never went back. Leaving me with a bunch of shoes that no longer fit.',N'توسعه دهنده وب',N'دیجی کالا',N'ایران',537,Null,NewId(),'2006-02-04 11:58:49','2006-05-17 21:15:36',Null,1,0)</v>
      </c>
    </row>
    <row r="558" spans="1:18" ht="18" x14ac:dyDescent="0.55000000000000004">
      <c r="A558" s="17">
        <f>ROW()-ROW(Profiles[[#Headers],[Id]])</f>
        <v>553</v>
      </c>
      <c r="B558" s="17">
        <f>SMALL(Users[Id],Profiles[[#This Row],[Id]])</f>
        <v>553</v>
      </c>
      <c r="C558" s="17" t="str" cm="1">
        <f t="array" aca="1" ref="C558" ca="1">INDEX(FirstNames[FirstName],RANDBETWEEN(1,$C$3))</f>
        <v>'Alicia '</v>
      </c>
      <c r="D558" s="17" t="str" cm="1">
        <f t="array" aca="1" ref="D558" ca="1">INDEX(LastNames[LastName],RANDBETWEEN(1,$D$3))</f>
        <v>'Reynolds'</v>
      </c>
      <c r="E558" s="17" t="str" cm="1">
        <f t="array" aca="1" ref="E558" ca="1">_xlfn.LET(_xlpm.r,RANDBETWEEN(1,$E$3),INDEX(AvatarNames[AvatarName],_xlpm.r))</f>
        <v>'Pic(028).png'</v>
      </c>
      <c r="F558" s="17" t="str" cm="1">
        <f t="array" aca="1" ref="F558" ca="1">INDEX(AboutMes[AboutMe],RANDBETWEEN(1,$F$3))</f>
        <v>' I use my iPhone for everything, and it is never far from my side.'</v>
      </c>
      <c r="G558" s="15" t="str" cm="1">
        <f t="array" aca="1" ref="G558" ca="1">INDEX(JobTitles[JobTitle],RANDBETWEEN(1,$G$3))</f>
        <v>N'مدیر انفورماتیک'</v>
      </c>
      <c r="H558" s="15" t="str" cm="1">
        <f t="array" aca="1" ref="H558" ca="1">INDEX(Companies[Company],RANDBETWEEN(1,$H$3))</f>
        <v>N'سداد'</v>
      </c>
      <c r="I558" s="15" t="str" cm="1">
        <f t="array" aca="1" ref="I558" ca="1">INDEX(Countries[Country],RANDBETWEEN(1,$I$3))</f>
        <v>N'روسیه'</v>
      </c>
      <c r="J558" s="16">
        <f ca="1">_xlfn.LET(_xlpm.random, RANDBETWEEN(1,$J$3),_xlpm.min,INDEX(Visits[MinVisit],_xlpm.random),_xlpm.max,INDEX(Visits[MaxVisit],_xlpm.random),RANDBETWEEN(_xlpm.min,_xlpm.max))</f>
        <v>120</v>
      </c>
      <c r="K558" s="16" t="str">
        <f t="shared" si="51"/>
        <v>Null</v>
      </c>
      <c r="L558" s="16" t="str">
        <f t="shared" si="52"/>
        <v>NewId()</v>
      </c>
      <c r="M558" s="16" t="str" cm="1">
        <f t="array" aca="1" ref="M558" ca="1">INDEX(Users[CreatedDate],Profiles[[#This Row],[UserId]])</f>
        <v>'2006-02-10 14:58:48'</v>
      </c>
      <c r="N558" s="16" t="str" cm="1">
        <f t="array" aca="1" ref="N558" ca="1">INDEX(Users[LastModifiedDate],Profiles[[#This Row],[UserId]])</f>
        <v>'2011-12-19 23:49:36'</v>
      </c>
      <c r="O558" s="16" t="str">
        <f t="shared" si="53"/>
        <v>Null</v>
      </c>
      <c r="P558" s="16">
        <f>1</f>
        <v>1</v>
      </c>
      <c r="Q558" s="16">
        <f>0</f>
        <v>0</v>
      </c>
      <c r="R55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(553,'Alicia ','Reynolds','Pic(028).png',' I use my iPhone for everything, and it is never far from my side.',N'مدیر انفورماتیک',N'سداد',N'روسیه',120,Null,NewId(),'2006-02-10 14:58:48','2011-12-19 23:49:36',Null,1,0)</v>
      </c>
    </row>
    <row r="559" spans="1:18" ht="18" x14ac:dyDescent="0.55000000000000004">
      <c r="A559" s="17">
        <f>ROW()-ROW(Profiles[[#Headers],[Id]])</f>
        <v>554</v>
      </c>
      <c r="B559" s="17">
        <f>SMALL(Users[Id],Profiles[[#This Row],[Id]])</f>
        <v>554</v>
      </c>
      <c r="C559" s="17" t="str" cm="1">
        <f t="array" aca="1" ref="C559" ca="1">INDEX(FirstNames[FirstName],RANDBETWEEN(1,$C$3))</f>
        <v>'Lily '</v>
      </c>
      <c r="D559" s="17" t="str" cm="1">
        <f t="array" aca="1" ref="D559" ca="1">INDEX(LastNames[LastName],RANDBETWEEN(1,$D$3))</f>
        <v>'Oconnor'</v>
      </c>
      <c r="E559" s="17" t="str" cm="1">
        <f t="array" aca="1" ref="E559" ca="1">_xlfn.LET(_xlpm.r,RANDBETWEEN(1,$E$3),INDEX(AvatarNames[AvatarName],_xlpm.r))</f>
        <v>'Pic(121).png'</v>
      </c>
      <c r="F559" s="17" t="str" cm="1">
        <f t="array" aca="1" ref="F559"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559" s="15" t="str" cm="1">
        <f t="array" aca="1" ref="G559" ca="1">INDEX(JobTitles[JobTitle],RANDBETWEEN(1,$G$3))</f>
        <v>N'توسعه دهنده نرم افزار'</v>
      </c>
      <c r="H559" s="15" t="str" cm="1">
        <f t="array" aca="1" ref="H559" ca="1">INDEX(Companies[Company],RANDBETWEEN(1,$H$3))</f>
        <v>N'سداد'</v>
      </c>
      <c r="I559" s="15" t="str" cm="1">
        <f t="array" aca="1" ref="I559" ca="1">INDEX(Countries[Country],RANDBETWEEN(1,$I$3))</f>
        <v>N'انگلستان'</v>
      </c>
      <c r="J559" s="16">
        <f ca="1">_xlfn.LET(_xlpm.random, RANDBETWEEN(1,$J$3),_xlpm.min,INDEX(Visits[MinVisit],_xlpm.random),_xlpm.max,INDEX(Visits[MaxVisit],_xlpm.random),RANDBETWEEN(_xlpm.min,_xlpm.max))</f>
        <v>88</v>
      </c>
      <c r="K559" s="16" t="str">
        <f t="shared" si="51"/>
        <v>Null</v>
      </c>
      <c r="L559" s="16" t="str">
        <f t="shared" si="52"/>
        <v>NewId()</v>
      </c>
      <c r="M559" s="16" t="str" cm="1">
        <f t="array" aca="1" ref="M559" ca="1">INDEX(Users[CreatedDate],Profiles[[#This Row],[UserId]])</f>
        <v>'2006-02-16 22:00:04'</v>
      </c>
      <c r="N559" s="16" t="str" cm="1">
        <f t="array" aca="1" ref="N559" ca="1">INDEX(Users[LastModifiedDate],Profiles[[#This Row],[UserId]])</f>
        <v>'2009-03-07 15:17:19'</v>
      </c>
      <c r="O559" s="16" t="str">
        <f t="shared" si="53"/>
        <v>Null</v>
      </c>
      <c r="P559" s="16">
        <f>1</f>
        <v>1</v>
      </c>
      <c r="Q559" s="16">
        <f>0</f>
        <v>0</v>
      </c>
      <c r="R55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(554,'Lily ','Oconnor','Pic(121).png','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me.',N'توسعه دهنده نرم افزار',N'سداد',N'انگلستان',88,Null,NewId(),'2006-02-16 22:00:04','2009-03-07 15:17:19',Null,1,0)</v>
      </c>
    </row>
    <row r="560" spans="1:18" ht="18" x14ac:dyDescent="0.55000000000000004">
      <c r="A560" s="17">
        <f>ROW()-ROW(Profiles[[#Headers],[Id]])</f>
        <v>555</v>
      </c>
      <c r="B560" s="17">
        <f>SMALL(Users[Id],Profiles[[#This Row],[Id]])</f>
        <v>555</v>
      </c>
      <c r="C560" s="17" t="str" cm="1">
        <f t="array" aca="1" ref="C560" ca="1">INDEX(FirstNames[FirstName],RANDBETWEEN(1,$C$3))</f>
        <v>'Laci '</v>
      </c>
      <c r="D560" s="17" t="str" cm="1">
        <f t="array" aca="1" ref="D560" ca="1">INDEX(LastNames[LastName],RANDBETWEEN(1,$D$3))</f>
        <v>'Pacheco'</v>
      </c>
      <c r="E560" s="17" t="str" cm="1">
        <f t="array" aca="1" ref="E560" ca="1">_xlfn.LET(_xlpm.r,RANDBETWEEN(1,$E$3),INDEX(AvatarNames[AvatarName],_xlpm.r))</f>
        <v>'Pic(082).png'</v>
      </c>
      <c r="F560" s="17" t="str" cm="1">
        <f t="array" aca="1" ref="F560"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560" s="15" t="str" cm="1">
        <f t="array" aca="1" ref="G560" ca="1">INDEX(JobTitles[JobTitle],RANDBETWEEN(1,$G$3))</f>
        <v>N'توسعه دهنده نرم افزار'</v>
      </c>
      <c r="H560" s="15" t="str" cm="1">
        <f t="array" aca="1" ref="H560" ca="1">INDEX(Companies[Company],RANDBETWEEN(1,$H$3))</f>
        <v>N'سداد'</v>
      </c>
      <c r="I560" s="15" t="str" cm="1">
        <f t="array" aca="1" ref="I560" ca="1">INDEX(Countries[Country],RANDBETWEEN(1,$I$3))</f>
        <v>N'فرانسه'</v>
      </c>
      <c r="J560" s="16">
        <f ca="1">_xlfn.LET(_xlpm.random, RANDBETWEEN(1,$J$3),_xlpm.min,INDEX(Visits[MinVisit],_xlpm.random),_xlpm.max,INDEX(Visits[MaxVisit],_xlpm.random),RANDBETWEEN(_xlpm.min,_xlpm.max))</f>
        <v>920</v>
      </c>
      <c r="K560" s="16" t="str">
        <f t="shared" si="51"/>
        <v>Null</v>
      </c>
      <c r="L560" s="16" t="str">
        <f t="shared" si="52"/>
        <v>NewId()</v>
      </c>
      <c r="M560" s="16" t="str" cm="1">
        <f t="array" aca="1" ref="M560" ca="1">INDEX(Users[CreatedDate],Profiles[[#This Row],[UserId]])</f>
        <v>'2006-02-18 11:43:29'</v>
      </c>
      <c r="N560" s="16" t="str" cm="1">
        <f t="array" aca="1" ref="N560" ca="1">INDEX(Users[LastModifiedDate],Profiles[[#This Row],[UserId]])</f>
        <v>'2009-04-02 18:49:13'</v>
      </c>
      <c r="O560" s="16" t="str">
        <f t="shared" si="53"/>
        <v>Null</v>
      </c>
      <c r="P560" s="16">
        <f>1</f>
        <v>1</v>
      </c>
      <c r="Q560" s="16">
        <f>0</f>
        <v>0</v>
      </c>
      <c r="R56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(555,'Laci ','Pacheco','Pic(082).png','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technical.',N'توسعه دهنده نرم افزار',N'سداد',N'فرانسه',920,Null,NewId(),'2006-02-18 11:43:29','2009-04-02 18:49:13',Null,1,0)</v>
      </c>
    </row>
    <row r="561" spans="1:18" ht="18" x14ac:dyDescent="0.55000000000000004">
      <c r="A561" s="17">
        <f>ROW()-ROW(Profiles[[#Headers],[Id]])</f>
        <v>556</v>
      </c>
      <c r="B561" s="17">
        <f>SMALL(Users[Id],Profiles[[#This Row],[Id]])</f>
        <v>556</v>
      </c>
      <c r="C561" s="17" t="str" cm="1">
        <f t="array" aca="1" ref="C561" ca="1">INDEX(FirstNames[FirstName],RANDBETWEEN(1,$C$3))</f>
        <v>'Mario '</v>
      </c>
      <c r="D561" s="17" t="str" cm="1">
        <f t="array" aca="1" ref="D561" ca="1">INDEX(LastNames[LastName],RANDBETWEEN(1,$D$3))</f>
        <v>'Quinn'</v>
      </c>
      <c r="E561" s="17" t="str" cm="1">
        <f t="array" aca="1" ref="E561" ca="1">_xlfn.LET(_xlpm.r,RANDBETWEEN(1,$E$3),INDEX(AvatarNames[AvatarName],_xlpm.r))</f>
        <v>'Pic(300).jpeg'</v>
      </c>
      <c r="F561" s="17" t="str" cm="1">
        <f t="array" aca="1" ref="F561" ca="1">INDEX(AboutMes[AboutMe],RANDBETWEEN(1,$F$3))</f>
        <v>' When a news story on animal cruelty comes on, I have to immediately change the channel. I cannot handle it!'</v>
      </c>
      <c r="G561" s="15" t="str" cm="1">
        <f t="array" aca="1" ref="G561" ca="1">INDEX(JobTitles[JobTitle],RANDBETWEEN(1,$G$3))</f>
        <v>N'توسعه دهنده نرم افزار'</v>
      </c>
      <c r="H561" s="15" t="str" cm="1">
        <f t="array" aca="1" ref="H561" ca="1">INDEX(Companies[Company],RANDBETWEEN(1,$H$3))</f>
        <v>N'روژین تاک'</v>
      </c>
      <c r="I561" s="15" t="str" cm="1">
        <f t="array" aca="1" ref="I561" ca="1">INDEX(Countries[Country],RANDBETWEEN(1,$I$3))</f>
        <v>N'روسیه'</v>
      </c>
      <c r="J561" s="16">
        <f ca="1">_xlfn.LET(_xlpm.random, RANDBETWEEN(1,$J$3),_xlpm.min,INDEX(Visits[MinVisit],_xlpm.random),_xlpm.max,INDEX(Visits[MaxVisit],_xlpm.random),RANDBETWEEN(_xlpm.min,_xlpm.max))</f>
        <v>6</v>
      </c>
      <c r="K561" s="16" t="str">
        <f t="shared" si="51"/>
        <v>Null</v>
      </c>
      <c r="L561" s="16" t="str">
        <f t="shared" si="52"/>
        <v>NewId()</v>
      </c>
      <c r="M561" s="16" t="str" cm="1">
        <f t="array" aca="1" ref="M561" ca="1">INDEX(Users[CreatedDate],Profiles[[#This Row],[UserId]])</f>
        <v>'2006-02-20 03:36:13'</v>
      </c>
      <c r="N561" s="16" t="str" cm="1">
        <f t="array" aca="1" ref="N561" ca="1">INDEX(Users[LastModifiedDate],Profiles[[#This Row],[UserId]])</f>
        <v>'2015-04-25 23:21:25'</v>
      </c>
      <c r="O561" s="16" t="str">
        <f t="shared" si="53"/>
        <v>Null</v>
      </c>
      <c r="P561" s="16">
        <f>1</f>
        <v>1</v>
      </c>
      <c r="Q561" s="16">
        <f>0</f>
        <v>0</v>
      </c>
      <c r="R56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(556,'Mario ','Quinn','Pic(300).jpeg',' When a news story on animal cruelty comes on, I have to immediately change the channel. I cannot handle it!',N'توسعه دهنده نرم افزار',N'روژین تاک',N'روسیه',6,Null,NewId(),'2006-02-20 03:36:13','2015-04-25 23:21:25',Null,1,0)</v>
      </c>
    </row>
    <row r="562" spans="1:18" ht="18" x14ac:dyDescent="0.55000000000000004">
      <c r="A562" s="17">
        <f>ROW()-ROW(Profiles[[#Headers],[Id]])</f>
        <v>557</v>
      </c>
      <c r="B562" s="17">
        <f>SMALL(Users[Id],Profiles[[#This Row],[Id]])</f>
        <v>557</v>
      </c>
      <c r="C562" s="17" t="str" cm="1">
        <f t="array" aca="1" ref="C562" ca="1">INDEX(FirstNames[FirstName],RANDBETWEEN(1,$C$3))</f>
        <v>'Jerimiah '</v>
      </c>
      <c r="D562" s="17" t="str" cm="1">
        <f t="array" aca="1" ref="D562" ca="1">INDEX(LastNames[LastName],RANDBETWEEN(1,$D$3))</f>
        <v>'Bautista'</v>
      </c>
      <c r="E562" s="17" t="str" cm="1">
        <f t="array" aca="1" ref="E562" ca="1">_xlfn.LET(_xlpm.r,RANDBETWEEN(1,$E$3),INDEX(AvatarNames[AvatarName],_xlpm.r))</f>
        <v>'Pic(111).png'</v>
      </c>
      <c r="F562" s="17" t="str" cm="1">
        <f t="array" aca="1" ref="F562"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562" s="15" t="str" cm="1">
        <f t="array" aca="1" ref="G562" ca="1">INDEX(JobTitles[JobTitle],RANDBETWEEN(1,$G$3))</f>
        <v>N'برنامه نویس فرانت'</v>
      </c>
      <c r="H562" s="15" t="str" cm="1">
        <f t="array" aca="1" ref="H562" ca="1">INDEX(Companies[Company],RANDBETWEEN(1,$H$3))</f>
        <v>N'پیشران پارت'</v>
      </c>
      <c r="I562" s="15" t="str" cm="1">
        <f t="array" aca="1" ref="I562" ca="1">INDEX(Countries[Country],RANDBETWEEN(1,$I$3))</f>
        <v>N'فرانسه'</v>
      </c>
      <c r="J562" s="16">
        <f ca="1">_xlfn.LET(_xlpm.random, RANDBETWEEN(1,$J$3),_xlpm.min,INDEX(Visits[MinVisit],_xlpm.random),_xlpm.max,INDEX(Visits[MaxVisit],_xlpm.random),RANDBETWEEN(_xlpm.min,_xlpm.max))</f>
        <v>77</v>
      </c>
      <c r="K562" s="16" t="str">
        <f t="shared" si="51"/>
        <v>Null</v>
      </c>
      <c r="L562" s="16" t="str">
        <f t="shared" si="52"/>
        <v>NewId()</v>
      </c>
      <c r="M562" s="16" t="str" cm="1">
        <f t="array" aca="1" ref="M562" ca="1">INDEX(Users[CreatedDate],Profiles[[#This Row],[UserId]])</f>
        <v>'2006-02-25 21:40:25'</v>
      </c>
      <c r="N562" s="16" t="str" cm="1">
        <f t="array" aca="1" ref="N562" ca="1">INDEX(Users[LastModifiedDate],Profiles[[#This Row],[UserId]])</f>
        <v>'2006-04-26 01:34:58'</v>
      </c>
      <c r="O562" s="16" t="str">
        <f t="shared" si="53"/>
        <v>Null</v>
      </c>
      <c r="P562" s="16">
        <f>1</f>
        <v>1</v>
      </c>
      <c r="Q562" s="16">
        <f>0</f>
        <v>0</v>
      </c>
      <c r="R56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(557,'Jerimiah ','Bautista','Pic(111).png',' I am a textbook INFJ personality type, the rarest type. I often feel like the unicorn in the room. 🦄😜👌🏻 I just see things differently than most people do. It used to make me feel isolated, but now it makes me feel powerful.💥💪🏻I wrote about it here, in case you are curious.',N'برنامه نویس فرانت',N'پیشران پارت',N'فرانسه',77,Null,NewId(),'2006-02-25 21:40:25','2006-04-26 01:34:58',Null,1,0)</v>
      </c>
    </row>
    <row r="563" spans="1:18" ht="18" x14ac:dyDescent="0.55000000000000004">
      <c r="A563" s="17">
        <f>ROW()-ROW(Profiles[[#Headers],[Id]])</f>
        <v>558</v>
      </c>
      <c r="B563" s="17">
        <f>SMALL(Users[Id],Profiles[[#This Row],[Id]])</f>
        <v>558</v>
      </c>
      <c r="C563" s="17" t="str" cm="1">
        <f t="array" aca="1" ref="C563" ca="1">INDEX(FirstNames[FirstName],RANDBETWEEN(1,$C$3))</f>
        <v>'Tamara '</v>
      </c>
      <c r="D563" s="17" t="str" cm="1">
        <f t="array" aca="1" ref="D563" ca="1">INDEX(LastNames[LastName],RANDBETWEEN(1,$D$3))</f>
        <v>'Moyer'</v>
      </c>
      <c r="E563" s="17" t="str" cm="1">
        <f t="array" aca="1" ref="E563" ca="1">_xlfn.LET(_xlpm.r,RANDBETWEEN(1,$E$3),INDEX(AvatarNames[AvatarName],_xlpm.r))</f>
        <v>'Pic(288).jpeg'</v>
      </c>
      <c r="F563" s="17" t="str" cm="1">
        <f t="array" aca="1" ref="F563" ca="1">INDEX(AboutMes[AboutMe],RANDBETWEEN(1,$F$3))</f>
        <v>' I am a cancer survivor. I was diagnosed with stage 3 Hodgkins lymphoma in September 2018, and you can read more about that here. And read my thoughts after finishing chemo here.'</v>
      </c>
      <c r="G563" s="15" t="str" cm="1">
        <f t="array" aca="1" ref="G563" ca="1">INDEX(JobTitles[JobTitle],RANDBETWEEN(1,$G$3))</f>
        <v>N'توسعه دهنده وب'</v>
      </c>
      <c r="H563" s="15" t="str" cm="1">
        <f t="array" aca="1" ref="H563" ca="1">INDEX(Companies[Company],RANDBETWEEN(1,$H$3))</f>
        <v>N'دیجی کالا'</v>
      </c>
      <c r="I563" s="15" t="str" cm="1">
        <f t="array" aca="1" ref="I563" ca="1">INDEX(Countries[Country],RANDBETWEEN(1,$I$3))</f>
        <v>N'آمریکا'</v>
      </c>
      <c r="J563" s="16">
        <f ca="1">_xlfn.LET(_xlpm.random, RANDBETWEEN(1,$J$3),_xlpm.min,INDEX(Visits[MinVisit],_xlpm.random),_xlpm.max,INDEX(Visits[MaxVisit],_xlpm.random),RANDBETWEEN(_xlpm.min,_xlpm.max))</f>
        <v>7</v>
      </c>
      <c r="K563" s="16" t="str">
        <f t="shared" si="51"/>
        <v>Null</v>
      </c>
      <c r="L563" s="16" t="str">
        <f t="shared" si="52"/>
        <v>NewId()</v>
      </c>
      <c r="M563" s="16" t="str" cm="1">
        <f t="array" aca="1" ref="M563" ca="1">INDEX(Users[CreatedDate],Profiles[[#This Row],[UserId]])</f>
        <v>'2006-02-28 20:54:49'</v>
      </c>
      <c r="N563" s="16" t="str" cm="1">
        <f t="array" aca="1" ref="N563" ca="1">INDEX(Users[LastModifiedDate],Profiles[[#This Row],[UserId]])</f>
        <v>'2009-08-23 19:18:12'</v>
      </c>
      <c r="O563" s="16" t="str">
        <f t="shared" si="53"/>
        <v>Null</v>
      </c>
      <c r="P563" s="16">
        <f>1</f>
        <v>1</v>
      </c>
      <c r="Q563" s="16">
        <f>0</f>
        <v>0</v>
      </c>
      <c r="R56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(558,'Tamara ','Moyer','Pic(288).jpeg',' I am a cancer survivor. I was diagnosed with stage 3 Hodgkins lymphoma in September 2018, and you can read more about that here. And read my thoughts after finishing chemo here.',N'توسعه دهنده وب',N'دیجی کالا',N'آمریکا',7,Null,NewId(),'2006-02-28 20:54:49','2009-08-23 19:18:12',Null,1,0)</v>
      </c>
    </row>
    <row r="564" spans="1:18" ht="18" x14ac:dyDescent="0.55000000000000004">
      <c r="A564" s="17">
        <f>ROW()-ROW(Profiles[[#Headers],[Id]])</f>
        <v>559</v>
      </c>
      <c r="B564" s="17">
        <f>SMALL(Users[Id],Profiles[[#This Row],[Id]])</f>
        <v>559</v>
      </c>
      <c r="C564" s="17" t="str" cm="1">
        <f t="array" aca="1" ref="C564" ca="1">INDEX(FirstNames[FirstName],RANDBETWEEN(1,$C$3))</f>
        <v>'Carly '</v>
      </c>
      <c r="D564" s="17" t="str" cm="1">
        <f t="array" aca="1" ref="D564" ca="1">INDEX(LastNames[LastName],RANDBETWEEN(1,$D$3))</f>
        <v>'Greer'</v>
      </c>
      <c r="E564" s="17" t="str" cm="1">
        <f t="array" aca="1" ref="E564" ca="1">_xlfn.LET(_xlpm.r,RANDBETWEEN(1,$E$3),INDEX(AvatarNames[AvatarName],_xlpm.r))</f>
        <v>'Pic(144).png'</v>
      </c>
      <c r="F564" s="17" t="str" cm="1">
        <f t="array" aca="1" ref="F564" ca="1">INDEX(AboutMes[AboutMe],RANDBETWEEN(1,$F$3))</f>
        <v>' I am an Auburn fan. Graduated from there and love to go back when I can.'</v>
      </c>
      <c r="G564" s="15" t="str" cm="1">
        <f t="array" aca="1" ref="G564" ca="1">INDEX(JobTitles[JobTitle],RANDBETWEEN(1,$G$3))</f>
        <v>N'توسعه دهنده وب'</v>
      </c>
      <c r="H564" s="15" t="str" cm="1">
        <f t="array" aca="1" ref="H564" ca="1">INDEX(Companies[Company],RANDBETWEEN(1,$H$3))</f>
        <v>N'شاتل'</v>
      </c>
      <c r="I564" s="15" t="str" cm="1">
        <f t="array" aca="1" ref="I564" ca="1">INDEX(Countries[Country],RANDBETWEEN(1,$I$3))</f>
        <v>N'روسیه'</v>
      </c>
      <c r="J564" s="16">
        <f ca="1">_xlfn.LET(_xlpm.random, RANDBETWEEN(1,$J$3),_xlpm.min,INDEX(Visits[MinVisit],_xlpm.random),_xlpm.max,INDEX(Visits[MaxVisit],_xlpm.random),RANDBETWEEN(_xlpm.min,_xlpm.max))</f>
        <v>92</v>
      </c>
      <c r="K564" s="16" t="str">
        <f t="shared" si="51"/>
        <v>Null</v>
      </c>
      <c r="L564" s="16" t="str">
        <f t="shared" si="52"/>
        <v>NewId()</v>
      </c>
      <c r="M564" s="16" t="str" cm="1">
        <f t="array" aca="1" ref="M564" ca="1">INDEX(Users[CreatedDate],Profiles[[#This Row],[UserId]])</f>
        <v>'2006-03-03 04:04:05'</v>
      </c>
      <c r="N564" s="16" t="str" cm="1">
        <f t="array" aca="1" ref="N564" ca="1">INDEX(Users[LastModifiedDate],Profiles[[#This Row],[UserId]])</f>
        <v>'2018-10-12 19:22:02'</v>
      </c>
      <c r="O564" s="16" t="str">
        <f t="shared" si="53"/>
        <v>Null</v>
      </c>
      <c r="P564" s="16">
        <f>1</f>
        <v>1</v>
      </c>
      <c r="Q564" s="16">
        <f>0</f>
        <v>0</v>
      </c>
      <c r="R56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(559,'Carly ','Greer','Pic(144).png',' I am an Auburn fan. Graduated from there and love to go back when I can.',N'توسعه دهنده وب',N'شاتل',N'روسیه',92,Null,NewId(),'2006-03-03 04:04:05','2018-10-12 19:22:02',Null,1,0)</v>
      </c>
    </row>
    <row r="565" spans="1:18" ht="18" x14ac:dyDescent="0.55000000000000004">
      <c r="A565" s="17">
        <f>ROW()-ROW(Profiles[[#Headers],[Id]])</f>
        <v>560</v>
      </c>
      <c r="B565" s="17">
        <f>SMALL(Users[Id],Profiles[[#This Row],[Id]])</f>
        <v>560</v>
      </c>
      <c r="C565" s="17" t="str" cm="1">
        <f t="array" aca="1" ref="C565" ca="1">INDEX(FirstNames[FirstName],RANDBETWEEN(1,$C$3))</f>
        <v>'Ean '</v>
      </c>
      <c r="D565" s="17" t="str" cm="1">
        <f t="array" aca="1" ref="D565" ca="1">INDEX(LastNames[LastName],RANDBETWEEN(1,$D$3))</f>
        <v>'Garrett'</v>
      </c>
      <c r="E565" s="17" t="str" cm="1">
        <f t="array" aca="1" ref="E565" ca="1">_xlfn.LET(_xlpm.r,RANDBETWEEN(1,$E$3),INDEX(AvatarNames[AvatarName],_xlpm.r))</f>
        <v>'Pic(266).jpeg'</v>
      </c>
      <c r="F565" s="17" t="str" cm="1">
        <f t="array" aca="1" ref="F565" ca="1">INDEX(AboutMes[AboutMe],RANDBETWEEN(1,$F$3))</f>
        <v>' The Star-Spangled Banner makes me tear up. Every. Time.'</v>
      </c>
      <c r="G565" s="15" t="str" cm="1">
        <f t="array" aca="1" ref="G565" ca="1">INDEX(JobTitles[JobTitle],RANDBETWEEN(1,$G$3))</f>
        <v>N'برنامه نویس فول استک'</v>
      </c>
      <c r="H565" s="15" t="str" cm="1">
        <f t="array" aca="1" ref="H565" ca="1">INDEX(Companies[Company],RANDBETWEEN(1,$H$3))</f>
        <v>N'سداد'</v>
      </c>
      <c r="I565" s="15" t="str" cm="1">
        <f t="array" aca="1" ref="I565" ca="1">INDEX(Countries[Country],RANDBETWEEN(1,$I$3))</f>
        <v>N'ژاپن'</v>
      </c>
      <c r="J565" s="16">
        <f ca="1">_xlfn.LET(_xlpm.random, RANDBETWEEN(1,$J$3),_xlpm.min,INDEX(Visits[MinVisit],_xlpm.random),_xlpm.max,INDEX(Visits[MaxVisit],_xlpm.random),RANDBETWEEN(_xlpm.min,_xlpm.max))</f>
        <v>388</v>
      </c>
      <c r="K565" s="16" t="str">
        <f t="shared" si="51"/>
        <v>Null</v>
      </c>
      <c r="L565" s="16" t="str">
        <f t="shared" si="52"/>
        <v>NewId()</v>
      </c>
      <c r="M565" s="16" t="str" cm="1">
        <f t="array" aca="1" ref="M565" ca="1">INDEX(Users[CreatedDate],Profiles[[#This Row],[UserId]])</f>
        <v>'2006-03-09 05:11:46'</v>
      </c>
      <c r="N565" s="16" t="str" cm="1">
        <f t="array" aca="1" ref="N565" ca="1">INDEX(Users[LastModifiedDate],Profiles[[#This Row],[UserId]])</f>
        <v>'2017-10-13 17:46:06'</v>
      </c>
      <c r="O565" s="16" t="str">
        <f t="shared" si="53"/>
        <v>Null</v>
      </c>
      <c r="P565" s="16">
        <f>1</f>
        <v>1</v>
      </c>
      <c r="Q565" s="16">
        <f>0</f>
        <v>0</v>
      </c>
      <c r="R56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(560,'Ean ','Garrett','Pic(266).jpeg',' The Star-Spangled Banner makes me tear up. Every. Time.',N'برنامه نویس فول استک',N'سداد',N'ژاپن',388,Null,NewId(),'2006-03-09 05:11:46','2017-10-13 17:46:06',Null,1,0)</v>
      </c>
    </row>
    <row r="566" spans="1:18" ht="18" x14ac:dyDescent="0.55000000000000004">
      <c r="A566" s="17">
        <f>ROW()-ROW(Profiles[[#Headers],[Id]])</f>
        <v>561</v>
      </c>
      <c r="B566" s="17">
        <f>SMALL(Users[Id],Profiles[[#This Row],[Id]])</f>
        <v>561</v>
      </c>
      <c r="C566" s="17" t="str" cm="1">
        <f t="array" aca="1" ref="C566" ca="1">INDEX(FirstNames[FirstName],RANDBETWEEN(1,$C$3))</f>
        <v>'Joanna '</v>
      </c>
      <c r="D566" s="17" t="str" cm="1">
        <f t="array" aca="1" ref="D566" ca="1">INDEX(LastNames[LastName],RANDBETWEEN(1,$D$3))</f>
        <v>'Thompson'</v>
      </c>
      <c r="E566" s="17" t="str" cm="1">
        <f t="array" aca="1" ref="E566" ca="1">_xlfn.LET(_xlpm.r,RANDBETWEEN(1,$E$3),INDEX(AvatarNames[AvatarName],_xlpm.r))</f>
        <v>'Pic(182).png'</v>
      </c>
      <c r="F566" s="17" t="str" cm="1">
        <f t="array" aca="1" ref="F566" ca="1">INDEX(AboutMes[AboutMe],RANDBETWEEN(1,$F$3))</f>
        <v>' The Star-Spangled Banner makes me tear up. Every. Time.'</v>
      </c>
      <c r="G566" s="15" t="str" cm="1">
        <f t="array" aca="1" ref="G566" ca="1">INDEX(JobTitles[JobTitle],RANDBETWEEN(1,$G$3))</f>
        <v>N'برنامه نویس سمت سرور'</v>
      </c>
      <c r="H566" s="15" t="str" cm="1">
        <f t="array" aca="1" ref="H566" ca="1">INDEX(Companies[Company],RANDBETWEEN(1,$H$3))</f>
        <v>N'شاتل'</v>
      </c>
      <c r="I566" s="15" t="str" cm="1">
        <f t="array" aca="1" ref="I566" ca="1">INDEX(Countries[Country],RANDBETWEEN(1,$I$3))</f>
        <v>N'انگلستان'</v>
      </c>
      <c r="J566" s="16">
        <f ca="1">_xlfn.LET(_xlpm.random, RANDBETWEEN(1,$J$3),_xlpm.min,INDEX(Visits[MinVisit],_xlpm.random),_xlpm.max,INDEX(Visits[MaxVisit],_xlpm.random),RANDBETWEEN(_xlpm.min,_xlpm.max))</f>
        <v>170</v>
      </c>
      <c r="K566" s="16" t="str">
        <f t="shared" si="51"/>
        <v>Null</v>
      </c>
      <c r="L566" s="16" t="str">
        <f t="shared" si="52"/>
        <v>NewId()</v>
      </c>
      <c r="M566" s="16" t="str" cm="1">
        <f t="array" aca="1" ref="M566" ca="1">INDEX(Users[CreatedDate],Profiles[[#This Row],[UserId]])</f>
        <v>'2006-03-13 05:55:34'</v>
      </c>
      <c r="N566" s="16" t="str" cm="1">
        <f t="array" aca="1" ref="N566" ca="1">INDEX(Users[LastModifiedDate],Profiles[[#This Row],[UserId]])</f>
        <v>'2006-04-23 08:50:56'</v>
      </c>
      <c r="O566" s="16" t="str">
        <f t="shared" si="53"/>
        <v>Null</v>
      </c>
      <c r="P566" s="16">
        <f>1</f>
        <v>1</v>
      </c>
      <c r="Q566" s="16">
        <f>0</f>
        <v>0</v>
      </c>
      <c r="R56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(561,'Joanna ','Thompson','Pic(182).png',' The Star-Spangled Banner makes me tear up. Every. Time.',N'برنامه نویس سمت سرور',N'شاتل',N'انگلستان',170,Null,NewId(),'2006-03-13 05:55:34','2006-04-23 08:50:56',Null,1,0)</v>
      </c>
    </row>
    <row r="567" spans="1:18" ht="18" x14ac:dyDescent="0.55000000000000004">
      <c r="A567" s="17">
        <f>ROW()-ROW(Profiles[[#Headers],[Id]])</f>
        <v>562</v>
      </c>
      <c r="B567" s="17">
        <f>SMALL(Users[Id],Profiles[[#This Row],[Id]])</f>
        <v>562</v>
      </c>
      <c r="C567" s="17" t="str" cm="1">
        <f t="array" aca="1" ref="C567" ca="1">INDEX(FirstNames[FirstName],RANDBETWEEN(1,$C$3))</f>
        <v>'Layla '</v>
      </c>
      <c r="D567" s="17" t="str" cm="1">
        <f t="array" aca="1" ref="D567" ca="1">INDEX(LastNames[LastName],RANDBETWEEN(1,$D$3))</f>
        <v>'Church'</v>
      </c>
      <c r="E567" s="17" t="str" cm="1">
        <f t="array" aca="1" ref="E567" ca="1">_xlfn.LET(_xlpm.r,RANDBETWEEN(1,$E$3),INDEX(AvatarNames[AvatarName],_xlpm.r))</f>
        <v>'Pic(333).png'</v>
      </c>
      <c r="F567" s="17" t="str" cm="1">
        <f t="array" aca="1" ref="F567"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567" s="15" t="str" cm="1">
        <f t="array" aca="1" ref="G567" ca="1">INDEX(JobTitles[JobTitle],RANDBETWEEN(1,$G$3))</f>
        <v>N'برنامه نویس فرانت'</v>
      </c>
      <c r="H567" s="15" t="str" cm="1">
        <f t="array" aca="1" ref="H567" ca="1">INDEX(Companies[Company],RANDBETWEEN(1,$H$3))</f>
        <v>N'روژین تاک'</v>
      </c>
      <c r="I567" s="15" t="str" cm="1">
        <f t="array" aca="1" ref="I567" ca="1">INDEX(Countries[Country],RANDBETWEEN(1,$I$3))</f>
        <v>N'ایران'</v>
      </c>
      <c r="J567" s="16">
        <f ca="1">_xlfn.LET(_xlpm.random, RANDBETWEEN(1,$J$3),_xlpm.min,INDEX(Visits[MinVisit],_xlpm.random),_xlpm.max,INDEX(Visits[MaxVisit],_xlpm.random),RANDBETWEEN(_xlpm.min,_xlpm.max))</f>
        <v>946</v>
      </c>
      <c r="K567" s="16" t="str">
        <f t="shared" si="51"/>
        <v>Null</v>
      </c>
      <c r="L567" s="16" t="str">
        <f t="shared" si="52"/>
        <v>NewId()</v>
      </c>
      <c r="M567" s="16" t="str" cm="1">
        <f t="array" aca="1" ref="M567" ca="1">INDEX(Users[CreatedDate],Profiles[[#This Row],[UserId]])</f>
        <v>'2006-03-16 23:18:33'</v>
      </c>
      <c r="N567" s="16" t="str" cm="1">
        <f t="array" aca="1" ref="N567" ca="1">INDEX(Users[LastModifiedDate],Profiles[[#This Row],[UserId]])</f>
        <v>'2016-03-07 17:24:54'</v>
      </c>
      <c r="O567" s="16" t="str">
        <f t="shared" si="53"/>
        <v>Null</v>
      </c>
      <c r="P567" s="16">
        <f>1</f>
        <v>1</v>
      </c>
      <c r="Q567" s="16">
        <f>0</f>
        <v>0</v>
      </c>
      <c r="R56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(562,'Layla ','Church','Pic(333).png',' I am lost in thought and “in my head” a lot. Sometimes so much that I cannot even SEE things, people, etc. right in front of me. I will literally walk right past somebody I know without seeing them or saying hello…because I am lost in thought.',N'برنامه نویس فرانت',N'روژین تاک',N'ایران',946,Null,NewId(),'2006-03-16 23:18:33','2016-03-07 17:24:54',Null,1,0)</v>
      </c>
    </row>
    <row r="568" spans="1:18" ht="18" x14ac:dyDescent="0.55000000000000004">
      <c r="A568" s="17">
        <f>ROW()-ROW(Profiles[[#Headers],[Id]])</f>
        <v>563</v>
      </c>
      <c r="B568" s="17">
        <f>SMALL(Users[Id],Profiles[[#This Row],[Id]])</f>
        <v>563</v>
      </c>
      <c r="C568" s="17" t="str" cm="1">
        <f t="array" aca="1" ref="C568" ca="1">INDEX(FirstNames[FirstName],RANDBETWEEN(1,$C$3))</f>
        <v>'Jolie '</v>
      </c>
      <c r="D568" s="17" t="str" cm="1">
        <f t="array" aca="1" ref="D568" ca="1">INDEX(LastNames[LastName],RANDBETWEEN(1,$D$3))</f>
        <v>'Rowland'</v>
      </c>
      <c r="E568" s="17" t="str" cm="1">
        <f t="array" aca="1" ref="E568" ca="1">_xlfn.LET(_xlpm.r,RANDBETWEEN(1,$E$3),INDEX(AvatarNames[AvatarName],_xlpm.r))</f>
        <v>'Pic(061).png'</v>
      </c>
      <c r="F568" s="17" t="str" cm="1">
        <f t="array" aca="1" ref="F568" ca="1">INDEX(AboutMes[AboutMe],RANDBETWEEN(1,$F$3))</f>
        <v>' I love to sing and play piano.'</v>
      </c>
      <c r="G568" s="15" t="str" cm="1">
        <f t="array" aca="1" ref="G568" ca="1">INDEX(JobTitles[JobTitle],RANDBETWEEN(1,$G$3))</f>
        <v>N'برنامه نویس فول استک'</v>
      </c>
      <c r="H568" s="15" t="str" cm="1">
        <f t="array" aca="1" ref="H568" ca="1">INDEX(Companies[Company],RANDBETWEEN(1,$H$3))</f>
        <v>N'علی بابا'</v>
      </c>
      <c r="I568" s="15" t="str" cm="1">
        <f t="array" aca="1" ref="I568" ca="1">INDEX(Countries[Country],RANDBETWEEN(1,$I$3))</f>
        <v>N'سوئیس'</v>
      </c>
      <c r="J568" s="16">
        <f ca="1">_xlfn.LET(_xlpm.random, RANDBETWEEN(1,$J$3),_xlpm.min,INDEX(Visits[MinVisit],_xlpm.random),_xlpm.max,INDEX(Visits[MaxVisit],_xlpm.random),RANDBETWEEN(_xlpm.min,_xlpm.max))</f>
        <v>68</v>
      </c>
      <c r="K568" s="16" t="str">
        <f t="shared" si="51"/>
        <v>Null</v>
      </c>
      <c r="L568" s="16" t="str">
        <f t="shared" si="52"/>
        <v>NewId()</v>
      </c>
      <c r="M568" s="16" t="str" cm="1">
        <f t="array" aca="1" ref="M568" ca="1">INDEX(Users[CreatedDate],Profiles[[#This Row],[UserId]])</f>
        <v>'2006-03-22 21:44:44'</v>
      </c>
      <c r="N568" s="16" t="str" cm="1">
        <f t="array" aca="1" ref="N568" ca="1">INDEX(Users[LastModifiedDate],Profiles[[#This Row],[UserId]])</f>
        <v>'2016-10-19 01:29:50'</v>
      </c>
      <c r="O568" s="16" t="str">
        <f t="shared" si="53"/>
        <v>Null</v>
      </c>
      <c r="P568" s="16">
        <f>1</f>
        <v>1</v>
      </c>
      <c r="Q568" s="16">
        <f>0</f>
        <v>0</v>
      </c>
      <c r="R56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(563,'Jolie ','Rowland','Pic(061).png',' I love to sing and play piano.',N'برنامه نویس فول استک',N'علی بابا',N'سوئیس',68,Null,NewId(),'2006-03-22 21:44:44','2016-10-19 01:29:50',Null,1,0)</v>
      </c>
    </row>
    <row r="569" spans="1:18" ht="18" x14ac:dyDescent="0.55000000000000004">
      <c r="A569" s="17">
        <f>ROW()-ROW(Profiles[[#Headers],[Id]])</f>
        <v>564</v>
      </c>
      <c r="B569" s="17">
        <f>SMALL(Users[Id],Profiles[[#This Row],[Id]])</f>
        <v>564</v>
      </c>
      <c r="C569" s="17" t="str" cm="1">
        <f t="array" aca="1" ref="C569" ca="1">INDEX(FirstNames[FirstName],RANDBETWEEN(1,$C$3))</f>
        <v>'Shayna '</v>
      </c>
      <c r="D569" s="17" t="str" cm="1">
        <f t="array" aca="1" ref="D569" ca="1">INDEX(LastNames[LastName],RANDBETWEEN(1,$D$3))</f>
        <v>'Lawrence'</v>
      </c>
      <c r="E569" s="17" t="str" cm="1">
        <f t="array" aca="1" ref="E569" ca="1">_xlfn.LET(_xlpm.r,RANDBETWEEN(1,$E$3),INDEX(AvatarNames[AvatarName],_xlpm.r))</f>
        <v>'Pic(299).jpeg'</v>
      </c>
      <c r="F569" s="17" t="str" cm="1">
        <f t="array" aca="1" ref="F569" ca="1">INDEX(AboutMes[AboutMe],RANDBETWEEN(1,$F$3))</f>
        <v>' I am a cancer survivor. I was diagnosed with stage 3 Hodgkins lymphoma in September 2018, and you can read more about that here. And read my thoughts after finishing chemo here.'</v>
      </c>
      <c r="G569" s="15" t="str" cm="1">
        <f t="array" aca="1" ref="G569" ca="1">INDEX(JobTitles[JobTitle],RANDBETWEEN(1,$G$3))</f>
        <v>N'توسعه دهنده وب'</v>
      </c>
      <c r="H569" s="15" t="str" cm="1">
        <f t="array" aca="1" ref="H569" ca="1">INDEX(Companies[Company],RANDBETWEEN(1,$H$3))</f>
        <v>N'علی بابا'</v>
      </c>
      <c r="I569" s="15" t="str" cm="1">
        <f t="array" aca="1" ref="I569" ca="1">INDEX(Countries[Country],RANDBETWEEN(1,$I$3))</f>
        <v>N'چین'</v>
      </c>
      <c r="J569" s="16">
        <f ca="1">_xlfn.LET(_xlpm.random, RANDBETWEEN(1,$J$3),_xlpm.min,INDEX(Visits[MinVisit],_xlpm.random),_xlpm.max,INDEX(Visits[MaxVisit],_xlpm.random),RANDBETWEEN(_xlpm.min,_xlpm.max))</f>
        <v>9</v>
      </c>
      <c r="K569" s="16" t="str">
        <f t="shared" si="51"/>
        <v>Null</v>
      </c>
      <c r="L569" s="16" t="str">
        <f t="shared" si="52"/>
        <v>NewId()</v>
      </c>
      <c r="M569" s="16" t="str" cm="1">
        <f t="array" aca="1" ref="M569" ca="1">INDEX(Users[CreatedDate],Profiles[[#This Row],[UserId]])</f>
        <v>'2006-03-26 22:46:06'</v>
      </c>
      <c r="N569" s="16" t="str" cm="1">
        <f t="array" aca="1" ref="N569" ca="1">INDEX(Users[LastModifiedDate],Profiles[[#This Row],[UserId]])</f>
        <v>'2018-10-28 02:36:04'</v>
      </c>
      <c r="O569" s="16" t="str">
        <f t="shared" si="53"/>
        <v>Null</v>
      </c>
      <c r="P569" s="16">
        <f>1</f>
        <v>1</v>
      </c>
      <c r="Q569" s="16">
        <f>0</f>
        <v>0</v>
      </c>
      <c r="R56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(564,'Shayna ','Lawrence','Pic(299).jpeg',' I am a cancer survivor. I was diagnosed with stage 3 Hodgkins lymphoma in September 2018, and you can read more about that here. And read my thoughts after finishing chemo here.',N'توسعه دهنده وب',N'علی بابا',N'چین',9,Null,NewId(),'2006-03-26 22:46:06','2018-10-28 02:36:04',Null,1,0)</v>
      </c>
    </row>
    <row r="570" spans="1:18" ht="18" x14ac:dyDescent="0.55000000000000004">
      <c r="A570" s="17">
        <f>ROW()-ROW(Profiles[[#Headers],[Id]])</f>
        <v>565</v>
      </c>
      <c r="B570" s="17">
        <f>SMALL(Users[Id],Profiles[[#This Row],[Id]])</f>
        <v>565</v>
      </c>
      <c r="C570" s="17" t="str" cm="1">
        <f t="array" aca="1" ref="C570" ca="1">INDEX(FirstNames[FirstName],RANDBETWEEN(1,$C$3))</f>
        <v>'Arely '</v>
      </c>
      <c r="D570" s="17" t="str" cm="1">
        <f t="array" aca="1" ref="D570" ca="1">INDEX(LastNames[LastName],RANDBETWEEN(1,$D$3))</f>
        <v>'Graham'</v>
      </c>
      <c r="E570" s="17" t="str" cm="1">
        <f t="array" aca="1" ref="E570" ca="1">_xlfn.LET(_xlpm.r,RANDBETWEEN(1,$E$3),INDEX(AvatarNames[AvatarName],_xlpm.r))</f>
        <v>'Pic(312).png'</v>
      </c>
      <c r="F570" s="17" t="str" cm="1">
        <f t="array" aca="1" ref="F570" ca="1">INDEX(AboutMes[AboutMe],RANDBETWEEN(1,$F$3))</f>
        <v>' I am a Jack (Jane?) of all trades. I know a little bit about a lot of things. I am interested in learning SO many things that I have a hard time focusing my energy on any one thing.'</v>
      </c>
      <c r="G570" s="15" t="str" cm="1">
        <f t="array" aca="1" ref="G570" ca="1">INDEX(JobTitles[JobTitle],RANDBETWEEN(1,$G$3))</f>
        <v>N'توسعه دهنده نرم افزار'</v>
      </c>
      <c r="H570" s="15" t="str" cm="1">
        <f t="array" aca="1" ref="H570" ca="1">INDEX(Companies[Company],RANDBETWEEN(1,$H$3))</f>
        <v>N'دیجی کالا'</v>
      </c>
      <c r="I570" s="15" t="str" cm="1">
        <f t="array" aca="1" ref="I570" ca="1">INDEX(Countries[Country],RANDBETWEEN(1,$I$3))</f>
        <v>N'روسیه'</v>
      </c>
      <c r="J570" s="16">
        <f ca="1">_xlfn.LET(_xlpm.random, RANDBETWEEN(1,$J$3),_xlpm.min,INDEX(Visits[MinVisit],_xlpm.random),_xlpm.max,INDEX(Visits[MaxVisit],_xlpm.random),RANDBETWEEN(_xlpm.min,_xlpm.max))</f>
        <v>262</v>
      </c>
      <c r="K570" s="16" t="str">
        <f t="shared" si="51"/>
        <v>Null</v>
      </c>
      <c r="L570" s="16" t="str">
        <f t="shared" si="52"/>
        <v>NewId()</v>
      </c>
      <c r="M570" s="16" t="str" cm="1">
        <f t="array" aca="1" ref="M570" ca="1">INDEX(Users[CreatedDate],Profiles[[#This Row],[UserId]])</f>
        <v>'2006-04-01 22:22:37'</v>
      </c>
      <c r="N570" s="16" t="str" cm="1">
        <f t="array" aca="1" ref="N570" ca="1">INDEX(Users[LastModifiedDate],Profiles[[#This Row],[UserId]])</f>
        <v>'2015-06-20 02:41:00'</v>
      </c>
      <c r="O570" s="16" t="str">
        <f t="shared" si="53"/>
        <v>Null</v>
      </c>
      <c r="P570" s="16">
        <f>1</f>
        <v>1</v>
      </c>
      <c r="Q570" s="16">
        <f>0</f>
        <v>0</v>
      </c>
      <c r="R57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(565,'Arely ','Graham','Pic(312).png',' I am a Jack (Jane?) of all trades. I know a little bit about a lot of things. I am interested in learning SO many things that I have a hard time focusing my energy on any one thing.',N'توسعه دهنده نرم افزار',N'دیجی کالا',N'روسیه',262,Null,NewId(),'2006-04-01 22:22:37','2015-06-20 02:41:00',Null,1,0)</v>
      </c>
    </row>
    <row r="571" spans="1:18" ht="18" x14ac:dyDescent="0.55000000000000004">
      <c r="A571" s="17">
        <f>ROW()-ROW(Profiles[[#Headers],[Id]])</f>
        <v>566</v>
      </c>
      <c r="B571" s="17">
        <f>SMALL(Users[Id],Profiles[[#This Row],[Id]])</f>
        <v>566</v>
      </c>
      <c r="C571" s="17" t="str" cm="1">
        <f t="array" aca="1" ref="C571" ca="1">INDEX(FirstNames[FirstName],RANDBETWEEN(1,$C$3))</f>
        <v>'Lucian '</v>
      </c>
      <c r="D571" s="17" t="str" cm="1">
        <f t="array" aca="1" ref="D571" ca="1">INDEX(LastNames[LastName],RANDBETWEEN(1,$D$3))</f>
        <v>'Rosario'</v>
      </c>
      <c r="E571" s="17" t="str" cm="1">
        <f t="array" aca="1" ref="E571" ca="1">_xlfn.LET(_xlpm.r,RANDBETWEEN(1,$E$3),INDEX(AvatarNames[AvatarName],_xlpm.r))</f>
        <v>'Pic(130).png'</v>
      </c>
      <c r="F571" s="17" t="str" cm="1">
        <f t="array" aca="1" ref="F571" ca="1">INDEX(AboutMes[AboutMe],RANDBETWEEN(1,$F$3))</f>
        <v>' I am pretty cautious by nature, but I do take risks when my gut leads me to. My inner guidance is intensely strong and usually spot on.'</v>
      </c>
      <c r="G571" s="15" t="str" cm="1">
        <f t="array" aca="1" ref="G571" ca="1">INDEX(JobTitles[JobTitle],RANDBETWEEN(1,$G$3))</f>
        <v>N'مدیر انفورماتیک'</v>
      </c>
      <c r="H571" s="15" t="str" cm="1">
        <f t="array" aca="1" ref="H571" ca="1">INDEX(Companies[Company],RANDBETWEEN(1,$H$3))</f>
        <v>N'سداد'</v>
      </c>
      <c r="I571" s="15" t="str" cm="1">
        <f t="array" aca="1" ref="I571" ca="1">INDEX(Countries[Country],RANDBETWEEN(1,$I$3))</f>
        <v>N'آلمان'</v>
      </c>
      <c r="J571" s="16">
        <f ca="1">_xlfn.LET(_xlpm.random, RANDBETWEEN(1,$J$3),_xlpm.min,INDEX(Visits[MinVisit],_xlpm.random),_xlpm.max,INDEX(Visits[MaxVisit],_xlpm.random),RANDBETWEEN(_xlpm.min,_xlpm.max))</f>
        <v>9</v>
      </c>
      <c r="K571" s="16" t="str">
        <f t="shared" si="51"/>
        <v>Null</v>
      </c>
      <c r="L571" s="16" t="str">
        <f t="shared" si="52"/>
        <v>NewId()</v>
      </c>
      <c r="M571" s="16" t="str" cm="1">
        <f t="array" aca="1" ref="M571" ca="1">INDEX(Users[CreatedDate],Profiles[[#This Row],[UserId]])</f>
        <v>'2006-04-07 16:16:40'</v>
      </c>
      <c r="N571" s="16" t="str" cm="1">
        <f t="array" aca="1" ref="N571" ca="1">INDEX(Users[LastModifiedDate],Profiles[[#This Row],[UserId]])</f>
        <v>'2006-11-11 23:23:49'</v>
      </c>
      <c r="O571" s="16" t="str">
        <f t="shared" si="53"/>
        <v>Null</v>
      </c>
      <c r="P571" s="16">
        <f>1</f>
        <v>1</v>
      </c>
      <c r="Q571" s="16">
        <f>0</f>
        <v>0</v>
      </c>
      <c r="R57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(566,'Lucian ','Rosario','Pic(130).png',' I am pretty cautious by nature, but I do take risks when my gut leads me to. My inner guidance is intensely strong and usually spot on.',N'مدیر انفورماتیک',N'سداد',N'آلمان',9,Null,NewId(),'2006-04-07 16:16:40','2006-11-11 23:23:49',Null,1,0)</v>
      </c>
    </row>
    <row r="572" spans="1:18" ht="18" x14ac:dyDescent="0.55000000000000004">
      <c r="A572" s="17">
        <f>ROW()-ROW(Profiles[[#Headers],[Id]])</f>
        <v>567</v>
      </c>
      <c r="B572" s="17">
        <f>SMALL(Users[Id],Profiles[[#This Row],[Id]])</f>
        <v>567</v>
      </c>
      <c r="C572" s="17" t="str" cm="1">
        <f t="array" aca="1" ref="C572" ca="1">INDEX(FirstNames[FirstName],RANDBETWEEN(1,$C$3))</f>
        <v>'Kylan '</v>
      </c>
      <c r="D572" s="17" t="str" cm="1">
        <f t="array" aca="1" ref="D572" ca="1">INDEX(LastNames[LastName],RANDBETWEEN(1,$D$3))</f>
        <v>'Martinez'</v>
      </c>
      <c r="E572" s="17" t="str" cm="1">
        <f t="array" aca="1" ref="E572" ca="1">_xlfn.LET(_xlpm.r,RANDBETWEEN(1,$E$3),INDEX(AvatarNames[AvatarName],_xlpm.r))</f>
        <v>'Pic(068).png'</v>
      </c>
      <c r="F572" s="17" t="str" cm="1">
        <f t="array" aca="1" ref="F572" ca="1">INDEX(AboutMes[AboutMe],RANDBETWEEN(1,$F$3))</f>
        <v>' I met my husband at church. We were friends for a couple years before we ever dated.'</v>
      </c>
      <c r="G572" s="15" t="str" cm="1">
        <f t="array" aca="1" ref="G572" ca="1">INDEX(JobTitles[JobTitle],RANDBETWEEN(1,$G$3))</f>
        <v>N'مدیر انفورماتیک'</v>
      </c>
      <c r="H572" s="15" t="str" cm="1">
        <f t="array" aca="1" ref="H572" ca="1">INDEX(Companies[Company],RANDBETWEEN(1,$H$3))</f>
        <v>N'روژین تاک'</v>
      </c>
      <c r="I572" s="15" t="str" cm="1">
        <f t="array" aca="1" ref="I572" ca="1">INDEX(Countries[Country],RANDBETWEEN(1,$I$3))</f>
        <v>N'آلمان'</v>
      </c>
      <c r="J572" s="16">
        <f ca="1">_xlfn.LET(_xlpm.random, RANDBETWEEN(1,$J$3),_xlpm.min,INDEX(Visits[MinVisit],_xlpm.random),_xlpm.max,INDEX(Visits[MaxVisit],_xlpm.random),RANDBETWEEN(_xlpm.min,_xlpm.max))</f>
        <v>383</v>
      </c>
      <c r="K572" s="16" t="str">
        <f t="shared" si="51"/>
        <v>Null</v>
      </c>
      <c r="L572" s="16" t="str">
        <f t="shared" si="52"/>
        <v>NewId()</v>
      </c>
      <c r="M572" s="16" t="str" cm="1">
        <f t="array" aca="1" ref="M572" ca="1">INDEX(Users[CreatedDate],Profiles[[#This Row],[UserId]])</f>
        <v>'2006-04-12 08:30:54'</v>
      </c>
      <c r="N572" s="16" t="str" cm="1">
        <f t="array" aca="1" ref="N572" ca="1">INDEX(Users[LastModifiedDate],Profiles[[#This Row],[UserId]])</f>
        <v>'2013-10-22 12:12:23'</v>
      </c>
      <c r="O572" s="16" t="str">
        <f t="shared" si="53"/>
        <v>Null</v>
      </c>
      <c r="P572" s="16">
        <f>1</f>
        <v>1</v>
      </c>
      <c r="Q572" s="16">
        <f>0</f>
        <v>0</v>
      </c>
      <c r="R57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(567,'Kylan ','Martinez','Pic(068).png',' I met my husband at church. We were friends for a couple years before we ever dated.',N'مدیر انفورماتیک',N'روژین تاک',N'آلمان',383,Null,NewId(),'2006-04-12 08:30:54','2013-10-22 12:12:23',Null,1,0)</v>
      </c>
    </row>
    <row r="573" spans="1:18" ht="18" x14ac:dyDescent="0.55000000000000004">
      <c r="A573" s="17">
        <f>ROW()-ROW(Profiles[[#Headers],[Id]])</f>
        <v>568</v>
      </c>
      <c r="B573" s="17">
        <f>SMALL(Users[Id],Profiles[[#This Row],[Id]])</f>
        <v>568</v>
      </c>
      <c r="C573" s="17" t="str" cm="1">
        <f t="array" aca="1" ref="C573" ca="1">INDEX(FirstNames[FirstName],RANDBETWEEN(1,$C$3))</f>
        <v>'Marquis '</v>
      </c>
      <c r="D573" s="17" t="str" cm="1">
        <f t="array" aca="1" ref="D573" ca="1">INDEX(LastNames[LastName],RANDBETWEEN(1,$D$3))</f>
        <v>'Morton'</v>
      </c>
      <c r="E573" s="17" t="str" cm="1">
        <f t="array" aca="1" ref="E573" ca="1">_xlfn.LET(_xlpm.r,RANDBETWEEN(1,$E$3),INDEX(AvatarNames[AvatarName],_xlpm.r))</f>
        <v>'Pic(040).png'</v>
      </c>
      <c r="F573" s="17" t="str" cm="1">
        <f t="array" aca="1" ref="F573" ca="1">INDEX(AboutMes[AboutMe],RANDBETWEEN(1,$F$3))</f>
        <v>' I am a Jack (Jane?) of all trades. I know a little bit about a lot of things. I am interested in learning SO many things that I have a hard time focusing my energy on any one thing.'</v>
      </c>
      <c r="G573" s="15" t="str" cm="1">
        <f t="array" aca="1" ref="G573" ca="1">INDEX(JobTitles[JobTitle],RANDBETWEEN(1,$G$3))</f>
        <v>N'توسعه دهنده وب'</v>
      </c>
      <c r="H573" s="15" t="str" cm="1">
        <f t="array" aca="1" ref="H573" ca="1">INDEX(Companies[Company],RANDBETWEEN(1,$H$3))</f>
        <v>N'دیجی کالا'</v>
      </c>
      <c r="I573" s="15" t="str" cm="1">
        <f t="array" aca="1" ref="I573" ca="1">INDEX(Countries[Country],RANDBETWEEN(1,$I$3))</f>
        <v>N'آلمان'</v>
      </c>
      <c r="J573" s="16">
        <f ca="1">_xlfn.LET(_xlpm.random, RANDBETWEEN(1,$J$3),_xlpm.min,INDEX(Visits[MinVisit],_xlpm.random),_xlpm.max,INDEX(Visits[MaxVisit],_xlpm.random),RANDBETWEEN(_xlpm.min,_xlpm.max))</f>
        <v>619</v>
      </c>
      <c r="K573" s="16" t="str">
        <f t="shared" si="51"/>
        <v>Null</v>
      </c>
      <c r="L573" s="16" t="str">
        <f t="shared" si="52"/>
        <v>NewId()</v>
      </c>
      <c r="M573" s="16" t="str" cm="1">
        <f t="array" aca="1" ref="M573" ca="1">INDEX(Users[CreatedDate],Profiles[[#This Row],[UserId]])</f>
        <v>'2006-04-15 16:24:18'</v>
      </c>
      <c r="N573" s="16" t="str" cm="1">
        <f t="array" aca="1" ref="N573" ca="1">INDEX(Users[LastModifiedDate],Profiles[[#This Row],[UserId]])</f>
        <v>'2007-10-18 06:27:54'</v>
      </c>
      <c r="O573" s="16" t="str">
        <f t="shared" si="53"/>
        <v>Null</v>
      </c>
      <c r="P573" s="16">
        <f>1</f>
        <v>1</v>
      </c>
      <c r="Q573" s="16">
        <f>0</f>
        <v>0</v>
      </c>
      <c r="R57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(568,'Marquis ','Morton','Pic(040).png',' I am a Jack (Jane?) of all trades. I know a little bit about a lot of things. I am interested in learning SO many things that I have a hard time focusing my energy on any one thing.',N'توسعه دهنده وب',N'دیجی کالا',N'آلمان',619,Null,NewId(),'2006-04-15 16:24:18','2007-10-18 06:27:54',Null,1,0)</v>
      </c>
    </row>
    <row r="574" spans="1:18" ht="18" x14ac:dyDescent="0.55000000000000004">
      <c r="A574" s="17">
        <f>ROW()-ROW(Profiles[[#Headers],[Id]])</f>
        <v>569</v>
      </c>
      <c r="B574" s="17">
        <f>SMALL(Users[Id],Profiles[[#This Row],[Id]])</f>
        <v>569</v>
      </c>
      <c r="C574" s="17" t="str" cm="1">
        <f t="array" aca="1" ref="C574" ca="1">INDEX(FirstNames[FirstName],RANDBETWEEN(1,$C$3))</f>
        <v>'Andrew '</v>
      </c>
      <c r="D574" s="17" t="str" cm="1">
        <f t="array" aca="1" ref="D574" ca="1">INDEX(LastNames[LastName],RANDBETWEEN(1,$D$3))</f>
        <v>'Terrell'</v>
      </c>
      <c r="E574" s="17" t="str" cm="1">
        <f t="array" aca="1" ref="E574" ca="1">_xlfn.LET(_xlpm.r,RANDBETWEEN(1,$E$3),INDEX(AvatarNames[AvatarName],_xlpm.r))</f>
        <v>'Pic(236).png'</v>
      </c>
      <c r="F574" s="17" t="str" cm="1">
        <f t="array" aca="1" ref="F574"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574" s="15" t="str" cm="1">
        <f t="array" aca="1" ref="G574" ca="1">INDEX(JobTitles[JobTitle],RANDBETWEEN(1,$G$3))</f>
        <v>N'توسعه دهنده نرم افزار'</v>
      </c>
      <c r="H574" s="15" t="str" cm="1">
        <f t="array" aca="1" ref="H574" ca="1">INDEX(Companies[Company],RANDBETWEEN(1,$H$3))</f>
        <v>N'اسنپ'</v>
      </c>
      <c r="I574" s="15" t="str" cm="1">
        <f t="array" aca="1" ref="I574" ca="1">INDEX(Countries[Country],RANDBETWEEN(1,$I$3))</f>
        <v>N'انگلستان'</v>
      </c>
      <c r="J574" s="16">
        <f ca="1">_xlfn.LET(_xlpm.random, RANDBETWEEN(1,$J$3),_xlpm.min,INDEX(Visits[MinVisit],_xlpm.random),_xlpm.max,INDEX(Visits[MaxVisit],_xlpm.random),RANDBETWEEN(_xlpm.min,_xlpm.max))</f>
        <v>803</v>
      </c>
      <c r="K574" s="16" t="str">
        <f t="shared" si="51"/>
        <v>Null</v>
      </c>
      <c r="L574" s="16" t="str">
        <f t="shared" si="52"/>
        <v>NewId()</v>
      </c>
      <c r="M574" s="16" t="str" cm="1">
        <f t="array" aca="1" ref="M574" ca="1">INDEX(Users[CreatedDate],Profiles[[#This Row],[UserId]])</f>
        <v>'2006-04-18 07:31:04'</v>
      </c>
      <c r="N574" s="16" t="str" cm="1">
        <f t="array" aca="1" ref="N574" ca="1">INDEX(Users[LastModifiedDate],Profiles[[#This Row],[UserId]])</f>
        <v>'2006-10-29 11:52:56'</v>
      </c>
      <c r="O574" s="16" t="str">
        <f t="shared" si="53"/>
        <v>Null</v>
      </c>
      <c r="P574" s="16">
        <f>1</f>
        <v>1</v>
      </c>
      <c r="Q574" s="16">
        <f>0</f>
        <v>0</v>
      </c>
      <c r="R57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(569,'Andrew ','Terrell','Pic(236).png','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me.',N'توسعه دهنده نرم افزار',N'اسنپ',N'انگلستان',803,Null,NewId(),'2006-04-18 07:31:04','2006-10-29 11:52:56',Null,1,0)</v>
      </c>
    </row>
    <row r="575" spans="1:18" ht="18" x14ac:dyDescent="0.55000000000000004">
      <c r="A575" s="17">
        <f>ROW()-ROW(Profiles[[#Headers],[Id]])</f>
        <v>570</v>
      </c>
      <c r="B575" s="17">
        <f>SMALL(Users[Id],Profiles[[#This Row],[Id]])</f>
        <v>570</v>
      </c>
      <c r="C575" s="17" t="str" cm="1">
        <f t="array" aca="1" ref="C575" ca="1">INDEX(FirstNames[FirstName],RANDBETWEEN(1,$C$3))</f>
        <v>'Danna '</v>
      </c>
      <c r="D575" s="17" t="str" cm="1">
        <f t="array" aca="1" ref="D575" ca="1">INDEX(LastNames[LastName],RANDBETWEEN(1,$D$3))</f>
        <v>'Wheeler'</v>
      </c>
      <c r="E575" s="17" t="str" cm="1">
        <f t="array" aca="1" ref="E575" ca="1">_xlfn.LET(_xlpm.r,RANDBETWEEN(1,$E$3),INDEX(AvatarNames[AvatarName],_xlpm.r))</f>
        <v>'Pic(123).png'</v>
      </c>
      <c r="F575" s="17" t="str" cm="1">
        <f t="array" aca="1" ref="F575"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575" s="15" t="str" cm="1">
        <f t="array" aca="1" ref="G575" ca="1">INDEX(JobTitles[JobTitle],RANDBETWEEN(1,$G$3))</f>
        <v>N'توسعه دهنده وب'</v>
      </c>
      <c r="H575" s="15" t="str" cm="1">
        <f t="array" aca="1" ref="H575" ca="1">INDEX(Companies[Company],RANDBETWEEN(1,$H$3))</f>
        <v>N'دیجی کالا'</v>
      </c>
      <c r="I575" s="15" t="str" cm="1">
        <f t="array" aca="1" ref="I575" ca="1">INDEX(Countries[Country],RANDBETWEEN(1,$I$3))</f>
        <v>N'فرانسه'</v>
      </c>
      <c r="J575" s="16">
        <f ca="1">_xlfn.LET(_xlpm.random, RANDBETWEEN(1,$J$3),_xlpm.min,INDEX(Visits[MinVisit],_xlpm.random),_xlpm.max,INDEX(Visits[MaxVisit],_xlpm.random),RANDBETWEEN(_xlpm.min,_xlpm.max))</f>
        <v>672</v>
      </c>
      <c r="K575" s="16" t="str">
        <f t="shared" si="51"/>
        <v>Null</v>
      </c>
      <c r="L575" s="16" t="str">
        <f t="shared" si="52"/>
        <v>NewId()</v>
      </c>
      <c r="M575" s="16" t="str" cm="1">
        <f t="array" aca="1" ref="M575" ca="1">INDEX(Users[CreatedDate],Profiles[[#This Row],[UserId]])</f>
        <v>'2006-04-22 01:38:28'</v>
      </c>
      <c r="N575" s="16" t="str" cm="1">
        <f t="array" aca="1" ref="N575" ca="1">INDEX(Users[LastModifiedDate],Profiles[[#This Row],[UserId]])</f>
        <v>'2006-10-10 08:57:34'</v>
      </c>
      <c r="O575" s="16" t="str">
        <f t="shared" si="53"/>
        <v>Null</v>
      </c>
      <c r="P575" s="16">
        <f>1</f>
        <v>1</v>
      </c>
      <c r="Q575" s="16">
        <f>0</f>
        <v>0</v>
      </c>
      <c r="R57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(570,'Danna ','Wheeler','Pic(123).png','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technical.',N'توسعه دهنده وب',N'دیجی کالا',N'فرانسه',672,Null,NewId(),'2006-04-22 01:38:28','2006-10-10 08:57:34',Null,1,0)</v>
      </c>
    </row>
    <row r="576" spans="1:18" ht="18" x14ac:dyDescent="0.55000000000000004">
      <c r="A576" s="17">
        <f>ROW()-ROW(Profiles[[#Headers],[Id]])</f>
        <v>571</v>
      </c>
      <c r="B576" s="17">
        <f>SMALL(Users[Id],Profiles[[#This Row],[Id]])</f>
        <v>571</v>
      </c>
      <c r="C576" s="17" t="str" cm="1">
        <f t="array" aca="1" ref="C576" ca="1">INDEX(FirstNames[FirstName],RANDBETWEEN(1,$C$3))</f>
        <v>'Ivan '</v>
      </c>
      <c r="D576" s="17" t="str" cm="1">
        <f t="array" aca="1" ref="D576" ca="1">INDEX(LastNames[LastName],RANDBETWEEN(1,$D$3))</f>
        <v>'Payne'</v>
      </c>
      <c r="E576" s="17" t="str" cm="1">
        <f t="array" aca="1" ref="E576" ca="1">_xlfn.LET(_xlpm.r,RANDBETWEEN(1,$E$3),INDEX(AvatarNames[AvatarName],_xlpm.r))</f>
        <v>'Pic(132).png'</v>
      </c>
      <c r="F576" s="17" t="str" cm="1">
        <f t="array" aca="1" ref="F576" ca="1">INDEX(AboutMes[AboutMe],RANDBETWEEN(1,$F$3))</f>
        <v>' I speak in hyperbole a lot (i.e., I exaggerate for emphasis). I did NOT know this about myself until I married The World’s Most Literal Person, who points it out to me constantly.😉'</v>
      </c>
      <c r="G576" s="15" t="str" cm="1">
        <f t="array" aca="1" ref="G576" ca="1">INDEX(JobTitles[JobTitle],RANDBETWEEN(1,$G$3))</f>
        <v>N'مدیر انفورماتیک'</v>
      </c>
      <c r="H576" s="15" t="str" cm="1">
        <f t="array" aca="1" ref="H576" ca="1">INDEX(Companies[Company],RANDBETWEEN(1,$H$3))</f>
        <v>N'روژین تاک'</v>
      </c>
      <c r="I576" s="15" t="str" cm="1">
        <f t="array" aca="1" ref="I576" ca="1">INDEX(Countries[Country],RANDBETWEEN(1,$I$3))</f>
        <v>N'روسیه'</v>
      </c>
      <c r="J576" s="16">
        <f ca="1">_xlfn.LET(_xlpm.random, RANDBETWEEN(1,$J$3),_xlpm.min,INDEX(Visits[MinVisit],_xlpm.random),_xlpm.max,INDEX(Visits[MaxVisit],_xlpm.random),RANDBETWEEN(_xlpm.min,_xlpm.max))</f>
        <v>5</v>
      </c>
      <c r="K576" s="16" t="str">
        <f t="shared" si="51"/>
        <v>Null</v>
      </c>
      <c r="L576" s="16" t="str">
        <f t="shared" si="52"/>
        <v>NewId()</v>
      </c>
      <c r="M576" s="16" t="str" cm="1">
        <f t="array" aca="1" ref="M576" ca="1">INDEX(Users[CreatedDate],Profiles[[#This Row],[UserId]])</f>
        <v>'2006-04-26 10:26:01'</v>
      </c>
      <c r="N576" s="16" t="str" cm="1">
        <f t="array" aca="1" ref="N576" ca="1">INDEX(Users[LastModifiedDate],Profiles[[#This Row],[UserId]])</f>
        <v>'2006-06-29 00:25:50'</v>
      </c>
      <c r="O576" s="16" t="str">
        <f t="shared" si="53"/>
        <v>Null</v>
      </c>
      <c r="P576" s="16">
        <f>1</f>
        <v>1</v>
      </c>
      <c r="Q576" s="16">
        <f>0</f>
        <v>0</v>
      </c>
      <c r="R57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(571,'Ivan ','Payne','Pic(132).png',' I speak in hyperbole a lot (i.e., I exaggerate for emphasis). I did NOT know this about myself until I married The World’s Most Literal Person, who points it out to me constantly.😉',N'مدیر انفورماتیک',N'روژین تاک',N'روسیه',5,Null,NewId(),'2006-04-26 10:26:01','2006-06-29 00:25:50',Null,1,0)</v>
      </c>
    </row>
    <row r="577" spans="1:18" ht="18" x14ac:dyDescent="0.55000000000000004">
      <c r="A577" s="17">
        <f>ROW()-ROW(Profiles[[#Headers],[Id]])</f>
        <v>572</v>
      </c>
      <c r="B577" s="17">
        <f>SMALL(Users[Id],Profiles[[#This Row],[Id]])</f>
        <v>572</v>
      </c>
      <c r="C577" s="17" t="str" cm="1">
        <f t="array" aca="1" ref="C577" ca="1">INDEX(FirstNames[FirstName],RANDBETWEEN(1,$C$3))</f>
        <v>'Abram '</v>
      </c>
      <c r="D577" s="17" t="str" cm="1">
        <f t="array" aca="1" ref="D577" ca="1">INDEX(LastNames[LastName],RANDBETWEEN(1,$D$3))</f>
        <v>'Mcintosh'</v>
      </c>
      <c r="E577" s="17" t="str" cm="1">
        <f t="array" aca="1" ref="E577" ca="1">_xlfn.LET(_xlpm.r,RANDBETWEEN(1,$E$3),INDEX(AvatarNames[AvatarName],_xlpm.r))</f>
        <v>'Pic(143).png'</v>
      </c>
      <c r="F577" s="17" t="str" cm="1">
        <f t="array" aca="1" ref="F577" ca="1">INDEX(AboutMes[AboutMe],RANDBETWEEN(1,$F$3))</f>
        <v>' My feet grew a half size when I was pregnant and never went back. Leaving me with a bunch of shoes that no longer fit.'</v>
      </c>
      <c r="G577" s="15" t="str" cm="1">
        <f t="array" aca="1" ref="G577" ca="1">INDEX(JobTitles[JobTitle],RANDBETWEEN(1,$G$3))</f>
        <v>N'تحلیل گر سیستم های مالی'</v>
      </c>
      <c r="H577" s="15" t="str" cm="1">
        <f t="array" aca="1" ref="H577" ca="1">INDEX(Companies[Company],RANDBETWEEN(1,$H$3))</f>
        <v>N'شاتل'</v>
      </c>
      <c r="I577" s="15" t="str" cm="1">
        <f t="array" aca="1" ref="I577" ca="1">INDEX(Countries[Country],RANDBETWEEN(1,$I$3))</f>
        <v>N'ایران'</v>
      </c>
      <c r="J577" s="16">
        <f ca="1">_xlfn.LET(_xlpm.random, RANDBETWEEN(1,$J$3),_xlpm.min,INDEX(Visits[MinVisit],_xlpm.random),_xlpm.max,INDEX(Visits[MaxVisit],_xlpm.random),RANDBETWEEN(_xlpm.min,_xlpm.max))</f>
        <v>7</v>
      </c>
      <c r="K577" s="16" t="str">
        <f t="shared" si="51"/>
        <v>Null</v>
      </c>
      <c r="L577" s="16" t="str">
        <f t="shared" si="52"/>
        <v>NewId()</v>
      </c>
      <c r="M577" s="16" t="str" cm="1">
        <f t="array" aca="1" ref="M577" ca="1">INDEX(Users[CreatedDate],Profiles[[#This Row],[UserId]])</f>
        <v>'2006-04-30 17:52:30'</v>
      </c>
      <c r="N577" s="16" t="str" cm="1">
        <f t="array" aca="1" ref="N577" ca="1">INDEX(Users[LastModifiedDate],Profiles[[#This Row],[UserId]])</f>
        <v>'2019-05-12 07:17:14'</v>
      </c>
      <c r="O577" s="16" t="str">
        <f t="shared" si="53"/>
        <v>Null</v>
      </c>
      <c r="P577" s="16">
        <f>1</f>
        <v>1</v>
      </c>
      <c r="Q577" s="16">
        <f>0</f>
        <v>0</v>
      </c>
      <c r="R57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(572,'Abram ','Mcintosh','Pic(143).png',' My feet grew a half size when I was pregnant and never went back. Leaving me with a bunch of shoes that no longer fit.',N'تحلیل گر سیستم های مالی',N'شاتل',N'ایران',7,Null,NewId(),'2006-04-30 17:52:30','2019-05-12 07:17:14',Null,1,0)</v>
      </c>
    </row>
    <row r="578" spans="1:18" ht="18" x14ac:dyDescent="0.55000000000000004">
      <c r="A578" s="17">
        <f>ROW()-ROW(Profiles[[#Headers],[Id]])</f>
        <v>573</v>
      </c>
      <c r="B578" s="17">
        <f>SMALL(Users[Id],Profiles[[#This Row],[Id]])</f>
        <v>573</v>
      </c>
      <c r="C578" s="17" t="str" cm="1">
        <f t="array" aca="1" ref="C578" ca="1">INDEX(FirstNames[FirstName],RANDBETWEEN(1,$C$3))</f>
        <v>'Bronson '</v>
      </c>
      <c r="D578" s="17" t="str" cm="1">
        <f t="array" aca="1" ref="D578" ca="1">INDEX(LastNames[LastName],RANDBETWEEN(1,$D$3))</f>
        <v>'Rivera'</v>
      </c>
      <c r="E578" s="17" t="str" cm="1">
        <f t="array" aca="1" ref="E578" ca="1">_xlfn.LET(_xlpm.r,RANDBETWEEN(1,$E$3),INDEX(AvatarNames[AvatarName],_xlpm.r))</f>
        <v>'Pic(317).jpeg'</v>
      </c>
      <c r="F578" s="17" t="str" cm="1">
        <f t="array" aca="1" ref="F578" ca="1">INDEX(AboutMes[AboutMe],RANDBETWEEN(1,$F$3))</f>
        <v>' I love movies. Except maybe horror movies.😬'</v>
      </c>
      <c r="G578" s="15" t="str" cm="1">
        <f t="array" aca="1" ref="G578" ca="1">INDEX(JobTitles[JobTitle],RANDBETWEEN(1,$G$3))</f>
        <v>N'مدیر انفورماتیک'</v>
      </c>
      <c r="H578" s="15" t="str" cm="1">
        <f t="array" aca="1" ref="H578" ca="1">INDEX(Companies[Company],RANDBETWEEN(1,$H$3))</f>
        <v>N'شاتل'</v>
      </c>
      <c r="I578" s="15" t="str" cm="1">
        <f t="array" aca="1" ref="I578" ca="1">INDEX(Countries[Country],RANDBETWEEN(1,$I$3))</f>
        <v>N'ایران'</v>
      </c>
      <c r="J578" s="16">
        <f ca="1">_xlfn.LET(_xlpm.random, RANDBETWEEN(1,$J$3),_xlpm.min,INDEX(Visits[MinVisit],_xlpm.random),_xlpm.max,INDEX(Visits[MaxVisit],_xlpm.random),RANDBETWEEN(_xlpm.min,_xlpm.max))</f>
        <v>38</v>
      </c>
      <c r="K578" s="16" t="str">
        <f t="shared" si="51"/>
        <v>Null</v>
      </c>
      <c r="L578" s="16" t="str">
        <f t="shared" si="52"/>
        <v>NewId()</v>
      </c>
      <c r="M578" s="16" t="str" cm="1">
        <f t="array" aca="1" ref="M578" ca="1">INDEX(Users[CreatedDate],Profiles[[#This Row],[UserId]])</f>
        <v>'2006-05-05 18:26:38'</v>
      </c>
      <c r="N578" s="16" t="str" cm="1">
        <f t="array" aca="1" ref="N578" ca="1">INDEX(Users[LastModifiedDate],Profiles[[#This Row],[UserId]])</f>
        <v>'2010-11-19 04:26:53'</v>
      </c>
      <c r="O578" s="16" t="str">
        <f t="shared" si="53"/>
        <v>Null</v>
      </c>
      <c r="P578" s="16">
        <f>1</f>
        <v>1</v>
      </c>
      <c r="Q578" s="16">
        <f>0</f>
        <v>0</v>
      </c>
      <c r="R57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(573,'Bronson ','Rivera','Pic(317).jpeg',' I love movies. Except maybe horror movies.😬',N'مدیر انفورماتیک',N'شاتل',N'ایران',38,Null,NewId(),'2006-05-05 18:26:38','2010-11-19 04:26:53',Null,1,0)</v>
      </c>
    </row>
    <row r="579" spans="1:18" ht="18" x14ac:dyDescent="0.55000000000000004">
      <c r="A579" s="17">
        <f>ROW()-ROW(Profiles[[#Headers],[Id]])</f>
        <v>574</v>
      </c>
      <c r="B579" s="17">
        <f>SMALL(Users[Id],Profiles[[#This Row],[Id]])</f>
        <v>574</v>
      </c>
      <c r="C579" s="17" t="str" cm="1">
        <f t="array" aca="1" ref="C579" ca="1">INDEX(FirstNames[FirstName],RANDBETWEEN(1,$C$3))</f>
        <v>'Reese '</v>
      </c>
      <c r="D579" s="17" t="str" cm="1">
        <f t="array" aca="1" ref="D579" ca="1">INDEX(LastNames[LastName],RANDBETWEEN(1,$D$3))</f>
        <v>'Hinton'</v>
      </c>
      <c r="E579" s="17" t="str" cm="1">
        <f t="array" aca="1" ref="E579" ca="1">_xlfn.LET(_xlpm.r,RANDBETWEEN(1,$E$3),INDEX(AvatarNames[AvatarName],_xlpm.r))</f>
        <v>'Pic(224).png'</v>
      </c>
      <c r="F579" s="17" t="str" cm="1">
        <f t="array" aca="1" ref="F579"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579" s="15" t="str" cm="1">
        <f t="array" aca="1" ref="G579" ca="1">INDEX(JobTitles[JobTitle],RANDBETWEEN(1,$G$3))</f>
        <v>N'توسعه دهنده نرم افزار'</v>
      </c>
      <c r="H579" s="15" t="str" cm="1">
        <f t="array" aca="1" ref="H579" ca="1">INDEX(Companies[Company],RANDBETWEEN(1,$H$3))</f>
        <v>N'علی بابا'</v>
      </c>
      <c r="I579" s="15" t="str" cm="1">
        <f t="array" aca="1" ref="I579" ca="1">INDEX(Countries[Country],RANDBETWEEN(1,$I$3))</f>
        <v>N'ژاپن'</v>
      </c>
      <c r="J579" s="16">
        <f ca="1">_xlfn.LET(_xlpm.random, RANDBETWEEN(1,$J$3),_xlpm.min,INDEX(Visits[MinVisit],_xlpm.random),_xlpm.max,INDEX(Visits[MaxVisit],_xlpm.random),RANDBETWEEN(_xlpm.min,_xlpm.max))</f>
        <v>3</v>
      </c>
      <c r="K579" s="16" t="str">
        <f t="shared" si="51"/>
        <v>Null</v>
      </c>
      <c r="L579" s="16" t="str">
        <f t="shared" si="52"/>
        <v>NewId()</v>
      </c>
      <c r="M579" s="16" t="str" cm="1">
        <f t="array" aca="1" ref="M579" ca="1">INDEX(Users[CreatedDate],Profiles[[#This Row],[UserId]])</f>
        <v>'2006-05-10 19:32:31'</v>
      </c>
      <c r="N579" s="16" t="str" cm="1">
        <f t="array" aca="1" ref="N579" ca="1">INDEX(Users[LastModifiedDate],Profiles[[#This Row],[UserId]])</f>
        <v>'2008-09-19 16:12:01'</v>
      </c>
      <c r="O579" s="16" t="str">
        <f t="shared" si="53"/>
        <v>Null</v>
      </c>
      <c r="P579" s="16">
        <f>1</f>
        <v>1</v>
      </c>
      <c r="Q579" s="16">
        <f>0</f>
        <v>0</v>
      </c>
      <c r="R57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(574,'Reese ','Hinton','Pic(224).png',' I am a textbook INFJ personality type, the rarest type. I often feel like the unicorn in the room. 🦄😜👌🏻 I just see things differently than most people do. It used to make me feel isolated, but now it makes me feel powerful.💥💪🏻I wrote about it here, in case you are curious.',N'توسعه دهنده نرم افزار',N'علی بابا',N'ژاپن',3,Null,NewId(),'2006-05-10 19:32:31','2008-09-19 16:12:01',Null,1,0)</v>
      </c>
    </row>
    <row r="580" spans="1:18" ht="18" x14ac:dyDescent="0.55000000000000004">
      <c r="A580" s="17">
        <f>ROW()-ROW(Profiles[[#Headers],[Id]])</f>
        <v>575</v>
      </c>
      <c r="B580" s="17">
        <f>SMALL(Users[Id],Profiles[[#This Row],[Id]])</f>
        <v>575</v>
      </c>
      <c r="C580" s="17" t="str" cm="1">
        <f t="array" aca="1" ref="C580" ca="1">INDEX(FirstNames[FirstName],RANDBETWEEN(1,$C$3))</f>
        <v>'Caroline '</v>
      </c>
      <c r="D580" s="17" t="str" cm="1">
        <f t="array" aca="1" ref="D580" ca="1">INDEX(LastNames[LastName],RANDBETWEEN(1,$D$3))</f>
        <v>'Oconnell'</v>
      </c>
      <c r="E580" s="17" t="str" cm="1">
        <f t="array" aca="1" ref="E580" ca="1">_xlfn.LET(_xlpm.r,RANDBETWEEN(1,$E$3),INDEX(AvatarNames[AvatarName],_xlpm.r))</f>
        <v>'Pic(179).png'</v>
      </c>
      <c r="F580" s="17" t="str" cm="1">
        <f t="array" aca="1" ref="F580"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580" s="15" t="str" cm="1">
        <f t="array" aca="1" ref="G580" ca="1">INDEX(JobTitles[JobTitle],RANDBETWEEN(1,$G$3))</f>
        <v>N'برنامه نویس فول استک'</v>
      </c>
      <c r="H580" s="15" t="str" cm="1">
        <f t="array" aca="1" ref="H580" ca="1">INDEX(Companies[Company],RANDBETWEEN(1,$H$3))</f>
        <v>N'شاتل'</v>
      </c>
      <c r="I580" s="15" t="str" cm="1">
        <f t="array" aca="1" ref="I580" ca="1">INDEX(Countries[Country],RANDBETWEEN(1,$I$3))</f>
        <v>N'کانادا'</v>
      </c>
      <c r="J580" s="16">
        <f ca="1">_xlfn.LET(_xlpm.random, RANDBETWEEN(1,$J$3),_xlpm.min,INDEX(Visits[MinVisit],_xlpm.random),_xlpm.max,INDEX(Visits[MaxVisit],_xlpm.random),RANDBETWEEN(_xlpm.min,_xlpm.max))</f>
        <v>1</v>
      </c>
      <c r="K580" s="16" t="str">
        <f t="shared" si="51"/>
        <v>Null</v>
      </c>
      <c r="L580" s="16" t="str">
        <f t="shared" si="52"/>
        <v>NewId()</v>
      </c>
      <c r="M580" s="16" t="str" cm="1">
        <f t="array" aca="1" ref="M580" ca="1">INDEX(Users[CreatedDate],Profiles[[#This Row],[UserId]])</f>
        <v>'2006-05-13 08:51:56'</v>
      </c>
      <c r="N580" s="16" t="str" cm="1">
        <f t="array" aca="1" ref="N580" ca="1">INDEX(Users[LastModifiedDate],Profiles[[#This Row],[UserId]])</f>
        <v>'2020-11-22 21:11:27'</v>
      </c>
      <c r="O580" s="16" t="str">
        <f t="shared" si="53"/>
        <v>Null</v>
      </c>
      <c r="P580" s="16">
        <f>1</f>
        <v>1</v>
      </c>
      <c r="Q580" s="16">
        <f>0</f>
        <v>0</v>
      </c>
      <c r="R58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(575,'Caroline ','Oconnell','Pic(179).png','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me.',N'برنامه نویس فول استک',N'شاتل',N'کانادا',1,Null,NewId(),'2006-05-13 08:51:56','2020-11-22 21:11:27',Null,1,0)</v>
      </c>
    </row>
    <row r="581" spans="1:18" ht="18" x14ac:dyDescent="0.55000000000000004">
      <c r="A581" s="17">
        <f>ROW()-ROW(Profiles[[#Headers],[Id]])</f>
        <v>576</v>
      </c>
      <c r="B581" s="17">
        <f>SMALL(Users[Id],Profiles[[#This Row],[Id]])</f>
        <v>576</v>
      </c>
      <c r="C581" s="17" t="str" cm="1">
        <f t="array" aca="1" ref="C581" ca="1">INDEX(FirstNames[FirstName],RANDBETWEEN(1,$C$3))</f>
        <v>'Megan '</v>
      </c>
      <c r="D581" s="17" t="str" cm="1">
        <f t="array" aca="1" ref="D581" ca="1">INDEX(LastNames[LastName],RANDBETWEEN(1,$D$3))</f>
        <v>'Boone'</v>
      </c>
      <c r="E581" s="17" t="str" cm="1">
        <f t="array" aca="1" ref="E581" ca="1">_xlfn.LET(_xlpm.r,RANDBETWEEN(1,$E$3),INDEX(AvatarNames[AvatarName],_xlpm.r))</f>
        <v>'Pic(253).png'</v>
      </c>
      <c r="F581" s="17" t="str" cm="1">
        <f t="array" aca="1" ref="F581" ca="1">INDEX(AboutMes[AboutMe],RANDBETWEEN(1,$F$3))</f>
        <v>' I am a cancer survivor. I was diagnosed with stage 3 Hodgkins lymphoma in September 2018, and you can read more about that here. And read my thoughts after finishing chemo here.'</v>
      </c>
      <c r="G581" s="15" t="str" cm="1">
        <f t="array" aca="1" ref="G581" ca="1">INDEX(JobTitles[JobTitle],RANDBETWEEN(1,$G$3))</f>
        <v>N'برنامه نویس فرانت'</v>
      </c>
      <c r="H581" s="15" t="str" cm="1">
        <f t="array" aca="1" ref="H581" ca="1">INDEX(Companies[Company],RANDBETWEEN(1,$H$3))</f>
        <v>N'پیشران پارت'</v>
      </c>
      <c r="I581" s="15" t="str" cm="1">
        <f t="array" aca="1" ref="I581" ca="1">INDEX(Countries[Country],RANDBETWEEN(1,$I$3))</f>
        <v>N'چین'</v>
      </c>
      <c r="J581" s="16">
        <f ca="1">_xlfn.LET(_xlpm.random, RANDBETWEEN(1,$J$3),_xlpm.min,INDEX(Visits[MinVisit],_xlpm.random),_xlpm.max,INDEX(Visits[MaxVisit],_xlpm.random),RANDBETWEEN(_xlpm.min,_xlpm.max))</f>
        <v>12</v>
      </c>
      <c r="K581" s="16" t="str">
        <f t="shared" si="51"/>
        <v>Null</v>
      </c>
      <c r="L581" s="16" t="str">
        <f t="shared" si="52"/>
        <v>NewId()</v>
      </c>
      <c r="M581" s="16" t="str" cm="1">
        <f t="array" aca="1" ref="M581" ca="1">INDEX(Users[CreatedDate],Profiles[[#This Row],[UserId]])</f>
        <v>'2006-05-19 16:45:55'</v>
      </c>
      <c r="N581" s="16" t="str" cm="1">
        <f t="array" aca="1" ref="N581" ca="1">INDEX(Users[LastModifiedDate],Profiles[[#This Row],[UserId]])</f>
        <v>'2018-07-29 07:34:52'</v>
      </c>
      <c r="O581" s="16" t="str">
        <f t="shared" si="53"/>
        <v>Null</v>
      </c>
      <c r="P581" s="16">
        <f>1</f>
        <v>1</v>
      </c>
      <c r="Q581" s="16">
        <f>0</f>
        <v>0</v>
      </c>
      <c r="R58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(576,'Megan ','Boone','Pic(253).png',' I am a cancer survivor. I was diagnosed with stage 3 Hodgkins lymphoma in September 2018, and you can read more about that here. And read my thoughts after finishing chemo here.',N'برنامه نویس فرانت',N'پیشران پارت',N'چین',12,Null,NewId(),'2006-05-19 16:45:55','2018-07-29 07:34:52',Null,1,0)</v>
      </c>
    </row>
    <row r="582" spans="1:18" ht="18" x14ac:dyDescent="0.55000000000000004">
      <c r="A582" s="17">
        <f>ROW()-ROW(Profiles[[#Headers],[Id]])</f>
        <v>577</v>
      </c>
      <c r="B582" s="17">
        <f>SMALL(Users[Id],Profiles[[#This Row],[Id]])</f>
        <v>577</v>
      </c>
      <c r="C582" s="17" t="str" cm="1">
        <f t="array" aca="1" ref="C582" ca="1">INDEX(FirstNames[FirstName],RANDBETWEEN(1,$C$3))</f>
        <v>'Ryker '</v>
      </c>
      <c r="D582" s="17" t="str" cm="1">
        <f t="array" aca="1" ref="D582" ca="1">INDEX(LastNames[LastName],RANDBETWEEN(1,$D$3))</f>
        <v>'Mayo'</v>
      </c>
      <c r="E582" s="17" t="str" cm="1">
        <f t="array" aca="1" ref="E582" ca="1">_xlfn.LET(_xlpm.r,RANDBETWEEN(1,$E$3),INDEX(AvatarNames[AvatarName],_xlpm.r))</f>
        <v>'Pic(144).png'</v>
      </c>
      <c r="F582" s="17" t="str" cm="1">
        <f t="array" aca="1" ref="F582" ca="1">INDEX(AboutMes[AboutMe],RANDBETWEEN(1,$F$3))</f>
        <v>' I speak in hyperbole a lot (i.e., I exaggerate for emphasis). I did NOT know this about myself until I married The World’s Most Literal Person, who points it out to me constantly.😉'</v>
      </c>
      <c r="G582" s="15" t="str" cm="1">
        <f t="array" aca="1" ref="G582" ca="1">INDEX(JobTitles[JobTitle],RANDBETWEEN(1,$G$3))</f>
        <v>N'برنامه نویس فول استک'</v>
      </c>
      <c r="H582" s="15" t="str" cm="1">
        <f t="array" aca="1" ref="H582" ca="1">INDEX(Companies[Company],RANDBETWEEN(1,$H$3))</f>
        <v>N'روژین تاک'</v>
      </c>
      <c r="I582" s="15" t="str" cm="1">
        <f t="array" aca="1" ref="I582" ca="1">INDEX(Countries[Country],RANDBETWEEN(1,$I$3))</f>
        <v>N'سوئیس'</v>
      </c>
      <c r="J582" s="16">
        <f ca="1">_xlfn.LET(_xlpm.random, RANDBETWEEN(1,$J$3),_xlpm.min,INDEX(Visits[MinVisit],_xlpm.random),_xlpm.max,INDEX(Visits[MaxVisit],_xlpm.random),RANDBETWEEN(_xlpm.min,_xlpm.max))</f>
        <v>848</v>
      </c>
      <c r="K582" s="16" t="str">
        <f t="shared" si="51"/>
        <v>Null</v>
      </c>
      <c r="L582" s="16" t="str">
        <f t="shared" si="52"/>
        <v>NewId()</v>
      </c>
      <c r="M582" s="16" t="str" cm="1">
        <f t="array" aca="1" ref="M582" ca="1">INDEX(Users[CreatedDate],Profiles[[#This Row],[UserId]])</f>
        <v>'2006-05-24 09:59:30'</v>
      </c>
      <c r="N582" s="16" t="str" cm="1">
        <f t="array" aca="1" ref="N582" ca="1">INDEX(Users[LastModifiedDate],Profiles[[#This Row],[UserId]])</f>
        <v>'2018-09-11 11:57:36'</v>
      </c>
      <c r="O582" s="16" t="str">
        <f t="shared" si="53"/>
        <v>Null</v>
      </c>
      <c r="P582" s="16">
        <f>1</f>
        <v>1</v>
      </c>
      <c r="Q582" s="16">
        <f>0</f>
        <v>0</v>
      </c>
      <c r="R58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(577,'Ryker ','Mayo','Pic(144).png',' I speak in hyperbole a lot (i.e., I exaggerate for emphasis). I did NOT know this about myself until I married The World’s Most Literal Person, who points it out to me constantly.😉',N'برنامه نویس فول استک',N'روژین تاک',N'سوئیس',848,Null,NewId(),'2006-05-24 09:59:30','2018-09-11 11:57:36',Null,1,0)</v>
      </c>
    </row>
    <row r="583" spans="1:18" ht="18" x14ac:dyDescent="0.55000000000000004">
      <c r="A583" s="17">
        <f>ROW()-ROW(Profiles[[#Headers],[Id]])</f>
        <v>578</v>
      </c>
      <c r="B583" s="17">
        <f>SMALL(Users[Id],Profiles[[#This Row],[Id]])</f>
        <v>578</v>
      </c>
      <c r="C583" s="17" t="str" cm="1">
        <f t="array" aca="1" ref="C583" ca="1">INDEX(FirstNames[FirstName],RANDBETWEEN(1,$C$3))</f>
        <v>'Gavyn '</v>
      </c>
      <c r="D583" s="17" t="str" cm="1">
        <f t="array" aca="1" ref="D583" ca="1">INDEX(LastNames[LastName],RANDBETWEEN(1,$D$3))</f>
        <v>'Larsen'</v>
      </c>
      <c r="E583" s="17" t="str" cm="1">
        <f t="array" aca="1" ref="E583" ca="1">_xlfn.LET(_xlpm.r,RANDBETWEEN(1,$E$3),INDEX(AvatarNames[AvatarName],_xlpm.r))</f>
        <v>'Pic(154).png'</v>
      </c>
      <c r="F583" s="17" t="str" cm="1">
        <f t="array" aca="1" ref="F583"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583" s="15" t="str" cm="1">
        <f t="array" aca="1" ref="G583" ca="1">INDEX(JobTitles[JobTitle],RANDBETWEEN(1,$G$3))</f>
        <v>N'برنامه نویس سمت سرور'</v>
      </c>
      <c r="H583" s="15" t="str" cm="1">
        <f t="array" aca="1" ref="H583" ca="1">INDEX(Companies[Company],RANDBETWEEN(1,$H$3))</f>
        <v>N'علی بابا'</v>
      </c>
      <c r="I583" s="15" t="str" cm="1">
        <f t="array" aca="1" ref="I583" ca="1">INDEX(Countries[Country],RANDBETWEEN(1,$I$3))</f>
        <v>N'آمریکا'</v>
      </c>
      <c r="J583" s="16">
        <f ca="1">_xlfn.LET(_xlpm.random, RANDBETWEEN(1,$J$3),_xlpm.min,INDEX(Visits[MinVisit],_xlpm.random),_xlpm.max,INDEX(Visits[MaxVisit],_xlpm.random),RANDBETWEEN(_xlpm.min,_xlpm.max))</f>
        <v>185</v>
      </c>
      <c r="K583" s="16" t="str">
        <f t="shared" ref="K583:K614" si="54">"Null"</f>
        <v>Null</v>
      </c>
      <c r="L583" s="16" t="str">
        <f t="shared" ref="L583:L614" si="55">"NewId()"</f>
        <v>NewId()</v>
      </c>
      <c r="M583" s="16" t="str" cm="1">
        <f t="array" aca="1" ref="M583" ca="1">INDEX(Users[CreatedDate],Profiles[[#This Row],[UserId]])</f>
        <v>'2006-05-28 22:08:40'</v>
      </c>
      <c r="N583" s="16" t="str" cm="1">
        <f t="array" aca="1" ref="N583" ca="1">INDEX(Users[LastModifiedDate],Profiles[[#This Row],[UserId]])</f>
        <v>'2012-10-07 11:41:14'</v>
      </c>
      <c r="O583" s="16" t="str">
        <f t="shared" ref="O583:O614" si="56">"Null"</f>
        <v>Null</v>
      </c>
      <c r="P583" s="16">
        <f>1</f>
        <v>1</v>
      </c>
      <c r="Q583" s="16">
        <f>0</f>
        <v>0</v>
      </c>
      <c r="R58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(578,'Gavyn ','Larsen','Pic(154).png',' I am lost in thought and “in my head” a lot. Sometimes so much that I cannot even SEE things, people, etc. right in front of me. I will literally walk right past somebody I know without seeing them or saying hello…because I am lost in thought.',N'برنامه نویس سمت سرور',N'علی بابا',N'آمریکا',185,Null,NewId(),'2006-05-28 22:08:40','2012-10-07 11:41:14',Null,1,0)</v>
      </c>
    </row>
    <row r="584" spans="1:18" ht="18" x14ac:dyDescent="0.55000000000000004">
      <c r="A584" s="17">
        <f>ROW()-ROW(Profiles[[#Headers],[Id]])</f>
        <v>579</v>
      </c>
      <c r="B584" s="17">
        <f>SMALL(Users[Id],Profiles[[#This Row],[Id]])</f>
        <v>579</v>
      </c>
      <c r="C584" s="17" t="str" cm="1">
        <f t="array" aca="1" ref="C584" ca="1">INDEX(FirstNames[FirstName],RANDBETWEEN(1,$C$3))</f>
        <v>'Devyn '</v>
      </c>
      <c r="D584" s="17" t="str" cm="1">
        <f t="array" aca="1" ref="D584" ca="1">INDEX(LastNames[LastName],RANDBETWEEN(1,$D$3))</f>
        <v>'Chen'</v>
      </c>
      <c r="E584" s="17" t="str" cm="1">
        <f t="array" aca="1" ref="E584" ca="1">_xlfn.LET(_xlpm.r,RANDBETWEEN(1,$E$3),INDEX(AvatarNames[AvatarName],_xlpm.r))</f>
        <v>'Pic(244).png'</v>
      </c>
      <c r="F584" s="17" t="str" cm="1">
        <f t="array" aca="1" ref="F584" ca="1">INDEX(AboutMes[AboutMe],RANDBETWEEN(1,$F$3))</f>
        <v>' I would rather shop for kitchen gadgets than clothes or shoes.'</v>
      </c>
      <c r="G584" s="15" t="str" cm="1">
        <f t="array" aca="1" ref="G584" ca="1">INDEX(JobTitles[JobTitle],RANDBETWEEN(1,$G$3))</f>
        <v>N'توسعه دهنده وب'</v>
      </c>
      <c r="H584" s="15" t="str" cm="1">
        <f t="array" aca="1" ref="H584" ca="1">INDEX(Companies[Company],RANDBETWEEN(1,$H$3))</f>
        <v>N'پیشران پارت'</v>
      </c>
      <c r="I584" s="15" t="str" cm="1">
        <f t="array" aca="1" ref="I584" ca="1">INDEX(Countries[Country],RANDBETWEEN(1,$I$3))</f>
        <v>N'آمریکا'</v>
      </c>
      <c r="J584" s="16">
        <f ca="1">_xlfn.LET(_xlpm.random, RANDBETWEEN(1,$J$3),_xlpm.min,INDEX(Visits[MinVisit],_xlpm.random),_xlpm.max,INDEX(Visits[MaxVisit],_xlpm.random),RANDBETWEEN(_xlpm.min,_xlpm.max))</f>
        <v>7</v>
      </c>
      <c r="K584" s="16" t="str">
        <f t="shared" si="54"/>
        <v>Null</v>
      </c>
      <c r="L584" s="16" t="str">
        <f t="shared" si="55"/>
        <v>NewId()</v>
      </c>
      <c r="M584" s="16" t="str" cm="1">
        <f t="array" aca="1" ref="M584" ca="1">INDEX(Users[CreatedDate],Profiles[[#This Row],[UserId]])</f>
        <v>'2006-06-01 18:24:17'</v>
      </c>
      <c r="N584" s="16" t="str" cm="1">
        <f t="array" aca="1" ref="N584" ca="1">INDEX(Users[LastModifiedDate],Profiles[[#This Row],[UserId]])</f>
        <v>'2006-11-03 09:34:58'</v>
      </c>
      <c r="O584" s="16" t="str">
        <f t="shared" si="56"/>
        <v>Null</v>
      </c>
      <c r="P584" s="16">
        <f>1</f>
        <v>1</v>
      </c>
      <c r="Q584" s="16">
        <f>0</f>
        <v>0</v>
      </c>
      <c r="R58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(579,'Devyn ','Chen','Pic(244).png',' I would rather shop for kitchen gadgets than clothes or shoes.',N'توسعه دهنده وب',N'پیشران پارت',N'آمریکا',7,Null,NewId(),'2006-06-01 18:24:17','2006-11-03 09:34:58',Null,1,0)</v>
      </c>
    </row>
    <row r="585" spans="1:18" ht="18" x14ac:dyDescent="0.55000000000000004">
      <c r="A585" s="17">
        <f>ROW()-ROW(Profiles[[#Headers],[Id]])</f>
        <v>580</v>
      </c>
      <c r="B585" s="17">
        <f>SMALL(Users[Id],Profiles[[#This Row],[Id]])</f>
        <v>580</v>
      </c>
      <c r="C585" s="17" t="str" cm="1">
        <f t="array" aca="1" ref="C585" ca="1">INDEX(FirstNames[FirstName],RANDBETWEEN(1,$C$3))</f>
        <v>'Azaria '</v>
      </c>
      <c r="D585" s="17" t="str" cm="1">
        <f t="array" aca="1" ref="D585" ca="1">INDEX(LastNames[LastName],RANDBETWEEN(1,$D$3))</f>
        <v>'Barr'</v>
      </c>
      <c r="E585" s="17" t="str" cm="1">
        <f t="array" aca="1" ref="E585" ca="1">_xlfn.LET(_xlpm.r,RANDBETWEEN(1,$E$3),INDEX(AvatarNames[AvatarName],_xlpm.r))</f>
        <v>'Pic(102).png'</v>
      </c>
      <c r="F585" s="17" t="str" cm="1">
        <f t="array" aca="1" ref="F585"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585" s="15" t="str" cm="1">
        <f t="array" aca="1" ref="G585" ca="1">INDEX(JobTitles[JobTitle],RANDBETWEEN(1,$G$3))</f>
        <v>N'توسعه دهنده نرم افزار'</v>
      </c>
      <c r="H585" s="15" t="str" cm="1">
        <f t="array" aca="1" ref="H585" ca="1">INDEX(Companies[Company],RANDBETWEEN(1,$H$3))</f>
        <v>N'همکاران سیستم'</v>
      </c>
      <c r="I585" s="15" t="str" cm="1">
        <f t="array" aca="1" ref="I585" ca="1">INDEX(Countries[Country],RANDBETWEEN(1,$I$3))</f>
        <v>N'سوئیس'</v>
      </c>
      <c r="J585" s="16">
        <f ca="1">_xlfn.LET(_xlpm.random, RANDBETWEEN(1,$J$3),_xlpm.min,INDEX(Visits[MinVisit],_xlpm.random),_xlpm.max,INDEX(Visits[MaxVisit],_xlpm.random),RANDBETWEEN(_xlpm.min,_xlpm.max))</f>
        <v>541</v>
      </c>
      <c r="K585" s="16" t="str">
        <f t="shared" si="54"/>
        <v>Null</v>
      </c>
      <c r="L585" s="16" t="str">
        <f t="shared" si="55"/>
        <v>NewId()</v>
      </c>
      <c r="M585" s="16" t="str" cm="1">
        <f t="array" aca="1" ref="M585" ca="1">INDEX(Users[CreatedDate],Profiles[[#This Row],[UserId]])</f>
        <v>'2006-06-04 23:21:36'</v>
      </c>
      <c r="N585" s="16" t="str" cm="1">
        <f t="array" aca="1" ref="N585" ca="1">INDEX(Users[LastModifiedDate],Profiles[[#This Row],[UserId]])</f>
        <v>'2010-01-17 17:44:55'</v>
      </c>
      <c r="O585" s="16" t="str">
        <f t="shared" si="56"/>
        <v>Null</v>
      </c>
      <c r="P585" s="16">
        <f>1</f>
        <v>1</v>
      </c>
      <c r="Q585" s="16">
        <f>0</f>
        <v>0</v>
      </c>
      <c r="R58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(580,'Azaria ','Barr','Pic(102).png','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role.',N'توسعه دهنده نرم افزار',N'همکاران سیستم',N'سوئیس',541,Null,NewId(),'2006-06-04 23:21:36','2010-01-17 17:44:55',Null,1,0)</v>
      </c>
    </row>
    <row r="586" spans="1:18" ht="18" x14ac:dyDescent="0.55000000000000004">
      <c r="A586" s="17">
        <f>ROW()-ROW(Profiles[[#Headers],[Id]])</f>
        <v>581</v>
      </c>
      <c r="B586" s="17">
        <f>SMALL(Users[Id],Profiles[[#This Row],[Id]])</f>
        <v>581</v>
      </c>
      <c r="C586" s="17" t="str" cm="1">
        <f t="array" aca="1" ref="C586" ca="1">INDEX(FirstNames[FirstName],RANDBETWEEN(1,$C$3))</f>
        <v>'Alicia '</v>
      </c>
      <c r="D586" s="17" t="str" cm="1">
        <f t="array" aca="1" ref="D586" ca="1">INDEX(LastNames[LastName],RANDBETWEEN(1,$D$3))</f>
        <v>'Morrison'</v>
      </c>
      <c r="E586" s="17" t="str" cm="1">
        <f t="array" aca="1" ref="E586" ca="1">_xlfn.LET(_xlpm.r,RANDBETWEEN(1,$E$3),INDEX(AvatarNames[AvatarName],_xlpm.r))</f>
        <v>'Pic(044).png'</v>
      </c>
      <c r="F586" s="17" t="str" cm="1">
        <f t="array" aca="1" ref="F586" ca="1">INDEX(AboutMes[AboutMe],RANDBETWEEN(1,$F$3))</f>
        <v>' I speak in hyperbole a lot (i.e., I exaggerate for emphasis). I did NOT know this about myself until I married The World’s Most Literal Person, who points it out to me constantly.😉'</v>
      </c>
      <c r="G586" s="15" t="str" cm="1">
        <f t="array" aca="1" ref="G586" ca="1">INDEX(JobTitles[JobTitle],RANDBETWEEN(1,$G$3))</f>
        <v>N'برنامه نویس فول استک'</v>
      </c>
      <c r="H586" s="15" t="str" cm="1">
        <f t="array" aca="1" ref="H586" ca="1">INDEX(Companies[Company],RANDBETWEEN(1,$H$3))</f>
        <v>N'علی بابا'</v>
      </c>
      <c r="I586" s="15" t="str" cm="1">
        <f t="array" aca="1" ref="I586" ca="1">INDEX(Countries[Country],RANDBETWEEN(1,$I$3))</f>
        <v>N'کانادا'</v>
      </c>
      <c r="J586" s="16">
        <f ca="1">_xlfn.LET(_xlpm.random, RANDBETWEEN(1,$J$3),_xlpm.min,INDEX(Visits[MinVisit],_xlpm.random),_xlpm.max,INDEX(Visits[MaxVisit],_xlpm.random),RANDBETWEEN(_xlpm.min,_xlpm.max))</f>
        <v>707</v>
      </c>
      <c r="K586" s="16" t="str">
        <f t="shared" si="54"/>
        <v>Null</v>
      </c>
      <c r="L586" s="16" t="str">
        <f t="shared" si="55"/>
        <v>NewId()</v>
      </c>
      <c r="M586" s="16" t="str" cm="1">
        <f t="array" aca="1" ref="M586" ca="1">INDEX(Users[CreatedDate],Profiles[[#This Row],[UserId]])</f>
        <v>'2006-06-09 12:35:31'</v>
      </c>
      <c r="N586" s="16" t="str" cm="1">
        <f t="array" aca="1" ref="N586" ca="1">INDEX(Users[LastModifiedDate],Profiles[[#This Row],[UserId]])</f>
        <v>'2011-09-20 08:41:42'</v>
      </c>
      <c r="O586" s="16" t="str">
        <f t="shared" si="56"/>
        <v>Null</v>
      </c>
      <c r="P586" s="16">
        <f>1</f>
        <v>1</v>
      </c>
      <c r="Q586" s="16">
        <f>0</f>
        <v>0</v>
      </c>
      <c r="R58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(581,'Alicia ','Morrison','Pic(044).png',' I speak in hyperbole a lot (i.e., I exaggerate for emphasis). I did NOT know this about myself until I married The World’s Most Literal Person, who points it out to me constantly.😉',N'برنامه نویس فول استک',N'علی بابا',N'کانادا',707,Null,NewId(),'2006-06-09 12:35:31','2011-09-20 08:41:42',Null,1,0)</v>
      </c>
    </row>
    <row r="587" spans="1:18" ht="18" x14ac:dyDescent="0.55000000000000004">
      <c r="A587" s="17">
        <f>ROW()-ROW(Profiles[[#Headers],[Id]])</f>
        <v>582</v>
      </c>
      <c r="B587" s="17">
        <f>SMALL(Users[Id],Profiles[[#This Row],[Id]])</f>
        <v>582</v>
      </c>
      <c r="C587" s="17" t="str" cm="1">
        <f t="array" aca="1" ref="C587" ca="1">INDEX(FirstNames[FirstName],RANDBETWEEN(1,$C$3))</f>
        <v>'Mohammad '</v>
      </c>
      <c r="D587" s="17" t="str" cm="1">
        <f t="array" aca="1" ref="D587" ca="1">INDEX(LastNames[LastName],RANDBETWEEN(1,$D$3))</f>
        <v>'Adkins'</v>
      </c>
      <c r="E587" s="17" t="str" cm="1">
        <f t="array" aca="1" ref="E587" ca="1">_xlfn.LET(_xlpm.r,RANDBETWEEN(1,$E$3),INDEX(AvatarNames[AvatarName],_xlpm.r))</f>
        <v>'Pic(231).png'</v>
      </c>
      <c r="F587" s="17" t="str" cm="1">
        <f t="array" aca="1" ref="F587" ca="1">INDEX(AboutMes[AboutMe],RANDBETWEEN(1,$F$3))</f>
        <v>' My feet grew a half size when I was pregnant and never went back. Leaving me with a bunch of shoes that no longer fit.'</v>
      </c>
      <c r="G587" s="15" t="str" cm="1">
        <f t="array" aca="1" ref="G587" ca="1">INDEX(JobTitles[JobTitle],RANDBETWEEN(1,$G$3))</f>
        <v>N'مدیر انفورماتیک'</v>
      </c>
      <c r="H587" s="15" t="str" cm="1">
        <f t="array" aca="1" ref="H587" ca="1">INDEX(Companies[Company],RANDBETWEEN(1,$H$3))</f>
        <v>N'علی بابا'</v>
      </c>
      <c r="I587" s="15" t="str" cm="1">
        <f t="array" aca="1" ref="I587" ca="1">INDEX(Countries[Country],RANDBETWEEN(1,$I$3))</f>
        <v>N'کانادا'</v>
      </c>
      <c r="J587" s="16">
        <f ca="1">_xlfn.LET(_xlpm.random, RANDBETWEEN(1,$J$3),_xlpm.min,INDEX(Visits[MinVisit],_xlpm.random),_xlpm.max,INDEX(Visits[MaxVisit],_xlpm.random),RANDBETWEEN(_xlpm.min,_xlpm.max))</f>
        <v>2</v>
      </c>
      <c r="K587" s="16" t="str">
        <f t="shared" si="54"/>
        <v>Null</v>
      </c>
      <c r="L587" s="16" t="str">
        <f t="shared" si="55"/>
        <v>NewId()</v>
      </c>
      <c r="M587" s="16" t="str" cm="1">
        <f t="array" aca="1" ref="M587" ca="1">INDEX(Users[CreatedDate],Profiles[[#This Row],[UserId]])</f>
        <v>'2006-06-12 16:33:56'</v>
      </c>
      <c r="N587" s="16" t="str" cm="1">
        <f t="array" aca="1" ref="N587" ca="1">INDEX(Users[LastModifiedDate],Profiles[[#This Row],[UserId]])</f>
        <v>'2011-11-16 01:20:07'</v>
      </c>
      <c r="O587" s="16" t="str">
        <f t="shared" si="56"/>
        <v>Null</v>
      </c>
      <c r="P587" s="16">
        <f>1</f>
        <v>1</v>
      </c>
      <c r="Q587" s="16">
        <f>0</f>
        <v>0</v>
      </c>
      <c r="R58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(582,'Mohammad ','Adkins','Pic(231).png',' My feet grew a half size when I was pregnant and never went back. Leaving me with a bunch of shoes that no longer fit.',N'مدیر انفورماتیک',N'علی بابا',N'کانادا',2,Null,NewId(),'2006-06-12 16:33:56','2011-11-16 01:20:07',Null,1,0)</v>
      </c>
    </row>
    <row r="588" spans="1:18" ht="18" x14ac:dyDescent="0.55000000000000004">
      <c r="A588" s="17">
        <f>ROW()-ROW(Profiles[[#Headers],[Id]])</f>
        <v>583</v>
      </c>
      <c r="B588" s="17">
        <f>SMALL(Users[Id],Profiles[[#This Row],[Id]])</f>
        <v>583</v>
      </c>
      <c r="C588" s="17" t="str" cm="1">
        <f t="array" aca="1" ref="C588" ca="1">INDEX(FirstNames[FirstName],RANDBETWEEN(1,$C$3))</f>
        <v>'Rebekah '</v>
      </c>
      <c r="D588" s="17" t="str" cm="1">
        <f t="array" aca="1" ref="D588" ca="1">INDEX(LastNames[LastName],RANDBETWEEN(1,$D$3))</f>
        <v>'Benitez'</v>
      </c>
      <c r="E588" s="17" t="str" cm="1">
        <f t="array" aca="1" ref="E588" ca="1">_xlfn.LET(_xlpm.r,RANDBETWEEN(1,$E$3),INDEX(AvatarNames[AvatarName],_xlpm.r))</f>
        <v>'Pic(269).jpeg'</v>
      </c>
      <c r="F588" s="17" t="str" cm="1">
        <f t="array" aca="1" ref="F588" ca="1">INDEX(AboutMes[AboutMe],RANDBETWEEN(1,$F$3))</f>
        <v>' I am a quote junkie. Anything that speaks truth in a powerful, succinct, beautiful and/or clever way just GETS me, y’all. It can be song lyrics, poetry, or just quotes.'</v>
      </c>
      <c r="G588" s="15" t="str" cm="1">
        <f t="array" aca="1" ref="G588" ca="1">INDEX(JobTitles[JobTitle],RANDBETWEEN(1,$G$3))</f>
        <v>N'برنامه نویس سمت سرور'</v>
      </c>
      <c r="H588" s="15" t="str" cm="1">
        <f t="array" aca="1" ref="H588" ca="1">INDEX(Companies[Company],RANDBETWEEN(1,$H$3))</f>
        <v>N'علی بابا'</v>
      </c>
      <c r="I588" s="15" t="str" cm="1">
        <f t="array" aca="1" ref="I588" ca="1">INDEX(Countries[Country],RANDBETWEEN(1,$I$3))</f>
        <v>N'ایران'</v>
      </c>
      <c r="J588" s="16">
        <f ca="1">_xlfn.LET(_xlpm.random, RANDBETWEEN(1,$J$3),_xlpm.min,INDEX(Visits[MinVisit],_xlpm.random),_xlpm.max,INDEX(Visits[MaxVisit],_xlpm.random),RANDBETWEEN(_xlpm.min,_xlpm.max))</f>
        <v>114</v>
      </c>
      <c r="K588" s="16" t="str">
        <f t="shared" si="54"/>
        <v>Null</v>
      </c>
      <c r="L588" s="16" t="str">
        <f t="shared" si="55"/>
        <v>NewId()</v>
      </c>
      <c r="M588" s="16" t="str" cm="1">
        <f t="array" aca="1" ref="M588" ca="1">INDEX(Users[CreatedDate],Profiles[[#This Row],[UserId]])</f>
        <v>'2006-06-16 12:15:40'</v>
      </c>
      <c r="N588" s="16" t="str" cm="1">
        <f t="array" aca="1" ref="N588" ca="1">INDEX(Users[LastModifiedDate],Profiles[[#This Row],[UserId]])</f>
        <v>'2018-01-09 20:18:46'</v>
      </c>
      <c r="O588" s="16" t="str">
        <f t="shared" si="56"/>
        <v>Null</v>
      </c>
      <c r="P588" s="16">
        <f>1</f>
        <v>1</v>
      </c>
      <c r="Q588" s="16">
        <f>0</f>
        <v>0</v>
      </c>
      <c r="R58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(583,'Rebekah ','Benitez','Pic(269).jpeg',' I am a quote junkie. Anything that speaks truth in a powerful, succinct, beautiful and/or clever way just GETS me, y’all. It can be song lyrics, poetry, or just quotes.',N'برنامه نویس سمت سرور',N'علی بابا',N'ایران',114,Null,NewId(),'2006-06-16 12:15:40','2018-01-09 20:18:46',Null,1,0)</v>
      </c>
    </row>
    <row r="589" spans="1:18" ht="18" x14ac:dyDescent="0.55000000000000004">
      <c r="A589" s="17">
        <f>ROW()-ROW(Profiles[[#Headers],[Id]])</f>
        <v>584</v>
      </c>
      <c r="B589" s="17">
        <f>SMALL(Users[Id],Profiles[[#This Row],[Id]])</f>
        <v>584</v>
      </c>
      <c r="C589" s="17" t="str" cm="1">
        <f t="array" aca="1" ref="C589" ca="1">INDEX(FirstNames[FirstName],RANDBETWEEN(1,$C$3))</f>
        <v>'Cindy '</v>
      </c>
      <c r="D589" s="17" t="str" cm="1">
        <f t="array" aca="1" ref="D589" ca="1">INDEX(LastNames[LastName],RANDBETWEEN(1,$D$3))</f>
        <v>'Hamilton'</v>
      </c>
      <c r="E589" s="17" t="str" cm="1">
        <f t="array" aca="1" ref="E589" ca="1">_xlfn.LET(_xlpm.r,RANDBETWEEN(1,$E$3),INDEX(AvatarNames[AvatarName],_xlpm.r))</f>
        <v>'Pic(204).png'</v>
      </c>
      <c r="F589" s="17" t="str" cm="1">
        <f t="array" aca="1" ref="F589" ca="1">INDEX(AboutMes[AboutMe],RANDBETWEEN(1,$F$3))</f>
        <v>' I have a really big heart, and I empathize with others very easily.'</v>
      </c>
      <c r="G589" s="15" t="str" cm="1">
        <f t="array" aca="1" ref="G589" ca="1">INDEX(JobTitles[JobTitle],RANDBETWEEN(1,$G$3))</f>
        <v>N'برنامه نویس فرانت'</v>
      </c>
      <c r="H589" s="15" t="str" cm="1">
        <f t="array" aca="1" ref="H589" ca="1">INDEX(Companies[Company],RANDBETWEEN(1,$H$3))</f>
        <v>N'همکاران سیستم'</v>
      </c>
      <c r="I589" s="15" t="str" cm="1">
        <f t="array" aca="1" ref="I589" ca="1">INDEX(Countries[Country],RANDBETWEEN(1,$I$3))</f>
        <v>N'کانادا'</v>
      </c>
      <c r="J589" s="16">
        <f ca="1">_xlfn.LET(_xlpm.random, RANDBETWEEN(1,$J$3),_xlpm.min,INDEX(Visits[MinVisit],_xlpm.random),_xlpm.max,INDEX(Visits[MaxVisit],_xlpm.random),RANDBETWEEN(_xlpm.min,_xlpm.max))</f>
        <v>196</v>
      </c>
      <c r="K589" s="16" t="str">
        <f t="shared" si="54"/>
        <v>Null</v>
      </c>
      <c r="L589" s="16" t="str">
        <f t="shared" si="55"/>
        <v>NewId()</v>
      </c>
      <c r="M589" s="16" t="str" cm="1">
        <f t="array" aca="1" ref="M589" ca="1">INDEX(Users[CreatedDate],Profiles[[#This Row],[UserId]])</f>
        <v>'2006-06-18 14:40:21'</v>
      </c>
      <c r="N589" s="16" t="str" cm="1">
        <f t="array" aca="1" ref="N589" ca="1">INDEX(Users[LastModifiedDate],Profiles[[#This Row],[UserId]])</f>
        <v>'2012-05-01 04:40:28'</v>
      </c>
      <c r="O589" s="16" t="str">
        <f t="shared" si="56"/>
        <v>Null</v>
      </c>
      <c r="P589" s="16">
        <f>1</f>
        <v>1</v>
      </c>
      <c r="Q589" s="16">
        <f>0</f>
        <v>0</v>
      </c>
      <c r="R58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(584,'Cindy ','Hamilton','Pic(204).png',' I have a really big heart, and I empathize with others very easily.',N'برنامه نویس فرانت',N'همکاران سیستم',N'کانادا',196,Null,NewId(),'2006-06-18 14:40:21','2012-05-01 04:40:28',Null,1,0)</v>
      </c>
    </row>
    <row r="590" spans="1:18" ht="18" x14ac:dyDescent="0.55000000000000004">
      <c r="A590" s="17">
        <f>ROW()-ROW(Profiles[[#Headers],[Id]])</f>
        <v>585</v>
      </c>
      <c r="B590" s="17">
        <f>SMALL(Users[Id],Profiles[[#This Row],[Id]])</f>
        <v>585</v>
      </c>
      <c r="C590" s="17" t="str" cm="1">
        <f t="array" aca="1" ref="C590" ca="1">INDEX(FirstNames[FirstName],RANDBETWEEN(1,$C$3))</f>
        <v>'Jabari '</v>
      </c>
      <c r="D590" s="17" t="str" cm="1">
        <f t="array" aca="1" ref="D590" ca="1">INDEX(LastNames[LastName],RANDBETWEEN(1,$D$3))</f>
        <v>'Frank'</v>
      </c>
      <c r="E590" s="17" t="str" cm="1">
        <f t="array" aca="1" ref="E590" ca="1">_xlfn.LET(_xlpm.r,RANDBETWEEN(1,$E$3),INDEX(AvatarNames[AvatarName],_xlpm.r))</f>
        <v>'Pic(201).png'</v>
      </c>
      <c r="F590" s="17" t="str" cm="1">
        <f t="array" aca="1" ref="F590" ca="1">INDEX(AboutMes[AboutMe],RANDBETWEEN(1,$F$3))</f>
        <v>' I love writing. It helps me to process my thoughts. When I was little, I started a “newspaper” and distributed it to my family…LOL. I also always wrote stories, “books,” and I was always one who kept a journal. I guess I have always had the writing bug.'</v>
      </c>
      <c r="G590" s="15" t="str" cm="1">
        <f t="array" aca="1" ref="G590" ca="1">INDEX(JobTitles[JobTitle],RANDBETWEEN(1,$G$3))</f>
        <v>N'مدیر انفورماتیک'</v>
      </c>
      <c r="H590" s="15" t="str" cm="1">
        <f t="array" aca="1" ref="H590" ca="1">INDEX(Companies[Company],RANDBETWEEN(1,$H$3))</f>
        <v>N'همکاران سیستم'</v>
      </c>
      <c r="I590" s="15" t="str" cm="1">
        <f t="array" aca="1" ref="I590" ca="1">INDEX(Countries[Country],RANDBETWEEN(1,$I$3))</f>
        <v>N'آلمان'</v>
      </c>
      <c r="J590" s="16">
        <f ca="1">_xlfn.LET(_xlpm.random, RANDBETWEEN(1,$J$3),_xlpm.min,INDEX(Visits[MinVisit],_xlpm.random),_xlpm.max,INDEX(Visits[MaxVisit],_xlpm.random),RANDBETWEEN(_xlpm.min,_xlpm.max))</f>
        <v>2</v>
      </c>
      <c r="K590" s="16" t="str">
        <f t="shared" si="54"/>
        <v>Null</v>
      </c>
      <c r="L590" s="16" t="str">
        <f t="shared" si="55"/>
        <v>NewId()</v>
      </c>
      <c r="M590" s="16" t="str" cm="1">
        <f t="array" aca="1" ref="M590" ca="1">INDEX(Users[CreatedDate],Profiles[[#This Row],[UserId]])</f>
        <v>'2006-06-21 07:59:27'</v>
      </c>
      <c r="N590" s="16" t="str" cm="1">
        <f t="array" aca="1" ref="N590" ca="1">INDEX(Users[LastModifiedDate],Profiles[[#This Row],[UserId]])</f>
        <v>'2007-01-17 20:16:10'</v>
      </c>
      <c r="O590" s="16" t="str">
        <f t="shared" si="56"/>
        <v>Null</v>
      </c>
      <c r="P590" s="16">
        <f>1</f>
        <v>1</v>
      </c>
      <c r="Q590" s="16">
        <f>0</f>
        <v>0</v>
      </c>
      <c r="R59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(585,'Jabari ','Frank','Pic(201).png',' I love writing. It helps me to process my thoughts. When I was little, I started a “newspaper” and distributed it to my family…LOL. I also always wrote stories, “books,” and I was always one who kept a journal. I guess I have always had the writing bug.',N'مدیر انفورماتیک',N'همکاران سیستم',N'آلمان',2,Null,NewId(),'2006-06-21 07:59:27','2007-01-17 20:16:10',Null,1,0)</v>
      </c>
    </row>
    <row r="591" spans="1:18" ht="18" x14ac:dyDescent="0.55000000000000004">
      <c r="A591" s="17">
        <f>ROW()-ROW(Profiles[[#Headers],[Id]])</f>
        <v>586</v>
      </c>
      <c r="B591" s="17">
        <f>SMALL(Users[Id],Profiles[[#This Row],[Id]])</f>
        <v>586</v>
      </c>
      <c r="C591" s="17" t="str" cm="1">
        <f t="array" aca="1" ref="C591" ca="1">INDEX(FirstNames[FirstName],RANDBETWEEN(1,$C$3))</f>
        <v>'Deanna '</v>
      </c>
      <c r="D591" s="17" t="str" cm="1">
        <f t="array" aca="1" ref="D591" ca="1">INDEX(LastNames[LastName],RANDBETWEEN(1,$D$3))</f>
        <v>'Smith'</v>
      </c>
      <c r="E591" s="17" t="str" cm="1">
        <f t="array" aca="1" ref="E591" ca="1">_xlfn.LET(_xlpm.r,RANDBETWEEN(1,$E$3),INDEX(AvatarNames[AvatarName],_xlpm.r))</f>
        <v>'Pic(147).png'</v>
      </c>
      <c r="F591" s="17" t="str" cm="1">
        <f t="array" aca="1" ref="F591" ca="1">INDEX(AboutMes[AboutMe],RANDBETWEEN(1,$F$3))</f>
        <v>' I met my husband at church. We were friends for a couple years before we ever dated.'</v>
      </c>
      <c r="G591" s="15" t="str" cm="1">
        <f t="array" aca="1" ref="G591" ca="1">INDEX(JobTitles[JobTitle],RANDBETWEEN(1,$G$3))</f>
        <v>N'توسعه دهنده وب'</v>
      </c>
      <c r="H591" s="15" t="str" cm="1">
        <f t="array" aca="1" ref="H591" ca="1">INDEX(Companies[Company],RANDBETWEEN(1,$H$3))</f>
        <v>N'علی بابا'</v>
      </c>
      <c r="I591" s="15" t="str" cm="1">
        <f t="array" aca="1" ref="I591" ca="1">INDEX(Countries[Country],RANDBETWEEN(1,$I$3))</f>
        <v>N'روسیه'</v>
      </c>
      <c r="J591" s="16">
        <f ca="1">_xlfn.LET(_xlpm.random, RANDBETWEEN(1,$J$3),_xlpm.min,INDEX(Visits[MinVisit],_xlpm.random),_xlpm.max,INDEX(Visits[MaxVisit],_xlpm.random),RANDBETWEEN(_xlpm.min,_xlpm.max))</f>
        <v>547</v>
      </c>
      <c r="K591" s="16" t="str">
        <f t="shared" si="54"/>
        <v>Null</v>
      </c>
      <c r="L591" s="16" t="str">
        <f t="shared" si="55"/>
        <v>NewId()</v>
      </c>
      <c r="M591" s="16" t="str" cm="1">
        <f t="array" aca="1" ref="M591" ca="1">INDEX(Users[CreatedDate],Profiles[[#This Row],[UserId]])</f>
        <v>'2006-06-27 04:40:34'</v>
      </c>
      <c r="N591" s="16" t="str" cm="1">
        <f t="array" aca="1" ref="N591" ca="1">INDEX(Users[LastModifiedDate],Profiles[[#This Row],[UserId]])</f>
        <v>'2017-01-08 16:32:39'</v>
      </c>
      <c r="O591" s="16" t="str">
        <f t="shared" si="56"/>
        <v>Null</v>
      </c>
      <c r="P591" s="16">
        <f>1</f>
        <v>1</v>
      </c>
      <c r="Q591" s="16">
        <f>0</f>
        <v>0</v>
      </c>
      <c r="R59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(586,'Deanna ','Smith','Pic(147).png',' I met my husband at church. We were friends for a couple years before we ever dated.',N'توسعه دهنده وب',N'علی بابا',N'روسیه',547,Null,NewId(),'2006-06-27 04:40:34','2017-01-08 16:32:39',Null,1,0)</v>
      </c>
    </row>
    <row r="592" spans="1:18" ht="18" x14ac:dyDescent="0.55000000000000004">
      <c r="A592" s="17">
        <f>ROW()-ROW(Profiles[[#Headers],[Id]])</f>
        <v>587</v>
      </c>
      <c r="B592" s="17">
        <f>SMALL(Users[Id],Profiles[[#This Row],[Id]])</f>
        <v>587</v>
      </c>
      <c r="C592" s="17" t="str" cm="1">
        <f t="array" aca="1" ref="C592" ca="1">INDEX(FirstNames[FirstName],RANDBETWEEN(1,$C$3))</f>
        <v>'Nancy '</v>
      </c>
      <c r="D592" s="17" t="str" cm="1">
        <f t="array" aca="1" ref="D592" ca="1">INDEX(LastNames[LastName],RANDBETWEEN(1,$D$3))</f>
        <v>'Short'</v>
      </c>
      <c r="E592" s="17" t="str" cm="1">
        <f t="array" aca="1" ref="E592" ca="1">_xlfn.LET(_xlpm.r,RANDBETWEEN(1,$E$3),INDEX(AvatarNames[AvatarName],_xlpm.r))</f>
        <v>'Pic(226).png'</v>
      </c>
      <c r="F592" s="17" t="str" cm="1">
        <f t="array" aca="1" ref="F592" ca="1">INDEX(AboutMes[AboutMe],RANDBETWEEN(1,$F$3))</f>
        <v>' I am a cancer survivor. I was diagnosed with stage 3 Hodgkins lymphoma in September 2018, and you can read more about that here. And read my thoughts after finishing chemo here.'</v>
      </c>
      <c r="G592" s="15" t="str" cm="1">
        <f t="array" aca="1" ref="G592" ca="1">INDEX(JobTitles[JobTitle],RANDBETWEEN(1,$G$3))</f>
        <v>N'توسعه دهنده وب'</v>
      </c>
      <c r="H592" s="15" t="str" cm="1">
        <f t="array" aca="1" ref="H592" ca="1">INDEX(Companies[Company],RANDBETWEEN(1,$H$3))</f>
        <v>N'همکاران سیستم'</v>
      </c>
      <c r="I592" s="15" t="str" cm="1">
        <f t="array" aca="1" ref="I592" ca="1">INDEX(Countries[Country],RANDBETWEEN(1,$I$3))</f>
        <v>N'ایران'</v>
      </c>
      <c r="J592" s="16">
        <f ca="1">_xlfn.LET(_xlpm.random, RANDBETWEEN(1,$J$3),_xlpm.min,INDEX(Visits[MinVisit],_xlpm.random),_xlpm.max,INDEX(Visits[MaxVisit],_xlpm.random),RANDBETWEEN(_xlpm.min,_xlpm.max))</f>
        <v>63</v>
      </c>
      <c r="K592" s="16" t="str">
        <f t="shared" si="54"/>
        <v>Null</v>
      </c>
      <c r="L592" s="16" t="str">
        <f t="shared" si="55"/>
        <v>NewId()</v>
      </c>
      <c r="M592" s="16" t="str" cm="1">
        <f t="array" aca="1" ref="M592" ca="1">INDEX(Users[CreatedDate],Profiles[[#This Row],[UserId]])</f>
        <v>'2006-06-29 02:38:14'</v>
      </c>
      <c r="N592" s="16" t="str" cm="1">
        <f t="array" aca="1" ref="N592" ca="1">INDEX(Users[LastModifiedDate],Profiles[[#This Row],[UserId]])</f>
        <v>'2015-08-28 04:06:51'</v>
      </c>
      <c r="O592" s="16" t="str">
        <f t="shared" si="56"/>
        <v>Null</v>
      </c>
      <c r="P592" s="16">
        <f>1</f>
        <v>1</v>
      </c>
      <c r="Q592" s="16">
        <f>0</f>
        <v>0</v>
      </c>
      <c r="R59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(587,'Nancy ','Short','Pic(226).png',' I am a cancer survivor. I was diagnosed with stage 3 Hodgkins lymphoma in September 2018, and you can read more about that here. And read my thoughts after finishing chemo here.',N'توسعه دهنده وب',N'همکاران سیستم',N'ایران',63,Null,NewId(),'2006-06-29 02:38:14','2015-08-28 04:06:51',Null,1,0)</v>
      </c>
    </row>
    <row r="593" spans="1:18" ht="18" x14ac:dyDescent="0.55000000000000004">
      <c r="A593" s="17">
        <f>ROW()-ROW(Profiles[[#Headers],[Id]])</f>
        <v>588</v>
      </c>
      <c r="B593" s="17">
        <f>SMALL(Users[Id],Profiles[[#This Row],[Id]])</f>
        <v>588</v>
      </c>
      <c r="C593" s="17" t="str" cm="1">
        <f t="array" aca="1" ref="C593" ca="1">INDEX(FirstNames[FirstName],RANDBETWEEN(1,$C$3))</f>
        <v>'Arianna '</v>
      </c>
      <c r="D593" s="17" t="str" cm="1">
        <f t="array" aca="1" ref="D593" ca="1">INDEX(LastNames[LastName],RANDBETWEEN(1,$D$3))</f>
        <v>'Sutton'</v>
      </c>
      <c r="E593" s="17" t="str" cm="1">
        <f t="array" aca="1" ref="E593" ca="1">_xlfn.LET(_xlpm.r,RANDBETWEEN(1,$E$3),INDEX(AvatarNames[AvatarName],_xlpm.r))</f>
        <v>'Pic(095).png'</v>
      </c>
      <c r="F593" s="17" t="str" cm="1">
        <f t="array" aca="1" ref="F593" ca="1">INDEX(AboutMes[AboutMe],RANDBETWEEN(1,$F$3))</f>
        <v>' I am really tall, 5’10”.'</v>
      </c>
      <c r="G593" s="15" t="str" cm="1">
        <f t="array" aca="1" ref="G593" ca="1">INDEX(JobTitles[JobTitle],RANDBETWEEN(1,$G$3))</f>
        <v>N'توسعه دهنده نرم افزار'</v>
      </c>
      <c r="H593" s="15" t="str" cm="1">
        <f t="array" aca="1" ref="H593" ca="1">INDEX(Companies[Company],RANDBETWEEN(1,$H$3))</f>
        <v>N'شاتل'</v>
      </c>
      <c r="I593" s="15" t="str" cm="1">
        <f t="array" aca="1" ref="I593" ca="1">INDEX(Countries[Country],RANDBETWEEN(1,$I$3))</f>
        <v>N'چین'</v>
      </c>
      <c r="J593" s="16">
        <f ca="1">_xlfn.LET(_xlpm.random, RANDBETWEEN(1,$J$3),_xlpm.min,INDEX(Visits[MinVisit],_xlpm.random),_xlpm.max,INDEX(Visits[MaxVisit],_xlpm.random),RANDBETWEEN(_xlpm.min,_xlpm.max))</f>
        <v>6</v>
      </c>
      <c r="K593" s="16" t="str">
        <f t="shared" si="54"/>
        <v>Null</v>
      </c>
      <c r="L593" s="16" t="str">
        <f t="shared" si="55"/>
        <v>NewId()</v>
      </c>
      <c r="M593" s="16" t="str" cm="1">
        <f t="array" aca="1" ref="M593" ca="1">INDEX(Users[CreatedDate],Profiles[[#This Row],[UserId]])</f>
        <v>'2006-07-05 09:31:36'</v>
      </c>
      <c r="N593" s="16" t="str" cm="1">
        <f t="array" aca="1" ref="N593" ca="1">INDEX(Users[LastModifiedDate],Profiles[[#This Row],[UserId]])</f>
        <v>'2010-10-11 14:36:07'</v>
      </c>
      <c r="O593" s="16" t="str">
        <f t="shared" si="56"/>
        <v>Null</v>
      </c>
      <c r="P593" s="16">
        <f>1</f>
        <v>1</v>
      </c>
      <c r="Q593" s="16">
        <f>0</f>
        <v>0</v>
      </c>
      <c r="R59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(588,'Arianna ','Sutton','Pic(095).png',' I am really tall, 5’10”.',N'توسعه دهنده نرم افزار',N'شاتل',N'چین',6,Null,NewId(),'2006-07-05 09:31:36','2010-10-11 14:36:07',Null,1,0)</v>
      </c>
    </row>
    <row r="594" spans="1:18" ht="18" x14ac:dyDescent="0.55000000000000004">
      <c r="A594" s="17">
        <f>ROW()-ROW(Profiles[[#Headers],[Id]])</f>
        <v>589</v>
      </c>
      <c r="B594" s="17">
        <f>SMALL(Users[Id],Profiles[[#This Row],[Id]])</f>
        <v>589</v>
      </c>
      <c r="C594" s="17" t="str" cm="1">
        <f t="array" aca="1" ref="C594" ca="1">INDEX(FirstNames[FirstName],RANDBETWEEN(1,$C$3))</f>
        <v>'Angelique '</v>
      </c>
      <c r="D594" s="17" t="str" cm="1">
        <f t="array" aca="1" ref="D594" ca="1">INDEX(LastNames[LastName],RANDBETWEEN(1,$D$3))</f>
        <v>'Phelps'</v>
      </c>
      <c r="E594" s="17" t="str" cm="1">
        <f t="array" aca="1" ref="E594" ca="1">_xlfn.LET(_xlpm.r,RANDBETWEEN(1,$E$3),INDEX(AvatarNames[AvatarName],_xlpm.r))</f>
        <v>'Pic(132).png'</v>
      </c>
      <c r="F594" s="17" t="str" cm="1">
        <f t="array" aca="1" ref="F594"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594" s="15" t="str" cm="1">
        <f t="array" aca="1" ref="G594" ca="1">INDEX(JobTitles[JobTitle],RANDBETWEEN(1,$G$3))</f>
        <v>N'توسعه دهنده نرم افزار'</v>
      </c>
      <c r="H594" s="15" t="str" cm="1">
        <f t="array" aca="1" ref="H594" ca="1">INDEX(Companies[Company],RANDBETWEEN(1,$H$3))</f>
        <v>N'شاتل'</v>
      </c>
      <c r="I594" s="15" t="str" cm="1">
        <f t="array" aca="1" ref="I594" ca="1">INDEX(Countries[Country],RANDBETWEEN(1,$I$3))</f>
        <v>N'روسیه'</v>
      </c>
      <c r="J594" s="16">
        <f ca="1">_xlfn.LET(_xlpm.random, RANDBETWEEN(1,$J$3),_xlpm.min,INDEX(Visits[MinVisit],_xlpm.random),_xlpm.max,INDEX(Visits[MaxVisit],_xlpm.random),RANDBETWEEN(_xlpm.min,_xlpm.max))</f>
        <v>123</v>
      </c>
      <c r="K594" s="16" t="str">
        <f t="shared" si="54"/>
        <v>Null</v>
      </c>
      <c r="L594" s="16" t="str">
        <f t="shared" si="55"/>
        <v>NewId()</v>
      </c>
      <c r="M594" s="16" t="str" cm="1">
        <f t="array" aca="1" ref="M594" ca="1">INDEX(Users[CreatedDate],Profiles[[#This Row],[UserId]])</f>
        <v>'2006-07-08 23:33:20'</v>
      </c>
      <c r="N594" s="16" t="str" cm="1">
        <f t="array" aca="1" ref="N594" ca="1">INDEX(Users[LastModifiedDate],Profiles[[#This Row],[UserId]])</f>
        <v>'2013-09-26 07:12:33'</v>
      </c>
      <c r="O594" s="16" t="str">
        <f t="shared" si="56"/>
        <v>Null</v>
      </c>
      <c r="P594" s="16">
        <f>1</f>
        <v>1</v>
      </c>
      <c r="Q594" s="16">
        <f>0</f>
        <v>0</v>
      </c>
      <c r="R59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(589,'Angelique ','Phelps','Pic(132).png',' I used to be a conflict-avoider, but no more.🙅🏼‍♀️  I hated confrontation for the longest time, but I don’t do that anymore. I still love harmony in my relationships, but I choose to deal with issues directly and promptly so they don’t fester and get worse.',N'توسعه دهنده نرم افزار',N'شاتل',N'روسیه',123,Null,NewId(),'2006-07-08 23:33:20','2013-09-26 07:12:33',Null,1,0)</v>
      </c>
    </row>
    <row r="595" spans="1:18" ht="18" x14ac:dyDescent="0.55000000000000004">
      <c r="A595" s="17">
        <f>ROW()-ROW(Profiles[[#Headers],[Id]])</f>
        <v>590</v>
      </c>
      <c r="B595" s="17">
        <f>SMALL(Users[Id],Profiles[[#This Row],[Id]])</f>
        <v>590</v>
      </c>
      <c r="C595" s="17" t="str" cm="1">
        <f t="array" aca="1" ref="C595" ca="1">INDEX(FirstNames[FirstName],RANDBETWEEN(1,$C$3))</f>
        <v>'Macy '</v>
      </c>
      <c r="D595" s="17" t="str" cm="1">
        <f t="array" aca="1" ref="D595" ca="1">INDEX(LastNames[LastName],RANDBETWEEN(1,$D$3))</f>
        <v>'Torres'</v>
      </c>
      <c r="E595" s="17" t="str" cm="1">
        <f t="array" aca="1" ref="E595" ca="1">_xlfn.LET(_xlpm.r,RANDBETWEEN(1,$E$3),INDEX(AvatarNames[AvatarName],_xlpm.r))</f>
        <v>'Pic(304).jpeg'</v>
      </c>
      <c r="F595" s="17" t="str" cm="1">
        <f t="array" aca="1" ref="F595"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595" s="15" t="str" cm="1">
        <f t="array" aca="1" ref="G595" ca="1">INDEX(JobTitles[JobTitle],RANDBETWEEN(1,$G$3))</f>
        <v>N'برنامه نویس فرانت'</v>
      </c>
      <c r="H595" s="15" t="str" cm="1">
        <f t="array" aca="1" ref="H595" ca="1">INDEX(Companies[Company],RANDBETWEEN(1,$H$3))</f>
        <v>N'همکاران سیستم'</v>
      </c>
      <c r="I595" s="15" t="str" cm="1">
        <f t="array" aca="1" ref="I595" ca="1">INDEX(Countries[Country],RANDBETWEEN(1,$I$3))</f>
        <v>N'روسیه'</v>
      </c>
      <c r="J595" s="16">
        <f ca="1">_xlfn.LET(_xlpm.random, RANDBETWEEN(1,$J$3),_xlpm.min,INDEX(Visits[MinVisit],_xlpm.random),_xlpm.max,INDEX(Visits[MaxVisit],_xlpm.random),RANDBETWEEN(_xlpm.min,_xlpm.max))</f>
        <v>856</v>
      </c>
      <c r="K595" s="16" t="str">
        <f t="shared" si="54"/>
        <v>Null</v>
      </c>
      <c r="L595" s="16" t="str">
        <f t="shared" si="55"/>
        <v>NewId()</v>
      </c>
      <c r="M595" s="16" t="str" cm="1">
        <f t="array" aca="1" ref="M595" ca="1">INDEX(Users[CreatedDate],Profiles[[#This Row],[UserId]])</f>
        <v>'2006-07-13 08:46:57'</v>
      </c>
      <c r="N595" s="16" t="str" cm="1">
        <f t="array" aca="1" ref="N595" ca="1">INDEX(Users[LastModifiedDate],Profiles[[#This Row],[UserId]])</f>
        <v>'2013-10-19 10:20:00'</v>
      </c>
      <c r="O595" s="16" t="str">
        <f t="shared" si="56"/>
        <v>Null</v>
      </c>
      <c r="P595" s="16">
        <f>1</f>
        <v>1</v>
      </c>
      <c r="Q595" s="16">
        <f>0</f>
        <v>0</v>
      </c>
      <c r="R59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(590,'Macy ','Torres','Pic(304).jpeg','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role.',N'برنامه نویس فرانت',N'همکاران سیستم',N'روسیه',856,Null,NewId(),'2006-07-13 08:46:57','2013-10-19 10:20:00',Null,1,0)</v>
      </c>
    </row>
    <row r="596" spans="1:18" ht="18" x14ac:dyDescent="0.55000000000000004">
      <c r="A596" s="17">
        <f>ROW()-ROW(Profiles[[#Headers],[Id]])</f>
        <v>591</v>
      </c>
      <c r="B596" s="17">
        <f>SMALL(Users[Id],Profiles[[#This Row],[Id]])</f>
        <v>591</v>
      </c>
      <c r="C596" s="17" t="str" cm="1">
        <f t="array" aca="1" ref="C596" ca="1">INDEX(FirstNames[FirstName],RANDBETWEEN(1,$C$3))</f>
        <v>'Lizeth '</v>
      </c>
      <c r="D596" s="17" t="str" cm="1">
        <f t="array" aca="1" ref="D596" ca="1">INDEX(LastNames[LastName],RANDBETWEEN(1,$D$3))</f>
        <v>'Bowen'</v>
      </c>
      <c r="E596" s="17" t="str" cm="1">
        <f t="array" aca="1" ref="E596" ca="1">_xlfn.LET(_xlpm.r,RANDBETWEEN(1,$E$3),INDEX(AvatarNames[AvatarName],_xlpm.r))</f>
        <v>'Pic(266).jpeg'</v>
      </c>
      <c r="F596" s="17" t="str" cm="1">
        <f t="array" aca="1" ref="F596" ca="1">INDEX(AboutMes[AboutMe],RANDBETWEEN(1,$F$3))</f>
        <v>' I use my iPhone for everything, and it is never far from my side.'</v>
      </c>
      <c r="G596" s="15" t="str" cm="1">
        <f t="array" aca="1" ref="G596" ca="1">INDEX(JobTitles[JobTitle],RANDBETWEEN(1,$G$3))</f>
        <v>N'تحلیل گر سیستم های مالی'</v>
      </c>
      <c r="H596" s="15" t="str" cm="1">
        <f t="array" aca="1" ref="H596" ca="1">INDEX(Companies[Company],RANDBETWEEN(1,$H$3))</f>
        <v>N'شاتل'</v>
      </c>
      <c r="I596" s="15" t="str" cm="1">
        <f t="array" aca="1" ref="I596" ca="1">INDEX(Countries[Country],RANDBETWEEN(1,$I$3))</f>
        <v>N'کانادا'</v>
      </c>
      <c r="J596" s="16">
        <f ca="1">_xlfn.LET(_xlpm.random, RANDBETWEEN(1,$J$3),_xlpm.min,INDEX(Visits[MinVisit],_xlpm.random),_xlpm.max,INDEX(Visits[MaxVisit],_xlpm.random),RANDBETWEEN(_xlpm.min,_xlpm.max))</f>
        <v>2</v>
      </c>
      <c r="K596" s="16" t="str">
        <f t="shared" si="54"/>
        <v>Null</v>
      </c>
      <c r="L596" s="16" t="str">
        <f t="shared" si="55"/>
        <v>NewId()</v>
      </c>
      <c r="M596" s="16" t="str" cm="1">
        <f t="array" aca="1" ref="M596" ca="1">INDEX(Users[CreatedDate],Profiles[[#This Row],[UserId]])</f>
        <v>'2006-07-15 10:41:03'</v>
      </c>
      <c r="N596" s="16" t="str" cm="1">
        <f t="array" aca="1" ref="N596" ca="1">INDEX(Users[LastModifiedDate],Profiles[[#This Row],[UserId]])</f>
        <v>'2010-05-21 17:18:09'</v>
      </c>
      <c r="O596" s="16" t="str">
        <f t="shared" si="56"/>
        <v>Null</v>
      </c>
      <c r="P596" s="16">
        <f>1</f>
        <v>1</v>
      </c>
      <c r="Q596" s="16">
        <f>0</f>
        <v>0</v>
      </c>
      <c r="R59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(591,'Lizeth ','Bowen','Pic(266).jpeg',' I use my iPhone for everything, and it is never far from my side.',N'تحلیل گر سیستم های مالی',N'شاتل',N'کانادا',2,Null,NewId(),'2006-07-15 10:41:03','2010-05-21 17:18:09',Null,1,0)</v>
      </c>
    </row>
    <row r="597" spans="1:18" ht="18" x14ac:dyDescent="0.55000000000000004">
      <c r="A597" s="17">
        <f>ROW()-ROW(Profiles[[#Headers],[Id]])</f>
        <v>592</v>
      </c>
      <c r="B597" s="17">
        <f>SMALL(Users[Id],Profiles[[#This Row],[Id]])</f>
        <v>592</v>
      </c>
      <c r="C597" s="17" t="str" cm="1">
        <f t="array" aca="1" ref="C597" ca="1">INDEX(FirstNames[FirstName],RANDBETWEEN(1,$C$3))</f>
        <v>'Cannon '</v>
      </c>
      <c r="D597" s="17" t="str" cm="1">
        <f t="array" aca="1" ref="D597" ca="1">INDEX(LastNames[LastName],RANDBETWEEN(1,$D$3))</f>
        <v>'Lozano'</v>
      </c>
      <c r="E597" s="17" t="str" cm="1">
        <f t="array" aca="1" ref="E597" ca="1">_xlfn.LET(_xlpm.r,RANDBETWEEN(1,$E$3),INDEX(AvatarNames[AvatarName],_xlpm.r))</f>
        <v>'Pic(262).png'</v>
      </c>
      <c r="F597" s="17" t="str" cm="1">
        <f t="array" aca="1" ref="F597" ca="1">INDEX(AboutMes[AboutMe],RANDBETWEEN(1,$F$3))</f>
        <v>' I love music. I always am humming or singing a tune to myself, even if I don’t realize it. And I always have a song stuck in my head.'</v>
      </c>
      <c r="G597" s="15" t="str" cm="1">
        <f t="array" aca="1" ref="G597" ca="1">INDEX(JobTitles[JobTitle],RANDBETWEEN(1,$G$3))</f>
        <v>N'توسعه دهنده وب'</v>
      </c>
      <c r="H597" s="15" t="str" cm="1">
        <f t="array" aca="1" ref="H597" ca="1">INDEX(Companies[Company],RANDBETWEEN(1,$H$3))</f>
        <v>N'محک'</v>
      </c>
      <c r="I597" s="15" t="str" cm="1">
        <f t="array" aca="1" ref="I597" ca="1">INDEX(Countries[Country],RANDBETWEEN(1,$I$3))</f>
        <v>N'روسیه'</v>
      </c>
      <c r="J597" s="16">
        <f ca="1">_xlfn.LET(_xlpm.random, RANDBETWEEN(1,$J$3),_xlpm.min,INDEX(Visits[MinVisit],_xlpm.random),_xlpm.max,INDEX(Visits[MaxVisit],_xlpm.random),RANDBETWEEN(_xlpm.min,_xlpm.max))</f>
        <v>77</v>
      </c>
      <c r="K597" s="16" t="str">
        <f t="shared" si="54"/>
        <v>Null</v>
      </c>
      <c r="L597" s="16" t="str">
        <f t="shared" si="55"/>
        <v>NewId()</v>
      </c>
      <c r="M597" s="16" t="str" cm="1">
        <f t="array" aca="1" ref="M597" ca="1">INDEX(Users[CreatedDate],Profiles[[#This Row],[UserId]])</f>
        <v>'2006-07-21 23:54:42'</v>
      </c>
      <c r="N597" s="16" t="str" cm="1">
        <f t="array" aca="1" ref="N597" ca="1">INDEX(Users[LastModifiedDate],Profiles[[#This Row],[UserId]])</f>
        <v>'2006-11-02 15:04:57'</v>
      </c>
      <c r="O597" s="16" t="str">
        <f t="shared" si="56"/>
        <v>Null</v>
      </c>
      <c r="P597" s="16">
        <f>1</f>
        <v>1</v>
      </c>
      <c r="Q597" s="16">
        <f>0</f>
        <v>0</v>
      </c>
      <c r="R59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(592,'Cannon ','Lozano','Pic(262).png',' I love music. I always am humming or singing a tune to myself, even if I don’t realize it. And I always have a song stuck in my head.',N'توسعه دهنده وب',N'محک',N'روسیه',77,Null,NewId(),'2006-07-21 23:54:42','2006-11-02 15:04:57',Null,1,0)</v>
      </c>
    </row>
    <row r="598" spans="1:18" ht="18" x14ac:dyDescent="0.55000000000000004">
      <c r="A598" s="17">
        <f>ROW()-ROW(Profiles[[#Headers],[Id]])</f>
        <v>593</v>
      </c>
      <c r="B598" s="17">
        <f>SMALL(Users[Id],Profiles[[#This Row],[Id]])</f>
        <v>593</v>
      </c>
      <c r="C598" s="17" t="str" cm="1">
        <f t="array" aca="1" ref="C598" ca="1">INDEX(FirstNames[FirstName],RANDBETWEEN(1,$C$3))</f>
        <v>'Isaac '</v>
      </c>
      <c r="D598" s="17" t="str" cm="1">
        <f t="array" aca="1" ref="D598" ca="1">INDEX(LastNames[LastName],RANDBETWEEN(1,$D$3))</f>
        <v>'Mays'</v>
      </c>
      <c r="E598" s="17" t="str" cm="1">
        <f t="array" aca="1" ref="E598" ca="1">_xlfn.LET(_xlpm.r,RANDBETWEEN(1,$E$3),INDEX(AvatarNames[AvatarName],_xlpm.r))</f>
        <v>'Pic(118).png'</v>
      </c>
      <c r="F598" s="17" t="str" cm="1">
        <f t="array" aca="1" ref="F598" ca="1">INDEX(AboutMes[AboutMe],RANDBETWEEN(1,$F$3))</f>
        <v>' I speak in hyperbole a lot (i.e., I exaggerate for emphasis). I did NOT know this about myself until I married The World’s Most Literal Person, who points it out to me constantly.😉'</v>
      </c>
      <c r="G598" s="15" t="str" cm="1">
        <f t="array" aca="1" ref="G598" ca="1">INDEX(JobTitles[JobTitle],RANDBETWEEN(1,$G$3))</f>
        <v>N'توسعه دهنده وب'</v>
      </c>
      <c r="H598" s="15" t="str" cm="1">
        <f t="array" aca="1" ref="H598" ca="1">INDEX(Companies[Company],RANDBETWEEN(1,$H$3))</f>
        <v>N'روژین تاک'</v>
      </c>
      <c r="I598" s="15" t="str" cm="1">
        <f t="array" aca="1" ref="I598" ca="1">INDEX(Countries[Country],RANDBETWEEN(1,$I$3))</f>
        <v>N'انگلستان'</v>
      </c>
      <c r="J598" s="16">
        <f ca="1">_xlfn.LET(_xlpm.random, RANDBETWEEN(1,$J$3),_xlpm.min,INDEX(Visits[MinVisit],_xlpm.random),_xlpm.max,INDEX(Visits[MaxVisit],_xlpm.random),RANDBETWEEN(_xlpm.min,_xlpm.max))</f>
        <v>7</v>
      </c>
      <c r="K598" s="16" t="str">
        <f t="shared" si="54"/>
        <v>Null</v>
      </c>
      <c r="L598" s="16" t="str">
        <f t="shared" si="55"/>
        <v>NewId()</v>
      </c>
      <c r="M598" s="16" t="str" cm="1">
        <f t="array" aca="1" ref="M598" ca="1">INDEX(Users[CreatedDate],Profiles[[#This Row],[UserId]])</f>
        <v>'2006-07-25 06:36:41'</v>
      </c>
      <c r="N598" s="16" t="str" cm="1">
        <f t="array" aca="1" ref="N598" ca="1">INDEX(Users[LastModifiedDate],Profiles[[#This Row],[UserId]])</f>
        <v>'2007-09-12 05:12:19'</v>
      </c>
      <c r="O598" s="16" t="str">
        <f t="shared" si="56"/>
        <v>Null</v>
      </c>
      <c r="P598" s="16">
        <f>1</f>
        <v>1</v>
      </c>
      <c r="Q598" s="16">
        <f>0</f>
        <v>0</v>
      </c>
      <c r="R59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(593,'Isaac ','Mays','Pic(118).png',' I speak in hyperbole a lot (i.e., I exaggerate for emphasis). I did NOT know this about myself until I married The World’s Most Literal Person, who points it out to me constantly.😉',N'توسعه دهنده وب',N'روژین تاک',N'انگلستان',7,Null,NewId(),'2006-07-25 06:36:41','2007-09-12 05:12:19',Null,1,0)</v>
      </c>
    </row>
    <row r="599" spans="1:18" ht="18" x14ac:dyDescent="0.55000000000000004">
      <c r="A599" s="17">
        <f>ROW()-ROW(Profiles[[#Headers],[Id]])</f>
        <v>594</v>
      </c>
      <c r="B599" s="17">
        <f>SMALL(Users[Id],Profiles[[#This Row],[Id]])</f>
        <v>594</v>
      </c>
      <c r="C599" s="17" t="str" cm="1">
        <f t="array" aca="1" ref="C599" ca="1">INDEX(FirstNames[FirstName],RANDBETWEEN(1,$C$3))</f>
        <v>'Eden '</v>
      </c>
      <c r="D599" s="17" t="str" cm="1">
        <f t="array" aca="1" ref="D599" ca="1">INDEX(LastNames[LastName],RANDBETWEEN(1,$D$3))</f>
        <v>'Mathis'</v>
      </c>
      <c r="E599" s="17" t="str" cm="1">
        <f t="array" aca="1" ref="E599" ca="1">_xlfn.LET(_xlpm.r,RANDBETWEEN(1,$E$3),INDEX(AvatarNames[AvatarName],_xlpm.r))</f>
        <v>'Pic(266).jpeg'</v>
      </c>
      <c r="F599" s="17" t="str" cm="1">
        <f t="array" aca="1" ref="F599" ca="1">INDEX(AboutMes[AboutMe],RANDBETWEEN(1,$F$3))</f>
        <v>' I have a really big heart, and I empathize with others very easily.'</v>
      </c>
      <c r="G599" s="15" t="str" cm="1">
        <f t="array" aca="1" ref="G599" ca="1">INDEX(JobTitles[JobTitle],RANDBETWEEN(1,$G$3))</f>
        <v>N'توسعه دهنده وب'</v>
      </c>
      <c r="H599" s="15" t="str" cm="1">
        <f t="array" aca="1" ref="H599" ca="1">INDEX(Companies[Company],RANDBETWEEN(1,$H$3))</f>
        <v>N'دیجی کالا'</v>
      </c>
      <c r="I599" s="15" t="str" cm="1">
        <f t="array" aca="1" ref="I599" ca="1">INDEX(Countries[Country],RANDBETWEEN(1,$I$3))</f>
        <v>N'انگلستان'</v>
      </c>
      <c r="J599" s="16">
        <f ca="1">_xlfn.LET(_xlpm.random, RANDBETWEEN(1,$J$3),_xlpm.min,INDEX(Visits[MinVisit],_xlpm.random),_xlpm.max,INDEX(Visits[MaxVisit],_xlpm.random),RANDBETWEEN(_xlpm.min,_xlpm.max))</f>
        <v>202</v>
      </c>
      <c r="K599" s="16" t="str">
        <f t="shared" si="54"/>
        <v>Null</v>
      </c>
      <c r="L599" s="16" t="str">
        <f t="shared" si="55"/>
        <v>NewId()</v>
      </c>
      <c r="M599" s="16" t="str" cm="1">
        <f t="array" aca="1" ref="M599" ca="1">INDEX(Users[CreatedDate],Profiles[[#This Row],[UserId]])</f>
        <v>'2006-07-29 07:08:17'</v>
      </c>
      <c r="N599" s="16" t="str" cm="1">
        <f t="array" aca="1" ref="N599" ca="1">INDEX(Users[LastModifiedDate],Profiles[[#This Row],[UserId]])</f>
        <v>'2012-07-23 19:17:11'</v>
      </c>
      <c r="O599" s="16" t="str">
        <f t="shared" si="56"/>
        <v>Null</v>
      </c>
      <c r="P599" s="16">
        <f>1</f>
        <v>1</v>
      </c>
      <c r="Q599" s="16">
        <f>0</f>
        <v>0</v>
      </c>
      <c r="R59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(594,'Eden ','Mathis','Pic(266).jpeg',' I have a really big heart, and I empathize with others very easily.',N'توسعه دهنده وب',N'دیجی کالا',N'انگلستان',202,Null,NewId(),'2006-07-29 07:08:17','2012-07-23 19:17:11',Null,1,0)</v>
      </c>
    </row>
    <row r="600" spans="1:18" ht="18" x14ac:dyDescent="0.55000000000000004">
      <c r="A600" s="17">
        <f>ROW()-ROW(Profiles[[#Headers],[Id]])</f>
        <v>595</v>
      </c>
      <c r="B600" s="17">
        <f>SMALL(Users[Id],Profiles[[#This Row],[Id]])</f>
        <v>595</v>
      </c>
      <c r="C600" s="17" t="str" cm="1">
        <f t="array" aca="1" ref="C600" ca="1">INDEX(FirstNames[FirstName],RANDBETWEEN(1,$C$3))</f>
        <v>'Moises '</v>
      </c>
      <c r="D600" s="17" t="str" cm="1">
        <f t="array" aca="1" ref="D600" ca="1">INDEX(LastNames[LastName],RANDBETWEEN(1,$D$3))</f>
        <v>'Hamilton'</v>
      </c>
      <c r="E600" s="17" t="str" cm="1">
        <f t="array" aca="1" ref="E600" ca="1">_xlfn.LET(_xlpm.r,RANDBETWEEN(1,$E$3),INDEX(AvatarNames[AvatarName],_xlpm.r))</f>
        <v>'Pic(042).png'</v>
      </c>
      <c r="F600" s="17" t="str" cm="1">
        <f t="array" aca="1" ref="F600" ca="1">INDEX(AboutMes[AboutMe],RANDBETWEEN(1,$F$3))</f>
        <v>' I love to learn new things, and I embrace my inner nerd. 🤓'</v>
      </c>
      <c r="G600" s="15" t="str" cm="1">
        <f t="array" aca="1" ref="G600" ca="1">INDEX(JobTitles[JobTitle],RANDBETWEEN(1,$G$3))</f>
        <v>N'توسعه دهنده نرم افزار'</v>
      </c>
      <c r="H600" s="15" t="str" cm="1">
        <f t="array" aca="1" ref="H600" ca="1">INDEX(Companies[Company],RANDBETWEEN(1,$H$3))</f>
        <v>N'شاتل'</v>
      </c>
      <c r="I600" s="15" t="str" cm="1">
        <f t="array" aca="1" ref="I600" ca="1">INDEX(Countries[Country],RANDBETWEEN(1,$I$3))</f>
        <v>N'ایران'</v>
      </c>
      <c r="J600" s="16">
        <f ca="1">_xlfn.LET(_xlpm.random, RANDBETWEEN(1,$J$3),_xlpm.min,INDEX(Visits[MinVisit],_xlpm.random),_xlpm.max,INDEX(Visits[MaxVisit],_xlpm.random),RANDBETWEEN(_xlpm.min,_xlpm.max))</f>
        <v>189</v>
      </c>
      <c r="K600" s="16" t="str">
        <f t="shared" si="54"/>
        <v>Null</v>
      </c>
      <c r="L600" s="16" t="str">
        <f t="shared" si="55"/>
        <v>NewId()</v>
      </c>
      <c r="M600" s="16" t="str" cm="1">
        <f t="array" aca="1" ref="M600" ca="1">INDEX(Users[CreatedDate],Profiles[[#This Row],[UserId]])</f>
        <v>'2006-08-03 15:40:51'</v>
      </c>
      <c r="N600" s="16" t="str" cm="1">
        <f t="array" aca="1" ref="N600" ca="1">INDEX(Users[LastModifiedDate],Profiles[[#This Row],[UserId]])</f>
        <v>'2014-07-08 15:25:09'</v>
      </c>
      <c r="O600" s="16" t="str">
        <f t="shared" si="56"/>
        <v>Null</v>
      </c>
      <c r="P600" s="16">
        <f>1</f>
        <v>1</v>
      </c>
      <c r="Q600" s="16">
        <f>0</f>
        <v>0</v>
      </c>
      <c r="R60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(595,'Moises ','Hamilton','Pic(042).png',' I love to learn new things, and I embrace my inner nerd. 🤓',N'توسعه دهنده نرم افزار',N'شاتل',N'ایران',189,Null,NewId(),'2006-08-03 15:40:51','2014-07-08 15:25:09',Null,1,0)</v>
      </c>
    </row>
    <row r="601" spans="1:18" ht="18" x14ac:dyDescent="0.55000000000000004">
      <c r="A601" s="17">
        <f>ROW()-ROW(Profiles[[#Headers],[Id]])</f>
        <v>596</v>
      </c>
      <c r="B601" s="17">
        <f>SMALL(Users[Id],Profiles[[#This Row],[Id]])</f>
        <v>596</v>
      </c>
      <c r="C601" s="17" t="str" cm="1">
        <f t="array" aca="1" ref="C601" ca="1">INDEX(FirstNames[FirstName],RANDBETWEEN(1,$C$3))</f>
        <v>'Isla '</v>
      </c>
      <c r="D601" s="17" t="str" cm="1">
        <f t="array" aca="1" ref="D601" ca="1">INDEX(LastNames[LastName],RANDBETWEEN(1,$D$3))</f>
        <v>'Abbott'</v>
      </c>
      <c r="E601" s="17" t="str" cm="1">
        <f t="array" aca="1" ref="E601" ca="1">_xlfn.LET(_xlpm.r,RANDBETWEEN(1,$E$3),INDEX(AvatarNames[AvatarName],_xlpm.r))</f>
        <v>'Pic(145).png'</v>
      </c>
      <c r="F601" s="17" t="str" cm="1">
        <f t="array" aca="1" ref="F601" ca="1">INDEX(AboutMes[AboutMe],RANDBETWEEN(1,$F$3))</f>
        <v>' I would rather shop for kitchen gadgets than clothes or shoes.'</v>
      </c>
      <c r="G601" s="15" t="str" cm="1">
        <f t="array" aca="1" ref="G601" ca="1">INDEX(JobTitles[JobTitle],RANDBETWEEN(1,$G$3))</f>
        <v>N'برنامه نویس فول استک'</v>
      </c>
      <c r="H601" s="15" t="str" cm="1">
        <f t="array" aca="1" ref="H601" ca="1">INDEX(Companies[Company],RANDBETWEEN(1,$H$3))</f>
        <v>N'اسنپ'</v>
      </c>
      <c r="I601" s="15" t="str" cm="1">
        <f t="array" aca="1" ref="I601" ca="1">INDEX(Countries[Country],RANDBETWEEN(1,$I$3))</f>
        <v>N'آمریکا'</v>
      </c>
      <c r="J601" s="16">
        <f ca="1">_xlfn.LET(_xlpm.random, RANDBETWEEN(1,$J$3),_xlpm.min,INDEX(Visits[MinVisit],_xlpm.random),_xlpm.max,INDEX(Visits[MaxVisit],_xlpm.random),RANDBETWEEN(_xlpm.min,_xlpm.max))</f>
        <v>121</v>
      </c>
      <c r="K601" s="16" t="str">
        <f t="shared" si="54"/>
        <v>Null</v>
      </c>
      <c r="L601" s="16" t="str">
        <f t="shared" si="55"/>
        <v>NewId()</v>
      </c>
      <c r="M601" s="16" t="str" cm="1">
        <f t="array" aca="1" ref="M601" ca="1">INDEX(Users[CreatedDate],Profiles[[#This Row],[UserId]])</f>
        <v>'2006-08-08 10:50:40'</v>
      </c>
      <c r="N601" s="16" t="str" cm="1">
        <f t="array" aca="1" ref="N601" ca="1">INDEX(Users[LastModifiedDate],Profiles[[#This Row],[UserId]])</f>
        <v>'2015-07-07 05:44:21'</v>
      </c>
      <c r="O601" s="16" t="str">
        <f t="shared" si="56"/>
        <v>Null</v>
      </c>
      <c r="P601" s="16">
        <f>1</f>
        <v>1</v>
      </c>
      <c r="Q601" s="16">
        <f>0</f>
        <v>0</v>
      </c>
      <c r="R60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(596,'Isla ','Abbott','Pic(145).png',' I would rather shop for kitchen gadgets than clothes or shoes.',N'برنامه نویس فول استک',N'اسنپ',N'آمریکا',121,Null,NewId(),'2006-08-08 10:50:40','2015-07-07 05:44:21',Null,1,0)</v>
      </c>
    </row>
    <row r="602" spans="1:18" ht="18" x14ac:dyDescent="0.55000000000000004">
      <c r="A602" s="17">
        <f>ROW()-ROW(Profiles[[#Headers],[Id]])</f>
        <v>597</v>
      </c>
      <c r="B602" s="17">
        <f>SMALL(Users[Id],Profiles[[#This Row],[Id]])</f>
        <v>597</v>
      </c>
      <c r="C602" s="17" t="str" cm="1">
        <f t="array" aca="1" ref="C602" ca="1">INDEX(FirstNames[FirstName],RANDBETWEEN(1,$C$3))</f>
        <v>'Carson '</v>
      </c>
      <c r="D602" s="17" t="str" cm="1">
        <f t="array" aca="1" ref="D602" ca="1">INDEX(LastNames[LastName],RANDBETWEEN(1,$D$3))</f>
        <v>'Ingram'</v>
      </c>
      <c r="E602" s="17" t="str" cm="1">
        <f t="array" aca="1" ref="E602" ca="1">_xlfn.LET(_xlpm.r,RANDBETWEEN(1,$E$3),INDEX(AvatarNames[AvatarName],_xlpm.r))</f>
        <v>'Pic(228).png'</v>
      </c>
      <c r="F602" s="17" t="str" cm="1">
        <f t="array" aca="1" ref="F602"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602" s="15" t="str" cm="1">
        <f t="array" aca="1" ref="G602" ca="1">INDEX(JobTitles[JobTitle],RANDBETWEEN(1,$G$3))</f>
        <v>N'برنامه نویس فول استک'</v>
      </c>
      <c r="H602" s="15" t="str" cm="1">
        <f t="array" aca="1" ref="H602" ca="1">INDEX(Companies[Company],RANDBETWEEN(1,$H$3))</f>
        <v>N'محک'</v>
      </c>
      <c r="I602" s="15" t="str" cm="1">
        <f t="array" aca="1" ref="I602" ca="1">INDEX(Countries[Country],RANDBETWEEN(1,$I$3))</f>
        <v>N'کانادا'</v>
      </c>
      <c r="J602" s="16">
        <f ca="1">_xlfn.LET(_xlpm.random, RANDBETWEEN(1,$J$3),_xlpm.min,INDEX(Visits[MinVisit],_xlpm.random),_xlpm.max,INDEX(Visits[MaxVisit],_xlpm.random),RANDBETWEEN(_xlpm.min,_xlpm.max))</f>
        <v>762</v>
      </c>
      <c r="K602" s="16" t="str">
        <f t="shared" si="54"/>
        <v>Null</v>
      </c>
      <c r="L602" s="16" t="str">
        <f t="shared" si="55"/>
        <v>NewId()</v>
      </c>
      <c r="M602" s="16" t="str" cm="1">
        <f t="array" aca="1" ref="M602" ca="1">INDEX(Users[CreatedDate],Profiles[[#This Row],[UserId]])</f>
        <v>'2006-08-14 10:19:26'</v>
      </c>
      <c r="N602" s="16" t="str" cm="1">
        <f t="array" aca="1" ref="N602" ca="1">INDEX(Users[LastModifiedDate],Profiles[[#This Row],[UserId]])</f>
        <v>'2006-12-20 14:05:05'</v>
      </c>
      <c r="O602" s="16" t="str">
        <f t="shared" si="56"/>
        <v>Null</v>
      </c>
      <c r="P602" s="16">
        <f>1</f>
        <v>1</v>
      </c>
      <c r="Q602" s="16">
        <f>0</f>
        <v>0</v>
      </c>
      <c r="R60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(597,'Carson ','Ingram','Pic(228).png',' I am a textbook INFJ personality type, the rarest type. I often feel like the unicorn in the room. 🦄😜👌🏻 I just see things differently than most people do. It used to make me feel isolated, but now it makes me feel powerful.💥💪🏻I wrote about it here, in case you are curious.',N'برنامه نویس فول استک',N'محک',N'کانادا',762,Null,NewId(),'2006-08-14 10:19:26','2006-12-20 14:05:05',Null,1,0)</v>
      </c>
    </row>
    <row r="603" spans="1:18" ht="18" x14ac:dyDescent="0.55000000000000004">
      <c r="A603" s="17">
        <f>ROW()-ROW(Profiles[[#Headers],[Id]])</f>
        <v>598</v>
      </c>
      <c r="B603" s="17">
        <f>SMALL(Users[Id],Profiles[[#This Row],[Id]])</f>
        <v>598</v>
      </c>
      <c r="C603" s="17" t="str" cm="1">
        <f t="array" aca="1" ref="C603" ca="1">INDEX(FirstNames[FirstName],RANDBETWEEN(1,$C$3))</f>
        <v>'Rylie '</v>
      </c>
      <c r="D603" s="17" t="str" cm="1">
        <f t="array" aca="1" ref="D603" ca="1">INDEX(LastNames[LastName],RANDBETWEEN(1,$D$3))</f>
        <v>'Serrano'</v>
      </c>
      <c r="E603" s="17" t="str" cm="1">
        <f t="array" aca="1" ref="E603" ca="1">_xlfn.LET(_xlpm.r,RANDBETWEEN(1,$E$3),INDEX(AvatarNames[AvatarName],_xlpm.r))</f>
        <v>'Pic(313).png'</v>
      </c>
      <c r="F603" s="17" t="str" cm="1">
        <f t="array" aca="1" ref="F603" ca="1">INDEX(AboutMes[AboutMe],RANDBETWEEN(1,$F$3))</f>
        <v>' I met my husband at church. We were friends for a couple years before we ever dated.'</v>
      </c>
      <c r="G603" s="15" t="str" cm="1">
        <f t="array" aca="1" ref="G603" ca="1">INDEX(JobTitles[JobTitle],RANDBETWEEN(1,$G$3))</f>
        <v>N'تحلیل گر سیستم های مالی'</v>
      </c>
      <c r="H603" s="15" t="str" cm="1">
        <f t="array" aca="1" ref="H603" ca="1">INDEX(Companies[Company],RANDBETWEEN(1,$H$3))</f>
        <v>N'اسنپ'</v>
      </c>
      <c r="I603" s="15" t="str" cm="1">
        <f t="array" aca="1" ref="I603" ca="1">INDEX(Countries[Country],RANDBETWEEN(1,$I$3))</f>
        <v>N'کانادا'</v>
      </c>
      <c r="J603" s="16">
        <f ca="1">_xlfn.LET(_xlpm.random, RANDBETWEEN(1,$J$3),_xlpm.min,INDEX(Visits[MinVisit],_xlpm.random),_xlpm.max,INDEX(Visits[MaxVisit],_xlpm.random),RANDBETWEEN(_xlpm.min,_xlpm.max))</f>
        <v>646</v>
      </c>
      <c r="K603" s="16" t="str">
        <f t="shared" si="54"/>
        <v>Null</v>
      </c>
      <c r="L603" s="16" t="str">
        <f t="shared" si="55"/>
        <v>NewId()</v>
      </c>
      <c r="M603" s="16" t="str" cm="1">
        <f t="array" aca="1" ref="M603" ca="1">INDEX(Users[CreatedDate],Profiles[[#This Row],[UserId]])</f>
        <v>'2006-08-18 13:21:54'</v>
      </c>
      <c r="N603" s="16" t="str" cm="1">
        <f t="array" aca="1" ref="N603" ca="1">INDEX(Users[LastModifiedDate],Profiles[[#This Row],[UserId]])</f>
        <v>'2016-05-28 22:56:15'</v>
      </c>
      <c r="O603" s="16" t="str">
        <f t="shared" si="56"/>
        <v>Null</v>
      </c>
      <c r="P603" s="16">
        <f>1</f>
        <v>1</v>
      </c>
      <c r="Q603" s="16">
        <f>0</f>
        <v>0</v>
      </c>
      <c r="R60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(598,'Rylie ','Serrano','Pic(313).png',' I met my husband at church. We were friends for a couple years before we ever dated.',N'تحلیل گر سیستم های مالی',N'اسنپ',N'کانادا',646,Null,NewId(),'2006-08-18 13:21:54','2016-05-28 22:56:15',Null,1,0)</v>
      </c>
    </row>
    <row r="604" spans="1:18" ht="18" x14ac:dyDescent="0.55000000000000004">
      <c r="A604" s="17">
        <f>ROW()-ROW(Profiles[[#Headers],[Id]])</f>
        <v>599</v>
      </c>
      <c r="B604" s="17">
        <f>SMALL(Users[Id],Profiles[[#This Row],[Id]])</f>
        <v>599</v>
      </c>
      <c r="C604" s="17" t="str" cm="1">
        <f t="array" aca="1" ref="C604" ca="1">INDEX(FirstNames[FirstName],RANDBETWEEN(1,$C$3))</f>
        <v>'Araceli '</v>
      </c>
      <c r="D604" s="17" t="str" cm="1">
        <f t="array" aca="1" ref="D604" ca="1">INDEX(LastNames[LastName],RANDBETWEEN(1,$D$3))</f>
        <v>'Fry'</v>
      </c>
      <c r="E604" s="17" t="str" cm="1">
        <f t="array" aca="1" ref="E604" ca="1">_xlfn.LET(_xlpm.r,RANDBETWEEN(1,$E$3),INDEX(AvatarNames[AvatarName],_xlpm.r))</f>
        <v>'Pic(327).png'</v>
      </c>
      <c r="F604" s="17" t="str" cm="1">
        <f t="array" aca="1" ref="F604" ca="1">INDEX(AboutMes[AboutMe],RANDBETWEEN(1,$F$3))</f>
        <v>' I don’t watch much TV anymore, but love the TV shows Veronica Mars and Lost. And any of the great family shows from the 80s and 90s, like Wonder Years, Cosby Show, Growing Pains, Family Ties, etc. They don’t make shows like this anymore!'</v>
      </c>
      <c r="G604" s="15" t="str" cm="1">
        <f t="array" aca="1" ref="G604" ca="1">INDEX(JobTitles[JobTitle],RANDBETWEEN(1,$G$3))</f>
        <v>N'برنامه نویس فرانت'</v>
      </c>
      <c r="H604" s="15" t="str" cm="1">
        <f t="array" aca="1" ref="H604" ca="1">INDEX(Companies[Company],RANDBETWEEN(1,$H$3))</f>
        <v>N'پیشران پارت'</v>
      </c>
      <c r="I604" s="15" t="str" cm="1">
        <f t="array" aca="1" ref="I604" ca="1">INDEX(Countries[Country],RANDBETWEEN(1,$I$3))</f>
        <v>N'چین'</v>
      </c>
      <c r="J604" s="16">
        <f ca="1">_xlfn.LET(_xlpm.random, RANDBETWEEN(1,$J$3),_xlpm.min,INDEX(Visits[MinVisit],_xlpm.random),_xlpm.max,INDEX(Visits[MaxVisit],_xlpm.random),RANDBETWEEN(_xlpm.min,_xlpm.max))</f>
        <v>3</v>
      </c>
      <c r="K604" s="16" t="str">
        <f t="shared" si="54"/>
        <v>Null</v>
      </c>
      <c r="L604" s="16" t="str">
        <f t="shared" si="55"/>
        <v>NewId()</v>
      </c>
      <c r="M604" s="16" t="str" cm="1">
        <f t="array" aca="1" ref="M604" ca="1">INDEX(Users[CreatedDate],Profiles[[#This Row],[UserId]])</f>
        <v>'2006-08-20 22:36:35'</v>
      </c>
      <c r="N604" s="16" t="str" cm="1">
        <f t="array" aca="1" ref="N604" ca="1">INDEX(Users[LastModifiedDate],Profiles[[#This Row],[UserId]])</f>
        <v>'2007-12-22 00:24:37'</v>
      </c>
      <c r="O604" s="16" t="str">
        <f t="shared" si="56"/>
        <v>Null</v>
      </c>
      <c r="P604" s="16">
        <f>1</f>
        <v>1</v>
      </c>
      <c r="Q604" s="16">
        <f>0</f>
        <v>0</v>
      </c>
      <c r="R60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(599,'Araceli ','Fry','Pic(327).png',' I don’t watch much TV anymore, but love the TV shows Veronica Mars and Lost. And any of the great family shows from the 80s and 90s, like Wonder Years, Cosby Show, Growing Pains, Family Ties, etc. They don’t make shows like this anymore!',N'برنامه نویس فرانت',N'پیشران پارت',N'چین',3,Null,NewId(),'2006-08-20 22:36:35','2007-12-22 00:24:37',Null,1,0)</v>
      </c>
    </row>
    <row r="605" spans="1:18" ht="18" x14ac:dyDescent="0.55000000000000004">
      <c r="A605" s="17">
        <f>ROW()-ROW(Profiles[[#Headers],[Id]])</f>
        <v>600</v>
      </c>
      <c r="B605" s="17">
        <f>SMALL(Users[Id],Profiles[[#This Row],[Id]])</f>
        <v>600</v>
      </c>
      <c r="C605" s="17" t="str" cm="1">
        <f t="array" aca="1" ref="C605" ca="1">INDEX(FirstNames[FirstName],RANDBETWEEN(1,$C$3))</f>
        <v>'Deborah '</v>
      </c>
      <c r="D605" s="17" t="str" cm="1">
        <f t="array" aca="1" ref="D605" ca="1">INDEX(LastNames[LastName],RANDBETWEEN(1,$D$3))</f>
        <v>'Lewis'</v>
      </c>
      <c r="E605" s="17" t="str" cm="1">
        <f t="array" aca="1" ref="E605" ca="1">_xlfn.LET(_xlpm.r,RANDBETWEEN(1,$E$3),INDEX(AvatarNames[AvatarName],_xlpm.r))</f>
        <v>'Pic(285).jpeg'</v>
      </c>
      <c r="F605" s="17" t="str" cm="1">
        <f t="array" aca="1" ref="F605" ca="1">INDEX(AboutMes[AboutMe],RANDBETWEEN(1,$F$3))</f>
        <v>' I love the beach. We are lucky to go several times a year to see my parents and sister, who live in Destin, Florida.'</v>
      </c>
      <c r="G605" s="15" t="str" cm="1">
        <f t="array" aca="1" ref="G605" ca="1">INDEX(JobTitles[JobTitle],RANDBETWEEN(1,$G$3))</f>
        <v>N'برنامه نویس سمت سرور'</v>
      </c>
      <c r="H605" s="15" t="str" cm="1">
        <f t="array" aca="1" ref="H605" ca="1">INDEX(Companies[Company],RANDBETWEEN(1,$H$3))</f>
        <v>N'پیشران پارت'</v>
      </c>
      <c r="I605" s="15" t="str" cm="1">
        <f t="array" aca="1" ref="I605" ca="1">INDEX(Countries[Country],RANDBETWEEN(1,$I$3))</f>
        <v>N'آلمان'</v>
      </c>
      <c r="J605" s="16">
        <f ca="1">_xlfn.LET(_xlpm.random, RANDBETWEEN(1,$J$3),_xlpm.min,INDEX(Visits[MinVisit],_xlpm.random),_xlpm.max,INDEX(Visits[MaxVisit],_xlpm.random),RANDBETWEEN(_xlpm.min,_xlpm.max))</f>
        <v>187</v>
      </c>
      <c r="K605" s="16" t="str">
        <f t="shared" si="54"/>
        <v>Null</v>
      </c>
      <c r="L605" s="16" t="str">
        <f t="shared" si="55"/>
        <v>NewId()</v>
      </c>
      <c r="M605" s="16" t="str" cm="1">
        <f t="array" aca="1" ref="M605" ca="1">INDEX(Users[CreatedDate],Profiles[[#This Row],[UserId]])</f>
        <v>'2006-08-23 12:16:35'</v>
      </c>
      <c r="N605" s="16" t="str" cm="1">
        <f t="array" aca="1" ref="N605" ca="1">INDEX(Users[LastModifiedDate],Profiles[[#This Row],[UserId]])</f>
        <v>'2007-07-23 23:11:03'</v>
      </c>
      <c r="O605" s="16" t="str">
        <f t="shared" si="56"/>
        <v>Null</v>
      </c>
      <c r="P605" s="16">
        <f>1</f>
        <v>1</v>
      </c>
      <c r="Q605" s="16">
        <f>0</f>
        <v>0</v>
      </c>
      <c r="R60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(600,'Deborah ','Lewis','Pic(285).jpeg',' I love the beach. We are lucky to go several times a year to see my parents and sister, who live in Destin, Florida.',N'برنامه نویس سمت سرور',N'پیشران پارت',N'آلمان',187,Null,NewId(),'2006-08-23 12:16:35','2007-07-23 23:11:03',Null,1,0)</v>
      </c>
    </row>
    <row r="606" spans="1:18" ht="18" x14ac:dyDescent="0.55000000000000004">
      <c r="A606" s="17">
        <f>ROW()-ROW(Profiles[[#Headers],[Id]])</f>
        <v>601</v>
      </c>
      <c r="B606" s="17">
        <f>SMALL(Users[Id],Profiles[[#This Row],[Id]])</f>
        <v>601</v>
      </c>
      <c r="C606" s="17" t="str" cm="1">
        <f t="array" aca="1" ref="C606" ca="1">INDEX(FirstNames[FirstName],RANDBETWEEN(1,$C$3))</f>
        <v>'Clare '</v>
      </c>
      <c r="D606" s="17" t="str" cm="1">
        <f t="array" aca="1" ref="D606" ca="1">INDEX(LastNames[LastName],RANDBETWEEN(1,$D$3))</f>
        <v>'Jennings'</v>
      </c>
      <c r="E606" s="17" t="str" cm="1">
        <f t="array" aca="1" ref="E606" ca="1">_xlfn.LET(_xlpm.r,RANDBETWEEN(1,$E$3),INDEX(AvatarNames[AvatarName],_xlpm.r))</f>
        <v>'Pic(161).png'</v>
      </c>
      <c r="F606" s="17" t="str" cm="1">
        <f t="array" aca="1" ref="F606" ca="1">INDEX(AboutMes[AboutMe],RANDBETWEEN(1,$F$3))</f>
        <v>' I love to learn new things, and I embrace my inner nerd. 🤓'</v>
      </c>
      <c r="G606" s="15" t="str" cm="1">
        <f t="array" aca="1" ref="G606" ca="1">INDEX(JobTitles[JobTitle],RANDBETWEEN(1,$G$3))</f>
        <v>N'برنامه نویس فول استک'</v>
      </c>
      <c r="H606" s="15" t="str" cm="1">
        <f t="array" aca="1" ref="H606" ca="1">INDEX(Companies[Company],RANDBETWEEN(1,$H$3))</f>
        <v>N'اسنپ'</v>
      </c>
      <c r="I606" s="15" t="str" cm="1">
        <f t="array" aca="1" ref="I606" ca="1">INDEX(Countries[Country],RANDBETWEEN(1,$I$3))</f>
        <v>N'ایران'</v>
      </c>
      <c r="J606" s="16">
        <f ca="1">_xlfn.LET(_xlpm.random, RANDBETWEEN(1,$J$3),_xlpm.min,INDEX(Visits[MinVisit],_xlpm.random),_xlpm.max,INDEX(Visits[MaxVisit],_xlpm.random),RANDBETWEEN(_xlpm.min,_xlpm.max))</f>
        <v>100</v>
      </c>
      <c r="K606" s="16" t="str">
        <f t="shared" si="54"/>
        <v>Null</v>
      </c>
      <c r="L606" s="16" t="str">
        <f t="shared" si="55"/>
        <v>NewId()</v>
      </c>
      <c r="M606" s="16" t="str" cm="1">
        <f t="array" aca="1" ref="M606" ca="1">INDEX(Users[CreatedDate],Profiles[[#This Row],[UserId]])</f>
        <v>'2006-08-26 21:38:59'</v>
      </c>
      <c r="N606" s="16" t="str" cm="1">
        <f t="array" aca="1" ref="N606" ca="1">INDEX(Users[LastModifiedDate],Profiles[[#This Row],[UserId]])</f>
        <v>'2009-10-07 22:26:30'</v>
      </c>
      <c r="O606" s="16" t="str">
        <f t="shared" si="56"/>
        <v>Null</v>
      </c>
      <c r="P606" s="16">
        <f>1</f>
        <v>1</v>
      </c>
      <c r="Q606" s="16">
        <f>0</f>
        <v>0</v>
      </c>
      <c r="R60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(601,'Clare ','Jennings','Pic(161).png',' I love to learn new things, and I embrace my inner nerd. 🤓',N'برنامه نویس فول استک',N'اسنپ',N'ایران',100,Null,NewId(),'2006-08-26 21:38:59','2009-10-07 22:26:30',Null,1,0)</v>
      </c>
    </row>
    <row r="607" spans="1:18" ht="18" x14ac:dyDescent="0.55000000000000004">
      <c r="A607" s="17">
        <f>ROW()-ROW(Profiles[[#Headers],[Id]])</f>
        <v>602</v>
      </c>
      <c r="B607" s="17">
        <f>SMALL(Users[Id],Profiles[[#This Row],[Id]])</f>
        <v>602</v>
      </c>
      <c r="C607" s="17" t="str" cm="1">
        <f t="array" aca="1" ref="C607" ca="1">INDEX(FirstNames[FirstName],RANDBETWEEN(1,$C$3))</f>
        <v>'Mitchell '</v>
      </c>
      <c r="D607" s="17" t="str" cm="1">
        <f t="array" aca="1" ref="D607" ca="1">INDEX(LastNames[LastName],RANDBETWEEN(1,$D$3))</f>
        <v>'Larsen'</v>
      </c>
      <c r="E607" s="17" t="str" cm="1">
        <f t="array" aca="1" ref="E607" ca="1">_xlfn.LET(_xlpm.r,RANDBETWEEN(1,$E$3),INDEX(AvatarNames[AvatarName],_xlpm.r))</f>
        <v>'Pic(314).png'</v>
      </c>
      <c r="F607" s="17" t="str" cm="1">
        <f t="array" aca="1" ref="F607"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607" s="15" t="str" cm="1">
        <f t="array" aca="1" ref="G607" ca="1">INDEX(JobTitles[JobTitle],RANDBETWEEN(1,$G$3))</f>
        <v>N'تحلیل گر سیستم های مالی'</v>
      </c>
      <c r="H607" s="15" t="str" cm="1">
        <f t="array" aca="1" ref="H607" ca="1">INDEX(Companies[Company],RANDBETWEEN(1,$H$3))</f>
        <v>N'شاتل'</v>
      </c>
      <c r="I607" s="15" t="str" cm="1">
        <f t="array" aca="1" ref="I607" ca="1">INDEX(Countries[Country],RANDBETWEEN(1,$I$3))</f>
        <v>N'فرانسه'</v>
      </c>
      <c r="J607" s="16">
        <f ca="1">_xlfn.LET(_xlpm.random, RANDBETWEEN(1,$J$3),_xlpm.min,INDEX(Visits[MinVisit],_xlpm.random),_xlpm.max,INDEX(Visits[MaxVisit],_xlpm.random),RANDBETWEEN(_xlpm.min,_xlpm.max))</f>
        <v>44</v>
      </c>
      <c r="K607" s="16" t="str">
        <f t="shared" si="54"/>
        <v>Null</v>
      </c>
      <c r="L607" s="16" t="str">
        <f t="shared" si="55"/>
        <v>NewId()</v>
      </c>
      <c r="M607" s="16" t="str" cm="1">
        <f t="array" aca="1" ref="M607" ca="1">INDEX(Users[CreatedDate],Profiles[[#This Row],[UserId]])</f>
        <v>'2006-08-28 05:44:30'</v>
      </c>
      <c r="N607" s="16" t="str" cm="1">
        <f t="array" aca="1" ref="N607" ca="1">INDEX(Users[LastModifiedDate],Profiles[[#This Row],[UserId]])</f>
        <v>'2008-02-27 10:44:05'</v>
      </c>
      <c r="O607" s="16" t="str">
        <f t="shared" si="56"/>
        <v>Null</v>
      </c>
      <c r="P607" s="16">
        <f>1</f>
        <v>1</v>
      </c>
      <c r="Q607" s="16">
        <f>0</f>
        <v>0</v>
      </c>
      <c r="R60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(602,'Mitchell ','Larsen','Pic(314).png',' I am lost in thought and “in my head” a lot. Sometimes so much that I cannot even SEE things, people, etc. right in front of me. I will literally walk right past somebody I know without seeing them or saying hello…because I am lost in thought.',N'تحلیل گر سیستم های مالی',N'شاتل',N'فرانسه',44,Null,NewId(),'2006-08-28 05:44:30','2008-02-27 10:44:05',Null,1,0)</v>
      </c>
    </row>
    <row r="608" spans="1:18" ht="18" x14ac:dyDescent="0.55000000000000004">
      <c r="A608" s="17">
        <f>ROW()-ROW(Profiles[[#Headers],[Id]])</f>
        <v>603</v>
      </c>
      <c r="B608" s="17">
        <f>SMALL(Users[Id],Profiles[[#This Row],[Id]])</f>
        <v>603</v>
      </c>
      <c r="C608" s="17" t="str" cm="1">
        <f t="array" aca="1" ref="C608" ca="1">INDEX(FirstNames[FirstName],RANDBETWEEN(1,$C$3))</f>
        <v>'Hannah '</v>
      </c>
      <c r="D608" s="17" t="str" cm="1">
        <f t="array" aca="1" ref="D608" ca="1">INDEX(LastNames[LastName],RANDBETWEEN(1,$D$3))</f>
        <v>'Roman'</v>
      </c>
      <c r="E608" s="17" t="str" cm="1">
        <f t="array" aca="1" ref="E608" ca="1">_xlfn.LET(_xlpm.r,RANDBETWEEN(1,$E$3),INDEX(AvatarNames[AvatarName],_xlpm.r))</f>
        <v>'Pic(088).png'</v>
      </c>
      <c r="F608" s="17" t="str" cm="1">
        <f t="array" aca="1" ref="F608" ca="1">INDEX(AboutMes[AboutMe],RANDBETWEEN(1,$F$3))</f>
        <v>' I love the beach. We are lucky to go several times a year to see my parents and sister, who live in Destin, Florida.'</v>
      </c>
      <c r="G608" s="15" t="str" cm="1">
        <f t="array" aca="1" ref="G608" ca="1">INDEX(JobTitles[JobTitle],RANDBETWEEN(1,$G$3))</f>
        <v>N'برنامه نویس فول استک'</v>
      </c>
      <c r="H608" s="15" t="str" cm="1">
        <f t="array" aca="1" ref="H608" ca="1">INDEX(Companies[Company],RANDBETWEEN(1,$H$3))</f>
        <v>N'سداد'</v>
      </c>
      <c r="I608" s="15" t="str" cm="1">
        <f t="array" aca="1" ref="I608" ca="1">INDEX(Countries[Country],RANDBETWEEN(1,$I$3))</f>
        <v>N'روسیه'</v>
      </c>
      <c r="J608" s="16">
        <f ca="1">_xlfn.LET(_xlpm.random, RANDBETWEEN(1,$J$3),_xlpm.min,INDEX(Visits[MinVisit],_xlpm.random),_xlpm.max,INDEX(Visits[MaxVisit],_xlpm.random),RANDBETWEEN(_xlpm.min,_xlpm.max))</f>
        <v>145</v>
      </c>
      <c r="K608" s="16" t="str">
        <f t="shared" si="54"/>
        <v>Null</v>
      </c>
      <c r="L608" s="16" t="str">
        <f t="shared" si="55"/>
        <v>NewId()</v>
      </c>
      <c r="M608" s="16" t="str" cm="1">
        <f t="array" aca="1" ref="M608" ca="1">INDEX(Users[CreatedDate],Profiles[[#This Row],[UserId]])</f>
        <v>'2006-09-03 10:57:40'</v>
      </c>
      <c r="N608" s="16" t="str" cm="1">
        <f t="array" aca="1" ref="N608" ca="1">INDEX(Users[LastModifiedDate],Profiles[[#This Row],[UserId]])</f>
        <v>'2010-01-03 17:46:02'</v>
      </c>
      <c r="O608" s="16" t="str">
        <f t="shared" si="56"/>
        <v>Null</v>
      </c>
      <c r="P608" s="16">
        <f>1</f>
        <v>1</v>
      </c>
      <c r="Q608" s="16">
        <f>0</f>
        <v>0</v>
      </c>
      <c r="R60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(603,'Hannah ','Roman','Pic(088).png',' I love the beach. We are lucky to go several times a year to see my parents and sister, who live in Destin, Florida.',N'برنامه نویس فول استک',N'سداد',N'روسیه',145,Null,NewId(),'2006-09-03 10:57:40','2010-01-03 17:46:02',Null,1,0)</v>
      </c>
    </row>
    <row r="609" spans="1:18" ht="18" x14ac:dyDescent="0.55000000000000004">
      <c r="A609" s="17">
        <f>ROW()-ROW(Profiles[[#Headers],[Id]])</f>
        <v>604</v>
      </c>
      <c r="B609" s="17">
        <f>SMALL(Users[Id],Profiles[[#This Row],[Id]])</f>
        <v>604</v>
      </c>
      <c r="C609" s="17" t="str" cm="1">
        <f t="array" aca="1" ref="C609" ca="1">INDEX(FirstNames[FirstName],RANDBETWEEN(1,$C$3))</f>
        <v>'Louis '</v>
      </c>
      <c r="D609" s="17" t="str" cm="1">
        <f t="array" aca="1" ref="D609" ca="1">INDEX(LastNames[LastName],RANDBETWEEN(1,$D$3))</f>
        <v>'Smith'</v>
      </c>
      <c r="E609" s="17" t="str" cm="1">
        <f t="array" aca="1" ref="E609" ca="1">_xlfn.LET(_xlpm.r,RANDBETWEEN(1,$E$3),INDEX(AvatarNames[AvatarName],_xlpm.r))</f>
        <v>'Pic(108).png'</v>
      </c>
      <c r="F609" s="17" t="str" cm="1">
        <f t="array" aca="1" ref="F609" ca="1">INDEX(AboutMes[AboutMe],RANDBETWEEN(1,$F$3))</f>
        <v>' I am a quote junkie. Anything that speaks truth in a powerful, succinct, beautiful and/or clever way just GETS me, y’all. It can be song lyrics, poetry, or just quotes.'</v>
      </c>
      <c r="G609" s="15" t="str" cm="1">
        <f t="array" aca="1" ref="G609" ca="1">INDEX(JobTitles[JobTitle],RANDBETWEEN(1,$G$3))</f>
        <v>N'برنامه نویس سمت سرور'</v>
      </c>
      <c r="H609" s="15" t="str" cm="1">
        <f t="array" aca="1" ref="H609" ca="1">INDEX(Companies[Company],RANDBETWEEN(1,$H$3))</f>
        <v>N'روژین تاک'</v>
      </c>
      <c r="I609" s="15" t="str" cm="1">
        <f t="array" aca="1" ref="I609" ca="1">INDEX(Countries[Country],RANDBETWEEN(1,$I$3))</f>
        <v>N'آلمان'</v>
      </c>
      <c r="J609" s="16">
        <f ca="1">_xlfn.LET(_xlpm.random, RANDBETWEEN(1,$J$3),_xlpm.min,INDEX(Visits[MinVisit],_xlpm.random),_xlpm.max,INDEX(Visits[MaxVisit],_xlpm.random),RANDBETWEEN(_xlpm.min,_xlpm.max))</f>
        <v>50</v>
      </c>
      <c r="K609" s="16" t="str">
        <f t="shared" si="54"/>
        <v>Null</v>
      </c>
      <c r="L609" s="16" t="str">
        <f t="shared" si="55"/>
        <v>NewId()</v>
      </c>
      <c r="M609" s="16" t="str" cm="1">
        <f t="array" aca="1" ref="M609" ca="1">INDEX(Users[CreatedDate],Profiles[[#This Row],[UserId]])</f>
        <v>'2006-09-08 16:37:02'</v>
      </c>
      <c r="N609" s="16" t="str" cm="1">
        <f t="array" aca="1" ref="N609" ca="1">INDEX(Users[LastModifiedDate],Profiles[[#This Row],[UserId]])</f>
        <v>'2008-05-26 04:58:46'</v>
      </c>
      <c r="O609" s="16" t="str">
        <f t="shared" si="56"/>
        <v>Null</v>
      </c>
      <c r="P609" s="16">
        <f>1</f>
        <v>1</v>
      </c>
      <c r="Q609" s="16">
        <f>0</f>
        <v>0</v>
      </c>
      <c r="R60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(604,'Louis ','Smith','Pic(108).png',' I am a quote junkie. Anything that speaks truth in a powerful, succinct, beautiful and/or clever way just GETS me, y’all. It can be song lyrics, poetry, or just quotes.',N'برنامه نویس سمت سرور',N'روژین تاک',N'آلمان',50,Null,NewId(),'2006-09-08 16:37:02','2008-05-26 04:58:46',Null,1,0)</v>
      </c>
    </row>
    <row r="610" spans="1:18" ht="18" x14ac:dyDescent="0.55000000000000004">
      <c r="A610" s="17">
        <f>ROW()-ROW(Profiles[[#Headers],[Id]])</f>
        <v>605</v>
      </c>
      <c r="B610" s="17">
        <f>SMALL(Users[Id],Profiles[[#This Row],[Id]])</f>
        <v>605</v>
      </c>
      <c r="C610" s="17" t="str" cm="1">
        <f t="array" aca="1" ref="C610" ca="1">INDEX(FirstNames[FirstName],RANDBETWEEN(1,$C$3))</f>
        <v>'Alannah '</v>
      </c>
      <c r="D610" s="17" t="str" cm="1">
        <f t="array" aca="1" ref="D610" ca="1">INDEX(LastNames[LastName],RANDBETWEEN(1,$D$3))</f>
        <v>'Acevedo'</v>
      </c>
      <c r="E610" s="17" t="str" cm="1">
        <f t="array" aca="1" ref="E610" ca="1">_xlfn.LET(_xlpm.r,RANDBETWEEN(1,$E$3),INDEX(AvatarNames[AvatarName],_xlpm.r))</f>
        <v>'Pic(122).png'</v>
      </c>
      <c r="F610" s="17" t="str" cm="1">
        <f t="array" aca="1" ref="F610" ca="1">INDEX(AboutMes[AboutMe],RANDBETWEEN(1,$F$3))</f>
        <v>' I love writing. It helps me to process my thoughts. When I was little, I started a “newspaper” and distributed it to my family…LOL. I also always wrote stories, “books,” and I was always one who kept a journal. I guess I have always had the writing bug.'</v>
      </c>
      <c r="G610" s="15" t="str" cm="1">
        <f t="array" aca="1" ref="G610" ca="1">INDEX(JobTitles[JobTitle],RANDBETWEEN(1,$G$3))</f>
        <v>N'مدیر انفورماتیک'</v>
      </c>
      <c r="H610" s="15" t="str" cm="1">
        <f t="array" aca="1" ref="H610" ca="1">INDEX(Companies[Company],RANDBETWEEN(1,$H$3))</f>
        <v>N'دیجی کالا'</v>
      </c>
      <c r="I610" s="15" t="str" cm="1">
        <f t="array" aca="1" ref="I610" ca="1">INDEX(Countries[Country],RANDBETWEEN(1,$I$3))</f>
        <v>N'ژاپن'</v>
      </c>
      <c r="J610" s="16">
        <f ca="1">_xlfn.LET(_xlpm.random, RANDBETWEEN(1,$J$3),_xlpm.min,INDEX(Visits[MinVisit],_xlpm.random),_xlpm.max,INDEX(Visits[MaxVisit],_xlpm.random),RANDBETWEEN(_xlpm.min,_xlpm.max))</f>
        <v>7</v>
      </c>
      <c r="K610" s="16" t="str">
        <f t="shared" si="54"/>
        <v>Null</v>
      </c>
      <c r="L610" s="16" t="str">
        <f t="shared" si="55"/>
        <v>NewId()</v>
      </c>
      <c r="M610" s="16" t="str" cm="1">
        <f t="array" aca="1" ref="M610" ca="1">INDEX(Users[CreatedDate],Profiles[[#This Row],[UserId]])</f>
        <v>'2006-09-12 07:09:22'</v>
      </c>
      <c r="N610" s="16" t="str" cm="1">
        <f t="array" aca="1" ref="N610" ca="1">INDEX(Users[LastModifiedDate],Profiles[[#This Row],[UserId]])</f>
        <v>'2017-10-23 16:08:22'</v>
      </c>
      <c r="O610" s="16" t="str">
        <f t="shared" si="56"/>
        <v>Null</v>
      </c>
      <c r="P610" s="16">
        <f>1</f>
        <v>1</v>
      </c>
      <c r="Q610" s="16">
        <f>0</f>
        <v>0</v>
      </c>
      <c r="R61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(605,'Alannah ','Acevedo','Pic(122).png',' I love writing. It helps me to process my thoughts. When I was little, I started a “newspaper” and distributed it to my family…LOL. I also always wrote stories, “books,” and I was always one who kept a journal. I guess I have always had the writing bug.',N'مدیر انفورماتیک',N'دیجی کالا',N'ژاپن',7,Null,NewId(),'2006-09-12 07:09:22','2017-10-23 16:08:22',Null,1,0)</v>
      </c>
    </row>
    <row r="611" spans="1:18" ht="18" x14ac:dyDescent="0.55000000000000004">
      <c r="A611" s="17">
        <f>ROW()-ROW(Profiles[[#Headers],[Id]])</f>
        <v>606</v>
      </c>
      <c r="B611" s="17">
        <f>SMALL(Users[Id],Profiles[[#This Row],[Id]])</f>
        <v>606</v>
      </c>
      <c r="C611" s="17" t="str" cm="1">
        <f t="array" aca="1" ref="C611" ca="1">INDEX(FirstNames[FirstName],RANDBETWEEN(1,$C$3))</f>
        <v>'Yandel '</v>
      </c>
      <c r="D611" s="17" t="str" cm="1">
        <f t="array" aca="1" ref="D611" ca="1">INDEX(LastNames[LastName],RANDBETWEEN(1,$D$3))</f>
        <v>'Sosa'</v>
      </c>
      <c r="E611" s="17" t="str" cm="1">
        <f t="array" aca="1" ref="E611" ca="1">_xlfn.LET(_xlpm.r,RANDBETWEEN(1,$E$3),INDEX(AvatarNames[AvatarName],_xlpm.r))</f>
        <v>'Pic(058).png'</v>
      </c>
      <c r="F611" s="17" t="str" cm="1">
        <f t="array" aca="1" ref="F611" ca="1">INDEX(AboutMes[AboutMe],RANDBETWEEN(1,$F$3))</f>
        <v>' People randomly spill their guts to me a lot in real life. Even strangers, like in the line a the grocery store.'</v>
      </c>
      <c r="G611" s="15" t="str" cm="1">
        <f t="array" aca="1" ref="G611" ca="1">INDEX(JobTitles[JobTitle],RANDBETWEEN(1,$G$3))</f>
        <v>N'توسعه دهنده نرم افزار'</v>
      </c>
      <c r="H611" s="15" t="str" cm="1">
        <f t="array" aca="1" ref="H611" ca="1">INDEX(Companies[Company],RANDBETWEEN(1,$H$3))</f>
        <v>N'دیجی کالا'</v>
      </c>
      <c r="I611" s="15" t="str" cm="1">
        <f t="array" aca="1" ref="I611" ca="1">INDEX(Countries[Country],RANDBETWEEN(1,$I$3))</f>
        <v>N'سوئیس'</v>
      </c>
      <c r="J611" s="16">
        <f ca="1">_xlfn.LET(_xlpm.random, RANDBETWEEN(1,$J$3),_xlpm.min,INDEX(Visits[MinVisit],_xlpm.random),_xlpm.max,INDEX(Visits[MaxVisit],_xlpm.random),RANDBETWEEN(_xlpm.min,_xlpm.max))</f>
        <v>583</v>
      </c>
      <c r="K611" s="16" t="str">
        <f t="shared" si="54"/>
        <v>Null</v>
      </c>
      <c r="L611" s="16" t="str">
        <f t="shared" si="55"/>
        <v>NewId()</v>
      </c>
      <c r="M611" s="16" t="str" cm="1">
        <f t="array" aca="1" ref="M611" ca="1">INDEX(Users[CreatedDate],Profiles[[#This Row],[UserId]])</f>
        <v>'2006-09-14 05:26:04'</v>
      </c>
      <c r="N611" s="16" t="str" cm="1">
        <f t="array" aca="1" ref="N611" ca="1">INDEX(Users[LastModifiedDate],Profiles[[#This Row],[UserId]])</f>
        <v>'2006-12-11 02:34:39'</v>
      </c>
      <c r="O611" s="16" t="str">
        <f t="shared" si="56"/>
        <v>Null</v>
      </c>
      <c r="P611" s="16">
        <f>1</f>
        <v>1</v>
      </c>
      <c r="Q611" s="16">
        <f>0</f>
        <v>0</v>
      </c>
      <c r="R61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(606,'Yandel ','Sosa','Pic(058).png',' People randomly spill their guts to me a lot in real life. Even strangers, like in the line a the grocery store.',N'توسعه دهنده نرم افزار',N'دیجی کالا',N'سوئیس',583,Null,NewId(),'2006-09-14 05:26:04','2006-12-11 02:34:39',Null,1,0)</v>
      </c>
    </row>
    <row r="612" spans="1:18" ht="18" x14ac:dyDescent="0.55000000000000004">
      <c r="A612" s="17">
        <f>ROW()-ROW(Profiles[[#Headers],[Id]])</f>
        <v>607</v>
      </c>
      <c r="B612" s="17">
        <f>SMALL(Users[Id],Profiles[[#This Row],[Id]])</f>
        <v>607</v>
      </c>
      <c r="C612" s="17" t="str" cm="1">
        <f t="array" aca="1" ref="C612" ca="1">INDEX(FirstNames[FirstName],RANDBETWEEN(1,$C$3))</f>
        <v>'Robert '</v>
      </c>
      <c r="D612" s="17" t="str" cm="1">
        <f t="array" aca="1" ref="D612" ca="1">INDEX(LastNames[LastName],RANDBETWEEN(1,$D$3))</f>
        <v>'Garrison'</v>
      </c>
      <c r="E612" s="17" t="str" cm="1">
        <f t="array" aca="1" ref="E612" ca="1">_xlfn.LET(_xlpm.r,RANDBETWEEN(1,$E$3),INDEX(AvatarNames[AvatarName],_xlpm.r))</f>
        <v>'Pic(168).png'</v>
      </c>
      <c r="F612" s="17" t="str" cm="1">
        <f t="array" aca="1" ref="F612" ca="1">INDEX(AboutMes[AboutMe],RANDBETWEEN(1,$F$3))</f>
        <v>' I am really tall, 5’10”.'</v>
      </c>
      <c r="G612" s="15" t="str" cm="1">
        <f t="array" aca="1" ref="G612" ca="1">INDEX(JobTitles[JobTitle],RANDBETWEEN(1,$G$3))</f>
        <v>N'برنامه نویس سمت سرور'</v>
      </c>
      <c r="H612" s="15" t="str" cm="1">
        <f t="array" aca="1" ref="H612" ca="1">INDEX(Companies[Company],RANDBETWEEN(1,$H$3))</f>
        <v>N'روژین تاک'</v>
      </c>
      <c r="I612" s="15" t="str" cm="1">
        <f t="array" aca="1" ref="I612" ca="1">INDEX(Countries[Country],RANDBETWEEN(1,$I$3))</f>
        <v>N'فرانسه'</v>
      </c>
      <c r="J612" s="16">
        <f ca="1">_xlfn.LET(_xlpm.random, RANDBETWEEN(1,$J$3),_xlpm.min,INDEX(Visits[MinVisit],_xlpm.random),_xlpm.max,INDEX(Visits[MaxVisit],_xlpm.random),RANDBETWEEN(_xlpm.min,_xlpm.max))</f>
        <v>285</v>
      </c>
      <c r="K612" s="16" t="str">
        <f t="shared" si="54"/>
        <v>Null</v>
      </c>
      <c r="L612" s="16" t="str">
        <f t="shared" si="55"/>
        <v>NewId()</v>
      </c>
      <c r="M612" s="16" t="str" cm="1">
        <f t="array" aca="1" ref="M612" ca="1">INDEX(Users[CreatedDate],Profiles[[#This Row],[UserId]])</f>
        <v>'2006-09-20 19:13:42'</v>
      </c>
      <c r="N612" s="16" t="str" cm="1">
        <f t="array" aca="1" ref="N612" ca="1">INDEX(Users[LastModifiedDate],Profiles[[#This Row],[UserId]])</f>
        <v>'2007-06-24 00:06:49'</v>
      </c>
      <c r="O612" s="16" t="str">
        <f t="shared" si="56"/>
        <v>Null</v>
      </c>
      <c r="P612" s="16">
        <f>1</f>
        <v>1</v>
      </c>
      <c r="Q612" s="16">
        <f>0</f>
        <v>0</v>
      </c>
      <c r="R61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(607,'Robert ','Garrison','Pic(168).png',' I am really tall, 5’10”.',N'برنامه نویس سمت سرور',N'روژین تاک',N'فرانسه',285,Null,NewId(),'2006-09-20 19:13:42','2007-06-24 00:06:49',Null,1,0)</v>
      </c>
    </row>
    <row r="613" spans="1:18" ht="18" x14ac:dyDescent="0.55000000000000004">
      <c r="A613" s="17">
        <f>ROW()-ROW(Profiles[[#Headers],[Id]])</f>
        <v>608</v>
      </c>
      <c r="B613" s="17">
        <f>SMALL(Users[Id],Profiles[[#This Row],[Id]])</f>
        <v>608</v>
      </c>
      <c r="C613" s="17" t="str" cm="1">
        <f t="array" aca="1" ref="C613" ca="1">INDEX(FirstNames[FirstName],RANDBETWEEN(1,$C$3))</f>
        <v>'Nina '</v>
      </c>
      <c r="D613" s="17" t="str" cm="1">
        <f t="array" aca="1" ref="D613" ca="1">INDEX(LastNames[LastName],RANDBETWEEN(1,$D$3))</f>
        <v>'Archer'</v>
      </c>
      <c r="E613" s="17" t="str" cm="1">
        <f t="array" aca="1" ref="E613" ca="1">_xlfn.LET(_xlpm.r,RANDBETWEEN(1,$E$3),INDEX(AvatarNames[AvatarName],_xlpm.r))</f>
        <v>'Pic(103).png'</v>
      </c>
      <c r="F613" s="17" t="str" cm="1">
        <f t="array" aca="1" ref="F613" ca="1">INDEX(AboutMes[AboutMe],RANDBETWEEN(1,$F$3))</f>
        <v>' I met my husband at church. We were friends for a couple years before we ever dated.'</v>
      </c>
      <c r="G613" s="15" t="str" cm="1">
        <f t="array" aca="1" ref="G613" ca="1">INDEX(JobTitles[JobTitle],RANDBETWEEN(1,$G$3))</f>
        <v>N'توسعه دهنده نرم افزار'</v>
      </c>
      <c r="H613" s="15" t="str" cm="1">
        <f t="array" aca="1" ref="H613" ca="1">INDEX(Companies[Company],RANDBETWEEN(1,$H$3))</f>
        <v>N'روژین تاک'</v>
      </c>
      <c r="I613" s="15" t="str" cm="1">
        <f t="array" aca="1" ref="I613" ca="1">INDEX(Countries[Country],RANDBETWEEN(1,$I$3))</f>
        <v>N'آلمان'</v>
      </c>
      <c r="J613" s="16">
        <f ca="1">_xlfn.LET(_xlpm.random, RANDBETWEEN(1,$J$3),_xlpm.min,INDEX(Visits[MinVisit],_xlpm.random),_xlpm.max,INDEX(Visits[MaxVisit],_xlpm.random),RANDBETWEEN(_xlpm.min,_xlpm.max))</f>
        <v>39</v>
      </c>
      <c r="K613" s="16" t="str">
        <f t="shared" si="54"/>
        <v>Null</v>
      </c>
      <c r="L613" s="16" t="str">
        <f t="shared" si="55"/>
        <v>NewId()</v>
      </c>
      <c r="M613" s="16" t="str" cm="1">
        <f t="array" aca="1" ref="M613" ca="1">INDEX(Users[CreatedDate],Profiles[[#This Row],[UserId]])</f>
        <v>'2006-09-26 03:47:07'</v>
      </c>
      <c r="N613" s="16" t="str" cm="1">
        <f t="array" aca="1" ref="N613" ca="1">INDEX(Users[LastModifiedDate],Profiles[[#This Row],[UserId]])</f>
        <v>'2014-03-26 15:03:59'</v>
      </c>
      <c r="O613" s="16" t="str">
        <f t="shared" si="56"/>
        <v>Null</v>
      </c>
      <c r="P613" s="16">
        <f>1</f>
        <v>1</v>
      </c>
      <c r="Q613" s="16">
        <f>0</f>
        <v>0</v>
      </c>
      <c r="R61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(608,'Nina ','Archer','Pic(103).png',' I met my husband at church. We were friends for a couple years before we ever dated.',N'توسعه دهنده نرم افزار',N'روژین تاک',N'آلمان',39,Null,NewId(),'2006-09-26 03:47:07','2014-03-26 15:03:59',Null,1,0)</v>
      </c>
    </row>
    <row r="614" spans="1:18" ht="18" x14ac:dyDescent="0.55000000000000004">
      <c r="A614" s="17">
        <f>ROW()-ROW(Profiles[[#Headers],[Id]])</f>
        <v>609</v>
      </c>
      <c r="B614" s="17">
        <f>SMALL(Users[Id],Profiles[[#This Row],[Id]])</f>
        <v>609</v>
      </c>
      <c r="C614" s="17" t="str" cm="1">
        <f t="array" aca="1" ref="C614" ca="1">INDEX(FirstNames[FirstName],RANDBETWEEN(1,$C$3))</f>
        <v>'Charity '</v>
      </c>
      <c r="D614" s="17" t="str" cm="1">
        <f t="array" aca="1" ref="D614" ca="1">INDEX(LastNames[LastName],RANDBETWEEN(1,$D$3))</f>
        <v>'Decker'</v>
      </c>
      <c r="E614" s="17" t="str" cm="1">
        <f t="array" aca="1" ref="E614" ca="1">_xlfn.LET(_xlpm.r,RANDBETWEEN(1,$E$3),INDEX(AvatarNames[AvatarName],_xlpm.r))</f>
        <v>'Pic(283).jpeg'</v>
      </c>
      <c r="F614" s="17" t="str" cm="1">
        <f t="array" aca="1" ref="F614" ca="1">INDEX(AboutMes[AboutMe],RANDBETWEEN(1,$F$3))</f>
        <v>' I am really forgetful sometimes.'</v>
      </c>
      <c r="G614" s="15" t="str" cm="1">
        <f t="array" aca="1" ref="G614" ca="1">INDEX(JobTitles[JobTitle],RANDBETWEEN(1,$G$3))</f>
        <v>N'برنامه نویس فرانت'</v>
      </c>
      <c r="H614" s="15" t="str" cm="1">
        <f t="array" aca="1" ref="H614" ca="1">INDEX(Companies[Company],RANDBETWEEN(1,$H$3))</f>
        <v>N'اسنپ'</v>
      </c>
      <c r="I614" s="15" t="str" cm="1">
        <f t="array" aca="1" ref="I614" ca="1">INDEX(Countries[Country],RANDBETWEEN(1,$I$3))</f>
        <v>N'سوئیس'</v>
      </c>
      <c r="J614" s="16">
        <f ca="1">_xlfn.LET(_xlpm.random, RANDBETWEEN(1,$J$3),_xlpm.min,INDEX(Visits[MinVisit],_xlpm.random),_xlpm.max,INDEX(Visits[MaxVisit],_xlpm.random),RANDBETWEEN(_xlpm.min,_xlpm.max))</f>
        <v>5</v>
      </c>
      <c r="K614" s="16" t="str">
        <f t="shared" si="54"/>
        <v>Null</v>
      </c>
      <c r="L614" s="16" t="str">
        <f t="shared" si="55"/>
        <v>NewId()</v>
      </c>
      <c r="M614" s="16" t="str" cm="1">
        <f t="array" aca="1" ref="M614" ca="1">INDEX(Users[CreatedDate],Profiles[[#This Row],[UserId]])</f>
        <v>'2006-09-28 01:46:19'</v>
      </c>
      <c r="N614" s="16" t="str" cm="1">
        <f t="array" aca="1" ref="N614" ca="1">INDEX(Users[LastModifiedDate],Profiles[[#This Row],[UserId]])</f>
        <v>'2006-11-13 14:47:29'</v>
      </c>
      <c r="O614" s="16" t="str">
        <f t="shared" si="56"/>
        <v>Null</v>
      </c>
      <c r="P614" s="16">
        <f>1</f>
        <v>1</v>
      </c>
      <c r="Q614" s="16">
        <f>0</f>
        <v>0</v>
      </c>
      <c r="R61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(609,'Charity ','Decker','Pic(283).jpeg',' I am really forgetful sometimes.',N'برنامه نویس فرانت',N'اسنپ',N'سوئیس',5,Null,NewId(),'2006-09-28 01:46:19','2006-11-13 14:47:29',Null,1,0)</v>
      </c>
    </row>
    <row r="615" spans="1:18" ht="18" x14ac:dyDescent="0.55000000000000004">
      <c r="A615" s="17">
        <f>ROW()-ROW(Profiles[[#Headers],[Id]])</f>
        <v>610</v>
      </c>
      <c r="B615" s="17">
        <f>SMALL(Users[Id],Profiles[[#This Row],[Id]])</f>
        <v>610</v>
      </c>
      <c r="C615" s="17" t="str" cm="1">
        <f t="array" aca="1" ref="C615" ca="1">INDEX(FirstNames[FirstName],RANDBETWEEN(1,$C$3))</f>
        <v>'Naomi '</v>
      </c>
      <c r="D615" s="17" t="str" cm="1">
        <f t="array" aca="1" ref="D615" ca="1">INDEX(LastNames[LastName],RANDBETWEEN(1,$D$3))</f>
        <v>'Conner'</v>
      </c>
      <c r="E615" s="17" t="str" cm="1">
        <f t="array" aca="1" ref="E615" ca="1">_xlfn.LET(_xlpm.r,RANDBETWEEN(1,$E$3),INDEX(AvatarNames[AvatarName],_xlpm.r))</f>
        <v>'Pic(198).png'</v>
      </c>
      <c r="F615" s="17" t="str" cm="1">
        <f t="array" aca="1" ref="F615" ca="1">INDEX(AboutMes[AboutMe],RANDBETWEEN(1,$F$3))</f>
        <v>' I met my husband at church. We were friends for a couple years before we ever dated.'</v>
      </c>
      <c r="G615" s="15" t="str" cm="1">
        <f t="array" aca="1" ref="G615" ca="1">INDEX(JobTitles[JobTitle],RANDBETWEEN(1,$G$3))</f>
        <v>N'مدیر انفورماتیک'</v>
      </c>
      <c r="H615" s="15" t="str" cm="1">
        <f t="array" aca="1" ref="H615" ca="1">INDEX(Companies[Company],RANDBETWEEN(1,$H$3))</f>
        <v>N'روژین تاک'</v>
      </c>
      <c r="I615" s="15" t="str" cm="1">
        <f t="array" aca="1" ref="I615" ca="1">INDEX(Countries[Country],RANDBETWEEN(1,$I$3))</f>
        <v>N'روسیه'</v>
      </c>
      <c r="J615" s="16">
        <f ca="1">_xlfn.LET(_xlpm.random, RANDBETWEEN(1,$J$3),_xlpm.min,INDEX(Visits[MinVisit],_xlpm.random),_xlpm.max,INDEX(Visits[MaxVisit],_xlpm.random),RANDBETWEEN(_xlpm.min,_xlpm.max))</f>
        <v>914</v>
      </c>
      <c r="K615" s="16" t="str">
        <f t="shared" ref="K615:K646" si="57">"Null"</f>
        <v>Null</v>
      </c>
      <c r="L615" s="16" t="str">
        <f t="shared" ref="L615:L646" si="58">"NewId()"</f>
        <v>NewId()</v>
      </c>
      <c r="M615" s="16" t="str" cm="1">
        <f t="array" aca="1" ref="M615" ca="1">INDEX(Users[CreatedDate],Profiles[[#This Row],[UserId]])</f>
        <v>'2006-10-03 06:52:21'</v>
      </c>
      <c r="N615" s="16" t="str" cm="1">
        <f t="array" aca="1" ref="N615" ca="1">INDEX(Users[LastModifiedDate],Profiles[[#This Row],[UserId]])</f>
        <v>'2008-09-15 02:43:57'</v>
      </c>
      <c r="O615" s="16" t="str">
        <f t="shared" ref="O615:O646" si="59">"Null"</f>
        <v>Null</v>
      </c>
      <c r="P615" s="16">
        <f>1</f>
        <v>1</v>
      </c>
      <c r="Q615" s="16">
        <f>0</f>
        <v>0</v>
      </c>
      <c r="R61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(610,'Naomi ','Conner','Pic(198).png',' I met my husband at church. We were friends for a couple years before we ever dated.',N'مدیر انفورماتیک',N'روژین تاک',N'روسیه',914,Null,NewId(),'2006-10-03 06:52:21','2008-09-15 02:43:57',Null,1,0)</v>
      </c>
    </row>
    <row r="616" spans="1:18" ht="18" x14ac:dyDescent="0.55000000000000004">
      <c r="A616" s="17">
        <f>ROW()-ROW(Profiles[[#Headers],[Id]])</f>
        <v>611</v>
      </c>
      <c r="B616" s="17">
        <f>SMALL(Users[Id],Profiles[[#This Row],[Id]])</f>
        <v>611</v>
      </c>
      <c r="C616" s="17" t="str" cm="1">
        <f t="array" aca="1" ref="C616" ca="1">INDEX(FirstNames[FirstName],RANDBETWEEN(1,$C$3))</f>
        <v>'Cruz '</v>
      </c>
      <c r="D616" s="17" t="str" cm="1">
        <f t="array" aca="1" ref="D616" ca="1">INDEX(LastNames[LastName],RANDBETWEEN(1,$D$3))</f>
        <v>'Rowe'</v>
      </c>
      <c r="E616" s="17" t="str" cm="1">
        <f t="array" aca="1" ref="E616" ca="1">_xlfn.LET(_xlpm.r,RANDBETWEEN(1,$E$3),INDEX(AvatarNames[AvatarName],_xlpm.r))</f>
        <v>'Pic(070).png'</v>
      </c>
      <c r="F616" s="17" t="str" cm="1">
        <f t="array" aca="1" ref="F616" ca="1">INDEX(AboutMes[AboutMe],RANDBETWEEN(1,$F$3))</f>
        <v>' I have a really big heart, and I empathize with others very easily.'</v>
      </c>
      <c r="G616" s="15" t="str" cm="1">
        <f t="array" aca="1" ref="G616" ca="1">INDEX(JobTitles[JobTitle],RANDBETWEEN(1,$G$3))</f>
        <v>N'برنامه نویس فول استک'</v>
      </c>
      <c r="H616" s="15" t="str" cm="1">
        <f t="array" aca="1" ref="H616" ca="1">INDEX(Companies[Company],RANDBETWEEN(1,$H$3))</f>
        <v>N'اسنپ'</v>
      </c>
      <c r="I616" s="15" t="str" cm="1">
        <f t="array" aca="1" ref="I616" ca="1">INDEX(Countries[Country],RANDBETWEEN(1,$I$3))</f>
        <v>N'ژاپن'</v>
      </c>
      <c r="J616" s="16">
        <f ca="1">_xlfn.LET(_xlpm.random, RANDBETWEEN(1,$J$3),_xlpm.min,INDEX(Visits[MinVisit],_xlpm.random),_xlpm.max,INDEX(Visits[MaxVisit],_xlpm.random),RANDBETWEEN(_xlpm.min,_xlpm.max))</f>
        <v>16</v>
      </c>
      <c r="K616" s="16" t="str">
        <f t="shared" si="57"/>
        <v>Null</v>
      </c>
      <c r="L616" s="16" t="str">
        <f t="shared" si="58"/>
        <v>NewId()</v>
      </c>
      <c r="M616" s="16" t="str" cm="1">
        <f t="array" aca="1" ref="M616" ca="1">INDEX(Users[CreatedDate],Profiles[[#This Row],[UserId]])</f>
        <v>'2006-10-08 07:13:52'</v>
      </c>
      <c r="N616" s="16" t="str" cm="1">
        <f t="array" aca="1" ref="N616" ca="1">INDEX(Users[LastModifiedDate],Profiles[[#This Row],[UserId]])</f>
        <v>'2013-07-25 17:21:11'</v>
      </c>
      <c r="O616" s="16" t="str">
        <f t="shared" si="59"/>
        <v>Null</v>
      </c>
      <c r="P616" s="16">
        <f>1</f>
        <v>1</v>
      </c>
      <c r="Q616" s="16">
        <f>0</f>
        <v>0</v>
      </c>
      <c r="R61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(611,'Cruz ','Rowe','Pic(070).png',' I have a really big heart, and I empathize with others very easily.',N'برنامه نویس فول استک',N'اسنپ',N'ژاپن',16,Null,NewId(),'2006-10-08 07:13:52','2013-07-25 17:21:11',Null,1,0)</v>
      </c>
    </row>
    <row r="617" spans="1:18" ht="18" x14ac:dyDescent="0.55000000000000004">
      <c r="A617" s="17">
        <f>ROW()-ROW(Profiles[[#Headers],[Id]])</f>
        <v>612</v>
      </c>
      <c r="B617" s="17">
        <f>SMALL(Users[Id],Profiles[[#This Row],[Id]])</f>
        <v>612</v>
      </c>
      <c r="C617" s="17" t="str" cm="1">
        <f t="array" aca="1" ref="C617" ca="1">INDEX(FirstNames[FirstName],RANDBETWEEN(1,$C$3))</f>
        <v>'Hugo '</v>
      </c>
      <c r="D617" s="17" t="str" cm="1">
        <f t="array" aca="1" ref="D617" ca="1">INDEX(LastNames[LastName],RANDBETWEEN(1,$D$3))</f>
        <v>'Cherry'</v>
      </c>
      <c r="E617" s="17" t="str" cm="1">
        <f t="array" aca="1" ref="E617" ca="1">_xlfn.LET(_xlpm.r,RANDBETWEEN(1,$E$3),INDEX(AvatarNames[AvatarName],_xlpm.r))</f>
        <v>'Pic(227).png'</v>
      </c>
      <c r="F617" s="17" t="str" cm="1">
        <f t="array" aca="1" ref="F617" ca="1">INDEX(AboutMes[AboutMe],RANDBETWEEN(1,$F$3))</f>
        <v>' I love to learn new things, and I embrace my inner nerd. 🤓'</v>
      </c>
      <c r="G617" s="15" t="str" cm="1">
        <f t="array" aca="1" ref="G617" ca="1">INDEX(JobTitles[JobTitle],RANDBETWEEN(1,$G$3))</f>
        <v>N'تحلیل گر سیستم های مالی'</v>
      </c>
      <c r="H617" s="15" t="str" cm="1">
        <f t="array" aca="1" ref="H617" ca="1">INDEX(Companies[Company],RANDBETWEEN(1,$H$3))</f>
        <v>N'محک'</v>
      </c>
      <c r="I617" s="15" t="str" cm="1">
        <f t="array" aca="1" ref="I617" ca="1">INDEX(Countries[Country],RANDBETWEEN(1,$I$3))</f>
        <v>N'فرانسه'</v>
      </c>
      <c r="J617" s="16">
        <f ca="1">_xlfn.LET(_xlpm.random, RANDBETWEEN(1,$J$3),_xlpm.min,INDEX(Visits[MinVisit],_xlpm.random),_xlpm.max,INDEX(Visits[MaxVisit],_xlpm.random),RANDBETWEEN(_xlpm.min,_xlpm.max))</f>
        <v>6</v>
      </c>
      <c r="K617" s="16" t="str">
        <f t="shared" si="57"/>
        <v>Null</v>
      </c>
      <c r="L617" s="16" t="str">
        <f t="shared" si="58"/>
        <v>NewId()</v>
      </c>
      <c r="M617" s="16" t="str" cm="1">
        <f t="array" aca="1" ref="M617" ca="1">INDEX(Users[CreatedDate],Profiles[[#This Row],[UserId]])</f>
        <v>'2006-10-12 21:21:18'</v>
      </c>
      <c r="N617" s="16" t="str" cm="1">
        <f t="array" aca="1" ref="N617" ca="1">INDEX(Users[LastModifiedDate],Profiles[[#This Row],[UserId]])</f>
        <v>'2012-07-12 02:58:47'</v>
      </c>
      <c r="O617" s="16" t="str">
        <f t="shared" si="59"/>
        <v>Null</v>
      </c>
      <c r="P617" s="16">
        <f>1</f>
        <v>1</v>
      </c>
      <c r="Q617" s="16">
        <f>0</f>
        <v>0</v>
      </c>
      <c r="R61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(612,'Hugo ','Cherry','Pic(227).png',' I love to learn new things, and I embrace my inner nerd. 🤓',N'تحلیل گر سیستم های مالی',N'محک',N'فرانسه',6,Null,NewId(),'2006-10-12 21:21:18','2012-07-12 02:58:47',Null,1,0)</v>
      </c>
    </row>
    <row r="618" spans="1:18" ht="18" x14ac:dyDescent="0.55000000000000004">
      <c r="A618" s="17">
        <f>ROW()-ROW(Profiles[[#Headers],[Id]])</f>
        <v>613</v>
      </c>
      <c r="B618" s="17">
        <f>SMALL(Users[Id],Profiles[[#This Row],[Id]])</f>
        <v>613</v>
      </c>
      <c r="C618" s="17" t="str" cm="1">
        <f t="array" aca="1" ref="C618" ca="1">INDEX(FirstNames[FirstName],RANDBETWEEN(1,$C$3))</f>
        <v>'Kenna '</v>
      </c>
      <c r="D618" s="17" t="str" cm="1">
        <f t="array" aca="1" ref="D618" ca="1">INDEX(LastNames[LastName],RANDBETWEEN(1,$D$3))</f>
        <v>'Bradley'</v>
      </c>
      <c r="E618" s="17" t="str" cm="1">
        <f t="array" aca="1" ref="E618" ca="1">_xlfn.LET(_xlpm.r,RANDBETWEEN(1,$E$3),INDEX(AvatarNames[AvatarName],_xlpm.r))</f>
        <v>'Pic(149).png'</v>
      </c>
      <c r="F618" s="17" t="str" cm="1">
        <f t="array" aca="1" ref="F618"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618" s="15" t="str" cm="1">
        <f t="array" aca="1" ref="G618" ca="1">INDEX(JobTitles[JobTitle],RANDBETWEEN(1,$G$3))</f>
        <v>N'توسعه دهنده وب'</v>
      </c>
      <c r="H618" s="15" t="str" cm="1">
        <f t="array" aca="1" ref="H618" ca="1">INDEX(Companies[Company],RANDBETWEEN(1,$H$3))</f>
        <v>N'روژین تاک'</v>
      </c>
      <c r="I618" s="15" t="str" cm="1">
        <f t="array" aca="1" ref="I618" ca="1">INDEX(Countries[Country],RANDBETWEEN(1,$I$3))</f>
        <v>N'فرانسه'</v>
      </c>
      <c r="J618" s="16">
        <f ca="1">_xlfn.LET(_xlpm.random, RANDBETWEEN(1,$J$3),_xlpm.min,INDEX(Visits[MinVisit],_xlpm.random),_xlpm.max,INDEX(Visits[MaxVisit],_xlpm.random),RANDBETWEEN(_xlpm.min,_xlpm.max))</f>
        <v>10</v>
      </c>
      <c r="K618" s="16" t="str">
        <f t="shared" si="57"/>
        <v>Null</v>
      </c>
      <c r="L618" s="16" t="str">
        <f t="shared" si="58"/>
        <v>NewId()</v>
      </c>
      <c r="M618" s="16" t="str" cm="1">
        <f t="array" aca="1" ref="M618" ca="1">INDEX(Users[CreatedDate],Profiles[[#This Row],[UserId]])</f>
        <v>'2006-10-15 04:27:47'</v>
      </c>
      <c r="N618" s="16" t="str" cm="1">
        <f t="array" aca="1" ref="N618" ca="1">INDEX(Users[LastModifiedDate],Profiles[[#This Row],[UserId]])</f>
        <v>'2009-05-21 02:26:34'</v>
      </c>
      <c r="O618" s="16" t="str">
        <f t="shared" si="59"/>
        <v>Null</v>
      </c>
      <c r="P618" s="16">
        <f>1</f>
        <v>1</v>
      </c>
      <c r="Q618" s="16">
        <f>0</f>
        <v>0</v>
      </c>
      <c r="R61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(613,'Kenna ','Bradley','Pic(149).png','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role.',N'توسعه دهنده وب',N'روژین تاک',N'فرانسه',10,Null,NewId(),'2006-10-15 04:27:47','2009-05-21 02:26:34',Null,1,0)</v>
      </c>
    </row>
    <row r="619" spans="1:18" ht="18" x14ac:dyDescent="0.55000000000000004">
      <c r="A619" s="17">
        <f>ROW()-ROW(Profiles[[#Headers],[Id]])</f>
        <v>614</v>
      </c>
      <c r="B619" s="17">
        <f>SMALL(Users[Id],Profiles[[#This Row],[Id]])</f>
        <v>614</v>
      </c>
      <c r="C619" s="17" t="str" cm="1">
        <f t="array" aca="1" ref="C619" ca="1">INDEX(FirstNames[FirstName],RANDBETWEEN(1,$C$3))</f>
        <v>'Jaliyah '</v>
      </c>
      <c r="D619" s="17" t="str" cm="1">
        <f t="array" aca="1" ref="D619" ca="1">INDEX(LastNames[LastName],RANDBETWEEN(1,$D$3))</f>
        <v>'Harvey'</v>
      </c>
      <c r="E619" s="17" t="str" cm="1">
        <f t="array" aca="1" ref="E619" ca="1">_xlfn.LET(_xlpm.r,RANDBETWEEN(1,$E$3),INDEX(AvatarNames[AvatarName],_xlpm.r))</f>
        <v>'Pic(210).png'</v>
      </c>
      <c r="F619" s="17" t="str" cm="1">
        <f t="array" aca="1" ref="F619"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619" s="15" t="str" cm="1">
        <f t="array" aca="1" ref="G619" ca="1">INDEX(JobTitles[JobTitle],RANDBETWEEN(1,$G$3))</f>
        <v>N'تحلیل گر سیستم های مالی'</v>
      </c>
      <c r="H619" s="15" t="str" cm="1">
        <f t="array" aca="1" ref="H619" ca="1">INDEX(Companies[Company],RANDBETWEEN(1,$H$3))</f>
        <v>N'علی بابا'</v>
      </c>
      <c r="I619" s="15" t="str" cm="1">
        <f t="array" aca="1" ref="I619" ca="1">INDEX(Countries[Country],RANDBETWEEN(1,$I$3))</f>
        <v>N'کانادا'</v>
      </c>
      <c r="J619" s="16">
        <f ca="1">_xlfn.LET(_xlpm.random, RANDBETWEEN(1,$J$3),_xlpm.min,INDEX(Visits[MinVisit],_xlpm.random),_xlpm.max,INDEX(Visits[MaxVisit],_xlpm.random),RANDBETWEEN(_xlpm.min,_xlpm.max))</f>
        <v>2</v>
      </c>
      <c r="K619" s="16" t="str">
        <f t="shared" si="57"/>
        <v>Null</v>
      </c>
      <c r="L619" s="16" t="str">
        <f t="shared" si="58"/>
        <v>NewId()</v>
      </c>
      <c r="M619" s="16" t="str" cm="1">
        <f t="array" aca="1" ref="M619" ca="1">INDEX(Users[CreatedDate],Profiles[[#This Row],[UserId]])</f>
        <v>'2006-10-18 19:34:41'</v>
      </c>
      <c r="N619" s="16" t="str" cm="1">
        <f t="array" aca="1" ref="N619" ca="1">INDEX(Users[LastModifiedDate],Profiles[[#This Row],[UserId]])</f>
        <v>'2014-05-23 02:08:39'</v>
      </c>
      <c r="O619" s="16" t="str">
        <f t="shared" si="59"/>
        <v>Null</v>
      </c>
      <c r="P619" s="16">
        <f>1</f>
        <v>1</v>
      </c>
      <c r="Q619" s="16">
        <f>0</f>
        <v>0</v>
      </c>
      <c r="R61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(614,'Jaliyah ','Harvey','Pic(210).png','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people.',N'تحلیل گر سیستم های مالی',N'علی بابا',N'کانادا',2,Null,NewId(),'2006-10-18 19:34:41','2014-05-23 02:08:39',Null,1,0)</v>
      </c>
    </row>
    <row r="620" spans="1:18" ht="18" x14ac:dyDescent="0.55000000000000004">
      <c r="A620" s="17">
        <f>ROW()-ROW(Profiles[[#Headers],[Id]])</f>
        <v>615</v>
      </c>
      <c r="B620" s="17">
        <f>SMALL(Users[Id],Profiles[[#This Row],[Id]])</f>
        <v>615</v>
      </c>
      <c r="C620" s="17" t="str" cm="1">
        <f t="array" aca="1" ref="C620" ca="1">INDEX(FirstNames[FirstName],RANDBETWEEN(1,$C$3))</f>
        <v>'Cade '</v>
      </c>
      <c r="D620" s="17" t="str" cm="1">
        <f t="array" aca="1" ref="D620" ca="1">INDEX(LastNames[LastName],RANDBETWEEN(1,$D$3))</f>
        <v>'Owens'</v>
      </c>
      <c r="E620" s="17" t="str" cm="1">
        <f t="array" aca="1" ref="E620" ca="1">_xlfn.LET(_xlpm.r,RANDBETWEEN(1,$E$3),INDEX(AvatarNames[AvatarName],_xlpm.r))</f>
        <v>'Pic(230).png'</v>
      </c>
      <c r="F620" s="17" t="str" cm="1">
        <f t="array" aca="1" ref="F620" ca="1">INDEX(AboutMes[AboutMe],RANDBETWEEN(1,$F$3))</f>
        <v>' I am terrible at decorating and DIY stuff, and I am envious of those who are good at it.'</v>
      </c>
      <c r="G620" s="15" t="str" cm="1">
        <f t="array" aca="1" ref="G620" ca="1">INDEX(JobTitles[JobTitle],RANDBETWEEN(1,$G$3))</f>
        <v>N'برنامه نویس فول استک'</v>
      </c>
      <c r="H620" s="15" t="str" cm="1">
        <f t="array" aca="1" ref="H620" ca="1">INDEX(Companies[Company],RANDBETWEEN(1,$H$3))</f>
        <v>N'دیجی کالا'</v>
      </c>
      <c r="I620" s="15" t="str" cm="1">
        <f t="array" aca="1" ref="I620" ca="1">INDEX(Countries[Country],RANDBETWEEN(1,$I$3))</f>
        <v>N'کانادا'</v>
      </c>
      <c r="J620" s="16">
        <f ca="1">_xlfn.LET(_xlpm.random, RANDBETWEEN(1,$J$3),_xlpm.min,INDEX(Visits[MinVisit],_xlpm.random),_xlpm.max,INDEX(Visits[MaxVisit],_xlpm.random),RANDBETWEEN(_xlpm.min,_xlpm.max))</f>
        <v>152</v>
      </c>
      <c r="K620" s="16" t="str">
        <f t="shared" si="57"/>
        <v>Null</v>
      </c>
      <c r="L620" s="16" t="str">
        <f t="shared" si="58"/>
        <v>NewId()</v>
      </c>
      <c r="M620" s="16" t="str" cm="1">
        <f t="array" aca="1" ref="M620" ca="1">INDEX(Users[CreatedDate],Profiles[[#This Row],[UserId]])</f>
        <v>'2006-10-20 18:23:41'</v>
      </c>
      <c r="N620" s="16" t="str" cm="1">
        <f t="array" aca="1" ref="N620" ca="1">INDEX(Users[LastModifiedDate],Profiles[[#This Row],[UserId]])</f>
        <v>'2009-11-13 01:51:03'</v>
      </c>
      <c r="O620" s="16" t="str">
        <f t="shared" si="59"/>
        <v>Null</v>
      </c>
      <c r="P620" s="16">
        <f>1</f>
        <v>1</v>
      </c>
      <c r="Q620" s="16">
        <f>0</f>
        <v>0</v>
      </c>
      <c r="R62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(615,'Cade ','Owens','Pic(230).png',' I am terrible at decorating and DIY stuff, and I am envious of those who are good at it.',N'برنامه نویس فول استک',N'دیجی کالا',N'کانادا',152,Null,NewId(),'2006-10-20 18:23:41','2009-11-13 01:51:03',Null,1,0)</v>
      </c>
    </row>
    <row r="621" spans="1:18" ht="18" x14ac:dyDescent="0.55000000000000004">
      <c r="A621" s="17">
        <f>ROW()-ROW(Profiles[[#Headers],[Id]])</f>
        <v>616</v>
      </c>
      <c r="B621" s="17">
        <f>SMALL(Users[Id],Profiles[[#This Row],[Id]])</f>
        <v>616</v>
      </c>
      <c r="C621" s="17" t="str" cm="1">
        <f t="array" aca="1" ref="C621" ca="1">INDEX(FirstNames[FirstName],RANDBETWEEN(1,$C$3))</f>
        <v>'Desmond '</v>
      </c>
      <c r="D621" s="17" t="str" cm="1">
        <f t="array" aca="1" ref="D621" ca="1">INDEX(LastNames[LastName],RANDBETWEEN(1,$D$3))</f>
        <v>'Haas'</v>
      </c>
      <c r="E621" s="17" t="str" cm="1">
        <f t="array" aca="1" ref="E621" ca="1">_xlfn.LET(_xlpm.r,RANDBETWEEN(1,$E$3),INDEX(AvatarNames[AvatarName],_xlpm.r))</f>
        <v>'Pic(007).png'</v>
      </c>
      <c r="F621" s="17" t="str" cm="1">
        <f t="array" aca="1" ref="F621" ca="1">INDEX(AboutMes[AboutMe],RANDBETWEEN(1,$F$3))</f>
        <v>' I love writing. It helps me to process my thoughts. When I was little, I started a “newspaper” and distributed it to my family…LOL. I also always wrote stories, “books,” and I was always one who kept a journal. I guess I have always had the writing bug.'</v>
      </c>
      <c r="G621" s="15" t="str" cm="1">
        <f t="array" aca="1" ref="G621" ca="1">INDEX(JobTitles[JobTitle],RANDBETWEEN(1,$G$3))</f>
        <v>N'تحلیل گر سیستم های مالی'</v>
      </c>
      <c r="H621" s="15" t="str" cm="1">
        <f t="array" aca="1" ref="H621" ca="1">INDEX(Companies[Company],RANDBETWEEN(1,$H$3))</f>
        <v>N'علی بابا'</v>
      </c>
      <c r="I621" s="15" t="str" cm="1">
        <f t="array" aca="1" ref="I621" ca="1">INDEX(Countries[Country],RANDBETWEEN(1,$I$3))</f>
        <v>N'روسیه'</v>
      </c>
      <c r="J621" s="16">
        <f ca="1">_xlfn.LET(_xlpm.random, RANDBETWEEN(1,$J$3),_xlpm.min,INDEX(Visits[MinVisit],_xlpm.random),_xlpm.max,INDEX(Visits[MaxVisit],_xlpm.random),RANDBETWEEN(_xlpm.min,_xlpm.max))</f>
        <v>10</v>
      </c>
      <c r="K621" s="16" t="str">
        <f t="shared" si="57"/>
        <v>Null</v>
      </c>
      <c r="L621" s="16" t="str">
        <f t="shared" si="58"/>
        <v>NewId()</v>
      </c>
      <c r="M621" s="16" t="str" cm="1">
        <f t="array" aca="1" ref="M621" ca="1">INDEX(Users[CreatedDate],Profiles[[#This Row],[UserId]])</f>
        <v>'2006-10-25 05:09:36'</v>
      </c>
      <c r="N621" s="16" t="str" cm="1">
        <f t="array" aca="1" ref="N621" ca="1">INDEX(Users[LastModifiedDate],Profiles[[#This Row],[UserId]])</f>
        <v>'2007-01-01 19:32:59'</v>
      </c>
      <c r="O621" s="16" t="str">
        <f t="shared" si="59"/>
        <v>Null</v>
      </c>
      <c r="P621" s="16">
        <f>1</f>
        <v>1</v>
      </c>
      <c r="Q621" s="16">
        <f>0</f>
        <v>0</v>
      </c>
      <c r="R62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(616,'Desmond ','Haas','Pic(007).png',' I love writing. It helps me to process my thoughts. When I was little, I started a “newspaper” and distributed it to my family…LOL. I also always wrote stories, “books,” and I was always one who kept a journal. I guess I have always had the writing bug.',N'تحلیل گر سیستم های مالی',N'علی بابا',N'روسیه',10,Null,NewId(),'2006-10-25 05:09:36','2007-01-01 19:32:59',Null,1,0)</v>
      </c>
    </row>
    <row r="622" spans="1:18" ht="18" x14ac:dyDescent="0.55000000000000004">
      <c r="A622" s="17">
        <f>ROW()-ROW(Profiles[[#Headers],[Id]])</f>
        <v>617</v>
      </c>
      <c r="B622" s="17">
        <f>SMALL(Users[Id],Profiles[[#This Row],[Id]])</f>
        <v>617</v>
      </c>
      <c r="C622" s="17" t="str" cm="1">
        <f t="array" aca="1" ref="C622" ca="1">INDEX(FirstNames[FirstName],RANDBETWEEN(1,$C$3))</f>
        <v>'Aubree '</v>
      </c>
      <c r="D622" s="17" t="str" cm="1">
        <f t="array" aca="1" ref="D622" ca="1">INDEX(LastNames[LastName],RANDBETWEEN(1,$D$3))</f>
        <v>'Rojas'</v>
      </c>
      <c r="E622" s="17" t="str" cm="1">
        <f t="array" aca="1" ref="E622" ca="1">_xlfn.LET(_xlpm.r,RANDBETWEEN(1,$E$3),INDEX(AvatarNames[AvatarName],_xlpm.r))</f>
        <v>'Pic(331).jpeg'</v>
      </c>
      <c r="F622" s="17" t="str" cm="1">
        <f t="array" aca="1" ref="F622" ca="1">INDEX(AboutMes[AboutMe],RANDBETWEEN(1,$F$3))</f>
        <v>' My feet grew a half size when I was pregnant and never went back. Leaving me with a bunch of shoes that no longer fit.'</v>
      </c>
      <c r="G622" s="15" t="str" cm="1">
        <f t="array" aca="1" ref="G622" ca="1">INDEX(JobTitles[JobTitle],RANDBETWEEN(1,$G$3))</f>
        <v>N'مدیر انفورماتیک'</v>
      </c>
      <c r="H622" s="15" t="str" cm="1">
        <f t="array" aca="1" ref="H622" ca="1">INDEX(Companies[Company],RANDBETWEEN(1,$H$3))</f>
        <v>N'علی بابا'</v>
      </c>
      <c r="I622" s="15" t="str" cm="1">
        <f t="array" aca="1" ref="I622" ca="1">INDEX(Countries[Country],RANDBETWEEN(1,$I$3))</f>
        <v>N'فرانسه'</v>
      </c>
      <c r="J622" s="16">
        <f ca="1">_xlfn.LET(_xlpm.random, RANDBETWEEN(1,$J$3),_xlpm.min,INDEX(Visits[MinVisit],_xlpm.random),_xlpm.max,INDEX(Visits[MaxVisit],_xlpm.random),RANDBETWEEN(_xlpm.min,_xlpm.max))</f>
        <v>199</v>
      </c>
      <c r="K622" s="16" t="str">
        <f t="shared" si="57"/>
        <v>Null</v>
      </c>
      <c r="L622" s="16" t="str">
        <f t="shared" si="58"/>
        <v>NewId()</v>
      </c>
      <c r="M622" s="16" t="str" cm="1">
        <f t="array" aca="1" ref="M622" ca="1">INDEX(Users[CreatedDate],Profiles[[#This Row],[UserId]])</f>
        <v>'2006-10-30 19:10:33'</v>
      </c>
      <c r="N622" s="16" t="str" cm="1">
        <f t="array" aca="1" ref="N622" ca="1">INDEX(Users[LastModifiedDate],Profiles[[#This Row],[UserId]])</f>
        <v>'2009-11-05 21:13:47'</v>
      </c>
      <c r="O622" s="16" t="str">
        <f t="shared" si="59"/>
        <v>Null</v>
      </c>
      <c r="P622" s="16">
        <f>1</f>
        <v>1</v>
      </c>
      <c r="Q622" s="16">
        <f>0</f>
        <v>0</v>
      </c>
      <c r="R62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(617,'Aubree ','Rojas','Pic(331).jpeg',' My feet grew a half size when I was pregnant and never went back. Leaving me with a bunch of shoes that no longer fit.',N'مدیر انفورماتیک',N'علی بابا',N'فرانسه',199,Null,NewId(),'2006-10-30 19:10:33','2009-11-05 21:13:47',Null,1,0)</v>
      </c>
    </row>
    <row r="623" spans="1:18" ht="18" x14ac:dyDescent="0.55000000000000004">
      <c r="A623" s="17">
        <f>ROW()-ROW(Profiles[[#Headers],[Id]])</f>
        <v>618</v>
      </c>
      <c r="B623" s="17">
        <f>SMALL(Users[Id],Profiles[[#This Row],[Id]])</f>
        <v>618</v>
      </c>
      <c r="C623" s="17" t="str" cm="1">
        <f t="array" aca="1" ref="C623" ca="1">INDEX(FirstNames[FirstName],RANDBETWEEN(1,$C$3))</f>
        <v>'Antonio '</v>
      </c>
      <c r="D623" s="17" t="str" cm="1">
        <f t="array" aca="1" ref="D623" ca="1">INDEX(LastNames[LastName],RANDBETWEEN(1,$D$3))</f>
        <v>'Foley'</v>
      </c>
      <c r="E623" s="17" t="str" cm="1">
        <f t="array" aca="1" ref="E623" ca="1">_xlfn.LET(_xlpm.r,RANDBETWEEN(1,$E$3),INDEX(AvatarNames[AvatarName],_xlpm.r))</f>
        <v>'Pic(116).png'</v>
      </c>
      <c r="F623" s="17" t="str" cm="1">
        <f t="array" aca="1" ref="F623" ca="1">INDEX(AboutMes[AboutMe],RANDBETWEEN(1,$F$3))</f>
        <v>' I search for meaning and purpose, even in small things.'</v>
      </c>
      <c r="G623" s="15" t="str" cm="1">
        <f t="array" aca="1" ref="G623" ca="1">INDEX(JobTitles[JobTitle],RANDBETWEEN(1,$G$3))</f>
        <v>N'برنامه نویس سمت سرور'</v>
      </c>
      <c r="H623" s="15" t="str" cm="1">
        <f t="array" aca="1" ref="H623" ca="1">INDEX(Companies[Company],RANDBETWEEN(1,$H$3))</f>
        <v>N'شاتل'</v>
      </c>
      <c r="I623" s="15" t="str" cm="1">
        <f t="array" aca="1" ref="I623" ca="1">INDEX(Countries[Country],RANDBETWEEN(1,$I$3))</f>
        <v>N'سوئیس'</v>
      </c>
      <c r="J623" s="16">
        <f ca="1">_xlfn.LET(_xlpm.random, RANDBETWEEN(1,$J$3),_xlpm.min,INDEX(Visits[MinVisit],_xlpm.random),_xlpm.max,INDEX(Visits[MaxVisit],_xlpm.random),RANDBETWEEN(_xlpm.min,_xlpm.max))</f>
        <v>86</v>
      </c>
      <c r="K623" s="16" t="str">
        <f t="shared" si="57"/>
        <v>Null</v>
      </c>
      <c r="L623" s="16" t="str">
        <f t="shared" si="58"/>
        <v>NewId()</v>
      </c>
      <c r="M623" s="16" t="str" cm="1">
        <f t="array" aca="1" ref="M623" ca="1">INDEX(Users[CreatedDate],Profiles[[#This Row],[UserId]])</f>
        <v>'2006-11-04 18:00:53'</v>
      </c>
      <c r="N623" s="16" t="str" cm="1">
        <f t="array" aca="1" ref="N623" ca="1">INDEX(Users[LastModifiedDate],Profiles[[#This Row],[UserId]])</f>
        <v>'2017-05-19 13:22:35'</v>
      </c>
      <c r="O623" s="16" t="str">
        <f t="shared" si="59"/>
        <v>Null</v>
      </c>
      <c r="P623" s="16">
        <f>1</f>
        <v>1</v>
      </c>
      <c r="Q623" s="16">
        <f>0</f>
        <v>0</v>
      </c>
      <c r="R62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(618,'Antonio ','Foley','Pic(116).png',' I search for meaning and purpose, even in small things.',N'برنامه نویس سمت سرور',N'شاتل',N'سوئیس',86,Null,NewId(),'2006-11-04 18:00:53','2017-05-19 13:22:35',Null,1,0)</v>
      </c>
    </row>
    <row r="624" spans="1:18" ht="18" x14ac:dyDescent="0.55000000000000004">
      <c r="A624" s="17">
        <f>ROW()-ROW(Profiles[[#Headers],[Id]])</f>
        <v>619</v>
      </c>
      <c r="B624" s="17">
        <f>SMALL(Users[Id],Profiles[[#This Row],[Id]])</f>
        <v>619</v>
      </c>
      <c r="C624" s="17" t="str" cm="1">
        <f t="array" aca="1" ref="C624" ca="1">INDEX(FirstNames[FirstName],RANDBETWEEN(1,$C$3))</f>
        <v>'Uriah '</v>
      </c>
      <c r="D624" s="17" t="str" cm="1">
        <f t="array" aca="1" ref="D624" ca="1">INDEX(LastNames[LastName],RANDBETWEEN(1,$D$3))</f>
        <v>'Campbell'</v>
      </c>
      <c r="E624" s="17" t="str" cm="1">
        <f t="array" aca="1" ref="E624" ca="1">_xlfn.LET(_xlpm.r,RANDBETWEEN(1,$E$3),INDEX(AvatarNames[AvatarName],_xlpm.r))</f>
        <v>'Pic(140).png'</v>
      </c>
      <c r="F624" s="17" t="str" cm="1">
        <f t="array" aca="1" ref="F624" ca="1">INDEX(AboutMes[AboutMe],RANDBETWEEN(1,$F$3))</f>
        <v>' I love movies. Except maybe horror movies.😬'</v>
      </c>
      <c r="G624" s="15" t="str" cm="1">
        <f t="array" aca="1" ref="G624" ca="1">INDEX(JobTitles[JobTitle],RANDBETWEEN(1,$G$3))</f>
        <v>N'برنامه نویس فول استک'</v>
      </c>
      <c r="H624" s="15" t="str" cm="1">
        <f t="array" aca="1" ref="H624" ca="1">INDEX(Companies[Company],RANDBETWEEN(1,$H$3))</f>
        <v>N'اسنپ'</v>
      </c>
      <c r="I624" s="15" t="str" cm="1">
        <f t="array" aca="1" ref="I624" ca="1">INDEX(Countries[Country],RANDBETWEEN(1,$I$3))</f>
        <v>N'روسیه'</v>
      </c>
      <c r="J624" s="16">
        <f ca="1">_xlfn.LET(_xlpm.random, RANDBETWEEN(1,$J$3),_xlpm.min,INDEX(Visits[MinVisit],_xlpm.random),_xlpm.max,INDEX(Visits[MaxVisit],_xlpm.random),RANDBETWEEN(_xlpm.min,_xlpm.max))</f>
        <v>164</v>
      </c>
      <c r="K624" s="16" t="str">
        <f t="shared" si="57"/>
        <v>Null</v>
      </c>
      <c r="L624" s="16" t="str">
        <f t="shared" si="58"/>
        <v>NewId()</v>
      </c>
      <c r="M624" s="16" t="str" cm="1">
        <f t="array" aca="1" ref="M624" ca="1">INDEX(Users[CreatedDate],Profiles[[#This Row],[UserId]])</f>
        <v>'2006-11-07 03:02:13'</v>
      </c>
      <c r="N624" s="16" t="str" cm="1">
        <f t="array" aca="1" ref="N624" ca="1">INDEX(Users[LastModifiedDate],Profiles[[#This Row],[UserId]])</f>
        <v>'2016-05-13 00:58:36'</v>
      </c>
      <c r="O624" s="16" t="str">
        <f t="shared" si="59"/>
        <v>Null</v>
      </c>
      <c r="P624" s="16">
        <f>1</f>
        <v>1</v>
      </c>
      <c r="Q624" s="16">
        <f>0</f>
        <v>0</v>
      </c>
      <c r="R62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(619,'Uriah ','Campbell','Pic(140).png',' I love movies. Except maybe horror movies.😬',N'برنامه نویس فول استک',N'اسنپ',N'روسیه',164,Null,NewId(),'2006-11-07 03:02:13','2016-05-13 00:58:36',Null,1,0)</v>
      </c>
    </row>
    <row r="625" spans="1:18" ht="18" x14ac:dyDescent="0.55000000000000004">
      <c r="A625" s="17">
        <f>ROW()-ROW(Profiles[[#Headers],[Id]])</f>
        <v>620</v>
      </c>
      <c r="B625" s="17">
        <f>SMALL(Users[Id],Profiles[[#This Row],[Id]])</f>
        <v>620</v>
      </c>
      <c r="C625" s="17" t="str" cm="1">
        <f t="array" aca="1" ref="C625" ca="1">INDEX(FirstNames[FirstName],RANDBETWEEN(1,$C$3))</f>
        <v>'Dulce '</v>
      </c>
      <c r="D625" s="17" t="str" cm="1">
        <f t="array" aca="1" ref="D625" ca="1">INDEX(LastNames[LastName],RANDBETWEEN(1,$D$3))</f>
        <v>'Goodman'</v>
      </c>
      <c r="E625" s="17" t="str" cm="1">
        <f t="array" aca="1" ref="E625" ca="1">_xlfn.LET(_xlpm.r,RANDBETWEEN(1,$E$3),INDEX(AvatarNames[AvatarName],_xlpm.r))</f>
        <v>'Pic(324).png'</v>
      </c>
      <c r="F625" s="17" t="str" cm="1">
        <f t="array" aca="1" ref="F625" ca="1">INDEX(AboutMes[AboutMe],RANDBETWEEN(1,$F$3))</f>
        <v>' I love writing. It helps me to process my thoughts. When I was little, I started a “newspaper” and distributed it to my family…LOL. I also always wrote stories, “books,” and I was always one who kept a journal. I guess I have always had the writing bug.'</v>
      </c>
      <c r="G625" s="15" t="str" cm="1">
        <f t="array" aca="1" ref="G625" ca="1">INDEX(JobTitles[JobTitle],RANDBETWEEN(1,$G$3))</f>
        <v>N'برنامه نویس فرانت'</v>
      </c>
      <c r="H625" s="15" t="str" cm="1">
        <f t="array" aca="1" ref="H625" ca="1">INDEX(Companies[Company],RANDBETWEEN(1,$H$3))</f>
        <v>N'همکاران سیستم'</v>
      </c>
      <c r="I625" s="15" t="str" cm="1">
        <f t="array" aca="1" ref="I625" ca="1">INDEX(Countries[Country],RANDBETWEEN(1,$I$3))</f>
        <v>N'ژاپن'</v>
      </c>
      <c r="J625" s="16">
        <f ca="1">_xlfn.LET(_xlpm.random, RANDBETWEEN(1,$J$3),_xlpm.min,INDEX(Visits[MinVisit],_xlpm.random),_xlpm.max,INDEX(Visits[MaxVisit],_xlpm.random),RANDBETWEEN(_xlpm.min,_xlpm.max))</f>
        <v>147</v>
      </c>
      <c r="K625" s="16" t="str">
        <f t="shared" si="57"/>
        <v>Null</v>
      </c>
      <c r="L625" s="16" t="str">
        <f t="shared" si="58"/>
        <v>NewId()</v>
      </c>
      <c r="M625" s="16" t="str" cm="1">
        <f t="array" aca="1" ref="M625" ca="1">INDEX(Users[CreatedDate],Profiles[[#This Row],[UserId]])</f>
        <v>'2006-11-09 20:32:25'</v>
      </c>
      <c r="N625" s="16" t="str" cm="1">
        <f t="array" aca="1" ref="N625" ca="1">INDEX(Users[LastModifiedDate],Profiles[[#This Row],[UserId]])</f>
        <v>'2010-08-15 02:24:13'</v>
      </c>
      <c r="O625" s="16" t="str">
        <f t="shared" si="59"/>
        <v>Null</v>
      </c>
      <c r="P625" s="16">
        <f>1</f>
        <v>1</v>
      </c>
      <c r="Q625" s="16">
        <f>0</f>
        <v>0</v>
      </c>
      <c r="R62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(620,'Dulce ','Goodman','Pic(324).png',' I love writing. It helps me to process my thoughts. When I was little, I started a “newspaper” and distributed it to my family…LOL. I also always wrote stories, “books,” and I was always one who kept a journal. I guess I have always had the writing bug.',N'برنامه نویس فرانت',N'همکاران سیستم',N'ژاپن',147,Null,NewId(),'2006-11-09 20:32:25','2010-08-15 02:24:13',Null,1,0)</v>
      </c>
    </row>
    <row r="626" spans="1:18" ht="18" x14ac:dyDescent="0.55000000000000004">
      <c r="A626" s="17">
        <f>ROW()-ROW(Profiles[[#Headers],[Id]])</f>
        <v>621</v>
      </c>
      <c r="B626" s="17">
        <f>SMALL(Users[Id],Profiles[[#This Row],[Id]])</f>
        <v>621</v>
      </c>
      <c r="C626" s="17" t="str" cm="1">
        <f t="array" aca="1" ref="C626" ca="1">INDEX(FirstNames[FirstName],RANDBETWEEN(1,$C$3))</f>
        <v>'Judith '</v>
      </c>
      <c r="D626" s="17" t="str" cm="1">
        <f t="array" aca="1" ref="D626" ca="1">INDEX(LastNames[LastName],RANDBETWEEN(1,$D$3))</f>
        <v>'Johnson'</v>
      </c>
      <c r="E626" s="17" t="str" cm="1">
        <f t="array" aca="1" ref="E626" ca="1">_xlfn.LET(_xlpm.r,RANDBETWEEN(1,$E$3),INDEX(AvatarNames[AvatarName],_xlpm.r))</f>
        <v>'Pic(222).png'</v>
      </c>
      <c r="F626" s="17" t="str" cm="1">
        <f t="array" aca="1" ref="F626" ca="1">INDEX(AboutMes[AboutMe],RANDBETWEEN(1,$F$3))</f>
        <v>' I have an MBA, and sometimes I use business analogies in everyday life.'</v>
      </c>
      <c r="G626" s="15" t="str" cm="1">
        <f t="array" aca="1" ref="G626" ca="1">INDEX(JobTitles[JobTitle],RANDBETWEEN(1,$G$3))</f>
        <v>N'توسعه دهنده نرم افزار'</v>
      </c>
      <c r="H626" s="15" t="str" cm="1">
        <f t="array" aca="1" ref="H626" ca="1">INDEX(Companies[Company],RANDBETWEEN(1,$H$3))</f>
        <v>N'محک'</v>
      </c>
      <c r="I626" s="15" t="str" cm="1">
        <f t="array" aca="1" ref="I626" ca="1">INDEX(Countries[Country],RANDBETWEEN(1,$I$3))</f>
        <v>N'آلمان'</v>
      </c>
      <c r="J626" s="16">
        <f ca="1">_xlfn.LET(_xlpm.random, RANDBETWEEN(1,$J$3),_xlpm.min,INDEX(Visits[MinVisit],_xlpm.random),_xlpm.max,INDEX(Visits[MaxVisit],_xlpm.random),RANDBETWEEN(_xlpm.min,_xlpm.max))</f>
        <v>949</v>
      </c>
      <c r="K626" s="16" t="str">
        <f t="shared" si="57"/>
        <v>Null</v>
      </c>
      <c r="L626" s="16" t="str">
        <f t="shared" si="58"/>
        <v>NewId()</v>
      </c>
      <c r="M626" s="16" t="str" cm="1">
        <f t="array" aca="1" ref="M626" ca="1">INDEX(Users[CreatedDate],Profiles[[#This Row],[UserId]])</f>
        <v>'2006-11-11 07:11:08'</v>
      </c>
      <c r="N626" s="16" t="str" cm="1">
        <f t="array" aca="1" ref="N626" ca="1">INDEX(Users[LastModifiedDate],Profiles[[#This Row],[UserId]])</f>
        <v>'2007-03-27 17:16:08'</v>
      </c>
      <c r="O626" s="16" t="str">
        <f t="shared" si="59"/>
        <v>Null</v>
      </c>
      <c r="P626" s="16">
        <f>1</f>
        <v>1</v>
      </c>
      <c r="Q626" s="16">
        <f>0</f>
        <v>0</v>
      </c>
      <c r="R62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(621,'Judith ','Johnson','Pic(222).png',' I have an MBA, and sometimes I use business analogies in everyday life.',N'توسعه دهنده نرم افزار',N'محک',N'آلمان',949,Null,NewId(),'2006-11-11 07:11:08','2007-03-27 17:16:08',Null,1,0)</v>
      </c>
    </row>
    <row r="627" spans="1:18" ht="18" x14ac:dyDescent="0.55000000000000004">
      <c r="A627" s="17">
        <f>ROW()-ROW(Profiles[[#Headers],[Id]])</f>
        <v>622</v>
      </c>
      <c r="B627" s="17">
        <f>SMALL(Users[Id],Profiles[[#This Row],[Id]])</f>
        <v>622</v>
      </c>
      <c r="C627" s="17" t="str" cm="1">
        <f t="array" aca="1" ref="C627" ca="1">INDEX(FirstNames[FirstName],RANDBETWEEN(1,$C$3))</f>
        <v>'Lewis '</v>
      </c>
      <c r="D627" s="17" t="str" cm="1">
        <f t="array" aca="1" ref="D627" ca="1">INDEX(LastNames[LastName],RANDBETWEEN(1,$D$3))</f>
        <v>'Blackburn'</v>
      </c>
      <c r="E627" s="17" t="str" cm="1">
        <f t="array" aca="1" ref="E627" ca="1">_xlfn.LET(_xlpm.r,RANDBETWEEN(1,$E$3),INDEX(AvatarNames[AvatarName],_xlpm.r))</f>
        <v>'Pic(067).png'</v>
      </c>
      <c r="F627" s="17" t="str" cm="1">
        <f t="array" aca="1" ref="F627" ca="1">INDEX(AboutMes[AboutMe],RANDBETWEEN(1,$F$3))</f>
        <v>' I am an Auburn fan. Graduated from there and love to go back when I can.'</v>
      </c>
      <c r="G627" s="15" t="str" cm="1">
        <f t="array" aca="1" ref="G627" ca="1">INDEX(JobTitles[JobTitle],RANDBETWEEN(1,$G$3))</f>
        <v>N'توسعه دهنده نرم افزار'</v>
      </c>
      <c r="H627" s="15" t="str" cm="1">
        <f t="array" aca="1" ref="H627" ca="1">INDEX(Companies[Company],RANDBETWEEN(1,$H$3))</f>
        <v>N'محک'</v>
      </c>
      <c r="I627" s="15" t="str" cm="1">
        <f t="array" aca="1" ref="I627" ca="1">INDEX(Countries[Country],RANDBETWEEN(1,$I$3))</f>
        <v>N'ژاپن'</v>
      </c>
      <c r="J627" s="16">
        <f ca="1">_xlfn.LET(_xlpm.random, RANDBETWEEN(1,$J$3),_xlpm.min,INDEX(Visits[MinVisit],_xlpm.random),_xlpm.max,INDEX(Visits[MaxVisit],_xlpm.random),RANDBETWEEN(_xlpm.min,_xlpm.max))</f>
        <v>6</v>
      </c>
      <c r="K627" s="16" t="str">
        <f t="shared" si="57"/>
        <v>Null</v>
      </c>
      <c r="L627" s="16" t="str">
        <f t="shared" si="58"/>
        <v>NewId()</v>
      </c>
      <c r="M627" s="16" t="str" cm="1">
        <f t="array" aca="1" ref="M627" ca="1">INDEX(Users[CreatedDate],Profiles[[#This Row],[UserId]])</f>
        <v>'2006-11-17 01:44:41'</v>
      </c>
      <c r="N627" s="16" t="str" cm="1">
        <f t="array" aca="1" ref="N627" ca="1">INDEX(Users[LastModifiedDate],Profiles[[#This Row],[UserId]])</f>
        <v>'2014-10-20 18:39:46'</v>
      </c>
      <c r="O627" s="16" t="str">
        <f t="shared" si="59"/>
        <v>Null</v>
      </c>
      <c r="P627" s="16">
        <f>1</f>
        <v>1</v>
      </c>
      <c r="Q627" s="16">
        <f>0</f>
        <v>0</v>
      </c>
      <c r="R62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(622,'Lewis ','Blackburn','Pic(067).png',' I am an Auburn fan. Graduated from there and love to go back when I can.',N'توسعه دهنده نرم افزار',N'محک',N'ژاپن',6,Null,NewId(),'2006-11-17 01:44:41','2014-10-20 18:39:46',Null,1,0)</v>
      </c>
    </row>
    <row r="628" spans="1:18" ht="18" x14ac:dyDescent="0.55000000000000004">
      <c r="A628" s="17">
        <f>ROW()-ROW(Profiles[[#Headers],[Id]])</f>
        <v>623</v>
      </c>
      <c r="B628" s="17">
        <f>SMALL(Users[Id],Profiles[[#This Row],[Id]])</f>
        <v>623</v>
      </c>
      <c r="C628" s="17" t="str" cm="1">
        <f t="array" aca="1" ref="C628" ca="1">INDEX(FirstNames[FirstName],RANDBETWEEN(1,$C$3))</f>
        <v>'Mateo '</v>
      </c>
      <c r="D628" s="17" t="str" cm="1">
        <f t="array" aca="1" ref="D628" ca="1">INDEX(LastNames[LastName],RANDBETWEEN(1,$D$3))</f>
        <v>'Randolph'</v>
      </c>
      <c r="E628" s="17" t="str" cm="1">
        <f t="array" aca="1" ref="E628" ca="1">_xlfn.LET(_xlpm.r,RANDBETWEEN(1,$E$3),INDEX(AvatarNames[AvatarName],_xlpm.r))</f>
        <v>'Pic(301).jpeg'</v>
      </c>
      <c r="F628" s="17" t="str" cm="1">
        <f t="array" aca="1" ref="F628"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628" s="15" t="str" cm="1">
        <f t="array" aca="1" ref="G628" ca="1">INDEX(JobTitles[JobTitle],RANDBETWEEN(1,$G$3))</f>
        <v>N'مدیر انفورماتیک'</v>
      </c>
      <c r="H628" s="15" t="str" cm="1">
        <f t="array" aca="1" ref="H628" ca="1">INDEX(Companies[Company],RANDBETWEEN(1,$H$3))</f>
        <v>N'سداد'</v>
      </c>
      <c r="I628" s="15" t="str" cm="1">
        <f t="array" aca="1" ref="I628" ca="1">INDEX(Countries[Country],RANDBETWEEN(1,$I$3))</f>
        <v>N'انگلستان'</v>
      </c>
      <c r="J628" s="16">
        <f ca="1">_xlfn.LET(_xlpm.random, RANDBETWEEN(1,$J$3),_xlpm.min,INDEX(Visits[MinVisit],_xlpm.random),_xlpm.max,INDEX(Visits[MaxVisit],_xlpm.random),RANDBETWEEN(_xlpm.min,_xlpm.max))</f>
        <v>8</v>
      </c>
      <c r="K628" s="16" t="str">
        <f t="shared" si="57"/>
        <v>Null</v>
      </c>
      <c r="L628" s="16" t="str">
        <f t="shared" si="58"/>
        <v>NewId()</v>
      </c>
      <c r="M628" s="16" t="str" cm="1">
        <f t="array" aca="1" ref="M628" ca="1">INDEX(Users[CreatedDate],Profiles[[#This Row],[UserId]])</f>
        <v>'2006-11-23 18:05:42'</v>
      </c>
      <c r="N628" s="16" t="str" cm="1">
        <f t="array" aca="1" ref="N628" ca="1">INDEX(Users[LastModifiedDate],Profiles[[#This Row],[UserId]])</f>
        <v>'2006-12-16 03:20:01'</v>
      </c>
      <c r="O628" s="16" t="str">
        <f t="shared" si="59"/>
        <v>Null</v>
      </c>
      <c r="P628" s="16">
        <f>1</f>
        <v>1</v>
      </c>
      <c r="Q628" s="16">
        <f>0</f>
        <v>0</v>
      </c>
      <c r="R62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(623,'Mateo ','Randolph','Pic(301).jpeg','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people.',N'مدیر انفورماتیک',N'سداد',N'انگلستان',8,Null,NewId(),'2006-11-23 18:05:42','2006-12-16 03:20:01',Null,1,0)</v>
      </c>
    </row>
    <row r="629" spans="1:18" ht="18" x14ac:dyDescent="0.55000000000000004">
      <c r="A629" s="17">
        <f>ROW()-ROW(Profiles[[#Headers],[Id]])</f>
        <v>624</v>
      </c>
      <c r="B629" s="17">
        <f>SMALL(Users[Id],Profiles[[#This Row],[Id]])</f>
        <v>624</v>
      </c>
      <c r="C629" s="17" t="str" cm="1">
        <f t="array" aca="1" ref="C629" ca="1">INDEX(FirstNames[FirstName],RANDBETWEEN(1,$C$3))</f>
        <v>'Khalil '</v>
      </c>
      <c r="D629" s="17" t="str" cm="1">
        <f t="array" aca="1" ref="D629" ca="1">INDEX(LastNames[LastName],RANDBETWEEN(1,$D$3))</f>
        <v>'Taylor'</v>
      </c>
      <c r="E629" s="17" t="str" cm="1">
        <f t="array" aca="1" ref="E629" ca="1">_xlfn.LET(_xlpm.r,RANDBETWEEN(1,$E$3),INDEX(AvatarNames[AvatarName],_xlpm.r))</f>
        <v>'Pic(131).png'</v>
      </c>
      <c r="F629" s="17" t="str" cm="1">
        <f t="array" aca="1" ref="F629" ca="1">INDEX(AboutMes[AboutMe],RANDBETWEEN(1,$F$3))</f>
        <v>' The Star-Spangled Banner makes me tear up. Every. Time.'</v>
      </c>
      <c r="G629" s="15" t="str" cm="1">
        <f t="array" aca="1" ref="G629" ca="1">INDEX(JobTitles[JobTitle],RANDBETWEEN(1,$G$3))</f>
        <v>N'برنامه نویس فرانت'</v>
      </c>
      <c r="H629" s="15" t="str" cm="1">
        <f t="array" aca="1" ref="H629" ca="1">INDEX(Companies[Company],RANDBETWEEN(1,$H$3))</f>
        <v>N'شاتل'</v>
      </c>
      <c r="I629" s="15" t="str" cm="1">
        <f t="array" aca="1" ref="I629" ca="1">INDEX(Countries[Country],RANDBETWEEN(1,$I$3))</f>
        <v>N'فرانسه'</v>
      </c>
      <c r="J629" s="16">
        <f ca="1">_xlfn.LET(_xlpm.random, RANDBETWEEN(1,$J$3),_xlpm.min,INDEX(Visits[MinVisit],_xlpm.random),_xlpm.max,INDEX(Visits[MaxVisit],_xlpm.random),RANDBETWEEN(_xlpm.min,_xlpm.max))</f>
        <v>10</v>
      </c>
      <c r="K629" s="16" t="str">
        <f t="shared" si="57"/>
        <v>Null</v>
      </c>
      <c r="L629" s="16" t="str">
        <f t="shared" si="58"/>
        <v>NewId()</v>
      </c>
      <c r="M629" s="16" t="str" cm="1">
        <f t="array" aca="1" ref="M629" ca="1">INDEX(Users[CreatedDate],Profiles[[#This Row],[UserId]])</f>
        <v>'2006-11-26 20:27:05'</v>
      </c>
      <c r="N629" s="16" t="str" cm="1">
        <f t="array" aca="1" ref="N629" ca="1">INDEX(Users[LastModifiedDate],Profiles[[#This Row],[UserId]])</f>
        <v>'2022-02-21 00:10:38'</v>
      </c>
      <c r="O629" s="16" t="str">
        <f t="shared" si="59"/>
        <v>Null</v>
      </c>
      <c r="P629" s="16">
        <f>1</f>
        <v>1</v>
      </c>
      <c r="Q629" s="16">
        <f>0</f>
        <v>0</v>
      </c>
      <c r="R62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(624,'Khalil ','Taylor','Pic(131).png',' The Star-Spangled Banner makes me tear up. Every. Time.',N'برنامه نویس فرانت',N'شاتل',N'فرانسه',10,Null,NewId(),'2006-11-26 20:27:05','2022-02-21 00:10:38',Null,1,0)</v>
      </c>
    </row>
    <row r="630" spans="1:18" ht="18" x14ac:dyDescent="0.55000000000000004">
      <c r="A630" s="17">
        <f>ROW()-ROW(Profiles[[#Headers],[Id]])</f>
        <v>625</v>
      </c>
      <c r="B630" s="17">
        <f>SMALL(Users[Id],Profiles[[#This Row],[Id]])</f>
        <v>625</v>
      </c>
      <c r="C630" s="17" t="str" cm="1">
        <f t="array" aca="1" ref="C630" ca="1">INDEX(FirstNames[FirstName],RANDBETWEEN(1,$C$3))</f>
        <v>'Cordell '</v>
      </c>
      <c r="D630" s="17" t="str" cm="1">
        <f t="array" aca="1" ref="D630" ca="1">INDEX(LastNames[LastName],RANDBETWEEN(1,$D$3))</f>
        <v>'Friedman'</v>
      </c>
      <c r="E630" s="17" t="str" cm="1">
        <f t="array" aca="1" ref="E630" ca="1">_xlfn.LET(_xlpm.r,RANDBETWEEN(1,$E$3),INDEX(AvatarNames[AvatarName],_xlpm.r))</f>
        <v>'Pic(333).png'</v>
      </c>
      <c r="F630" s="17" t="str" cm="1">
        <f t="array" aca="1" ref="F630"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630" s="15" t="str" cm="1">
        <f t="array" aca="1" ref="G630" ca="1">INDEX(JobTitles[JobTitle],RANDBETWEEN(1,$G$3))</f>
        <v>N'توسعه دهنده وب'</v>
      </c>
      <c r="H630" s="15" t="str" cm="1">
        <f t="array" aca="1" ref="H630" ca="1">INDEX(Companies[Company],RANDBETWEEN(1,$H$3))</f>
        <v>N'سداد'</v>
      </c>
      <c r="I630" s="15" t="str" cm="1">
        <f t="array" aca="1" ref="I630" ca="1">INDEX(Countries[Country],RANDBETWEEN(1,$I$3))</f>
        <v>N'ژاپن'</v>
      </c>
      <c r="J630" s="16">
        <f ca="1">_xlfn.LET(_xlpm.random, RANDBETWEEN(1,$J$3),_xlpm.min,INDEX(Visits[MinVisit],_xlpm.random),_xlpm.max,INDEX(Visits[MaxVisit],_xlpm.random),RANDBETWEEN(_xlpm.min,_xlpm.max))</f>
        <v>747</v>
      </c>
      <c r="K630" s="16" t="str">
        <f t="shared" si="57"/>
        <v>Null</v>
      </c>
      <c r="L630" s="16" t="str">
        <f t="shared" si="58"/>
        <v>NewId()</v>
      </c>
      <c r="M630" s="16" t="str" cm="1">
        <f t="array" aca="1" ref="M630" ca="1">INDEX(Users[CreatedDate],Profiles[[#This Row],[UserId]])</f>
        <v>'2006-11-30 10:45:57'</v>
      </c>
      <c r="N630" s="16" t="str" cm="1">
        <f t="array" aca="1" ref="N630" ca="1">INDEX(Users[LastModifiedDate],Profiles[[#This Row],[UserId]])</f>
        <v>'2008-10-12 05:42:44'</v>
      </c>
      <c r="O630" s="16" t="str">
        <f t="shared" si="59"/>
        <v>Null</v>
      </c>
      <c r="P630" s="16">
        <f>1</f>
        <v>1</v>
      </c>
      <c r="Q630" s="16">
        <f>0</f>
        <v>0</v>
      </c>
      <c r="R63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(625,'Cordell ','Friedman','Pic(333).png','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role.',N'توسعه دهنده وب',N'سداد',N'ژاپن',747,Null,NewId(),'2006-11-30 10:45:57','2008-10-12 05:42:44',Null,1,0)</v>
      </c>
    </row>
    <row r="631" spans="1:18" ht="18" x14ac:dyDescent="0.55000000000000004">
      <c r="A631" s="17">
        <f>ROW()-ROW(Profiles[[#Headers],[Id]])</f>
        <v>626</v>
      </c>
      <c r="B631" s="17">
        <f>SMALL(Users[Id],Profiles[[#This Row],[Id]])</f>
        <v>626</v>
      </c>
      <c r="C631" s="17" t="str" cm="1">
        <f t="array" aca="1" ref="C631" ca="1">INDEX(FirstNames[FirstName],RANDBETWEEN(1,$C$3))</f>
        <v>'Ronnie '</v>
      </c>
      <c r="D631" s="17" t="str" cm="1">
        <f t="array" aca="1" ref="D631" ca="1">INDEX(LastNames[LastName],RANDBETWEEN(1,$D$3))</f>
        <v>'Conway'</v>
      </c>
      <c r="E631" s="17" t="str" cm="1">
        <f t="array" aca="1" ref="E631" ca="1">_xlfn.LET(_xlpm.r,RANDBETWEEN(1,$E$3),INDEX(AvatarNames[AvatarName],_xlpm.r))</f>
        <v>'Pic(101).png'</v>
      </c>
      <c r="F631" s="17" t="str" cm="1">
        <f t="array" aca="1" ref="F631" ca="1">INDEX(AboutMes[AboutMe],RANDBETWEEN(1,$F$3))</f>
        <v>' I speak in hyperbole a lot (i.e., I exaggerate for emphasis). I did NOT know this about myself until I married The World’s Most Literal Person, who points it out to me constantly.😉'</v>
      </c>
      <c r="G631" s="15" t="str" cm="1">
        <f t="array" aca="1" ref="G631" ca="1">INDEX(JobTitles[JobTitle],RANDBETWEEN(1,$G$3))</f>
        <v>N'تحلیل گر سیستم های مالی'</v>
      </c>
      <c r="H631" s="15" t="str" cm="1">
        <f t="array" aca="1" ref="H631" ca="1">INDEX(Companies[Company],RANDBETWEEN(1,$H$3))</f>
        <v>N'سداد'</v>
      </c>
      <c r="I631" s="15" t="str" cm="1">
        <f t="array" aca="1" ref="I631" ca="1">INDEX(Countries[Country],RANDBETWEEN(1,$I$3))</f>
        <v>N'آمریکا'</v>
      </c>
      <c r="J631" s="16">
        <f ca="1">_xlfn.LET(_xlpm.random, RANDBETWEEN(1,$J$3),_xlpm.min,INDEX(Visits[MinVisit],_xlpm.random),_xlpm.max,INDEX(Visits[MaxVisit],_xlpm.random),RANDBETWEEN(_xlpm.min,_xlpm.max))</f>
        <v>81</v>
      </c>
      <c r="K631" s="16" t="str">
        <f t="shared" si="57"/>
        <v>Null</v>
      </c>
      <c r="L631" s="16" t="str">
        <f t="shared" si="58"/>
        <v>NewId()</v>
      </c>
      <c r="M631" s="16" t="str" cm="1">
        <f t="array" aca="1" ref="M631" ca="1">INDEX(Users[CreatedDate],Profiles[[#This Row],[UserId]])</f>
        <v>'2006-12-05 14:24:24'</v>
      </c>
      <c r="N631" s="16" t="str" cm="1">
        <f t="array" aca="1" ref="N631" ca="1">INDEX(Users[LastModifiedDate],Profiles[[#This Row],[UserId]])</f>
        <v>'2019-03-31 23:33:57'</v>
      </c>
      <c r="O631" s="16" t="str">
        <f t="shared" si="59"/>
        <v>Null</v>
      </c>
      <c r="P631" s="16">
        <f>1</f>
        <v>1</v>
      </c>
      <c r="Q631" s="16">
        <f>0</f>
        <v>0</v>
      </c>
      <c r="R63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(626,'Ronnie ','Conway','Pic(101).png',' I speak in hyperbole a lot (i.e., I exaggerate for emphasis). I did NOT know this about myself until I married The World’s Most Literal Person, who points it out to me constantly.😉',N'تحلیل گر سیستم های مالی',N'سداد',N'آمریکا',81,Null,NewId(),'2006-12-05 14:24:24','2019-03-31 23:33:57',Null,1,0)</v>
      </c>
    </row>
    <row r="632" spans="1:18" ht="18" x14ac:dyDescent="0.55000000000000004">
      <c r="A632" s="17">
        <f>ROW()-ROW(Profiles[[#Headers],[Id]])</f>
        <v>627</v>
      </c>
      <c r="B632" s="17">
        <f>SMALL(Users[Id],Profiles[[#This Row],[Id]])</f>
        <v>627</v>
      </c>
      <c r="C632" s="17" t="str" cm="1">
        <f t="array" aca="1" ref="C632" ca="1">INDEX(FirstNames[FirstName],RANDBETWEEN(1,$C$3))</f>
        <v>'Tara '</v>
      </c>
      <c r="D632" s="17" t="str" cm="1">
        <f t="array" aca="1" ref="D632" ca="1">INDEX(LastNames[LastName],RANDBETWEEN(1,$D$3))</f>
        <v>'Kerr'</v>
      </c>
      <c r="E632" s="17" t="str" cm="1">
        <f t="array" aca="1" ref="E632" ca="1">_xlfn.LET(_xlpm.r,RANDBETWEEN(1,$E$3),INDEX(AvatarNames[AvatarName],_xlpm.r))</f>
        <v>'Pic(029).png'</v>
      </c>
      <c r="F632" s="17" t="str" cm="1">
        <f t="array" aca="1" ref="F632"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632" s="15" t="str" cm="1">
        <f t="array" aca="1" ref="G632" ca="1">INDEX(JobTitles[JobTitle],RANDBETWEEN(1,$G$3))</f>
        <v>N'برنامه نویس سمت سرور'</v>
      </c>
      <c r="H632" s="15" t="str" cm="1">
        <f t="array" aca="1" ref="H632" ca="1">INDEX(Companies[Company],RANDBETWEEN(1,$H$3))</f>
        <v>N'روژین تاک'</v>
      </c>
      <c r="I632" s="15" t="str" cm="1">
        <f t="array" aca="1" ref="I632" ca="1">INDEX(Countries[Country],RANDBETWEEN(1,$I$3))</f>
        <v>N'چین'</v>
      </c>
      <c r="J632" s="16">
        <f ca="1">_xlfn.LET(_xlpm.random, RANDBETWEEN(1,$J$3),_xlpm.min,INDEX(Visits[MinVisit],_xlpm.random),_xlpm.max,INDEX(Visits[MaxVisit],_xlpm.random),RANDBETWEEN(_xlpm.min,_xlpm.max))</f>
        <v>193</v>
      </c>
      <c r="K632" s="16" t="str">
        <f t="shared" si="57"/>
        <v>Null</v>
      </c>
      <c r="L632" s="16" t="str">
        <f t="shared" si="58"/>
        <v>NewId()</v>
      </c>
      <c r="M632" s="16" t="str" cm="1">
        <f t="array" aca="1" ref="M632" ca="1">INDEX(Users[CreatedDate],Profiles[[#This Row],[UserId]])</f>
        <v>'2006-12-11 07:01:48'</v>
      </c>
      <c r="N632" s="16" t="str" cm="1">
        <f t="array" aca="1" ref="N632" ca="1">INDEX(Users[LastModifiedDate],Profiles[[#This Row],[UserId]])</f>
        <v>'2011-07-21 00:23:31'</v>
      </c>
      <c r="O632" s="16" t="str">
        <f t="shared" si="59"/>
        <v>Null</v>
      </c>
      <c r="P632" s="16">
        <f>1</f>
        <v>1</v>
      </c>
      <c r="Q632" s="16">
        <f>0</f>
        <v>0</v>
      </c>
      <c r="R63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(627,'Tara ','Kerr','Pic(029).png','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role.',N'برنامه نویس سمت سرور',N'روژین تاک',N'چین',193,Null,NewId(),'2006-12-11 07:01:48','2011-07-21 00:23:31',Null,1,0)</v>
      </c>
    </row>
    <row r="633" spans="1:18" ht="18" x14ac:dyDescent="0.55000000000000004">
      <c r="A633" s="17">
        <f>ROW()-ROW(Profiles[[#Headers],[Id]])</f>
        <v>628</v>
      </c>
      <c r="B633" s="17">
        <f>SMALL(Users[Id],Profiles[[#This Row],[Id]])</f>
        <v>628</v>
      </c>
      <c r="C633" s="17" t="str" cm="1">
        <f t="array" aca="1" ref="C633" ca="1">INDEX(FirstNames[FirstName],RANDBETWEEN(1,$C$3))</f>
        <v>'Leia '</v>
      </c>
      <c r="D633" s="17" t="str" cm="1">
        <f t="array" aca="1" ref="D633" ca="1">INDEX(LastNames[LastName],RANDBETWEEN(1,$D$3))</f>
        <v>'Hardin'</v>
      </c>
      <c r="E633" s="17" t="str" cm="1">
        <f t="array" aca="1" ref="E633" ca="1">_xlfn.LET(_xlpm.r,RANDBETWEEN(1,$E$3),INDEX(AvatarNames[AvatarName],_xlpm.r))</f>
        <v>'Pic(333).png'</v>
      </c>
      <c r="F633" s="17" t="str" cm="1">
        <f t="array" aca="1" ref="F633" ca="1">INDEX(AboutMes[AboutMe],RANDBETWEEN(1,$F$3))</f>
        <v>' I have an MBA, and sometimes I use business analogies in everyday life.'</v>
      </c>
      <c r="G633" s="15" t="str" cm="1">
        <f t="array" aca="1" ref="G633" ca="1">INDEX(JobTitles[JobTitle],RANDBETWEEN(1,$G$3))</f>
        <v>N'مدیر انفورماتیک'</v>
      </c>
      <c r="H633" s="15" t="str" cm="1">
        <f t="array" aca="1" ref="H633" ca="1">INDEX(Companies[Company],RANDBETWEEN(1,$H$3))</f>
        <v>N'محک'</v>
      </c>
      <c r="I633" s="15" t="str" cm="1">
        <f t="array" aca="1" ref="I633" ca="1">INDEX(Countries[Country],RANDBETWEEN(1,$I$3))</f>
        <v>N'کانادا'</v>
      </c>
      <c r="J633" s="16">
        <f ca="1">_xlfn.LET(_xlpm.random, RANDBETWEEN(1,$J$3),_xlpm.min,INDEX(Visits[MinVisit],_xlpm.random),_xlpm.max,INDEX(Visits[MaxVisit],_xlpm.random),RANDBETWEEN(_xlpm.min,_xlpm.max))</f>
        <v>295</v>
      </c>
      <c r="K633" s="16" t="str">
        <f t="shared" si="57"/>
        <v>Null</v>
      </c>
      <c r="L633" s="16" t="str">
        <f t="shared" si="58"/>
        <v>NewId()</v>
      </c>
      <c r="M633" s="16" t="str" cm="1">
        <f t="array" aca="1" ref="M633" ca="1">INDEX(Users[CreatedDate],Profiles[[#This Row],[UserId]])</f>
        <v>'2006-12-16 22:26:42'</v>
      </c>
      <c r="N633" s="16" t="str" cm="1">
        <f t="array" aca="1" ref="N633" ca="1">INDEX(Users[LastModifiedDate],Profiles[[#This Row],[UserId]])</f>
        <v>'2014-08-20 08:46:23'</v>
      </c>
      <c r="O633" s="16" t="str">
        <f t="shared" si="59"/>
        <v>Null</v>
      </c>
      <c r="P633" s="16">
        <f>1</f>
        <v>1</v>
      </c>
      <c r="Q633" s="16">
        <f>0</f>
        <v>0</v>
      </c>
      <c r="R63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(628,'Leia ','Hardin','Pic(333).png',' I have an MBA, and sometimes I use business analogies in everyday life.',N'مدیر انفورماتیک',N'محک',N'کانادا',295,Null,NewId(),'2006-12-16 22:26:42','2014-08-20 08:46:23',Null,1,0)</v>
      </c>
    </row>
    <row r="634" spans="1:18" ht="18" x14ac:dyDescent="0.55000000000000004">
      <c r="A634" s="17">
        <f>ROW()-ROW(Profiles[[#Headers],[Id]])</f>
        <v>629</v>
      </c>
      <c r="B634" s="17">
        <f>SMALL(Users[Id],Profiles[[#This Row],[Id]])</f>
        <v>629</v>
      </c>
      <c r="C634" s="17" t="str" cm="1">
        <f t="array" aca="1" ref="C634" ca="1">INDEX(FirstNames[FirstName],RANDBETWEEN(1,$C$3))</f>
        <v>'Roy '</v>
      </c>
      <c r="D634" s="17" t="str" cm="1">
        <f t="array" aca="1" ref="D634" ca="1">INDEX(LastNames[LastName],RANDBETWEEN(1,$D$3))</f>
        <v>'Copeland'</v>
      </c>
      <c r="E634" s="17" t="str" cm="1">
        <f t="array" aca="1" ref="E634" ca="1">_xlfn.LET(_xlpm.r,RANDBETWEEN(1,$E$3),INDEX(AvatarNames[AvatarName],_xlpm.r))</f>
        <v>'Pic(089).png'</v>
      </c>
      <c r="F634" s="17" t="str" cm="1">
        <f t="array" aca="1" ref="F634"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634" s="15" t="str" cm="1">
        <f t="array" aca="1" ref="G634" ca="1">INDEX(JobTitles[JobTitle],RANDBETWEEN(1,$G$3))</f>
        <v>N'برنامه نویس سمت سرور'</v>
      </c>
      <c r="H634" s="15" t="str" cm="1">
        <f t="array" aca="1" ref="H634" ca="1">INDEX(Companies[Company],RANDBETWEEN(1,$H$3))</f>
        <v>N'همکاران سیستم'</v>
      </c>
      <c r="I634" s="15" t="str" cm="1">
        <f t="array" aca="1" ref="I634" ca="1">INDEX(Countries[Country],RANDBETWEEN(1,$I$3))</f>
        <v>N'روسیه'</v>
      </c>
      <c r="J634" s="16">
        <f ca="1">_xlfn.LET(_xlpm.random, RANDBETWEEN(1,$J$3),_xlpm.min,INDEX(Visits[MinVisit],_xlpm.random),_xlpm.max,INDEX(Visits[MaxVisit],_xlpm.random),RANDBETWEEN(_xlpm.min,_xlpm.max))</f>
        <v>487</v>
      </c>
      <c r="K634" s="16" t="str">
        <f t="shared" si="57"/>
        <v>Null</v>
      </c>
      <c r="L634" s="16" t="str">
        <f t="shared" si="58"/>
        <v>NewId()</v>
      </c>
      <c r="M634" s="16" t="str" cm="1">
        <f t="array" aca="1" ref="M634" ca="1">INDEX(Users[CreatedDate],Profiles[[#This Row],[UserId]])</f>
        <v>'2006-12-20 19:23:06'</v>
      </c>
      <c r="N634" s="16" t="str" cm="1">
        <f t="array" aca="1" ref="N634" ca="1">INDEX(Users[LastModifiedDate],Profiles[[#This Row],[UserId]])</f>
        <v>'2007-10-25 15:04:43'</v>
      </c>
      <c r="O634" s="16" t="str">
        <f t="shared" si="59"/>
        <v>Null</v>
      </c>
      <c r="P634" s="16">
        <f>1</f>
        <v>1</v>
      </c>
      <c r="Q634" s="16">
        <f>0</f>
        <v>0</v>
      </c>
      <c r="R63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(629,'Roy ','Copeland','Pic(089).png',' I used to be a conflict-avoider, but no more.🙅🏼‍♀️  I hated confrontation for the longest time, but I don’t do that anymore. I still love harmony in my relationships, but I choose to deal with issues directly and promptly so they don’t fester and get worse.',N'برنامه نویس سمت سرور',N'همکاران سیستم',N'روسیه',487,Null,NewId(),'2006-12-20 19:23:06','2007-10-25 15:04:43',Null,1,0)</v>
      </c>
    </row>
    <row r="635" spans="1:18" ht="18" x14ac:dyDescent="0.55000000000000004">
      <c r="A635" s="17">
        <f>ROW()-ROW(Profiles[[#Headers],[Id]])</f>
        <v>630</v>
      </c>
      <c r="B635" s="17">
        <f>SMALL(Users[Id],Profiles[[#This Row],[Id]])</f>
        <v>630</v>
      </c>
      <c r="C635" s="17" t="str" cm="1">
        <f t="array" aca="1" ref="C635" ca="1">INDEX(FirstNames[FirstName],RANDBETWEEN(1,$C$3))</f>
        <v>'Richard '</v>
      </c>
      <c r="D635" s="17" t="str" cm="1">
        <f t="array" aca="1" ref="D635" ca="1">INDEX(LastNames[LastName],RANDBETWEEN(1,$D$3))</f>
        <v>'Ortiz'</v>
      </c>
      <c r="E635" s="17" t="str" cm="1">
        <f t="array" aca="1" ref="E635" ca="1">_xlfn.LET(_xlpm.r,RANDBETWEEN(1,$E$3),INDEX(AvatarNames[AvatarName],_xlpm.r))</f>
        <v>'Pic(006).png'</v>
      </c>
      <c r="F635" s="17" t="str" cm="1">
        <f t="array" aca="1" ref="F635" ca="1">INDEX(AboutMes[AboutMe],RANDBETWEEN(1,$F$3))</f>
        <v>' I search for meaning and purpose, even in small things.'</v>
      </c>
      <c r="G635" s="15" t="str" cm="1">
        <f t="array" aca="1" ref="G635" ca="1">INDEX(JobTitles[JobTitle],RANDBETWEEN(1,$G$3))</f>
        <v>N'برنامه نویس سمت سرور'</v>
      </c>
      <c r="H635" s="15" t="str" cm="1">
        <f t="array" aca="1" ref="H635" ca="1">INDEX(Companies[Company],RANDBETWEEN(1,$H$3))</f>
        <v>N'اسنپ'</v>
      </c>
      <c r="I635" s="15" t="str" cm="1">
        <f t="array" aca="1" ref="I635" ca="1">INDEX(Countries[Country],RANDBETWEEN(1,$I$3))</f>
        <v>N'ژاپن'</v>
      </c>
      <c r="J635" s="16">
        <f ca="1">_xlfn.LET(_xlpm.random, RANDBETWEEN(1,$J$3),_xlpm.min,INDEX(Visits[MinVisit],_xlpm.random),_xlpm.max,INDEX(Visits[MaxVisit],_xlpm.random),RANDBETWEEN(_xlpm.min,_xlpm.max))</f>
        <v>688</v>
      </c>
      <c r="K635" s="16" t="str">
        <f t="shared" si="57"/>
        <v>Null</v>
      </c>
      <c r="L635" s="16" t="str">
        <f t="shared" si="58"/>
        <v>NewId()</v>
      </c>
      <c r="M635" s="16" t="str" cm="1">
        <f t="array" aca="1" ref="M635" ca="1">INDEX(Users[CreatedDate],Profiles[[#This Row],[UserId]])</f>
        <v>'2006-12-25 18:33:35'</v>
      </c>
      <c r="N635" s="16" t="str" cm="1">
        <f t="array" aca="1" ref="N635" ca="1">INDEX(Users[LastModifiedDate],Profiles[[#This Row],[UserId]])</f>
        <v>'2010-01-10 17:39:31'</v>
      </c>
      <c r="O635" s="16" t="str">
        <f t="shared" si="59"/>
        <v>Null</v>
      </c>
      <c r="P635" s="16">
        <f>1</f>
        <v>1</v>
      </c>
      <c r="Q635" s="16">
        <f>0</f>
        <v>0</v>
      </c>
      <c r="R63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(630,'Richard ','Ortiz','Pic(006).png',' I search for meaning and purpose, even in small things.',N'برنامه نویس سمت سرور',N'اسنپ',N'ژاپن',688,Null,NewId(),'2006-12-25 18:33:35','2010-01-10 17:39:31',Null,1,0)</v>
      </c>
    </row>
    <row r="636" spans="1:18" ht="18" x14ac:dyDescent="0.55000000000000004">
      <c r="A636" s="17">
        <f>ROW()-ROW(Profiles[[#Headers],[Id]])</f>
        <v>631</v>
      </c>
      <c r="B636" s="17">
        <f>SMALL(Users[Id],Profiles[[#This Row],[Id]])</f>
        <v>631</v>
      </c>
      <c r="C636" s="17" t="str" cm="1">
        <f t="array" aca="1" ref="C636" ca="1">INDEX(FirstNames[FirstName],RANDBETWEEN(1,$C$3))</f>
        <v>'Garrett '</v>
      </c>
      <c r="D636" s="17" t="str" cm="1">
        <f t="array" aca="1" ref="D636" ca="1">INDEX(LastNames[LastName],RANDBETWEEN(1,$D$3))</f>
        <v>'Mack'</v>
      </c>
      <c r="E636" s="17" t="str" cm="1">
        <f t="array" aca="1" ref="E636" ca="1">_xlfn.LET(_xlpm.r,RANDBETWEEN(1,$E$3),INDEX(AvatarNames[AvatarName],_xlpm.r))</f>
        <v>'Pic(126).png'</v>
      </c>
      <c r="F636" s="17" t="str" cm="1">
        <f t="array" aca="1" ref="F636" ca="1">INDEX(AboutMes[AboutMe],RANDBETWEEN(1,$F$3))</f>
        <v>' I am so sentimental, and I feel the big feels. I am very expressive, especially with people I trust.'</v>
      </c>
      <c r="G636" s="15" t="str" cm="1">
        <f t="array" aca="1" ref="G636" ca="1">INDEX(JobTitles[JobTitle],RANDBETWEEN(1,$G$3))</f>
        <v>N'توسعه دهنده وب'</v>
      </c>
      <c r="H636" s="15" t="str" cm="1">
        <f t="array" aca="1" ref="H636" ca="1">INDEX(Companies[Company],RANDBETWEEN(1,$H$3))</f>
        <v>N'دیجی کالا'</v>
      </c>
      <c r="I636" s="15" t="str" cm="1">
        <f t="array" aca="1" ref="I636" ca="1">INDEX(Countries[Country],RANDBETWEEN(1,$I$3))</f>
        <v>N'انگلستان'</v>
      </c>
      <c r="J636" s="16">
        <f ca="1">_xlfn.LET(_xlpm.random, RANDBETWEEN(1,$J$3),_xlpm.min,INDEX(Visits[MinVisit],_xlpm.random),_xlpm.max,INDEX(Visits[MaxVisit],_xlpm.random),RANDBETWEEN(_xlpm.min,_xlpm.max))</f>
        <v>59</v>
      </c>
      <c r="K636" s="16" t="str">
        <f t="shared" si="57"/>
        <v>Null</v>
      </c>
      <c r="L636" s="16" t="str">
        <f t="shared" si="58"/>
        <v>NewId()</v>
      </c>
      <c r="M636" s="16" t="str" cm="1">
        <f t="array" aca="1" ref="M636" ca="1">INDEX(Users[CreatedDate],Profiles[[#This Row],[UserId]])</f>
        <v>'2006-12-30 06:20:12'</v>
      </c>
      <c r="N636" s="16" t="str" cm="1">
        <f t="array" aca="1" ref="N636" ca="1">INDEX(Users[LastModifiedDate],Profiles[[#This Row],[UserId]])</f>
        <v>'2010-03-25 16:21:53'</v>
      </c>
      <c r="O636" s="16" t="str">
        <f t="shared" si="59"/>
        <v>Null</v>
      </c>
      <c r="P636" s="16">
        <f>1</f>
        <v>1</v>
      </c>
      <c r="Q636" s="16">
        <f>0</f>
        <v>0</v>
      </c>
      <c r="R63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(631,'Garrett ','Mack','Pic(126).png',' I am so sentimental, and I feel the big feels. I am very expressive, especially with people I trust.',N'توسعه دهنده وب',N'دیجی کالا',N'انگلستان',59,Null,NewId(),'2006-12-30 06:20:12','2010-03-25 16:21:53',Null,1,0)</v>
      </c>
    </row>
    <row r="637" spans="1:18" ht="18" x14ac:dyDescent="0.55000000000000004">
      <c r="A637" s="17">
        <f>ROW()-ROW(Profiles[[#Headers],[Id]])</f>
        <v>632</v>
      </c>
      <c r="B637" s="17">
        <f>SMALL(Users[Id],Profiles[[#This Row],[Id]])</f>
        <v>632</v>
      </c>
      <c r="C637" s="17" t="str" cm="1">
        <f t="array" aca="1" ref="C637" ca="1">INDEX(FirstNames[FirstName],RANDBETWEEN(1,$C$3))</f>
        <v>'Jovani '</v>
      </c>
      <c r="D637" s="17" t="str" cm="1">
        <f t="array" aca="1" ref="D637" ca="1">INDEX(LastNames[LastName],RANDBETWEEN(1,$D$3))</f>
        <v>'Donaldson'</v>
      </c>
      <c r="E637" s="17" t="str" cm="1">
        <f t="array" aca="1" ref="E637" ca="1">_xlfn.LET(_xlpm.r,RANDBETWEEN(1,$E$3),INDEX(AvatarNames[AvatarName],_xlpm.r))</f>
        <v>'Pic(085).png'</v>
      </c>
      <c r="F637" s="17" t="str" cm="1">
        <f t="array" aca="1" ref="F637"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637" s="15" t="str" cm="1">
        <f t="array" aca="1" ref="G637" ca="1">INDEX(JobTitles[JobTitle],RANDBETWEEN(1,$G$3))</f>
        <v>N'توسعه دهنده نرم افزار'</v>
      </c>
      <c r="H637" s="15" t="str" cm="1">
        <f t="array" aca="1" ref="H637" ca="1">INDEX(Companies[Company],RANDBETWEEN(1,$H$3))</f>
        <v>N'روژین تاک'</v>
      </c>
      <c r="I637" s="15" t="str" cm="1">
        <f t="array" aca="1" ref="I637" ca="1">INDEX(Countries[Country],RANDBETWEEN(1,$I$3))</f>
        <v>N'سوئیس'</v>
      </c>
      <c r="J637" s="16">
        <f ca="1">_xlfn.LET(_xlpm.random, RANDBETWEEN(1,$J$3),_xlpm.min,INDEX(Visits[MinVisit],_xlpm.random),_xlpm.max,INDEX(Visits[MaxVisit],_xlpm.random),RANDBETWEEN(_xlpm.min,_xlpm.max))</f>
        <v>225</v>
      </c>
      <c r="K637" s="16" t="str">
        <f t="shared" si="57"/>
        <v>Null</v>
      </c>
      <c r="L637" s="16" t="str">
        <f t="shared" si="58"/>
        <v>NewId()</v>
      </c>
      <c r="M637" s="16" t="str" cm="1">
        <f t="array" aca="1" ref="M637" ca="1">INDEX(Users[CreatedDate],Profiles[[#This Row],[UserId]])</f>
        <v>'2007-01-04 13:26:47'</v>
      </c>
      <c r="N637" s="16" t="str" cm="1">
        <f t="array" aca="1" ref="N637" ca="1">INDEX(Users[LastModifiedDate],Profiles[[#This Row],[UserId]])</f>
        <v>'2008-12-26 12:39:06'</v>
      </c>
      <c r="O637" s="16" t="str">
        <f t="shared" si="59"/>
        <v>Null</v>
      </c>
      <c r="P637" s="16">
        <f>1</f>
        <v>1</v>
      </c>
      <c r="Q637" s="16">
        <f>0</f>
        <v>0</v>
      </c>
      <c r="R63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(632,'Jovani ','Donaldson','Pic(085).png','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people.',N'توسعه دهنده نرم افزار',N'روژین تاک',N'سوئیس',225,Null,NewId(),'2007-01-04 13:26:47','2008-12-26 12:39:06',Null,1,0)</v>
      </c>
    </row>
    <row r="638" spans="1:18" ht="18" x14ac:dyDescent="0.55000000000000004">
      <c r="A638" s="17">
        <f>ROW()-ROW(Profiles[[#Headers],[Id]])</f>
        <v>633</v>
      </c>
      <c r="B638" s="17">
        <f>SMALL(Users[Id],Profiles[[#This Row],[Id]])</f>
        <v>633</v>
      </c>
      <c r="C638" s="17" t="str" cm="1">
        <f t="array" aca="1" ref="C638" ca="1">INDEX(FirstNames[FirstName],RANDBETWEEN(1,$C$3))</f>
        <v>'Liam '</v>
      </c>
      <c r="D638" s="17" t="str" cm="1">
        <f t="array" aca="1" ref="D638" ca="1">INDEX(LastNames[LastName],RANDBETWEEN(1,$D$3))</f>
        <v>'Erickson'</v>
      </c>
      <c r="E638" s="17" t="str" cm="1">
        <f t="array" aca="1" ref="E638" ca="1">_xlfn.LET(_xlpm.r,RANDBETWEEN(1,$E$3),INDEX(AvatarNames[AvatarName],_xlpm.r))</f>
        <v>'Pic(155).png'</v>
      </c>
      <c r="F638" s="17" t="str" cm="1">
        <f t="array" aca="1" ref="F638" ca="1">INDEX(AboutMes[AboutMe],RANDBETWEEN(1,$F$3))</f>
        <v>' I am really forgetful sometimes.'</v>
      </c>
      <c r="G638" s="15" t="str" cm="1">
        <f t="array" aca="1" ref="G638" ca="1">INDEX(JobTitles[JobTitle],RANDBETWEEN(1,$G$3))</f>
        <v>N'برنامه نویس فرانت'</v>
      </c>
      <c r="H638" s="15" t="str" cm="1">
        <f t="array" aca="1" ref="H638" ca="1">INDEX(Companies[Company],RANDBETWEEN(1,$H$3))</f>
        <v>N'پیشران پارت'</v>
      </c>
      <c r="I638" s="15" t="str" cm="1">
        <f t="array" aca="1" ref="I638" ca="1">INDEX(Countries[Country],RANDBETWEEN(1,$I$3))</f>
        <v>N'سوئیس'</v>
      </c>
      <c r="J638" s="16">
        <f ca="1">_xlfn.LET(_xlpm.random, RANDBETWEEN(1,$J$3),_xlpm.min,INDEX(Visits[MinVisit],_xlpm.random),_xlpm.max,INDEX(Visits[MaxVisit],_xlpm.random),RANDBETWEEN(_xlpm.min,_xlpm.max))</f>
        <v>6</v>
      </c>
      <c r="K638" s="16" t="str">
        <f t="shared" si="57"/>
        <v>Null</v>
      </c>
      <c r="L638" s="16" t="str">
        <f t="shared" si="58"/>
        <v>NewId()</v>
      </c>
      <c r="M638" s="16" t="str" cm="1">
        <f t="array" aca="1" ref="M638" ca="1">INDEX(Users[CreatedDate],Profiles[[#This Row],[UserId]])</f>
        <v>'2007-01-10 15:33:59'</v>
      </c>
      <c r="N638" s="16" t="str" cm="1">
        <f t="array" aca="1" ref="N638" ca="1">INDEX(Users[LastModifiedDate],Profiles[[#This Row],[UserId]])</f>
        <v>'2014-10-06 22:03:15'</v>
      </c>
      <c r="O638" s="16" t="str">
        <f t="shared" si="59"/>
        <v>Null</v>
      </c>
      <c r="P638" s="16">
        <f>1</f>
        <v>1</v>
      </c>
      <c r="Q638" s="16">
        <f>0</f>
        <v>0</v>
      </c>
      <c r="R63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(633,'Liam ','Erickson','Pic(155).png',' I am really forgetful sometimes.',N'برنامه نویس فرانت',N'پیشران پارت',N'سوئیس',6,Null,NewId(),'2007-01-10 15:33:59','2014-10-06 22:03:15',Null,1,0)</v>
      </c>
    </row>
    <row r="639" spans="1:18" ht="18" x14ac:dyDescent="0.55000000000000004">
      <c r="A639" s="17">
        <f>ROW()-ROW(Profiles[[#Headers],[Id]])</f>
        <v>634</v>
      </c>
      <c r="B639" s="17">
        <f>SMALL(Users[Id],Profiles[[#This Row],[Id]])</f>
        <v>634</v>
      </c>
      <c r="C639" s="17" t="str" cm="1">
        <f t="array" aca="1" ref="C639" ca="1">INDEX(FirstNames[FirstName],RANDBETWEEN(1,$C$3))</f>
        <v>'Ivan '</v>
      </c>
      <c r="D639" s="17" t="str" cm="1">
        <f t="array" aca="1" ref="D639" ca="1">INDEX(LastNames[LastName],RANDBETWEEN(1,$D$3))</f>
        <v>'Valentine'</v>
      </c>
      <c r="E639" s="17" t="str" cm="1">
        <f t="array" aca="1" ref="E639" ca="1">_xlfn.LET(_xlpm.r,RANDBETWEEN(1,$E$3),INDEX(AvatarNames[AvatarName],_xlpm.r))</f>
        <v>'Pic(289).jpeg'</v>
      </c>
      <c r="F639" s="17" t="str" cm="1">
        <f t="array" aca="1" ref="F639" ca="1">INDEX(AboutMes[AboutMe],RANDBETWEEN(1,$F$3))</f>
        <v>' People randomly spill their guts to me a lot in real life. Even strangers, like in the line a the grocery store.'</v>
      </c>
      <c r="G639" s="15" t="str" cm="1">
        <f t="array" aca="1" ref="G639" ca="1">INDEX(JobTitles[JobTitle],RANDBETWEEN(1,$G$3))</f>
        <v>N'برنامه نویس فرانت'</v>
      </c>
      <c r="H639" s="15" t="str" cm="1">
        <f t="array" aca="1" ref="H639" ca="1">INDEX(Companies[Company],RANDBETWEEN(1,$H$3))</f>
        <v>N'شاتل'</v>
      </c>
      <c r="I639" s="15" t="str" cm="1">
        <f t="array" aca="1" ref="I639" ca="1">INDEX(Countries[Country],RANDBETWEEN(1,$I$3))</f>
        <v>N'آمریکا'</v>
      </c>
      <c r="J639" s="16">
        <f ca="1">_xlfn.LET(_xlpm.random, RANDBETWEEN(1,$J$3),_xlpm.min,INDEX(Visits[MinVisit],_xlpm.random),_xlpm.max,INDEX(Visits[MaxVisit],_xlpm.random),RANDBETWEEN(_xlpm.min,_xlpm.max))</f>
        <v>676</v>
      </c>
      <c r="K639" s="16" t="str">
        <f t="shared" si="57"/>
        <v>Null</v>
      </c>
      <c r="L639" s="16" t="str">
        <f t="shared" si="58"/>
        <v>NewId()</v>
      </c>
      <c r="M639" s="16" t="str" cm="1">
        <f t="array" aca="1" ref="M639" ca="1">INDEX(Users[CreatedDate],Profiles[[#This Row],[UserId]])</f>
        <v>'2007-01-15 15:34:57'</v>
      </c>
      <c r="N639" s="16" t="str" cm="1">
        <f t="array" aca="1" ref="N639" ca="1">INDEX(Users[LastModifiedDate],Profiles[[#This Row],[UserId]])</f>
        <v>'2007-12-14 13:18:54'</v>
      </c>
      <c r="O639" s="16" t="str">
        <f t="shared" si="59"/>
        <v>Null</v>
      </c>
      <c r="P639" s="16">
        <f>1</f>
        <v>1</v>
      </c>
      <c r="Q639" s="16">
        <f>0</f>
        <v>0</v>
      </c>
      <c r="R63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(634,'Ivan ','Valentine','Pic(289).jpeg',' People randomly spill their guts to me a lot in real life. Even strangers, like in the line a the grocery store.',N'برنامه نویس فرانت',N'شاتل',N'آمریکا',676,Null,NewId(),'2007-01-15 15:34:57','2007-12-14 13:18:54',Null,1,0)</v>
      </c>
    </row>
    <row r="640" spans="1:18" ht="18" x14ac:dyDescent="0.55000000000000004">
      <c r="A640" s="17">
        <f>ROW()-ROW(Profiles[[#Headers],[Id]])</f>
        <v>635</v>
      </c>
      <c r="B640" s="17">
        <f>SMALL(Users[Id],Profiles[[#This Row],[Id]])</f>
        <v>635</v>
      </c>
      <c r="C640" s="17" t="str" cm="1">
        <f t="array" aca="1" ref="C640" ca="1">INDEX(FirstNames[FirstName],RANDBETWEEN(1,$C$3))</f>
        <v>'Ella '</v>
      </c>
      <c r="D640" s="17" t="str" cm="1">
        <f t="array" aca="1" ref="D640" ca="1">INDEX(LastNames[LastName],RANDBETWEEN(1,$D$3))</f>
        <v>'Miles'</v>
      </c>
      <c r="E640" s="17" t="str" cm="1">
        <f t="array" aca="1" ref="E640" ca="1">_xlfn.LET(_xlpm.r,RANDBETWEEN(1,$E$3),INDEX(AvatarNames[AvatarName],_xlpm.r))</f>
        <v>'Pic(170).png'</v>
      </c>
      <c r="F640" s="17" t="str" cm="1">
        <f t="array" aca="1" ref="F640" ca="1">INDEX(AboutMes[AboutMe],RANDBETWEEN(1,$F$3))</f>
        <v>' I am a Jack (Jane?) of all trades. I know a little bit about a lot of things. I am interested in learning SO many things that I have a hard time focusing my energy on any one thing.'</v>
      </c>
      <c r="G640" s="15" t="str" cm="1">
        <f t="array" aca="1" ref="G640" ca="1">INDEX(JobTitles[JobTitle],RANDBETWEEN(1,$G$3))</f>
        <v>N'برنامه نویس فرانت'</v>
      </c>
      <c r="H640" s="15" t="str" cm="1">
        <f t="array" aca="1" ref="H640" ca="1">INDEX(Companies[Company],RANDBETWEEN(1,$H$3))</f>
        <v>N'شاتل'</v>
      </c>
      <c r="I640" s="15" t="str" cm="1">
        <f t="array" aca="1" ref="I640" ca="1">INDEX(Countries[Country],RANDBETWEEN(1,$I$3))</f>
        <v>N'فرانسه'</v>
      </c>
      <c r="J640" s="16">
        <f ca="1">_xlfn.LET(_xlpm.random, RANDBETWEEN(1,$J$3),_xlpm.min,INDEX(Visits[MinVisit],_xlpm.random),_xlpm.max,INDEX(Visits[MaxVisit],_xlpm.random),RANDBETWEEN(_xlpm.min,_xlpm.max))</f>
        <v>113</v>
      </c>
      <c r="K640" s="16" t="str">
        <f t="shared" si="57"/>
        <v>Null</v>
      </c>
      <c r="L640" s="16" t="str">
        <f t="shared" si="58"/>
        <v>NewId()</v>
      </c>
      <c r="M640" s="16" t="str" cm="1">
        <f t="array" aca="1" ref="M640" ca="1">INDEX(Users[CreatedDate],Profiles[[#This Row],[UserId]])</f>
        <v>'2007-01-21 17:45:54'</v>
      </c>
      <c r="N640" s="16" t="str" cm="1">
        <f t="array" aca="1" ref="N640" ca="1">INDEX(Users[LastModifiedDate],Profiles[[#This Row],[UserId]])</f>
        <v>'2008-12-02 16:45:44'</v>
      </c>
      <c r="O640" s="16" t="str">
        <f t="shared" si="59"/>
        <v>Null</v>
      </c>
      <c r="P640" s="16">
        <f>1</f>
        <v>1</v>
      </c>
      <c r="Q640" s="16">
        <f>0</f>
        <v>0</v>
      </c>
      <c r="R64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(635,'Ella ','Miles','Pic(170).png',' I am a Jack (Jane?) of all trades. I know a little bit about a lot of things. I am interested in learning SO many things that I have a hard time focusing my energy on any one thing.',N'برنامه نویس فرانت',N'شاتل',N'فرانسه',113,Null,NewId(),'2007-01-21 17:45:54','2008-12-02 16:45:44',Null,1,0)</v>
      </c>
    </row>
    <row r="641" spans="1:18" ht="18" x14ac:dyDescent="0.55000000000000004">
      <c r="A641" s="17">
        <f>ROW()-ROW(Profiles[[#Headers],[Id]])</f>
        <v>636</v>
      </c>
      <c r="B641" s="17">
        <f>SMALL(Users[Id],Profiles[[#This Row],[Id]])</f>
        <v>636</v>
      </c>
      <c r="C641" s="17" t="str" cm="1">
        <f t="array" aca="1" ref="C641" ca="1">INDEX(FirstNames[FirstName],RANDBETWEEN(1,$C$3))</f>
        <v>'Alaina '</v>
      </c>
      <c r="D641" s="17" t="str" cm="1">
        <f t="array" aca="1" ref="D641" ca="1">INDEX(LastNames[LastName],RANDBETWEEN(1,$D$3))</f>
        <v>'Osborn'</v>
      </c>
      <c r="E641" s="17" t="str" cm="1">
        <f t="array" aca="1" ref="E641" ca="1">_xlfn.LET(_xlpm.r,RANDBETWEEN(1,$E$3),INDEX(AvatarNames[AvatarName],_xlpm.r))</f>
        <v>'Pic(039).png'</v>
      </c>
      <c r="F641" s="17" t="str" cm="1">
        <f t="array" aca="1" ref="F641" ca="1">INDEX(AboutMes[AboutMe],RANDBETWEEN(1,$F$3))</f>
        <v>' I met my husband at church. We were friends for a couple years before we ever dated.'</v>
      </c>
      <c r="G641" s="15" t="str" cm="1">
        <f t="array" aca="1" ref="G641" ca="1">INDEX(JobTitles[JobTitle],RANDBETWEEN(1,$G$3))</f>
        <v>N'تحلیل گر سیستم های مالی'</v>
      </c>
      <c r="H641" s="15" t="str" cm="1">
        <f t="array" aca="1" ref="H641" ca="1">INDEX(Companies[Company],RANDBETWEEN(1,$H$3))</f>
        <v>N'سداد'</v>
      </c>
      <c r="I641" s="15" t="str" cm="1">
        <f t="array" aca="1" ref="I641" ca="1">INDEX(Countries[Country],RANDBETWEEN(1,$I$3))</f>
        <v>N'چین'</v>
      </c>
      <c r="J641" s="16">
        <f ca="1">_xlfn.LET(_xlpm.random, RANDBETWEEN(1,$J$3),_xlpm.min,INDEX(Visits[MinVisit],_xlpm.random),_xlpm.max,INDEX(Visits[MaxVisit],_xlpm.random),RANDBETWEEN(_xlpm.min,_xlpm.max))</f>
        <v>166</v>
      </c>
      <c r="K641" s="16" t="str">
        <f t="shared" si="57"/>
        <v>Null</v>
      </c>
      <c r="L641" s="16" t="str">
        <f t="shared" si="58"/>
        <v>NewId()</v>
      </c>
      <c r="M641" s="16" t="str" cm="1">
        <f t="array" aca="1" ref="M641" ca="1">INDEX(Users[CreatedDate],Profiles[[#This Row],[UserId]])</f>
        <v>'2007-01-27 23:40:24'</v>
      </c>
      <c r="N641" s="16" t="str" cm="1">
        <f t="array" aca="1" ref="N641" ca="1">INDEX(Users[LastModifiedDate],Profiles[[#This Row],[UserId]])</f>
        <v>'2018-01-21 14:44:35'</v>
      </c>
      <c r="O641" s="16" t="str">
        <f t="shared" si="59"/>
        <v>Null</v>
      </c>
      <c r="P641" s="16">
        <f>1</f>
        <v>1</v>
      </c>
      <c r="Q641" s="16">
        <f>0</f>
        <v>0</v>
      </c>
      <c r="R64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(636,'Alaina ','Osborn','Pic(039).png',' I met my husband at church. We were friends for a couple years before we ever dated.',N'تحلیل گر سیستم های مالی',N'سداد',N'چین',166,Null,NewId(),'2007-01-27 23:40:24','2018-01-21 14:44:35',Null,1,0)</v>
      </c>
    </row>
    <row r="642" spans="1:18" ht="18" x14ac:dyDescent="0.55000000000000004">
      <c r="A642" s="17">
        <f>ROW()-ROW(Profiles[[#Headers],[Id]])</f>
        <v>637</v>
      </c>
      <c r="B642" s="17">
        <f>SMALL(Users[Id],Profiles[[#This Row],[Id]])</f>
        <v>637</v>
      </c>
      <c r="C642" s="17" t="str" cm="1">
        <f t="array" aca="1" ref="C642" ca="1">INDEX(FirstNames[FirstName],RANDBETWEEN(1,$C$3))</f>
        <v>'Alannah '</v>
      </c>
      <c r="D642" s="17" t="str" cm="1">
        <f t="array" aca="1" ref="D642" ca="1">INDEX(LastNames[LastName],RANDBETWEEN(1,$D$3))</f>
        <v>'Leonard'</v>
      </c>
      <c r="E642" s="17" t="str" cm="1">
        <f t="array" aca="1" ref="E642" ca="1">_xlfn.LET(_xlpm.r,RANDBETWEEN(1,$E$3),INDEX(AvatarNames[AvatarName],_xlpm.r))</f>
        <v>'Pic(093).png'</v>
      </c>
      <c r="F642" s="17" t="str" cm="1">
        <f t="array" aca="1" ref="F642"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642" s="15" t="str" cm="1">
        <f t="array" aca="1" ref="G642" ca="1">INDEX(JobTitles[JobTitle],RANDBETWEEN(1,$G$3))</f>
        <v>N'توسعه دهنده نرم افزار'</v>
      </c>
      <c r="H642" s="15" t="str" cm="1">
        <f t="array" aca="1" ref="H642" ca="1">INDEX(Companies[Company],RANDBETWEEN(1,$H$3))</f>
        <v>N'پیشران پارت'</v>
      </c>
      <c r="I642" s="15" t="str" cm="1">
        <f t="array" aca="1" ref="I642" ca="1">INDEX(Countries[Country],RANDBETWEEN(1,$I$3))</f>
        <v>N'کانادا'</v>
      </c>
      <c r="J642" s="16">
        <f ca="1">_xlfn.LET(_xlpm.random, RANDBETWEEN(1,$J$3),_xlpm.min,INDEX(Visits[MinVisit],_xlpm.random),_xlpm.max,INDEX(Visits[MaxVisit],_xlpm.random),RANDBETWEEN(_xlpm.min,_xlpm.max))</f>
        <v>390</v>
      </c>
      <c r="K642" s="16" t="str">
        <f t="shared" si="57"/>
        <v>Null</v>
      </c>
      <c r="L642" s="16" t="str">
        <f t="shared" si="58"/>
        <v>NewId()</v>
      </c>
      <c r="M642" s="16" t="str" cm="1">
        <f t="array" aca="1" ref="M642" ca="1">INDEX(Users[CreatedDate],Profiles[[#This Row],[UserId]])</f>
        <v>'2007-01-29 14:26:56'</v>
      </c>
      <c r="N642" s="16" t="str" cm="1">
        <f t="array" aca="1" ref="N642" ca="1">INDEX(Users[LastModifiedDate],Profiles[[#This Row],[UserId]])</f>
        <v>'2016-10-12 17:28:55'</v>
      </c>
      <c r="O642" s="16" t="str">
        <f t="shared" si="59"/>
        <v>Null</v>
      </c>
      <c r="P642" s="16">
        <f>1</f>
        <v>1</v>
      </c>
      <c r="Q642" s="16">
        <f>0</f>
        <v>0</v>
      </c>
      <c r="R64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(637,'Alannah ','Leonard','Pic(093).png','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role.',N'توسعه دهنده نرم افزار',N'پیشران پارت',N'کانادا',390,Null,NewId(),'2007-01-29 14:26:56','2016-10-12 17:28:55',Null,1,0)</v>
      </c>
    </row>
    <row r="643" spans="1:18" ht="18" x14ac:dyDescent="0.55000000000000004">
      <c r="A643" s="17">
        <f>ROW()-ROW(Profiles[[#Headers],[Id]])</f>
        <v>638</v>
      </c>
      <c r="B643" s="17">
        <f>SMALL(Users[Id],Profiles[[#This Row],[Id]])</f>
        <v>638</v>
      </c>
      <c r="C643" s="17" t="str" cm="1">
        <f t="array" aca="1" ref="C643" ca="1">INDEX(FirstNames[FirstName],RANDBETWEEN(1,$C$3))</f>
        <v>'Dillon '</v>
      </c>
      <c r="D643" s="17" t="str" cm="1">
        <f t="array" aca="1" ref="D643" ca="1">INDEX(LastNames[LastName],RANDBETWEEN(1,$D$3))</f>
        <v>'Sloan'</v>
      </c>
      <c r="E643" s="17" t="str" cm="1">
        <f t="array" aca="1" ref="E643" ca="1">_xlfn.LET(_xlpm.r,RANDBETWEEN(1,$E$3),INDEX(AvatarNames[AvatarName],_xlpm.r))</f>
        <v>'Pic(124).png'</v>
      </c>
      <c r="F643" s="17" t="str" cm="1">
        <f t="array" aca="1" ref="F643" ca="1">INDEX(AboutMes[AboutMe],RANDBETWEEN(1,$F$3))</f>
        <v>' The Star-Spangled Banner makes me tear up. Every. Time.'</v>
      </c>
      <c r="G643" s="15" t="str" cm="1">
        <f t="array" aca="1" ref="G643" ca="1">INDEX(JobTitles[JobTitle],RANDBETWEEN(1,$G$3))</f>
        <v>N'توسعه دهنده نرم افزار'</v>
      </c>
      <c r="H643" s="15" t="str" cm="1">
        <f t="array" aca="1" ref="H643" ca="1">INDEX(Companies[Company],RANDBETWEEN(1,$H$3))</f>
        <v>N'محک'</v>
      </c>
      <c r="I643" s="15" t="str" cm="1">
        <f t="array" aca="1" ref="I643" ca="1">INDEX(Countries[Country],RANDBETWEEN(1,$I$3))</f>
        <v>N'فرانسه'</v>
      </c>
      <c r="J643" s="16">
        <f ca="1">_xlfn.LET(_xlpm.random, RANDBETWEEN(1,$J$3),_xlpm.min,INDEX(Visits[MinVisit],_xlpm.random),_xlpm.max,INDEX(Visits[MaxVisit],_xlpm.random),RANDBETWEEN(_xlpm.min,_xlpm.max))</f>
        <v>7</v>
      </c>
      <c r="K643" s="16" t="str">
        <f t="shared" si="57"/>
        <v>Null</v>
      </c>
      <c r="L643" s="16" t="str">
        <f t="shared" si="58"/>
        <v>NewId()</v>
      </c>
      <c r="M643" s="16" t="str" cm="1">
        <f t="array" aca="1" ref="M643" ca="1">INDEX(Users[CreatedDate],Profiles[[#This Row],[UserId]])</f>
        <v>'2007-01-31 00:55:48'</v>
      </c>
      <c r="N643" s="16" t="str" cm="1">
        <f t="array" aca="1" ref="N643" ca="1">INDEX(Users[LastModifiedDate],Profiles[[#This Row],[UserId]])</f>
        <v>'2014-05-05 02:25:05'</v>
      </c>
      <c r="O643" s="16" t="str">
        <f t="shared" si="59"/>
        <v>Null</v>
      </c>
      <c r="P643" s="16">
        <f>1</f>
        <v>1</v>
      </c>
      <c r="Q643" s="16">
        <f>0</f>
        <v>0</v>
      </c>
      <c r="R64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(638,'Dillon ','Sloan','Pic(124).png',' The Star-Spangled Banner makes me tear up. Every. Time.',N'توسعه دهنده نرم افزار',N'محک',N'فرانسه',7,Null,NewId(),'2007-01-31 00:55:48','2014-05-05 02:25:05',Null,1,0)</v>
      </c>
    </row>
    <row r="644" spans="1:18" ht="18" x14ac:dyDescent="0.55000000000000004">
      <c r="A644" s="17">
        <f>ROW()-ROW(Profiles[[#Headers],[Id]])</f>
        <v>639</v>
      </c>
      <c r="B644" s="17">
        <f>SMALL(Users[Id],Profiles[[#This Row],[Id]])</f>
        <v>639</v>
      </c>
      <c r="C644" s="17" t="str" cm="1">
        <f t="array" aca="1" ref="C644" ca="1">INDEX(FirstNames[FirstName],RANDBETWEEN(1,$C$3))</f>
        <v>'Alan '</v>
      </c>
      <c r="D644" s="17" t="str" cm="1">
        <f t="array" aca="1" ref="D644" ca="1">INDEX(LastNames[LastName],RANDBETWEEN(1,$D$3))</f>
        <v>'Mccann'</v>
      </c>
      <c r="E644" s="17" t="str" cm="1">
        <f t="array" aca="1" ref="E644" ca="1">_xlfn.LET(_xlpm.r,RANDBETWEEN(1,$E$3),INDEX(AvatarNames[AvatarName],_xlpm.r))</f>
        <v>'Pic(018).png'</v>
      </c>
      <c r="F644" s="17" t="str" cm="1">
        <f t="array" aca="1" ref="F644" ca="1">INDEX(AboutMes[AboutMe],RANDBETWEEN(1,$F$3))</f>
        <v>' People randomly spill their guts to me a lot in real life. Even strangers, like in the line a the grocery store.'</v>
      </c>
      <c r="G644" s="15" t="str" cm="1">
        <f t="array" aca="1" ref="G644" ca="1">INDEX(JobTitles[JobTitle],RANDBETWEEN(1,$G$3))</f>
        <v>N'توسعه دهنده وب'</v>
      </c>
      <c r="H644" s="15" t="str" cm="1">
        <f t="array" aca="1" ref="H644" ca="1">INDEX(Companies[Company],RANDBETWEEN(1,$H$3))</f>
        <v>N'سداد'</v>
      </c>
      <c r="I644" s="15" t="str" cm="1">
        <f t="array" aca="1" ref="I644" ca="1">INDEX(Countries[Country],RANDBETWEEN(1,$I$3))</f>
        <v>N'آمریکا'</v>
      </c>
      <c r="J644" s="16">
        <f ca="1">_xlfn.LET(_xlpm.random, RANDBETWEEN(1,$J$3),_xlpm.min,INDEX(Visits[MinVisit],_xlpm.random),_xlpm.max,INDEX(Visits[MaxVisit],_xlpm.random),RANDBETWEEN(_xlpm.min,_xlpm.max))</f>
        <v>193</v>
      </c>
      <c r="K644" s="16" t="str">
        <f t="shared" si="57"/>
        <v>Null</v>
      </c>
      <c r="L644" s="16" t="str">
        <f t="shared" si="58"/>
        <v>NewId()</v>
      </c>
      <c r="M644" s="16" t="str" cm="1">
        <f t="array" aca="1" ref="M644" ca="1">INDEX(Users[CreatedDate],Profiles[[#This Row],[UserId]])</f>
        <v>'2007-02-04 22:11:06'</v>
      </c>
      <c r="N644" s="16" t="str" cm="1">
        <f t="array" aca="1" ref="N644" ca="1">INDEX(Users[LastModifiedDate],Profiles[[#This Row],[UserId]])</f>
        <v>'2016-10-25 20:27:26'</v>
      </c>
      <c r="O644" s="16" t="str">
        <f t="shared" si="59"/>
        <v>Null</v>
      </c>
      <c r="P644" s="16">
        <f>1</f>
        <v>1</v>
      </c>
      <c r="Q644" s="16">
        <f>0</f>
        <v>0</v>
      </c>
      <c r="R64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(639,'Alan ','Mccann','Pic(018).png',' People randomly spill their guts to me a lot in real life. Even strangers, like in the line a the grocery store.',N'توسعه دهنده وب',N'سداد',N'آمریکا',193,Null,NewId(),'2007-02-04 22:11:06','2016-10-25 20:27:26',Null,1,0)</v>
      </c>
    </row>
    <row r="645" spans="1:18" ht="18" x14ac:dyDescent="0.55000000000000004">
      <c r="A645" s="17">
        <f>ROW()-ROW(Profiles[[#Headers],[Id]])</f>
        <v>640</v>
      </c>
      <c r="B645" s="17">
        <f>SMALL(Users[Id],Profiles[[#This Row],[Id]])</f>
        <v>640</v>
      </c>
      <c r="C645" s="17" t="str" cm="1">
        <f t="array" aca="1" ref="C645" ca="1">INDEX(FirstNames[FirstName],RANDBETWEEN(1,$C$3))</f>
        <v>'Carleigh '</v>
      </c>
      <c r="D645" s="17" t="str" cm="1">
        <f t="array" aca="1" ref="D645" ca="1">INDEX(LastNames[LastName],RANDBETWEEN(1,$D$3))</f>
        <v>'Bennett'</v>
      </c>
      <c r="E645" s="17" t="str" cm="1">
        <f t="array" aca="1" ref="E645" ca="1">_xlfn.LET(_xlpm.r,RANDBETWEEN(1,$E$3),INDEX(AvatarNames[AvatarName],_xlpm.r))</f>
        <v>'Pic(195).png'</v>
      </c>
      <c r="F645" s="17" t="str" cm="1">
        <f t="array" aca="1" ref="F645" ca="1">INDEX(AboutMes[AboutMe],RANDBETWEEN(1,$F$3))</f>
        <v>' I have an MBA, and sometimes I use business analogies in everyday life.'</v>
      </c>
      <c r="G645" s="15" t="str" cm="1">
        <f t="array" aca="1" ref="G645" ca="1">INDEX(JobTitles[JobTitle],RANDBETWEEN(1,$G$3))</f>
        <v>N'توسعه دهنده نرم افزار'</v>
      </c>
      <c r="H645" s="15" t="str" cm="1">
        <f t="array" aca="1" ref="H645" ca="1">INDEX(Companies[Company],RANDBETWEEN(1,$H$3))</f>
        <v>N'دیجی کالا'</v>
      </c>
      <c r="I645" s="15" t="str" cm="1">
        <f t="array" aca="1" ref="I645" ca="1">INDEX(Countries[Country],RANDBETWEEN(1,$I$3))</f>
        <v>N'ایران'</v>
      </c>
      <c r="J645" s="16">
        <f ca="1">_xlfn.LET(_xlpm.random, RANDBETWEEN(1,$J$3),_xlpm.min,INDEX(Visits[MinVisit],_xlpm.random),_xlpm.max,INDEX(Visits[MaxVisit],_xlpm.random),RANDBETWEEN(_xlpm.min,_xlpm.max))</f>
        <v>39</v>
      </c>
      <c r="K645" s="16" t="str">
        <f t="shared" si="57"/>
        <v>Null</v>
      </c>
      <c r="L645" s="16" t="str">
        <f t="shared" si="58"/>
        <v>NewId()</v>
      </c>
      <c r="M645" s="16" t="str" cm="1">
        <f t="array" aca="1" ref="M645" ca="1">INDEX(Users[CreatedDate],Profiles[[#This Row],[UserId]])</f>
        <v>'2007-02-10 10:55:54'</v>
      </c>
      <c r="N645" s="16" t="str" cm="1">
        <f t="array" aca="1" ref="N645" ca="1">INDEX(Users[LastModifiedDate],Profiles[[#This Row],[UserId]])</f>
        <v>'2011-05-23 13:00:15'</v>
      </c>
      <c r="O645" s="16" t="str">
        <f t="shared" si="59"/>
        <v>Null</v>
      </c>
      <c r="P645" s="16">
        <f>1</f>
        <v>1</v>
      </c>
      <c r="Q645" s="16">
        <f>0</f>
        <v>0</v>
      </c>
      <c r="R64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(640,'Carleigh ','Bennett','Pic(195).png',' I have an MBA, and sometimes I use business analogies in everyday life.',N'توسعه دهنده نرم افزار',N'دیجی کالا',N'ایران',39,Null,NewId(),'2007-02-10 10:55:54','2011-05-23 13:00:15',Null,1,0)</v>
      </c>
    </row>
    <row r="646" spans="1:18" ht="18" x14ac:dyDescent="0.55000000000000004">
      <c r="A646" s="17">
        <f>ROW()-ROW(Profiles[[#Headers],[Id]])</f>
        <v>641</v>
      </c>
      <c r="B646" s="17">
        <f>SMALL(Users[Id],Profiles[[#This Row],[Id]])</f>
        <v>641</v>
      </c>
      <c r="C646" s="17" t="str" cm="1">
        <f t="array" aca="1" ref="C646" ca="1">INDEX(FirstNames[FirstName],RANDBETWEEN(1,$C$3))</f>
        <v>'Lizeth '</v>
      </c>
      <c r="D646" s="17" t="str" cm="1">
        <f t="array" aca="1" ref="D646" ca="1">INDEX(LastNames[LastName],RANDBETWEEN(1,$D$3))</f>
        <v>'Perez'</v>
      </c>
      <c r="E646" s="17" t="str" cm="1">
        <f t="array" aca="1" ref="E646" ca="1">_xlfn.LET(_xlpm.r,RANDBETWEEN(1,$E$3),INDEX(AvatarNames[AvatarName],_xlpm.r))</f>
        <v>'Pic(137).png'</v>
      </c>
      <c r="F646" s="17" t="str" cm="1">
        <f t="array" aca="1" ref="F646" ca="1">INDEX(AboutMes[AboutMe],RANDBETWEEN(1,$F$3))</f>
        <v>' I am really forgetful sometimes.'</v>
      </c>
      <c r="G646" s="15" t="str" cm="1">
        <f t="array" aca="1" ref="G646" ca="1">INDEX(JobTitles[JobTitle],RANDBETWEEN(1,$G$3))</f>
        <v>N'برنامه نویس فول استک'</v>
      </c>
      <c r="H646" s="15" t="str" cm="1">
        <f t="array" aca="1" ref="H646" ca="1">INDEX(Companies[Company],RANDBETWEEN(1,$H$3))</f>
        <v>N'اسنپ'</v>
      </c>
      <c r="I646" s="15" t="str" cm="1">
        <f t="array" aca="1" ref="I646" ca="1">INDEX(Countries[Country],RANDBETWEEN(1,$I$3))</f>
        <v>N'چین'</v>
      </c>
      <c r="J646" s="16">
        <f ca="1">_xlfn.LET(_xlpm.random, RANDBETWEEN(1,$J$3),_xlpm.min,INDEX(Visits[MinVisit],_xlpm.random),_xlpm.max,INDEX(Visits[MaxVisit],_xlpm.random),RANDBETWEEN(_xlpm.min,_xlpm.max))</f>
        <v>9</v>
      </c>
      <c r="K646" s="16" t="str">
        <f t="shared" si="57"/>
        <v>Null</v>
      </c>
      <c r="L646" s="16" t="str">
        <f t="shared" si="58"/>
        <v>NewId()</v>
      </c>
      <c r="M646" s="16" t="str" cm="1">
        <f t="array" aca="1" ref="M646" ca="1">INDEX(Users[CreatedDate],Profiles[[#This Row],[UserId]])</f>
        <v>'2007-02-15 22:57:19'</v>
      </c>
      <c r="N646" s="16" t="str" cm="1">
        <f t="array" aca="1" ref="N646" ca="1">INDEX(Users[LastModifiedDate],Profiles[[#This Row],[UserId]])</f>
        <v>'2009-11-29 19:26:23'</v>
      </c>
      <c r="O646" s="16" t="str">
        <f t="shared" si="59"/>
        <v>Null</v>
      </c>
      <c r="P646" s="16">
        <f>1</f>
        <v>1</v>
      </c>
      <c r="Q646" s="16">
        <f>0</f>
        <v>0</v>
      </c>
      <c r="R64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(641,'Lizeth ','Perez','Pic(137).png',' I am really forgetful sometimes.',N'برنامه نویس فول استک',N'اسنپ',N'چین',9,Null,NewId(),'2007-02-15 22:57:19','2009-11-29 19:26:23',Null,1,0)</v>
      </c>
    </row>
    <row r="647" spans="1:18" ht="18" x14ac:dyDescent="0.55000000000000004">
      <c r="A647" s="17">
        <f>ROW()-ROW(Profiles[[#Headers],[Id]])</f>
        <v>642</v>
      </c>
      <c r="B647" s="17">
        <f>SMALL(Users[Id],Profiles[[#This Row],[Id]])</f>
        <v>642</v>
      </c>
      <c r="C647" s="17" t="str" cm="1">
        <f t="array" aca="1" ref="C647" ca="1">INDEX(FirstNames[FirstName],RANDBETWEEN(1,$C$3))</f>
        <v>'Kasen '</v>
      </c>
      <c r="D647" s="17" t="str" cm="1">
        <f t="array" aca="1" ref="D647" ca="1">INDEX(LastNames[LastName],RANDBETWEEN(1,$D$3))</f>
        <v>'Kennedy'</v>
      </c>
      <c r="E647" s="17" t="str" cm="1">
        <f t="array" aca="1" ref="E647" ca="1">_xlfn.LET(_xlpm.r,RANDBETWEEN(1,$E$3),INDEX(AvatarNames[AvatarName],_xlpm.r))</f>
        <v>'Pic(157).png'</v>
      </c>
      <c r="F647" s="17" t="str" cm="1">
        <f t="array" aca="1" ref="F647" ca="1">INDEX(AboutMes[AboutMe],RANDBETWEEN(1,$F$3))</f>
        <v>' I am so sentimental, and I feel the big feels. I am very expressive, especially with people I trust.'</v>
      </c>
      <c r="G647" s="15" t="str" cm="1">
        <f t="array" aca="1" ref="G647" ca="1">INDEX(JobTitles[JobTitle],RANDBETWEEN(1,$G$3))</f>
        <v>N'برنامه نویس فرانت'</v>
      </c>
      <c r="H647" s="15" t="str" cm="1">
        <f t="array" aca="1" ref="H647" ca="1">INDEX(Companies[Company],RANDBETWEEN(1,$H$3))</f>
        <v>N'علی بابا'</v>
      </c>
      <c r="I647" s="15" t="str" cm="1">
        <f t="array" aca="1" ref="I647" ca="1">INDEX(Countries[Country],RANDBETWEEN(1,$I$3))</f>
        <v>N'چین'</v>
      </c>
      <c r="J647" s="16">
        <f ca="1">_xlfn.LET(_xlpm.random, RANDBETWEEN(1,$J$3),_xlpm.min,INDEX(Visits[MinVisit],_xlpm.random),_xlpm.max,INDEX(Visits[MaxVisit],_xlpm.random),RANDBETWEEN(_xlpm.min,_xlpm.max))</f>
        <v>299</v>
      </c>
      <c r="K647" s="16" t="str">
        <f t="shared" ref="K647:K678" si="60">"Null"</f>
        <v>Null</v>
      </c>
      <c r="L647" s="16" t="str">
        <f t="shared" ref="L647:L678" si="61">"NewId()"</f>
        <v>NewId()</v>
      </c>
      <c r="M647" s="16" t="str" cm="1">
        <f t="array" aca="1" ref="M647" ca="1">INDEX(Users[CreatedDate],Profiles[[#This Row],[UserId]])</f>
        <v>'2007-02-19 13:18:19'</v>
      </c>
      <c r="N647" s="16" t="str" cm="1">
        <f t="array" aca="1" ref="N647" ca="1">INDEX(Users[LastModifiedDate],Profiles[[#This Row],[UserId]])</f>
        <v>'2007-12-13 22:21:31'</v>
      </c>
      <c r="O647" s="16" t="str">
        <f t="shared" ref="O647:O678" si="62">"Null"</f>
        <v>Null</v>
      </c>
      <c r="P647" s="16">
        <f>1</f>
        <v>1</v>
      </c>
      <c r="Q647" s="16">
        <f>0</f>
        <v>0</v>
      </c>
      <c r="R64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(642,'Kasen ','Kennedy','Pic(157).png',' I am so sentimental, and I feel the big feels. I am very expressive, especially with people I trust.',N'برنامه نویس فرانت',N'علی بابا',N'چین',299,Null,NewId(),'2007-02-19 13:18:19','2007-12-13 22:21:31',Null,1,0)</v>
      </c>
    </row>
    <row r="648" spans="1:18" ht="18" x14ac:dyDescent="0.55000000000000004">
      <c r="A648" s="17">
        <f>ROW()-ROW(Profiles[[#Headers],[Id]])</f>
        <v>643</v>
      </c>
      <c r="B648" s="17">
        <f>SMALL(Users[Id],Profiles[[#This Row],[Id]])</f>
        <v>643</v>
      </c>
      <c r="C648" s="17" t="str" cm="1">
        <f t="array" aca="1" ref="C648" ca="1">INDEX(FirstNames[FirstName],RANDBETWEEN(1,$C$3))</f>
        <v>'Nicholas '</v>
      </c>
      <c r="D648" s="17" t="str" cm="1">
        <f t="array" aca="1" ref="D648" ca="1">INDEX(LastNames[LastName],RANDBETWEEN(1,$D$3))</f>
        <v>'Estrada'</v>
      </c>
      <c r="E648" s="17" t="str" cm="1">
        <f t="array" aca="1" ref="E648" ca="1">_xlfn.LET(_xlpm.r,RANDBETWEEN(1,$E$3),INDEX(AvatarNames[AvatarName],_xlpm.r))</f>
        <v>'Pic(332).png'</v>
      </c>
      <c r="F648" s="17" t="str" cm="1">
        <f t="array" aca="1" ref="F648" ca="1">INDEX(AboutMes[AboutMe],RANDBETWEEN(1,$F$3))</f>
        <v>' I like to cook and eat.'</v>
      </c>
      <c r="G648" s="15" t="str" cm="1">
        <f t="array" aca="1" ref="G648" ca="1">INDEX(JobTitles[JobTitle],RANDBETWEEN(1,$G$3))</f>
        <v>N'برنامه نویس سمت سرور'</v>
      </c>
      <c r="H648" s="15" t="str" cm="1">
        <f t="array" aca="1" ref="H648" ca="1">INDEX(Companies[Company],RANDBETWEEN(1,$H$3))</f>
        <v>N'همکاران سیستم'</v>
      </c>
      <c r="I648" s="15" t="str" cm="1">
        <f t="array" aca="1" ref="I648" ca="1">INDEX(Countries[Country],RANDBETWEEN(1,$I$3))</f>
        <v>N'ایران'</v>
      </c>
      <c r="J648" s="16">
        <f ca="1">_xlfn.LET(_xlpm.random, RANDBETWEEN(1,$J$3),_xlpm.min,INDEX(Visits[MinVisit],_xlpm.random),_xlpm.max,INDEX(Visits[MaxVisit],_xlpm.random),RANDBETWEEN(_xlpm.min,_xlpm.max))</f>
        <v>4</v>
      </c>
      <c r="K648" s="16" t="str">
        <f t="shared" si="60"/>
        <v>Null</v>
      </c>
      <c r="L648" s="16" t="str">
        <f t="shared" si="61"/>
        <v>NewId()</v>
      </c>
      <c r="M648" s="16" t="str" cm="1">
        <f t="array" aca="1" ref="M648" ca="1">INDEX(Users[CreatedDate],Profiles[[#This Row],[UserId]])</f>
        <v>'2007-02-23 10:05:56'</v>
      </c>
      <c r="N648" s="16" t="str" cm="1">
        <f t="array" aca="1" ref="N648" ca="1">INDEX(Users[LastModifiedDate],Profiles[[#This Row],[UserId]])</f>
        <v>'2010-05-24 01:59:01'</v>
      </c>
      <c r="O648" s="16" t="str">
        <f t="shared" si="62"/>
        <v>Null</v>
      </c>
      <c r="P648" s="16">
        <f>1</f>
        <v>1</v>
      </c>
      <c r="Q648" s="16">
        <f>0</f>
        <v>0</v>
      </c>
      <c r="R64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(643,'Nicholas ','Estrada','Pic(332).png',' I like to cook and eat.',N'برنامه نویس سمت سرور',N'همکاران سیستم',N'ایران',4,Null,NewId(),'2007-02-23 10:05:56','2010-05-24 01:59:01',Null,1,0)</v>
      </c>
    </row>
    <row r="649" spans="1:18" ht="18" x14ac:dyDescent="0.55000000000000004">
      <c r="A649" s="17">
        <f>ROW()-ROW(Profiles[[#Headers],[Id]])</f>
        <v>644</v>
      </c>
      <c r="B649" s="17">
        <f>SMALL(Users[Id],Profiles[[#This Row],[Id]])</f>
        <v>644</v>
      </c>
      <c r="C649" s="17" t="str" cm="1">
        <f t="array" aca="1" ref="C649" ca="1">INDEX(FirstNames[FirstName],RANDBETWEEN(1,$C$3))</f>
        <v>'Kelton '</v>
      </c>
      <c r="D649" s="17" t="str" cm="1">
        <f t="array" aca="1" ref="D649" ca="1">INDEX(LastNames[LastName],RANDBETWEEN(1,$D$3))</f>
        <v>'Holden'</v>
      </c>
      <c r="E649" s="17" t="str" cm="1">
        <f t="array" aca="1" ref="E649" ca="1">_xlfn.LET(_xlpm.r,RANDBETWEEN(1,$E$3),INDEX(AvatarNames[AvatarName],_xlpm.r))</f>
        <v>'Pic(265).jpeg'</v>
      </c>
      <c r="F649" s="17" t="str" cm="1">
        <f t="array" aca="1" ref="F649" ca="1">INDEX(AboutMes[AboutMe],RANDBETWEEN(1,$F$3))</f>
        <v>' I met my husband at church. We were friends for a couple years before we ever dated.'</v>
      </c>
      <c r="G649" s="15" t="str" cm="1">
        <f t="array" aca="1" ref="G649" ca="1">INDEX(JobTitles[JobTitle],RANDBETWEEN(1,$G$3))</f>
        <v>N'مدیر انفورماتیک'</v>
      </c>
      <c r="H649" s="15" t="str" cm="1">
        <f t="array" aca="1" ref="H649" ca="1">INDEX(Companies[Company],RANDBETWEEN(1,$H$3))</f>
        <v>N'اسنپ'</v>
      </c>
      <c r="I649" s="15" t="str" cm="1">
        <f t="array" aca="1" ref="I649" ca="1">INDEX(Countries[Country],RANDBETWEEN(1,$I$3))</f>
        <v>N'ژاپن'</v>
      </c>
      <c r="J649" s="16">
        <f ca="1">_xlfn.LET(_xlpm.random, RANDBETWEEN(1,$J$3),_xlpm.min,INDEX(Visits[MinVisit],_xlpm.random),_xlpm.max,INDEX(Visits[MaxVisit],_xlpm.random),RANDBETWEEN(_xlpm.min,_xlpm.max))</f>
        <v>7</v>
      </c>
      <c r="K649" s="16" t="str">
        <f t="shared" si="60"/>
        <v>Null</v>
      </c>
      <c r="L649" s="16" t="str">
        <f t="shared" si="61"/>
        <v>NewId()</v>
      </c>
      <c r="M649" s="16" t="str" cm="1">
        <f t="array" aca="1" ref="M649" ca="1">INDEX(Users[CreatedDate],Profiles[[#This Row],[UserId]])</f>
        <v>'2007-02-25 23:22:18'</v>
      </c>
      <c r="N649" s="16" t="str" cm="1">
        <f t="array" aca="1" ref="N649" ca="1">INDEX(Users[LastModifiedDate],Profiles[[#This Row],[UserId]])</f>
        <v>'2009-05-25 06:07:57'</v>
      </c>
      <c r="O649" s="16" t="str">
        <f t="shared" si="62"/>
        <v>Null</v>
      </c>
      <c r="P649" s="16">
        <f>1</f>
        <v>1</v>
      </c>
      <c r="Q649" s="16">
        <f>0</f>
        <v>0</v>
      </c>
      <c r="R64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(644,'Kelton ','Holden','Pic(265).jpeg',' I met my husband at church. We were friends for a couple years before we ever dated.',N'مدیر انفورماتیک',N'اسنپ',N'ژاپن',7,Null,NewId(),'2007-02-25 23:22:18','2009-05-25 06:07:57',Null,1,0)</v>
      </c>
    </row>
    <row r="650" spans="1:18" ht="18" x14ac:dyDescent="0.55000000000000004">
      <c r="A650" s="17">
        <f>ROW()-ROW(Profiles[[#Headers],[Id]])</f>
        <v>645</v>
      </c>
      <c r="B650" s="17">
        <f>SMALL(Users[Id],Profiles[[#This Row],[Id]])</f>
        <v>645</v>
      </c>
      <c r="C650" s="17" t="str" cm="1">
        <f t="array" aca="1" ref="C650" ca="1">INDEX(FirstNames[FirstName],RANDBETWEEN(1,$C$3))</f>
        <v>'Danica '</v>
      </c>
      <c r="D650" s="17" t="str" cm="1">
        <f t="array" aca="1" ref="D650" ca="1">INDEX(LastNames[LastName],RANDBETWEEN(1,$D$3))</f>
        <v>'English'</v>
      </c>
      <c r="E650" s="17" t="str" cm="1">
        <f t="array" aca="1" ref="E650" ca="1">_xlfn.LET(_xlpm.r,RANDBETWEEN(1,$E$3),INDEX(AvatarNames[AvatarName],_xlpm.r))</f>
        <v>'Pic(012).png'</v>
      </c>
      <c r="F650" s="17" t="str" cm="1">
        <f t="array" aca="1" ref="F650" ca="1">INDEX(AboutMes[AboutMe],RANDBETWEEN(1,$F$3))</f>
        <v>' I am so sentimental, and I feel the big feels. I am very expressive, especially with people I trust.'</v>
      </c>
      <c r="G650" s="15" t="str" cm="1">
        <f t="array" aca="1" ref="G650" ca="1">INDEX(JobTitles[JobTitle],RANDBETWEEN(1,$G$3))</f>
        <v>N'مدیر انفورماتیک'</v>
      </c>
      <c r="H650" s="15" t="str" cm="1">
        <f t="array" aca="1" ref="H650" ca="1">INDEX(Companies[Company],RANDBETWEEN(1,$H$3))</f>
        <v>N'محک'</v>
      </c>
      <c r="I650" s="15" t="str" cm="1">
        <f t="array" aca="1" ref="I650" ca="1">INDEX(Countries[Country],RANDBETWEEN(1,$I$3))</f>
        <v>N'آمریکا'</v>
      </c>
      <c r="J650" s="16">
        <f ca="1">_xlfn.LET(_xlpm.random, RANDBETWEEN(1,$J$3),_xlpm.min,INDEX(Visits[MinVisit],_xlpm.random),_xlpm.max,INDEX(Visits[MaxVisit],_xlpm.random),RANDBETWEEN(_xlpm.min,_xlpm.max))</f>
        <v>160</v>
      </c>
      <c r="K650" s="16" t="str">
        <f t="shared" si="60"/>
        <v>Null</v>
      </c>
      <c r="L650" s="16" t="str">
        <f t="shared" si="61"/>
        <v>NewId()</v>
      </c>
      <c r="M650" s="16" t="str" cm="1">
        <f t="array" aca="1" ref="M650" ca="1">INDEX(Users[CreatedDate],Profiles[[#This Row],[UserId]])</f>
        <v>'2007-03-02 19:39:55'</v>
      </c>
      <c r="N650" s="16" t="str" cm="1">
        <f t="array" aca="1" ref="N650" ca="1">INDEX(Users[LastModifiedDate],Profiles[[#This Row],[UserId]])</f>
        <v>'2008-11-24 17:41:40'</v>
      </c>
      <c r="O650" s="16" t="str">
        <f t="shared" si="62"/>
        <v>Null</v>
      </c>
      <c r="P650" s="16">
        <f>1</f>
        <v>1</v>
      </c>
      <c r="Q650" s="16">
        <f>0</f>
        <v>0</v>
      </c>
      <c r="R65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(645,'Danica ','English','Pic(012).png',' I am so sentimental, and I feel the big feels. I am very expressive, especially with people I trust.',N'مدیر انفورماتیک',N'محک',N'آمریکا',160,Null,NewId(),'2007-03-02 19:39:55','2008-11-24 17:41:40',Null,1,0)</v>
      </c>
    </row>
    <row r="651" spans="1:18" ht="18" x14ac:dyDescent="0.55000000000000004">
      <c r="A651" s="17">
        <f>ROW()-ROW(Profiles[[#Headers],[Id]])</f>
        <v>646</v>
      </c>
      <c r="B651" s="17">
        <f>SMALL(Users[Id],Profiles[[#This Row],[Id]])</f>
        <v>646</v>
      </c>
      <c r="C651" s="17" t="str" cm="1">
        <f t="array" aca="1" ref="C651" ca="1">INDEX(FirstNames[FirstName],RANDBETWEEN(1,$C$3))</f>
        <v>'Alessandra '</v>
      </c>
      <c r="D651" s="17" t="str" cm="1">
        <f t="array" aca="1" ref="D651" ca="1">INDEX(LastNames[LastName],RANDBETWEEN(1,$D$3))</f>
        <v>'Hunter'</v>
      </c>
      <c r="E651" s="17" t="str" cm="1">
        <f t="array" aca="1" ref="E651" ca="1">_xlfn.LET(_xlpm.r,RANDBETWEEN(1,$E$3),INDEX(AvatarNames[AvatarName],_xlpm.r))</f>
        <v>'Pic(301).jpeg'</v>
      </c>
      <c r="F651" s="17" t="str" cm="1">
        <f t="array" aca="1" ref="F651" ca="1">INDEX(AboutMes[AboutMe],RANDBETWEEN(1,$F$3))</f>
        <v>' I am pretty cautious by nature, but I do take risks when my gut leads me to. My inner guidance is intensely strong and usually spot on.'</v>
      </c>
      <c r="G651" s="15" t="str" cm="1">
        <f t="array" aca="1" ref="G651" ca="1">INDEX(JobTitles[JobTitle],RANDBETWEEN(1,$G$3))</f>
        <v>N'توسعه دهنده نرم افزار'</v>
      </c>
      <c r="H651" s="15" t="str" cm="1">
        <f t="array" aca="1" ref="H651" ca="1">INDEX(Companies[Company],RANDBETWEEN(1,$H$3))</f>
        <v>N'همکاران سیستم'</v>
      </c>
      <c r="I651" s="15" t="str" cm="1">
        <f t="array" aca="1" ref="I651" ca="1">INDEX(Countries[Country],RANDBETWEEN(1,$I$3))</f>
        <v>N'ایران'</v>
      </c>
      <c r="J651" s="16">
        <f ca="1">_xlfn.LET(_xlpm.random, RANDBETWEEN(1,$J$3),_xlpm.min,INDEX(Visits[MinVisit],_xlpm.random),_xlpm.max,INDEX(Visits[MaxVisit],_xlpm.random),RANDBETWEEN(_xlpm.min,_xlpm.max))</f>
        <v>148</v>
      </c>
      <c r="K651" s="16" t="str">
        <f t="shared" si="60"/>
        <v>Null</v>
      </c>
      <c r="L651" s="16" t="str">
        <f t="shared" si="61"/>
        <v>NewId()</v>
      </c>
      <c r="M651" s="16" t="str" cm="1">
        <f t="array" aca="1" ref="M651" ca="1">INDEX(Users[CreatedDate],Profiles[[#This Row],[UserId]])</f>
        <v>'2007-03-04 01:01:12'</v>
      </c>
      <c r="N651" s="16" t="str" cm="1">
        <f t="array" aca="1" ref="N651" ca="1">INDEX(Users[LastModifiedDate],Profiles[[#This Row],[UserId]])</f>
        <v>'2014-12-06 09:31:05'</v>
      </c>
      <c r="O651" s="16" t="str">
        <f t="shared" si="62"/>
        <v>Null</v>
      </c>
      <c r="P651" s="16">
        <f>1</f>
        <v>1</v>
      </c>
      <c r="Q651" s="16">
        <f>0</f>
        <v>0</v>
      </c>
      <c r="R65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(646,'Alessandra ','Hunter','Pic(301).jpeg',' I am pretty cautious by nature, but I do take risks when my gut leads me to. My inner guidance is intensely strong and usually spot on.',N'توسعه دهنده نرم افزار',N'همکاران سیستم',N'ایران',148,Null,NewId(),'2007-03-04 01:01:12','2014-12-06 09:31:05',Null,1,0)</v>
      </c>
    </row>
    <row r="652" spans="1:18" ht="18" x14ac:dyDescent="0.55000000000000004">
      <c r="A652" s="17">
        <f>ROW()-ROW(Profiles[[#Headers],[Id]])</f>
        <v>647</v>
      </c>
      <c r="B652" s="17">
        <f>SMALL(Users[Id],Profiles[[#This Row],[Id]])</f>
        <v>647</v>
      </c>
      <c r="C652" s="17" t="str" cm="1">
        <f t="array" aca="1" ref="C652" ca="1">INDEX(FirstNames[FirstName],RANDBETWEEN(1,$C$3))</f>
        <v>'Abel '</v>
      </c>
      <c r="D652" s="17" t="str" cm="1">
        <f t="array" aca="1" ref="D652" ca="1">INDEX(LastNames[LastName],RANDBETWEEN(1,$D$3))</f>
        <v>'Horton'</v>
      </c>
      <c r="E652" s="17" t="str" cm="1">
        <f t="array" aca="1" ref="E652" ca="1">_xlfn.LET(_xlpm.r,RANDBETWEEN(1,$E$3),INDEX(AvatarNames[AvatarName],_xlpm.r))</f>
        <v>'Pic(287).jpeg'</v>
      </c>
      <c r="F652" s="17" t="str" cm="1">
        <f t="array" aca="1" ref="F652" ca="1">INDEX(AboutMes[AboutMe],RANDBETWEEN(1,$F$3))</f>
        <v>' I am a Jack (Jane?) of all trades. I know a little bit about a lot of things. I am interested in learning SO many things that I have a hard time focusing my energy on any one thing.'</v>
      </c>
      <c r="G652" s="15" t="str" cm="1">
        <f t="array" aca="1" ref="G652" ca="1">INDEX(JobTitles[JobTitle],RANDBETWEEN(1,$G$3))</f>
        <v>N'مدیر انفورماتیک'</v>
      </c>
      <c r="H652" s="15" t="str" cm="1">
        <f t="array" aca="1" ref="H652" ca="1">INDEX(Companies[Company],RANDBETWEEN(1,$H$3))</f>
        <v>N'شاتل'</v>
      </c>
      <c r="I652" s="15" t="str" cm="1">
        <f t="array" aca="1" ref="I652" ca="1">INDEX(Countries[Country],RANDBETWEEN(1,$I$3))</f>
        <v>N'سوئیس'</v>
      </c>
      <c r="J652" s="16">
        <f ca="1">_xlfn.LET(_xlpm.random, RANDBETWEEN(1,$J$3),_xlpm.min,INDEX(Visits[MinVisit],_xlpm.random),_xlpm.max,INDEX(Visits[MaxVisit],_xlpm.random),RANDBETWEEN(_xlpm.min,_xlpm.max))</f>
        <v>0</v>
      </c>
      <c r="K652" s="16" t="str">
        <f t="shared" si="60"/>
        <v>Null</v>
      </c>
      <c r="L652" s="16" t="str">
        <f t="shared" si="61"/>
        <v>NewId()</v>
      </c>
      <c r="M652" s="16" t="str" cm="1">
        <f t="array" aca="1" ref="M652" ca="1">INDEX(Users[CreatedDate],Profiles[[#This Row],[UserId]])</f>
        <v>'2007-03-07 10:23:02'</v>
      </c>
      <c r="N652" s="16" t="str" cm="1">
        <f t="array" aca="1" ref="N652" ca="1">INDEX(Users[LastModifiedDate],Profiles[[#This Row],[UserId]])</f>
        <v>'2007-09-26 12:58:53'</v>
      </c>
      <c r="O652" s="16" t="str">
        <f t="shared" si="62"/>
        <v>Null</v>
      </c>
      <c r="P652" s="16">
        <f>1</f>
        <v>1</v>
      </c>
      <c r="Q652" s="16">
        <f>0</f>
        <v>0</v>
      </c>
      <c r="R65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(647,'Abel ','Horton','Pic(287).jpeg',' I am a Jack (Jane?) of all trades. I know a little bit about a lot of things. I am interested in learning SO many things that I have a hard time focusing my energy on any one thing.',N'مدیر انفورماتیک',N'شاتل',N'سوئیس',0,Null,NewId(),'2007-03-07 10:23:02','2007-09-26 12:58:53',Null,1,0)</v>
      </c>
    </row>
    <row r="653" spans="1:18" ht="18" x14ac:dyDescent="0.55000000000000004">
      <c r="A653" s="17">
        <f>ROW()-ROW(Profiles[[#Headers],[Id]])</f>
        <v>648</v>
      </c>
      <c r="B653" s="17">
        <f>SMALL(Users[Id],Profiles[[#This Row],[Id]])</f>
        <v>648</v>
      </c>
      <c r="C653" s="17" t="str" cm="1">
        <f t="array" aca="1" ref="C653" ca="1">INDEX(FirstNames[FirstName],RANDBETWEEN(1,$C$3))</f>
        <v>'Francesca '</v>
      </c>
      <c r="D653" s="17" t="str" cm="1">
        <f t="array" aca="1" ref="D653" ca="1">INDEX(LastNames[LastName],RANDBETWEEN(1,$D$3))</f>
        <v>'Ramirez'</v>
      </c>
      <c r="E653" s="17" t="str" cm="1">
        <f t="array" aca="1" ref="E653" ca="1">_xlfn.LET(_xlpm.r,RANDBETWEEN(1,$E$3),INDEX(AvatarNames[AvatarName],_xlpm.r))</f>
        <v>'Pic(197).png'</v>
      </c>
      <c r="F653" s="17" t="str" cm="1">
        <f t="array" aca="1" ref="F653" ca="1">INDEX(AboutMes[AboutMe],RANDBETWEEN(1,$F$3))</f>
        <v>' People randomly spill their guts to me a lot in real life. Even strangers, like in the line a the grocery store.'</v>
      </c>
      <c r="G653" s="15" t="str" cm="1">
        <f t="array" aca="1" ref="G653" ca="1">INDEX(JobTitles[JobTitle],RANDBETWEEN(1,$G$3))</f>
        <v>N'تحلیل گر سیستم های مالی'</v>
      </c>
      <c r="H653" s="15" t="str" cm="1">
        <f t="array" aca="1" ref="H653" ca="1">INDEX(Companies[Company],RANDBETWEEN(1,$H$3))</f>
        <v>N'پیشران پارت'</v>
      </c>
      <c r="I653" s="15" t="str" cm="1">
        <f t="array" aca="1" ref="I653" ca="1">INDEX(Countries[Country],RANDBETWEEN(1,$I$3))</f>
        <v>N'آمریکا'</v>
      </c>
      <c r="J653" s="16">
        <f ca="1">_xlfn.LET(_xlpm.random, RANDBETWEEN(1,$J$3),_xlpm.min,INDEX(Visits[MinVisit],_xlpm.random),_xlpm.max,INDEX(Visits[MaxVisit],_xlpm.random),RANDBETWEEN(_xlpm.min,_xlpm.max))</f>
        <v>93</v>
      </c>
      <c r="K653" s="16" t="str">
        <f t="shared" si="60"/>
        <v>Null</v>
      </c>
      <c r="L653" s="16" t="str">
        <f t="shared" si="61"/>
        <v>NewId()</v>
      </c>
      <c r="M653" s="16" t="str" cm="1">
        <f t="array" aca="1" ref="M653" ca="1">INDEX(Users[CreatedDate],Profiles[[#This Row],[UserId]])</f>
        <v>'2007-03-13 13:04:42'</v>
      </c>
      <c r="N653" s="16" t="str" cm="1">
        <f t="array" aca="1" ref="N653" ca="1">INDEX(Users[LastModifiedDate],Profiles[[#This Row],[UserId]])</f>
        <v>'2007-06-19 08:25:57'</v>
      </c>
      <c r="O653" s="16" t="str">
        <f t="shared" si="62"/>
        <v>Null</v>
      </c>
      <c r="P653" s="16">
        <f>1</f>
        <v>1</v>
      </c>
      <c r="Q653" s="16">
        <f>0</f>
        <v>0</v>
      </c>
      <c r="R65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(648,'Francesca ','Ramirez','Pic(197).png',' People randomly spill their guts to me a lot in real life. Even strangers, like in the line a the grocery store.',N'تحلیل گر سیستم های مالی',N'پیشران پارت',N'آمریکا',93,Null,NewId(),'2007-03-13 13:04:42','2007-06-19 08:25:57',Null,1,0)</v>
      </c>
    </row>
    <row r="654" spans="1:18" ht="18" x14ac:dyDescent="0.55000000000000004">
      <c r="A654" s="17">
        <f>ROW()-ROW(Profiles[[#Headers],[Id]])</f>
        <v>649</v>
      </c>
      <c r="B654" s="17">
        <f>SMALL(Users[Id],Profiles[[#This Row],[Id]])</f>
        <v>649</v>
      </c>
      <c r="C654" s="17" t="str" cm="1">
        <f t="array" aca="1" ref="C654" ca="1">INDEX(FirstNames[FirstName],RANDBETWEEN(1,$C$3))</f>
        <v>'Cedric '</v>
      </c>
      <c r="D654" s="17" t="str" cm="1">
        <f t="array" aca="1" ref="D654" ca="1">INDEX(LastNames[LastName],RANDBETWEEN(1,$D$3))</f>
        <v>'Porter'</v>
      </c>
      <c r="E654" s="17" t="str" cm="1">
        <f t="array" aca="1" ref="E654" ca="1">_xlfn.LET(_xlpm.r,RANDBETWEEN(1,$E$3),INDEX(AvatarNames[AvatarName],_xlpm.r))</f>
        <v>'Pic(304).jpeg'</v>
      </c>
      <c r="F654" s="17" t="str" cm="1">
        <f t="array" aca="1" ref="F654" ca="1">INDEX(AboutMes[AboutMe],RANDBETWEEN(1,$F$3))</f>
        <v>' I have never lied about my age, and I don’t get why people do. 🤷🏼‍♀️I love getting older, and I wrote about why here.'</v>
      </c>
      <c r="G654" s="15" t="str" cm="1">
        <f t="array" aca="1" ref="G654" ca="1">INDEX(JobTitles[JobTitle],RANDBETWEEN(1,$G$3))</f>
        <v>N'برنامه نویس فرانت'</v>
      </c>
      <c r="H654" s="15" t="str" cm="1">
        <f t="array" aca="1" ref="H654" ca="1">INDEX(Companies[Company],RANDBETWEEN(1,$H$3))</f>
        <v>N'محک'</v>
      </c>
      <c r="I654" s="15" t="str" cm="1">
        <f t="array" aca="1" ref="I654" ca="1">INDEX(Countries[Country],RANDBETWEEN(1,$I$3))</f>
        <v>N'آمریکا'</v>
      </c>
      <c r="J654" s="16">
        <f ca="1">_xlfn.LET(_xlpm.random, RANDBETWEEN(1,$J$3),_xlpm.min,INDEX(Visits[MinVisit],_xlpm.random),_xlpm.max,INDEX(Visits[MaxVisit],_xlpm.random),RANDBETWEEN(_xlpm.min,_xlpm.max))</f>
        <v>149</v>
      </c>
      <c r="K654" s="16" t="str">
        <f t="shared" si="60"/>
        <v>Null</v>
      </c>
      <c r="L654" s="16" t="str">
        <f t="shared" si="61"/>
        <v>NewId()</v>
      </c>
      <c r="M654" s="16" t="str" cm="1">
        <f t="array" aca="1" ref="M654" ca="1">INDEX(Users[CreatedDate],Profiles[[#This Row],[UserId]])</f>
        <v>'2007-03-16 08:00:33'</v>
      </c>
      <c r="N654" s="16" t="str" cm="1">
        <f t="array" aca="1" ref="N654" ca="1">INDEX(Users[LastModifiedDate],Profiles[[#This Row],[UserId]])</f>
        <v>'2007-05-03 18:07:56'</v>
      </c>
      <c r="O654" s="16" t="str">
        <f t="shared" si="62"/>
        <v>Null</v>
      </c>
      <c r="P654" s="16">
        <f>1</f>
        <v>1</v>
      </c>
      <c r="Q654" s="16">
        <f>0</f>
        <v>0</v>
      </c>
      <c r="R65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(649,'Cedric ','Porter','Pic(304).jpeg',' I have never lied about my age, and I don’t get why people do. 🤷🏼‍♀️I love getting older, and I wrote about why here.',N'برنامه نویس فرانت',N'محک',N'آمریکا',149,Null,NewId(),'2007-03-16 08:00:33','2007-05-03 18:07:56',Null,1,0)</v>
      </c>
    </row>
    <row r="655" spans="1:18" ht="18" x14ac:dyDescent="0.55000000000000004">
      <c r="A655" s="17">
        <f>ROW()-ROW(Profiles[[#Headers],[Id]])</f>
        <v>650</v>
      </c>
      <c r="B655" s="17">
        <f>SMALL(Users[Id],Profiles[[#This Row],[Id]])</f>
        <v>650</v>
      </c>
      <c r="C655" s="17" t="str" cm="1">
        <f t="array" aca="1" ref="C655" ca="1">INDEX(FirstNames[FirstName],RANDBETWEEN(1,$C$3))</f>
        <v>'Mike '</v>
      </c>
      <c r="D655" s="17" t="str" cm="1">
        <f t="array" aca="1" ref="D655" ca="1">INDEX(LastNames[LastName],RANDBETWEEN(1,$D$3))</f>
        <v>'Prince'</v>
      </c>
      <c r="E655" s="17" t="str" cm="1">
        <f t="array" aca="1" ref="E655" ca="1">_xlfn.LET(_xlpm.r,RANDBETWEEN(1,$E$3),INDEX(AvatarNames[AvatarName],_xlpm.r))</f>
        <v>'Pic(289).jpeg'</v>
      </c>
      <c r="F655" s="17" t="str" cm="1">
        <f t="array" aca="1" ref="F655" ca="1">INDEX(AboutMes[AboutMe],RANDBETWEEN(1,$F$3))</f>
        <v>' I don’t watch much TV anymore, but love the TV shows Veronica Mars and Lost. And any of the great family shows from the 80s and 90s, like Wonder Years, Cosby Show, Growing Pains, Family Ties, etc. They don’t make shows like this anymore!'</v>
      </c>
      <c r="G655" s="15" t="str" cm="1">
        <f t="array" aca="1" ref="G655" ca="1">INDEX(JobTitles[JobTitle],RANDBETWEEN(1,$G$3))</f>
        <v>N'توسعه دهنده نرم افزار'</v>
      </c>
      <c r="H655" s="15" t="str" cm="1">
        <f t="array" aca="1" ref="H655" ca="1">INDEX(Companies[Company],RANDBETWEEN(1,$H$3))</f>
        <v>N'شاتل'</v>
      </c>
      <c r="I655" s="15" t="str" cm="1">
        <f t="array" aca="1" ref="I655" ca="1">INDEX(Countries[Country],RANDBETWEEN(1,$I$3))</f>
        <v>N'ژاپن'</v>
      </c>
      <c r="J655" s="16">
        <f ca="1">_xlfn.LET(_xlpm.random, RANDBETWEEN(1,$J$3),_xlpm.min,INDEX(Visits[MinVisit],_xlpm.random),_xlpm.max,INDEX(Visits[MaxVisit],_xlpm.random),RANDBETWEEN(_xlpm.min,_xlpm.max))</f>
        <v>8</v>
      </c>
      <c r="K655" s="16" t="str">
        <f t="shared" si="60"/>
        <v>Null</v>
      </c>
      <c r="L655" s="16" t="str">
        <f t="shared" si="61"/>
        <v>NewId()</v>
      </c>
      <c r="M655" s="16" t="str" cm="1">
        <f t="array" aca="1" ref="M655" ca="1">INDEX(Users[CreatedDate],Profiles[[#This Row],[UserId]])</f>
        <v>'2007-03-20 00:13:45'</v>
      </c>
      <c r="N655" s="16" t="str" cm="1">
        <f t="array" aca="1" ref="N655" ca="1">INDEX(Users[LastModifiedDate],Profiles[[#This Row],[UserId]])</f>
        <v>'2012-07-24 01:50:59'</v>
      </c>
      <c r="O655" s="16" t="str">
        <f t="shared" si="62"/>
        <v>Null</v>
      </c>
      <c r="P655" s="16">
        <f>1</f>
        <v>1</v>
      </c>
      <c r="Q655" s="16">
        <f>0</f>
        <v>0</v>
      </c>
      <c r="R65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(650,'Mike ','Prince','Pic(289).jpeg',' I don’t watch much TV anymore, but love the TV shows Veronica Mars and Lost. And any of the great family shows from the 80s and 90s, like Wonder Years, Cosby Show, Growing Pains, Family Ties, etc. They don’t make shows like this anymore!',N'توسعه دهنده نرم افزار',N'شاتل',N'ژاپن',8,Null,NewId(),'2007-03-20 00:13:45','2012-07-24 01:50:59',Null,1,0)</v>
      </c>
    </row>
    <row r="656" spans="1:18" ht="18" x14ac:dyDescent="0.55000000000000004">
      <c r="A656" s="17">
        <f>ROW()-ROW(Profiles[[#Headers],[Id]])</f>
        <v>651</v>
      </c>
      <c r="B656" s="17">
        <f>SMALL(Users[Id],Profiles[[#This Row],[Id]])</f>
        <v>651</v>
      </c>
      <c r="C656" s="17" t="str" cm="1">
        <f t="array" aca="1" ref="C656" ca="1">INDEX(FirstNames[FirstName],RANDBETWEEN(1,$C$3))</f>
        <v>'Emelia '</v>
      </c>
      <c r="D656" s="17" t="str" cm="1">
        <f t="array" aca="1" ref="D656" ca="1">INDEX(LastNames[LastName],RANDBETWEEN(1,$D$3))</f>
        <v>'Sheppard'</v>
      </c>
      <c r="E656" s="17" t="str" cm="1">
        <f t="array" aca="1" ref="E656" ca="1">_xlfn.LET(_xlpm.r,RANDBETWEEN(1,$E$3),INDEX(AvatarNames[AvatarName],_xlpm.r))</f>
        <v>'Pic(072).png'</v>
      </c>
      <c r="F656" s="17" t="str" cm="1">
        <f t="array" aca="1" ref="F656"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656" s="15" t="str" cm="1">
        <f t="array" aca="1" ref="G656" ca="1">INDEX(JobTitles[JobTitle],RANDBETWEEN(1,$G$3))</f>
        <v>N'مدیر انفورماتیک'</v>
      </c>
      <c r="H656" s="15" t="str" cm="1">
        <f t="array" aca="1" ref="H656" ca="1">INDEX(Companies[Company],RANDBETWEEN(1,$H$3))</f>
        <v>N'سداد'</v>
      </c>
      <c r="I656" s="15" t="str" cm="1">
        <f t="array" aca="1" ref="I656" ca="1">INDEX(Countries[Country],RANDBETWEEN(1,$I$3))</f>
        <v>N'ایران'</v>
      </c>
      <c r="J656" s="16">
        <f ca="1">_xlfn.LET(_xlpm.random, RANDBETWEEN(1,$J$3),_xlpm.min,INDEX(Visits[MinVisit],_xlpm.random),_xlpm.max,INDEX(Visits[MaxVisit],_xlpm.random),RANDBETWEEN(_xlpm.min,_xlpm.max))</f>
        <v>957</v>
      </c>
      <c r="K656" s="16" t="str">
        <f t="shared" si="60"/>
        <v>Null</v>
      </c>
      <c r="L656" s="16" t="str">
        <f t="shared" si="61"/>
        <v>NewId()</v>
      </c>
      <c r="M656" s="16" t="str" cm="1">
        <f t="array" aca="1" ref="M656" ca="1">INDEX(Users[CreatedDate],Profiles[[#This Row],[UserId]])</f>
        <v>'2007-03-26 14:44:10'</v>
      </c>
      <c r="N656" s="16" t="str" cm="1">
        <f t="array" aca="1" ref="N656" ca="1">INDEX(Users[LastModifiedDate],Profiles[[#This Row],[UserId]])</f>
        <v>'2010-03-13 17:13:08'</v>
      </c>
      <c r="O656" s="16" t="str">
        <f t="shared" si="62"/>
        <v>Null</v>
      </c>
      <c r="P656" s="16">
        <f>1</f>
        <v>1</v>
      </c>
      <c r="Q656" s="16">
        <f>0</f>
        <v>0</v>
      </c>
      <c r="R65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(651,'Emelia ','Sheppard','Pic(072).png',' I am a textbook INFJ personality type, the rarest type. I often feel like the unicorn in the room. 🦄😜👌🏻 I just see things differently than most people do. It used to make me feel isolated, but now it makes me feel powerful.💥💪🏻I wrote about it here, in case you are curious.',N'مدیر انفورماتیک',N'سداد',N'ایران',957,Null,NewId(),'2007-03-26 14:44:10','2010-03-13 17:13:08',Null,1,0)</v>
      </c>
    </row>
    <row r="657" spans="1:18" ht="18" x14ac:dyDescent="0.55000000000000004">
      <c r="A657" s="17">
        <f>ROW()-ROW(Profiles[[#Headers],[Id]])</f>
        <v>652</v>
      </c>
      <c r="B657" s="17">
        <f>SMALL(Users[Id],Profiles[[#This Row],[Id]])</f>
        <v>652</v>
      </c>
      <c r="C657" s="17" t="str" cm="1">
        <f t="array" aca="1" ref="C657" ca="1">INDEX(FirstNames[FirstName],RANDBETWEEN(1,$C$3))</f>
        <v>'Kyra '</v>
      </c>
      <c r="D657" s="17" t="str" cm="1">
        <f t="array" aca="1" ref="D657" ca="1">INDEX(LastNames[LastName],RANDBETWEEN(1,$D$3))</f>
        <v>'Blackburn'</v>
      </c>
      <c r="E657" s="17" t="str" cm="1">
        <f t="array" aca="1" ref="E657" ca="1">_xlfn.LET(_xlpm.r,RANDBETWEEN(1,$E$3),INDEX(AvatarNames[AvatarName],_xlpm.r))</f>
        <v>'Pic(270).jpeg'</v>
      </c>
      <c r="F657" s="17" t="str" cm="1">
        <f t="array" aca="1" ref="F657" ca="1">INDEX(AboutMes[AboutMe],RANDBETWEEN(1,$F$3))</f>
        <v>' I am a cancer survivor. I was diagnosed with stage 3 Hodgkins lymphoma in September 2018, and you can read more about that here. And read my thoughts after finishing chemo here.'</v>
      </c>
      <c r="G657" s="15" t="str" cm="1">
        <f t="array" aca="1" ref="G657" ca="1">INDEX(JobTitles[JobTitle],RANDBETWEEN(1,$G$3))</f>
        <v>N'تحلیل گر سیستم های مالی'</v>
      </c>
      <c r="H657" s="15" t="str" cm="1">
        <f t="array" aca="1" ref="H657" ca="1">INDEX(Companies[Company],RANDBETWEEN(1,$H$3))</f>
        <v>N'محک'</v>
      </c>
      <c r="I657" s="15" t="str" cm="1">
        <f t="array" aca="1" ref="I657" ca="1">INDEX(Countries[Country],RANDBETWEEN(1,$I$3))</f>
        <v>N'ایران'</v>
      </c>
      <c r="J657" s="16">
        <f ca="1">_xlfn.LET(_xlpm.random, RANDBETWEEN(1,$J$3),_xlpm.min,INDEX(Visits[MinVisit],_xlpm.random),_xlpm.max,INDEX(Visits[MaxVisit],_xlpm.random),RANDBETWEEN(_xlpm.min,_xlpm.max))</f>
        <v>25</v>
      </c>
      <c r="K657" s="16" t="str">
        <f t="shared" si="60"/>
        <v>Null</v>
      </c>
      <c r="L657" s="16" t="str">
        <f t="shared" si="61"/>
        <v>NewId()</v>
      </c>
      <c r="M657" s="16" t="str" cm="1">
        <f t="array" aca="1" ref="M657" ca="1">INDEX(Users[CreatedDate],Profiles[[#This Row],[UserId]])</f>
        <v>'2007-03-29 09:07:06'</v>
      </c>
      <c r="N657" s="16" t="str" cm="1">
        <f t="array" aca="1" ref="N657" ca="1">INDEX(Users[LastModifiedDate],Profiles[[#This Row],[UserId]])</f>
        <v>'2010-06-07 01:42:54'</v>
      </c>
      <c r="O657" s="16" t="str">
        <f t="shared" si="62"/>
        <v>Null</v>
      </c>
      <c r="P657" s="16">
        <f>1</f>
        <v>1</v>
      </c>
      <c r="Q657" s="16">
        <f>0</f>
        <v>0</v>
      </c>
      <c r="R65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(652,'Kyra ','Blackburn','Pic(270).jpeg',' I am a cancer survivor. I was diagnosed with stage 3 Hodgkins lymphoma in September 2018, and you can read more about that here. And read my thoughts after finishing chemo here.',N'تحلیل گر سیستم های مالی',N'محک',N'ایران',25,Null,NewId(),'2007-03-29 09:07:06','2010-06-07 01:42:54',Null,1,0)</v>
      </c>
    </row>
    <row r="658" spans="1:18" ht="18" x14ac:dyDescent="0.55000000000000004">
      <c r="A658" s="17">
        <f>ROW()-ROW(Profiles[[#Headers],[Id]])</f>
        <v>653</v>
      </c>
      <c r="B658" s="17">
        <f>SMALL(Users[Id],Profiles[[#This Row],[Id]])</f>
        <v>653</v>
      </c>
      <c r="C658" s="17" t="str" cm="1">
        <f t="array" aca="1" ref="C658" ca="1">INDEX(FirstNames[FirstName],RANDBETWEEN(1,$C$3))</f>
        <v>'Shayna '</v>
      </c>
      <c r="D658" s="17" t="str" cm="1">
        <f t="array" aca="1" ref="D658" ca="1">INDEX(LastNames[LastName],RANDBETWEEN(1,$D$3))</f>
        <v>'Robles'</v>
      </c>
      <c r="E658" s="17" t="str" cm="1">
        <f t="array" aca="1" ref="E658" ca="1">_xlfn.LET(_xlpm.r,RANDBETWEEN(1,$E$3),INDEX(AvatarNames[AvatarName],_xlpm.r))</f>
        <v>'Pic(234).png'</v>
      </c>
      <c r="F658" s="17" t="str" cm="1">
        <f t="array" aca="1" ref="F658" ca="1">INDEX(AboutMes[AboutMe],RANDBETWEEN(1,$F$3))</f>
        <v>' I love to learn new things, and I embrace my inner nerd. 🤓'</v>
      </c>
      <c r="G658" s="15" t="str" cm="1">
        <f t="array" aca="1" ref="G658" ca="1">INDEX(JobTitles[JobTitle],RANDBETWEEN(1,$G$3))</f>
        <v>N'برنامه نویس فول استک'</v>
      </c>
      <c r="H658" s="15" t="str" cm="1">
        <f t="array" aca="1" ref="H658" ca="1">INDEX(Companies[Company],RANDBETWEEN(1,$H$3))</f>
        <v>N'پیشران پارت'</v>
      </c>
      <c r="I658" s="15" t="str" cm="1">
        <f t="array" aca="1" ref="I658" ca="1">INDEX(Countries[Country],RANDBETWEEN(1,$I$3))</f>
        <v>N'آمریکا'</v>
      </c>
      <c r="J658" s="16">
        <f ca="1">_xlfn.LET(_xlpm.random, RANDBETWEEN(1,$J$3),_xlpm.min,INDEX(Visits[MinVisit],_xlpm.random),_xlpm.max,INDEX(Visits[MaxVisit],_xlpm.random),RANDBETWEEN(_xlpm.min,_xlpm.max))</f>
        <v>42</v>
      </c>
      <c r="K658" s="16" t="str">
        <f t="shared" si="60"/>
        <v>Null</v>
      </c>
      <c r="L658" s="16" t="str">
        <f t="shared" si="61"/>
        <v>NewId()</v>
      </c>
      <c r="M658" s="16" t="str" cm="1">
        <f t="array" aca="1" ref="M658" ca="1">INDEX(Users[CreatedDate],Profiles[[#This Row],[UserId]])</f>
        <v>'2007-04-01 15:08:44'</v>
      </c>
      <c r="N658" s="16" t="str" cm="1">
        <f t="array" aca="1" ref="N658" ca="1">INDEX(Users[LastModifiedDate],Profiles[[#This Row],[UserId]])</f>
        <v>'2014-06-08 11:04:27'</v>
      </c>
      <c r="O658" s="16" t="str">
        <f t="shared" si="62"/>
        <v>Null</v>
      </c>
      <c r="P658" s="16">
        <f>1</f>
        <v>1</v>
      </c>
      <c r="Q658" s="16">
        <f>0</f>
        <v>0</v>
      </c>
      <c r="R65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(653,'Shayna ','Robles','Pic(234).png',' I love to learn new things, and I embrace my inner nerd. 🤓',N'برنامه نویس فول استک',N'پیشران پارت',N'آمریکا',42,Null,NewId(),'2007-04-01 15:08:44','2014-06-08 11:04:27',Null,1,0)</v>
      </c>
    </row>
    <row r="659" spans="1:18" ht="18" x14ac:dyDescent="0.55000000000000004">
      <c r="A659" s="17">
        <f>ROW()-ROW(Profiles[[#Headers],[Id]])</f>
        <v>654</v>
      </c>
      <c r="B659" s="17">
        <f>SMALL(Users[Id],Profiles[[#This Row],[Id]])</f>
        <v>654</v>
      </c>
      <c r="C659" s="17" t="str" cm="1">
        <f t="array" aca="1" ref="C659" ca="1">INDEX(FirstNames[FirstName],RANDBETWEEN(1,$C$3))</f>
        <v>'Luna '</v>
      </c>
      <c r="D659" s="17" t="str" cm="1">
        <f t="array" aca="1" ref="D659" ca="1">INDEX(LastNames[LastName],RANDBETWEEN(1,$D$3))</f>
        <v>'Heath'</v>
      </c>
      <c r="E659" s="17" t="str" cm="1">
        <f t="array" aca="1" ref="E659" ca="1">_xlfn.LET(_xlpm.r,RANDBETWEEN(1,$E$3),INDEX(AvatarNames[AvatarName],_xlpm.r))</f>
        <v>'Pic(303).jpeg'</v>
      </c>
      <c r="F659" s="17" t="str" cm="1">
        <f t="array" aca="1" ref="F659" ca="1">INDEX(AboutMes[AboutMe],RANDBETWEEN(1,$F$3))</f>
        <v>' I have an MBA, and sometimes I use business analogies in everyday life.'</v>
      </c>
      <c r="G659" s="15" t="str" cm="1">
        <f t="array" aca="1" ref="G659" ca="1">INDEX(JobTitles[JobTitle],RANDBETWEEN(1,$G$3))</f>
        <v>N'برنامه نویس سمت سرور'</v>
      </c>
      <c r="H659" s="15" t="str" cm="1">
        <f t="array" aca="1" ref="H659" ca="1">INDEX(Companies[Company],RANDBETWEEN(1,$H$3))</f>
        <v>N'سداد'</v>
      </c>
      <c r="I659" s="15" t="str" cm="1">
        <f t="array" aca="1" ref="I659" ca="1">INDEX(Countries[Country],RANDBETWEEN(1,$I$3))</f>
        <v>N'ایران'</v>
      </c>
      <c r="J659" s="16">
        <f ca="1">_xlfn.LET(_xlpm.random, RANDBETWEEN(1,$J$3),_xlpm.min,INDEX(Visits[MinVisit],_xlpm.random),_xlpm.max,INDEX(Visits[MaxVisit],_xlpm.random),RANDBETWEEN(_xlpm.min,_xlpm.max))</f>
        <v>0</v>
      </c>
      <c r="K659" s="16" t="str">
        <f t="shared" si="60"/>
        <v>Null</v>
      </c>
      <c r="L659" s="16" t="str">
        <f t="shared" si="61"/>
        <v>NewId()</v>
      </c>
      <c r="M659" s="16" t="str" cm="1">
        <f t="array" aca="1" ref="M659" ca="1">INDEX(Users[CreatedDate],Profiles[[#This Row],[UserId]])</f>
        <v>'2007-04-06 16:36:40'</v>
      </c>
      <c r="N659" s="16" t="str" cm="1">
        <f t="array" aca="1" ref="N659" ca="1">INDEX(Users[LastModifiedDate],Profiles[[#This Row],[UserId]])</f>
        <v>'2012-02-24 13:37:42'</v>
      </c>
      <c r="O659" s="16" t="str">
        <f t="shared" si="62"/>
        <v>Null</v>
      </c>
      <c r="P659" s="16">
        <f>1</f>
        <v>1</v>
      </c>
      <c r="Q659" s="16">
        <f>0</f>
        <v>0</v>
      </c>
      <c r="R65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(654,'Luna ','Heath','Pic(303).jpeg',' I have an MBA, and sometimes I use business analogies in everyday life.',N'برنامه نویس سمت سرور',N'سداد',N'ایران',0,Null,NewId(),'2007-04-06 16:36:40','2012-02-24 13:37:42',Null,1,0)</v>
      </c>
    </row>
    <row r="660" spans="1:18" ht="18" x14ac:dyDescent="0.55000000000000004">
      <c r="A660" s="17">
        <f>ROW()-ROW(Profiles[[#Headers],[Id]])</f>
        <v>655</v>
      </c>
      <c r="B660" s="17">
        <f>SMALL(Users[Id],Profiles[[#This Row],[Id]])</f>
        <v>655</v>
      </c>
      <c r="C660" s="17" t="str" cm="1">
        <f t="array" aca="1" ref="C660" ca="1">INDEX(FirstNames[FirstName],RANDBETWEEN(1,$C$3))</f>
        <v>'Matteo '</v>
      </c>
      <c r="D660" s="17" t="str" cm="1">
        <f t="array" aca="1" ref="D660" ca="1">INDEX(LastNames[LastName],RANDBETWEEN(1,$D$3))</f>
        <v>'Watson'</v>
      </c>
      <c r="E660" s="17" t="str" cm="1">
        <f t="array" aca="1" ref="E660" ca="1">_xlfn.LET(_xlpm.r,RANDBETWEEN(1,$E$3),INDEX(AvatarNames[AvatarName],_xlpm.r))</f>
        <v>'Pic(042).png'</v>
      </c>
      <c r="F660" s="17" t="str" cm="1">
        <f t="array" aca="1" ref="F660"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660" s="15" t="str" cm="1">
        <f t="array" aca="1" ref="G660" ca="1">INDEX(JobTitles[JobTitle],RANDBETWEEN(1,$G$3))</f>
        <v>N'مدیر انفورماتیک'</v>
      </c>
      <c r="H660" s="15" t="str" cm="1">
        <f t="array" aca="1" ref="H660" ca="1">INDEX(Companies[Company],RANDBETWEEN(1,$H$3))</f>
        <v>N'پیشران پارت'</v>
      </c>
      <c r="I660" s="15" t="str" cm="1">
        <f t="array" aca="1" ref="I660" ca="1">INDEX(Countries[Country],RANDBETWEEN(1,$I$3))</f>
        <v>N'روسیه'</v>
      </c>
      <c r="J660" s="16">
        <f ca="1">_xlfn.LET(_xlpm.random, RANDBETWEEN(1,$J$3),_xlpm.min,INDEX(Visits[MinVisit],_xlpm.random),_xlpm.max,INDEX(Visits[MaxVisit],_xlpm.random),RANDBETWEEN(_xlpm.min,_xlpm.max))</f>
        <v>115</v>
      </c>
      <c r="K660" s="16" t="str">
        <f t="shared" si="60"/>
        <v>Null</v>
      </c>
      <c r="L660" s="16" t="str">
        <f t="shared" si="61"/>
        <v>NewId()</v>
      </c>
      <c r="M660" s="16" t="str" cm="1">
        <f t="array" aca="1" ref="M660" ca="1">INDEX(Users[CreatedDate],Profiles[[#This Row],[UserId]])</f>
        <v>'2007-04-08 23:38:58'</v>
      </c>
      <c r="N660" s="16" t="str" cm="1">
        <f t="array" aca="1" ref="N660" ca="1">INDEX(Users[LastModifiedDate],Profiles[[#This Row],[UserId]])</f>
        <v>'2009-10-18 05:29:58'</v>
      </c>
      <c r="O660" s="16" t="str">
        <f t="shared" si="62"/>
        <v>Null</v>
      </c>
      <c r="P660" s="16">
        <f>1</f>
        <v>1</v>
      </c>
      <c r="Q660" s="16">
        <f>0</f>
        <v>0</v>
      </c>
      <c r="R66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(655,'Matteo ','Watson','Pic(042).png',' I am lost in thought and “in my head” a lot. Sometimes so much that I cannot even SEE things, people, etc. right in front of me. I will literally walk right past somebody I know without seeing them or saying hello…because I am lost in thought.',N'مدیر انفورماتیک',N'پیشران پارت',N'روسیه',115,Null,NewId(),'2007-04-08 23:38:58','2009-10-18 05:29:58',Null,1,0)</v>
      </c>
    </row>
    <row r="661" spans="1:18" ht="18" x14ac:dyDescent="0.55000000000000004">
      <c r="A661" s="17">
        <f>ROW()-ROW(Profiles[[#Headers],[Id]])</f>
        <v>656</v>
      </c>
      <c r="B661" s="17">
        <f>SMALL(Users[Id],Profiles[[#This Row],[Id]])</f>
        <v>656</v>
      </c>
      <c r="C661" s="17" t="str" cm="1">
        <f t="array" aca="1" ref="C661" ca="1">INDEX(FirstNames[FirstName],RANDBETWEEN(1,$C$3))</f>
        <v>'Hailie '</v>
      </c>
      <c r="D661" s="17" t="str" cm="1">
        <f t="array" aca="1" ref="D661" ca="1">INDEX(LastNames[LastName],RANDBETWEEN(1,$D$3))</f>
        <v>'Cantrell'</v>
      </c>
      <c r="E661" s="17" t="str" cm="1">
        <f t="array" aca="1" ref="E661" ca="1">_xlfn.LET(_xlpm.r,RANDBETWEEN(1,$E$3),INDEX(AvatarNames[AvatarName],_xlpm.r))</f>
        <v>'Pic(166).png'</v>
      </c>
      <c r="F661" s="17" t="str" cm="1">
        <f t="array" aca="1" ref="F661" ca="1">INDEX(AboutMes[AboutMe],RANDBETWEEN(1,$F$3))</f>
        <v>' I am really tall, 5’10”.'</v>
      </c>
      <c r="G661" s="15" t="str" cm="1">
        <f t="array" aca="1" ref="G661" ca="1">INDEX(JobTitles[JobTitle],RANDBETWEEN(1,$G$3))</f>
        <v>N'مدیر انفورماتیک'</v>
      </c>
      <c r="H661" s="15" t="str" cm="1">
        <f t="array" aca="1" ref="H661" ca="1">INDEX(Companies[Company],RANDBETWEEN(1,$H$3))</f>
        <v>N'سداد'</v>
      </c>
      <c r="I661" s="15" t="str" cm="1">
        <f t="array" aca="1" ref="I661" ca="1">INDEX(Countries[Country],RANDBETWEEN(1,$I$3))</f>
        <v>N'کانادا'</v>
      </c>
      <c r="J661" s="16">
        <f ca="1">_xlfn.LET(_xlpm.random, RANDBETWEEN(1,$J$3),_xlpm.min,INDEX(Visits[MinVisit],_xlpm.random),_xlpm.max,INDEX(Visits[MaxVisit],_xlpm.random),RANDBETWEEN(_xlpm.min,_xlpm.max))</f>
        <v>177</v>
      </c>
      <c r="K661" s="16" t="str">
        <f t="shared" si="60"/>
        <v>Null</v>
      </c>
      <c r="L661" s="16" t="str">
        <f t="shared" si="61"/>
        <v>NewId()</v>
      </c>
      <c r="M661" s="16" t="str" cm="1">
        <f t="array" aca="1" ref="M661" ca="1">INDEX(Users[CreatedDate],Profiles[[#This Row],[UserId]])</f>
        <v>'2007-04-12 04:56:16'</v>
      </c>
      <c r="N661" s="16" t="str" cm="1">
        <f t="array" aca="1" ref="N661" ca="1">INDEX(Users[LastModifiedDate],Profiles[[#This Row],[UserId]])</f>
        <v>'2009-06-02 03:05:12'</v>
      </c>
      <c r="O661" s="16" t="str">
        <f t="shared" si="62"/>
        <v>Null</v>
      </c>
      <c r="P661" s="16">
        <f>1</f>
        <v>1</v>
      </c>
      <c r="Q661" s="16">
        <f>0</f>
        <v>0</v>
      </c>
      <c r="R66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(656,'Hailie ','Cantrell','Pic(166).png',' I am really tall, 5’10”.',N'مدیر انفورماتیک',N'سداد',N'کانادا',177,Null,NewId(),'2007-04-12 04:56:16','2009-06-02 03:05:12',Null,1,0)</v>
      </c>
    </row>
    <row r="662" spans="1:18" ht="18" x14ac:dyDescent="0.55000000000000004">
      <c r="A662" s="17">
        <f>ROW()-ROW(Profiles[[#Headers],[Id]])</f>
        <v>657</v>
      </c>
      <c r="B662" s="17">
        <f>SMALL(Users[Id],Profiles[[#This Row],[Id]])</f>
        <v>657</v>
      </c>
      <c r="C662" s="17" t="str" cm="1">
        <f t="array" aca="1" ref="C662" ca="1">INDEX(FirstNames[FirstName],RANDBETWEEN(1,$C$3))</f>
        <v>'Julianne '</v>
      </c>
      <c r="D662" s="17" t="str" cm="1">
        <f t="array" aca="1" ref="D662" ca="1">INDEX(LastNames[LastName],RANDBETWEEN(1,$D$3))</f>
        <v>'Carson'</v>
      </c>
      <c r="E662" s="17" t="str" cm="1">
        <f t="array" aca="1" ref="E662" ca="1">_xlfn.LET(_xlpm.r,RANDBETWEEN(1,$E$3),INDEX(AvatarNames[AvatarName],_xlpm.r))</f>
        <v>'Pic(159).png'</v>
      </c>
      <c r="F662" s="17" t="str" cm="1">
        <f t="array" aca="1" ref="F662" ca="1">INDEX(AboutMes[AboutMe],RANDBETWEEN(1,$F$3))</f>
        <v>' I am pretty cautious by nature, but I do take risks when my gut leads me to. My inner guidance is intensely strong and usually spot on.'</v>
      </c>
      <c r="G662" s="15" t="str" cm="1">
        <f t="array" aca="1" ref="G662" ca="1">INDEX(JobTitles[JobTitle],RANDBETWEEN(1,$G$3))</f>
        <v>N'برنامه نویس فرانت'</v>
      </c>
      <c r="H662" s="15" t="str" cm="1">
        <f t="array" aca="1" ref="H662" ca="1">INDEX(Companies[Company],RANDBETWEEN(1,$H$3))</f>
        <v>N'روژین تاک'</v>
      </c>
      <c r="I662" s="15" t="str" cm="1">
        <f t="array" aca="1" ref="I662" ca="1">INDEX(Countries[Country],RANDBETWEEN(1,$I$3))</f>
        <v>N'سوئیس'</v>
      </c>
      <c r="J662" s="16">
        <f ca="1">_xlfn.LET(_xlpm.random, RANDBETWEEN(1,$J$3),_xlpm.min,INDEX(Visits[MinVisit],_xlpm.random),_xlpm.max,INDEX(Visits[MaxVisit],_xlpm.random),RANDBETWEEN(_xlpm.min,_xlpm.max))</f>
        <v>6</v>
      </c>
      <c r="K662" s="16" t="str">
        <f t="shared" si="60"/>
        <v>Null</v>
      </c>
      <c r="L662" s="16" t="str">
        <f t="shared" si="61"/>
        <v>NewId()</v>
      </c>
      <c r="M662" s="16" t="str" cm="1">
        <f t="array" aca="1" ref="M662" ca="1">INDEX(Users[CreatedDate],Profiles[[#This Row],[UserId]])</f>
        <v>'2007-04-17 20:13:44'</v>
      </c>
      <c r="N662" s="16" t="str" cm="1">
        <f t="array" aca="1" ref="N662" ca="1">INDEX(Users[LastModifiedDate],Profiles[[#This Row],[UserId]])</f>
        <v>'2012-09-25 03:42:37'</v>
      </c>
      <c r="O662" s="16" t="str">
        <f t="shared" si="62"/>
        <v>Null</v>
      </c>
      <c r="P662" s="16">
        <f>1</f>
        <v>1</v>
      </c>
      <c r="Q662" s="16">
        <f>0</f>
        <v>0</v>
      </c>
      <c r="R66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(657,'Julianne ','Carson','Pic(159).png',' I am pretty cautious by nature, but I do take risks when my gut leads me to. My inner guidance is intensely strong and usually spot on.',N'برنامه نویس فرانت',N'روژین تاک',N'سوئیس',6,Null,NewId(),'2007-04-17 20:13:44','2012-09-25 03:42:37',Null,1,0)</v>
      </c>
    </row>
    <row r="663" spans="1:18" ht="18" x14ac:dyDescent="0.55000000000000004">
      <c r="A663" s="17">
        <f>ROW()-ROW(Profiles[[#Headers],[Id]])</f>
        <v>658</v>
      </c>
      <c r="B663" s="17">
        <f>SMALL(Users[Id],Profiles[[#This Row],[Id]])</f>
        <v>658</v>
      </c>
      <c r="C663" s="17" t="str" cm="1">
        <f t="array" aca="1" ref="C663" ca="1">INDEX(FirstNames[FirstName],RANDBETWEEN(1,$C$3))</f>
        <v>'Mckinley '</v>
      </c>
      <c r="D663" s="17" t="str" cm="1">
        <f t="array" aca="1" ref="D663" ca="1">INDEX(LastNames[LastName],RANDBETWEEN(1,$D$3))</f>
        <v>'Good'</v>
      </c>
      <c r="E663" s="17" t="str" cm="1">
        <f t="array" aca="1" ref="E663" ca="1">_xlfn.LET(_xlpm.r,RANDBETWEEN(1,$E$3),INDEX(AvatarNames[AvatarName],_xlpm.r))</f>
        <v>'Pic(333).png'</v>
      </c>
      <c r="F663" s="17" t="str" cm="1">
        <f t="array" aca="1" ref="F663" ca="1">INDEX(AboutMes[AboutMe],RANDBETWEEN(1,$F$3))</f>
        <v>' I am a Jack (Jane?) of all trades. I know a little bit about a lot of things. I am interested in learning SO many things that I have a hard time focusing my energy on any one thing.'</v>
      </c>
      <c r="G663" s="15" t="str" cm="1">
        <f t="array" aca="1" ref="G663" ca="1">INDEX(JobTitles[JobTitle],RANDBETWEEN(1,$G$3))</f>
        <v>N'برنامه نویس سمت سرور'</v>
      </c>
      <c r="H663" s="15" t="str" cm="1">
        <f t="array" aca="1" ref="H663" ca="1">INDEX(Companies[Company],RANDBETWEEN(1,$H$3))</f>
        <v>N'سداد'</v>
      </c>
      <c r="I663" s="15" t="str" cm="1">
        <f t="array" aca="1" ref="I663" ca="1">INDEX(Countries[Country],RANDBETWEEN(1,$I$3))</f>
        <v>N'آمریکا'</v>
      </c>
      <c r="J663" s="16">
        <f ca="1">_xlfn.LET(_xlpm.random, RANDBETWEEN(1,$J$3),_xlpm.min,INDEX(Visits[MinVisit],_xlpm.random),_xlpm.max,INDEX(Visits[MaxVisit],_xlpm.random),RANDBETWEEN(_xlpm.min,_xlpm.max))</f>
        <v>602</v>
      </c>
      <c r="K663" s="16" t="str">
        <f t="shared" si="60"/>
        <v>Null</v>
      </c>
      <c r="L663" s="16" t="str">
        <f t="shared" si="61"/>
        <v>NewId()</v>
      </c>
      <c r="M663" s="16" t="str" cm="1">
        <f t="array" aca="1" ref="M663" ca="1">INDEX(Users[CreatedDate],Profiles[[#This Row],[UserId]])</f>
        <v>'2007-04-22 18:04:05'</v>
      </c>
      <c r="N663" s="16" t="str" cm="1">
        <f t="array" aca="1" ref="N663" ca="1">INDEX(Users[LastModifiedDate],Profiles[[#This Row],[UserId]])</f>
        <v>'2012-02-03 01:35:33'</v>
      </c>
      <c r="O663" s="16" t="str">
        <f t="shared" si="62"/>
        <v>Null</v>
      </c>
      <c r="P663" s="16">
        <f>1</f>
        <v>1</v>
      </c>
      <c r="Q663" s="16">
        <f>0</f>
        <v>0</v>
      </c>
      <c r="R66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(658,'Mckinley ','Good','Pic(333).png',' I am a Jack (Jane?) of all trades. I know a little bit about a lot of things. I am interested in learning SO many things that I have a hard time focusing my energy on any one thing.',N'برنامه نویس سمت سرور',N'سداد',N'آمریکا',602,Null,NewId(),'2007-04-22 18:04:05','2012-02-03 01:35:33',Null,1,0)</v>
      </c>
    </row>
    <row r="664" spans="1:18" ht="18" x14ac:dyDescent="0.55000000000000004">
      <c r="A664" s="17">
        <f>ROW()-ROW(Profiles[[#Headers],[Id]])</f>
        <v>659</v>
      </c>
      <c r="B664" s="17">
        <f>SMALL(Users[Id],Profiles[[#This Row],[Id]])</f>
        <v>659</v>
      </c>
      <c r="C664" s="17" t="str" cm="1">
        <f t="array" aca="1" ref="C664" ca="1">INDEX(FirstNames[FirstName],RANDBETWEEN(1,$C$3))</f>
        <v>'Junior '</v>
      </c>
      <c r="D664" s="17" t="str" cm="1">
        <f t="array" aca="1" ref="D664" ca="1">INDEX(LastNames[LastName],RANDBETWEEN(1,$D$3))</f>
        <v>'Christian'</v>
      </c>
      <c r="E664" s="17" t="str" cm="1">
        <f t="array" aca="1" ref="E664" ca="1">_xlfn.LET(_xlpm.r,RANDBETWEEN(1,$E$3),INDEX(AvatarNames[AvatarName],_xlpm.r))</f>
        <v>'Pic(058).png'</v>
      </c>
      <c r="F664" s="17" t="str" cm="1">
        <f t="array" aca="1" ref="F664" ca="1">INDEX(AboutMes[AboutMe],RANDBETWEEN(1,$F$3))</f>
        <v>' I like to cook and eat.'</v>
      </c>
      <c r="G664" s="15" t="str" cm="1">
        <f t="array" aca="1" ref="G664" ca="1">INDEX(JobTitles[JobTitle],RANDBETWEEN(1,$G$3))</f>
        <v>N'برنامه نویس فول استک'</v>
      </c>
      <c r="H664" s="15" t="str" cm="1">
        <f t="array" aca="1" ref="H664" ca="1">INDEX(Companies[Company],RANDBETWEEN(1,$H$3))</f>
        <v>N'محک'</v>
      </c>
      <c r="I664" s="15" t="str" cm="1">
        <f t="array" aca="1" ref="I664" ca="1">INDEX(Countries[Country],RANDBETWEEN(1,$I$3))</f>
        <v>N'ژاپن'</v>
      </c>
      <c r="J664" s="16">
        <f ca="1">_xlfn.LET(_xlpm.random, RANDBETWEEN(1,$J$3),_xlpm.min,INDEX(Visits[MinVisit],_xlpm.random),_xlpm.max,INDEX(Visits[MaxVisit],_xlpm.random),RANDBETWEEN(_xlpm.min,_xlpm.max))</f>
        <v>51</v>
      </c>
      <c r="K664" s="16" t="str">
        <f t="shared" si="60"/>
        <v>Null</v>
      </c>
      <c r="L664" s="16" t="str">
        <f t="shared" si="61"/>
        <v>NewId()</v>
      </c>
      <c r="M664" s="16" t="str" cm="1">
        <f t="array" aca="1" ref="M664" ca="1">INDEX(Users[CreatedDate],Profiles[[#This Row],[UserId]])</f>
        <v>'2007-04-26 15:34:36'</v>
      </c>
      <c r="N664" s="16" t="str" cm="1">
        <f t="array" aca="1" ref="N664" ca="1">INDEX(Users[LastModifiedDate],Profiles[[#This Row],[UserId]])</f>
        <v>'2007-05-17 11:02:54'</v>
      </c>
      <c r="O664" s="16" t="str">
        <f t="shared" si="62"/>
        <v>Null</v>
      </c>
      <c r="P664" s="16">
        <f>1</f>
        <v>1</v>
      </c>
      <c r="Q664" s="16">
        <f>0</f>
        <v>0</v>
      </c>
      <c r="R66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(659,'Junior ','Christian','Pic(058).png',' I like to cook and eat.',N'برنامه نویس فول استک',N'محک',N'ژاپن',51,Null,NewId(),'2007-04-26 15:34:36','2007-05-17 11:02:54',Null,1,0)</v>
      </c>
    </row>
    <row r="665" spans="1:18" ht="18" x14ac:dyDescent="0.55000000000000004">
      <c r="A665" s="17">
        <f>ROW()-ROW(Profiles[[#Headers],[Id]])</f>
        <v>660</v>
      </c>
      <c r="B665" s="17">
        <f>SMALL(Users[Id],Profiles[[#This Row],[Id]])</f>
        <v>660</v>
      </c>
      <c r="C665" s="17" t="str" cm="1">
        <f t="array" aca="1" ref="C665" ca="1">INDEX(FirstNames[FirstName],RANDBETWEEN(1,$C$3))</f>
        <v>'Kyra '</v>
      </c>
      <c r="D665" s="17" t="str" cm="1">
        <f t="array" aca="1" ref="D665" ca="1">INDEX(LastNames[LastName],RANDBETWEEN(1,$D$3))</f>
        <v>'Rhodes'</v>
      </c>
      <c r="E665" s="17" t="str" cm="1">
        <f t="array" aca="1" ref="E665" ca="1">_xlfn.LET(_xlpm.r,RANDBETWEEN(1,$E$3),INDEX(AvatarNames[AvatarName],_xlpm.r))</f>
        <v>'Pic(063).png'</v>
      </c>
      <c r="F665" s="17" t="str" cm="1">
        <f t="array" aca="1" ref="F665" ca="1">INDEX(AboutMes[AboutMe],RANDBETWEEN(1,$F$3))</f>
        <v>' I am a Jack (Jane?) of all trades. I know a little bit about a lot of things. I am interested in learning SO many things that I have a hard time focusing my energy on any one thing.'</v>
      </c>
      <c r="G665" s="15" t="str" cm="1">
        <f t="array" aca="1" ref="G665" ca="1">INDEX(JobTitles[JobTitle],RANDBETWEEN(1,$G$3))</f>
        <v>N'تحلیل گر سیستم های مالی'</v>
      </c>
      <c r="H665" s="15" t="str" cm="1">
        <f t="array" aca="1" ref="H665" ca="1">INDEX(Companies[Company],RANDBETWEEN(1,$H$3))</f>
        <v>N'شاتل'</v>
      </c>
      <c r="I665" s="15" t="str" cm="1">
        <f t="array" aca="1" ref="I665" ca="1">INDEX(Countries[Country],RANDBETWEEN(1,$I$3))</f>
        <v>N'آلمان'</v>
      </c>
      <c r="J665" s="16">
        <f ca="1">_xlfn.LET(_xlpm.random, RANDBETWEEN(1,$J$3),_xlpm.min,INDEX(Visits[MinVisit],_xlpm.random),_xlpm.max,INDEX(Visits[MaxVisit],_xlpm.random),RANDBETWEEN(_xlpm.min,_xlpm.max))</f>
        <v>4</v>
      </c>
      <c r="K665" s="16" t="str">
        <f t="shared" si="60"/>
        <v>Null</v>
      </c>
      <c r="L665" s="16" t="str">
        <f t="shared" si="61"/>
        <v>NewId()</v>
      </c>
      <c r="M665" s="16" t="str" cm="1">
        <f t="array" aca="1" ref="M665" ca="1">INDEX(Users[CreatedDate],Profiles[[#This Row],[UserId]])</f>
        <v>'2007-05-02 10:50:28'</v>
      </c>
      <c r="N665" s="16" t="str" cm="1">
        <f t="array" aca="1" ref="N665" ca="1">INDEX(Users[LastModifiedDate],Profiles[[#This Row],[UserId]])</f>
        <v>'2014-12-26 01:35:33'</v>
      </c>
      <c r="O665" s="16" t="str">
        <f t="shared" si="62"/>
        <v>Null</v>
      </c>
      <c r="P665" s="16">
        <f>1</f>
        <v>1</v>
      </c>
      <c r="Q665" s="16">
        <f>0</f>
        <v>0</v>
      </c>
      <c r="R66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(660,'Kyra ','Rhodes','Pic(063).png',' I am a Jack (Jane?) of all trades. I know a little bit about a lot of things. I am interested in learning SO many things that I have a hard time focusing my energy on any one thing.',N'تحلیل گر سیستم های مالی',N'شاتل',N'آلمان',4,Null,NewId(),'2007-05-02 10:50:28','2014-12-26 01:35:33',Null,1,0)</v>
      </c>
    </row>
    <row r="666" spans="1:18" ht="18" x14ac:dyDescent="0.55000000000000004">
      <c r="A666" s="17">
        <f>ROW()-ROW(Profiles[[#Headers],[Id]])</f>
        <v>661</v>
      </c>
      <c r="B666" s="17">
        <f>SMALL(Users[Id],Profiles[[#This Row],[Id]])</f>
        <v>661</v>
      </c>
      <c r="C666" s="17" t="str" cm="1">
        <f t="array" aca="1" ref="C666" ca="1">INDEX(FirstNames[FirstName],RANDBETWEEN(1,$C$3))</f>
        <v>'Hayden '</v>
      </c>
      <c r="D666" s="17" t="str" cm="1">
        <f t="array" aca="1" ref="D666" ca="1">INDEX(LastNames[LastName],RANDBETWEEN(1,$D$3))</f>
        <v>'Fletcher'</v>
      </c>
      <c r="E666" s="17" t="str" cm="1">
        <f t="array" aca="1" ref="E666" ca="1">_xlfn.LET(_xlpm.r,RANDBETWEEN(1,$E$3),INDEX(AvatarNames[AvatarName],_xlpm.r))</f>
        <v>'Pic(019).png'</v>
      </c>
      <c r="F666" s="17" t="str" cm="1">
        <f t="array" aca="1" ref="F666"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666" s="15" t="str" cm="1">
        <f t="array" aca="1" ref="G666" ca="1">INDEX(JobTitles[JobTitle],RANDBETWEEN(1,$G$3))</f>
        <v>N'برنامه نویس سمت سرور'</v>
      </c>
      <c r="H666" s="15" t="str" cm="1">
        <f t="array" aca="1" ref="H666" ca="1">INDEX(Companies[Company],RANDBETWEEN(1,$H$3))</f>
        <v>N'روژین تاک'</v>
      </c>
      <c r="I666" s="15" t="str" cm="1">
        <f t="array" aca="1" ref="I666" ca="1">INDEX(Countries[Country],RANDBETWEEN(1,$I$3))</f>
        <v>N'آمریکا'</v>
      </c>
      <c r="J666" s="16">
        <f ca="1">_xlfn.LET(_xlpm.random, RANDBETWEEN(1,$J$3),_xlpm.min,INDEX(Visits[MinVisit],_xlpm.random),_xlpm.max,INDEX(Visits[MaxVisit],_xlpm.random),RANDBETWEEN(_xlpm.min,_xlpm.max))</f>
        <v>2</v>
      </c>
      <c r="K666" s="16" t="str">
        <f t="shared" si="60"/>
        <v>Null</v>
      </c>
      <c r="L666" s="16" t="str">
        <f t="shared" si="61"/>
        <v>NewId()</v>
      </c>
      <c r="M666" s="16" t="str" cm="1">
        <f t="array" aca="1" ref="M666" ca="1">INDEX(Users[CreatedDate],Profiles[[#This Row],[UserId]])</f>
        <v>'2007-05-05 08:34:52'</v>
      </c>
      <c r="N666" s="16" t="str" cm="1">
        <f t="array" aca="1" ref="N666" ca="1">INDEX(Users[LastModifiedDate],Profiles[[#This Row],[UserId]])</f>
        <v>'2012-10-21 13:24:43'</v>
      </c>
      <c r="O666" s="16" t="str">
        <f t="shared" si="62"/>
        <v>Null</v>
      </c>
      <c r="P666" s="16">
        <f>1</f>
        <v>1</v>
      </c>
      <c r="Q666" s="16">
        <f>0</f>
        <v>0</v>
      </c>
      <c r="R66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(661,'Hayden ','Fletcher','Pic(019).png','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embarrassing.',N'برنامه نویس سمت سرور',N'روژین تاک',N'آمریکا',2,Null,NewId(),'2007-05-05 08:34:52','2012-10-21 13:24:43',Null,1,0)</v>
      </c>
    </row>
    <row r="667" spans="1:18" ht="18" x14ac:dyDescent="0.55000000000000004">
      <c r="A667" s="17">
        <f>ROW()-ROW(Profiles[[#Headers],[Id]])</f>
        <v>662</v>
      </c>
      <c r="B667" s="17">
        <f>SMALL(Users[Id],Profiles[[#This Row],[Id]])</f>
        <v>662</v>
      </c>
      <c r="C667" s="17" t="str" cm="1">
        <f t="array" aca="1" ref="C667" ca="1">INDEX(FirstNames[FirstName],RANDBETWEEN(1,$C$3))</f>
        <v>'Collin '</v>
      </c>
      <c r="D667" s="17" t="str" cm="1">
        <f t="array" aca="1" ref="D667" ca="1">INDEX(LastNames[LastName],RANDBETWEEN(1,$D$3))</f>
        <v>'Little'</v>
      </c>
      <c r="E667" s="17" t="str" cm="1">
        <f t="array" aca="1" ref="E667" ca="1">_xlfn.LET(_xlpm.r,RANDBETWEEN(1,$E$3),INDEX(AvatarNames[AvatarName],_xlpm.r))</f>
        <v>'Pic(171).png'</v>
      </c>
      <c r="F667" s="17" t="str" cm="1">
        <f t="array" aca="1" ref="F667"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667" s="15" t="str" cm="1">
        <f t="array" aca="1" ref="G667" ca="1">INDEX(JobTitles[JobTitle],RANDBETWEEN(1,$G$3))</f>
        <v>N'برنامه نویس سمت سرور'</v>
      </c>
      <c r="H667" s="15" t="str" cm="1">
        <f t="array" aca="1" ref="H667" ca="1">INDEX(Companies[Company],RANDBETWEEN(1,$H$3))</f>
        <v>N'روژین تاک'</v>
      </c>
      <c r="I667" s="15" t="str" cm="1">
        <f t="array" aca="1" ref="I667" ca="1">INDEX(Countries[Country],RANDBETWEEN(1,$I$3))</f>
        <v>N'روسیه'</v>
      </c>
      <c r="J667" s="16">
        <f ca="1">_xlfn.LET(_xlpm.random, RANDBETWEEN(1,$J$3),_xlpm.min,INDEX(Visits[MinVisit],_xlpm.random),_xlpm.max,INDEX(Visits[MaxVisit],_xlpm.random),RANDBETWEEN(_xlpm.min,_xlpm.max))</f>
        <v>7</v>
      </c>
      <c r="K667" s="16" t="str">
        <f t="shared" si="60"/>
        <v>Null</v>
      </c>
      <c r="L667" s="16" t="str">
        <f t="shared" si="61"/>
        <v>NewId()</v>
      </c>
      <c r="M667" s="16" t="str" cm="1">
        <f t="array" aca="1" ref="M667" ca="1">INDEX(Users[CreatedDate],Profiles[[#This Row],[UserId]])</f>
        <v>'2007-05-10 12:01:35'</v>
      </c>
      <c r="N667" s="16" t="str" cm="1">
        <f t="array" aca="1" ref="N667" ca="1">INDEX(Users[LastModifiedDate],Profiles[[#This Row],[UserId]])</f>
        <v>'2012-11-30 13:03:07'</v>
      </c>
      <c r="O667" s="16" t="str">
        <f t="shared" si="62"/>
        <v>Null</v>
      </c>
      <c r="P667" s="16">
        <f>1</f>
        <v>1</v>
      </c>
      <c r="Q667" s="16">
        <f>0</f>
        <v>0</v>
      </c>
      <c r="R66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(662,'Collin ','Little','Pic(171).png',' I am lost in thought and “in my head” a lot. Sometimes so much that I cannot even SEE things, people, etc. right in front of me. I will literally walk right past somebody I know without seeing them or saying hello…because I am lost in thought.',N'برنامه نویس سمت سرور',N'روژین تاک',N'روسیه',7,Null,NewId(),'2007-05-10 12:01:35','2012-11-30 13:03:07',Null,1,0)</v>
      </c>
    </row>
    <row r="668" spans="1:18" ht="18" x14ac:dyDescent="0.55000000000000004">
      <c r="A668" s="17">
        <f>ROW()-ROW(Profiles[[#Headers],[Id]])</f>
        <v>663</v>
      </c>
      <c r="B668" s="17">
        <f>SMALL(Users[Id],Profiles[[#This Row],[Id]])</f>
        <v>663</v>
      </c>
      <c r="C668" s="17" t="str" cm="1">
        <f t="array" aca="1" ref="C668" ca="1">INDEX(FirstNames[FirstName],RANDBETWEEN(1,$C$3))</f>
        <v>'Luciano '</v>
      </c>
      <c r="D668" s="17" t="str" cm="1">
        <f t="array" aca="1" ref="D668" ca="1">INDEX(LastNames[LastName],RANDBETWEEN(1,$D$3))</f>
        <v>'Summers'</v>
      </c>
      <c r="E668" s="17" t="str" cm="1">
        <f t="array" aca="1" ref="E668" ca="1">_xlfn.LET(_xlpm.r,RANDBETWEEN(1,$E$3),INDEX(AvatarNames[AvatarName],_xlpm.r))</f>
        <v>'Pic(173).png'</v>
      </c>
      <c r="F668" s="17" t="str" cm="1">
        <f t="array" aca="1" ref="F668" ca="1">INDEX(AboutMes[AboutMe],RANDBETWEEN(1,$F$3))</f>
        <v>' I would rather shop for kitchen gadgets than clothes or shoes.'</v>
      </c>
      <c r="G668" s="15" t="str" cm="1">
        <f t="array" aca="1" ref="G668" ca="1">INDEX(JobTitles[JobTitle],RANDBETWEEN(1,$G$3))</f>
        <v>N'برنامه نویس فول استک'</v>
      </c>
      <c r="H668" s="15" t="str" cm="1">
        <f t="array" aca="1" ref="H668" ca="1">INDEX(Companies[Company],RANDBETWEEN(1,$H$3))</f>
        <v>N'همکاران سیستم'</v>
      </c>
      <c r="I668" s="15" t="str" cm="1">
        <f t="array" aca="1" ref="I668" ca="1">INDEX(Countries[Country],RANDBETWEEN(1,$I$3))</f>
        <v>N'سوئیس'</v>
      </c>
      <c r="J668" s="16">
        <f ca="1">_xlfn.LET(_xlpm.random, RANDBETWEEN(1,$J$3),_xlpm.min,INDEX(Visits[MinVisit],_xlpm.random),_xlpm.max,INDEX(Visits[MaxVisit],_xlpm.random),RANDBETWEEN(_xlpm.min,_xlpm.max))</f>
        <v>4</v>
      </c>
      <c r="K668" s="16" t="str">
        <f t="shared" si="60"/>
        <v>Null</v>
      </c>
      <c r="L668" s="16" t="str">
        <f t="shared" si="61"/>
        <v>NewId()</v>
      </c>
      <c r="M668" s="16" t="str" cm="1">
        <f t="array" aca="1" ref="M668" ca="1">INDEX(Users[CreatedDate],Profiles[[#This Row],[UserId]])</f>
        <v>'2007-05-12 07:27:43'</v>
      </c>
      <c r="N668" s="16" t="str" cm="1">
        <f t="array" aca="1" ref="N668" ca="1">INDEX(Users[LastModifiedDate],Profiles[[#This Row],[UserId]])</f>
        <v>'2007-08-27 04:36:39'</v>
      </c>
      <c r="O668" s="16" t="str">
        <f t="shared" si="62"/>
        <v>Null</v>
      </c>
      <c r="P668" s="16">
        <f>1</f>
        <v>1</v>
      </c>
      <c r="Q668" s="16">
        <f>0</f>
        <v>0</v>
      </c>
      <c r="R66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(663,'Luciano ','Summers','Pic(173).png',' I would rather shop for kitchen gadgets than clothes or shoes.',N'برنامه نویس فول استک',N'همکاران سیستم',N'سوئیس',4,Null,NewId(),'2007-05-12 07:27:43','2007-08-27 04:36:39',Null,1,0)</v>
      </c>
    </row>
    <row r="669" spans="1:18" ht="18" x14ac:dyDescent="0.55000000000000004">
      <c r="A669" s="17">
        <f>ROW()-ROW(Profiles[[#Headers],[Id]])</f>
        <v>664</v>
      </c>
      <c r="B669" s="17">
        <f>SMALL(Users[Id],Profiles[[#This Row],[Id]])</f>
        <v>664</v>
      </c>
      <c r="C669" s="17" t="str" cm="1">
        <f t="array" aca="1" ref="C669" ca="1">INDEX(FirstNames[FirstName],RANDBETWEEN(1,$C$3))</f>
        <v>'Summer '</v>
      </c>
      <c r="D669" s="17" t="str" cm="1">
        <f t="array" aca="1" ref="D669" ca="1">INDEX(LastNames[LastName],RANDBETWEEN(1,$D$3))</f>
        <v>'Hahn'</v>
      </c>
      <c r="E669" s="17" t="str" cm="1">
        <f t="array" aca="1" ref="E669" ca="1">_xlfn.LET(_xlpm.r,RANDBETWEEN(1,$E$3),INDEX(AvatarNames[AvatarName],_xlpm.r))</f>
        <v>'Pic(331).jpeg'</v>
      </c>
      <c r="F669" s="17" t="str" cm="1">
        <f t="array" aca="1" ref="F669" ca="1">INDEX(AboutMes[AboutMe],RANDBETWEEN(1,$F$3))</f>
        <v>' I am a Jack (Jane?) of all trades. I know a little bit about a lot of things. I am interested in learning SO many things that I have a hard time focusing my energy on any one thing.'</v>
      </c>
      <c r="G669" s="15" t="str" cm="1">
        <f t="array" aca="1" ref="G669" ca="1">INDEX(JobTitles[JobTitle],RANDBETWEEN(1,$G$3))</f>
        <v>N'برنامه نویس سمت سرور'</v>
      </c>
      <c r="H669" s="15" t="str" cm="1">
        <f t="array" aca="1" ref="H669" ca="1">INDEX(Companies[Company],RANDBETWEEN(1,$H$3))</f>
        <v>N'دیجی کالا'</v>
      </c>
      <c r="I669" s="15" t="str" cm="1">
        <f t="array" aca="1" ref="I669" ca="1">INDEX(Countries[Country],RANDBETWEEN(1,$I$3))</f>
        <v>N'سوئیس'</v>
      </c>
      <c r="J669" s="16">
        <f ca="1">_xlfn.LET(_xlpm.random, RANDBETWEEN(1,$J$3),_xlpm.min,INDEX(Visits[MinVisit],_xlpm.random),_xlpm.max,INDEX(Visits[MaxVisit],_xlpm.random),RANDBETWEEN(_xlpm.min,_xlpm.max))</f>
        <v>251</v>
      </c>
      <c r="K669" s="16" t="str">
        <f t="shared" si="60"/>
        <v>Null</v>
      </c>
      <c r="L669" s="16" t="str">
        <f t="shared" si="61"/>
        <v>NewId()</v>
      </c>
      <c r="M669" s="16" t="str" cm="1">
        <f t="array" aca="1" ref="M669" ca="1">INDEX(Users[CreatedDate],Profiles[[#This Row],[UserId]])</f>
        <v>'2007-05-15 05:23:52'</v>
      </c>
      <c r="N669" s="16" t="str" cm="1">
        <f t="array" aca="1" ref="N669" ca="1">INDEX(Users[LastModifiedDate],Profiles[[#This Row],[UserId]])</f>
        <v>'2009-12-11 01:24:11'</v>
      </c>
      <c r="O669" s="16" t="str">
        <f t="shared" si="62"/>
        <v>Null</v>
      </c>
      <c r="P669" s="16">
        <f>1</f>
        <v>1</v>
      </c>
      <c r="Q669" s="16">
        <f>0</f>
        <v>0</v>
      </c>
      <c r="R66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(664,'Summer ','Hahn','Pic(331).jpeg',' I am a Jack (Jane?) of all trades. I know a little bit about a lot of things. I am interested in learning SO many things that I have a hard time focusing my energy on any one thing.',N'برنامه نویس سمت سرور',N'دیجی کالا',N'سوئیس',251,Null,NewId(),'2007-05-15 05:23:52','2009-12-11 01:24:11',Null,1,0)</v>
      </c>
    </row>
    <row r="670" spans="1:18" ht="18" x14ac:dyDescent="0.55000000000000004">
      <c r="A670" s="17">
        <f>ROW()-ROW(Profiles[[#Headers],[Id]])</f>
        <v>665</v>
      </c>
      <c r="B670" s="17">
        <f>SMALL(Users[Id],Profiles[[#This Row],[Id]])</f>
        <v>665</v>
      </c>
      <c r="C670" s="17" t="str" cm="1">
        <f t="array" aca="1" ref="C670" ca="1">INDEX(FirstNames[FirstName],RANDBETWEEN(1,$C$3))</f>
        <v>'Jazlynn '</v>
      </c>
      <c r="D670" s="17" t="str" cm="1">
        <f t="array" aca="1" ref="D670" ca="1">INDEX(LastNames[LastName],RANDBETWEEN(1,$D$3))</f>
        <v>'Roy'</v>
      </c>
      <c r="E670" s="17" t="str" cm="1">
        <f t="array" aca="1" ref="E670" ca="1">_xlfn.LET(_xlpm.r,RANDBETWEEN(1,$E$3),INDEX(AvatarNames[AvatarName],_xlpm.r))</f>
        <v>'Pic(285).jpeg'</v>
      </c>
      <c r="F670" s="17" t="str" cm="1">
        <f t="array" aca="1" ref="F670" ca="1">INDEX(AboutMes[AboutMe],RANDBETWEEN(1,$F$3))</f>
        <v>' I love music. I always am humming or singing a tune to myself, even if I don’t realize it. And I always have a song stuck in my head.'</v>
      </c>
      <c r="G670" s="15" t="str" cm="1">
        <f t="array" aca="1" ref="G670" ca="1">INDEX(JobTitles[JobTitle],RANDBETWEEN(1,$G$3))</f>
        <v>N'توسعه دهنده نرم افزار'</v>
      </c>
      <c r="H670" s="15" t="str" cm="1">
        <f t="array" aca="1" ref="H670" ca="1">INDEX(Companies[Company],RANDBETWEEN(1,$H$3))</f>
        <v>N'اسنپ'</v>
      </c>
      <c r="I670" s="15" t="str" cm="1">
        <f t="array" aca="1" ref="I670" ca="1">INDEX(Countries[Country],RANDBETWEEN(1,$I$3))</f>
        <v>N'انگلستان'</v>
      </c>
      <c r="J670" s="16">
        <f ca="1">_xlfn.LET(_xlpm.random, RANDBETWEEN(1,$J$3),_xlpm.min,INDEX(Visits[MinVisit],_xlpm.random),_xlpm.max,INDEX(Visits[MaxVisit],_xlpm.random),RANDBETWEEN(_xlpm.min,_xlpm.max))</f>
        <v>133</v>
      </c>
      <c r="K670" s="16" t="str">
        <f t="shared" si="60"/>
        <v>Null</v>
      </c>
      <c r="L670" s="16" t="str">
        <f t="shared" si="61"/>
        <v>NewId()</v>
      </c>
      <c r="M670" s="16" t="str" cm="1">
        <f t="array" aca="1" ref="M670" ca="1">INDEX(Users[CreatedDate],Profiles[[#This Row],[UserId]])</f>
        <v>'2007-05-18 23:59:55'</v>
      </c>
      <c r="N670" s="16" t="str" cm="1">
        <f t="array" aca="1" ref="N670" ca="1">INDEX(Users[LastModifiedDate],Profiles[[#This Row],[UserId]])</f>
        <v>'2020-11-21 22:03:55'</v>
      </c>
      <c r="O670" s="16" t="str">
        <f t="shared" si="62"/>
        <v>Null</v>
      </c>
      <c r="P670" s="16">
        <f>1</f>
        <v>1</v>
      </c>
      <c r="Q670" s="16">
        <f>0</f>
        <v>0</v>
      </c>
      <c r="R67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(665,'Jazlynn ','Roy','Pic(285).jpeg',' I love music. I always am humming or singing a tune to myself, even if I don’t realize it. And I always have a song stuck in my head.',N'توسعه دهنده نرم افزار',N'اسنپ',N'انگلستان',133,Null,NewId(),'2007-05-18 23:59:55','2020-11-21 22:03:55',Null,1,0)</v>
      </c>
    </row>
    <row r="671" spans="1:18" ht="18" x14ac:dyDescent="0.55000000000000004">
      <c r="A671" s="17">
        <f>ROW()-ROW(Profiles[[#Headers],[Id]])</f>
        <v>666</v>
      </c>
      <c r="B671" s="17">
        <f>SMALL(Users[Id],Profiles[[#This Row],[Id]])</f>
        <v>666</v>
      </c>
      <c r="C671" s="17" t="str" cm="1">
        <f t="array" aca="1" ref="C671" ca="1">INDEX(FirstNames[FirstName],RANDBETWEEN(1,$C$3))</f>
        <v>'Elliott '</v>
      </c>
      <c r="D671" s="17" t="str" cm="1">
        <f t="array" aca="1" ref="D671" ca="1">INDEX(LastNames[LastName],RANDBETWEEN(1,$D$3))</f>
        <v>'Townsend'</v>
      </c>
      <c r="E671" s="17" t="str" cm="1">
        <f t="array" aca="1" ref="E671" ca="1">_xlfn.LET(_xlpm.r,RANDBETWEEN(1,$E$3),INDEX(AvatarNames[AvatarName],_xlpm.r))</f>
        <v>'Pic(278).jpeg'</v>
      </c>
      <c r="F671" s="17" t="str" cm="1">
        <f t="array" aca="1" ref="F671" ca="1">INDEX(AboutMes[AboutMe],RANDBETWEEN(1,$F$3))</f>
        <v>' I have an MBA, and sometimes I use business analogies in everyday life.'</v>
      </c>
      <c r="G671" s="15" t="str" cm="1">
        <f t="array" aca="1" ref="G671" ca="1">INDEX(JobTitles[JobTitle],RANDBETWEEN(1,$G$3))</f>
        <v>N'توسعه دهنده وب'</v>
      </c>
      <c r="H671" s="15" t="str" cm="1">
        <f t="array" aca="1" ref="H671" ca="1">INDEX(Companies[Company],RANDBETWEEN(1,$H$3))</f>
        <v>N'روژین تاک'</v>
      </c>
      <c r="I671" s="15" t="str" cm="1">
        <f t="array" aca="1" ref="I671" ca="1">INDEX(Countries[Country],RANDBETWEEN(1,$I$3))</f>
        <v>N'فرانسه'</v>
      </c>
      <c r="J671" s="16">
        <f ca="1">_xlfn.LET(_xlpm.random, RANDBETWEEN(1,$J$3),_xlpm.min,INDEX(Visits[MinVisit],_xlpm.random),_xlpm.max,INDEX(Visits[MaxVisit],_xlpm.random),RANDBETWEEN(_xlpm.min,_xlpm.max))</f>
        <v>0</v>
      </c>
      <c r="K671" s="16" t="str">
        <f t="shared" si="60"/>
        <v>Null</v>
      </c>
      <c r="L671" s="16" t="str">
        <f t="shared" si="61"/>
        <v>NewId()</v>
      </c>
      <c r="M671" s="16" t="str" cm="1">
        <f t="array" aca="1" ref="M671" ca="1">INDEX(Users[CreatedDate],Profiles[[#This Row],[UserId]])</f>
        <v>'2007-05-22 09:15:15'</v>
      </c>
      <c r="N671" s="16" t="str" cm="1">
        <f t="array" aca="1" ref="N671" ca="1">INDEX(Users[LastModifiedDate],Profiles[[#This Row],[UserId]])</f>
        <v>'2011-09-26 21:19:45'</v>
      </c>
      <c r="O671" s="16" t="str">
        <f t="shared" si="62"/>
        <v>Null</v>
      </c>
      <c r="P671" s="16">
        <f>1</f>
        <v>1</v>
      </c>
      <c r="Q671" s="16">
        <f>0</f>
        <v>0</v>
      </c>
      <c r="R67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(666,'Elliott ','Townsend','Pic(278).jpeg',' I have an MBA, and sometimes I use business analogies in everyday life.',N'توسعه دهنده وب',N'روژین تاک',N'فرانسه',0,Null,NewId(),'2007-05-22 09:15:15','2011-09-26 21:19:45',Null,1,0)</v>
      </c>
    </row>
    <row r="672" spans="1:18" ht="18" x14ac:dyDescent="0.55000000000000004">
      <c r="A672" s="17">
        <f>ROW()-ROW(Profiles[[#Headers],[Id]])</f>
        <v>667</v>
      </c>
      <c r="B672" s="17">
        <f>SMALL(Users[Id],Profiles[[#This Row],[Id]])</f>
        <v>667</v>
      </c>
      <c r="C672" s="17" t="str" cm="1">
        <f t="array" aca="1" ref="C672" ca="1">INDEX(FirstNames[FirstName],RANDBETWEEN(1,$C$3))</f>
        <v>'Kamden '</v>
      </c>
      <c r="D672" s="17" t="str" cm="1">
        <f t="array" aca="1" ref="D672" ca="1">INDEX(LastNames[LastName],RANDBETWEEN(1,$D$3))</f>
        <v>'Hooper'</v>
      </c>
      <c r="E672" s="17" t="str" cm="1">
        <f t="array" aca="1" ref="E672" ca="1">_xlfn.LET(_xlpm.r,RANDBETWEEN(1,$E$3),INDEX(AvatarNames[AvatarName],_xlpm.r))</f>
        <v>'Pic(108).png'</v>
      </c>
      <c r="F672" s="17" t="str" cm="1">
        <f t="array" aca="1" ref="F672" ca="1">INDEX(AboutMes[AboutMe],RANDBETWEEN(1,$F$3))</f>
        <v>' I am good with numbers and math. I get this from my Dad.'</v>
      </c>
      <c r="G672" s="15" t="str" cm="1">
        <f t="array" aca="1" ref="G672" ca="1">INDEX(JobTitles[JobTitle],RANDBETWEEN(1,$G$3))</f>
        <v>N'برنامه نویس فول استک'</v>
      </c>
      <c r="H672" s="15" t="str" cm="1">
        <f t="array" aca="1" ref="H672" ca="1">INDEX(Companies[Company],RANDBETWEEN(1,$H$3))</f>
        <v>N'همکاران سیستم'</v>
      </c>
      <c r="I672" s="15" t="str" cm="1">
        <f t="array" aca="1" ref="I672" ca="1">INDEX(Countries[Country],RANDBETWEEN(1,$I$3))</f>
        <v>N'ایران'</v>
      </c>
      <c r="J672" s="16">
        <f ca="1">_xlfn.LET(_xlpm.random, RANDBETWEEN(1,$J$3),_xlpm.min,INDEX(Visits[MinVisit],_xlpm.random),_xlpm.max,INDEX(Visits[MaxVisit],_xlpm.random),RANDBETWEEN(_xlpm.min,_xlpm.max))</f>
        <v>388</v>
      </c>
      <c r="K672" s="16" t="str">
        <f t="shared" si="60"/>
        <v>Null</v>
      </c>
      <c r="L672" s="16" t="str">
        <f t="shared" si="61"/>
        <v>NewId()</v>
      </c>
      <c r="M672" s="16" t="str" cm="1">
        <f t="array" aca="1" ref="M672" ca="1">INDEX(Users[CreatedDate],Profiles[[#This Row],[UserId]])</f>
        <v>'2007-05-24 03:31:47'</v>
      </c>
      <c r="N672" s="16" t="str" cm="1">
        <f t="array" aca="1" ref="N672" ca="1">INDEX(Users[LastModifiedDate],Profiles[[#This Row],[UserId]])</f>
        <v>'2007-07-16 02:11:02'</v>
      </c>
      <c r="O672" s="16" t="str">
        <f t="shared" si="62"/>
        <v>Null</v>
      </c>
      <c r="P672" s="16">
        <f>1</f>
        <v>1</v>
      </c>
      <c r="Q672" s="16">
        <f>0</f>
        <v>0</v>
      </c>
      <c r="R67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(667,'Kamden ','Hooper','Pic(108).png',' I am good with numbers and math. I get this from my Dad.',N'برنامه نویس فول استک',N'همکاران سیستم',N'ایران',388,Null,NewId(),'2007-05-24 03:31:47','2007-07-16 02:11:02',Null,1,0)</v>
      </c>
    </row>
    <row r="673" spans="1:18" ht="18" x14ac:dyDescent="0.55000000000000004">
      <c r="A673" s="17">
        <f>ROW()-ROW(Profiles[[#Headers],[Id]])</f>
        <v>668</v>
      </c>
      <c r="B673" s="17">
        <f>SMALL(Users[Id],Profiles[[#This Row],[Id]])</f>
        <v>668</v>
      </c>
      <c r="C673" s="17" t="str" cm="1">
        <f t="array" aca="1" ref="C673" ca="1">INDEX(FirstNames[FirstName],RANDBETWEEN(1,$C$3))</f>
        <v>'Naima '</v>
      </c>
      <c r="D673" s="17" t="str" cm="1">
        <f t="array" aca="1" ref="D673" ca="1">INDEX(LastNames[LastName],RANDBETWEEN(1,$D$3))</f>
        <v>'Jacobson'</v>
      </c>
      <c r="E673" s="17" t="str" cm="1">
        <f t="array" aca="1" ref="E673" ca="1">_xlfn.LET(_xlpm.r,RANDBETWEEN(1,$E$3),INDEX(AvatarNames[AvatarName],_xlpm.r))</f>
        <v>'Pic(264).jpeg'</v>
      </c>
      <c r="F673" s="17" t="str" cm="1">
        <f t="array" aca="1" ref="F673" ca="1">INDEX(AboutMes[AboutMe],RANDBETWEEN(1,$F$3))</f>
        <v>' I am terrible at decorating and DIY stuff, and I am envious of those who are good at it.'</v>
      </c>
      <c r="G673" s="15" t="str" cm="1">
        <f t="array" aca="1" ref="G673" ca="1">INDEX(JobTitles[JobTitle],RANDBETWEEN(1,$G$3))</f>
        <v>N'تحلیل گر سیستم های مالی'</v>
      </c>
      <c r="H673" s="15" t="str" cm="1">
        <f t="array" aca="1" ref="H673" ca="1">INDEX(Companies[Company],RANDBETWEEN(1,$H$3))</f>
        <v>N'سداد'</v>
      </c>
      <c r="I673" s="15" t="str" cm="1">
        <f t="array" aca="1" ref="I673" ca="1">INDEX(Countries[Country],RANDBETWEEN(1,$I$3))</f>
        <v>N'کانادا'</v>
      </c>
      <c r="J673" s="16">
        <f ca="1">_xlfn.LET(_xlpm.random, RANDBETWEEN(1,$J$3),_xlpm.min,INDEX(Visits[MinVisit],_xlpm.random),_xlpm.max,INDEX(Visits[MaxVisit],_xlpm.random),RANDBETWEEN(_xlpm.min,_xlpm.max))</f>
        <v>790</v>
      </c>
      <c r="K673" s="16" t="str">
        <f t="shared" si="60"/>
        <v>Null</v>
      </c>
      <c r="L673" s="16" t="str">
        <f t="shared" si="61"/>
        <v>NewId()</v>
      </c>
      <c r="M673" s="16" t="str" cm="1">
        <f t="array" aca="1" ref="M673" ca="1">INDEX(Users[CreatedDate],Profiles[[#This Row],[UserId]])</f>
        <v>'2007-05-30 19:51:38'</v>
      </c>
      <c r="N673" s="16" t="str" cm="1">
        <f t="array" aca="1" ref="N673" ca="1">INDEX(Users[LastModifiedDate],Profiles[[#This Row],[UserId]])</f>
        <v>'2014-05-21 23:15:57'</v>
      </c>
      <c r="O673" s="16" t="str">
        <f t="shared" si="62"/>
        <v>Null</v>
      </c>
      <c r="P673" s="16">
        <f>1</f>
        <v>1</v>
      </c>
      <c r="Q673" s="16">
        <f>0</f>
        <v>0</v>
      </c>
      <c r="R67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(668,'Naima ','Jacobson','Pic(264).jpeg',' I am terrible at decorating and DIY stuff, and I am envious of those who are good at it.',N'تحلیل گر سیستم های مالی',N'سداد',N'کانادا',790,Null,NewId(),'2007-05-30 19:51:38','2014-05-21 23:15:57',Null,1,0)</v>
      </c>
    </row>
    <row r="674" spans="1:18" ht="18" x14ac:dyDescent="0.55000000000000004">
      <c r="A674" s="17">
        <f>ROW()-ROW(Profiles[[#Headers],[Id]])</f>
        <v>669</v>
      </c>
      <c r="B674" s="17">
        <f>SMALL(Users[Id],Profiles[[#This Row],[Id]])</f>
        <v>669</v>
      </c>
      <c r="C674" s="17" t="str" cm="1">
        <f t="array" aca="1" ref="C674" ca="1">INDEX(FirstNames[FirstName],RANDBETWEEN(1,$C$3))</f>
        <v>'Damarion '</v>
      </c>
      <c r="D674" s="17" t="str" cm="1">
        <f t="array" aca="1" ref="D674" ca="1">INDEX(LastNames[LastName],RANDBETWEEN(1,$D$3))</f>
        <v>'Miranda'</v>
      </c>
      <c r="E674" s="17" t="str" cm="1">
        <f t="array" aca="1" ref="E674" ca="1">_xlfn.LET(_xlpm.r,RANDBETWEEN(1,$E$3),INDEX(AvatarNames[AvatarName],_xlpm.r))</f>
        <v>'Pic(248).png'</v>
      </c>
      <c r="F674" s="17" t="str" cm="1">
        <f t="array" aca="1" ref="F674" ca="1">INDEX(AboutMes[AboutMe],RANDBETWEEN(1,$F$3))</f>
        <v>' My feet grew a half size when I was pregnant and never went back. Leaving me with a bunch of shoes that no longer fit.'</v>
      </c>
      <c r="G674" s="15" t="str" cm="1">
        <f t="array" aca="1" ref="G674" ca="1">INDEX(JobTitles[JobTitle],RANDBETWEEN(1,$G$3))</f>
        <v>N'برنامه نویس فول استک'</v>
      </c>
      <c r="H674" s="15" t="str" cm="1">
        <f t="array" aca="1" ref="H674" ca="1">INDEX(Companies[Company],RANDBETWEEN(1,$H$3))</f>
        <v>N'دیجی کالا'</v>
      </c>
      <c r="I674" s="15" t="str" cm="1">
        <f t="array" aca="1" ref="I674" ca="1">INDEX(Countries[Country],RANDBETWEEN(1,$I$3))</f>
        <v>N'ژاپن'</v>
      </c>
      <c r="J674" s="16">
        <f ca="1">_xlfn.LET(_xlpm.random, RANDBETWEEN(1,$J$3),_xlpm.min,INDEX(Visits[MinVisit],_xlpm.random),_xlpm.max,INDEX(Visits[MaxVisit],_xlpm.random),RANDBETWEEN(_xlpm.min,_xlpm.max))</f>
        <v>806</v>
      </c>
      <c r="K674" s="16" t="str">
        <f t="shared" si="60"/>
        <v>Null</v>
      </c>
      <c r="L674" s="16" t="str">
        <f t="shared" si="61"/>
        <v>NewId()</v>
      </c>
      <c r="M674" s="16" t="str" cm="1">
        <f t="array" aca="1" ref="M674" ca="1">INDEX(Users[CreatedDate],Profiles[[#This Row],[UserId]])</f>
        <v>'2007-06-03 14:13:28'</v>
      </c>
      <c r="N674" s="16" t="str" cm="1">
        <f t="array" aca="1" ref="N674" ca="1">INDEX(Users[LastModifiedDate],Profiles[[#This Row],[UserId]])</f>
        <v>'2009-11-09 22:11:23'</v>
      </c>
      <c r="O674" s="16" t="str">
        <f t="shared" si="62"/>
        <v>Null</v>
      </c>
      <c r="P674" s="16">
        <f>1</f>
        <v>1</v>
      </c>
      <c r="Q674" s="16">
        <f>0</f>
        <v>0</v>
      </c>
      <c r="R67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(669,'Damarion ','Miranda','Pic(248).png',' My feet grew a half size when I was pregnant and never went back. Leaving me with a bunch of shoes that no longer fit.',N'برنامه نویس فول استک',N'دیجی کالا',N'ژاپن',806,Null,NewId(),'2007-06-03 14:13:28','2009-11-09 22:11:23',Null,1,0)</v>
      </c>
    </row>
    <row r="675" spans="1:18" ht="18" x14ac:dyDescent="0.55000000000000004">
      <c r="A675" s="17">
        <f>ROW()-ROW(Profiles[[#Headers],[Id]])</f>
        <v>670</v>
      </c>
      <c r="B675" s="17">
        <f>SMALL(Users[Id],Profiles[[#This Row],[Id]])</f>
        <v>670</v>
      </c>
      <c r="C675" s="17" t="str" cm="1">
        <f t="array" aca="1" ref="C675" ca="1">INDEX(FirstNames[FirstName],RANDBETWEEN(1,$C$3))</f>
        <v>'Rhianna '</v>
      </c>
      <c r="D675" s="17" t="str" cm="1">
        <f t="array" aca="1" ref="D675" ca="1">INDEX(LastNames[LastName],RANDBETWEEN(1,$D$3))</f>
        <v>'Shea'</v>
      </c>
      <c r="E675" s="17" t="str" cm="1">
        <f t="array" aca="1" ref="E675" ca="1">_xlfn.LET(_xlpm.r,RANDBETWEEN(1,$E$3),INDEX(AvatarNames[AvatarName],_xlpm.r))</f>
        <v>'Pic(232).png'</v>
      </c>
      <c r="F675" s="17" t="str" cm="1">
        <f t="array" aca="1" ref="F675" ca="1">INDEX(AboutMes[AboutMe],RANDBETWEEN(1,$F$3))</f>
        <v>' I speak in hyperbole a lot (i.e., I exaggerate for emphasis). I did NOT know this about myself until I married The World’s Most Literal Person, who points it out to me constantly.😉'</v>
      </c>
      <c r="G675" s="15" t="str" cm="1">
        <f t="array" aca="1" ref="G675" ca="1">INDEX(JobTitles[JobTitle],RANDBETWEEN(1,$G$3))</f>
        <v>N'توسعه دهنده نرم افزار'</v>
      </c>
      <c r="H675" s="15" t="str" cm="1">
        <f t="array" aca="1" ref="H675" ca="1">INDEX(Companies[Company],RANDBETWEEN(1,$H$3))</f>
        <v>N'سداد'</v>
      </c>
      <c r="I675" s="15" t="str" cm="1">
        <f t="array" aca="1" ref="I675" ca="1">INDEX(Countries[Country],RANDBETWEEN(1,$I$3))</f>
        <v>N'ایران'</v>
      </c>
      <c r="J675" s="16">
        <f ca="1">_xlfn.LET(_xlpm.random, RANDBETWEEN(1,$J$3),_xlpm.min,INDEX(Visits[MinVisit],_xlpm.random),_xlpm.max,INDEX(Visits[MaxVisit],_xlpm.random),RANDBETWEEN(_xlpm.min,_xlpm.max))</f>
        <v>186</v>
      </c>
      <c r="K675" s="16" t="str">
        <f t="shared" si="60"/>
        <v>Null</v>
      </c>
      <c r="L675" s="16" t="str">
        <f t="shared" si="61"/>
        <v>NewId()</v>
      </c>
      <c r="M675" s="16" t="str" cm="1">
        <f t="array" aca="1" ref="M675" ca="1">INDEX(Users[CreatedDate],Profiles[[#This Row],[UserId]])</f>
        <v>'2007-06-07 23:02:46'</v>
      </c>
      <c r="N675" s="16" t="str" cm="1">
        <f t="array" aca="1" ref="N675" ca="1">INDEX(Users[LastModifiedDate],Profiles[[#This Row],[UserId]])</f>
        <v>'2007-09-14 09:54:14'</v>
      </c>
      <c r="O675" s="16" t="str">
        <f t="shared" si="62"/>
        <v>Null</v>
      </c>
      <c r="P675" s="16">
        <f>1</f>
        <v>1</v>
      </c>
      <c r="Q675" s="16">
        <f>0</f>
        <v>0</v>
      </c>
      <c r="R67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(670,'Rhianna ','Shea','Pic(232).png',' I speak in hyperbole a lot (i.e., I exaggerate for emphasis). I did NOT know this about myself until I married The World’s Most Literal Person, who points it out to me constantly.😉',N'توسعه دهنده نرم افزار',N'سداد',N'ایران',186,Null,NewId(),'2007-06-07 23:02:46','2007-09-14 09:54:14',Null,1,0)</v>
      </c>
    </row>
    <row r="676" spans="1:18" ht="18" x14ac:dyDescent="0.55000000000000004">
      <c r="A676" s="17">
        <f>ROW()-ROW(Profiles[[#Headers],[Id]])</f>
        <v>671</v>
      </c>
      <c r="B676" s="17">
        <f>SMALL(Users[Id],Profiles[[#This Row],[Id]])</f>
        <v>671</v>
      </c>
      <c r="C676" s="17" t="str" cm="1">
        <f t="array" aca="1" ref="C676" ca="1">INDEX(FirstNames[FirstName],RANDBETWEEN(1,$C$3))</f>
        <v>'Edward '</v>
      </c>
      <c r="D676" s="17" t="str" cm="1">
        <f t="array" aca="1" ref="D676" ca="1">INDEX(LastNames[LastName],RANDBETWEEN(1,$D$3))</f>
        <v>'Lozano'</v>
      </c>
      <c r="E676" s="17" t="str" cm="1">
        <f t="array" aca="1" ref="E676" ca="1">_xlfn.LET(_xlpm.r,RANDBETWEEN(1,$E$3),INDEX(AvatarNames[AvatarName],_xlpm.r))</f>
        <v>'Pic(333).png'</v>
      </c>
      <c r="F676" s="17" t="str" cm="1">
        <f t="array" aca="1" ref="F676" ca="1">INDEX(AboutMes[AboutMe],RANDBETWEEN(1,$F$3))</f>
        <v>' I met my husband at church. We were friends for a couple years before we ever dated.'</v>
      </c>
      <c r="G676" s="15" t="str" cm="1">
        <f t="array" aca="1" ref="G676" ca="1">INDEX(JobTitles[JobTitle],RANDBETWEEN(1,$G$3))</f>
        <v>N'برنامه نویس فرانت'</v>
      </c>
      <c r="H676" s="15" t="str" cm="1">
        <f t="array" aca="1" ref="H676" ca="1">INDEX(Companies[Company],RANDBETWEEN(1,$H$3))</f>
        <v>N'محک'</v>
      </c>
      <c r="I676" s="15" t="str" cm="1">
        <f t="array" aca="1" ref="I676" ca="1">INDEX(Countries[Country],RANDBETWEEN(1,$I$3))</f>
        <v>N'سوئیس'</v>
      </c>
      <c r="J676" s="16">
        <f ca="1">_xlfn.LET(_xlpm.random, RANDBETWEEN(1,$J$3),_xlpm.min,INDEX(Visits[MinVisit],_xlpm.random),_xlpm.max,INDEX(Visits[MaxVisit],_xlpm.random),RANDBETWEEN(_xlpm.min,_xlpm.max))</f>
        <v>9</v>
      </c>
      <c r="K676" s="16" t="str">
        <f t="shared" si="60"/>
        <v>Null</v>
      </c>
      <c r="L676" s="16" t="str">
        <f t="shared" si="61"/>
        <v>NewId()</v>
      </c>
      <c r="M676" s="16" t="str" cm="1">
        <f t="array" aca="1" ref="M676" ca="1">INDEX(Users[CreatedDate],Profiles[[#This Row],[UserId]])</f>
        <v>'2007-06-11 19:37:42'</v>
      </c>
      <c r="N676" s="16" t="str" cm="1">
        <f t="array" aca="1" ref="N676" ca="1">INDEX(Users[LastModifiedDate],Profiles[[#This Row],[UserId]])</f>
        <v>'2016-03-29 10:23:33'</v>
      </c>
      <c r="O676" s="16" t="str">
        <f t="shared" si="62"/>
        <v>Null</v>
      </c>
      <c r="P676" s="16">
        <f>1</f>
        <v>1</v>
      </c>
      <c r="Q676" s="16">
        <f>0</f>
        <v>0</v>
      </c>
      <c r="R67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(671,'Edward ','Lozano','Pic(333).png',' I met my husband at church. We were friends for a couple years before we ever dated.',N'برنامه نویس فرانت',N'محک',N'سوئیس',9,Null,NewId(),'2007-06-11 19:37:42','2016-03-29 10:23:33',Null,1,0)</v>
      </c>
    </row>
    <row r="677" spans="1:18" ht="18" x14ac:dyDescent="0.55000000000000004">
      <c r="A677" s="17">
        <f>ROW()-ROW(Profiles[[#Headers],[Id]])</f>
        <v>672</v>
      </c>
      <c r="B677" s="17">
        <f>SMALL(Users[Id],Profiles[[#This Row],[Id]])</f>
        <v>672</v>
      </c>
      <c r="C677" s="17" t="str" cm="1">
        <f t="array" aca="1" ref="C677" ca="1">INDEX(FirstNames[FirstName],RANDBETWEEN(1,$C$3))</f>
        <v>'Makhi '</v>
      </c>
      <c r="D677" s="17" t="str" cm="1">
        <f t="array" aca="1" ref="D677" ca="1">INDEX(LastNames[LastName],RANDBETWEEN(1,$D$3))</f>
        <v>'French'</v>
      </c>
      <c r="E677" s="17" t="str" cm="1">
        <f t="array" aca="1" ref="E677" ca="1">_xlfn.LET(_xlpm.r,RANDBETWEEN(1,$E$3),INDEX(AvatarNames[AvatarName],_xlpm.r))</f>
        <v>'Pic(153).png'</v>
      </c>
      <c r="F677" s="17" t="str" cm="1">
        <f t="array" aca="1" ref="F677" ca="1">INDEX(AboutMes[AboutMe],RANDBETWEEN(1,$F$3))</f>
        <v>' I am really forgetful sometimes.'</v>
      </c>
      <c r="G677" s="15" t="str" cm="1">
        <f t="array" aca="1" ref="G677" ca="1">INDEX(JobTitles[JobTitle],RANDBETWEEN(1,$G$3))</f>
        <v>N'توسعه دهنده نرم افزار'</v>
      </c>
      <c r="H677" s="15" t="str" cm="1">
        <f t="array" aca="1" ref="H677" ca="1">INDEX(Companies[Company],RANDBETWEEN(1,$H$3))</f>
        <v>N'علی بابا'</v>
      </c>
      <c r="I677" s="15" t="str" cm="1">
        <f t="array" aca="1" ref="I677" ca="1">INDEX(Countries[Country],RANDBETWEEN(1,$I$3))</f>
        <v>N'آمریکا'</v>
      </c>
      <c r="J677" s="16">
        <f ca="1">_xlfn.LET(_xlpm.random, RANDBETWEEN(1,$J$3),_xlpm.min,INDEX(Visits[MinVisit],_xlpm.random),_xlpm.max,INDEX(Visits[MaxVisit],_xlpm.random),RANDBETWEEN(_xlpm.min,_xlpm.max))</f>
        <v>58</v>
      </c>
      <c r="K677" s="16" t="str">
        <f t="shared" si="60"/>
        <v>Null</v>
      </c>
      <c r="L677" s="16" t="str">
        <f t="shared" si="61"/>
        <v>NewId()</v>
      </c>
      <c r="M677" s="16" t="str" cm="1">
        <f t="array" aca="1" ref="M677" ca="1">INDEX(Users[CreatedDate],Profiles[[#This Row],[UserId]])</f>
        <v>'2007-06-17 19:07:35'</v>
      </c>
      <c r="N677" s="16" t="str" cm="1">
        <f t="array" aca="1" ref="N677" ca="1">INDEX(Users[LastModifiedDate],Profiles[[#This Row],[UserId]])</f>
        <v>'2012-12-19 02:11:55'</v>
      </c>
      <c r="O677" s="16" t="str">
        <f t="shared" si="62"/>
        <v>Null</v>
      </c>
      <c r="P677" s="16">
        <f>1</f>
        <v>1</v>
      </c>
      <c r="Q677" s="16">
        <f>0</f>
        <v>0</v>
      </c>
      <c r="R67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(672,'Makhi ','French','Pic(153).png',' I am really forgetful sometimes.',N'توسعه دهنده نرم افزار',N'علی بابا',N'آمریکا',58,Null,NewId(),'2007-06-17 19:07:35','2012-12-19 02:11:55',Null,1,0)</v>
      </c>
    </row>
    <row r="678" spans="1:18" ht="18" x14ac:dyDescent="0.55000000000000004">
      <c r="A678" s="17">
        <f>ROW()-ROW(Profiles[[#Headers],[Id]])</f>
        <v>673</v>
      </c>
      <c r="B678" s="17">
        <f>SMALL(Users[Id],Profiles[[#This Row],[Id]])</f>
        <v>673</v>
      </c>
      <c r="C678" s="17" t="str" cm="1">
        <f t="array" aca="1" ref="C678" ca="1">INDEX(FirstNames[FirstName],RANDBETWEEN(1,$C$3))</f>
        <v>'Kaylen '</v>
      </c>
      <c r="D678" s="17" t="str" cm="1">
        <f t="array" aca="1" ref="D678" ca="1">INDEX(LastNames[LastName],RANDBETWEEN(1,$D$3))</f>
        <v>'Gibbs'</v>
      </c>
      <c r="E678" s="17" t="str" cm="1">
        <f t="array" aca="1" ref="E678" ca="1">_xlfn.LET(_xlpm.r,RANDBETWEEN(1,$E$3),INDEX(AvatarNames[AvatarName],_xlpm.r))</f>
        <v>'Pic(083).png'</v>
      </c>
      <c r="F678" s="17" t="str" cm="1">
        <f t="array" aca="1" ref="F678" ca="1">INDEX(AboutMes[AboutMe],RANDBETWEEN(1,$F$3))</f>
        <v>' I am terrible at decorating and DIY stuff, and I am envious of those who are good at it.'</v>
      </c>
      <c r="G678" s="15" t="str" cm="1">
        <f t="array" aca="1" ref="G678" ca="1">INDEX(JobTitles[JobTitle],RANDBETWEEN(1,$G$3))</f>
        <v>N'برنامه نویس سمت سرور'</v>
      </c>
      <c r="H678" s="15" t="str" cm="1">
        <f t="array" aca="1" ref="H678" ca="1">INDEX(Companies[Company],RANDBETWEEN(1,$H$3))</f>
        <v>N'اسنپ'</v>
      </c>
      <c r="I678" s="15" t="str" cm="1">
        <f t="array" aca="1" ref="I678" ca="1">INDEX(Countries[Country],RANDBETWEEN(1,$I$3))</f>
        <v>N'انگلستان'</v>
      </c>
      <c r="J678" s="16">
        <f ca="1">_xlfn.LET(_xlpm.random, RANDBETWEEN(1,$J$3),_xlpm.min,INDEX(Visits[MinVisit],_xlpm.random),_xlpm.max,INDEX(Visits[MaxVisit],_xlpm.random),RANDBETWEEN(_xlpm.min,_xlpm.max))</f>
        <v>200</v>
      </c>
      <c r="K678" s="16" t="str">
        <f t="shared" si="60"/>
        <v>Null</v>
      </c>
      <c r="L678" s="16" t="str">
        <f t="shared" si="61"/>
        <v>NewId()</v>
      </c>
      <c r="M678" s="16" t="str" cm="1">
        <f t="array" aca="1" ref="M678" ca="1">INDEX(Users[CreatedDate],Profiles[[#This Row],[UserId]])</f>
        <v>'2007-06-21 10:37:03'</v>
      </c>
      <c r="N678" s="16" t="str" cm="1">
        <f t="array" aca="1" ref="N678" ca="1">INDEX(Users[LastModifiedDate],Profiles[[#This Row],[UserId]])</f>
        <v>'2020-05-10 10:51:53'</v>
      </c>
      <c r="O678" s="16" t="str">
        <f t="shared" si="62"/>
        <v>Null</v>
      </c>
      <c r="P678" s="16">
        <f>1</f>
        <v>1</v>
      </c>
      <c r="Q678" s="16">
        <f>0</f>
        <v>0</v>
      </c>
      <c r="R67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(673,'Kaylen ','Gibbs','Pic(083).png',' I am terrible at decorating and DIY stuff, and I am envious of those who are good at it.',N'برنامه نویس سمت سرور',N'اسنپ',N'انگلستان',200,Null,NewId(),'2007-06-21 10:37:03','2020-05-10 10:51:53',Null,1,0)</v>
      </c>
    </row>
    <row r="679" spans="1:18" ht="18" x14ac:dyDescent="0.55000000000000004">
      <c r="A679" s="17">
        <f>ROW()-ROW(Profiles[[#Headers],[Id]])</f>
        <v>674</v>
      </c>
      <c r="B679" s="17">
        <f>SMALL(Users[Id],Profiles[[#This Row],[Id]])</f>
        <v>674</v>
      </c>
      <c r="C679" s="17" t="str" cm="1">
        <f t="array" aca="1" ref="C679" ca="1">INDEX(FirstNames[FirstName],RANDBETWEEN(1,$C$3))</f>
        <v>'Romeo '</v>
      </c>
      <c r="D679" s="17" t="str" cm="1">
        <f t="array" aca="1" ref="D679" ca="1">INDEX(LastNames[LastName],RANDBETWEEN(1,$D$3))</f>
        <v>'Hayden'</v>
      </c>
      <c r="E679" s="17" t="str" cm="1">
        <f t="array" aca="1" ref="E679" ca="1">_xlfn.LET(_xlpm.r,RANDBETWEEN(1,$E$3),INDEX(AvatarNames[AvatarName],_xlpm.r))</f>
        <v>'Pic(091).png'</v>
      </c>
      <c r="F679" s="17" t="str" cm="1">
        <f t="array" aca="1" ref="F679" ca="1">INDEX(AboutMes[AboutMe],RANDBETWEEN(1,$F$3))</f>
        <v>' People randomly spill their guts to me a lot in real life. Even strangers, like in the line a the grocery store.'</v>
      </c>
      <c r="G679" s="15" t="str" cm="1">
        <f t="array" aca="1" ref="G679" ca="1">INDEX(JobTitles[JobTitle],RANDBETWEEN(1,$G$3))</f>
        <v>N'برنامه نویس سمت سرور'</v>
      </c>
      <c r="H679" s="15" t="str" cm="1">
        <f t="array" aca="1" ref="H679" ca="1">INDEX(Companies[Company],RANDBETWEEN(1,$H$3))</f>
        <v>N'سداد'</v>
      </c>
      <c r="I679" s="15" t="str" cm="1">
        <f t="array" aca="1" ref="I679" ca="1">INDEX(Countries[Country],RANDBETWEEN(1,$I$3))</f>
        <v>N'کانادا'</v>
      </c>
      <c r="J679" s="16">
        <f ca="1">_xlfn.LET(_xlpm.random, RANDBETWEEN(1,$J$3),_xlpm.min,INDEX(Visits[MinVisit],_xlpm.random),_xlpm.max,INDEX(Visits[MaxVisit],_xlpm.random),RANDBETWEEN(_xlpm.min,_xlpm.max))</f>
        <v>544</v>
      </c>
      <c r="K679" s="16" t="str">
        <f t="shared" ref="K679:K710" si="63">"Null"</f>
        <v>Null</v>
      </c>
      <c r="L679" s="16" t="str">
        <f t="shared" ref="L679:L710" si="64">"NewId()"</f>
        <v>NewId()</v>
      </c>
      <c r="M679" s="16" t="str" cm="1">
        <f t="array" aca="1" ref="M679" ca="1">INDEX(Users[CreatedDate],Profiles[[#This Row],[UserId]])</f>
        <v>'2007-06-25 18:16:35'</v>
      </c>
      <c r="N679" s="16" t="str" cm="1">
        <f t="array" aca="1" ref="N679" ca="1">INDEX(Users[LastModifiedDate],Profiles[[#This Row],[UserId]])</f>
        <v>'2008-01-31 14:44:47'</v>
      </c>
      <c r="O679" s="16" t="str">
        <f t="shared" ref="O679:O710" si="65">"Null"</f>
        <v>Null</v>
      </c>
      <c r="P679" s="16">
        <f>1</f>
        <v>1</v>
      </c>
      <c r="Q679" s="16">
        <f>0</f>
        <v>0</v>
      </c>
      <c r="R67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(674,'Romeo ','Hayden','Pic(091).png',' People randomly spill their guts to me a lot in real life. Even strangers, like in the line a the grocery store.',N'برنامه نویس سمت سرور',N'سداد',N'کانادا',544,Null,NewId(),'2007-06-25 18:16:35','2008-01-31 14:44:47',Null,1,0)</v>
      </c>
    </row>
    <row r="680" spans="1:18" ht="18" x14ac:dyDescent="0.55000000000000004">
      <c r="A680" s="17">
        <f>ROW()-ROW(Profiles[[#Headers],[Id]])</f>
        <v>675</v>
      </c>
      <c r="B680" s="17">
        <f>SMALL(Users[Id],Profiles[[#This Row],[Id]])</f>
        <v>675</v>
      </c>
      <c r="C680" s="17" t="str" cm="1">
        <f t="array" aca="1" ref="C680" ca="1">INDEX(FirstNames[FirstName],RANDBETWEEN(1,$C$3))</f>
        <v>'Eliezer '</v>
      </c>
      <c r="D680" s="17" t="str" cm="1">
        <f t="array" aca="1" ref="D680" ca="1">INDEX(LastNames[LastName],RANDBETWEEN(1,$D$3))</f>
        <v>'Mitchell'</v>
      </c>
      <c r="E680" s="17" t="str" cm="1">
        <f t="array" aca="1" ref="E680" ca="1">_xlfn.LET(_xlpm.r,RANDBETWEEN(1,$E$3),INDEX(AvatarNames[AvatarName],_xlpm.r))</f>
        <v>'Pic(200).png'</v>
      </c>
      <c r="F680" s="17" t="str" cm="1">
        <f t="array" aca="1" ref="F680" ca="1">INDEX(AboutMes[AboutMe],RANDBETWEEN(1,$F$3))</f>
        <v>' I speak in hyperbole a lot (i.e., I exaggerate for emphasis). I did NOT know this about myself until I married The World’s Most Literal Person, who points it out to me constantly.😉'</v>
      </c>
      <c r="G680" s="15" t="str" cm="1">
        <f t="array" aca="1" ref="G680" ca="1">INDEX(JobTitles[JobTitle],RANDBETWEEN(1,$G$3))</f>
        <v>N'تحلیل گر سیستم های مالی'</v>
      </c>
      <c r="H680" s="15" t="str" cm="1">
        <f t="array" aca="1" ref="H680" ca="1">INDEX(Companies[Company],RANDBETWEEN(1,$H$3))</f>
        <v>N'پیشران پارت'</v>
      </c>
      <c r="I680" s="15" t="str" cm="1">
        <f t="array" aca="1" ref="I680" ca="1">INDEX(Countries[Country],RANDBETWEEN(1,$I$3))</f>
        <v>N'انگلستان'</v>
      </c>
      <c r="J680" s="16">
        <f ca="1">_xlfn.LET(_xlpm.random, RANDBETWEEN(1,$J$3),_xlpm.min,INDEX(Visits[MinVisit],_xlpm.random),_xlpm.max,INDEX(Visits[MaxVisit],_xlpm.random),RANDBETWEEN(_xlpm.min,_xlpm.max))</f>
        <v>54</v>
      </c>
      <c r="K680" s="16" t="str">
        <f t="shared" si="63"/>
        <v>Null</v>
      </c>
      <c r="L680" s="16" t="str">
        <f t="shared" si="64"/>
        <v>NewId()</v>
      </c>
      <c r="M680" s="16" t="str" cm="1">
        <f t="array" aca="1" ref="M680" ca="1">INDEX(Users[CreatedDate],Profiles[[#This Row],[UserId]])</f>
        <v>'2007-06-30 08:49:35'</v>
      </c>
      <c r="N680" s="16" t="str" cm="1">
        <f t="array" aca="1" ref="N680" ca="1">INDEX(Users[LastModifiedDate],Profiles[[#This Row],[UserId]])</f>
        <v>'2009-08-10 05:09:39'</v>
      </c>
      <c r="O680" s="16" t="str">
        <f t="shared" si="65"/>
        <v>Null</v>
      </c>
      <c r="P680" s="16">
        <f>1</f>
        <v>1</v>
      </c>
      <c r="Q680" s="16">
        <f>0</f>
        <v>0</v>
      </c>
      <c r="R68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(675,'Eliezer ','Mitchell','Pic(200).png',' I speak in hyperbole a lot (i.e., I exaggerate for emphasis). I did NOT know this about myself until I married The World’s Most Literal Person, who points it out to me constantly.😉',N'تحلیل گر سیستم های مالی',N'پیشران پارت',N'انگلستان',54,Null,NewId(),'2007-06-30 08:49:35','2009-08-10 05:09:39',Null,1,0)</v>
      </c>
    </row>
    <row r="681" spans="1:18" ht="18" x14ac:dyDescent="0.55000000000000004">
      <c r="A681" s="17">
        <f>ROW()-ROW(Profiles[[#Headers],[Id]])</f>
        <v>676</v>
      </c>
      <c r="B681" s="17">
        <f>SMALL(Users[Id],Profiles[[#This Row],[Id]])</f>
        <v>676</v>
      </c>
      <c r="C681" s="17" t="str" cm="1">
        <f t="array" aca="1" ref="C681" ca="1">INDEX(FirstNames[FirstName],RANDBETWEEN(1,$C$3))</f>
        <v>'Michaela '</v>
      </c>
      <c r="D681" s="17" t="str" cm="1">
        <f t="array" aca="1" ref="D681" ca="1">INDEX(LastNames[LastName],RANDBETWEEN(1,$D$3))</f>
        <v>'Bright'</v>
      </c>
      <c r="E681" s="17" t="str" cm="1">
        <f t="array" aca="1" ref="E681" ca="1">_xlfn.LET(_xlpm.r,RANDBETWEEN(1,$E$3),INDEX(AvatarNames[AvatarName],_xlpm.r))</f>
        <v>'Pic(111).png'</v>
      </c>
      <c r="F681" s="17" t="str" cm="1">
        <f t="array" aca="1" ref="F681" ca="1">INDEX(AboutMes[AboutMe],RANDBETWEEN(1,$F$3))</f>
        <v>' I speak in hyperbole a lot (i.e., I exaggerate for emphasis). I did NOT know this about myself until I married The World’s Most Literal Person, who points it out to me constantly.😉'</v>
      </c>
      <c r="G681" s="15" t="str" cm="1">
        <f t="array" aca="1" ref="G681" ca="1">INDEX(JobTitles[JobTitle],RANDBETWEEN(1,$G$3))</f>
        <v>N'توسعه دهنده وب'</v>
      </c>
      <c r="H681" s="15" t="str" cm="1">
        <f t="array" aca="1" ref="H681" ca="1">INDEX(Companies[Company],RANDBETWEEN(1,$H$3))</f>
        <v>N'همکاران سیستم'</v>
      </c>
      <c r="I681" s="15" t="str" cm="1">
        <f t="array" aca="1" ref="I681" ca="1">INDEX(Countries[Country],RANDBETWEEN(1,$I$3))</f>
        <v>N'کانادا'</v>
      </c>
      <c r="J681" s="16">
        <f ca="1">_xlfn.LET(_xlpm.random, RANDBETWEEN(1,$J$3),_xlpm.min,INDEX(Visits[MinVisit],_xlpm.random),_xlpm.max,INDEX(Visits[MaxVisit],_xlpm.random),RANDBETWEEN(_xlpm.min,_xlpm.max))</f>
        <v>107</v>
      </c>
      <c r="K681" s="16" t="str">
        <f t="shared" si="63"/>
        <v>Null</v>
      </c>
      <c r="L681" s="16" t="str">
        <f t="shared" si="64"/>
        <v>NewId()</v>
      </c>
      <c r="M681" s="16" t="str" cm="1">
        <f t="array" aca="1" ref="M681" ca="1">INDEX(Users[CreatedDate],Profiles[[#This Row],[UserId]])</f>
        <v>'2007-07-03 01:49:42'</v>
      </c>
      <c r="N681" s="16" t="str" cm="1">
        <f t="array" aca="1" ref="N681" ca="1">INDEX(Users[LastModifiedDate],Profiles[[#This Row],[UserId]])</f>
        <v>'2009-12-21 07:55:12'</v>
      </c>
      <c r="O681" s="16" t="str">
        <f t="shared" si="65"/>
        <v>Null</v>
      </c>
      <c r="P681" s="16">
        <f>1</f>
        <v>1</v>
      </c>
      <c r="Q681" s="16">
        <f>0</f>
        <v>0</v>
      </c>
      <c r="R68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(676,'Michaela ','Bright','Pic(111).png',' I speak in hyperbole a lot (i.e., I exaggerate for emphasis). I did NOT know this about myself until I married The World’s Most Literal Person, who points it out to me constantly.😉',N'توسعه دهنده وب',N'همکاران سیستم',N'کانادا',107,Null,NewId(),'2007-07-03 01:49:42','2009-12-21 07:55:12',Null,1,0)</v>
      </c>
    </row>
    <row r="682" spans="1:18" ht="18" x14ac:dyDescent="0.55000000000000004">
      <c r="A682" s="17">
        <f>ROW()-ROW(Profiles[[#Headers],[Id]])</f>
        <v>677</v>
      </c>
      <c r="B682" s="17">
        <f>SMALL(Users[Id],Profiles[[#This Row],[Id]])</f>
        <v>677</v>
      </c>
      <c r="C682" s="17" t="str" cm="1">
        <f t="array" aca="1" ref="C682" ca="1">INDEX(FirstNames[FirstName],RANDBETWEEN(1,$C$3))</f>
        <v>'Jaidyn '</v>
      </c>
      <c r="D682" s="17" t="str" cm="1">
        <f t="array" aca="1" ref="D682" ca="1">INDEX(LastNames[LastName],RANDBETWEEN(1,$D$3))</f>
        <v>'Marsh'</v>
      </c>
      <c r="E682" s="17" t="str" cm="1">
        <f t="array" aca="1" ref="E682" ca="1">_xlfn.LET(_xlpm.r,RANDBETWEEN(1,$E$3),INDEX(AvatarNames[AvatarName],_xlpm.r))</f>
        <v>'Pic(025).png'</v>
      </c>
      <c r="F682" s="17" t="str" cm="1">
        <f t="array" aca="1" ref="F682"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682" s="15" t="str" cm="1">
        <f t="array" aca="1" ref="G682" ca="1">INDEX(JobTitles[JobTitle],RANDBETWEEN(1,$G$3))</f>
        <v>N'تحلیل گر سیستم های مالی'</v>
      </c>
      <c r="H682" s="15" t="str" cm="1">
        <f t="array" aca="1" ref="H682" ca="1">INDEX(Companies[Company],RANDBETWEEN(1,$H$3))</f>
        <v>N'همکاران سیستم'</v>
      </c>
      <c r="I682" s="15" t="str" cm="1">
        <f t="array" aca="1" ref="I682" ca="1">INDEX(Countries[Country],RANDBETWEEN(1,$I$3))</f>
        <v>N'ژاپن'</v>
      </c>
      <c r="J682" s="16">
        <f ca="1">_xlfn.LET(_xlpm.random, RANDBETWEEN(1,$J$3),_xlpm.min,INDEX(Visits[MinVisit],_xlpm.random),_xlpm.max,INDEX(Visits[MaxVisit],_xlpm.random),RANDBETWEEN(_xlpm.min,_xlpm.max))</f>
        <v>62</v>
      </c>
      <c r="K682" s="16" t="str">
        <f t="shared" si="63"/>
        <v>Null</v>
      </c>
      <c r="L682" s="16" t="str">
        <f t="shared" si="64"/>
        <v>NewId()</v>
      </c>
      <c r="M682" s="16" t="str" cm="1">
        <f t="array" aca="1" ref="M682" ca="1">INDEX(Users[CreatedDate],Profiles[[#This Row],[UserId]])</f>
        <v>'2007-07-06 08:11:36'</v>
      </c>
      <c r="N682" s="16" t="str" cm="1">
        <f t="array" aca="1" ref="N682" ca="1">INDEX(Users[LastModifiedDate],Profiles[[#This Row],[UserId]])</f>
        <v>'2016-07-12 18:51:21'</v>
      </c>
      <c r="O682" s="16" t="str">
        <f t="shared" si="65"/>
        <v>Null</v>
      </c>
      <c r="P682" s="16">
        <f>1</f>
        <v>1</v>
      </c>
      <c r="Q682" s="16">
        <f>0</f>
        <v>0</v>
      </c>
      <c r="R68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(677,'Jaidyn ','Marsh','Pic(025).png','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people.',N'تحلیل گر سیستم های مالی',N'همکاران سیستم',N'ژاپن',62,Null,NewId(),'2007-07-06 08:11:36','2016-07-12 18:51:21',Null,1,0)</v>
      </c>
    </row>
    <row r="683" spans="1:18" ht="18" x14ac:dyDescent="0.55000000000000004">
      <c r="A683" s="17">
        <f>ROW()-ROW(Profiles[[#Headers],[Id]])</f>
        <v>678</v>
      </c>
      <c r="B683" s="17">
        <f>SMALL(Users[Id],Profiles[[#This Row],[Id]])</f>
        <v>678</v>
      </c>
      <c r="C683" s="17" t="str" cm="1">
        <f t="array" aca="1" ref="C683" ca="1">INDEX(FirstNames[FirstName],RANDBETWEEN(1,$C$3))</f>
        <v>'Laura '</v>
      </c>
      <c r="D683" s="17" t="str" cm="1">
        <f t="array" aca="1" ref="D683" ca="1">INDEX(LastNames[LastName],RANDBETWEEN(1,$D$3))</f>
        <v>'Patton'</v>
      </c>
      <c r="E683" s="17" t="str" cm="1">
        <f t="array" aca="1" ref="E683" ca="1">_xlfn.LET(_xlpm.r,RANDBETWEEN(1,$E$3),INDEX(AvatarNames[AvatarName],_xlpm.r))</f>
        <v>'Pic(162).png'</v>
      </c>
      <c r="F683" s="17" t="str" cm="1">
        <f t="array" aca="1" ref="F683" ca="1">INDEX(AboutMes[AboutMe],RANDBETWEEN(1,$F$3))</f>
        <v>' I would rather shop for kitchen gadgets than clothes or shoes.'</v>
      </c>
      <c r="G683" s="15" t="str" cm="1">
        <f t="array" aca="1" ref="G683" ca="1">INDEX(JobTitles[JobTitle],RANDBETWEEN(1,$G$3))</f>
        <v>N'مدیر انفورماتیک'</v>
      </c>
      <c r="H683" s="15" t="str" cm="1">
        <f t="array" aca="1" ref="H683" ca="1">INDEX(Companies[Company],RANDBETWEEN(1,$H$3))</f>
        <v>N'علی بابا'</v>
      </c>
      <c r="I683" s="15" t="str" cm="1">
        <f t="array" aca="1" ref="I683" ca="1">INDEX(Countries[Country],RANDBETWEEN(1,$I$3))</f>
        <v>N'انگلستان'</v>
      </c>
      <c r="J683" s="16">
        <f ca="1">_xlfn.LET(_xlpm.random, RANDBETWEEN(1,$J$3),_xlpm.min,INDEX(Visits[MinVisit],_xlpm.random),_xlpm.max,INDEX(Visits[MaxVisit],_xlpm.random),RANDBETWEEN(_xlpm.min,_xlpm.max))</f>
        <v>712</v>
      </c>
      <c r="K683" s="16" t="str">
        <f t="shared" si="63"/>
        <v>Null</v>
      </c>
      <c r="L683" s="16" t="str">
        <f t="shared" si="64"/>
        <v>NewId()</v>
      </c>
      <c r="M683" s="16" t="str" cm="1">
        <f t="array" aca="1" ref="M683" ca="1">INDEX(Users[CreatedDate],Profiles[[#This Row],[UserId]])</f>
        <v>'2007-07-10 01:42:45'</v>
      </c>
      <c r="N683" s="16" t="str" cm="1">
        <f t="array" aca="1" ref="N683" ca="1">INDEX(Users[LastModifiedDate],Profiles[[#This Row],[UserId]])</f>
        <v>'2013-08-31 23:06:40'</v>
      </c>
      <c r="O683" s="16" t="str">
        <f t="shared" si="65"/>
        <v>Null</v>
      </c>
      <c r="P683" s="16">
        <f>1</f>
        <v>1</v>
      </c>
      <c r="Q683" s="16">
        <f>0</f>
        <v>0</v>
      </c>
      <c r="R68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(678,'Laura ','Patton','Pic(162).png',' I would rather shop for kitchen gadgets than clothes or shoes.',N'مدیر انفورماتیک',N'علی بابا',N'انگلستان',712,Null,NewId(),'2007-07-10 01:42:45','2013-08-31 23:06:40',Null,1,0)</v>
      </c>
    </row>
    <row r="684" spans="1:18" ht="18" x14ac:dyDescent="0.55000000000000004">
      <c r="A684" s="17">
        <f>ROW()-ROW(Profiles[[#Headers],[Id]])</f>
        <v>679</v>
      </c>
      <c r="B684" s="17">
        <f>SMALL(Users[Id],Profiles[[#This Row],[Id]])</f>
        <v>679</v>
      </c>
      <c r="C684" s="17" t="str" cm="1">
        <f t="array" aca="1" ref="C684" ca="1">INDEX(FirstNames[FirstName],RANDBETWEEN(1,$C$3))</f>
        <v>'Kendra '</v>
      </c>
      <c r="D684" s="17" t="str" cm="1">
        <f t="array" aca="1" ref="D684" ca="1">INDEX(LastNames[LastName],RANDBETWEEN(1,$D$3))</f>
        <v>'Hale'</v>
      </c>
      <c r="E684" s="17" t="str" cm="1">
        <f t="array" aca="1" ref="E684" ca="1">_xlfn.LET(_xlpm.r,RANDBETWEEN(1,$E$3),INDEX(AvatarNames[AvatarName],_xlpm.r))</f>
        <v>'Pic(306).png'</v>
      </c>
      <c r="F684" s="17" t="str" cm="1">
        <f t="array" aca="1" ref="F684" ca="1">INDEX(AboutMes[AboutMe],RANDBETWEEN(1,$F$3))</f>
        <v>' I like to cook and eat.'</v>
      </c>
      <c r="G684" s="15" t="str" cm="1">
        <f t="array" aca="1" ref="G684" ca="1">INDEX(JobTitles[JobTitle],RANDBETWEEN(1,$G$3))</f>
        <v>N'مدیر انفورماتیک'</v>
      </c>
      <c r="H684" s="15" t="str" cm="1">
        <f t="array" aca="1" ref="H684" ca="1">INDEX(Companies[Company],RANDBETWEEN(1,$H$3))</f>
        <v>N'همکاران سیستم'</v>
      </c>
      <c r="I684" s="15" t="str" cm="1">
        <f t="array" aca="1" ref="I684" ca="1">INDEX(Countries[Country],RANDBETWEEN(1,$I$3))</f>
        <v>N'آمریکا'</v>
      </c>
      <c r="J684" s="16">
        <f ca="1">_xlfn.LET(_xlpm.random, RANDBETWEEN(1,$J$3),_xlpm.min,INDEX(Visits[MinVisit],_xlpm.random),_xlpm.max,INDEX(Visits[MaxVisit],_xlpm.random),RANDBETWEEN(_xlpm.min,_xlpm.max))</f>
        <v>33</v>
      </c>
      <c r="K684" s="16" t="str">
        <f t="shared" si="63"/>
        <v>Null</v>
      </c>
      <c r="L684" s="16" t="str">
        <f t="shared" si="64"/>
        <v>NewId()</v>
      </c>
      <c r="M684" s="16" t="str" cm="1">
        <f t="array" aca="1" ref="M684" ca="1">INDEX(Users[CreatedDate],Profiles[[#This Row],[UserId]])</f>
        <v>'2007-07-14 23:23:59'</v>
      </c>
      <c r="N684" s="16" t="str" cm="1">
        <f t="array" aca="1" ref="N684" ca="1">INDEX(Users[LastModifiedDate],Profiles[[#This Row],[UserId]])</f>
        <v>'2019-05-05 12:29:06'</v>
      </c>
      <c r="O684" s="16" t="str">
        <f t="shared" si="65"/>
        <v>Null</v>
      </c>
      <c r="P684" s="16">
        <f>1</f>
        <v>1</v>
      </c>
      <c r="Q684" s="16">
        <f>0</f>
        <v>0</v>
      </c>
      <c r="R68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(679,'Kendra ','Hale','Pic(306).png',' I like to cook and eat.',N'مدیر انفورماتیک',N'همکاران سیستم',N'آمریکا',33,Null,NewId(),'2007-07-14 23:23:59','2019-05-05 12:29:06',Null,1,0)</v>
      </c>
    </row>
    <row r="685" spans="1:18" ht="18" x14ac:dyDescent="0.55000000000000004">
      <c r="A685" s="17">
        <f>ROW()-ROW(Profiles[[#Headers],[Id]])</f>
        <v>680</v>
      </c>
      <c r="B685" s="17">
        <f>SMALL(Users[Id],Profiles[[#This Row],[Id]])</f>
        <v>680</v>
      </c>
      <c r="C685" s="17" t="str" cm="1">
        <f t="array" aca="1" ref="C685" ca="1">INDEX(FirstNames[FirstName],RANDBETWEEN(1,$C$3))</f>
        <v>'Amari '</v>
      </c>
      <c r="D685" s="17" t="str" cm="1">
        <f t="array" aca="1" ref="D685" ca="1">INDEX(LastNames[LastName],RANDBETWEEN(1,$D$3))</f>
        <v>'Garrett'</v>
      </c>
      <c r="E685" s="17" t="str" cm="1">
        <f t="array" aca="1" ref="E685" ca="1">_xlfn.LET(_xlpm.r,RANDBETWEEN(1,$E$3),INDEX(AvatarNames[AvatarName],_xlpm.r))</f>
        <v>'Pic(233).png'</v>
      </c>
      <c r="F685" s="17" t="str" cm="1">
        <f t="array" aca="1" ref="F685" ca="1">INDEX(AboutMes[AboutMe],RANDBETWEEN(1,$F$3))</f>
        <v>' I am a Jack (Jane?) of all trades. I know a little bit about a lot of things. I am interested in learning SO many things that I have a hard time focusing my energy on any one thing.'</v>
      </c>
      <c r="G685" s="15" t="str" cm="1">
        <f t="array" aca="1" ref="G685" ca="1">INDEX(JobTitles[JobTitle],RANDBETWEEN(1,$G$3))</f>
        <v>N'برنامه نویس فرانت'</v>
      </c>
      <c r="H685" s="15" t="str" cm="1">
        <f t="array" aca="1" ref="H685" ca="1">INDEX(Companies[Company],RANDBETWEEN(1,$H$3))</f>
        <v>N'شاتل'</v>
      </c>
      <c r="I685" s="15" t="str" cm="1">
        <f t="array" aca="1" ref="I685" ca="1">INDEX(Countries[Country],RANDBETWEEN(1,$I$3))</f>
        <v>N'سوئیس'</v>
      </c>
      <c r="J685" s="16">
        <f ca="1">_xlfn.LET(_xlpm.random, RANDBETWEEN(1,$J$3),_xlpm.min,INDEX(Visits[MinVisit],_xlpm.random),_xlpm.max,INDEX(Visits[MaxVisit],_xlpm.random),RANDBETWEEN(_xlpm.min,_xlpm.max))</f>
        <v>76</v>
      </c>
      <c r="K685" s="16" t="str">
        <f t="shared" si="63"/>
        <v>Null</v>
      </c>
      <c r="L685" s="16" t="str">
        <f t="shared" si="64"/>
        <v>NewId()</v>
      </c>
      <c r="M685" s="16" t="str" cm="1">
        <f t="array" aca="1" ref="M685" ca="1">INDEX(Users[CreatedDate],Profiles[[#This Row],[UserId]])</f>
        <v>'2007-07-17 06:10:50'</v>
      </c>
      <c r="N685" s="16" t="str" cm="1">
        <f t="array" aca="1" ref="N685" ca="1">INDEX(Users[LastModifiedDate],Profiles[[#This Row],[UserId]])</f>
        <v>'2013-08-12 06:00:09'</v>
      </c>
      <c r="O685" s="16" t="str">
        <f t="shared" si="65"/>
        <v>Null</v>
      </c>
      <c r="P685" s="16">
        <f>1</f>
        <v>1</v>
      </c>
      <c r="Q685" s="16">
        <f>0</f>
        <v>0</v>
      </c>
      <c r="R68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(680,'Amari ','Garrett','Pic(233).png',' I am a Jack (Jane?) of all trades. I know a little bit about a lot of things. I am interested in learning SO many things that I have a hard time focusing my energy on any one thing.',N'برنامه نویس فرانت',N'شاتل',N'سوئیس',76,Null,NewId(),'2007-07-17 06:10:50','2013-08-12 06:00:09',Null,1,0)</v>
      </c>
    </row>
    <row r="686" spans="1:18" ht="18" x14ac:dyDescent="0.55000000000000004">
      <c r="A686" s="17">
        <f>ROW()-ROW(Profiles[[#Headers],[Id]])</f>
        <v>681</v>
      </c>
      <c r="B686" s="17">
        <f>SMALL(Users[Id],Profiles[[#This Row],[Id]])</f>
        <v>681</v>
      </c>
      <c r="C686" s="17" t="str" cm="1">
        <f t="array" aca="1" ref="C686" ca="1">INDEX(FirstNames[FirstName],RANDBETWEEN(1,$C$3))</f>
        <v>'Anna '</v>
      </c>
      <c r="D686" s="17" t="str" cm="1">
        <f t="array" aca="1" ref="D686" ca="1">INDEX(LastNames[LastName],RANDBETWEEN(1,$D$3))</f>
        <v>'Hardin'</v>
      </c>
      <c r="E686" s="17" t="str" cm="1">
        <f t="array" aca="1" ref="E686" ca="1">_xlfn.LET(_xlpm.r,RANDBETWEEN(1,$E$3),INDEX(AvatarNames[AvatarName],_xlpm.r))</f>
        <v>'Pic(204).png'</v>
      </c>
      <c r="F686" s="17" t="str" cm="1">
        <f t="array" aca="1" ref="F686" ca="1">INDEX(AboutMes[AboutMe],RANDBETWEEN(1,$F$3))</f>
        <v>' The Star-Spangled Banner makes me tear up. Every. Time.'</v>
      </c>
      <c r="G686" s="15" t="str" cm="1">
        <f t="array" aca="1" ref="G686" ca="1">INDEX(JobTitles[JobTitle],RANDBETWEEN(1,$G$3))</f>
        <v>N'برنامه نویس فرانت'</v>
      </c>
      <c r="H686" s="15" t="str" cm="1">
        <f t="array" aca="1" ref="H686" ca="1">INDEX(Companies[Company],RANDBETWEEN(1,$H$3))</f>
        <v>N'علی بابا'</v>
      </c>
      <c r="I686" s="15" t="str" cm="1">
        <f t="array" aca="1" ref="I686" ca="1">INDEX(Countries[Country],RANDBETWEEN(1,$I$3))</f>
        <v>N'کانادا'</v>
      </c>
      <c r="J686" s="16">
        <f ca="1">_xlfn.LET(_xlpm.random, RANDBETWEEN(1,$J$3),_xlpm.min,INDEX(Visits[MinVisit],_xlpm.random),_xlpm.max,INDEX(Visits[MaxVisit],_xlpm.random),RANDBETWEEN(_xlpm.min,_xlpm.max))</f>
        <v>3</v>
      </c>
      <c r="K686" s="16" t="str">
        <f t="shared" si="63"/>
        <v>Null</v>
      </c>
      <c r="L686" s="16" t="str">
        <f t="shared" si="64"/>
        <v>NewId()</v>
      </c>
      <c r="M686" s="16" t="str" cm="1">
        <f t="array" aca="1" ref="M686" ca="1">INDEX(Users[CreatedDate],Profiles[[#This Row],[UserId]])</f>
        <v>'2007-07-22 14:45:35'</v>
      </c>
      <c r="N686" s="16" t="str" cm="1">
        <f t="array" aca="1" ref="N686" ca="1">INDEX(Users[LastModifiedDate],Profiles[[#This Row],[UserId]])</f>
        <v>'2008-12-09 22:14:20'</v>
      </c>
      <c r="O686" s="16" t="str">
        <f t="shared" si="65"/>
        <v>Null</v>
      </c>
      <c r="P686" s="16">
        <f>1</f>
        <v>1</v>
      </c>
      <c r="Q686" s="16">
        <f>0</f>
        <v>0</v>
      </c>
      <c r="R68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(681,'Anna ','Hardin','Pic(204).png',' The Star-Spangled Banner makes me tear up. Every. Time.',N'برنامه نویس فرانت',N'علی بابا',N'کانادا',3,Null,NewId(),'2007-07-22 14:45:35','2008-12-09 22:14:20',Null,1,0)</v>
      </c>
    </row>
    <row r="687" spans="1:18" ht="18" x14ac:dyDescent="0.55000000000000004">
      <c r="A687" s="17">
        <f>ROW()-ROW(Profiles[[#Headers],[Id]])</f>
        <v>682</v>
      </c>
      <c r="B687" s="17">
        <f>SMALL(Users[Id],Profiles[[#This Row],[Id]])</f>
        <v>682</v>
      </c>
      <c r="C687" s="17" t="str" cm="1">
        <f t="array" aca="1" ref="C687" ca="1">INDEX(FirstNames[FirstName],RANDBETWEEN(1,$C$3))</f>
        <v>'Amber '</v>
      </c>
      <c r="D687" s="17" t="str" cm="1">
        <f t="array" aca="1" ref="D687" ca="1">INDEX(LastNames[LastName],RANDBETWEEN(1,$D$3))</f>
        <v>'Rice'</v>
      </c>
      <c r="E687" s="17" t="str" cm="1">
        <f t="array" aca="1" ref="E687" ca="1">_xlfn.LET(_xlpm.r,RANDBETWEEN(1,$E$3),INDEX(AvatarNames[AvatarName],_xlpm.r))</f>
        <v>'Pic(142).png'</v>
      </c>
      <c r="F687" s="17" t="str" cm="1">
        <f t="array" aca="1" ref="F687" ca="1">INDEX(AboutMes[AboutMe],RANDBETWEEN(1,$F$3))</f>
        <v>' I love movies. Except maybe horror movies.😬'</v>
      </c>
      <c r="G687" s="15" t="str" cm="1">
        <f t="array" aca="1" ref="G687" ca="1">INDEX(JobTitles[JobTitle],RANDBETWEEN(1,$G$3))</f>
        <v>N'برنامه نویس فرانت'</v>
      </c>
      <c r="H687" s="15" t="str" cm="1">
        <f t="array" aca="1" ref="H687" ca="1">INDEX(Companies[Company],RANDBETWEEN(1,$H$3))</f>
        <v>N'دیجی کالا'</v>
      </c>
      <c r="I687" s="15" t="str" cm="1">
        <f t="array" aca="1" ref="I687" ca="1">INDEX(Countries[Country],RANDBETWEEN(1,$I$3))</f>
        <v>N'روسیه'</v>
      </c>
      <c r="J687" s="16">
        <f ca="1">_xlfn.LET(_xlpm.random, RANDBETWEEN(1,$J$3),_xlpm.min,INDEX(Visits[MinVisit],_xlpm.random),_xlpm.max,INDEX(Visits[MaxVisit],_xlpm.random),RANDBETWEEN(_xlpm.min,_xlpm.max))</f>
        <v>371</v>
      </c>
      <c r="K687" s="16" t="str">
        <f t="shared" si="63"/>
        <v>Null</v>
      </c>
      <c r="L687" s="16" t="str">
        <f t="shared" si="64"/>
        <v>NewId()</v>
      </c>
      <c r="M687" s="16" t="str" cm="1">
        <f t="array" aca="1" ref="M687" ca="1">INDEX(Users[CreatedDate],Profiles[[#This Row],[UserId]])</f>
        <v>'2007-07-28 01:01:34'</v>
      </c>
      <c r="N687" s="16" t="str" cm="1">
        <f t="array" aca="1" ref="N687" ca="1">INDEX(Users[LastModifiedDate],Profiles[[#This Row],[UserId]])</f>
        <v>'2009-07-04 08:43:47'</v>
      </c>
      <c r="O687" s="16" t="str">
        <f t="shared" si="65"/>
        <v>Null</v>
      </c>
      <c r="P687" s="16">
        <f>1</f>
        <v>1</v>
      </c>
      <c r="Q687" s="16">
        <f>0</f>
        <v>0</v>
      </c>
      <c r="R68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(682,'Amber ','Rice','Pic(142).png',' I love movies. Except maybe horror movies.😬',N'برنامه نویس فرانت',N'دیجی کالا',N'روسیه',371,Null,NewId(),'2007-07-28 01:01:34','2009-07-04 08:43:47',Null,1,0)</v>
      </c>
    </row>
    <row r="688" spans="1:18" ht="18" x14ac:dyDescent="0.55000000000000004">
      <c r="A688" s="17">
        <f>ROW()-ROW(Profiles[[#Headers],[Id]])</f>
        <v>683</v>
      </c>
      <c r="B688" s="17">
        <f>SMALL(Users[Id],Profiles[[#This Row],[Id]])</f>
        <v>683</v>
      </c>
      <c r="C688" s="17" t="str" cm="1">
        <f t="array" aca="1" ref="C688" ca="1">INDEX(FirstNames[FirstName],RANDBETWEEN(1,$C$3))</f>
        <v>'Alonso '</v>
      </c>
      <c r="D688" s="17" t="str" cm="1">
        <f t="array" aca="1" ref="D688" ca="1">INDEX(LastNames[LastName],RANDBETWEEN(1,$D$3))</f>
        <v>'Nicholson'</v>
      </c>
      <c r="E688" s="17" t="str" cm="1">
        <f t="array" aca="1" ref="E688" ca="1">_xlfn.LET(_xlpm.r,RANDBETWEEN(1,$E$3),INDEX(AvatarNames[AvatarName],_xlpm.r))</f>
        <v>'Pic(277).jpeg'</v>
      </c>
      <c r="F688" s="17" t="str" cm="1">
        <f t="array" aca="1" ref="F688"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688" s="15" t="str" cm="1">
        <f t="array" aca="1" ref="G688" ca="1">INDEX(JobTitles[JobTitle],RANDBETWEEN(1,$G$3))</f>
        <v>N'برنامه نویس سمت سرور'</v>
      </c>
      <c r="H688" s="15" t="str" cm="1">
        <f t="array" aca="1" ref="H688" ca="1">INDEX(Companies[Company],RANDBETWEEN(1,$H$3))</f>
        <v>N'شاتل'</v>
      </c>
      <c r="I688" s="15" t="str" cm="1">
        <f t="array" aca="1" ref="I688" ca="1">INDEX(Countries[Country],RANDBETWEEN(1,$I$3))</f>
        <v>N'سوئیس'</v>
      </c>
      <c r="J688" s="16">
        <f ca="1">_xlfn.LET(_xlpm.random, RANDBETWEEN(1,$J$3),_xlpm.min,INDEX(Visits[MinVisit],_xlpm.random),_xlpm.max,INDEX(Visits[MaxVisit],_xlpm.random),RANDBETWEEN(_xlpm.min,_xlpm.max))</f>
        <v>3</v>
      </c>
      <c r="K688" s="16" t="str">
        <f t="shared" si="63"/>
        <v>Null</v>
      </c>
      <c r="L688" s="16" t="str">
        <f t="shared" si="64"/>
        <v>NewId()</v>
      </c>
      <c r="M688" s="16" t="str" cm="1">
        <f t="array" aca="1" ref="M688" ca="1">INDEX(Users[CreatedDate],Profiles[[#This Row],[UserId]])</f>
        <v>'2007-07-30 10:27:09'</v>
      </c>
      <c r="N688" s="16" t="str" cm="1">
        <f t="array" aca="1" ref="N688" ca="1">INDEX(Users[LastModifiedDate],Profiles[[#This Row],[UserId]])</f>
        <v>'2013-05-25 03:49:07'</v>
      </c>
      <c r="O688" s="16" t="str">
        <f t="shared" si="65"/>
        <v>Null</v>
      </c>
      <c r="P688" s="16">
        <f>1</f>
        <v>1</v>
      </c>
      <c r="Q688" s="16">
        <f>0</f>
        <v>0</v>
      </c>
      <c r="R68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(683,'Alonso ','Nicholson','Pic(277).jpeg','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technical.',N'برنامه نویس سمت سرور',N'شاتل',N'سوئیس',3,Null,NewId(),'2007-07-30 10:27:09','2013-05-25 03:49:07',Null,1,0)</v>
      </c>
    </row>
    <row r="689" spans="1:18" ht="18" x14ac:dyDescent="0.55000000000000004">
      <c r="A689" s="17">
        <f>ROW()-ROW(Profiles[[#Headers],[Id]])</f>
        <v>684</v>
      </c>
      <c r="B689" s="17">
        <f>SMALL(Users[Id],Profiles[[#This Row],[Id]])</f>
        <v>684</v>
      </c>
      <c r="C689" s="17" t="str" cm="1">
        <f t="array" aca="1" ref="C689" ca="1">INDEX(FirstNames[FirstName],RANDBETWEEN(1,$C$3))</f>
        <v>'Tanner '</v>
      </c>
      <c r="D689" s="17" t="str" cm="1">
        <f t="array" aca="1" ref="D689" ca="1">INDEX(LastNames[LastName],RANDBETWEEN(1,$D$3))</f>
        <v>'Blankenship'</v>
      </c>
      <c r="E689" s="17" t="str" cm="1">
        <f t="array" aca="1" ref="E689" ca="1">_xlfn.LET(_xlpm.r,RANDBETWEEN(1,$E$3),INDEX(AvatarNames[AvatarName],_xlpm.r))</f>
        <v>'Pic(165).png'</v>
      </c>
      <c r="F689" s="17" t="str" cm="1">
        <f t="array" aca="1" ref="F689" ca="1">INDEX(AboutMes[AboutMe],RANDBETWEEN(1,$F$3))</f>
        <v>' I have never lied about my age, and I don’t get why people do. 🤷🏼‍♀️I love getting older, and I wrote about why here.'</v>
      </c>
      <c r="G689" s="15" t="str" cm="1">
        <f t="array" aca="1" ref="G689" ca="1">INDEX(JobTitles[JobTitle],RANDBETWEEN(1,$G$3))</f>
        <v>N'برنامه نویس سمت سرور'</v>
      </c>
      <c r="H689" s="15" t="str" cm="1">
        <f t="array" aca="1" ref="H689" ca="1">INDEX(Companies[Company],RANDBETWEEN(1,$H$3))</f>
        <v>N'دیجی کالا'</v>
      </c>
      <c r="I689" s="15" t="str" cm="1">
        <f t="array" aca="1" ref="I689" ca="1">INDEX(Countries[Country],RANDBETWEEN(1,$I$3))</f>
        <v>N'روسیه'</v>
      </c>
      <c r="J689" s="16">
        <f ca="1">_xlfn.LET(_xlpm.random, RANDBETWEEN(1,$J$3),_xlpm.min,INDEX(Visits[MinVisit],_xlpm.random),_xlpm.max,INDEX(Visits[MaxVisit],_xlpm.random),RANDBETWEEN(_xlpm.min,_xlpm.max))</f>
        <v>1</v>
      </c>
      <c r="K689" s="16" t="str">
        <f t="shared" si="63"/>
        <v>Null</v>
      </c>
      <c r="L689" s="16" t="str">
        <f t="shared" si="64"/>
        <v>NewId()</v>
      </c>
      <c r="M689" s="16" t="str" cm="1">
        <f t="array" aca="1" ref="M689" ca="1">INDEX(Users[CreatedDate],Profiles[[#This Row],[UserId]])</f>
        <v>'2007-08-03 18:31:41'</v>
      </c>
      <c r="N689" s="16" t="str" cm="1">
        <f t="array" aca="1" ref="N689" ca="1">INDEX(Users[LastModifiedDate],Profiles[[#This Row],[UserId]])</f>
        <v>'2011-10-23 14:59:09'</v>
      </c>
      <c r="O689" s="16" t="str">
        <f t="shared" si="65"/>
        <v>Null</v>
      </c>
      <c r="P689" s="16">
        <f>1</f>
        <v>1</v>
      </c>
      <c r="Q689" s="16">
        <f>0</f>
        <v>0</v>
      </c>
      <c r="R68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(684,'Tanner ','Blankenship','Pic(165).png',' I have never lied about my age, and I don’t get why people do. 🤷🏼‍♀️I love getting older, and I wrote about why here.',N'برنامه نویس سمت سرور',N'دیجی کالا',N'روسیه',1,Null,NewId(),'2007-08-03 18:31:41','2011-10-23 14:59:09',Null,1,0)</v>
      </c>
    </row>
    <row r="690" spans="1:18" ht="18" x14ac:dyDescent="0.55000000000000004">
      <c r="A690" s="17">
        <f>ROW()-ROW(Profiles[[#Headers],[Id]])</f>
        <v>685</v>
      </c>
      <c r="B690" s="17">
        <f>SMALL(Users[Id],Profiles[[#This Row],[Id]])</f>
        <v>685</v>
      </c>
      <c r="C690" s="17" t="str" cm="1">
        <f t="array" aca="1" ref="C690" ca="1">INDEX(FirstNames[FirstName],RANDBETWEEN(1,$C$3))</f>
        <v>'Shane '</v>
      </c>
      <c r="D690" s="17" t="str" cm="1">
        <f t="array" aca="1" ref="D690" ca="1">INDEX(LastNames[LastName],RANDBETWEEN(1,$D$3))</f>
        <v>'Mcfarland'</v>
      </c>
      <c r="E690" s="17" t="str" cm="1">
        <f t="array" aca="1" ref="E690" ca="1">_xlfn.LET(_xlpm.r,RANDBETWEEN(1,$E$3),INDEX(AvatarNames[AvatarName],_xlpm.r))</f>
        <v>'Pic(194).png'</v>
      </c>
      <c r="F690" s="17" t="str" cm="1">
        <f t="array" aca="1" ref="F690" ca="1">INDEX(AboutMes[AboutMe],RANDBETWEEN(1,$F$3))</f>
        <v>' I used to grow food in my backyard. Then I had babies and couldn’t keep up with that!😆🙃 I hope to get back to it soon. I still keep some fresh herbs growing.'</v>
      </c>
      <c r="G690" s="15" t="str" cm="1">
        <f t="array" aca="1" ref="G690" ca="1">INDEX(JobTitles[JobTitle],RANDBETWEEN(1,$G$3))</f>
        <v>N'تحلیل گر سیستم های مالی'</v>
      </c>
      <c r="H690" s="15" t="str" cm="1">
        <f t="array" aca="1" ref="H690" ca="1">INDEX(Companies[Company],RANDBETWEEN(1,$H$3))</f>
        <v>N'محک'</v>
      </c>
      <c r="I690" s="15" t="str" cm="1">
        <f t="array" aca="1" ref="I690" ca="1">INDEX(Countries[Country],RANDBETWEEN(1,$I$3))</f>
        <v>N'سوئیس'</v>
      </c>
      <c r="J690" s="16">
        <f ca="1">_xlfn.LET(_xlpm.random, RANDBETWEEN(1,$J$3),_xlpm.min,INDEX(Visits[MinVisit],_xlpm.random),_xlpm.max,INDEX(Visits[MaxVisit],_xlpm.random),RANDBETWEEN(_xlpm.min,_xlpm.max))</f>
        <v>3</v>
      </c>
      <c r="K690" s="16" t="str">
        <f t="shared" si="63"/>
        <v>Null</v>
      </c>
      <c r="L690" s="16" t="str">
        <f t="shared" si="64"/>
        <v>NewId()</v>
      </c>
      <c r="M690" s="16" t="str" cm="1">
        <f t="array" aca="1" ref="M690" ca="1">INDEX(Users[CreatedDate],Profiles[[#This Row],[UserId]])</f>
        <v>'2007-08-09 19:41:01'</v>
      </c>
      <c r="N690" s="16" t="str" cm="1">
        <f t="array" aca="1" ref="N690" ca="1">INDEX(Users[LastModifiedDate],Profiles[[#This Row],[UserId]])</f>
        <v>'2007-09-09 11:11:17'</v>
      </c>
      <c r="O690" s="16" t="str">
        <f t="shared" si="65"/>
        <v>Null</v>
      </c>
      <c r="P690" s="16">
        <f>1</f>
        <v>1</v>
      </c>
      <c r="Q690" s="16">
        <f>0</f>
        <v>0</v>
      </c>
      <c r="R69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(685,'Shane ','Mcfarland','Pic(194).png',' I used to grow food in my backyard. Then I had babies and couldn’t keep up with that!😆🙃 I hope to get back to it soon. I still keep some fresh herbs growing.',N'تحلیل گر سیستم های مالی',N'محک',N'سوئیس',3,Null,NewId(),'2007-08-09 19:41:01','2007-09-09 11:11:17',Null,1,0)</v>
      </c>
    </row>
    <row r="691" spans="1:18" ht="18" x14ac:dyDescent="0.55000000000000004">
      <c r="A691" s="17">
        <f>ROW()-ROW(Profiles[[#Headers],[Id]])</f>
        <v>686</v>
      </c>
      <c r="B691" s="17">
        <f>SMALL(Users[Id],Profiles[[#This Row],[Id]])</f>
        <v>686</v>
      </c>
      <c r="C691" s="17" t="str" cm="1">
        <f t="array" aca="1" ref="C691" ca="1">INDEX(FirstNames[FirstName],RANDBETWEEN(1,$C$3))</f>
        <v>'Landon '</v>
      </c>
      <c r="D691" s="17" t="str" cm="1">
        <f t="array" aca="1" ref="D691" ca="1">INDEX(LastNames[LastName],RANDBETWEEN(1,$D$3))</f>
        <v>'Beard'</v>
      </c>
      <c r="E691" s="17" t="str" cm="1">
        <f t="array" aca="1" ref="E691" ca="1">_xlfn.LET(_xlpm.r,RANDBETWEEN(1,$E$3),INDEX(AvatarNames[AvatarName],_xlpm.r))</f>
        <v>'Pic(268).jpeg'</v>
      </c>
      <c r="F691" s="17" t="str" cm="1">
        <f t="array" aca="1" ref="F691" ca="1">INDEX(AboutMes[AboutMe],RANDBETWEEN(1,$F$3))</f>
        <v>' I am pretty cautious by nature, but I do take risks when my gut leads me to. My inner guidance is intensely strong and usually spot on.'</v>
      </c>
      <c r="G691" s="15" t="str" cm="1">
        <f t="array" aca="1" ref="G691" ca="1">INDEX(JobTitles[JobTitle],RANDBETWEEN(1,$G$3))</f>
        <v>N'برنامه نویس سمت سرور'</v>
      </c>
      <c r="H691" s="15" t="str" cm="1">
        <f t="array" aca="1" ref="H691" ca="1">INDEX(Companies[Company],RANDBETWEEN(1,$H$3))</f>
        <v>N'دیجی کالا'</v>
      </c>
      <c r="I691" s="15" t="str" cm="1">
        <f t="array" aca="1" ref="I691" ca="1">INDEX(Countries[Country],RANDBETWEEN(1,$I$3))</f>
        <v>N'سوئیس'</v>
      </c>
      <c r="J691" s="16">
        <f ca="1">_xlfn.LET(_xlpm.random, RANDBETWEEN(1,$J$3),_xlpm.min,INDEX(Visits[MinVisit],_xlpm.random),_xlpm.max,INDEX(Visits[MaxVisit],_xlpm.random),RANDBETWEEN(_xlpm.min,_xlpm.max))</f>
        <v>364</v>
      </c>
      <c r="K691" s="16" t="str">
        <f t="shared" si="63"/>
        <v>Null</v>
      </c>
      <c r="L691" s="16" t="str">
        <f t="shared" si="64"/>
        <v>NewId()</v>
      </c>
      <c r="M691" s="16" t="str" cm="1">
        <f t="array" aca="1" ref="M691" ca="1">INDEX(Users[CreatedDate],Profiles[[#This Row],[UserId]])</f>
        <v>'2007-08-15 03:33:12'</v>
      </c>
      <c r="N691" s="16" t="str" cm="1">
        <f t="array" aca="1" ref="N691" ca="1">INDEX(Users[LastModifiedDate],Profiles[[#This Row],[UserId]])</f>
        <v>'2013-02-11 11:24:59'</v>
      </c>
      <c r="O691" s="16" t="str">
        <f t="shared" si="65"/>
        <v>Null</v>
      </c>
      <c r="P691" s="16">
        <f>1</f>
        <v>1</v>
      </c>
      <c r="Q691" s="16">
        <f>0</f>
        <v>0</v>
      </c>
      <c r="R69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(686,'Landon ','Beard','Pic(268).jpeg',' I am pretty cautious by nature, but I do take risks when my gut leads me to. My inner guidance is intensely strong and usually spot on.',N'برنامه نویس سمت سرور',N'دیجی کالا',N'سوئیس',364,Null,NewId(),'2007-08-15 03:33:12','2013-02-11 11:24:59',Null,1,0)</v>
      </c>
    </row>
    <row r="692" spans="1:18" ht="18" x14ac:dyDescent="0.55000000000000004">
      <c r="A692" s="17">
        <f>ROW()-ROW(Profiles[[#Headers],[Id]])</f>
        <v>687</v>
      </c>
      <c r="B692" s="17">
        <f>SMALL(Users[Id],Profiles[[#This Row],[Id]])</f>
        <v>687</v>
      </c>
      <c r="C692" s="17" t="str" cm="1">
        <f t="array" aca="1" ref="C692" ca="1">INDEX(FirstNames[FirstName],RANDBETWEEN(1,$C$3))</f>
        <v>'Liam '</v>
      </c>
      <c r="D692" s="17" t="str" cm="1">
        <f t="array" aca="1" ref="D692" ca="1">INDEX(LastNames[LastName],RANDBETWEEN(1,$D$3))</f>
        <v>'Todd'</v>
      </c>
      <c r="E692" s="17" t="str" cm="1">
        <f t="array" aca="1" ref="E692" ca="1">_xlfn.LET(_xlpm.r,RANDBETWEEN(1,$E$3),INDEX(AvatarNames[AvatarName],_xlpm.r))</f>
        <v>'Pic(100).png'</v>
      </c>
      <c r="F692" s="17" t="str" cm="1">
        <f t="array" aca="1" ref="F692" ca="1">INDEX(AboutMes[AboutMe],RANDBETWEEN(1,$F$3))</f>
        <v>' I love to sing and play piano.'</v>
      </c>
      <c r="G692" s="15" t="str" cm="1">
        <f t="array" aca="1" ref="G692" ca="1">INDEX(JobTitles[JobTitle],RANDBETWEEN(1,$G$3))</f>
        <v>N'مدیر انفورماتیک'</v>
      </c>
      <c r="H692" s="15" t="str" cm="1">
        <f t="array" aca="1" ref="H692" ca="1">INDEX(Companies[Company],RANDBETWEEN(1,$H$3))</f>
        <v>N'اسنپ'</v>
      </c>
      <c r="I692" s="15" t="str" cm="1">
        <f t="array" aca="1" ref="I692" ca="1">INDEX(Countries[Country],RANDBETWEEN(1,$I$3))</f>
        <v>N'ایران'</v>
      </c>
      <c r="J692" s="16">
        <f ca="1">_xlfn.LET(_xlpm.random, RANDBETWEEN(1,$J$3),_xlpm.min,INDEX(Visits[MinVisit],_xlpm.random),_xlpm.max,INDEX(Visits[MaxVisit],_xlpm.random),RANDBETWEEN(_xlpm.min,_xlpm.max))</f>
        <v>76</v>
      </c>
      <c r="K692" s="16" t="str">
        <f t="shared" si="63"/>
        <v>Null</v>
      </c>
      <c r="L692" s="16" t="str">
        <f t="shared" si="64"/>
        <v>NewId()</v>
      </c>
      <c r="M692" s="16" t="str" cm="1">
        <f t="array" aca="1" ref="M692" ca="1">INDEX(Users[CreatedDate],Profiles[[#This Row],[UserId]])</f>
        <v>'2007-08-19 01:58:35'</v>
      </c>
      <c r="N692" s="16" t="str" cm="1">
        <f t="array" aca="1" ref="N692" ca="1">INDEX(Users[LastModifiedDate],Profiles[[#This Row],[UserId]])</f>
        <v>'2009-11-20 07:16:55'</v>
      </c>
      <c r="O692" s="16" t="str">
        <f t="shared" si="65"/>
        <v>Null</v>
      </c>
      <c r="P692" s="16">
        <f>1</f>
        <v>1</v>
      </c>
      <c r="Q692" s="16">
        <f>0</f>
        <v>0</v>
      </c>
      <c r="R69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(687,'Liam ','Todd','Pic(100).png',' I love to sing and play piano.',N'مدیر انفورماتیک',N'اسنپ',N'ایران',76,Null,NewId(),'2007-08-19 01:58:35','2009-11-20 07:16:55',Null,1,0)</v>
      </c>
    </row>
    <row r="693" spans="1:18" ht="18" x14ac:dyDescent="0.55000000000000004">
      <c r="A693" s="17">
        <f>ROW()-ROW(Profiles[[#Headers],[Id]])</f>
        <v>688</v>
      </c>
      <c r="B693" s="17">
        <f>SMALL(Users[Id],Profiles[[#This Row],[Id]])</f>
        <v>688</v>
      </c>
      <c r="C693" s="17" t="str" cm="1">
        <f t="array" aca="1" ref="C693" ca="1">INDEX(FirstNames[FirstName],RANDBETWEEN(1,$C$3))</f>
        <v>'Amiah '</v>
      </c>
      <c r="D693" s="17" t="str" cm="1">
        <f t="array" aca="1" ref="D693" ca="1">INDEX(LastNames[LastName],RANDBETWEEN(1,$D$3))</f>
        <v>'Wells'</v>
      </c>
      <c r="E693" s="17" t="str" cm="1">
        <f t="array" aca="1" ref="E693" ca="1">_xlfn.LET(_xlpm.r,RANDBETWEEN(1,$E$3),INDEX(AvatarNames[AvatarName],_xlpm.r))</f>
        <v>'Pic(216).png'</v>
      </c>
      <c r="F693" s="17" t="str" cm="1">
        <f t="array" aca="1" ref="F693" ca="1">INDEX(AboutMes[AboutMe],RANDBETWEEN(1,$F$3))</f>
        <v>' People randomly spill their guts to me a lot in real life. Even strangers, like in the line a the grocery store.'</v>
      </c>
      <c r="G693" s="15" t="str" cm="1">
        <f t="array" aca="1" ref="G693" ca="1">INDEX(JobTitles[JobTitle],RANDBETWEEN(1,$G$3))</f>
        <v>N'برنامه نویس فرانت'</v>
      </c>
      <c r="H693" s="15" t="str" cm="1">
        <f t="array" aca="1" ref="H693" ca="1">INDEX(Companies[Company],RANDBETWEEN(1,$H$3))</f>
        <v>N'روژین تاک'</v>
      </c>
      <c r="I693" s="15" t="str" cm="1">
        <f t="array" aca="1" ref="I693" ca="1">INDEX(Countries[Country],RANDBETWEEN(1,$I$3))</f>
        <v>N'آلمان'</v>
      </c>
      <c r="J693" s="16">
        <f ca="1">_xlfn.LET(_xlpm.random, RANDBETWEEN(1,$J$3),_xlpm.min,INDEX(Visits[MinVisit],_xlpm.random),_xlpm.max,INDEX(Visits[MaxVisit],_xlpm.random),RANDBETWEEN(_xlpm.min,_xlpm.max))</f>
        <v>712</v>
      </c>
      <c r="K693" s="16" t="str">
        <f t="shared" si="63"/>
        <v>Null</v>
      </c>
      <c r="L693" s="16" t="str">
        <f t="shared" si="64"/>
        <v>NewId()</v>
      </c>
      <c r="M693" s="16" t="str" cm="1">
        <f t="array" aca="1" ref="M693" ca="1">INDEX(Users[CreatedDate],Profiles[[#This Row],[UserId]])</f>
        <v>'2007-08-25 02:51:50'</v>
      </c>
      <c r="N693" s="16" t="str" cm="1">
        <f t="array" aca="1" ref="N693" ca="1">INDEX(Users[LastModifiedDate],Profiles[[#This Row],[UserId]])</f>
        <v>'2014-04-03 03:49:41'</v>
      </c>
      <c r="O693" s="16" t="str">
        <f t="shared" si="65"/>
        <v>Null</v>
      </c>
      <c r="P693" s="16">
        <f>1</f>
        <v>1</v>
      </c>
      <c r="Q693" s="16">
        <f>0</f>
        <v>0</v>
      </c>
      <c r="R69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(688,'Amiah ','Wells','Pic(216).png',' People randomly spill their guts to me a lot in real life. Even strangers, like in the line a the grocery store.',N'برنامه نویس فرانت',N'روژین تاک',N'آلمان',712,Null,NewId(),'2007-08-25 02:51:50','2014-04-03 03:49:41',Null,1,0)</v>
      </c>
    </row>
    <row r="694" spans="1:18" ht="18" x14ac:dyDescent="0.55000000000000004">
      <c r="A694" s="17">
        <f>ROW()-ROW(Profiles[[#Headers],[Id]])</f>
        <v>689</v>
      </c>
      <c r="B694" s="17">
        <f>SMALL(Users[Id],Profiles[[#This Row],[Id]])</f>
        <v>689</v>
      </c>
      <c r="C694" s="17" t="str" cm="1">
        <f t="array" aca="1" ref="C694" ca="1">INDEX(FirstNames[FirstName],RANDBETWEEN(1,$C$3))</f>
        <v>'Amari '</v>
      </c>
      <c r="D694" s="17" t="str" cm="1">
        <f t="array" aca="1" ref="D694" ca="1">INDEX(LastNames[LastName],RANDBETWEEN(1,$D$3))</f>
        <v>'Parsons'</v>
      </c>
      <c r="E694" s="17" t="str" cm="1">
        <f t="array" aca="1" ref="E694" ca="1">_xlfn.LET(_xlpm.r,RANDBETWEEN(1,$E$3),INDEX(AvatarNames[AvatarName],_xlpm.r))</f>
        <v>'Pic(029).png'</v>
      </c>
      <c r="F694" s="17" t="str" cm="1">
        <f t="array" aca="1" ref="F694" ca="1">INDEX(AboutMes[AboutMe],RANDBETWEEN(1,$F$3))</f>
        <v>' I am really forgetful sometimes.'</v>
      </c>
      <c r="G694" s="15" t="str" cm="1">
        <f t="array" aca="1" ref="G694" ca="1">INDEX(JobTitles[JobTitle],RANDBETWEEN(1,$G$3))</f>
        <v>N'مدیر انفورماتیک'</v>
      </c>
      <c r="H694" s="15" t="str" cm="1">
        <f t="array" aca="1" ref="H694" ca="1">INDEX(Companies[Company],RANDBETWEEN(1,$H$3))</f>
        <v>N'علی بابا'</v>
      </c>
      <c r="I694" s="15" t="str" cm="1">
        <f t="array" aca="1" ref="I694" ca="1">INDEX(Countries[Country],RANDBETWEEN(1,$I$3))</f>
        <v>N'انگلستان'</v>
      </c>
      <c r="J694" s="16">
        <f ca="1">_xlfn.LET(_xlpm.random, RANDBETWEEN(1,$J$3),_xlpm.min,INDEX(Visits[MinVisit],_xlpm.random),_xlpm.max,INDEX(Visits[MaxVisit],_xlpm.random),RANDBETWEEN(_xlpm.min,_xlpm.max))</f>
        <v>3</v>
      </c>
      <c r="K694" s="16" t="str">
        <f t="shared" si="63"/>
        <v>Null</v>
      </c>
      <c r="L694" s="16" t="str">
        <f t="shared" si="64"/>
        <v>NewId()</v>
      </c>
      <c r="M694" s="16" t="str" cm="1">
        <f t="array" aca="1" ref="M694" ca="1">INDEX(Users[CreatedDate],Profiles[[#This Row],[UserId]])</f>
        <v>'2007-08-31 22:19:58'</v>
      </c>
      <c r="N694" s="16" t="str" cm="1">
        <f t="array" aca="1" ref="N694" ca="1">INDEX(Users[LastModifiedDate],Profiles[[#This Row],[UserId]])</f>
        <v>'2017-02-25 04:32:47'</v>
      </c>
      <c r="O694" s="16" t="str">
        <f t="shared" si="65"/>
        <v>Null</v>
      </c>
      <c r="P694" s="16">
        <f>1</f>
        <v>1</v>
      </c>
      <c r="Q694" s="16">
        <f>0</f>
        <v>0</v>
      </c>
      <c r="R69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(689,'Amari ','Parsons','Pic(029).png',' I am really forgetful sometimes.',N'مدیر انفورماتیک',N'علی بابا',N'انگلستان',3,Null,NewId(),'2007-08-31 22:19:58','2017-02-25 04:32:47',Null,1,0)</v>
      </c>
    </row>
    <row r="695" spans="1:18" ht="18" x14ac:dyDescent="0.55000000000000004">
      <c r="A695" s="17">
        <f>ROW()-ROW(Profiles[[#Headers],[Id]])</f>
        <v>690</v>
      </c>
      <c r="B695" s="17">
        <f>SMALL(Users[Id],Profiles[[#This Row],[Id]])</f>
        <v>690</v>
      </c>
      <c r="C695" s="17" t="str" cm="1">
        <f t="array" aca="1" ref="C695" ca="1">INDEX(FirstNames[FirstName],RANDBETWEEN(1,$C$3))</f>
        <v>'Khalil '</v>
      </c>
      <c r="D695" s="17" t="str" cm="1">
        <f t="array" aca="1" ref="D695" ca="1">INDEX(LastNames[LastName],RANDBETWEEN(1,$D$3))</f>
        <v>'Stanley'</v>
      </c>
      <c r="E695" s="17" t="str" cm="1">
        <f t="array" aca="1" ref="E695" ca="1">_xlfn.LET(_xlpm.r,RANDBETWEEN(1,$E$3),INDEX(AvatarNames[AvatarName],_xlpm.r))</f>
        <v>'Pic(328).jpeg'</v>
      </c>
      <c r="F695" s="17" t="str" cm="1">
        <f t="array" aca="1" ref="F695"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695" s="15" t="str" cm="1">
        <f t="array" aca="1" ref="G695" ca="1">INDEX(JobTitles[JobTitle],RANDBETWEEN(1,$G$3))</f>
        <v>N'برنامه نویس سمت سرور'</v>
      </c>
      <c r="H695" s="15" t="str" cm="1">
        <f t="array" aca="1" ref="H695" ca="1">INDEX(Companies[Company],RANDBETWEEN(1,$H$3))</f>
        <v>N'سداد'</v>
      </c>
      <c r="I695" s="15" t="str" cm="1">
        <f t="array" aca="1" ref="I695" ca="1">INDEX(Countries[Country],RANDBETWEEN(1,$I$3))</f>
        <v>N'ایران'</v>
      </c>
      <c r="J695" s="16">
        <f ca="1">_xlfn.LET(_xlpm.random, RANDBETWEEN(1,$J$3),_xlpm.min,INDEX(Visits[MinVisit],_xlpm.random),_xlpm.max,INDEX(Visits[MaxVisit],_xlpm.random),RANDBETWEEN(_xlpm.min,_xlpm.max))</f>
        <v>0</v>
      </c>
      <c r="K695" s="16" t="str">
        <f t="shared" si="63"/>
        <v>Null</v>
      </c>
      <c r="L695" s="16" t="str">
        <f t="shared" si="64"/>
        <v>NewId()</v>
      </c>
      <c r="M695" s="16" t="str" cm="1">
        <f t="array" aca="1" ref="M695" ca="1">INDEX(Users[CreatedDate],Profiles[[#This Row],[UserId]])</f>
        <v>'2007-09-04 11:54:00'</v>
      </c>
      <c r="N695" s="16" t="str" cm="1">
        <f t="array" aca="1" ref="N695" ca="1">INDEX(Users[LastModifiedDate],Profiles[[#This Row],[UserId]])</f>
        <v>'2011-08-09 06:58:33'</v>
      </c>
      <c r="O695" s="16" t="str">
        <f t="shared" si="65"/>
        <v>Null</v>
      </c>
      <c r="P695" s="16">
        <f>1</f>
        <v>1</v>
      </c>
      <c r="Q695" s="16">
        <f>0</f>
        <v>0</v>
      </c>
      <c r="R69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(690,'Khalil ','Stanley','Pic(328).jpeg',' I am lost in thought and “in my head” a lot. Sometimes so much that I cannot even SEE things, people, etc. right in front of me. I will literally walk right past somebody I know without seeing them or saying hello…because I am lost in thought.',N'برنامه نویس سمت سرور',N'سداد',N'ایران',0,Null,NewId(),'2007-09-04 11:54:00','2011-08-09 06:58:33',Null,1,0)</v>
      </c>
    </row>
    <row r="696" spans="1:18" ht="18" x14ac:dyDescent="0.55000000000000004">
      <c r="A696" s="17">
        <f>ROW()-ROW(Profiles[[#Headers],[Id]])</f>
        <v>691</v>
      </c>
      <c r="B696" s="17">
        <f>SMALL(Users[Id],Profiles[[#This Row],[Id]])</f>
        <v>691</v>
      </c>
      <c r="C696" s="17" t="str" cm="1">
        <f t="array" aca="1" ref="C696" ca="1">INDEX(FirstNames[FirstName],RANDBETWEEN(1,$C$3))</f>
        <v>'Carla '</v>
      </c>
      <c r="D696" s="17" t="str" cm="1">
        <f t="array" aca="1" ref="D696" ca="1">INDEX(LastNames[LastName],RANDBETWEEN(1,$D$3))</f>
        <v>'Frank'</v>
      </c>
      <c r="E696" s="17" t="str" cm="1">
        <f t="array" aca="1" ref="E696" ca="1">_xlfn.LET(_xlpm.r,RANDBETWEEN(1,$E$3),INDEX(AvatarNames[AvatarName],_xlpm.r))</f>
        <v>'Pic(255).png'</v>
      </c>
      <c r="F696" s="17" t="str" cm="1">
        <f t="array" aca="1" ref="F696"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696" s="15" t="str" cm="1">
        <f t="array" aca="1" ref="G696" ca="1">INDEX(JobTitles[JobTitle],RANDBETWEEN(1,$G$3))</f>
        <v>N'برنامه نویس سمت سرور'</v>
      </c>
      <c r="H696" s="15" t="str" cm="1">
        <f t="array" aca="1" ref="H696" ca="1">INDEX(Companies[Company],RANDBETWEEN(1,$H$3))</f>
        <v>N'همکاران سیستم'</v>
      </c>
      <c r="I696" s="15" t="str" cm="1">
        <f t="array" aca="1" ref="I696" ca="1">INDEX(Countries[Country],RANDBETWEEN(1,$I$3))</f>
        <v>N'آمریکا'</v>
      </c>
      <c r="J696" s="16">
        <f ca="1">_xlfn.LET(_xlpm.random, RANDBETWEEN(1,$J$3),_xlpm.min,INDEX(Visits[MinVisit],_xlpm.random),_xlpm.max,INDEX(Visits[MaxVisit],_xlpm.random),RANDBETWEEN(_xlpm.min,_xlpm.max))</f>
        <v>640</v>
      </c>
      <c r="K696" s="16" t="str">
        <f t="shared" si="63"/>
        <v>Null</v>
      </c>
      <c r="L696" s="16" t="str">
        <f t="shared" si="64"/>
        <v>NewId()</v>
      </c>
      <c r="M696" s="16" t="str" cm="1">
        <f t="array" aca="1" ref="M696" ca="1">INDEX(Users[CreatedDate],Profiles[[#This Row],[UserId]])</f>
        <v>'2007-09-08 22:16:25'</v>
      </c>
      <c r="N696" s="16" t="str" cm="1">
        <f t="array" aca="1" ref="N696" ca="1">INDEX(Users[LastModifiedDate],Profiles[[#This Row],[UserId]])</f>
        <v>'2018-01-11 03:06:45'</v>
      </c>
      <c r="O696" s="16" t="str">
        <f t="shared" si="65"/>
        <v>Null</v>
      </c>
      <c r="P696" s="16">
        <f>1</f>
        <v>1</v>
      </c>
      <c r="Q696" s="16">
        <f>0</f>
        <v>0</v>
      </c>
      <c r="R69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(691,'Carla ','Frank','Pic(255).png','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embarrassing.',N'برنامه نویس سمت سرور',N'همکاران سیستم',N'آمریکا',640,Null,NewId(),'2007-09-08 22:16:25','2018-01-11 03:06:45',Null,1,0)</v>
      </c>
    </row>
    <row r="697" spans="1:18" ht="18" x14ac:dyDescent="0.55000000000000004">
      <c r="A697" s="17">
        <f>ROW()-ROW(Profiles[[#Headers],[Id]])</f>
        <v>692</v>
      </c>
      <c r="B697" s="17">
        <f>SMALL(Users[Id],Profiles[[#This Row],[Id]])</f>
        <v>692</v>
      </c>
      <c r="C697" s="17" t="str" cm="1">
        <f t="array" aca="1" ref="C697" ca="1">INDEX(FirstNames[FirstName],RANDBETWEEN(1,$C$3))</f>
        <v>'Dakota '</v>
      </c>
      <c r="D697" s="17" t="str" cm="1">
        <f t="array" aca="1" ref="D697" ca="1">INDEX(LastNames[LastName],RANDBETWEEN(1,$D$3))</f>
        <v>'Walker'</v>
      </c>
      <c r="E697" s="17" t="str" cm="1">
        <f t="array" aca="1" ref="E697" ca="1">_xlfn.LET(_xlpm.r,RANDBETWEEN(1,$E$3),INDEX(AvatarNames[AvatarName],_xlpm.r))</f>
        <v>'Pic(264).jpeg'</v>
      </c>
      <c r="F697" s="17" t="str" cm="1">
        <f t="array" aca="1" ref="F697" ca="1">INDEX(AboutMes[AboutMe],RANDBETWEEN(1,$F$3))</f>
        <v>' I speak in hyperbole a lot (i.e., I exaggerate for emphasis). I did NOT know this about myself until I married The World’s Most Literal Person, who points it out to me constantly.😉'</v>
      </c>
      <c r="G697" s="15" t="str" cm="1">
        <f t="array" aca="1" ref="G697" ca="1">INDEX(JobTitles[JobTitle],RANDBETWEEN(1,$G$3))</f>
        <v>N'تحلیل گر سیستم های مالی'</v>
      </c>
      <c r="H697" s="15" t="str" cm="1">
        <f t="array" aca="1" ref="H697" ca="1">INDEX(Companies[Company],RANDBETWEEN(1,$H$3))</f>
        <v>N'همکاران سیستم'</v>
      </c>
      <c r="I697" s="15" t="str" cm="1">
        <f t="array" aca="1" ref="I697" ca="1">INDEX(Countries[Country],RANDBETWEEN(1,$I$3))</f>
        <v>N'آمریکا'</v>
      </c>
      <c r="J697" s="16">
        <f ca="1">_xlfn.LET(_xlpm.random, RANDBETWEEN(1,$J$3),_xlpm.min,INDEX(Visits[MinVisit],_xlpm.random),_xlpm.max,INDEX(Visits[MaxVisit],_xlpm.random),RANDBETWEEN(_xlpm.min,_xlpm.max))</f>
        <v>8</v>
      </c>
      <c r="K697" s="16" t="str">
        <f t="shared" si="63"/>
        <v>Null</v>
      </c>
      <c r="L697" s="16" t="str">
        <f t="shared" si="64"/>
        <v>NewId()</v>
      </c>
      <c r="M697" s="16" t="str" cm="1">
        <f t="array" aca="1" ref="M697" ca="1">INDEX(Users[CreatedDate],Profiles[[#This Row],[UserId]])</f>
        <v>'2007-09-13 00:13:46'</v>
      </c>
      <c r="N697" s="16" t="str" cm="1">
        <f t="array" aca="1" ref="N697" ca="1">INDEX(Users[LastModifiedDate],Profiles[[#This Row],[UserId]])</f>
        <v>'2009-02-20 10:38:34'</v>
      </c>
      <c r="O697" s="16" t="str">
        <f t="shared" si="65"/>
        <v>Null</v>
      </c>
      <c r="P697" s="16">
        <f>1</f>
        <v>1</v>
      </c>
      <c r="Q697" s="16">
        <f>0</f>
        <v>0</v>
      </c>
      <c r="R69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(692,'Dakota ','Walker','Pic(264).jpeg',' I speak in hyperbole a lot (i.e., I exaggerate for emphasis). I did NOT know this about myself until I married The World’s Most Literal Person, who points it out to me constantly.😉',N'تحلیل گر سیستم های مالی',N'همکاران سیستم',N'آمریکا',8,Null,NewId(),'2007-09-13 00:13:46','2009-02-20 10:38:34',Null,1,0)</v>
      </c>
    </row>
    <row r="698" spans="1:18" ht="18" x14ac:dyDescent="0.55000000000000004">
      <c r="A698" s="17">
        <f>ROW()-ROW(Profiles[[#Headers],[Id]])</f>
        <v>693</v>
      </c>
      <c r="B698" s="17">
        <f>SMALL(Users[Id],Profiles[[#This Row],[Id]])</f>
        <v>693</v>
      </c>
      <c r="C698" s="17" t="str" cm="1">
        <f t="array" aca="1" ref="C698" ca="1">INDEX(FirstNames[FirstName],RANDBETWEEN(1,$C$3))</f>
        <v>'Lailah '</v>
      </c>
      <c r="D698" s="17" t="str" cm="1">
        <f t="array" aca="1" ref="D698" ca="1">INDEX(LastNames[LastName],RANDBETWEEN(1,$D$3))</f>
        <v>'Rodgers'</v>
      </c>
      <c r="E698" s="17" t="str" cm="1">
        <f t="array" aca="1" ref="E698" ca="1">_xlfn.LET(_xlpm.r,RANDBETWEEN(1,$E$3),INDEX(AvatarNames[AvatarName],_xlpm.r))</f>
        <v>'Pic(241).png'</v>
      </c>
      <c r="F698" s="17" t="str" cm="1">
        <f t="array" aca="1" ref="F698" ca="1">INDEX(AboutMes[AboutMe],RANDBETWEEN(1,$F$3))</f>
        <v>' I search for meaning and purpose, even in small things.'</v>
      </c>
      <c r="G698" s="15" t="str" cm="1">
        <f t="array" aca="1" ref="G698" ca="1">INDEX(JobTitles[JobTitle],RANDBETWEEN(1,$G$3))</f>
        <v>N'برنامه نویس فرانت'</v>
      </c>
      <c r="H698" s="15" t="str" cm="1">
        <f t="array" aca="1" ref="H698" ca="1">INDEX(Companies[Company],RANDBETWEEN(1,$H$3))</f>
        <v>N'پیشران پارت'</v>
      </c>
      <c r="I698" s="15" t="str" cm="1">
        <f t="array" aca="1" ref="I698" ca="1">INDEX(Countries[Country],RANDBETWEEN(1,$I$3))</f>
        <v>N'فرانسه'</v>
      </c>
      <c r="J698" s="16">
        <f ca="1">_xlfn.LET(_xlpm.random, RANDBETWEEN(1,$J$3),_xlpm.min,INDEX(Visits[MinVisit],_xlpm.random),_xlpm.max,INDEX(Visits[MaxVisit],_xlpm.random),RANDBETWEEN(_xlpm.min,_xlpm.max))</f>
        <v>7</v>
      </c>
      <c r="K698" s="16" t="str">
        <f t="shared" si="63"/>
        <v>Null</v>
      </c>
      <c r="L698" s="16" t="str">
        <f t="shared" si="64"/>
        <v>NewId()</v>
      </c>
      <c r="M698" s="16" t="str" cm="1">
        <f t="array" aca="1" ref="M698" ca="1">INDEX(Users[CreatedDate],Profiles[[#This Row],[UserId]])</f>
        <v>'2007-09-18 09:36:59'</v>
      </c>
      <c r="N698" s="16" t="str" cm="1">
        <f t="array" aca="1" ref="N698" ca="1">INDEX(Users[LastModifiedDate],Profiles[[#This Row],[UserId]])</f>
        <v>'2008-05-03 18:07:53'</v>
      </c>
      <c r="O698" s="16" t="str">
        <f t="shared" si="65"/>
        <v>Null</v>
      </c>
      <c r="P698" s="16">
        <f>1</f>
        <v>1</v>
      </c>
      <c r="Q698" s="16">
        <f>0</f>
        <v>0</v>
      </c>
      <c r="R69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(693,'Lailah ','Rodgers','Pic(241).png',' I search for meaning and purpose, even in small things.',N'برنامه نویس فرانت',N'پیشران پارت',N'فرانسه',7,Null,NewId(),'2007-09-18 09:36:59','2008-05-03 18:07:53',Null,1,0)</v>
      </c>
    </row>
    <row r="699" spans="1:18" ht="18" x14ac:dyDescent="0.55000000000000004">
      <c r="A699" s="17">
        <f>ROW()-ROW(Profiles[[#Headers],[Id]])</f>
        <v>694</v>
      </c>
      <c r="B699" s="17">
        <f>SMALL(Users[Id],Profiles[[#This Row],[Id]])</f>
        <v>694</v>
      </c>
      <c r="C699" s="17" t="str" cm="1">
        <f t="array" aca="1" ref="C699" ca="1">INDEX(FirstNames[FirstName],RANDBETWEEN(1,$C$3))</f>
        <v>'Makenna '</v>
      </c>
      <c r="D699" s="17" t="str" cm="1">
        <f t="array" aca="1" ref="D699" ca="1">INDEX(LastNames[LastName],RANDBETWEEN(1,$D$3))</f>
        <v>'Wells'</v>
      </c>
      <c r="E699" s="17" t="str" cm="1">
        <f t="array" aca="1" ref="E699" ca="1">_xlfn.LET(_xlpm.r,RANDBETWEEN(1,$E$3),INDEX(AvatarNames[AvatarName],_xlpm.r))</f>
        <v>'Pic(304).jpeg'</v>
      </c>
      <c r="F699" s="17" t="str" cm="1">
        <f t="array" aca="1" ref="F699"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699" s="15" t="str" cm="1">
        <f t="array" aca="1" ref="G699" ca="1">INDEX(JobTitles[JobTitle],RANDBETWEEN(1,$G$3))</f>
        <v>N'برنامه نویس فول استک'</v>
      </c>
      <c r="H699" s="15" t="str" cm="1">
        <f t="array" aca="1" ref="H699" ca="1">INDEX(Companies[Company],RANDBETWEEN(1,$H$3))</f>
        <v>N'شاتل'</v>
      </c>
      <c r="I699" s="15" t="str" cm="1">
        <f t="array" aca="1" ref="I699" ca="1">INDEX(Countries[Country],RANDBETWEEN(1,$I$3))</f>
        <v>N'کانادا'</v>
      </c>
      <c r="J699" s="16">
        <f ca="1">_xlfn.LET(_xlpm.random, RANDBETWEEN(1,$J$3),_xlpm.min,INDEX(Visits[MinVisit],_xlpm.random),_xlpm.max,INDEX(Visits[MaxVisit],_xlpm.random),RANDBETWEEN(_xlpm.min,_xlpm.max))</f>
        <v>965</v>
      </c>
      <c r="K699" s="16" t="str">
        <f t="shared" si="63"/>
        <v>Null</v>
      </c>
      <c r="L699" s="16" t="str">
        <f t="shared" si="64"/>
        <v>NewId()</v>
      </c>
      <c r="M699" s="16" t="str" cm="1">
        <f t="array" aca="1" ref="M699" ca="1">INDEX(Users[CreatedDate],Profiles[[#This Row],[UserId]])</f>
        <v>'2007-09-23 00:01:37'</v>
      </c>
      <c r="N699" s="16" t="str" cm="1">
        <f t="array" aca="1" ref="N699" ca="1">INDEX(Users[LastModifiedDate],Profiles[[#This Row],[UserId]])</f>
        <v>'2008-12-11 00:37:53'</v>
      </c>
      <c r="O699" s="16" t="str">
        <f t="shared" si="65"/>
        <v>Null</v>
      </c>
      <c r="P699" s="16">
        <f>1</f>
        <v>1</v>
      </c>
      <c r="Q699" s="16">
        <f>0</f>
        <v>0</v>
      </c>
      <c r="R69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(694,'Makenna ','Wells','Pic(304).jpeg',' I am lost in thought and “in my head” a lot. Sometimes so much that I cannot even SEE things, people, etc. right in front of me. I will literally walk right past somebody I know without seeing them or saying hello…because I am lost in thought.',N'برنامه نویس فول استک',N'شاتل',N'کانادا',965,Null,NewId(),'2007-09-23 00:01:37','2008-12-11 00:37:53',Null,1,0)</v>
      </c>
    </row>
    <row r="700" spans="1:18" ht="18" x14ac:dyDescent="0.55000000000000004">
      <c r="A700" s="17">
        <f>ROW()-ROW(Profiles[[#Headers],[Id]])</f>
        <v>695</v>
      </c>
      <c r="B700" s="17">
        <f>SMALL(Users[Id],Profiles[[#This Row],[Id]])</f>
        <v>695</v>
      </c>
      <c r="C700" s="17" t="str" cm="1">
        <f t="array" aca="1" ref="C700" ca="1">INDEX(FirstNames[FirstName],RANDBETWEEN(1,$C$3))</f>
        <v>'Hassan '</v>
      </c>
      <c r="D700" s="17" t="str" cm="1">
        <f t="array" aca="1" ref="D700" ca="1">INDEX(LastNames[LastName],RANDBETWEEN(1,$D$3))</f>
        <v>'Bates'</v>
      </c>
      <c r="E700" s="17" t="str" cm="1">
        <f t="array" aca="1" ref="E700" ca="1">_xlfn.LET(_xlpm.r,RANDBETWEEN(1,$E$3),INDEX(AvatarNames[AvatarName],_xlpm.r))</f>
        <v>'Pic(110).png'</v>
      </c>
      <c r="F700" s="17" t="str" cm="1">
        <f t="array" aca="1" ref="F700" ca="1">INDEX(AboutMes[AboutMe],RANDBETWEEN(1,$F$3))</f>
        <v>' I am really forgetful sometimes.'</v>
      </c>
      <c r="G700" s="15" t="str" cm="1">
        <f t="array" aca="1" ref="G700" ca="1">INDEX(JobTitles[JobTitle],RANDBETWEEN(1,$G$3))</f>
        <v>N'برنامه نویس فول استک'</v>
      </c>
      <c r="H700" s="15" t="str" cm="1">
        <f t="array" aca="1" ref="H700" ca="1">INDEX(Companies[Company],RANDBETWEEN(1,$H$3))</f>
        <v>N'علی بابا'</v>
      </c>
      <c r="I700" s="15" t="str" cm="1">
        <f t="array" aca="1" ref="I700" ca="1">INDEX(Countries[Country],RANDBETWEEN(1,$I$3))</f>
        <v>N'ایران'</v>
      </c>
      <c r="J700" s="16">
        <f ca="1">_xlfn.LET(_xlpm.random, RANDBETWEEN(1,$J$3),_xlpm.min,INDEX(Visits[MinVisit],_xlpm.random),_xlpm.max,INDEX(Visits[MaxVisit],_xlpm.random),RANDBETWEEN(_xlpm.min,_xlpm.max))</f>
        <v>403</v>
      </c>
      <c r="K700" s="16" t="str">
        <f t="shared" si="63"/>
        <v>Null</v>
      </c>
      <c r="L700" s="16" t="str">
        <f t="shared" si="64"/>
        <v>NewId()</v>
      </c>
      <c r="M700" s="16" t="str" cm="1">
        <f t="array" aca="1" ref="M700" ca="1">INDEX(Users[CreatedDate],Profiles[[#This Row],[UserId]])</f>
        <v>'2007-09-27 03:56:51'</v>
      </c>
      <c r="N700" s="16" t="str" cm="1">
        <f t="array" aca="1" ref="N700" ca="1">INDEX(Users[LastModifiedDate],Profiles[[#This Row],[UserId]])</f>
        <v>'2010-01-11 13:49:04'</v>
      </c>
      <c r="O700" s="16" t="str">
        <f t="shared" si="65"/>
        <v>Null</v>
      </c>
      <c r="P700" s="16">
        <f>1</f>
        <v>1</v>
      </c>
      <c r="Q700" s="16">
        <f>0</f>
        <v>0</v>
      </c>
      <c r="R70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(695,'Hassan ','Bates','Pic(110).png',' I am really forgetful sometimes.',N'برنامه نویس فول استک',N'علی بابا',N'ایران',403,Null,NewId(),'2007-09-27 03:56:51','2010-01-11 13:49:04',Null,1,0)</v>
      </c>
    </row>
    <row r="701" spans="1:18" ht="18" x14ac:dyDescent="0.55000000000000004">
      <c r="A701" s="17">
        <f>ROW()-ROW(Profiles[[#Headers],[Id]])</f>
        <v>696</v>
      </c>
      <c r="B701" s="17">
        <f>SMALL(Users[Id],Profiles[[#This Row],[Id]])</f>
        <v>696</v>
      </c>
      <c r="C701" s="17" t="str" cm="1">
        <f t="array" aca="1" ref="C701" ca="1">INDEX(FirstNames[FirstName],RANDBETWEEN(1,$C$3))</f>
        <v>'Jerimiah '</v>
      </c>
      <c r="D701" s="17" t="str" cm="1">
        <f t="array" aca="1" ref="D701" ca="1">INDEX(LastNames[LastName],RANDBETWEEN(1,$D$3))</f>
        <v>'Dickson'</v>
      </c>
      <c r="E701" s="17" t="str" cm="1">
        <f t="array" aca="1" ref="E701" ca="1">_xlfn.LET(_xlpm.r,RANDBETWEEN(1,$E$3),INDEX(AvatarNames[AvatarName],_xlpm.r))</f>
        <v>'Pic(217).png'</v>
      </c>
      <c r="F701" s="17" t="str" cm="1">
        <f t="array" aca="1" ref="F701" ca="1">INDEX(AboutMes[AboutMe],RANDBETWEEN(1,$F$3))</f>
        <v>' I use my iPhone for everything, and it is never far from my side.'</v>
      </c>
      <c r="G701" s="15" t="str" cm="1">
        <f t="array" aca="1" ref="G701" ca="1">INDEX(JobTitles[JobTitle],RANDBETWEEN(1,$G$3))</f>
        <v>N'توسعه دهنده نرم افزار'</v>
      </c>
      <c r="H701" s="15" t="str" cm="1">
        <f t="array" aca="1" ref="H701" ca="1">INDEX(Companies[Company],RANDBETWEEN(1,$H$3))</f>
        <v>N'پیشران پارت'</v>
      </c>
      <c r="I701" s="15" t="str" cm="1">
        <f t="array" aca="1" ref="I701" ca="1">INDEX(Countries[Country],RANDBETWEEN(1,$I$3))</f>
        <v>N'آلمان'</v>
      </c>
      <c r="J701" s="16">
        <f ca="1">_xlfn.LET(_xlpm.random, RANDBETWEEN(1,$J$3),_xlpm.min,INDEX(Visits[MinVisit],_xlpm.random),_xlpm.max,INDEX(Visits[MaxVisit],_xlpm.random),RANDBETWEEN(_xlpm.min,_xlpm.max))</f>
        <v>145</v>
      </c>
      <c r="K701" s="16" t="str">
        <f t="shared" si="63"/>
        <v>Null</v>
      </c>
      <c r="L701" s="16" t="str">
        <f t="shared" si="64"/>
        <v>NewId()</v>
      </c>
      <c r="M701" s="16" t="str" cm="1">
        <f t="array" aca="1" ref="M701" ca="1">INDEX(Users[CreatedDate],Profiles[[#This Row],[UserId]])</f>
        <v>'2007-10-03 16:03:32'</v>
      </c>
      <c r="N701" s="16" t="str" cm="1">
        <f t="array" aca="1" ref="N701" ca="1">INDEX(Users[LastModifiedDate],Profiles[[#This Row],[UserId]])</f>
        <v>'2012-12-12 23:29:04'</v>
      </c>
      <c r="O701" s="16" t="str">
        <f t="shared" si="65"/>
        <v>Null</v>
      </c>
      <c r="P701" s="16">
        <f>1</f>
        <v>1</v>
      </c>
      <c r="Q701" s="16">
        <f>0</f>
        <v>0</v>
      </c>
      <c r="R70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(696,'Jerimiah ','Dickson','Pic(217).png',' I use my iPhone for everything, and it is never far from my side.',N'توسعه دهنده نرم افزار',N'پیشران پارت',N'آلمان',145,Null,NewId(),'2007-10-03 16:03:32','2012-12-12 23:29:04',Null,1,0)</v>
      </c>
    </row>
    <row r="702" spans="1:18" ht="18" x14ac:dyDescent="0.55000000000000004">
      <c r="A702" s="17">
        <f>ROW()-ROW(Profiles[[#Headers],[Id]])</f>
        <v>697</v>
      </c>
      <c r="B702" s="17">
        <f>SMALL(Users[Id],Profiles[[#This Row],[Id]])</f>
        <v>697</v>
      </c>
      <c r="C702" s="17" t="str" cm="1">
        <f t="array" aca="1" ref="C702" ca="1">INDEX(FirstNames[FirstName],RANDBETWEEN(1,$C$3))</f>
        <v>'Randall '</v>
      </c>
      <c r="D702" s="17" t="str" cm="1">
        <f t="array" aca="1" ref="D702" ca="1">INDEX(LastNames[LastName],RANDBETWEEN(1,$D$3))</f>
        <v>'Clay'</v>
      </c>
      <c r="E702" s="17" t="str" cm="1">
        <f t="array" aca="1" ref="E702" ca="1">_xlfn.LET(_xlpm.r,RANDBETWEEN(1,$E$3),INDEX(AvatarNames[AvatarName],_xlpm.r))</f>
        <v>'Pic(037).png'</v>
      </c>
      <c r="F702" s="17" t="str" cm="1">
        <f t="array" aca="1" ref="F702" ca="1">INDEX(AboutMes[AboutMe],RANDBETWEEN(1,$F$3))</f>
        <v>' I met my husband at church. We were friends for a couple years before we ever dated.'</v>
      </c>
      <c r="G702" s="15" t="str" cm="1">
        <f t="array" aca="1" ref="G702" ca="1">INDEX(JobTitles[JobTitle],RANDBETWEEN(1,$G$3))</f>
        <v>N'برنامه نویس سمت سرور'</v>
      </c>
      <c r="H702" s="15" t="str" cm="1">
        <f t="array" aca="1" ref="H702" ca="1">INDEX(Companies[Company],RANDBETWEEN(1,$H$3))</f>
        <v>N'اسنپ'</v>
      </c>
      <c r="I702" s="15" t="str" cm="1">
        <f t="array" aca="1" ref="I702" ca="1">INDEX(Countries[Country],RANDBETWEEN(1,$I$3))</f>
        <v>N'آمریکا'</v>
      </c>
      <c r="J702" s="16">
        <f ca="1">_xlfn.LET(_xlpm.random, RANDBETWEEN(1,$J$3),_xlpm.min,INDEX(Visits[MinVisit],_xlpm.random),_xlpm.max,INDEX(Visits[MaxVisit],_xlpm.random),RANDBETWEEN(_xlpm.min,_xlpm.max))</f>
        <v>821</v>
      </c>
      <c r="K702" s="16" t="str">
        <f t="shared" si="63"/>
        <v>Null</v>
      </c>
      <c r="L702" s="16" t="str">
        <f t="shared" si="64"/>
        <v>NewId()</v>
      </c>
      <c r="M702" s="16" t="str" cm="1">
        <f t="array" aca="1" ref="M702" ca="1">INDEX(Users[CreatedDate],Profiles[[#This Row],[UserId]])</f>
        <v>'2007-10-07 03:08:02'</v>
      </c>
      <c r="N702" s="16" t="str" cm="1">
        <f t="array" aca="1" ref="N702" ca="1">INDEX(Users[LastModifiedDate],Profiles[[#This Row],[UserId]])</f>
        <v>'2008-01-04 16:07:56'</v>
      </c>
      <c r="O702" s="16" t="str">
        <f t="shared" si="65"/>
        <v>Null</v>
      </c>
      <c r="P702" s="16">
        <f>1</f>
        <v>1</v>
      </c>
      <c r="Q702" s="16">
        <f>0</f>
        <v>0</v>
      </c>
      <c r="R70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(697,'Randall ','Clay','Pic(037).png',' I met my husband at church. We were friends for a couple years before we ever dated.',N'برنامه نویس سمت سرور',N'اسنپ',N'آمریکا',821,Null,NewId(),'2007-10-07 03:08:02','2008-01-04 16:07:56',Null,1,0)</v>
      </c>
    </row>
    <row r="703" spans="1:18" ht="18" x14ac:dyDescent="0.55000000000000004">
      <c r="A703" s="17">
        <f>ROW()-ROW(Profiles[[#Headers],[Id]])</f>
        <v>698</v>
      </c>
      <c r="B703" s="17">
        <f>SMALL(Users[Id],Profiles[[#This Row],[Id]])</f>
        <v>698</v>
      </c>
      <c r="C703" s="17" t="str" cm="1">
        <f t="array" aca="1" ref="C703" ca="1">INDEX(FirstNames[FirstName],RANDBETWEEN(1,$C$3))</f>
        <v>'Carleigh '</v>
      </c>
      <c r="D703" s="17" t="str" cm="1">
        <f t="array" aca="1" ref="D703" ca="1">INDEX(LastNames[LastName],RANDBETWEEN(1,$D$3))</f>
        <v>'Sullivan'</v>
      </c>
      <c r="E703" s="17" t="str" cm="1">
        <f t="array" aca="1" ref="E703" ca="1">_xlfn.LET(_xlpm.r,RANDBETWEEN(1,$E$3),INDEX(AvatarNames[AvatarName],_xlpm.r))</f>
        <v>'Pic(145).png'</v>
      </c>
      <c r="F703" s="17" t="str" cm="1">
        <f t="array" aca="1" ref="F703" ca="1">INDEX(AboutMes[AboutMe],RANDBETWEEN(1,$F$3))</f>
        <v>' I am an Auburn fan. Graduated from there and love to go back when I can.'</v>
      </c>
      <c r="G703" s="15" t="str" cm="1">
        <f t="array" aca="1" ref="G703" ca="1">INDEX(JobTitles[JobTitle],RANDBETWEEN(1,$G$3))</f>
        <v>N'توسعه دهنده نرم افزار'</v>
      </c>
      <c r="H703" s="15" t="str" cm="1">
        <f t="array" aca="1" ref="H703" ca="1">INDEX(Companies[Company],RANDBETWEEN(1,$H$3))</f>
        <v>N'اسنپ'</v>
      </c>
      <c r="I703" s="15" t="str" cm="1">
        <f t="array" aca="1" ref="I703" ca="1">INDEX(Countries[Country],RANDBETWEEN(1,$I$3))</f>
        <v>N'آمریکا'</v>
      </c>
      <c r="J703" s="16">
        <f ca="1">_xlfn.LET(_xlpm.random, RANDBETWEEN(1,$J$3),_xlpm.min,INDEX(Visits[MinVisit],_xlpm.random),_xlpm.max,INDEX(Visits[MaxVisit],_xlpm.random),RANDBETWEEN(_xlpm.min,_xlpm.max))</f>
        <v>6</v>
      </c>
      <c r="K703" s="16" t="str">
        <f t="shared" si="63"/>
        <v>Null</v>
      </c>
      <c r="L703" s="16" t="str">
        <f t="shared" si="64"/>
        <v>NewId()</v>
      </c>
      <c r="M703" s="16" t="str" cm="1">
        <f t="array" aca="1" ref="M703" ca="1">INDEX(Users[CreatedDate],Profiles[[#This Row],[UserId]])</f>
        <v>'2007-10-10 00:21:24'</v>
      </c>
      <c r="N703" s="16" t="str" cm="1">
        <f t="array" aca="1" ref="N703" ca="1">INDEX(Users[LastModifiedDate],Profiles[[#This Row],[UserId]])</f>
        <v>'2011-02-06 21:28:29'</v>
      </c>
      <c r="O703" s="16" t="str">
        <f t="shared" si="65"/>
        <v>Null</v>
      </c>
      <c r="P703" s="16">
        <f>1</f>
        <v>1</v>
      </c>
      <c r="Q703" s="16">
        <f>0</f>
        <v>0</v>
      </c>
      <c r="R70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(698,'Carleigh ','Sullivan','Pic(145).png',' I am an Auburn fan. Graduated from there and love to go back when I can.',N'توسعه دهنده نرم افزار',N'اسنپ',N'آمریکا',6,Null,NewId(),'2007-10-10 00:21:24','2011-02-06 21:28:29',Null,1,0)</v>
      </c>
    </row>
    <row r="704" spans="1:18" ht="18" x14ac:dyDescent="0.55000000000000004">
      <c r="A704" s="17">
        <f>ROW()-ROW(Profiles[[#Headers],[Id]])</f>
        <v>699</v>
      </c>
      <c r="B704" s="17">
        <f>SMALL(Users[Id],Profiles[[#This Row],[Id]])</f>
        <v>699</v>
      </c>
      <c r="C704" s="17" t="str" cm="1">
        <f t="array" aca="1" ref="C704" ca="1">INDEX(FirstNames[FirstName],RANDBETWEEN(1,$C$3))</f>
        <v>'Douglas '</v>
      </c>
      <c r="D704" s="17" t="str" cm="1">
        <f t="array" aca="1" ref="D704" ca="1">INDEX(LastNames[LastName],RANDBETWEEN(1,$D$3))</f>
        <v>'Barajas'</v>
      </c>
      <c r="E704" s="17" t="str" cm="1">
        <f t="array" aca="1" ref="E704" ca="1">_xlfn.LET(_xlpm.r,RANDBETWEEN(1,$E$3),INDEX(AvatarNames[AvatarName],_xlpm.r))</f>
        <v>'Pic(226).png'</v>
      </c>
      <c r="F704" s="17" t="str" cm="1">
        <f t="array" aca="1" ref="F704"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704" s="15" t="str" cm="1">
        <f t="array" aca="1" ref="G704" ca="1">INDEX(JobTitles[JobTitle],RANDBETWEEN(1,$G$3))</f>
        <v>N'توسعه دهنده وب'</v>
      </c>
      <c r="H704" s="15" t="str" cm="1">
        <f t="array" aca="1" ref="H704" ca="1">INDEX(Companies[Company],RANDBETWEEN(1,$H$3))</f>
        <v>N'علی بابا'</v>
      </c>
      <c r="I704" s="15" t="str" cm="1">
        <f t="array" aca="1" ref="I704" ca="1">INDEX(Countries[Country],RANDBETWEEN(1,$I$3))</f>
        <v>N'سوئیس'</v>
      </c>
      <c r="J704" s="16">
        <f ca="1">_xlfn.LET(_xlpm.random, RANDBETWEEN(1,$J$3),_xlpm.min,INDEX(Visits[MinVisit],_xlpm.random),_xlpm.max,INDEX(Visits[MaxVisit],_xlpm.random),RANDBETWEEN(_xlpm.min,_xlpm.max))</f>
        <v>747</v>
      </c>
      <c r="K704" s="16" t="str">
        <f t="shared" si="63"/>
        <v>Null</v>
      </c>
      <c r="L704" s="16" t="str">
        <f t="shared" si="64"/>
        <v>NewId()</v>
      </c>
      <c r="M704" s="16" t="str" cm="1">
        <f t="array" aca="1" ref="M704" ca="1">INDEX(Users[CreatedDate],Profiles[[#This Row],[UserId]])</f>
        <v>'2007-10-15 06:08:34'</v>
      </c>
      <c r="N704" s="16" t="str" cm="1">
        <f t="array" aca="1" ref="N704" ca="1">INDEX(Users[LastModifiedDate],Profiles[[#This Row],[UserId]])</f>
        <v>'2015-02-24 16:30:05'</v>
      </c>
      <c r="O704" s="16" t="str">
        <f t="shared" si="65"/>
        <v>Null</v>
      </c>
      <c r="P704" s="16">
        <f>1</f>
        <v>1</v>
      </c>
      <c r="Q704" s="16">
        <f>0</f>
        <v>0</v>
      </c>
      <c r="R70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(699,'Douglas ','Barajas','Pic(226).png',' I am a textbook INFJ personality type, the rarest type. I often feel like the unicorn in the room. 🦄😜👌🏻 I just see things differently than most people do. It used to make me feel isolated, but now it makes me feel powerful.💥💪🏻I wrote about it here, in case you are curious.',N'توسعه دهنده وب',N'علی بابا',N'سوئیس',747,Null,NewId(),'2007-10-15 06:08:34','2015-02-24 16:30:05',Null,1,0)</v>
      </c>
    </row>
    <row r="705" spans="1:18" ht="18" x14ac:dyDescent="0.55000000000000004">
      <c r="A705" s="17">
        <f>ROW()-ROW(Profiles[[#Headers],[Id]])</f>
        <v>700</v>
      </c>
      <c r="B705" s="17">
        <f>SMALL(Users[Id],Profiles[[#This Row],[Id]])</f>
        <v>700</v>
      </c>
      <c r="C705" s="17" t="str" cm="1">
        <f t="array" aca="1" ref="C705" ca="1">INDEX(FirstNames[FirstName],RANDBETWEEN(1,$C$3))</f>
        <v>'Axel '</v>
      </c>
      <c r="D705" s="17" t="str" cm="1">
        <f t="array" aca="1" ref="D705" ca="1">INDEX(LastNames[LastName],RANDBETWEEN(1,$D$3))</f>
        <v>'Friedman'</v>
      </c>
      <c r="E705" s="17" t="str" cm="1">
        <f t="array" aca="1" ref="E705" ca="1">_xlfn.LET(_xlpm.r,RANDBETWEEN(1,$E$3),INDEX(AvatarNames[AvatarName],_xlpm.r))</f>
        <v>'Pic(314).png'</v>
      </c>
      <c r="F705" s="17" t="str" cm="1">
        <f t="array" aca="1" ref="F705" ca="1">INDEX(AboutMes[AboutMe],RANDBETWEEN(1,$F$3))</f>
        <v>' I used to grow food in my backyard. Then I had babies and couldn’t keep up with that!😆🙃 I hope to get back to it soon. I still keep some fresh herbs growing.'</v>
      </c>
      <c r="G705" s="15" t="str" cm="1">
        <f t="array" aca="1" ref="G705" ca="1">INDEX(JobTitles[JobTitle],RANDBETWEEN(1,$G$3))</f>
        <v>N'مدیر انفورماتیک'</v>
      </c>
      <c r="H705" s="15" t="str" cm="1">
        <f t="array" aca="1" ref="H705" ca="1">INDEX(Companies[Company],RANDBETWEEN(1,$H$3))</f>
        <v>N'اسنپ'</v>
      </c>
      <c r="I705" s="15" t="str" cm="1">
        <f t="array" aca="1" ref="I705" ca="1">INDEX(Countries[Country],RANDBETWEEN(1,$I$3))</f>
        <v>N'آمریکا'</v>
      </c>
      <c r="J705" s="16">
        <f ca="1">_xlfn.LET(_xlpm.random, RANDBETWEEN(1,$J$3),_xlpm.min,INDEX(Visits[MinVisit],_xlpm.random),_xlpm.max,INDEX(Visits[MaxVisit],_xlpm.random),RANDBETWEEN(_xlpm.min,_xlpm.max))</f>
        <v>592</v>
      </c>
      <c r="K705" s="16" t="str">
        <f t="shared" si="63"/>
        <v>Null</v>
      </c>
      <c r="L705" s="16" t="str">
        <f t="shared" si="64"/>
        <v>NewId()</v>
      </c>
      <c r="M705" s="16" t="str" cm="1">
        <f t="array" aca="1" ref="M705" ca="1">INDEX(Users[CreatedDate],Profiles[[#This Row],[UserId]])</f>
        <v>'2007-10-17 19:27:44'</v>
      </c>
      <c r="N705" s="16" t="str" cm="1">
        <f t="array" aca="1" ref="N705" ca="1">INDEX(Users[LastModifiedDate],Profiles[[#This Row],[UserId]])</f>
        <v>'2008-06-18 15:20:14'</v>
      </c>
      <c r="O705" s="16" t="str">
        <f t="shared" si="65"/>
        <v>Null</v>
      </c>
      <c r="P705" s="16">
        <f>1</f>
        <v>1</v>
      </c>
      <c r="Q705" s="16">
        <f>0</f>
        <v>0</v>
      </c>
      <c r="R70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(700,'Axel ','Friedman','Pic(314).png',' I used to grow food in my backyard. Then I had babies and couldn’t keep up with that!😆🙃 I hope to get back to it soon. I still keep some fresh herbs growing.',N'مدیر انفورماتیک',N'اسنپ',N'آمریکا',592,Null,NewId(),'2007-10-17 19:27:44','2008-06-18 15:20:14',Null,1,0)</v>
      </c>
    </row>
    <row r="706" spans="1:18" ht="18" x14ac:dyDescent="0.55000000000000004">
      <c r="A706" s="17">
        <f>ROW()-ROW(Profiles[[#Headers],[Id]])</f>
        <v>701</v>
      </c>
      <c r="B706" s="17">
        <f>SMALL(Users[Id],Profiles[[#This Row],[Id]])</f>
        <v>701</v>
      </c>
      <c r="C706" s="17" t="str" cm="1">
        <f t="array" aca="1" ref="C706" ca="1">INDEX(FirstNames[FirstName],RANDBETWEEN(1,$C$3))</f>
        <v>'Jennifer '</v>
      </c>
      <c r="D706" s="17" t="str" cm="1">
        <f t="array" aca="1" ref="D706" ca="1">INDEX(LastNames[LastName],RANDBETWEEN(1,$D$3))</f>
        <v>'Williams'</v>
      </c>
      <c r="E706" s="17" t="str" cm="1">
        <f t="array" aca="1" ref="E706" ca="1">_xlfn.LET(_xlpm.r,RANDBETWEEN(1,$E$3),INDEX(AvatarNames[AvatarName],_xlpm.r))</f>
        <v>'Pic(288).jpeg'</v>
      </c>
      <c r="F706" s="17" t="str" cm="1">
        <f t="array" aca="1" ref="F706" ca="1">INDEX(AboutMes[AboutMe],RANDBETWEEN(1,$F$3))</f>
        <v>' I am good with numbers and math. I get this from my Dad.'</v>
      </c>
      <c r="G706" s="15" t="str" cm="1">
        <f t="array" aca="1" ref="G706" ca="1">INDEX(JobTitles[JobTitle],RANDBETWEEN(1,$G$3))</f>
        <v>N'برنامه نویس سمت سرور'</v>
      </c>
      <c r="H706" s="15" t="str" cm="1">
        <f t="array" aca="1" ref="H706" ca="1">INDEX(Companies[Company],RANDBETWEEN(1,$H$3))</f>
        <v>N'علی بابا'</v>
      </c>
      <c r="I706" s="15" t="str" cm="1">
        <f t="array" aca="1" ref="I706" ca="1">INDEX(Countries[Country],RANDBETWEEN(1,$I$3))</f>
        <v>N'کانادا'</v>
      </c>
      <c r="J706" s="16">
        <f ca="1">_xlfn.LET(_xlpm.random, RANDBETWEEN(1,$J$3),_xlpm.min,INDEX(Visits[MinVisit],_xlpm.random),_xlpm.max,INDEX(Visits[MaxVisit],_xlpm.random),RANDBETWEEN(_xlpm.min,_xlpm.max))</f>
        <v>137</v>
      </c>
      <c r="K706" s="16" t="str">
        <f t="shared" si="63"/>
        <v>Null</v>
      </c>
      <c r="L706" s="16" t="str">
        <f t="shared" si="64"/>
        <v>NewId()</v>
      </c>
      <c r="M706" s="16" t="str" cm="1">
        <f t="array" aca="1" ref="M706" ca="1">INDEX(Users[CreatedDate],Profiles[[#This Row],[UserId]])</f>
        <v>'2007-10-21 01:42:34'</v>
      </c>
      <c r="N706" s="16" t="str" cm="1">
        <f t="array" aca="1" ref="N706" ca="1">INDEX(Users[LastModifiedDate],Profiles[[#This Row],[UserId]])</f>
        <v>'2012-03-13 14:34:17'</v>
      </c>
      <c r="O706" s="16" t="str">
        <f t="shared" si="65"/>
        <v>Null</v>
      </c>
      <c r="P706" s="16">
        <f>1</f>
        <v>1</v>
      </c>
      <c r="Q706" s="16">
        <f>0</f>
        <v>0</v>
      </c>
      <c r="R70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(701,'Jennifer ','Williams','Pic(288).jpeg',' I am good with numbers and math. I get this from my Dad.',N'برنامه نویس سمت سرور',N'علی بابا',N'کانادا',137,Null,NewId(),'2007-10-21 01:42:34','2012-03-13 14:34:17',Null,1,0)</v>
      </c>
    </row>
    <row r="707" spans="1:18" ht="18" x14ac:dyDescent="0.55000000000000004">
      <c r="A707" s="17">
        <f>ROW()-ROW(Profiles[[#Headers],[Id]])</f>
        <v>702</v>
      </c>
      <c r="B707" s="17">
        <f>SMALL(Users[Id],Profiles[[#This Row],[Id]])</f>
        <v>702</v>
      </c>
      <c r="C707" s="17" t="str" cm="1">
        <f t="array" aca="1" ref="C707" ca="1">INDEX(FirstNames[FirstName],RANDBETWEEN(1,$C$3))</f>
        <v>'Brian '</v>
      </c>
      <c r="D707" s="17" t="str" cm="1">
        <f t="array" aca="1" ref="D707" ca="1">INDEX(LastNames[LastName],RANDBETWEEN(1,$D$3))</f>
        <v>'David'</v>
      </c>
      <c r="E707" s="17" t="str" cm="1">
        <f t="array" aca="1" ref="E707" ca="1">_xlfn.LET(_xlpm.r,RANDBETWEEN(1,$E$3),INDEX(AvatarNames[AvatarName],_xlpm.r))</f>
        <v>'Pic(214).png'</v>
      </c>
      <c r="F707" s="17" t="str" cm="1">
        <f t="array" aca="1" ref="F707" ca="1">INDEX(AboutMes[AboutMe],RANDBETWEEN(1,$F$3))</f>
        <v>' My feet grew a half size when I was pregnant and never went back. Leaving me with a bunch of shoes that no longer fit.'</v>
      </c>
      <c r="G707" s="15" t="str" cm="1">
        <f t="array" aca="1" ref="G707" ca="1">INDEX(JobTitles[JobTitle],RANDBETWEEN(1,$G$3))</f>
        <v>N'توسعه دهنده وب'</v>
      </c>
      <c r="H707" s="15" t="str" cm="1">
        <f t="array" aca="1" ref="H707" ca="1">INDEX(Companies[Company],RANDBETWEEN(1,$H$3))</f>
        <v>N'شاتل'</v>
      </c>
      <c r="I707" s="15" t="str" cm="1">
        <f t="array" aca="1" ref="I707" ca="1">INDEX(Countries[Country],RANDBETWEEN(1,$I$3))</f>
        <v>N'سوئیس'</v>
      </c>
      <c r="J707" s="16">
        <f ca="1">_xlfn.LET(_xlpm.random, RANDBETWEEN(1,$J$3),_xlpm.min,INDEX(Visits[MinVisit],_xlpm.random),_xlpm.max,INDEX(Visits[MaxVisit],_xlpm.random),RANDBETWEEN(_xlpm.min,_xlpm.max))</f>
        <v>9</v>
      </c>
      <c r="K707" s="16" t="str">
        <f t="shared" si="63"/>
        <v>Null</v>
      </c>
      <c r="L707" s="16" t="str">
        <f t="shared" si="64"/>
        <v>NewId()</v>
      </c>
      <c r="M707" s="16" t="str" cm="1">
        <f t="array" aca="1" ref="M707" ca="1">INDEX(Users[CreatedDate],Profiles[[#This Row],[UserId]])</f>
        <v>'2007-10-26 00:13:21'</v>
      </c>
      <c r="N707" s="16" t="str" cm="1">
        <f t="array" aca="1" ref="N707" ca="1">INDEX(Users[LastModifiedDate],Profiles[[#This Row],[UserId]])</f>
        <v>'2010-08-08 21:58:17'</v>
      </c>
      <c r="O707" s="16" t="str">
        <f t="shared" si="65"/>
        <v>Null</v>
      </c>
      <c r="P707" s="16">
        <f>1</f>
        <v>1</v>
      </c>
      <c r="Q707" s="16">
        <f>0</f>
        <v>0</v>
      </c>
      <c r="R70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(702,'Brian ','David','Pic(214).png',' My feet grew a half size when I was pregnant and never went back. Leaving me with a bunch of shoes that no longer fit.',N'توسعه دهنده وب',N'شاتل',N'سوئیس',9,Null,NewId(),'2007-10-26 00:13:21','2010-08-08 21:58:17',Null,1,0)</v>
      </c>
    </row>
    <row r="708" spans="1:18" ht="18" x14ac:dyDescent="0.55000000000000004">
      <c r="A708" s="17">
        <f>ROW()-ROW(Profiles[[#Headers],[Id]])</f>
        <v>703</v>
      </c>
      <c r="B708" s="17">
        <f>SMALL(Users[Id],Profiles[[#This Row],[Id]])</f>
        <v>703</v>
      </c>
      <c r="C708" s="17" t="str" cm="1">
        <f t="array" aca="1" ref="C708" ca="1">INDEX(FirstNames[FirstName],RANDBETWEEN(1,$C$3))</f>
        <v>'Corinne '</v>
      </c>
      <c r="D708" s="17" t="str" cm="1">
        <f t="array" aca="1" ref="D708" ca="1">INDEX(LastNames[LastName],RANDBETWEEN(1,$D$3))</f>
        <v>'Padilla'</v>
      </c>
      <c r="E708" s="17" t="str" cm="1">
        <f t="array" aca="1" ref="E708" ca="1">_xlfn.LET(_xlpm.r,RANDBETWEEN(1,$E$3),INDEX(AvatarNames[AvatarName],_xlpm.r))</f>
        <v>'Pic(088).png'</v>
      </c>
      <c r="F708" s="17" t="str" cm="1">
        <f t="array" aca="1" ref="F708"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708" s="15" t="str" cm="1">
        <f t="array" aca="1" ref="G708" ca="1">INDEX(JobTitles[JobTitle],RANDBETWEEN(1,$G$3))</f>
        <v>N'برنامه نویس فول استک'</v>
      </c>
      <c r="H708" s="15" t="str" cm="1">
        <f t="array" aca="1" ref="H708" ca="1">INDEX(Companies[Company],RANDBETWEEN(1,$H$3))</f>
        <v>N'پیشران پارت'</v>
      </c>
      <c r="I708" s="15" t="str" cm="1">
        <f t="array" aca="1" ref="I708" ca="1">INDEX(Countries[Country],RANDBETWEEN(1,$I$3))</f>
        <v>N'فرانسه'</v>
      </c>
      <c r="J708" s="16">
        <f ca="1">_xlfn.LET(_xlpm.random, RANDBETWEEN(1,$J$3),_xlpm.min,INDEX(Visits[MinVisit],_xlpm.random),_xlpm.max,INDEX(Visits[MaxVisit],_xlpm.random),RANDBETWEEN(_xlpm.min,_xlpm.max))</f>
        <v>954</v>
      </c>
      <c r="K708" s="16" t="str">
        <f t="shared" si="63"/>
        <v>Null</v>
      </c>
      <c r="L708" s="16" t="str">
        <f t="shared" si="64"/>
        <v>NewId()</v>
      </c>
      <c r="M708" s="16" t="str" cm="1">
        <f t="array" aca="1" ref="M708" ca="1">INDEX(Users[CreatedDate],Profiles[[#This Row],[UserId]])</f>
        <v>'2007-10-30 14:22:08'</v>
      </c>
      <c r="N708" s="16" t="str" cm="1">
        <f t="array" aca="1" ref="N708" ca="1">INDEX(Users[LastModifiedDate],Profiles[[#This Row],[UserId]])</f>
        <v>'2009-05-04 14:37:08'</v>
      </c>
      <c r="O708" s="16" t="str">
        <f t="shared" si="65"/>
        <v>Null</v>
      </c>
      <c r="P708" s="16">
        <f>1</f>
        <v>1</v>
      </c>
      <c r="Q708" s="16">
        <f>0</f>
        <v>0</v>
      </c>
      <c r="R70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(703,'Corinne ','Padilla','Pic(088).png',' I used to be a conflict-avoider, but no more.🙅🏼‍♀️  I hated confrontation for the longest time, but I don’t do that anymore. I still love harmony in my relationships, but I choose to deal with issues directly and promptly so they don’t fester and get worse.',N'برنامه نویس فول استک',N'پیشران پارت',N'فرانسه',954,Null,NewId(),'2007-10-30 14:22:08','2009-05-04 14:37:08',Null,1,0)</v>
      </c>
    </row>
    <row r="709" spans="1:18" ht="18" x14ac:dyDescent="0.55000000000000004">
      <c r="A709" s="17">
        <f>ROW()-ROW(Profiles[[#Headers],[Id]])</f>
        <v>704</v>
      </c>
      <c r="B709" s="17">
        <f>SMALL(Users[Id],Profiles[[#This Row],[Id]])</f>
        <v>704</v>
      </c>
      <c r="C709" s="17" t="str" cm="1">
        <f t="array" aca="1" ref="C709" ca="1">INDEX(FirstNames[FirstName],RANDBETWEEN(1,$C$3))</f>
        <v>'Grayson '</v>
      </c>
      <c r="D709" s="17" t="str" cm="1">
        <f t="array" aca="1" ref="D709" ca="1">INDEX(LastNames[LastName],RANDBETWEEN(1,$D$3))</f>
        <v>'Stein'</v>
      </c>
      <c r="E709" s="17" t="str" cm="1">
        <f t="array" aca="1" ref="E709" ca="1">_xlfn.LET(_xlpm.r,RANDBETWEEN(1,$E$3),INDEX(AvatarNames[AvatarName],_xlpm.r))</f>
        <v>'Pic(229).png'</v>
      </c>
      <c r="F709" s="17" t="str" cm="1">
        <f t="array" aca="1" ref="F709" ca="1">INDEX(AboutMes[AboutMe],RANDBETWEEN(1,$F$3))</f>
        <v>' I have never lied about my age, and I don’t get why people do. 🤷🏼‍♀️I love getting older, and I wrote about why here.'</v>
      </c>
      <c r="G709" s="15" t="str" cm="1">
        <f t="array" aca="1" ref="G709" ca="1">INDEX(JobTitles[JobTitle],RANDBETWEEN(1,$G$3))</f>
        <v>N'توسعه دهنده نرم افزار'</v>
      </c>
      <c r="H709" s="15" t="str" cm="1">
        <f t="array" aca="1" ref="H709" ca="1">INDEX(Companies[Company],RANDBETWEEN(1,$H$3))</f>
        <v>N'سداد'</v>
      </c>
      <c r="I709" s="15" t="str" cm="1">
        <f t="array" aca="1" ref="I709" ca="1">INDEX(Countries[Country],RANDBETWEEN(1,$I$3))</f>
        <v>N'روسیه'</v>
      </c>
      <c r="J709" s="16">
        <f ca="1">_xlfn.LET(_xlpm.random, RANDBETWEEN(1,$J$3),_xlpm.min,INDEX(Visits[MinVisit],_xlpm.random),_xlpm.max,INDEX(Visits[MaxVisit],_xlpm.random),RANDBETWEEN(_xlpm.min,_xlpm.max))</f>
        <v>3</v>
      </c>
      <c r="K709" s="16" t="str">
        <f t="shared" si="63"/>
        <v>Null</v>
      </c>
      <c r="L709" s="16" t="str">
        <f t="shared" si="64"/>
        <v>NewId()</v>
      </c>
      <c r="M709" s="16" t="str" cm="1">
        <f t="array" aca="1" ref="M709" ca="1">INDEX(Users[CreatedDate],Profiles[[#This Row],[UserId]])</f>
        <v>'2007-11-02 04:28:31'</v>
      </c>
      <c r="N709" s="16" t="str" cm="1">
        <f t="array" aca="1" ref="N709" ca="1">INDEX(Users[LastModifiedDate],Profiles[[#This Row],[UserId]])</f>
        <v>'2009-12-05 20:50:31'</v>
      </c>
      <c r="O709" s="16" t="str">
        <f t="shared" si="65"/>
        <v>Null</v>
      </c>
      <c r="P709" s="16">
        <f>1</f>
        <v>1</v>
      </c>
      <c r="Q709" s="16">
        <f>0</f>
        <v>0</v>
      </c>
      <c r="R70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(704,'Grayson ','Stein','Pic(229).png',' I have never lied about my age, and I don’t get why people do. 🤷🏼‍♀️I love getting older, and I wrote about why here.',N'توسعه دهنده نرم افزار',N'سداد',N'روسیه',3,Null,NewId(),'2007-11-02 04:28:31','2009-12-05 20:50:31',Null,1,0)</v>
      </c>
    </row>
    <row r="710" spans="1:18" ht="18" x14ac:dyDescent="0.55000000000000004">
      <c r="A710" s="17">
        <f>ROW()-ROW(Profiles[[#Headers],[Id]])</f>
        <v>705</v>
      </c>
      <c r="B710" s="17">
        <f>SMALL(Users[Id],Profiles[[#This Row],[Id]])</f>
        <v>705</v>
      </c>
      <c r="C710" s="17" t="str" cm="1">
        <f t="array" aca="1" ref="C710" ca="1">INDEX(FirstNames[FirstName],RANDBETWEEN(1,$C$3))</f>
        <v>'Reuben '</v>
      </c>
      <c r="D710" s="17" t="str" cm="1">
        <f t="array" aca="1" ref="D710" ca="1">INDEX(LastNames[LastName],RANDBETWEEN(1,$D$3))</f>
        <v>'Villanueva'</v>
      </c>
      <c r="E710" s="17" t="str" cm="1">
        <f t="array" aca="1" ref="E710" ca="1">_xlfn.LET(_xlpm.r,RANDBETWEEN(1,$E$3),INDEX(AvatarNames[AvatarName],_xlpm.r))</f>
        <v>'Pic(155).png'</v>
      </c>
      <c r="F710" s="17" t="str" cm="1">
        <f t="array" aca="1" ref="F710" ca="1">INDEX(AboutMes[AboutMe],RANDBETWEEN(1,$F$3))</f>
        <v>' I use my iPhone for everything, and it is never far from my side.'</v>
      </c>
      <c r="G710" s="15" t="str" cm="1">
        <f t="array" aca="1" ref="G710" ca="1">INDEX(JobTitles[JobTitle],RANDBETWEEN(1,$G$3))</f>
        <v>N'توسعه دهنده نرم افزار'</v>
      </c>
      <c r="H710" s="15" t="str" cm="1">
        <f t="array" aca="1" ref="H710" ca="1">INDEX(Companies[Company],RANDBETWEEN(1,$H$3))</f>
        <v>N'شاتل'</v>
      </c>
      <c r="I710" s="15" t="str" cm="1">
        <f t="array" aca="1" ref="I710" ca="1">INDEX(Countries[Country],RANDBETWEEN(1,$I$3))</f>
        <v>N'روسیه'</v>
      </c>
      <c r="J710" s="16">
        <f ca="1">_xlfn.LET(_xlpm.random, RANDBETWEEN(1,$J$3),_xlpm.min,INDEX(Visits[MinVisit],_xlpm.random),_xlpm.max,INDEX(Visits[MaxVisit],_xlpm.random),RANDBETWEEN(_xlpm.min,_xlpm.max))</f>
        <v>411</v>
      </c>
      <c r="K710" s="16" t="str">
        <f t="shared" si="63"/>
        <v>Null</v>
      </c>
      <c r="L710" s="16" t="str">
        <f t="shared" si="64"/>
        <v>NewId()</v>
      </c>
      <c r="M710" s="16" t="str" cm="1">
        <f t="array" aca="1" ref="M710" ca="1">INDEX(Users[CreatedDate],Profiles[[#This Row],[UserId]])</f>
        <v>'2007-11-06 17:58:40'</v>
      </c>
      <c r="N710" s="16" t="str" cm="1">
        <f t="array" aca="1" ref="N710" ca="1">INDEX(Users[LastModifiedDate],Profiles[[#This Row],[UserId]])</f>
        <v>'2011-07-18 23:09:15'</v>
      </c>
      <c r="O710" s="16" t="str">
        <f t="shared" si="65"/>
        <v>Null</v>
      </c>
      <c r="P710" s="16">
        <f>1</f>
        <v>1</v>
      </c>
      <c r="Q710" s="16">
        <f>0</f>
        <v>0</v>
      </c>
      <c r="R71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(705,'Reuben ','Villanueva','Pic(155).png',' I use my iPhone for everything, and it is never far from my side.',N'توسعه دهنده نرم افزار',N'شاتل',N'روسیه',411,Null,NewId(),'2007-11-06 17:58:40','2011-07-18 23:09:15',Null,1,0)</v>
      </c>
    </row>
    <row r="711" spans="1:18" ht="18" x14ac:dyDescent="0.55000000000000004">
      <c r="A711" s="17">
        <f>ROW()-ROW(Profiles[[#Headers],[Id]])</f>
        <v>706</v>
      </c>
      <c r="B711" s="17">
        <f>SMALL(Users[Id],Profiles[[#This Row],[Id]])</f>
        <v>706</v>
      </c>
      <c r="C711" s="17" t="str" cm="1">
        <f t="array" aca="1" ref="C711" ca="1">INDEX(FirstNames[FirstName],RANDBETWEEN(1,$C$3))</f>
        <v>'Zaria '</v>
      </c>
      <c r="D711" s="17" t="str" cm="1">
        <f t="array" aca="1" ref="D711" ca="1">INDEX(LastNames[LastName],RANDBETWEEN(1,$D$3))</f>
        <v>'Potter'</v>
      </c>
      <c r="E711" s="17" t="str" cm="1">
        <f t="array" aca="1" ref="E711" ca="1">_xlfn.LET(_xlpm.r,RANDBETWEEN(1,$E$3),INDEX(AvatarNames[AvatarName],_xlpm.r))</f>
        <v>'Pic(234).png'</v>
      </c>
      <c r="F711" s="17" t="str" cm="1">
        <f t="array" aca="1" ref="F711" ca="1">INDEX(AboutMes[AboutMe],RANDBETWEEN(1,$F$3))</f>
        <v>' I don’t watch much TV anymore, but love the TV shows Veronica Mars and Lost. And any of the great family shows from the 80s and 90s, like Wonder Years, Cosby Show, Growing Pains, Family Ties, etc. They don’t make shows like this anymore!'</v>
      </c>
      <c r="G711" s="15" t="str" cm="1">
        <f t="array" aca="1" ref="G711" ca="1">INDEX(JobTitles[JobTitle],RANDBETWEEN(1,$G$3))</f>
        <v>N'تحلیل گر سیستم های مالی'</v>
      </c>
      <c r="H711" s="15" t="str" cm="1">
        <f t="array" aca="1" ref="H711" ca="1">INDEX(Companies[Company],RANDBETWEEN(1,$H$3))</f>
        <v>N'دیجی کالا'</v>
      </c>
      <c r="I711" s="15" t="str" cm="1">
        <f t="array" aca="1" ref="I711" ca="1">INDEX(Countries[Country],RANDBETWEEN(1,$I$3))</f>
        <v>N'آمریکا'</v>
      </c>
      <c r="J711" s="16">
        <f ca="1">_xlfn.LET(_xlpm.random, RANDBETWEEN(1,$J$3),_xlpm.min,INDEX(Visits[MinVisit],_xlpm.random),_xlpm.max,INDEX(Visits[MaxVisit],_xlpm.random),RANDBETWEEN(_xlpm.min,_xlpm.max))</f>
        <v>629</v>
      </c>
      <c r="K711" s="16" t="str">
        <f t="shared" ref="K711:K742" si="66">"Null"</f>
        <v>Null</v>
      </c>
      <c r="L711" s="16" t="str">
        <f t="shared" ref="L711:L742" si="67">"NewId()"</f>
        <v>NewId()</v>
      </c>
      <c r="M711" s="16" t="str" cm="1">
        <f t="array" aca="1" ref="M711" ca="1">INDEX(Users[CreatedDate],Profiles[[#This Row],[UserId]])</f>
        <v>'2007-11-09 11:59:45'</v>
      </c>
      <c r="N711" s="16" t="str" cm="1">
        <f t="array" aca="1" ref="N711" ca="1">INDEX(Users[LastModifiedDate],Profiles[[#This Row],[UserId]])</f>
        <v>'2012-05-11 12:28:29'</v>
      </c>
      <c r="O711" s="16" t="str">
        <f t="shared" ref="O711:O742" si="68">"Null"</f>
        <v>Null</v>
      </c>
      <c r="P711" s="16">
        <f>1</f>
        <v>1</v>
      </c>
      <c r="Q711" s="16">
        <f>0</f>
        <v>0</v>
      </c>
      <c r="R71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(706,'Zaria ','Potter','Pic(234).png',' I don’t watch much TV anymore, but love the TV shows Veronica Mars and Lost. And any of the great family shows from the 80s and 90s, like Wonder Years, Cosby Show, Growing Pains, Family Ties, etc. They don’t make shows like this anymore!',N'تحلیل گر سیستم های مالی',N'دیجی کالا',N'آمریکا',629,Null,NewId(),'2007-11-09 11:59:45','2012-05-11 12:28:29',Null,1,0)</v>
      </c>
    </row>
    <row r="712" spans="1:18" ht="18" x14ac:dyDescent="0.55000000000000004">
      <c r="A712" s="17">
        <f>ROW()-ROW(Profiles[[#Headers],[Id]])</f>
        <v>707</v>
      </c>
      <c r="B712" s="17">
        <f>SMALL(Users[Id],Profiles[[#This Row],[Id]])</f>
        <v>707</v>
      </c>
      <c r="C712" s="17" t="str" cm="1">
        <f t="array" aca="1" ref="C712" ca="1">INDEX(FirstNames[FirstName],RANDBETWEEN(1,$C$3))</f>
        <v>'Mckenna '</v>
      </c>
      <c r="D712" s="17" t="str" cm="1">
        <f t="array" aca="1" ref="D712" ca="1">INDEX(LastNames[LastName],RANDBETWEEN(1,$D$3))</f>
        <v>'Ewing'</v>
      </c>
      <c r="E712" s="17" t="str" cm="1">
        <f t="array" aca="1" ref="E712" ca="1">_xlfn.LET(_xlpm.r,RANDBETWEEN(1,$E$3),INDEX(AvatarNames[AvatarName],_xlpm.r))</f>
        <v>'Pic(071).png'</v>
      </c>
      <c r="F712" s="17" t="str" cm="1">
        <f t="array" aca="1" ref="F712" ca="1">INDEX(AboutMes[AboutMe],RANDBETWEEN(1,$F$3))</f>
        <v>' I don’t watch much TV anymore, but love the TV shows Veronica Mars and Lost. And any of the great family shows from the 80s and 90s, like Wonder Years, Cosby Show, Growing Pains, Family Ties, etc. They don’t make shows like this anymore!'</v>
      </c>
      <c r="G712" s="15" t="str" cm="1">
        <f t="array" aca="1" ref="G712" ca="1">INDEX(JobTitles[JobTitle],RANDBETWEEN(1,$G$3))</f>
        <v>N'مدیر انفورماتیک'</v>
      </c>
      <c r="H712" s="15" t="str" cm="1">
        <f t="array" aca="1" ref="H712" ca="1">INDEX(Companies[Company],RANDBETWEEN(1,$H$3))</f>
        <v>N'علی بابا'</v>
      </c>
      <c r="I712" s="15" t="str" cm="1">
        <f t="array" aca="1" ref="I712" ca="1">INDEX(Countries[Country],RANDBETWEEN(1,$I$3))</f>
        <v>N'ایران'</v>
      </c>
      <c r="J712" s="16">
        <f ca="1">_xlfn.LET(_xlpm.random, RANDBETWEEN(1,$J$3),_xlpm.min,INDEX(Visits[MinVisit],_xlpm.random),_xlpm.max,INDEX(Visits[MaxVisit],_xlpm.random),RANDBETWEEN(_xlpm.min,_xlpm.max))</f>
        <v>7</v>
      </c>
      <c r="K712" s="16" t="str">
        <f t="shared" si="66"/>
        <v>Null</v>
      </c>
      <c r="L712" s="16" t="str">
        <f t="shared" si="67"/>
        <v>NewId()</v>
      </c>
      <c r="M712" s="16" t="str" cm="1">
        <f t="array" aca="1" ref="M712" ca="1">INDEX(Users[CreatedDate],Profiles[[#This Row],[UserId]])</f>
        <v>'2007-11-12 16:42:29'</v>
      </c>
      <c r="N712" s="16" t="str" cm="1">
        <f t="array" aca="1" ref="N712" ca="1">INDEX(Users[LastModifiedDate],Profiles[[#This Row],[UserId]])</f>
        <v>'2007-12-17 01:58:51'</v>
      </c>
      <c r="O712" s="16" t="str">
        <f t="shared" si="68"/>
        <v>Null</v>
      </c>
      <c r="P712" s="16">
        <f>1</f>
        <v>1</v>
      </c>
      <c r="Q712" s="16">
        <f>0</f>
        <v>0</v>
      </c>
      <c r="R71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(707,'Mckenna ','Ewing','Pic(071).png',' I don’t watch much TV anymore, but love the TV shows Veronica Mars and Lost. And any of the great family shows from the 80s and 90s, like Wonder Years, Cosby Show, Growing Pains, Family Ties, etc. They don’t make shows like this anymore!',N'مدیر انفورماتیک',N'علی بابا',N'ایران',7,Null,NewId(),'2007-11-12 16:42:29','2007-12-17 01:58:51',Null,1,0)</v>
      </c>
    </row>
    <row r="713" spans="1:18" ht="18" x14ac:dyDescent="0.55000000000000004">
      <c r="A713" s="17">
        <f>ROW()-ROW(Profiles[[#Headers],[Id]])</f>
        <v>708</v>
      </c>
      <c r="B713" s="17">
        <f>SMALL(Users[Id],Profiles[[#This Row],[Id]])</f>
        <v>708</v>
      </c>
      <c r="C713" s="17" t="str" cm="1">
        <f t="array" aca="1" ref="C713" ca="1">INDEX(FirstNames[FirstName],RANDBETWEEN(1,$C$3))</f>
        <v>'Ashlee '</v>
      </c>
      <c r="D713" s="17" t="str" cm="1">
        <f t="array" aca="1" ref="D713" ca="1">INDEX(LastNames[LastName],RANDBETWEEN(1,$D$3))</f>
        <v>'Stanley'</v>
      </c>
      <c r="E713" s="17" t="str" cm="1">
        <f t="array" aca="1" ref="E713" ca="1">_xlfn.LET(_xlpm.r,RANDBETWEEN(1,$E$3),INDEX(AvatarNames[AvatarName],_xlpm.r))</f>
        <v>'Pic(026).png'</v>
      </c>
      <c r="F713" s="17" t="str" cm="1">
        <f t="array" aca="1" ref="F713"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713" s="15" t="str" cm="1">
        <f t="array" aca="1" ref="G713" ca="1">INDEX(JobTitles[JobTitle],RANDBETWEEN(1,$G$3))</f>
        <v>N'مدیر انفورماتیک'</v>
      </c>
      <c r="H713" s="15" t="str" cm="1">
        <f t="array" aca="1" ref="H713" ca="1">INDEX(Companies[Company],RANDBETWEEN(1,$H$3))</f>
        <v>N'سداد'</v>
      </c>
      <c r="I713" s="15" t="str" cm="1">
        <f t="array" aca="1" ref="I713" ca="1">INDEX(Countries[Country],RANDBETWEEN(1,$I$3))</f>
        <v>N'آلمان'</v>
      </c>
      <c r="J713" s="16">
        <f ca="1">_xlfn.LET(_xlpm.random, RANDBETWEEN(1,$J$3),_xlpm.min,INDEX(Visits[MinVisit],_xlpm.random),_xlpm.max,INDEX(Visits[MaxVisit],_xlpm.random),RANDBETWEEN(_xlpm.min,_xlpm.max))</f>
        <v>9</v>
      </c>
      <c r="K713" s="16" t="str">
        <f t="shared" si="66"/>
        <v>Null</v>
      </c>
      <c r="L713" s="16" t="str">
        <f t="shared" si="67"/>
        <v>NewId()</v>
      </c>
      <c r="M713" s="16" t="str" cm="1">
        <f t="array" aca="1" ref="M713" ca="1">INDEX(Users[CreatedDate],Profiles[[#This Row],[UserId]])</f>
        <v>'2007-11-15 04:42:53'</v>
      </c>
      <c r="N713" s="16" t="str" cm="1">
        <f t="array" aca="1" ref="N713" ca="1">INDEX(Users[LastModifiedDate],Profiles[[#This Row],[UserId]])</f>
        <v>'2013-08-06 10:24:52'</v>
      </c>
      <c r="O713" s="16" t="str">
        <f t="shared" si="68"/>
        <v>Null</v>
      </c>
      <c r="P713" s="16">
        <f>1</f>
        <v>1</v>
      </c>
      <c r="Q713" s="16">
        <f>0</f>
        <v>0</v>
      </c>
      <c r="R71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(708,'Ashlee ','Stanley','Pic(026).png',' I am a textbook INFJ personality type, the rarest type. I often feel like the unicorn in the room. 🦄😜👌🏻 I just see things differently than most people do. It used to make me feel isolated, but now it makes me feel powerful.💥💪🏻I wrote about it here, in case you are curious.',N'مدیر انفورماتیک',N'سداد',N'آلمان',9,Null,NewId(),'2007-11-15 04:42:53','2013-08-06 10:24:52',Null,1,0)</v>
      </c>
    </row>
    <row r="714" spans="1:18" ht="18" x14ac:dyDescent="0.55000000000000004">
      <c r="A714" s="17">
        <f>ROW()-ROW(Profiles[[#Headers],[Id]])</f>
        <v>709</v>
      </c>
      <c r="B714" s="17">
        <f>SMALL(Users[Id],Profiles[[#This Row],[Id]])</f>
        <v>709</v>
      </c>
      <c r="C714" s="17" t="str" cm="1">
        <f t="array" aca="1" ref="C714" ca="1">INDEX(FirstNames[FirstName],RANDBETWEEN(1,$C$3))</f>
        <v>'Cynthia '</v>
      </c>
      <c r="D714" s="17" t="str" cm="1">
        <f t="array" aca="1" ref="D714" ca="1">INDEX(LastNames[LastName],RANDBETWEEN(1,$D$3))</f>
        <v>'Craig'</v>
      </c>
      <c r="E714" s="17" t="str" cm="1">
        <f t="array" aca="1" ref="E714" ca="1">_xlfn.LET(_xlpm.r,RANDBETWEEN(1,$E$3),INDEX(AvatarNames[AvatarName],_xlpm.r))</f>
        <v>'Pic(270).jpeg'</v>
      </c>
      <c r="F714" s="17" t="str" cm="1">
        <f t="array" aca="1" ref="F714"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714" s="15" t="str" cm="1">
        <f t="array" aca="1" ref="G714" ca="1">INDEX(JobTitles[JobTitle],RANDBETWEEN(1,$G$3))</f>
        <v>N'برنامه نویس فول استک'</v>
      </c>
      <c r="H714" s="15" t="str" cm="1">
        <f t="array" aca="1" ref="H714" ca="1">INDEX(Companies[Company],RANDBETWEEN(1,$H$3))</f>
        <v>N'همکاران سیستم'</v>
      </c>
      <c r="I714" s="15" t="str" cm="1">
        <f t="array" aca="1" ref="I714" ca="1">INDEX(Countries[Country],RANDBETWEEN(1,$I$3))</f>
        <v>N'ایران'</v>
      </c>
      <c r="J714" s="16">
        <f ca="1">_xlfn.LET(_xlpm.random, RANDBETWEEN(1,$J$3),_xlpm.min,INDEX(Visits[MinVisit],_xlpm.random),_xlpm.max,INDEX(Visits[MaxVisit],_xlpm.random),RANDBETWEEN(_xlpm.min,_xlpm.max))</f>
        <v>708</v>
      </c>
      <c r="K714" s="16" t="str">
        <f t="shared" si="66"/>
        <v>Null</v>
      </c>
      <c r="L714" s="16" t="str">
        <f t="shared" si="67"/>
        <v>NewId()</v>
      </c>
      <c r="M714" s="16" t="str" cm="1">
        <f t="array" aca="1" ref="M714" ca="1">INDEX(Users[CreatedDate],Profiles[[#This Row],[UserId]])</f>
        <v>'2007-11-18 22:23:38'</v>
      </c>
      <c r="N714" s="16" t="str" cm="1">
        <f t="array" aca="1" ref="N714" ca="1">INDEX(Users[LastModifiedDate],Profiles[[#This Row],[UserId]])</f>
        <v>'2011-01-28 14:42:51'</v>
      </c>
      <c r="O714" s="16" t="str">
        <f t="shared" si="68"/>
        <v>Null</v>
      </c>
      <c r="P714" s="16">
        <f>1</f>
        <v>1</v>
      </c>
      <c r="Q714" s="16">
        <f>0</f>
        <v>0</v>
      </c>
      <c r="R71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(709,'Cynthia ','Craig','Pic(270).jpeg',' I am lost in thought and “in my head” a lot. Sometimes so much that I cannot even SEE things, people, etc. right in front of me. I will literally walk right past somebody I know without seeing them or saying hello…because I am lost in thought.',N'برنامه نویس فول استک',N'همکاران سیستم',N'ایران',708,Null,NewId(),'2007-11-18 22:23:38','2011-01-28 14:42:51',Null,1,0)</v>
      </c>
    </row>
    <row r="715" spans="1:18" ht="18" x14ac:dyDescent="0.55000000000000004">
      <c r="A715" s="17">
        <f>ROW()-ROW(Profiles[[#Headers],[Id]])</f>
        <v>710</v>
      </c>
      <c r="B715" s="17">
        <f>SMALL(Users[Id],Profiles[[#This Row],[Id]])</f>
        <v>710</v>
      </c>
      <c r="C715" s="17" t="str" cm="1">
        <f t="array" aca="1" ref="C715" ca="1">INDEX(FirstNames[FirstName],RANDBETWEEN(1,$C$3))</f>
        <v>'Adriel '</v>
      </c>
      <c r="D715" s="17" t="str" cm="1">
        <f t="array" aca="1" ref="D715" ca="1">INDEX(LastNames[LastName],RANDBETWEEN(1,$D$3))</f>
        <v>'Werner'</v>
      </c>
      <c r="E715" s="17" t="str" cm="1">
        <f t="array" aca="1" ref="E715" ca="1">_xlfn.LET(_xlpm.r,RANDBETWEEN(1,$E$3),INDEX(AvatarNames[AvatarName],_xlpm.r))</f>
        <v>'Pic(027).png'</v>
      </c>
      <c r="F715" s="17" t="str" cm="1">
        <f t="array" aca="1" ref="F715"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715" s="15" t="str" cm="1">
        <f t="array" aca="1" ref="G715" ca="1">INDEX(JobTitles[JobTitle],RANDBETWEEN(1,$G$3))</f>
        <v>N'توسعه دهنده وب'</v>
      </c>
      <c r="H715" s="15" t="str" cm="1">
        <f t="array" aca="1" ref="H715" ca="1">INDEX(Companies[Company],RANDBETWEEN(1,$H$3))</f>
        <v>N'شاتل'</v>
      </c>
      <c r="I715" s="15" t="str" cm="1">
        <f t="array" aca="1" ref="I715" ca="1">INDEX(Countries[Country],RANDBETWEEN(1,$I$3))</f>
        <v>N'چین'</v>
      </c>
      <c r="J715" s="16">
        <f ca="1">_xlfn.LET(_xlpm.random, RANDBETWEEN(1,$J$3),_xlpm.min,INDEX(Visits[MinVisit],_xlpm.random),_xlpm.max,INDEX(Visits[MaxVisit],_xlpm.random),RANDBETWEEN(_xlpm.min,_xlpm.max))</f>
        <v>9</v>
      </c>
      <c r="K715" s="16" t="str">
        <f t="shared" si="66"/>
        <v>Null</v>
      </c>
      <c r="L715" s="16" t="str">
        <f t="shared" si="67"/>
        <v>NewId()</v>
      </c>
      <c r="M715" s="16" t="str" cm="1">
        <f t="array" aca="1" ref="M715" ca="1">INDEX(Users[CreatedDate],Profiles[[#This Row],[UserId]])</f>
        <v>'2007-11-20 15:29:18'</v>
      </c>
      <c r="N715" s="16" t="str" cm="1">
        <f t="array" aca="1" ref="N715" ca="1">INDEX(Users[LastModifiedDate],Profiles[[#This Row],[UserId]])</f>
        <v>'2017-08-28 05:08:54'</v>
      </c>
      <c r="O715" s="16" t="str">
        <f t="shared" si="68"/>
        <v>Null</v>
      </c>
      <c r="P715" s="16">
        <f>1</f>
        <v>1</v>
      </c>
      <c r="Q715" s="16">
        <f>0</f>
        <v>0</v>
      </c>
      <c r="R71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(710,'Adriel ','Werner','Pic(027).png','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me.',N'توسعه دهنده وب',N'شاتل',N'چین',9,Null,NewId(),'2007-11-20 15:29:18','2017-08-28 05:08:54',Null,1,0)</v>
      </c>
    </row>
    <row r="716" spans="1:18" ht="18" x14ac:dyDescent="0.55000000000000004">
      <c r="A716" s="17">
        <f>ROW()-ROW(Profiles[[#Headers],[Id]])</f>
        <v>711</v>
      </c>
      <c r="B716" s="17">
        <f>SMALL(Users[Id],Profiles[[#This Row],[Id]])</f>
        <v>711</v>
      </c>
      <c r="C716" s="17" t="str" cm="1">
        <f t="array" aca="1" ref="C716" ca="1">INDEX(FirstNames[FirstName],RANDBETWEEN(1,$C$3))</f>
        <v>'Nolan '</v>
      </c>
      <c r="D716" s="17" t="str" cm="1">
        <f t="array" aca="1" ref="D716" ca="1">INDEX(LastNames[LastName],RANDBETWEEN(1,$D$3))</f>
        <v>'Atkinson'</v>
      </c>
      <c r="E716" s="17" t="str" cm="1">
        <f t="array" aca="1" ref="E716" ca="1">_xlfn.LET(_xlpm.r,RANDBETWEEN(1,$E$3),INDEX(AvatarNames[AvatarName],_xlpm.r))</f>
        <v>'Pic(289).jpeg'</v>
      </c>
      <c r="F716" s="17" t="str" cm="1">
        <f t="array" aca="1" ref="F716" ca="1">INDEX(AboutMes[AboutMe],RANDBETWEEN(1,$F$3))</f>
        <v>' I am really forgetful sometimes.'</v>
      </c>
      <c r="G716" s="15" t="str" cm="1">
        <f t="array" aca="1" ref="G716" ca="1">INDEX(JobTitles[JobTitle],RANDBETWEEN(1,$G$3))</f>
        <v>N'توسعه دهنده نرم افزار'</v>
      </c>
      <c r="H716" s="15" t="str" cm="1">
        <f t="array" aca="1" ref="H716" ca="1">INDEX(Companies[Company],RANDBETWEEN(1,$H$3))</f>
        <v>N'روژین تاک'</v>
      </c>
      <c r="I716" s="15" t="str" cm="1">
        <f t="array" aca="1" ref="I716" ca="1">INDEX(Countries[Country],RANDBETWEEN(1,$I$3))</f>
        <v>N'ژاپن'</v>
      </c>
      <c r="J716" s="16">
        <f ca="1">_xlfn.LET(_xlpm.random, RANDBETWEEN(1,$J$3),_xlpm.min,INDEX(Visits[MinVisit],_xlpm.random),_xlpm.max,INDEX(Visits[MaxVisit],_xlpm.random),RANDBETWEEN(_xlpm.min,_xlpm.max))</f>
        <v>883</v>
      </c>
      <c r="K716" s="16" t="str">
        <f t="shared" si="66"/>
        <v>Null</v>
      </c>
      <c r="L716" s="16" t="str">
        <f t="shared" si="67"/>
        <v>NewId()</v>
      </c>
      <c r="M716" s="16" t="str" cm="1">
        <f t="array" aca="1" ref="M716" ca="1">INDEX(Users[CreatedDate],Profiles[[#This Row],[UserId]])</f>
        <v>'2007-11-25 22:21:44'</v>
      </c>
      <c r="N716" s="16" t="str" cm="1">
        <f t="array" aca="1" ref="N716" ca="1">INDEX(Users[LastModifiedDate],Profiles[[#This Row],[UserId]])</f>
        <v>'2010-06-09 12:26:47'</v>
      </c>
      <c r="O716" s="16" t="str">
        <f t="shared" si="68"/>
        <v>Null</v>
      </c>
      <c r="P716" s="16">
        <f>1</f>
        <v>1</v>
      </c>
      <c r="Q716" s="16">
        <f>0</f>
        <v>0</v>
      </c>
      <c r="R71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(711,'Nolan ','Atkinson','Pic(289).jpeg',' I am really forgetful sometimes.',N'توسعه دهنده نرم افزار',N'روژین تاک',N'ژاپن',883,Null,NewId(),'2007-11-25 22:21:44','2010-06-09 12:26:47',Null,1,0)</v>
      </c>
    </row>
    <row r="717" spans="1:18" ht="18" x14ac:dyDescent="0.55000000000000004">
      <c r="A717" s="17">
        <f>ROW()-ROW(Profiles[[#Headers],[Id]])</f>
        <v>712</v>
      </c>
      <c r="B717" s="17">
        <f>SMALL(Users[Id],Profiles[[#This Row],[Id]])</f>
        <v>712</v>
      </c>
      <c r="C717" s="17" t="str" cm="1">
        <f t="array" aca="1" ref="C717" ca="1">INDEX(FirstNames[FirstName],RANDBETWEEN(1,$C$3))</f>
        <v>'Braedon '</v>
      </c>
      <c r="D717" s="17" t="str" cm="1">
        <f t="array" aca="1" ref="D717" ca="1">INDEX(LastNames[LastName],RANDBETWEEN(1,$D$3))</f>
        <v>'Flynn'</v>
      </c>
      <c r="E717" s="17" t="str" cm="1">
        <f t="array" aca="1" ref="E717" ca="1">_xlfn.LET(_xlpm.r,RANDBETWEEN(1,$E$3),INDEX(AvatarNames[AvatarName],_xlpm.r))</f>
        <v>'Pic(060).png'</v>
      </c>
      <c r="F717" s="17" t="str" cm="1">
        <f t="array" aca="1" ref="F717"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717" s="15" t="str" cm="1">
        <f t="array" aca="1" ref="G717" ca="1">INDEX(JobTitles[JobTitle],RANDBETWEEN(1,$G$3))</f>
        <v>N'توسعه دهنده وب'</v>
      </c>
      <c r="H717" s="15" t="str" cm="1">
        <f t="array" aca="1" ref="H717" ca="1">INDEX(Companies[Company],RANDBETWEEN(1,$H$3))</f>
        <v>N'شاتل'</v>
      </c>
      <c r="I717" s="15" t="str" cm="1">
        <f t="array" aca="1" ref="I717" ca="1">INDEX(Countries[Country],RANDBETWEEN(1,$I$3))</f>
        <v>N'چین'</v>
      </c>
      <c r="J717" s="16">
        <f ca="1">_xlfn.LET(_xlpm.random, RANDBETWEEN(1,$J$3),_xlpm.min,INDEX(Visits[MinVisit],_xlpm.random),_xlpm.max,INDEX(Visits[MaxVisit],_xlpm.random),RANDBETWEEN(_xlpm.min,_xlpm.max))</f>
        <v>797</v>
      </c>
      <c r="K717" s="16" t="str">
        <f t="shared" si="66"/>
        <v>Null</v>
      </c>
      <c r="L717" s="16" t="str">
        <f t="shared" si="67"/>
        <v>NewId()</v>
      </c>
      <c r="M717" s="16" t="str" cm="1">
        <f t="array" aca="1" ref="M717" ca="1">INDEX(Users[CreatedDate],Profiles[[#This Row],[UserId]])</f>
        <v>'2007-11-28 07:55:17'</v>
      </c>
      <c r="N717" s="16" t="str" cm="1">
        <f t="array" aca="1" ref="N717" ca="1">INDEX(Users[LastModifiedDate],Profiles[[#This Row],[UserId]])</f>
        <v>'2009-01-08 04:32:59'</v>
      </c>
      <c r="O717" s="16" t="str">
        <f t="shared" si="68"/>
        <v>Null</v>
      </c>
      <c r="P717" s="16">
        <f>1</f>
        <v>1</v>
      </c>
      <c r="Q717" s="16">
        <f>0</f>
        <v>0</v>
      </c>
      <c r="R71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(712,'Braedon ','Flynn','Pic(060).png','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people.',N'توسعه دهنده وب',N'شاتل',N'چین',797,Null,NewId(),'2007-11-28 07:55:17','2009-01-08 04:32:59',Null,1,0)</v>
      </c>
    </row>
    <row r="718" spans="1:18" ht="18" x14ac:dyDescent="0.55000000000000004">
      <c r="A718" s="17">
        <f>ROW()-ROW(Profiles[[#Headers],[Id]])</f>
        <v>713</v>
      </c>
      <c r="B718" s="17">
        <f>SMALL(Users[Id],Profiles[[#This Row],[Id]])</f>
        <v>713</v>
      </c>
      <c r="C718" s="17" t="str" cm="1">
        <f t="array" aca="1" ref="C718" ca="1">INDEX(FirstNames[FirstName],RANDBETWEEN(1,$C$3))</f>
        <v>'Raul '</v>
      </c>
      <c r="D718" s="17" t="str" cm="1">
        <f t="array" aca="1" ref="D718" ca="1">INDEX(LastNames[LastName],RANDBETWEEN(1,$D$3))</f>
        <v>'Mercado'</v>
      </c>
      <c r="E718" s="17" t="str" cm="1">
        <f t="array" aca="1" ref="E718" ca="1">_xlfn.LET(_xlpm.r,RANDBETWEEN(1,$E$3),INDEX(AvatarNames[AvatarName],_xlpm.r))</f>
        <v>'Pic(021).png'</v>
      </c>
      <c r="F718" s="17" t="str" cm="1">
        <f t="array" aca="1" ref="F718"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718" s="15" t="str" cm="1">
        <f t="array" aca="1" ref="G718" ca="1">INDEX(JobTitles[JobTitle],RANDBETWEEN(1,$G$3))</f>
        <v>N'توسعه دهنده نرم افزار'</v>
      </c>
      <c r="H718" s="15" t="str" cm="1">
        <f t="array" aca="1" ref="H718" ca="1">INDEX(Companies[Company],RANDBETWEEN(1,$H$3))</f>
        <v>N'سداد'</v>
      </c>
      <c r="I718" s="15" t="str" cm="1">
        <f t="array" aca="1" ref="I718" ca="1">INDEX(Countries[Country],RANDBETWEEN(1,$I$3))</f>
        <v>N'چین'</v>
      </c>
      <c r="J718" s="16">
        <f ca="1">_xlfn.LET(_xlpm.random, RANDBETWEEN(1,$J$3),_xlpm.min,INDEX(Visits[MinVisit],_xlpm.random),_xlpm.max,INDEX(Visits[MaxVisit],_xlpm.random),RANDBETWEEN(_xlpm.min,_xlpm.max))</f>
        <v>319</v>
      </c>
      <c r="K718" s="16" t="str">
        <f t="shared" si="66"/>
        <v>Null</v>
      </c>
      <c r="L718" s="16" t="str">
        <f t="shared" si="67"/>
        <v>NewId()</v>
      </c>
      <c r="M718" s="16" t="str" cm="1">
        <f t="array" aca="1" ref="M718" ca="1">INDEX(Users[CreatedDate],Profiles[[#This Row],[UserId]])</f>
        <v>'2007-11-30 18:50:12'</v>
      </c>
      <c r="N718" s="16" t="str" cm="1">
        <f t="array" aca="1" ref="N718" ca="1">INDEX(Users[LastModifiedDate],Profiles[[#This Row],[UserId]])</f>
        <v>'2010-05-19 19:40:27'</v>
      </c>
      <c r="O718" s="16" t="str">
        <f t="shared" si="68"/>
        <v>Null</v>
      </c>
      <c r="P718" s="16">
        <f>1</f>
        <v>1</v>
      </c>
      <c r="Q718" s="16">
        <f>0</f>
        <v>0</v>
      </c>
      <c r="R71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(713,'Raul ','Mercado','Pic(021).png',' I used to be a conflict-avoider, but no more.🙅🏼‍♀️  I hated confrontation for the longest time, but I don’t do that anymore. I still love harmony in my relationships, but I choose to deal with issues directly and promptly so they don’t fester and get worse.',N'توسعه دهنده نرم افزار',N'سداد',N'چین',319,Null,NewId(),'2007-11-30 18:50:12','2010-05-19 19:40:27',Null,1,0)</v>
      </c>
    </row>
    <row r="719" spans="1:18" ht="18" x14ac:dyDescent="0.55000000000000004">
      <c r="A719" s="17">
        <f>ROW()-ROW(Profiles[[#Headers],[Id]])</f>
        <v>714</v>
      </c>
      <c r="B719" s="17">
        <f>SMALL(Users[Id],Profiles[[#This Row],[Id]])</f>
        <v>714</v>
      </c>
      <c r="C719" s="17" t="str" cm="1">
        <f t="array" aca="1" ref="C719" ca="1">INDEX(FirstNames[FirstName],RANDBETWEEN(1,$C$3))</f>
        <v>'Eric '</v>
      </c>
      <c r="D719" s="17" t="str" cm="1">
        <f t="array" aca="1" ref="D719" ca="1">INDEX(LastNames[LastName],RANDBETWEEN(1,$D$3))</f>
        <v>'Kennedy'</v>
      </c>
      <c r="E719" s="17" t="str" cm="1">
        <f t="array" aca="1" ref="E719" ca="1">_xlfn.LET(_xlpm.r,RANDBETWEEN(1,$E$3),INDEX(AvatarNames[AvatarName],_xlpm.r))</f>
        <v>'Pic(082).png'</v>
      </c>
      <c r="F719" s="17" t="str" cm="1">
        <f t="array" aca="1" ref="F719" ca="1">INDEX(AboutMes[AboutMe],RANDBETWEEN(1,$F$3))</f>
        <v>' I am a Jack (Jane?) of all trades. I know a little bit about a lot of things. I am interested in learning SO many things that I have a hard time focusing my energy on any one thing.'</v>
      </c>
      <c r="G719" s="15" t="str" cm="1">
        <f t="array" aca="1" ref="G719" ca="1">INDEX(JobTitles[JobTitle],RANDBETWEEN(1,$G$3))</f>
        <v>N'توسعه دهنده وب'</v>
      </c>
      <c r="H719" s="15" t="str" cm="1">
        <f t="array" aca="1" ref="H719" ca="1">INDEX(Companies[Company],RANDBETWEEN(1,$H$3))</f>
        <v>N'روژین تاک'</v>
      </c>
      <c r="I719" s="15" t="str" cm="1">
        <f t="array" aca="1" ref="I719" ca="1">INDEX(Countries[Country],RANDBETWEEN(1,$I$3))</f>
        <v>N'کانادا'</v>
      </c>
      <c r="J719" s="16">
        <f ca="1">_xlfn.LET(_xlpm.random, RANDBETWEEN(1,$J$3),_xlpm.min,INDEX(Visits[MinVisit],_xlpm.random),_xlpm.max,INDEX(Visits[MaxVisit],_xlpm.random),RANDBETWEEN(_xlpm.min,_xlpm.max))</f>
        <v>833</v>
      </c>
      <c r="K719" s="16" t="str">
        <f t="shared" si="66"/>
        <v>Null</v>
      </c>
      <c r="L719" s="16" t="str">
        <f t="shared" si="67"/>
        <v>NewId()</v>
      </c>
      <c r="M719" s="16" t="str" cm="1">
        <f t="array" aca="1" ref="M719" ca="1">INDEX(Users[CreatedDate],Profiles[[#This Row],[UserId]])</f>
        <v>'2007-12-02 15:39:09'</v>
      </c>
      <c r="N719" s="16" t="str" cm="1">
        <f t="array" aca="1" ref="N719" ca="1">INDEX(Users[LastModifiedDate],Profiles[[#This Row],[UserId]])</f>
        <v>'2007-12-11 22:02:36'</v>
      </c>
      <c r="O719" s="16" t="str">
        <f t="shared" si="68"/>
        <v>Null</v>
      </c>
      <c r="P719" s="16">
        <f>1</f>
        <v>1</v>
      </c>
      <c r="Q719" s="16">
        <f>0</f>
        <v>0</v>
      </c>
      <c r="R71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(714,'Eric ','Kennedy','Pic(082).png',' I am a Jack (Jane?) of all trades. I know a little bit about a lot of things. I am interested in learning SO many things that I have a hard time focusing my energy on any one thing.',N'توسعه دهنده وب',N'روژین تاک',N'کانادا',833,Null,NewId(),'2007-12-02 15:39:09','2007-12-11 22:02:36',Null,1,0)</v>
      </c>
    </row>
    <row r="720" spans="1:18" ht="18" x14ac:dyDescent="0.55000000000000004">
      <c r="A720" s="17">
        <f>ROW()-ROW(Profiles[[#Headers],[Id]])</f>
        <v>715</v>
      </c>
      <c r="B720" s="17">
        <f>SMALL(Users[Id],Profiles[[#This Row],[Id]])</f>
        <v>715</v>
      </c>
      <c r="C720" s="17" t="str" cm="1">
        <f t="array" aca="1" ref="C720" ca="1">INDEX(FirstNames[FirstName],RANDBETWEEN(1,$C$3))</f>
        <v>'Naima '</v>
      </c>
      <c r="D720" s="17" t="str" cm="1">
        <f t="array" aca="1" ref="D720" ca="1">INDEX(LastNames[LastName],RANDBETWEEN(1,$D$3))</f>
        <v>'Lyons'</v>
      </c>
      <c r="E720" s="17" t="str" cm="1">
        <f t="array" aca="1" ref="E720" ca="1">_xlfn.LET(_xlpm.r,RANDBETWEEN(1,$E$3),INDEX(AvatarNames[AvatarName],_xlpm.r))</f>
        <v>'Pic(012).png'</v>
      </c>
      <c r="F720" s="17" t="str" cm="1">
        <f t="array" aca="1" ref="F720" ca="1">INDEX(AboutMes[AboutMe],RANDBETWEEN(1,$F$3))</f>
        <v>' When a news story on animal cruelty comes on, I have to immediately change the channel. I cannot handle it!'</v>
      </c>
      <c r="G720" s="15" t="str" cm="1">
        <f t="array" aca="1" ref="G720" ca="1">INDEX(JobTitles[JobTitle],RANDBETWEEN(1,$G$3))</f>
        <v>N'برنامه نویس فول استک'</v>
      </c>
      <c r="H720" s="15" t="str" cm="1">
        <f t="array" aca="1" ref="H720" ca="1">INDEX(Companies[Company],RANDBETWEEN(1,$H$3))</f>
        <v>N'علی بابا'</v>
      </c>
      <c r="I720" s="15" t="str" cm="1">
        <f t="array" aca="1" ref="I720" ca="1">INDEX(Countries[Country],RANDBETWEEN(1,$I$3))</f>
        <v>N'ژاپن'</v>
      </c>
      <c r="J720" s="16">
        <f ca="1">_xlfn.LET(_xlpm.random, RANDBETWEEN(1,$J$3),_xlpm.min,INDEX(Visits[MinVisit],_xlpm.random),_xlpm.max,INDEX(Visits[MaxVisit],_xlpm.random),RANDBETWEEN(_xlpm.min,_xlpm.max))</f>
        <v>1</v>
      </c>
      <c r="K720" s="16" t="str">
        <f t="shared" si="66"/>
        <v>Null</v>
      </c>
      <c r="L720" s="16" t="str">
        <f t="shared" si="67"/>
        <v>NewId()</v>
      </c>
      <c r="M720" s="16" t="str" cm="1">
        <f t="array" aca="1" ref="M720" ca="1">INDEX(Users[CreatedDate],Profiles[[#This Row],[UserId]])</f>
        <v>'2007-12-07 05:17:47'</v>
      </c>
      <c r="N720" s="16" t="str" cm="1">
        <f t="array" aca="1" ref="N720" ca="1">INDEX(Users[LastModifiedDate],Profiles[[#This Row],[UserId]])</f>
        <v>'2015-09-13 07:10:25'</v>
      </c>
      <c r="O720" s="16" t="str">
        <f t="shared" si="68"/>
        <v>Null</v>
      </c>
      <c r="P720" s="16">
        <f>1</f>
        <v>1</v>
      </c>
      <c r="Q720" s="16">
        <f>0</f>
        <v>0</v>
      </c>
      <c r="R72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(715,'Naima ','Lyons','Pic(012).png',' When a news story on animal cruelty comes on, I have to immediately change the channel. I cannot handle it!',N'برنامه نویس فول استک',N'علی بابا',N'ژاپن',1,Null,NewId(),'2007-12-07 05:17:47','2015-09-13 07:10:25',Null,1,0)</v>
      </c>
    </row>
    <row r="721" spans="1:18" ht="18" x14ac:dyDescent="0.55000000000000004">
      <c r="A721" s="17">
        <f>ROW()-ROW(Profiles[[#Headers],[Id]])</f>
        <v>716</v>
      </c>
      <c r="B721" s="17">
        <f>SMALL(Users[Id],Profiles[[#This Row],[Id]])</f>
        <v>716</v>
      </c>
      <c r="C721" s="17" t="str" cm="1">
        <f t="array" aca="1" ref="C721" ca="1">INDEX(FirstNames[FirstName],RANDBETWEEN(1,$C$3))</f>
        <v>'Ramon '</v>
      </c>
      <c r="D721" s="17" t="str" cm="1">
        <f t="array" aca="1" ref="D721" ca="1">INDEX(LastNames[LastName],RANDBETWEEN(1,$D$3))</f>
        <v>'Peterson'</v>
      </c>
      <c r="E721" s="17" t="str" cm="1">
        <f t="array" aca="1" ref="E721" ca="1">_xlfn.LET(_xlpm.r,RANDBETWEEN(1,$E$3),INDEX(AvatarNames[AvatarName],_xlpm.r))</f>
        <v>'Pic(202).png'</v>
      </c>
      <c r="F721" s="17" t="str" cm="1">
        <f t="array" aca="1" ref="F721" ca="1">INDEX(AboutMes[AboutMe],RANDBETWEEN(1,$F$3))</f>
        <v>' I love to learn new things, and I embrace my inner nerd. 🤓'</v>
      </c>
      <c r="G721" s="15" t="str" cm="1">
        <f t="array" aca="1" ref="G721" ca="1">INDEX(JobTitles[JobTitle],RANDBETWEEN(1,$G$3))</f>
        <v>N'توسعه دهنده وب'</v>
      </c>
      <c r="H721" s="15" t="str" cm="1">
        <f t="array" aca="1" ref="H721" ca="1">INDEX(Companies[Company],RANDBETWEEN(1,$H$3))</f>
        <v>N'دیجی کالا'</v>
      </c>
      <c r="I721" s="15" t="str" cm="1">
        <f t="array" aca="1" ref="I721" ca="1">INDEX(Countries[Country],RANDBETWEEN(1,$I$3))</f>
        <v>N'روسیه'</v>
      </c>
      <c r="J721" s="16">
        <f ca="1">_xlfn.LET(_xlpm.random, RANDBETWEEN(1,$J$3),_xlpm.min,INDEX(Visits[MinVisit],_xlpm.random),_xlpm.max,INDEX(Visits[MaxVisit],_xlpm.random),RANDBETWEEN(_xlpm.min,_xlpm.max))</f>
        <v>946</v>
      </c>
      <c r="K721" s="16" t="str">
        <f t="shared" si="66"/>
        <v>Null</v>
      </c>
      <c r="L721" s="16" t="str">
        <f t="shared" si="67"/>
        <v>NewId()</v>
      </c>
      <c r="M721" s="16" t="str" cm="1">
        <f t="array" aca="1" ref="M721" ca="1">INDEX(Users[CreatedDate],Profiles[[#This Row],[UserId]])</f>
        <v>'2007-12-09 05:42:49'</v>
      </c>
      <c r="N721" s="16" t="str" cm="1">
        <f t="array" aca="1" ref="N721" ca="1">INDEX(Users[LastModifiedDate],Profiles[[#This Row],[UserId]])</f>
        <v>'2009-03-08 20:29:58'</v>
      </c>
      <c r="O721" s="16" t="str">
        <f t="shared" si="68"/>
        <v>Null</v>
      </c>
      <c r="P721" s="16">
        <f>1</f>
        <v>1</v>
      </c>
      <c r="Q721" s="16">
        <f>0</f>
        <v>0</v>
      </c>
      <c r="R72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(716,'Ramon ','Peterson','Pic(202).png',' I love to learn new things, and I embrace my inner nerd. 🤓',N'توسعه دهنده وب',N'دیجی کالا',N'روسیه',946,Null,NewId(),'2007-12-09 05:42:49','2009-03-08 20:29:58',Null,1,0)</v>
      </c>
    </row>
    <row r="722" spans="1:18" ht="18" x14ac:dyDescent="0.55000000000000004">
      <c r="A722" s="17">
        <f>ROW()-ROW(Profiles[[#Headers],[Id]])</f>
        <v>717</v>
      </c>
      <c r="B722" s="17">
        <f>SMALL(Users[Id],Profiles[[#This Row],[Id]])</f>
        <v>717</v>
      </c>
      <c r="C722" s="17" t="str" cm="1">
        <f t="array" aca="1" ref="C722" ca="1">INDEX(FirstNames[FirstName],RANDBETWEEN(1,$C$3))</f>
        <v>'Kristian '</v>
      </c>
      <c r="D722" s="17" t="str" cm="1">
        <f t="array" aca="1" ref="D722" ca="1">INDEX(LastNames[LastName],RANDBETWEEN(1,$D$3))</f>
        <v>'Higgins'</v>
      </c>
      <c r="E722" s="17" t="str" cm="1">
        <f t="array" aca="1" ref="E722" ca="1">_xlfn.LET(_xlpm.r,RANDBETWEEN(1,$E$3),INDEX(AvatarNames[AvatarName],_xlpm.r))</f>
        <v>'Pic(317).jpeg'</v>
      </c>
      <c r="F722" s="17" t="str" cm="1">
        <f t="array" aca="1" ref="F722"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722" s="15" t="str" cm="1">
        <f t="array" aca="1" ref="G722" ca="1">INDEX(JobTitles[JobTitle],RANDBETWEEN(1,$G$3))</f>
        <v>N'تحلیل گر سیستم های مالی'</v>
      </c>
      <c r="H722" s="15" t="str" cm="1">
        <f t="array" aca="1" ref="H722" ca="1">INDEX(Companies[Company],RANDBETWEEN(1,$H$3))</f>
        <v>N'محک'</v>
      </c>
      <c r="I722" s="15" t="str" cm="1">
        <f t="array" aca="1" ref="I722" ca="1">INDEX(Countries[Country],RANDBETWEEN(1,$I$3))</f>
        <v>N'ایران'</v>
      </c>
      <c r="J722" s="16">
        <f ca="1">_xlfn.LET(_xlpm.random, RANDBETWEEN(1,$J$3),_xlpm.min,INDEX(Visits[MinVisit],_xlpm.random),_xlpm.max,INDEX(Visits[MaxVisit],_xlpm.random),RANDBETWEEN(_xlpm.min,_xlpm.max))</f>
        <v>854</v>
      </c>
      <c r="K722" s="16" t="str">
        <f t="shared" si="66"/>
        <v>Null</v>
      </c>
      <c r="L722" s="16" t="str">
        <f t="shared" si="67"/>
        <v>NewId()</v>
      </c>
      <c r="M722" s="16" t="str" cm="1">
        <f t="array" aca="1" ref="M722" ca="1">INDEX(Users[CreatedDate],Profiles[[#This Row],[UserId]])</f>
        <v>'2007-12-12 22:40:43'</v>
      </c>
      <c r="N722" s="16" t="str" cm="1">
        <f t="array" aca="1" ref="N722" ca="1">INDEX(Users[LastModifiedDate],Profiles[[#This Row],[UserId]])</f>
        <v>'2008-01-21 04:25:38'</v>
      </c>
      <c r="O722" s="16" t="str">
        <f t="shared" si="68"/>
        <v>Null</v>
      </c>
      <c r="P722" s="16">
        <f>1</f>
        <v>1</v>
      </c>
      <c r="Q722" s="16">
        <f>0</f>
        <v>0</v>
      </c>
      <c r="R72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(717,'Kristian ','Higgins','Pic(317).jpeg','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people.',N'تحلیل گر سیستم های مالی',N'محک',N'ایران',854,Null,NewId(),'2007-12-12 22:40:43','2008-01-21 04:25:38',Null,1,0)</v>
      </c>
    </row>
    <row r="723" spans="1:18" ht="18" x14ac:dyDescent="0.55000000000000004">
      <c r="A723" s="17">
        <f>ROW()-ROW(Profiles[[#Headers],[Id]])</f>
        <v>718</v>
      </c>
      <c r="B723" s="17">
        <f>SMALL(Users[Id],Profiles[[#This Row],[Id]])</f>
        <v>718</v>
      </c>
      <c r="C723" s="17" t="str" cm="1">
        <f t="array" aca="1" ref="C723" ca="1">INDEX(FirstNames[FirstName],RANDBETWEEN(1,$C$3))</f>
        <v>'Simone '</v>
      </c>
      <c r="D723" s="17" t="str" cm="1">
        <f t="array" aca="1" ref="D723" ca="1">INDEX(LastNames[LastName],RANDBETWEEN(1,$D$3))</f>
        <v>'Rivas'</v>
      </c>
      <c r="E723" s="17" t="str" cm="1">
        <f t="array" aca="1" ref="E723" ca="1">_xlfn.LET(_xlpm.r,RANDBETWEEN(1,$E$3),INDEX(AvatarNames[AvatarName],_xlpm.r))</f>
        <v>'Pic(225).png'</v>
      </c>
      <c r="F723" s="17" t="str" cm="1">
        <f t="array" aca="1" ref="F723" ca="1">INDEX(AboutMes[AboutMe],RANDBETWEEN(1,$F$3))</f>
        <v>' My feet grew a half size when I was pregnant and never went back. Leaving me with a bunch of shoes that no longer fit.'</v>
      </c>
      <c r="G723" s="15" t="str" cm="1">
        <f t="array" aca="1" ref="G723" ca="1">INDEX(JobTitles[JobTitle],RANDBETWEEN(1,$G$3))</f>
        <v>N'برنامه نویس فول استک'</v>
      </c>
      <c r="H723" s="15" t="str" cm="1">
        <f t="array" aca="1" ref="H723" ca="1">INDEX(Companies[Company],RANDBETWEEN(1,$H$3))</f>
        <v>N'شاتل'</v>
      </c>
      <c r="I723" s="15" t="str" cm="1">
        <f t="array" aca="1" ref="I723" ca="1">INDEX(Countries[Country],RANDBETWEEN(1,$I$3))</f>
        <v>N'چین'</v>
      </c>
      <c r="J723" s="16">
        <f ca="1">_xlfn.LET(_xlpm.random, RANDBETWEEN(1,$J$3),_xlpm.min,INDEX(Visits[MinVisit],_xlpm.random),_xlpm.max,INDEX(Visits[MaxVisit],_xlpm.random),RANDBETWEEN(_xlpm.min,_xlpm.max))</f>
        <v>58</v>
      </c>
      <c r="K723" s="16" t="str">
        <f t="shared" si="66"/>
        <v>Null</v>
      </c>
      <c r="L723" s="16" t="str">
        <f t="shared" si="67"/>
        <v>NewId()</v>
      </c>
      <c r="M723" s="16" t="str" cm="1">
        <f t="array" aca="1" ref="M723" ca="1">INDEX(Users[CreatedDate],Profiles[[#This Row],[UserId]])</f>
        <v>'2007-12-15 09:22:03'</v>
      </c>
      <c r="N723" s="16" t="str" cm="1">
        <f t="array" aca="1" ref="N723" ca="1">INDEX(Users[LastModifiedDate],Profiles[[#This Row],[UserId]])</f>
        <v>'2007-12-23 23:32:00'</v>
      </c>
      <c r="O723" s="16" t="str">
        <f t="shared" si="68"/>
        <v>Null</v>
      </c>
      <c r="P723" s="16">
        <f>1</f>
        <v>1</v>
      </c>
      <c r="Q723" s="16">
        <f>0</f>
        <v>0</v>
      </c>
      <c r="R72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(718,'Simone ','Rivas','Pic(225).png',' My feet grew a half size when I was pregnant and never went back. Leaving me with a bunch of shoes that no longer fit.',N'برنامه نویس فول استک',N'شاتل',N'چین',58,Null,NewId(),'2007-12-15 09:22:03','2007-12-23 23:32:00',Null,1,0)</v>
      </c>
    </row>
    <row r="724" spans="1:18" ht="18" x14ac:dyDescent="0.55000000000000004">
      <c r="A724" s="17">
        <f>ROW()-ROW(Profiles[[#Headers],[Id]])</f>
        <v>719</v>
      </c>
      <c r="B724" s="17">
        <f>SMALL(Users[Id],Profiles[[#This Row],[Id]])</f>
        <v>719</v>
      </c>
      <c r="C724" s="17" t="str" cm="1">
        <f t="array" aca="1" ref="C724" ca="1">INDEX(FirstNames[FirstName],RANDBETWEEN(1,$C$3))</f>
        <v>'Ashley '</v>
      </c>
      <c r="D724" s="17" t="str" cm="1">
        <f t="array" aca="1" ref="D724" ca="1">INDEX(LastNames[LastName],RANDBETWEEN(1,$D$3))</f>
        <v>'Coffey'</v>
      </c>
      <c r="E724" s="17" t="str" cm="1">
        <f t="array" aca="1" ref="E724" ca="1">_xlfn.LET(_xlpm.r,RANDBETWEEN(1,$E$3),INDEX(AvatarNames[AvatarName],_xlpm.r))</f>
        <v>'Pic(123).png'</v>
      </c>
      <c r="F724" s="17" t="str" cm="1">
        <f t="array" aca="1" ref="F724" ca="1">INDEX(AboutMes[AboutMe],RANDBETWEEN(1,$F$3))</f>
        <v>' I have never lied about my age, and I don’t get why people do. 🤷🏼‍♀️I love getting older, and I wrote about why here.'</v>
      </c>
      <c r="G724" s="15" t="str" cm="1">
        <f t="array" aca="1" ref="G724" ca="1">INDEX(JobTitles[JobTitle],RANDBETWEEN(1,$G$3))</f>
        <v>N'مدیر انفورماتیک'</v>
      </c>
      <c r="H724" s="15" t="str" cm="1">
        <f t="array" aca="1" ref="H724" ca="1">INDEX(Companies[Company],RANDBETWEEN(1,$H$3))</f>
        <v>N'اسنپ'</v>
      </c>
      <c r="I724" s="15" t="str" cm="1">
        <f t="array" aca="1" ref="I724" ca="1">INDEX(Countries[Country],RANDBETWEEN(1,$I$3))</f>
        <v>N'چین'</v>
      </c>
      <c r="J724" s="16">
        <f ca="1">_xlfn.LET(_xlpm.random, RANDBETWEEN(1,$J$3),_xlpm.min,INDEX(Visits[MinVisit],_xlpm.random),_xlpm.max,INDEX(Visits[MaxVisit],_xlpm.random),RANDBETWEEN(_xlpm.min,_xlpm.max))</f>
        <v>705</v>
      </c>
      <c r="K724" s="16" t="str">
        <f t="shared" si="66"/>
        <v>Null</v>
      </c>
      <c r="L724" s="16" t="str">
        <f t="shared" si="67"/>
        <v>NewId()</v>
      </c>
      <c r="M724" s="16" t="str" cm="1">
        <f t="array" aca="1" ref="M724" ca="1">INDEX(Users[CreatedDate],Profiles[[#This Row],[UserId]])</f>
        <v>'2007-12-21 15:58:34'</v>
      </c>
      <c r="N724" s="16" t="str" cm="1">
        <f t="array" aca="1" ref="N724" ca="1">INDEX(Users[LastModifiedDate],Profiles[[#This Row],[UserId]])</f>
        <v>'2017-08-04 15:51:49'</v>
      </c>
      <c r="O724" s="16" t="str">
        <f t="shared" si="68"/>
        <v>Null</v>
      </c>
      <c r="P724" s="16">
        <f>1</f>
        <v>1</v>
      </c>
      <c r="Q724" s="16">
        <f>0</f>
        <v>0</v>
      </c>
      <c r="R72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(719,'Ashley ','Coffey','Pic(123).png',' I have never lied about my age, and I don’t get why people do. 🤷🏼‍♀️I love getting older, and I wrote about why here.',N'مدیر انفورماتیک',N'اسنپ',N'چین',705,Null,NewId(),'2007-12-21 15:58:34','2017-08-04 15:51:49',Null,1,0)</v>
      </c>
    </row>
    <row r="725" spans="1:18" ht="18" x14ac:dyDescent="0.55000000000000004">
      <c r="A725" s="17">
        <f>ROW()-ROW(Profiles[[#Headers],[Id]])</f>
        <v>720</v>
      </c>
      <c r="B725" s="17">
        <f>SMALL(Users[Id],Profiles[[#This Row],[Id]])</f>
        <v>720</v>
      </c>
      <c r="C725" s="17" t="str" cm="1">
        <f t="array" aca="1" ref="C725" ca="1">INDEX(FirstNames[FirstName],RANDBETWEEN(1,$C$3))</f>
        <v>'Orion '</v>
      </c>
      <c r="D725" s="17" t="str" cm="1">
        <f t="array" aca="1" ref="D725" ca="1">INDEX(LastNames[LastName],RANDBETWEEN(1,$D$3))</f>
        <v>'Henderson'</v>
      </c>
      <c r="E725" s="17" t="str" cm="1">
        <f t="array" aca="1" ref="E725" ca="1">_xlfn.LET(_xlpm.r,RANDBETWEEN(1,$E$3),INDEX(AvatarNames[AvatarName],_xlpm.r))</f>
        <v>'Pic(227).png'</v>
      </c>
      <c r="F725" s="17" t="str" cm="1">
        <f t="array" aca="1" ref="F725" ca="1">INDEX(AboutMes[AboutMe],RANDBETWEEN(1,$F$3))</f>
        <v>' I used to grow food in my backyard. Then I had babies and couldn’t keep up with that!😆🙃 I hope to get back to it soon. I still keep some fresh herbs growing.'</v>
      </c>
      <c r="G725" s="15" t="str" cm="1">
        <f t="array" aca="1" ref="G725" ca="1">INDEX(JobTitles[JobTitle],RANDBETWEEN(1,$G$3))</f>
        <v>N'برنامه نویس سمت سرور'</v>
      </c>
      <c r="H725" s="15" t="str" cm="1">
        <f t="array" aca="1" ref="H725" ca="1">INDEX(Companies[Company],RANDBETWEEN(1,$H$3))</f>
        <v>N'دیجی کالا'</v>
      </c>
      <c r="I725" s="15" t="str" cm="1">
        <f t="array" aca="1" ref="I725" ca="1">INDEX(Countries[Country],RANDBETWEEN(1,$I$3))</f>
        <v>N'سوئیس'</v>
      </c>
      <c r="J725" s="16">
        <f ca="1">_xlfn.LET(_xlpm.random, RANDBETWEEN(1,$J$3),_xlpm.min,INDEX(Visits[MinVisit],_xlpm.random),_xlpm.max,INDEX(Visits[MaxVisit],_xlpm.random),RANDBETWEEN(_xlpm.min,_xlpm.max))</f>
        <v>10</v>
      </c>
      <c r="K725" s="16" t="str">
        <f t="shared" si="66"/>
        <v>Null</v>
      </c>
      <c r="L725" s="16" t="str">
        <f t="shared" si="67"/>
        <v>NewId()</v>
      </c>
      <c r="M725" s="16" t="str" cm="1">
        <f t="array" aca="1" ref="M725" ca="1">INDEX(Users[CreatedDate],Profiles[[#This Row],[UserId]])</f>
        <v>'2007-12-27 12:57:05'</v>
      </c>
      <c r="N725" s="16" t="str" cm="1">
        <f t="array" aca="1" ref="N725" ca="1">INDEX(Users[LastModifiedDate],Profiles[[#This Row],[UserId]])</f>
        <v>'2014-02-17 01:16:48'</v>
      </c>
      <c r="O725" s="16" t="str">
        <f t="shared" si="68"/>
        <v>Null</v>
      </c>
      <c r="P725" s="16">
        <f>1</f>
        <v>1</v>
      </c>
      <c r="Q725" s="16">
        <f>0</f>
        <v>0</v>
      </c>
      <c r="R72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(720,'Orion ','Henderson','Pic(227).png',' I used to grow food in my backyard. Then I had babies and couldn’t keep up with that!😆🙃 I hope to get back to it soon. I still keep some fresh herbs growing.',N'برنامه نویس سمت سرور',N'دیجی کالا',N'سوئیس',10,Null,NewId(),'2007-12-27 12:57:05','2014-02-17 01:16:48',Null,1,0)</v>
      </c>
    </row>
    <row r="726" spans="1:18" ht="18" x14ac:dyDescent="0.55000000000000004">
      <c r="A726" s="17">
        <f>ROW()-ROW(Profiles[[#Headers],[Id]])</f>
        <v>721</v>
      </c>
      <c r="B726" s="17">
        <f>SMALL(Users[Id],Profiles[[#This Row],[Id]])</f>
        <v>721</v>
      </c>
      <c r="C726" s="17" t="str" cm="1">
        <f t="array" aca="1" ref="C726" ca="1">INDEX(FirstNames[FirstName],RANDBETWEEN(1,$C$3))</f>
        <v>'Xander '</v>
      </c>
      <c r="D726" s="17" t="str" cm="1">
        <f t="array" aca="1" ref="D726" ca="1">INDEX(LastNames[LastName],RANDBETWEEN(1,$D$3))</f>
        <v>'Roman'</v>
      </c>
      <c r="E726" s="17" t="str" cm="1">
        <f t="array" aca="1" ref="E726" ca="1">_xlfn.LET(_xlpm.r,RANDBETWEEN(1,$E$3),INDEX(AvatarNames[AvatarName],_xlpm.r))</f>
        <v>'Pic(069).png'</v>
      </c>
      <c r="F726" s="17" t="str" cm="1">
        <f t="array" aca="1" ref="F726" ca="1">INDEX(AboutMes[AboutMe],RANDBETWEEN(1,$F$3))</f>
        <v>' I love to learn new things, and I embrace my inner nerd. 🤓'</v>
      </c>
      <c r="G726" s="15" t="str" cm="1">
        <f t="array" aca="1" ref="G726" ca="1">INDEX(JobTitles[JobTitle],RANDBETWEEN(1,$G$3))</f>
        <v>N'توسعه دهنده وب'</v>
      </c>
      <c r="H726" s="15" t="str" cm="1">
        <f t="array" aca="1" ref="H726" ca="1">INDEX(Companies[Company],RANDBETWEEN(1,$H$3))</f>
        <v>N'محک'</v>
      </c>
      <c r="I726" s="15" t="str" cm="1">
        <f t="array" aca="1" ref="I726" ca="1">INDEX(Countries[Country],RANDBETWEEN(1,$I$3))</f>
        <v>N'ژاپن'</v>
      </c>
      <c r="J726" s="16">
        <f ca="1">_xlfn.LET(_xlpm.random, RANDBETWEEN(1,$J$3),_xlpm.min,INDEX(Visits[MinVisit],_xlpm.random),_xlpm.max,INDEX(Visits[MaxVisit],_xlpm.random),RANDBETWEEN(_xlpm.min,_xlpm.max))</f>
        <v>107</v>
      </c>
      <c r="K726" s="16" t="str">
        <f t="shared" si="66"/>
        <v>Null</v>
      </c>
      <c r="L726" s="16" t="str">
        <f t="shared" si="67"/>
        <v>NewId()</v>
      </c>
      <c r="M726" s="16" t="str" cm="1">
        <f t="array" aca="1" ref="M726" ca="1">INDEX(Users[CreatedDate],Profiles[[#This Row],[UserId]])</f>
        <v>'2008-01-01 18:48:11'</v>
      </c>
      <c r="N726" s="16" t="str" cm="1">
        <f t="array" aca="1" ref="N726" ca="1">INDEX(Users[LastModifiedDate],Profiles[[#This Row],[UserId]])</f>
        <v>'2021-09-19 23:24:24'</v>
      </c>
      <c r="O726" s="16" t="str">
        <f t="shared" si="68"/>
        <v>Null</v>
      </c>
      <c r="P726" s="16">
        <f>1</f>
        <v>1</v>
      </c>
      <c r="Q726" s="16">
        <f>0</f>
        <v>0</v>
      </c>
      <c r="R72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(721,'Xander ','Roman','Pic(069).png',' I love to learn new things, and I embrace my inner nerd. 🤓',N'توسعه دهنده وب',N'محک',N'ژاپن',107,Null,NewId(),'2008-01-01 18:48:11','2021-09-19 23:24:24',Null,1,0)</v>
      </c>
    </row>
    <row r="727" spans="1:18" ht="18" x14ac:dyDescent="0.55000000000000004">
      <c r="A727" s="17">
        <f>ROW()-ROW(Profiles[[#Headers],[Id]])</f>
        <v>722</v>
      </c>
      <c r="B727" s="17">
        <f>SMALL(Users[Id],Profiles[[#This Row],[Id]])</f>
        <v>722</v>
      </c>
      <c r="C727" s="17" t="str" cm="1">
        <f t="array" aca="1" ref="C727" ca="1">INDEX(FirstNames[FirstName],RANDBETWEEN(1,$C$3))</f>
        <v>'Isabela '</v>
      </c>
      <c r="D727" s="17" t="str" cm="1">
        <f t="array" aca="1" ref="D727" ca="1">INDEX(LastNames[LastName],RANDBETWEEN(1,$D$3))</f>
        <v>'Fowler'</v>
      </c>
      <c r="E727" s="17" t="str" cm="1">
        <f t="array" aca="1" ref="E727" ca="1">_xlfn.LET(_xlpm.r,RANDBETWEEN(1,$E$3),INDEX(AvatarNames[AvatarName],_xlpm.r))</f>
        <v>'Pic(055).png'</v>
      </c>
      <c r="F727" s="17" t="str" cm="1">
        <f t="array" aca="1" ref="F727" ca="1">INDEX(AboutMes[AboutMe],RANDBETWEEN(1,$F$3))</f>
        <v>' I am really tall, 5’10”.'</v>
      </c>
      <c r="G727" s="15" t="str" cm="1">
        <f t="array" aca="1" ref="G727" ca="1">INDEX(JobTitles[JobTitle],RANDBETWEEN(1,$G$3))</f>
        <v>N'برنامه نویس فول استک'</v>
      </c>
      <c r="H727" s="15" t="str" cm="1">
        <f t="array" aca="1" ref="H727" ca="1">INDEX(Companies[Company],RANDBETWEEN(1,$H$3))</f>
        <v>N'همکاران سیستم'</v>
      </c>
      <c r="I727" s="15" t="str" cm="1">
        <f t="array" aca="1" ref="I727" ca="1">INDEX(Countries[Country],RANDBETWEEN(1,$I$3))</f>
        <v>N'آلمان'</v>
      </c>
      <c r="J727" s="16">
        <f ca="1">_xlfn.LET(_xlpm.random, RANDBETWEEN(1,$J$3),_xlpm.min,INDEX(Visits[MinVisit],_xlpm.random),_xlpm.max,INDEX(Visits[MaxVisit],_xlpm.random),RANDBETWEEN(_xlpm.min,_xlpm.max))</f>
        <v>958</v>
      </c>
      <c r="K727" s="16" t="str">
        <f t="shared" si="66"/>
        <v>Null</v>
      </c>
      <c r="L727" s="16" t="str">
        <f t="shared" si="67"/>
        <v>NewId()</v>
      </c>
      <c r="M727" s="16" t="str" cm="1">
        <f t="array" aca="1" ref="M727" ca="1">INDEX(Users[CreatedDate],Profiles[[#This Row],[UserId]])</f>
        <v>'2008-01-03 05:13:04'</v>
      </c>
      <c r="N727" s="16" t="str" cm="1">
        <f t="array" aca="1" ref="N727" ca="1">INDEX(Users[LastModifiedDate],Profiles[[#This Row],[UserId]])</f>
        <v>'2021-09-22 23:45:33'</v>
      </c>
      <c r="O727" s="16" t="str">
        <f t="shared" si="68"/>
        <v>Null</v>
      </c>
      <c r="P727" s="16">
        <f>1</f>
        <v>1</v>
      </c>
      <c r="Q727" s="16">
        <f>0</f>
        <v>0</v>
      </c>
      <c r="R72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(722,'Isabela ','Fowler','Pic(055).png',' I am really tall, 5’10”.',N'برنامه نویس فول استک',N'همکاران سیستم',N'آلمان',958,Null,NewId(),'2008-01-03 05:13:04','2021-09-22 23:45:33',Null,1,0)</v>
      </c>
    </row>
    <row r="728" spans="1:18" ht="18" x14ac:dyDescent="0.55000000000000004">
      <c r="A728" s="17">
        <f>ROW()-ROW(Profiles[[#Headers],[Id]])</f>
        <v>723</v>
      </c>
      <c r="B728" s="17">
        <f>SMALL(Users[Id],Profiles[[#This Row],[Id]])</f>
        <v>723</v>
      </c>
      <c r="C728" s="17" t="str" cm="1">
        <f t="array" aca="1" ref="C728" ca="1">INDEX(FirstNames[FirstName],RANDBETWEEN(1,$C$3))</f>
        <v>'Ryann '</v>
      </c>
      <c r="D728" s="17" t="str" cm="1">
        <f t="array" aca="1" ref="D728" ca="1">INDEX(LastNames[LastName],RANDBETWEEN(1,$D$3))</f>
        <v>'Silva'</v>
      </c>
      <c r="E728" s="17" t="str" cm="1">
        <f t="array" aca="1" ref="E728" ca="1">_xlfn.LET(_xlpm.r,RANDBETWEEN(1,$E$3),INDEX(AvatarNames[AvatarName],_xlpm.r))</f>
        <v>'Pic(078).png'</v>
      </c>
      <c r="F728" s="17" t="str" cm="1">
        <f t="array" aca="1" ref="F728"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728" s="15" t="str" cm="1">
        <f t="array" aca="1" ref="G728" ca="1">INDEX(JobTitles[JobTitle],RANDBETWEEN(1,$G$3))</f>
        <v>N'برنامه نویس فول استک'</v>
      </c>
      <c r="H728" s="15" t="str" cm="1">
        <f t="array" aca="1" ref="H728" ca="1">INDEX(Companies[Company],RANDBETWEEN(1,$H$3))</f>
        <v>N'سداد'</v>
      </c>
      <c r="I728" s="15" t="str" cm="1">
        <f t="array" aca="1" ref="I728" ca="1">INDEX(Countries[Country],RANDBETWEEN(1,$I$3))</f>
        <v>N'فرانسه'</v>
      </c>
      <c r="J728" s="16">
        <f ca="1">_xlfn.LET(_xlpm.random, RANDBETWEEN(1,$J$3),_xlpm.min,INDEX(Visits[MinVisit],_xlpm.random),_xlpm.max,INDEX(Visits[MaxVisit],_xlpm.random),RANDBETWEEN(_xlpm.min,_xlpm.max))</f>
        <v>0</v>
      </c>
      <c r="K728" s="16" t="str">
        <f t="shared" si="66"/>
        <v>Null</v>
      </c>
      <c r="L728" s="16" t="str">
        <f t="shared" si="67"/>
        <v>NewId()</v>
      </c>
      <c r="M728" s="16" t="str" cm="1">
        <f t="array" aca="1" ref="M728" ca="1">INDEX(Users[CreatedDate],Profiles[[#This Row],[UserId]])</f>
        <v>'2008-01-06 22:10:45'</v>
      </c>
      <c r="N728" s="16" t="str" cm="1">
        <f t="array" aca="1" ref="N728" ca="1">INDEX(Users[LastModifiedDate],Profiles[[#This Row],[UserId]])</f>
        <v>'2013-01-02 06:41:20'</v>
      </c>
      <c r="O728" s="16" t="str">
        <f t="shared" si="68"/>
        <v>Null</v>
      </c>
      <c r="P728" s="16">
        <f>1</f>
        <v>1</v>
      </c>
      <c r="Q728" s="16">
        <f>0</f>
        <v>0</v>
      </c>
      <c r="R72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(723,'Ryann ','Silva','Pic(078).png','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people.',N'برنامه نویس فول استک',N'سداد',N'فرانسه',0,Null,NewId(),'2008-01-06 22:10:45','2013-01-02 06:41:20',Null,1,0)</v>
      </c>
    </row>
    <row r="729" spans="1:18" ht="18" x14ac:dyDescent="0.55000000000000004">
      <c r="A729" s="17">
        <f>ROW()-ROW(Profiles[[#Headers],[Id]])</f>
        <v>724</v>
      </c>
      <c r="B729" s="17">
        <f>SMALL(Users[Id],Profiles[[#This Row],[Id]])</f>
        <v>724</v>
      </c>
      <c r="C729" s="17" t="str" cm="1">
        <f t="array" aca="1" ref="C729" ca="1">INDEX(FirstNames[FirstName],RANDBETWEEN(1,$C$3))</f>
        <v>'Mireya '</v>
      </c>
      <c r="D729" s="17" t="str" cm="1">
        <f t="array" aca="1" ref="D729" ca="1">INDEX(LastNames[LastName],RANDBETWEEN(1,$D$3))</f>
        <v>'Richard'</v>
      </c>
      <c r="E729" s="17" t="str" cm="1">
        <f t="array" aca="1" ref="E729" ca="1">_xlfn.LET(_xlpm.r,RANDBETWEEN(1,$E$3),INDEX(AvatarNames[AvatarName],_xlpm.r))</f>
        <v>'Pic(273).jpeg'</v>
      </c>
      <c r="F729" s="17" t="str" cm="1">
        <f t="array" aca="1" ref="F729" ca="1">INDEX(AboutMes[AboutMe],RANDBETWEEN(1,$F$3))</f>
        <v>' I would rather shop for kitchen gadgets than clothes or shoes.'</v>
      </c>
      <c r="G729" s="15" t="str" cm="1">
        <f t="array" aca="1" ref="G729" ca="1">INDEX(JobTitles[JobTitle],RANDBETWEEN(1,$G$3))</f>
        <v>N'برنامه نویس فرانت'</v>
      </c>
      <c r="H729" s="15" t="str" cm="1">
        <f t="array" aca="1" ref="H729" ca="1">INDEX(Companies[Company],RANDBETWEEN(1,$H$3))</f>
        <v>N'شاتل'</v>
      </c>
      <c r="I729" s="15" t="str" cm="1">
        <f t="array" aca="1" ref="I729" ca="1">INDEX(Countries[Country],RANDBETWEEN(1,$I$3))</f>
        <v>N'چین'</v>
      </c>
      <c r="J729" s="16">
        <f ca="1">_xlfn.LET(_xlpm.random, RANDBETWEEN(1,$J$3),_xlpm.min,INDEX(Visits[MinVisit],_xlpm.random),_xlpm.max,INDEX(Visits[MaxVisit],_xlpm.random),RANDBETWEEN(_xlpm.min,_xlpm.max))</f>
        <v>26</v>
      </c>
      <c r="K729" s="16" t="str">
        <f t="shared" si="66"/>
        <v>Null</v>
      </c>
      <c r="L729" s="16" t="str">
        <f t="shared" si="67"/>
        <v>NewId()</v>
      </c>
      <c r="M729" s="16" t="str" cm="1">
        <f t="array" aca="1" ref="M729" ca="1">INDEX(Users[CreatedDate],Profiles[[#This Row],[UserId]])</f>
        <v>'2008-01-12 02:52:42'</v>
      </c>
      <c r="N729" s="16" t="str" cm="1">
        <f t="array" aca="1" ref="N729" ca="1">INDEX(Users[LastModifiedDate],Profiles[[#This Row],[UserId]])</f>
        <v>'2008-01-27 08:09:28'</v>
      </c>
      <c r="O729" s="16" t="str">
        <f t="shared" si="68"/>
        <v>Null</v>
      </c>
      <c r="P729" s="16">
        <f>1</f>
        <v>1</v>
      </c>
      <c r="Q729" s="16">
        <f>0</f>
        <v>0</v>
      </c>
      <c r="R72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(724,'Mireya ','Richard','Pic(273).jpeg',' I would rather shop for kitchen gadgets than clothes or shoes.',N'برنامه نویس فرانت',N'شاتل',N'چین',26,Null,NewId(),'2008-01-12 02:52:42','2008-01-27 08:09:28',Null,1,0)</v>
      </c>
    </row>
    <row r="730" spans="1:18" ht="18" x14ac:dyDescent="0.55000000000000004">
      <c r="A730" s="17">
        <f>ROW()-ROW(Profiles[[#Headers],[Id]])</f>
        <v>725</v>
      </c>
      <c r="B730" s="17">
        <f>SMALL(Users[Id],Profiles[[#This Row],[Id]])</f>
        <v>725</v>
      </c>
      <c r="C730" s="17" t="str" cm="1">
        <f t="array" aca="1" ref="C730" ca="1">INDEX(FirstNames[FirstName],RANDBETWEEN(1,$C$3))</f>
        <v>'Kenzie '</v>
      </c>
      <c r="D730" s="17" t="str" cm="1">
        <f t="array" aca="1" ref="D730" ca="1">INDEX(LastNames[LastName],RANDBETWEEN(1,$D$3))</f>
        <v>'Gallegos'</v>
      </c>
      <c r="E730" s="17" t="str" cm="1">
        <f t="array" aca="1" ref="E730" ca="1">_xlfn.LET(_xlpm.r,RANDBETWEEN(1,$E$3),INDEX(AvatarNames[AvatarName],_xlpm.r))</f>
        <v>'Pic(014).png'</v>
      </c>
      <c r="F730" s="17" t="str" cm="1">
        <f t="array" aca="1" ref="F730"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730" s="15" t="str" cm="1">
        <f t="array" aca="1" ref="G730" ca="1">INDEX(JobTitles[JobTitle],RANDBETWEEN(1,$G$3))</f>
        <v>N'مدیر انفورماتیک'</v>
      </c>
      <c r="H730" s="15" t="str" cm="1">
        <f t="array" aca="1" ref="H730" ca="1">INDEX(Companies[Company],RANDBETWEEN(1,$H$3))</f>
        <v>N'اسنپ'</v>
      </c>
      <c r="I730" s="15" t="str" cm="1">
        <f t="array" aca="1" ref="I730" ca="1">INDEX(Countries[Country],RANDBETWEEN(1,$I$3))</f>
        <v>N'فرانسه'</v>
      </c>
      <c r="J730" s="16">
        <f ca="1">_xlfn.LET(_xlpm.random, RANDBETWEEN(1,$J$3),_xlpm.min,INDEX(Visits[MinVisit],_xlpm.random),_xlpm.max,INDEX(Visits[MaxVisit],_xlpm.random),RANDBETWEEN(_xlpm.min,_xlpm.max))</f>
        <v>402</v>
      </c>
      <c r="K730" s="16" t="str">
        <f t="shared" si="66"/>
        <v>Null</v>
      </c>
      <c r="L730" s="16" t="str">
        <f t="shared" si="67"/>
        <v>NewId()</v>
      </c>
      <c r="M730" s="16" t="str" cm="1">
        <f t="array" aca="1" ref="M730" ca="1">INDEX(Users[CreatedDate],Profiles[[#This Row],[UserId]])</f>
        <v>'2008-01-17 06:32:43'</v>
      </c>
      <c r="N730" s="16" t="str" cm="1">
        <f t="array" aca="1" ref="N730" ca="1">INDEX(Users[LastModifiedDate],Profiles[[#This Row],[UserId]])</f>
        <v>'2011-03-29 11:01:12'</v>
      </c>
      <c r="O730" s="16" t="str">
        <f t="shared" si="68"/>
        <v>Null</v>
      </c>
      <c r="P730" s="16">
        <f>1</f>
        <v>1</v>
      </c>
      <c r="Q730" s="16">
        <f>0</f>
        <v>0</v>
      </c>
      <c r="R73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(725,'Kenzie ','Gallegos','Pic(014).png',' I am lost in thought and “in my head” a lot. Sometimes so much that I cannot even SEE things, people, etc. right in front of me. I will literally walk right past somebody I know without seeing them or saying hello…because I am lost in thought.',N'مدیر انفورماتیک',N'اسنپ',N'فرانسه',402,Null,NewId(),'2008-01-17 06:32:43','2011-03-29 11:01:12',Null,1,0)</v>
      </c>
    </row>
    <row r="731" spans="1:18" ht="18" x14ac:dyDescent="0.55000000000000004">
      <c r="A731" s="17">
        <f>ROW()-ROW(Profiles[[#Headers],[Id]])</f>
        <v>726</v>
      </c>
      <c r="B731" s="17">
        <f>SMALL(Users[Id],Profiles[[#This Row],[Id]])</f>
        <v>726</v>
      </c>
      <c r="C731" s="17" t="str" cm="1">
        <f t="array" aca="1" ref="C731" ca="1">INDEX(FirstNames[FirstName],RANDBETWEEN(1,$C$3))</f>
        <v>'Alina '</v>
      </c>
      <c r="D731" s="17" t="str" cm="1">
        <f t="array" aca="1" ref="D731" ca="1">INDEX(LastNames[LastName],RANDBETWEEN(1,$D$3))</f>
        <v>'Knapp'</v>
      </c>
      <c r="E731" s="17" t="str" cm="1">
        <f t="array" aca="1" ref="E731" ca="1">_xlfn.LET(_xlpm.r,RANDBETWEEN(1,$E$3),INDEX(AvatarNames[AvatarName],_xlpm.r))</f>
        <v>'Pic(139).png'</v>
      </c>
      <c r="F731" s="17" t="str" cm="1">
        <f t="array" aca="1" ref="F731" ca="1">INDEX(AboutMes[AboutMe],RANDBETWEEN(1,$F$3))</f>
        <v>' I use my iPhone for everything, and it is never far from my side.'</v>
      </c>
      <c r="G731" s="15" t="str" cm="1">
        <f t="array" aca="1" ref="G731" ca="1">INDEX(JobTitles[JobTitle],RANDBETWEEN(1,$G$3))</f>
        <v>N'برنامه نویس فول استک'</v>
      </c>
      <c r="H731" s="15" t="str" cm="1">
        <f t="array" aca="1" ref="H731" ca="1">INDEX(Companies[Company],RANDBETWEEN(1,$H$3))</f>
        <v>N'اسنپ'</v>
      </c>
      <c r="I731" s="15" t="str" cm="1">
        <f t="array" aca="1" ref="I731" ca="1">INDEX(Countries[Country],RANDBETWEEN(1,$I$3))</f>
        <v>N'ایران'</v>
      </c>
      <c r="J731" s="16">
        <f ca="1">_xlfn.LET(_xlpm.random, RANDBETWEEN(1,$J$3),_xlpm.min,INDEX(Visits[MinVisit],_xlpm.random),_xlpm.max,INDEX(Visits[MaxVisit],_xlpm.random),RANDBETWEEN(_xlpm.min,_xlpm.max))</f>
        <v>974</v>
      </c>
      <c r="K731" s="16" t="str">
        <f t="shared" si="66"/>
        <v>Null</v>
      </c>
      <c r="L731" s="16" t="str">
        <f t="shared" si="67"/>
        <v>NewId()</v>
      </c>
      <c r="M731" s="16" t="str" cm="1">
        <f t="array" aca="1" ref="M731" ca="1">INDEX(Users[CreatedDate],Profiles[[#This Row],[UserId]])</f>
        <v>'2008-01-23 23:24:01'</v>
      </c>
      <c r="N731" s="16" t="str" cm="1">
        <f t="array" aca="1" ref="N731" ca="1">INDEX(Users[LastModifiedDate],Profiles[[#This Row],[UserId]])</f>
        <v>'2009-01-11 07:23:51'</v>
      </c>
      <c r="O731" s="16" t="str">
        <f t="shared" si="68"/>
        <v>Null</v>
      </c>
      <c r="P731" s="16">
        <f>1</f>
        <v>1</v>
      </c>
      <c r="Q731" s="16">
        <f>0</f>
        <v>0</v>
      </c>
      <c r="R73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(726,'Alina ','Knapp','Pic(139).png',' I use my iPhone for everything, and it is never far from my side.',N'برنامه نویس فول استک',N'اسنپ',N'ایران',974,Null,NewId(),'2008-01-23 23:24:01','2009-01-11 07:23:51',Null,1,0)</v>
      </c>
    </row>
    <row r="732" spans="1:18" ht="18" x14ac:dyDescent="0.55000000000000004">
      <c r="A732" s="17">
        <f>ROW()-ROW(Profiles[[#Headers],[Id]])</f>
        <v>727</v>
      </c>
      <c r="B732" s="17">
        <f>SMALL(Users[Id],Profiles[[#This Row],[Id]])</f>
        <v>727</v>
      </c>
      <c r="C732" s="17" t="str" cm="1">
        <f t="array" aca="1" ref="C732" ca="1">INDEX(FirstNames[FirstName],RANDBETWEEN(1,$C$3))</f>
        <v>'Chaim '</v>
      </c>
      <c r="D732" s="17" t="str" cm="1">
        <f t="array" aca="1" ref="D732" ca="1">INDEX(LastNames[LastName],RANDBETWEEN(1,$D$3))</f>
        <v>'Ballard'</v>
      </c>
      <c r="E732" s="17" t="str" cm="1">
        <f t="array" aca="1" ref="E732" ca="1">_xlfn.LET(_xlpm.r,RANDBETWEEN(1,$E$3),INDEX(AvatarNames[AvatarName],_xlpm.r))</f>
        <v>'Pic(084).png'</v>
      </c>
      <c r="F732" s="17" t="str" cm="1">
        <f t="array" aca="1" ref="F732"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732" s="15" t="str" cm="1">
        <f t="array" aca="1" ref="G732" ca="1">INDEX(JobTitles[JobTitle],RANDBETWEEN(1,$G$3))</f>
        <v>N'توسعه دهنده نرم افزار'</v>
      </c>
      <c r="H732" s="15" t="str" cm="1">
        <f t="array" aca="1" ref="H732" ca="1">INDEX(Companies[Company],RANDBETWEEN(1,$H$3))</f>
        <v>N'پیشران پارت'</v>
      </c>
      <c r="I732" s="15" t="str" cm="1">
        <f t="array" aca="1" ref="I732" ca="1">INDEX(Countries[Country],RANDBETWEEN(1,$I$3))</f>
        <v>N'آمریکا'</v>
      </c>
      <c r="J732" s="16">
        <f ca="1">_xlfn.LET(_xlpm.random, RANDBETWEEN(1,$J$3),_xlpm.min,INDEX(Visits[MinVisit],_xlpm.random),_xlpm.max,INDEX(Visits[MaxVisit],_xlpm.random),RANDBETWEEN(_xlpm.min,_xlpm.max))</f>
        <v>606</v>
      </c>
      <c r="K732" s="16" t="str">
        <f t="shared" si="66"/>
        <v>Null</v>
      </c>
      <c r="L732" s="16" t="str">
        <f t="shared" si="67"/>
        <v>NewId()</v>
      </c>
      <c r="M732" s="16" t="str" cm="1">
        <f t="array" aca="1" ref="M732" ca="1">INDEX(Users[CreatedDate],Profiles[[#This Row],[UserId]])</f>
        <v>'2008-01-27 08:59:38'</v>
      </c>
      <c r="N732" s="16" t="str" cm="1">
        <f t="array" aca="1" ref="N732" ca="1">INDEX(Users[LastModifiedDate],Profiles[[#This Row],[UserId]])</f>
        <v>'2015-07-25 22:30:50'</v>
      </c>
      <c r="O732" s="16" t="str">
        <f t="shared" si="68"/>
        <v>Null</v>
      </c>
      <c r="P732" s="16">
        <f>1</f>
        <v>1</v>
      </c>
      <c r="Q732" s="16">
        <f>0</f>
        <v>0</v>
      </c>
      <c r="R73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(727,'Chaim ','Ballard','Pic(084).png',' I am a textbook INFJ personality type, the rarest type. I often feel like the unicorn in the room. 🦄😜👌🏻 I just see things differently than most people do. It used to make me feel isolated, but now it makes me feel powerful.💥💪🏻I wrote about it here, in case you are curious.',N'توسعه دهنده نرم افزار',N'پیشران پارت',N'آمریکا',606,Null,NewId(),'2008-01-27 08:59:38','2015-07-25 22:30:50',Null,1,0)</v>
      </c>
    </row>
    <row r="733" spans="1:18" ht="18" x14ac:dyDescent="0.55000000000000004">
      <c r="A733" s="17">
        <f>ROW()-ROW(Profiles[[#Headers],[Id]])</f>
        <v>728</v>
      </c>
      <c r="B733" s="17">
        <f>SMALL(Users[Id],Profiles[[#This Row],[Id]])</f>
        <v>728</v>
      </c>
      <c r="C733" s="17" t="str" cm="1">
        <f t="array" aca="1" ref="C733" ca="1">INDEX(FirstNames[FirstName],RANDBETWEEN(1,$C$3))</f>
        <v>'Ansley '</v>
      </c>
      <c r="D733" s="17" t="str" cm="1">
        <f t="array" aca="1" ref="D733" ca="1">INDEX(LastNames[LastName],RANDBETWEEN(1,$D$3))</f>
        <v>'Beck'</v>
      </c>
      <c r="E733" s="17" t="str" cm="1">
        <f t="array" aca="1" ref="E733" ca="1">_xlfn.LET(_xlpm.r,RANDBETWEEN(1,$E$3),INDEX(AvatarNames[AvatarName],_xlpm.r))</f>
        <v>'Pic(045).png'</v>
      </c>
      <c r="F733" s="17" t="str" cm="1">
        <f t="array" aca="1" ref="F733"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733" s="15" t="str" cm="1">
        <f t="array" aca="1" ref="G733" ca="1">INDEX(JobTitles[JobTitle],RANDBETWEEN(1,$G$3))</f>
        <v>N'توسعه دهنده وب'</v>
      </c>
      <c r="H733" s="15" t="str" cm="1">
        <f t="array" aca="1" ref="H733" ca="1">INDEX(Companies[Company],RANDBETWEEN(1,$H$3))</f>
        <v>N'محک'</v>
      </c>
      <c r="I733" s="15" t="str" cm="1">
        <f t="array" aca="1" ref="I733" ca="1">INDEX(Countries[Country],RANDBETWEEN(1,$I$3))</f>
        <v>N'چین'</v>
      </c>
      <c r="J733" s="16">
        <f ca="1">_xlfn.LET(_xlpm.random, RANDBETWEEN(1,$J$3),_xlpm.min,INDEX(Visits[MinVisit],_xlpm.random),_xlpm.max,INDEX(Visits[MaxVisit],_xlpm.random),RANDBETWEEN(_xlpm.min,_xlpm.max))</f>
        <v>78</v>
      </c>
      <c r="K733" s="16" t="str">
        <f t="shared" si="66"/>
        <v>Null</v>
      </c>
      <c r="L733" s="16" t="str">
        <f t="shared" si="67"/>
        <v>NewId()</v>
      </c>
      <c r="M733" s="16" t="str" cm="1">
        <f t="array" aca="1" ref="M733" ca="1">INDEX(Users[CreatedDate],Profiles[[#This Row],[UserId]])</f>
        <v>'2008-01-31 05:06:16'</v>
      </c>
      <c r="N733" s="16" t="str" cm="1">
        <f t="array" aca="1" ref="N733" ca="1">INDEX(Users[LastModifiedDate],Profiles[[#This Row],[UserId]])</f>
        <v>'2015-04-09 07:16:49'</v>
      </c>
      <c r="O733" s="16" t="str">
        <f t="shared" si="68"/>
        <v>Null</v>
      </c>
      <c r="P733" s="16">
        <f>1</f>
        <v>1</v>
      </c>
      <c r="Q733" s="16">
        <f>0</f>
        <v>0</v>
      </c>
      <c r="R73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(728,'Ansley ','Beck','Pic(045).png','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embarrassing.',N'توسعه دهنده وب',N'محک',N'چین',78,Null,NewId(),'2008-01-31 05:06:16','2015-04-09 07:16:49',Null,1,0)</v>
      </c>
    </row>
    <row r="734" spans="1:18" ht="18" x14ac:dyDescent="0.55000000000000004">
      <c r="A734" s="17">
        <f>ROW()-ROW(Profiles[[#Headers],[Id]])</f>
        <v>729</v>
      </c>
      <c r="B734" s="17">
        <f>SMALL(Users[Id],Profiles[[#This Row],[Id]])</f>
        <v>729</v>
      </c>
      <c r="C734" s="17" t="str" cm="1">
        <f t="array" aca="1" ref="C734" ca="1">INDEX(FirstNames[FirstName],RANDBETWEEN(1,$C$3))</f>
        <v>'Cora '</v>
      </c>
      <c r="D734" s="17" t="str" cm="1">
        <f t="array" aca="1" ref="D734" ca="1">INDEX(LastNames[LastName],RANDBETWEEN(1,$D$3))</f>
        <v>'David'</v>
      </c>
      <c r="E734" s="17" t="str" cm="1">
        <f t="array" aca="1" ref="E734" ca="1">_xlfn.LET(_xlpm.r,RANDBETWEEN(1,$E$3),INDEX(AvatarNames[AvatarName],_xlpm.r))</f>
        <v>'Pic(313).png'</v>
      </c>
      <c r="F734" s="17" t="str" cm="1">
        <f t="array" aca="1" ref="F734" ca="1">INDEX(AboutMes[AboutMe],RANDBETWEEN(1,$F$3))</f>
        <v>' I am good with numbers and math. I get this from my Dad.'</v>
      </c>
      <c r="G734" s="15" t="str" cm="1">
        <f t="array" aca="1" ref="G734" ca="1">INDEX(JobTitles[JobTitle],RANDBETWEEN(1,$G$3))</f>
        <v>N'برنامه نویس فول استک'</v>
      </c>
      <c r="H734" s="15" t="str" cm="1">
        <f t="array" aca="1" ref="H734" ca="1">INDEX(Companies[Company],RANDBETWEEN(1,$H$3))</f>
        <v>N'همکاران سیستم'</v>
      </c>
      <c r="I734" s="15" t="str" cm="1">
        <f t="array" aca="1" ref="I734" ca="1">INDEX(Countries[Country],RANDBETWEEN(1,$I$3))</f>
        <v>N'روسیه'</v>
      </c>
      <c r="J734" s="16">
        <f ca="1">_xlfn.LET(_xlpm.random, RANDBETWEEN(1,$J$3),_xlpm.min,INDEX(Visits[MinVisit],_xlpm.random),_xlpm.max,INDEX(Visits[MaxVisit],_xlpm.random),RANDBETWEEN(_xlpm.min,_xlpm.max))</f>
        <v>907</v>
      </c>
      <c r="K734" s="16" t="str">
        <f t="shared" si="66"/>
        <v>Null</v>
      </c>
      <c r="L734" s="16" t="str">
        <f t="shared" si="67"/>
        <v>NewId()</v>
      </c>
      <c r="M734" s="16" t="str" cm="1">
        <f t="array" aca="1" ref="M734" ca="1">INDEX(Users[CreatedDate],Profiles[[#This Row],[UserId]])</f>
        <v>'2008-02-02 12:43:14'</v>
      </c>
      <c r="N734" s="16" t="str" cm="1">
        <f t="array" aca="1" ref="N734" ca="1">INDEX(Users[LastModifiedDate],Profiles[[#This Row],[UserId]])</f>
        <v>'2008-12-08 02:26:22'</v>
      </c>
      <c r="O734" s="16" t="str">
        <f t="shared" si="68"/>
        <v>Null</v>
      </c>
      <c r="P734" s="16">
        <f>1</f>
        <v>1</v>
      </c>
      <c r="Q734" s="16">
        <f>0</f>
        <v>0</v>
      </c>
      <c r="R73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(729,'Cora ','David','Pic(313).png',' I am good with numbers and math. I get this from my Dad.',N'برنامه نویس فول استک',N'همکاران سیستم',N'روسیه',907,Null,NewId(),'2008-02-02 12:43:14','2008-12-08 02:26:22',Null,1,0)</v>
      </c>
    </row>
    <row r="735" spans="1:18" ht="18" x14ac:dyDescent="0.55000000000000004">
      <c r="A735" s="17">
        <f>ROW()-ROW(Profiles[[#Headers],[Id]])</f>
        <v>730</v>
      </c>
      <c r="B735" s="17">
        <f>SMALL(Users[Id],Profiles[[#This Row],[Id]])</f>
        <v>730</v>
      </c>
      <c r="C735" s="17" t="str" cm="1">
        <f t="array" aca="1" ref="C735" ca="1">INDEX(FirstNames[FirstName],RANDBETWEEN(1,$C$3))</f>
        <v>'Alexandria '</v>
      </c>
      <c r="D735" s="17" t="str" cm="1">
        <f t="array" aca="1" ref="D735" ca="1">INDEX(LastNames[LastName],RANDBETWEEN(1,$D$3))</f>
        <v>'Vargas'</v>
      </c>
      <c r="E735" s="17" t="str" cm="1">
        <f t="array" aca="1" ref="E735" ca="1">_xlfn.LET(_xlpm.r,RANDBETWEEN(1,$E$3),INDEX(AvatarNames[AvatarName],_xlpm.r))</f>
        <v>'Pic(166).png'</v>
      </c>
      <c r="F735" s="17" t="str" cm="1">
        <f t="array" aca="1" ref="F735"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735" s="15" t="str" cm="1">
        <f t="array" aca="1" ref="G735" ca="1">INDEX(JobTitles[JobTitle],RANDBETWEEN(1,$G$3))</f>
        <v>N'مدیر انفورماتیک'</v>
      </c>
      <c r="H735" s="15" t="str" cm="1">
        <f t="array" aca="1" ref="H735" ca="1">INDEX(Companies[Company],RANDBETWEEN(1,$H$3))</f>
        <v>N'اسنپ'</v>
      </c>
      <c r="I735" s="15" t="str" cm="1">
        <f t="array" aca="1" ref="I735" ca="1">INDEX(Countries[Country],RANDBETWEEN(1,$I$3))</f>
        <v>N'کانادا'</v>
      </c>
      <c r="J735" s="16">
        <f ca="1">_xlfn.LET(_xlpm.random, RANDBETWEEN(1,$J$3),_xlpm.min,INDEX(Visits[MinVisit],_xlpm.random),_xlpm.max,INDEX(Visits[MaxVisit],_xlpm.random),RANDBETWEEN(_xlpm.min,_xlpm.max))</f>
        <v>89</v>
      </c>
      <c r="K735" s="16" t="str">
        <f t="shared" si="66"/>
        <v>Null</v>
      </c>
      <c r="L735" s="16" t="str">
        <f t="shared" si="67"/>
        <v>NewId()</v>
      </c>
      <c r="M735" s="16" t="str" cm="1">
        <f t="array" aca="1" ref="M735" ca="1">INDEX(Users[CreatedDate],Profiles[[#This Row],[UserId]])</f>
        <v>'2008-02-07 08:27:30'</v>
      </c>
      <c r="N735" s="16" t="str" cm="1">
        <f t="array" aca="1" ref="N735" ca="1">INDEX(Users[LastModifiedDate],Profiles[[#This Row],[UserId]])</f>
        <v>'2012-02-08 11:50:44'</v>
      </c>
      <c r="O735" s="16" t="str">
        <f t="shared" si="68"/>
        <v>Null</v>
      </c>
      <c r="P735" s="16">
        <f>1</f>
        <v>1</v>
      </c>
      <c r="Q735" s="16">
        <f>0</f>
        <v>0</v>
      </c>
      <c r="R73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(730,'Alexandria ','Vargas','Pic(166).png','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me.',N'مدیر انفورماتیک',N'اسنپ',N'کانادا',89,Null,NewId(),'2008-02-07 08:27:30','2012-02-08 11:50:44',Null,1,0)</v>
      </c>
    </row>
    <row r="736" spans="1:18" ht="18" x14ac:dyDescent="0.55000000000000004">
      <c r="A736" s="17">
        <f>ROW()-ROW(Profiles[[#Headers],[Id]])</f>
        <v>731</v>
      </c>
      <c r="B736" s="17">
        <f>SMALL(Users[Id],Profiles[[#This Row],[Id]])</f>
        <v>731</v>
      </c>
      <c r="C736" s="17" t="str" cm="1">
        <f t="array" aca="1" ref="C736" ca="1">INDEX(FirstNames[FirstName],RANDBETWEEN(1,$C$3))</f>
        <v>'Rhett '</v>
      </c>
      <c r="D736" s="17" t="str" cm="1">
        <f t="array" aca="1" ref="D736" ca="1">INDEX(LastNames[LastName],RANDBETWEEN(1,$D$3))</f>
        <v>'Larsen'</v>
      </c>
      <c r="E736" s="17" t="str" cm="1">
        <f t="array" aca="1" ref="E736" ca="1">_xlfn.LET(_xlpm.r,RANDBETWEEN(1,$E$3),INDEX(AvatarNames[AvatarName],_xlpm.r))</f>
        <v>'Pic(207).png'</v>
      </c>
      <c r="F736" s="17" t="str" cm="1">
        <f t="array" aca="1" ref="F736"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736" s="15" t="str" cm="1">
        <f t="array" aca="1" ref="G736" ca="1">INDEX(JobTitles[JobTitle],RANDBETWEEN(1,$G$3))</f>
        <v>N'مدیر انفورماتیک'</v>
      </c>
      <c r="H736" s="15" t="str" cm="1">
        <f t="array" aca="1" ref="H736" ca="1">INDEX(Companies[Company],RANDBETWEEN(1,$H$3))</f>
        <v>N'پیشران پارت'</v>
      </c>
      <c r="I736" s="15" t="str" cm="1">
        <f t="array" aca="1" ref="I736" ca="1">INDEX(Countries[Country],RANDBETWEEN(1,$I$3))</f>
        <v>N'فرانسه'</v>
      </c>
      <c r="J736" s="16">
        <f ca="1">_xlfn.LET(_xlpm.random, RANDBETWEEN(1,$J$3),_xlpm.min,INDEX(Visits[MinVisit],_xlpm.random),_xlpm.max,INDEX(Visits[MaxVisit],_xlpm.random),RANDBETWEEN(_xlpm.min,_xlpm.max))</f>
        <v>110</v>
      </c>
      <c r="K736" s="16" t="str">
        <f t="shared" si="66"/>
        <v>Null</v>
      </c>
      <c r="L736" s="16" t="str">
        <f t="shared" si="67"/>
        <v>NewId()</v>
      </c>
      <c r="M736" s="16" t="str" cm="1">
        <f t="array" aca="1" ref="M736" ca="1">INDEX(Users[CreatedDate],Profiles[[#This Row],[UserId]])</f>
        <v>'2008-02-11 08:40:39'</v>
      </c>
      <c r="N736" s="16" t="str" cm="1">
        <f t="array" aca="1" ref="N736" ca="1">INDEX(Users[LastModifiedDate],Profiles[[#This Row],[UserId]])</f>
        <v>'2009-12-31 17:35:41'</v>
      </c>
      <c r="O736" s="16" t="str">
        <f t="shared" si="68"/>
        <v>Null</v>
      </c>
      <c r="P736" s="16">
        <f>1</f>
        <v>1</v>
      </c>
      <c r="Q736" s="16">
        <f>0</f>
        <v>0</v>
      </c>
      <c r="R73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(731,'Rhett ','Larsen','Pic(207).png',' I am a textbook INFJ personality type, the rarest type. I often feel like the unicorn in the room. 🦄😜👌🏻 I just see things differently than most people do. It used to make me feel isolated, but now it makes me feel powerful.💥💪🏻I wrote about it here, in case you are curious.',N'مدیر انفورماتیک',N'پیشران پارت',N'فرانسه',110,Null,NewId(),'2008-02-11 08:40:39','2009-12-31 17:35:41',Null,1,0)</v>
      </c>
    </row>
    <row r="737" spans="1:18" ht="18" x14ac:dyDescent="0.55000000000000004">
      <c r="A737" s="17">
        <f>ROW()-ROW(Profiles[[#Headers],[Id]])</f>
        <v>732</v>
      </c>
      <c r="B737" s="17">
        <f>SMALL(Users[Id],Profiles[[#This Row],[Id]])</f>
        <v>732</v>
      </c>
      <c r="C737" s="17" t="str" cm="1">
        <f t="array" aca="1" ref="C737" ca="1">INDEX(FirstNames[FirstName],RANDBETWEEN(1,$C$3))</f>
        <v>'Madden '</v>
      </c>
      <c r="D737" s="17" t="str" cm="1">
        <f t="array" aca="1" ref="D737" ca="1">INDEX(LastNames[LastName],RANDBETWEEN(1,$D$3))</f>
        <v>'Oconnell'</v>
      </c>
      <c r="E737" s="17" t="str" cm="1">
        <f t="array" aca="1" ref="E737" ca="1">_xlfn.LET(_xlpm.r,RANDBETWEEN(1,$E$3),INDEX(AvatarNames[AvatarName],_xlpm.r))</f>
        <v>'Pic(159).png'</v>
      </c>
      <c r="F737" s="17" t="str" cm="1">
        <f t="array" aca="1" ref="F737" ca="1">INDEX(AboutMes[AboutMe],RANDBETWEEN(1,$F$3))</f>
        <v>' I love to learn new things, and I embrace my inner nerd. 🤓'</v>
      </c>
      <c r="G737" s="15" t="str" cm="1">
        <f t="array" aca="1" ref="G737" ca="1">INDEX(JobTitles[JobTitle],RANDBETWEEN(1,$G$3))</f>
        <v>N'برنامه نویس فول استک'</v>
      </c>
      <c r="H737" s="15" t="str" cm="1">
        <f t="array" aca="1" ref="H737" ca="1">INDEX(Companies[Company],RANDBETWEEN(1,$H$3))</f>
        <v>N'علی بابا'</v>
      </c>
      <c r="I737" s="15" t="str" cm="1">
        <f t="array" aca="1" ref="I737" ca="1">INDEX(Countries[Country],RANDBETWEEN(1,$I$3))</f>
        <v>N'ایران'</v>
      </c>
      <c r="J737" s="16">
        <f ca="1">_xlfn.LET(_xlpm.random, RANDBETWEEN(1,$J$3),_xlpm.min,INDEX(Visits[MinVisit],_xlpm.random),_xlpm.max,INDEX(Visits[MaxVisit],_xlpm.random),RANDBETWEEN(_xlpm.min,_xlpm.max))</f>
        <v>7</v>
      </c>
      <c r="K737" s="16" t="str">
        <f t="shared" si="66"/>
        <v>Null</v>
      </c>
      <c r="L737" s="16" t="str">
        <f t="shared" si="67"/>
        <v>NewId()</v>
      </c>
      <c r="M737" s="16" t="str" cm="1">
        <f t="array" aca="1" ref="M737" ca="1">INDEX(Users[CreatedDate],Profiles[[#This Row],[UserId]])</f>
        <v>'2008-02-13 14:33:26'</v>
      </c>
      <c r="N737" s="16" t="str" cm="1">
        <f t="array" aca="1" ref="N737" ca="1">INDEX(Users[LastModifiedDate],Profiles[[#This Row],[UserId]])</f>
        <v>'2009-11-09 21:46:59'</v>
      </c>
      <c r="O737" s="16" t="str">
        <f t="shared" si="68"/>
        <v>Null</v>
      </c>
      <c r="P737" s="16">
        <f>1</f>
        <v>1</v>
      </c>
      <c r="Q737" s="16">
        <f>0</f>
        <v>0</v>
      </c>
      <c r="R73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(732,'Madden ','Oconnell','Pic(159).png',' I love to learn new things, and I embrace my inner nerd. 🤓',N'برنامه نویس فول استک',N'علی بابا',N'ایران',7,Null,NewId(),'2008-02-13 14:33:26','2009-11-09 21:46:59',Null,1,0)</v>
      </c>
    </row>
    <row r="738" spans="1:18" ht="18" x14ac:dyDescent="0.55000000000000004">
      <c r="A738" s="17">
        <f>ROW()-ROW(Profiles[[#Headers],[Id]])</f>
        <v>733</v>
      </c>
      <c r="B738" s="17">
        <f>SMALL(Users[Id],Profiles[[#This Row],[Id]])</f>
        <v>733</v>
      </c>
      <c r="C738" s="17" t="str" cm="1">
        <f t="array" aca="1" ref="C738" ca="1">INDEX(FirstNames[FirstName],RANDBETWEEN(1,$C$3))</f>
        <v>'Regina '</v>
      </c>
      <c r="D738" s="17" t="str" cm="1">
        <f t="array" aca="1" ref="D738" ca="1">INDEX(LastNames[LastName],RANDBETWEEN(1,$D$3))</f>
        <v>'Glenn'</v>
      </c>
      <c r="E738" s="17" t="str" cm="1">
        <f t="array" aca="1" ref="E738" ca="1">_xlfn.LET(_xlpm.r,RANDBETWEEN(1,$E$3),INDEX(AvatarNames[AvatarName],_xlpm.r))</f>
        <v>'Pic(058).png'</v>
      </c>
      <c r="F738" s="17" t="str" cm="1">
        <f t="array" aca="1" ref="F738" ca="1">INDEX(AboutMes[AboutMe],RANDBETWEEN(1,$F$3))</f>
        <v>' I am pretty cautious by nature, but I do take risks when my gut leads me to. My inner guidance is intensely strong and usually spot on.'</v>
      </c>
      <c r="G738" s="15" t="str" cm="1">
        <f t="array" aca="1" ref="G738" ca="1">INDEX(JobTitles[JobTitle],RANDBETWEEN(1,$G$3))</f>
        <v>N'برنامه نویس فول استک'</v>
      </c>
      <c r="H738" s="15" t="str" cm="1">
        <f t="array" aca="1" ref="H738" ca="1">INDEX(Companies[Company],RANDBETWEEN(1,$H$3))</f>
        <v>N'همکاران سیستم'</v>
      </c>
      <c r="I738" s="15" t="str" cm="1">
        <f t="array" aca="1" ref="I738" ca="1">INDEX(Countries[Country],RANDBETWEEN(1,$I$3))</f>
        <v>N'کانادا'</v>
      </c>
      <c r="J738" s="16">
        <f ca="1">_xlfn.LET(_xlpm.random, RANDBETWEEN(1,$J$3),_xlpm.min,INDEX(Visits[MinVisit],_xlpm.random),_xlpm.max,INDEX(Visits[MaxVisit],_xlpm.random),RANDBETWEEN(_xlpm.min,_xlpm.max))</f>
        <v>922</v>
      </c>
      <c r="K738" s="16" t="str">
        <f t="shared" si="66"/>
        <v>Null</v>
      </c>
      <c r="L738" s="16" t="str">
        <f t="shared" si="67"/>
        <v>NewId()</v>
      </c>
      <c r="M738" s="16" t="str" cm="1">
        <f t="array" aca="1" ref="M738" ca="1">INDEX(Users[CreatedDate],Profiles[[#This Row],[UserId]])</f>
        <v>'2008-02-18 04:20:09'</v>
      </c>
      <c r="N738" s="16" t="str" cm="1">
        <f t="array" aca="1" ref="N738" ca="1">INDEX(Users[LastModifiedDate],Profiles[[#This Row],[UserId]])</f>
        <v>'2014-01-03 03:06:53'</v>
      </c>
      <c r="O738" s="16" t="str">
        <f t="shared" si="68"/>
        <v>Null</v>
      </c>
      <c r="P738" s="16">
        <f>1</f>
        <v>1</v>
      </c>
      <c r="Q738" s="16">
        <f>0</f>
        <v>0</v>
      </c>
      <c r="R73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(733,'Regina ','Glenn','Pic(058).png',' I am pretty cautious by nature, but I do take risks when my gut leads me to. My inner guidance is intensely strong and usually spot on.',N'برنامه نویس فول استک',N'همکاران سیستم',N'کانادا',922,Null,NewId(),'2008-02-18 04:20:09','2014-01-03 03:06:53',Null,1,0)</v>
      </c>
    </row>
    <row r="739" spans="1:18" ht="18" x14ac:dyDescent="0.55000000000000004">
      <c r="A739" s="17">
        <f>ROW()-ROW(Profiles[[#Headers],[Id]])</f>
        <v>734</v>
      </c>
      <c r="B739" s="17">
        <f>SMALL(Users[Id],Profiles[[#This Row],[Id]])</f>
        <v>734</v>
      </c>
      <c r="C739" s="17" t="str" cm="1">
        <f t="array" aca="1" ref="C739" ca="1">INDEX(FirstNames[FirstName],RANDBETWEEN(1,$C$3))</f>
        <v>'Winston '</v>
      </c>
      <c r="D739" s="17" t="str" cm="1">
        <f t="array" aca="1" ref="D739" ca="1">INDEX(LastNames[LastName],RANDBETWEEN(1,$D$3))</f>
        <v>'Ayers'</v>
      </c>
      <c r="E739" s="17" t="str" cm="1">
        <f t="array" aca="1" ref="E739" ca="1">_xlfn.LET(_xlpm.r,RANDBETWEEN(1,$E$3),INDEX(AvatarNames[AvatarName],_xlpm.r))</f>
        <v>'Pic(129).png'</v>
      </c>
      <c r="F739" s="17" t="str" cm="1">
        <f t="array" aca="1" ref="F739" ca="1">INDEX(AboutMes[AboutMe],RANDBETWEEN(1,$F$3))</f>
        <v>' I speak in hyperbole a lot (i.e., I exaggerate for emphasis). I did NOT know this about myself until I married The World’s Most Literal Person, who points it out to me constantly.😉'</v>
      </c>
      <c r="G739" s="15" t="str" cm="1">
        <f t="array" aca="1" ref="G739" ca="1">INDEX(JobTitles[JobTitle],RANDBETWEEN(1,$G$3))</f>
        <v>N'توسعه دهنده نرم افزار'</v>
      </c>
      <c r="H739" s="15" t="str" cm="1">
        <f t="array" aca="1" ref="H739" ca="1">INDEX(Companies[Company],RANDBETWEEN(1,$H$3))</f>
        <v>N'دیجی کالا'</v>
      </c>
      <c r="I739" s="15" t="str" cm="1">
        <f t="array" aca="1" ref="I739" ca="1">INDEX(Countries[Country],RANDBETWEEN(1,$I$3))</f>
        <v>N'ژاپن'</v>
      </c>
      <c r="J739" s="16">
        <f ca="1">_xlfn.LET(_xlpm.random, RANDBETWEEN(1,$J$3),_xlpm.min,INDEX(Visits[MinVisit],_xlpm.random),_xlpm.max,INDEX(Visits[MaxVisit],_xlpm.random),RANDBETWEEN(_xlpm.min,_xlpm.max))</f>
        <v>796</v>
      </c>
      <c r="K739" s="16" t="str">
        <f t="shared" si="66"/>
        <v>Null</v>
      </c>
      <c r="L739" s="16" t="str">
        <f t="shared" si="67"/>
        <v>NewId()</v>
      </c>
      <c r="M739" s="16" t="str" cm="1">
        <f t="array" aca="1" ref="M739" ca="1">INDEX(Users[CreatedDate],Profiles[[#This Row],[UserId]])</f>
        <v>'2008-02-20 02:49:39'</v>
      </c>
      <c r="N739" s="16" t="str" cm="1">
        <f t="array" aca="1" ref="N739" ca="1">INDEX(Users[LastModifiedDate],Profiles[[#This Row],[UserId]])</f>
        <v>'2010-08-31 07:39:04'</v>
      </c>
      <c r="O739" s="16" t="str">
        <f t="shared" si="68"/>
        <v>Null</v>
      </c>
      <c r="P739" s="16">
        <f>1</f>
        <v>1</v>
      </c>
      <c r="Q739" s="16">
        <f>0</f>
        <v>0</v>
      </c>
      <c r="R73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(734,'Winston ','Ayers','Pic(129).png',' I speak in hyperbole a lot (i.e., I exaggerate for emphasis). I did NOT know this about myself until I married The World’s Most Literal Person, who points it out to me constantly.😉',N'توسعه دهنده نرم افزار',N'دیجی کالا',N'ژاپن',796,Null,NewId(),'2008-02-20 02:49:39','2010-08-31 07:39:04',Null,1,0)</v>
      </c>
    </row>
    <row r="740" spans="1:18" ht="18" x14ac:dyDescent="0.55000000000000004">
      <c r="A740" s="17">
        <f>ROW()-ROW(Profiles[[#Headers],[Id]])</f>
        <v>735</v>
      </c>
      <c r="B740" s="17">
        <f>SMALL(Users[Id],Profiles[[#This Row],[Id]])</f>
        <v>735</v>
      </c>
      <c r="C740" s="17" t="str" cm="1">
        <f t="array" aca="1" ref="C740" ca="1">INDEX(FirstNames[FirstName],RANDBETWEEN(1,$C$3))</f>
        <v>'Jacoby '</v>
      </c>
      <c r="D740" s="17" t="str" cm="1">
        <f t="array" aca="1" ref="D740" ca="1">INDEX(LastNames[LastName],RANDBETWEEN(1,$D$3))</f>
        <v>'Mccall'</v>
      </c>
      <c r="E740" s="17" t="str" cm="1">
        <f t="array" aca="1" ref="E740" ca="1">_xlfn.LET(_xlpm.r,RANDBETWEEN(1,$E$3),INDEX(AvatarNames[AvatarName],_xlpm.r))</f>
        <v>'Pic(113).png'</v>
      </c>
      <c r="F740" s="17" t="str" cm="1">
        <f t="array" aca="1" ref="F740" ca="1">INDEX(AboutMes[AboutMe],RANDBETWEEN(1,$F$3))</f>
        <v>' I don’t watch much TV anymore, but love the TV shows Veronica Mars and Lost. And any of the great family shows from the 80s and 90s, like Wonder Years, Cosby Show, Growing Pains, Family Ties, etc. They don’t make shows like this anymore!'</v>
      </c>
      <c r="G740" s="15" t="str" cm="1">
        <f t="array" aca="1" ref="G740" ca="1">INDEX(JobTitles[JobTitle],RANDBETWEEN(1,$G$3))</f>
        <v>N'تحلیل گر سیستم های مالی'</v>
      </c>
      <c r="H740" s="15" t="str" cm="1">
        <f t="array" aca="1" ref="H740" ca="1">INDEX(Companies[Company],RANDBETWEEN(1,$H$3))</f>
        <v>N'علی بابا'</v>
      </c>
      <c r="I740" s="15" t="str" cm="1">
        <f t="array" aca="1" ref="I740" ca="1">INDEX(Countries[Country],RANDBETWEEN(1,$I$3))</f>
        <v>N'چین'</v>
      </c>
      <c r="J740" s="16">
        <f ca="1">_xlfn.LET(_xlpm.random, RANDBETWEEN(1,$J$3),_xlpm.min,INDEX(Visits[MinVisit],_xlpm.random),_xlpm.max,INDEX(Visits[MaxVisit],_xlpm.random),RANDBETWEEN(_xlpm.min,_xlpm.max))</f>
        <v>208</v>
      </c>
      <c r="K740" s="16" t="str">
        <f t="shared" si="66"/>
        <v>Null</v>
      </c>
      <c r="L740" s="16" t="str">
        <f t="shared" si="67"/>
        <v>NewId()</v>
      </c>
      <c r="M740" s="16" t="str" cm="1">
        <f t="array" aca="1" ref="M740" ca="1">INDEX(Users[CreatedDate],Profiles[[#This Row],[UserId]])</f>
        <v>'2008-02-25 00:30:20'</v>
      </c>
      <c r="N740" s="16" t="str" cm="1">
        <f t="array" aca="1" ref="N740" ca="1">INDEX(Users[LastModifiedDate],Profiles[[#This Row],[UserId]])</f>
        <v>'2009-01-27 16:00:59'</v>
      </c>
      <c r="O740" s="16" t="str">
        <f t="shared" si="68"/>
        <v>Null</v>
      </c>
      <c r="P740" s="16">
        <f>1</f>
        <v>1</v>
      </c>
      <c r="Q740" s="16">
        <f>0</f>
        <v>0</v>
      </c>
      <c r="R74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(735,'Jacoby ','Mccall','Pic(113).png',' I don’t watch much TV anymore, but love the TV shows Veronica Mars and Lost. And any of the great family shows from the 80s and 90s, like Wonder Years, Cosby Show, Growing Pains, Family Ties, etc. They don’t make shows like this anymore!',N'تحلیل گر سیستم های مالی',N'علی بابا',N'چین',208,Null,NewId(),'2008-02-25 00:30:20','2009-01-27 16:00:59',Null,1,0)</v>
      </c>
    </row>
    <row r="741" spans="1:18" ht="18" x14ac:dyDescent="0.55000000000000004">
      <c r="A741" s="17">
        <f>ROW()-ROW(Profiles[[#Headers],[Id]])</f>
        <v>736</v>
      </c>
      <c r="B741" s="17">
        <f>SMALL(Users[Id],Profiles[[#This Row],[Id]])</f>
        <v>736</v>
      </c>
      <c r="C741" s="17" t="str" cm="1">
        <f t="array" aca="1" ref="C741" ca="1">INDEX(FirstNames[FirstName],RANDBETWEEN(1,$C$3))</f>
        <v>'Vance '</v>
      </c>
      <c r="D741" s="17" t="str" cm="1">
        <f t="array" aca="1" ref="D741" ca="1">INDEX(LastNames[LastName],RANDBETWEEN(1,$D$3))</f>
        <v>'Buchanan'</v>
      </c>
      <c r="E741" s="17" t="str" cm="1">
        <f t="array" aca="1" ref="E741" ca="1">_xlfn.LET(_xlpm.r,RANDBETWEEN(1,$E$3),INDEX(AvatarNames[AvatarName],_xlpm.r))</f>
        <v>'Pic(277).jpeg'</v>
      </c>
      <c r="F741" s="17" t="str" cm="1">
        <f t="array" aca="1" ref="F741" ca="1">INDEX(AboutMes[AboutMe],RANDBETWEEN(1,$F$3))</f>
        <v>' I speak in hyperbole a lot (i.e., I exaggerate for emphasis). I did NOT know this about myself until I married The World’s Most Literal Person, who points it out to me constantly.😉'</v>
      </c>
      <c r="G741" s="15" t="str" cm="1">
        <f t="array" aca="1" ref="G741" ca="1">INDEX(JobTitles[JobTitle],RANDBETWEEN(1,$G$3))</f>
        <v>N'تحلیل گر سیستم های مالی'</v>
      </c>
      <c r="H741" s="15" t="str" cm="1">
        <f t="array" aca="1" ref="H741" ca="1">INDEX(Companies[Company],RANDBETWEEN(1,$H$3))</f>
        <v>N'روژین تاک'</v>
      </c>
      <c r="I741" s="15" t="str" cm="1">
        <f t="array" aca="1" ref="I741" ca="1">INDEX(Countries[Country],RANDBETWEEN(1,$I$3))</f>
        <v>N'چین'</v>
      </c>
      <c r="J741" s="16">
        <f ca="1">_xlfn.LET(_xlpm.random, RANDBETWEEN(1,$J$3),_xlpm.min,INDEX(Visits[MinVisit],_xlpm.random),_xlpm.max,INDEX(Visits[MaxVisit],_xlpm.random),RANDBETWEEN(_xlpm.min,_xlpm.max))</f>
        <v>880</v>
      </c>
      <c r="K741" s="16" t="str">
        <f t="shared" si="66"/>
        <v>Null</v>
      </c>
      <c r="L741" s="16" t="str">
        <f t="shared" si="67"/>
        <v>NewId()</v>
      </c>
      <c r="M741" s="16" t="str" cm="1">
        <f t="array" aca="1" ref="M741" ca="1">INDEX(Users[CreatedDate],Profiles[[#This Row],[UserId]])</f>
        <v>'2008-02-29 07:49:55'</v>
      </c>
      <c r="N741" s="16" t="str" cm="1">
        <f t="array" aca="1" ref="N741" ca="1">INDEX(Users[LastModifiedDate],Profiles[[#This Row],[UserId]])</f>
        <v>'2008-04-05 16:54:57'</v>
      </c>
      <c r="O741" s="16" t="str">
        <f t="shared" si="68"/>
        <v>Null</v>
      </c>
      <c r="P741" s="16">
        <f>1</f>
        <v>1</v>
      </c>
      <c r="Q741" s="16">
        <f>0</f>
        <v>0</v>
      </c>
      <c r="R74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(736,'Vance ','Buchanan','Pic(277).jpeg',' I speak in hyperbole a lot (i.e., I exaggerate for emphasis). I did NOT know this about myself until I married The World’s Most Literal Person, who points it out to me constantly.😉',N'تحلیل گر سیستم های مالی',N'روژین تاک',N'چین',880,Null,NewId(),'2008-02-29 07:49:55','2008-04-05 16:54:57',Null,1,0)</v>
      </c>
    </row>
    <row r="742" spans="1:18" ht="18" x14ac:dyDescent="0.55000000000000004">
      <c r="A742" s="17">
        <f>ROW()-ROW(Profiles[[#Headers],[Id]])</f>
        <v>737</v>
      </c>
      <c r="B742" s="17">
        <f>SMALL(Users[Id],Profiles[[#This Row],[Id]])</f>
        <v>737</v>
      </c>
      <c r="C742" s="17" t="str" cm="1">
        <f t="array" aca="1" ref="C742" ca="1">INDEX(FirstNames[FirstName],RANDBETWEEN(1,$C$3))</f>
        <v>'Shane '</v>
      </c>
      <c r="D742" s="17" t="str" cm="1">
        <f t="array" aca="1" ref="D742" ca="1">INDEX(LastNames[LastName],RANDBETWEEN(1,$D$3))</f>
        <v>'Mullen'</v>
      </c>
      <c r="E742" s="17" t="str" cm="1">
        <f t="array" aca="1" ref="E742" ca="1">_xlfn.LET(_xlpm.r,RANDBETWEEN(1,$E$3),INDEX(AvatarNames[AvatarName],_xlpm.r))</f>
        <v>'Pic(300).jpeg'</v>
      </c>
      <c r="F742" s="17" t="str" cm="1">
        <f t="array" aca="1" ref="F742" ca="1">INDEX(AboutMes[AboutMe],RANDBETWEEN(1,$F$3))</f>
        <v>' I am a highly sensitive person (HSP). Figuring this out was life-changing.'</v>
      </c>
      <c r="G742" s="15" t="str" cm="1">
        <f t="array" aca="1" ref="G742" ca="1">INDEX(JobTitles[JobTitle],RANDBETWEEN(1,$G$3))</f>
        <v>N'مدیر انفورماتیک'</v>
      </c>
      <c r="H742" s="15" t="str" cm="1">
        <f t="array" aca="1" ref="H742" ca="1">INDEX(Companies[Company],RANDBETWEEN(1,$H$3))</f>
        <v>N'اسنپ'</v>
      </c>
      <c r="I742" s="15" t="str" cm="1">
        <f t="array" aca="1" ref="I742" ca="1">INDEX(Countries[Country],RANDBETWEEN(1,$I$3))</f>
        <v>N'آلمان'</v>
      </c>
      <c r="J742" s="16">
        <f ca="1">_xlfn.LET(_xlpm.random, RANDBETWEEN(1,$J$3),_xlpm.min,INDEX(Visits[MinVisit],_xlpm.random),_xlpm.max,INDEX(Visits[MaxVisit],_xlpm.random),RANDBETWEEN(_xlpm.min,_xlpm.max))</f>
        <v>144</v>
      </c>
      <c r="K742" s="16" t="str">
        <f t="shared" si="66"/>
        <v>Null</v>
      </c>
      <c r="L742" s="16" t="str">
        <f t="shared" si="67"/>
        <v>NewId()</v>
      </c>
      <c r="M742" s="16" t="str" cm="1">
        <f t="array" aca="1" ref="M742" ca="1">INDEX(Users[CreatedDate],Profiles[[#This Row],[UserId]])</f>
        <v>'2008-03-03 12:56:00'</v>
      </c>
      <c r="N742" s="16" t="str" cm="1">
        <f t="array" aca="1" ref="N742" ca="1">INDEX(Users[LastModifiedDate],Profiles[[#This Row],[UserId]])</f>
        <v>'2009-06-21 20:43:44'</v>
      </c>
      <c r="O742" s="16" t="str">
        <f t="shared" si="68"/>
        <v>Null</v>
      </c>
      <c r="P742" s="16">
        <f>1</f>
        <v>1</v>
      </c>
      <c r="Q742" s="16">
        <f>0</f>
        <v>0</v>
      </c>
      <c r="R74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(737,'Shane ','Mullen','Pic(300).jpeg',' I am a highly sensitive person (HSP). Figuring this out was life-changing.',N'مدیر انفورماتیک',N'اسنپ',N'آلمان',144,Null,NewId(),'2008-03-03 12:56:00','2009-06-21 20:43:44',Null,1,0)</v>
      </c>
    </row>
    <row r="743" spans="1:18" ht="18" x14ac:dyDescent="0.55000000000000004">
      <c r="A743" s="17">
        <f>ROW()-ROW(Profiles[[#Headers],[Id]])</f>
        <v>738</v>
      </c>
      <c r="B743" s="17">
        <f>SMALL(Users[Id],Profiles[[#This Row],[Id]])</f>
        <v>738</v>
      </c>
      <c r="C743" s="17" t="str" cm="1">
        <f t="array" aca="1" ref="C743" ca="1">INDEX(FirstNames[FirstName],RANDBETWEEN(1,$C$3))</f>
        <v>'Taylor '</v>
      </c>
      <c r="D743" s="17" t="str" cm="1">
        <f t="array" aca="1" ref="D743" ca="1">INDEX(LastNames[LastName],RANDBETWEEN(1,$D$3))</f>
        <v>'Mcintosh'</v>
      </c>
      <c r="E743" s="17" t="str" cm="1">
        <f t="array" aca="1" ref="E743" ca="1">_xlfn.LET(_xlpm.r,RANDBETWEEN(1,$E$3),INDEX(AvatarNames[AvatarName],_xlpm.r))</f>
        <v>'Pic(195).png'</v>
      </c>
      <c r="F743" s="17" t="str" cm="1">
        <f t="array" aca="1" ref="F743" ca="1">INDEX(AboutMes[AboutMe],RANDBETWEEN(1,$F$3))</f>
        <v>' I am pretty cautious by nature, but I do take risks when my gut leads me to. My inner guidance is intensely strong and usually spot on.'</v>
      </c>
      <c r="G743" s="15" t="str" cm="1">
        <f t="array" aca="1" ref="G743" ca="1">INDEX(JobTitles[JobTitle],RANDBETWEEN(1,$G$3))</f>
        <v>N'توسعه دهنده نرم افزار'</v>
      </c>
      <c r="H743" s="15" t="str" cm="1">
        <f t="array" aca="1" ref="H743" ca="1">INDEX(Companies[Company],RANDBETWEEN(1,$H$3))</f>
        <v>N'اسنپ'</v>
      </c>
      <c r="I743" s="15" t="str" cm="1">
        <f t="array" aca="1" ref="I743" ca="1">INDEX(Countries[Country],RANDBETWEEN(1,$I$3))</f>
        <v>N'آمریکا'</v>
      </c>
      <c r="J743" s="16">
        <f ca="1">_xlfn.LET(_xlpm.random, RANDBETWEEN(1,$J$3),_xlpm.min,INDEX(Visits[MinVisit],_xlpm.random),_xlpm.max,INDEX(Visits[MaxVisit],_xlpm.random),RANDBETWEEN(_xlpm.min,_xlpm.max))</f>
        <v>53</v>
      </c>
      <c r="K743" s="16" t="str">
        <f t="shared" ref="K743:K774" si="69">"Null"</f>
        <v>Null</v>
      </c>
      <c r="L743" s="16" t="str">
        <f t="shared" ref="L743:L774" si="70">"NewId()"</f>
        <v>NewId()</v>
      </c>
      <c r="M743" s="16" t="str" cm="1">
        <f t="array" aca="1" ref="M743" ca="1">INDEX(Users[CreatedDate],Profiles[[#This Row],[UserId]])</f>
        <v>'2008-03-06 05:24:18'</v>
      </c>
      <c r="N743" s="16" t="str" cm="1">
        <f t="array" aca="1" ref="N743" ca="1">INDEX(Users[LastModifiedDate],Profiles[[#This Row],[UserId]])</f>
        <v>'2010-03-04 06:33:00'</v>
      </c>
      <c r="O743" s="16" t="str">
        <f t="shared" ref="O743:O774" si="71">"Null"</f>
        <v>Null</v>
      </c>
      <c r="P743" s="16">
        <f>1</f>
        <v>1</v>
      </c>
      <c r="Q743" s="16">
        <f>0</f>
        <v>0</v>
      </c>
      <c r="R74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(738,'Taylor ','Mcintosh','Pic(195).png',' I am pretty cautious by nature, but I do take risks when my gut leads me to. My inner guidance is intensely strong and usually spot on.',N'توسعه دهنده نرم افزار',N'اسنپ',N'آمریکا',53,Null,NewId(),'2008-03-06 05:24:18','2010-03-04 06:33:00',Null,1,0)</v>
      </c>
    </row>
    <row r="744" spans="1:18" ht="18" x14ac:dyDescent="0.55000000000000004">
      <c r="A744" s="17">
        <f>ROW()-ROW(Profiles[[#Headers],[Id]])</f>
        <v>739</v>
      </c>
      <c r="B744" s="17">
        <f>SMALL(Users[Id],Profiles[[#This Row],[Id]])</f>
        <v>739</v>
      </c>
      <c r="C744" s="17" t="str" cm="1">
        <f t="array" aca="1" ref="C744" ca="1">INDEX(FirstNames[FirstName],RANDBETWEEN(1,$C$3))</f>
        <v>'Thomas '</v>
      </c>
      <c r="D744" s="17" t="str" cm="1">
        <f t="array" aca="1" ref="D744" ca="1">INDEX(LastNames[LastName],RANDBETWEEN(1,$D$3))</f>
        <v>'Miller'</v>
      </c>
      <c r="E744" s="17" t="str" cm="1">
        <f t="array" aca="1" ref="E744" ca="1">_xlfn.LET(_xlpm.r,RANDBETWEEN(1,$E$3),INDEX(AvatarNames[AvatarName],_xlpm.r))</f>
        <v>'Pic(273).jpeg'</v>
      </c>
      <c r="F744" s="17" t="str" cm="1">
        <f t="array" aca="1" ref="F744" ca="1">INDEX(AboutMes[AboutMe],RANDBETWEEN(1,$F$3))</f>
        <v>' The Star-Spangled Banner makes me tear up. Every. Time.'</v>
      </c>
      <c r="G744" s="15" t="str" cm="1">
        <f t="array" aca="1" ref="G744" ca="1">INDEX(JobTitles[JobTitle],RANDBETWEEN(1,$G$3))</f>
        <v>N'برنامه نویس فرانت'</v>
      </c>
      <c r="H744" s="15" t="str" cm="1">
        <f t="array" aca="1" ref="H744" ca="1">INDEX(Companies[Company],RANDBETWEEN(1,$H$3))</f>
        <v>N'اسنپ'</v>
      </c>
      <c r="I744" s="15" t="str" cm="1">
        <f t="array" aca="1" ref="I744" ca="1">INDEX(Countries[Country],RANDBETWEEN(1,$I$3))</f>
        <v>N'فرانسه'</v>
      </c>
      <c r="J744" s="16">
        <f ca="1">_xlfn.LET(_xlpm.random, RANDBETWEEN(1,$J$3),_xlpm.min,INDEX(Visits[MinVisit],_xlpm.random),_xlpm.max,INDEX(Visits[MaxVisit],_xlpm.random),RANDBETWEEN(_xlpm.min,_xlpm.max))</f>
        <v>301</v>
      </c>
      <c r="K744" s="16" t="str">
        <f t="shared" si="69"/>
        <v>Null</v>
      </c>
      <c r="L744" s="16" t="str">
        <f t="shared" si="70"/>
        <v>NewId()</v>
      </c>
      <c r="M744" s="16" t="str" cm="1">
        <f t="array" aca="1" ref="M744" ca="1">INDEX(Users[CreatedDate],Profiles[[#This Row],[UserId]])</f>
        <v>'2008-03-10 05:05:09'</v>
      </c>
      <c r="N744" s="16" t="str" cm="1">
        <f t="array" aca="1" ref="N744" ca="1">INDEX(Users[LastModifiedDate],Profiles[[#This Row],[UserId]])</f>
        <v>'2008-10-01 14:30:36'</v>
      </c>
      <c r="O744" s="16" t="str">
        <f t="shared" si="71"/>
        <v>Null</v>
      </c>
      <c r="P744" s="16">
        <f>1</f>
        <v>1</v>
      </c>
      <c r="Q744" s="16">
        <f>0</f>
        <v>0</v>
      </c>
      <c r="R74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(739,'Thomas ','Miller','Pic(273).jpeg',' The Star-Spangled Banner makes me tear up. Every. Time.',N'برنامه نویس فرانت',N'اسنپ',N'فرانسه',301,Null,NewId(),'2008-03-10 05:05:09','2008-10-01 14:30:36',Null,1,0)</v>
      </c>
    </row>
    <row r="745" spans="1:18" ht="18" x14ac:dyDescent="0.55000000000000004">
      <c r="A745" s="17">
        <f>ROW()-ROW(Profiles[[#Headers],[Id]])</f>
        <v>740</v>
      </c>
      <c r="B745" s="17">
        <f>SMALL(Users[Id],Profiles[[#This Row],[Id]])</f>
        <v>740</v>
      </c>
      <c r="C745" s="17" t="str" cm="1">
        <f t="array" aca="1" ref="C745" ca="1">INDEX(FirstNames[FirstName],RANDBETWEEN(1,$C$3))</f>
        <v>'Atticus '</v>
      </c>
      <c r="D745" s="17" t="str" cm="1">
        <f t="array" aca="1" ref="D745" ca="1">INDEX(LastNames[LastName],RANDBETWEEN(1,$D$3))</f>
        <v>'Bates'</v>
      </c>
      <c r="E745" s="17" t="str" cm="1">
        <f t="array" aca="1" ref="E745" ca="1">_xlfn.LET(_xlpm.r,RANDBETWEEN(1,$E$3),INDEX(AvatarNames[AvatarName],_xlpm.r))</f>
        <v>'Pic(259).png'</v>
      </c>
      <c r="F745" s="17" t="str" cm="1">
        <f t="array" aca="1" ref="F745" ca="1">INDEX(AboutMes[AboutMe],RANDBETWEEN(1,$F$3))</f>
        <v>' I don’t watch much TV anymore, but love the TV shows Veronica Mars and Lost. And any of the great family shows from the 80s and 90s, like Wonder Years, Cosby Show, Growing Pains, Family Ties, etc. They don’t make shows like this anymore!'</v>
      </c>
      <c r="G745" s="15" t="str" cm="1">
        <f t="array" aca="1" ref="G745" ca="1">INDEX(JobTitles[JobTitle],RANDBETWEEN(1,$G$3))</f>
        <v>N'برنامه نویس فرانت'</v>
      </c>
      <c r="H745" s="15" t="str" cm="1">
        <f t="array" aca="1" ref="H745" ca="1">INDEX(Companies[Company],RANDBETWEEN(1,$H$3))</f>
        <v>N'شاتل'</v>
      </c>
      <c r="I745" s="15" t="str" cm="1">
        <f t="array" aca="1" ref="I745" ca="1">INDEX(Countries[Country],RANDBETWEEN(1,$I$3))</f>
        <v>N'انگلستان'</v>
      </c>
      <c r="J745" s="16">
        <f ca="1">_xlfn.LET(_xlpm.random, RANDBETWEEN(1,$J$3),_xlpm.min,INDEX(Visits[MinVisit],_xlpm.random),_xlpm.max,INDEX(Visits[MaxVisit],_xlpm.random),RANDBETWEEN(_xlpm.min,_xlpm.max))</f>
        <v>4</v>
      </c>
      <c r="K745" s="16" t="str">
        <f t="shared" si="69"/>
        <v>Null</v>
      </c>
      <c r="L745" s="16" t="str">
        <f t="shared" si="70"/>
        <v>NewId()</v>
      </c>
      <c r="M745" s="16" t="str" cm="1">
        <f t="array" aca="1" ref="M745" ca="1">INDEX(Users[CreatedDate],Profiles[[#This Row],[UserId]])</f>
        <v>'2008-03-14 07:39:05'</v>
      </c>
      <c r="N745" s="16" t="str" cm="1">
        <f t="array" aca="1" ref="N745" ca="1">INDEX(Users[LastModifiedDate],Profiles[[#This Row],[UserId]])</f>
        <v>'2011-01-20 12:42:05'</v>
      </c>
      <c r="O745" s="16" t="str">
        <f t="shared" si="71"/>
        <v>Null</v>
      </c>
      <c r="P745" s="16">
        <f>1</f>
        <v>1</v>
      </c>
      <c r="Q745" s="16">
        <f>0</f>
        <v>0</v>
      </c>
      <c r="R74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(740,'Atticus ','Bates','Pic(259).png',' I don’t watch much TV anymore, but love the TV shows Veronica Mars and Lost. And any of the great family shows from the 80s and 90s, like Wonder Years, Cosby Show, Growing Pains, Family Ties, etc. They don’t make shows like this anymore!',N'برنامه نویس فرانت',N'شاتل',N'انگلستان',4,Null,NewId(),'2008-03-14 07:39:05','2011-01-20 12:42:05',Null,1,0)</v>
      </c>
    </row>
    <row r="746" spans="1:18" ht="18" x14ac:dyDescent="0.55000000000000004">
      <c r="A746" s="17">
        <f>ROW()-ROW(Profiles[[#Headers],[Id]])</f>
        <v>741</v>
      </c>
      <c r="B746" s="17">
        <f>SMALL(Users[Id],Profiles[[#This Row],[Id]])</f>
        <v>741</v>
      </c>
      <c r="C746" s="17" t="str" cm="1">
        <f t="array" aca="1" ref="C746" ca="1">INDEX(FirstNames[FirstName],RANDBETWEEN(1,$C$3))</f>
        <v>'Christine '</v>
      </c>
      <c r="D746" s="17" t="str" cm="1">
        <f t="array" aca="1" ref="D746" ca="1">INDEX(LastNames[LastName],RANDBETWEEN(1,$D$3))</f>
        <v>'Cruz'</v>
      </c>
      <c r="E746" s="17" t="str" cm="1">
        <f t="array" aca="1" ref="E746" ca="1">_xlfn.LET(_xlpm.r,RANDBETWEEN(1,$E$3),INDEX(AvatarNames[AvatarName],_xlpm.r))</f>
        <v>'Pic(326).png'</v>
      </c>
      <c r="F746" s="17" t="str" cm="1">
        <f t="array" aca="1" ref="F746" ca="1">INDEX(AboutMes[AboutMe],RANDBETWEEN(1,$F$3))</f>
        <v>' I like to cook and eat.'</v>
      </c>
      <c r="G746" s="15" t="str" cm="1">
        <f t="array" aca="1" ref="G746" ca="1">INDEX(JobTitles[JobTitle],RANDBETWEEN(1,$G$3))</f>
        <v>N'برنامه نویس فرانت'</v>
      </c>
      <c r="H746" s="15" t="str" cm="1">
        <f t="array" aca="1" ref="H746" ca="1">INDEX(Companies[Company],RANDBETWEEN(1,$H$3))</f>
        <v>N'محک'</v>
      </c>
      <c r="I746" s="15" t="str" cm="1">
        <f t="array" aca="1" ref="I746" ca="1">INDEX(Countries[Country],RANDBETWEEN(1,$I$3))</f>
        <v>N'کانادا'</v>
      </c>
      <c r="J746" s="16">
        <f ca="1">_xlfn.LET(_xlpm.random, RANDBETWEEN(1,$J$3),_xlpm.min,INDEX(Visits[MinVisit],_xlpm.random),_xlpm.max,INDEX(Visits[MaxVisit],_xlpm.random),RANDBETWEEN(_xlpm.min,_xlpm.max))</f>
        <v>692</v>
      </c>
      <c r="K746" s="16" t="str">
        <f t="shared" si="69"/>
        <v>Null</v>
      </c>
      <c r="L746" s="16" t="str">
        <f t="shared" si="70"/>
        <v>NewId()</v>
      </c>
      <c r="M746" s="16" t="str" cm="1">
        <f t="array" aca="1" ref="M746" ca="1">INDEX(Users[CreatedDate],Profiles[[#This Row],[UserId]])</f>
        <v>'2008-03-16 00:40:54'</v>
      </c>
      <c r="N746" s="16" t="str" cm="1">
        <f t="array" aca="1" ref="N746" ca="1">INDEX(Users[LastModifiedDate],Profiles[[#This Row],[UserId]])</f>
        <v>'2010-01-23 12:41:03'</v>
      </c>
      <c r="O746" s="16" t="str">
        <f t="shared" si="71"/>
        <v>Null</v>
      </c>
      <c r="P746" s="16">
        <f>1</f>
        <v>1</v>
      </c>
      <c r="Q746" s="16">
        <f>0</f>
        <v>0</v>
      </c>
      <c r="R74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(741,'Christine ','Cruz','Pic(326).png',' I like to cook and eat.',N'برنامه نویس فرانت',N'محک',N'کانادا',692,Null,NewId(),'2008-03-16 00:40:54','2010-01-23 12:41:03',Null,1,0)</v>
      </c>
    </row>
    <row r="747" spans="1:18" ht="18" x14ac:dyDescent="0.55000000000000004">
      <c r="A747" s="17">
        <f>ROW()-ROW(Profiles[[#Headers],[Id]])</f>
        <v>742</v>
      </c>
      <c r="B747" s="17">
        <f>SMALL(Users[Id],Profiles[[#This Row],[Id]])</f>
        <v>742</v>
      </c>
      <c r="C747" s="17" t="str" cm="1">
        <f t="array" aca="1" ref="C747" ca="1">INDEX(FirstNames[FirstName],RANDBETWEEN(1,$C$3))</f>
        <v>'Aracely '</v>
      </c>
      <c r="D747" s="17" t="str" cm="1">
        <f t="array" aca="1" ref="D747" ca="1">INDEX(LastNames[LastName],RANDBETWEEN(1,$D$3))</f>
        <v>'Long'</v>
      </c>
      <c r="E747" s="17" t="str" cm="1">
        <f t="array" aca="1" ref="E747" ca="1">_xlfn.LET(_xlpm.r,RANDBETWEEN(1,$E$3),INDEX(AvatarNames[AvatarName],_xlpm.r))</f>
        <v>'Pic(041).png'</v>
      </c>
      <c r="F747" s="17" t="str" cm="1">
        <f t="array" aca="1" ref="F747" ca="1">INDEX(AboutMes[AboutMe],RANDBETWEEN(1,$F$3))</f>
        <v>' I am so sentimental, and I feel the big feels. I am very expressive, especially with people I trust.'</v>
      </c>
      <c r="G747" s="15" t="str" cm="1">
        <f t="array" aca="1" ref="G747" ca="1">INDEX(JobTitles[JobTitle],RANDBETWEEN(1,$G$3))</f>
        <v>N'توسعه دهنده وب'</v>
      </c>
      <c r="H747" s="15" t="str" cm="1">
        <f t="array" aca="1" ref="H747" ca="1">INDEX(Companies[Company],RANDBETWEEN(1,$H$3))</f>
        <v>N'علی بابا'</v>
      </c>
      <c r="I747" s="15" t="str" cm="1">
        <f t="array" aca="1" ref="I747" ca="1">INDEX(Countries[Country],RANDBETWEEN(1,$I$3))</f>
        <v>N'ایران'</v>
      </c>
      <c r="J747" s="16">
        <f ca="1">_xlfn.LET(_xlpm.random, RANDBETWEEN(1,$J$3),_xlpm.min,INDEX(Visits[MinVisit],_xlpm.random),_xlpm.max,INDEX(Visits[MaxVisit],_xlpm.random),RANDBETWEEN(_xlpm.min,_xlpm.max))</f>
        <v>6</v>
      </c>
      <c r="K747" s="16" t="str">
        <f t="shared" si="69"/>
        <v>Null</v>
      </c>
      <c r="L747" s="16" t="str">
        <f t="shared" si="70"/>
        <v>NewId()</v>
      </c>
      <c r="M747" s="16" t="str" cm="1">
        <f t="array" aca="1" ref="M747" ca="1">INDEX(Users[CreatedDate],Profiles[[#This Row],[UserId]])</f>
        <v>'2008-03-20 17:05:04'</v>
      </c>
      <c r="N747" s="16" t="str" cm="1">
        <f t="array" aca="1" ref="N747" ca="1">INDEX(Users[LastModifiedDate],Profiles[[#This Row],[UserId]])</f>
        <v>'2008-04-24 17:23:55'</v>
      </c>
      <c r="O747" s="16" t="str">
        <f t="shared" si="71"/>
        <v>Null</v>
      </c>
      <c r="P747" s="16">
        <f>1</f>
        <v>1</v>
      </c>
      <c r="Q747" s="16">
        <f>0</f>
        <v>0</v>
      </c>
      <c r="R74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(742,'Aracely ','Long','Pic(041).png',' I am so sentimental, and I feel the big feels. I am very expressive, especially with people I trust.',N'توسعه دهنده وب',N'علی بابا',N'ایران',6,Null,NewId(),'2008-03-20 17:05:04','2008-04-24 17:23:55',Null,1,0)</v>
      </c>
    </row>
    <row r="748" spans="1:18" ht="18" x14ac:dyDescent="0.55000000000000004">
      <c r="A748" s="17">
        <f>ROW()-ROW(Profiles[[#Headers],[Id]])</f>
        <v>743</v>
      </c>
      <c r="B748" s="17">
        <f>SMALL(Users[Id],Profiles[[#This Row],[Id]])</f>
        <v>743</v>
      </c>
      <c r="C748" s="17" t="str" cm="1">
        <f t="array" aca="1" ref="C748" ca="1">INDEX(FirstNames[FirstName],RANDBETWEEN(1,$C$3))</f>
        <v>'Luca '</v>
      </c>
      <c r="D748" s="17" t="str" cm="1">
        <f t="array" aca="1" ref="D748" ca="1">INDEX(LastNames[LastName],RANDBETWEEN(1,$D$3))</f>
        <v>'Kim'</v>
      </c>
      <c r="E748" s="17" t="str" cm="1">
        <f t="array" aca="1" ref="E748" ca="1">_xlfn.LET(_xlpm.r,RANDBETWEEN(1,$E$3),INDEX(AvatarNames[AvatarName],_xlpm.r))</f>
        <v>'Pic(091).png'</v>
      </c>
      <c r="F748" s="17" t="str" cm="1">
        <f t="array" aca="1" ref="F748" ca="1">INDEX(AboutMes[AboutMe],RANDBETWEEN(1,$F$3))</f>
        <v>' I love the beach. We are lucky to go several times a year to see my parents and sister, who live in Destin, Florida.'</v>
      </c>
      <c r="G748" s="15" t="str" cm="1">
        <f t="array" aca="1" ref="G748" ca="1">INDEX(JobTitles[JobTitle],RANDBETWEEN(1,$G$3))</f>
        <v>N'برنامه نویس سمت سرور'</v>
      </c>
      <c r="H748" s="15" t="str" cm="1">
        <f t="array" aca="1" ref="H748" ca="1">INDEX(Companies[Company],RANDBETWEEN(1,$H$3))</f>
        <v>N'روژین تاک'</v>
      </c>
      <c r="I748" s="15" t="str" cm="1">
        <f t="array" aca="1" ref="I748" ca="1">INDEX(Countries[Country],RANDBETWEEN(1,$I$3))</f>
        <v>N'روسیه'</v>
      </c>
      <c r="J748" s="16">
        <f ca="1">_xlfn.LET(_xlpm.random, RANDBETWEEN(1,$J$3),_xlpm.min,INDEX(Visits[MinVisit],_xlpm.random),_xlpm.max,INDEX(Visits[MaxVisit],_xlpm.random),RANDBETWEEN(_xlpm.min,_xlpm.max))</f>
        <v>143</v>
      </c>
      <c r="K748" s="16" t="str">
        <f t="shared" si="69"/>
        <v>Null</v>
      </c>
      <c r="L748" s="16" t="str">
        <f t="shared" si="70"/>
        <v>NewId()</v>
      </c>
      <c r="M748" s="16" t="str" cm="1">
        <f t="array" aca="1" ref="M748" ca="1">INDEX(Users[CreatedDate],Profiles[[#This Row],[UserId]])</f>
        <v>'2008-03-22 16:58:14'</v>
      </c>
      <c r="N748" s="16" t="str" cm="1">
        <f t="array" aca="1" ref="N748" ca="1">INDEX(Users[LastModifiedDate],Profiles[[#This Row],[UserId]])</f>
        <v>'2012-09-27 08:53:24'</v>
      </c>
      <c r="O748" s="16" t="str">
        <f t="shared" si="71"/>
        <v>Null</v>
      </c>
      <c r="P748" s="16">
        <f>1</f>
        <v>1</v>
      </c>
      <c r="Q748" s="16">
        <f>0</f>
        <v>0</v>
      </c>
      <c r="R74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(743,'Luca ','Kim','Pic(091).png',' I love the beach. We are lucky to go several times a year to see my parents and sister, who live in Destin, Florida.',N'برنامه نویس سمت سرور',N'روژین تاک',N'روسیه',143,Null,NewId(),'2008-03-22 16:58:14','2012-09-27 08:53:24',Null,1,0)</v>
      </c>
    </row>
    <row r="749" spans="1:18" ht="18" x14ac:dyDescent="0.55000000000000004">
      <c r="A749" s="17">
        <f>ROW()-ROW(Profiles[[#Headers],[Id]])</f>
        <v>744</v>
      </c>
      <c r="B749" s="17">
        <f>SMALL(Users[Id],Profiles[[#This Row],[Id]])</f>
        <v>744</v>
      </c>
      <c r="C749" s="17" t="str" cm="1">
        <f t="array" aca="1" ref="C749" ca="1">INDEX(FirstNames[FirstName],RANDBETWEEN(1,$C$3))</f>
        <v>'Karma '</v>
      </c>
      <c r="D749" s="17" t="str" cm="1">
        <f t="array" aca="1" ref="D749" ca="1">INDEX(LastNames[LastName],RANDBETWEEN(1,$D$3))</f>
        <v>'Hess'</v>
      </c>
      <c r="E749" s="17" t="str" cm="1">
        <f t="array" aca="1" ref="E749" ca="1">_xlfn.LET(_xlpm.r,RANDBETWEEN(1,$E$3),INDEX(AvatarNames[AvatarName],_xlpm.r))</f>
        <v>'Pic(187).png'</v>
      </c>
      <c r="F749" s="17" t="str" cm="1">
        <f t="array" aca="1" ref="F749" ca="1">INDEX(AboutMes[AboutMe],RANDBETWEEN(1,$F$3))</f>
        <v>' I have an MBA, and sometimes I use business analogies in everyday life.'</v>
      </c>
      <c r="G749" s="15" t="str" cm="1">
        <f t="array" aca="1" ref="G749" ca="1">INDEX(JobTitles[JobTitle],RANDBETWEEN(1,$G$3))</f>
        <v>N'برنامه نویس فرانت'</v>
      </c>
      <c r="H749" s="15" t="str" cm="1">
        <f t="array" aca="1" ref="H749" ca="1">INDEX(Companies[Company],RANDBETWEEN(1,$H$3))</f>
        <v>N'پیشران پارت'</v>
      </c>
      <c r="I749" s="15" t="str" cm="1">
        <f t="array" aca="1" ref="I749" ca="1">INDEX(Countries[Country],RANDBETWEEN(1,$I$3))</f>
        <v>N'کانادا'</v>
      </c>
      <c r="J749" s="16">
        <f ca="1">_xlfn.LET(_xlpm.random, RANDBETWEEN(1,$J$3),_xlpm.min,INDEX(Visits[MinVisit],_xlpm.random),_xlpm.max,INDEX(Visits[MaxVisit],_xlpm.random),RANDBETWEEN(_xlpm.min,_xlpm.max))</f>
        <v>471</v>
      </c>
      <c r="K749" s="16" t="str">
        <f t="shared" si="69"/>
        <v>Null</v>
      </c>
      <c r="L749" s="16" t="str">
        <f t="shared" si="70"/>
        <v>NewId()</v>
      </c>
      <c r="M749" s="16" t="str" cm="1">
        <f t="array" aca="1" ref="M749" ca="1">INDEX(Users[CreatedDate],Profiles[[#This Row],[UserId]])</f>
        <v>'2008-03-25 09:47:20'</v>
      </c>
      <c r="N749" s="16" t="str" cm="1">
        <f t="array" aca="1" ref="N749" ca="1">INDEX(Users[LastModifiedDate],Profiles[[#This Row],[UserId]])</f>
        <v>'2010-09-01 22:13:13'</v>
      </c>
      <c r="O749" s="16" t="str">
        <f t="shared" si="71"/>
        <v>Null</v>
      </c>
      <c r="P749" s="16">
        <f>1</f>
        <v>1</v>
      </c>
      <c r="Q749" s="16">
        <f>0</f>
        <v>0</v>
      </c>
      <c r="R74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(744,'Karma ','Hess','Pic(187).png',' I have an MBA, and sometimes I use business analogies in everyday life.',N'برنامه نویس فرانت',N'پیشران پارت',N'کانادا',471,Null,NewId(),'2008-03-25 09:47:20','2010-09-01 22:13:13',Null,1,0)</v>
      </c>
    </row>
    <row r="750" spans="1:18" ht="18" x14ac:dyDescent="0.55000000000000004">
      <c r="A750" s="17">
        <f>ROW()-ROW(Profiles[[#Headers],[Id]])</f>
        <v>745</v>
      </c>
      <c r="B750" s="17">
        <f>SMALL(Users[Id],Profiles[[#This Row],[Id]])</f>
        <v>745</v>
      </c>
      <c r="C750" s="17" t="str" cm="1">
        <f t="array" aca="1" ref="C750" ca="1">INDEX(FirstNames[FirstName],RANDBETWEEN(1,$C$3))</f>
        <v>'Matthias '</v>
      </c>
      <c r="D750" s="17" t="str" cm="1">
        <f t="array" aca="1" ref="D750" ca="1">INDEX(LastNames[LastName],RANDBETWEEN(1,$D$3))</f>
        <v>'Fleming'</v>
      </c>
      <c r="E750" s="17" t="str" cm="1">
        <f t="array" aca="1" ref="E750" ca="1">_xlfn.LET(_xlpm.r,RANDBETWEEN(1,$E$3),INDEX(AvatarNames[AvatarName],_xlpm.r))</f>
        <v>'Pic(067).png'</v>
      </c>
      <c r="F750" s="17" t="str" cm="1">
        <f t="array" aca="1" ref="F750" ca="1">INDEX(AboutMes[AboutMe],RANDBETWEEN(1,$F$3))</f>
        <v>' The Star-Spangled Banner makes me tear up. Every. Time.'</v>
      </c>
      <c r="G750" s="15" t="str" cm="1">
        <f t="array" aca="1" ref="G750" ca="1">INDEX(JobTitles[JobTitle],RANDBETWEEN(1,$G$3))</f>
        <v>N'برنامه نویس فول استک'</v>
      </c>
      <c r="H750" s="15" t="str" cm="1">
        <f t="array" aca="1" ref="H750" ca="1">INDEX(Companies[Company],RANDBETWEEN(1,$H$3))</f>
        <v>N'اسنپ'</v>
      </c>
      <c r="I750" s="15" t="str" cm="1">
        <f t="array" aca="1" ref="I750" ca="1">INDEX(Countries[Country],RANDBETWEEN(1,$I$3))</f>
        <v>N'ژاپن'</v>
      </c>
      <c r="J750" s="16">
        <f ca="1">_xlfn.LET(_xlpm.random, RANDBETWEEN(1,$J$3),_xlpm.min,INDEX(Visits[MinVisit],_xlpm.random),_xlpm.max,INDEX(Visits[MaxVisit],_xlpm.random),RANDBETWEEN(_xlpm.min,_xlpm.max))</f>
        <v>10</v>
      </c>
      <c r="K750" s="16" t="str">
        <f t="shared" si="69"/>
        <v>Null</v>
      </c>
      <c r="L750" s="16" t="str">
        <f t="shared" si="70"/>
        <v>NewId()</v>
      </c>
      <c r="M750" s="16" t="str" cm="1">
        <f t="array" aca="1" ref="M750" ca="1">INDEX(Users[CreatedDate],Profiles[[#This Row],[UserId]])</f>
        <v>'2008-03-30 13:41:12'</v>
      </c>
      <c r="N750" s="16" t="str" cm="1">
        <f t="array" aca="1" ref="N750" ca="1">INDEX(Users[LastModifiedDate],Profiles[[#This Row],[UserId]])</f>
        <v>'2013-05-07 19:00:55'</v>
      </c>
      <c r="O750" s="16" t="str">
        <f t="shared" si="71"/>
        <v>Null</v>
      </c>
      <c r="P750" s="16">
        <f>1</f>
        <v>1</v>
      </c>
      <c r="Q750" s="16">
        <f>0</f>
        <v>0</v>
      </c>
      <c r="R75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(745,'Matthias ','Fleming','Pic(067).png',' The Star-Spangled Banner makes me tear up. Every. Time.',N'برنامه نویس فول استک',N'اسنپ',N'ژاپن',10,Null,NewId(),'2008-03-30 13:41:12','2013-05-07 19:00:55',Null,1,0)</v>
      </c>
    </row>
    <row r="751" spans="1:18" ht="18" x14ac:dyDescent="0.55000000000000004">
      <c r="A751" s="17">
        <f>ROW()-ROW(Profiles[[#Headers],[Id]])</f>
        <v>746</v>
      </c>
      <c r="B751" s="17">
        <f>SMALL(Users[Id],Profiles[[#This Row],[Id]])</f>
        <v>746</v>
      </c>
      <c r="C751" s="17" t="str" cm="1">
        <f t="array" aca="1" ref="C751" ca="1">INDEX(FirstNames[FirstName],RANDBETWEEN(1,$C$3))</f>
        <v>'Beatrice '</v>
      </c>
      <c r="D751" s="17" t="str" cm="1">
        <f t="array" aca="1" ref="D751" ca="1">INDEX(LastNames[LastName],RANDBETWEEN(1,$D$3))</f>
        <v>'Fry'</v>
      </c>
      <c r="E751" s="17" t="str" cm="1">
        <f t="array" aca="1" ref="E751" ca="1">_xlfn.LET(_xlpm.r,RANDBETWEEN(1,$E$3),INDEX(AvatarNames[AvatarName],_xlpm.r))</f>
        <v>'Pic(262).png'</v>
      </c>
      <c r="F751" s="17" t="str" cm="1">
        <f t="array" aca="1" ref="F751" ca="1">INDEX(AboutMes[AboutMe],RANDBETWEEN(1,$F$3))</f>
        <v>' The Star-Spangled Banner makes me tear up. Every. Time.'</v>
      </c>
      <c r="G751" s="15" t="str" cm="1">
        <f t="array" aca="1" ref="G751" ca="1">INDEX(JobTitles[JobTitle],RANDBETWEEN(1,$G$3))</f>
        <v>N'برنامه نویس فول استک'</v>
      </c>
      <c r="H751" s="15" t="str" cm="1">
        <f t="array" aca="1" ref="H751" ca="1">INDEX(Companies[Company],RANDBETWEEN(1,$H$3))</f>
        <v>N'شاتل'</v>
      </c>
      <c r="I751" s="15" t="str" cm="1">
        <f t="array" aca="1" ref="I751" ca="1">INDEX(Countries[Country],RANDBETWEEN(1,$I$3))</f>
        <v>N'ایران'</v>
      </c>
      <c r="J751" s="16">
        <f ca="1">_xlfn.LET(_xlpm.random, RANDBETWEEN(1,$J$3),_xlpm.min,INDEX(Visits[MinVisit],_xlpm.random),_xlpm.max,INDEX(Visits[MaxVisit],_xlpm.random),RANDBETWEEN(_xlpm.min,_xlpm.max))</f>
        <v>167</v>
      </c>
      <c r="K751" s="16" t="str">
        <f t="shared" si="69"/>
        <v>Null</v>
      </c>
      <c r="L751" s="16" t="str">
        <f t="shared" si="70"/>
        <v>NewId()</v>
      </c>
      <c r="M751" s="16" t="str" cm="1">
        <f t="array" aca="1" ref="M751" ca="1">INDEX(Users[CreatedDate],Profiles[[#This Row],[UserId]])</f>
        <v>'2008-04-04 16:46:43'</v>
      </c>
      <c r="N751" s="16" t="str" cm="1">
        <f t="array" aca="1" ref="N751" ca="1">INDEX(Users[LastModifiedDate],Profiles[[#This Row],[UserId]])</f>
        <v>'2013-01-07 10:43:58'</v>
      </c>
      <c r="O751" s="16" t="str">
        <f t="shared" si="71"/>
        <v>Null</v>
      </c>
      <c r="P751" s="16">
        <f>1</f>
        <v>1</v>
      </c>
      <c r="Q751" s="16">
        <f>0</f>
        <v>0</v>
      </c>
      <c r="R75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(746,'Beatrice ','Fry','Pic(262).png',' The Star-Spangled Banner makes me tear up. Every. Time.',N'برنامه نویس فول استک',N'شاتل',N'ایران',167,Null,NewId(),'2008-04-04 16:46:43','2013-01-07 10:43:58',Null,1,0)</v>
      </c>
    </row>
    <row r="752" spans="1:18" ht="18" x14ac:dyDescent="0.55000000000000004">
      <c r="A752" s="17">
        <f>ROW()-ROW(Profiles[[#Headers],[Id]])</f>
        <v>747</v>
      </c>
      <c r="B752" s="17">
        <f>SMALL(Users[Id],Profiles[[#This Row],[Id]])</f>
        <v>747</v>
      </c>
      <c r="C752" s="17" t="str" cm="1">
        <f t="array" aca="1" ref="C752" ca="1">INDEX(FirstNames[FirstName],RANDBETWEEN(1,$C$3))</f>
        <v>'Drake '</v>
      </c>
      <c r="D752" s="17" t="str" cm="1">
        <f t="array" aca="1" ref="D752" ca="1">INDEX(LastNames[LastName],RANDBETWEEN(1,$D$3))</f>
        <v>'Ashley'</v>
      </c>
      <c r="E752" s="17" t="str" cm="1">
        <f t="array" aca="1" ref="E752" ca="1">_xlfn.LET(_xlpm.r,RANDBETWEEN(1,$E$3),INDEX(AvatarNames[AvatarName],_xlpm.r))</f>
        <v>'Pic(226).png'</v>
      </c>
      <c r="F752" s="17" t="str" cm="1">
        <f t="array" aca="1" ref="F752" ca="1">INDEX(AboutMes[AboutMe],RANDBETWEEN(1,$F$3))</f>
        <v>' I would rather shop for kitchen gadgets than clothes or shoes.'</v>
      </c>
      <c r="G752" s="15" t="str" cm="1">
        <f t="array" aca="1" ref="G752" ca="1">INDEX(JobTitles[JobTitle],RANDBETWEEN(1,$G$3))</f>
        <v>N'تحلیل گر سیستم های مالی'</v>
      </c>
      <c r="H752" s="15" t="str" cm="1">
        <f t="array" aca="1" ref="H752" ca="1">INDEX(Companies[Company],RANDBETWEEN(1,$H$3))</f>
        <v>N'شاتل'</v>
      </c>
      <c r="I752" s="15" t="str" cm="1">
        <f t="array" aca="1" ref="I752" ca="1">INDEX(Countries[Country],RANDBETWEEN(1,$I$3))</f>
        <v>N'ژاپن'</v>
      </c>
      <c r="J752" s="16">
        <f ca="1">_xlfn.LET(_xlpm.random, RANDBETWEEN(1,$J$3),_xlpm.min,INDEX(Visits[MinVisit],_xlpm.random),_xlpm.max,INDEX(Visits[MaxVisit],_xlpm.random),RANDBETWEEN(_xlpm.min,_xlpm.max))</f>
        <v>1</v>
      </c>
      <c r="K752" s="16" t="str">
        <f t="shared" si="69"/>
        <v>Null</v>
      </c>
      <c r="L752" s="16" t="str">
        <f t="shared" si="70"/>
        <v>NewId()</v>
      </c>
      <c r="M752" s="16" t="str" cm="1">
        <f t="array" aca="1" ref="M752" ca="1">INDEX(Users[CreatedDate],Profiles[[#This Row],[UserId]])</f>
        <v>'2008-04-08 07:59:48'</v>
      </c>
      <c r="N752" s="16" t="str" cm="1">
        <f t="array" aca="1" ref="N752" ca="1">INDEX(Users[LastModifiedDate],Profiles[[#This Row],[UserId]])</f>
        <v>'2013-08-26 10:57:17'</v>
      </c>
      <c r="O752" s="16" t="str">
        <f t="shared" si="71"/>
        <v>Null</v>
      </c>
      <c r="P752" s="16">
        <f>1</f>
        <v>1</v>
      </c>
      <c r="Q752" s="16">
        <f>0</f>
        <v>0</v>
      </c>
      <c r="R75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(747,'Drake ','Ashley','Pic(226).png',' I would rather shop for kitchen gadgets than clothes or shoes.',N'تحلیل گر سیستم های مالی',N'شاتل',N'ژاپن',1,Null,NewId(),'2008-04-08 07:59:48','2013-08-26 10:57:17',Null,1,0)</v>
      </c>
    </row>
    <row r="753" spans="1:18" ht="18" x14ac:dyDescent="0.55000000000000004">
      <c r="A753" s="17">
        <f>ROW()-ROW(Profiles[[#Headers],[Id]])</f>
        <v>748</v>
      </c>
      <c r="B753" s="17">
        <f>SMALL(Users[Id],Profiles[[#This Row],[Id]])</f>
        <v>748</v>
      </c>
      <c r="C753" s="17" t="str" cm="1">
        <f t="array" aca="1" ref="C753" ca="1">INDEX(FirstNames[FirstName],RANDBETWEEN(1,$C$3))</f>
        <v>'Julianne '</v>
      </c>
      <c r="D753" s="17" t="str" cm="1">
        <f t="array" aca="1" ref="D753" ca="1">INDEX(LastNames[LastName],RANDBETWEEN(1,$D$3))</f>
        <v>'Allison'</v>
      </c>
      <c r="E753" s="17" t="str" cm="1">
        <f t="array" aca="1" ref="E753" ca="1">_xlfn.LET(_xlpm.r,RANDBETWEEN(1,$E$3),INDEX(AvatarNames[AvatarName],_xlpm.r))</f>
        <v>'Pic(102).png'</v>
      </c>
      <c r="F753" s="17" t="str" cm="1">
        <f t="array" aca="1" ref="F753"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753" s="15" t="str" cm="1">
        <f t="array" aca="1" ref="G753" ca="1">INDEX(JobTitles[JobTitle],RANDBETWEEN(1,$G$3))</f>
        <v>N'توسعه دهنده نرم افزار'</v>
      </c>
      <c r="H753" s="15" t="str" cm="1">
        <f t="array" aca="1" ref="H753" ca="1">INDEX(Companies[Company],RANDBETWEEN(1,$H$3))</f>
        <v>N'پیشران پارت'</v>
      </c>
      <c r="I753" s="15" t="str" cm="1">
        <f t="array" aca="1" ref="I753" ca="1">INDEX(Countries[Country],RANDBETWEEN(1,$I$3))</f>
        <v>N'سوئیس'</v>
      </c>
      <c r="J753" s="16">
        <f ca="1">_xlfn.LET(_xlpm.random, RANDBETWEEN(1,$J$3),_xlpm.min,INDEX(Visits[MinVisit],_xlpm.random),_xlpm.max,INDEX(Visits[MaxVisit],_xlpm.random),RANDBETWEEN(_xlpm.min,_xlpm.max))</f>
        <v>9</v>
      </c>
      <c r="K753" s="16" t="str">
        <f t="shared" si="69"/>
        <v>Null</v>
      </c>
      <c r="L753" s="16" t="str">
        <f t="shared" si="70"/>
        <v>NewId()</v>
      </c>
      <c r="M753" s="16" t="str" cm="1">
        <f t="array" aca="1" ref="M753" ca="1">INDEX(Users[CreatedDate],Profiles[[#This Row],[UserId]])</f>
        <v>'2008-04-12 02:21:38'</v>
      </c>
      <c r="N753" s="16" t="str" cm="1">
        <f t="array" aca="1" ref="N753" ca="1">INDEX(Users[LastModifiedDate],Profiles[[#This Row],[UserId]])</f>
        <v>'2018-01-01 18:40:20'</v>
      </c>
      <c r="O753" s="16" t="str">
        <f t="shared" si="71"/>
        <v>Null</v>
      </c>
      <c r="P753" s="16">
        <f>1</f>
        <v>1</v>
      </c>
      <c r="Q753" s="16">
        <f>0</f>
        <v>0</v>
      </c>
      <c r="R75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(748,'Julianne ','Allison','Pic(102).png','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technical.',N'توسعه دهنده نرم افزار',N'پیشران پارت',N'سوئیس',9,Null,NewId(),'2008-04-12 02:21:38','2018-01-01 18:40:20',Null,1,0)</v>
      </c>
    </row>
    <row r="754" spans="1:18" ht="18" x14ac:dyDescent="0.55000000000000004">
      <c r="A754" s="17">
        <f>ROW()-ROW(Profiles[[#Headers],[Id]])</f>
        <v>749</v>
      </c>
      <c r="B754" s="17">
        <f>SMALL(Users[Id],Profiles[[#This Row],[Id]])</f>
        <v>749</v>
      </c>
      <c r="C754" s="17" t="str" cm="1">
        <f t="array" aca="1" ref="C754" ca="1">INDEX(FirstNames[FirstName],RANDBETWEEN(1,$C$3))</f>
        <v>'Jaiden '</v>
      </c>
      <c r="D754" s="17" t="str" cm="1">
        <f t="array" aca="1" ref="D754" ca="1">INDEX(LastNames[LastName],RANDBETWEEN(1,$D$3))</f>
        <v>'Floyd'</v>
      </c>
      <c r="E754" s="17" t="str" cm="1">
        <f t="array" aca="1" ref="E754" ca="1">_xlfn.LET(_xlpm.r,RANDBETWEEN(1,$E$3),INDEX(AvatarNames[AvatarName],_xlpm.r))</f>
        <v>'Pic(321).png'</v>
      </c>
      <c r="F754" s="17" t="str" cm="1">
        <f t="array" aca="1" ref="F754" ca="1">INDEX(AboutMes[AboutMe],RANDBETWEEN(1,$F$3))</f>
        <v>' The Star-Spangled Banner makes me tear up. Every. Time.'</v>
      </c>
      <c r="G754" s="15" t="str" cm="1">
        <f t="array" aca="1" ref="G754" ca="1">INDEX(JobTitles[JobTitle],RANDBETWEEN(1,$G$3))</f>
        <v>N'توسعه دهنده وب'</v>
      </c>
      <c r="H754" s="15" t="str" cm="1">
        <f t="array" aca="1" ref="H754" ca="1">INDEX(Companies[Company],RANDBETWEEN(1,$H$3))</f>
        <v>N'پیشران پارت'</v>
      </c>
      <c r="I754" s="15" t="str" cm="1">
        <f t="array" aca="1" ref="I754" ca="1">INDEX(Countries[Country],RANDBETWEEN(1,$I$3))</f>
        <v>N'روسیه'</v>
      </c>
      <c r="J754" s="16">
        <f ca="1">_xlfn.LET(_xlpm.random, RANDBETWEEN(1,$J$3),_xlpm.min,INDEX(Visits[MinVisit],_xlpm.random),_xlpm.max,INDEX(Visits[MaxVisit],_xlpm.random),RANDBETWEEN(_xlpm.min,_xlpm.max))</f>
        <v>690</v>
      </c>
      <c r="K754" s="16" t="str">
        <f t="shared" si="69"/>
        <v>Null</v>
      </c>
      <c r="L754" s="16" t="str">
        <f t="shared" si="70"/>
        <v>NewId()</v>
      </c>
      <c r="M754" s="16" t="str" cm="1">
        <f t="array" aca="1" ref="M754" ca="1">INDEX(Users[CreatedDate],Profiles[[#This Row],[UserId]])</f>
        <v>'2008-04-16 06:04:14'</v>
      </c>
      <c r="N754" s="16" t="str" cm="1">
        <f t="array" aca="1" ref="N754" ca="1">INDEX(Users[LastModifiedDate],Profiles[[#This Row],[UserId]])</f>
        <v>'2011-11-25 16:07:47'</v>
      </c>
      <c r="O754" s="16" t="str">
        <f t="shared" si="71"/>
        <v>Null</v>
      </c>
      <c r="P754" s="16">
        <f>1</f>
        <v>1</v>
      </c>
      <c r="Q754" s="16">
        <f>0</f>
        <v>0</v>
      </c>
      <c r="R75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(749,'Jaiden ','Floyd','Pic(321).png',' The Star-Spangled Banner makes me tear up. Every. Time.',N'توسعه دهنده وب',N'پیشران پارت',N'روسیه',690,Null,NewId(),'2008-04-16 06:04:14','2011-11-25 16:07:47',Null,1,0)</v>
      </c>
    </row>
    <row r="755" spans="1:18" ht="18" x14ac:dyDescent="0.55000000000000004">
      <c r="A755" s="17">
        <f>ROW()-ROW(Profiles[[#Headers],[Id]])</f>
        <v>750</v>
      </c>
      <c r="B755" s="17">
        <f>SMALL(Users[Id],Profiles[[#This Row],[Id]])</f>
        <v>750</v>
      </c>
      <c r="C755" s="17" t="str" cm="1">
        <f t="array" aca="1" ref="C755" ca="1">INDEX(FirstNames[FirstName],RANDBETWEEN(1,$C$3))</f>
        <v>'Jared '</v>
      </c>
      <c r="D755" s="17" t="str" cm="1">
        <f t="array" aca="1" ref="D755" ca="1">INDEX(LastNames[LastName],RANDBETWEEN(1,$D$3))</f>
        <v>'Anderson'</v>
      </c>
      <c r="E755" s="17" t="str" cm="1">
        <f t="array" aca="1" ref="E755" ca="1">_xlfn.LET(_xlpm.r,RANDBETWEEN(1,$E$3),INDEX(AvatarNames[AvatarName],_xlpm.r))</f>
        <v>'Pic(034).png'</v>
      </c>
      <c r="F755" s="17" t="str" cm="1">
        <f t="array" aca="1" ref="F755"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755" s="15" t="str" cm="1">
        <f t="array" aca="1" ref="G755" ca="1">INDEX(JobTitles[JobTitle],RANDBETWEEN(1,$G$3))</f>
        <v>N'برنامه نویس سمت سرور'</v>
      </c>
      <c r="H755" s="15" t="str" cm="1">
        <f t="array" aca="1" ref="H755" ca="1">INDEX(Companies[Company],RANDBETWEEN(1,$H$3))</f>
        <v>N'محک'</v>
      </c>
      <c r="I755" s="15" t="str" cm="1">
        <f t="array" aca="1" ref="I755" ca="1">INDEX(Countries[Country],RANDBETWEEN(1,$I$3))</f>
        <v>N'سوئیس'</v>
      </c>
      <c r="J755" s="16">
        <f ca="1">_xlfn.LET(_xlpm.random, RANDBETWEEN(1,$J$3),_xlpm.min,INDEX(Visits[MinVisit],_xlpm.random),_xlpm.max,INDEX(Visits[MaxVisit],_xlpm.random),RANDBETWEEN(_xlpm.min,_xlpm.max))</f>
        <v>950</v>
      </c>
      <c r="K755" s="16" t="str">
        <f t="shared" si="69"/>
        <v>Null</v>
      </c>
      <c r="L755" s="16" t="str">
        <f t="shared" si="70"/>
        <v>NewId()</v>
      </c>
      <c r="M755" s="16" t="str" cm="1">
        <f t="array" aca="1" ref="M755" ca="1">INDEX(Users[CreatedDate],Profiles[[#This Row],[UserId]])</f>
        <v>'2008-04-21 18:58:59'</v>
      </c>
      <c r="N755" s="16" t="str" cm="1">
        <f t="array" aca="1" ref="N755" ca="1">INDEX(Users[LastModifiedDate],Profiles[[#This Row],[UserId]])</f>
        <v>'2010-06-03 06:25:04'</v>
      </c>
      <c r="O755" s="16" t="str">
        <f t="shared" si="71"/>
        <v>Null</v>
      </c>
      <c r="P755" s="16">
        <f>1</f>
        <v>1</v>
      </c>
      <c r="Q755" s="16">
        <f>0</f>
        <v>0</v>
      </c>
      <c r="R75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(750,'Jared ','Anderson','Pic(034).png','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technical.',N'برنامه نویس سمت سرور',N'محک',N'سوئیس',950,Null,NewId(),'2008-04-21 18:58:59','2010-06-03 06:25:04',Null,1,0)</v>
      </c>
    </row>
    <row r="756" spans="1:18" ht="18" x14ac:dyDescent="0.55000000000000004">
      <c r="A756" s="17">
        <f>ROW()-ROW(Profiles[[#Headers],[Id]])</f>
        <v>751</v>
      </c>
      <c r="B756" s="17">
        <f>SMALL(Users[Id],Profiles[[#This Row],[Id]])</f>
        <v>751</v>
      </c>
      <c r="C756" s="17" t="str" cm="1">
        <f t="array" aca="1" ref="C756" ca="1">INDEX(FirstNames[FirstName],RANDBETWEEN(1,$C$3))</f>
        <v>'Macy '</v>
      </c>
      <c r="D756" s="17" t="str" cm="1">
        <f t="array" aca="1" ref="D756" ca="1">INDEX(LastNames[LastName],RANDBETWEEN(1,$D$3))</f>
        <v>'Acevedo'</v>
      </c>
      <c r="E756" s="17" t="str" cm="1">
        <f t="array" aca="1" ref="E756" ca="1">_xlfn.LET(_xlpm.r,RANDBETWEEN(1,$E$3),INDEX(AvatarNames[AvatarName],_xlpm.r))</f>
        <v>'Pic(146).png'</v>
      </c>
      <c r="F756" s="17" t="str" cm="1">
        <f t="array" aca="1" ref="F756" ca="1">INDEX(AboutMes[AboutMe],RANDBETWEEN(1,$F$3))</f>
        <v>' I love the beach. We are lucky to go several times a year to see my parents and sister, who live in Destin, Florida.'</v>
      </c>
      <c r="G756" s="15" t="str" cm="1">
        <f t="array" aca="1" ref="G756" ca="1">INDEX(JobTitles[JobTitle],RANDBETWEEN(1,$G$3))</f>
        <v>N'برنامه نویس فرانت'</v>
      </c>
      <c r="H756" s="15" t="str" cm="1">
        <f t="array" aca="1" ref="H756" ca="1">INDEX(Companies[Company],RANDBETWEEN(1,$H$3))</f>
        <v>N'محک'</v>
      </c>
      <c r="I756" s="15" t="str" cm="1">
        <f t="array" aca="1" ref="I756" ca="1">INDEX(Countries[Country],RANDBETWEEN(1,$I$3))</f>
        <v>N'ایران'</v>
      </c>
      <c r="J756" s="16">
        <f ca="1">_xlfn.LET(_xlpm.random, RANDBETWEEN(1,$J$3),_xlpm.min,INDEX(Visits[MinVisit],_xlpm.random),_xlpm.max,INDEX(Visits[MaxVisit],_xlpm.random),RANDBETWEEN(_xlpm.min,_xlpm.max))</f>
        <v>539</v>
      </c>
      <c r="K756" s="16" t="str">
        <f t="shared" si="69"/>
        <v>Null</v>
      </c>
      <c r="L756" s="16" t="str">
        <f t="shared" si="70"/>
        <v>NewId()</v>
      </c>
      <c r="M756" s="16" t="str" cm="1">
        <f t="array" aca="1" ref="M756" ca="1">INDEX(Users[CreatedDate],Profiles[[#This Row],[UserId]])</f>
        <v>'2008-04-26 04:45:22'</v>
      </c>
      <c r="N756" s="16" t="str" cm="1">
        <f t="array" aca="1" ref="N756" ca="1">INDEX(Users[LastModifiedDate],Profiles[[#This Row],[UserId]])</f>
        <v>'2015-06-05 18:51:15'</v>
      </c>
      <c r="O756" s="16" t="str">
        <f t="shared" si="71"/>
        <v>Null</v>
      </c>
      <c r="P756" s="16">
        <f>1</f>
        <v>1</v>
      </c>
      <c r="Q756" s="16">
        <f>0</f>
        <v>0</v>
      </c>
      <c r="R75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(751,'Macy ','Acevedo','Pic(146).png',' I love the beach. We are lucky to go several times a year to see my parents and sister, who live in Destin, Florida.',N'برنامه نویس فرانت',N'محک',N'ایران',539,Null,NewId(),'2008-04-26 04:45:22','2015-06-05 18:51:15',Null,1,0)</v>
      </c>
    </row>
    <row r="757" spans="1:18" ht="18" x14ac:dyDescent="0.55000000000000004">
      <c r="A757" s="17">
        <f>ROW()-ROW(Profiles[[#Headers],[Id]])</f>
        <v>752</v>
      </c>
      <c r="B757" s="17">
        <f>SMALL(Users[Id],Profiles[[#This Row],[Id]])</f>
        <v>752</v>
      </c>
      <c r="C757" s="17" t="str" cm="1">
        <f t="array" aca="1" ref="C757" ca="1">INDEX(FirstNames[FirstName],RANDBETWEEN(1,$C$3))</f>
        <v>'Rene '</v>
      </c>
      <c r="D757" s="17" t="str" cm="1">
        <f t="array" aca="1" ref="D757" ca="1">INDEX(LastNames[LastName],RANDBETWEEN(1,$D$3))</f>
        <v>'French'</v>
      </c>
      <c r="E757" s="17" t="str" cm="1">
        <f t="array" aca="1" ref="E757" ca="1">_xlfn.LET(_xlpm.r,RANDBETWEEN(1,$E$3),INDEX(AvatarNames[AvatarName],_xlpm.r))</f>
        <v>'Pic(200).png'</v>
      </c>
      <c r="F757" s="17" t="str" cm="1">
        <f t="array" aca="1" ref="F757" ca="1">INDEX(AboutMes[AboutMe],RANDBETWEEN(1,$F$3))</f>
        <v>' I love to sing and play piano.'</v>
      </c>
      <c r="G757" s="15" t="str" cm="1">
        <f t="array" aca="1" ref="G757" ca="1">INDEX(JobTitles[JobTitle],RANDBETWEEN(1,$G$3))</f>
        <v>N'تحلیل گر سیستم های مالی'</v>
      </c>
      <c r="H757" s="15" t="str" cm="1">
        <f t="array" aca="1" ref="H757" ca="1">INDEX(Companies[Company],RANDBETWEEN(1,$H$3))</f>
        <v>N'شاتل'</v>
      </c>
      <c r="I757" s="15" t="str" cm="1">
        <f t="array" aca="1" ref="I757" ca="1">INDEX(Countries[Country],RANDBETWEEN(1,$I$3))</f>
        <v>N'فرانسه'</v>
      </c>
      <c r="J757" s="16">
        <f ca="1">_xlfn.LET(_xlpm.random, RANDBETWEEN(1,$J$3),_xlpm.min,INDEX(Visits[MinVisit],_xlpm.random),_xlpm.max,INDEX(Visits[MaxVisit],_xlpm.random),RANDBETWEEN(_xlpm.min,_xlpm.max))</f>
        <v>397</v>
      </c>
      <c r="K757" s="16" t="str">
        <f t="shared" si="69"/>
        <v>Null</v>
      </c>
      <c r="L757" s="16" t="str">
        <f t="shared" si="70"/>
        <v>NewId()</v>
      </c>
      <c r="M757" s="16" t="str" cm="1">
        <f t="array" aca="1" ref="M757" ca="1">INDEX(Users[CreatedDate],Profiles[[#This Row],[UserId]])</f>
        <v>'2008-04-28 11:52:49'</v>
      </c>
      <c r="N757" s="16" t="str" cm="1">
        <f t="array" aca="1" ref="N757" ca="1">INDEX(Users[LastModifiedDate],Profiles[[#This Row],[UserId]])</f>
        <v>'2013-04-08 19:01:17'</v>
      </c>
      <c r="O757" s="16" t="str">
        <f t="shared" si="71"/>
        <v>Null</v>
      </c>
      <c r="P757" s="16">
        <f>1</f>
        <v>1</v>
      </c>
      <c r="Q757" s="16">
        <f>0</f>
        <v>0</v>
      </c>
      <c r="R75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(752,'Rene ','French','Pic(200).png',' I love to sing and play piano.',N'تحلیل گر سیستم های مالی',N'شاتل',N'فرانسه',397,Null,NewId(),'2008-04-28 11:52:49','2013-04-08 19:01:17',Null,1,0)</v>
      </c>
    </row>
    <row r="758" spans="1:18" ht="18" x14ac:dyDescent="0.55000000000000004">
      <c r="A758" s="17">
        <f>ROW()-ROW(Profiles[[#Headers],[Id]])</f>
        <v>753</v>
      </c>
      <c r="B758" s="17">
        <f>SMALL(Users[Id],Profiles[[#This Row],[Id]])</f>
        <v>753</v>
      </c>
      <c r="C758" s="17" t="str" cm="1">
        <f t="array" aca="1" ref="C758" ca="1">INDEX(FirstNames[FirstName],RANDBETWEEN(1,$C$3))</f>
        <v>'Kamron '</v>
      </c>
      <c r="D758" s="17" t="str" cm="1">
        <f t="array" aca="1" ref="D758" ca="1">INDEX(LastNames[LastName],RANDBETWEEN(1,$D$3))</f>
        <v>'Choi'</v>
      </c>
      <c r="E758" s="17" t="str" cm="1">
        <f t="array" aca="1" ref="E758" ca="1">_xlfn.LET(_xlpm.r,RANDBETWEEN(1,$E$3),INDEX(AvatarNames[AvatarName],_xlpm.r))</f>
        <v>'Pic(224).png'</v>
      </c>
      <c r="F758" s="17" t="str" cm="1">
        <f t="array" aca="1" ref="F758" ca="1">INDEX(AboutMes[AboutMe],RANDBETWEEN(1,$F$3))</f>
        <v>' I have a really big heart, and I empathize with others very easily.'</v>
      </c>
      <c r="G758" s="15" t="str" cm="1">
        <f t="array" aca="1" ref="G758" ca="1">INDEX(JobTitles[JobTitle],RANDBETWEEN(1,$G$3))</f>
        <v>N'توسعه دهنده نرم افزار'</v>
      </c>
      <c r="H758" s="15" t="str" cm="1">
        <f t="array" aca="1" ref="H758" ca="1">INDEX(Companies[Company],RANDBETWEEN(1,$H$3))</f>
        <v>N'همکاران سیستم'</v>
      </c>
      <c r="I758" s="15" t="str" cm="1">
        <f t="array" aca="1" ref="I758" ca="1">INDEX(Countries[Country],RANDBETWEEN(1,$I$3))</f>
        <v>N'ژاپن'</v>
      </c>
      <c r="J758" s="16">
        <f ca="1">_xlfn.LET(_xlpm.random, RANDBETWEEN(1,$J$3),_xlpm.min,INDEX(Visits[MinVisit],_xlpm.random),_xlpm.max,INDEX(Visits[MaxVisit],_xlpm.random),RANDBETWEEN(_xlpm.min,_xlpm.max))</f>
        <v>834</v>
      </c>
      <c r="K758" s="16" t="str">
        <f t="shared" si="69"/>
        <v>Null</v>
      </c>
      <c r="L758" s="16" t="str">
        <f t="shared" si="70"/>
        <v>NewId()</v>
      </c>
      <c r="M758" s="16" t="str" cm="1">
        <f t="array" aca="1" ref="M758" ca="1">INDEX(Users[CreatedDate],Profiles[[#This Row],[UserId]])</f>
        <v>'2008-05-01 21:04:34'</v>
      </c>
      <c r="N758" s="16" t="str" cm="1">
        <f t="array" aca="1" ref="N758" ca="1">INDEX(Users[LastModifiedDate],Profiles[[#This Row],[UserId]])</f>
        <v>'2009-01-18 13:49:19'</v>
      </c>
      <c r="O758" s="16" t="str">
        <f t="shared" si="71"/>
        <v>Null</v>
      </c>
      <c r="P758" s="16">
        <f>1</f>
        <v>1</v>
      </c>
      <c r="Q758" s="16">
        <f>0</f>
        <v>0</v>
      </c>
      <c r="R75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(753,'Kamron ','Choi','Pic(224).png',' I have a really big heart, and I empathize with others very easily.',N'توسعه دهنده نرم افزار',N'همکاران سیستم',N'ژاپن',834,Null,NewId(),'2008-05-01 21:04:34','2009-01-18 13:49:19',Null,1,0)</v>
      </c>
    </row>
    <row r="759" spans="1:18" ht="18" x14ac:dyDescent="0.55000000000000004">
      <c r="A759" s="17">
        <f>ROW()-ROW(Profiles[[#Headers],[Id]])</f>
        <v>754</v>
      </c>
      <c r="B759" s="17">
        <f>SMALL(Users[Id],Profiles[[#This Row],[Id]])</f>
        <v>754</v>
      </c>
      <c r="C759" s="17" t="str" cm="1">
        <f t="array" aca="1" ref="C759" ca="1">INDEX(FirstNames[FirstName],RANDBETWEEN(1,$C$3))</f>
        <v>'Emma '</v>
      </c>
      <c r="D759" s="17" t="str" cm="1">
        <f t="array" aca="1" ref="D759" ca="1">INDEX(LastNames[LastName],RANDBETWEEN(1,$D$3))</f>
        <v>'Larsen'</v>
      </c>
      <c r="E759" s="17" t="str" cm="1">
        <f t="array" aca="1" ref="E759" ca="1">_xlfn.LET(_xlpm.r,RANDBETWEEN(1,$E$3),INDEX(AvatarNames[AvatarName],_xlpm.r))</f>
        <v>'Pic(093).png'</v>
      </c>
      <c r="F759" s="17" t="str" cm="1">
        <f t="array" aca="1" ref="F759" ca="1">INDEX(AboutMes[AboutMe],RANDBETWEEN(1,$F$3))</f>
        <v>' I am really tall, 5’10”.'</v>
      </c>
      <c r="G759" s="15" t="str" cm="1">
        <f t="array" aca="1" ref="G759" ca="1">INDEX(JobTitles[JobTitle],RANDBETWEEN(1,$G$3))</f>
        <v>N'برنامه نویس سمت سرور'</v>
      </c>
      <c r="H759" s="15" t="str" cm="1">
        <f t="array" aca="1" ref="H759" ca="1">INDEX(Companies[Company],RANDBETWEEN(1,$H$3))</f>
        <v>N'همکاران سیستم'</v>
      </c>
      <c r="I759" s="15" t="str" cm="1">
        <f t="array" aca="1" ref="I759" ca="1">INDEX(Countries[Country],RANDBETWEEN(1,$I$3))</f>
        <v>N'کانادا'</v>
      </c>
      <c r="J759" s="16">
        <f ca="1">_xlfn.LET(_xlpm.random, RANDBETWEEN(1,$J$3),_xlpm.min,INDEX(Visits[MinVisit],_xlpm.random),_xlpm.max,INDEX(Visits[MaxVisit],_xlpm.random),RANDBETWEEN(_xlpm.min,_xlpm.max))</f>
        <v>472</v>
      </c>
      <c r="K759" s="16" t="str">
        <f t="shared" si="69"/>
        <v>Null</v>
      </c>
      <c r="L759" s="16" t="str">
        <f t="shared" si="70"/>
        <v>NewId()</v>
      </c>
      <c r="M759" s="16" t="str" cm="1">
        <f t="array" aca="1" ref="M759" ca="1">INDEX(Users[CreatedDate],Profiles[[#This Row],[UserId]])</f>
        <v>'2008-05-06 01:39:53'</v>
      </c>
      <c r="N759" s="16" t="str" cm="1">
        <f t="array" aca="1" ref="N759" ca="1">INDEX(Users[LastModifiedDate],Profiles[[#This Row],[UserId]])</f>
        <v>'2012-02-07 19:46:19'</v>
      </c>
      <c r="O759" s="16" t="str">
        <f t="shared" si="71"/>
        <v>Null</v>
      </c>
      <c r="P759" s="16">
        <f>1</f>
        <v>1</v>
      </c>
      <c r="Q759" s="16">
        <f>0</f>
        <v>0</v>
      </c>
      <c r="R75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(754,'Emma ','Larsen','Pic(093).png',' I am really tall, 5’10”.',N'برنامه نویس سمت سرور',N'همکاران سیستم',N'کانادا',472,Null,NewId(),'2008-05-06 01:39:53','2012-02-07 19:46:19',Null,1,0)</v>
      </c>
    </row>
    <row r="760" spans="1:18" ht="18" x14ac:dyDescent="0.55000000000000004">
      <c r="A760" s="17">
        <f>ROW()-ROW(Profiles[[#Headers],[Id]])</f>
        <v>755</v>
      </c>
      <c r="B760" s="17">
        <f>SMALL(Users[Id],Profiles[[#This Row],[Id]])</f>
        <v>755</v>
      </c>
      <c r="C760" s="17" t="str" cm="1">
        <f t="array" aca="1" ref="C760" ca="1">INDEX(FirstNames[FirstName],RANDBETWEEN(1,$C$3))</f>
        <v>'Mike '</v>
      </c>
      <c r="D760" s="17" t="str" cm="1">
        <f t="array" aca="1" ref="D760" ca="1">INDEX(LastNames[LastName],RANDBETWEEN(1,$D$3))</f>
        <v>'Wolfe'</v>
      </c>
      <c r="E760" s="17" t="str" cm="1">
        <f t="array" aca="1" ref="E760" ca="1">_xlfn.LET(_xlpm.r,RANDBETWEEN(1,$E$3),INDEX(AvatarNames[AvatarName],_xlpm.r))</f>
        <v>'Pic(211).png'</v>
      </c>
      <c r="F760" s="17" t="str" cm="1">
        <f t="array" aca="1" ref="F760" ca="1">INDEX(AboutMes[AboutMe],RANDBETWEEN(1,$F$3))</f>
        <v>' I am a quote junkie. Anything that speaks truth in a powerful, succinct, beautiful and/or clever way just GETS me, y’all. It can be song lyrics, poetry, or just quotes.'</v>
      </c>
      <c r="G760" s="15" t="str" cm="1">
        <f t="array" aca="1" ref="G760" ca="1">INDEX(JobTitles[JobTitle],RANDBETWEEN(1,$G$3))</f>
        <v>N'برنامه نویس فرانت'</v>
      </c>
      <c r="H760" s="15" t="str" cm="1">
        <f t="array" aca="1" ref="H760" ca="1">INDEX(Companies[Company],RANDBETWEEN(1,$H$3))</f>
        <v>N'اسنپ'</v>
      </c>
      <c r="I760" s="15" t="str" cm="1">
        <f t="array" aca="1" ref="I760" ca="1">INDEX(Countries[Country],RANDBETWEEN(1,$I$3))</f>
        <v>N'فرانسه'</v>
      </c>
      <c r="J760" s="16">
        <f ca="1">_xlfn.LET(_xlpm.random, RANDBETWEEN(1,$J$3),_xlpm.min,INDEX(Visits[MinVisit],_xlpm.random),_xlpm.max,INDEX(Visits[MaxVisit],_xlpm.random),RANDBETWEEN(_xlpm.min,_xlpm.max))</f>
        <v>515</v>
      </c>
      <c r="K760" s="16" t="str">
        <f t="shared" si="69"/>
        <v>Null</v>
      </c>
      <c r="L760" s="16" t="str">
        <f t="shared" si="70"/>
        <v>NewId()</v>
      </c>
      <c r="M760" s="16" t="str" cm="1">
        <f t="array" aca="1" ref="M760" ca="1">INDEX(Users[CreatedDate],Profiles[[#This Row],[UserId]])</f>
        <v>'2008-05-11 14:12:47'</v>
      </c>
      <c r="N760" s="16" t="str" cm="1">
        <f t="array" aca="1" ref="N760" ca="1">INDEX(Users[LastModifiedDate],Profiles[[#This Row],[UserId]])</f>
        <v>'2010-04-10 18:17:32'</v>
      </c>
      <c r="O760" s="16" t="str">
        <f t="shared" si="71"/>
        <v>Null</v>
      </c>
      <c r="P760" s="16">
        <f>1</f>
        <v>1</v>
      </c>
      <c r="Q760" s="16">
        <f>0</f>
        <v>0</v>
      </c>
      <c r="R76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(755,'Mike ','Wolfe','Pic(211).png',' I am a quote junkie. Anything that speaks truth in a powerful, succinct, beautiful and/or clever way just GETS me, y’all. It can be song lyrics, poetry, or just quotes.',N'برنامه نویس فرانت',N'اسنپ',N'فرانسه',515,Null,NewId(),'2008-05-11 14:12:47','2010-04-10 18:17:32',Null,1,0)</v>
      </c>
    </row>
    <row r="761" spans="1:18" ht="18" x14ac:dyDescent="0.55000000000000004">
      <c r="A761" s="17">
        <f>ROW()-ROW(Profiles[[#Headers],[Id]])</f>
        <v>756</v>
      </c>
      <c r="B761" s="17">
        <f>SMALL(Users[Id],Profiles[[#This Row],[Id]])</f>
        <v>756</v>
      </c>
      <c r="C761" s="17" t="str" cm="1">
        <f t="array" aca="1" ref="C761" ca="1">INDEX(FirstNames[FirstName],RANDBETWEEN(1,$C$3))</f>
        <v>'Joyce '</v>
      </c>
      <c r="D761" s="17" t="str" cm="1">
        <f t="array" aca="1" ref="D761" ca="1">INDEX(LastNames[LastName],RANDBETWEEN(1,$D$3))</f>
        <v>'Barrett'</v>
      </c>
      <c r="E761" s="17" t="str" cm="1">
        <f t="array" aca="1" ref="E761" ca="1">_xlfn.LET(_xlpm.r,RANDBETWEEN(1,$E$3),INDEX(AvatarNames[AvatarName],_xlpm.r))</f>
        <v>'Pic(082).png'</v>
      </c>
      <c r="F761" s="17" t="str" cm="1">
        <f t="array" aca="1" ref="F761" ca="1">INDEX(AboutMes[AboutMe],RANDBETWEEN(1,$F$3))</f>
        <v>' I love to learn new things, and I embrace my inner nerd. 🤓'</v>
      </c>
      <c r="G761" s="15" t="str" cm="1">
        <f t="array" aca="1" ref="G761" ca="1">INDEX(JobTitles[JobTitle],RANDBETWEEN(1,$G$3))</f>
        <v>N'مدیر انفورماتیک'</v>
      </c>
      <c r="H761" s="15" t="str" cm="1">
        <f t="array" aca="1" ref="H761" ca="1">INDEX(Companies[Company],RANDBETWEEN(1,$H$3))</f>
        <v>N'سداد'</v>
      </c>
      <c r="I761" s="15" t="str" cm="1">
        <f t="array" aca="1" ref="I761" ca="1">INDEX(Countries[Country],RANDBETWEEN(1,$I$3))</f>
        <v>N'روسیه'</v>
      </c>
      <c r="J761" s="16">
        <f ca="1">_xlfn.LET(_xlpm.random, RANDBETWEEN(1,$J$3),_xlpm.min,INDEX(Visits[MinVisit],_xlpm.random),_xlpm.max,INDEX(Visits[MaxVisit],_xlpm.random),RANDBETWEEN(_xlpm.min,_xlpm.max))</f>
        <v>47</v>
      </c>
      <c r="K761" s="16" t="str">
        <f t="shared" si="69"/>
        <v>Null</v>
      </c>
      <c r="L761" s="16" t="str">
        <f t="shared" si="70"/>
        <v>NewId()</v>
      </c>
      <c r="M761" s="16" t="str" cm="1">
        <f t="array" aca="1" ref="M761" ca="1">INDEX(Users[CreatedDate],Profiles[[#This Row],[UserId]])</f>
        <v>'2008-05-14 19:54:19'</v>
      </c>
      <c r="N761" s="16" t="str" cm="1">
        <f t="array" aca="1" ref="N761" ca="1">INDEX(Users[LastModifiedDate],Profiles[[#This Row],[UserId]])</f>
        <v>'2008-08-21 18:36:00'</v>
      </c>
      <c r="O761" s="16" t="str">
        <f t="shared" si="71"/>
        <v>Null</v>
      </c>
      <c r="P761" s="16">
        <f>1</f>
        <v>1</v>
      </c>
      <c r="Q761" s="16">
        <f>0</f>
        <v>0</v>
      </c>
      <c r="R76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(756,'Joyce ','Barrett','Pic(082).png',' I love to learn new things, and I embrace my inner nerd. 🤓',N'مدیر انفورماتیک',N'سداد',N'روسیه',47,Null,NewId(),'2008-05-14 19:54:19','2008-08-21 18:36:00',Null,1,0)</v>
      </c>
    </row>
    <row r="762" spans="1:18" ht="18" x14ac:dyDescent="0.55000000000000004">
      <c r="A762" s="17">
        <f>ROW()-ROW(Profiles[[#Headers],[Id]])</f>
        <v>757</v>
      </c>
      <c r="B762" s="17">
        <f>SMALL(Users[Id],Profiles[[#This Row],[Id]])</f>
        <v>757</v>
      </c>
      <c r="C762" s="17" t="str" cm="1">
        <f t="array" aca="1" ref="C762" ca="1">INDEX(FirstNames[FirstName],RANDBETWEEN(1,$C$3))</f>
        <v>'Baylee '</v>
      </c>
      <c r="D762" s="17" t="str" cm="1">
        <f t="array" aca="1" ref="D762" ca="1">INDEX(LastNames[LastName],RANDBETWEEN(1,$D$3))</f>
        <v>'Porter'</v>
      </c>
      <c r="E762" s="17" t="str" cm="1">
        <f t="array" aca="1" ref="E762" ca="1">_xlfn.LET(_xlpm.r,RANDBETWEEN(1,$E$3),INDEX(AvatarNames[AvatarName],_xlpm.r))</f>
        <v>'Pic(106).png'</v>
      </c>
      <c r="F762" s="17" t="str" cm="1">
        <f t="array" aca="1" ref="F762" ca="1">INDEX(AboutMes[AboutMe],RANDBETWEEN(1,$F$3))</f>
        <v>' The Star-Spangled Banner makes me tear up. Every. Time.'</v>
      </c>
      <c r="G762" s="15" t="str" cm="1">
        <f t="array" aca="1" ref="G762" ca="1">INDEX(JobTitles[JobTitle],RANDBETWEEN(1,$G$3))</f>
        <v>N'برنامه نویس فرانت'</v>
      </c>
      <c r="H762" s="15" t="str" cm="1">
        <f t="array" aca="1" ref="H762" ca="1">INDEX(Companies[Company],RANDBETWEEN(1,$H$3))</f>
        <v>N'همکاران سیستم'</v>
      </c>
      <c r="I762" s="15" t="str" cm="1">
        <f t="array" aca="1" ref="I762" ca="1">INDEX(Countries[Country],RANDBETWEEN(1,$I$3))</f>
        <v>N'انگلستان'</v>
      </c>
      <c r="J762" s="16">
        <f ca="1">_xlfn.LET(_xlpm.random, RANDBETWEEN(1,$J$3),_xlpm.min,INDEX(Visits[MinVisit],_xlpm.random),_xlpm.max,INDEX(Visits[MaxVisit],_xlpm.random),RANDBETWEEN(_xlpm.min,_xlpm.max))</f>
        <v>7</v>
      </c>
      <c r="K762" s="16" t="str">
        <f t="shared" si="69"/>
        <v>Null</v>
      </c>
      <c r="L762" s="16" t="str">
        <f t="shared" si="70"/>
        <v>NewId()</v>
      </c>
      <c r="M762" s="16" t="str" cm="1">
        <f t="array" aca="1" ref="M762" ca="1">INDEX(Users[CreatedDate],Profiles[[#This Row],[UserId]])</f>
        <v>'2008-05-18 12:23:17'</v>
      </c>
      <c r="N762" s="16" t="str" cm="1">
        <f t="array" aca="1" ref="N762" ca="1">INDEX(Users[LastModifiedDate],Profiles[[#This Row],[UserId]])</f>
        <v>'2009-07-20 03:31:19'</v>
      </c>
      <c r="O762" s="16" t="str">
        <f t="shared" si="71"/>
        <v>Null</v>
      </c>
      <c r="P762" s="16">
        <f>1</f>
        <v>1</v>
      </c>
      <c r="Q762" s="16">
        <f>0</f>
        <v>0</v>
      </c>
      <c r="R76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(757,'Baylee ','Porter','Pic(106).png',' The Star-Spangled Banner makes me tear up. Every. Time.',N'برنامه نویس فرانت',N'همکاران سیستم',N'انگلستان',7,Null,NewId(),'2008-05-18 12:23:17','2009-07-20 03:31:19',Null,1,0)</v>
      </c>
    </row>
    <row r="763" spans="1:18" ht="18" x14ac:dyDescent="0.55000000000000004">
      <c r="A763" s="17">
        <f>ROW()-ROW(Profiles[[#Headers],[Id]])</f>
        <v>758</v>
      </c>
      <c r="B763" s="17">
        <f>SMALL(Users[Id],Profiles[[#This Row],[Id]])</f>
        <v>758</v>
      </c>
      <c r="C763" s="17" t="str" cm="1">
        <f t="array" aca="1" ref="C763" ca="1">INDEX(FirstNames[FirstName],RANDBETWEEN(1,$C$3))</f>
        <v>'Clarence '</v>
      </c>
      <c r="D763" s="17" t="str" cm="1">
        <f t="array" aca="1" ref="D763" ca="1">INDEX(LastNames[LastName],RANDBETWEEN(1,$D$3))</f>
        <v>'Garrett'</v>
      </c>
      <c r="E763" s="17" t="str" cm="1">
        <f t="array" aca="1" ref="E763" ca="1">_xlfn.LET(_xlpm.r,RANDBETWEEN(1,$E$3),INDEX(AvatarNames[AvatarName],_xlpm.r))</f>
        <v>'Pic(104).png'</v>
      </c>
      <c r="F763" s="17" t="str" cm="1">
        <f t="array" aca="1" ref="F763" ca="1">INDEX(AboutMes[AboutMe],RANDBETWEEN(1,$F$3))</f>
        <v>' I use my iPhone for everything, and it is never far from my side.'</v>
      </c>
      <c r="G763" s="15" t="str" cm="1">
        <f t="array" aca="1" ref="G763" ca="1">INDEX(JobTitles[JobTitle],RANDBETWEEN(1,$G$3))</f>
        <v>N'برنامه نویس سمت سرور'</v>
      </c>
      <c r="H763" s="15" t="str" cm="1">
        <f t="array" aca="1" ref="H763" ca="1">INDEX(Companies[Company],RANDBETWEEN(1,$H$3))</f>
        <v>N'روژین تاک'</v>
      </c>
      <c r="I763" s="15" t="str" cm="1">
        <f t="array" aca="1" ref="I763" ca="1">INDEX(Countries[Country],RANDBETWEEN(1,$I$3))</f>
        <v>N'انگلستان'</v>
      </c>
      <c r="J763" s="16">
        <f ca="1">_xlfn.LET(_xlpm.random, RANDBETWEEN(1,$J$3),_xlpm.min,INDEX(Visits[MinVisit],_xlpm.random),_xlpm.max,INDEX(Visits[MaxVisit],_xlpm.random),RANDBETWEEN(_xlpm.min,_xlpm.max))</f>
        <v>9</v>
      </c>
      <c r="K763" s="16" t="str">
        <f t="shared" si="69"/>
        <v>Null</v>
      </c>
      <c r="L763" s="16" t="str">
        <f t="shared" si="70"/>
        <v>NewId()</v>
      </c>
      <c r="M763" s="16" t="str" cm="1">
        <f t="array" aca="1" ref="M763" ca="1">INDEX(Users[CreatedDate],Profiles[[#This Row],[UserId]])</f>
        <v>'2008-05-22 22:33:27'</v>
      </c>
      <c r="N763" s="16" t="str" cm="1">
        <f t="array" aca="1" ref="N763" ca="1">INDEX(Users[LastModifiedDate],Profiles[[#This Row],[UserId]])</f>
        <v>'2010-01-31 08:25:21'</v>
      </c>
      <c r="O763" s="16" t="str">
        <f t="shared" si="71"/>
        <v>Null</v>
      </c>
      <c r="P763" s="16">
        <f>1</f>
        <v>1</v>
      </c>
      <c r="Q763" s="16">
        <f>0</f>
        <v>0</v>
      </c>
      <c r="R76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(758,'Clarence ','Garrett','Pic(104).png',' I use my iPhone for everything, and it is never far from my side.',N'برنامه نویس سمت سرور',N'روژین تاک',N'انگلستان',9,Null,NewId(),'2008-05-22 22:33:27','2010-01-31 08:25:21',Null,1,0)</v>
      </c>
    </row>
    <row r="764" spans="1:18" ht="18" x14ac:dyDescent="0.55000000000000004">
      <c r="A764" s="17">
        <f>ROW()-ROW(Profiles[[#Headers],[Id]])</f>
        <v>759</v>
      </c>
      <c r="B764" s="17">
        <f>SMALL(Users[Id],Profiles[[#This Row],[Id]])</f>
        <v>759</v>
      </c>
      <c r="C764" s="17" t="str" cm="1">
        <f t="array" aca="1" ref="C764" ca="1">INDEX(FirstNames[FirstName],RANDBETWEEN(1,$C$3))</f>
        <v>'Trinity '</v>
      </c>
      <c r="D764" s="17" t="str" cm="1">
        <f t="array" aca="1" ref="D764" ca="1">INDEX(LastNames[LastName],RANDBETWEEN(1,$D$3))</f>
        <v>'Montgomery'</v>
      </c>
      <c r="E764" s="17" t="str" cm="1">
        <f t="array" aca="1" ref="E764" ca="1">_xlfn.LET(_xlpm.r,RANDBETWEEN(1,$E$3),INDEX(AvatarNames[AvatarName],_xlpm.r))</f>
        <v>'Pic(047).png'</v>
      </c>
      <c r="F764" s="17" t="str" cm="1">
        <f t="array" aca="1" ref="F764" ca="1">INDEX(AboutMes[AboutMe],RANDBETWEEN(1,$F$3))</f>
        <v>' I am a Jack (Jane?) of all trades. I know a little bit about a lot of things. I am interested in learning SO many things that I have a hard time focusing my energy on any one thing.'</v>
      </c>
      <c r="G764" s="15" t="str" cm="1">
        <f t="array" aca="1" ref="G764" ca="1">INDEX(JobTitles[JobTitle],RANDBETWEEN(1,$G$3))</f>
        <v>N'برنامه نویس فول استک'</v>
      </c>
      <c r="H764" s="15" t="str" cm="1">
        <f t="array" aca="1" ref="H764" ca="1">INDEX(Companies[Company],RANDBETWEEN(1,$H$3))</f>
        <v>N'اسنپ'</v>
      </c>
      <c r="I764" s="15" t="str" cm="1">
        <f t="array" aca="1" ref="I764" ca="1">INDEX(Countries[Country],RANDBETWEEN(1,$I$3))</f>
        <v>N'ژاپن'</v>
      </c>
      <c r="J764" s="16">
        <f ca="1">_xlfn.LET(_xlpm.random, RANDBETWEEN(1,$J$3),_xlpm.min,INDEX(Visits[MinVisit],_xlpm.random),_xlpm.max,INDEX(Visits[MaxVisit],_xlpm.random),RANDBETWEEN(_xlpm.min,_xlpm.max))</f>
        <v>0</v>
      </c>
      <c r="K764" s="16" t="str">
        <f t="shared" si="69"/>
        <v>Null</v>
      </c>
      <c r="L764" s="16" t="str">
        <f t="shared" si="70"/>
        <v>NewId()</v>
      </c>
      <c r="M764" s="16" t="str" cm="1">
        <f t="array" aca="1" ref="M764" ca="1">INDEX(Users[CreatedDate],Profiles[[#This Row],[UserId]])</f>
        <v>'2008-05-26 17:42:54'</v>
      </c>
      <c r="N764" s="16" t="str" cm="1">
        <f t="array" aca="1" ref="N764" ca="1">INDEX(Users[LastModifiedDate],Profiles[[#This Row],[UserId]])</f>
        <v>'2011-09-02 10:50:26'</v>
      </c>
      <c r="O764" s="16" t="str">
        <f t="shared" si="71"/>
        <v>Null</v>
      </c>
      <c r="P764" s="16">
        <f>1</f>
        <v>1</v>
      </c>
      <c r="Q764" s="16">
        <f>0</f>
        <v>0</v>
      </c>
      <c r="R76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(759,'Trinity ','Montgomery','Pic(047).png',' I am a Jack (Jane?) of all trades. I know a little bit about a lot of things. I am interested in learning SO many things that I have a hard time focusing my energy on any one thing.',N'برنامه نویس فول استک',N'اسنپ',N'ژاپن',0,Null,NewId(),'2008-05-26 17:42:54','2011-09-02 10:50:26',Null,1,0)</v>
      </c>
    </row>
    <row r="765" spans="1:18" ht="18" x14ac:dyDescent="0.55000000000000004">
      <c r="A765" s="17">
        <f>ROW()-ROW(Profiles[[#Headers],[Id]])</f>
        <v>760</v>
      </c>
      <c r="B765" s="17">
        <f>SMALL(Users[Id],Profiles[[#This Row],[Id]])</f>
        <v>760</v>
      </c>
      <c r="C765" s="17" t="str" cm="1">
        <f t="array" aca="1" ref="C765" ca="1">INDEX(FirstNames[FirstName],RANDBETWEEN(1,$C$3))</f>
        <v>'Trevon '</v>
      </c>
      <c r="D765" s="17" t="str" cm="1">
        <f t="array" aca="1" ref="D765" ca="1">INDEX(LastNames[LastName],RANDBETWEEN(1,$D$3))</f>
        <v>'Casey'</v>
      </c>
      <c r="E765" s="17" t="str" cm="1">
        <f t="array" aca="1" ref="E765" ca="1">_xlfn.LET(_xlpm.r,RANDBETWEEN(1,$E$3),INDEX(AvatarNames[AvatarName],_xlpm.r))</f>
        <v>'Pic(029).png'</v>
      </c>
      <c r="F765" s="17" t="str" cm="1">
        <f t="array" aca="1" ref="F765" ca="1">INDEX(AboutMes[AboutMe],RANDBETWEEN(1,$F$3))</f>
        <v>' I often read (and enjoy!) things that are completely opposed to everything I believe. I actually enjoy challenging my own beliefs because it forces me to think long and hard about why I believe a certain way.'</v>
      </c>
      <c r="G765" s="15" t="str" cm="1">
        <f t="array" aca="1" ref="G765" ca="1">INDEX(JobTitles[JobTitle],RANDBETWEEN(1,$G$3))</f>
        <v>N'توسعه دهنده وب'</v>
      </c>
      <c r="H765" s="15" t="str" cm="1">
        <f t="array" aca="1" ref="H765" ca="1">INDEX(Companies[Company],RANDBETWEEN(1,$H$3))</f>
        <v>N'روژین تاک'</v>
      </c>
      <c r="I765" s="15" t="str" cm="1">
        <f t="array" aca="1" ref="I765" ca="1">INDEX(Countries[Country],RANDBETWEEN(1,$I$3))</f>
        <v>N'انگلستان'</v>
      </c>
      <c r="J765" s="16">
        <f ca="1">_xlfn.LET(_xlpm.random, RANDBETWEEN(1,$J$3),_xlpm.min,INDEX(Visits[MinVisit],_xlpm.random),_xlpm.max,INDEX(Visits[MaxVisit],_xlpm.random),RANDBETWEEN(_xlpm.min,_xlpm.max))</f>
        <v>6</v>
      </c>
      <c r="K765" s="16" t="str">
        <f t="shared" si="69"/>
        <v>Null</v>
      </c>
      <c r="L765" s="16" t="str">
        <f t="shared" si="70"/>
        <v>NewId()</v>
      </c>
      <c r="M765" s="16" t="str" cm="1">
        <f t="array" aca="1" ref="M765" ca="1">INDEX(Users[CreatedDate],Profiles[[#This Row],[UserId]])</f>
        <v>'2008-05-29 03:19:35'</v>
      </c>
      <c r="N765" s="16" t="str" cm="1">
        <f t="array" aca="1" ref="N765" ca="1">INDEX(Users[LastModifiedDate],Profiles[[#This Row],[UserId]])</f>
        <v>'2008-09-11 20:44:33'</v>
      </c>
      <c r="O765" s="16" t="str">
        <f t="shared" si="71"/>
        <v>Null</v>
      </c>
      <c r="P765" s="16">
        <f>1</f>
        <v>1</v>
      </c>
      <c r="Q765" s="16">
        <f>0</f>
        <v>0</v>
      </c>
      <c r="R76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(760,'Trevon ','Casey','Pic(029).png',' I often read (and enjoy!) things that are completely opposed to everything I believe. I actually enjoy challenging my own beliefs because it forces me to think long and hard about why I believe a certain way.',N'توسعه دهنده وب',N'روژین تاک',N'انگلستان',6,Null,NewId(),'2008-05-29 03:19:35','2008-09-11 20:44:33',Null,1,0)</v>
      </c>
    </row>
    <row r="766" spans="1:18" ht="18" x14ac:dyDescent="0.55000000000000004">
      <c r="A766" s="17">
        <f>ROW()-ROW(Profiles[[#Headers],[Id]])</f>
        <v>761</v>
      </c>
      <c r="B766" s="17">
        <f>SMALL(Users[Id],Profiles[[#This Row],[Id]])</f>
        <v>761</v>
      </c>
      <c r="C766" s="17" t="str" cm="1">
        <f t="array" aca="1" ref="C766" ca="1">INDEX(FirstNames[FirstName],RANDBETWEEN(1,$C$3))</f>
        <v>'Frankie '</v>
      </c>
      <c r="D766" s="17" t="str" cm="1">
        <f t="array" aca="1" ref="D766" ca="1">INDEX(LastNames[LastName],RANDBETWEEN(1,$D$3))</f>
        <v>'Brock'</v>
      </c>
      <c r="E766" s="17" t="str" cm="1">
        <f t="array" aca="1" ref="E766" ca="1">_xlfn.LET(_xlpm.r,RANDBETWEEN(1,$E$3),INDEX(AvatarNames[AvatarName],_xlpm.r))</f>
        <v>'Pic(164).png'</v>
      </c>
      <c r="F766" s="17" t="str" cm="1">
        <f t="array" aca="1" ref="F766" ca="1">INDEX(AboutMes[AboutMe],RANDBETWEEN(1,$F$3))</f>
        <v>' I am really tall, 5’10”.'</v>
      </c>
      <c r="G766" s="15" t="str" cm="1">
        <f t="array" aca="1" ref="G766" ca="1">INDEX(JobTitles[JobTitle],RANDBETWEEN(1,$G$3))</f>
        <v>N'مدیر انفورماتیک'</v>
      </c>
      <c r="H766" s="15" t="str" cm="1">
        <f t="array" aca="1" ref="H766" ca="1">INDEX(Companies[Company],RANDBETWEEN(1,$H$3))</f>
        <v>N'علی بابا'</v>
      </c>
      <c r="I766" s="15" t="str" cm="1">
        <f t="array" aca="1" ref="I766" ca="1">INDEX(Countries[Country],RANDBETWEEN(1,$I$3))</f>
        <v>N'فرانسه'</v>
      </c>
      <c r="J766" s="16">
        <f ca="1">_xlfn.LET(_xlpm.random, RANDBETWEEN(1,$J$3),_xlpm.min,INDEX(Visits[MinVisit],_xlpm.random),_xlpm.max,INDEX(Visits[MaxVisit],_xlpm.random),RANDBETWEEN(_xlpm.min,_xlpm.max))</f>
        <v>916</v>
      </c>
      <c r="K766" s="16" t="str">
        <f t="shared" si="69"/>
        <v>Null</v>
      </c>
      <c r="L766" s="16" t="str">
        <f t="shared" si="70"/>
        <v>NewId()</v>
      </c>
      <c r="M766" s="16" t="str" cm="1">
        <f t="array" aca="1" ref="M766" ca="1">INDEX(Users[CreatedDate],Profiles[[#This Row],[UserId]])</f>
        <v>'2008-06-02 19:13:37'</v>
      </c>
      <c r="N766" s="16" t="str" cm="1">
        <f t="array" aca="1" ref="N766" ca="1">INDEX(Users[LastModifiedDate],Profiles[[#This Row],[UserId]])</f>
        <v>'2009-10-15 09:24:43'</v>
      </c>
      <c r="O766" s="16" t="str">
        <f t="shared" si="71"/>
        <v>Null</v>
      </c>
      <c r="P766" s="16">
        <f>1</f>
        <v>1</v>
      </c>
      <c r="Q766" s="16">
        <f>0</f>
        <v>0</v>
      </c>
      <c r="R76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(761,'Frankie ','Brock','Pic(164).png',' I am really tall, 5’10”.',N'مدیر انفورماتیک',N'علی بابا',N'فرانسه',916,Null,NewId(),'2008-06-02 19:13:37','2009-10-15 09:24:43',Null,1,0)</v>
      </c>
    </row>
    <row r="767" spans="1:18" ht="18" x14ac:dyDescent="0.55000000000000004">
      <c r="A767" s="17">
        <f>ROW()-ROW(Profiles[[#Headers],[Id]])</f>
        <v>762</v>
      </c>
      <c r="B767" s="17">
        <f>SMALL(Users[Id],Profiles[[#This Row],[Id]])</f>
        <v>762</v>
      </c>
      <c r="C767" s="17" t="str" cm="1">
        <f t="array" aca="1" ref="C767" ca="1">INDEX(FirstNames[FirstName],RANDBETWEEN(1,$C$3))</f>
        <v>'Silas '</v>
      </c>
      <c r="D767" s="17" t="str" cm="1">
        <f t="array" aca="1" ref="D767" ca="1">INDEX(LastNames[LastName],RANDBETWEEN(1,$D$3))</f>
        <v>'Hubbard'</v>
      </c>
      <c r="E767" s="17" t="str" cm="1">
        <f t="array" aca="1" ref="E767" ca="1">_xlfn.LET(_xlpm.r,RANDBETWEEN(1,$E$3),INDEX(AvatarNames[AvatarName],_xlpm.r))</f>
        <v>'Pic(086).png'</v>
      </c>
      <c r="F767" s="17" t="str" cm="1">
        <f t="array" aca="1" ref="F767" ca="1">INDEX(AboutMes[AboutMe],RANDBETWEEN(1,$F$3))</f>
        <v>' I am a Jack (Jane?) of all trades. I know a little bit about a lot of things. I am interested in learning SO many things that I have a hard time focusing my energy on any one thing.'</v>
      </c>
      <c r="G767" s="15" t="str" cm="1">
        <f t="array" aca="1" ref="G767" ca="1">INDEX(JobTitles[JobTitle],RANDBETWEEN(1,$G$3))</f>
        <v>N'توسعه دهنده وب'</v>
      </c>
      <c r="H767" s="15" t="str" cm="1">
        <f t="array" aca="1" ref="H767" ca="1">INDEX(Companies[Company],RANDBETWEEN(1,$H$3))</f>
        <v>N'همکاران سیستم'</v>
      </c>
      <c r="I767" s="15" t="str" cm="1">
        <f t="array" aca="1" ref="I767" ca="1">INDEX(Countries[Country],RANDBETWEEN(1,$I$3))</f>
        <v>N'انگلستان'</v>
      </c>
      <c r="J767" s="16">
        <f ca="1">_xlfn.LET(_xlpm.random, RANDBETWEEN(1,$J$3),_xlpm.min,INDEX(Visits[MinVisit],_xlpm.random),_xlpm.max,INDEX(Visits[MaxVisit],_xlpm.random),RANDBETWEEN(_xlpm.min,_xlpm.max))</f>
        <v>0</v>
      </c>
      <c r="K767" s="16" t="str">
        <f t="shared" si="69"/>
        <v>Null</v>
      </c>
      <c r="L767" s="16" t="str">
        <f t="shared" si="70"/>
        <v>NewId()</v>
      </c>
      <c r="M767" s="16" t="str" cm="1">
        <f t="array" aca="1" ref="M767" ca="1">INDEX(Users[CreatedDate],Profiles[[#This Row],[UserId]])</f>
        <v>'2008-06-04 07:14:15'</v>
      </c>
      <c r="N767" s="16" t="str" cm="1">
        <f t="array" aca="1" ref="N767" ca="1">INDEX(Users[LastModifiedDate],Profiles[[#This Row],[UserId]])</f>
        <v>'2016-05-11 21:59:29'</v>
      </c>
      <c r="O767" s="16" t="str">
        <f t="shared" si="71"/>
        <v>Null</v>
      </c>
      <c r="P767" s="16">
        <f>1</f>
        <v>1</v>
      </c>
      <c r="Q767" s="16">
        <f>0</f>
        <v>0</v>
      </c>
      <c r="R76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(762,'Silas ','Hubbard','Pic(086).png',' I am a Jack (Jane?) of all trades. I know a little bit about a lot of things. I am interested in learning SO many things that I have a hard time focusing my energy on any one thing.',N'توسعه دهنده وب',N'همکاران سیستم',N'انگلستان',0,Null,NewId(),'2008-06-04 07:14:15','2016-05-11 21:59:29',Null,1,0)</v>
      </c>
    </row>
    <row r="768" spans="1:18" ht="18" x14ac:dyDescent="0.55000000000000004">
      <c r="A768" s="17">
        <f>ROW()-ROW(Profiles[[#Headers],[Id]])</f>
        <v>763</v>
      </c>
      <c r="B768" s="17">
        <f>SMALL(Users[Id],Profiles[[#This Row],[Id]])</f>
        <v>763</v>
      </c>
      <c r="C768" s="17" t="str" cm="1">
        <f t="array" aca="1" ref="C768" ca="1">INDEX(FirstNames[FirstName],RANDBETWEEN(1,$C$3))</f>
        <v>'Sherlyn '</v>
      </c>
      <c r="D768" s="17" t="str" cm="1">
        <f t="array" aca="1" ref="D768" ca="1">INDEX(LastNames[LastName],RANDBETWEEN(1,$D$3))</f>
        <v>'Frey'</v>
      </c>
      <c r="E768" s="17" t="str" cm="1">
        <f t="array" aca="1" ref="E768" ca="1">_xlfn.LET(_xlpm.r,RANDBETWEEN(1,$E$3),INDEX(AvatarNames[AvatarName],_xlpm.r))</f>
        <v>'Pic(314).png'</v>
      </c>
      <c r="F768" s="17" t="str" cm="1">
        <f t="array" aca="1" ref="F768" ca="1">INDEX(AboutMes[AboutMe],RANDBETWEEN(1,$F$3))</f>
        <v>' I am an Auburn fan. Graduated from there and love to go back when I can.'</v>
      </c>
      <c r="G768" s="15" t="str" cm="1">
        <f t="array" aca="1" ref="G768" ca="1">INDEX(JobTitles[JobTitle],RANDBETWEEN(1,$G$3))</f>
        <v>N'برنامه نویس فرانت'</v>
      </c>
      <c r="H768" s="15" t="str" cm="1">
        <f t="array" aca="1" ref="H768" ca="1">INDEX(Companies[Company],RANDBETWEEN(1,$H$3))</f>
        <v>N'همکاران سیستم'</v>
      </c>
      <c r="I768" s="15" t="str" cm="1">
        <f t="array" aca="1" ref="I768" ca="1">INDEX(Countries[Country],RANDBETWEEN(1,$I$3))</f>
        <v>N'روسیه'</v>
      </c>
      <c r="J768" s="16">
        <f ca="1">_xlfn.LET(_xlpm.random, RANDBETWEEN(1,$J$3),_xlpm.min,INDEX(Visits[MinVisit],_xlpm.random),_xlpm.max,INDEX(Visits[MaxVisit],_xlpm.random),RANDBETWEEN(_xlpm.min,_xlpm.max))</f>
        <v>142</v>
      </c>
      <c r="K768" s="16" t="str">
        <f t="shared" si="69"/>
        <v>Null</v>
      </c>
      <c r="L768" s="16" t="str">
        <f t="shared" si="70"/>
        <v>NewId()</v>
      </c>
      <c r="M768" s="16" t="str" cm="1">
        <f t="array" aca="1" ref="M768" ca="1">INDEX(Users[CreatedDate],Profiles[[#This Row],[UserId]])</f>
        <v>'2008-06-08 09:08:59'</v>
      </c>
      <c r="N768" s="16" t="str" cm="1">
        <f t="array" aca="1" ref="N768" ca="1">INDEX(Users[LastModifiedDate],Profiles[[#This Row],[UserId]])</f>
        <v>'2022-12-31 03:38:12'</v>
      </c>
      <c r="O768" s="16" t="str">
        <f t="shared" si="71"/>
        <v>Null</v>
      </c>
      <c r="P768" s="16">
        <f>1</f>
        <v>1</v>
      </c>
      <c r="Q768" s="16">
        <f>0</f>
        <v>0</v>
      </c>
      <c r="R76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(763,'Sherlyn ','Frey','Pic(314).png',' I am an Auburn fan. Graduated from there and love to go back when I can.',N'برنامه نویس فرانت',N'همکاران سیستم',N'روسیه',142,Null,NewId(),'2008-06-08 09:08:59','2022-12-31 03:38:12',Null,1,0)</v>
      </c>
    </row>
    <row r="769" spans="1:18" ht="18" x14ac:dyDescent="0.55000000000000004">
      <c r="A769" s="17">
        <f>ROW()-ROW(Profiles[[#Headers],[Id]])</f>
        <v>764</v>
      </c>
      <c r="B769" s="17">
        <f>SMALL(Users[Id],Profiles[[#This Row],[Id]])</f>
        <v>764</v>
      </c>
      <c r="C769" s="17" t="str" cm="1">
        <f t="array" aca="1" ref="C769" ca="1">INDEX(FirstNames[FirstName],RANDBETWEEN(1,$C$3))</f>
        <v>'Lucian '</v>
      </c>
      <c r="D769" s="17" t="str" cm="1">
        <f t="array" aca="1" ref="D769" ca="1">INDEX(LastNames[LastName],RANDBETWEEN(1,$D$3))</f>
        <v>'Rose'</v>
      </c>
      <c r="E769" s="17" t="str" cm="1">
        <f t="array" aca="1" ref="E769" ca="1">_xlfn.LET(_xlpm.r,RANDBETWEEN(1,$E$3),INDEX(AvatarNames[AvatarName],_xlpm.r))</f>
        <v>'Pic(213).png'</v>
      </c>
      <c r="F769" s="17" t="str" cm="1">
        <f t="array" aca="1" ref="F769" ca="1">INDEX(AboutMes[AboutMe],RANDBETWEEN(1,$F$3))</f>
        <v>' I love the beach. We are lucky to go several times a year to see my parents and sister, who live in Destin, Florida.'</v>
      </c>
      <c r="G769" s="15" t="str" cm="1">
        <f t="array" aca="1" ref="G769" ca="1">INDEX(JobTitles[JobTitle],RANDBETWEEN(1,$G$3))</f>
        <v>N'توسعه دهنده نرم افزار'</v>
      </c>
      <c r="H769" s="15" t="str" cm="1">
        <f t="array" aca="1" ref="H769" ca="1">INDEX(Companies[Company],RANDBETWEEN(1,$H$3))</f>
        <v>N'دیجی کالا'</v>
      </c>
      <c r="I769" s="15" t="str" cm="1">
        <f t="array" aca="1" ref="I769" ca="1">INDEX(Countries[Country],RANDBETWEEN(1,$I$3))</f>
        <v>N'ژاپن'</v>
      </c>
      <c r="J769" s="16">
        <f ca="1">_xlfn.LET(_xlpm.random, RANDBETWEEN(1,$J$3),_xlpm.min,INDEX(Visits[MinVisit],_xlpm.random),_xlpm.max,INDEX(Visits[MaxVisit],_xlpm.random),RANDBETWEEN(_xlpm.min,_xlpm.max))</f>
        <v>6</v>
      </c>
      <c r="K769" s="16" t="str">
        <f t="shared" si="69"/>
        <v>Null</v>
      </c>
      <c r="L769" s="16" t="str">
        <f t="shared" si="70"/>
        <v>NewId()</v>
      </c>
      <c r="M769" s="16" t="str" cm="1">
        <f t="array" aca="1" ref="M769" ca="1">INDEX(Users[CreatedDate],Profiles[[#This Row],[UserId]])</f>
        <v>'2008-06-14 09:13:41'</v>
      </c>
      <c r="N769" s="16" t="str" cm="1">
        <f t="array" aca="1" ref="N769" ca="1">INDEX(Users[LastModifiedDate],Profiles[[#This Row],[UserId]])</f>
        <v>'2012-12-20 12:18:10'</v>
      </c>
      <c r="O769" s="16" t="str">
        <f t="shared" si="71"/>
        <v>Null</v>
      </c>
      <c r="P769" s="16">
        <f>1</f>
        <v>1</v>
      </c>
      <c r="Q769" s="16">
        <f>0</f>
        <v>0</v>
      </c>
      <c r="R76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(764,'Lucian ','Rose','Pic(213).png',' I love the beach. We are lucky to go several times a year to see my parents and sister, who live in Destin, Florida.',N'توسعه دهنده نرم افزار',N'دیجی کالا',N'ژاپن',6,Null,NewId(),'2008-06-14 09:13:41','2012-12-20 12:18:10',Null,1,0)</v>
      </c>
    </row>
    <row r="770" spans="1:18" ht="18" x14ac:dyDescent="0.55000000000000004">
      <c r="A770" s="17">
        <f>ROW()-ROW(Profiles[[#Headers],[Id]])</f>
        <v>765</v>
      </c>
      <c r="B770" s="17">
        <f>SMALL(Users[Id],Profiles[[#This Row],[Id]])</f>
        <v>765</v>
      </c>
      <c r="C770" s="17" t="str" cm="1">
        <f t="array" aca="1" ref="C770" ca="1">INDEX(FirstNames[FirstName],RANDBETWEEN(1,$C$3))</f>
        <v>'Oliver '</v>
      </c>
      <c r="D770" s="17" t="str" cm="1">
        <f t="array" aca="1" ref="D770" ca="1">INDEX(LastNames[LastName],RANDBETWEEN(1,$D$3))</f>
        <v>'Bolton'</v>
      </c>
      <c r="E770" s="17" t="str" cm="1">
        <f t="array" aca="1" ref="E770" ca="1">_xlfn.LET(_xlpm.r,RANDBETWEEN(1,$E$3),INDEX(AvatarNames[AvatarName],_xlpm.r))</f>
        <v>'Pic(331).jpeg'</v>
      </c>
      <c r="F770" s="17" t="str" cm="1">
        <f t="array" aca="1" ref="F770" ca="1">INDEX(AboutMes[AboutMe],RANDBETWEEN(1,$F$3))</f>
        <v>' I am good with numbers and math. I get this from my Dad.'</v>
      </c>
      <c r="G770" s="15" t="str" cm="1">
        <f t="array" aca="1" ref="G770" ca="1">INDEX(JobTitles[JobTitle],RANDBETWEEN(1,$G$3))</f>
        <v>N'برنامه نویس فرانت'</v>
      </c>
      <c r="H770" s="15" t="str" cm="1">
        <f t="array" aca="1" ref="H770" ca="1">INDEX(Companies[Company],RANDBETWEEN(1,$H$3))</f>
        <v>N'همکاران سیستم'</v>
      </c>
      <c r="I770" s="15" t="str" cm="1">
        <f t="array" aca="1" ref="I770" ca="1">INDEX(Countries[Country],RANDBETWEEN(1,$I$3))</f>
        <v>N'فرانسه'</v>
      </c>
      <c r="J770" s="16">
        <f ca="1">_xlfn.LET(_xlpm.random, RANDBETWEEN(1,$J$3),_xlpm.min,INDEX(Visits[MinVisit],_xlpm.random),_xlpm.max,INDEX(Visits[MaxVisit],_xlpm.random),RANDBETWEEN(_xlpm.min,_xlpm.max))</f>
        <v>884</v>
      </c>
      <c r="K770" s="16" t="str">
        <f t="shared" si="69"/>
        <v>Null</v>
      </c>
      <c r="L770" s="16" t="str">
        <f t="shared" si="70"/>
        <v>NewId()</v>
      </c>
      <c r="M770" s="16" t="str" cm="1">
        <f t="array" aca="1" ref="M770" ca="1">INDEX(Users[CreatedDate],Profiles[[#This Row],[UserId]])</f>
        <v>'2008-06-18 12:18:45'</v>
      </c>
      <c r="N770" s="16" t="str" cm="1">
        <f t="array" aca="1" ref="N770" ca="1">INDEX(Users[LastModifiedDate],Profiles[[#This Row],[UserId]])</f>
        <v>'2022-04-14 18:51:10'</v>
      </c>
      <c r="O770" s="16" t="str">
        <f t="shared" si="71"/>
        <v>Null</v>
      </c>
      <c r="P770" s="16">
        <f>1</f>
        <v>1</v>
      </c>
      <c r="Q770" s="16">
        <f>0</f>
        <v>0</v>
      </c>
      <c r="R77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(765,'Oliver ','Bolton','Pic(331).jpeg',' I am good with numbers and math. I get this from my Dad.',N'برنامه نویس فرانت',N'همکاران سیستم',N'فرانسه',884,Null,NewId(),'2008-06-18 12:18:45','2022-04-14 18:51:10',Null,1,0)</v>
      </c>
    </row>
    <row r="771" spans="1:18" ht="18" x14ac:dyDescent="0.55000000000000004">
      <c r="A771" s="17">
        <f>ROW()-ROW(Profiles[[#Headers],[Id]])</f>
        <v>766</v>
      </c>
      <c r="B771" s="17">
        <f>SMALL(Users[Id],Profiles[[#This Row],[Id]])</f>
        <v>766</v>
      </c>
      <c r="C771" s="17" t="str" cm="1">
        <f t="array" aca="1" ref="C771" ca="1">INDEX(FirstNames[FirstName],RANDBETWEEN(1,$C$3))</f>
        <v>'Jaliyah '</v>
      </c>
      <c r="D771" s="17" t="str" cm="1">
        <f t="array" aca="1" ref="D771" ca="1">INDEX(LastNames[LastName],RANDBETWEEN(1,$D$3))</f>
        <v>'Watson'</v>
      </c>
      <c r="E771" s="17" t="str" cm="1">
        <f t="array" aca="1" ref="E771" ca="1">_xlfn.LET(_xlpm.r,RANDBETWEEN(1,$E$3),INDEX(AvatarNames[AvatarName],_xlpm.r))</f>
        <v>'Pic(051).png'</v>
      </c>
      <c r="F771" s="17" t="str" cm="1">
        <f t="array" aca="1" ref="F771" ca="1">INDEX(AboutMes[AboutMe],RANDBETWEEN(1,$F$3))</f>
        <v>' The Star-Spangled Banner makes me tear up. Every. Time.'</v>
      </c>
      <c r="G771" s="15" t="str" cm="1">
        <f t="array" aca="1" ref="G771" ca="1">INDEX(JobTitles[JobTitle],RANDBETWEEN(1,$G$3))</f>
        <v>N'توسعه دهنده وب'</v>
      </c>
      <c r="H771" s="15" t="str" cm="1">
        <f t="array" aca="1" ref="H771" ca="1">INDEX(Companies[Company],RANDBETWEEN(1,$H$3))</f>
        <v>N'اسنپ'</v>
      </c>
      <c r="I771" s="15" t="str" cm="1">
        <f t="array" aca="1" ref="I771" ca="1">INDEX(Countries[Country],RANDBETWEEN(1,$I$3))</f>
        <v>N'انگلستان'</v>
      </c>
      <c r="J771" s="16">
        <f ca="1">_xlfn.LET(_xlpm.random, RANDBETWEEN(1,$J$3),_xlpm.min,INDEX(Visits[MinVisit],_xlpm.random),_xlpm.max,INDEX(Visits[MaxVisit],_xlpm.random),RANDBETWEEN(_xlpm.min,_xlpm.max))</f>
        <v>167</v>
      </c>
      <c r="K771" s="16" t="str">
        <f t="shared" si="69"/>
        <v>Null</v>
      </c>
      <c r="L771" s="16" t="str">
        <f t="shared" si="70"/>
        <v>NewId()</v>
      </c>
      <c r="M771" s="16" t="str" cm="1">
        <f t="array" aca="1" ref="M771" ca="1">INDEX(Users[CreatedDate],Profiles[[#This Row],[UserId]])</f>
        <v>'2008-06-22 16:19:17'</v>
      </c>
      <c r="N771" s="16" t="str" cm="1">
        <f t="array" aca="1" ref="N771" ca="1">INDEX(Users[LastModifiedDate],Profiles[[#This Row],[UserId]])</f>
        <v>'2009-07-09 18:37:33'</v>
      </c>
      <c r="O771" s="16" t="str">
        <f t="shared" si="71"/>
        <v>Null</v>
      </c>
      <c r="P771" s="16">
        <f>1</f>
        <v>1</v>
      </c>
      <c r="Q771" s="16">
        <f>0</f>
        <v>0</v>
      </c>
      <c r="R77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(766,'Jaliyah ','Watson','Pic(051).png',' The Star-Spangled Banner makes me tear up. Every. Time.',N'توسعه دهنده وب',N'اسنپ',N'انگلستان',167,Null,NewId(),'2008-06-22 16:19:17','2009-07-09 18:37:33',Null,1,0)</v>
      </c>
    </row>
    <row r="772" spans="1:18" ht="18" x14ac:dyDescent="0.55000000000000004">
      <c r="A772" s="17">
        <f>ROW()-ROW(Profiles[[#Headers],[Id]])</f>
        <v>767</v>
      </c>
      <c r="B772" s="17">
        <f>SMALL(Users[Id],Profiles[[#This Row],[Id]])</f>
        <v>767</v>
      </c>
      <c r="C772" s="17" t="str" cm="1">
        <f t="array" aca="1" ref="C772" ca="1">INDEX(FirstNames[FirstName],RANDBETWEEN(1,$C$3))</f>
        <v>'Jaydin '</v>
      </c>
      <c r="D772" s="17" t="str" cm="1">
        <f t="array" aca="1" ref="D772" ca="1">INDEX(LastNames[LastName],RANDBETWEEN(1,$D$3))</f>
        <v>'Warren'</v>
      </c>
      <c r="E772" s="17" t="str" cm="1">
        <f t="array" aca="1" ref="E772" ca="1">_xlfn.LET(_xlpm.r,RANDBETWEEN(1,$E$3),INDEX(AvatarNames[AvatarName],_xlpm.r))</f>
        <v>'Pic(315).jpeg'</v>
      </c>
      <c r="F772" s="17" t="str" cm="1">
        <f t="array" aca="1" ref="F772"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772" s="15" t="str" cm="1">
        <f t="array" aca="1" ref="G772" ca="1">INDEX(JobTitles[JobTitle],RANDBETWEEN(1,$G$3))</f>
        <v>N'برنامه نویس فول استک'</v>
      </c>
      <c r="H772" s="15" t="str" cm="1">
        <f t="array" aca="1" ref="H772" ca="1">INDEX(Companies[Company],RANDBETWEEN(1,$H$3))</f>
        <v>N'اسنپ'</v>
      </c>
      <c r="I772" s="15" t="str" cm="1">
        <f t="array" aca="1" ref="I772" ca="1">INDEX(Countries[Country],RANDBETWEEN(1,$I$3))</f>
        <v>N'انگلستان'</v>
      </c>
      <c r="J772" s="16">
        <f ca="1">_xlfn.LET(_xlpm.random, RANDBETWEEN(1,$J$3),_xlpm.min,INDEX(Visits[MinVisit],_xlpm.random),_xlpm.max,INDEX(Visits[MaxVisit],_xlpm.random),RANDBETWEEN(_xlpm.min,_xlpm.max))</f>
        <v>624</v>
      </c>
      <c r="K772" s="16" t="str">
        <f t="shared" si="69"/>
        <v>Null</v>
      </c>
      <c r="L772" s="16" t="str">
        <f t="shared" si="70"/>
        <v>NewId()</v>
      </c>
      <c r="M772" s="16" t="str" cm="1">
        <f t="array" aca="1" ref="M772" ca="1">INDEX(Users[CreatedDate],Profiles[[#This Row],[UserId]])</f>
        <v>'2008-06-26 19:49:41'</v>
      </c>
      <c r="N772" s="16" t="str" cm="1">
        <f t="array" aca="1" ref="N772" ca="1">INDEX(Users[LastModifiedDate],Profiles[[#This Row],[UserId]])</f>
        <v>'2008-08-21 04:07:35'</v>
      </c>
      <c r="O772" s="16" t="str">
        <f t="shared" si="71"/>
        <v>Null</v>
      </c>
      <c r="P772" s="16">
        <f>1</f>
        <v>1</v>
      </c>
      <c r="Q772" s="16">
        <f>0</f>
        <v>0</v>
      </c>
      <c r="R77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(767,'Jaydin ','Warren','Pic(315).jpeg',' I used to be a conflict-avoider, but no more.🙅🏼‍♀️  I hated confrontation for the longest time, but I don’t do that anymore. I still love harmony in my relationships, but I choose to deal with issues directly and promptly so they don’t fester and get worse.',N'برنامه نویس فول استک',N'اسنپ',N'انگلستان',624,Null,NewId(),'2008-06-26 19:49:41','2008-08-21 04:07:35',Null,1,0)</v>
      </c>
    </row>
    <row r="773" spans="1:18" ht="18" x14ac:dyDescent="0.55000000000000004">
      <c r="A773" s="17">
        <f>ROW()-ROW(Profiles[[#Headers],[Id]])</f>
        <v>768</v>
      </c>
      <c r="B773" s="17">
        <f>SMALL(Users[Id],Profiles[[#This Row],[Id]])</f>
        <v>768</v>
      </c>
      <c r="C773" s="17" t="str" cm="1">
        <f t="array" aca="1" ref="C773" ca="1">INDEX(FirstNames[FirstName],RANDBETWEEN(1,$C$3))</f>
        <v>'Kelvin '</v>
      </c>
      <c r="D773" s="17" t="str" cm="1">
        <f t="array" aca="1" ref="D773" ca="1">INDEX(LastNames[LastName],RANDBETWEEN(1,$D$3))</f>
        <v>'Spears'</v>
      </c>
      <c r="E773" s="17" t="str" cm="1">
        <f t="array" aca="1" ref="E773" ca="1">_xlfn.LET(_xlpm.r,RANDBETWEEN(1,$E$3),INDEX(AvatarNames[AvatarName],_xlpm.r))</f>
        <v>'Pic(228).png'</v>
      </c>
      <c r="F773" s="17" t="str" cm="1">
        <f t="array" aca="1" ref="F773" ca="1">INDEX(AboutMes[AboutMe],RANDBETWEEN(1,$F$3))</f>
        <v>' I love movies. Except maybe horror movies.😬'</v>
      </c>
      <c r="G773" s="15" t="str" cm="1">
        <f t="array" aca="1" ref="G773" ca="1">INDEX(JobTitles[JobTitle],RANDBETWEEN(1,$G$3))</f>
        <v>N'برنامه نویس فول استک'</v>
      </c>
      <c r="H773" s="15" t="str" cm="1">
        <f t="array" aca="1" ref="H773" ca="1">INDEX(Companies[Company],RANDBETWEEN(1,$H$3))</f>
        <v>N'سداد'</v>
      </c>
      <c r="I773" s="15" t="str" cm="1">
        <f t="array" aca="1" ref="I773" ca="1">INDEX(Countries[Country],RANDBETWEEN(1,$I$3))</f>
        <v>N'روسیه'</v>
      </c>
      <c r="J773" s="16">
        <f ca="1">_xlfn.LET(_xlpm.random, RANDBETWEEN(1,$J$3),_xlpm.min,INDEX(Visits[MinVisit],_xlpm.random),_xlpm.max,INDEX(Visits[MaxVisit],_xlpm.random),RANDBETWEEN(_xlpm.min,_xlpm.max))</f>
        <v>10</v>
      </c>
      <c r="K773" s="16" t="str">
        <f t="shared" si="69"/>
        <v>Null</v>
      </c>
      <c r="L773" s="16" t="str">
        <f t="shared" si="70"/>
        <v>NewId()</v>
      </c>
      <c r="M773" s="16" t="str" cm="1">
        <f t="array" aca="1" ref="M773" ca="1">INDEX(Users[CreatedDate],Profiles[[#This Row],[UserId]])</f>
        <v>'2008-06-30 01:07:07'</v>
      </c>
      <c r="N773" s="16" t="str" cm="1">
        <f t="array" aca="1" ref="N773" ca="1">INDEX(Users[LastModifiedDate],Profiles[[#This Row],[UserId]])</f>
        <v>'2012-03-27 18:26:07'</v>
      </c>
      <c r="O773" s="16" t="str">
        <f t="shared" si="71"/>
        <v>Null</v>
      </c>
      <c r="P773" s="16">
        <f>1</f>
        <v>1</v>
      </c>
      <c r="Q773" s="16">
        <f>0</f>
        <v>0</v>
      </c>
      <c r="R77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(768,'Kelvin ','Spears','Pic(228).png',' I love movies. Except maybe horror movies.😬',N'برنامه نویس فول استک',N'سداد',N'روسیه',10,Null,NewId(),'2008-06-30 01:07:07','2012-03-27 18:26:07',Null,1,0)</v>
      </c>
    </row>
    <row r="774" spans="1:18" ht="18" x14ac:dyDescent="0.55000000000000004">
      <c r="A774" s="17">
        <f>ROW()-ROW(Profiles[[#Headers],[Id]])</f>
        <v>769</v>
      </c>
      <c r="B774" s="17">
        <f>SMALL(Users[Id],Profiles[[#This Row],[Id]])</f>
        <v>769</v>
      </c>
      <c r="C774" s="17" t="str" cm="1">
        <f t="array" aca="1" ref="C774" ca="1">INDEX(FirstNames[FirstName],RANDBETWEEN(1,$C$3))</f>
        <v>'Martin '</v>
      </c>
      <c r="D774" s="17" t="str" cm="1">
        <f t="array" aca="1" ref="D774" ca="1">INDEX(LastNames[LastName],RANDBETWEEN(1,$D$3))</f>
        <v>'Benitez'</v>
      </c>
      <c r="E774" s="17" t="str" cm="1">
        <f t="array" aca="1" ref="E774" ca="1">_xlfn.LET(_xlpm.r,RANDBETWEEN(1,$E$3),INDEX(AvatarNames[AvatarName],_xlpm.r))</f>
        <v>'Pic(276).jpeg'</v>
      </c>
      <c r="F774" s="17" t="str" cm="1">
        <f t="array" aca="1" ref="F774" ca="1">INDEX(AboutMes[AboutMe],RANDBETWEEN(1,$F$3))</f>
        <v>' I am good with numbers and math. I get this from my Dad.'</v>
      </c>
      <c r="G774" s="15" t="str" cm="1">
        <f t="array" aca="1" ref="G774" ca="1">INDEX(JobTitles[JobTitle],RANDBETWEEN(1,$G$3))</f>
        <v>N'برنامه نویس فرانت'</v>
      </c>
      <c r="H774" s="15" t="str" cm="1">
        <f t="array" aca="1" ref="H774" ca="1">INDEX(Companies[Company],RANDBETWEEN(1,$H$3))</f>
        <v>N'دیجی کالا'</v>
      </c>
      <c r="I774" s="15" t="str" cm="1">
        <f t="array" aca="1" ref="I774" ca="1">INDEX(Countries[Country],RANDBETWEEN(1,$I$3))</f>
        <v>N'آلمان'</v>
      </c>
      <c r="J774" s="16">
        <f ca="1">_xlfn.LET(_xlpm.random, RANDBETWEEN(1,$J$3),_xlpm.min,INDEX(Visits[MinVisit],_xlpm.random),_xlpm.max,INDEX(Visits[MaxVisit],_xlpm.random),RANDBETWEEN(_xlpm.min,_xlpm.max))</f>
        <v>138</v>
      </c>
      <c r="K774" s="16" t="str">
        <f t="shared" si="69"/>
        <v>Null</v>
      </c>
      <c r="L774" s="16" t="str">
        <f t="shared" si="70"/>
        <v>NewId()</v>
      </c>
      <c r="M774" s="16" t="str" cm="1">
        <f t="array" aca="1" ref="M774" ca="1">INDEX(Users[CreatedDate],Profiles[[#This Row],[UserId]])</f>
        <v>'2008-07-04 05:37:09'</v>
      </c>
      <c r="N774" s="16" t="str" cm="1">
        <f t="array" aca="1" ref="N774" ca="1">INDEX(Users[LastModifiedDate],Profiles[[#This Row],[UserId]])</f>
        <v>'2008-12-24 11:33:31'</v>
      </c>
      <c r="O774" s="16" t="str">
        <f t="shared" si="71"/>
        <v>Null</v>
      </c>
      <c r="P774" s="16">
        <f>1</f>
        <v>1</v>
      </c>
      <c r="Q774" s="16">
        <f>0</f>
        <v>0</v>
      </c>
      <c r="R77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(769,'Martin ','Benitez','Pic(276).jpeg',' I am good with numbers and math. I get this from my Dad.',N'برنامه نویس فرانت',N'دیجی کالا',N'آلمان',138,Null,NewId(),'2008-07-04 05:37:09','2008-12-24 11:33:31',Null,1,0)</v>
      </c>
    </row>
    <row r="775" spans="1:18" ht="18" x14ac:dyDescent="0.55000000000000004">
      <c r="A775" s="17">
        <f>ROW()-ROW(Profiles[[#Headers],[Id]])</f>
        <v>770</v>
      </c>
      <c r="B775" s="17">
        <f>SMALL(Users[Id],Profiles[[#This Row],[Id]])</f>
        <v>770</v>
      </c>
      <c r="C775" s="17" t="str" cm="1">
        <f t="array" aca="1" ref="C775" ca="1">INDEX(FirstNames[FirstName],RANDBETWEEN(1,$C$3))</f>
        <v>'Alejandro '</v>
      </c>
      <c r="D775" s="17" t="str" cm="1">
        <f t="array" aca="1" ref="D775" ca="1">INDEX(LastNames[LastName],RANDBETWEEN(1,$D$3))</f>
        <v>'Mcintyre'</v>
      </c>
      <c r="E775" s="17" t="str" cm="1">
        <f t="array" aca="1" ref="E775" ca="1">_xlfn.LET(_xlpm.r,RANDBETWEEN(1,$E$3),INDEX(AvatarNames[AvatarName],_xlpm.r))</f>
        <v>'Pic(047).png'</v>
      </c>
      <c r="F775" s="17" t="str" cm="1">
        <f t="array" aca="1" ref="F775" ca="1">INDEX(AboutMes[AboutMe],RANDBETWEEN(1,$F$3))</f>
        <v>' The Star-Spangled Banner makes me tear up. Every. Time.'</v>
      </c>
      <c r="G775" s="15" t="str" cm="1">
        <f t="array" aca="1" ref="G775" ca="1">INDEX(JobTitles[JobTitle],RANDBETWEEN(1,$G$3))</f>
        <v>N'برنامه نویس فول استک'</v>
      </c>
      <c r="H775" s="15" t="str" cm="1">
        <f t="array" aca="1" ref="H775" ca="1">INDEX(Companies[Company],RANDBETWEEN(1,$H$3))</f>
        <v>N'پیشران پارت'</v>
      </c>
      <c r="I775" s="15" t="str" cm="1">
        <f t="array" aca="1" ref="I775" ca="1">INDEX(Countries[Country],RANDBETWEEN(1,$I$3))</f>
        <v>N'سوئیس'</v>
      </c>
      <c r="J775" s="16">
        <f ca="1">_xlfn.LET(_xlpm.random, RANDBETWEEN(1,$J$3),_xlpm.min,INDEX(Visits[MinVisit],_xlpm.random),_xlpm.max,INDEX(Visits[MaxVisit],_xlpm.random),RANDBETWEEN(_xlpm.min,_xlpm.max))</f>
        <v>739</v>
      </c>
      <c r="K775" s="16" t="str">
        <f t="shared" ref="K775:K806" si="72">"Null"</f>
        <v>Null</v>
      </c>
      <c r="L775" s="16" t="str">
        <f t="shared" ref="L775:L806" si="73">"NewId()"</f>
        <v>NewId()</v>
      </c>
      <c r="M775" s="16" t="str" cm="1">
        <f t="array" aca="1" ref="M775" ca="1">INDEX(Users[CreatedDate],Profiles[[#This Row],[UserId]])</f>
        <v>'2008-07-07 11:17:19'</v>
      </c>
      <c r="N775" s="16" t="str" cm="1">
        <f t="array" aca="1" ref="N775" ca="1">INDEX(Users[LastModifiedDate],Profiles[[#This Row],[UserId]])</f>
        <v>'2011-09-13 05:36:32'</v>
      </c>
      <c r="O775" s="16" t="str">
        <f t="shared" ref="O775:O806" si="74">"Null"</f>
        <v>Null</v>
      </c>
      <c r="P775" s="16">
        <f>1</f>
        <v>1</v>
      </c>
      <c r="Q775" s="16">
        <f>0</f>
        <v>0</v>
      </c>
      <c r="R77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(770,'Alejandro ','Mcintyre','Pic(047).png',' The Star-Spangled Banner makes me tear up. Every. Time.',N'برنامه نویس فول استک',N'پیشران پارت',N'سوئیس',739,Null,NewId(),'2008-07-07 11:17:19','2011-09-13 05:36:32',Null,1,0)</v>
      </c>
    </row>
    <row r="776" spans="1:18" ht="18" x14ac:dyDescent="0.55000000000000004">
      <c r="A776" s="17">
        <f>ROW()-ROW(Profiles[[#Headers],[Id]])</f>
        <v>771</v>
      </c>
      <c r="B776" s="17">
        <f>SMALL(Users[Id],Profiles[[#This Row],[Id]])</f>
        <v>771</v>
      </c>
      <c r="C776" s="17" t="str" cm="1">
        <f t="array" aca="1" ref="C776" ca="1">INDEX(FirstNames[FirstName],RANDBETWEEN(1,$C$3))</f>
        <v>'Dominic '</v>
      </c>
      <c r="D776" s="17" t="str" cm="1">
        <f t="array" aca="1" ref="D776" ca="1">INDEX(LastNames[LastName],RANDBETWEEN(1,$D$3))</f>
        <v>'Sherman'</v>
      </c>
      <c r="E776" s="17" t="str" cm="1">
        <f t="array" aca="1" ref="E776" ca="1">_xlfn.LET(_xlpm.r,RANDBETWEEN(1,$E$3),INDEX(AvatarNames[AvatarName],_xlpm.r))</f>
        <v>'Pic(129).png'</v>
      </c>
      <c r="F776" s="17" t="str" cm="1">
        <f t="array" aca="1" ref="F776" ca="1">INDEX(AboutMes[AboutMe],RANDBETWEEN(1,$F$3))</f>
        <v>' The Star-Spangled Banner makes me tear up. Every. Time.'</v>
      </c>
      <c r="G776" s="15" t="str" cm="1">
        <f t="array" aca="1" ref="G776" ca="1">INDEX(JobTitles[JobTitle],RANDBETWEEN(1,$G$3))</f>
        <v>N'برنامه نویس فول استک'</v>
      </c>
      <c r="H776" s="15" t="str" cm="1">
        <f t="array" aca="1" ref="H776" ca="1">INDEX(Companies[Company],RANDBETWEEN(1,$H$3))</f>
        <v>N'علی بابا'</v>
      </c>
      <c r="I776" s="15" t="str" cm="1">
        <f t="array" aca="1" ref="I776" ca="1">INDEX(Countries[Country],RANDBETWEEN(1,$I$3))</f>
        <v>N'روسیه'</v>
      </c>
      <c r="J776" s="16">
        <f ca="1">_xlfn.LET(_xlpm.random, RANDBETWEEN(1,$J$3),_xlpm.min,INDEX(Visits[MinVisit],_xlpm.random),_xlpm.max,INDEX(Visits[MaxVisit],_xlpm.random),RANDBETWEEN(_xlpm.min,_xlpm.max))</f>
        <v>1</v>
      </c>
      <c r="K776" s="16" t="str">
        <f t="shared" si="72"/>
        <v>Null</v>
      </c>
      <c r="L776" s="16" t="str">
        <f t="shared" si="73"/>
        <v>NewId()</v>
      </c>
      <c r="M776" s="16" t="str" cm="1">
        <f t="array" aca="1" ref="M776" ca="1">INDEX(Users[CreatedDate],Profiles[[#This Row],[UserId]])</f>
        <v>'2008-07-12 11:46:21'</v>
      </c>
      <c r="N776" s="16" t="str" cm="1">
        <f t="array" aca="1" ref="N776" ca="1">INDEX(Users[LastModifiedDate],Profiles[[#This Row],[UserId]])</f>
        <v>'2011-03-04 23:37:08'</v>
      </c>
      <c r="O776" s="16" t="str">
        <f t="shared" si="74"/>
        <v>Null</v>
      </c>
      <c r="P776" s="16">
        <f>1</f>
        <v>1</v>
      </c>
      <c r="Q776" s="16">
        <f>0</f>
        <v>0</v>
      </c>
      <c r="R77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(771,'Dominic ','Sherman','Pic(129).png',' The Star-Spangled Banner makes me tear up. Every. Time.',N'برنامه نویس فول استک',N'علی بابا',N'روسیه',1,Null,NewId(),'2008-07-12 11:46:21','2011-03-04 23:37:08',Null,1,0)</v>
      </c>
    </row>
    <row r="777" spans="1:18" ht="18" x14ac:dyDescent="0.55000000000000004">
      <c r="A777" s="17">
        <f>ROW()-ROW(Profiles[[#Headers],[Id]])</f>
        <v>772</v>
      </c>
      <c r="B777" s="17">
        <f>SMALL(Users[Id],Profiles[[#This Row],[Id]])</f>
        <v>772</v>
      </c>
      <c r="C777" s="17" t="str" cm="1">
        <f t="array" aca="1" ref="C777" ca="1">INDEX(FirstNames[FirstName],RANDBETWEEN(1,$C$3))</f>
        <v>'Mylee '</v>
      </c>
      <c r="D777" s="17" t="str" cm="1">
        <f t="array" aca="1" ref="D777" ca="1">INDEX(LastNames[LastName],RANDBETWEEN(1,$D$3))</f>
        <v>'Hardin'</v>
      </c>
      <c r="E777" s="17" t="str" cm="1">
        <f t="array" aca="1" ref="E777" ca="1">_xlfn.LET(_xlpm.r,RANDBETWEEN(1,$E$3),INDEX(AvatarNames[AvatarName],_xlpm.r))</f>
        <v>'Pic(115).png'</v>
      </c>
      <c r="F777" s="17" t="str" cm="1">
        <f t="array" aca="1" ref="F777" ca="1">INDEX(AboutMes[AboutMe],RANDBETWEEN(1,$F$3))</f>
        <v>' I met my husband at church. We were friends for a couple years before we ever dated.'</v>
      </c>
      <c r="G777" s="15" t="str" cm="1">
        <f t="array" aca="1" ref="G777" ca="1">INDEX(JobTitles[JobTitle],RANDBETWEEN(1,$G$3))</f>
        <v>N'مدیر انفورماتیک'</v>
      </c>
      <c r="H777" s="15" t="str" cm="1">
        <f t="array" aca="1" ref="H777" ca="1">INDEX(Companies[Company],RANDBETWEEN(1,$H$3))</f>
        <v>N'محک'</v>
      </c>
      <c r="I777" s="15" t="str" cm="1">
        <f t="array" aca="1" ref="I777" ca="1">INDEX(Countries[Country],RANDBETWEEN(1,$I$3))</f>
        <v>N'فرانسه'</v>
      </c>
      <c r="J777" s="16">
        <f ca="1">_xlfn.LET(_xlpm.random, RANDBETWEEN(1,$J$3),_xlpm.min,INDEX(Visits[MinVisit],_xlpm.random),_xlpm.max,INDEX(Visits[MaxVisit],_xlpm.random),RANDBETWEEN(_xlpm.min,_xlpm.max))</f>
        <v>389</v>
      </c>
      <c r="K777" s="16" t="str">
        <f t="shared" si="72"/>
        <v>Null</v>
      </c>
      <c r="L777" s="16" t="str">
        <f t="shared" si="73"/>
        <v>NewId()</v>
      </c>
      <c r="M777" s="16" t="str" cm="1">
        <f t="array" aca="1" ref="M777" ca="1">INDEX(Users[CreatedDate],Profiles[[#This Row],[UserId]])</f>
        <v>'2008-07-18 00:39:38'</v>
      </c>
      <c r="N777" s="16" t="str" cm="1">
        <f t="array" aca="1" ref="N777" ca="1">INDEX(Users[LastModifiedDate],Profiles[[#This Row],[UserId]])</f>
        <v>'2009-09-14 13:28:32'</v>
      </c>
      <c r="O777" s="16" t="str">
        <f t="shared" si="74"/>
        <v>Null</v>
      </c>
      <c r="P777" s="16">
        <f>1</f>
        <v>1</v>
      </c>
      <c r="Q777" s="16">
        <f>0</f>
        <v>0</v>
      </c>
      <c r="R77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(772,'Mylee ','Hardin','Pic(115).png',' I met my husband at church. We were friends for a couple years before we ever dated.',N'مدیر انفورماتیک',N'محک',N'فرانسه',389,Null,NewId(),'2008-07-18 00:39:38','2009-09-14 13:28:32',Null,1,0)</v>
      </c>
    </row>
    <row r="778" spans="1:18" ht="18" x14ac:dyDescent="0.55000000000000004">
      <c r="A778" s="17">
        <f>ROW()-ROW(Profiles[[#Headers],[Id]])</f>
        <v>773</v>
      </c>
      <c r="B778" s="17">
        <f>SMALL(Users[Id],Profiles[[#This Row],[Id]])</f>
        <v>773</v>
      </c>
      <c r="C778" s="17" t="str" cm="1">
        <f t="array" aca="1" ref="C778" ca="1">INDEX(FirstNames[FirstName],RANDBETWEEN(1,$C$3))</f>
        <v>'Allan '</v>
      </c>
      <c r="D778" s="17" t="str" cm="1">
        <f t="array" aca="1" ref="D778" ca="1">INDEX(LastNames[LastName],RANDBETWEEN(1,$D$3))</f>
        <v>'Waters'</v>
      </c>
      <c r="E778" s="17" t="str" cm="1">
        <f t="array" aca="1" ref="E778" ca="1">_xlfn.LET(_xlpm.r,RANDBETWEEN(1,$E$3),INDEX(AvatarNames[AvatarName],_xlpm.r))</f>
        <v>'Pic(108).png'</v>
      </c>
      <c r="F778" s="17" t="str" cm="1">
        <f t="array" aca="1" ref="F778" ca="1">INDEX(AboutMes[AboutMe],RANDBETWEEN(1,$F$3))</f>
        <v>' I like to cook and eat.'</v>
      </c>
      <c r="G778" s="15" t="str" cm="1">
        <f t="array" aca="1" ref="G778" ca="1">INDEX(JobTitles[JobTitle],RANDBETWEEN(1,$G$3))</f>
        <v>N'توسعه دهنده نرم افزار'</v>
      </c>
      <c r="H778" s="15" t="str" cm="1">
        <f t="array" aca="1" ref="H778" ca="1">INDEX(Companies[Company],RANDBETWEEN(1,$H$3))</f>
        <v>N'سداد'</v>
      </c>
      <c r="I778" s="15" t="str" cm="1">
        <f t="array" aca="1" ref="I778" ca="1">INDEX(Countries[Country],RANDBETWEEN(1,$I$3))</f>
        <v>N'چین'</v>
      </c>
      <c r="J778" s="16">
        <f ca="1">_xlfn.LET(_xlpm.random, RANDBETWEEN(1,$J$3),_xlpm.min,INDEX(Visits[MinVisit],_xlpm.random),_xlpm.max,INDEX(Visits[MaxVisit],_xlpm.random),RANDBETWEEN(_xlpm.min,_xlpm.max))</f>
        <v>779</v>
      </c>
      <c r="K778" s="16" t="str">
        <f t="shared" si="72"/>
        <v>Null</v>
      </c>
      <c r="L778" s="16" t="str">
        <f t="shared" si="73"/>
        <v>NewId()</v>
      </c>
      <c r="M778" s="16" t="str" cm="1">
        <f t="array" aca="1" ref="M778" ca="1">INDEX(Users[CreatedDate],Profiles[[#This Row],[UserId]])</f>
        <v>'2008-07-22 21:02:41'</v>
      </c>
      <c r="N778" s="16" t="str" cm="1">
        <f t="array" aca="1" ref="N778" ca="1">INDEX(Users[LastModifiedDate],Profiles[[#This Row],[UserId]])</f>
        <v>'2019-06-05 09:24:59'</v>
      </c>
      <c r="O778" s="16" t="str">
        <f t="shared" si="74"/>
        <v>Null</v>
      </c>
      <c r="P778" s="16">
        <f>1</f>
        <v>1</v>
      </c>
      <c r="Q778" s="16">
        <f>0</f>
        <v>0</v>
      </c>
      <c r="R77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(773,'Allan ','Waters','Pic(108).png',' I like to cook and eat.',N'توسعه دهنده نرم افزار',N'سداد',N'چین',779,Null,NewId(),'2008-07-22 21:02:41','2019-06-05 09:24:59',Null,1,0)</v>
      </c>
    </row>
    <row r="779" spans="1:18" ht="18" x14ac:dyDescent="0.55000000000000004">
      <c r="A779" s="17">
        <f>ROW()-ROW(Profiles[[#Headers],[Id]])</f>
        <v>774</v>
      </c>
      <c r="B779" s="17">
        <f>SMALL(Users[Id],Profiles[[#This Row],[Id]])</f>
        <v>774</v>
      </c>
      <c r="C779" s="17" t="str" cm="1">
        <f t="array" aca="1" ref="C779" ca="1">INDEX(FirstNames[FirstName],RANDBETWEEN(1,$C$3))</f>
        <v>'Marquis '</v>
      </c>
      <c r="D779" s="17" t="str" cm="1">
        <f t="array" aca="1" ref="D779" ca="1">INDEX(LastNames[LastName],RANDBETWEEN(1,$D$3))</f>
        <v>'Welch'</v>
      </c>
      <c r="E779" s="17" t="str" cm="1">
        <f t="array" aca="1" ref="E779" ca="1">_xlfn.LET(_xlpm.r,RANDBETWEEN(1,$E$3),INDEX(AvatarNames[AvatarName],_xlpm.r))</f>
        <v>'Pic(128).png'</v>
      </c>
      <c r="F779" s="17" t="str" cm="1">
        <f t="array" aca="1" ref="F779" ca="1">INDEX(AboutMes[AboutMe],RANDBETWEEN(1,$F$3))</f>
        <v>' People randomly spill their guts to me a lot in real life. Even strangers, like in the line a the grocery store.'</v>
      </c>
      <c r="G779" s="15" t="str" cm="1">
        <f t="array" aca="1" ref="G779" ca="1">INDEX(JobTitles[JobTitle],RANDBETWEEN(1,$G$3))</f>
        <v>N'برنامه نویس فول استک'</v>
      </c>
      <c r="H779" s="15" t="str" cm="1">
        <f t="array" aca="1" ref="H779" ca="1">INDEX(Companies[Company],RANDBETWEEN(1,$H$3))</f>
        <v>N'دیجی کالا'</v>
      </c>
      <c r="I779" s="15" t="str" cm="1">
        <f t="array" aca="1" ref="I779" ca="1">INDEX(Countries[Country],RANDBETWEEN(1,$I$3))</f>
        <v>N'روسیه'</v>
      </c>
      <c r="J779" s="16">
        <f ca="1">_xlfn.LET(_xlpm.random, RANDBETWEEN(1,$J$3),_xlpm.min,INDEX(Visits[MinVisit],_xlpm.random),_xlpm.max,INDEX(Visits[MaxVisit],_xlpm.random),RANDBETWEEN(_xlpm.min,_xlpm.max))</f>
        <v>4</v>
      </c>
      <c r="K779" s="16" t="str">
        <f t="shared" si="72"/>
        <v>Null</v>
      </c>
      <c r="L779" s="16" t="str">
        <f t="shared" si="73"/>
        <v>NewId()</v>
      </c>
      <c r="M779" s="16" t="str" cm="1">
        <f t="array" aca="1" ref="M779" ca="1">INDEX(Users[CreatedDate],Profiles[[#This Row],[UserId]])</f>
        <v>'2008-07-24 13:36:09'</v>
      </c>
      <c r="N779" s="16" t="str" cm="1">
        <f t="array" aca="1" ref="N779" ca="1">INDEX(Users[LastModifiedDate],Profiles[[#This Row],[UserId]])</f>
        <v>'2008-12-28 08:44:14'</v>
      </c>
      <c r="O779" s="16" t="str">
        <f t="shared" si="74"/>
        <v>Null</v>
      </c>
      <c r="P779" s="16">
        <f>1</f>
        <v>1</v>
      </c>
      <c r="Q779" s="16">
        <f>0</f>
        <v>0</v>
      </c>
      <c r="R77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(774,'Marquis ','Welch','Pic(128).png',' People randomly spill their guts to me a lot in real life. Even strangers, like in the line a the grocery store.',N'برنامه نویس فول استک',N'دیجی کالا',N'روسیه',4,Null,NewId(),'2008-07-24 13:36:09','2008-12-28 08:44:14',Null,1,0)</v>
      </c>
    </row>
    <row r="780" spans="1:18" ht="18" x14ac:dyDescent="0.55000000000000004">
      <c r="A780" s="17">
        <f>ROW()-ROW(Profiles[[#Headers],[Id]])</f>
        <v>775</v>
      </c>
      <c r="B780" s="17">
        <f>SMALL(Users[Id],Profiles[[#This Row],[Id]])</f>
        <v>775</v>
      </c>
      <c r="C780" s="17" t="str" cm="1">
        <f t="array" aca="1" ref="C780" ca="1">INDEX(FirstNames[FirstName],RANDBETWEEN(1,$C$3))</f>
        <v>'Quincy '</v>
      </c>
      <c r="D780" s="17" t="str" cm="1">
        <f t="array" aca="1" ref="D780" ca="1">INDEX(LastNames[LastName],RANDBETWEEN(1,$D$3))</f>
        <v>'Mcclain'</v>
      </c>
      <c r="E780" s="17" t="str" cm="1">
        <f t="array" aca="1" ref="E780" ca="1">_xlfn.LET(_xlpm.r,RANDBETWEEN(1,$E$3),INDEX(AvatarNames[AvatarName],_xlpm.r))</f>
        <v>'Pic(162).png'</v>
      </c>
      <c r="F780" s="17" t="str" cm="1">
        <f t="array" aca="1" ref="F780" ca="1">INDEX(AboutMes[AboutMe],RANDBETWEEN(1,$F$3))</f>
        <v>' I love to learn new things, and I embrace my inner nerd. 🤓'</v>
      </c>
      <c r="G780" s="15" t="str" cm="1">
        <f t="array" aca="1" ref="G780" ca="1">INDEX(JobTitles[JobTitle],RANDBETWEEN(1,$G$3))</f>
        <v>N'برنامه نویس فول استک'</v>
      </c>
      <c r="H780" s="15" t="str" cm="1">
        <f t="array" aca="1" ref="H780" ca="1">INDEX(Companies[Company],RANDBETWEEN(1,$H$3))</f>
        <v>N'شاتل'</v>
      </c>
      <c r="I780" s="15" t="str" cm="1">
        <f t="array" aca="1" ref="I780" ca="1">INDEX(Countries[Country],RANDBETWEEN(1,$I$3))</f>
        <v>N'چین'</v>
      </c>
      <c r="J780" s="16">
        <f ca="1">_xlfn.LET(_xlpm.random, RANDBETWEEN(1,$J$3),_xlpm.min,INDEX(Visits[MinVisit],_xlpm.random),_xlpm.max,INDEX(Visits[MaxVisit],_xlpm.random),RANDBETWEEN(_xlpm.min,_xlpm.max))</f>
        <v>7</v>
      </c>
      <c r="K780" s="16" t="str">
        <f t="shared" si="72"/>
        <v>Null</v>
      </c>
      <c r="L780" s="16" t="str">
        <f t="shared" si="73"/>
        <v>NewId()</v>
      </c>
      <c r="M780" s="16" t="str" cm="1">
        <f t="array" aca="1" ref="M780" ca="1">INDEX(Users[CreatedDate],Profiles[[#This Row],[UserId]])</f>
        <v>'2008-07-28 00:17:57'</v>
      </c>
      <c r="N780" s="16" t="str" cm="1">
        <f t="array" aca="1" ref="N780" ca="1">INDEX(Users[LastModifiedDate],Profiles[[#This Row],[UserId]])</f>
        <v>'2014-07-10 02:04:33'</v>
      </c>
      <c r="O780" s="16" t="str">
        <f t="shared" si="74"/>
        <v>Null</v>
      </c>
      <c r="P780" s="16">
        <f>1</f>
        <v>1</v>
      </c>
      <c r="Q780" s="16">
        <f>0</f>
        <v>0</v>
      </c>
      <c r="R78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(775,'Quincy ','Mcclain','Pic(162).png',' I love to learn new things, and I embrace my inner nerd. 🤓',N'برنامه نویس فول استک',N'شاتل',N'چین',7,Null,NewId(),'2008-07-28 00:17:57','2014-07-10 02:04:33',Null,1,0)</v>
      </c>
    </row>
    <row r="781" spans="1:18" ht="18" x14ac:dyDescent="0.55000000000000004">
      <c r="A781" s="17">
        <f>ROW()-ROW(Profiles[[#Headers],[Id]])</f>
        <v>776</v>
      </c>
      <c r="B781" s="17">
        <f>SMALL(Users[Id],Profiles[[#This Row],[Id]])</f>
        <v>776</v>
      </c>
      <c r="C781" s="17" t="str" cm="1">
        <f t="array" aca="1" ref="C781" ca="1">INDEX(FirstNames[FirstName],RANDBETWEEN(1,$C$3))</f>
        <v>'Phillip '</v>
      </c>
      <c r="D781" s="17" t="str" cm="1">
        <f t="array" aca="1" ref="D781" ca="1">INDEX(LastNames[LastName],RANDBETWEEN(1,$D$3))</f>
        <v>'Stafford'</v>
      </c>
      <c r="E781" s="17" t="str" cm="1">
        <f t="array" aca="1" ref="E781" ca="1">_xlfn.LET(_xlpm.r,RANDBETWEEN(1,$E$3),INDEX(AvatarNames[AvatarName],_xlpm.r))</f>
        <v>'Pic(175).png'</v>
      </c>
      <c r="F781" s="17" t="str" cm="1">
        <f t="array" aca="1" ref="F781" ca="1">INDEX(AboutMes[AboutMe],RANDBETWEEN(1,$F$3))</f>
        <v>' I met my husband at church. We were friends for a couple years before we ever dated.'</v>
      </c>
      <c r="G781" s="15" t="str" cm="1">
        <f t="array" aca="1" ref="G781" ca="1">INDEX(JobTitles[JobTitle],RANDBETWEEN(1,$G$3))</f>
        <v>N'تحلیل گر سیستم های مالی'</v>
      </c>
      <c r="H781" s="15" t="str" cm="1">
        <f t="array" aca="1" ref="H781" ca="1">INDEX(Companies[Company],RANDBETWEEN(1,$H$3))</f>
        <v>N'دیجی کالا'</v>
      </c>
      <c r="I781" s="15" t="str" cm="1">
        <f t="array" aca="1" ref="I781" ca="1">INDEX(Countries[Country],RANDBETWEEN(1,$I$3))</f>
        <v>N'آمریکا'</v>
      </c>
      <c r="J781" s="16">
        <f ca="1">_xlfn.LET(_xlpm.random, RANDBETWEEN(1,$J$3),_xlpm.min,INDEX(Visits[MinVisit],_xlpm.random),_xlpm.max,INDEX(Visits[MaxVisit],_xlpm.random),RANDBETWEEN(_xlpm.min,_xlpm.max))</f>
        <v>93</v>
      </c>
      <c r="K781" s="16" t="str">
        <f t="shared" si="72"/>
        <v>Null</v>
      </c>
      <c r="L781" s="16" t="str">
        <f t="shared" si="73"/>
        <v>NewId()</v>
      </c>
      <c r="M781" s="16" t="str" cm="1">
        <f t="array" aca="1" ref="M781" ca="1">INDEX(Users[CreatedDate],Profiles[[#This Row],[UserId]])</f>
        <v>'2008-08-02 02:16:29'</v>
      </c>
      <c r="N781" s="16" t="str" cm="1">
        <f t="array" aca="1" ref="N781" ca="1">INDEX(Users[LastModifiedDate],Profiles[[#This Row],[UserId]])</f>
        <v>'2013-01-12 14:24:50'</v>
      </c>
      <c r="O781" s="16" t="str">
        <f t="shared" si="74"/>
        <v>Null</v>
      </c>
      <c r="P781" s="16">
        <f>1</f>
        <v>1</v>
      </c>
      <c r="Q781" s="16">
        <f>0</f>
        <v>0</v>
      </c>
      <c r="R78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(776,'Phillip ','Stafford','Pic(175).png',' I met my husband at church. We were friends for a couple years before we ever dated.',N'تحلیل گر سیستم های مالی',N'دیجی کالا',N'آمریکا',93,Null,NewId(),'2008-08-02 02:16:29','2013-01-12 14:24:50',Null,1,0)</v>
      </c>
    </row>
    <row r="782" spans="1:18" ht="18" x14ac:dyDescent="0.55000000000000004">
      <c r="A782" s="17">
        <f>ROW()-ROW(Profiles[[#Headers],[Id]])</f>
        <v>777</v>
      </c>
      <c r="B782" s="17">
        <f>SMALL(Users[Id],Profiles[[#This Row],[Id]])</f>
        <v>777</v>
      </c>
      <c r="C782" s="17" t="str" cm="1">
        <f t="array" aca="1" ref="C782" ca="1">INDEX(FirstNames[FirstName],RANDBETWEEN(1,$C$3))</f>
        <v>'Ruth '</v>
      </c>
      <c r="D782" s="17" t="str" cm="1">
        <f t="array" aca="1" ref="D782" ca="1">INDEX(LastNames[LastName],RANDBETWEEN(1,$D$3))</f>
        <v>'Rogers'</v>
      </c>
      <c r="E782" s="17" t="str" cm="1">
        <f t="array" aca="1" ref="E782" ca="1">_xlfn.LET(_xlpm.r,RANDBETWEEN(1,$E$3),INDEX(AvatarNames[AvatarName],_xlpm.r))</f>
        <v>'Pic(221).png'</v>
      </c>
      <c r="F782" s="17" t="str" cm="1">
        <f t="array" aca="1" ref="F782" ca="1">INDEX(AboutMes[AboutMe],RANDBETWEEN(1,$F$3))</f>
        <v>' I used to grow food in my backyard. Then I had babies and couldn’t keep up with that!😆🙃 I hope to get back to it soon. I still keep some fresh herbs growing.'</v>
      </c>
      <c r="G782" s="15" t="str" cm="1">
        <f t="array" aca="1" ref="G782" ca="1">INDEX(JobTitles[JobTitle],RANDBETWEEN(1,$G$3))</f>
        <v>N'تحلیل گر سیستم های مالی'</v>
      </c>
      <c r="H782" s="15" t="str" cm="1">
        <f t="array" aca="1" ref="H782" ca="1">INDEX(Companies[Company],RANDBETWEEN(1,$H$3))</f>
        <v>N'همکاران سیستم'</v>
      </c>
      <c r="I782" s="15" t="str" cm="1">
        <f t="array" aca="1" ref="I782" ca="1">INDEX(Countries[Country],RANDBETWEEN(1,$I$3))</f>
        <v>N'انگلستان'</v>
      </c>
      <c r="J782" s="16">
        <f ca="1">_xlfn.LET(_xlpm.random, RANDBETWEEN(1,$J$3),_xlpm.min,INDEX(Visits[MinVisit],_xlpm.random),_xlpm.max,INDEX(Visits[MaxVisit],_xlpm.random),RANDBETWEEN(_xlpm.min,_xlpm.max))</f>
        <v>984</v>
      </c>
      <c r="K782" s="16" t="str">
        <f t="shared" si="72"/>
        <v>Null</v>
      </c>
      <c r="L782" s="16" t="str">
        <f t="shared" si="73"/>
        <v>NewId()</v>
      </c>
      <c r="M782" s="16" t="str" cm="1">
        <f t="array" aca="1" ref="M782" ca="1">INDEX(Users[CreatedDate],Profiles[[#This Row],[UserId]])</f>
        <v>'2008-08-08 20:05:05'</v>
      </c>
      <c r="N782" s="16" t="str" cm="1">
        <f t="array" aca="1" ref="N782" ca="1">INDEX(Users[LastModifiedDate],Profiles[[#This Row],[UserId]])</f>
        <v>'2014-03-03 14:23:32'</v>
      </c>
      <c r="O782" s="16" t="str">
        <f t="shared" si="74"/>
        <v>Null</v>
      </c>
      <c r="P782" s="16">
        <f>1</f>
        <v>1</v>
      </c>
      <c r="Q782" s="16">
        <f>0</f>
        <v>0</v>
      </c>
      <c r="R78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(777,'Ruth ','Rogers','Pic(221).png',' I used to grow food in my backyard. Then I had babies and couldn’t keep up with that!😆🙃 I hope to get back to it soon. I still keep some fresh herbs growing.',N'تحلیل گر سیستم های مالی',N'همکاران سیستم',N'انگلستان',984,Null,NewId(),'2008-08-08 20:05:05','2014-03-03 14:23:32',Null,1,0)</v>
      </c>
    </row>
    <row r="783" spans="1:18" ht="18" x14ac:dyDescent="0.55000000000000004">
      <c r="A783" s="17">
        <f>ROW()-ROW(Profiles[[#Headers],[Id]])</f>
        <v>778</v>
      </c>
      <c r="B783" s="17">
        <f>SMALL(Users[Id],Profiles[[#This Row],[Id]])</f>
        <v>778</v>
      </c>
      <c r="C783" s="17" t="str" cm="1">
        <f t="array" aca="1" ref="C783" ca="1">INDEX(FirstNames[FirstName],RANDBETWEEN(1,$C$3))</f>
        <v>'Ernest '</v>
      </c>
      <c r="D783" s="17" t="str" cm="1">
        <f t="array" aca="1" ref="D783" ca="1">INDEX(LastNames[LastName],RANDBETWEEN(1,$D$3))</f>
        <v>'Bell'</v>
      </c>
      <c r="E783" s="17" t="str" cm="1">
        <f t="array" aca="1" ref="E783" ca="1">_xlfn.LET(_xlpm.r,RANDBETWEEN(1,$E$3),INDEX(AvatarNames[AvatarName],_xlpm.r))</f>
        <v>'Pic(130).png'</v>
      </c>
      <c r="F783" s="17" t="str" cm="1">
        <f t="array" aca="1" ref="F783" ca="1">INDEX(AboutMes[AboutMe],RANDBETWEEN(1,$F$3))</f>
        <v>' I would rather shop for kitchen gadgets than clothes or shoes.'</v>
      </c>
      <c r="G783" s="15" t="str" cm="1">
        <f t="array" aca="1" ref="G783" ca="1">INDEX(JobTitles[JobTitle],RANDBETWEEN(1,$G$3))</f>
        <v>N'برنامه نویس فرانت'</v>
      </c>
      <c r="H783" s="15" t="str" cm="1">
        <f t="array" aca="1" ref="H783" ca="1">INDEX(Companies[Company],RANDBETWEEN(1,$H$3))</f>
        <v>N'محک'</v>
      </c>
      <c r="I783" s="15" t="str" cm="1">
        <f t="array" aca="1" ref="I783" ca="1">INDEX(Countries[Country],RANDBETWEEN(1,$I$3))</f>
        <v>N'کانادا'</v>
      </c>
      <c r="J783" s="16">
        <f ca="1">_xlfn.LET(_xlpm.random, RANDBETWEEN(1,$J$3),_xlpm.min,INDEX(Visits[MinVisit],_xlpm.random),_xlpm.max,INDEX(Visits[MaxVisit],_xlpm.random),RANDBETWEEN(_xlpm.min,_xlpm.max))</f>
        <v>252</v>
      </c>
      <c r="K783" s="16" t="str">
        <f t="shared" si="72"/>
        <v>Null</v>
      </c>
      <c r="L783" s="16" t="str">
        <f t="shared" si="73"/>
        <v>NewId()</v>
      </c>
      <c r="M783" s="16" t="str" cm="1">
        <f t="array" aca="1" ref="M783" ca="1">INDEX(Users[CreatedDate],Profiles[[#This Row],[UserId]])</f>
        <v>'2008-08-10 06:21:32'</v>
      </c>
      <c r="N783" s="16" t="str" cm="1">
        <f t="array" aca="1" ref="N783" ca="1">INDEX(Users[LastModifiedDate],Profiles[[#This Row],[UserId]])</f>
        <v>'2008-08-31 16:46:49'</v>
      </c>
      <c r="O783" s="16" t="str">
        <f t="shared" si="74"/>
        <v>Null</v>
      </c>
      <c r="P783" s="16">
        <f>1</f>
        <v>1</v>
      </c>
      <c r="Q783" s="16">
        <f>0</f>
        <v>0</v>
      </c>
      <c r="R78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(778,'Ernest ','Bell','Pic(130).png',' I would rather shop for kitchen gadgets than clothes or shoes.',N'برنامه نویس فرانت',N'محک',N'کانادا',252,Null,NewId(),'2008-08-10 06:21:32','2008-08-31 16:46:49',Null,1,0)</v>
      </c>
    </row>
    <row r="784" spans="1:18" ht="18" x14ac:dyDescent="0.55000000000000004">
      <c r="A784" s="17">
        <f>ROW()-ROW(Profiles[[#Headers],[Id]])</f>
        <v>779</v>
      </c>
      <c r="B784" s="17">
        <f>SMALL(Users[Id],Profiles[[#This Row],[Id]])</f>
        <v>779</v>
      </c>
      <c r="C784" s="17" t="str" cm="1">
        <f t="array" aca="1" ref="C784" ca="1">INDEX(FirstNames[FirstName],RANDBETWEEN(1,$C$3))</f>
        <v>'Shayla '</v>
      </c>
      <c r="D784" s="17" t="str" cm="1">
        <f t="array" aca="1" ref="D784" ca="1">INDEX(LastNames[LastName],RANDBETWEEN(1,$D$3))</f>
        <v>'Wheeler'</v>
      </c>
      <c r="E784" s="17" t="str" cm="1">
        <f t="array" aca="1" ref="E784" ca="1">_xlfn.LET(_xlpm.r,RANDBETWEEN(1,$E$3),INDEX(AvatarNames[AvatarName],_xlpm.r))</f>
        <v>'Pic(245).png'</v>
      </c>
      <c r="F784" s="17" t="str" cm="1">
        <f t="array" aca="1" ref="F784"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784" s="15" t="str" cm="1">
        <f t="array" aca="1" ref="G784" ca="1">INDEX(JobTitles[JobTitle],RANDBETWEEN(1,$G$3))</f>
        <v>N'برنامه نویس فرانت'</v>
      </c>
      <c r="H784" s="15" t="str" cm="1">
        <f t="array" aca="1" ref="H784" ca="1">INDEX(Companies[Company],RANDBETWEEN(1,$H$3))</f>
        <v>N'محک'</v>
      </c>
      <c r="I784" s="15" t="str" cm="1">
        <f t="array" aca="1" ref="I784" ca="1">INDEX(Countries[Country],RANDBETWEEN(1,$I$3))</f>
        <v>N'ایران'</v>
      </c>
      <c r="J784" s="16">
        <f ca="1">_xlfn.LET(_xlpm.random, RANDBETWEEN(1,$J$3),_xlpm.min,INDEX(Visits[MinVisit],_xlpm.random),_xlpm.max,INDEX(Visits[MaxVisit],_xlpm.random),RANDBETWEEN(_xlpm.min,_xlpm.max))</f>
        <v>996</v>
      </c>
      <c r="K784" s="16" t="str">
        <f t="shared" si="72"/>
        <v>Null</v>
      </c>
      <c r="L784" s="16" t="str">
        <f t="shared" si="73"/>
        <v>NewId()</v>
      </c>
      <c r="M784" s="16" t="str" cm="1">
        <f t="array" aca="1" ref="M784" ca="1">INDEX(Users[CreatedDate],Profiles[[#This Row],[UserId]])</f>
        <v>'2008-08-14 18:47:08'</v>
      </c>
      <c r="N784" s="16" t="str" cm="1">
        <f t="array" aca="1" ref="N784" ca="1">INDEX(Users[LastModifiedDate],Profiles[[#This Row],[UserId]])</f>
        <v>'2009-02-09 19:52:46'</v>
      </c>
      <c r="O784" s="16" t="str">
        <f t="shared" si="74"/>
        <v>Null</v>
      </c>
      <c r="P784" s="16">
        <f>1</f>
        <v>1</v>
      </c>
      <c r="Q784" s="16">
        <f>0</f>
        <v>0</v>
      </c>
      <c r="R78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(779,'Shayla ','Wheeler','Pic(245).png','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people.',N'برنامه نویس فرانت',N'محک',N'ایران',996,Null,NewId(),'2008-08-14 18:47:08','2009-02-09 19:52:46',Null,1,0)</v>
      </c>
    </row>
    <row r="785" spans="1:18" ht="18" x14ac:dyDescent="0.55000000000000004">
      <c r="A785" s="17">
        <f>ROW()-ROW(Profiles[[#Headers],[Id]])</f>
        <v>780</v>
      </c>
      <c r="B785" s="17">
        <f>SMALL(Users[Id],Profiles[[#This Row],[Id]])</f>
        <v>780</v>
      </c>
      <c r="C785" s="17" t="str" cm="1">
        <f t="array" aca="1" ref="C785" ca="1">INDEX(FirstNames[FirstName],RANDBETWEEN(1,$C$3))</f>
        <v>'Reginald '</v>
      </c>
      <c r="D785" s="17" t="str" cm="1">
        <f t="array" aca="1" ref="D785" ca="1">INDEX(LastNames[LastName],RANDBETWEEN(1,$D$3))</f>
        <v>'Hoffman'</v>
      </c>
      <c r="E785" s="17" t="str" cm="1">
        <f t="array" aca="1" ref="E785" ca="1">_xlfn.LET(_xlpm.r,RANDBETWEEN(1,$E$3),INDEX(AvatarNames[AvatarName],_xlpm.r))</f>
        <v>'Pic(088).png'</v>
      </c>
      <c r="F785" s="17" t="str" cm="1">
        <f t="array" aca="1" ref="F785"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785" s="15" t="str" cm="1">
        <f t="array" aca="1" ref="G785" ca="1">INDEX(JobTitles[JobTitle],RANDBETWEEN(1,$G$3))</f>
        <v>N'مدیر انفورماتیک'</v>
      </c>
      <c r="H785" s="15" t="str" cm="1">
        <f t="array" aca="1" ref="H785" ca="1">INDEX(Companies[Company],RANDBETWEEN(1,$H$3))</f>
        <v>N'شاتل'</v>
      </c>
      <c r="I785" s="15" t="str" cm="1">
        <f t="array" aca="1" ref="I785" ca="1">INDEX(Countries[Country],RANDBETWEEN(1,$I$3))</f>
        <v>N'ایران'</v>
      </c>
      <c r="J785" s="16">
        <f ca="1">_xlfn.LET(_xlpm.random, RANDBETWEEN(1,$J$3),_xlpm.min,INDEX(Visits[MinVisit],_xlpm.random),_xlpm.max,INDEX(Visits[MaxVisit],_xlpm.random),RANDBETWEEN(_xlpm.min,_xlpm.max))</f>
        <v>9</v>
      </c>
      <c r="K785" s="16" t="str">
        <f t="shared" si="72"/>
        <v>Null</v>
      </c>
      <c r="L785" s="16" t="str">
        <f t="shared" si="73"/>
        <v>NewId()</v>
      </c>
      <c r="M785" s="16" t="str" cm="1">
        <f t="array" aca="1" ref="M785" ca="1">INDEX(Users[CreatedDate],Profiles[[#This Row],[UserId]])</f>
        <v>'2008-08-20 18:14:23'</v>
      </c>
      <c r="N785" s="16" t="str" cm="1">
        <f t="array" aca="1" ref="N785" ca="1">INDEX(Users[LastModifiedDate],Profiles[[#This Row],[UserId]])</f>
        <v>'2015-01-12 21:16:35'</v>
      </c>
      <c r="O785" s="16" t="str">
        <f t="shared" si="74"/>
        <v>Null</v>
      </c>
      <c r="P785" s="16">
        <f>1</f>
        <v>1</v>
      </c>
      <c r="Q785" s="16">
        <f>0</f>
        <v>0</v>
      </c>
      <c r="R78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(780,'Reginald ','Hoffman','Pic(088).png',' I used to be a conflict-avoider, but no more.🙅🏼‍♀️  I hated confrontation for the longest time, but I don’t do that anymore. I still love harmony in my relationships, but I choose to deal with issues directly and promptly so they don’t fester and get worse.',N'مدیر انفورماتیک',N'شاتل',N'ایران',9,Null,NewId(),'2008-08-20 18:14:23','2015-01-12 21:16:35',Null,1,0)</v>
      </c>
    </row>
    <row r="786" spans="1:18" ht="18" x14ac:dyDescent="0.55000000000000004">
      <c r="A786" s="17">
        <f>ROW()-ROW(Profiles[[#Headers],[Id]])</f>
        <v>781</v>
      </c>
      <c r="B786" s="17">
        <f>SMALL(Users[Id],Profiles[[#This Row],[Id]])</f>
        <v>781</v>
      </c>
      <c r="C786" s="17" t="str" cm="1">
        <f t="array" aca="1" ref="C786" ca="1">INDEX(FirstNames[FirstName],RANDBETWEEN(1,$C$3))</f>
        <v>'Victoria '</v>
      </c>
      <c r="D786" s="17" t="str" cm="1">
        <f t="array" aca="1" ref="D786" ca="1">INDEX(LastNames[LastName],RANDBETWEEN(1,$D$3))</f>
        <v>'Blevins'</v>
      </c>
      <c r="E786" s="17" t="str" cm="1">
        <f t="array" aca="1" ref="E786" ca="1">_xlfn.LET(_xlpm.r,RANDBETWEEN(1,$E$3),INDEX(AvatarNames[AvatarName],_xlpm.r))</f>
        <v>'Pic(278).jpeg'</v>
      </c>
      <c r="F786" s="17" t="str" cm="1">
        <f t="array" aca="1" ref="F786" ca="1">INDEX(AboutMes[AboutMe],RANDBETWEEN(1,$F$3))</f>
        <v>' I am terrible at decorating and DIY stuff, and I am envious of those who are good at it.'</v>
      </c>
      <c r="G786" s="15" t="str" cm="1">
        <f t="array" aca="1" ref="G786" ca="1">INDEX(JobTitles[JobTitle],RANDBETWEEN(1,$G$3))</f>
        <v>N'برنامه نویس فرانت'</v>
      </c>
      <c r="H786" s="15" t="str" cm="1">
        <f t="array" aca="1" ref="H786" ca="1">INDEX(Companies[Company],RANDBETWEEN(1,$H$3))</f>
        <v>N'روژین تاک'</v>
      </c>
      <c r="I786" s="15" t="str" cm="1">
        <f t="array" aca="1" ref="I786" ca="1">INDEX(Countries[Country],RANDBETWEEN(1,$I$3))</f>
        <v>N'ایران'</v>
      </c>
      <c r="J786" s="16">
        <f ca="1">_xlfn.LET(_xlpm.random, RANDBETWEEN(1,$J$3),_xlpm.min,INDEX(Visits[MinVisit],_xlpm.random),_xlpm.max,INDEX(Visits[MaxVisit],_xlpm.random),RANDBETWEEN(_xlpm.min,_xlpm.max))</f>
        <v>898</v>
      </c>
      <c r="K786" s="16" t="str">
        <f t="shared" si="72"/>
        <v>Null</v>
      </c>
      <c r="L786" s="16" t="str">
        <f t="shared" si="73"/>
        <v>NewId()</v>
      </c>
      <c r="M786" s="16" t="str" cm="1">
        <f t="array" aca="1" ref="M786" ca="1">INDEX(Users[CreatedDate],Profiles[[#This Row],[UserId]])</f>
        <v>'2008-08-26 12:23:00'</v>
      </c>
      <c r="N786" s="16" t="str" cm="1">
        <f t="array" aca="1" ref="N786" ca="1">INDEX(Users[LastModifiedDate],Profiles[[#This Row],[UserId]])</f>
        <v>'2009-05-09 05:58:15'</v>
      </c>
      <c r="O786" s="16" t="str">
        <f t="shared" si="74"/>
        <v>Null</v>
      </c>
      <c r="P786" s="16">
        <f>1</f>
        <v>1</v>
      </c>
      <c r="Q786" s="16">
        <f>0</f>
        <v>0</v>
      </c>
      <c r="R78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(781,'Victoria ','Blevins','Pic(278).jpeg',' I am terrible at decorating and DIY stuff, and I am envious of those who are good at it.',N'برنامه نویس فرانت',N'روژین تاک',N'ایران',898,Null,NewId(),'2008-08-26 12:23:00','2009-05-09 05:58:15',Null,1,0)</v>
      </c>
    </row>
    <row r="787" spans="1:18" ht="18" x14ac:dyDescent="0.55000000000000004">
      <c r="A787" s="17">
        <f>ROW()-ROW(Profiles[[#Headers],[Id]])</f>
        <v>782</v>
      </c>
      <c r="B787" s="17">
        <f>SMALL(Users[Id],Profiles[[#This Row],[Id]])</f>
        <v>782</v>
      </c>
      <c r="C787" s="17" t="str" cm="1">
        <f t="array" aca="1" ref="C787" ca="1">INDEX(FirstNames[FirstName],RANDBETWEEN(1,$C$3))</f>
        <v>'Alexus '</v>
      </c>
      <c r="D787" s="17" t="str" cm="1">
        <f t="array" aca="1" ref="D787" ca="1">INDEX(LastNames[LastName],RANDBETWEEN(1,$D$3))</f>
        <v>'Reynolds'</v>
      </c>
      <c r="E787" s="17" t="str" cm="1">
        <f t="array" aca="1" ref="E787" ca="1">_xlfn.LET(_xlpm.r,RANDBETWEEN(1,$E$3),INDEX(AvatarNames[AvatarName],_xlpm.r))</f>
        <v>'Pic(015).png'</v>
      </c>
      <c r="F787" s="17" t="str" cm="1">
        <f t="array" aca="1" ref="F787"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787" s="15" t="str" cm="1">
        <f t="array" aca="1" ref="G787" ca="1">INDEX(JobTitles[JobTitle],RANDBETWEEN(1,$G$3))</f>
        <v>N'تحلیل گر سیستم های مالی'</v>
      </c>
      <c r="H787" s="15" t="str" cm="1">
        <f t="array" aca="1" ref="H787" ca="1">INDEX(Companies[Company],RANDBETWEEN(1,$H$3))</f>
        <v>N'پیشران پارت'</v>
      </c>
      <c r="I787" s="15" t="str" cm="1">
        <f t="array" aca="1" ref="I787" ca="1">INDEX(Countries[Country],RANDBETWEEN(1,$I$3))</f>
        <v>N'روسیه'</v>
      </c>
      <c r="J787" s="16">
        <f ca="1">_xlfn.LET(_xlpm.random, RANDBETWEEN(1,$J$3),_xlpm.min,INDEX(Visits[MinVisit],_xlpm.random),_xlpm.max,INDEX(Visits[MaxVisit],_xlpm.random),RANDBETWEEN(_xlpm.min,_xlpm.max))</f>
        <v>5</v>
      </c>
      <c r="K787" s="16" t="str">
        <f t="shared" si="72"/>
        <v>Null</v>
      </c>
      <c r="L787" s="16" t="str">
        <f t="shared" si="73"/>
        <v>NewId()</v>
      </c>
      <c r="M787" s="16" t="str" cm="1">
        <f t="array" aca="1" ref="M787" ca="1">INDEX(Users[CreatedDate],Profiles[[#This Row],[UserId]])</f>
        <v>'2008-08-28 22:04:06'</v>
      </c>
      <c r="N787" s="16" t="str" cm="1">
        <f t="array" aca="1" ref="N787" ca="1">INDEX(Users[LastModifiedDate],Profiles[[#This Row],[UserId]])</f>
        <v>'2009-03-24 15:18:35'</v>
      </c>
      <c r="O787" s="16" t="str">
        <f t="shared" si="74"/>
        <v>Null</v>
      </c>
      <c r="P787" s="16">
        <f>1</f>
        <v>1</v>
      </c>
      <c r="Q787" s="16">
        <f>0</f>
        <v>0</v>
      </c>
      <c r="R78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(782,'Alexus ','Reynolds','Pic(015).png','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embarrassing.',N'تحلیل گر سیستم های مالی',N'پیشران پارت',N'روسیه',5,Null,NewId(),'2008-08-28 22:04:06','2009-03-24 15:18:35',Null,1,0)</v>
      </c>
    </row>
    <row r="788" spans="1:18" ht="18" x14ac:dyDescent="0.55000000000000004">
      <c r="A788" s="17">
        <f>ROW()-ROW(Profiles[[#Headers],[Id]])</f>
        <v>783</v>
      </c>
      <c r="B788" s="17">
        <f>SMALL(Users[Id],Profiles[[#This Row],[Id]])</f>
        <v>783</v>
      </c>
      <c r="C788" s="17" t="str" cm="1">
        <f t="array" aca="1" ref="C788" ca="1">INDEX(FirstNames[FirstName],RANDBETWEEN(1,$C$3))</f>
        <v>'Kristina '</v>
      </c>
      <c r="D788" s="17" t="str" cm="1">
        <f t="array" aca="1" ref="D788" ca="1">INDEX(LastNames[LastName],RANDBETWEEN(1,$D$3))</f>
        <v>'Faulkner'</v>
      </c>
      <c r="E788" s="17" t="str" cm="1">
        <f t="array" aca="1" ref="E788" ca="1">_xlfn.LET(_xlpm.r,RANDBETWEEN(1,$E$3),INDEX(AvatarNames[AvatarName],_xlpm.r))</f>
        <v>'Pic(278).jpeg'</v>
      </c>
      <c r="F788" s="17" t="str" cm="1">
        <f t="array" aca="1" ref="F788" ca="1">INDEX(AboutMes[AboutMe],RANDBETWEEN(1,$F$3))</f>
        <v>' I am a highly sensitive person (HSP). Figuring this out was life-changing.'</v>
      </c>
      <c r="G788" s="15" t="str" cm="1">
        <f t="array" aca="1" ref="G788" ca="1">INDEX(JobTitles[JobTitle],RANDBETWEEN(1,$G$3))</f>
        <v>N'تحلیل گر سیستم های مالی'</v>
      </c>
      <c r="H788" s="15" t="str" cm="1">
        <f t="array" aca="1" ref="H788" ca="1">INDEX(Companies[Company],RANDBETWEEN(1,$H$3))</f>
        <v>N'محک'</v>
      </c>
      <c r="I788" s="15" t="str" cm="1">
        <f t="array" aca="1" ref="I788" ca="1">INDEX(Countries[Country],RANDBETWEEN(1,$I$3))</f>
        <v>N'فرانسه'</v>
      </c>
      <c r="J788" s="16">
        <f ca="1">_xlfn.LET(_xlpm.random, RANDBETWEEN(1,$J$3),_xlpm.min,INDEX(Visits[MinVisit],_xlpm.random),_xlpm.max,INDEX(Visits[MaxVisit],_xlpm.random),RANDBETWEEN(_xlpm.min,_xlpm.max))</f>
        <v>61</v>
      </c>
      <c r="K788" s="16" t="str">
        <f t="shared" si="72"/>
        <v>Null</v>
      </c>
      <c r="L788" s="16" t="str">
        <f t="shared" si="73"/>
        <v>NewId()</v>
      </c>
      <c r="M788" s="16" t="str" cm="1">
        <f t="array" aca="1" ref="M788" ca="1">INDEX(Users[CreatedDate],Profiles[[#This Row],[UserId]])</f>
        <v>'2008-09-03 09:51:03'</v>
      </c>
      <c r="N788" s="16" t="str" cm="1">
        <f t="array" aca="1" ref="N788" ca="1">INDEX(Users[LastModifiedDate],Profiles[[#This Row],[UserId]])</f>
        <v>'2016-01-11 15:47:51'</v>
      </c>
      <c r="O788" s="16" t="str">
        <f t="shared" si="74"/>
        <v>Null</v>
      </c>
      <c r="P788" s="16">
        <f>1</f>
        <v>1</v>
      </c>
      <c r="Q788" s="16">
        <f>0</f>
        <v>0</v>
      </c>
      <c r="R78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(783,'Kristina ','Faulkner','Pic(278).jpeg',' I am a highly sensitive person (HSP). Figuring this out was life-changing.',N'تحلیل گر سیستم های مالی',N'محک',N'فرانسه',61,Null,NewId(),'2008-09-03 09:51:03','2016-01-11 15:47:51',Null,1,0)</v>
      </c>
    </row>
    <row r="789" spans="1:18" ht="18" x14ac:dyDescent="0.55000000000000004">
      <c r="A789" s="17">
        <f>ROW()-ROW(Profiles[[#Headers],[Id]])</f>
        <v>784</v>
      </c>
      <c r="B789" s="17">
        <f>SMALL(Users[Id],Profiles[[#This Row],[Id]])</f>
        <v>784</v>
      </c>
      <c r="C789" s="17" t="str" cm="1">
        <f t="array" aca="1" ref="C789" ca="1">INDEX(FirstNames[FirstName],RANDBETWEEN(1,$C$3))</f>
        <v>'Cael '</v>
      </c>
      <c r="D789" s="17" t="str" cm="1">
        <f t="array" aca="1" ref="D789" ca="1">INDEX(LastNames[LastName],RANDBETWEEN(1,$D$3))</f>
        <v>'Montgomery'</v>
      </c>
      <c r="E789" s="17" t="str" cm="1">
        <f t="array" aca="1" ref="E789" ca="1">_xlfn.LET(_xlpm.r,RANDBETWEEN(1,$E$3),INDEX(AvatarNames[AvatarName],_xlpm.r))</f>
        <v>'Pic(294).jpeg'</v>
      </c>
      <c r="F789" s="17" t="str" cm="1">
        <f t="array" aca="1" ref="F789" ca="1">INDEX(AboutMes[AboutMe],RANDBETWEEN(1,$F$3))</f>
        <v>' I love to learn new things, and I embrace my inner nerd. 🤓'</v>
      </c>
      <c r="G789" s="15" t="str" cm="1">
        <f t="array" aca="1" ref="G789" ca="1">INDEX(JobTitles[JobTitle],RANDBETWEEN(1,$G$3))</f>
        <v>N'برنامه نویس سمت سرور'</v>
      </c>
      <c r="H789" s="15" t="str" cm="1">
        <f t="array" aca="1" ref="H789" ca="1">INDEX(Companies[Company],RANDBETWEEN(1,$H$3))</f>
        <v>N'شاتل'</v>
      </c>
      <c r="I789" s="15" t="str" cm="1">
        <f t="array" aca="1" ref="I789" ca="1">INDEX(Countries[Country],RANDBETWEEN(1,$I$3))</f>
        <v>N'آمریکا'</v>
      </c>
      <c r="J789" s="16">
        <f ca="1">_xlfn.LET(_xlpm.random, RANDBETWEEN(1,$J$3),_xlpm.min,INDEX(Visits[MinVisit],_xlpm.random),_xlpm.max,INDEX(Visits[MaxVisit],_xlpm.random),RANDBETWEEN(_xlpm.min,_xlpm.max))</f>
        <v>7</v>
      </c>
      <c r="K789" s="16" t="str">
        <f t="shared" si="72"/>
        <v>Null</v>
      </c>
      <c r="L789" s="16" t="str">
        <f t="shared" si="73"/>
        <v>NewId()</v>
      </c>
      <c r="M789" s="16" t="str" cm="1">
        <f t="array" aca="1" ref="M789" ca="1">INDEX(Users[CreatedDate],Profiles[[#This Row],[UserId]])</f>
        <v>'2008-09-07 12:36:25'</v>
      </c>
      <c r="N789" s="16" t="str" cm="1">
        <f t="array" aca="1" ref="N789" ca="1">INDEX(Users[LastModifiedDate],Profiles[[#This Row],[UserId]])</f>
        <v>'2009-04-15 19:45:20'</v>
      </c>
      <c r="O789" s="16" t="str">
        <f t="shared" si="74"/>
        <v>Null</v>
      </c>
      <c r="P789" s="16">
        <f>1</f>
        <v>1</v>
      </c>
      <c r="Q789" s="16">
        <f>0</f>
        <v>0</v>
      </c>
      <c r="R78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(784,'Cael ','Montgomery','Pic(294).jpeg',' I love to learn new things, and I embrace my inner nerd. 🤓',N'برنامه نویس سمت سرور',N'شاتل',N'آمریکا',7,Null,NewId(),'2008-09-07 12:36:25','2009-04-15 19:45:20',Null,1,0)</v>
      </c>
    </row>
    <row r="790" spans="1:18" ht="18" x14ac:dyDescent="0.55000000000000004">
      <c r="A790" s="17">
        <f>ROW()-ROW(Profiles[[#Headers],[Id]])</f>
        <v>785</v>
      </c>
      <c r="B790" s="17">
        <f>SMALL(Users[Id],Profiles[[#This Row],[Id]])</f>
        <v>785</v>
      </c>
      <c r="C790" s="17" t="str" cm="1">
        <f t="array" aca="1" ref="C790" ca="1">INDEX(FirstNames[FirstName],RANDBETWEEN(1,$C$3))</f>
        <v>'Madeleine '</v>
      </c>
      <c r="D790" s="17" t="str" cm="1">
        <f t="array" aca="1" ref="D790" ca="1">INDEX(LastNames[LastName],RANDBETWEEN(1,$D$3))</f>
        <v>'Beck'</v>
      </c>
      <c r="E790" s="17" t="str" cm="1">
        <f t="array" aca="1" ref="E790" ca="1">_xlfn.LET(_xlpm.r,RANDBETWEEN(1,$E$3),INDEX(AvatarNames[AvatarName],_xlpm.r))</f>
        <v>'Pic(038).png'</v>
      </c>
      <c r="F790" s="17" t="str" cm="1">
        <f t="array" aca="1" ref="F790" ca="1">INDEX(AboutMes[AboutMe],RANDBETWEEN(1,$F$3))</f>
        <v>' I have an MBA, and sometimes I use business analogies in everyday life.'</v>
      </c>
      <c r="G790" s="15" t="str" cm="1">
        <f t="array" aca="1" ref="G790" ca="1">INDEX(JobTitles[JobTitle],RANDBETWEEN(1,$G$3))</f>
        <v>N'برنامه نویس فول استک'</v>
      </c>
      <c r="H790" s="15" t="str" cm="1">
        <f t="array" aca="1" ref="H790" ca="1">INDEX(Companies[Company],RANDBETWEEN(1,$H$3))</f>
        <v>N'همکاران سیستم'</v>
      </c>
      <c r="I790" s="15" t="str" cm="1">
        <f t="array" aca="1" ref="I790" ca="1">INDEX(Countries[Country],RANDBETWEEN(1,$I$3))</f>
        <v>N'فرانسه'</v>
      </c>
      <c r="J790" s="16">
        <f ca="1">_xlfn.LET(_xlpm.random, RANDBETWEEN(1,$J$3),_xlpm.min,INDEX(Visits[MinVisit],_xlpm.random),_xlpm.max,INDEX(Visits[MaxVisit],_xlpm.random),RANDBETWEEN(_xlpm.min,_xlpm.max))</f>
        <v>115</v>
      </c>
      <c r="K790" s="16" t="str">
        <f t="shared" si="72"/>
        <v>Null</v>
      </c>
      <c r="L790" s="16" t="str">
        <f t="shared" si="73"/>
        <v>NewId()</v>
      </c>
      <c r="M790" s="16" t="str" cm="1">
        <f t="array" aca="1" ref="M790" ca="1">INDEX(Users[CreatedDate],Profiles[[#This Row],[UserId]])</f>
        <v>'2008-09-10 06:25:03'</v>
      </c>
      <c r="N790" s="16" t="str" cm="1">
        <f t="array" aca="1" ref="N790" ca="1">INDEX(Users[LastModifiedDate],Profiles[[#This Row],[UserId]])</f>
        <v>'2015-03-09 03:29:17'</v>
      </c>
      <c r="O790" s="16" t="str">
        <f t="shared" si="74"/>
        <v>Null</v>
      </c>
      <c r="P790" s="16">
        <f>1</f>
        <v>1</v>
      </c>
      <c r="Q790" s="16">
        <f>0</f>
        <v>0</v>
      </c>
      <c r="R79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(785,'Madeleine ','Beck','Pic(038).png',' I have an MBA, and sometimes I use business analogies in everyday life.',N'برنامه نویس فول استک',N'همکاران سیستم',N'فرانسه',115,Null,NewId(),'2008-09-10 06:25:03','2015-03-09 03:29:17',Null,1,0)</v>
      </c>
    </row>
    <row r="791" spans="1:18" ht="18" x14ac:dyDescent="0.55000000000000004">
      <c r="A791" s="17">
        <f>ROW()-ROW(Profiles[[#Headers],[Id]])</f>
        <v>786</v>
      </c>
      <c r="B791" s="17">
        <f>SMALL(Users[Id],Profiles[[#This Row],[Id]])</f>
        <v>786</v>
      </c>
      <c r="C791" s="17" t="str" cm="1">
        <f t="array" aca="1" ref="C791" ca="1">INDEX(FirstNames[FirstName],RANDBETWEEN(1,$C$3))</f>
        <v>'Braedon '</v>
      </c>
      <c r="D791" s="17" t="str" cm="1">
        <f t="array" aca="1" ref="D791" ca="1">INDEX(LastNames[LastName],RANDBETWEEN(1,$D$3))</f>
        <v>'Potts'</v>
      </c>
      <c r="E791" s="17" t="str" cm="1">
        <f t="array" aca="1" ref="E791" ca="1">_xlfn.LET(_xlpm.r,RANDBETWEEN(1,$E$3),INDEX(AvatarNames[AvatarName],_xlpm.r))</f>
        <v>'Pic(113).png'</v>
      </c>
      <c r="F791" s="17" t="str" cm="1">
        <f t="array" aca="1" ref="F791" ca="1">INDEX(AboutMes[AboutMe],RANDBETWEEN(1,$F$3))</f>
        <v>' I often read (and enjoy!) things that are completely opposed to everything I believe. I actually enjoy challenging my own beliefs because it forces me to think long and hard about why I believe a certain way.'</v>
      </c>
      <c r="G791" s="15" t="str" cm="1">
        <f t="array" aca="1" ref="G791" ca="1">INDEX(JobTitles[JobTitle],RANDBETWEEN(1,$G$3))</f>
        <v>N'برنامه نویس فول استک'</v>
      </c>
      <c r="H791" s="15" t="str" cm="1">
        <f t="array" aca="1" ref="H791" ca="1">INDEX(Companies[Company],RANDBETWEEN(1,$H$3))</f>
        <v>N'سداد'</v>
      </c>
      <c r="I791" s="15" t="str" cm="1">
        <f t="array" aca="1" ref="I791" ca="1">INDEX(Countries[Country],RANDBETWEEN(1,$I$3))</f>
        <v>N'سوئیس'</v>
      </c>
      <c r="J791" s="16">
        <f ca="1">_xlfn.LET(_xlpm.random, RANDBETWEEN(1,$J$3),_xlpm.min,INDEX(Visits[MinVisit],_xlpm.random),_xlpm.max,INDEX(Visits[MaxVisit],_xlpm.random),RANDBETWEEN(_xlpm.min,_xlpm.max))</f>
        <v>50</v>
      </c>
      <c r="K791" s="16" t="str">
        <f t="shared" si="72"/>
        <v>Null</v>
      </c>
      <c r="L791" s="16" t="str">
        <f t="shared" si="73"/>
        <v>NewId()</v>
      </c>
      <c r="M791" s="16" t="str" cm="1">
        <f t="array" aca="1" ref="M791" ca="1">INDEX(Users[CreatedDate],Profiles[[#This Row],[UserId]])</f>
        <v>'2008-09-16 07:51:50'</v>
      </c>
      <c r="N791" s="16" t="str" cm="1">
        <f t="array" aca="1" ref="N791" ca="1">INDEX(Users[LastModifiedDate],Profiles[[#This Row],[UserId]])</f>
        <v>'2011-03-07 21:50:53'</v>
      </c>
      <c r="O791" s="16" t="str">
        <f t="shared" si="74"/>
        <v>Null</v>
      </c>
      <c r="P791" s="16">
        <f>1</f>
        <v>1</v>
      </c>
      <c r="Q791" s="16">
        <f>0</f>
        <v>0</v>
      </c>
      <c r="R79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(786,'Braedon ','Potts','Pic(113).png',' I often read (and enjoy!) things that are completely opposed to everything I believe. I actually enjoy challenging my own beliefs because it forces me to think long and hard about why I believe a certain way.',N'برنامه نویس فول استک',N'سداد',N'سوئیس',50,Null,NewId(),'2008-09-16 07:51:50','2011-03-07 21:50:53',Null,1,0)</v>
      </c>
    </row>
    <row r="792" spans="1:18" ht="18" x14ac:dyDescent="0.55000000000000004">
      <c r="A792" s="17">
        <f>ROW()-ROW(Profiles[[#Headers],[Id]])</f>
        <v>787</v>
      </c>
      <c r="B792" s="17">
        <f>SMALL(Users[Id],Profiles[[#This Row],[Id]])</f>
        <v>787</v>
      </c>
      <c r="C792" s="17" t="str" cm="1">
        <f t="array" aca="1" ref="C792" ca="1">INDEX(FirstNames[FirstName],RANDBETWEEN(1,$C$3))</f>
        <v>'Drew '</v>
      </c>
      <c r="D792" s="17" t="str" cm="1">
        <f t="array" aca="1" ref="D792" ca="1">INDEX(LastNames[LastName],RANDBETWEEN(1,$D$3))</f>
        <v>'Skinner'</v>
      </c>
      <c r="E792" s="17" t="str" cm="1">
        <f t="array" aca="1" ref="E792" ca="1">_xlfn.LET(_xlpm.r,RANDBETWEEN(1,$E$3),INDEX(AvatarNames[AvatarName],_xlpm.r))</f>
        <v>'Pic(295).jpeg'</v>
      </c>
      <c r="F792" s="17" t="str" cm="1">
        <f t="array" aca="1" ref="F792" ca="1">INDEX(AboutMes[AboutMe],RANDBETWEEN(1,$F$3))</f>
        <v>' The Star-Spangled Banner makes me tear up. Every. Time.'</v>
      </c>
      <c r="G792" s="15" t="str" cm="1">
        <f t="array" aca="1" ref="G792" ca="1">INDEX(JobTitles[JobTitle],RANDBETWEEN(1,$G$3))</f>
        <v>N'برنامه نویس فول استک'</v>
      </c>
      <c r="H792" s="15" t="str" cm="1">
        <f t="array" aca="1" ref="H792" ca="1">INDEX(Companies[Company],RANDBETWEEN(1,$H$3))</f>
        <v>N'علی بابا'</v>
      </c>
      <c r="I792" s="15" t="str" cm="1">
        <f t="array" aca="1" ref="I792" ca="1">INDEX(Countries[Country],RANDBETWEEN(1,$I$3))</f>
        <v>N'آمریکا'</v>
      </c>
      <c r="J792" s="16">
        <f ca="1">_xlfn.LET(_xlpm.random, RANDBETWEEN(1,$J$3),_xlpm.min,INDEX(Visits[MinVisit],_xlpm.random),_xlpm.max,INDEX(Visits[MaxVisit],_xlpm.random),RANDBETWEEN(_xlpm.min,_xlpm.max))</f>
        <v>180</v>
      </c>
      <c r="K792" s="16" t="str">
        <f t="shared" si="72"/>
        <v>Null</v>
      </c>
      <c r="L792" s="16" t="str">
        <f t="shared" si="73"/>
        <v>NewId()</v>
      </c>
      <c r="M792" s="16" t="str" cm="1">
        <f t="array" aca="1" ref="M792" ca="1">INDEX(Users[CreatedDate],Profiles[[#This Row],[UserId]])</f>
        <v>'2008-09-21 04:09:23'</v>
      </c>
      <c r="N792" s="16" t="str" cm="1">
        <f t="array" aca="1" ref="N792" ca="1">INDEX(Users[LastModifiedDate],Profiles[[#This Row],[UserId]])</f>
        <v>'2010-02-18 07:09:12'</v>
      </c>
      <c r="O792" s="16" t="str">
        <f t="shared" si="74"/>
        <v>Null</v>
      </c>
      <c r="P792" s="16">
        <f>1</f>
        <v>1</v>
      </c>
      <c r="Q792" s="16">
        <f>0</f>
        <v>0</v>
      </c>
      <c r="R79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(787,'Drew ','Skinner','Pic(295).jpeg',' The Star-Spangled Banner makes me tear up. Every. Time.',N'برنامه نویس فول استک',N'علی بابا',N'آمریکا',180,Null,NewId(),'2008-09-21 04:09:23','2010-02-18 07:09:12',Null,1,0)</v>
      </c>
    </row>
    <row r="793" spans="1:18" ht="18" x14ac:dyDescent="0.55000000000000004">
      <c r="A793" s="17">
        <f>ROW()-ROW(Profiles[[#Headers],[Id]])</f>
        <v>788</v>
      </c>
      <c r="B793" s="17">
        <f>SMALL(Users[Id],Profiles[[#This Row],[Id]])</f>
        <v>788</v>
      </c>
      <c r="C793" s="17" t="str" cm="1">
        <f t="array" aca="1" ref="C793" ca="1">INDEX(FirstNames[FirstName],RANDBETWEEN(1,$C$3))</f>
        <v>'Alexus '</v>
      </c>
      <c r="D793" s="17" t="str" cm="1">
        <f t="array" aca="1" ref="D793" ca="1">INDEX(LastNames[LastName],RANDBETWEEN(1,$D$3))</f>
        <v>'Mcdaniel'</v>
      </c>
      <c r="E793" s="17" t="str" cm="1">
        <f t="array" aca="1" ref="E793" ca="1">_xlfn.LET(_xlpm.r,RANDBETWEEN(1,$E$3),INDEX(AvatarNames[AvatarName],_xlpm.r))</f>
        <v>'Pic(144).png'</v>
      </c>
      <c r="F793" s="17" t="str" cm="1">
        <f t="array" aca="1" ref="F793" ca="1">INDEX(AboutMes[AboutMe],RANDBETWEEN(1,$F$3))</f>
        <v>' I have a really big heart, and I empathize with others very easily.'</v>
      </c>
      <c r="G793" s="15" t="str" cm="1">
        <f t="array" aca="1" ref="G793" ca="1">INDEX(JobTitles[JobTitle],RANDBETWEEN(1,$G$3))</f>
        <v>N'برنامه نویس فرانت'</v>
      </c>
      <c r="H793" s="15" t="str" cm="1">
        <f t="array" aca="1" ref="H793" ca="1">INDEX(Companies[Company],RANDBETWEEN(1,$H$3))</f>
        <v>N'محک'</v>
      </c>
      <c r="I793" s="15" t="str" cm="1">
        <f t="array" aca="1" ref="I793" ca="1">INDEX(Countries[Country],RANDBETWEEN(1,$I$3))</f>
        <v>N'آلمان'</v>
      </c>
      <c r="J793" s="16">
        <f ca="1">_xlfn.LET(_xlpm.random, RANDBETWEEN(1,$J$3),_xlpm.min,INDEX(Visits[MinVisit],_xlpm.random),_xlpm.max,INDEX(Visits[MaxVisit],_xlpm.random),RANDBETWEEN(_xlpm.min,_xlpm.max))</f>
        <v>768</v>
      </c>
      <c r="K793" s="16" t="str">
        <f t="shared" si="72"/>
        <v>Null</v>
      </c>
      <c r="L793" s="16" t="str">
        <f t="shared" si="73"/>
        <v>NewId()</v>
      </c>
      <c r="M793" s="16" t="str" cm="1">
        <f t="array" aca="1" ref="M793" ca="1">INDEX(Users[CreatedDate],Profiles[[#This Row],[UserId]])</f>
        <v>'2008-09-26 02:12:38'</v>
      </c>
      <c r="N793" s="16" t="str" cm="1">
        <f t="array" aca="1" ref="N793" ca="1">INDEX(Users[LastModifiedDate],Profiles[[#This Row],[UserId]])</f>
        <v>'2010-03-19 02:29:47'</v>
      </c>
      <c r="O793" s="16" t="str">
        <f t="shared" si="74"/>
        <v>Null</v>
      </c>
      <c r="P793" s="16">
        <f>1</f>
        <v>1</v>
      </c>
      <c r="Q793" s="16">
        <f>0</f>
        <v>0</v>
      </c>
      <c r="R79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(788,'Alexus ','Mcdaniel','Pic(144).png',' I have a really big heart, and I empathize with others very easily.',N'برنامه نویس فرانت',N'محک',N'آلمان',768,Null,NewId(),'2008-09-26 02:12:38','2010-03-19 02:29:47',Null,1,0)</v>
      </c>
    </row>
    <row r="794" spans="1:18" ht="18" x14ac:dyDescent="0.55000000000000004">
      <c r="A794" s="17">
        <f>ROW()-ROW(Profiles[[#Headers],[Id]])</f>
        <v>789</v>
      </c>
      <c r="B794" s="17">
        <f>SMALL(Users[Id],Profiles[[#This Row],[Id]])</f>
        <v>789</v>
      </c>
      <c r="C794" s="17" t="str" cm="1">
        <f t="array" aca="1" ref="C794" ca="1">INDEX(FirstNames[FirstName],RANDBETWEEN(1,$C$3))</f>
        <v>'Chase '</v>
      </c>
      <c r="D794" s="17" t="str" cm="1">
        <f t="array" aca="1" ref="D794" ca="1">INDEX(LastNames[LastName],RANDBETWEEN(1,$D$3))</f>
        <v>'Koch'</v>
      </c>
      <c r="E794" s="17" t="str" cm="1">
        <f t="array" aca="1" ref="E794" ca="1">_xlfn.LET(_xlpm.r,RANDBETWEEN(1,$E$3),INDEX(AvatarNames[AvatarName],_xlpm.r))</f>
        <v>'Pic(161).png'</v>
      </c>
      <c r="F794" s="17" t="str" cm="1">
        <f t="array" aca="1" ref="F794" ca="1">INDEX(AboutMes[AboutMe],RANDBETWEEN(1,$F$3))</f>
        <v>' I am a cancer survivor. I was diagnosed with stage 3 Hodgkins lymphoma in September 2018, and you can read more about that here. And read my thoughts after finishing chemo here.'</v>
      </c>
      <c r="G794" s="15" t="str" cm="1">
        <f t="array" aca="1" ref="G794" ca="1">INDEX(JobTitles[JobTitle],RANDBETWEEN(1,$G$3))</f>
        <v>N'توسعه دهنده نرم افزار'</v>
      </c>
      <c r="H794" s="15" t="str" cm="1">
        <f t="array" aca="1" ref="H794" ca="1">INDEX(Companies[Company],RANDBETWEEN(1,$H$3))</f>
        <v>N'روژین تاک'</v>
      </c>
      <c r="I794" s="15" t="str" cm="1">
        <f t="array" aca="1" ref="I794" ca="1">INDEX(Countries[Country],RANDBETWEEN(1,$I$3))</f>
        <v>N'سوئیس'</v>
      </c>
      <c r="J794" s="16">
        <f ca="1">_xlfn.LET(_xlpm.random, RANDBETWEEN(1,$J$3),_xlpm.min,INDEX(Visits[MinVisit],_xlpm.random),_xlpm.max,INDEX(Visits[MaxVisit],_xlpm.random),RANDBETWEEN(_xlpm.min,_xlpm.max))</f>
        <v>10</v>
      </c>
      <c r="K794" s="16" t="str">
        <f t="shared" si="72"/>
        <v>Null</v>
      </c>
      <c r="L794" s="16" t="str">
        <f t="shared" si="73"/>
        <v>NewId()</v>
      </c>
      <c r="M794" s="16" t="str" cm="1">
        <f t="array" aca="1" ref="M794" ca="1">INDEX(Users[CreatedDate],Profiles[[#This Row],[UserId]])</f>
        <v>'2008-10-02 08:45:00'</v>
      </c>
      <c r="N794" s="16" t="str" cm="1">
        <f t="array" aca="1" ref="N794" ca="1">INDEX(Users[LastModifiedDate],Profiles[[#This Row],[UserId]])</f>
        <v>'2020-11-01 19:50:18'</v>
      </c>
      <c r="O794" s="16" t="str">
        <f t="shared" si="74"/>
        <v>Null</v>
      </c>
      <c r="P794" s="16">
        <f>1</f>
        <v>1</v>
      </c>
      <c r="Q794" s="16">
        <f>0</f>
        <v>0</v>
      </c>
      <c r="R79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(789,'Chase ','Koch','Pic(161).png',' I am a cancer survivor. I was diagnosed with stage 3 Hodgkins lymphoma in September 2018, and you can read more about that here. And read my thoughts after finishing chemo here.',N'توسعه دهنده نرم افزار',N'روژین تاک',N'سوئیس',10,Null,NewId(),'2008-10-02 08:45:00','2020-11-01 19:50:18',Null,1,0)</v>
      </c>
    </row>
    <row r="795" spans="1:18" ht="18" x14ac:dyDescent="0.55000000000000004">
      <c r="A795" s="17">
        <f>ROW()-ROW(Profiles[[#Headers],[Id]])</f>
        <v>790</v>
      </c>
      <c r="B795" s="17">
        <f>SMALL(Users[Id],Profiles[[#This Row],[Id]])</f>
        <v>790</v>
      </c>
      <c r="C795" s="17" t="str" cm="1">
        <f t="array" aca="1" ref="C795" ca="1">INDEX(FirstNames[FirstName],RANDBETWEEN(1,$C$3))</f>
        <v>'Lexi '</v>
      </c>
      <c r="D795" s="17" t="str" cm="1">
        <f t="array" aca="1" ref="D795" ca="1">INDEX(LastNames[LastName],RANDBETWEEN(1,$D$3))</f>
        <v>'Mann'</v>
      </c>
      <c r="E795" s="17" t="str" cm="1">
        <f t="array" aca="1" ref="E795" ca="1">_xlfn.LET(_xlpm.r,RANDBETWEEN(1,$E$3),INDEX(AvatarNames[AvatarName],_xlpm.r))</f>
        <v>'Pic(064).png'</v>
      </c>
      <c r="F795" s="17" t="str" cm="1">
        <f t="array" aca="1" ref="F795"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795" s="15" t="str" cm="1">
        <f t="array" aca="1" ref="G795" ca="1">INDEX(JobTitles[JobTitle],RANDBETWEEN(1,$G$3))</f>
        <v>N'برنامه نویس فول استک'</v>
      </c>
      <c r="H795" s="15" t="str" cm="1">
        <f t="array" aca="1" ref="H795" ca="1">INDEX(Companies[Company],RANDBETWEEN(1,$H$3))</f>
        <v>N'دیجی کالا'</v>
      </c>
      <c r="I795" s="15" t="str" cm="1">
        <f t="array" aca="1" ref="I795" ca="1">INDEX(Countries[Country],RANDBETWEEN(1,$I$3))</f>
        <v>N'ایران'</v>
      </c>
      <c r="J795" s="16">
        <f ca="1">_xlfn.LET(_xlpm.random, RANDBETWEEN(1,$J$3),_xlpm.min,INDEX(Visits[MinVisit],_xlpm.random),_xlpm.max,INDEX(Visits[MaxVisit],_xlpm.random),RANDBETWEEN(_xlpm.min,_xlpm.max))</f>
        <v>18</v>
      </c>
      <c r="K795" s="16" t="str">
        <f t="shared" si="72"/>
        <v>Null</v>
      </c>
      <c r="L795" s="16" t="str">
        <f t="shared" si="73"/>
        <v>NewId()</v>
      </c>
      <c r="M795" s="16" t="str" cm="1">
        <f t="array" aca="1" ref="M795" ca="1">INDEX(Users[CreatedDate],Profiles[[#This Row],[UserId]])</f>
        <v>'2008-10-07 11:34:16'</v>
      </c>
      <c r="N795" s="16" t="str" cm="1">
        <f t="array" aca="1" ref="N795" ca="1">INDEX(Users[LastModifiedDate],Profiles[[#This Row],[UserId]])</f>
        <v>'2009-03-06 06:07:54'</v>
      </c>
      <c r="O795" s="16" t="str">
        <f t="shared" si="74"/>
        <v>Null</v>
      </c>
      <c r="P795" s="16">
        <f>1</f>
        <v>1</v>
      </c>
      <c r="Q795" s="16">
        <f>0</f>
        <v>0</v>
      </c>
      <c r="R79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(790,'Lexi ','Mann','Pic(064).png','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me.',N'برنامه نویس فول استک',N'دیجی کالا',N'ایران',18,Null,NewId(),'2008-10-07 11:34:16','2009-03-06 06:07:54',Null,1,0)</v>
      </c>
    </row>
    <row r="796" spans="1:18" ht="18" x14ac:dyDescent="0.55000000000000004">
      <c r="A796" s="17">
        <f>ROW()-ROW(Profiles[[#Headers],[Id]])</f>
        <v>791</v>
      </c>
      <c r="B796" s="17">
        <f>SMALL(Users[Id],Profiles[[#This Row],[Id]])</f>
        <v>791</v>
      </c>
      <c r="C796" s="17" t="str" cm="1">
        <f t="array" aca="1" ref="C796" ca="1">INDEX(FirstNames[FirstName],RANDBETWEEN(1,$C$3))</f>
        <v>'Jazlene '</v>
      </c>
      <c r="D796" s="17" t="str" cm="1">
        <f t="array" aca="1" ref="D796" ca="1">INDEX(LastNames[LastName],RANDBETWEEN(1,$D$3))</f>
        <v>'Snow'</v>
      </c>
      <c r="E796" s="17" t="str" cm="1">
        <f t="array" aca="1" ref="E796" ca="1">_xlfn.LET(_xlpm.r,RANDBETWEEN(1,$E$3),INDEX(AvatarNames[AvatarName],_xlpm.r))</f>
        <v>'Pic(266).jpeg'</v>
      </c>
      <c r="F796" s="17" t="str" cm="1">
        <f t="array" aca="1" ref="F796" ca="1">INDEX(AboutMes[AboutMe],RANDBETWEEN(1,$F$3))</f>
        <v>' I would rather shop for kitchen gadgets than clothes or shoes.'</v>
      </c>
      <c r="G796" s="15" t="str" cm="1">
        <f t="array" aca="1" ref="G796" ca="1">INDEX(JobTitles[JobTitle],RANDBETWEEN(1,$G$3))</f>
        <v>N'برنامه نویس فول استک'</v>
      </c>
      <c r="H796" s="15" t="str" cm="1">
        <f t="array" aca="1" ref="H796" ca="1">INDEX(Companies[Company],RANDBETWEEN(1,$H$3))</f>
        <v>N'روژین تاک'</v>
      </c>
      <c r="I796" s="15" t="str" cm="1">
        <f t="array" aca="1" ref="I796" ca="1">INDEX(Countries[Country],RANDBETWEEN(1,$I$3))</f>
        <v>N'انگلستان'</v>
      </c>
      <c r="J796" s="16">
        <f ca="1">_xlfn.LET(_xlpm.random, RANDBETWEEN(1,$J$3),_xlpm.min,INDEX(Visits[MinVisit],_xlpm.random),_xlpm.max,INDEX(Visits[MaxVisit],_xlpm.random),RANDBETWEEN(_xlpm.min,_xlpm.max))</f>
        <v>0</v>
      </c>
      <c r="K796" s="16" t="str">
        <f t="shared" si="72"/>
        <v>Null</v>
      </c>
      <c r="L796" s="16" t="str">
        <f t="shared" si="73"/>
        <v>NewId()</v>
      </c>
      <c r="M796" s="16" t="str" cm="1">
        <f t="array" aca="1" ref="M796" ca="1">INDEX(Users[CreatedDate],Profiles[[#This Row],[UserId]])</f>
        <v>'2008-10-10 18:33:58'</v>
      </c>
      <c r="N796" s="16" t="str" cm="1">
        <f t="array" aca="1" ref="N796" ca="1">INDEX(Users[LastModifiedDate],Profiles[[#This Row],[UserId]])</f>
        <v>'2013-09-24 18:53:31'</v>
      </c>
      <c r="O796" s="16" t="str">
        <f t="shared" si="74"/>
        <v>Null</v>
      </c>
      <c r="P796" s="16">
        <f>1</f>
        <v>1</v>
      </c>
      <c r="Q796" s="16">
        <f>0</f>
        <v>0</v>
      </c>
      <c r="R79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(791,'Jazlene ','Snow','Pic(266).jpeg',' I would rather shop for kitchen gadgets than clothes or shoes.',N'برنامه نویس فول استک',N'روژین تاک',N'انگلستان',0,Null,NewId(),'2008-10-10 18:33:58','2013-09-24 18:53:31',Null,1,0)</v>
      </c>
    </row>
    <row r="797" spans="1:18" ht="18" x14ac:dyDescent="0.55000000000000004">
      <c r="A797" s="17">
        <f>ROW()-ROW(Profiles[[#Headers],[Id]])</f>
        <v>792</v>
      </c>
      <c r="B797" s="17">
        <f>SMALL(Users[Id],Profiles[[#This Row],[Id]])</f>
        <v>792</v>
      </c>
      <c r="C797" s="17" t="str" cm="1">
        <f t="array" aca="1" ref="C797" ca="1">INDEX(FirstNames[FirstName],RANDBETWEEN(1,$C$3))</f>
        <v>'Marcel '</v>
      </c>
      <c r="D797" s="17" t="str" cm="1">
        <f t="array" aca="1" ref="D797" ca="1">INDEX(LastNames[LastName],RANDBETWEEN(1,$D$3))</f>
        <v>'Sutton'</v>
      </c>
      <c r="E797" s="17" t="str" cm="1">
        <f t="array" aca="1" ref="E797" ca="1">_xlfn.LET(_xlpm.r,RANDBETWEEN(1,$E$3),INDEX(AvatarNames[AvatarName],_xlpm.r))</f>
        <v>'Pic(257).png'</v>
      </c>
      <c r="F797" s="17" t="str" cm="1">
        <f t="array" aca="1" ref="F797"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797" s="15" t="str" cm="1">
        <f t="array" aca="1" ref="G797" ca="1">INDEX(JobTitles[JobTitle],RANDBETWEEN(1,$G$3))</f>
        <v>N'برنامه نویس فرانت'</v>
      </c>
      <c r="H797" s="15" t="str" cm="1">
        <f t="array" aca="1" ref="H797" ca="1">INDEX(Companies[Company],RANDBETWEEN(1,$H$3))</f>
        <v>N'سداد'</v>
      </c>
      <c r="I797" s="15" t="str" cm="1">
        <f t="array" aca="1" ref="I797" ca="1">INDEX(Countries[Country],RANDBETWEEN(1,$I$3))</f>
        <v>N'کانادا'</v>
      </c>
      <c r="J797" s="16">
        <f ca="1">_xlfn.LET(_xlpm.random, RANDBETWEEN(1,$J$3),_xlpm.min,INDEX(Visits[MinVisit],_xlpm.random),_xlpm.max,INDEX(Visits[MaxVisit],_xlpm.random),RANDBETWEEN(_xlpm.min,_xlpm.max))</f>
        <v>132</v>
      </c>
      <c r="K797" s="16" t="str">
        <f t="shared" si="72"/>
        <v>Null</v>
      </c>
      <c r="L797" s="16" t="str">
        <f t="shared" si="73"/>
        <v>NewId()</v>
      </c>
      <c r="M797" s="16" t="str" cm="1">
        <f t="array" aca="1" ref="M797" ca="1">INDEX(Users[CreatedDate],Profiles[[#This Row],[UserId]])</f>
        <v>'2008-10-14 20:58:23'</v>
      </c>
      <c r="N797" s="16" t="str" cm="1">
        <f t="array" aca="1" ref="N797" ca="1">INDEX(Users[LastModifiedDate],Profiles[[#This Row],[UserId]])</f>
        <v>'2014-02-16 16:34:39'</v>
      </c>
      <c r="O797" s="16" t="str">
        <f t="shared" si="74"/>
        <v>Null</v>
      </c>
      <c r="P797" s="16">
        <f>1</f>
        <v>1</v>
      </c>
      <c r="Q797" s="16">
        <f>0</f>
        <v>0</v>
      </c>
      <c r="R79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(792,'Marcel ','Sutton','Pic(257).png','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me.',N'برنامه نویس فرانت',N'سداد',N'کانادا',132,Null,NewId(),'2008-10-14 20:58:23','2014-02-16 16:34:39',Null,1,0)</v>
      </c>
    </row>
    <row r="798" spans="1:18" ht="18" x14ac:dyDescent="0.55000000000000004">
      <c r="A798" s="17">
        <f>ROW()-ROW(Profiles[[#Headers],[Id]])</f>
        <v>793</v>
      </c>
      <c r="B798" s="17">
        <f>SMALL(Users[Id],Profiles[[#This Row],[Id]])</f>
        <v>793</v>
      </c>
      <c r="C798" s="17" t="str" cm="1">
        <f t="array" aca="1" ref="C798" ca="1">INDEX(FirstNames[FirstName],RANDBETWEEN(1,$C$3))</f>
        <v>'Marlene '</v>
      </c>
      <c r="D798" s="17" t="str" cm="1">
        <f t="array" aca="1" ref="D798" ca="1">INDEX(LastNames[LastName],RANDBETWEEN(1,$D$3))</f>
        <v>'Oconnor'</v>
      </c>
      <c r="E798" s="17" t="str" cm="1">
        <f t="array" aca="1" ref="E798" ca="1">_xlfn.LET(_xlpm.r,RANDBETWEEN(1,$E$3),INDEX(AvatarNames[AvatarName],_xlpm.r))</f>
        <v>'Pic(308).png'</v>
      </c>
      <c r="F798" s="17" t="str" cm="1">
        <f t="array" aca="1" ref="F798" ca="1">INDEX(AboutMes[AboutMe],RANDBETWEEN(1,$F$3))</f>
        <v>' I am an Auburn fan. Graduated from there and love to go back when I can.'</v>
      </c>
      <c r="G798" s="15" t="str" cm="1">
        <f t="array" aca="1" ref="G798" ca="1">INDEX(JobTitles[JobTitle],RANDBETWEEN(1,$G$3))</f>
        <v>N'برنامه نویس فول استک'</v>
      </c>
      <c r="H798" s="15" t="str" cm="1">
        <f t="array" aca="1" ref="H798" ca="1">INDEX(Companies[Company],RANDBETWEEN(1,$H$3))</f>
        <v>N'پیشران پارت'</v>
      </c>
      <c r="I798" s="15" t="str" cm="1">
        <f t="array" aca="1" ref="I798" ca="1">INDEX(Countries[Country],RANDBETWEEN(1,$I$3))</f>
        <v>N'سوئیس'</v>
      </c>
      <c r="J798" s="16">
        <f ca="1">_xlfn.LET(_xlpm.random, RANDBETWEEN(1,$J$3),_xlpm.min,INDEX(Visits[MinVisit],_xlpm.random),_xlpm.max,INDEX(Visits[MaxVisit],_xlpm.random),RANDBETWEEN(_xlpm.min,_xlpm.max))</f>
        <v>520</v>
      </c>
      <c r="K798" s="16" t="str">
        <f t="shared" si="72"/>
        <v>Null</v>
      </c>
      <c r="L798" s="16" t="str">
        <f t="shared" si="73"/>
        <v>NewId()</v>
      </c>
      <c r="M798" s="16" t="str" cm="1">
        <f t="array" aca="1" ref="M798" ca="1">INDEX(Users[CreatedDate],Profiles[[#This Row],[UserId]])</f>
        <v>'2008-10-16 12:43:59'</v>
      </c>
      <c r="N798" s="16" t="str" cm="1">
        <f t="array" aca="1" ref="N798" ca="1">INDEX(Users[LastModifiedDate],Profiles[[#This Row],[UserId]])</f>
        <v>'2014-12-24 07:58:13'</v>
      </c>
      <c r="O798" s="16" t="str">
        <f t="shared" si="74"/>
        <v>Null</v>
      </c>
      <c r="P798" s="16">
        <f>1</f>
        <v>1</v>
      </c>
      <c r="Q798" s="16">
        <f>0</f>
        <v>0</v>
      </c>
      <c r="R79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(793,'Marlene ','Oconnor','Pic(308).png',' I am an Auburn fan. Graduated from there and love to go back when I can.',N'برنامه نویس فول استک',N'پیشران پارت',N'سوئیس',520,Null,NewId(),'2008-10-16 12:43:59','2014-12-24 07:58:13',Null,1,0)</v>
      </c>
    </row>
    <row r="799" spans="1:18" ht="18" x14ac:dyDescent="0.55000000000000004">
      <c r="A799" s="17">
        <f>ROW()-ROW(Profiles[[#Headers],[Id]])</f>
        <v>794</v>
      </c>
      <c r="B799" s="17">
        <f>SMALL(Users[Id],Profiles[[#This Row],[Id]])</f>
        <v>794</v>
      </c>
      <c r="C799" s="17" t="str" cm="1">
        <f t="array" aca="1" ref="C799" ca="1">INDEX(FirstNames[FirstName],RANDBETWEEN(1,$C$3))</f>
        <v>'Baron '</v>
      </c>
      <c r="D799" s="17" t="str" cm="1">
        <f t="array" aca="1" ref="D799" ca="1">INDEX(LastNames[LastName],RANDBETWEEN(1,$D$3))</f>
        <v>'Monroe'</v>
      </c>
      <c r="E799" s="17" t="str" cm="1">
        <f t="array" aca="1" ref="E799" ca="1">_xlfn.LET(_xlpm.r,RANDBETWEEN(1,$E$3),INDEX(AvatarNames[AvatarName],_xlpm.r))</f>
        <v>'Pic(225).png'</v>
      </c>
      <c r="F799" s="17" t="str" cm="1">
        <f t="array" aca="1" ref="F799" ca="1">INDEX(AboutMes[AboutMe],RANDBETWEEN(1,$F$3))</f>
        <v>' I am so sentimental, and I feel the big feels. I am very expressive, especially with people I trust.'</v>
      </c>
      <c r="G799" s="15" t="str" cm="1">
        <f t="array" aca="1" ref="G799" ca="1">INDEX(JobTitles[JobTitle],RANDBETWEEN(1,$G$3))</f>
        <v>N'برنامه نویس فول استک'</v>
      </c>
      <c r="H799" s="15" t="str" cm="1">
        <f t="array" aca="1" ref="H799" ca="1">INDEX(Companies[Company],RANDBETWEEN(1,$H$3))</f>
        <v>N'دیجی کالا'</v>
      </c>
      <c r="I799" s="15" t="str" cm="1">
        <f t="array" aca="1" ref="I799" ca="1">INDEX(Countries[Country],RANDBETWEEN(1,$I$3))</f>
        <v>N'فرانسه'</v>
      </c>
      <c r="J799" s="16">
        <f ca="1">_xlfn.LET(_xlpm.random, RANDBETWEEN(1,$J$3),_xlpm.min,INDEX(Visits[MinVisit],_xlpm.random),_xlpm.max,INDEX(Visits[MaxVisit],_xlpm.random),RANDBETWEEN(_xlpm.min,_xlpm.max))</f>
        <v>923</v>
      </c>
      <c r="K799" s="16" t="str">
        <f t="shared" si="72"/>
        <v>Null</v>
      </c>
      <c r="L799" s="16" t="str">
        <f t="shared" si="73"/>
        <v>NewId()</v>
      </c>
      <c r="M799" s="16" t="str" cm="1">
        <f t="array" aca="1" ref="M799" ca="1">INDEX(Users[CreatedDate],Profiles[[#This Row],[UserId]])</f>
        <v>'2008-10-20 02:37:40'</v>
      </c>
      <c r="N799" s="16" t="str" cm="1">
        <f t="array" aca="1" ref="N799" ca="1">INDEX(Users[LastModifiedDate],Profiles[[#This Row],[UserId]])</f>
        <v>'2012-12-05 02:39:32'</v>
      </c>
      <c r="O799" s="16" t="str">
        <f t="shared" si="74"/>
        <v>Null</v>
      </c>
      <c r="P799" s="16">
        <f>1</f>
        <v>1</v>
      </c>
      <c r="Q799" s="16">
        <f>0</f>
        <v>0</v>
      </c>
      <c r="R79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(794,'Baron ','Monroe','Pic(225).png',' I am so sentimental, and I feel the big feels. I am very expressive, especially with people I trust.',N'برنامه نویس فول استک',N'دیجی کالا',N'فرانسه',923,Null,NewId(),'2008-10-20 02:37:40','2012-12-05 02:39:32',Null,1,0)</v>
      </c>
    </row>
    <row r="800" spans="1:18" ht="18" x14ac:dyDescent="0.55000000000000004">
      <c r="A800" s="17">
        <f>ROW()-ROW(Profiles[[#Headers],[Id]])</f>
        <v>795</v>
      </c>
      <c r="B800" s="17">
        <f>SMALL(Users[Id],Profiles[[#This Row],[Id]])</f>
        <v>795</v>
      </c>
      <c r="C800" s="17" t="str" cm="1">
        <f t="array" aca="1" ref="C800" ca="1">INDEX(FirstNames[FirstName],RANDBETWEEN(1,$C$3))</f>
        <v>'Ryleigh '</v>
      </c>
      <c r="D800" s="17" t="str" cm="1">
        <f t="array" aca="1" ref="D800" ca="1">INDEX(LastNames[LastName],RANDBETWEEN(1,$D$3))</f>
        <v>'Medina'</v>
      </c>
      <c r="E800" s="17" t="str" cm="1">
        <f t="array" aca="1" ref="E800" ca="1">_xlfn.LET(_xlpm.r,RANDBETWEEN(1,$E$3),INDEX(AvatarNames[AvatarName],_xlpm.r))</f>
        <v>'Pic(169).png'</v>
      </c>
      <c r="F800" s="17" t="str" cm="1">
        <f t="array" aca="1" ref="F800" ca="1">INDEX(AboutMes[AboutMe],RANDBETWEEN(1,$F$3))</f>
        <v>' I am really forgetful sometimes.'</v>
      </c>
      <c r="G800" s="15" t="str" cm="1">
        <f t="array" aca="1" ref="G800" ca="1">INDEX(JobTitles[JobTitle],RANDBETWEEN(1,$G$3))</f>
        <v>N'برنامه نویس فول استک'</v>
      </c>
      <c r="H800" s="15" t="str" cm="1">
        <f t="array" aca="1" ref="H800" ca="1">INDEX(Companies[Company],RANDBETWEEN(1,$H$3))</f>
        <v>N'سداد'</v>
      </c>
      <c r="I800" s="15" t="str" cm="1">
        <f t="array" aca="1" ref="I800" ca="1">INDEX(Countries[Country],RANDBETWEEN(1,$I$3))</f>
        <v>N'فرانسه'</v>
      </c>
      <c r="J800" s="16">
        <f ca="1">_xlfn.LET(_xlpm.random, RANDBETWEEN(1,$J$3),_xlpm.min,INDEX(Visits[MinVisit],_xlpm.random),_xlpm.max,INDEX(Visits[MaxVisit],_xlpm.random),RANDBETWEEN(_xlpm.min,_xlpm.max))</f>
        <v>285</v>
      </c>
      <c r="K800" s="16" t="str">
        <f t="shared" si="72"/>
        <v>Null</v>
      </c>
      <c r="L800" s="16" t="str">
        <f t="shared" si="73"/>
        <v>NewId()</v>
      </c>
      <c r="M800" s="16" t="str" cm="1">
        <f t="array" aca="1" ref="M800" ca="1">INDEX(Users[CreatedDate],Profiles[[#This Row],[UserId]])</f>
        <v>'2008-10-23 17:45:17'</v>
      </c>
      <c r="N800" s="16" t="str" cm="1">
        <f t="array" aca="1" ref="N800" ca="1">INDEX(Users[LastModifiedDate],Profiles[[#This Row],[UserId]])</f>
        <v>'2009-10-03 14:39:14'</v>
      </c>
      <c r="O800" s="16" t="str">
        <f t="shared" si="74"/>
        <v>Null</v>
      </c>
      <c r="P800" s="16">
        <f>1</f>
        <v>1</v>
      </c>
      <c r="Q800" s="16">
        <f>0</f>
        <v>0</v>
      </c>
      <c r="R80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(795,'Ryleigh ','Medina','Pic(169).png',' I am really forgetful sometimes.',N'برنامه نویس فول استک',N'سداد',N'فرانسه',285,Null,NewId(),'2008-10-23 17:45:17','2009-10-03 14:39:14',Null,1,0)</v>
      </c>
    </row>
    <row r="801" spans="1:18" ht="18" x14ac:dyDescent="0.55000000000000004">
      <c r="A801" s="17">
        <f>ROW()-ROW(Profiles[[#Headers],[Id]])</f>
        <v>796</v>
      </c>
      <c r="B801" s="17">
        <f>SMALL(Users[Id],Profiles[[#This Row],[Id]])</f>
        <v>796</v>
      </c>
      <c r="C801" s="17" t="str" cm="1">
        <f t="array" aca="1" ref="C801" ca="1">INDEX(FirstNames[FirstName],RANDBETWEEN(1,$C$3))</f>
        <v>'Caitlin '</v>
      </c>
      <c r="D801" s="17" t="str" cm="1">
        <f t="array" aca="1" ref="D801" ca="1">INDEX(LastNames[LastName],RANDBETWEEN(1,$D$3))</f>
        <v>'Cain'</v>
      </c>
      <c r="E801" s="17" t="str" cm="1">
        <f t="array" aca="1" ref="E801" ca="1">_xlfn.LET(_xlpm.r,RANDBETWEEN(1,$E$3),INDEX(AvatarNames[AvatarName],_xlpm.r))</f>
        <v>'Pic(056).png'</v>
      </c>
      <c r="F801" s="17" t="str" cm="1">
        <f t="array" aca="1" ref="F801" ca="1">INDEX(AboutMes[AboutMe],RANDBETWEEN(1,$F$3))</f>
        <v>' People randomly spill their guts to me a lot in real life. Even strangers, like in the line a the grocery store.'</v>
      </c>
      <c r="G801" s="15" t="str" cm="1">
        <f t="array" aca="1" ref="G801" ca="1">INDEX(JobTitles[JobTitle],RANDBETWEEN(1,$G$3))</f>
        <v>N'توسعه دهنده وب'</v>
      </c>
      <c r="H801" s="15" t="str" cm="1">
        <f t="array" aca="1" ref="H801" ca="1">INDEX(Companies[Company],RANDBETWEEN(1,$H$3))</f>
        <v>N'روژین تاک'</v>
      </c>
      <c r="I801" s="15" t="str" cm="1">
        <f t="array" aca="1" ref="I801" ca="1">INDEX(Countries[Country],RANDBETWEEN(1,$I$3))</f>
        <v>N'چین'</v>
      </c>
      <c r="J801" s="16">
        <f ca="1">_xlfn.LET(_xlpm.random, RANDBETWEEN(1,$J$3),_xlpm.min,INDEX(Visits[MinVisit],_xlpm.random),_xlpm.max,INDEX(Visits[MaxVisit],_xlpm.random),RANDBETWEEN(_xlpm.min,_xlpm.max))</f>
        <v>297</v>
      </c>
      <c r="K801" s="16" t="str">
        <f t="shared" si="72"/>
        <v>Null</v>
      </c>
      <c r="L801" s="16" t="str">
        <f t="shared" si="73"/>
        <v>NewId()</v>
      </c>
      <c r="M801" s="16" t="str" cm="1">
        <f t="array" aca="1" ref="M801" ca="1">INDEX(Users[CreatedDate],Profiles[[#This Row],[UserId]])</f>
        <v>'2008-10-27 17:06:09'</v>
      </c>
      <c r="N801" s="16" t="str" cm="1">
        <f t="array" aca="1" ref="N801" ca="1">INDEX(Users[LastModifiedDate],Profiles[[#This Row],[UserId]])</f>
        <v>'2009-02-28 12:06:44'</v>
      </c>
      <c r="O801" s="16" t="str">
        <f t="shared" si="74"/>
        <v>Null</v>
      </c>
      <c r="P801" s="16">
        <f>1</f>
        <v>1</v>
      </c>
      <c r="Q801" s="16">
        <f>0</f>
        <v>0</v>
      </c>
      <c r="R80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(796,'Caitlin ','Cain','Pic(056).png',' People randomly spill their guts to me a lot in real life. Even strangers, like in the line a the grocery store.',N'توسعه دهنده وب',N'روژین تاک',N'چین',297,Null,NewId(),'2008-10-27 17:06:09','2009-02-28 12:06:44',Null,1,0)</v>
      </c>
    </row>
    <row r="802" spans="1:18" ht="18" x14ac:dyDescent="0.55000000000000004">
      <c r="A802" s="17">
        <f>ROW()-ROW(Profiles[[#Headers],[Id]])</f>
        <v>797</v>
      </c>
      <c r="B802" s="17">
        <f>SMALL(Users[Id],Profiles[[#This Row],[Id]])</f>
        <v>797</v>
      </c>
      <c r="C802" s="17" t="str" cm="1">
        <f t="array" aca="1" ref="C802" ca="1">INDEX(FirstNames[FirstName],RANDBETWEEN(1,$C$3))</f>
        <v>'Jack '</v>
      </c>
      <c r="D802" s="17" t="str" cm="1">
        <f t="array" aca="1" ref="D802" ca="1">INDEX(LastNames[LastName],RANDBETWEEN(1,$D$3))</f>
        <v>'Fields'</v>
      </c>
      <c r="E802" s="17" t="str" cm="1">
        <f t="array" aca="1" ref="E802" ca="1">_xlfn.LET(_xlpm.r,RANDBETWEEN(1,$E$3),INDEX(AvatarNames[AvatarName],_xlpm.r))</f>
        <v>'Pic(323).png'</v>
      </c>
      <c r="F802" s="17" t="str" cm="1">
        <f t="array" aca="1" ref="F802" ca="1">INDEX(AboutMes[AboutMe],RANDBETWEEN(1,$F$3))</f>
        <v>' I don’t watch much TV anymore, but love the TV shows Veronica Mars and Lost. And any of the great family shows from the 80s and 90s, like Wonder Years, Cosby Show, Growing Pains, Family Ties, etc. They don’t make shows like this anymore!'</v>
      </c>
      <c r="G802" s="15" t="str" cm="1">
        <f t="array" aca="1" ref="G802" ca="1">INDEX(JobTitles[JobTitle],RANDBETWEEN(1,$G$3))</f>
        <v>N'مدیر انفورماتیک'</v>
      </c>
      <c r="H802" s="15" t="str" cm="1">
        <f t="array" aca="1" ref="H802" ca="1">INDEX(Companies[Company],RANDBETWEEN(1,$H$3))</f>
        <v>N'شاتل'</v>
      </c>
      <c r="I802" s="15" t="str" cm="1">
        <f t="array" aca="1" ref="I802" ca="1">INDEX(Countries[Country],RANDBETWEEN(1,$I$3))</f>
        <v>N'ژاپن'</v>
      </c>
      <c r="J802" s="16">
        <f ca="1">_xlfn.LET(_xlpm.random, RANDBETWEEN(1,$J$3),_xlpm.min,INDEX(Visits[MinVisit],_xlpm.random),_xlpm.max,INDEX(Visits[MaxVisit],_xlpm.random),RANDBETWEEN(_xlpm.min,_xlpm.max))</f>
        <v>166</v>
      </c>
      <c r="K802" s="16" t="str">
        <f t="shared" si="72"/>
        <v>Null</v>
      </c>
      <c r="L802" s="16" t="str">
        <f t="shared" si="73"/>
        <v>NewId()</v>
      </c>
      <c r="M802" s="16" t="str" cm="1">
        <f t="array" aca="1" ref="M802" ca="1">INDEX(Users[CreatedDate],Profiles[[#This Row],[UserId]])</f>
        <v>'2008-10-29 22:20:28'</v>
      </c>
      <c r="N802" s="16" t="str" cm="1">
        <f t="array" aca="1" ref="N802" ca="1">INDEX(Users[LastModifiedDate],Profiles[[#This Row],[UserId]])</f>
        <v>'2011-06-24 14:26:15'</v>
      </c>
      <c r="O802" s="16" t="str">
        <f t="shared" si="74"/>
        <v>Null</v>
      </c>
      <c r="P802" s="16">
        <f>1</f>
        <v>1</v>
      </c>
      <c r="Q802" s="16">
        <f>0</f>
        <v>0</v>
      </c>
      <c r="R80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(797,'Jack ','Fields','Pic(323).png',' I don’t watch much TV anymore, but love the TV shows Veronica Mars and Lost. And any of the great family shows from the 80s and 90s, like Wonder Years, Cosby Show, Growing Pains, Family Ties, etc. They don’t make shows like this anymore!',N'مدیر انفورماتیک',N'شاتل',N'ژاپن',166,Null,NewId(),'2008-10-29 22:20:28','2011-06-24 14:26:15',Null,1,0)</v>
      </c>
    </row>
    <row r="803" spans="1:18" ht="18" x14ac:dyDescent="0.55000000000000004">
      <c r="A803" s="17">
        <f>ROW()-ROW(Profiles[[#Headers],[Id]])</f>
        <v>798</v>
      </c>
      <c r="B803" s="17">
        <f>SMALL(Users[Id],Profiles[[#This Row],[Id]])</f>
        <v>798</v>
      </c>
      <c r="C803" s="17" t="str" cm="1">
        <f t="array" aca="1" ref="C803" ca="1">INDEX(FirstNames[FirstName],RANDBETWEEN(1,$C$3))</f>
        <v>'August '</v>
      </c>
      <c r="D803" s="17" t="str" cm="1">
        <f t="array" aca="1" ref="D803" ca="1">INDEX(LastNames[LastName],RANDBETWEEN(1,$D$3))</f>
        <v>'Jacobson'</v>
      </c>
      <c r="E803" s="17" t="str" cm="1">
        <f t="array" aca="1" ref="E803" ca="1">_xlfn.LET(_xlpm.r,RANDBETWEEN(1,$E$3),INDEX(AvatarNames[AvatarName],_xlpm.r))</f>
        <v>'Pic(100).png'</v>
      </c>
      <c r="F803" s="17" t="str" cm="1">
        <f t="array" aca="1" ref="F803" ca="1">INDEX(AboutMes[AboutMe],RANDBETWEEN(1,$F$3))</f>
        <v>' I have never lied about my age, and I don’t get why people do. 🤷🏼‍♀️I love getting older, and I wrote about why here.'</v>
      </c>
      <c r="G803" s="15" t="str" cm="1">
        <f t="array" aca="1" ref="G803" ca="1">INDEX(JobTitles[JobTitle],RANDBETWEEN(1,$G$3))</f>
        <v>N'مدیر انفورماتیک'</v>
      </c>
      <c r="H803" s="15" t="str" cm="1">
        <f t="array" aca="1" ref="H803" ca="1">INDEX(Companies[Company],RANDBETWEEN(1,$H$3))</f>
        <v>N'محک'</v>
      </c>
      <c r="I803" s="15" t="str" cm="1">
        <f t="array" aca="1" ref="I803" ca="1">INDEX(Countries[Country],RANDBETWEEN(1,$I$3))</f>
        <v>N'ژاپن'</v>
      </c>
      <c r="J803" s="16">
        <f ca="1">_xlfn.LET(_xlpm.random, RANDBETWEEN(1,$J$3),_xlpm.min,INDEX(Visits[MinVisit],_xlpm.random),_xlpm.max,INDEX(Visits[MaxVisit],_xlpm.random),RANDBETWEEN(_xlpm.min,_xlpm.max))</f>
        <v>131</v>
      </c>
      <c r="K803" s="16" t="str">
        <f t="shared" si="72"/>
        <v>Null</v>
      </c>
      <c r="L803" s="16" t="str">
        <f t="shared" si="73"/>
        <v>NewId()</v>
      </c>
      <c r="M803" s="16" t="str" cm="1">
        <f t="array" aca="1" ref="M803" ca="1">INDEX(Users[CreatedDate],Profiles[[#This Row],[UserId]])</f>
        <v>'2008-11-02 18:06:13'</v>
      </c>
      <c r="N803" s="16" t="str" cm="1">
        <f t="array" aca="1" ref="N803" ca="1">INDEX(Users[LastModifiedDate],Profiles[[#This Row],[UserId]])</f>
        <v>'2018-10-24 16:55:48'</v>
      </c>
      <c r="O803" s="16" t="str">
        <f t="shared" si="74"/>
        <v>Null</v>
      </c>
      <c r="P803" s="16">
        <f>1</f>
        <v>1</v>
      </c>
      <c r="Q803" s="16">
        <f>0</f>
        <v>0</v>
      </c>
      <c r="R80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(798,'August ','Jacobson','Pic(100).png',' I have never lied about my age, and I don’t get why people do. 🤷🏼‍♀️I love getting older, and I wrote about why here.',N'مدیر انفورماتیک',N'محک',N'ژاپن',131,Null,NewId(),'2008-11-02 18:06:13','2018-10-24 16:55:48',Null,1,0)</v>
      </c>
    </row>
    <row r="804" spans="1:18" ht="18" x14ac:dyDescent="0.55000000000000004">
      <c r="A804" s="17">
        <f>ROW()-ROW(Profiles[[#Headers],[Id]])</f>
        <v>799</v>
      </c>
      <c r="B804" s="17">
        <f>SMALL(Users[Id],Profiles[[#This Row],[Id]])</f>
        <v>799</v>
      </c>
      <c r="C804" s="17" t="str" cm="1">
        <f t="array" aca="1" ref="C804" ca="1">INDEX(FirstNames[FirstName],RANDBETWEEN(1,$C$3))</f>
        <v>'Anabel '</v>
      </c>
      <c r="D804" s="17" t="str" cm="1">
        <f t="array" aca="1" ref="D804" ca="1">INDEX(LastNames[LastName],RANDBETWEEN(1,$D$3))</f>
        <v>'Marshall'</v>
      </c>
      <c r="E804" s="17" t="str" cm="1">
        <f t="array" aca="1" ref="E804" ca="1">_xlfn.LET(_xlpm.r,RANDBETWEEN(1,$E$3),INDEX(AvatarNames[AvatarName],_xlpm.r))</f>
        <v>'Pic(262).png'</v>
      </c>
      <c r="F804" s="17" t="str" cm="1">
        <f t="array" aca="1" ref="F804" ca="1">INDEX(AboutMes[AboutMe],RANDBETWEEN(1,$F$3))</f>
        <v>' I am a Jack (Jane?) of all trades. I know a little bit about a lot of things. I am interested in learning SO many things that I have a hard time focusing my energy on any one thing.'</v>
      </c>
      <c r="G804" s="15" t="str" cm="1">
        <f t="array" aca="1" ref="G804" ca="1">INDEX(JobTitles[JobTitle],RANDBETWEEN(1,$G$3))</f>
        <v>N'مدیر انفورماتیک'</v>
      </c>
      <c r="H804" s="15" t="str" cm="1">
        <f t="array" aca="1" ref="H804" ca="1">INDEX(Companies[Company],RANDBETWEEN(1,$H$3))</f>
        <v>N'دیجی کالا'</v>
      </c>
      <c r="I804" s="15" t="str" cm="1">
        <f t="array" aca="1" ref="I804" ca="1">INDEX(Countries[Country],RANDBETWEEN(1,$I$3))</f>
        <v>N'فرانسه'</v>
      </c>
      <c r="J804" s="16">
        <f ca="1">_xlfn.LET(_xlpm.random, RANDBETWEEN(1,$J$3),_xlpm.min,INDEX(Visits[MinVisit],_xlpm.random),_xlpm.max,INDEX(Visits[MaxVisit],_xlpm.random),RANDBETWEEN(_xlpm.min,_xlpm.max))</f>
        <v>304</v>
      </c>
      <c r="K804" s="16" t="str">
        <f t="shared" si="72"/>
        <v>Null</v>
      </c>
      <c r="L804" s="16" t="str">
        <f t="shared" si="73"/>
        <v>NewId()</v>
      </c>
      <c r="M804" s="16" t="str" cm="1">
        <f t="array" aca="1" ref="M804" ca="1">INDEX(Users[CreatedDate],Profiles[[#This Row],[UserId]])</f>
        <v>'2008-11-08 04:19:47'</v>
      </c>
      <c r="N804" s="16" t="str" cm="1">
        <f t="array" aca="1" ref="N804" ca="1">INDEX(Users[LastModifiedDate],Profiles[[#This Row],[UserId]])</f>
        <v>'2015-03-17 09:05:56'</v>
      </c>
      <c r="O804" s="16" t="str">
        <f t="shared" si="74"/>
        <v>Null</v>
      </c>
      <c r="P804" s="16">
        <f>1</f>
        <v>1</v>
      </c>
      <c r="Q804" s="16">
        <f>0</f>
        <v>0</v>
      </c>
      <c r="R80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(799,'Anabel ','Marshall','Pic(262).png',' I am a Jack (Jane?) of all trades. I know a little bit about a lot of things. I am interested in learning SO many things that I have a hard time focusing my energy on any one thing.',N'مدیر انفورماتیک',N'دیجی کالا',N'فرانسه',304,Null,NewId(),'2008-11-08 04:19:47','2015-03-17 09:05:56',Null,1,0)</v>
      </c>
    </row>
    <row r="805" spans="1:18" ht="18" x14ac:dyDescent="0.55000000000000004">
      <c r="A805" s="17">
        <f>ROW()-ROW(Profiles[[#Headers],[Id]])</f>
        <v>800</v>
      </c>
      <c r="B805" s="17">
        <f>SMALL(Users[Id],Profiles[[#This Row],[Id]])</f>
        <v>800</v>
      </c>
      <c r="C805" s="17" t="str" cm="1">
        <f t="array" aca="1" ref="C805" ca="1">INDEX(FirstNames[FirstName],RANDBETWEEN(1,$C$3))</f>
        <v>'Julio '</v>
      </c>
      <c r="D805" s="17" t="str" cm="1">
        <f t="array" aca="1" ref="D805" ca="1">INDEX(LastNames[LastName],RANDBETWEEN(1,$D$3))</f>
        <v>'Simon'</v>
      </c>
      <c r="E805" s="17" t="str" cm="1">
        <f t="array" aca="1" ref="E805" ca="1">_xlfn.LET(_xlpm.r,RANDBETWEEN(1,$E$3),INDEX(AvatarNames[AvatarName],_xlpm.r))</f>
        <v>'Pic(137).png'</v>
      </c>
      <c r="F805" s="17" t="str" cm="1">
        <f t="array" aca="1" ref="F805" ca="1">INDEX(AboutMes[AboutMe],RANDBETWEEN(1,$F$3))</f>
        <v>' I am really tall, 5’10”.'</v>
      </c>
      <c r="G805" s="15" t="str" cm="1">
        <f t="array" aca="1" ref="G805" ca="1">INDEX(JobTitles[JobTitle],RANDBETWEEN(1,$G$3))</f>
        <v>N'تحلیل گر سیستم های مالی'</v>
      </c>
      <c r="H805" s="15" t="str" cm="1">
        <f t="array" aca="1" ref="H805" ca="1">INDEX(Companies[Company],RANDBETWEEN(1,$H$3))</f>
        <v>N'شاتل'</v>
      </c>
      <c r="I805" s="15" t="str" cm="1">
        <f t="array" aca="1" ref="I805" ca="1">INDEX(Countries[Country],RANDBETWEEN(1,$I$3))</f>
        <v>N'ایران'</v>
      </c>
      <c r="J805" s="16">
        <f ca="1">_xlfn.LET(_xlpm.random, RANDBETWEEN(1,$J$3),_xlpm.min,INDEX(Visits[MinVisit],_xlpm.random),_xlpm.max,INDEX(Visits[MaxVisit],_xlpm.random),RANDBETWEEN(_xlpm.min,_xlpm.max))</f>
        <v>7</v>
      </c>
      <c r="K805" s="16" t="str">
        <f t="shared" si="72"/>
        <v>Null</v>
      </c>
      <c r="L805" s="16" t="str">
        <f t="shared" si="73"/>
        <v>NewId()</v>
      </c>
      <c r="M805" s="16" t="str" cm="1">
        <f t="array" aca="1" ref="M805" ca="1">INDEX(Users[CreatedDate],Profiles[[#This Row],[UserId]])</f>
        <v>'2008-11-10 07:20:25'</v>
      </c>
      <c r="N805" s="16" t="str" cm="1">
        <f t="array" aca="1" ref="N805" ca="1">INDEX(Users[LastModifiedDate],Profiles[[#This Row],[UserId]])</f>
        <v>'2009-12-01 19:10:25'</v>
      </c>
      <c r="O805" s="16" t="str">
        <f t="shared" si="74"/>
        <v>Null</v>
      </c>
      <c r="P805" s="16">
        <f>1</f>
        <v>1</v>
      </c>
      <c r="Q805" s="16">
        <f>0</f>
        <v>0</v>
      </c>
      <c r="R80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(800,'Julio ','Simon','Pic(137).png',' I am really tall, 5’10”.',N'تحلیل گر سیستم های مالی',N'شاتل',N'ایران',7,Null,NewId(),'2008-11-10 07:20:25','2009-12-01 19:10:25',Null,1,0)</v>
      </c>
    </row>
    <row r="806" spans="1:18" ht="18" x14ac:dyDescent="0.55000000000000004">
      <c r="A806" s="17">
        <f>ROW()-ROW(Profiles[[#Headers],[Id]])</f>
        <v>801</v>
      </c>
      <c r="B806" s="17">
        <f>SMALL(Users[Id],Profiles[[#This Row],[Id]])</f>
        <v>801</v>
      </c>
      <c r="C806" s="17" t="str" cm="1">
        <f t="array" aca="1" ref="C806" ca="1">INDEX(FirstNames[FirstName],RANDBETWEEN(1,$C$3))</f>
        <v>'Reynaldo '</v>
      </c>
      <c r="D806" s="17" t="str" cm="1">
        <f t="array" aca="1" ref="D806" ca="1">INDEX(LastNames[LastName],RANDBETWEEN(1,$D$3))</f>
        <v>'Blackwell'</v>
      </c>
      <c r="E806" s="17" t="str" cm="1">
        <f t="array" aca="1" ref="E806" ca="1">_xlfn.LET(_xlpm.r,RANDBETWEEN(1,$E$3),INDEX(AvatarNames[AvatarName],_xlpm.r))</f>
        <v>'Pic(179).png'</v>
      </c>
      <c r="F806" s="17" t="str" cm="1">
        <f t="array" aca="1" ref="F806"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806" s="15" t="str" cm="1">
        <f t="array" aca="1" ref="G806" ca="1">INDEX(JobTitles[JobTitle],RANDBETWEEN(1,$G$3))</f>
        <v>N'برنامه نویس سمت سرور'</v>
      </c>
      <c r="H806" s="15" t="str" cm="1">
        <f t="array" aca="1" ref="H806" ca="1">INDEX(Companies[Company],RANDBETWEEN(1,$H$3))</f>
        <v>N'پیشران پارت'</v>
      </c>
      <c r="I806" s="15" t="str" cm="1">
        <f t="array" aca="1" ref="I806" ca="1">INDEX(Countries[Country],RANDBETWEEN(1,$I$3))</f>
        <v>N'فرانسه'</v>
      </c>
      <c r="J806" s="16">
        <f ca="1">_xlfn.LET(_xlpm.random, RANDBETWEEN(1,$J$3),_xlpm.min,INDEX(Visits[MinVisit],_xlpm.random),_xlpm.max,INDEX(Visits[MaxVisit],_xlpm.random),RANDBETWEEN(_xlpm.min,_xlpm.max))</f>
        <v>118</v>
      </c>
      <c r="K806" s="16" t="str">
        <f t="shared" si="72"/>
        <v>Null</v>
      </c>
      <c r="L806" s="16" t="str">
        <f t="shared" si="73"/>
        <v>NewId()</v>
      </c>
      <c r="M806" s="16" t="str" cm="1">
        <f t="array" aca="1" ref="M806" ca="1">INDEX(Users[CreatedDate],Profiles[[#This Row],[UserId]])</f>
        <v>'2008-11-13 16:39:39'</v>
      </c>
      <c r="N806" s="16" t="str" cm="1">
        <f t="array" aca="1" ref="N806" ca="1">INDEX(Users[LastModifiedDate],Profiles[[#This Row],[UserId]])</f>
        <v>'2009-01-18 20:52:01'</v>
      </c>
      <c r="O806" s="16" t="str">
        <f t="shared" si="74"/>
        <v>Null</v>
      </c>
      <c r="P806" s="16">
        <f>1</f>
        <v>1</v>
      </c>
      <c r="Q806" s="16">
        <f>0</f>
        <v>0</v>
      </c>
      <c r="R80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(801,'Reynaldo ','Blackwell','Pic(179).png',' I used to be a conflict-avoider, but no more.🙅🏼‍♀️  I hated confrontation for the longest time, but I don’t do that anymore. I still love harmony in my relationships, but I choose to deal with issues directly and promptly so they don’t fester and get worse.',N'برنامه نویس سمت سرور',N'پیشران پارت',N'فرانسه',118,Null,NewId(),'2008-11-13 16:39:39','2009-01-18 20:52:01',Null,1,0)</v>
      </c>
    </row>
    <row r="807" spans="1:18" ht="18" x14ac:dyDescent="0.55000000000000004">
      <c r="A807" s="17">
        <f>ROW()-ROW(Profiles[[#Headers],[Id]])</f>
        <v>802</v>
      </c>
      <c r="B807" s="17">
        <f>SMALL(Users[Id],Profiles[[#This Row],[Id]])</f>
        <v>802</v>
      </c>
      <c r="C807" s="17" t="str" cm="1">
        <f t="array" aca="1" ref="C807" ca="1">INDEX(FirstNames[FirstName],RANDBETWEEN(1,$C$3))</f>
        <v>'Mitchell '</v>
      </c>
      <c r="D807" s="17" t="str" cm="1">
        <f t="array" aca="1" ref="D807" ca="1">INDEX(LastNames[LastName],RANDBETWEEN(1,$D$3))</f>
        <v>'Cisneros'</v>
      </c>
      <c r="E807" s="17" t="str" cm="1">
        <f t="array" aca="1" ref="E807" ca="1">_xlfn.LET(_xlpm.r,RANDBETWEEN(1,$E$3),INDEX(AvatarNames[AvatarName],_xlpm.r))</f>
        <v>'Pic(148).png'</v>
      </c>
      <c r="F807" s="17" t="str" cm="1">
        <f t="array" aca="1" ref="F807"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807" s="15" t="str" cm="1">
        <f t="array" aca="1" ref="G807" ca="1">INDEX(JobTitles[JobTitle],RANDBETWEEN(1,$G$3))</f>
        <v>N'برنامه نویس فول استک'</v>
      </c>
      <c r="H807" s="15" t="str" cm="1">
        <f t="array" aca="1" ref="H807" ca="1">INDEX(Companies[Company],RANDBETWEEN(1,$H$3))</f>
        <v>N'پیشران پارت'</v>
      </c>
      <c r="I807" s="15" t="str" cm="1">
        <f t="array" aca="1" ref="I807" ca="1">INDEX(Countries[Country],RANDBETWEEN(1,$I$3))</f>
        <v>N'چین'</v>
      </c>
      <c r="J807" s="16">
        <f ca="1">_xlfn.LET(_xlpm.random, RANDBETWEEN(1,$J$3),_xlpm.min,INDEX(Visits[MinVisit],_xlpm.random),_xlpm.max,INDEX(Visits[MaxVisit],_xlpm.random),RANDBETWEEN(_xlpm.min,_xlpm.max))</f>
        <v>4</v>
      </c>
      <c r="K807" s="16" t="str">
        <f t="shared" ref="K807:K838" si="75">"Null"</f>
        <v>Null</v>
      </c>
      <c r="L807" s="16" t="str">
        <f t="shared" ref="L807:L838" si="76">"NewId()"</f>
        <v>NewId()</v>
      </c>
      <c r="M807" s="16" t="str" cm="1">
        <f t="array" aca="1" ref="M807" ca="1">INDEX(Users[CreatedDate],Profiles[[#This Row],[UserId]])</f>
        <v>'2008-11-17 00:19:13'</v>
      </c>
      <c r="N807" s="16" t="str" cm="1">
        <f t="array" aca="1" ref="N807" ca="1">INDEX(Users[LastModifiedDate],Profiles[[#This Row],[UserId]])</f>
        <v>'2010-06-02 00:42:04'</v>
      </c>
      <c r="O807" s="16" t="str">
        <f t="shared" ref="O807:O838" si="77">"Null"</f>
        <v>Null</v>
      </c>
      <c r="P807" s="16">
        <f>1</f>
        <v>1</v>
      </c>
      <c r="Q807" s="16">
        <f>0</f>
        <v>0</v>
      </c>
      <c r="R80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(802,'Mitchell ','Cisneros','Pic(148).png',' I am a textbook INFJ personality type, the rarest type. I often feel like the unicorn in the room. 🦄😜👌🏻 I just see things differently than most people do. It used to make me feel isolated, but now it makes me feel powerful.💥💪🏻I wrote about it here, in case you are curious.',N'برنامه نویس فول استک',N'پیشران پارت',N'چین',4,Null,NewId(),'2008-11-17 00:19:13','2010-06-02 00:42:04',Null,1,0)</v>
      </c>
    </row>
    <row r="808" spans="1:18" ht="18" x14ac:dyDescent="0.55000000000000004">
      <c r="A808" s="17">
        <f>ROW()-ROW(Profiles[[#Headers],[Id]])</f>
        <v>803</v>
      </c>
      <c r="B808" s="17">
        <f>SMALL(Users[Id],Profiles[[#This Row],[Id]])</f>
        <v>803</v>
      </c>
      <c r="C808" s="17" t="str" cm="1">
        <f t="array" aca="1" ref="C808" ca="1">INDEX(FirstNames[FirstName],RANDBETWEEN(1,$C$3))</f>
        <v>'Kristopher '</v>
      </c>
      <c r="D808" s="17" t="str" cm="1">
        <f t="array" aca="1" ref="D808" ca="1">INDEX(LastNames[LastName],RANDBETWEEN(1,$D$3))</f>
        <v>'Acosta'</v>
      </c>
      <c r="E808" s="17" t="str" cm="1">
        <f t="array" aca="1" ref="E808" ca="1">_xlfn.LET(_xlpm.r,RANDBETWEEN(1,$E$3),INDEX(AvatarNames[AvatarName],_xlpm.r))</f>
        <v>'Pic(082).png'</v>
      </c>
      <c r="F808" s="17" t="str" cm="1">
        <f t="array" aca="1" ref="F808" ca="1">INDEX(AboutMes[AboutMe],RANDBETWEEN(1,$F$3))</f>
        <v>' The Star-Spangled Banner makes me tear up. Every. Time.'</v>
      </c>
      <c r="G808" s="15" t="str" cm="1">
        <f t="array" aca="1" ref="G808" ca="1">INDEX(JobTitles[JobTitle],RANDBETWEEN(1,$G$3))</f>
        <v>N'برنامه نویس فرانت'</v>
      </c>
      <c r="H808" s="15" t="str" cm="1">
        <f t="array" aca="1" ref="H808" ca="1">INDEX(Companies[Company],RANDBETWEEN(1,$H$3))</f>
        <v>N'همکاران سیستم'</v>
      </c>
      <c r="I808" s="15" t="str" cm="1">
        <f t="array" aca="1" ref="I808" ca="1">INDEX(Countries[Country],RANDBETWEEN(1,$I$3))</f>
        <v>N'فرانسه'</v>
      </c>
      <c r="J808" s="16">
        <f ca="1">_xlfn.LET(_xlpm.random, RANDBETWEEN(1,$J$3),_xlpm.min,INDEX(Visits[MinVisit],_xlpm.random),_xlpm.max,INDEX(Visits[MaxVisit],_xlpm.random),RANDBETWEEN(_xlpm.min,_xlpm.max))</f>
        <v>109</v>
      </c>
      <c r="K808" s="16" t="str">
        <f t="shared" si="75"/>
        <v>Null</v>
      </c>
      <c r="L808" s="16" t="str">
        <f t="shared" si="76"/>
        <v>NewId()</v>
      </c>
      <c r="M808" s="16" t="str" cm="1">
        <f t="array" aca="1" ref="M808" ca="1">INDEX(Users[CreatedDate],Profiles[[#This Row],[UserId]])</f>
        <v>'2008-11-23 00:54:49'</v>
      </c>
      <c r="N808" s="16" t="str" cm="1">
        <f t="array" aca="1" ref="N808" ca="1">INDEX(Users[LastModifiedDate],Profiles[[#This Row],[UserId]])</f>
        <v>'2014-08-13 08:11:25'</v>
      </c>
      <c r="O808" s="16" t="str">
        <f t="shared" si="77"/>
        <v>Null</v>
      </c>
      <c r="P808" s="16">
        <f>1</f>
        <v>1</v>
      </c>
      <c r="Q808" s="16">
        <f>0</f>
        <v>0</v>
      </c>
      <c r="R80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(803,'Kristopher ','Acosta','Pic(082).png',' The Star-Spangled Banner makes me tear up. Every. Time.',N'برنامه نویس فرانت',N'همکاران سیستم',N'فرانسه',109,Null,NewId(),'2008-11-23 00:54:49','2014-08-13 08:11:25',Null,1,0)</v>
      </c>
    </row>
    <row r="809" spans="1:18" ht="18" x14ac:dyDescent="0.55000000000000004">
      <c r="A809" s="17">
        <f>ROW()-ROW(Profiles[[#Headers],[Id]])</f>
        <v>804</v>
      </c>
      <c r="B809" s="17">
        <f>SMALL(Users[Id],Profiles[[#This Row],[Id]])</f>
        <v>804</v>
      </c>
      <c r="C809" s="17" t="str" cm="1">
        <f t="array" aca="1" ref="C809" ca="1">INDEX(FirstNames[FirstName],RANDBETWEEN(1,$C$3))</f>
        <v>'Ashlynn '</v>
      </c>
      <c r="D809" s="17" t="str" cm="1">
        <f t="array" aca="1" ref="D809" ca="1">INDEX(LastNames[LastName],RANDBETWEEN(1,$D$3))</f>
        <v>'Sexton'</v>
      </c>
      <c r="E809" s="17" t="str" cm="1">
        <f t="array" aca="1" ref="E809" ca="1">_xlfn.LET(_xlpm.r,RANDBETWEEN(1,$E$3),INDEX(AvatarNames[AvatarName],_xlpm.r))</f>
        <v>'Pic(289).jpeg'</v>
      </c>
      <c r="F809" s="17" t="str" cm="1">
        <f t="array" aca="1" ref="F809"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809" s="15" t="str" cm="1">
        <f t="array" aca="1" ref="G809" ca="1">INDEX(JobTitles[JobTitle],RANDBETWEEN(1,$G$3))</f>
        <v>N'مدیر انفورماتیک'</v>
      </c>
      <c r="H809" s="15" t="str" cm="1">
        <f t="array" aca="1" ref="H809" ca="1">INDEX(Companies[Company],RANDBETWEEN(1,$H$3))</f>
        <v>N'پیشران پارت'</v>
      </c>
      <c r="I809" s="15" t="str" cm="1">
        <f t="array" aca="1" ref="I809" ca="1">INDEX(Countries[Country],RANDBETWEEN(1,$I$3))</f>
        <v>N'کانادا'</v>
      </c>
      <c r="J809" s="16">
        <f ca="1">_xlfn.LET(_xlpm.random, RANDBETWEEN(1,$J$3),_xlpm.min,INDEX(Visits[MinVisit],_xlpm.random),_xlpm.max,INDEX(Visits[MaxVisit],_xlpm.random),RANDBETWEEN(_xlpm.min,_xlpm.max))</f>
        <v>1</v>
      </c>
      <c r="K809" s="16" t="str">
        <f t="shared" si="75"/>
        <v>Null</v>
      </c>
      <c r="L809" s="16" t="str">
        <f t="shared" si="76"/>
        <v>NewId()</v>
      </c>
      <c r="M809" s="16" t="str" cm="1">
        <f t="array" aca="1" ref="M809" ca="1">INDEX(Users[CreatedDate],Profiles[[#This Row],[UserId]])</f>
        <v>'2008-11-29 18:10:05'</v>
      </c>
      <c r="N809" s="16" t="str" cm="1">
        <f t="array" aca="1" ref="N809" ca="1">INDEX(Users[LastModifiedDate],Profiles[[#This Row],[UserId]])</f>
        <v>'2009-01-09 03:20:22'</v>
      </c>
      <c r="O809" s="16" t="str">
        <f t="shared" si="77"/>
        <v>Null</v>
      </c>
      <c r="P809" s="16">
        <f>1</f>
        <v>1</v>
      </c>
      <c r="Q809" s="16">
        <f>0</f>
        <v>0</v>
      </c>
      <c r="R80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(804,'Ashlynn ','Sexton','Pic(289).jpeg','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technical.',N'مدیر انفورماتیک',N'پیشران پارت',N'کانادا',1,Null,NewId(),'2008-11-29 18:10:05','2009-01-09 03:20:22',Null,1,0)</v>
      </c>
    </row>
    <row r="810" spans="1:18" ht="18" x14ac:dyDescent="0.55000000000000004">
      <c r="A810" s="17">
        <f>ROW()-ROW(Profiles[[#Headers],[Id]])</f>
        <v>805</v>
      </c>
      <c r="B810" s="17">
        <f>SMALL(Users[Id],Profiles[[#This Row],[Id]])</f>
        <v>805</v>
      </c>
      <c r="C810" s="17" t="str" cm="1">
        <f t="array" aca="1" ref="C810" ca="1">INDEX(FirstNames[FirstName],RANDBETWEEN(1,$C$3))</f>
        <v>'Priscilla '</v>
      </c>
      <c r="D810" s="17" t="str" cm="1">
        <f t="array" aca="1" ref="D810" ca="1">INDEX(LastNames[LastName],RANDBETWEEN(1,$D$3))</f>
        <v>'Murphy'</v>
      </c>
      <c r="E810" s="17" t="str" cm="1">
        <f t="array" aca="1" ref="E810" ca="1">_xlfn.LET(_xlpm.r,RANDBETWEEN(1,$E$3),INDEX(AvatarNames[AvatarName],_xlpm.r))</f>
        <v>'Pic(300).jpeg'</v>
      </c>
      <c r="F810" s="17" t="str" cm="1">
        <f t="array" aca="1" ref="F810"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810" s="15" t="str" cm="1">
        <f t="array" aca="1" ref="G810" ca="1">INDEX(JobTitles[JobTitle],RANDBETWEEN(1,$G$3))</f>
        <v>N'برنامه نویس فرانت'</v>
      </c>
      <c r="H810" s="15" t="str" cm="1">
        <f t="array" aca="1" ref="H810" ca="1">INDEX(Companies[Company],RANDBETWEEN(1,$H$3))</f>
        <v>N'سداد'</v>
      </c>
      <c r="I810" s="15" t="str" cm="1">
        <f t="array" aca="1" ref="I810" ca="1">INDEX(Countries[Country],RANDBETWEEN(1,$I$3))</f>
        <v>N'ژاپن'</v>
      </c>
      <c r="J810" s="16">
        <f ca="1">_xlfn.LET(_xlpm.random, RANDBETWEEN(1,$J$3),_xlpm.min,INDEX(Visits[MinVisit],_xlpm.random),_xlpm.max,INDEX(Visits[MaxVisit],_xlpm.random),RANDBETWEEN(_xlpm.min,_xlpm.max))</f>
        <v>740</v>
      </c>
      <c r="K810" s="16" t="str">
        <f t="shared" si="75"/>
        <v>Null</v>
      </c>
      <c r="L810" s="16" t="str">
        <f t="shared" si="76"/>
        <v>NewId()</v>
      </c>
      <c r="M810" s="16" t="str" cm="1">
        <f t="array" aca="1" ref="M810" ca="1">INDEX(Users[CreatedDate],Profiles[[#This Row],[UserId]])</f>
        <v>'2008-12-02 23:14:08'</v>
      </c>
      <c r="N810" s="16" t="str" cm="1">
        <f t="array" aca="1" ref="N810" ca="1">INDEX(Users[LastModifiedDate],Profiles[[#This Row],[UserId]])</f>
        <v>'2010-06-30 00:02:29'</v>
      </c>
      <c r="O810" s="16" t="str">
        <f t="shared" si="77"/>
        <v>Null</v>
      </c>
      <c r="P810" s="16">
        <f>1</f>
        <v>1</v>
      </c>
      <c r="Q810" s="16">
        <f>0</f>
        <v>0</v>
      </c>
      <c r="R81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(805,'Priscilla ','Murphy','Pic(300).jpeg',' I am lost in thought and “in my head” a lot. Sometimes so much that I cannot even SEE things, people, etc. right in front of me. I will literally walk right past somebody I know without seeing them or saying hello…because I am lost in thought.',N'برنامه نویس فرانت',N'سداد',N'ژاپن',740,Null,NewId(),'2008-12-02 23:14:08','2010-06-30 00:02:29',Null,1,0)</v>
      </c>
    </row>
    <row r="811" spans="1:18" ht="18" x14ac:dyDescent="0.55000000000000004">
      <c r="A811" s="17">
        <f>ROW()-ROW(Profiles[[#Headers],[Id]])</f>
        <v>806</v>
      </c>
      <c r="B811" s="17">
        <f>SMALL(Users[Id],Profiles[[#This Row],[Id]])</f>
        <v>806</v>
      </c>
      <c r="C811" s="17" t="str" cm="1">
        <f t="array" aca="1" ref="C811" ca="1">INDEX(FirstNames[FirstName],RANDBETWEEN(1,$C$3))</f>
        <v>'Makaila '</v>
      </c>
      <c r="D811" s="17" t="str" cm="1">
        <f t="array" aca="1" ref="D811" ca="1">INDEX(LastNames[LastName],RANDBETWEEN(1,$D$3))</f>
        <v>'Christian'</v>
      </c>
      <c r="E811" s="17" t="str" cm="1">
        <f t="array" aca="1" ref="E811" ca="1">_xlfn.LET(_xlpm.r,RANDBETWEEN(1,$E$3),INDEX(AvatarNames[AvatarName],_xlpm.r))</f>
        <v>'Pic(245).png'</v>
      </c>
      <c r="F811" s="17" t="str" cm="1">
        <f t="array" aca="1" ref="F811" ca="1">INDEX(AboutMes[AboutMe],RANDBETWEEN(1,$F$3))</f>
        <v>' I love to learn new things, and I embrace my inner nerd. 🤓'</v>
      </c>
      <c r="G811" s="15" t="str" cm="1">
        <f t="array" aca="1" ref="G811" ca="1">INDEX(JobTitles[JobTitle],RANDBETWEEN(1,$G$3))</f>
        <v>N'برنامه نویس سمت سرور'</v>
      </c>
      <c r="H811" s="15" t="str" cm="1">
        <f t="array" aca="1" ref="H811" ca="1">INDEX(Companies[Company],RANDBETWEEN(1,$H$3))</f>
        <v>N'روژین تاک'</v>
      </c>
      <c r="I811" s="15" t="str" cm="1">
        <f t="array" aca="1" ref="I811" ca="1">INDEX(Countries[Country],RANDBETWEEN(1,$I$3))</f>
        <v>N'چین'</v>
      </c>
      <c r="J811" s="16">
        <f ca="1">_xlfn.LET(_xlpm.random, RANDBETWEEN(1,$J$3),_xlpm.min,INDEX(Visits[MinVisit],_xlpm.random),_xlpm.max,INDEX(Visits[MaxVisit],_xlpm.random),RANDBETWEEN(_xlpm.min,_xlpm.max))</f>
        <v>945</v>
      </c>
      <c r="K811" s="16" t="str">
        <f t="shared" si="75"/>
        <v>Null</v>
      </c>
      <c r="L811" s="16" t="str">
        <f t="shared" si="76"/>
        <v>NewId()</v>
      </c>
      <c r="M811" s="16" t="str" cm="1">
        <f t="array" aca="1" ref="M811" ca="1">INDEX(Users[CreatedDate],Profiles[[#This Row],[UserId]])</f>
        <v>'2008-12-08 22:33:41'</v>
      </c>
      <c r="N811" s="16" t="str" cm="1">
        <f t="array" aca="1" ref="N811" ca="1">INDEX(Users[LastModifiedDate],Profiles[[#This Row],[UserId]])</f>
        <v>'2009-03-28 06:49:57'</v>
      </c>
      <c r="O811" s="16" t="str">
        <f t="shared" si="77"/>
        <v>Null</v>
      </c>
      <c r="P811" s="16">
        <f>1</f>
        <v>1</v>
      </c>
      <c r="Q811" s="16">
        <f>0</f>
        <v>0</v>
      </c>
      <c r="R81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(806,'Makaila ','Christian','Pic(245).png',' I love to learn new things, and I embrace my inner nerd. 🤓',N'برنامه نویس سمت سرور',N'روژین تاک',N'چین',945,Null,NewId(),'2008-12-08 22:33:41','2009-03-28 06:49:57',Null,1,0)</v>
      </c>
    </row>
    <row r="812" spans="1:18" ht="18" x14ac:dyDescent="0.55000000000000004">
      <c r="A812" s="17">
        <f>ROW()-ROW(Profiles[[#Headers],[Id]])</f>
        <v>807</v>
      </c>
      <c r="B812" s="17">
        <f>SMALL(Users[Id],Profiles[[#This Row],[Id]])</f>
        <v>807</v>
      </c>
      <c r="C812" s="17" t="str" cm="1">
        <f t="array" aca="1" ref="C812" ca="1">INDEX(FirstNames[FirstName],RANDBETWEEN(1,$C$3))</f>
        <v>'Brennen '</v>
      </c>
      <c r="D812" s="17" t="str" cm="1">
        <f t="array" aca="1" ref="D812" ca="1">INDEX(LastNames[LastName],RANDBETWEEN(1,$D$3))</f>
        <v>'Knapp'</v>
      </c>
      <c r="E812" s="17" t="str" cm="1">
        <f t="array" aca="1" ref="E812" ca="1">_xlfn.LET(_xlpm.r,RANDBETWEEN(1,$E$3),INDEX(AvatarNames[AvatarName],_xlpm.r))</f>
        <v>'Pic(105).png'</v>
      </c>
      <c r="F812" s="17" t="str" cm="1">
        <f t="array" aca="1" ref="F812" ca="1">INDEX(AboutMes[AboutMe],RANDBETWEEN(1,$F$3))</f>
        <v>' My feet grew a half size when I was pregnant and never went back. Leaving me with a bunch of shoes that no longer fit.'</v>
      </c>
      <c r="G812" s="15" t="str" cm="1">
        <f t="array" aca="1" ref="G812" ca="1">INDEX(JobTitles[JobTitle],RANDBETWEEN(1,$G$3))</f>
        <v>N'توسعه دهنده وب'</v>
      </c>
      <c r="H812" s="15" t="str" cm="1">
        <f t="array" aca="1" ref="H812" ca="1">INDEX(Companies[Company],RANDBETWEEN(1,$H$3))</f>
        <v>N'سداد'</v>
      </c>
      <c r="I812" s="15" t="str" cm="1">
        <f t="array" aca="1" ref="I812" ca="1">INDEX(Countries[Country],RANDBETWEEN(1,$I$3))</f>
        <v>N'کانادا'</v>
      </c>
      <c r="J812" s="16">
        <f ca="1">_xlfn.LET(_xlpm.random, RANDBETWEEN(1,$J$3),_xlpm.min,INDEX(Visits[MinVisit],_xlpm.random),_xlpm.max,INDEX(Visits[MaxVisit],_xlpm.random),RANDBETWEEN(_xlpm.min,_xlpm.max))</f>
        <v>939</v>
      </c>
      <c r="K812" s="16" t="str">
        <f t="shared" si="75"/>
        <v>Null</v>
      </c>
      <c r="L812" s="16" t="str">
        <f t="shared" si="76"/>
        <v>NewId()</v>
      </c>
      <c r="M812" s="16" t="str" cm="1">
        <f t="array" aca="1" ref="M812" ca="1">INDEX(Users[CreatedDate],Profiles[[#This Row],[UserId]])</f>
        <v>'2008-12-13 10:50:07'</v>
      </c>
      <c r="N812" s="16" t="str" cm="1">
        <f t="array" aca="1" ref="N812" ca="1">INDEX(Users[LastModifiedDate],Profiles[[#This Row],[UserId]])</f>
        <v>'2009-10-28 17:47:09'</v>
      </c>
      <c r="O812" s="16" t="str">
        <f t="shared" si="77"/>
        <v>Null</v>
      </c>
      <c r="P812" s="16">
        <f>1</f>
        <v>1</v>
      </c>
      <c r="Q812" s="16">
        <f>0</f>
        <v>0</v>
      </c>
      <c r="R81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(807,'Brennen ','Knapp','Pic(105).png',' My feet grew a half size when I was pregnant and never went back. Leaving me with a bunch of shoes that no longer fit.',N'توسعه دهنده وب',N'سداد',N'کانادا',939,Null,NewId(),'2008-12-13 10:50:07','2009-10-28 17:47:09',Null,1,0)</v>
      </c>
    </row>
    <row r="813" spans="1:18" ht="18" x14ac:dyDescent="0.55000000000000004">
      <c r="A813" s="17">
        <f>ROW()-ROW(Profiles[[#Headers],[Id]])</f>
        <v>808</v>
      </c>
      <c r="B813" s="17">
        <f>SMALL(Users[Id],Profiles[[#This Row],[Id]])</f>
        <v>808</v>
      </c>
      <c r="C813" s="17" t="str" cm="1">
        <f t="array" aca="1" ref="C813" ca="1">INDEX(FirstNames[FirstName],RANDBETWEEN(1,$C$3))</f>
        <v>'Thaddeus '</v>
      </c>
      <c r="D813" s="17" t="str" cm="1">
        <f t="array" aca="1" ref="D813" ca="1">INDEX(LastNames[LastName],RANDBETWEEN(1,$D$3))</f>
        <v>'Weaver'</v>
      </c>
      <c r="E813" s="17" t="str" cm="1">
        <f t="array" aca="1" ref="E813" ca="1">_xlfn.LET(_xlpm.r,RANDBETWEEN(1,$E$3),INDEX(AvatarNames[AvatarName],_xlpm.r))</f>
        <v>'Pic(265).jpeg'</v>
      </c>
      <c r="F813" s="17" t="str" cm="1">
        <f t="array" aca="1" ref="F813" ca="1">INDEX(AboutMes[AboutMe],RANDBETWEEN(1,$F$3))</f>
        <v>' I am pretty cautious by nature, but I do take risks when my gut leads me to. My inner guidance is intensely strong and usually spot on.'</v>
      </c>
      <c r="G813" s="15" t="str" cm="1">
        <f t="array" aca="1" ref="G813" ca="1">INDEX(JobTitles[JobTitle],RANDBETWEEN(1,$G$3))</f>
        <v>N'مدیر انفورماتیک'</v>
      </c>
      <c r="H813" s="15" t="str" cm="1">
        <f t="array" aca="1" ref="H813" ca="1">INDEX(Companies[Company],RANDBETWEEN(1,$H$3))</f>
        <v>N'روژین تاک'</v>
      </c>
      <c r="I813" s="15" t="str" cm="1">
        <f t="array" aca="1" ref="I813" ca="1">INDEX(Countries[Country],RANDBETWEEN(1,$I$3))</f>
        <v>N'سوئیس'</v>
      </c>
      <c r="J813" s="16">
        <f ca="1">_xlfn.LET(_xlpm.random, RANDBETWEEN(1,$J$3),_xlpm.min,INDEX(Visits[MinVisit],_xlpm.random),_xlpm.max,INDEX(Visits[MaxVisit],_xlpm.random),RANDBETWEEN(_xlpm.min,_xlpm.max))</f>
        <v>915</v>
      </c>
      <c r="K813" s="16" t="str">
        <f t="shared" si="75"/>
        <v>Null</v>
      </c>
      <c r="L813" s="16" t="str">
        <f t="shared" si="76"/>
        <v>NewId()</v>
      </c>
      <c r="M813" s="16" t="str" cm="1">
        <f t="array" aca="1" ref="M813" ca="1">INDEX(Users[CreatedDate],Profiles[[#This Row],[UserId]])</f>
        <v>'2008-12-18 06:51:21'</v>
      </c>
      <c r="N813" s="16" t="str" cm="1">
        <f t="array" aca="1" ref="N813" ca="1">INDEX(Users[LastModifiedDate],Profiles[[#This Row],[UserId]])</f>
        <v>'2017-09-16 21:38:57'</v>
      </c>
      <c r="O813" s="16" t="str">
        <f t="shared" si="77"/>
        <v>Null</v>
      </c>
      <c r="P813" s="16">
        <f>1</f>
        <v>1</v>
      </c>
      <c r="Q813" s="16">
        <f>0</f>
        <v>0</v>
      </c>
      <c r="R81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(808,'Thaddeus ','Weaver','Pic(265).jpeg',' I am pretty cautious by nature, but I do take risks when my gut leads me to. My inner guidance is intensely strong and usually spot on.',N'مدیر انفورماتیک',N'روژین تاک',N'سوئیس',915,Null,NewId(),'2008-12-18 06:51:21','2017-09-16 21:38:57',Null,1,0)</v>
      </c>
    </row>
    <row r="814" spans="1:18" ht="18" x14ac:dyDescent="0.55000000000000004">
      <c r="A814" s="17">
        <f>ROW()-ROW(Profiles[[#Headers],[Id]])</f>
        <v>809</v>
      </c>
      <c r="B814" s="17">
        <f>SMALL(Users[Id],Profiles[[#This Row],[Id]])</f>
        <v>809</v>
      </c>
      <c r="C814" s="17" t="str" cm="1">
        <f t="array" aca="1" ref="C814" ca="1">INDEX(FirstNames[FirstName],RANDBETWEEN(1,$C$3))</f>
        <v>'Yaretzi '</v>
      </c>
      <c r="D814" s="17" t="str" cm="1">
        <f t="array" aca="1" ref="D814" ca="1">INDEX(LastNames[LastName],RANDBETWEEN(1,$D$3))</f>
        <v>'Combs'</v>
      </c>
      <c r="E814" s="17" t="str" cm="1">
        <f t="array" aca="1" ref="E814" ca="1">_xlfn.LET(_xlpm.r,RANDBETWEEN(1,$E$3),INDEX(AvatarNames[AvatarName],_xlpm.r))</f>
        <v>'Pic(006).png'</v>
      </c>
      <c r="F814" s="17" t="str" cm="1">
        <f t="array" aca="1" ref="F814" ca="1">INDEX(AboutMes[AboutMe],RANDBETWEEN(1,$F$3))</f>
        <v>' I am good with numbers and math. I get this from my Dad.'</v>
      </c>
      <c r="G814" s="15" t="str" cm="1">
        <f t="array" aca="1" ref="G814" ca="1">INDEX(JobTitles[JobTitle],RANDBETWEEN(1,$G$3))</f>
        <v>N'برنامه نویس فول استک'</v>
      </c>
      <c r="H814" s="15" t="str" cm="1">
        <f t="array" aca="1" ref="H814" ca="1">INDEX(Companies[Company],RANDBETWEEN(1,$H$3))</f>
        <v>N'اسنپ'</v>
      </c>
      <c r="I814" s="15" t="str" cm="1">
        <f t="array" aca="1" ref="I814" ca="1">INDEX(Countries[Country],RANDBETWEEN(1,$I$3))</f>
        <v>N'کانادا'</v>
      </c>
      <c r="J814" s="16">
        <f ca="1">_xlfn.LET(_xlpm.random, RANDBETWEEN(1,$J$3),_xlpm.min,INDEX(Visits[MinVisit],_xlpm.random),_xlpm.max,INDEX(Visits[MaxVisit],_xlpm.random),RANDBETWEEN(_xlpm.min,_xlpm.max))</f>
        <v>78</v>
      </c>
      <c r="K814" s="16" t="str">
        <f t="shared" si="75"/>
        <v>Null</v>
      </c>
      <c r="L814" s="16" t="str">
        <f t="shared" si="76"/>
        <v>NewId()</v>
      </c>
      <c r="M814" s="16" t="str" cm="1">
        <f t="array" aca="1" ref="M814" ca="1">INDEX(Users[CreatedDate],Profiles[[#This Row],[UserId]])</f>
        <v>'2008-12-22 18:42:07'</v>
      </c>
      <c r="N814" s="16" t="str" cm="1">
        <f t="array" aca="1" ref="N814" ca="1">INDEX(Users[LastModifiedDate],Profiles[[#This Row],[UserId]])</f>
        <v>'2013-09-12 23:21:54'</v>
      </c>
      <c r="O814" s="16" t="str">
        <f t="shared" si="77"/>
        <v>Null</v>
      </c>
      <c r="P814" s="16">
        <f>1</f>
        <v>1</v>
      </c>
      <c r="Q814" s="16">
        <f>0</f>
        <v>0</v>
      </c>
      <c r="R81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(809,'Yaretzi ','Combs','Pic(006).png',' I am good with numbers and math. I get this from my Dad.',N'برنامه نویس فول استک',N'اسنپ',N'کانادا',78,Null,NewId(),'2008-12-22 18:42:07','2013-09-12 23:21:54',Null,1,0)</v>
      </c>
    </row>
    <row r="815" spans="1:18" ht="18" x14ac:dyDescent="0.55000000000000004">
      <c r="A815" s="17">
        <f>ROW()-ROW(Profiles[[#Headers],[Id]])</f>
        <v>810</v>
      </c>
      <c r="B815" s="17">
        <f>SMALL(Users[Id],Profiles[[#This Row],[Id]])</f>
        <v>810</v>
      </c>
      <c r="C815" s="17" t="str" cm="1">
        <f t="array" aca="1" ref="C815" ca="1">INDEX(FirstNames[FirstName],RANDBETWEEN(1,$C$3))</f>
        <v>'Muhammad '</v>
      </c>
      <c r="D815" s="17" t="str" cm="1">
        <f t="array" aca="1" ref="D815" ca="1">INDEX(LastNames[LastName],RANDBETWEEN(1,$D$3))</f>
        <v>'Small'</v>
      </c>
      <c r="E815" s="17" t="str" cm="1">
        <f t="array" aca="1" ref="E815" ca="1">_xlfn.LET(_xlpm.r,RANDBETWEEN(1,$E$3),INDEX(AvatarNames[AvatarName],_xlpm.r))</f>
        <v>'Pic(056).png'</v>
      </c>
      <c r="F815" s="17" t="str" cm="1">
        <f t="array" aca="1" ref="F815"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815" s="15" t="str" cm="1">
        <f t="array" aca="1" ref="G815" ca="1">INDEX(JobTitles[JobTitle],RANDBETWEEN(1,$G$3))</f>
        <v>N'برنامه نویس فرانت'</v>
      </c>
      <c r="H815" s="15" t="str" cm="1">
        <f t="array" aca="1" ref="H815" ca="1">INDEX(Companies[Company],RANDBETWEEN(1,$H$3))</f>
        <v>N'سداد'</v>
      </c>
      <c r="I815" s="15" t="str" cm="1">
        <f t="array" aca="1" ref="I815" ca="1">INDEX(Countries[Country],RANDBETWEEN(1,$I$3))</f>
        <v>N'انگلستان'</v>
      </c>
      <c r="J815" s="16">
        <f ca="1">_xlfn.LET(_xlpm.random, RANDBETWEEN(1,$J$3),_xlpm.min,INDEX(Visits[MinVisit],_xlpm.random),_xlpm.max,INDEX(Visits[MaxVisit],_xlpm.random),RANDBETWEEN(_xlpm.min,_xlpm.max))</f>
        <v>170</v>
      </c>
      <c r="K815" s="16" t="str">
        <f t="shared" si="75"/>
        <v>Null</v>
      </c>
      <c r="L815" s="16" t="str">
        <f t="shared" si="76"/>
        <v>NewId()</v>
      </c>
      <c r="M815" s="16" t="str" cm="1">
        <f t="array" aca="1" ref="M815" ca="1">INDEX(Users[CreatedDate],Profiles[[#This Row],[UserId]])</f>
        <v>'2008-12-25 18:11:57'</v>
      </c>
      <c r="N815" s="16" t="str" cm="1">
        <f t="array" aca="1" ref="N815" ca="1">INDEX(Users[LastModifiedDate],Profiles[[#This Row],[UserId]])</f>
        <v>'2010-07-14 15:50:36'</v>
      </c>
      <c r="O815" s="16" t="str">
        <f t="shared" si="77"/>
        <v>Null</v>
      </c>
      <c r="P815" s="16">
        <f>1</f>
        <v>1</v>
      </c>
      <c r="Q815" s="16">
        <f>0</f>
        <v>0</v>
      </c>
      <c r="R81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(810,'Muhammad ','Small','Pic(056).png','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embarrassing.',N'برنامه نویس فرانت',N'سداد',N'انگلستان',170,Null,NewId(),'2008-12-25 18:11:57','2010-07-14 15:50:36',Null,1,0)</v>
      </c>
    </row>
    <row r="816" spans="1:18" ht="18" x14ac:dyDescent="0.55000000000000004">
      <c r="A816" s="17">
        <f>ROW()-ROW(Profiles[[#Headers],[Id]])</f>
        <v>811</v>
      </c>
      <c r="B816" s="17">
        <f>SMALL(Users[Id],Profiles[[#This Row],[Id]])</f>
        <v>811</v>
      </c>
      <c r="C816" s="17" t="str" cm="1">
        <f t="array" aca="1" ref="C816" ca="1">INDEX(FirstNames[FirstName],RANDBETWEEN(1,$C$3))</f>
        <v>'Paige '</v>
      </c>
      <c r="D816" s="17" t="str" cm="1">
        <f t="array" aca="1" ref="D816" ca="1">INDEX(LastNames[LastName],RANDBETWEEN(1,$D$3))</f>
        <v>'Brady'</v>
      </c>
      <c r="E816" s="17" t="str" cm="1">
        <f t="array" aca="1" ref="E816" ca="1">_xlfn.LET(_xlpm.r,RANDBETWEEN(1,$E$3),INDEX(AvatarNames[AvatarName],_xlpm.r))</f>
        <v>'Pic(133).png'</v>
      </c>
      <c r="F816" s="17" t="str" cm="1">
        <f t="array" aca="1" ref="F816" ca="1">INDEX(AboutMes[AboutMe],RANDBETWEEN(1,$F$3))</f>
        <v>' I love music. I always am humming or singing a tune to myself, even if I don’t realize it. And I always have a song stuck in my head.'</v>
      </c>
      <c r="G816" s="15" t="str" cm="1">
        <f t="array" aca="1" ref="G816" ca="1">INDEX(JobTitles[JobTitle],RANDBETWEEN(1,$G$3))</f>
        <v>N'توسعه دهنده نرم افزار'</v>
      </c>
      <c r="H816" s="15" t="str" cm="1">
        <f t="array" aca="1" ref="H816" ca="1">INDEX(Companies[Company],RANDBETWEEN(1,$H$3))</f>
        <v>N'علی بابا'</v>
      </c>
      <c r="I816" s="15" t="str" cm="1">
        <f t="array" aca="1" ref="I816" ca="1">INDEX(Countries[Country],RANDBETWEEN(1,$I$3))</f>
        <v>N'ایران'</v>
      </c>
      <c r="J816" s="16">
        <f ca="1">_xlfn.LET(_xlpm.random, RANDBETWEEN(1,$J$3),_xlpm.min,INDEX(Visits[MinVisit],_xlpm.random),_xlpm.max,INDEX(Visits[MaxVisit],_xlpm.random),RANDBETWEEN(_xlpm.min,_xlpm.max))</f>
        <v>496</v>
      </c>
      <c r="K816" s="16" t="str">
        <f t="shared" si="75"/>
        <v>Null</v>
      </c>
      <c r="L816" s="16" t="str">
        <f t="shared" si="76"/>
        <v>NewId()</v>
      </c>
      <c r="M816" s="16" t="str" cm="1">
        <f t="array" aca="1" ref="M816" ca="1">INDEX(Users[CreatedDate],Profiles[[#This Row],[UserId]])</f>
        <v>'2008-12-29 17:03:00'</v>
      </c>
      <c r="N816" s="16" t="str" cm="1">
        <f t="array" aca="1" ref="N816" ca="1">INDEX(Users[LastModifiedDate],Profiles[[#This Row],[UserId]])</f>
        <v>'2010-07-05 12:43:13'</v>
      </c>
      <c r="O816" s="16" t="str">
        <f t="shared" si="77"/>
        <v>Null</v>
      </c>
      <c r="P816" s="16">
        <f>1</f>
        <v>1</v>
      </c>
      <c r="Q816" s="16">
        <f>0</f>
        <v>0</v>
      </c>
      <c r="R81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(811,'Paige ','Brady','Pic(133).png',' I love music. I always am humming or singing a tune to myself, even if I don’t realize it. And I always have a song stuck in my head.',N'توسعه دهنده نرم افزار',N'علی بابا',N'ایران',496,Null,NewId(),'2008-12-29 17:03:00','2010-07-05 12:43:13',Null,1,0)</v>
      </c>
    </row>
    <row r="817" spans="1:18" ht="18" x14ac:dyDescent="0.55000000000000004">
      <c r="A817" s="17">
        <f>ROW()-ROW(Profiles[[#Headers],[Id]])</f>
        <v>812</v>
      </c>
      <c r="B817" s="17">
        <f>SMALL(Users[Id],Profiles[[#This Row],[Id]])</f>
        <v>812</v>
      </c>
      <c r="C817" s="17" t="str" cm="1">
        <f t="array" aca="1" ref="C817" ca="1">INDEX(FirstNames[FirstName],RANDBETWEEN(1,$C$3))</f>
        <v>'Nathen '</v>
      </c>
      <c r="D817" s="17" t="str" cm="1">
        <f t="array" aca="1" ref="D817" ca="1">INDEX(LastNames[LastName],RANDBETWEEN(1,$D$3))</f>
        <v>'Medina'</v>
      </c>
      <c r="E817" s="17" t="str" cm="1">
        <f t="array" aca="1" ref="E817" ca="1">_xlfn.LET(_xlpm.r,RANDBETWEEN(1,$E$3),INDEX(AvatarNames[AvatarName],_xlpm.r))</f>
        <v>'Pic(022).png'</v>
      </c>
      <c r="F817" s="17" t="str" cm="1">
        <f t="array" aca="1" ref="F817" ca="1">INDEX(AboutMes[AboutMe],RANDBETWEEN(1,$F$3))</f>
        <v>' I love writing. It helps me to process my thoughts. When I was little, I started a “newspaper” and distributed it to my family…LOL. I also always wrote stories, “books,” and I was always one who kept a journal. I guess I have always had the writing bug.'</v>
      </c>
      <c r="G817" s="15" t="str" cm="1">
        <f t="array" aca="1" ref="G817" ca="1">INDEX(JobTitles[JobTitle],RANDBETWEEN(1,$G$3))</f>
        <v>N'توسعه دهنده نرم افزار'</v>
      </c>
      <c r="H817" s="15" t="str" cm="1">
        <f t="array" aca="1" ref="H817" ca="1">INDEX(Companies[Company],RANDBETWEEN(1,$H$3))</f>
        <v>N'دیجی کالا'</v>
      </c>
      <c r="I817" s="15" t="str" cm="1">
        <f t="array" aca="1" ref="I817" ca="1">INDEX(Countries[Country],RANDBETWEEN(1,$I$3))</f>
        <v>N'آلمان'</v>
      </c>
      <c r="J817" s="16">
        <f ca="1">_xlfn.LET(_xlpm.random, RANDBETWEEN(1,$J$3),_xlpm.min,INDEX(Visits[MinVisit],_xlpm.random),_xlpm.max,INDEX(Visits[MaxVisit],_xlpm.random),RANDBETWEEN(_xlpm.min,_xlpm.max))</f>
        <v>472</v>
      </c>
      <c r="K817" s="16" t="str">
        <f t="shared" si="75"/>
        <v>Null</v>
      </c>
      <c r="L817" s="16" t="str">
        <f t="shared" si="76"/>
        <v>NewId()</v>
      </c>
      <c r="M817" s="16" t="str" cm="1">
        <f t="array" aca="1" ref="M817" ca="1">INDEX(Users[CreatedDate],Profiles[[#This Row],[UserId]])</f>
        <v>'2009-01-04 21:42:14'</v>
      </c>
      <c r="N817" s="16" t="str" cm="1">
        <f t="array" aca="1" ref="N817" ca="1">INDEX(Users[LastModifiedDate],Profiles[[#This Row],[UserId]])</f>
        <v>'2017-05-04 04:34:49'</v>
      </c>
      <c r="O817" s="16" t="str">
        <f t="shared" si="77"/>
        <v>Null</v>
      </c>
      <c r="P817" s="16">
        <f>1</f>
        <v>1</v>
      </c>
      <c r="Q817" s="16">
        <f>0</f>
        <v>0</v>
      </c>
      <c r="R81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(812,'Nathen ','Medina','Pic(022).png',' I love writing. It helps me to process my thoughts. When I was little, I started a “newspaper” and distributed it to my family…LOL. I also always wrote stories, “books,” and I was always one who kept a journal. I guess I have always had the writing bug.',N'توسعه دهنده نرم افزار',N'دیجی کالا',N'آلمان',472,Null,NewId(),'2009-01-04 21:42:14','2017-05-04 04:34:49',Null,1,0)</v>
      </c>
    </row>
    <row r="818" spans="1:18" ht="18" x14ac:dyDescent="0.55000000000000004">
      <c r="A818" s="17">
        <f>ROW()-ROW(Profiles[[#Headers],[Id]])</f>
        <v>813</v>
      </c>
      <c r="B818" s="17">
        <f>SMALL(Users[Id],Profiles[[#This Row],[Id]])</f>
        <v>813</v>
      </c>
      <c r="C818" s="17" t="str" cm="1">
        <f t="array" aca="1" ref="C818" ca="1">INDEX(FirstNames[FirstName],RANDBETWEEN(1,$C$3))</f>
        <v>'Kyan '</v>
      </c>
      <c r="D818" s="17" t="str" cm="1">
        <f t="array" aca="1" ref="D818" ca="1">INDEX(LastNames[LastName],RANDBETWEEN(1,$D$3))</f>
        <v>'Blair'</v>
      </c>
      <c r="E818" s="17" t="str" cm="1">
        <f t="array" aca="1" ref="E818" ca="1">_xlfn.LET(_xlpm.r,RANDBETWEEN(1,$E$3),INDEX(AvatarNames[AvatarName],_xlpm.r))</f>
        <v>'Pic(187).png'</v>
      </c>
      <c r="F818" s="17" t="str" cm="1">
        <f t="array" aca="1" ref="F818" ca="1">INDEX(AboutMes[AboutMe],RANDBETWEEN(1,$F$3))</f>
        <v>' I am pretty cautious by nature, but I do take risks when my gut leads me to. My inner guidance is intensely strong and usually spot on.'</v>
      </c>
      <c r="G818" s="15" t="str" cm="1">
        <f t="array" aca="1" ref="G818" ca="1">INDEX(JobTitles[JobTitle],RANDBETWEEN(1,$G$3))</f>
        <v>N'برنامه نویس سمت سرور'</v>
      </c>
      <c r="H818" s="15" t="str" cm="1">
        <f t="array" aca="1" ref="H818" ca="1">INDEX(Companies[Company],RANDBETWEEN(1,$H$3))</f>
        <v>N'دیجی کالا'</v>
      </c>
      <c r="I818" s="15" t="str" cm="1">
        <f t="array" aca="1" ref="I818" ca="1">INDEX(Countries[Country],RANDBETWEEN(1,$I$3))</f>
        <v>N'چین'</v>
      </c>
      <c r="J818" s="16">
        <f ca="1">_xlfn.LET(_xlpm.random, RANDBETWEEN(1,$J$3),_xlpm.min,INDEX(Visits[MinVisit],_xlpm.random),_xlpm.max,INDEX(Visits[MaxVisit],_xlpm.random),RANDBETWEEN(_xlpm.min,_xlpm.max))</f>
        <v>696</v>
      </c>
      <c r="K818" s="16" t="str">
        <f t="shared" si="75"/>
        <v>Null</v>
      </c>
      <c r="L818" s="16" t="str">
        <f t="shared" si="76"/>
        <v>NewId()</v>
      </c>
      <c r="M818" s="16" t="str" cm="1">
        <f t="array" aca="1" ref="M818" ca="1">INDEX(Users[CreatedDate],Profiles[[#This Row],[UserId]])</f>
        <v>'2009-01-10 02:49:39'</v>
      </c>
      <c r="N818" s="16" t="str" cm="1">
        <f t="array" aca="1" ref="N818" ca="1">INDEX(Users[LastModifiedDate],Profiles[[#This Row],[UserId]])</f>
        <v>'2009-03-23 20:29:41'</v>
      </c>
      <c r="O818" s="16" t="str">
        <f t="shared" si="77"/>
        <v>Null</v>
      </c>
      <c r="P818" s="16">
        <f>1</f>
        <v>1</v>
      </c>
      <c r="Q818" s="16">
        <f>0</f>
        <v>0</v>
      </c>
      <c r="R81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(813,'Kyan ','Blair','Pic(187).png',' I am pretty cautious by nature, but I do take risks when my gut leads me to. My inner guidance is intensely strong and usually spot on.',N'برنامه نویس سمت سرور',N'دیجی کالا',N'چین',696,Null,NewId(),'2009-01-10 02:49:39','2009-03-23 20:29:41',Null,1,0)</v>
      </c>
    </row>
    <row r="819" spans="1:18" ht="18" x14ac:dyDescent="0.55000000000000004">
      <c r="A819" s="17">
        <f>ROW()-ROW(Profiles[[#Headers],[Id]])</f>
        <v>814</v>
      </c>
      <c r="B819" s="17">
        <f>SMALL(Users[Id],Profiles[[#This Row],[Id]])</f>
        <v>814</v>
      </c>
      <c r="C819" s="17" t="str" cm="1">
        <f t="array" aca="1" ref="C819" ca="1">INDEX(FirstNames[FirstName],RANDBETWEEN(1,$C$3))</f>
        <v>'Zack '</v>
      </c>
      <c r="D819" s="17" t="str" cm="1">
        <f t="array" aca="1" ref="D819" ca="1">INDEX(LastNames[LastName],RANDBETWEEN(1,$D$3))</f>
        <v>'Ortega'</v>
      </c>
      <c r="E819" s="17" t="str" cm="1">
        <f t="array" aca="1" ref="E819" ca="1">_xlfn.LET(_xlpm.r,RANDBETWEEN(1,$E$3),INDEX(AvatarNames[AvatarName],_xlpm.r))</f>
        <v>'Pic(252).png'</v>
      </c>
      <c r="F819" s="17" t="str" cm="1">
        <f t="array" aca="1" ref="F819" ca="1">INDEX(AboutMes[AboutMe],RANDBETWEEN(1,$F$3))</f>
        <v>' I search for meaning and purpose, even in small things.'</v>
      </c>
      <c r="G819" s="15" t="str" cm="1">
        <f t="array" aca="1" ref="G819" ca="1">INDEX(JobTitles[JobTitle],RANDBETWEEN(1,$G$3))</f>
        <v>N'برنامه نویس فرانت'</v>
      </c>
      <c r="H819" s="15" t="str" cm="1">
        <f t="array" aca="1" ref="H819" ca="1">INDEX(Companies[Company],RANDBETWEEN(1,$H$3))</f>
        <v>N'همکاران سیستم'</v>
      </c>
      <c r="I819" s="15" t="str" cm="1">
        <f t="array" aca="1" ref="I819" ca="1">INDEX(Countries[Country],RANDBETWEEN(1,$I$3))</f>
        <v>N'کانادا'</v>
      </c>
      <c r="J819" s="16">
        <f ca="1">_xlfn.LET(_xlpm.random, RANDBETWEEN(1,$J$3),_xlpm.min,INDEX(Visits[MinVisit],_xlpm.random),_xlpm.max,INDEX(Visits[MaxVisit],_xlpm.random),RANDBETWEEN(_xlpm.min,_xlpm.max))</f>
        <v>166</v>
      </c>
      <c r="K819" s="16" t="str">
        <f t="shared" si="75"/>
        <v>Null</v>
      </c>
      <c r="L819" s="16" t="str">
        <f t="shared" si="76"/>
        <v>NewId()</v>
      </c>
      <c r="M819" s="16" t="str" cm="1">
        <f t="array" aca="1" ref="M819" ca="1">INDEX(Users[CreatedDate],Profiles[[#This Row],[UserId]])</f>
        <v>'2009-01-12 22:59:51'</v>
      </c>
      <c r="N819" s="16" t="str" cm="1">
        <f t="array" aca="1" ref="N819" ca="1">INDEX(Users[LastModifiedDate],Profiles[[#This Row],[UserId]])</f>
        <v>'2014-02-28 06:39:34'</v>
      </c>
      <c r="O819" s="16" t="str">
        <f t="shared" si="77"/>
        <v>Null</v>
      </c>
      <c r="P819" s="16">
        <f>1</f>
        <v>1</v>
      </c>
      <c r="Q819" s="16">
        <f>0</f>
        <v>0</v>
      </c>
      <c r="R81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(814,'Zack ','Ortega','Pic(252).png',' I search for meaning and purpose, even in small things.',N'برنامه نویس فرانت',N'همکاران سیستم',N'کانادا',166,Null,NewId(),'2009-01-12 22:59:51','2014-02-28 06:39:34',Null,1,0)</v>
      </c>
    </row>
    <row r="820" spans="1:18" ht="18" x14ac:dyDescent="0.55000000000000004">
      <c r="A820" s="17">
        <f>ROW()-ROW(Profiles[[#Headers],[Id]])</f>
        <v>815</v>
      </c>
      <c r="B820" s="17">
        <f>SMALL(Users[Id],Profiles[[#This Row],[Id]])</f>
        <v>815</v>
      </c>
      <c r="C820" s="17" t="str" cm="1">
        <f t="array" aca="1" ref="C820" ca="1">INDEX(FirstNames[FirstName],RANDBETWEEN(1,$C$3))</f>
        <v>'Branden '</v>
      </c>
      <c r="D820" s="17" t="str" cm="1">
        <f t="array" aca="1" ref="D820" ca="1">INDEX(LastNames[LastName],RANDBETWEEN(1,$D$3))</f>
        <v>'Hooper'</v>
      </c>
      <c r="E820" s="17" t="str" cm="1">
        <f t="array" aca="1" ref="E820" ca="1">_xlfn.LET(_xlpm.r,RANDBETWEEN(1,$E$3),INDEX(AvatarNames[AvatarName],_xlpm.r))</f>
        <v>'Pic(283).jpeg'</v>
      </c>
      <c r="F820" s="17" t="str" cm="1">
        <f t="array" aca="1" ref="F820" ca="1">INDEX(AboutMes[AboutMe],RANDBETWEEN(1,$F$3))</f>
        <v>' People randomly spill their guts to me a lot in real life. Even strangers, like in the line a the grocery store.'</v>
      </c>
      <c r="G820" s="15" t="str" cm="1">
        <f t="array" aca="1" ref="G820" ca="1">INDEX(JobTitles[JobTitle],RANDBETWEEN(1,$G$3))</f>
        <v>N'تحلیل گر سیستم های مالی'</v>
      </c>
      <c r="H820" s="15" t="str" cm="1">
        <f t="array" aca="1" ref="H820" ca="1">INDEX(Companies[Company],RANDBETWEEN(1,$H$3))</f>
        <v>N'محک'</v>
      </c>
      <c r="I820" s="15" t="str" cm="1">
        <f t="array" aca="1" ref="I820" ca="1">INDEX(Countries[Country],RANDBETWEEN(1,$I$3))</f>
        <v>N'کانادا'</v>
      </c>
      <c r="J820" s="16">
        <f ca="1">_xlfn.LET(_xlpm.random, RANDBETWEEN(1,$J$3),_xlpm.min,INDEX(Visits[MinVisit],_xlpm.random),_xlpm.max,INDEX(Visits[MaxVisit],_xlpm.random),RANDBETWEEN(_xlpm.min,_xlpm.max))</f>
        <v>4</v>
      </c>
      <c r="K820" s="16" t="str">
        <f t="shared" si="75"/>
        <v>Null</v>
      </c>
      <c r="L820" s="16" t="str">
        <f t="shared" si="76"/>
        <v>NewId()</v>
      </c>
      <c r="M820" s="16" t="str" cm="1">
        <f t="array" aca="1" ref="M820" ca="1">INDEX(Users[CreatedDate],Profiles[[#This Row],[UserId]])</f>
        <v>'2009-01-18 22:29:43'</v>
      </c>
      <c r="N820" s="16" t="str" cm="1">
        <f t="array" aca="1" ref="N820" ca="1">INDEX(Users[LastModifiedDate],Profiles[[#This Row],[UserId]])</f>
        <v>'2013-02-06 09:07:33'</v>
      </c>
      <c r="O820" s="16" t="str">
        <f t="shared" si="77"/>
        <v>Null</v>
      </c>
      <c r="P820" s="16">
        <f>1</f>
        <v>1</v>
      </c>
      <c r="Q820" s="16">
        <f>0</f>
        <v>0</v>
      </c>
      <c r="R82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(815,'Branden ','Hooper','Pic(283).jpeg',' People randomly spill their guts to me a lot in real life. Even strangers, like in the line a the grocery store.',N'تحلیل گر سیستم های مالی',N'محک',N'کانادا',4,Null,NewId(),'2009-01-18 22:29:43','2013-02-06 09:07:33',Null,1,0)</v>
      </c>
    </row>
    <row r="821" spans="1:18" ht="18" x14ac:dyDescent="0.55000000000000004">
      <c r="A821" s="17">
        <f>ROW()-ROW(Profiles[[#Headers],[Id]])</f>
        <v>816</v>
      </c>
      <c r="B821" s="17">
        <f>SMALL(Users[Id],Profiles[[#This Row],[Id]])</f>
        <v>816</v>
      </c>
      <c r="C821" s="17" t="str" cm="1">
        <f t="array" aca="1" ref="C821" ca="1">INDEX(FirstNames[FirstName],RANDBETWEEN(1,$C$3))</f>
        <v>'Ryder '</v>
      </c>
      <c r="D821" s="17" t="str" cm="1">
        <f t="array" aca="1" ref="D821" ca="1">INDEX(LastNames[LastName],RANDBETWEEN(1,$D$3))</f>
        <v>'Valentine'</v>
      </c>
      <c r="E821" s="17" t="str" cm="1">
        <f t="array" aca="1" ref="E821" ca="1">_xlfn.LET(_xlpm.r,RANDBETWEEN(1,$E$3),INDEX(AvatarNames[AvatarName],_xlpm.r))</f>
        <v>'Pic(116).png'</v>
      </c>
      <c r="F821" s="17" t="str" cm="1">
        <f t="array" aca="1" ref="F821" ca="1">INDEX(AboutMes[AboutMe],RANDBETWEEN(1,$F$3))</f>
        <v>' I search for meaning and purpose, even in small things.'</v>
      </c>
      <c r="G821" s="15" t="str" cm="1">
        <f t="array" aca="1" ref="G821" ca="1">INDEX(JobTitles[JobTitle],RANDBETWEEN(1,$G$3))</f>
        <v>N'تحلیل گر سیستم های مالی'</v>
      </c>
      <c r="H821" s="15" t="str" cm="1">
        <f t="array" aca="1" ref="H821" ca="1">INDEX(Companies[Company],RANDBETWEEN(1,$H$3))</f>
        <v>N'سداد'</v>
      </c>
      <c r="I821" s="15" t="str" cm="1">
        <f t="array" aca="1" ref="I821" ca="1">INDEX(Countries[Country],RANDBETWEEN(1,$I$3))</f>
        <v>N'ژاپن'</v>
      </c>
      <c r="J821" s="16">
        <f ca="1">_xlfn.LET(_xlpm.random, RANDBETWEEN(1,$J$3),_xlpm.min,INDEX(Visits[MinVisit],_xlpm.random),_xlpm.max,INDEX(Visits[MaxVisit],_xlpm.random),RANDBETWEEN(_xlpm.min,_xlpm.max))</f>
        <v>216</v>
      </c>
      <c r="K821" s="16" t="str">
        <f t="shared" si="75"/>
        <v>Null</v>
      </c>
      <c r="L821" s="16" t="str">
        <f t="shared" si="76"/>
        <v>NewId()</v>
      </c>
      <c r="M821" s="16" t="str" cm="1">
        <f t="array" aca="1" ref="M821" ca="1">INDEX(Users[CreatedDate],Profiles[[#This Row],[UserId]])</f>
        <v>'2009-01-20 21:08:06'</v>
      </c>
      <c r="N821" s="16" t="str" cm="1">
        <f t="array" aca="1" ref="N821" ca="1">INDEX(Users[LastModifiedDate],Profiles[[#This Row],[UserId]])</f>
        <v>'2009-01-25 00:51:36'</v>
      </c>
      <c r="O821" s="16" t="str">
        <f t="shared" si="77"/>
        <v>Null</v>
      </c>
      <c r="P821" s="16">
        <f>1</f>
        <v>1</v>
      </c>
      <c r="Q821" s="16">
        <f>0</f>
        <v>0</v>
      </c>
      <c r="R82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(816,'Ryder ','Valentine','Pic(116).png',' I search for meaning and purpose, even in small things.',N'تحلیل گر سیستم های مالی',N'سداد',N'ژاپن',216,Null,NewId(),'2009-01-20 21:08:06','2009-01-25 00:51:36',Null,1,0)</v>
      </c>
    </row>
    <row r="822" spans="1:18" ht="18" x14ac:dyDescent="0.55000000000000004">
      <c r="A822" s="17">
        <f>ROW()-ROW(Profiles[[#Headers],[Id]])</f>
        <v>817</v>
      </c>
      <c r="B822" s="17">
        <f>SMALL(Users[Id],Profiles[[#This Row],[Id]])</f>
        <v>817</v>
      </c>
      <c r="C822" s="17" t="str" cm="1">
        <f t="array" aca="1" ref="C822" ca="1">INDEX(FirstNames[FirstName],RANDBETWEEN(1,$C$3))</f>
        <v>'Aliyah '</v>
      </c>
      <c r="D822" s="17" t="str" cm="1">
        <f t="array" aca="1" ref="D822" ca="1">INDEX(LastNames[LastName],RANDBETWEEN(1,$D$3))</f>
        <v>'Koch'</v>
      </c>
      <c r="E822" s="17" t="str" cm="1">
        <f t="array" aca="1" ref="E822" ca="1">_xlfn.LET(_xlpm.r,RANDBETWEEN(1,$E$3),INDEX(AvatarNames[AvatarName],_xlpm.r))</f>
        <v>'Pic(079).png'</v>
      </c>
      <c r="F822" s="17" t="str" cm="1">
        <f t="array" aca="1" ref="F822" ca="1">INDEX(AboutMes[AboutMe],RANDBETWEEN(1,$F$3))</f>
        <v>' I am really forgetful sometimes.'</v>
      </c>
      <c r="G822" s="15" t="str" cm="1">
        <f t="array" aca="1" ref="G822" ca="1">INDEX(JobTitles[JobTitle],RANDBETWEEN(1,$G$3))</f>
        <v>N'توسعه دهنده نرم افزار'</v>
      </c>
      <c r="H822" s="15" t="str" cm="1">
        <f t="array" aca="1" ref="H822" ca="1">INDEX(Companies[Company],RANDBETWEEN(1,$H$3))</f>
        <v>N'علی بابا'</v>
      </c>
      <c r="I822" s="15" t="str" cm="1">
        <f t="array" aca="1" ref="I822" ca="1">INDEX(Countries[Country],RANDBETWEEN(1,$I$3))</f>
        <v>N'کانادا'</v>
      </c>
      <c r="J822" s="16">
        <f ca="1">_xlfn.LET(_xlpm.random, RANDBETWEEN(1,$J$3),_xlpm.min,INDEX(Visits[MinVisit],_xlpm.random),_xlpm.max,INDEX(Visits[MaxVisit],_xlpm.random),RANDBETWEEN(_xlpm.min,_xlpm.max))</f>
        <v>5</v>
      </c>
      <c r="K822" s="16" t="str">
        <f t="shared" si="75"/>
        <v>Null</v>
      </c>
      <c r="L822" s="16" t="str">
        <f t="shared" si="76"/>
        <v>NewId()</v>
      </c>
      <c r="M822" s="16" t="str" cm="1">
        <f t="array" aca="1" ref="M822" ca="1">INDEX(Users[CreatedDate],Profiles[[#This Row],[UserId]])</f>
        <v>'2009-01-25 11:20:37'</v>
      </c>
      <c r="N822" s="16" t="str" cm="1">
        <f t="array" aca="1" ref="N822" ca="1">INDEX(Users[LastModifiedDate],Profiles[[#This Row],[UserId]])</f>
        <v>'2015-08-25 14:39:05'</v>
      </c>
      <c r="O822" s="16" t="str">
        <f t="shared" si="77"/>
        <v>Null</v>
      </c>
      <c r="P822" s="16">
        <f>1</f>
        <v>1</v>
      </c>
      <c r="Q822" s="16">
        <f>0</f>
        <v>0</v>
      </c>
      <c r="R82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(817,'Aliyah ','Koch','Pic(079).png',' I am really forgetful sometimes.',N'توسعه دهنده نرم افزار',N'علی بابا',N'کانادا',5,Null,NewId(),'2009-01-25 11:20:37','2015-08-25 14:39:05',Null,1,0)</v>
      </c>
    </row>
    <row r="823" spans="1:18" ht="18" x14ac:dyDescent="0.55000000000000004">
      <c r="A823" s="17">
        <f>ROW()-ROW(Profiles[[#Headers],[Id]])</f>
        <v>818</v>
      </c>
      <c r="B823" s="17">
        <f>SMALL(Users[Id],Profiles[[#This Row],[Id]])</f>
        <v>818</v>
      </c>
      <c r="C823" s="17" t="str" cm="1">
        <f t="array" aca="1" ref="C823" ca="1">INDEX(FirstNames[FirstName],RANDBETWEEN(1,$C$3))</f>
        <v>'Ryder '</v>
      </c>
      <c r="D823" s="17" t="str" cm="1">
        <f t="array" aca="1" ref="D823" ca="1">INDEX(LastNames[LastName],RANDBETWEEN(1,$D$3))</f>
        <v>'Bautista'</v>
      </c>
      <c r="E823" s="17" t="str" cm="1">
        <f t="array" aca="1" ref="E823" ca="1">_xlfn.LET(_xlpm.r,RANDBETWEEN(1,$E$3),INDEX(AvatarNames[AvatarName],_xlpm.r))</f>
        <v>'Pic(159).png'</v>
      </c>
      <c r="F823" s="17" t="str" cm="1">
        <f t="array" aca="1" ref="F823" ca="1">INDEX(AboutMes[AboutMe],RANDBETWEEN(1,$F$3))</f>
        <v>' The Star-Spangled Banner makes me tear up. Every. Time.'</v>
      </c>
      <c r="G823" s="15" t="str" cm="1">
        <f t="array" aca="1" ref="G823" ca="1">INDEX(JobTitles[JobTitle],RANDBETWEEN(1,$G$3))</f>
        <v>N'برنامه نویس فول استک'</v>
      </c>
      <c r="H823" s="15" t="str" cm="1">
        <f t="array" aca="1" ref="H823" ca="1">INDEX(Companies[Company],RANDBETWEEN(1,$H$3))</f>
        <v>N'روژین تاک'</v>
      </c>
      <c r="I823" s="15" t="str" cm="1">
        <f t="array" aca="1" ref="I823" ca="1">INDEX(Countries[Country],RANDBETWEEN(1,$I$3))</f>
        <v>N'روسیه'</v>
      </c>
      <c r="J823" s="16">
        <f ca="1">_xlfn.LET(_xlpm.random, RANDBETWEEN(1,$J$3),_xlpm.min,INDEX(Visits[MinVisit],_xlpm.random),_xlpm.max,INDEX(Visits[MaxVisit],_xlpm.random),RANDBETWEEN(_xlpm.min,_xlpm.max))</f>
        <v>25</v>
      </c>
      <c r="K823" s="16" t="str">
        <f t="shared" si="75"/>
        <v>Null</v>
      </c>
      <c r="L823" s="16" t="str">
        <f t="shared" si="76"/>
        <v>NewId()</v>
      </c>
      <c r="M823" s="16" t="str" cm="1">
        <f t="array" aca="1" ref="M823" ca="1">INDEX(Users[CreatedDate],Profiles[[#This Row],[UserId]])</f>
        <v>'2009-01-30 19:18:17'</v>
      </c>
      <c r="N823" s="16" t="str" cm="1">
        <f t="array" aca="1" ref="N823" ca="1">INDEX(Users[LastModifiedDate],Profiles[[#This Row],[UserId]])</f>
        <v>'2012-05-27 22:06:55'</v>
      </c>
      <c r="O823" s="16" t="str">
        <f t="shared" si="77"/>
        <v>Null</v>
      </c>
      <c r="P823" s="16">
        <f>1</f>
        <v>1</v>
      </c>
      <c r="Q823" s="16">
        <f>0</f>
        <v>0</v>
      </c>
      <c r="R82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(818,'Ryder ','Bautista','Pic(159).png',' The Star-Spangled Banner makes me tear up. Every. Time.',N'برنامه نویس فول استک',N'روژین تاک',N'روسیه',25,Null,NewId(),'2009-01-30 19:18:17','2012-05-27 22:06:55',Null,1,0)</v>
      </c>
    </row>
    <row r="824" spans="1:18" ht="18" x14ac:dyDescent="0.55000000000000004">
      <c r="A824" s="17">
        <f>ROW()-ROW(Profiles[[#Headers],[Id]])</f>
        <v>819</v>
      </c>
      <c r="B824" s="17">
        <f>SMALL(Users[Id],Profiles[[#This Row],[Id]])</f>
        <v>819</v>
      </c>
      <c r="C824" s="17" t="str" cm="1">
        <f t="array" aca="1" ref="C824" ca="1">INDEX(FirstNames[FirstName],RANDBETWEEN(1,$C$3))</f>
        <v>'Evie '</v>
      </c>
      <c r="D824" s="17" t="str" cm="1">
        <f t="array" aca="1" ref="D824" ca="1">INDEX(LastNames[LastName],RANDBETWEEN(1,$D$3))</f>
        <v>'Archer'</v>
      </c>
      <c r="E824" s="17" t="str" cm="1">
        <f t="array" aca="1" ref="E824" ca="1">_xlfn.LET(_xlpm.r,RANDBETWEEN(1,$E$3),INDEX(AvatarNames[AvatarName],_xlpm.r))</f>
        <v>'Pic(201).png'</v>
      </c>
      <c r="F824" s="17" t="str" cm="1">
        <f t="array" aca="1" ref="F824" ca="1">INDEX(AboutMes[AboutMe],RANDBETWEEN(1,$F$3))</f>
        <v>' I love the beach. We are lucky to go several times a year to see my parents and sister, who live in Destin, Florida.'</v>
      </c>
      <c r="G824" s="15" t="str" cm="1">
        <f t="array" aca="1" ref="G824" ca="1">INDEX(JobTitles[JobTitle],RANDBETWEEN(1,$G$3))</f>
        <v>N'برنامه نویس فول استک'</v>
      </c>
      <c r="H824" s="15" t="str" cm="1">
        <f t="array" aca="1" ref="H824" ca="1">INDEX(Companies[Company],RANDBETWEEN(1,$H$3))</f>
        <v>N'روژین تاک'</v>
      </c>
      <c r="I824" s="15" t="str" cm="1">
        <f t="array" aca="1" ref="I824" ca="1">INDEX(Countries[Country],RANDBETWEEN(1,$I$3))</f>
        <v>N'کانادا'</v>
      </c>
      <c r="J824" s="16">
        <f ca="1">_xlfn.LET(_xlpm.random, RANDBETWEEN(1,$J$3),_xlpm.min,INDEX(Visits[MinVisit],_xlpm.random),_xlpm.max,INDEX(Visits[MaxVisit],_xlpm.random),RANDBETWEEN(_xlpm.min,_xlpm.max))</f>
        <v>502</v>
      </c>
      <c r="K824" s="16" t="str">
        <f t="shared" si="75"/>
        <v>Null</v>
      </c>
      <c r="L824" s="16" t="str">
        <f t="shared" si="76"/>
        <v>NewId()</v>
      </c>
      <c r="M824" s="16" t="str" cm="1">
        <f t="array" aca="1" ref="M824" ca="1">INDEX(Users[CreatedDate],Profiles[[#This Row],[UserId]])</f>
        <v>'2009-02-02 12:15:57'</v>
      </c>
      <c r="N824" s="16" t="str" cm="1">
        <f t="array" aca="1" ref="N824" ca="1">INDEX(Users[LastModifiedDate],Profiles[[#This Row],[UserId]])</f>
        <v>'2016-03-27 21:21:27'</v>
      </c>
      <c r="O824" s="16" t="str">
        <f t="shared" si="77"/>
        <v>Null</v>
      </c>
      <c r="P824" s="16">
        <f>1</f>
        <v>1</v>
      </c>
      <c r="Q824" s="16">
        <f>0</f>
        <v>0</v>
      </c>
      <c r="R82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(819,'Evie ','Archer','Pic(201).png',' I love the beach. We are lucky to go several times a year to see my parents and sister, who live in Destin, Florida.',N'برنامه نویس فول استک',N'روژین تاک',N'کانادا',502,Null,NewId(),'2009-02-02 12:15:57','2016-03-27 21:21:27',Null,1,0)</v>
      </c>
    </row>
    <row r="825" spans="1:18" ht="18" x14ac:dyDescent="0.55000000000000004">
      <c r="A825" s="17">
        <f>ROW()-ROW(Profiles[[#Headers],[Id]])</f>
        <v>820</v>
      </c>
      <c r="B825" s="17">
        <f>SMALL(Users[Id],Profiles[[#This Row],[Id]])</f>
        <v>820</v>
      </c>
      <c r="C825" s="17" t="str" cm="1">
        <f t="array" aca="1" ref="C825" ca="1">INDEX(FirstNames[FirstName],RANDBETWEEN(1,$C$3))</f>
        <v>'Cassius '</v>
      </c>
      <c r="D825" s="17" t="str" cm="1">
        <f t="array" aca="1" ref="D825" ca="1">INDEX(LastNames[LastName],RANDBETWEEN(1,$D$3))</f>
        <v>'Kidd'</v>
      </c>
      <c r="E825" s="17" t="str" cm="1">
        <f t="array" aca="1" ref="E825" ca="1">_xlfn.LET(_xlpm.r,RANDBETWEEN(1,$E$3),INDEX(AvatarNames[AvatarName],_xlpm.r))</f>
        <v>'Pic(068).png'</v>
      </c>
      <c r="F825" s="17" t="str" cm="1">
        <f t="array" aca="1" ref="F825" ca="1">INDEX(AboutMes[AboutMe],RANDBETWEEN(1,$F$3))</f>
        <v>' I am really forgetful sometimes.'</v>
      </c>
      <c r="G825" s="15" t="str" cm="1">
        <f t="array" aca="1" ref="G825" ca="1">INDEX(JobTitles[JobTitle],RANDBETWEEN(1,$G$3))</f>
        <v>N'مدیر انفورماتیک'</v>
      </c>
      <c r="H825" s="15" t="str" cm="1">
        <f t="array" aca="1" ref="H825" ca="1">INDEX(Companies[Company],RANDBETWEEN(1,$H$3))</f>
        <v>N'پیشران پارت'</v>
      </c>
      <c r="I825" s="15" t="str" cm="1">
        <f t="array" aca="1" ref="I825" ca="1">INDEX(Countries[Country],RANDBETWEEN(1,$I$3))</f>
        <v>N'چین'</v>
      </c>
      <c r="J825" s="16">
        <f ca="1">_xlfn.LET(_xlpm.random, RANDBETWEEN(1,$J$3),_xlpm.min,INDEX(Visits[MinVisit],_xlpm.random),_xlpm.max,INDEX(Visits[MaxVisit],_xlpm.random),RANDBETWEEN(_xlpm.min,_xlpm.max))</f>
        <v>872</v>
      </c>
      <c r="K825" s="16" t="str">
        <f t="shared" si="75"/>
        <v>Null</v>
      </c>
      <c r="L825" s="16" t="str">
        <f t="shared" si="76"/>
        <v>NewId()</v>
      </c>
      <c r="M825" s="16" t="str" cm="1">
        <f t="array" aca="1" ref="M825" ca="1">INDEX(Users[CreatedDate],Profiles[[#This Row],[UserId]])</f>
        <v>'2009-02-08 21:05:45'</v>
      </c>
      <c r="N825" s="16" t="str" cm="1">
        <f t="array" aca="1" ref="N825" ca="1">INDEX(Users[LastModifiedDate],Profiles[[#This Row],[UserId]])</f>
        <v>'2017-09-25 01:02:38'</v>
      </c>
      <c r="O825" s="16" t="str">
        <f t="shared" si="77"/>
        <v>Null</v>
      </c>
      <c r="P825" s="16">
        <f>1</f>
        <v>1</v>
      </c>
      <c r="Q825" s="16">
        <f>0</f>
        <v>0</v>
      </c>
      <c r="R82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(820,'Cassius ','Kidd','Pic(068).png',' I am really forgetful sometimes.',N'مدیر انفورماتیک',N'پیشران پارت',N'چین',872,Null,NewId(),'2009-02-08 21:05:45','2017-09-25 01:02:38',Null,1,0)</v>
      </c>
    </row>
    <row r="826" spans="1:18" ht="18" x14ac:dyDescent="0.55000000000000004">
      <c r="A826" s="17">
        <f>ROW()-ROW(Profiles[[#Headers],[Id]])</f>
        <v>821</v>
      </c>
      <c r="B826" s="17">
        <f>SMALL(Users[Id],Profiles[[#This Row],[Id]])</f>
        <v>821</v>
      </c>
      <c r="C826" s="17" t="str" cm="1">
        <f t="array" aca="1" ref="C826" ca="1">INDEX(FirstNames[FirstName],RANDBETWEEN(1,$C$3))</f>
        <v>'Aaden '</v>
      </c>
      <c r="D826" s="17" t="str" cm="1">
        <f t="array" aca="1" ref="D826" ca="1">INDEX(LastNames[LastName],RANDBETWEEN(1,$D$3))</f>
        <v>'Fox'</v>
      </c>
      <c r="E826" s="17" t="str" cm="1">
        <f t="array" aca="1" ref="E826" ca="1">_xlfn.LET(_xlpm.r,RANDBETWEEN(1,$E$3),INDEX(AvatarNames[AvatarName],_xlpm.r))</f>
        <v>'Pic(130).png'</v>
      </c>
      <c r="F826" s="17" t="str" cm="1">
        <f t="array" aca="1" ref="F826" ca="1">INDEX(AboutMes[AboutMe],RANDBETWEEN(1,$F$3))</f>
        <v>' I would rather shop for kitchen gadgets than clothes or shoes.'</v>
      </c>
      <c r="G826" s="15" t="str" cm="1">
        <f t="array" aca="1" ref="G826" ca="1">INDEX(JobTitles[JobTitle],RANDBETWEEN(1,$G$3))</f>
        <v>N'برنامه نویس سمت سرور'</v>
      </c>
      <c r="H826" s="15" t="str" cm="1">
        <f t="array" aca="1" ref="H826" ca="1">INDEX(Companies[Company],RANDBETWEEN(1,$H$3))</f>
        <v>N'اسنپ'</v>
      </c>
      <c r="I826" s="15" t="str" cm="1">
        <f t="array" aca="1" ref="I826" ca="1">INDEX(Countries[Country],RANDBETWEEN(1,$I$3))</f>
        <v>N'چین'</v>
      </c>
      <c r="J826" s="16">
        <f ca="1">_xlfn.LET(_xlpm.random, RANDBETWEEN(1,$J$3),_xlpm.min,INDEX(Visits[MinVisit],_xlpm.random),_xlpm.max,INDEX(Visits[MaxVisit],_xlpm.random),RANDBETWEEN(_xlpm.min,_xlpm.max))</f>
        <v>113</v>
      </c>
      <c r="K826" s="16" t="str">
        <f t="shared" si="75"/>
        <v>Null</v>
      </c>
      <c r="L826" s="16" t="str">
        <f t="shared" si="76"/>
        <v>NewId()</v>
      </c>
      <c r="M826" s="16" t="str" cm="1">
        <f t="array" aca="1" ref="M826" ca="1">INDEX(Users[CreatedDate],Profiles[[#This Row],[UserId]])</f>
        <v>'2009-02-10 18:04:18'</v>
      </c>
      <c r="N826" s="16" t="str" cm="1">
        <f t="array" aca="1" ref="N826" ca="1">INDEX(Users[LastModifiedDate],Profiles[[#This Row],[UserId]])</f>
        <v>'2010-09-10 14:55:43'</v>
      </c>
      <c r="O826" s="16" t="str">
        <f t="shared" si="77"/>
        <v>Null</v>
      </c>
      <c r="P826" s="16">
        <f>1</f>
        <v>1</v>
      </c>
      <c r="Q826" s="16">
        <f>0</f>
        <v>0</v>
      </c>
      <c r="R82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(821,'Aaden ','Fox','Pic(130).png',' I would rather shop for kitchen gadgets than clothes or shoes.',N'برنامه نویس سمت سرور',N'اسنپ',N'چین',113,Null,NewId(),'2009-02-10 18:04:18','2010-09-10 14:55:43',Null,1,0)</v>
      </c>
    </row>
    <row r="827" spans="1:18" ht="18" x14ac:dyDescent="0.55000000000000004">
      <c r="A827" s="17">
        <f>ROW()-ROW(Profiles[[#Headers],[Id]])</f>
        <v>822</v>
      </c>
      <c r="B827" s="17">
        <f>SMALL(Users[Id],Profiles[[#This Row],[Id]])</f>
        <v>822</v>
      </c>
      <c r="C827" s="17" t="str" cm="1">
        <f t="array" aca="1" ref="C827" ca="1">INDEX(FirstNames[FirstName],RANDBETWEEN(1,$C$3))</f>
        <v>'Ethan '</v>
      </c>
      <c r="D827" s="17" t="str" cm="1">
        <f t="array" aca="1" ref="D827" ca="1">INDEX(LastNames[LastName],RANDBETWEEN(1,$D$3))</f>
        <v>'Rhodes'</v>
      </c>
      <c r="E827" s="17" t="str" cm="1">
        <f t="array" aca="1" ref="E827" ca="1">_xlfn.LET(_xlpm.r,RANDBETWEEN(1,$E$3),INDEX(AvatarNames[AvatarName],_xlpm.r))</f>
        <v>'Pic(192).png'</v>
      </c>
      <c r="F827" s="17" t="str" cm="1">
        <f t="array" aca="1" ref="F827" ca="1">INDEX(AboutMes[AboutMe],RANDBETWEEN(1,$F$3))</f>
        <v>' The Star-Spangled Banner makes me tear up. Every. Time.'</v>
      </c>
      <c r="G827" s="15" t="str" cm="1">
        <f t="array" aca="1" ref="G827" ca="1">INDEX(JobTitles[JobTitle],RANDBETWEEN(1,$G$3))</f>
        <v>N'برنامه نویس سمت سرور'</v>
      </c>
      <c r="H827" s="15" t="str" cm="1">
        <f t="array" aca="1" ref="H827" ca="1">INDEX(Companies[Company],RANDBETWEEN(1,$H$3))</f>
        <v>N'پیشران پارت'</v>
      </c>
      <c r="I827" s="15" t="str" cm="1">
        <f t="array" aca="1" ref="I827" ca="1">INDEX(Countries[Country],RANDBETWEEN(1,$I$3))</f>
        <v>N'چین'</v>
      </c>
      <c r="J827" s="16">
        <f ca="1">_xlfn.LET(_xlpm.random, RANDBETWEEN(1,$J$3),_xlpm.min,INDEX(Visits[MinVisit],_xlpm.random),_xlpm.max,INDEX(Visits[MaxVisit],_xlpm.random),RANDBETWEEN(_xlpm.min,_xlpm.max))</f>
        <v>550</v>
      </c>
      <c r="K827" s="16" t="str">
        <f t="shared" si="75"/>
        <v>Null</v>
      </c>
      <c r="L827" s="16" t="str">
        <f t="shared" si="76"/>
        <v>NewId()</v>
      </c>
      <c r="M827" s="16" t="str" cm="1">
        <f t="array" aca="1" ref="M827" ca="1">INDEX(Users[CreatedDate],Profiles[[#This Row],[UserId]])</f>
        <v>'2009-02-15 03:08:21'</v>
      </c>
      <c r="N827" s="16" t="str" cm="1">
        <f t="array" aca="1" ref="N827" ca="1">INDEX(Users[LastModifiedDate],Profiles[[#This Row],[UserId]])</f>
        <v>'2013-11-29 22:56:48'</v>
      </c>
      <c r="O827" s="16" t="str">
        <f t="shared" si="77"/>
        <v>Null</v>
      </c>
      <c r="P827" s="16">
        <f>1</f>
        <v>1</v>
      </c>
      <c r="Q827" s="16">
        <f>0</f>
        <v>0</v>
      </c>
      <c r="R82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(822,'Ethan ','Rhodes','Pic(192).png',' The Star-Spangled Banner makes me tear up. Every. Time.',N'برنامه نویس سمت سرور',N'پیشران پارت',N'چین',550,Null,NewId(),'2009-02-15 03:08:21','2013-11-29 22:56:48',Null,1,0)</v>
      </c>
    </row>
    <row r="828" spans="1:18" ht="18" x14ac:dyDescent="0.55000000000000004">
      <c r="A828" s="17">
        <f>ROW()-ROW(Profiles[[#Headers],[Id]])</f>
        <v>823</v>
      </c>
      <c r="B828" s="17">
        <f>SMALL(Users[Id],Profiles[[#This Row],[Id]])</f>
        <v>823</v>
      </c>
      <c r="C828" s="17" t="str" cm="1">
        <f t="array" aca="1" ref="C828" ca="1">INDEX(FirstNames[FirstName],RANDBETWEEN(1,$C$3))</f>
        <v>'Abel '</v>
      </c>
      <c r="D828" s="17" t="str" cm="1">
        <f t="array" aca="1" ref="D828" ca="1">INDEX(LastNames[LastName],RANDBETWEEN(1,$D$3))</f>
        <v>'Crosby'</v>
      </c>
      <c r="E828" s="17" t="str" cm="1">
        <f t="array" aca="1" ref="E828" ca="1">_xlfn.LET(_xlpm.r,RANDBETWEEN(1,$E$3),INDEX(AvatarNames[AvatarName],_xlpm.r))</f>
        <v>'Pic(185).png'</v>
      </c>
      <c r="F828" s="17" t="str" cm="1">
        <f t="array" aca="1" ref="F828" ca="1">INDEX(AboutMes[AboutMe],RANDBETWEEN(1,$F$3))</f>
        <v>' I am a Jack (Jane?) of all trades. I know a little bit about a lot of things. I am interested in learning SO many things that I have a hard time focusing my energy on any one thing.'</v>
      </c>
      <c r="G828" s="15" t="str" cm="1">
        <f t="array" aca="1" ref="G828" ca="1">INDEX(JobTitles[JobTitle],RANDBETWEEN(1,$G$3))</f>
        <v>N'تحلیل گر سیستم های مالی'</v>
      </c>
      <c r="H828" s="15" t="str" cm="1">
        <f t="array" aca="1" ref="H828" ca="1">INDEX(Companies[Company],RANDBETWEEN(1,$H$3))</f>
        <v>N'پیشران پارت'</v>
      </c>
      <c r="I828" s="15" t="str" cm="1">
        <f t="array" aca="1" ref="I828" ca="1">INDEX(Countries[Country],RANDBETWEEN(1,$I$3))</f>
        <v>N'چین'</v>
      </c>
      <c r="J828" s="16">
        <f ca="1">_xlfn.LET(_xlpm.random, RANDBETWEEN(1,$J$3),_xlpm.min,INDEX(Visits[MinVisit],_xlpm.random),_xlpm.max,INDEX(Visits[MaxVisit],_xlpm.random),RANDBETWEEN(_xlpm.min,_xlpm.max))</f>
        <v>227</v>
      </c>
      <c r="K828" s="16" t="str">
        <f t="shared" si="75"/>
        <v>Null</v>
      </c>
      <c r="L828" s="16" t="str">
        <f t="shared" si="76"/>
        <v>NewId()</v>
      </c>
      <c r="M828" s="16" t="str" cm="1">
        <f t="array" aca="1" ref="M828" ca="1">INDEX(Users[CreatedDate],Profiles[[#This Row],[UserId]])</f>
        <v>'2009-02-17 19:37:41'</v>
      </c>
      <c r="N828" s="16" t="str" cm="1">
        <f t="array" aca="1" ref="N828" ca="1">INDEX(Users[LastModifiedDate],Profiles[[#This Row],[UserId]])</f>
        <v>'2011-01-21 23:19:33'</v>
      </c>
      <c r="O828" s="16" t="str">
        <f t="shared" si="77"/>
        <v>Null</v>
      </c>
      <c r="P828" s="16">
        <f>1</f>
        <v>1</v>
      </c>
      <c r="Q828" s="16">
        <f>0</f>
        <v>0</v>
      </c>
      <c r="R82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(823,'Abel ','Crosby','Pic(185).png',' I am a Jack (Jane?) of all trades. I know a little bit about a lot of things. I am interested in learning SO many things that I have a hard time focusing my energy on any one thing.',N'تحلیل گر سیستم های مالی',N'پیشران پارت',N'چین',227,Null,NewId(),'2009-02-17 19:37:41','2011-01-21 23:19:33',Null,1,0)</v>
      </c>
    </row>
    <row r="829" spans="1:18" ht="18" x14ac:dyDescent="0.55000000000000004">
      <c r="A829" s="17">
        <f>ROW()-ROW(Profiles[[#Headers],[Id]])</f>
        <v>824</v>
      </c>
      <c r="B829" s="17">
        <f>SMALL(Users[Id],Profiles[[#This Row],[Id]])</f>
        <v>824</v>
      </c>
      <c r="C829" s="17" t="str" cm="1">
        <f t="array" aca="1" ref="C829" ca="1">INDEX(FirstNames[FirstName],RANDBETWEEN(1,$C$3))</f>
        <v>'Joyce '</v>
      </c>
      <c r="D829" s="17" t="str" cm="1">
        <f t="array" aca="1" ref="D829" ca="1">INDEX(LastNames[LastName],RANDBETWEEN(1,$D$3))</f>
        <v>'Huang'</v>
      </c>
      <c r="E829" s="17" t="str" cm="1">
        <f t="array" aca="1" ref="E829" ca="1">_xlfn.LET(_xlpm.r,RANDBETWEEN(1,$E$3),INDEX(AvatarNames[AvatarName],_xlpm.r))</f>
        <v>'Pic(308).png'</v>
      </c>
      <c r="F829" s="17" t="str" cm="1">
        <f t="array" aca="1" ref="F829" ca="1">INDEX(AboutMes[AboutMe],RANDBETWEEN(1,$F$3))</f>
        <v>' I love music. I always am humming or singing a tune to myself, even if I don’t realize it. And I always have a song stuck in my head.'</v>
      </c>
      <c r="G829" s="15" t="str" cm="1">
        <f t="array" aca="1" ref="G829" ca="1">INDEX(JobTitles[JobTitle],RANDBETWEEN(1,$G$3))</f>
        <v>N'توسعه دهنده وب'</v>
      </c>
      <c r="H829" s="15" t="str" cm="1">
        <f t="array" aca="1" ref="H829" ca="1">INDEX(Companies[Company],RANDBETWEEN(1,$H$3))</f>
        <v>N'همکاران سیستم'</v>
      </c>
      <c r="I829" s="15" t="str" cm="1">
        <f t="array" aca="1" ref="I829" ca="1">INDEX(Countries[Country],RANDBETWEEN(1,$I$3))</f>
        <v>N'چین'</v>
      </c>
      <c r="J829" s="16">
        <f ca="1">_xlfn.LET(_xlpm.random, RANDBETWEEN(1,$J$3),_xlpm.min,INDEX(Visits[MinVisit],_xlpm.random),_xlpm.max,INDEX(Visits[MaxVisit],_xlpm.random),RANDBETWEEN(_xlpm.min,_xlpm.max))</f>
        <v>479</v>
      </c>
      <c r="K829" s="16" t="str">
        <f t="shared" si="75"/>
        <v>Null</v>
      </c>
      <c r="L829" s="16" t="str">
        <f t="shared" si="76"/>
        <v>NewId()</v>
      </c>
      <c r="M829" s="16" t="str" cm="1">
        <f t="array" aca="1" ref="M829" ca="1">INDEX(Users[CreatedDate],Profiles[[#This Row],[UserId]])</f>
        <v>'2009-02-21 19:00:05'</v>
      </c>
      <c r="N829" s="16" t="str" cm="1">
        <f t="array" aca="1" ref="N829" ca="1">INDEX(Users[LastModifiedDate],Profiles[[#This Row],[UserId]])</f>
        <v>'2009-08-28 04:16:34'</v>
      </c>
      <c r="O829" s="16" t="str">
        <f t="shared" si="77"/>
        <v>Null</v>
      </c>
      <c r="P829" s="16">
        <f>1</f>
        <v>1</v>
      </c>
      <c r="Q829" s="16">
        <f>0</f>
        <v>0</v>
      </c>
      <c r="R82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(824,'Joyce ','Huang','Pic(308).png',' I love music. I always am humming or singing a tune to myself, even if I don’t realize it. And I always have a song stuck in my head.',N'توسعه دهنده وب',N'همکاران سیستم',N'چین',479,Null,NewId(),'2009-02-21 19:00:05','2009-08-28 04:16:34',Null,1,0)</v>
      </c>
    </row>
    <row r="830" spans="1:18" ht="18" x14ac:dyDescent="0.55000000000000004">
      <c r="A830" s="17">
        <f>ROW()-ROW(Profiles[[#Headers],[Id]])</f>
        <v>825</v>
      </c>
      <c r="B830" s="17">
        <f>SMALL(Users[Id],Profiles[[#This Row],[Id]])</f>
        <v>825</v>
      </c>
      <c r="C830" s="17" t="str" cm="1">
        <f t="array" aca="1" ref="C830" ca="1">INDEX(FirstNames[FirstName],RANDBETWEEN(1,$C$3))</f>
        <v>'Michael '</v>
      </c>
      <c r="D830" s="17" t="str" cm="1">
        <f t="array" aca="1" ref="D830" ca="1">INDEX(LastNames[LastName],RANDBETWEEN(1,$D$3))</f>
        <v>'Moon'</v>
      </c>
      <c r="E830" s="17" t="str" cm="1">
        <f t="array" aca="1" ref="E830" ca="1">_xlfn.LET(_xlpm.r,RANDBETWEEN(1,$E$3),INDEX(AvatarNames[AvatarName],_xlpm.r))</f>
        <v>'Pic(308).png'</v>
      </c>
      <c r="F830" s="17" t="str" cm="1">
        <f t="array" aca="1" ref="F830" ca="1">INDEX(AboutMes[AboutMe],RANDBETWEEN(1,$F$3))</f>
        <v>' The Star-Spangled Banner makes me tear up. Every. Time.'</v>
      </c>
      <c r="G830" s="15" t="str" cm="1">
        <f t="array" aca="1" ref="G830" ca="1">INDEX(JobTitles[JobTitle],RANDBETWEEN(1,$G$3))</f>
        <v>N'برنامه نویس فرانت'</v>
      </c>
      <c r="H830" s="15" t="str" cm="1">
        <f t="array" aca="1" ref="H830" ca="1">INDEX(Companies[Company],RANDBETWEEN(1,$H$3))</f>
        <v>N'شاتل'</v>
      </c>
      <c r="I830" s="15" t="str" cm="1">
        <f t="array" aca="1" ref="I830" ca="1">INDEX(Countries[Country],RANDBETWEEN(1,$I$3))</f>
        <v>N'ایران'</v>
      </c>
      <c r="J830" s="16">
        <f ca="1">_xlfn.LET(_xlpm.random, RANDBETWEEN(1,$J$3),_xlpm.min,INDEX(Visits[MinVisit],_xlpm.random),_xlpm.max,INDEX(Visits[MaxVisit],_xlpm.random),RANDBETWEEN(_xlpm.min,_xlpm.max))</f>
        <v>635</v>
      </c>
      <c r="K830" s="16" t="str">
        <f t="shared" si="75"/>
        <v>Null</v>
      </c>
      <c r="L830" s="16" t="str">
        <f t="shared" si="76"/>
        <v>NewId()</v>
      </c>
      <c r="M830" s="16" t="str" cm="1">
        <f t="array" aca="1" ref="M830" ca="1">INDEX(Users[CreatedDate],Profiles[[#This Row],[UserId]])</f>
        <v>'2009-02-24 03:35:42'</v>
      </c>
      <c r="N830" s="16" t="str" cm="1">
        <f t="array" aca="1" ref="N830" ca="1">INDEX(Users[LastModifiedDate],Profiles[[#This Row],[UserId]])</f>
        <v>'2017-06-12 02:19:56'</v>
      </c>
      <c r="O830" s="16" t="str">
        <f t="shared" si="77"/>
        <v>Null</v>
      </c>
      <c r="P830" s="16">
        <f>1</f>
        <v>1</v>
      </c>
      <c r="Q830" s="16">
        <f>0</f>
        <v>0</v>
      </c>
      <c r="R83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(825,'Michael ','Moon','Pic(308).png',' The Star-Spangled Banner makes me tear up. Every. Time.',N'برنامه نویس فرانت',N'شاتل',N'ایران',635,Null,NewId(),'2009-02-24 03:35:42','2017-06-12 02:19:56',Null,1,0)</v>
      </c>
    </row>
    <row r="831" spans="1:18" ht="18" x14ac:dyDescent="0.55000000000000004">
      <c r="A831" s="17">
        <f>ROW()-ROW(Profiles[[#Headers],[Id]])</f>
        <v>826</v>
      </c>
      <c r="B831" s="17">
        <f>SMALL(Users[Id],Profiles[[#This Row],[Id]])</f>
        <v>826</v>
      </c>
      <c r="C831" s="17" t="str" cm="1">
        <f t="array" aca="1" ref="C831" ca="1">INDEX(FirstNames[FirstName],RANDBETWEEN(1,$C$3))</f>
        <v>'Lawson '</v>
      </c>
      <c r="D831" s="17" t="str" cm="1">
        <f t="array" aca="1" ref="D831" ca="1">INDEX(LastNames[LastName],RANDBETWEEN(1,$D$3))</f>
        <v>'Acevedo'</v>
      </c>
      <c r="E831" s="17" t="str" cm="1">
        <f t="array" aca="1" ref="E831" ca="1">_xlfn.LET(_xlpm.r,RANDBETWEEN(1,$E$3),INDEX(AvatarNames[AvatarName],_xlpm.r))</f>
        <v>'Pic(056).png'</v>
      </c>
      <c r="F831" s="17" t="str" cm="1">
        <f t="array" aca="1" ref="F831" ca="1">INDEX(AboutMes[AboutMe],RANDBETWEEN(1,$F$3))</f>
        <v>' When a news story on animal cruelty comes on, I have to immediately change the channel. I cannot handle it!'</v>
      </c>
      <c r="G831" s="15" t="str" cm="1">
        <f t="array" aca="1" ref="G831" ca="1">INDEX(JobTitles[JobTitle],RANDBETWEEN(1,$G$3))</f>
        <v>N'تحلیل گر سیستم های مالی'</v>
      </c>
      <c r="H831" s="15" t="str" cm="1">
        <f t="array" aca="1" ref="H831" ca="1">INDEX(Companies[Company],RANDBETWEEN(1,$H$3))</f>
        <v>N'اسنپ'</v>
      </c>
      <c r="I831" s="15" t="str" cm="1">
        <f t="array" aca="1" ref="I831" ca="1">INDEX(Countries[Country],RANDBETWEEN(1,$I$3))</f>
        <v>N'آمریکا'</v>
      </c>
      <c r="J831" s="16">
        <f ca="1">_xlfn.LET(_xlpm.random, RANDBETWEEN(1,$J$3),_xlpm.min,INDEX(Visits[MinVisit],_xlpm.random),_xlpm.max,INDEX(Visits[MaxVisit],_xlpm.random),RANDBETWEEN(_xlpm.min,_xlpm.max))</f>
        <v>79</v>
      </c>
      <c r="K831" s="16" t="str">
        <f t="shared" si="75"/>
        <v>Null</v>
      </c>
      <c r="L831" s="16" t="str">
        <f t="shared" si="76"/>
        <v>NewId()</v>
      </c>
      <c r="M831" s="16" t="str" cm="1">
        <f t="array" aca="1" ref="M831" ca="1">INDEX(Users[CreatedDate],Profiles[[#This Row],[UserId]])</f>
        <v>'2009-03-02 19:49:53'</v>
      </c>
      <c r="N831" s="16" t="str" cm="1">
        <f t="array" aca="1" ref="N831" ca="1">INDEX(Users[LastModifiedDate],Profiles[[#This Row],[UserId]])</f>
        <v>'2012-08-31 06:13:49'</v>
      </c>
      <c r="O831" s="16" t="str">
        <f t="shared" si="77"/>
        <v>Null</v>
      </c>
      <c r="P831" s="16">
        <f>1</f>
        <v>1</v>
      </c>
      <c r="Q831" s="16">
        <f>0</f>
        <v>0</v>
      </c>
      <c r="R83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(826,'Lawson ','Acevedo','Pic(056).png',' When a news story on animal cruelty comes on, I have to immediately change the channel. I cannot handle it!',N'تحلیل گر سیستم های مالی',N'اسنپ',N'آمریکا',79,Null,NewId(),'2009-03-02 19:49:53','2012-08-31 06:13:49',Null,1,0)</v>
      </c>
    </row>
    <row r="832" spans="1:18" ht="18" x14ac:dyDescent="0.55000000000000004">
      <c r="A832" s="17">
        <f>ROW()-ROW(Profiles[[#Headers],[Id]])</f>
        <v>827</v>
      </c>
      <c r="B832" s="17">
        <f>SMALL(Users[Id],Profiles[[#This Row],[Id]])</f>
        <v>827</v>
      </c>
      <c r="C832" s="17" t="str" cm="1">
        <f t="array" aca="1" ref="C832" ca="1">INDEX(FirstNames[FirstName],RANDBETWEEN(1,$C$3))</f>
        <v>'Kyler '</v>
      </c>
      <c r="D832" s="17" t="str" cm="1">
        <f t="array" aca="1" ref="D832" ca="1">INDEX(LastNames[LastName],RANDBETWEEN(1,$D$3))</f>
        <v>'Esparza'</v>
      </c>
      <c r="E832" s="17" t="str" cm="1">
        <f t="array" aca="1" ref="E832" ca="1">_xlfn.LET(_xlpm.r,RANDBETWEEN(1,$E$3),INDEX(AvatarNames[AvatarName],_xlpm.r))</f>
        <v>'Pic(120).png'</v>
      </c>
      <c r="F832" s="17" t="str" cm="1">
        <f t="array" aca="1" ref="F832" ca="1">INDEX(AboutMes[AboutMe],RANDBETWEEN(1,$F$3))</f>
        <v>' I am a Jack (Jane?) of all trades. I know a little bit about a lot of things. I am interested in learning SO many things that I have a hard time focusing my energy on any one thing.'</v>
      </c>
      <c r="G832" s="15" t="str" cm="1">
        <f t="array" aca="1" ref="G832" ca="1">INDEX(JobTitles[JobTitle],RANDBETWEEN(1,$G$3))</f>
        <v>N'برنامه نویس سمت سرور'</v>
      </c>
      <c r="H832" s="15" t="str" cm="1">
        <f t="array" aca="1" ref="H832" ca="1">INDEX(Companies[Company],RANDBETWEEN(1,$H$3))</f>
        <v>N'علی بابا'</v>
      </c>
      <c r="I832" s="15" t="str" cm="1">
        <f t="array" aca="1" ref="I832" ca="1">INDEX(Countries[Country],RANDBETWEEN(1,$I$3))</f>
        <v>N'چین'</v>
      </c>
      <c r="J832" s="16">
        <f ca="1">_xlfn.LET(_xlpm.random, RANDBETWEEN(1,$J$3),_xlpm.min,INDEX(Visits[MinVisit],_xlpm.random),_xlpm.max,INDEX(Visits[MaxVisit],_xlpm.random),RANDBETWEEN(_xlpm.min,_xlpm.max))</f>
        <v>979</v>
      </c>
      <c r="K832" s="16" t="str">
        <f t="shared" si="75"/>
        <v>Null</v>
      </c>
      <c r="L832" s="16" t="str">
        <f t="shared" si="76"/>
        <v>NewId()</v>
      </c>
      <c r="M832" s="16" t="str" cm="1">
        <f t="array" aca="1" ref="M832" ca="1">INDEX(Users[CreatedDate],Profiles[[#This Row],[UserId]])</f>
        <v>'2009-03-07 13:14:11'</v>
      </c>
      <c r="N832" s="16" t="str" cm="1">
        <f t="array" aca="1" ref="N832" ca="1">INDEX(Users[LastModifiedDate],Profiles[[#This Row],[UserId]])</f>
        <v>'2012-04-05 02:32:22'</v>
      </c>
      <c r="O832" s="16" t="str">
        <f t="shared" si="77"/>
        <v>Null</v>
      </c>
      <c r="P832" s="16">
        <f>1</f>
        <v>1</v>
      </c>
      <c r="Q832" s="16">
        <f>0</f>
        <v>0</v>
      </c>
      <c r="R83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(827,'Kyler ','Esparza','Pic(120).png',' I am a Jack (Jane?) of all trades. I know a little bit about a lot of things. I am interested in learning SO many things that I have a hard time focusing my energy on any one thing.',N'برنامه نویس سمت سرور',N'علی بابا',N'چین',979,Null,NewId(),'2009-03-07 13:14:11','2012-04-05 02:32:22',Null,1,0)</v>
      </c>
    </row>
    <row r="833" spans="1:18" ht="18" x14ac:dyDescent="0.55000000000000004">
      <c r="A833" s="17">
        <f>ROW()-ROW(Profiles[[#Headers],[Id]])</f>
        <v>828</v>
      </c>
      <c r="B833" s="17">
        <f>SMALL(Users[Id],Profiles[[#This Row],[Id]])</f>
        <v>828</v>
      </c>
      <c r="C833" s="17" t="str" cm="1">
        <f t="array" aca="1" ref="C833" ca="1">INDEX(FirstNames[FirstName],RANDBETWEEN(1,$C$3))</f>
        <v>'Mattie '</v>
      </c>
      <c r="D833" s="17" t="str" cm="1">
        <f t="array" aca="1" ref="D833" ca="1">INDEX(LastNames[LastName],RANDBETWEEN(1,$D$3))</f>
        <v>'Valencia'</v>
      </c>
      <c r="E833" s="17" t="str" cm="1">
        <f t="array" aca="1" ref="E833" ca="1">_xlfn.LET(_xlpm.r,RANDBETWEEN(1,$E$3),INDEX(AvatarNames[AvatarName],_xlpm.r))</f>
        <v>'Pic(210).png'</v>
      </c>
      <c r="F833" s="17" t="str" cm="1">
        <f t="array" aca="1" ref="F833" ca="1">INDEX(AboutMes[AboutMe],RANDBETWEEN(1,$F$3))</f>
        <v>' I love writing. It helps me to process my thoughts. When I was little, I started a “newspaper” and distributed it to my family…LOL. I also always wrote stories, “books,” and I was always one who kept a journal. I guess I have always had the writing bug.'</v>
      </c>
      <c r="G833" s="15" t="str" cm="1">
        <f t="array" aca="1" ref="G833" ca="1">INDEX(JobTitles[JobTitle],RANDBETWEEN(1,$G$3))</f>
        <v>N'برنامه نویس فرانت'</v>
      </c>
      <c r="H833" s="15" t="str" cm="1">
        <f t="array" aca="1" ref="H833" ca="1">INDEX(Companies[Company],RANDBETWEEN(1,$H$3))</f>
        <v>N'علی بابا'</v>
      </c>
      <c r="I833" s="15" t="str" cm="1">
        <f t="array" aca="1" ref="I833" ca="1">INDEX(Countries[Country],RANDBETWEEN(1,$I$3))</f>
        <v>N'روسیه'</v>
      </c>
      <c r="J833" s="16">
        <f ca="1">_xlfn.LET(_xlpm.random, RANDBETWEEN(1,$J$3),_xlpm.min,INDEX(Visits[MinVisit],_xlpm.random),_xlpm.max,INDEX(Visits[MaxVisit],_xlpm.random),RANDBETWEEN(_xlpm.min,_xlpm.max))</f>
        <v>117</v>
      </c>
      <c r="K833" s="16" t="str">
        <f t="shared" si="75"/>
        <v>Null</v>
      </c>
      <c r="L833" s="16" t="str">
        <f t="shared" si="76"/>
        <v>NewId()</v>
      </c>
      <c r="M833" s="16" t="str" cm="1">
        <f t="array" aca="1" ref="M833" ca="1">INDEX(Users[CreatedDate],Profiles[[#This Row],[UserId]])</f>
        <v>'2009-03-09 20:27:16'</v>
      </c>
      <c r="N833" s="16" t="str" cm="1">
        <f t="array" aca="1" ref="N833" ca="1">INDEX(Users[LastModifiedDate],Profiles[[#This Row],[UserId]])</f>
        <v>'2014-07-13 12:28:25'</v>
      </c>
      <c r="O833" s="16" t="str">
        <f t="shared" si="77"/>
        <v>Null</v>
      </c>
      <c r="P833" s="16">
        <f>1</f>
        <v>1</v>
      </c>
      <c r="Q833" s="16">
        <f>0</f>
        <v>0</v>
      </c>
      <c r="R83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(828,'Mattie ','Valencia','Pic(210).png',' I love writing. It helps me to process my thoughts. When I was little, I started a “newspaper” and distributed it to my family…LOL. I also always wrote stories, “books,” and I was always one who kept a journal. I guess I have always had the writing bug.',N'برنامه نویس فرانت',N'علی بابا',N'روسیه',117,Null,NewId(),'2009-03-09 20:27:16','2014-07-13 12:28:25',Null,1,0)</v>
      </c>
    </row>
    <row r="834" spans="1:18" ht="18" x14ac:dyDescent="0.55000000000000004">
      <c r="A834" s="17">
        <f>ROW()-ROW(Profiles[[#Headers],[Id]])</f>
        <v>829</v>
      </c>
      <c r="B834" s="17">
        <f>SMALL(Users[Id],Profiles[[#This Row],[Id]])</f>
        <v>829</v>
      </c>
      <c r="C834" s="17" t="str" cm="1">
        <f t="array" aca="1" ref="C834" ca="1">INDEX(FirstNames[FirstName],RANDBETWEEN(1,$C$3))</f>
        <v>'Dulce '</v>
      </c>
      <c r="D834" s="17" t="str" cm="1">
        <f t="array" aca="1" ref="D834" ca="1">INDEX(LastNames[LastName],RANDBETWEEN(1,$D$3))</f>
        <v>'Cole'</v>
      </c>
      <c r="E834" s="17" t="str" cm="1">
        <f t="array" aca="1" ref="E834" ca="1">_xlfn.LET(_xlpm.r,RANDBETWEEN(1,$E$3),INDEX(AvatarNames[AvatarName],_xlpm.r))</f>
        <v>'Pic(260).png'</v>
      </c>
      <c r="F834" s="17" t="str" cm="1">
        <f t="array" aca="1" ref="F834"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834" s="15" t="str" cm="1">
        <f t="array" aca="1" ref="G834" ca="1">INDEX(JobTitles[JobTitle],RANDBETWEEN(1,$G$3))</f>
        <v>N'توسعه دهنده نرم افزار'</v>
      </c>
      <c r="H834" s="15" t="str" cm="1">
        <f t="array" aca="1" ref="H834" ca="1">INDEX(Companies[Company],RANDBETWEEN(1,$H$3))</f>
        <v>N'همکاران سیستم'</v>
      </c>
      <c r="I834" s="15" t="str" cm="1">
        <f t="array" aca="1" ref="I834" ca="1">INDEX(Countries[Country],RANDBETWEEN(1,$I$3))</f>
        <v>N'چین'</v>
      </c>
      <c r="J834" s="16">
        <f ca="1">_xlfn.LET(_xlpm.random, RANDBETWEEN(1,$J$3),_xlpm.min,INDEX(Visits[MinVisit],_xlpm.random),_xlpm.max,INDEX(Visits[MaxVisit],_xlpm.random),RANDBETWEEN(_xlpm.min,_xlpm.max))</f>
        <v>11</v>
      </c>
      <c r="K834" s="16" t="str">
        <f t="shared" si="75"/>
        <v>Null</v>
      </c>
      <c r="L834" s="16" t="str">
        <f t="shared" si="76"/>
        <v>NewId()</v>
      </c>
      <c r="M834" s="16" t="str" cm="1">
        <f t="array" aca="1" ref="M834" ca="1">INDEX(Users[CreatedDate],Profiles[[#This Row],[UserId]])</f>
        <v>'2009-03-15 18:14:21'</v>
      </c>
      <c r="N834" s="16" t="str" cm="1">
        <f t="array" aca="1" ref="N834" ca="1">INDEX(Users[LastModifiedDate],Profiles[[#This Row],[UserId]])</f>
        <v>'2009-12-01 10:36:31'</v>
      </c>
      <c r="O834" s="16" t="str">
        <f t="shared" si="77"/>
        <v>Null</v>
      </c>
      <c r="P834" s="16">
        <f>1</f>
        <v>1</v>
      </c>
      <c r="Q834" s="16">
        <f>0</f>
        <v>0</v>
      </c>
      <c r="R83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(829,'Dulce ','Cole','Pic(260).png',' I used to be a conflict-avoider, but no more.🙅🏼‍♀️  I hated confrontation for the longest time, but I don’t do that anymore. I still love harmony in my relationships, but I choose to deal with issues directly and promptly so they don’t fester and get worse.',N'توسعه دهنده نرم افزار',N'همکاران سیستم',N'چین',11,Null,NewId(),'2009-03-15 18:14:21','2009-12-01 10:36:31',Null,1,0)</v>
      </c>
    </row>
    <row r="835" spans="1:18" ht="18" x14ac:dyDescent="0.55000000000000004">
      <c r="A835" s="17">
        <f>ROW()-ROW(Profiles[[#Headers],[Id]])</f>
        <v>830</v>
      </c>
      <c r="B835" s="17">
        <f>SMALL(Users[Id],Profiles[[#This Row],[Id]])</f>
        <v>830</v>
      </c>
      <c r="C835" s="17" t="str" cm="1">
        <f t="array" aca="1" ref="C835" ca="1">INDEX(FirstNames[FirstName],RANDBETWEEN(1,$C$3))</f>
        <v>'Julie '</v>
      </c>
      <c r="D835" s="17" t="str" cm="1">
        <f t="array" aca="1" ref="D835" ca="1">INDEX(LastNames[LastName],RANDBETWEEN(1,$D$3))</f>
        <v>'Silva'</v>
      </c>
      <c r="E835" s="17" t="str" cm="1">
        <f t="array" aca="1" ref="E835" ca="1">_xlfn.LET(_xlpm.r,RANDBETWEEN(1,$E$3),INDEX(AvatarNames[AvatarName],_xlpm.r))</f>
        <v>'Pic(144).png'</v>
      </c>
      <c r="F835" s="17" t="str" cm="1">
        <f t="array" aca="1" ref="F835" ca="1">INDEX(AboutMes[AboutMe],RANDBETWEEN(1,$F$3))</f>
        <v>' I love writing. It helps me to process my thoughts. When I was little, I started a “newspaper” and distributed it to my family…LOL. I also always wrote stories, “books,” and I was always one who kept a journal. I guess I have always had the writing bug.'</v>
      </c>
      <c r="G835" s="15" t="str" cm="1">
        <f t="array" aca="1" ref="G835" ca="1">INDEX(JobTitles[JobTitle],RANDBETWEEN(1,$G$3))</f>
        <v>N'توسعه دهنده نرم افزار'</v>
      </c>
      <c r="H835" s="15" t="str" cm="1">
        <f t="array" aca="1" ref="H835" ca="1">INDEX(Companies[Company],RANDBETWEEN(1,$H$3))</f>
        <v>N'همکاران سیستم'</v>
      </c>
      <c r="I835" s="15" t="str" cm="1">
        <f t="array" aca="1" ref="I835" ca="1">INDEX(Countries[Country],RANDBETWEEN(1,$I$3))</f>
        <v>N'روسیه'</v>
      </c>
      <c r="J835" s="16">
        <f ca="1">_xlfn.LET(_xlpm.random, RANDBETWEEN(1,$J$3),_xlpm.min,INDEX(Visits[MinVisit],_xlpm.random),_xlpm.max,INDEX(Visits[MaxVisit],_xlpm.random),RANDBETWEEN(_xlpm.min,_xlpm.max))</f>
        <v>306</v>
      </c>
      <c r="K835" s="16" t="str">
        <f t="shared" si="75"/>
        <v>Null</v>
      </c>
      <c r="L835" s="16" t="str">
        <f t="shared" si="76"/>
        <v>NewId()</v>
      </c>
      <c r="M835" s="16" t="str" cm="1">
        <f t="array" aca="1" ref="M835" ca="1">INDEX(Users[CreatedDate],Profiles[[#This Row],[UserId]])</f>
        <v>'2009-03-21 17:19:47'</v>
      </c>
      <c r="N835" s="16" t="str" cm="1">
        <f t="array" aca="1" ref="N835" ca="1">INDEX(Users[LastModifiedDate],Profiles[[#This Row],[UserId]])</f>
        <v>'2012-08-28 16:49:49'</v>
      </c>
      <c r="O835" s="16" t="str">
        <f t="shared" si="77"/>
        <v>Null</v>
      </c>
      <c r="P835" s="16">
        <f>1</f>
        <v>1</v>
      </c>
      <c r="Q835" s="16">
        <f>0</f>
        <v>0</v>
      </c>
      <c r="R83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(830,'Julie ','Silva','Pic(144).png',' I love writing. It helps me to process my thoughts. When I was little, I started a “newspaper” and distributed it to my family…LOL. I also always wrote stories, “books,” and I was always one who kept a journal. I guess I have always had the writing bug.',N'توسعه دهنده نرم افزار',N'همکاران سیستم',N'روسیه',306,Null,NewId(),'2009-03-21 17:19:47','2012-08-28 16:49:49',Null,1,0)</v>
      </c>
    </row>
    <row r="836" spans="1:18" ht="18" x14ac:dyDescent="0.55000000000000004">
      <c r="A836" s="17">
        <f>ROW()-ROW(Profiles[[#Headers],[Id]])</f>
        <v>831</v>
      </c>
      <c r="B836" s="17">
        <f>SMALL(Users[Id],Profiles[[#This Row],[Id]])</f>
        <v>831</v>
      </c>
      <c r="C836" s="17" t="str" cm="1">
        <f t="array" aca="1" ref="C836" ca="1">INDEX(FirstNames[FirstName],RANDBETWEEN(1,$C$3))</f>
        <v>'Juliet '</v>
      </c>
      <c r="D836" s="17" t="str" cm="1">
        <f t="array" aca="1" ref="D836" ca="1">INDEX(LastNames[LastName],RANDBETWEEN(1,$D$3))</f>
        <v>'Lawrence'</v>
      </c>
      <c r="E836" s="17" t="str" cm="1">
        <f t="array" aca="1" ref="E836" ca="1">_xlfn.LET(_xlpm.r,RANDBETWEEN(1,$E$3),INDEX(AvatarNames[AvatarName],_xlpm.r))</f>
        <v>'Pic(269).jpeg'</v>
      </c>
      <c r="F836" s="17" t="str" cm="1">
        <f t="array" aca="1" ref="F836" ca="1">INDEX(AboutMes[AboutMe],RANDBETWEEN(1,$F$3))</f>
        <v>' I would rather shop for kitchen gadgets than clothes or shoes.'</v>
      </c>
      <c r="G836" s="15" t="str" cm="1">
        <f t="array" aca="1" ref="G836" ca="1">INDEX(JobTitles[JobTitle],RANDBETWEEN(1,$G$3))</f>
        <v>N'توسعه دهنده نرم افزار'</v>
      </c>
      <c r="H836" s="15" t="str" cm="1">
        <f t="array" aca="1" ref="H836" ca="1">INDEX(Companies[Company],RANDBETWEEN(1,$H$3))</f>
        <v>N'علی بابا'</v>
      </c>
      <c r="I836" s="15" t="str" cm="1">
        <f t="array" aca="1" ref="I836" ca="1">INDEX(Countries[Country],RANDBETWEEN(1,$I$3))</f>
        <v>N'کانادا'</v>
      </c>
      <c r="J836" s="16">
        <f ca="1">_xlfn.LET(_xlpm.random, RANDBETWEEN(1,$J$3),_xlpm.min,INDEX(Visits[MinVisit],_xlpm.random),_xlpm.max,INDEX(Visits[MaxVisit],_xlpm.random),RANDBETWEEN(_xlpm.min,_xlpm.max))</f>
        <v>133</v>
      </c>
      <c r="K836" s="16" t="str">
        <f t="shared" si="75"/>
        <v>Null</v>
      </c>
      <c r="L836" s="16" t="str">
        <f t="shared" si="76"/>
        <v>NewId()</v>
      </c>
      <c r="M836" s="16" t="str" cm="1">
        <f t="array" aca="1" ref="M836" ca="1">INDEX(Users[CreatedDate],Profiles[[#This Row],[UserId]])</f>
        <v>'2009-03-23 11:42:14'</v>
      </c>
      <c r="N836" s="16" t="str" cm="1">
        <f t="array" aca="1" ref="N836" ca="1">INDEX(Users[LastModifiedDate],Profiles[[#This Row],[UserId]])</f>
        <v>'2011-05-08 06:00:28'</v>
      </c>
      <c r="O836" s="16" t="str">
        <f t="shared" si="77"/>
        <v>Null</v>
      </c>
      <c r="P836" s="16">
        <f>1</f>
        <v>1</v>
      </c>
      <c r="Q836" s="16">
        <f>0</f>
        <v>0</v>
      </c>
      <c r="R83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(831,'Juliet ','Lawrence','Pic(269).jpeg',' I would rather shop for kitchen gadgets than clothes or shoes.',N'توسعه دهنده نرم افزار',N'علی بابا',N'کانادا',133,Null,NewId(),'2009-03-23 11:42:14','2011-05-08 06:00:28',Null,1,0)</v>
      </c>
    </row>
    <row r="837" spans="1:18" ht="18" x14ac:dyDescent="0.55000000000000004">
      <c r="A837" s="17">
        <f>ROW()-ROW(Profiles[[#Headers],[Id]])</f>
        <v>832</v>
      </c>
      <c r="B837" s="17">
        <f>SMALL(Users[Id],Profiles[[#This Row],[Id]])</f>
        <v>832</v>
      </c>
      <c r="C837" s="17" t="str" cm="1">
        <f t="array" aca="1" ref="C837" ca="1">INDEX(FirstNames[FirstName],RANDBETWEEN(1,$C$3))</f>
        <v>'Brenden '</v>
      </c>
      <c r="D837" s="17" t="str" cm="1">
        <f t="array" aca="1" ref="D837" ca="1">INDEX(LastNames[LastName],RANDBETWEEN(1,$D$3))</f>
        <v>'James'</v>
      </c>
      <c r="E837" s="17" t="str" cm="1">
        <f t="array" aca="1" ref="E837" ca="1">_xlfn.LET(_xlpm.r,RANDBETWEEN(1,$E$3),INDEX(AvatarNames[AvatarName],_xlpm.r))</f>
        <v>'Pic(016).png'</v>
      </c>
      <c r="F837" s="17" t="str" cm="1">
        <f t="array" aca="1" ref="F837" ca="1">INDEX(AboutMes[AboutMe],RANDBETWEEN(1,$F$3))</f>
        <v>' I often read (and enjoy!) things that are completely opposed to everything I believe. I actually enjoy challenging my own beliefs because it forces me to think long and hard about why I believe a certain way.'</v>
      </c>
      <c r="G837" s="15" t="str" cm="1">
        <f t="array" aca="1" ref="G837" ca="1">INDEX(JobTitles[JobTitle],RANDBETWEEN(1,$G$3))</f>
        <v>N'مدیر انفورماتیک'</v>
      </c>
      <c r="H837" s="15" t="str" cm="1">
        <f t="array" aca="1" ref="H837" ca="1">INDEX(Companies[Company],RANDBETWEEN(1,$H$3))</f>
        <v>N'روژین تاک'</v>
      </c>
      <c r="I837" s="15" t="str" cm="1">
        <f t="array" aca="1" ref="I837" ca="1">INDEX(Countries[Country],RANDBETWEEN(1,$I$3))</f>
        <v>N'ایران'</v>
      </c>
      <c r="J837" s="16">
        <f ca="1">_xlfn.LET(_xlpm.random, RANDBETWEEN(1,$J$3),_xlpm.min,INDEX(Visits[MinVisit],_xlpm.random),_xlpm.max,INDEX(Visits[MaxVisit],_xlpm.random),RANDBETWEEN(_xlpm.min,_xlpm.max))</f>
        <v>5</v>
      </c>
      <c r="K837" s="16" t="str">
        <f t="shared" si="75"/>
        <v>Null</v>
      </c>
      <c r="L837" s="16" t="str">
        <f t="shared" si="76"/>
        <v>NewId()</v>
      </c>
      <c r="M837" s="16" t="str" cm="1">
        <f t="array" aca="1" ref="M837" ca="1">INDEX(Users[CreatedDate],Profiles[[#This Row],[UserId]])</f>
        <v>'2009-03-29 03:58:41'</v>
      </c>
      <c r="N837" s="16" t="str" cm="1">
        <f t="array" aca="1" ref="N837" ca="1">INDEX(Users[LastModifiedDate],Profiles[[#This Row],[UserId]])</f>
        <v>'2009-11-28 12:05:58'</v>
      </c>
      <c r="O837" s="16" t="str">
        <f t="shared" si="77"/>
        <v>Null</v>
      </c>
      <c r="P837" s="16">
        <f>1</f>
        <v>1</v>
      </c>
      <c r="Q837" s="16">
        <f>0</f>
        <v>0</v>
      </c>
      <c r="R83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(832,'Brenden ','James','Pic(016).png',' I often read (and enjoy!) things that are completely opposed to everything I believe. I actually enjoy challenging my own beliefs because it forces me to think long and hard about why I believe a certain way.',N'مدیر انفورماتیک',N'روژین تاک',N'ایران',5,Null,NewId(),'2009-03-29 03:58:41','2009-11-28 12:05:58',Null,1,0)</v>
      </c>
    </row>
    <row r="838" spans="1:18" ht="18" x14ac:dyDescent="0.55000000000000004">
      <c r="A838" s="17">
        <f>ROW()-ROW(Profiles[[#Headers],[Id]])</f>
        <v>833</v>
      </c>
      <c r="B838" s="17">
        <f>SMALL(Users[Id],Profiles[[#This Row],[Id]])</f>
        <v>833</v>
      </c>
      <c r="C838" s="17" t="str" cm="1">
        <f t="array" aca="1" ref="C838" ca="1">INDEX(FirstNames[FirstName],RANDBETWEEN(1,$C$3))</f>
        <v>'Desmond '</v>
      </c>
      <c r="D838" s="17" t="str" cm="1">
        <f t="array" aca="1" ref="D838" ca="1">INDEX(LastNames[LastName],RANDBETWEEN(1,$D$3))</f>
        <v>'Vance'</v>
      </c>
      <c r="E838" s="17" t="str" cm="1">
        <f t="array" aca="1" ref="E838" ca="1">_xlfn.LET(_xlpm.r,RANDBETWEEN(1,$E$3),INDEX(AvatarNames[AvatarName],_xlpm.r))</f>
        <v>'Pic(163).png'</v>
      </c>
      <c r="F838" s="17" t="str" cm="1">
        <f t="array" aca="1" ref="F838" ca="1">INDEX(AboutMes[AboutMe],RANDBETWEEN(1,$F$3))</f>
        <v>' I love movies. Except maybe horror movies.😬'</v>
      </c>
      <c r="G838" s="15" t="str" cm="1">
        <f t="array" aca="1" ref="G838" ca="1">INDEX(JobTitles[JobTitle],RANDBETWEEN(1,$G$3))</f>
        <v>N'برنامه نویس فرانت'</v>
      </c>
      <c r="H838" s="15" t="str" cm="1">
        <f t="array" aca="1" ref="H838" ca="1">INDEX(Companies[Company],RANDBETWEEN(1,$H$3))</f>
        <v>N'علی بابا'</v>
      </c>
      <c r="I838" s="15" t="str" cm="1">
        <f t="array" aca="1" ref="I838" ca="1">INDEX(Countries[Country],RANDBETWEEN(1,$I$3))</f>
        <v>N'روسیه'</v>
      </c>
      <c r="J838" s="16">
        <f ca="1">_xlfn.LET(_xlpm.random, RANDBETWEEN(1,$J$3),_xlpm.min,INDEX(Visits[MinVisit],_xlpm.random),_xlpm.max,INDEX(Visits[MaxVisit],_xlpm.random),RANDBETWEEN(_xlpm.min,_xlpm.max))</f>
        <v>427</v>
      </c>
      <c r="K838" s="16" t="str">
        <f t="shared" si="75"/>
        <v>Null</v>
      </c>
      <c r="L838" s="16" t="str">
        <f t="shared" si="76"/>
        <v>NewId()</v>
      </c>
      <c r="M838" s="16" t="str" cm="1">
        <f t="array" aca="1" ref="M838" ca="1">INDEX(Users[CreatedDate],Profiles[[#This Row],[UserId]])</f>
        <v>'2009-04-02 22:38:42'</v>
      </c>
      <c r="N838" s="16" t="str" cm="1">
        <f t="array" aca="1" ref="N838" ca="1">INDEX(Users[LastModifiedDate],Profiles[[#This Row],[UserId]])</f>
        <v>'2009-04-14 02:10:08'</v>
      </c>
      <c r="O838" s="16" t="str">
        <f t="shared" si="77"/>
        <v>Null</v>
      </c>
      <c r="P838" s="16">
        <f>1</f>
        <v>1</v>
      </c>
      <c r="Q838" s="16">
        <f>0</f>
        <v>0</v>
      </c>
      <c r="R83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(833,'Desmond ','Vance','Pic(163).png',' I love movies. Except maybe horror movies.😬',N'برنامه نویس فرانت',N'علی بابا',N'روسیه',427,Null,NewId(),'2009-04-02 22:38:42','2009-04-14 02:10:08',Null,1,0)</v>
      </c>
    </row>
    <row r="839" spans="1:18" ht="18" x14ac:dyDescent="0.55000000000000004">
      <c r="A839" s="17">
        <f>ROW()-ROW(Profiles[[#Headers],[Id]])</f>
        <v>834</v>
      </c>
      <c r="B839" s="17">
        <f>SMALL(Users[Id],Profiles[[#This Row],[Id]])</f>
        <v>834</v>
      </c>
      <c r="C839" s="17" t="str" cm="1">
        <f t="array" aca="1" ref="C839" ca="1">INDEX(FirstNames[FirstName],RANDBETWEEN(1,$C$3))</f>
        <v>'Nico '</v>
      </c>
      <c r="D839" s="17" t="str" cm="1">
        <f t="array" aca="1" ref="D839" ca="1">INDEX(LastNames[LastName],RANDBETWEEN(1,$D$3))</f>
        <v>'Donaldson'</v>
      </c>
      <c r="E839" s="17" t="str" cm="1">
        <f t="array" aca="1" ref="E839" ca="1">_xlfn.LET(_xlpm.r,RANDBETWEEN(1,$E$3),INDEX(AvatarNames[AvatarName],_xlpm.r))</f>
        <v>'Pic(275).jpeg'</v>
      </c>
      <c r="F839" s="17" t="str" cm="1">
        <f t="array" aca="1" ref="F839" ca="1">INDEX(AboutMes[AboutMe],RANDBETWEEN(1,$F$3))</f>
        <v>' I am a highly sensitive person (HSP). Figuring this out was life-changing.'</v>
      </c>
      <c r="G839" s="15" t="str" cm="1">
        <f t="array" aca="1" ref="G839" ca="1">INDEX(JobTitles[JobTitle],RANDBETWEEN(1,$G$3))</f>
        <v>N'برنامه نویس فول استک'</v>
      </c>
      <c r="H839" s="15" t="str" cm="1">
        <f t="array" aca="1" ref="H839" ca="1">INDEX(Companies[Company],RANDBETWEEN(1,$H$3))</f>
        <v>N'شاتل'</v>
      </c>
      <c r="I839" s="15" t="str" cm="1">
        <f t="array" aca="1" ref="I839" ca="1">INDEX(Countries[Country],RANDBETWEEN(1,$I$3))</f>
        <v>N'چین'</v>
      </c>
      <c r="J839" s="16">
        <f ca="1">_xlfn.LET(_xlpm.random, RANDBETWEEN(1,$J$3),_xlpm.min,INDEX(Visits[MinVisit],_xlpm.random),_xlpm.max,INDEX(Visits[MaxVisit],_xlpm.random),RANDBETWEEN(_xlpm.min,_xlpm.max))</f>
        <v>7</v>
      </c>
      <c r="K839" s="16" t="str">
        <f t="shared" ref="K839:K870" si="78">"Null"</f>
        <v>Null</v>
      </c>
      <c r="L839" s="16" t="str">
        <f t="shared" ref="L839:L870" si="79">"NewId()"</f>
        <v>NewId()</v>
      </c>
      <c r="M839" s="16" t="str" cm="1">
        <f t="array" aca="1" ref="M839" ca="1">INDEX(Users[CreatedDate],Profiles[[#This Row],[UserId]])</f>
        <v>'2009-04-05 07:12:57'</v>
      </c>
      <c r="N839" s="16" t="str" cm="1">
        <f t="array" aca="1" ref="N839" ca="1">INDEX(Users[LastModifiedDate],Profiles[[#This Row],[UserId]])</f>
        <v>'2017-06-10 14:43:42'</v>
      </c>
      <c r="O839" s="16" t="str">
        <f t="shared" ref="O839:O870" si="80">"Null"</f>
        <v>Null</v>
      </c>
      <c r="P839" s="16">
        <f>1</f>
        <v>1</v>
      </c>
      <c r="Q839" s="16">
        <f>0</f>
        <v>0</v>
      </c>
      <c r="R83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(834,'Nico ','Donaldson','Pic(275).jpeg',' I am a highly sensitive person (HSP). Figuring this out was life-changing.',N'برنامه نویس فول استک',N'شاتل',N'چین',7,Null,NewId(),'2009-04-05 07:12:57','2017-06-10 14:43:42',Null,1,0)</v>
      </c>
    </row>
    <row r="840" spans="1:18" ht="18" x14ac:dyDescent="0.55000000000000004">
      <c r="A840" s="17">
        <f>ROW()-ROW(Profiles[[#Headers],[Id]])</f>
        <v>835</v>
      </c>
      <c r="B840" s="17">
        <f>SMALL(Users[Id],Profiles[[#This Row],[Id]])</f>
        <v>835</v>
      </c>
      <c r="C840" s="17" t="str" cm="1">
        <f t="array" aca="1" ref="C840" ca="1">INDEX(FirstNames[FirstName],RANDBETWEEN(1,$C$3))</f>
        <v>'Gunnar '</v>
      </c>
      <c r="D840" s="17" t="str" cm="1">
        <f t="array" aca="1" ref="D840" ca="1">INDEX(LastNames[LastName],RANDBETWEEN(1,$D$3))</f>
        <v>'Sandoval'</v>
      </c>
      <c r="E840" s="17" t="str" cm="1">
        <f t="array" aca="1" ref="E840" ca="1">_xlfn.LET(_xlpm.r,RANDBETWEEN(1,$E$3),INDEX(AvatarNames[AvatarName],_xlpm.r))</f>
        <v>'Pic(128).png'</v>
      </c>
      <c r="F840" s="17" t="str" cm="1">
        <f t="array" aca="1" ref="F840" ca="1">INDEX(AboutMes[AboutMe],RANDBETWEEN(1,$F$3))</f>
        <v>' I would rather shop for kitchen gadgets than clothes or shoes.'</v>
      </c>
      <c r="G840" s="15" t="str" cm="1">
        <f t="array" aca="1" ref="G840" ca="1">INDEX(JobTitles[JobTitle],RANDBETWEEN(1,$G$3))</f>
        <v>N'برنامه نویس فرانت'</v>
      </c>
      <c r="H840" s="15" t="str" cm="1">
        <f t="array" aca="1" ref="H840" ca="1">INDEX(Companies[Company],RANDBETWEEN(1,$H$3))</f>
        <v>N'شاتل'</v>
      </c>
      <c r="I840" s="15" t="str" cm="1">
        <f t="array" aca="1" ref="I840" ca="1">INDEX(Countries[Country],RANDBETWEEN(1,$I$3))</f>
        <v>N'سوئیس'</v>
      </c>
      <c r="J840" s="16">
        <f ca="1">_xlfn.LET(_xlpm.random, RANDBETWEEN(1,$J$3),_xlpm.min,INDEX(Visits[MinVisit],_xlpm.random),_xlpm.max,INDEX(Visits[MaxVisit],_xlpm.random),RANDBETWEEN(_xlpm.min,_xlpm.max))</f>
        <v>420</v>
      </c>
      <c r="K840" s="16" t="str">
        <f t="shared" si="78"/>
        <v>Null</v>
      </c>
      <c r="L840" s="16" t="str">
        <f t="shared" si="79"/>
        <v>NewId()</v>
      </c>
      <c r="M840" s="16" t="str" cm="1">
        <f t="array" aca="1" ref="M840" ca="1">INDEX(Users[CreatedDate],Profiles[[#This Row],[UserId]])</f>
        <v>'2009-04-09 11:31:40'</v>
      </c>
      <c r="N840" s="16" t="str" cm="1">
        <f t="array" aca="1" ref="N840" ca="1">INDEX(Users[LastModifiedDate],Profiles[[#This Row],[UserId]])</f>
        <v>'2010-03-27 07:45:20'</v>
      </c>
      <c r="O840" s="16" t="str">
        <f t="shared" si="80"/>
        <v>Null</v>
      </c>
      <c r="P840" s="16">
        <f>1</f>
        <v>1</v>
      </c>
      <c r="Q840" s="16">
        <f>0</f>
        <v>0</v>
      </c>
      <c r="R84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(835,'Gunnar ','Sandoval','Pic(128).png',' I would rather shop for kitchen gadgets than clothes or shoes.',N'برنامه نویس فرانت',N'شاتل',N'سوئیس',420,Null,NewId(),'2009-04-09 11:31:40','2010-03-27 07:45:20',Null,1,0)</v>
      </c>
    </row>
    <row r="841" spans="1:18" ht="18" x14ac:dyDescent="0.55000000000000004">
      <c r="A841" s="17">
        <f>ROW()-ROW(Profiles[[#Headers],[Id]])</f>
        <v>836</v>
      </c>
      <c r="B841" s="17">
        <f>SMALL(Users[Id],Profiles[[#This Row],[Id]])</f>
        <v>836</v>
      </c>
      <c r="C841" s="17" t="str" cm="1">
        <f t="array" aca="1" ref="C841" ca="1">INDEX(FirstNames[FirstName],RANDBETWEEN(1,$C$3))</f>
        <v>'Camren '</v>
      </c>
      <c r="D841" s="17" t="str" cm="1">
        <f t="array" aca="1" ref="D841" ca="1">INDEX(LastNames[LastName],RANDBETWEEN(1,$D$3))</f>
        <v>'Brooks'</v>
      </c>
      <c r="E841" s="17" t="str" cm="1">
        <f t="array" aca="1" ref="E841" ca="1">_xlfn.LET(_xlpm.r,RANDBETWEEN(1,$E$3),INDEX(AvatarNames[AvatarName],_xlpm.r))</f>
        <v>'Pic(205).png'</v>
      </c>
      <c r="F841" s="17" t="str" cm="1">
        <f t="array" aca="1" ref="F841" ca="1">INDEX(AboutMes[AboutMe],RANDBETWEEN(1,$F$3))</f>
        <v>' People randomly spill their guts to me a lot in real life. Even strangers, like in the line a the grocery store.'</v>
      </c>
      <c r="G841" s="15" t="str" cm="1">
        <f t="array" aca="1" ref="G841" ca="1">INDEX(JobTitles[JobTitle],RANDBETWEEN(1,$G$3))</f>
        <v>N'توسعه دهنده نرم افزار'</v>
      </c>
      <c r="H841" s="15" t="str" cm="1">
        <f t="array" aca="1" ref="H841" ca="1">INDEX(Companies[Company],RANDBETWEEN(1,$H$3))</f>
        <v>N'همکاران سیستم'</v>
      </c>
      <c r="I841" s="15" t="str" cm="1">
        <f t="array" aca="1" ref="I841" ca="1">INDEX(Countries[Country],RANDBETWEEN(1,$I$3))</f>
        <v>N'ژاپن'</v>
      </c>
      <c r="J841" s="16">
        <f ca="1">_xlfn.LET(_xlpm.random, RANDBETWEEN(1,$J$3),_xlpm.min,INDEX(Visits[MinVisit],_xlpm.random),_xlpm.max,INDEX(Visits[MaxVisit],_xlpm.random),RANDBETWEEN(_xlpm.min,_xlpm.max))</f>
        <v>409</v>
      </c>
      <c r="K841" s="16" t="str">
        <f t="shared" si="78"/>
        <v>Null</v>
      </c>
      <c r="L841" s="16" t="str">
        <f t="shared" si="79"/>
        <v>NewId()</v>
      </c>
      <c r="M841" s="16" t="str" cm="1">
        <f t="array" aca="1" ref="M841" ca="1">INDEX(Users[CreatedDate],Profiles[[#This Row],[UserId]])</f>
        <v>'2009-04-14 06:32:30'</v>
      </c>
      <c r="N841" s="16" t="str" cm="1">
        <f t="array" aca="1" ref="N841" ca="1">INDEX(Users[LastModifiedDate],Profiles[[#This Row],[UserId]])</f>
        <v>'2009-06-14 21:37:35'</v>
      </c>
      <c r="O841" s="16" t="str">
        <f t="shared" si="80"/>
        <v>Null</v>
      </c>
      <c r="P841" s="16">
        <f>1</f>
        <v>1</v>
      </c>
      <c r="Q841" s="16">
        <f>0</f>
        <v>0</v>
      </c>
      <c r="R84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(836,'Camren ','Brooks','Pic(205).png',' People randomly spill their guts to me a lot in real life. Even strangers, like in the line a the grocery store.',N'توسعه دهنده نرم افزار',N'همکاران سیستم',N'ژاپن',409,Null,NewId(),'2009-04-14 06:32:30','2009-06-14 21:37:35',Null,1,0)</v>
      </c>
    </row>
    <row r="842" spans="1:18" ht="18" x14ac:dyDescent="0.55000000000000004">
      <c r="A842" s="17">
        <f>ROW()-ROW(Profiles[[#Headers],[Id]])</f>
        <v>837</v>
      </c>
      <c r="B842" s="17">
        <f>SMALL(Users[Id],Profiles[[#This Row],[Id]])</f>
        <v>837</v>
      </c>
      <c r="C842" s="17" t="str" cm="1">
        <f t="array" aca="1" ref="C842" ca="1">INDEX(FirstNames[FirstName],RANDBETWEEN(1,$C$3))</f>
        <v>'Alejandra '</v>
      </c>
      <c r="D842" s="17" t="str" cm="1">
        <f t="array" aca="1" ref="D842" ca="1">INDEX(LastNames[LastName],RANDBETWEEN(1,$D$3))</f>
        <v>'Charles'</v>
      </c>
      <c r="E842" s="17" t="str" cm="1">
        <f t="array" aca="1" ref="E842" ca="1">_xlfn.LET(_xlpm.r,RANDBETWEEN(1,$E$3),INDEX(AvatarNames[AvatarName],_xlpm.r))</f>
        <v>'Pic(073).png'</v>
      </c>
      <c r="F842" s="17" t="str" cm="1">
        <f t="array" aca="1" ref="F842" ca="1">INDEX(AboutMes[AboutMe],RANDBETWEEN(1,$F$3))</f>
        <v>' I have an MBA, and sometimes I use business analogies in everyday life.'</v>
      </c>
      <c r="G842" s="15" t="str" cm="1">
        <f t="array" aca="1" ref="G842" ca="1">INDEX(JobTitles[JobTitle],RANDBETWEEN(1,$G$3))</f>
        <v>N'برنامه نویس فول استک'</v>
      </c>
      <c r="H842" s="15" t="str" cm="1">
        <f t="array" aca="1" ref="H842" ca="1">INDEX(Companies[Company],RANDBETWEEN(1,$H$3))</f>
        <v>N'محک'</v>
      </c>
      <c r="I842" s="15" t="str" cm="1">
        <f t="array" aca="1" ref="I842" ca="1">INDEX(Countries[Country],RANDBETWEEN(1,$I$3))</f>
        <v>N'چین'</v>
      </c>
      <c r="J842" s="16">
        <f ca="1">_xlfn.LET(_xlpm.random, RANDBETWEEN(1,$J$3),_xlpm.min,INDEX(Visits[MinVisit],_xlpm.random),_xlpm.max,INDEX(Visits[MaxVisit],_xlpm.random),RANDBETWEEN(_xlpm.min,_xlpm.max))</f>
        <v>9</v>
      </c>
      <c r="K842" s="16" t="str">
        <f t="shared" si="78"/>
        <v>Null</v>
      </c>
      <c r="L842" s="16" t="str">
        <f t="shared" si="79"/>
        <v>NewId()</v>
      </c>
      <c r="M842" s="16" t="str" cm="1">
        <f t="array" aca="1" ref="M842" ca="1">INDEX(Users[CreatedDate],Profiles[[#This Row],[UserId]])</f>
        <v>'2009-04-16 12:37:59'</v>
      </c>
      <c r="N842" s="16" t="str" cm="1">
        <f t="array" aca="1" ref="N842" ca="1">INDEX(Users[LastModifiedDate],Profiles[[#This Row],[UserId]])</f>
        <v>'2010-01-26 13:40:42'</v>
      </c>
      <c r="O842" s="16" t="str">
        <f t="shared" si="80"/>
        <v>Null</v>
      </c>
      <c r="P842" s="16">
        <f>1</f>
        <v>1</v>
      </c>
      <c r="Q842" s="16">
        <f>0</f>
        <v>0</v>
      </c>
      <c r="R84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(837,'Alejandra ','Charles','Pic(073).png',' I have an MBA, and sometimes I use business analogies in everyday life.',N'برنامه نویس فول استک',N'محک',N'چین',9,Null,NewId(),'2009-04-16 12:37:59','2010-01-26 13:40:42',Null,1,0)</v>
      </c>
    </row>
    <row r="843" spans="1:18" ht="18" x14ac:dyDescent="0.55000000000000004">
      <c r="A843" s="17">
        <f>ROW()-ROW(Profiles[[#Headers],[Id]])</f>
        <v>838</v>
      </c>
      <c r="B843" s="17">
        <f>SMALL(Users[Id],Profiles[[#This Row],[Id]])</f>
        <v>838</v>
      </c>
      <c r="C843" s="17" t="str" cm="1">
        <f t="array" aca="1" ref="C843" ca="1">INDEX(FirstNames[FirstName],RANDBETWEEN(1,$C$3))</f>
        <v>'Ella '</v>
      </c>
      <c r="D843" s="17" t="str" cm="1">
        <f t="array" aca="1" ref="D843" ca="1">INDEX(LastNames[LastName],RANDBETWEEN(1,$D$3))</f>
        <v>'Houston'</v>
      </c>
      <c r="E843" s="17" t="str" cm="1">
        <f t="array" aca="1" ref="E843" ca="1">_xlfn.LET(_xlpm.r,RANDBETWEEN(1,$E$3),INDEX(AvatarNames[AvatarName],_xlpm.r))</f>
        <v>'Pic(176).png'</v>
      </c>
      <c r="F843" s="17" t="str" cm="1">
        <f t="array" aca="1" ref="F843" ca="1">INDEX(AboutMes[AboutMe],RANDBETWEEN(1,$F$3))</f>
        <v>' I love the beach. We are lucky to go several times a year to see my parents and sister, who live in Destin, Florida.'</v>
      </c>
      <c r="G843" s="15" t="str" cm="1">
        <f t="array" aca="1" ref="G843" ca="1">INDEX(JobTitles[JobTitle],RANDBETWEEN(1,$G$3))</f>
        <v>N'برنامه نویس فول استک'</v>
      </c>
      <c r="H843" s="15" t="str" cm="1">
        <f t="array" aca="1" ref="H843" ca="1">INDEX(Companies[Company],RANDBETWEEN(1,$H$3))</f>
        <v>N'شاتل'</v>
      </c>
      <c r="I843" s="15" t="str" cm="1">
        <f t="array" aca="1" ref="I843" ca="1">INDEX(Countries[Country],RANDBETWEEN(1,$I$3))</f>
        <v>N'کانادا'</v>
      </c>
      <c r="J843" s="16">
        <f ca="1">_xlfn.LET(_xlpm.random, RANDBETWEEN(1,$J$3),_xlpm.min,INDEX(Visits[MinVisit],_xlpm.random),_xlpm.max,INDEX(Visits[MaxVisit],_xlpm.random),RANDBETWEEN(_xlpm.min,_xlpm.max))</f>
        <v>74</v>
      </c>
      <c r="K843" s="16" t="str">
        <f t="shared" si="78"/>
        <v>Null</v>
      </c>
      <c r="L843" s="16" t="str">
        <f t="shared" si="79"/>
        <v>NewId()</v>
      </c>
      <c r="M843" s="16" t="str" cm="1">
        <f t="array" aca="1" ref="M843" ca="1">INDEX(Users[CreatedDate],Profiles[[#This Row],[UserId]])</f>
        <v>'2009-04-21 09:03:21'</v>
      </c>
      <c r="N843" s="16" t="str" cm="1">
        <f t="array" aca="1" ref="N843" ca="1">INDEX(Users[LastModifiedDate],Profiles[[#This Row],[UserId]])</f>
        <v>'2013-04-27 10:05:14'</v>
      </c>
      <c r="O843" s="16" t="str">
        <f t="shared" si="80"/>
        <v>Null</v>
      </c>
      <c r="P843" s="16">
        <f>1</f>
        <v>1</v>
      </c>
      <c r="Q843" s="16">
        <f>0</f>
        <v>0</v>
      </c>
      <c r="R84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(838,'Ella ','Houston','Pic(176).png',' I love the beach. We are lucky to go several times a year to see my parents and sister, who live in Destin, Florida.',N'برنامه نویس فول استک',N'شاتل',N'کانادا',74,Null,NewId(),'2009-04-21 09:03:21','2013-04-27 10:05:14',Null,1,0)</v>
      </c>
    </row>
    <row r="844" spans="1:18" ht="18" x14ac:dyDescent="0.55000000000000004">
      <c r="A844" s="17">
        <f>ROW()-ROW(Profiles[[#Headers],[Id]])</f>
        <v>839</v>
      </c>
      <c r="B844" s="17">
        <f>SMALL(Users[Id],Profiles[[#This Row],[Id]])</f>
        <v>839</v>
      </c>
      <c r="C844" s="17" t="str" cm="1">
        <f t="array" aca="1" ref="C844" ca="1">INDEX(FirstNames[FirstName],RANDBETWEEN(1,$C$3))</f>
        <v>'Tiara '</v>
      </c>
      <c r="D844" s="17" t="str" cm="1">
        <f t="array" aca="1" ref="D844" ca="1">INDEX(LastNames[LastName],RANDBETWEEN(1,$D$3))</f>
        <v>'Hancock'</v>
      </c>
      <c r="E844" s="17" t="str" cm="1">
        <f t="array" aca="1" ref="E844" ca="1">_xlfn.LET(_xlpm.r,RANDBETWEEN(1,$E$3),INDEX(AvatarNames[AvatarName],_xlpm.r))</f>
        <v>'Pic(323).png'</v>
      </c>
      <c r="F844" s="17" t="str" cm="1">
        <f t="array" aca="1" ref="F844"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844" s="15" t="str" cm="1">
        <f t="array" aca="1" ref="G844" ca="1">INDEX(JobTitles[JobTitle],RANDBETWEEN(1,$G$3))</f>
        <v>N'توسعه دهنده نرم افزار'</v>
      </c>
      <c r="H844" s="15" t="str" cm="1">
        <f t="array" aca="1" ref="H844" ca="1">INDEX(Companies[Company],RANDBETWEEN(1,$H$3))</f>
        <v>N'علی بابا'</v>
      </c>
      <c r="I844" s="15" t="str" cm="1">
        <f t="array" aca="1" ref="I844" ca="1">INDEX(Countries[Country],RANDBETWEEN(1,$I$3))</f>
        <v>N'ایران'</v>
      </c>
      <c r="J844" s="16">
        <f ca="1">_xlfn.LET(_xlpm.random, RANDBETWEEN(1,$J$3),_xlpm.min,INDEX(Visits[MinVisit],_xlpm.random),_xlpm.max,INDEX(Visits[MaxVisit],_xlpm.random),RANDBETWEEN(_xlpm.min,_xlpm.max))</f>
        <v>131</v>
      </c>
      <c r="K844" s="16" t="str">
        <f t="shared" si="78"/>
        <v>Null</v>
      </c>
      <c r="L844" s="16" t="str">
        <f t="shared" si="79"/>
        <v>NewId()</v>
      </c>
      <c r="M844" s="16" t="str" cm="1">
        <f t="array" aca="1" ref="M844" ca="1">INDEX(Users[CreatedDate],Profiles[[#This Row],[UserId]])</f>
        <v>'2009-04-26 14:39:42'</v>
      </c>
      <c r="N844" s="16" t="str" cm="1">
        <f t="array" aca="1" ref="N844" ca="1">INDEX(Users[LastModifiedDate],Profiles[[#This Row],[UserId]])</f>
        <v>'2012-12-11 11:50:15'</v>
      </c>
      <c r="O844" s="16" t="str">
        <f t="shared" si="80"/>
        <v>Null</v>
      </c>
      <c r="P844" s="16">
        <f>1</f>
        <v>1</v>
      </c>
      <c r="Q844" s="16">
        <f>0</f>
        <v>0</v>
      </c>
      <c r="R84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(839,'Tiara ','Hancock','Pic(323).png',' I am a textbook INFJ personality type, the rarest type. I often feel like the unicorn in the room. 🦄😜👌🏻 I just see things differently than most people do. It used to make me feel isolated, but now it makes me feel powerful.💥💪🏻I wrote about it here, in case you are curious.',N'توسعه دهنده نرم افزار',N'علی بابا',N'ایران',131,Null,NewId(),'2009-04-26 14:39:42','2012-12-11 11:50:15',Null,1,0)</v>
      </c>
    </row>
    <row r="845" spans="1:18" ht="18" x14ac:dyDescent="0.55000000000000004">
      <c r="A845" s="17">
        <f>ROW()-ROW(Profiles[[#Headers],[Id]])</f>
        <v>840</v>
      </c>
      <c r="B845" s="17">
        <f>SMALL(Users[Id],Profiles[[#This Row],[Id]])</f>
        <v>840</v>
      </c>
      <c r="C845" s="17" t="str" cm="1">
        <f t="array" aca="1" ref="C845" ca="1">INDEX(FirstNames[FirstName],RANDBETWEEN(1,$C$3))</f>
        <v>'Cali '</v>
      </c>
      <c r="D845" s="17" t="str" cm="1">
        <f t="array" aca="1" ref="D845" ca="1">INDEX(LastNames[LastName],RANDBETWEEN(1,$D$3))</f>
        <v>'David'</v>
      </c>
      <c r="E845" s="17" t="str" cm="1">
        <f t="array" aca="1" ref="E845" ca="1">_xlfn.LET(_xlpm.r,RANDBETWEEN(1,$E$3),INDEX(AvatarNames[AvatarName],_xlpm.r))</f>
        <v>'Pic(140).png'</v>
      </c>
      <c r="F845" s="17" t="str" cm="1">
        <f t="array" aca="1" ref="F845" ca="1">INDEX(AboutMes[AboutMe],RANDBETWEEN(1,$F$3))</f>
        <v>' I am a Jack (Jane?) of all trades. I know a little bit about a lot of things. I am interested in learning SO many things that I have a hard time focusing my energy on any one thing.'</v>
      </c>
      <c r="G845" s="15" t="str" cm="1">
        <f t="array" aca="1" ref="G845" ca="1">INDEX(JobTitles[JobTitle],RANDBETWEEN(1,$G$3))</f>
        <v>N'برنامه نویس سمت سرور'</v>
      </c>
      <c r="H845" s="15" t="str" cm="1">
        <f t="array" aca="1" ref="H845" ca="1">INDEX(Companies[Company],RANDBETWEEN(1,$H$3))</f>
        <v>N'پیشران پارت'</v>
      </c>
      <c r="I845" s="15" t="str" cm="1">
        <f t="array" aca="1" ref="I845" ca="1">INDEX(Countries[Country],RANDBETWEEN(1,$I$3))</f>
        <v>N'ژاپن'</v>
      </c>
      <c r="J845" s="16">
        <f ca="1">_xlfn.LET(_xlpm.random, RANDBETWEEN(1,$J$3),_xlpm.min,INDEX(Visits[MinVisit],_xlpm.random),_xlpm.max,INDEX(Visits[MaxVisit],_xlpm.random),RANDBETWEEN(_xlpm.min,_xlpm.max))</f>
        <v>6</v>
      </c>
      <c r="K845" s="16" t="str">
        <f t="shared" si="78"/>
        <v>Null</v>
      </c>
      <c r="L845" s="16" t="str">
        <f t="shared" si="79"/>
        <v>NewId()</v>
      </c>
      <c r="M845" s="16" t="str" cm="1">
        <f t="array" aca="1" ref="M845" ca="1">INDEX(Users[CreatedDate],Profiles[[#This Row],[UserId]])</f>
        <v>'2009-04-28 13:55:44'</v>
      </c>
      <c r="N845" s="16" t="str" cm="1">
        <f t="array" aca="1" ref="N845" ca="1">INDEX(Users[LastModifiedDate],Profiles[[#This Row],[UserId]])</f>
        <v>'2010-02-24 08:19:39'</v>
      </c>
      <c r="O845" s="16" t="str">
        <f t="shared" si="80"/>
        <v>Null</v>
      </c>
      <c r="P845" s="16">
        <f>1</f>
        <v>1</v>
      </c>
      <c r="Q845" s="16">
        <f>0</f>
        <v>0</v>
      </c>
      <c r="R84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(840,'Cali ','David','Pic(140).png',' I am a Jack (Jane?) of all trades. I know a little bit about a lot of things. I am interested in learning SO many things that I have a hard time focusing my energy on any one thing.',N'برنامه نویس سمت سرور',N'پیشران پارت',N'ژاپن',6,Null,NewId(),'2009-04-28 13:55:44','2010-02-24 08:19:39',Null,1,0)</v>
      </c>
    </row>
    <row r="846" spans="1:18" ht="18" x14ac:dyDescent="0.55000000000000004">
      <c r="A846" s="17">
        <f>ROW()-ROW(Profiles[[#Headers],[Id]])</f>
        <v>841</v>
      </c>
      <c r="B846" s="17">
        <f>SMALL(Users[Id],Profiles[[#This Row],[Id]])</f>
        <v>841</v>
      </c>
      <c r="C846" s="17" t="str" cm="1">
        <f t="array" aca="1" ref="C846" ca="1">INDEX(FirstNames[FirstName],RANDBETWEEN(1,$C$3))</f>
        <v>'Eliza '</v>
      </c>
      <c r="D846" s="17" t="str" cm="1">
        <f t="array" aca="1" ref="D846" ca="1">INDEX(LastNames[LastName],RANDBETWEEN(1,$D$3))</f>
        <v>'Wolf'</v>
      </c>
      <c r="E846" s="17" t="str" cm="1">
        <f t="array" aca="1" ref="E846" ca="1">_xlfn.LET(_xlpm.r,RANDBETWEEN(1,$E$3),INDEX(AvatarNames[AvatarName],_xlpm.r))</f>
        <v>'Pic(005).png'</v>
      </c>
      <c r="F846" s="17" t="str" cm="1">
        <f t="array" aca="1" ref="F846" ca="1">INDEX(AboutMes[AboutMe],RANDBETWEEN(1,$F$3))</f>
        <v>' I met my husband at church. We were friends for a couple years before we ever dated.'</v>
      </c>
      <c r="G846" s="15" t="str" cm="1">
        <f t="array" aca="1" ref="G846" ca="1">INDEX(JobTitles[JobTitle],RANDBETWEEN(1,$G$3))</f>
        <v>N'برنامه نویس فرانت'</v>
      </c>
      <c r="H846" s="15" t="str" cm="1">
        <f t="array" aca="1" ref="H846" ca="1">INDEX(Companies[Company],RANDBETWEEN(1,$H$3))</f>
        <v>N'دیجی کالا'</v>
      </c>
      <c r="I846" s="15" t="str" cm="1">
        <f t="array" aca="1" ref="I846" ca="1">INDEX(Countries[Country],RANDBETWEEN(1,$I$3))</f>
        <v>N'ایران'</v>
      </c>
      <c r="J846" s="16">
        <f ca="1">_xlfn.LET(_xlpm.random, RANDBETWEEN(1,$J$3),_xlpm.min,INDEX(Visits[MinVisit],_xlpm.random),_xlpm.max,INDEX(Visits[MaxVisit],_xlpm.random),RANDBETWEEN(_xlpm.min,_xlpm.max))</f>
        <v>183</v>
      </c>
      <c r="K846" s="16" t="str">
        <f t="shared" si="78"/>
        <v>Null</v>
      </c>
      <c r="L846" s="16" t="str">
        <f t="shared" si="79"/>
        <v>NewId()</v>
      </c>
      <c r="M846" s="16" t="str" cm="1">
        <f t="array" aca="1" ref="M846" ca="1">INDEX(Users[CreatedDate],Profiles[[#This Row],[UserId]])</f>
        <v>'2009-05-01 11:18:34'</v>
      </c>
      <c r="N846" s="16" t="str" cm="1">
        <f t="array" aca="1" ref="N846" ca="1">INDEX(Users[LastModifiedDate],Profiles[[#This Row],[UserId]])</f>
        <v>'2009-09-01 03:36:43'</v>
      </c>
      <c r="O846" s="16" t="str">
        <f t="shared" si="80"/>
        <v>Null</v>
      </c>
      <c r="P846" s="16">
        <f>1</f>
        <v>1</v>
      </c>
      <c r="Q846" s="16">
        <f>0</f>
        <v>0</v>
      </c>
      <c r="R84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(841,'Eliza ','Wolf','Pic(005).png',' I met my husband at church. We were friends for a couple years before we ever dated.',N'برنامه نویس فرانت',N'دیجی کالا',N'ایران',183,Null,NewId(),'2009-05-01 11:18:34','2009-09-01 03:36:43',Null,1,0)</v>
      </c>
    </row>
    <row r="847" spans="1:18" ht="18" x14ac:dyDescent="0.55000000000000004">
      <c r="A847" s="17">
        <f>ROW()-ROW(Profiles[[#Headers],[Id]])</f>
        <v>842</v>
      </c>
      <c r="B847" s="17">
        <f>SMALL(Users[Id],Profiles[[#This Row],[Id]])</f>
        <v>842</v>
      </c>
      <c r="C847" s="17" t="str" cm="1">
        <f t="array" aca="1" ref="C847" ca="1">INDEX(FirstNames[FirstName],RANDBETWEEN(1,$C$3))</f>
        <v>'Cason '</v>
      </c>
      <c r="D847" s="17" t="str" cm="1">
        <f t="array" aca="1" ref="D847" ca="1">INDEX(LastNames[LastName],RANDBETWEEN(1,$D$3))</f>
        <v>'Robertson'</v>
      </c>
      <c r="E847" s="17" t="str" cm="1">
        <f t="array" aca="1" ref="E847" ca="1">_xlfn.LET(_xlpm.r,RANDBETWEEN(1,$E$3),INDEX(AvatarNames[AvatarName],_xlpm.r))</f>
        <v>'Pic(308).png'</v>
      </c>
      <c r="F847" s="17" t="str" cm="1">
        <f t="array" aca="1" ref="F847" ca="1">INDEX(AboutMes[AboutMe],RANDBETWEEN(1,$F$3))</f>
        <v>' I would rather shop for kitchen gadgets than clothes or shoes.'</v>
      </c>
      <c r="G847" s="15" t="str" cm="1">
        <f t="array" aca="1" ref="G847" ca="1">INDEX(JobTitles[JobTitle],RANDBETWEEN(1,$G$3))</f>
        <v>N'مدیر انفورماتیک'</v>
      </c>
      <c r="H847" s="15" t="str" cm="1">
        <f t="array" aca="1" ref="H847" ca="1">INDEX(Companies[Company],RANDBETWEEN(1,$H$3))</f>
        <v>N'همکاران سیستم'</v>
      </c>
      <c r="I847" s="15" t="str" cm="1">
        <f t="array" aca="1" ref="I847" ca="1">INDEX(Countries[Country],RANDBETWEEN(1,$I$3))</f>
        <v>N'کانادا'</v>
      </c>
      <c r="J847" s="16">
        <f ca="1">_xlfn.LET(_xlpm.random, RANDBETWEEN(1,$J$3),_xlpm.min,INDEX(Visits[MinVisit],_xlpm.random),_xlpm.max,INDEX(Visits[MaxVisit],_xlpm.random),RANDBETWEEN(_xlpm.min,_xlpm.max))</f>
        <v>10</v>
      </c>
      <c r="K847" s="16" t="str">
        <f t="shared" si="78"/>
        <v>Null</v>
      </c>
      <c r="L847" s="16" t="str">
        <f t="shared" si="79"/>
        <v>NewId()</v>
      </c>
      <c r="M847" s="16" t="str" cm="1">
        <f t="array" aca="1" ref="M847" ca="1">INDEX(Users[CreatedDate],Profiles[[#This Row],[UserId]])</f>
        <v>'2009-05-03 00:37:34'</v>
      </c>
      <c r="N847" s="16" t="str" cm="1">
        <f t="array" aca="1" ref="N847" ca="1">INDEX(Users[LastModifiedDate],Profiles[[#This Row],[UserId]])</f>
        <v>'2010-03-05 23:39:55'</v>
      </c>
      <c r="O847" s="16" t="str">
        <f t="shared" si="80"/>
        <v>Null</v>
      </c>
      <c r="P847" s="16">
        <f>1</f>
        <v>1</v>
      </c>
      <c r="Q847" s="16">
        <f>0</f>
        <v>0</v>
      </c>
      <c r="R84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(842,'Cason ','Robertson','Pic(308).png',' I would rather shop for kitchen gadgets than clothes or shoes.',N'مدیر انفورماتیک',N'همکاران سیستم',N'کانادا',10,Null,NewId(),'2009-05-03 00:37:34','2010-03-05 23:39:55',Null,1,0)</v>
      </c>
    </row>
    <row r="848" spans="1:18" ht="18" x14ac:dyDescent="0.55000000000000004">
      <c r="A848" s="17">
        <f>ROW()-ROW(Profiles[[#Headers],[Id]])</f>
        <v>843</v>
      </c>
      <c r="B848" s="17">
        <f>SMALL(Users[Id],Profiles[[#This Row],[Id]])</f>
        <v>843</v>
      </c>
      <c r="C848" s="17" t="str" cm="1">
        <f t="array" aca="1" ref="C848" ca="1">INDEX(FirstNames[FirstName],RANDBETWEEN(1,$C$3))</f>
        <v>'Brandon '</v>
      </c>
      <c r="D848" s="17" t="str" cm="1">
        <f t="array" aca="1" ref="D848" ca="1">INDEX(LastNames[LastName],RANDBETWEEN(1,$D$3))</f>
        <v>'Gay'</v>
      </c>
      <c r="E848" s="17" t="str" cm="1">
        <f t="array" aca="1" ref="E848" ca="1">_xlfn.LET(_xlpm.r,RANDBETWEEN(1,$E$3),INDEX(AvatarNames[AvatarName],_xlpm.r))</f>
        <v>'Pic(093).png'</v>
      </c>
      <c r="F848" s="17" t="str" cm="1">
        <f t="array" aca="1" ref="F848" ca="1">INDEX(AboutMes[AboutMe],RANDBETWEEN(1,$F$3))</f>
        <v>' The Star-Spangled Banner makes me tear up. Every. Time.'</v>
      </c>
      <c r="G848" s="15" t="str" cm="1">
        <f t="array" aca="1" ref="G848" ca="1">INDEX(JobTitles[JobTitle],RANDBETWEEN(1,$G$3))</f>
        <v>N'مدیر انفورماتیک'</v>
      </c>
      <c r="H848" s="15" t="str" cm="1">
        <f t="array" aca="1" ref="H848" ca="1">INDEX(Companies[Company],RANDBETWEEN(1,$H$3))</f>
        <v>N'علی بابا'</v>
      </c>
      <c r="I848" s="15" t="str" cm="1">
        <f t="array" aca="1" ref="I848" ca="1">INDEX(Countries[Country],RANDBETWEEN(1,$I$3))</f>
        <v>N'انگلستان'</v>
      </c>
      <c r="J848" s="16">
        <f ca="1">_xlfn.LET(_xlpm.random, RANDBETWEEN(1,$J$3),_xlpm.min,INDEX(Visits[MinVisit],_xlpm.random),_xlpm.max,INDEX(Visits[MaxVisit],_xlpm.random),RANDBETWEEN(_xlpm.min,_xlpm.max))</f>
        <v>389</v>
      </c>
      <c r="K848" s="16" t="str">
        <f t="shared" si="78"/>
        <v>Null</v>
      </c>
      <c r="L848" s="16" t="str">
        <f t="shared" si="79"/>
        <v>NewId()</v>
      </c>
      <c r="M848" s="16" t="str" cm="1">
        <f t="array" aca="1" ref="M848" ca="1">INDEX(Users[CreatedDate],Profiles[[#This Row],[UserId]])</f>
        <v>'2009-05-09 03:07:01'</v>
      </c>
      <c r="N848" s="16" t="str" cm="1">
        <f t="array" aca="1" ref="N848" ca="1">INDEX(Users[LastModifiedDate],Profiles[[#This Row],[UserId]])</f>
        <v>'2013-05-24 09:34:10'</v>
      </c>
      <c r="O848" s="16" t="str">
        <f t="shared" si="80"/>
        <v>Null</v>
      </c>
      <c r="P848" s="16">
        <f>1</f>
        <v>1</v>
      </c>
      <c r="Q848" s="16">
        <f>0</f>
        <v>0</v>
      </c>
      <c r="R84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(843,'Brandon ','Gay','Pic(093).png',' The Star-Spangled Banner makes me tear up. Every. Time.',N'مدیر انفورماتیک',N'علی بابا',N'انگلستان',389,Null,NewId(),'2009-05-09 03:07:01','2013-05-24 09:34:10',Null,1,0)</v>
      </c>
    </row>
    <row r="849" spans="1:18" ht="18" x14ac:dyDescent="0.55000000000000004">
      <c r="A849" s="17">
        <f>ROW()-ROW(Profiles[[#Headers],[Id]])</f>
        <v>844</v>
      </c>
      <c r="B849" s="17">
        <f>SMALL(Users[Id],Profiles[[#This Row],[Id]])</f>
        <v>844</v>
      </c>
      <c r="C849" s="17" t="str" cm="1">
        <f t="array" aca="1" ref="C849" ca="1">INDEX(FirstNames[FirstName],RANDBETWEEN(1,$C$3))</f>
        <v>'Lauren '</v>
      </c>
      <c r="D849" s="17" t="str" cm="1">
        <f t="array" aca="1" ref="D849" ca="1">INDEX(LastNames[LastName],RANDBETWEEN(1,$D$3))</f>
        <v>'Lucero'</v>
      </c>
      <c r="E849" s="17" t="str" cm="1">
        <f t="array" aca="1" ref="E849" ca="1">_xlfn.LET(_xlpm.r,RANDBETWEEN(1,$E$3),INDEX(AvatarNames[AvatarName],_xlpm.r))</f>
        <v>'Pic(174).png'</v>
      </c>
      <c r="F849" s="17" t="str" cm="1">
        <f t="array" aca="1" ref="F849" ca="1">INDEX(AboutMes[AboutMe],RANDBETWEEN(1,$F$3))</f>
        <v>' I love movies. Except maybe horror movies.😬'</v>
      </c>
      <c r="G849" s="15" t="str" cm="1">
        <f t="array" aca="1" ref="G849" ca="1">INDEX(JobTitles[JobTitle],RANDBETWEEN(1,$G$3))</f>
        <v>N'تحلیل گر سیستم های مالی'</v>
      </c>
      <c r="H849" s="15" t="str" cm="1">
        <f t="array" aca="1" ref="H849" ca="1">INDEX(Companies[Company],RANDBETWEEN(1,$H$3))</f>
        <v>N'همکاران سیستم'</v>
      </c>
      <c r="I849" s="15" t="str" cm="1">
        <f t="array" aca="1" ref="I849" ca="1">INDEX(Countries[Country],RANDBETWEEN(1,$I$3))</f>
        <v>N'ایران'</v>
      </c>
      <c r="J849" s="16">
        <f ca="1">_xlfn.LET(_xlpm.random, RANDBETWEEN(1,$J$3),_xlpm.min,INDEX(Visits[MinVisit],_xlpm.random),_xlpm.max,INDEX(Visits[MaxVisit],_xlpm.random),RANDBETWEEN(_xlpm.min,_xlpm.max))</f>
        <v>61</v>
      </c>
      <c r="K849" s="16" t="str">
        <f t="shared" si="78"/>
        <v>Null</v>
      </c>
      <c r="L849" s="16" t="str">
        <f t="shared" si="79"/>
        <v>NewId()</v>
      </c>
      <c r="M849" s="16" t="str" cm="1">
        <f t="array" aca="1" ref="M849" ca="1">INDEX(Users[CreatedDate],Profiles[[#This Row],[UserId]])</f>
        <v>'2009-05-12 18:57:58'</v>
      </c>
      <c r="N849" s="16" t="str" cm="1">
        <f t="array" aca="1" ref="N849" ca="1">INDEX(Users[LastModifiedDate],Profiles[[#This Row],[UserId]])</f>
        <v>'2009-11-30 06:41:56'</v>
      </c>
      <c r="O849" s="16" t="str">
        <f t="shared" si="80"/>
        <v>Null</v>
      </c>
      <c r="P849" s="16">
        <f>1</f>
        <v>1</v>
      </c>
      <c r="Q849" s="16">
        <f>0</f>
        <v>0</v>
      </c>
      <c r="R84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(844,'Lauren ','Lucero','Pic(174).png',' I love movies. Except maybe horror movies.😬',N'تحلیل گر سیستم های مالی',N'همکاران سیستم',N'ایران',61,Null,NewId(),'2009-05-12 18:57:58','2009-11-30 06:41:56',Null,1,0)</v>
      </c>
    </row>
    <row r="850" spans="1:18" ht="18" x14ac:dyDescent="0.55000000000000004">
      <c r="A850" s="17">
        <f>ROW()-ROW(Profiles[[#Headers],[Id]])</f>
        <v>845</v>
      </c>
      <c r="B850" s="17">
        <f>SMALL(Users[Id],Profiles[[#This Row],[Id]])</f>
        <v>845</v>
      </c>
      <c r="C850" s="17" t="str" cm="1">
        <f t="array" aca="1" ref="C850" ca="1">INDEX(FirstNames[FirstName],RANDBETWEEN(1,$C$3))</f>
        <v>'Saul '</v>
      </c>
      <c r="D850" s="17" t="str" cm="1">
        <f t="array" aca="1" ref="D850" ca="1">INDEX(LastNames[LastName],RANDBETWEEN(1,$D$3))</f>
        <v>'Knox'</v>
      </c>
      <c r="E850" s="17" t="str" cm="1">
        <f t="array" aca="1" ref="E850" ca="1">_xlfn.LET(_xlpm.r,RANDBETWEEN(1,$E$3),INDEX(AvatarNames[AvatarName],_xlpm.r))</f>
        <v>'Pic(099).png'</v>
      </c>
      <c r="F850" s="17" t="str" cm="1">
        <f t="array" aca="1" ref="F850" ca="1">INDEX(AboutMes[AboutMe],RANDBETWEEN(1,$F$3))</f>
        <v>' I use my iPhone for everything, and it is never far from my side.'</v>
      </c>
      <c r="G850" s="15" t="str" cm="1">
        <f t="array" aca="1" ref="G850" ca="1">INDEX(JobTitles[JobTitle],RANDBETWEEN(1,$G$3))</f>
        <v>N'برنامه نویس سمت سرور'</v>
      </c>
      <c r="H850" s="15" t="str" cm="1">
        <f t="array" aca="1" ref="H850" ca="1">INDEX(Companies[Company],RANDBETWEEN(1,$H$3))</f>
        <v>N'همکاران سیستم'</v>
      </c>
      <c r="I850" s="15" t="str" cm="1">
        <f t="array" aca="1" ref="I850" ca="1">INDEX(Countries[Country],RANDBETWEEN(1,$I$3))</f>
        <v>N'سوئیس'</v>
      </c>
      <c r="J850" s="16">
        <f ca="1">_xlfn.LET(_xlpm.random, RANDBETWEEN(1,$J$3),_xlpm.min,INDEX(Visits[MinVisit],_xlpm.random),_xlpm.max,INDEX(Visits[MaxVisit],_xlpm.random),RANDBETWEEN(_xlpm.min,_xlpm.max))</f>
        <v>7</v>
      </c>
      <c r="K850" s="16" t="str">
        <f t="shared" si="78"/>
        <v>Null</v>
      </c>
      <c r="L850" s="16" t="str">
        <f t="shared" si="79"/>
        <v>NewId()</v>
      </c>
      <c r="M850" s="16" t="str" cm="1">
        <f t="array" aca="1" ref="M850" ca="1">INDEX(Users[CreatedDate],Profiles[[#This Row],[UserId]])</f>
        <v>'2009-05-18 13:50:21'</v>
      </c>
      <c r="N850" s="16" t="str" cm="1">
        <f t="array" aca="1" ref="N850" ca="1">INDEX(Users[LastModifiedDate],Profiles[[#This Row],[UserId]])</f>
        <v>'2010-05-26 07:37:18'</v>
      </c>
      <c r="O850" s="16" t="str">
        <f t="shared" si="80"/>
        <v>Null</v>
      </c>
      <c r="P850" s="16">
        <f>1</f>
        <v>1</v>
      </c>
      <c r="Q850" s="16">
        <f>0</f>
        <v>0</v>
      </c>
      <c r="R85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(845,'Saul ','Knox','Pic(099).png',' I use my iPhone for everything, and it is never far from my side.',N'برنامه نویس سمت سرور',N'همکاران سیستم',N'سوئیس',7,Null,NewId(),'2009-05-18 13:50:21','2010-05-26 07:37:18',Null,1,0)</v>
      </c>
    </row>
    <row r="851" spans="1:18" ht="18" x14ac:dyDescent="0.55000000000000004">
      <c r="A851" s="17">
        <f>ROW()-ROW(Profiles[[#Headers],[Id]])</f>
        <v>846</v>
      </c>
      <c r="B851" s="17">
        <f>SMALL(Users[Id],Profiles[[#This Row],[Id]])</f>
        <v>846</v>
      </c>
      <c r="C851" s="17" t="str" cm="1">
        <f t="array" aca="1" ref="C851" ca="1">INDEX(FirstNames[FirstName],RANDBETWEEN(1,$C$3))</f>
        <v>'Jaliyah '</v>
      </c>
      <c r="D851" s="17" t="str" cm="1">
        <f t="array" aca="1" ref="D851" ca="1">INDEX(LastNames[LastName],RANDBETWEEN(1,$D$3))</f>
        <v>'Tate'</v>
      </c>
      <c r="E851" s="17" t="str" cm="1">
        <f t="array" aca="1" ref="E851" ca="1">_xlfn.LET(_xlpm.r,RANDBETWEEN(1,$E$3),INDEX(AvatarNames[AvatarName],_xlpm.r))</f>
        <v>'Pic(187).png'</v>
      </c>
      <c r="F851" s="17" t="str" cm="1">
        <f t="array" aca="1" ref="F851" ca="1">INDEX(AboutMes[AboutMe],RANDBETWEEN(1,$F$3))</f>
        <v>' I love writing. It helps me to process my thoughts. When I was little, I started a “newspaper” and distributed it to my family…LOL. I also always wrote stories, “books,” and I was always one who kept a journal. I guess I have always had the writing bug.'</v>
      </c>
      <c r="G851" s="15" t="str" cm="1">
        <f t="array" aca="1" ref="G851" ca="1">INDEX(JobTitles[JobTitle],RANDBETWEEN(1,$G$3))</f>
        <v>N'برنامه نویس فول استک'</v>
      </c>
      <c r="H851" s="15" t="str" cm="1">
        <f t="array" aca="1" ref="H851" ca="1">INDEX(Companies[Company],RANDBETWEEN(1,$H$3))</f>
        <v>N'روژین تاک'</v>
      </c>
      <c r="I851" s="15" t="str" cm="1">
        <f t="array" aca="1" ref="I851" ca="1">INDEX(Countries[Country],RANDBETWEEN(1,$I$3))</f>
        <v>N'روسیه'</v>
      </c>
      <c r="J851" s="16">
        <f ca="1">_xlfn.LET(_xlpm.random, RANDBETWEEN(1,$J$3),_xlpm.min,INDEX(Visits[MinVisit],_xlpm.random),_xlpm.max,INDEX(Visits[MaxVisit],_xlpm.random),RANDBETWEEN(_xlpm.min,_xlpm.max))</f>
        <v>139</v>
      </c>
      <c r="K851" s="16" t="str">
        <f t="shared" si="78"/>
        <v>Null</v>
      </c>
      <c r="L851" s="16" t="str">
        <f t="shared" si="79"/>
        <v>NewId()</v>
      </c>
      <c r="M851" s="16" t="str" cm="1">
        <f t="array" aca="1" ref="M851" ca="1">INDEX(Users[CreatedDate],Profiles[[#This Row],[UserId]])</f>
        <v>'2009-05-24 07:54:34'</v>
      </c>
      <c r="N851" s="16" t="str" cm="1">
        <f t="array" aca="1" ref="N851" ca="1">INDEX(Users[LastModifiedDate],Profiles[[#This Row],[UserId]])</f>
        <v>'2019-08-21 07:32:51'</v>
      </c>
      <c r="O851" s="16" t="str">
        <f t="shared" si="80"/>
        <v>Null</v>
      </c>
      <c r="P851" s="16">
        <f>1</f>
        <v>1</v>
      </c>
      <c r="Q851" s="16">
        <f>0</f>
        <v>0</v>
      </c>
      <c r="R85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(846,'Jaliyah ','Tate','Pic(187).png',' I love writing. It helps me to process my thoughts. When I was little, I started a “newspaper” and distributed it to my family…LOL. I also always wrote stories, “books,” and I was always one who kept a journal. I guess I have always had the writing bug.',N'برنامه نویس فول استک',N'روژین تاک',N'روسیه',139,Null,NewId(),'2009-05-24 07:54:34','2019-08-21 07:32:51',Null,1,0)</v>
      </c>
    </row>
    <row r="852" spans="1:18" ht="18" x14ac:dyDescent="0.55000000000000004">
      <c r="A852" s="17">
        <f>ROW()-ROW(Profiles[[#Headers],[Id]])</f>
        <v>847</v>
      </c>
      <c r="B852" s="17">
        <f>SMALL(Users[Id],Profiles[[#This Row],[Id]])</f>
        <v>847</v>
      </c>
      <c r="C852" s="17" t="str" cm="1">
        <f t="array" aca="1" ref="C852" ca="1">INDEX(FirstNames[FirstName],RANDBETWEEN(1,$C$3))</f>
        <v>'Briley '</v>
      </c>
      <c r="D852" s="17" t="str" cm="1">
        <f t="array" aca="1" ref="D852" ca="1">INDEX(LastNames[LastName],RANDBETWEEN(1,$D$3))</f>
        <v>'Booth'</v>
      </c>
      <c r="E852" s="17" t="str" cm="1">
        <f t="array" aca="1" ref="E852" ca="1">_xlfn.LET(_xlpm.r,RANDBETWEEN(1,$E$3),INDEX(AvatarNames[AvatarName],_xlpm.r))</f>
        <v>'Pic(248).png'</v>
      </c>
      <c r="F852" s="17" t="str" cm="1">
        <f t="array" aca="1" ref="F852" ca="1">INDEX(AboutMes[AboutMe],RANDBETWEEN(1,$F$3))</f>
        <v>' I am a highly sensitive person (HSP). Figuring this out was life-changing.'</v>
      </c>
      <c r="G852" s="15" t="str" cm="1">
        <f t="array" aca="1" ref="G852" ca="1">INDEX(JobTitles[JobTitle],RANDBETWEEN(1,$G$3))</f>
        <v>N'برنامه نویس فول استک'</v>
      </c>
      <c r="H852" s="15" t="str" cm="1">
        <f t="array" aca="1" ref="H852" ca="1">INDEX(Companies[Company],RANDBETWEEN(1,$H$3))</f>
        <v>N'پیشران پارت'</v>
      </c>
      <c r="I852" s="15" t="str" cm="1">
        <f t="array" aca="1" ref="I852" ca="1">INDEX(Countries[Country],RANDBETWEEN(1,$I$3))</f>
        <v>N'روسیه'</v>
      </c>
      <c r="J852" s="16">
        <f ca="1">_xlfn.LET(_xlpm.random, RANDBETWEEN(1,$J$3),_xlpm.min,INDEX(Visits[MinVisit],_xlpm.random),_xlpm.max,INDEX(Visits[MaxVisit],_xlpm.random),RANDBETWEEN(_xlpm.min,_xlpm.max))</f>
        <v>398</v>
      </c>
      <c r="K852" s="16" t="str">
        <f t="shared" si="78"/>
        <v>Null</v>
      </c>
      <c r="L852" s="16" t="str">
        <f t="shared" si="79"/>
        <v>NewId()</v>
      </c>
      <c r="M852" s="16" t="str" cm="1">
        <f t="array" aca="1" ref="M852" ca="1">INDEX(Users[CreatedDate],Profiles[[#This Row],[UserId]])</f>
        <v>'2009-05-29 07:14:01'</v>
      </c>
      <c r="N852" s="16" t="str" cm="1">
        <f t="array" aca="1" ref="N852" ca="1">INDEX(Users[LastModifiedDate],Profiles[[#This Row],[UserId]])</f>
        <v>'2010-01-14 09:37:32'</v>
      </c>
      <c r="O852" s="16" t="str">
        <f t="shared" si="80"/>
        <v>Null</v>
      </c>
      <c r="P852" s="16">
        <f>1</f>
        <v>1</v>
      </c>
      <c r="Q852" s="16">
        <f>0</f>
        <v>0</v>
      </c>
      <c r="R85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(847,'Briley ','Booth','Pic(248).png',' I am a highly sensitive person (HSP). Figuring this out was life-changing.',N'برنامه نویس فول استک',N'پیشران پارت',N'روسیه',398,Null,NewId(),'2009-05-29 07:14:01','2010-01-14 09:37:32',Null,1,0)</v>
      </c>
    </row>
    <row r="853" spans="1:18" ht="18" x14ac:dyDescent="0.55000000000000004">
      <c r="A853" s="17">
        <f>ROW()-ROW(Profiles[[#Headers],[Id]])</f>
        <v>848</v>
      </c>
      <c r="B853" s="17">
        <f>SMALL(Users[Id],Profiles[[#This Row],[Id]])</f>
        <v>848</v>
      </c>
      <c r="C853" s="17" t="str" cm="1">
        <f t="array" aca="1" ref="C853" ca="1">INDEX(FirstNames[FirstName],RANDBETWEEN(1,$C$3))</f>
        <v>'Lola '</v>
      </c>
      <c r="D853" s="17" t="str" cm="1">
        <f t="array" aca="1" ref="D853" ca="1">INDEX(LastNames[LastName],RANDBETWEEN(1,$D$3))</f>
        <v>'Mcpherson'</v>
      </c>
      <c r="E853" s="17" t="str" cm="1">
        <f t="array" aca="1" ref="E853" ca="1">_xlfn.LET(_xlpm.r,RANDBETWEEN(1,$E$3),INDEX(AvatarNames[AvatarName],_xlpm.r))</f>
        <v>'Pic(136).png'</v>
      </c>
      <c r="F853" s="17" t="str" cm="1">
        <f t="array" aca="1" ref="F853" ca="1">INDEX(AboutMes[AboutMe],RANDBETWEEN(1,$F$3))</f>
        <v>' The Star-Spangled Banner makes me tear up. Every. Time.'</v>
      </c>
      <c r="G853" s="15" t="str" cm="1">
        <f t="array" aca="1" ref="G853" ca="1">INDEX(JobTitles[JobTitle],RANDBETWEEN(1,$G$3))</f>
        <v>N'توسعه دهنده نرم افزار'</v>
      </c>
      <c r="H853" s="15" t="str" cm="1">
        <f t="array" aca="1" ref="H853" ca="1">INDEX(Companies[Company],RANDBETWEEN(1,$H$3))</f>
        <v>N'همکاران سیستم'</v>
      </c>
      <c r="I853" s="15" t="str" cm="1">
        <f t="array" aca="1" ref="I853" ca="1">INDEX(Countries[Country],RANDBETWEEN(1,$I$3))</f>
        <v>N'انگلستان'</v>
      </c>
      <c r="J853" s="16">
        <f ca="1">_xlfn.LET(_xlpm.random, RANDBETWEEN(1,$J$3),_xlpm.min,INDEX(Visits[MinVisit],_xlpm.random),_xlpm.max,INDEX(Visits[MaxVisit],_xlpm.random),RANDBETWEEN(_xlpm.min,_xlpm.max))</f>
        <v>9</v>
      </c>
      <c r="K853" s="16" t="str">
        <f t="shared" si="78"/>
        <v>Null</v>
      </c>
      <c r="L853" s="16" t="str">
        <f t="shared" si="79"/>
        <v>NewId()</v>
      </c>
      <c r="M853" s="16" t="str" cm="1">
        <f t="array" aca="1" ref="M853" ca="1">INDEX(Users[CreatedDate],Profiles[[#This Row],[UserId]])</f>
        <v>'2009-06-02 07:49:29'</v>
      </c>
      <c r="N853" s="16" t="str" cm="1">
        <f t="array" aca="1" ref="N853" ca="1">INDEX(Users[LastModifiedDate],Profiles[[#This Row],[UserId]])</f>
        <v>'2010-02-23 07:02:57'</v>
      </c>
      <c r="O853" s="16" t="str">
        <f t="shared" si="80"/>
        <v>Null</v>
      </c>
      <c r="P853" s="16">
        <f>1</f>
        <v>1</v>
      </c>
      <c r="Q853" s="16">
        <f>0</f>
        <v>0</v>
      </c>
      <c r="R85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(848,'Lola ','Mcpherson','Pic(136).png',' The Star-Spangled Banner makes me tear up. Every. Time.',N'توسعه دهنده نرم افزار',N'همکاران سیستم',N'انگلستان',9,Null,NewId(),'2009-06-02 07:49:29','2010-02-23 07:02:57',Null,1,0)</v>
      </c>
    </row>
    <row r="854" spans="1:18" ht="18" x14ac:dyDescent="0.55000000000000004">
      <c r="A854" s="17">
        <f>ROW()-ROW(Profiles[[#Headers],[Id]])</f>
        <v>849</v>
      </c>
      <c r="B854" s="17">
        <f>SMALL(Users[Id],Profiles[[#This Row],[Id]])</f>
        <v>849</v>
      </c>
      <c r="C854" s="17" t="str" cm="1">
        <f t="array" aca="1" ref="C854" ca="1">INDEX(FirstNames[FirstName],RANDBETWEEN(1,$C$3))</f>
        <v>'Rodrigo '</v>
      </c>
      <c r="D854" s="17" t="str" cm="1">
        <f t="array" aca="1" ref="D854" ca="1">INDEX(LastNames[LastName],RANDBETWEEN(1,$D$3))</f>
        <v>'Gross'</v>
      </c>
      <c r="E854" s="17" t="str" cm="1">
        <f t="array" aca="1" ref="E854" ca="1">_xlfn.LET(_xlpm.r,RANDBETWEEN(1,$E$3),INDEX(AvatarNames[AvatarName],_xlpm.r))</f>
        <v>'Pic(162).png'</v>
      </c>
      <c r="F854" s="17" t="str" cm="1">
        <f t="array" aca="1" ref="F854" ca="1">INDEX(AboutMes[AboutMe],RANDBETWEEN(1,$F$3))</f>
        <v>' I don’t watch much TV anymore, but love the TV shows Veronica Mars and Lost. And any of the great family shows from the 80s and 90s, like Wonder Years, Cosby Show, Growing Pains, Family Ties, etc. They don’t make shows like this anymore!'</v>
      </c>
      <c r="G854" s="15" t="str" cm="1">
        <f t="array" aca="1" ref="G854" ca="1">INDEX(JobTitles[JobTitle],RANDBETWEEN(1,$G$3))</f>
        <v>N'برنامه نویس فرانت'</v>
      </c>
      <c r="H854" s="15" t="str" cm="1">
        <f t="array" aca="1" ref="H854" ca="1">INDEX(Companies[Company],RANDBETWEEN(1,$H$3))</f>
        <v>N'محک'</v>
      </c>
      <c r="I854" s="15" t="str" cm="1">
        <f t="array" aca="1" ref="I854" ca="1">INDEX(Countries[Country],RANDBETWEEN(1,$I$3))</f>
        <v>N'ژاپن'</v>
      </c>
      <c r="J854" s="16">
        <f ca="1">_xlfn.LET(_xlpm.random, RANDBETWEEN(1,$J$3),_xlpm.min,INDEX(Visits[MinVisit],_xlpm.random),_xlpm.max,INDEX(Visits[MaxVisit],_xlpm.random),RANDBETWEEN(_xlpm.min,_xlpm.max))</f>
        <v>175</v>
      </c>
      <c r="K854" s="16" t="str">
        <f t="shared" si="78"/>
        <v>Null</v>
      </c>
      <c r="L854" s="16" t="str">
        <f t="shared" si="79"/>
        <v>NewId()</v>
      </c>
      <c r="M854" s="16" t="str" cm="1">
        <f t="array" aca="1" ref="M854" ca="1">INDEX(Users[CreatedDate],Profiles[[#This Row],[UserId]])</f>
        <v>'2009-06-08 00:41:40'</v>
      </c>
      <c r="N854" s="16" t="str" cm="1">
        <f t="array" aca="1" ref="N854" ca="1">INDEX(Users[LastModifiedDate],Profiles[[#This Row],[UserId]])</f>
        <v>'2010-10-23 01:07:56'</v>
      </c>
      <c r="O854" s="16" t="str">
        <f t="shared" si="80"/>
        <v>Null</v>
      </c>
      <c r="P854" s="16">
        <f>1</f>
        <v>1</v>
      </c>
      <c r="Q854" s="16">
        <f>0</f>
        <v>0</v>
      </c>
      <c r="R85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(849,'Rodrigo ','Gross','Pic(162).png',' I don’t watch much TV anymore, but love the TV shows Veronica Mars and Lost. And any of the great family shows from the 80s and 90s, like Wonder Years, Cosby Show, Growing Pains, Family Ties, etc. They don’t make shows like this anymore!',N'برنامه نویس فرانت',N'محک',N'ژاپن',175,Null,NewId(),'2009-06-08 00:41:40','2010-10-23 01:07:56',Null,1,0)</v>
      </c>
    </row>
    <row r="855" spans="1:18" ht="18" x14ac:dyDescent="0.55000000000000004">
      <c r="A855" s="17">
        <f>ROW()-ROW(Profiles[[#Headers],[Id]])</f>
        <v>850</v>
      </c>
      <c r="B855" s="17">
        <f>SMALL(Users[Id],Profiles[[#This Row],[Id]])</f>
        <v>850</v>
      </c>
      <c r="C855" s="17" t="str" cm="1">
        <f t="array" aca="1" ref="C855" ca="1">INDEX(FirstNames[FirstName],RANDBETWEEN(1,$C$3))</f>
        <v>'Blake '</v>
      </c>
      <c r="D855" s="17" t="str" cm="1">
        <f t="array" aca="1" ref="D855" ca="1">INDEX(LastNames[LastName],RANDBETWEEN(1,$D$3))</f>
        <v>'Ashley'</v>
      </c>
      <c r="E855" s="17" t="str" cm="1">
        <f t="array" aca="1" ref="E855" ca="1">_xlfn.LET(_xlpm.r,RANDBETWEEN(1,$E$3),INDEX(AvatarNames[AvatarName],_xlpm.r))</f>
        <v>'Pic(321).png'</v>
      </c>
      <c r="F855" s="17" t="str" cm="1">
        <f t="array" aca="1" ref="F855" ca="1">INDEX(AboutMes[AboutMe],RANDBETWEEN(1,$F$3))</f>
        <v>' I use my iPhone for everything, and it is never far from my side.'</v>
      </c>
      <c r="G855" s="15" t="str" cm="1">
        <f t="array" aca="1" ref="G855" ca="1">INDEX(JobTitles[JobTitle],RANDBETWEEN(1,$G$3))</f>
        <v>N'توسعه دهنده نرم افزار'</v>
      </c>
      <c r="H855" s="15" t="str" cm="1">
        <f t="array" aca="1" ref="H855" ca="1">INDEX(Companies[Company],RANDBETWEEN(1,$H$3))</f>
        <v>N'دیجی کالا'</v>
      </c>
      <c r="I855" s="15" t="str" cm="1">
        <f t="array" aca="1" ref="I855" ca="1">INDEX(Countries[Country],RANDBETWEEN(1,$I$3))</f>
        <v>N'آلمان'</v>
      </c>
      <c r="J855" s="16">
        <f ca="1">_xlfn.LET(_xlpm.random, RANDBETWEEN(1,$J$3),_xlpm.min,INDEX(Visits[MinVisit],_xlpm.random),_xlpm.max,INDEX(Visits[MaxVisit],_xlpm.random),RANDBETWEEN(_xlpm.min,_xlpm.max))</f>
        <v>140</v>
      </c>
      <c r="K855" s="16" t="str">
        <f t="shared" si="78"/>
        <v>Null</v>
      </c>
      <c r="L855" s="16" t="str">
        <f t="shared" si="79"/>
        <v>NewId()</v>
      </c>
      <c r="M855" s="16" t="str" cm="1">
        <f t="array" aca="1" ref="M855" ca="1">INDEX(Users[CreatedDate],Profiles[[#This Row],[UserId]])</f>
        <v>'2009-06-11 15:48:15'</v>
      </c>
      <c r="N855" s="16" t="str" cm="1">
        <f t="array" aca="1" ref="N855" ca="1">INDEX(Users[LastModifiedDate],Profiles[[#This Row],[UserId]])</f>
        <v>'2010-02-13 15:40:47'</v>
      </c>
      <c r="O855" s="16" t="str">
        <f t="shared" si="80"/>
        <v>Null</v>
      </c>
      <c r="P855" s="16">
        <f>1</f>
        <v>1</v>
      </c>
      <c r="Q855" s="16">
        <f>0</f>
        <v>0</v>
      </c>
      <c r="R85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(850,'Blake ','Ashley','Pic(321).png',' I use my iPhone for everything, and it is never far from my side.',N'توسعه دهنده نرم افزار',N'دیجی کالا',N'آلمان',140,Null,NewId(),'2009-06-11 15:48:15','2010-02-13 15:40:47',Null,1,0)</v>
      </c>
    </row>
    <row r="856" spans="1:18" ht="18" x14ac:dyDescent="0.55000000000000004">
      <c r="A856" s="17">
        <f>ROW()-ROW(Profiles[[#Headers],[Id]])</f>
        <v>851</v>
      </c>
      <c r="B856" s="17">
        <f>SMALL(Users[Id],Profiles[[#This Row],[Id]])</f>
        <v>851</v>
      </c>
      <c r="C856" s="17" t="str" cm="1">
        <f t="array" aca="1" ref="C856" ca="1">INDEX(FirstNames[FirstName],RANDBETWEEN(1,$C$3))</f>
        <v>'Weston '</v>
      </c>
      <c r="D856" s="17" t="str" cm="1">
        <f t="array" aca="1" ref="D856" ca="1">INDEX(LastNames[LastName],RANDBETWEEN(1,$D$3))</f>
        <v>'Weeks'</v>
      </c>
      <c r="E856" s="17" t="str" cm="1">
        <f t="array" aca="1" ref="E856" ca="1">_xlfn.LET(_xlpm.r,RANDBETWEEN(1,$E$3),INDEX(AvatarNames[AvatarName],_xlpm.r))</f>
        <v>'Pic(128).png'</v>
      </c>
      <c r="F856" s="17" t="str" cm="1">
        <f t="array" aca="1" ref="F856" ca="1">INDEX(AboutMes[AboutMe],RANDBETWEEN(1,$F$3))</f>
        <v>' When a news story on animal cruelty comes on, I have to immediately change the channel. I cannot handle it!'</v>
      </c>
      <c r="G856" s="15" t="str" cm="1">
        <f t="array" aca="1" ref="G856" ca="1">INDEX(JobTitles[JobTitle],RANDBETWEEN(1,$G$3))</f>
        <v>N'توسعه دهنده نرم افزار'</v>
      </c>
      <c r="H856" s="15" t="str" cm="1">
        <f t="array" aca="1" ref="H856" ca="1">INDEX(Companies[Company],RANDBETWEEN(1,$H$3))</f>
        <v>N'روژین تاک'</v>
      </c>
      <c r="I856" s="15" t="str" cm="1">
        <f t="array" aca="1" ref="I856" ca="1">INDEX(Countries[Country],RANDBETWEEN(1,$I$3))</f>
        <v>N'انگلستان'</v>
      </c>
      <c r="J856" s="16">
        <f ca="1">_xlfn.LET(_xlpm.random, RANDBETWEEN(1,$J$3),_xlpm.min,INDEX(Visits[MinVisit],_xlpm.random),_xlpm.max,INDEX(Visits[MaxVisit],_xlpm.random),RANDBETWEEN(_xlpm.min,_xlpm.max))</f>
        <v>2</v>
      </c>
      <c r="K856" s="16" t="str">
        <f t="shared" si="78"/>
        <v>Null</v>
      </c>
      <c r="L856" s="16" t="str">
        <f t="shared" si="79"/>
        <v>NewId()</v>
      </c>
      <c r="M856" s="16" t="str" cm="1">
        <f t="array" aca="1" ref="M856" ca="1">INDEX(Users[CreatedDate],Profiles[[#This Row],[UserId]])</f>
        <v>'2009-06-14 22:20:23'</v>
      </c>
      <c r="N856" s="16" t="str" cm="1">
        <f t="array" aca="1" ref="N856" ca="1">INDEX(Users[LastModifiedDate],Profiles[[#This Row],[UserId]])</f>
        <v>'2012-07-01 12:48:13'</v>
      </c>
      <c r="O856" s="16" t="str">
        <f t="shared" si="80"/>
        <v>Null</v>
      </c>
      <c r="P856" s="16">
        <f>1</f>
        <v>1</v>
      </c>
      <c r="Q856" s="16">
        <f>0</f>
        <v>0</v>
      </c>
      <c r="R85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(851,'Weston ','Weeks','Pic(128).png',' When a news story on animal cruelty comes on, I have to immediately change the channel. I cannot handle it!',N'توسعه دهنده نرم افزار',N'روژین تاک',N'انگلستان',2,Null,NewId(),'2009-06-14 22:20:23','2012-07-01 12:48:13',Null,1,0)</v>
      </c>
    </row>
    <row r="857" spans="1:18" ht="18" x14ac:dyDescent="0.55000000000000004">
      <c r="A857" s="17">
        <f>ROW()-ROW(Profiles[[#Headers],[Id]])</f>
        <v>852</v>
      </c>
      <c r="B857" s="17">
        <f>SMALL(Users[Id],Profiles[[#This Row],[Id]])</f>
        <v>852</v>
      </c>
      <c r="C857" s="17" t="str" cm="1">
        <f t="array" aca="1" ref="C857" ca="1">INDEX(FirstNames[FirstName],RANDBETWEEN(1,$C$3))</f>
        <v>'Alexia '</v>
      </c>
      <c r="D857" s="17" t="str" cm="1">
        <f t="array" aca="1" ref="D857" ca="1">INDEX(LastNames[LastName],RANDBETWEEN(1,$D$3))</f>
        <v>'Montes'</v>
      </c>
      <c r="E857" s="17" t="str" cm="1">
        <f t="array" aca="1" ref="E857" ca="1">_xlfn.LET(_xlpm.r,RANDBETWEEN(1,$E$3),INDEX(AvatarNames[AvatarName],_xlpm.r))</f>
        <v>'Pic(014).png'</v>
      </c>
      <c r="F857" s="17" t="str" cm="1">
        <f t="array" aca="1" ref="F857" ca="1">INDEX(AboutMes[AboutMe],RANDBETWEEN(1,$F$3))</f>
        <v>' I use my iPhone for everything, and it is never far from my side.'</v>
      </c>
      <c r="G857" s="15" t="str" cm="1">
        <f t="array" aca="1" ref="G857" ca="1">INDEX(JobTitles[JobTitle],RANDBETWEEN(1,$G$3))</f>
        <v>N'برنامه نویس سمت سرور'</v>
      </c>
      <c r="H857" s="15" t="str" cm="1">
        <f t="array" aca="1" ref="H857" ca="1">INDEX(Companies[Company],RANDBETWEEN(1,$H$3))</f>
        <v>N'اسنپ'</v>
      </c>
      <c r="I857" s="15" t="str" cm="1">
        <f t="array" aca="1" ref="I857" ca="1">INDEX(Countries[Country],RANDBETWEEN(1,$I$3))</f>
        <v>N'فرانسه'</v>
      </c>
      <c r="J857" s="16">
        <f ca="1">_xlfn.LET(_xlpm.random, RANDBETWEEN(1,$J$3),_xlpm.min,INDEX(Visits[MinVisit],_xlpm.random),_xlpm.max,INDEX(Visits[MaxVisit],_xlpm.random),RANDBETWEEN(_xlpm.min,_xlpm.max))</f>
        <v>0</v>
      </c>
      <c r="K857" s="16" t="str">
        <f t="shared" si="78"/>
        <v>Null</v>
      </c>
      <c r="L857" s="16" t="str">
        <f t="shared" si="79"/>
        <v>NewId()</v>
      </c>
      <c r="M857" s="16" t="str" cm="1">
        <f t="array" aca="1" ref="M857" ca="1">INDEX(Users[CreatedDate],Profiles[[#This Row],[UserId]])</f>
        <v>'2009-06-17 19:45:09'</v>
      </c>
      <c r="N857" s="16" t="str" cm="1">
        <f t="array" aca="1" ref="N857" ca="1">INDEX(Users[LastModifiedDate],Profiles[[#This Row],[UserId]])</f>
        <v>'2010-03-30 02:38:00'</v>
      </c>
      <c r="O857" s="16" t="str">
        <f t="shared" si="80"/>
        <v>Null</v>
      </c>
      <c r="P857" s="16">
        <f>1</f>
        <v>1</v>
      </c>
      <c r="Q857" s="16">
        <f>0</f>
        <v>0</v>
      </c>
      <c r="R85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(852,'Alexia ','Montes','Pic(014).png',' I use my iPhone for everything, and it is never far from my side.',N'برنامه نویس سمت سرور',N'اسنپ',N'فرانسه',0,Null,NewId(),'2009-06-17 19:45:09','2010-03-30 02:38:00',Null,1,0)</v>
      </c>
    </row>
    <row r="858" spans="1:18" ht="18" x14ac:dyDescent="0.55000000000000004">
      <c r="A858" s="17">
        <f>ROW()-ROW(Profiles[[#Headers],[Id]])</f>
        <v>853</v>
      </c>
      <c r="B858" s="17">
        <f>SMALL(Users[Id],Profiles[[#This Row],[Id]])</f>
        <v>853</v>
      </c>
      <c r="C858" s="17" t="str" cm="1">
        <f t="array" aca="1" ref="C858" ca="1">INDEX(FirstNames[FirstName],RANDBETWEEN(1,$C$3))</f>
        <v>'Trey '</v>
      </c>
      <c r="D858" s="17" t="str" cm="1">
        <f t="array" aca="1" ref="D858" ca="1">INDEX(LastNames[LastName],RANDBETWEEN(1,$D$3))</f>
        <v>'Martin'</v>
      </c>
      <c r="E858" s="17" t="str" cm="1">
        <f t="array" aca="1" ref="E858" ca="1">_xlfn.LET(_xlpm.r,RANDBETWEEN(1,$E$3),INDEX(AvatarNames[AvatarName],_xlpm.r))</f>
        <v>'Pic(189).png'</v>
      </c>
      <c r="F858" s="17" t="str" cm="1">
        <f t="array" aca="1" ref="F858" ca="1">INDEX(AboutMes[AboutMe],RANDBETWEEN(1,$F$3))</f>
        <v>' I love the beach. We are lucky to go several times a year to see my parents and sister, who live in Destin, Florida.'</v>
      </c>
      <c r="G858" s="15" t="str" cm="1">
        <f t="array" aca="1" ref="G858" ca="1">INDEX(JobTitles[JobTitle],RANDBETWEEN(1,$G$3))</f>
        <v>N'مدیر انفورماتیک'</v>
      </c>
      <c r="H858" s="15" t="str" cm="1">
        <f t="array" aca="1" ref="H858" ca="1">INDEX(Companies[Company],RANDBETWEEN(1,$H$3))</f>
        <v>N'دیجی کالا'</v>
      </c>
      <c r="I858" s="15" t="str" cm="1">
        <f t="array" aca="1" ref="I858" ca="1">INDEX(Countries[Country],RANDBETWEEN(1,$I$3))</f>
        <v>N'ژاپن'</v>
      </c>
      <c r="J858" s="16">
        <f ca="1">_xlfn.LET(_xlpm.random, RANDBETWEEN(1,$J$3),_xlpm.min,INDEX(Visits[MinVisit],_xlpm.random),_xlpm.max,INDEX(Visits[MaxVisit],_xlpm.random),RANDBETWEEN(_xlpm.min,_xlpm.max))</f>
        <v>545</v>
      </c>
      <c r="K858" s="16" t="str">
        <f t="shared" si="78"/>
        <v>Null</v>
      </c>
      <c r="L858" s="16" t="str">
        <f t="shared" si="79"/>
        <v>NewId()</v>
      </c>
      <c r="M858" s="16" t="str" cm="1">
        <f t="array" aca="1" ref="M858" ca="1">INDEX(Users[CreatedDate],Profiles[[#This Row],[UserId]])</f>
        <v>'2009-06-21 06:10:26'</v>
      </c>
      <c r="N858" s="16" t="str" cm="1">
        <f t="array" aca="1" ref="N858" ca="1">INDEX(Users[LastModifiedDate],Profiles[[#This Row],[UserId]])</f>
        <v>'2013-04-06 16:49:55'</v>
      </c>
      <c r="O858" s="16" t="str">
        <f t="shared" si="80"/>
        <v>Null</v>
      </c>
      <c r="P858" s="16">
        <f>1</f>
        <v>1</v>
      </c>
      <c r="Q858" s="16">
        <f>0</f>
        <v>0</v>
      </c>
      <c r="R85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(853,'Trey ','Martin','Pic(189).png',' I love the beach. We are lucky to go several times a year to see my parents and sister, who live in Destin, Florida.',N'مدیر انفورماتیک',N'دیجی کالا',N'ژاپن',545,Null,NewId(),'2009-06-21 06:10:26','2013-04-06 16:49:55',Null,1,0)</v>
      </c>
    </row>
    <row r="859" spans="1:18" ht="18" x14ac:dyDescent="0.55000000000000004">
      <c r="A859" s="17">
        <f>ROW()-ROW(Profiles[[#Headers],[Id]])</f>
        <v>854</v>
      </c>
      <c r="B859" s="17">
        <f>SMALL(Users[Id],Profiles[[#This Row],[Id]])</f>
        <v>854</v>
      </c>
      <c r="C859" s="17" t="str" cm="1">
        <f t="array" aca="1" ref="C859" ca="1">INDEX(FirstNames[FirstName],RANDBETWEEN(1,$C$3))</f>
        <v>'Sadie '</v>
      </c>
      <c r="D859" s="17" t="str" cm="1">
        <f t="array" aca="1" ref="D859" ca="1">INDEX(LastNames[LastName],RANDBETWEEN(1,$D$3))</f>
        <v>'Steele'</v>
      </c>
      <c r="E859" s="17" t="str" cm="1">
        <f t="array" aca="1" ref="E859" ca="1">_xlfn.LET(_xlpm.r,RANDBETWEEN(1,$E$3),INDEX(AvatarNames[AvatarName],_xlpm.r))</f>
        <v>'Pic(231).png'</v>
      </c>
      <c r="F859" s="17" t="str" cm="1">
        <f t="array" aca="1" ref="F859"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859" s="15" t="str" cm="1">
        <f t="array" aca="1" ref="G859" ca="1">INDEX(JobTitles[JobTitle],RANDBETWEEN(1,$G$3))</f>
        <v>N'برنامه نویس سمت سرور'</v>
      </c>
      <c r="H859" s="15" t="str" cm="1">
        <f t="array" aca="1" ref="H859" ca="1">INDEX(Companies[Company],RANDBETWEEN(1,$H$3))</f>
        <v>N'دیجی کالا'</v>
      </c>
      <c r="I859" s="15" t="str" cm="1">
        <f t="array" aca="1" ref="I859" ca="1">INDEX(Countries[Country],RANDBETWEEN(1,$I$3))</f>
        <v>N'فرانسه'</v>
      </c>
      <c r="J859" s="16">
        <f ca="1">_xlfn.LET(_xlpm.random, RANDBETWEEN(1,$J$3),_xlpm.min,INDEX(Visits[MinVisit],_xlpm.random),_xlpm.max,INDEX(Visits[MaxVisit],_xlpm.random),RANDBETWEEN(_xlpm.min,_xlpm.max))</f>
        <v>446</v>
      </c>
      <c r="K859" s="16" t="str">
        <f t="shared" si="78"/>
        <v>Null</v>
      </c>
      <c r="L859" s="16" t="str">
        <f t="shared" si="79"/>
        <v>NewId()</v>
      </c>
      <c r="M859" s="16" t="str" cm="1">
        <f t="array" aca="1" ref="M859" ca="1">INDEX(Users[CreatedDate],Profiles[[#This Row],[UserId]])</f>
        <v>'2009-06-24 14:35:59'</v>
      </c>
      <c r="N859" s="16" t="str" cm="1">
        <f t="array" aca="1" ref="N859" ca="1">INDEX(Users[LastModifiedDate],Profiles[[#This Row],[UserId]])</f>
        <v>'2009-09-22 22:35:14'</v>
      </c>
      <c r="O859" s="16" t="str">
        <f t="shared" si="80"/>
        <v>Null</v>
      </c>
      <c r="P859" s="16">
        <f>1</f>
        <v>1</v>
      </c>
      <c r="Q859" s="16">
        <f>0</f>
        <v>0</v>
      </c>
      <c r="R85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(854,'Sadie ','Steele','Pic(231).png',' I am lost in thought and “in my head” a lot. Sometimes so much that I cannot even SEE things, people, etc. right in front of me. I will literally walk right past somebody I know without seeing them or saying hello…because I am lost in thought.',N'برنامه نویس سمت سرور',N'دیجی کالا',N'فرانسه',446,Null,NewId(),'2009-06-24 14:35:59','2009-09-22 22:35:14',Null,1,0)</v>
      </c>
    </row>
    <row r="860" spans="1:18" ht="18" x14ac:dyDescent="0.55000000000000004">
      <c r="A860" s="17">
        <f>ROW()-ROW(Profiles[[#Headers],[Id]])</f>
        <v>855</v>
      </c>
      <c r="B860" s="17">
        <f>SMALL(Users[Id],Profiles[[#This Row],[Id]])</f>
        <v>855</v>
      </c>
      <c r="C860" s="17" t="str" cm="1">
        <f t="array" aca="1" ref="C860" ca="1">INDEX(FirstNames[FirstName],RANDBETWEEN(1,$C$3))</f>
        <v>'Rachael '</v>
      </c>
      <c r="D860" s="17" t="str" cm="1">
        <f t="array" aca="1" ref="D860" ca="1">INDEX(LastNames[LastName],RANDBETWEEN(1,$D$3))</f>
        <v>'Wells'</v>
      </c>
      <c r="E860" s="17" t="str" cm="1">
        <f t="array" aca="1" ref="E860" ca="1">_xlfn.LET(_xlpm.r,RANDBETWEEN(1,$E$3),INDEX(AvatarNames[AvatarName],_xlpm.r))</f>
        <v>'Pic(313).png'</v>
      </c>
      <c r="F860" s="17" t="str" cm="1">
        <f t="array" aca="1" ref="F860" ca="1">INDEX(AboutMes[AboutMe],RANDBETWEEN(1,$F$3))</f>
        <v>' I met my husband at church. We were friends for a couple years before we ever dated.'</v>
      </c>
      <c r="G860" s="15" t="str" cm="1">
        <f t="array" aca="1" ref="G860" ca="1">INDEX(JobTitles[JobTitle],RANDBETWEEN(1,$G$3))</f>
        <v>N'مدیر انفورماتیک'</v>
      </c>
      <c r="H860" s="15" t="str" cm="1">
        <f t="array" aca="1" ref="H860" ca="1">INDEX(Companies[Company],RANDBETWEEN(1,$H$3))</f>
        <v>N'پیشران پارت'</v>
      </c>
      <c r="I860" s="15" t="str" cm="1">
        <f t="array" aca="1" ref="I860" ca="1">INDEX(Countries[Country],RANDBETWEEN(1,$I$3))</f>
        <v>N'روسیه'</v>
      </c>
      <c r="J860" s="16">
        <f ca="1">_xlfn.LET(_xlpm.random, RANDBETWEEN(1,$J$3),_xlpm.min,INDEX(Visits[MinVisit],_xlpm.random),_xlpm.max,INDEX(Visits[MaxVisit],_xlpm.random),RANDBETWEEN(_xlpm.min,_xlpm.max))</f>
        <v>72</v>
      </c>
      <c r="K860" s="16" t="str">
        <f t="shared" si="78"/>
        <v>Null</v>
      </c>
      <c r="L860" s="16" t="str">
        <f t="shared" si="79"/>
        <v>NewId()</v>
      </c>
      <c r="M860" s="16" t="str" cm="1">
        <f t="array" aca="1" ref="M860" ca="1">INDEX(Users[CreatedDate],Profiles[[#This Row],[UserId]])</f>
        <v>'2009-06-29 01:51:51'</v>
      </c>
      <c r="N860" s="16" t="str" cm="1">
        <f t="array" aca="1" ref="N860" ca="1">INDEX(Users[LastModifiedDate],Profiles[[#This Row],[UserId]])</f>
        <v>'2010-02-27 16:56:46'</v>
      </c>
      <c r="O860" s="16" t="str">
        <f t="shared" si="80"/>
        <v>Null</v>
      </c>
      <c r="P860" s="16">
        <f>1</f>
        <v>1</v>
      </c>
      <c r="Q860" s="16">
        <f>0</f>
        <v>0</v>
      </c>
      <c r="R86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(855,'Rachael ','Wells','Pic(313).png',' I met my husband at church. We were friends for a couple years before we ever dated.',N'مدیر انفورماتیک',N'پیشران پارت',N'روسیه',72,Null,NewId(),'2009-06-29 01:51:51','2010-02-27 16:56:46',Null,1,0)</v>
      </c>
    </row>
    <row r="861" spans="1:18" ht="18" x14ac:dyDescent="0.55000000000000004">
      <c r="A861" s="17">
        <f>ROW()-ROW(Profiles[[#Headers],[Id]])</f>
        <v>856</v>
      </c>
      <c r="B861" s="17">
        <f>SMALL(Users[Id],Profiles[[#This Row],[Id]])</f>
        <v>856</v>
      </c>
      <c r="C861" s="17" t="str" cm="1">
        <f t="array" aca="1" ref="C861" ca="1">INDEX(FirstNames[FirstName],RANDBETWEEN(1,$C$3))</f>
        <v>'Lance '</v>
      </c>
      <c r="D861" s="17" t="str" cm="1">
        <f t="array" aca="1" ref="D861" ca="1">INDEX(LastNames[LastName],RANDBETWEEN(1,$D$3))</f>
        <v>'Ingram'</v>
      </c>
      <c r="E861" s="17" t="str" cm="1">
        <f t="array" aca="1" ref="E861" ca="1">_xlfn.LET(_xlpm.r,RANDBETWEEN(1,$E$3),INDEX(AvatarNames[AvatarName],_xlpm.r))</f>
        <v>'Pic(179).png'</v>
      </c>
      <c r="F861" s="17" t="str" cm="1">
        <f t="array" aca="1" ref="F861" ca="1">INDEX(AboutMes[AboutMe],RANDBETWEEN(1,$F$3))</f>
        <v>' My feet grew a half size when I was pregnant and never went back. Leaving me with a bunch of shoes that no longer fit.'</v>
      </c>
      <c r="G861" s="15" t="str" cm="1">
        <f t="array" aca="1" ref="G861" ca="1">INDEX(JobTitles[JobTitle],RANDBETWEEN(1,$G$3))</f>
        <v>N'برنامه نویس فول استک'</v>
      </c>
      <c r="H861" s="15" t="str" cm="1">
        <f t="array" aca="1" ref="H861" ca="1">INDEX(Companies[Company],RANDBETWEEN(1,$H$3))</f>
        <v>N'همکاران سیستم'</v>
      </c>
      <c r="I861" s="15" t="str" cm="1">
        <f t="array" aca="1" ref="I861" ca="1">INDEX(Countries[Country],RANDBETWEEN(1,$I$3))</f>
        <v>N'آلمان'</v>
      </c>
      <c r="J861" s="16">
        <f ca="1">_xlfn.LET(_xlpm.random, RANDBETWEEN(1,$J$3),_xlpm.min,INDEX(Visits[MinVisit],_xlpm.random),_xlpm.max,INDEX(Visits[MaxVisit],_xlpm.random),RANDBETWEEN(_xlpm.min,_xlpm.max))</f>
        <v>612</v>
      </c>
      <c r="K861" s="16" t="str">
        <f t="shared" si="78"/>
        <v>Null</v>
      </c>
      <c r="L861" s="16" t="str">
        <f t="shared" si="79"/>
        <v>NewId()</v>
      </c>
      <c r="M861" s="16" t="str" cm="1">
        <f t="array" aca="1" ref="M861" ca="1">INDEX(Users[CreatedDate],Profiles[[#This Row],[UserId]])</f>
        <v>'2009-07-03 07:45:45'</v>
      </c>
      <c r="N861" s="16" t="str" cm="1">
        <f t="array" aca="1" ref="N861" ca="1">INDEX(Users[LastModifiedDate],Profiles[[#This Row],[UserId]])</f>
        <v>'2015-05-21 02:09:04'</v>
      </c>
      <c r="O861" s="16" t="str">
        <f t="shared" si="80"/>
        <v>Null</v>
      </c>
      <c r="P861" s="16">
        <f>1</f>
        <v>1</v>
      </c>
      <c r="Q861" s="16">
        <f>0</f>
        <v>0</v>
      </c>
      <c r="R86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(856,'Lance ','Ingram','Pic(179).png',' My feet grew a half size when I was pregnant and never went back. Leaving me with a bunch of shoes that no longer fit.',N'برنامه نویس فول استک',N'همکاران سیستم',N'آلمان',612,Null,NewId(),'2009-07-03 07:45:45','2015-05-21 02:09:04',Null,1,0)</v>
      </c>
    </row>
    <row r="862" spans="1:18" ht="18" x14ac:dyDescent="0.55000000000000004">
      <c r="A862" s="17">
        <f>ROW()-ROW(Profiles[[#Headers],[Id]])</f>
        <v>857</v>
      </c>
      <c r="B862" s="17">
        <f>SMALL(Users[Id],Profiles[[#This Row],[Id]])</f>
        <v>857</v>
      </c>
      <c r="C862" s="17" t="str" cm="1">
        <f t="array" aca="1" ref="C862" ca="1">INDEX(FirstNames[FirstName],RANDBETWEEN(1,$C$3))</f>
        <v>'Rayne '</v>
      </c>
      <c r="D862" s="17" t="str" cm="1">
        <f t="array" aca="1" ref="D862" ca="1">INDEX(LastNames[LastName],RANDBETWEEN(1,$D$3))</f>
        <v>'Hardy'</v>
      </c>
      <c r="E862" s="17" t="str" cm="1">
        <f t="array" aca="1" ref="E862" ca="1">_xlfn.LET(_xlpm.r,RANDBETWEEN(1,$E$3),INDEX(AvatarNames[AvatarName],_xlpm.r))</f>
        <v>'Pic(184).png'</v>
      </c>
      <c r="F862" s="17" t="str" cm="1">
        <f t="array" aca="1" ref="F862"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862" s="15" t="str" cm="1">
        <f t="array" aca="1" ref="G862" ca="1">INDEX(JobTitles[JobTitle],RANDBETWEEN(1,$G$3))</f>
        <v>N'برنامه نویس فول استک'</v>
      </c>
      <c r="H862" s="15" t="str" cm="1">
        <f t="array" aca="1" ref="H862" ca="1">INDEX(Companies[Company],RANDBETWEEN(1,$H$3))</f>
        <v>N'همکاران سیستم'</v>
      </c>
      <c r="I862" s="15" t="str" cm="1">
        <f t="array" aca="1" ref="I862" ca="1">INDEX(Countries[Country],RANDBETWEEN(1,$I$3))</f>
        <v>N'آلمان'</v>
      </c>
      <c r="J862" s="16">
        <f ca="1">_xlfn.LET(_xlpm.random, RANDBETWEEN(1,$J$3),_xlpm.min,INDEX(Visits[MinVisit],_xlpm.random),_xlpm.max,INDEX(Visits[MaxVisit],_xlpm.random),RANDBETWEEN(_xlpm.min,_xlpm.max))</f>
        <v>172</v>
      </c>
      <c r="K862" s="16" t="str">
        <f t="shared" si="78"/>
        <v>Null</v>
      </c>
      <c r="L862" s="16" t="str">
        <f t="shared" si="79"/>
        <v>NewId()</v>
      </c>
      <c r="M862" s="16" t="str" cm="1">
        <f t="array" aca="1" ref="M862" ca="1">INDEX(Users[CreatedDate],Profiles[[#This Row],[UserId]])</f>
        <v>'2009-07-05 08:36:40'</v>
      </c>
      <c r="N862" s="16" t="str" cm="1">
        <f t="array" aca="1" ref="N862" ca="1">INDEX(Users[LastModifiedDate],Profiles[[#This Row],[UserId]])</f>
        <v>'2011-05-03 11:33:48'</v>
      </c>
      <c r="O862" s="16" t="str">
        <f t="shared" si="80"/>
        <v>Null</v>
      </c>
      <c r="P862" s="16">
        <f>1</f>
        <v>1</v>
      </c>
      <c r="Q862" s="16">
        <f>0</f>
        <v>0</v>
      </c>
      <c r="R86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(857,'Rayne ','Hardy','Pic(184).png',' I am a textbook INFJ personality type, the rarest type. I often feel like the unicorn in the room. 🦄😜👌🏻 I just see things differently than most people do. It used to make me feel isolated, but now it makes me feel powerful.💥💪🏻I wrote about it here, in case you are curious.',N'برنامه نویس فول استک',N'همکاران سیستم',N'آلمان',172,Null,NewId(),'2009-07-05 08:36:40','2011-05-03 11:33:48',Null,1,0)</v>
      </c>
    </row>
    <row r="863" spans="1:18" ht="18" x14ac:dyDescent="0.55000000000000004">
      <c r="A863" s="17">
        <f>ROW()-ROW(Profiles[[#Headers],[Id]])</f>
        <v>858</v>
      </c>
      <c r="B863" s="17">
        <f>SMALL(Users[Id],Profiles[[#This Row],[Id]])</f>
        <v>858</v>
      </c>
      <c r="C863" s="17" t="str" cm="1">
        <f t="array" aca="1" ref="C863" ca="1">INDEX(FirstNames[FirstName],RANDBETWEEN(1,$C$3))</f>
        <v>'Eddie '</v>
      </c>
      <c r="D863" s="17" t="str" cm="1">
        <f t="array" aca="1" ref="D863" ca="1">INDEX(LastNames[LastName],RANDBETWEEN(1,$D$3))</f>
        <v>'Bridges'</v>
      </c>
      <c r="E863" s="17" t="str" cm="1">
        <f t="array" aca="1" ref="E863" ca="1">_xlfn.LET(_xlpm.r,RANDBETWEEN(1,$E$3),INDEX(AvatarNames[AvatarName],_xlpm.r))</f>
        <v>'Pic(002).png'</v>
      </c>
      <c r="F863" s="17" t="str" cm="1">
        <f t="array" aca="1" ref="F863" ca="1">INDEX(AboutMes[AboutMe],RANDBETWEEN(1,$F$3))</f>
        <v>' I love to learn new things, and I embrace my inner nerd. 🤓'</v>
      </c>
      <c r="G863" s="15" t="str" cm="1">
        <f t="array" aca="1" ref="G863" ca="1">INDEX(JobTitles[JobTitle],RANDBETWEEN(1,$G$3))</f>
        <v>N'تحلیل گر سیستم های مالی'</v>
      </c>
      <c r="H863" s="15" t="str" cm="1">
        <f t="array" aca="1" ref="H863" ca="1">INDEX(Companies[Company],RANDBETWEEN(1,$H$3))</f>
        <v>N'روژین تاک'</v>
      </c>
      <c r="I863" s="15" t="str" cm="1">
        <f t="array" aca="1" ref="I863" ca="1">INDEX(Countries[Country],RANDBETWEEN(1,$I$3))</f>
        <v>N'ژاپن'</v>
      </c>
      <c r="J863" s="16">
        <f ca="1">_xlfn.LET(_xlpm.random, RANDBETWEEN(1,$J$3),_xlpm.min,INDEX(Visits[MinVisit],_xlpm.random),_xlpm.max,INDEX(Visits[MaxVisit],_xlpm.random),RANDBETWEEN(_xlpm.min,_xlpm.max))</f>
        <v>4</v>
      </c>
      <c r="K863" s="16" t="str">
        <f t="shared" si="78"/>
        <v>Null</v>
      </c>
      <c r="L863" s="16" t="str">
        <f t="shared" si="79"/>
        <v>NewId()</v>
      </c>
      <c r="M863" s="16" t="str" cm="1">
        <f t="array" aca="1" ref="M863" ca="1">INDEX(Users[CreatedDate],Profiles[[#This Row],[UserId]])</f>
        <v>'2009-07-09 01:19:30'</v>
      </c>
      <c r="N863" s="16" t="str" cm="1">
        <f t="array" aca="1" ref="N863" ca="1">INDEX(Users[LastModifiedDate],Profiles[[#This Row],[UserId]])</f>
        <v>'2018-07-31 15:27:46'</v>
      </c>
      <c r="O863" s="16" t="str">
        <f t="shared" si="80"/>
        <v>Null</v>
      </c>
      <c r="P863" s="16">
        <f>1</f>
        <v>1</v>
      </c>
      <c r="Q863" s="16">
        <f>0</f>
        <v>0</v>
      </c>
      <c r="R86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(858,'Eddie ','Bridges','Pic(002).png',' I love to learn new things, and I embrace my inner nerd. 🤓',N'تحلیل گر سیستم های مالی',N'روژین تاک',N'ژاپن',4,Null,NewId(),'2009-07-09 01:19:30','2018-07-31 15:27:46',Null,1,0)</v>
      </c>
    </row>
    <row r="864" spans="1:18" ht="18" x14ac:dyDescent="0.55000000000000004">
      <c r="A864" s="17">
        <f>ROW()-ROW(Profiles[[#Headers],[Id]])</f>
        <v>859</v>
      </c>
      <c r="B864" s="17">
        <f>SMALL(Users[Id],Profiles[[#This Row],[Id]])</f>
        <v>859</v>
      </c>
      <c r="C864" s="17" t="str" cm="1">
        <f t="array" aca="1" ref="C864" ca="1">INDEX(FirstNames[FirstName],RANDBETWEEN(1,$C$3))</f>
        <v>'Esteban '</v>
      </c>
      <c r="D864" s="17" t="str" cm="1">
        <f t="array" aca="1" ref="D864" ca="1">INDEX(LastNames[LastName],RANDBETWEEN(1,$D$3))</f>
        <v>'Flynn'</v>
      </c>
      <c r="E864" s="17" t="str" cm="1">
        <f t="array" aca="1" ref="E864" ca="1">_xlfn.LET(_xlpm.r,RANDBETWEEN(1,$E$3),INDEX(AvatarNames[AvatarName],_xlpm.r))</f>
        <v>'Pic(106).png'</v>
      </c>
      <c r="F864" s="17" t="str" cm="1">
        <f t="array" aca="1" ref="F864"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864" s="15" t="str" cm="1">
        <f t="array" aca="1" ref="G864" ca="1">INDEX(JobTitles[JobTitle],RANDBETWEEN(1,$G$3))</f>
        <v>N'برنامه نویس سمت سرور'</v>
      </c>
      <c r="H864" s="15" t="str" cm="1">
        <f t="array" aca="1" ref="H864" ca="1">INDEX(Companies[Company],RANDBETWEEN(1,$H$3))</f>
        <v>N'روژین تاک'</v>
      </c>
      <c r="I864" s="15" t="str" cm="1">
        <f t="array" aca="1" ref="I864" ca="1">INDEX(Countries[Country],RANDBETWEEN(1,$I$3))</f>
        <v>N'چین'</v>
      </c>
      <c r="J864" s="16">
        <f ca="1">_xlfn.LET(_xlpm.random, RANDBETWEEN(1,$J$3),_xlpm.min,INDEX(Visits[MinVisit],_xlpm.random),_xlpm.max,INDEX(Visits[MaxVisit],_xlpm.random),RANDBETWEEN(_xlpm.min,_xlpm.max))</f>
        <v>510</v>
      </c>
      <c r="K864" s="16" t="str">
        <f t="shared" si="78"/>
        <v>Null</v>
      </c>
      <c r="L864" s="16" t="str">
        <f t="shared" si="79"/>
        <v>NewId()</v>
      </c>
      <c r="M864" s="16" t="str" cm="1">
        <f t="array" aca="1" ref="M864" ca="1">INDEX(Users[CreatedDate],Profiles[[#This Row],[UserId]])</f>
        <v>'2009-07-14 22:07:03'</v>
      </c>
      <c r="N864" s="16" t="str" cm="1">
        <f t="array" aca="1" ref="N864" ca="1">INDEX(Users[LastModifiedDate],Profiles[[#This Row],[UserId]])</f>
        <v>'2011-03-28 19:41:48'</v>
      </c>
      <c r="O864" s="16" t="str">
        <f t="shared" si="80"/>
        <v>Null</v>
      </c>
      <c r="P864" s="16">
        <f>1</f>
        <v>1</v>
      </c>
      <c r="Q864" s="16">
        <f>0</f>
        <v>0</v>
      </c>
      <c r="R86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(859,'Esteban ','Flynn','Pic(106).png','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embarrassing.',N'برنامه نویس سمت سرور',N'روژین تاک',N'چین',510,Null,NewId(),'2009-07-14 22:07:03','2011-03-28 19:41:48',Null,1,0)</v>
      </c>
    </row>
    <row r="865" spans="1:18" ht="18" x14ac:dyDescent="0.55000000000000004">
      <c r="A865" s="17">
        <f>ROW()-ROW(Profiles[[#Headers],[Id]])</f>
        <v>860</v>
      </c>
      <c r="B865" s="17">
        <f>SMALL(Users[Id],Profiles[[#This Row],[Id]])</f>
        <v>860</v>
      </c>
      <c r="C865" s="17" t="str" cm="1">
        <f t="array" aca="1" ref="C865" ca="1">INDEX(FirstNames[FirstName],RANDBETWEEN(1,$C$3))</f>
        <v>'Vanessa '</v>
      </c>
      <c r="D865" s="17" t="str" cm="1">
        <f t="array" aca="1" ref="D865" ca="1">INDEX(LastNames[LastName],RANDBETWEEN(1,$D$3))</f>
        <v>'Bryant'</v>
      </c>
      <c r="E865" s="17" t="str" cm="1">
        <f t="array" aca="1" ref="E865" ca="1">_xlfn.LET(_xlpm.r,RANDBETWEEN(1,$E$3),INDEX(AvatarNames[AvatarName],_xlpm.r))</f>
        <v>'Pic(311).png'</v>
      </c>
      <c r="F865" s="17" t="str" cm="1">
        <f t="array" aca="1" ref="F865" ca="1">INDEX(AboutMes[AboutMe],RANDBETWEEN(1,$F$3))</f>
        <v>' My feet grew a half size when I was pregnant and never went back. Leaving me with a bunch of shoes that no longer fit.'</v>
      </c>
      <c r="G865" s="15" t="str" cm="1">
        <f t="array" aca="1" ref="G865" ca="1">INDEX(JobTitles[JobTitle],RANDBETWEEN(1,$G$3))</f>
        <v>N'توسعه دهنده وب'</v>
      </c>
      <c r="H865" s="15" t="str" cm="1">
        <f t="array" aca="1" ref="H865" ca="1">INDEX(Companies[Company],RANDBETWEEN(1,$H$3))</f>
        <v>N'همکاران سیستم'</v>
      </c>
      <c r="I865" s="15" t="str" cm="1">
        <f t="array" aca="1" ref="I865" ca="1">INDEX(Countries[Country],RANDBETWEEN(1,$I$3))</f>
        <v>N'آلمان'</v>
      </c>
      <c r="J865" s="16">
        <f ca="1">_xlfn.LET(_xlpm.random, RANDBETWEEN(1,$J$3),_xlpm.min,INDEX(Visits[MinVisit],_xlpm.random),_xlpm.max,INDEX(Visits[MaxVisit],_xlpm.random),RANDBETWEEN(_xlpm.min,_xlpm.max))</f>
        <v>39</v>
      </c>
      <c r="K865" s="16" t="str">
        <f t="shared" si="78"/>
        <v>Null</v>
      </c>
      <c r="L865" s="16" t="str">
        <f t="shared" si="79"/>
        <v>NewId()</v>
      </c>
      <c r="M865" s="16" t="str" cm="1">
        <f t="array" aca="1" ref="M865" ca="1">INDEX(Users[CreatedDate],Profiles[[#This Row],[UserId]])</f>
        <v>'2009-07-16 15:04:26'</v>
      </c>
      <c r="N865" s="16" t="str" cm="1">
        <f t="array" aca="1" ref="N865" ca="1">INDEX(Users[LastModifiedDate],Profiles[[#This Row],[UserId]])</f>
        <v>'2010-06-30 09:03:03'</v>
      </c>
      <c r="O865" s="16" t="str">
        <f t="shared" si="80"/>
        <v>Null</v>
      </c>
      <c r="P865" s="16">
        <f>1</f>
        <v>1</v>
      </c>
      <c r="Q865" s="16">
        <f>0</f>
        <v>0</v>
      </c>
      <c r="R86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(860,'Vanessa ','Bryant','Pic(311).png',' My feet grew a half size when I was pregnant and never went back. Leaving me with a bunch of shoes that no longer fit.',N'توسعه دهنده وب',N'همکاران سیستم',N'آلمان',39,Null,NewId(),'2009-07-16 15:04:26','2010-06-30 09:03:03',Null,1,0)</v>
      </c>
    </row>
    <row r="866" spans="1:18" ht="18" x14ac:dyDescent="0.55000000000000004">
      <c r="A866" s="17">
        <f>ROW()-ROW(Profiles[[#Headers],[Id]])</f>
        <v>861</v>
      </c>
      <c r="B866" s="17">
        <f>SMALL(Users[Id],Profiles[[#This Row],[Id]])</f>
        <v>861</v>
      </c>
      <c r="C866" s="17" t="str" cm="1">
        <f t="array" aca="1" ref="C866" ca="1">INDEX(FirstNames[FirstName],RANDBETWEEN(1,$C$3))</f>
        <v>'Giancarlo '</v>
      </c>
      <c r="D866" s="17" t="str" cm="1">
        <f t="array" aca="1" ref="D866" ca="1">INDEX(LastNames[LastName],RANDBETWEEN(1,$D$3))</f>
        <v>'Mayer'</v>
      </c>
      <c r="E866" s="17" t="str" cm="1">
        <f t="array" aca="1" ref="E866" ca="1">_xlfn.LET(_xlpm.r,RANDBETWEEN(1,$E$3),INDEX(AvatarNames[AvatarName],_xlpm.r))</f>
        <v>'Pic(116).png'</v>
      </c>
      <c r="F866" s="17" t="str" cm="1">
        <f t="array" aca="1" ref="F866"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866" s="15" t="str" cm="1">
        <f t="array" aca="1" ref="G866" ca="1">INDEX(JobTitles[JobTitle],RANDBETWEEN(1,$G$3))</f>
        <v>N'مدیر انفورماتیک'</v>
      </c>
      <c r="H866" s="15" t="str" cm="1">
        <f t="array" aca="1" ref="H866" ca="1">INDEX(Companies[Company],RANDBETWEEN(1,$H$3))</f>
        <v>N'همکاران سیستم'</v>
      </c>
      <c r="I866" s="15" t="str" cm="1">
        <f t="array" aca="1" ref="I866" ca="1">INDEX(Countries[Country],RANDBETWEEN(1,$I$3))</f>
        <v>N'سوئیس'</v>
      </c>
      <c r="J866" s="16">
        <f ca="1">_xlfn.LET(_xlpm.random, RANDBETWEEN(1,$J$3),_xlpm.min,INDEX(Visits[MinVisit],_xlpm.random),_xlpm.max,INDEX(Visits[MaxVisit],_xlpm.random),RANDBETWEEN(_xlpm.min,_xlpm.max))</f>
        <v>159</v>
      </c>
      <c r="K866" s="16" t="str">
        <f t="shared" si="78"/>
        <v>Null</v>
      </c>
      <c r="L866" s="16" t="str">
        <f t="shared" si="79"/>
        <v>NewId()</v>
      </c>
      <c r="M866" s="16" t="str" cm="1">
        <f t="array" aca="1" ref="M866" ca="1">INDEX(Users[CreatedDate],Profiles[[#This Row],[UserId]])</f>
        <v>'2009-07-19 11:30:44'</v>
      </c>
      <c r="N866" s="16" t="str" cm="1">
        <f t="array" aca="1" ref="N866" ca="1">INDEX(Users[LastModifiedDate],Profiles[[#This Row],[UserId]])</f>
        <v>'2011-02-04 15:00:20'</v>
      </c>
      <c r="O866" s="16" t="str">
        <f t="shared" si="80"/>
        <v>Null</v>
      </c>
      <c r="P866" s="16">
        <f>1</f>
        <v>1</v>
      </c>
      <c r="Q866" s="16">
        <f>0</f>
        <v>0</v>
      </c>
      <c r="R86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(861,'Giancarlo ','Mayer','Pic(116).png','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people.',N'مدیر انفورماتیک',N'همکاران سیستم',N'سوئیس',159,Null,NewId(),'2009-07-19 11:30:44','2011-02-04 15:00:20',Null,1,0)</v>
      </c>
    </row>
    <row r="867" spans="1:18" ht="18" x14ac:dyDescent="0.55000000000000004">
      <c r="A867" s="17">
        <f>ROW()-ROW(Profiles[[#Headers],[Id]])</f>
        <v>862</v>
      </c>
      <c r="B867" s="17">
        <f>SMALL(Users[Id],Profiles[[#This Row],[Id]])</f>
        <v>862</v>
      </c>
      <c r="C867" s="17" t="str" cm="1">
        <f t="array" aca="1" ref="C867" ca="1">INDEX(FirstNames[FirstName],RANDBETWEEN(1,$C$3))</f>
        <v>'Maurice '</v>
      </c>
      <c r="D867" s="17" t="str" cm="1">
        <f t="array" aca="1" ref="D867" ca="1">INDEX(LastNames[LastName],RANDBETWEEN(1,$D$3))</f>
        <v>'Medina'</v>
      </c>
      <c r="E867" s="17" t="str" cm="1">
        <f t="array" aca="1" ref="E867" ca="1">_xlfn.LET(_xlpm.r,RANDBETWEEN(1,$E$3),INDEX(AvatarNames[AvatarName],_xlpm.r))</f>
        <v>'Pic(173).png'</v>
      </c>
      <c r="F867" s="17" t="str" cm="1">
        <f t="array" aca="1" ref="F867" ca="1">INDEX(AboutMes[AboutMe],RANDBETWEEN(1,$F$3))</f>
        <v>' I met my husband at church. We were friends for a couple years before we ever dated.'</v>
      </c>
      <c r="G867" s="15" t="str" cm="1">
        <f t="array" aca="1" ref="G867" ca="1">INDEX(JobTitles[JobTitle],RANDBETWEEN(1,$G$3))</f>
        <v>N'برنامه نویس سمت سرور'</v>
      </c>
      <c r="H867" s="15" t="str" cm="1">
        <f t="array" aca="1" ref="H867" ca="1">INDEX(Companies[Company],RANDBETWEEN(1,$H$3))</f>
        <v>N'دیجی کالا'</v>
      </c>
      <c r="I867" s="15" t="str" cm="1">
        <f t="array" aca="1" ref="I867" ca="1">INDEX(Countries[Country],RANDBETWEEN(1,$I$3))</f>
        <v>N'سوئیس'</v>
      </c>
      <c r="J867" s="16">
        <f ca="1">_xlfn.LET(_xlpm.random, RANDBETWEEN(1,$J$3),_xlpm.min,INDEX(Visits[MinVisit],_xlpm.random),_xlpm.max,INDEX(Visits[MaxVisit],_xlpm.random),RANDBETWEEN(_xlpm.min,_xlpm.max))</f>
        <v>0</v>
      </c>
      <c r="K867" s="16" t="str">
        <f t="shared" si="78"/>
        <v>Null</v>
      </c>
      <c r="L867" s="16" t="str">
        <f t="shared" si="79"/>
        <v>NewId()</v>
      </c>
      <c r="M867" s="16" t="str" cm="1">
        <f t="array" aca="1" ref="M867" ca="1">INDEX(Users[CreatedDate],Profiles[[#This Row],[UserId]])</f>
        <v>'2009-07-22 16:33:58'</v>
      </c>
      <c r="N867" s="16" t="str" cm="1">
        <f t="array" aca="1" ref="N867" ca="1">INDEX(Users[LastModifiedDate],Profiles[[#This Row],[UserId]])</f>
        <v>'2014-01-08 15:40:49'</v>
      </c>
      <c r="O867" s="16" t="str">
        <f t="shared" si="80"/>
        <v>Null</v>
      </c>
      <c r="P867" s="16">
        <f>1</f>
        <v>1</v>
      </c>
      <c r="Q867" s="16">
        <f>0</f>
        <v>0</v>
      </c>
      <c r="R86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(862,'Maurice ','Medina','Pic(173).png',' I met my husband at church. We were friends for a couple years before we ever dated.',N'برنامه نویس سمت سرور',N'دیجی کالا',N'سوئیس',0,Null,NewId(),'2009-07-22 16:33:58','2014-01-08 15:40:49',Null,1,0)</v>
      </c>
    </row>
    <row r="868" spans="1:18" ht="18" x14ac:dyDescent="0.55000000000000004">
      <c r="A868" s="17">
        <f>ROW()-ROW(Profiles[[#Headers],[Id]])</f>
        <v>863</v>
      </c>
      <c r="B868" s="17">
        <f>SMALL(Users[Id],Profiles[[#This Row],[Id]])</f>
        <v>863</v>
      </c>
      <c r="C868" s="17" t="str" cm="1">
        <f t="array" aca="1" ref="C868" ca="1">INDEX(FirstNames[FirstName],RANDBETWEEN(1,$C$3))</f>
        <v>'Braelyn '</v>
      </c>
      <c r="D868" s="17" t="str" cm="1">
        <f t="array" aca="1" ref="D868" ca="1">INDEX(LastNames[LastName],RANDBETWEEN(1,$D$3))</f>
        <v>'Ellison'</v>
      </c>
      <c r="E868" s="17" t="str" cm="1">
        <f t="array" aca="1" ref="E868" ca="1">_xlfn.LET(_xlpm.r,RANDBETWEEN(1,$E$3),INDEX(AvatarNames[AvatarName],_xlpm.r))</f>
        <v>'Pic(103).png'</v>
      </c>
      <c r="F868" s="17" t="str" cm="1">
        <f t="array" aca="1" ref="F868" ca="1">INDEX(AboutMes[AboutMe],RANDBETWEEN(1,$F$3))</f>
        <v>' The Star-Spangled Banner makes me tear up. Every. Time.'</v>
      </c>
      <c r="G868" s="15" t="str" cm="1">
        <f t="array" aca="1" ref="G868" ca="1">INDEX(JobTitles[JobTitle],RANDBETWEEN(1,$G$3))</f>
        <v>N'توسعه دهنده وب'</v>
      </c>
      <c r="H868" s="15" t="str" cm="1">
        <f t="array" aca="1" ref="H868" ca="1">INDEX(Companies[Company],RANDBETWEEN(1,$H$3))</f>
        <v>N'پیشران پارت'</v>
      </c>
      <c r="I868" s="15" t="str" cm="1">
        <f t="array" aca="1" ref="I868" ca="1">INDEX(Countries[Country],RANDBETWEEN(1,$I$3))</f>
        <v>N'آمریکا'</v>
      </c>
      <c r="J868" s="16">
        <f ca="1">_xlfn.LET(_xlpm.random, RANDBETWEEN(1,$J$3),_xlpm.min,INDEX(Visits[MinVisit],_xlpm.random),_xlpm.max,INDEX(Visits[MaxVisit],_xlpm.random),RANDBETWEEN(_xlpm.min,_xlpm.max))</f>
        <v>234</v>
      </c>
      <c r="K868" s="16" t="str">
        <f t="shared" si="78"/>
        <v>Null</v>
      </c>
      <c r="L868" s="16" t="str">
        <f t="shared" si="79"/>
        <v>NewId()</v>
      </c>
      <c r="M868" s="16" t="str" cm="1">
        <f t="array" aca="1" ref="M868" ca="1">INDEX(Users[CreatedDate],Profiles[[#This Row],[UserId]])</f>
        <v>'2009-07-26 06:54:31'</v>
      </c>
      <c r="N868" s="16" t="str" cm="1">
        <f t="array" aca="1" ref="N868" ca="1">INDEX(Users[LastModifiedDate],Profiles[[#This Row],[UserId]])</f>
        <v>'2015-05-01 04:46:43'</v>
      </c>
      <c r="O868" s="16" t="str">
        <f t="shared" si="80"/>
        <v>Null</v>
      </c>
      <c r="P868" s="16">
        <f>1</f>
        <v>1</v>
      </c>
      <c r="Q868" s="16">
        <f>0</f>
        <v>0</v>
      </c>
      <c r="R86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(863,'Braelyn ','Ellison','Pic(103).png',' The Star-Spangled Banner makes me tear up. Every. Time.',N'توسعه دهنده وب',N'پیشران پارت',N'آمریکا',234,Null,NewId(),'2009-07-26 06:54:31','2015-05-01 04:46:43',Null,1,0)</v>
      </c>
    </row>
    <row r="869" spans="1:18" ht="18" x14ac:dyDescent="0.55000000000000004">
      <c r="A869" s="17">
        <f>ROW()-ROW(Profiles[[#Headers],[Id]])</f>
        <v>864</v>
      </c>
      <c r="B869" s="17">
        <f>SMALL(Users[Id],Profiles[[#This Row],[Id]])</f>
        <v>864</v>
      </c>
      <c r="C869" s="17" t="str" cm="1">
        <f t="array" aca="1" ref="C869" ca="1">INDEX(FirstNames[FirstName],RANDBETWEEN(1,$C$3))</f>
        <v>'Leroy '</v>
      </c>
      <c r="D869" s="17" t="str" cm="1">
        <f t="array" aca="1" ref="D869" ca="1">INDEX(LastNames[LastName],RANDBETWEEN(1,$D$3))</f>
        <v>'Freeman'</v>
      </c>
      <c r="E869" s="17" t="str" cm="1">
        <f t="array" aca="1" ref="E869" ca="1">_xlfn.LET(_xlpm.r,RANDBETWEEN(1,$E$3),INDEX(AvatarNames[AvatarName],_xlpm.r))</f>
        <v>'Pic(185).png'</v>
      </c>
      <c r="F869" s="17" t="str" cm="1">
        <f t="array" aca="1" ref="F869" ca="1">INDEX(AboutMes[AboutMe],RANDBETWEEN(1,$F$3))</f>
        <v>' I speak in hyperbole a lot (i.e., I exaggerate for emphasis). I did NOT know this about myself until I married The World’s Most Literal Person, who points it out to me constantly.😉'</v>
      </c>
      <c r="G869" s="15" t="str" cm="1">
        <f t="array" aca="1" ref="G869" ca="1">INDEX(JobTitles[JobTitle],RANDBETWEEN(1,$G$3))</f>
        <v>N'برنامه نویس فول استک'</v>
      </c>
      <c r="H869" s="15" t="str" cm="1">
        <f t="array" aca="1" ref="H869" ca="1">INDEX(Companies[Company],RANDBETWEEN(1,$H$3))</f>
        <v>N'علی بابا'</v>
      </c>
      <c r="I869" s="15" t="str" cm="1">
        <f t="array" aca="1" ref="I869" ca="1">INDEX(Countries[Country],RANDBETWEEN(1,$I$3))</f>
        <v>N'چین'</v>
      </c>
      <c r="J869" s="16">
        <f ca="1">_xlfn.LET(_xlpm.random, RANDBETWEEN(1,$J$3),_xlpm.min,INDEX(Visits[MinVisit],_xlpm.random),_xlpm.max,INDEX(Visits[MaxVisit],_xlpm.random),RANDBETWEEN(_xlpm.min,_xlpm.max))</f>
        <v>755</v>
      </c>
      <c r="K869" s="16" t="str">
        <f t="shared" si="78"/>
        <v>Null</v>
      </c>
      <c r="L869" s="16" t="str">
        <f t="shared" si="79"/>
        <v>NewId()</v>
      </c>
      <c r="M869" s="16" t="str" cm="1">
        <f t="array" aca="1" ref="M869" ca="1">INDEX(Users[CreatedDate],Profiles[[#This Row],[UserId]])</f>
        <v>'2009-08-01 15:18:28'</v>
      </c>
      <c r="N869" s="16" t="str" cm="1">
        <f t="array" aca="1" ref="N869" ca="1">INDEX(Users[LastModifiedDate],Profiles[[#This Row],[UserId]])</f>
        <v>'2014-07-10 06:26:18'</v>
      </c>
      <c r="O869" s="16" t="str">
        <f t="shared" si="80"/>
        <v>Null</v>
      </c>
      <c r="P869" s="16">
        <f>1</f>
        <v>1</v>
      </c>
      <c r="Q869" s="16">
        <f>0</f>
        <v>0</v>
      </c>
      <c r="R86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(864,'Leroy ','Freeman','Pic(185).png',' I speak in hyperbole a lot (i.e., I exaggerate for emphasis). I did NOT know this about myself until I married The World’s Most Literal Person, who points it out to me constantly.😉',N'برنامه نویس فول استک',N'علی بابا',N'چین',755,Null,NewId(),'2009-08-01 15:18:28','2014-07-10 06:26:18',Null,1,0)</v>
      </c>
    </row>
    <row r="870" spans="1:18" ht="18" x14ac:dyDescent="0.55000000000000004">
      <c r="A870" s="17">
        <f>ROW()-ROW(Profiles[[#Headers],[Id]])</f>
        <v>865</v>
      </c>
      <c r="B870" s="17">
        <f>SMALL(Users[Id],Profiles[[#This Row],[Id]])</f>
        <v>865</v>
      </c>
      <c r="C870" s="17" t="str" cm="1">
        <f t="array" aca="1" ref="C870" ca="1">INDEX(FirstNames[FirstName],RANDBETWEEN(1,$C$3))</f>
        <v>'Raelynn '</v>
      </c>
      <c r="D870" s="17" t="str" cm="1">
        <f t="array" aca="1" ref="D870" ca="1">INDEX(LastNames[LastName],RANDBETWEEN(1,$D$3))</f>
        <v>'Krause'</v>
      </c>
      <c r="E870" s="17" t="str" cm="1">
        <f t="array" aca="1" ref="E870" ca="1">_xlfn.LET(_xlpm.r,RANDBETWEEN(1,$E$3),INDEX(AvatarNames[AvatarName],_xlpm.r))</f>
        <v>'Pic(028).png'</v>
      </c>
      <c r="F870" s="17" t="str" cm="1">
        <f t="array" aca="1" ref="F870" ca="1">INDEX(AboutMes[AboutMe],RANDBETWEEN(1,$F$3))</f>
        <v>' I am terrible at decorating and DIY stuff, and I am envious of those who are good at it.'</v>
      </c>
      <c r="G870" s="15" t="str" cm="1">
        <f t="array" aca="1" ref="G870" ca="1">INDEX(JobTitles[JobTitle],RANDBETWEEN(1,$G$3))</f>
        <v>N'برنامه نویس سمت سرور'</v>
      </c>
      <c r="H870" s="15" t="str" cm="1">
        <f t="array" aca="1" ref="H870" ca="1">INDEX(Companies[Company],RANDBETWEEN(1,$H$3))</f>
        <v>N'سداد'</v>
      </c>
      <c r="I870" s="15" t="str" cm="1">
        <f t="array" aca="1" ref="I870" ca="1">INDEX(Countries[Country],RANDBETWEEN(1,$I$3))</f>
        <v>N'آمریکا'</v>
      </c>
      <c r="J870" s="16">
        <f ca="1">_xlfn.LET(_xlpm.random, RANDBETWEEN(1,$J$3),_xlpm.min,INDEX(Visits[MinVisit],_xlpm.random),_xlpm.max,INDEX(Visits[MaxVisit],_xlpm.random),RANDBETWEEN(_xlpm.min,_xlpm.max))</f>
        <v>155</v>
      </c>
      <c r="K870" s="16" t="str">
        <f t="shared" si="78"/>
        <v>Null</v>
      </c>
      <c r="L870" s="16" t="str">
        <f t="shared" si="79"/>
        <v>NewId()</v>
      </c>
      <c r="M870" s="16" t="str" cm="1">
        <f t="array" aca="1" ref="M870" ca="1">INDEX(Users[CreatedDate],Profiles[[#This Row],[UserId]])</f>
        <v>'2009-08-07 19:23:01'</v>
      </c>
      <c r="N870" s="16" t="str" cm="1">
        <f t="array" aca="1" ref="N870" ca="1">INDEX(Users[LastModifiedDate],Profiles[[#This Row],[UserId]])</f>
        <v>'2011-03-27 21:09:05'</v>
      </c>
      <c r="O870" s="16" t="str">
        <f t="shared" si="80"/>
        <v>Null</v>
      </c>
      <c r="P870" s="16">
        <f>1</f>
        <v>1</v>
      </c>
      <c r="Q870" s="16">
        <f>0</f>
        <v>0</v>
      </c>
      <c r="R87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(865,'Raelynn ','Krause','Pic(028).png',' I am terrible at decorating and DIY stuff, and I am envious of those who are good at it.',N'برنامه نویس سمت سرور',N'سداد',N'آمریکا',155,Null,NewId(),'2009-08-07 19:23:01','2011-03-27 21:09:05',Null,1,0)</v>
      </c>
    </row>
    <row r="871" spans="1:18" ht="18" x14ac:dyDescent="0.55000000000000004">
      <c r="A871" s="17">
        <f>ROW()-ROW(Profiles[[#Headers],[Id]])</f>
        <v>866</v>
      </c>
      <c r="B871" s="17">
        <f>SMALL(Users[Id],Profiles[[#This Row],[Id]])</f>
        <v>866</v>
      </c>
      <c r="C871" s="17" t="str" cm="1">
        <f t="array" aca="1" ref="C871" ca="1">INDEX(FirstNames[FirstName],RANDBETWEEN(1,$C$3))</f>
        <v>'Marcel '</v>
      </c>
      <c r="D871" s="17" t="str" cm="1">
        <f t="array" aca="1" ref="D871" ca="1">INDEX(LastNames[LastName],RANDBETWEEN(1,$D$3))</f>
        <v>'Kelly'</v>
      </c>
      <c r="E871" s="17" t="str" cm="1">
        <f t="array" aca="1" ref="E871" ca="1">_xlfn.LET(_xlpm.r,RANDBETWEEN(1,$E$3),INDEX(AvatarNames[AvatarName],_xlpm.r))</f>
        <v>'Pic(274).jpeg'</v>
      </c>
      <c r="F871" s="17" t="str" cm="1">
        <f t="array" aca="1" ref="F871" ca="1">INDEX(AboutMes[AboutMe],RANDBETWEEN(1,$F$3))</f>
        <v>' The Star-Spangled Banner makes me tear up. Every. Time.'</v>
      </c>
      <c r="G871" s="15" t="str" cm="1">
        <f t="array" aca="1" ref="G871" ca="1">INDEX(JobTitles[JobTitle],RANDBETWEEN(1,$G$3))</f>
        <v>N'برنامه نویس فرانت'</v>
      </c>
      <c r="H871" s="15" t="str" cm="1">
        <f t="array" aca="1" ref="H871" ca="1">INDEX(Companies[Company],RANDBETWEEN(1,$H$3))</f>
        <v>N'همکاران سیستم'</v>
      </c>
      <c r="I871" s="15" t="str" cm="1">
        <f t="array" aca="1" ref="I871" ca="1">INDEX(Countries[Country],RANDBETWEEN(1,$I$3))</f>
        <v>N'کانادا'</v>
      </c>
      <c r="J871" s="16">
        <f ca="1">_xlfn.LET(_xlpm.random, RANDBETWEEN(1,$J$3),_xlpm.min,INDEX(Visits[MinVisit],_xlpm.random),_xlpm.max,INDEX(Visits[MaxVisit],_xlpm.random),RANDBETWEEN(_xlpm.min,_xlpm.max))</f>
        <v>459</v>
      </c>
      <c r="K871" s="16" t="str">
        <f t="shared" ref="K871:K902" si="81">"Null"</f>
        <v>Null</v>
      </c>
      <c r="L871" s="16" t="str">
        <f t="shared" ref="L871:L902" si="82">"NewId()"</f>
        <v>NewId()</v>
      </c>
      <c r="M871" s="16" t="str" cm="1">
        <f t="array" aca="1" ref="M871" ca="1">INDEX(Users[CreatedDate],Profiles[[#This Row],[UserId]])</f>
        <v>'2009-08-13 16:58:01'</v>
      </c>
      <c r="N871" s="16" t="str" cm="1">
        <f t="array" aca="1" ref="N871" ca="1">INDEX(Users[LastModifiedDate],Profiles[[#This Row],[UserId]])</f>
        <v>'2014-02-23 06:39:32'</v>
      </c>
      <c r="O871" s="16" t="str">
        <f t="shared" ref="O871:O902" si="83">"Null"</f>
        <v>Null</v>
      </c>
      <c r="P871" s="16">
        <f>1</f>
        <v>1</v>
      </c>
      <c r="Q871" s="16">
        <f>0</f>
        <v>0</v>
      </c>
      <c r="R87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(866,'Marcel ','Kelly','Pic(274).jpeg',' The Star-Spangled Banner makes me tear up. Every. Time.',N'برنامه نویس فرانت',N'همکاران سیستم',N'کانادا',459,Null,NewId(),'2009-08-13 16:58:01','2014-02-23 06:39:32',Null,1,0)</v>
      </c>
    </row>
    <row r="872" spans="1:18" ht="18" x14ac:dyDescent="0.55000000000000004">
      <c r="A872" s="17">
        <f>ROW()-ROW(Profiles[[#Headers],[Id]])</f>
        <v>867</v>
      </c>
      <c r="B872" s="17">
        <f>SMALL(Users[Id],Profiles[[#This Row],[Id]])</f>
        <v>867</v>
      </c>
      <c r="C872" s="17" t="str" cm="1">
        <f t="array" aca="1" ref="C872" ca="1">INDEX(FirstNames[FirstName],RANDBETWEEN(1,$C$3))</f>
        <v>'Skyla '</v>
      </c>
      <c r="D872" s="17" t="str" cm="1">
        <f t="array" aca="1" ref="D872" ca="1">INDEX(LastNames[LastName],RANDBETWEEN(1,$D$3))</f>
        <v>'Jacobson'</v>
      </c>
      <c r="E872" s="17" t="str" cm="1">
        <f t="array" aca="1" ref="E872" ca="1">_xlfn.LET(_xlpm.r,RANDBETWEEN(1,$E$3),INDEX(AvatarNames[AvatarName],_xlpm.r))</f>
        <v>'Pic(211).png'</v>
      </c>
      <c r="F872" s="17" t="str" cm="1">
        <f t="array" aca="1" ref="F872" ca="1">INDEX(AboutMes[AboutMe],RANDBETWEEN(1,$F$3))</f>
        <v>' I have a really big heart, and I empathize with others very easily.'</v>
      </c>
      <c r="G872" s="15" t="str" cm="1">
        <f t="array" aca="1" ref="G872" ca="1">INDEX(JobTitles[JobTitle],RANDBETWEEN(1,$G$3))</f>
        <v>N'توسعه دهنده وب'</v>
      </c>
      <c r="H872" s="15" t="str" cm="1">
        <f t="array" aca="1" ref="H872" ca="1">INDEX(Companies[Company],RANDBETWEEN(1,$H$3))</f>
        <v>N'اسنپ'</v>
      </c>
      <c r="I872" s="15" t="str" cm="1">
        <f t="array" aca="1" ref="I872" ca="1">INDEX(Countries[Country],RANDBETWEEN(1,$I$3))</f>
        <v>N'ژاپن'</v>
      </c>
      <c r="J872" s="16">
        <f ca="1">_xlfn.LET(_xlpm.random, RANDBETWEEN(1,$J$3),_xlpm.min,INDEX(Visits[MinVisit],_xlpm.random),_xlpm.max,INDEX(Visits[MaxVisit],_xlpm.random),RANDBETWEEN(_xlpm.min,_xlpm.max))</f>
        <v>6</v>
      </c>
      <c r="K872" s="16" t="str">
        <f t="shared" si="81"/>
        <v>Null</v>
      </c>
      <c r="L872" s="16" t="str">
        <f t="shared" si="82"/>
        <v>NewId()</v>
      </c>
      <c r="M872" s="16" t="str" cm="1">
        <f t="array" aca="1" ref="M872" ca="1">INDEX(Users[CreatedDate],Profiles[[#This Row],[UserId]])</f>
        <v>'2009-08-19 18:39:53'</v>
      </c>
      <c r="N872" s="16" t="str" cm="1">
        <f t="array" aca="1" ref="N872" ca="1">INDEX(Users[LastModifiedDate],Profiles[[#This Row],[UserId]])</f>
        <v>'2011-10-24 11:58:02'</v>
      </c>
      <c r="O872" s="16" t="str">
        <f t="shared" si="83"/>
        <v>Null</v>
      </c>
      <c r="P872" s="16">
        <f>1</f>
        <v>1</v>
      </c>
      <c r="Q872" s="16">
        <f>0</f>
        <v>0</v>
      </c>
      <c r="R87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(867,'Skyla ','Jacobson','Pic(211).png',' I have a really big heart, and I empathize with others very easily.',N'توسعه دهنده وب',N'اسنپ',N'ژاپن',6,Null,NewId(),'2009-08-19 18:39:53','2011-10-24 11:58:02',Null,1,0)</v>
      </c>
    </row>
    <row r="873" spans="1:18" ht="18" x14ac:dyDescent="0.55000000000000004">
      <c r="A873" s="17">
        <f>ROW()-ROW(Profiles[[#Headers],[Id]])</f>
        <v>868</v>
      </c>
      <c r="B873" s="17">
        <f>SMALL(Users[Id],Profiles[[#This Row],[Id]])</f>
        <v>868</v>
      </c>
      <c r="C873" s="17" t="str" cm="1">
        <f t="array" aca="1" ref="C873" ca="1">INDEX(FirstNames[FirstName],RANDBETWEEN(1,$C$3))</f>
        <v>'Janet '</v>
      </c>
      <c r="D873" s="17" t="str" cm="1">
        <f t="array" aca="1" ref="D873" ca="1">INDEX(LastNames[LastName],RANDBETWEEN(1,$D$3))</f>
        <v>'Franco'</v>
      </c>
      <c r="E873" s="17" t="str" cm="1">
        <f t="array" aca="1" ref="E873" ca="1">_xlfn.LET(_xlpm.r,RANDBETWEEN(1,$E$3),INDEX(AvatarNames[AvatarName],_xlpm.r))</f>
        <v>'Pic(281).jpeg'</v>
      </c>
      <c r="F873" s="17" t="str" cm="1">
        <f t="array" aca="1" ref="F873" ca="1">INDEX(AboutMes[AboutMe],RANDBETWEEN(1,$F$3))</f>
        <v>' I have an MBA, and sometimes I use business analogies in everyday life.'</v>
      </c>
      <c r="G873" s="15" t="str" cm="1">
        <f t="array" aca="1" ref="G873" ca="1">INDEX(JobTitles[JobTitle],RANDBETWEEN(1,$G$3))</f>
        <v>N'مدیر انفورماتیک'</v>
      </c>
      <c r="H873" s="15" t="str" cm="1">
        <f t="array" aca="1" ref="H873" ca="1">INDEX(Companies[Company],RANDBETWEEN(1,$H$3))</f>
        <v>N'اسنپ'</v>
      </c>
      <c r="I873" s="15" t="str" cm="1">
        <f t="array" aca="1" ref="I873" ca="1">INDEX(Countries[Country],RANDBETWEEN(1,$I$3))</f>
        <v>N'کانادا'</v>
      </c>
      <c r="J873" s="16">
        <f ca="1">_xlfn.LET(_xlpm.random, RANDBETWEEN(1,$J$3),_xlpm.min,INDEX(Visits[MinVisit],_xlpm.random),_xlpm.max,INDEX(Visits[MaxVisit],_xlpm.random),RANDBETWEEN(_xlpm.min,_xlpm.max))</f>
        <v>47</v>
      </c>
      <c r="K873" s="16" t="str">
        <f t="shared" si="81"/>
        <v>Null</v>
      </c>
      <c r="L873" s="16" t="str">
        <f t="shared" si="82"/>
        <v>NewId()</v>
      </c>
      <c r="M873" s="16" t="str" cm="1">
        <f t="array" aca="1" ref="M873" ca="1">INDEX(Users[CreatedDate],Profiles[[#This Row],[UserId]])</f>
        <v>'2009-08-23 01:03:15'</v>
      </c>
      <c r="N873" s="16" t="str" cm="1">
        <f t="array" aca="1" ref="N873" ca="1">INDEX(Users[LastModifiedDate],Profiles[[#This Row],[UserId]])</f>
        <v>'2013-03-09 00:44:15'</v>
      </c>
      <c r="O873" s="16" t="str">
        <f t="shared" si="83"/>
        <v>Null</v>
      </c>
      <c r="P873" s="16">
        <f>1</f>
        <v>1</v>
      </c>
      <c r="Q873" s="16">
        <f>0</f>
        <v>0</v>
      </c>
      <c r="R87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(868,'Janet ','Franco','Pic(281).jpeg',' I have an MBA, and sometimes I use business analogies in everyday life.',N'مدیر انفورماتیک',N'اسنپ',N'کانادا',47,Null,NewId(),'2009-08-23 01:03:15','2013-03-09 00:44:15',Null,1,0)</v>
      </c>
    </row>
    <row r="874" spans="1:18" ht="18" x14ac:dyDescent="0.55000000000000004">
      <c r="A874" s="17">
        <f>ROW()-ROW(Profiles[[#Headers],[Id]])</f>
        <v>869</v>
      </c>
      <c r="B874" s="17">
        <f>SMALL(Users[Id],Profiles[[#This Row],[Id]])</f>
        <v>869</v>
      </c>
      <c r="C874" s="17" t="str" cm="1">
        <f t="array" aca="1" ref="C874" ca="1">INDEX(FirstNames[FirstName],RANDBETWEEN(1,$C$3))</f>
        <v>'Conrad '</v>
      </c>
      <c r="D874" s="17" t="str" cm="1">
        <f t="array" aca="1" ref="D874" ca="1">INDEX(LastNames[LastName],RANDBETWEEN(1,$D$3))</f>
        <v>'Bennett'</v>
      </c>
      <c r="E874" s="17" t="str" cm="1">
        <f t="array" aca="1" ref="E874" ca="1">_xlfn.LET(_xlpm.r,RANDBETWEEN(1,$E$3),INDEX(AvatarNames[AvatarName],_xlpm.r))</f>
        <v>'Pic(060).png'</v>
      </c>
      <c r="F874" s="17" t="str" cm="1">
        <f t="array" aca="1" ref="F874" ca="1">INDEX(AboutMes[AboutMe],RANDBETWEEN(1,$F$3))</f>
        <v>' I used to grow food in my backyard. Then I had babies and couldn’t keep up with that!😆🙃 I hope to get back to it soon. I still keep some fresh herbs growing.'</v>
      </c>
      <c r="G874" s="15" t="str" cm="1">
        <f t="array" aca="1" ref="G874" ca="1">INDEX(JobTitles[JobTitle],RANDBETWEEN(1,$G$3))</f>
        <v>N'تحلیل گر سیستم های مالی'</v>
      </c>
      <c r="H874" s="15" t="str" cm="1">
        <f t="array" aca="1" ref="H874" ca="1">INDEX(Companies[Company],RANDBETWEEN(1,$H$3))</f>
        <v>N'شاتل'</v>
      </c>
      <c r="I874" s="15" t="str" cm="1">
        <f t="array" aca="1" ref="I874" ca="1">INDEX(Countries[Country],RANDBETWEEN(1,$I$3))</f>
        <v>N'ایران'</v>
      </c>
      <c r="J874" s="16">
        <f ca="1">_xlfn.LET(_xlpm.random, RANDBETWEEN(1,$J$3),_xlpm.min,INDEX(Visits[MinVisit],_xlpm.random),_xlpm.max,INDEX(Visits[MaxVisit],_xlpm.random),RANDBETWEEN(_xlpm.min,_xlpm.max))</f>
        <v>73</v>
      </c>
      <c r="K874" s="16" t="str">
        <f t="shared" si="81"/>
        <v>Null</v>
      </c>
      <c r="L874" s="16" t="str">
        <f t="shared" si="82"/>
        <v>NewId()</v>
      </c>
      <c r="M874" s="16" t="str" cm="1">
        <f t="array" aca="1" ref="M874" ca="1">INDEX(Users[CreatedDate],Profiles[[#This Row],[UserId]])</f>
        <v>'2009-08-29 05:22:56'</v>
      </c>
      <c r="N874" s="16" t="str" cm="1">
        <f t="array" aca="1" ref="N874" ca="1">INDEX(Users[LastModifiedDate],Profiles[[#This Row],[UserId]])</f>
        <v>'2011-10-12 07:23:44'</v>
      </c>
      <c r="O874" s="16" t="str">
        <f t="shared" si="83"/>
        <v>Null</v>
      </c>
      <c r="P874" s="16">
        <f>1</f>
        <v>1</v>
      </c>
      <c r="Q874" s="16">
        <f>0</f>
        <v>0</v>
      </c>
      <c r="R87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(869,'Conrad ','Bennett','Pic(060).png',' I used to grow food in my backyard. Then I had babies and couldn’t keep up with that!😆🙃 I hope to get back to it soon. I still keep some fresh herbs growing.',N'تحلیل گر سیستم های مالی',N'شاتل',N'ایران',73,Null,NewId(),'2009-08-29 05:22:56','2011-10-12 07:23:44',Null,1,0)</v>
      </c>
    </row>
    <row r="875" spans="1:18" ht="18" x14ac:dyDescent="0.55000000000000004">
      <c r="A875" s="17">
        <f>ROW()-ROW(Profiles[[#Headers],[Id]])</f>
        <v>870</v>
      </c>
      <c r="B875" s="17">
        <f>SMALL(Users[Id],Profiles[[#This Row],[Id]])</f>
        <v>870</v>
      </c>
      <c r="C875" s="17" t="str" cm="1">
        <f t="array" aca="1" ref="C875" ca="1">INDEX(FirstNames[FirstName],RANDBETWEEN(1,$C$3))</f>
        <v>'Konner '</v>
      </c>
      <c r="D875" s="17" t="str" cm="1">
        <f t="array" aca="1" ref="D875" ca="1">INDEX(LastNames[LastName],RANDBETWEEN(1,$D$3))</f>
        <v>'Espinoza'</v>
      </c>
      <c r="E875" s="17" t="str" cm="1">
        <f t="array" aca="1" ref="E875" ca="1">_xlfn.LET(_xlpm.r,RANDBETWEEN(1,$E$3),INDEX(AvatarNames[AvatarName],_xlpm.r))</f>
        <v>'Pic(227).png'</v>
      </c>
      <c r="F875" s="17" t="str" cm="1">
        <f t="array" aca="1" ref="F875" ca="1">INDEX(AboutMes[AboutMe],RANDBETWEEN(1,$F$3))</f>
        <v>' I am a quote junkie. Anything that speaks truth in a powerful, succinct, beautiful and/or clever way just GETS me, y’all. It can be song lyrics, poetry, or just quotes.'</v>
      </c>
      <c r="G875" s="15" t="str" cm="1">
        <f t="array" aca="1" ref="G875" ca="1">INDEX(JobTitles[JobTitle],RANDBETWEEN(1,$G$3))</f>
        <v>N'توسعه دهنده وب'</v>
      </c>
      <c r="H875" s="15" t="str" cm="1">
        <f t="array" aca="1" ref="H875" ca="1">INDEX(Companies[Company],RANDBETWEEN(1,$H$3))</f>
        <v>N'علی بابا'</v>
      </c>
      <c r="I875" s="15" t="str" cm="1">
        <f t="array" aca="1" ref="I875" ca="1">INDEX(Countries[Country],RANDBETWEEN(1,$I$3))</f>
        <v>N'ایران'</v>
      </c>
      <c r="J875" s="16">
        <f ca="1">_xlfn.LET(_xlpm.random, RANDBETWEEN(1,$J$3),_xlpm.min,INDEX(Visits[MinVisit],_xlpm.random),_xlpm.max,INDEX(Visits[MaxVisit],_xlpm.random),RANDBETWEEN(_xlpm.min,_xlpm.max))</f>
        <v>749</v>
      </c>
      <c r="K875" s="16" t="str">
        <f t="shared" si="81"/>
        <v>Null</v>
      </c>
      <c r="L875" s="16" t="str">
        <f t="shared" si="82"/>
        <v>NewId()</v>
      </c>
      <c r="M875" s="16" t="str" cm="1">
        <f t="array" aca="1" ref="M875" ca="1">INDEX(Users[CreatedDate],Profiles[[#This Row],[UserId]])</f>
        <v>'2009-09-04 10:25:08'</v>
      </c>
      <c r="N875" s="16" t="str" cm="1">
        <f t="array" aca="1" ref="N875" ca="1">INDEX(Users[LastModifiedDate],Profiles[[#This Row],[UserId]])</f>
        <v>'2010-01-31 02:28:15'</v>
      </c>
      <c r="O875" s="16" t="str">
        <f t="shared" si="83"/>
        <v>Null</v>
      </c>
      <c r="P875" s="16">
        <f>1</f>
        <v>1</v>
      </c>
      <c r="Q875" s="16">
        <f>0</f>
        <v>0</v>
      </c>
      <c r="R87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(870,'Konner ','Espinoza','Pic(227).png',' I am a quote junkie. Anything that speaks truth in a powerful, succinct, beautiful and/or clever way just GETS me, y’all. It can be song lyrics, poetry, or just quotes.',N'توسعه دهنده وب',N'علی بابا',N'ایران',749,Null,NewId(),'2009-09-04 10:25:08','2010-01-31 02:28:15',Null,1,0)</v>
      </c>
    </row>
    <row r="876" spans="1:18" ht="18" x14ac:dyDescent="0.55000000000000004">
      <c r="A876" s="17">
        <f>ROW()-ROW(Profiles[[#Headers],[Id]])</f>
        <v>871</v>
      </c>
      <c r="B876" s="17">
        <f>SMALL(Users[Id],Profiles[[#This Row],[Id]])</f>
        <v>871</v>
      </c>
      <c r="C876" s="17" t="str" cm="1">
        <f t="array" aca="1" ref="C876" ca="1">INDEX(FirstNames[FirstName],RANDBETWEEN(1,$C$3))</f>
        <v>'Jayvion '</v>
      </c>
      <c r="D876" s="17" t="str" cm="1">
        <f t="array" aca="1" ref="D876" ca="1">INDEX(LastNames[LastName],RANDBETWEEN(1,$D$3))</f>
        <v>'Mccann'</v>
      </c>
      <c r="E876" s="17" t="str" cm="1">
        <f t="array" aca="1" ref="E876" ca="1">_xlfn.LET(_xlpm.r,RANDBETWEEN(1,$E$3),INDEX(AvatarNames[AvatarName],_xlpm.r))</f>
        <v>'Pic(102).png'</v>
      </c>
      <c r="F876" s="17" t="str" cm="1">
        <f t="array" aca="1" ref="F876" ca="1">INDEX(AboutMes[AboutMe],RANDBETWEEN(1,$F$3))</f>
        <v>' I search for meaning and purpose, even in small things.'</v>
      </c>
      <c r="G876" s="15" t="str" cm="1">
        <f t="array" aca="1" ref="G876" ca="1">INDEX(JobTitles[JobTitle],RANDBETWEEN(1,$G$3))</f>
        <v>N'تحلیل گر سیستم های مالی'</v>
      </c>
      <c r="H876" s="15" t="str" cm="1">
        <f t="array" aca="1" ref="H876" ca="1">INDEX(Companies[Company],RANDBETWEEN(1,$H$3))</f>
        <v>N'محک'</v>
      </c>
      <c r="I876" s="15" t="str" cm="1">
        <f t="array" aca="1" ref="I876" ca="1">INDEX(Countries[Country],RANDBETWEEN(1,$I$3))</f>
        <v>N'فرانسه'</v>
      </c>
      <c r="J876" s="16">
        <f ca="1">_xlfn.LET(_xlpm.random, RANDBETWEEN(1,$J$3),_xlpm.min,INDEX(Visits[MinVisit],_xlpm.random),_xlpm.max,INDEX(Visits[MaxVisit],_xlpm.random),RANDBETWEEN(_xlpm.min,_xlpm.max))</f>
        <v>105</v>
      </c>
      <c r="K876" s="16" t="str">
        <f t="shared" si="81"/>
        <v>Null</v>
      </c>
      <c r="L876" s="16" t="str">
        <f t="shared" si="82"/>
        <v>NewId()</v>
      </c>
      <c r="M876" s="16" t="str" cm="1">
        <f t="array" aca="1" ref="M876" ca="1">INDEX(Users[CreatedDate],Profiles[[#This Row],[UserId]])</f>
        <v>'2009-09-10 00:04:42'</v>
      </c>
      <c r="N876" s="16" t="str" cm="1">
        <f t="array" aca="1" ref="N876" ca="1">INDEX(Users[LastModifiedDate],Profiles[[#This Row],[UserId]])</f>
        <v>'2015-04-22 07:26:37'</v>
      </c>
      <c r="O876" s="16" t="str">
        <f t="shared" si="83"/>
        <v>Null</v>
      </c>
      <c r="P876" s="16">
        <f>1</f>
        <v>1</v>
      </c>
      <c r="Q876" s="16">
        <f>0</f>
        <v>0</v>
      </c>
      <c r="R87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(871,'Jayvion ','Mccann','Pic(102).png',' I search for meaning and purpose, even in small things.',N'تحلیل گر سیستم های مالی',N'محک',N'فرانسه',105,Null,NewId(),'2009-09-10 00:04:42','2015-04-22 07:26:37',Null,1,0)</v>
      </c>
    </row>
    <row r="877" spans="1:18" ht="18" x14ac:dyDescent="0.55000000000000004">
      <c r="A877" s="17">
        <f>ROW()-ROW(Profiles[[#Headers],[Id]])</f>
        <v>872</v>
      </c>
      <c r="B877" s="17">
        <f>SMALL(Users[Id],Profiles[[#This Row],[Id]])</f>
        <v>872</v>
      </c>
      <c r="C877" s="17" t="str" cm="1">
        <f t="array" aca="1" ref="C877" ca="1">INDEX(FirstNames[FirstName],RANDBETWEEN(1,$C$3))</f>
        <v>'Lia '</v>
      </c>
      <c r="D877" s="17" t="str" cm="1">
        <f t="array" aca="1" ref="D877" ca="1">INDEX(LastNames[LastName],RANDBETWEEN(1,$D$3))</f>
        <v>'Carpenter'</v>
      </c>
      <c r="E877" s="17" t="str" cm="1">
        <f t="array" aca="1" ref="E877" ca="1">_xlfn.LET(_xlpm.r,RANDBETWEEN(1,$E$3),INDEX(AvatarNames[AvatarName],_xlpm.r))</f>
        <v>'Pic(300).jpeg'</v>
      </c>
      <c r="F877" s="17" t="str" cm="1">
        <f t="array" aca="1" ref="F877" ca="1">INDEX(AboutMes[AboutMe],RANDBETWEEN(1,$F$3))</f>
        <v>' I am an Auburn fan. Graduated from there and love to go back when I can.'</v>
      </c>
      <c r="G877" s="15" t="str" cm="1">
        <f t="array" aca="1" ref="G877" ca="1">INDEX(JobTitles[JobTitle],RANDBETWEEN(1,$G$3))</f>
        <v>N'توسعه دهنده نرم افزار'</v>
      </c>
      <c r="H877" s="15" t="str" cm="1">
        <f t="array" aca="1" ref="H877" ca="1">INDEX(Companies[Company],RANDBETWEEN(1,$H$3))</f>
        <v>N'سداد'</v>
      </c>
      <c r="I877" s="15" t="str" cm="1">
        <f t="array" aca="1" ref="I877" ca="1">INDEX(Countries[Country],RANDBETWEEN(1,$I$3))</f>
        <v>N'سوئیس'</v>
      </c>
      <c r="J877" s="16">
        <f ca="1">_xlfn.LET(_xlpm.random, RANDBETWEEN(1,$J$3),_xlpm.min,INDEX(Visits[MinVisit],_xlpm.random),_xlpm.max,INDEX(Visits[MaxVisit],_xlpm.random),RANDBETWEEN(_xlpm.min,_xlpm.max))</f>
        <v>749</v>
      </c>
      <c r="K877" s="16" t="str">
        <f t="shared" si="81"/>
        <v>Null</v>
      </c>
      <c r="L877" s="16" t="str">
        <f t="shared" si="82"/>
        <v>NewId()</v>
      </c>
      <c r="M877" s="16" t="str" cm="1">
        <f t="array" aca="1" ref="M877" ca="1">INDEX(Users[CreatedDate],Profiles[[#This Row],[UserId]])</f>
        <v>'2009-09-12 06:51:48'</v>
      </c>
      <c r="N877" s="16" t="str" cm="1">
        <f t="array" aca="1" ref="N877" ca="1">INDEX(Users[LastModifiedDate],Profiles[[#This Row],[UserId]])</f>
        <v>'2010-10-07 10:20:16'</v>
      </c>
      <c r="O877" s="16" t="str">
        <f t="shared" si="83"/>
        <v>Null</v>
      </c>
      <c r="P877" s="16">
        <f>1</f>
        <v>1</v>
      </c>
      <c r="Q877" s="16">
        <f>0</f>
        <v>0</v>
      </c>
      <c r="R87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(872,'Lia ','Carpenter','Pic(300).jpeg',' I am an Auburn fan. Graduated from there and love to go back when I can.',N'توسعه دهنده نرم افزار',N'سداد',N'سوئیس',749,Null,NewId(),'2009-09-12 06:51:48','2010-10-07 10:20:16',Null,1,0)</v>
      </c>
    </row>
    <row r="878" spans="1:18" ht="18" x14ac:dyDescent="0.55000000000000004">
      <c r="A878" s="17">
        <f>ROW()-ROW(Profiles[[#Headers],[Id]])</f>
        <v>873</v>
      </c>
      <c r="B878" s="17">
        <f>SMALL(Users[Id],Profiles[[#This Row],[Id]])</f>
        <v>873</v>
      </c>
      <c r="C878" s="17" t="str" cm="1">
        <f t="array" aca="1" ref="C878" ca="1">INDEX(FirstNames[FirstName],RANDBETWEEN(1,$C$3))</f>
        <v>'Kailyn '</v>
      </c>
      <c r="D878" s="17" t="str" cm="1">
        <f t="array" aca="1" ref="D878" ca="1">INDEX(LastNames[LastName],RANDBETWEEN(1,$D$3))</f>
        <v>'Foley'</v>
      </c>
      <c r="E878" s="17" t="str" cm="1">
        <f t="array" aca="1" ref="E878" ca="1">_xlfn.LET(_xlpm.r,RANDBETWEEN(1,$E$3),INDEX(AvatarNames[AvatarName],_xlpm.r))</f>
        <v>'Pic(275).jpeg'</v>
      </c>
      <c r="F878" s="17" t="str" cm="1">
        <f t="array" aca="1" ref="F878" ca="1">INDEX(AboutMes[AboutMe],RANDBETWEEN(1,$F$3))</f>
        <v>' I love writing. It helps me to process my thoughts. When I was little, I started a “newspaper” and distributed it to my family…LOL. I also always wrote stories, “books,” and I was always one who kept a journal. I guess I have always had the writing bug.'</v>
      </c>
      <c r="G878" s="15" t="str" cm="1">
        <f t="array" aca="1" ref="G878" ca="1">INDEX(JobTitles[JobTitle],RANDBETWEEN(1,$G$3))</f>
        <v>N'برنامه نویس فرانت'</v>
      </c>
      <c r="H878" s="15" t="str" cm="1">
        <f t="array" aca="1" ref="H878" ca="1">INDEX(Companies[Company],RANDBETWEEN(1,$H$3))</f>
        <v>N'محک'</v>
      </c>
      <c r="I878" s="15" t="str" cm="1">
        <f t="array" aca="1" ref="I878" ca="1">INDEX(Countries[Country],RANDBETWEEN(1,$I$3))</f>
        <v>N'انگلستان'</v>
      </c>
      <c r="J878" s="16">
        <f ca="1">_xlfn.LET(_xlpm.random, RANDBETWEEN(1,$J$3),_xlpm.min,INDEX(Visits[MinVisit],_xlpm.random),_xlpm.max,INDEX(Visits[MaxVisit],_xlpm.random),RANDBETWEEN(_xlpm.min,_xlpm.max))</f>
        <v>488</v>
      </c>
      <c r="K878" s="16" t="str">
        <f t="shared" si="81"/>
        <v>Null</v>
      </c>
      <c r="L878" s="16" t="str">
        <f t="shared" si="82"/>
        <v>NewId()</v>
      </c>
      <c r="M878" s="16" t="str" cm="1">
        <f t="array" aca="1" ref="M878" ca="1">INDEX(Users[CreatedDate],Profiles[[#This Row],[UserId]])</f>
        <v>'2009-09-14 19:36:53'</v>
      </c>
      <c r="N878" s="16" t="str" cm="1">
        <f t="array" aca="1" ref="N878" ca="1">INDEX(Users[LastModifiedDate],Profiles[[#This Row],[UserId]])</f>
        <v>'2010-11-08 02:24:51'</v>
      </c>
      <c r="O878" s="16" t="str">
        <f t="shared" si="83"/>
        <v>Null</v>
      </c>
      <c r="P878" s="16">
        <f>1</f>
        <v>1</v>
      </c>
      <c r="Q878" s="16">
        <f>0</f>
        <v>0</v>
      </c>
      <c r="R87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(873,'Kailyn ','Foley','Pic(275).jpeg',' I love writing. It helps me to process my thoughts. When I was little, I started a “newspaper” and distributed it to my family…LOL. I also always wrote stories, “books,” and I was always one who kept a journal. I guess I have always had the writing bug.',N'برنامه نویس فرانت',N'محک',N'انگلستان',488,Null,NewId(),'2009-09-14 19:36:53','2010-11-08 02:24:51',Null,1,0)</v>
      </c>
    </row>
    <row r="879" spans="1:18" ht="18" x14ac:dyDescent="0.55000000000000004">
      <c r="A879" s="17">
        <f>ROW()-ROW(Profiles[[#Headers],[Id]])</f>
        <v>874</v>
      </c>
      <c r="B879" s="17">
        <f>SMALL(Users[Id],Profiles[[#This Row],[Id]])</f>
        <v>874</v>
      </c>
      <c r="C879" s="17" t="str" cm="1">
        <f t="array" aca="1" ref="C879" ca="1">INDEX(FirstNames[FirstName],RANDBETWEEN(1,$C$3))</f>
        <v>'Marley '</v>
      </c>
      <c r="D879" s="17" t="str" cm="1">
        <f t="array" aca="1" ref="D879" ca="1">INDEX(LastNames[LastName],RANDBETWEEN(1,$D$3))</f>
        <v>'Summers'</v>
      </c>
      <c r="E879" s="17" t="str" cm="1">
        <f t="array" aca="1" ref="E879" ca="1">_xlfn.LET(_xlpm.r,RANDBETWEEN(1,$E$3),INDEX(AvatarNames[AvatarName],_xlpm.r))</f>
        <v>'Pic(036).png'</v>
      </c>
      <c r="F879" s="17" t="str" cm="1">
        <f t="array" aca="1" ref="F879"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879" s="15" t="str" cm="1">
        <f t="array" aca="1" ref="G879" ca="1">INDEX(JobTitles[JobTitle],RANDBETWEEN(1,$G$3))</f>
        <v>N'برنامه نویس سمت سرور'</v>
      </c>
      <c r="H879" s="15" t="str" cm="1">
        <f t="array" aca="1" ref="H879" ca="1">INDEX(Companies[Company],RANDBETWEEN(1,$H$3))</f>
        <v>N'محک'</v>
      </c>
      <c r="I879" s="15" t="str" cm="1">
        <f t="array" aca="1" ref="I879" ca="1">INDEX(Countries[Country],RANDBETWEEN(1,$I$3))</f>
        <v>N'انگلستان'</v>
      </c>
      <c r="J879" s="16">
        <f ca="1">_xlfn.LET(_xlpm.random, RANDBETWEEN(1,$J$3),_xlpm.min,INDEX(Visits[MinVisit],_xlpm.random),_xlpm.max,INDEX(Visits[MaxVisit],_xlpm.random),RANDBETWEEN(_xlpm.min,_xlpm.max))</f>
        <v>288</v>
      </c>
      <c r="K879" s="16" t="str">
        <f t="shared" si="81"/>
        <v>Null</v>
      </c>
      <c r="L879" s="16" t="str">
        <f t="shared" si="82"/>
        <v>NewId()</v>
      </c>
      <c r="M879" s="16" t="str" cm="1">
        <f t="array" aca="1" ref="M879" ca="1">INDEX(Users[CreatedDate],Profiles[[#This Row],[UserId]])</f>
        <v>'2009-09-18 00:50:45'</v>
      </c>
      <c r="N879" s="16" t="str" cm="1">
        <f t="array" aca="1" ref="N879" ca="1">INDEX(Users[LastModifiedDate],Profiles[[#This Row],[UserId]])</f>
        <v>'2015-09-19 17:35:50'</v>
      </c>
      <c r="O879" s="16" t="str">
        <f t="shared" si="83"/>
        <v>Null</v>
      </c>
      <c r="P879" s="16">
        <f>1</f>
        <v>1</v>
      </c>
      <c r="Q879" s="16">
        <f>0</f>
        <v>0</v>
      </c>
      <c r="R87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(874,'Marley ','Summers','Pic(036).png','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role.',N'برنامه نویس سمت سرور',N'محک',N'انگلستان',288,Null,NewId(),'2009-09-18 00:50:45','2015-09-19 17:35:50',Null,1,0)</v>
      </c>
    </row>
    <row r="880" spans="1:18" ht="18" x14ac:dyDescent="0.55000000000000004">
      <c r="A880" s="17">
        <f>ROW()-ROW(Profiles[[#Headers],[Id]])</f>
        <v>875</v>
      </c>
      <c r="B880" s="17">
        <f>SMALL(Users[Id],Profiles[[#This Row],[Id]])</f>
        <v>875</v>
      </c>
      <c r="C880" s="17" t="str" cm="1">
        <f t="array" aca="1" ref="C880" ca="1">INDEX(FirstNames[FirstName],RANDBETWEEN(1,$C$3))</f>
        <v>'Nylah '</v>
      </c>
      <c r="D880" s="17" t="str" cm="1">
        <f t="array" aca="1" ref="D880" ca="1">INDEX(LastNames[LastName],RANDBETWEEN(1,$D$3))</f>
        <v>'Garrett'</v>
      </c>
      <c r="E880" s="17" t="str" cm="1">
        <f t="array" aca="1" ref="E880" ca="1">_xlfn.LET(_xlpm.r,RANDBETWEEN(1,$E$3),INDEX(AvatarNames[AvatarName],_xlpm.r))</f>
        <v>'Pic(129).png'</v>
      </c>
      <c r="F880" s="17" t="str" cm="1">
        <f t="array" aca="1" ref="F880" ca="1">INDEX(AboutMes[AboutMe],RANDBETWEEN(1,$F$3))</f>
        <v>' When a news story on animal cruelty comes on, I have to immediately change the channel. I cannot handle it!'</v>
      </c>
      <c r="G880" s="15" t="str" cm="1">
        <f t="array" aca="1" ref="G880" ca="1">INDEX(JobTitles[JobTitle],RANDBETWEEN(1,$G$3))</f>
        <v>N'تحلیل گر سیستم های مالی'</v>
      </c>
      <c r="H880" s="15" t="str" cm="1">
        <f t="array" aca="1" ref="H880" ca="1">INDEX(Companies[Company],RANDBETWEEN(1,$H$3))</f>
        <v>N'سداد'</v>
      </c>
      <c r="I880" s="15" t="str" cm="1">
        <f t="array" aca="1" ref="I880" ca="1">INDEX(Countries[Country],RANDBETWEEN(1,$I$3))</f>
        <v>N'چین'</v>
      </c>
      <c r="J880" s="16">
        <f ca="1">_xlfn.LET(_xlpm.random, RANDBETWEEN(1,$J$3),_xlpm.min,INDEX(Visits[MinVisit],_xlpm.random),_xlpm.max,INDEX(Visits[MaxVisit],_xlpm.random),RANDBETWEEN(_xlpm.min,_xlpm.max))</f>
        <v>0</v>
      </c>
      <c r="K880" s="16" t="str">
        <f t="shared" si="81"/>
        <v>Null</v>
      </c>
      <c r="L880" s="16" t="str">
        <f t="shared" si="82"/>
        <v>NewId()</v>
      </c>
      <c r="M880" s="16" t="str" cm="1">
        <f t="array" aca="1" ref="M880" ca="1">INDEX(Users[CreatedDate],Profiles[[#This Row],[UserId]])</f>
        <v>'2009-09-21 15:53:21'</v>
      </c>
      <c r="N880" s="16" t="str" cm="1">
        <f t="array" aca="1" ref="N880" ca="1">INDEX(Users[LastModifiedDate],Profiles[[#This Row],[UserId]])</f>
        <v>'2012-08-11 16:38:12'</v>
      </c>
      <c r="O880" s="16" t="str">
        <f t="shared" si="83"/>
        <v>Null</v>
      </c>
      <c r="P880" s="16">
        <f>1</f>
        <v>1</v>
      </c>
      <c r="Q880" s="16">
        <f>0</f>
        <v>0</v>
      </c>
      <c r="R88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(875,'Nylah ','Garrett','Pic(129).png',' When a news story on animal cruelty comes on, I have to immediately change the channel. I cannot handle it!',N'تحلیل گر سیستم های مالی',N'سداد',N'چین',0,Null,NewId(),'2009-09-21 15:53:21','2012-08-11 16:38:12',Null,1,0)</v>
      </c>
    </row>
    <row r="881" spans="1:18" ht="18" x14ac:dyDescent="0.55000000000000004">
      <c r="A881" s="17">
        <f>ROW()-ROW(Profiles[[#Headers],[Id]])</f>
        <v>876</v>
      </c>
      <c r="B881" s="17">
        <f>SMALL(Users[Id],Profiles[[#This Row],[Id]])</f>
        <v>876</v>
      </c>
      <c r="C881" s="17" t="str" cm="1">
        <f t="array" aca="1" ref="C881" ca="1">INDEX(FirstNames[FirstName],RANDBETWEEN(1,$C$3))</f>
        <v>'Eric '</v>
      </c>
      <c r="D881" s="17" t="str" cm="1">
        <f t="array" aca="1" ref="D881" ca="1">INDEX(LastNames[LastName],RANDBETWEEN(1,$D$3))</f>
        <v>'Graves'</v>
      </c>
      <c r="E881" s="17" t="str" cm="1">
        <f t="array" aca="1" ref="E881" ca="1">_xlfn.LET(_xlpm.r,RANDBETWEEN(1,$E$3),INDEX(AvatarNames[AvatarName],_xlpm.r))</f>
        <v>'Pic(194).png'</v>
      </c>
      <c r="F881" s="17" t="str" cm="1">
        <f t="array" aca="1" ref="F881" ca="1">INDEX(AboutMes[AboutMe],RANDBETWEEN(1,$F$3))</f>
        <v>' I love writing. It helps me to process my thoughts. When I was little, I started a “newspaper” and distributed it to my family…LOL. I also always wrote stories, “books,” and I was always one who kept a journal. I guess I have always had the writing bug.'</v>
      </c>
      <c r="G881" s="15" t="str" cm="1">
        <f t="array" aca="1" ref="G881" ca="1">INDEX(JobTitles[JobTitle],RANDBETWEEN(1,$G$3))</f>
        <v>N'برنامه نویس سمت سرور'</v>
      </c>
      <c r="H881" s="15" t="str" cm="1">
        <f t="array" aca="1" ref="H881" ca="1">INDEX(Companies[Company],RANDBETWEEN(1,$H$3))</f>
        <v>N'محک'</v>
      </c>
      <c r="I881" s="15" t="str" cm="1">
        <f t="array" aca="1" ref="I881" ca="1">INDEX(Countries[Country],RANDBETWEEN(1,$I$3))</f>
        <v>N'انگلستان'</v>
      </c>
      <c r="J881" s="16">
        <f ca="1">_xlfn.LET(_xlpm.random, RANDBETWEEN(1,$J$3),_xlpm.min,INDEX(Visits[MinVisit],_xlpm.random),_xlpm.max,INDEX(Visits[MaxVisit],_xlpm.random),RANDBETWEEN(_xlpm.min,_xlpm.max))</f>
        <v>52</v>
      </c>
      <c r="K881" s="16" t="str">
        <f t="shared" si="81"/>
        <v>Null</v>
      </c>
      <c r="L881" s="16" t="str">
        <f t="shared" si="82"/>
        <v>NewId()</v>
      </c>
      <c r="M881" s="16" t="str" cm="1">
        <f t="array" aca="1" ref="M881" ca="1">INDEX(Users[CreatedDate],Profiles[[#This Row],[UserId]])</f>
        <v>'2009-09-23 12:15:08'</v>
      </c>
      <c r="N881" s="16" t="str" cm="1">
        <f t="array" aca="1" ref="N881" ca="1">INDEX(Users[LastModifiedDate],Profiles[[#This Row],[UserId]])</f>
        <v>'2010-01-28 00:50:07'</v>
      </c>
      <c r="O881" s="16" t="str">
        <f t="shared" si="83"/>
        <v>Null</v>
      </c>
      <c r="P881" s="16">
        <f>1</f>
        <v>1</v>
      </c>
      <c r="Q881" s="16">
        <f>0</f>
        <v>0</v>
      </c>
      <c r="R88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(876,'Eric ','Graves','Pic(194).png',' I love writing. It helps me to process my thoughts. When I was little, I started a “newspaper” and distributed it to my family…LOL. I also always wrote stories, “books,” and I was always one who kept a journal. I guess I have always had the writing bug.',N'برنامه نویس سمت سرور',N'محک',N'انگلستان',52,Null,NewId(),'2009-09-23 12:15:08','2010-01-28 00:50:07',Null,1,0)</v>
      </c>
    </row>
    <row r="882" spans="1:18" ht="18" x14ac:dyDescent="0.55000000000000004">
      <c r="A882" s="17">
        <f>ROW()-ROW(Profiles[[#Headers],[Id]])</f>
        <v>877</v>
      </c>
      <c r="B882" s="17">
        <f>SMALL(Users[Id],Profiles[[#This Row],[Id]])</f>
        <v>877</v>
      </c>
      <c r="C882" s="17" t="str" cm="1">
        <f t="array" aca="1" ref="C882" ca="1">INDEX(FirstNames[FirstName],RANDBETWEEN(1,$C$3))</f>
        <v>'Audrina '</v>
      </c>
      <c r="D882" s="17" t="str" cm="1">
        <f t="array" aca="1" ref="D882" ca="1">INDEX(LastNames[LastName],RANDBETWEEN(1,$D$3))</f>
        <v>'Byrd'</v>
      </c>
      <c r="E882" s="17" t="str" cm="1">
        <f t="array" aca="1" ref="E882" ca="1">_xlfn.LET(_xlpm.r,RANDBETWEEN(1,$E$3),INDEX(AvatarNames[AvatarName],_xlpm.r))</f>
        <v>'Pic(131).png'</v>
      </c>
      <c r="F882" s="17" t="str" cm="1">
        <f t="array" aca="1" ref="F882"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882" s="15" t="str" cm="1">
        <f t="array" aca="1" ref="G882" ca="1">INDEX(JobTitles[JobTitle],RANDBETWEEN(1,$G$3))</f>
        <v>N'توسعه دهنده نرم افزار'</v>
      </c>
      <c r="H882" s="15" t="str" cm="1">
        <f t="array" aca="1" ref="H882" ca="1">INDEX(Companies[Company],RANDBETWEEN(1,$H$3))</f>
        <v>N'روژین تاک'</v>
      </c>
      <c r="I882" s="15" t="str" cm="1">
        <f t="array" aca="1" ref="I882" ca="1">INDEX(Countries[Country],RANDBETWEEN(1,$I$3))</f>
        <v>N'ایران'</v>
      </c>
      <c r="J882" s="16">
        <f ca="1">_xlfn.LET(_xlpm.random, RANDBETWEEN(1,$J$3),_xlpm.min,INDEX(Visits[MinVisit],_xlpm.random),_xlpm.max,INDEX(Visits[MaxVisit],_xlpm.random),RANDBETWEEN(_xlpm.min,_xlpm.max))</f>
        <v>881</v>
      </c>
      <c r="K882" s="16" t="str">
        <f t="shared" si="81"/>
        <v>Null</v>
      </c>
      <c r="L882" s="16" t="str">
        <f t="shared" si="82"/>
        <v>NewId()</v>
      </c>
      <c r="M882" s="16" t="str" cm="1">
        <f t="array" aca="1" ref="M882" ca="1">INDEX(Users[CreatedDate],Profiles[[#This Row],[UserId]])</f>
        <v>'2009-09-29 23:15:50'</v>
      </c>
      <c r="N882" s="16" t="str" cm="1">
        <f t="array" aca="1" ref="N882" ca="1">INDEX(Users[LastModifiedDate],Profiles[[#This Row],[UserId]])</f>
        <v>'2012-01-21 22:34:49'</v>
      </c>
      <c r="O882" s="16" t="str">
        <f t="shared" si="83"/>
        <v>Null</v>
      </c>
      <c r="P882" s="16">
        <f>1</f>
        <v>1</v>
      </c>
      <c r="Q882" s="16">
        <f>0</f>
        <v>0</v>
      </c>
      <c r="R88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(877,'Audrina ','Byrd','Pic(131).png',' I am a textbook INFJ personality type, the rarest type. I often feel like the unicorn in the room. 🦄😜👌🏻 I just see things differently than most people do. It used to make me feel isolated, but now it makes me feel powerful.💥💪🏻I wrote about it here, in case you are curious.',N'توسعه دهنده نرم افزار',N'روژین تاک',N'ایران',881,Null,NewId(),'2009-09-29 23:15:50','2012-01-21 22:34:49',Null,1,0)</v>
      </c>
    </row>
    <row r="883" spans="1:18" ht="18" x14ac:dyDescent="0.55000000000000004">
      <c r="A883" s="17">
        <f>ROW()-ROW(Profiles[[#Headers],[Id]])</f>
        <v>878</v>
      </c>
      <c r="B883" s="17">
        <f>SMALL(Users[Id],Profiles[[#This Row],[Id]])</f>
        <v>878</v>
      </c>
      <c r="C883" s="17" t="str" cm="1">
        <f t="array" aca="1" ref="C883" ca="1">INDEX(FirstNames[FirstName],RANDBETWEEN(1,$C$3))</f>
        <v>'Marie '</v>
      </c>
      <c r="D883" s="17" t="str" cm="1">
        <f t="array" aca="1" ref="D883" ca="1">INDEX(LastNames[LastName],RANDBETWEEN(1,$D$3))</f>
        <v>'Ortiz'</v>
      </c>
      <c r="E883" s="17" t="str" cm="1">
        <f t="array" aca="1" ref="E883" ca="1">_xlfn.LET(_xlpm.r,RANDBETWEEN(1,$E$3),INDEX(AvatarNames[AvatarName],_xlpm.r))</f>
        <v>'Pic(130).png'</v>
      </c>
      <c r="F883" s="17" t="str" cm="1">
        <f t="array" aca="1" ref="F883"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883" s="15" t="str" cm="1">
        <f t="array" aca="1" ref="G883" ca="1">INDEX(JobTitles[JobTitle],RANDBETWEEN(1,$G$3))</f>
        <v>N'توسعه دهنده نرم افزار'</v>
      </c>
      <c r="H883" s="15" t="str" cm="1">
        <f t="array" aca="1" ref="H883" ca="1">INDEX(Companies[Company],RANDBETWEEN(1,$H$3))</f>
        <v>N'اسنپ'</v>
      </c>
      <c r="I883" s="15" t="str" cm="1">
        <f t="array" aca="1" ref="I883" ca="1">INDEX(Countries[Country],RANDBETWEEN(1,$I$3))</f>
        <v>N'آلمان'</v>
      </c>
      <c r="J883" s="16">
        <f ca="1">_xlfn.LET(_xlpm.random, RANDBETWEEN(1,$J$3),_xlpm.min,INDEX(Visits[MinVisit],_xlpm.random),_xlpm.max,INDEX(Visits[MaxVisit],_xlpm.random),RANDBETWEEN(_xlpm.min,_xlpm.max))</f>
        <v>103</v>
      </c>
      <c r="K883" s="16" t="str">
        <f t="shared" si="81"/>
        <v>Null</v>
      </c>
      <c r="L883" s="16" t="str">
        <f t="shared" si="82"/>
        <v>NewId()</v>
      </c>
      <c r="M883" s="16" t="str" cm="1">
        <f t="array" aca="1" ref="M883" ca="1">INDEX(Users[CreatedDate],Profiles[[#This Row],[UserId]])</f>
        <v>'2009-10-03 15:53:26'</v>
      </c>
      <c r="N883" s="16" t="str" cm="1">
        <f t="array" aca="1" ref="N883" ca="1">INDEX(Users[LastModifiedDate],Profiles[[#This Row],[UserId]])</f>
        <v>'2009-10-22 20:28:47'</v>
      </c>
      <c r="O883" s="16" t="str">
        <f t="shared" si="83"/>
        <v>Null</v>
      </c>
      <c r="P883" s="16">
        <f>1</f>
        <v>1</v>
      </c>
      <c r="Q883" s="16">
        <f>0</f>
        <v>0</v>
      </c>
      <c r="R88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(878,'Marie ','Ortiz','Pic(130).png','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me.',N'توسعه دهنده نرم افزار',N'اسنپ',N'آلمان',103,Null,NewId(),'2009-10-03 15:53:26','2009-10-22 20:28:47',Null,1,0)</v>
      </c>
    </row>
    <row r="884" spans="1:18" ht="18" x14ac:dyDescent="0.55000000000000004">
      <c r="A884" s="17">
        <f>ROW()-ROW(Profiles[[#Headers],[Id]])</f>
        <v>879</v>
      </c>
      <c r="B884" s="17">
        <f>SMALL(Users[Id],Profiles[[#This Row],[Id]])</f>
        <v>879</v>
      </c>
      <c r="C884" s="17" t="str" cm="1">
        <f t="array" aca="1" ref="C884" ca="1">INDEX(FirstNames[FirstName],RANDBETWEEN(1,$C$3))</f>
        <v>'Tommy '</v>
      </c>
      <c r="D884" s="17" t="str" cm="1">
        <f t="array" aca="1" ref="D884" ca="1">INDEX(LastNames[LastName],RANDBETWEEN(1,$D$3))</f>
        <v>'Davila'</v>
      </c>
      <c r="E884" s="17" t="str" cm="1">
        <f t="array" aca="1" ref="E884" ca="1">_xlfn.LET(_xlpm.r,RANDBETWEEN(1,$E$3),INDEX(AvatarNames[AvatarName],_xlpm.r))</f>
        <v>'Pic(017).png'</v>
      </c>
      <c r="F884" s="17" t="str" cm="1">
        <f t="array" aca="1" ref="F884" ca="1">INDEX(AboutMes[AboutMe],RANDBETWEEN(1,$F$3))</f>
        <v>' I am an Auburn fan. Graduated from there and love to go back when I can.'</v>
      </c>
      <c r="G884" s="15" t="str" cm="1">
        <f t="array" aca="1" ref="G884" ca="1">INDEX(JobTitles[JobTitle],RANDBETWEEN(1,$G$3))</f>
        <v>N'مدیر انفورماتیک'</v>
      </c>
      <c r="H884" s="15" t="str" cm="1">
        <f t="array" aca="1" ref="H884" ca="1">INDEX(Companies[Company],RANDBETWEEN(1,$H$3))</f>
        <v>N'محک'</v>
      </c>
      <c r="I884" s="15" t="str" cm="1">
        <f t="array" aca="1" ref="I884" ca="1">INDEX(Countries[Country],RANDBETWEEN(1,$I$3))</f>
        <v>N'ژاپن'</v>
      </c>
      <c r="J884" s="16">
        <f ca="1">_xlfn.LET(_xlpm.random, RANDBETWEEN(1,$J$3),_xlpm.min,INDEX(Visits[MinVisit],_xlpm.random),_xlpm.max,INDEX(Visits[MaxVisit],_xlpm.random),RANDBETWEEN(_xlpm.min,_xlpm.max))</f>
        <v>588</v>
      </c>
      <c r="K884" s="16" t="str">
        <f t="shared" si="81"/>
        <v>Null</v>
      </c>
      <c r="L884" s="16" t="str">
        <f t="shared" si="82"/>
        <v>NewId()</v>
      </c>
      <c r="M884" s="16" t="str" cm="1">
        <f t="array" aca="1" ref="M884" ca="1">INDEX(Users[CreatedDate],Profiles[[#This Row],[UserId]])</f>
        <v>'2009-10-07 19:29:53'</v>
      </c>
      <c r="N884" s="16" t="str" cm="1">
        <f t="array" aca="1" ref="N884" ca="1">INDEX(Users[LastModifiedDate],Profiles[[#This Row],[UserId]])</f>
        <v>'2011-11-14 16:10:50'</v>
      </c>
      <c r="O884" s="16" t="str">
        <f t="shared" si="83"/>
        <v>Null</v>
      </c>
      <c r="P884" s="16">
        <f>1</f>
        <v>1</v>
      </c>
      <c r="Q884" s="16">
        <f>0</f>
        <v>0</v>
      </c>
      <c r="R88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(879,'Tommy ','Davila','Pic(017).png',' I am an Auburn fan. Graduated from there and love to go back when I can.',N'مدیر انفورماتیک',N'محک',N'ژاپن',588,Null,NewId(),'2009-10-07 19:29:53','2011-11-14 16:10:50',Null,1,0)</v>
      </c>
    </row>
    <row r="885" spans="1:18" ht="18" x14ac:dyDescent="0.55000000000000004">
      <c r="A885" s="17">
        <f>ROW()-ROW(Profiles[[#Headers],[Id]])</f>
        <v>880</v>
      </c>
      <c r="B885" s="17">
        <f>SMALL(Users[Id],Profiles[[#This Row],[Id]])</f>
        <v>880</v>
      </c>
      <c r="C885" s="17" t="str" cm="1">
        <f t="array" aca="1" ref="C885" ca="1">INDEX(FirstNames[FirstName],RANDBETWEEN(1,$C$3))</f>
        <v>'Devin '</v>
      </c>
      <c r="D885" s="17" t="str" cm="1">
        <f t="array" aca="1" ref="D885" ca="1">INDEX(LastNames[LastName],RANDBETWEEN(1,$D$3))</f>
        <v>'Clarke'</v>
      </c>
      <c r="E885" s="17" t="str" cm="1">
        <f t="array" aca="1" ref="E885" ca="1">_xlfn.LET(_xlpm.r,RANDBETWEEN(1,$E$3),INDEX(AvatarNames[AvatarName],_xlpm.r))</f>
        <v>'Pic(201).png'</v>
      </c>
      <c r="F885" s="17" t="str" cm="1">
        <f t="array" aca="1" ref="F885" ca="1">INDEX(AboutMes[AboutMe],RANDBETWEEN(1,$F$3))</f>
        <v>' When a news story on animal cruelty comes on, I have to immediately change the channel. I cannot handle it!'</v>
      </c>
      <c r="G885" s="15" t="str" cm="1">
        <f t="array" aca="1" ref="G885" ca="1">INDEX(JobTitles[JobTitle],RANDBETWEEN(1,$G$3))</f>
        <v>N'برنامه نویس سمت سرور'</v>
      </c>
      <c r="H885" s="15" t="str" cm="1">
        <f t="array" aca="1" ref="H885" ca="1">INDEX(Companies[Company],RANDBETWEEN(1,$H$3))</f>
        <v>N'پیشران پارت'</v>
      </c>
      <c r="I885" s="15" t="str" cm="1">
        <f t="array" aca="1" ref="I885" ca="1">INDEX(Countries[Country],RANDBETWEEN(1,$I$3))</f>
        <v>N'فرانسه'</v>
      </c>
      <c r="J885" s="16">
        <f ca="1">_xlfn.LET(_xlpm.random, RANDBETWEEN(1,$J$3),_xlpm.min,INDEX(Visits[MinVisit],_xlpm.random),_xlpm.max,INDEX(Visits[MaxVisit],_xlpm.random),RANDBETWEEN(_xlpm.min,_xlpm.max))</f>
        <v>107</v>
      </c>
      <c r="K885" s="16" t="str">
        <f t="shared" si="81"/>
        <v>Null</v>
      </c>
      <c r="L885" s="16" t="str">
        <f t="shared" si="82"/>
        <v>NewId()</v>
      </c>
      <c r="M885" s="16" t="str" cm="1">
        <f t="array" aca="1" ref="M885" ca="1">INDEX(Users[CreatedDate],Profiles[[#This Row],[UserId]])</f>
        <v>'2009-10-12 11:10:31'</v>
      </c>
      <c r="N885" s="16" t="str" cm="1">
        <f t="array" aca="1" ref="N885" ca="1">INDEX(Users[LastModifiedDate],Profiles[[#This Row],[UserId]])</f>
        <v>'2010-01-04 22:10:00'</v>
      </c>
      <c r="O885" s="16" t="str">
        <f t="shared" si="83"/>
        <v>Null</v>
      </c>
      <c r="P885" s="16">
        <f>1</f>
        <v>1</v>
      </c>
      <c r="Q885" s="16">
        <f>0</f>
        <v>0</v>
      </c>
      <c r="R88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(880,'Devin ','Clarke','Pic(201).png',' When a news story on animal cruelty comes on, I have to immediately change the channel. I cannot handle it!',N'برنامه نویس سمت سرور',N'پیشران پارت',N'فرانسه',107,Null,NewId(),'2009-10-12 11:10:31','2010-01-04 22:10:00',Null,1,0)</v>
      </c>
    </row>
    <row r="886" spans="1:18" ht="18" x14ac:dyDescent="0.55000000000000004">
      <c r="A886" s="17">
        <f>ROW()-ROW(Profiles[[#Headers],[Id]])</f>
        <v>881</v>
      </c>
      <c r="B886" s="17">
        <f>SMALL(Users[Id],Profiles[[#This Row],[Id]])</f>
        <v>881</v>
      </c>
      <c r="C886" s="17" t="str" cm="1">
        <f t="array" aca="1" ref="C886" ca="1">INDEX(FirstNames[FirstName],RANDBETWEEN(1,$C$3))</f>
        <v>'Roderick '</v>
      </c>
      <c r="D886" s="17" t="str" cm="1">
        <f t="array" aca="1" ref="D886" ca="1">INDEX(LastNames[LastName],RANDBETWEEN(1,$D$3))</f>
        <v>'Hoffman'</v>
      </c>
      <c r="E886" s="17" t="str" cm="1">
        <f t="array" aca="1" ref="E886" ca="1">_xlfn.LET(_xlpm.r,RANDBETWEEN(1,$E$3),INDEX(AvatarNames[AvatarName],_xlpm.r))</f>
        <v>'Pic(168).png'</v>
      </c>
      <c r="F886" s="17" t="str" cm="1">
        <f t="array" aca="1" ref="F886" ca="1">INDEX(AboutMes[AboutMe],RANDBETWEEN(1,$F$3))</f>
        <v>' I love music. I always am humming or singing a tune to myself, even if I don’t realize it. And I always have a song stuck in my head.'</v>
      </c>
      <c r="G886" s="15" t="str" cm="1">
        <f t="array" aca="1" ref="G886" ca="1">INDEX(JobTitles[JobTitle],RANDBETWEEN(1,$G$3))</f>
        <v>N'برنامه نویس فرانت'</v>
      </c>
      <c r="H886" s="15" t="str" cm="1">
        <f t="array" aca="1" ref="H886" ca="1">INDEX(Companies[Company],RANDBETWEEN(1,$H$3))</f>
        <v>N'دیجی کالا'</v>
      </c>
      <c r="I886" s="15" t="str" cm="1">
        <f t="array" aca="1" ref="I886" ca="1">INDEX(Countries[Country],RANDBETWEEN(1,$I$3))</f>
        <v>N'ایران'</v>
      </c>
      <c r="J886" s="16">
        <f ca="1">_xlfn.LET(_xlpm.random, RANDBETWEEN(1,$J$3),_xlpm.min,INDEX(Visits[MinVisit],_xlpm.random),_xlpm.max,INDEX(Visits[MaxVisit],_xlpm.random),RANDBETWEEN(_xlpm.min,_xlpm.max))</f>
        <v>192</v>
      </c>
      <c r="K886" s="16" t="str">
        <f t="shared" si="81"/>
        <v>Null</v>
      </c>
      <c r="L886" s="16" t="str">
        <f t="shared" si="82"/>
        <v>NewId()</v>
      </c>
      <c r="M886" s="16" t="str" cm="1">
        <f t="array" aca="1" ref="M886" ca="1">INDEX(Users[CreatedDate],Profiles[[#This Row],[UserId]])</f>
        <v>'2009-10-18 22:49:45'</v>
      </c>
      <c r="N886" s="16" t="str" cm="1">
        <f t="array" aca="1" ref="N886" ca="1">INDEX(Users[LastModifiedDate],Profiles[[#This Row],[UserId]])</f>
        <v>'2014-04-19 20:25:13'</v>
      </c>
      <c r="O886" s="16" t="str">
        <f t="shared" si="83"/>
        <v>Null</v>
      </c>
      <c r="P886" s="16">
        <f>1</f>
        <v>1</v>
      </c>
      <c r="Q886" s="16">
        <f>0</f>
        <v>0</v>
      </c>
      <c r="R88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(881,'Roderick ','Hoffman','Pic(168).png',' I love music. I always am humming or singing a tune to myself, even if I don’t realize it. And I always have a song stuck in my head.',N'برنامه نویس فرانت',N'دیجی کالا',N'ایران',192,Null,NewId(),'2009-10-18 22:49:45','2014-04-19 20:25:13',Null,1,0)</v>
      </c>
    </row>
    <row r="887" spans="1:18" ht="18" x14ac:dyDescent="0.55000000000000004">
      <c r="A887" s="17">
        <f>ROW()-ROW(Profiles[[#Headers],[Id]])</f>
        <v>882</v>
      </c>
      <c r="B887" s="17">
        <f>SMALL(Users[Id],Profiles[[#This Row],[Id]])</f>
        <v>882</v>
      </c>
      <c r="C887" s="17" t="str" cm="1">
        <f t="array" aca="1" ref="C887" ca="1">INDEX(FirstNames[FirstName],RANDBETWEEN(1,$C$3))</f>
        <v>'Natalya '</v>
      </c>
      <c r="D887" s="17" t="str" cm="1">
        <f t="array" aca="1" ref="D887" ca="1">INDEX(LastNames[LastName],RANDBETWEEN(1,$D$3))</f>
        <v>'Beasley'</v>
      </c>
      <c r="E887" s="17" t="str" cm="1">
        <f t="array" aca="1" ref="E887" ca="1">_xlfn.LET(_xlpm.r,RANDBETWEEN(1,$E$3),INDEX(AvatarNames[AvatarName],_xlpm.r))</f>
        <v>'Pic(015).png'</v>
      </c>
      <c r="F887" s="17" t="str" cm="1">
        <f t="array" aca="1" ref="F887" ca="1">INDEX(AboutMes[AboutMe],RANDBETWEEN(1,$F$3))</f>
        <v>' I often read (and enjoy!) things that are completely opposed to everything I believe. I actually enjoy challenging my own beliefs because it forces me to think long and hard about why I believe a certain way.'</v>
      </c>
      <c r="G887" s="15" t="str" cm="1">
        <f t="array" aca="1" ref="G887" ca="1">INDEX(JobTitles[JobTitle],RANDBETWEEN(1,$G$3))</f>
        <v>N'توسعه دهنده وب'</v>
      </c>
      <c r="H887" s="15" t="str" cm="1">
        <f t="array" aca="1" ref="H887" ca="1">INDEX(Companies[Company],RANDBETWEEN(1,$H$3))</f>
        <v>N'علی بابا'</v>
      </c>
      <c r="I887" s="15" t="str" cm="1">
        <f t="array" aca="1" ref="I887" ca="1">INDEX(Countries[Country],RANDBETWEEN(1,$I$3))</f>
        <v>N'انگلستان'</v>
      </c>
      <c r="J887" s="16">
        <f ca="1">_xlfn.LET(_xlpm.random, RANDBETWEEN(1,$J$3),_xlpm.min,INDEX(Visits[MinVisit],_xlpm.random),_xlpm.max,INDEX(Visits[MaxVisit],_xlpm.random),RANDBETWEEN(_xlpm.min,_xlpm.max))</f>
        <v>572</v>
      </c>
      <c r="K887" s="16" t="str">
        <f t="shared" si="81"/>
        <v>Null</v>
      </c>
      <c r="L887" s="16" t="str">
        <f t="shared" si="82"/>
        <v>NewId()</v>
      </c>
      <c r="M887" s="16" t="str" cm="1">
        <f t="array" aca="1" ref="M887" ca="1">INDEX(Users[CreatedDate],Profiles[[#This Row],[UserId]])</f>
        <v>'2009-10-21 06:51:24'</v>
      </c>
      <c r="N887" s="16" t="str" cm="1">
        <f t="array" aca="1" ref="N887" ca="1">INDEX(Users[LastModifiedDate],Profiles[[#This Row],[UserId]])</f>
        <v>'2012-12-23 09:03:52'</v>
      </c>
      <c r="O887" s="16" t="str">
        <f t="shared" si="83"/>
        <v>Null</v>
      </c>
      <c r="P887" s="16">
        <f>1</f>
        <v>1</v>
      </c>
      <c r="Q887" s="16">
        <f>0</f>
        <v>0</v>
      </c>
      <c r="R88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(882,'Natalya ','Beasley','Pic(015).png',' I often read (and enjoy!) things that are completely opposed to everything I believe. I actually enjoy challenging my own beliefs because it forces me to think long and hard about why I believe a certain way.',N'توسعه دهنده وب',N'علی بابا',N'انگلستان',572,Null,NewId(),'2009-10-21 06:51:24','2012-12-23 09:03:52',Null,1,0)</v>
      </c>
    </row>
    <row r="888" spans="1:18" ht="18" x14ac:dyDescent="0.55000000000000004">
      <c r="A888" s="17">
        <f>ROW()-ROW(Profiles[[#Headers],[Id]])</f>
        <v>883</v>
      </c>
      <c r="B888" s="17">
        <f>SMALL(Users[Id],Profiles[[#This Row],[Id]])</f>
        <v>883</v>
      </c>
      <c r="C888" s="17" t="str" cm="1">
        <f t="array" aca="1" ref="C888" ca="1">INDEX(FirstNames[FirstName],RANDBETWEEN(1,$C$3))</f>
        <v>'Tanya '</v>
      </c>
      <c r="D888" s="17" t="str" cm="1">
        <f t="array" aca="1" ref="D888" ca="1">INDEX(LastNames[LastName],RANDBETWEEN(1,$D$3))</f>
        <v>'Tran'</v>
      </c>
      <c r="E888" s="17" t="str" cm="1">
        <f t="array" aca="1" ref="E888" ca="1">_xlfn.LET(_xlpm.r,RANDBETWEEN(1,$E$3),INDEX(AvatarNames[AvatarName],_xlpm.r))</f>
        <v>'Pic(330).jpeg'</v>
      </c>
      <c r="F888" s="17" t="str" cm="1">
        <f t="array" aca="1" ref="F888" ca="1">INDEX(AboutMes[AboutMe],RANDBETWEEN(1,$F$3))</f>
        <v>' I am a Jack (Jane?) of all trades. I know a little bit about a lot of things. I am interested in learning SO many things that I have a hard time focusing my energy on any one thing.'</v>
      </c>
      <c r="G888" s="15" t="str" cm="1">
        <f t="array" aca="1" ref="G888" ca="1">INDEX(JobTitles[JobTitle],RANDBETWEEN(1,$G$3))</f>
        <v>N'برنامه نویس فرانت'</v>
      </c>
      <c r="H888" s="15" t="str" cm="1">
        <f t="array" aca="1" ref="H888" ca="1">INDEX(Companies[Company],RANDBETWEEN(1,$H$3))</f>
        <v>N'همکاران سیستم'</v>
      </c>
      <c r="I888" s="15" t="str" cm="1">
        <f t="array" aca="1" ref="I888" ca="1">INDEX(Countries[Country],RANDBETWEEN(1,$I$3))</f>
        <v>N'روسیه'</v>
      </c>
      <c r="J888" s="16">
        <f ca="1">_xlfn.LET(_xlpm.random, RANDBETWEEN(1,$J$3),_xlpm.min,INDEX(Visits[MinVisit],_xlpm.random),_xlpm.max,INDEX(Visits[MaxVisit],_xlpm.random),RANDBETWEEN(_xlpm.min,_xlpm.max))</f>
        <v>871</v>
      </c>
      <c r="K888" s="16" t="str">
        <f t="shared" si="81"/>
        <v>Null</v>
      </c>
      <c r="L888" s="16" t="str">
        <f t="shared" si="82"/>
        <v>NewId()</v>
      </c>
      <c r="M888" s="16" t="str" cm="1">
        <f t="array" aca="1" ref="M888" ca="1">INDEX(Users[CreatedDate],Profiles[[#This Row],[UserId]])</f>
        <v>'2009-10-25 08:15:04'</v>
      </c>
      <c r="N888" s="16" t="str" cm="1">
        <f t="array" aca="1" ref="N888" ca="1">INDEX(Users[LastModifiedDate],Profiles[[#This Row],[UserId]])</f>
        <v>'2011-12-14 11:24:40'</v>
      </c>
      <c r="O888" s="16" t="str">
        <f t="shared" si="83"/>
        <v>Null</v>
      </c>
      <c r="P888" s="16">
        <f>1</f>
        <v>1</v>
      </c>
      <c r="Q888" s="16">
        <f>0</f>
        <v>0</v>
      </c>
      <c r="R88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(883,'Tanya ','Tran','Pic(330).jpeg',' I am a Jack (Jane?) of all trades. I know a little bit about a lot of things. I am interested in learning SO many things that I have a hard time focusing my energy on any one thing.',N'برنامه نویس فرانت',N'همکاران سیستم',N'روسیه',871,Null,NewId(),'2009-10-25 08:15:04','2011-12-14 11:24:40',Null,1,0)</v>
      </c>
    </row>
    <row r="889" spans="1:18" ht="18" x14ac:dyDescent="0.55000000000000004">
      <c r="A889" s="17">
        <f>ROW()-ROW(Profiles[[#Headers],[Id]])</f>
        <v>884</v>
      </c>
      <c r="B889" s="17">
        <f>SMALL(Users[Id],Profiles[[#This Row],[Id]])</f>
        <v>884</v>
      </c>
      <c r="C889" s="17" t="str" cm="1">
        <f t="array" aca="1" ref="C889" ca="1">INDEX(FirstNames[FirstName],RANDBETWEEN(1,$C$3))</f>
        <v>'Tomas '</v>
      </c>
      <c r="D889" s="17" t="str" cm="1">
        <f t="array" aca="1" ref="D889" ca="1">INDEX(LastNames[LastName],RANDBETWEEN(1,$D$3))</f>
        <v>'Morton'</v>
      </c>
      <c r="E889" s="17" t="str" cm="1">
        <f t="array" aca="1" ref="E889" ca="1">_xlfn.LET(_xlpm.r,RANDBETWEEN(1,$E$3),INDEX(AvatarNames[AvatarName],_xlpm.r))</f>
        <v>'Pic(128).png'</v>
      </c>
      <c r="F889" s="17" t="str" cm="1">
        <f t="array" aca="1" ref="F889"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889" s="15" t="str" cm="1">
        <f t="array" aca="1" ref="G889" ca="1">INDEX(JobTitles[JobTitle],RANDBETWEEN(1,$G$3))</f>
        <v>N'توسعه دهنده وب'</v>
      </c>
      <c r="H889" s="15" t="str" cm="1">
        <f t="array" aca="1" ref="H889" ca="1">INDEX(Companies[Company],RANDBETWEEN(1,$H$3))</f>
        <v>N'پیشران پارت'</v>
      </c>
      <c r="I889" s="15" t="str" cm="1">
        <f t="array" aca="1" ref="I889" ca="1">INDEX(Countries[Country],RANDBETWEEN(1,$I$3))</f>
        <v>N'فرانسه'</v>
      </c>
      <c r="J889" s="16">
        <f ca="1">_xlfn.LET(_xlpm.random, RANDBETWEEN(1,$J$3),_xlpm.min,INDEX(Visits[MinVisit],_xlpm.random),_xlpm.max,INDEX(Visits[MaxVisit],_xlpm.random),RANDBETWEEN(_xlpm.min,_xlpm.max))</f>
        <v>1</v>
      </c>
      <c r="K889" s="16" t="str">
        <f t="shared" si="81"/>
        <v>Null</v>
      </c>
      <c r="L889" s="16" t="str">
        <f t="shared" si="82"/>
        <v>NewId()</v>
      </c>
      <c r="M889" s="16" t="str" cm="1">
        <f t="array" aca="1" ref="M889" ca="1">INDEX(Users[CreatedDate],Profiles[[#This Row],[UserId]])</f>
        <v>'2009-10-31 06:23:46'</v>
      </c>
      <c r="N889" s="16" t="str" cm="1">
        <f t="array" aca="1" ref="N889" ca="1">INDEX(Users[LastModifiedDate],Profiles[[#This Row],[UserId]])</f>
        <v>'2015-12-04 11:57:42'</v>
      </c>
      <c r="O889" s="16" t="str">
        <f t="shared" si="83"/>
        <v>Null</v>
      </c>
      <c r="P889" s="16">
        <f>1</f>
        <v>1</v>
      </c>
      <c r="Q889" s="16">
        <f>0</f>
        <v>0</v>
      </c>
      <c r="R88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(884,'Tomas ','Morton','Pic(128).png',' I used to be a conflict-avoider, but no more.🙅🏼‍♀️  I hated confrontation for the longest time, but I don’t do that anymore. I still love harmony in my relationships, but I choose to deal with issues directly and promptly so they don’t fester and get worse.',N'توسعه دهنده وب',N'پیشران پارت',N'فرانسه',1,Null,NewId(),'2009-10-31 06:23:46','2015-12-04 11:57:42',Null,1,0)</v>
      </c>
    </row>
    <row r="890" spans="1:18" ht="18" x14ac:dyDescent="0.55000000000000004">
      <c r="A890" s="17">
        <f>ROW()-ROW(Profiles[[#Headers],[Id]])</f>
        <v>885</v>
      </c>
      <c r="B890" s="17">
        <f>SMALL(Users[Id],Profiles[[#This Row],[Id]])</f>
        <v>885</v>
      </c>
      <c r="C890" s="17" t="str" cm="1">
        <f t="array" aca="1" ref="C890" ca="1">INDEX(FirstNames[FirstName],RANDBETWEEN(1,$C$3))</f>
        <v>'River '</v>
      </c>
      <c r="D890" s="17" t="str" cm="1">
        <f t="array" aca="1" ref="D890" ca="1">INDEX(LastNames[LastName],RANDBETWEEN(1,$D$3))</f>
        <v>'Ballard'</v>
      </c>
      <c r="E890" s="17" t="str" cm="1">
        <f t="array" aca="1" ref="E890" ca="1">_xlfn.LET(_xlpm.r,RANDBETWEEN(1,$E$3),INDEX(AvatarNames[AvatarName],_xlpm.r))</f>
        <v>'Pic(113).png'</v>
      </c>
      <c r="F890" s="17" t="str" cm="1">
        <f t="array" aca="1" ref="F890" ca="1">INDEX(AboutMes[AboutMe],RANDBETWEEN(1,$F$3))</f>
        <v>' I am really forgetful sometimes.'</v>
      </c>
      <c r="G890" s="15" t="str" cm="1">
        <f t="array" aca="1" ref="G890" ca="1">INDEX(JobTitles[JobTitle],RANDBETWEEN(1,$G$3))</f>
        <v>N'توسعه دهنده وب'</v>
      </c>
      <c r="H890" s="15" t="str" cm="1">
        <f t="array" aca="1" ref="H890" ca="1">INDEX(Companies[Company],RANDBETWEEN(1,$H$3))</f>
        <v>N'پیشران پارت'</v>
      </c>
      <c r="I890" s="15" t="str" cm="1">
        <f t="array" aca="1" ref="I890" ca="1">INDEX(Countries[Country],RANDBETWEEN(1,$I$3))</f>
        <v>N'فرانسه'</v>
      </c>
      <c r="J890" s="16">
        <f ca="1">_xlfn.LET(_xlpm.random, RANDBETWEEN(1,$J$3),_xlpm.min,INDEX(Visits[MinVisit],_xlpm.random),_xlpm.max,INDEX(Visits[MaxVisit],_xlpm.random),RANDBETWEEN(_xlpm.min,_xlpm.max))</f>
        <v>367</v>
      </c>
      <c r="K890" s="16" t="str">
        <f t="shared" si="81"/>
        <v>Null</v>
      </c>
      <c r="L890" s="16" t="str">
        <f t="shared" si="82"/>
        <v>NewId()</v>
      </c>
      <c r="M890" s="16" t="str" cm="1">
        <f t="array" aca="1" ref="M890" ca="1">INDEX(Users[CreatedDate],Profiles[[#This Row],[UserId]])</f>
        <v>'2009-11-05 21:48:29'</v>
      </c>
      <c r="N890" s="16" t="str" cm="1">
        <f t="array" aca="1" ref="N890" ca="1">INDEX(Users[LastModifiedDate],Profiles[[#This Row],[UserId]])</f>
        <v>'2022-03-08 20:46:49'</v>
      </c>
      <c r="O890" s="16" t="str">
        <f t="shared" si="83"/>
        <v>Null</v>
      </c>
      <c r="P890" s="16">
        <f>1</f>
        <v>1</v>
      </c>
      <c r="Q890" s="16">
        <f>0</f>
        <v>0</v>
      </c>
      <c r="R89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(885,'River ','Ballard','Pic(113).png',' I am really forgetful sometimes.',N'توسعه دهنده وب',N'پیشران پارت',N'فرانسه',367,Null,NewId(),'2009-11-05 21:48:29','2022-03-08 20:46:49',Null,1,0)</v>
      </c>
    </row>
    <row r="891" spans="1:18" ht="18" x14ac:dyDescent="0.55000000000000004">
      <c r="A891" s="17">
        <f>ROW()-ROW(Profiles[[#Headers],[Id]])</f>
        <v>886</v>
      </c>
      <c r="B891" s="17">
        <f>SMALL(Users[Id],Profiles[[#This Row],[Id]])</f>
        <v>886</v>
      </c>
      <c r="C891" s="17" t="str" cm="1">
        <f t="array" aca="1" ref="C891" ca="1">INDEX(FirstNames[FirstName],RANDBETWEEN(1,$C$3))</f>
        <v>'Gianna '</v>
      </c>
      <c r="D891" s="17" t="str" cm="1">
        <f t="array" aca="1" ref="D891" ca="1">INDEX(LastNames[LastName],RANDBETWEEN(1,$D$3))</f>
        <v>'Cantrell'</v>
      </c>
      <c r="E891" s="17" t="str" cm="1">
        <f t="array" aca="1" ref="E891" ca="1">_xlfn.LET(_xlpm.r,RANDBETWEEN(1,$E$3),INDEX(AvatarNames[AvatarName],_xlpm.r))</f>
        <v>'Pic(216).png'</v>
      </c>
      <c r="F891" s="17" t="str" cm="1">
        <f t="array" aca="1" ref="F891" ca="1">INDEX(AboutMes[AboutMe],RANDBETWEEN(1,$F$3))</f>
        <v>' I am a highly sensitive person (HSP). Figuring this out was life-changing.'</v>
      </c>
      <c r="G891" s="15" t="str" cm="1">
        <f t="array" aca="1" ref="G891" ca="1">INDEX(JobTitles[JobTitle],RANDBETWEEN(1,$G$3))</f>
        <v>N'برنامه نویس فرانت'</v>
      </c>
      <c r="H891" s="15" t="str" cm="1">
        <f t="array" aca="1" ref="H891" ca="1">INDEX(Companies[Company],RANDBETWEEN(1,$H$3))</f>
        <v>N'سداد'</v>
      </c>
      <c r="I891" s="15" t="str" cm="1">
        <f t="array" aca="1" ref="I891" ca="1">INDEX(Countries[Country],RANDBETWEEN(1,$I$3))</f>
        <v>N'انگلستان'</v>
      </c>
      <c r="J891" s="16">
        <f ca="1">_xlfn.LET(_xlpm.random, RANDBETWEEN(1,$J$3),_xlpm.min,INDEX(Visits[MinVisit],_xlpm.random),_xlpm.max,INDEX(Visits[MaxVisit],_xlpm.random),RANDBETWEEN(_xlpm.min,_xlpm.max))</f>
        <v>521</v>
      </c>
      <c r="K891" s="16" t="str">
        <f t="shared" si="81"/>
        <v>Null</v>
      </c>
      <c r="L891" s="16" t="str">
        <f t="shared" si="82"/>
        <v>NewId()</v>
      </c>
      <c r="M891" s="16" t="str" cm="1">
        <f t="array" aca="1" ref="M891" ca="1">INDEX(Users[CreatedDate],Profiles[[#This Row],[UserId]])</f>
        <v>'2009-11-07 08:48:16'</v>
      </c>
      <c r="N891" s="16" t="str" cm="1">
        <f t="array" aca="1" ref="N891" ca="1">INDEX(Users[LastModifiedDate],Profiles[[#This Row],[UserId]])</f>
        <v>'2013-08-09 01:27:39'</v>
      </c>
      <c r="O891" s="16" t="str">
        <f t="shared" si="83"/>
        <v>Null</v>
      </c>
      <c r="P891" s="16">
        <f>1</f>
        <v>1</v>
      </c>
      <c r="Q891" s="16">
        <f>0</f>
        <v>0</v>
      </c>
      <c r="R89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(886,'Gianna ','Cantrell','Pic(216).png',' I am a highly sensitive person (HSP). Figuring this out was life-changing.',N'برنامه نویس فرانت',N'سداد',N'انگلستان',521,Null,NewId(),'2009-11-07 08:48:16','2013-08-09 01:27:39',Null,1,0)</v>
      </c>
    </row>
    <row r="892" spans="1:18" ht="18" x14ac:dyDescent="0.55000000000000004">
      <c r="A892" s="17">
        <f>ROW()-ROW(Profiles[[#Headers],[Id]])</f>
        <v>887</v>
      </c>
      <c r="B892" s="17">
        <f>SMALL(Users[Id],Profiles[[#This Row],[Id]])</f>
        <v>887</v>
      </c>
      <c r="C892" s="17" t="str" cm="1">
        <f t="array" aca="1" ref="C892" ca="1">INDEX(FirstNames[FirstName],RANDBETWEEN(1,$C$3))</f>
        <v>'Sienna '</v>
      </c>
      <c r="D892" s="17" t="str" cm="1">
        <f t="array" aca="1" ref="D892" ca="1">INDEX(LastNames[LastName],RANDBETWEEN(1,$D$3))</f>
        <v>'Mcclure'</v>
      </c>
      <c r="E892" s="17" t="str" cm="1">
        <f t="array" aca="1" ref="E892" ca="1">_xlfn.LET(_xlpm.r,RANDBETWEEN(1,$E$3),INDEX(AvatarNames[AvatarName],_xlpm.r))</f>
        <v>'Pic(301).jpeg'</v>
      </c>
      <c r="F892" s="17" t="str" cm="1">
        <f t="array" aca="1" ref="F892" ca="1">INDEX(AboutMes[AboutMe],RANDBETWEEN(1,$F$3))</f>
        <v>' I have a really big heart, and I empathize with others very easily.'</v>
      </c>
      <c r="G892" s="15" t="str" cm="1">
        <f t="array" aca="1" ref="G892" ca="1">INDEX(JobTitles[JobTitle],RANDBETWEEN(1,$G$3))</f>
        <v>N'مدیر انفورماتیک'</v>
      </c>
      <c r="H892" s="15" t="str" cm="1">
        <f t="array" aca="1" ref="H892" ca="1">INDEX(Companies[Company],RANDBETWEEN(1,$H$3))</f>
        <v>N'شاتل'</v>
      </c>
      <c r="I892" s="15" t="str" cm="1">
        <f t="array" aca="1" ref="I892" ca="1">INDEX(Countries[Country],RANDBETWEEN(1,$I$3))</f>
        <v>N'آلمان'</v>
      </c>
      <c r="J892" s="16">
        <f ca="1">_xlfn.LET(_xlpm.random, RANDBETWEEN(1,$J$3),_xlpm.min,INDEX(Visits[MinVisit],_xlpm.random),_xlpm.max,INDEX(Visits[MaxVisit],_xlpm.random),RANDBETWEEN(_xlpm.min,_xlpm.max))</f>
        <v>5</v>
      </c>
      <c r="K892" s="16" t="str">
        <f t="shared" si="81"/>
        <v>Null</v>
      </c>
      <c r="L892" s="16" t="str">
        <f t="shared" si="82"/>
        <v>NewId()</v>
      </c>
      <c r="M892" s="16" t="str" cm="1">
        <f t="array" aca="1" ref="M892" ca="1">INDEX(Users[CreatedDate],Profiles[[#This Row],[UserId]])</f>
        <v>'2009-11-13 06:46:19'</v>
      </c>
      <c r="N892" s="16" t="str" cm="1">
        <f t="array" aca="1" ref="N892" ca="1">INDEX(Users[LastModifiedDate],Profiles[[#This Row],[UserId]])</f>
        <v>'2013-10-09 21:00:35'</v>
      </c>
      <c r="O892" s="16" t="str">
        <f t="shared" si="83"/>
        <v>Null</v>
      </c>
      <c r="P892" s="16">
        <f>1</f>
        <v>1</v>
      </c>
      <c r="Q892" s="16">
        <f>0</f>
        <v>0</v>
      </c>
      <c r="R89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(887,'Sienna ','Mcclure','Pic(301).jpeg',' I have a really big heart, and I empathize with others very easily.',N'مدیر انفورماتیک',N'شاتل',N'آلمان',5,Null,NewId(),'2009-11-13 06:46:19','2013-10-09 21:00:35',Null,1,0)</v>
      </c>
    </row>
    <row r="893" spans="1:18" ht="18" x14ac:dyDescent="0.55000000000000004">
      <c r="A893" s="17">
        <f>ROW()-ROW(Profiles[[#Headers],[Id]])</f>
        <v>888</v>
      </c>
      <c r="B893" s="17">
        <f>SMALL(Users[Id],Profiles[[#This Row],[Id]])</f>
        <v>888</v>
      </c>
      <c r="C893" s="17" t="str" cm="1">
        <f t="array" aca="1" ref="C893" ca="1">INDEX(FirstNames[FirstName],RANDBETWEEN(1,$C$3))</f>
        <v>'Beatrice '</v>
      </c>
      <c r="D893" s="17" t="str" cm="1">
        <f t="array" aca="1" ref="D893" ca="1">INDEX(LastNames[LastName],RANDBETWEEN(1,$D$3))</f>
        <v>'Montes'</v>
      </c>
      <c r="E893" s="17" t="str" cm="1">
        <f t="array" aca="1" ref="E893" ca="1">_xlfn.LET(_xlpm.r,RANDBETWEEN(1,$E$3),INDEX(AvatarNames[AvatarName],_xlpm.r))</f>
        <v>'Pic(286).jpeg'</v>
      </c>
      <c r="F893" s="17" t="str" cm="1">
        <f t="array" aca="1" ref="F893"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893" s="15" t="str" cm="1">
        <f t="array" aca="1" ref="G893" ca="1">INDEX(JobTitles[JobTitle],RANDBETWEEN(1,$G$3))</f>
        <v>N'مدیر انفورماتیک'</v>
      </c>
      <c r="H893" s="15" t="str" cm="1">
        <f t="array" aca="1" ref="H893" ca="1">INDEX(Companies[Company],RANDBETWEEN(1,$H$3))</f>
        <v>N'علی بابا'</v>
      </c>
      <c r="I893" s="15" t="str" cm="1">
        <f t="array" aca="1" ref="I893" ca="1">INDEX(Countries[Country],RANDBETWEEN(1,$I$3))</f>
        <v>N'چین'</v>
      </c>
      <c r="J893" s="16">
        <f ca="1">_xlfn.LET(_xlpm.random, RANDBETWEEN(1,$J$3),_xlpm.min,INDEX(Visits[MinVisit],_xlpm.random),_xlpm.max,INDEX(Visits[MaxVisit],_xlpm.random),RANDBETWEEN(_xlpm.min,_xlpm.max))</f>
        <v>134</v>
      </c>
      <c r="K893" s="16" t="str">
        <f t="shared" si="81"/>
        <v>Null</v>
      </c>
      <c r="L893" s="16" t="str">
        <f t="shared" si="82"/>
        <v>NewId()</v>
      </c>
      <c r="M893" s="16" t="str" cm="1">
        <f t="array" aca="1" ref="M893" ca="1">INDEX(Users[CreatedDate],Profiles[[#This Row],[UserId]])</f>
        <v>'2009-11-15 19:42:55'</v>
      </c>
      <c r="N893" s="16" t="str" cm="1">
        <f t="array" aca="1" ref="N893" ca="1">INDEX(Users[LastModifiedDate],Profiles[[#This Row],[UserId]])</f>
        <v>'2010-06-06 04:17:28'</v>
      </c>
      <c r="O893" s="16" t="str">
        <f t="shared" si="83"/>
        <v>Null</v>
      </c>
      <c r="P893" s="16">
        <f>1</f>
        <v>1</v>
      </c>
      <c r="Q893" s="16">
        <f>0</f>
        <v>0</v>
      </c>
      <c r="R89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(888,'Beatrice ','Montes','Pic(286).jpeg',' I am a textbook INFJ personality type, the rarest type. I often feel like the unicorn in the room. 🦄😜👌🏻 I just see things differently than most people do. It used to make me feel isolated, but now it makes me feel powerful.💥💪🏻I wrote about it here, in case you are curious.',N'مدیر انفورماتیک',N'علی بابا',N'چین',134,Null,NewId(),'2009-11-15 19:42:55','2010-06-06 04:17:28',Null,1,0)</v>
      </c>
    </row>
    <row r="894" spans="1:18" ht="18" x14ac:dyDescent="0.55000000000000004">
      <c r="A894" s="17">
        <f>ROW()-ROW(Profiles[[#Headers],[Id]])</f>
        <v>889</v>
      </c>
      <c r="B894" s="17">
        <f>SMALL(Users[Id],Profiles[[#This Row],[Id]])</f>
        <v>889</v>
      </c>
      <c r="C894" s="17" t="str" cm="1">
        <f t="array" aca="1" ref="C894" ca="1">INDEX(FirstNames[FirstName],RANDBETWEEN(1,$C$3))</f>
        <v>'Whitney '</v>
      </c>
      <c r="D894" s="17" t="str" cm="1">
        <f t="array" aca="1" ref="D894" ca="1">INDEX(LastNames[LastName],RANDBETWEEN(1,$D$3))</f>
        <v>'Rubio'</v>
      </c>
      <c r="E894" s="17" t="str" cm="1">
        <f t="array" aca="1" ref="E894" ca="1">_xlfn.LET(_xlpm.r,RANDBETWEEN(1,$E$3),INDEX(AvatarNames[AvatarName],_xlpm.r))</f>
        <v>'Pic(032).png'</v>
      </c>
      <c r="F894" s="17" t="str" cm="1">
        <f t="array" aca="1" ref="F894"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894" s="15" t="str" cm="1">
        <f t="array" aca="1" ref="G894" ca="1">INDEX(JobTitles[JobTitle],RANDBETWEEN(1,$G$3))</f>
        <v>N'توسعه دهنده وب'</v>
      </c>
      <c r="H894" s="15" t="str" cm="1">
        <f t="array" aca="1" ref="H894" ca="1">INDEX(Companies[Company],RANDBETWEEN(1,$H$3))</f>
        <v>N'محک'</v>
      </c>
      <c r="I894" s="15" t="str" cm="1">
        <f t="array" aca="1" ref="I894" ca="1">INDEX(Countries[Country],RANDBETWEEN(1,$I$3))</f>
        <v>N'سوئیس'</v>
      </c>
      <c r="J894" s="16">
        <f ca="1">_xlfn.LET(_xlpm.random, RANDBETWEEN(1,$J$3),_xlpm.min,INDEX(Visits[MinVisit],_xlpm.random),_xlpm.max,INDEX(Visits[MaxVisit],_xlpm.random),RANDBETWEEN(_xlpm.min,_xlpm.max))</f>
        <v>3</v>
      </c>
      <c r="K894" s="16" t="str">
        <f t="shared" si="81"/>
        <v>Null</v>
      </c>
      <c r="L894" s="16" t="str">
        <f t="shared" si="82"/>
        <v>NewId()</v>
      </c>
      <c r="M894" s="16" t="str" cm="1">
        <f t="array" aca="1" ref="M894" ca="1">INDEX(Users[CreatedDate],Profiles[[#This Row],[UserId]])</f>
        <v>'2009-11-21 12:17:48'</v>
      </c>
      <c r="N894" s="16" t="str" cm="1">
        <f t="array" aca="1" ref="N894" ca="1">INDEX(Users[LastModifiedDate],Profiles[[#This Row],[UserId]])</f>
        <v>'2010-08-12 08:32:41'</v>
      </c>
      <c r="O894" s="16" t="str">
        <f t="shared" si="83"/>
        <v>Null</v>
      </c>
      <c r="P894" s="16">
        <f>1</f>
        <v>1</v>
      </c>
      <c r="Q894" s="16">
        <f>0</f>
        <v>0</v>
      </c>
      <c r="R89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(889,'Whitney ','Rubio','Pic(032).png',' I am lost in thought and “in my head” a lot. Sometimes so much that I cannot even SEE things, people, etc. right in front of me. I will literally walk right past somebody I know without seeing them or saying hello…because I am lost in thought.',N'توسعه دهنده وب',N'محک',N'سوئیس',3,Null,NewId(),'2009-11-21 12:17:48','2010-08-12 08:32:41',Null,1,0)</v>
      </c>
    </row>
    <row r="895" spans="1:18" ht="18" x14ac:dyDescent="0.55000000000000004">
      <c r="A895" s="17">
        <f>ROW()-ROW(Profiles[[#Headers],[Id]])</f>
        <v>890</v>
      </c>
      <c r="B895" s="17">
        <f>SMALL(Users[Id],Profiles[[#This Row],[Id]])</f>
        <v>890</v>
      </c>
      <c r="C895" s="17" t="str" cm="1">
        <f t="array" aca="1" ref="C895" ca="1">INDEX(FirstNames[FirstName],RANDBETWEEN(1,$C$3))</f>
        <v>'Gina '</v>
      </c>
      <c r="D895" s="17" t="str" cm="1">
        <f t="array" aca="1" ref="D895" ca="1">INDEX(LastNames[LastName],RANDBETWEEN(1,$D$3))</f>
        <v>'Mills'</v>
      </c>
      <c r="E895" s="17" t="str" cm="1">
        <f t="array" aca="1" ref="E895" ca="1">_xlfn.LET(_xlpm.r,RANDBETWEEN(1,$E$3),INDEX(AvatarNames[AvatarName],_xlpm.r))</f>
        <v>'Pic(251).png'</v>
      </c>
      <c r="F895" s="17" t="str" cm="1">
        <f t="array" aca="1" ref="F895" ca="1">INDEX(AboutMes[AboutMe],RANDBETWEEN(1,$F$3))</f>
        <v>' The Star-Spangled Banner makes me tear up. Every. Time.'</v>
      </c>
      <c r="G895" s="15" t="str" cm="1">
        <f t="array" aca="1" ref="G895" ca="1">INDEX(JobTitles[JobTitle],RANDBETWEEN(1,$G$3))</f>
        <v>N'برنامه نویس فرانت'</v>
      </c>
      <c r="H895" s="15" t="str" cm="1">
        <f t="array" aca="1" ref="H895" ca="1">INDEX(Companies[Company],RANDBETWEEN(1,$H$3))</f>
        <v>N'روژین تاک'</v>
      </c>
      <c r="I895" s="15" t="str" cm="1">
        <f t="array" aca="1" ref="I895" ca="1">INDEX(Countries[Country],RANDBETWEEN(1,$I$3))</f>
        <v>N'ایران'</v>
      </c>
      <c r="J895" s="16">
        <f ca="1">_xlfn.LET(_xlpm.random, RANDBETWEEN(1,$J$3),_xlpm.min,INDEX(Visits[MinVisit],_xlpm.random),_xlpm.max,INDEX(Visits[MaxVisit],_xlpm.random),RANDBETWEEN(_xlpm.min,_xlpm.max))</f>
        <v>810</v>
      </c>
      <c r="K895" s="16" t="str">
        <f t="shared" si="81"/>
        <v>Null</v>
      </c>
      <c r="L895" s="16" t="str">
        <f t="shared" si="82"/>
        <v>NewId()</v>
      </c>
      <c r="M895" s="16" t="str" cm="1">
        <f t="array" aca="1" ref="M895" ca="1">INDEX(Users[CreatedDate],Profiles[[#This Row],[UserId]])</f>
        <v>'2009-11-24 02:22:48'</v>
      </c>
      <c r="N895" s="16" t="str" cm="1">
        <f t="array" aca="1" ref="N895" ca="1">INDEX(Users[LastModifiedDate],Profiles[[#This Row],[UserId]])</f>
        <v>'2011-01-02 16:48:47'</v>
      </c>
      <c r="O895" s="16" t="str">
        <f t="shared" si="83"/>
        <v>Null</v>
      </c>
      <c r="P895" s="16">
        <f>1</f>
        <v>1</v>
      </c>
      <c r="Q895" s="16">
        <f>0</f>
        <v>0</v>
      </c>
      <c r="R89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(890,'Gina ','Mills','Pic(251).png',' The Star-Spangled Banner makes me tear up. Every. Time.',N'برنامه نویس فرانت',N'روژین تاک',N'ایران',810,Null,NewId(),'2009-11-24 02:22:48','2011-01-02 16:48:47',Null,1,0)</v>
      </c>
    </row>
    <row r="896" spans="1:18" ht="18" x14ac:dyDescent="0.55000000000000004">
      <c r="A896" s="17">
        <f>ROW()-ROW(Profiles[[#Headers],[Id]])</f>
        <v>891</v>
      </c>
      <c r="B896" s="17">
        <f>SMALL(Users[Id],Profiles[[#This Row],[Id]])</f>
        <v>891</v>
      </c>
      <c r="C896" s="17" t="str" cm="1">
        <f t="array" aca="1" ref="C896" ca="1">INDEX(FirstNames[FirstName],RANDBETWEEN(1,$C$3))</f>
        <v>'Keyon '</v>
      </c>
      <c r="D896" s="17" t="str" cm="1">
        <f t="array" aca="1" ref="D896" ca="1">INDEX(LastNames[LastName],RANDBETWEEN(1,$D$3))</f>
        <v>'Weaver'</v>
      </c>
      <c r="E896" s="17" t="str" cm="1">
        <f t="array" aca="1" ref="E896" ca="1">_xlfn.LET(_xlpm.r,RANDBETWEEN(1,$E$3),INDEX(AvatarNames[AvatarName],_xlpm.r))</f>
        <v>'Pic(146).png'</v>
      </c>
      <c r="F896" s="17" t="str" cm="1">
        <f t="array" aca="1" ref="F896" ca="1">INDEX(AboutMes[AboutMe],RANDBETWEEN(1,$F$3))</f>
        <v>' I am a quote junkie. Anything that speaks truth in a powerful, succinct, beautiful and/or clever way just GETS me, y’all. It can be song lyrics, poetry, or just quotes.'</v>
      </c>
      <c r="G896" s="15" t="str" cm="1">
        <f t="array" aca="1" ref="G896" ca="1">INDEX(JobTitles[JobTitle],RANDBETWEEN(1,$G$3))</f>
        <v>N'برنامه نویس فول استک'</v>
      </c>
      <c r="H896" s="15" t="str" cm="1">
        <f t="array" aca="1" ref="H896" ca="1">INDEX(Companies[Company],RANDBETWEEN(1,$H$3))</f>
        <v>N'روژین تاک'</v>
      </c>
      <c r="I896" s="15" t="str" cm="1">
        <f t="array" aca="1" ref="I896" ca="1">INDEX(Countries[Country],RANDBETWEEN(1,$I$3))</f>
        <v>N'سوئیس'</v>
      </c>
      <c r="J896" s="16">
        <f ca="1">_xlfn.LET(_xlpm.random, RANDBETWEEN(1,$J$3),_xlpm.min,INDEX(Visits[MinVisit],_xlpm.random),_xlpm.max,INDEX(Visits[MaxVisit],_xlpm.random),RANDBETWEEN(_xlpm.min,_xlpm.max))</f>
        <v>7</v>
      </c>
      <c r="K896" s="16" t="str">
        <f t="shared" si="81"/>
        <v>Null</v>
      </c>
      <c r="L896" s="16" t="str">
        <f t="shared" si="82"/>
        <v>NewId()</v>
      </c>
      <c r="M896" s="16" t="str" cm="1">
        <f t="array" aca="1" ref="M896" ca="1">INDEX(Users[CreatedDate],Profiles[[#This Row],[UserId]])</f>
        <v>'2009-11-27 14:44:45'</v>
      </c>
      <c r="N896" s="16" t="str" cm="1">
        <f t="array" aca="1" ref="N896" ca="1">INDEX(Users[LastModifiedDate],Profiles[[#This Row],[UserId]])</f>
        <v>'2013-03-20 11:14:21'</v>
      </c>
      <c r="O896" s="16" t="str">
        <f t="shared" si="83"/>
        <v>Null</v>
      </c>
      <c r="P896" s="16">
        <f>1</f>
        <v>1</v>
      </c>
      <c r="Q896" s="16">
        <f>0</f>
        <v>0</v>
      </c>
      <c r="R89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(891,'Keyon ','Weaver','Pic(146).png',' I am a quote junkie. Anything that speaks truth in a powerful, succinct, beautiful and/or clever way just GETS me, y’all. It can be song lyrics, poetry, or just quotes.',N'برنامه نویس فول استک',N'روژین تاک',N'سوئیس',7,Null,NewId(),'2009-11-27 14:44:45','2013-03-20 11:14:21',Null,1,0)</v>
      </c>
    </row>
    <row r="897" spans="1:18" ht="18" x14ac:dyDescent="0.55000000000000004">
      <c r="A897" s="17">
        <f>ROW()-ROW(Profiles[[#Headers],[Id]])</f>
        <v>892</v>
      </c>
      <c r="B897" s="17">
        <f>SMALL(Users[Id],Profiles[[#This Row],[Id]])</f>
        <v>892</v>
      </c>
      <c r="C897" s="17" t="str" cm="1">
        <f t="array" aca="1" ref="C897" ca="1">INDEX(FirstNames[FirstName],RANDBETWEEN(1,$C$3))</f>
        <v>'Alexis '</v>
      </c>
      <c r="D897" s="17" t="str" cm="1">
        <f t="array" aca="1" ref="D897" ca="1">INDEX(LastNames[LastName],RANDBETWEEN(1,$D$3))</f>
        <v>'Fritz'</v>
      </c>
      <c r="E897" s="17" t="str" cm="1">
        <f t="array" aca="1" ref="E897" ca="1">_xlfn.LET(_xlpm.r,RANDBETWEEN(1,$E$3),INDEX(AvatarNames[AvatarName],_xlpm.r))</f>
        <v>'Pic(033).png'</v>
      </c>
      <c r="F897" s="17" t="str" cm="1">
        <f t="array" aca="1" ref="F897" ca="1">INDEX(AboutMes[AboutMe],RANDBETWEEN(1,$F$3))</f>
        <v>' I would rather shop for kitchen gadgets than clothes or shoes.'</v>
      </c>
      <c r="G897" s="15" t="str" cm="1">
        <f t="array" aca="1" ref="G897" ca="1">INDEX(JobTitles[JobTitle],RANDBETWEEN(1,$G$3))</f>
        <v>N'مدیر انفورماتیک'</v>
      </c>
      <c r="H897" s="15" t="str" cm="1">
        <f t="array" aca="1" ref="H897" ca="1">INDEX(Companies[Company],RANDBETWEEN(1,$H$3))</f>
        <v>N'همکاران سیستم'</v>
      </c>
      <c r="I897" s="15" t="str" cm="1">
        <f t="array" aca="1" ref="I897" ca="1">INDEX(Countries[Country],RANDBETWEEN(1,$I$3))</f>
        <v>N'چین'</v>
      </c>
      <c r="J897" s="16">
        <f ca="1">_xlfn.LET(_xlpm.random, RANDBETWEEN(1,$J$3),_xlpm.min,INDEX(Visits[MinVisit],_xlpm.random),_xlpm.max,INDEX(Visits[MaxVisit],_xlpm.random),RANDBETWEEN(_xlpm.min,_xlpm.max))</f>
        <v>5</v>
      </c>
      <c r="K897" s="16" t="str">
        <f t="shared" si="81"/>
        <v>Null</v>
      </c>
      <c r="L897" s="16" t="str">
        <f t="shared" si="82"/>
        <v>NewId()</v>
      </c>
      <c r="M897" s="16" t="str" cm="1">
        <f t="array" aca="1" ref="M897" ca="1">INDEX(Users[CreatedDate],Profiles[[#This Row],[UserId]])</f>
        <v>'2009-11-29 06:52:02'</v>
      </c>
      <c r="N897" s="16" t="str" cm="1">
        <f t="array" aca="1" ref="N897" ca="1">INDEX(Users[LastModifiedDate],Profiles[[#This Row],[UserId]])</f>
        <v>'2010-03-31 19:27:37'</v>
      </c>
      <c r="O897" s="16" t="str">
        <f t="shared" si="83"/>
        <v>Null</v>
      </c>
      <c r="P897" s="16">
        <f>1</f>
        <v>1</v>
      </c>
      <c r="Q897" s="16">
        <f>0</f>
        <v>0</v>
      </c>
      <c r="R89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(892,'Alexis ','Fritz','Pic(033).png',' I would rather shop for kitchen gadgets than clothes or shoes.',N'مدیر انفورماتیک',N'همکاران سیستم',N'چین',5,Null,NewId(),'2009-11-29 06:52:02','2010-03-31 19:27:37',Null,1,0)</v>
      </c>
    </row>
    <row r="898" spans="1:18" ht="18" x14ac:dyDescent="0.55000000000000004">
      <c r="A898" s="17">
        <f>ROW()-ROW(Profiles[[#Headers],[Id]])</f>
        <v>893</v>
      </c>
      <c r="B898" s="17">
        <f>SMALL(Users[Id],Profiles[[#This Row],[Id]])</f>
        <v>893</v>
      </c>
      <c r="C898" s="17" t="str" cm="1">
        <f t="array" aca="1" ref="C898" ca="1">INDEX(FirstNames[FirstName],RANDBETWEEN(1,$C$3))</f>
        <v>'Jayson '</v>
      </c>
      <c r="D898" s="17" t="str" cm="1">
        <f t="array" aca="1" ref="D898" ca="1">INDEX(LastNames[LastName],RANDBETWEEN(1,$D$3))</f>
        <v>'Rodgers'</v>
      </c>
      <c r="E898" s="17" t="str" cm="1">
        <f t="array" aca="1" ref="E898" ca="1">_xlfn.LET(_xlpm.r,RANDBETWEEN(1,$E$3),INDEX(AvatarNames[AvatarName],_xlpm.r))</f>
        <v>'Pic(076).png'</v>
      </c>
      <c r="F898" s="17" t="str" cm="1">
        <f t="array" aca="1" ref="F898"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898" s="15" t="str" cm="1">
        <f t="array" aca="1" ref="G898" ca="1">INDEX(JobTitles[JobTitle],RANDBETWEEN(1,$G$3))</f>
        <v>N'توسعه دهنده وب'</v>
      </c>
      <c r="H898" s="15" t="str" cm="1">
        <f t="array" aca="1" ref="H898" ca="1">INDEX(Companies[Company],RANDBETWEEN(1,$H$3))</f>
        <v>N'سداد'</v>
      </c>
      <c r="I898" s="15" t="str" cm="1">
        <f t="array" aca="1" ref="I898" ca="1">INDEX(Countries[Country],RANDBETWEEN(1,$I$3))</f>
        <v>N'فرانسه'</v>
      </c>
      <c r="J898" s="16">
        <f ca="1">_xlfn.LET(_xlpm.random, RANDBETWEEN(1,$J$3),_xlpm.min,INDEX(Visits[MinVisit],_xlpm.random),_xlpm.max,INDEX(Visits[MaxVisit],_xlpm.random),RANDBETWEEN(_xlpm.min,_xlpm.max))</f>
        <v>976</v>
      </c>
      <c r="K898" s="16" t="str">
        <f t="shared" si="81"/>
        <v>Null</v>
      </c>
      <c r="L898" s="16" t="str">
        <f t="shared" si="82"/>
        <v>NewId()</v>
      </c>
      <c r="M898" s="16" t="str" cm="1">
        <f t="array" aca="1" ref="M898" ca="1">INDEX(Users[CreatedDate],Profiles[[#This Row],[UserId]])</f>
        <v>'2009-12-01 18:28:51'</v>
      </c>
      <c r="N898" s="16" t="str" cm="1">
        <f t="array" aca="1" ref="N898" ca="1">INDEX(Users[LastModifiedDate],Profiles[[#This Row],[UserId]])</f>
        <v>'2010-09-21 14:26:31'</v>
      </c>
      <c r="O898" s="16" t="str">
        <f t="shared" si="83"/>
        <v>Null</v>
      </c>
      <c r="P898" s="16">
        <f>1</f>
        <v>1</v>
      </c>
      <c r="Q898" s="16">
        <f>0</f>
        <v>0</v>
      </c>
      <c r="R89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(893,'Jayson ','Rodgers','Pic(076).png',' I used to be a conflict-avoider, but no more.🙅🏼‍♀️  I hated confrontation for the longest time, but I don’t do that anymore. I still love harmony in my relationships, but I choose to deal with issues directly and promptly so they don’t fester and get worse.',N'توسعه دهنده وب',N'سداد',N'فرانسه',976,Null,NewId(),'2009-12-01 18:28:51','2010-09-21 14:26:31',Null,1,0)</v>
      </c>
    </row>
    <row r="899" spans="1:18" ht="18" x14ac:dyDescent="0.55000000000000004">
      <c r="A899" s="17">
        <f>ROW()-ROW(Profiles[[#Headers],[Id]])</f>
        <v>894</v>
      </c>
      <c r="B899" s="17">
        <f>SMALL(Users[Id],Profiles[[#This Row],[Id]])</f>
        <v>894</v>
      </c>
      <c r="C899" s="17" t="str" cm="1">
        <f t="array" aca="1" ref="C899" ca="1">INDEX(FirstNames[FirstName],RANDBETWEEN(1,$C$3))</f>
        <v>'Miley '</v>
      </c>
      <c r="D899" s="17" t="str" cm="1">
        <f t="array" aca="1" ref="D899" ca="1">INDEX(LastNames[LastName],RANDBETWEEN(1,$D$3))</f>
        <v>'Fritz'</v>
      </c>
      <c r="E899" s="17" t="str" cm="1">
        <f t="array" aca="1" ref="E899" ca="1">_xlfn.LET(_xlpm.r,RANDBETWEEN(1,$E$3),INDEX(AvatarNames[AvatarName],_xlpm.r))</f>
        <v>'Pic(084).png'</v>
      </c>
      <c r="F899" s="17" t="str" cm="1">
        <f t="array" aca="1" ref="F899" ca="1">INDEX(AboutMes[AboutMe],RANDBETWEEN(1,$F$3))</f>
        <v>' I am a highly sensitive person (HSP). Figuring this out was life-changing.'</v>
      </c>
      <c r="G899" s="15" t="str" cm="1">
        <f t="array" aca="1" ref="G899" ca="1">INDEX(JobTitles[JobTitle],RANDBETWEEN(1,$G$3))</f>
        <v>N'توسعه دهنده وب'</v>
      </c>
      <c r="H899" s="15" t="str" cm="1">
        <f t="array" aca="1" ref="H899" ca="1">INDEX(Companies[Company],RANDBETWEEN(1,$H$3))</f>
        <v>N'شاتل'</v>
      </c>
      <c r="I899" s="15" t="str" cm="1">
        <f t="array" aca="1" ref="I899" ca="1">INDEX(Countries[Country],RANDBETWEEN(1,$I$3))</f>
        <v>N'روسیه'</v>
      </c>
      <c r="J899" s="16">
        <f ca="1">_xlfn.LET(_xlpm.random, RANDBETWEEN(1,$J$3),_xlpm.min,INDEX(Visits[MinVisit],_xlpm.random),_xlpm.max,INDEX(Visits[MaxVisit],_xlpm.random),RANDBETWEEN(_xlpm.min,_xlpm.max))</f>
        <v>7</v>
      </c>
      <c r="K899" s="16" t="str">
        <f t="shared" si="81"/>
        <v>Null</v>
      </c>
      <c r="L899" s="16" t="str">
        <f t="shared" si="82"/>
        <v>NewId()</v>
      </c>
      <c r="M899" s="16" t="str" cm="1">
        <f t="array" aca="1" ref="M899" ca="1">INDEX(Users[CreatedDate],Profiles[[#This Row],[UserId]])</f>
        <v>'2009-12-06 01:40:33'</v>
      </c>
      <c r="N899" s="16" t="str" cm="1">
        <f t="array" aca="1" ref="N899" ca="1">INDEX(Users[LastModifiedDate],Profiles[[#This Row],[UserId]])</f>
        <v>'2012-04-23 22:50:49'</v>
      </c>
      <c r="O899" s="16" t="str">
        <f t="shared" si="83"/>
        <v>Null</v>
      </c>
      <c r="P899" s="16">
        <f>1</f>
        <v>1</v>
      </c>
      <c r="Q899" s="16">
        <f>0</f>
        <v>0</v>
      </c>
      <c r="R89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(894,'Miley ','Fritz','Pic(084).png',' I am a highly sensitive person (HSP). Figuring this out was life-changing.',N'توسعه دهنده وب',N'شاتل',N'روسیه',7,Null,NewId(),'2009-12-06 01:40:33','2012-04-23 22:50:49',Null,1,0)</v>
      </c>
    </row>
    <row r="900" spans="1:18" ht="18" x14ac:dyDescent="0.55000000000000004">
      <c r="A900" s="17">
        <f>ROW()-ROW(Profiles[[#Headers],[Id]])</f>
        <v>895</v>
      </c>
      <c r="B900" s="17">
        <f>SMALL(Users[Id],Profiles[[#This Row],[Id]])</f>
        <v>895</v>
      </c>
      <c r="C900" s="17" t="str" cm="1">
        <f t="array" aca="1" ref="C900" ca="1">INDEX(FirstNames[FirstName],RANDBETWEEN(1,$C$3))</f>
        <v>'Dominic '</v>
      </c>
      <c r="D900" s="17" t="str" cm="1">
        <f t="array" aca="1" ref="D900" ca="1">INDEX(LastNames[LastName],RANDBETWEEN(1,$D$3))</f>
        <v>'Wheeler'</v>
      </c>
      <c r="E900" s="17" t="str" cm="1">
        <f t="array" aca="1" ref="E900" ca="1">_xlfn.LET(_xlpm.r,RANDBETWEEN(1,$E$3),INDEX(AvatarNames[AvatarName],_xlpm.r))</f>
        <v>'Pic(136).png'</v>
      </c>
      <c r="F900" s="17" t="str" cm="1">
        <f t="array" aca="1" ref="F900"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900" s="15" t="str" cm="1">
        <f t="array" aca="1" ref="G900" ca="1">INDEX(JobTitles[JobTitle],RANDBETWEEN(1,$G$3))</f>
        <v>N'مدیر انفورماتیک'</v>
      </c>
      <c r="H900" s="15" t="str" cm="1">
        <f t="array" aca="1" ref="H900" ca="1">INDEX(Companies[Company],RANDBETWEEN(1,$H$3))</f>
        <v>N'شاتل'</v>
      </c>
      <c r="I900" s="15" t="str" cm="1">
        <f t="array" aca="1" ref="I900" ca="1">INDEX(Countries[Country],RANDBETWEEN(1,$I$3))</f>
        <v>N'سوئیس'</v>
      </c>
      <c r="J900" s="16">
        <f ca="1">_xlfn.LET(_xlpm.random, RANDBETWEEN(1,$J$3),_xlpm.min,INDEX(Visits[MinVisit],_xlpm.random),_xlpm.max,INDEX(Visits[MaxVisit],_xlpm.random),RANDBETWEEN(_xlpm.min,_xlpm.max))</f>
        <v>742</v>
      </c>
      <c r="K900" s="16" t="str">
        <f t="shared" si="81"/>
        <v>Null</v>
      </c>
      <c r="L900" s="16" t="str">
        <f t="shared" si="82"/>
        <v>NewId()</v>
      </c>
      <c r="M900" s="16" t="str" cm="1">
        <f t="array" aca="1" ref="M900" ca="1">INDEX(Users[CreatedDate],Profiles[[#This Row],[UserId]])</f>
        <v>'2009-12-11 16:56:43'</v>
      </c>
      <c r="N900" s="16" t="str" cm="1">
        <f t="array" aca="1" ref="N900" ca="1">INDEX(Users[LastModifiedDate],Profiles[[#This Row],[UserId]])</f>
        <v>'2011-12-05 10:19:23'</v>
      </c>
      <c r="O900" s="16" t="str">
        <f t="shared" si="83"/>
        <v>Null</v>
      </c>
      <c r="P900" s="16">
        <f>1</f>
        <v>1</v>
      </c>
      <c r="Q900" s="16">
        <f>0</f>
        <v>0</v>
      </c>
      <c r="R90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(895,'Dominic ','Wheeler','Pic(136).png','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embarrassing.',N'مدیر انفورماتیک',N'شاتل',N'سوئیس',742,Null,NewId(),'2009-12-11 16:56:43','2011-12-05 10:19:23',Null,1,0)</v>
      </c>
    </row>
    <row r="901" spans="1:18" ht="18" x14ac:dyDescent="0.55000000000000004">
      <c r="A901" s="17">
        <f>ROW()-ROW(Profiles[[#Headers],[Id]])</f>
        <v>896</v>
      </c>
      <c r="B901" s="17">
        <f>SMALL(Users[Id],Profiles[[#This Row],[Id]])</f>
        <v>896</v>
      </c>
      <c r="C901" s="17" t="str" cm="1">
        <f t="array" aca="1" ref="C901" ca="1">INDEX(FirstNames[FirstName],RANDBETWEEN(1,$C$3))</f>
        <v>'Cristina '</v>
      </c>
      <c r="D901" s="17" t="str" cm="1">
        <f t="array" aca="1" ref="D901" ca="1">INDEX(LastNames[LastName],RANDBETWEEN(1,$D$3))</f>
        <v>'Olson'</v>
      </c>
      <c r="E901" s="17" t="str" cm="1">
        <f t="array" aca="1" ref="E901" ca="1">_xlfn.LET(_xlpm.r,RANDBETWEEN(1,$E$3),INDEX(AvatarNames[AvatarName],_xlpm.r))</f>
        <v>'Pic(201).png'</v>
      </c>
      <c r="F901" s="17" t="str" cm="1">
        <f t="array" aca="1" ref="F901" ca="1">INDEX(AboutMes[AboutMe],RANDBETWEEN(1,$F$3))</f>
        <v>' The Star-Spangled Banner makes me tear up. Every. Time.'</v>
      </c>
      <c r="G901" s="15" t="str" cm="1">
        <f t="array" aca="1" ref="G901" ca="1">INDEX(JobTitles[JobTitle],RANDBETWEEN(1,$G$3))</f>
        <v>N'مدیر انفورماتیک'</v>
      </c>
      <c r="H901" s="15" t="str" cm="1">
        <f t="array" aca="1" ref="H901" ca="1">INDEX(Companies[Company],RANDBETWEEN(1,$H$3))</f>
        <v>N'سداد'</v>
      </c>
      <c r="I901" s="15" t="str" cm="1">
        <f t="array" aca="1" ref="I901" ca="1">INDEX(Countries[Country],RANDBETWEEN(1,$I$3))</f>
        <v>N'روسیه'</v>
      </c>
      <c r="J901" s="16">
        <f ca="1">_xlfn.LET(_xlpm.random, RANDBETWEEN(1,$J$3),_xlpm.min,INDEX(Visits[MinVisit],_xlpm.random),_xlpm.max,INDEX(Visits[MaxVisit],_xlpm.random),RANDBETWEEN(_xlpm.min,_xlpm.max))</f>
        <v>534</v>
      </c>
      <c r="K901" s="16" t="str">
        <f t="shared" si="81"/>
        <v>Null</v>
      </c>
      <c r="L901" s="16" t="str">
        <f t="shared" si="82"/>
        <v>NewId()</v>
      </c>
      <c r="M901" s="16" t="str" cm="1">
        <f t="array" aca="1" ref="M901" ca="1">INDEX(Users[CreatedDate],Profiles[[#This Row],[UserId]])</f>
        <v>'2009-12-17 14:20:43'</v>
      </c>
      <c r="N901" s="16" t="str" cm="1">
        <f t="array" aca="1" ref="N901" ca="1">INDEX(Users[LastModifiedDate],Profiles[[#This Row],[UserId]])</f>
        <v>'2011-03-17 19:39:18'</v>
      </c>
      <c r="O901" s="16" t="str">
        <f t="shared" si="83"/>
        <v>Null</v>
      </c>
      <c r="P901" s="16">
        <f>1</f>
        <v>1</v>
      </c>
      <c r="Q901" s="16">
        <f>0</f>
        <v>0</v>
      </c>
      <c r="R90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(896,'Cristina ','Olson','Pic(201).png',' The Star-Spangled Banner makes me tear up. Every. Time.',N'مدیر انفورماتیک',N'سداد',N'روسیه',534,Null,NewId(),'2009-12-17 14:20:43','2011-03-17 19:39:18',Null,1,0)</v>
      </c>
    </row>
    <row r="902" spans="1:18" ht="18" x14ac:dyDescent="0.55000000000000004">
      <c r="A902" s="17">
        <f>ROW()-ROW(Profiles[[#Headers],[Id]])</f>
        <v>897</v>
      </c>
      <c r="B902" s="17">
        <f>SMALL(Users[Id],Profiles[[#This Row],[Id]])</f>
        <v>897</v>
      </c>
      <c r="C902" s="17" t="str" cm="1">
        <f t="array" aca="1" ref="C902" ca="1">INDEX(FirstNames[FirstName],RANDBETWEEN(1,$C$3))</f>
        <v>'Cruz '</v>
      </c>
      <c r="D902" s="17" t="str" cm="1">
        <f t="array" aca="1" ref="D902" ca="1">INDEX(LastNames[LastName],RANDBETWEEN(1,$D$3))</f>
        <v>'Mccarthy'</v>
      </c>
      <c r="E902" s="17" t="str" cm="1">
        <f t="array" aca="1" ref="E902" ca="1">_xlfn.LET(_xlpm.r,RANDBETWEEN(1,$E$3),INDEX(AvatarNames[AvatarName],_xlpm.r))</f>
        <v>'Pic(162).png'</v>
      </c>
      <c r="F902" s="17" t="str" cm="1">
        <f t="array" aca="1" ref="F902" ca="1">INDEX(AboutMes[AboutMe],RANDBETWEEN(1,$F$3))</f>
        <v>' I love to sing and play piano.'</v>
      </c>
      <c r="G902" s="15" t="str" cm="1">
        <f t="array" aca="1" ref="G902" ca="1">INDEX(JobTitles[JobTitle],RANDBETWEEN(1,$G$3))</f>
        <v>N'برنامه نویس فول استک'</v>
      </c>
      <c r="H902" s="15" t="str" cm="1">
        <f t="array" aca="1" ref="H902" ca="1">INDEX(Companies[Company],RANDBETWEEN(1,$H$3))</f>
        <v>N'اسنپ'</v>
      </c>
      <c r="I902" s="15" t="str" cm="1">
        <f t="array" aca="1" ref="I902" ca="1">INDEX(Countries[Country],RANDBETWEEN(1,$I$3))</f>
        <v>N'ژاپن'</v>
      </c>
      <c r="J902" s="16">
        <f ca="1">_xlfn.LET(_xlpm.random, RANDBETWEEN(1,$J$3),_xlpm.min,INDEX(Visits[MinVisit],_xlpm.random),_xlpm.max,INDEX(Visits[MaxVisit],_xlpm.random),RANDBETWEEN(_xlpm.min,_xlpm.max))</f>
        <v>380</v>
      </c>
      <c r="K902" s="16" t="str">
        <f t="shared" si="81"/>
        <v>Null</v>
      </c>
      <c r="L902" s="16" t="str">
        <f t="shared" si="82"/>
        <v>NewId()</v>
      </c>
      <c r="M902" s="16" t="str" cm="1">
        <f t="array" aca="1" ref="M902" ca="1">INDEX(Users[CreatedDate],Profiles[[#This Row],[UserId]])</f>
        <v>'2009-12-19 21:09:35'</v>
      </c>
      <c r="N902" s="16" t="str" cm="1">
        <f t="array" aca="1" ref="N902" ca="1">INDEX(Users[LastModifiedDate],Profiles[[#This Row],[UserId]])</f>
        <v>'2010-09-01 18:45:26'</v>
      </c>
      <c r="O902" s="16" t="str">
        <f t="shared" si="83"/>
        <v>Null</v>
      </c>
      <c r="P902" s="16">
        <f>1</f>
        <v>1</v>
      </c>
      <c r="Q902" s="16">
        <f>0</f>
        <v>0</v>
      </c>
      <c r="R90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(897,'Cruz ','Mccarthy','Pic(162).png',' I love to sing and play piano.',N'برنامه نویس فول استک',N'اسنپ',N'ژاپن',380,Null,NewId(),'2009-12-19 21:09:35','2010-09-01 18:45:26',Null,1,0)</v>
      </c>
    </row>
    <row r="903" spans="1:18" ht="18" x14ac:dyDescent="0.55000000000000004">
      <c r="A903" s="17">
        <f>ROW()-ROW(Profiles[[#Headers],[Id]])</f>
        <v>898</v>
      </c>
      <c r="B903" s="17">
        <f>SMALL(Users[Id],Profiles[[#This Row],[Id]])</f>
        <v>898</v>
      </c>
      <c r="C903" s="17" t="str" cm="1">
        <f t="array" aca="1" ref="C903" ca="1">INDEX(FirstNames[FirstName],RANDBETWEEN(1,$C$3))</f>
        <v>'Sebastian '</v>
      </c>
      <c r="D903" s="17" t="str" cm="1">
        <f t="array" aca="1" ref="D903" ca="1">INDEX(LastNames[LastName],RANDBETWEEN(1,$D$3))</f>
        <v>'Downs'</v>
      </c>
      <c r="E903" s="17" t="str" cm="1">
        <f t="array" aca="1" ref="E903" ca="1">_xlfn.LET(_xlpm.r,RANDBETWEEN(1,$E$3),INDEX(AvatarNames[AvatarName],_xlpm.r))</f>
        <v>'Pic(279).jpeg'</v>
      </c>
      <c r="F903" s="17" t="str" cm="1">
        <f t="array" aca="1" ref="F903" ca="1">INDEX(AboutMes[AboutMe],RANDBETWEEN(1,$F$3))</f>
        <v>' I met my husband at church. We were friends for a couple years before we ever dated.'</v>
      </c>
      <c r="G903" s="15" t="str" cm="1">
        <f t="array" aca="1" ref="G903" ca="1">INDEX(JobTitles[JobTitle],RANDBETWEEN(1,$G$3))</f>
        <v>N'مدیر انفورماتیک'</v>
      </c>
      <c r="H903" s="15" t="str" cm="1">
        <f t="array" aca="1" ref="H903" ca="1">INDEX(Companies[Company],RANDBETWEEN(1,$H$3))</f>
        <v>N'پیشران پارت'</v>
      </c>
      <c r="I903" s="15" t="str" cm="1">
        <f t="array" aca="1" ref="I903" ca="1">INDEX(Countries[Country],RANDBETWEEN(1,$I$3))</f>
        <v>N'آلمان'</v>
      </c>
      <c r="J903" s="16">
        <f ca="1">_xlfn.LET(_xlpm.random, RANDBETWEEN(1,$J$3),_xlpm.min,INDEX(Visits[MinVisit],_xlpm.random),_xlpm.max,INDEX(Visits[MaxVisit],_xlpm.random),RANDBETWEEN(_xlpm.min,_xlpm.max))</f>
        <v>138</v>
      </c>
      <c r="K903" s="16" t="str">
        <f t="shared" ref="K903:K934" si="84">"Null"</f>
        <v>Null</v>
      </c>
      <c r="L903" s="16" t="str">
        <f t="shared" ref="L903:L934" si="85">"NewId()"</f>
        <v>NewId()</v>
      </c>
      <c r="M903" s="16" t="str" cm="1">
        <f t="array" aca="1" ref="M903" ca="1">INDEX(Users[CreatedDate],Profiles[[#This Row],[UserId]])</f>
        <v>'2009-12-23 16:10:57'</v>
      </c>
      <c r="N903" s="16" t="str" cm="1">
        <f t="array" aca="1" ref="N903" ca="1">INDEX(Users[LastModifiedDate],Profiles[[#This Row],[UserId]])</f>
        <v>'2013-03-27 22:58:03'</v>
      </c>
      <c r="O903" s="16" t="str">
        <f t="shared" ref="O903:O934" si="86">"Null"</f>
        <v>Null</v>
      </c>
      <c r="P903" s="16">
        <f>1</f>
        <v>1</v>
      </c>
      <c r="Q903" s="16">
        <f>0</f>
        <v>0</v>
      </c>
      <c r="R90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(898,'Sebastian ','Downs','Pic(279).jpeg',' I met my husband at church. We were friends for a couple years before we ever dated.',N'مدیر انفورماتیک',N'پیشران پارت',N'آلمان',138,Null,NewId(),'2009-12-23 16:10:57','2013-03-27 22:58:03',Null,1,0)</v>
      </c>
    </row>
    <row r="904" spans="1:18" ht="18" x14ac:dyDescent="0.55000000000000004">
      <c r="A904" s="17">
        <f>ROW()-ROW(Profiles[[#Headers],[Id]])</f>
        <v>899</v>
      </c>
      <c r="B904" s="17">
        <f>SMALL(Users[Id],Profiles[[#This Row],[Id]])</f>
        <v>899</v>
      </c>
      <c r="C904" s="17" t="str" cm="1">
        <f t="array" aca="1" ref="C904" ca="1">INDEX(FirstNames[FirstName],RANDBETWEEN(1,$C$3))</f>
        <v>'Leah '</v>
      </c>
      <c r="D904" s="17" t="str" cm="1">
        <f t="array" aca="1" ref="D904" ca="1">INDEX(LastNames[LastName],RANDBETWEEN(1,$D$3))</f>
        <v>'Torres'</v>
      </c>
      <c r="E904" s="17" t="str" cm="1">
        <f t="array" aca="1" ref="E904" ca="1">_xlfn.LET(_xlpm.r,RANDBETWEEN(1,$E$3),INDEX(AvatarNames[AvatarName],_xlpm.r))</f>
        <v>'Pic(080).png'</v>
      </c>
      <c r="F904" s="17" t="str" cm="1">
        <f t="array" aca="1" ref="F904" ca="1">INDEX(AboutMes[AboutMe],RANDBETWEEN(1,$F$3))</f>
        <v>' I love to learn new things, and I embrace my inner nerd. 🤓'</v>
      </c>
      <c r="G904" s="15" t="str" cm="1">
        <f t="array" aca="1" ref="G904" ca="1">INDEX(JobTitles[JobTitle],RANDBETWEEN(1,$G$3))</f>
        <v>N'تحلیل گر سیستم های مالی'</v>
      </c>
      <c r="H904" s="15" t="str" cm="1">
        <f t="array" aca="1" ref="H904" ca="1">INDEX(Companies[Company],RANDBETWEEN(1,$H$3))</f>
        <v>N'روژین تاک'</v>
      </c>
      <c r="I904" s="15" t="str" cm="1">
        <f t="array" aca="1" ref="I904" ca="1">INDEX(Countries[Country],RANDBETWEEN(1,$I$3))</f>
        <v>N'ایران'</v>
      </c>
      <c r="J904" s="16">
        <f ca="1">_xlfn.LET(_xlpm.random, RANDBETWEEN(1,$J$3),_xlpm.min,INDEX(Visits[MinVisit],_xlpm.random),_xlpm.max,INDEX(Visits[MaxVisit],_xlpm.random),RANDBETWEEN(_xlpm.min,_xlpm.max))</f>
        <v>381</v>
      </c>
      <c r="K904" s="16" t="str">
        <f t="shared" si="84"/>
        <v>Null</v>
      </c>
      <c r="L904" s="16" t="str">
        <f t="shared" si="85"/>
        <v>NewId()</v>
      </c>
      <c r="M904" s="16" t="str" cm="1">
        <f t="array" aca="1" ref="M904" ca="1">INDEX(Users[CreatedDate],Profiles[[#This Row],[UserId]])</f>
        <v>'2009-12-27 16:28:52'</v>
      </c>
      <c r="N904" s="16" t="str" cm="1">
        <f t="array" aca="1" ref="N904" ca="1">INDEX(Users[LastModifiedDate],Profiles[[#This Row],[UserId]])</f>
        <v>'2020-06-24 18:05:23'</v>
      </c>
      <c r="O904" s="16" t="str">
        <f t="shared" si="86"/>
        <v>Null</v>
      </c>
      <c r="P904" s="16">
        <f>1</f>
        <v>1</v>
      </c>
      <c r="Q904" s="16">
        <f>0</f>
        <v>0</v>
      </c>
      <c r="R90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(899,'Leah ','Torres','Pic(080).png',' I love to learn new things, and I embrace my inner nerd. 🤓',N'تحلیل گر سیستم های مالی',N'روژین تاک',N'ایران',381,Null,NewId(),'2009-12-27 16:28:52','2020-06-24 18:05:23',Null,1,0)</v>
      </c>
    </row>
    <row r="905" spans="1:18" ht="18" x14ac:dyDescent="0.55000000000000004">
      <c r="A905" s="17">
        <f>ROW()-ROW(Profiles[[#Headers],[Id]])</f>
        <v>900</v>
      </c>
      <c r="B905" s="17">
        <f>SMALL(Users[Id],Profiles[[#This Row],[Id]])</f>
        <v>900</v>
      </c>
      <c r="C905" s="17" t="str" cm="1">
        <f t="array" aca="1" ref="C905" ca="1">INDEX(FirstNames[FirstName],RANDBETWEEN(1,$C$3))</f>
        <v>'Brooke '</v>
      </c>
      <c r="D905" s="17" t="str" cm="1">
        <f t="array" aca="1" ref="D905" ca="1">INDEX(LastNames[LastName],RANDBETWEEN(1,$D$3))</f>
        <v>'Walker'</v>
      </c>
      <c r="E905" s="17" t="str" cm="1">
        <f t="array" aca="1" ref="E905" ca="1">_xlfn.LET(_xlpm.r,RANDBETWEEN(1,$E$3),INDEX(AvatarNames[AvatarName],_xlpm.r))</f>
        <v>'Pic(280).jpeg'</v>
      </c>
      <c r="F905" s="17" t="str" cm="1">
        <f t="array" aca="1" ref="F905" ca="1">INDEX(AboutMes[AboutMe],RANDBETWEEN(1,$F$3))</f>
        <v>' I used to grow food in my backyard. Then I had babies and couldn’t keep up with that!😆🙃 I hope to get back to it soon. I still keep some fresh herbs growing.'</v>
      </c>
      <c r="G905" s="15" t="str" cm="1">
        <f t="array" aca="1" ref="G905" ca="1">INDEX(JobTitles[JobTitle],RANDBETWEEN(1,$G$3))</f>
        <v>N'برنامه نویس سمت سرور'</v>
      </c>
      <c r="H905" s="15" t="str" cm="1">
        <f t="array" aca="1" ref="H905" ca="1">INDEX(Companies[Company],RANDBETWEEN(1,$H$3))</f>
        <v>N'اسنپ'</v>
      </c>
      <c r="I905" s="15" t="str" cm="1">
        <f t="array" aca="1" ref="I905" ca="1">INDEX(Countries[Country],RANDBETWEEN(1,$I$3))</f>
        <v>N'کانادا'</v>
      </c>
      <c r="J905" s="16">
        <f ca="1">_xlfn.LET(_xlpm.random, RANDBETWEEN(1,$J$3),_xlpm.min,INDEX(Visits[MinVisit],_xlpm.random),_xlpm.max,INDEX(Visits[MaxVisit],_xlpm.random),RANDBETWEEN(_xlpm.min,_xlpm.max))</f>
        <v>137</v>
      </c>
      <c r="K905" s="16" t="str">
        <f t="shared" si="84"/>
        <v>Null</v>
      </c>
      <c r="L905" s="16" t="str">
        <f t="shared" si="85"/>
        <v>NewId()</v>
      </c>
      <c r="M905" s="16" t="str" cm="1">
        <f t="array" aca="1" ref="M905" ca="1">INDEX(Users[CreatedDate],Profiles[[#This Row],[UserId]])</f>
        <v>'2009-12-29 01:13:46'</v>
      </c>
      <c r="N905" s="16" t="str" cm="1">
        <f t="array" aca="1" ref="N905" ca="1">INDEX(Users[LastModifiedDate],Profiles[[#This Row],[UserId]])</f>
        <v>'2013-09-15 05:09:24'</v>
      </c>
      <c r="O905" s="16" t="str">
        <f t="shared" si="86"/>
        <v>Null</v>
      </c>
      <c r="P905" s="16">
        <f>1</f>
        <v>1</v>
      </c>
      <c r="Q905" s="16">
        <f>0</f>
        <v>0</v>
      </c>
      <c r="R90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(900,'Brooke ','Walker','Pic(280).jpeg',' I used to grow food in my backyard. Then I had babies and couldn’t keep up with that!😆🙃 I hope to get back to it soon. I still keep some fresh herbs growing.',N'برنامه نویس سمت سرور',N'اسنپ',N'کانادا',137,Null,NewId(),'2009-12-29 01:13:46','2013-09-15 05:09:24',Null,1,0)</v>
      </c>
    </row>
    <row r="906" spans="1:18" ht="18" x14ac:dyDescent="0.55000000000000004">
      <c r="A906" s="17">
        <f>ROW()-ROW(Profiles[[#Headers],[Id]])</f>
        <v>901</v>
      </c>
      <c r="B906" s="17">
        <f>SMALL(Users[Id],Profiles[[#This Row],[Id]])</f>
        <v>901</v>
      </c>
      <c r="C906" s="17" t="str" cm="1">
        <f t="array" aca="1" ref="C906" ca="1">INDEX(FirstNames[FirstName],RANDBETWEEN(1,$C$3))</f>
        <v>'Carlie '</v>
      </c>
      <c r="D906" s="17" t="str" cm="1">
        <f t="array" aca="1" ref="D906" ca="1">INDEX(LastNames[LastName],RANDBETWEEN(1,$D$3))</f>
        <v>'Hamilton'</v>
      </c>
      <c r="E906" s="17" t="str" cm="1">
        <f t="array" aca="1" ref="E906" ca="1">_xlfn.LET(_xlpm.r,RANDBETWEEN(1,$E$3),INDEX(AvatarNames[AvatarName],_xlpm.r))</f>
        <v>'Pic(122).png'</v>
      </c>
      <c r="F906" s="17" t="str" cm="1">
        <f t="array" aca="1" ref="F906" ca="1">INDEX(AboutMes[AboutMe],RANDBETWEEN(1,$F$3))</f>
        <v>' I am an Auburn fan. Graduated from there and love to go back when I can.'</v>
      </c>
      <c r="G906" s="15" t="str" cm="1">
        <f t="array" aca="1" ref="G906" ca="1">INDEX(JobTitles[JobTitle],RANDBETWEEN(1,$G$3))</f>
        <v>N'برنامه نویس فرانت'</v>
      </c>
      <c r="H906" s="15" t="str" cm="1">
        <f t="array" aca="1" ref="H906" ca="1">INDEX(Companies[Company],RANDBETWEEN(1,$H$3))</f>
        <v>N'محک'</v>
      </c>
      <c r="I906" s="15" t="str" cm="1">
        <f t="array" aca="1" ref="I906" ca="1">INDEX(Countries[Country],RANDBETWEEN(1,$I$3))</f>
        <v>N'فرانسه'</v>
      </c>
      <c r="J906" s="16">
        <f ca="1">_xlfn.LET(_xlpm.random, RANDBETWEEN(1,$J$3),_xlpm.min,INDEX(Visits[MinVisit],_xlpm.random),_xlpm.max,INDEX(Visits[MaxVisit],_xlpm.random),RANDBETWEEN(_xlpm.min,_xlpm.max))</f>
        <v>952</v>
      </c>
      <c r="K906" s="16" t="str">
        <f t="shared" si="84"/>
        <v>Null</v>
      </c>
      <c r="L906" s="16" t="str">
        <f t="shared" si="85"/>
        <v>NewId()</v>
      </c>
      <c r="M906" s="16" t="str" cm="1">
        <f t="array" aca="1" ref="M906" ca="1">INDEX(Users[CreatedDate],Profiles[[#This Row],[UserId]])</f>
        <v>'2010-01-02 09:25:45'</v>
      </c>
      <c r="N906" s="16" t="str" cm="1">
        <f t="array" aca="1" ref="N906" ca="1">INDEX(Users[LastModifiedDate],Profiles[[#This Row],[UserId]])</f>
        <v>'2010-05-30 16:28:41'</v>
      </c>
      <c r="O906" s="16" t="str">
        <f t="shared" si="86"/>
        <v>Null</v>
      </c>
      <c r="P906" s="16">
        <f>1</f>
        <v>1</v>
      </c>
      <c r="Q906" s="16">
        <f>0</f>
        <v>0</v>
      </c>
      <c r="R90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(901,'Carlie ','Hamilton','Pic(122).png',' I am an Auburn fan. Graduated from there and love to go back when I can.',N'برنامه نویس فرانت',N'محک',N'فرانسه',952,Null,NewId(),'2010-01-02 09:25:45','2010-05-30 16:28:41',Null,1,0)</v>
      </c>
    </row>
    <row r="907" spans="1:18" ht="18" x14ac:dyDescent="0.55000000000000004">
      <c r="A907" s="17">
        <f>ROW()-ROW(Profiles[[#Headers],[Id]])</f>
        <v>902</v>
      </c>
      <c r="B907" s="17">
        <f>SMALL(Users[Id],Profiles[[#This Row],[Id]])</f>
        <v>902</v>
      </c>
      <c r="C907" s="17" t="str" cm="1">
        <f t="array" aca="1" ref="C907" ca="1">INDEX(FirstNames[FirstName],RANDBETWEEN(1,$C$3))</f>
        <v>'Kian '</v>
      </c>
      <c r="D907" s="17" t="str" cm="1">
        <f t="array" aca="1" ref="D907" ca="1">INDEX(LastNames[LastName],RANDBETWEEN(1,$D$3))</f>
        <v>'Clarke'</v>
      </c>
      <c r="E907" s="17" t="str" cm="1">
        <f t="array" aca="1" ref="E907" ca="1">_xlfn.LET(_xlpm.r,RANDBETWEEN(1,$E$3),INDEX(AvatarNames[AvatarName],_xlpm.r))</f>
        <v>'Pic(070).png'</v>
      </c>
      <c r="F907" s="17" t="str" cm="1">
        <f t="array" aca="1" ref="F907" ca="1">INDEX(AboutMes[AboutMe],RANDBETWEEN(1,$F$3))</f>
        <v>' I am so sentimental, and I feel the big feels. I am very expressive, especially with people I trust.'</v>
      </c>
      <c r="G907" s="15" t="str" cm="1">
        <f t="array" aca="1" ref="G907" ca="1">INDEX(JobTitles[JobTitle],RANDBETWEEN(1,$G$3))</f>
        <v>N'توسعه دهنده وب'</v>
      </c>
      <c r="H907" s="15" t="str" cm="1">
        <f t="array" aca="1" ref="H907" ca="1">INDEX(Companies[Company],RANDBETWEEN(1,$H$3))</f>
        <v>N'همکاران سیستم'</v>
      </c>
      <c r="I907" s="15" t="str" cm="1">
        <f t="array" aca="1" ref="I907" ca="1">INDEX(Countries[Country],RANDBETWEEN(1,$I$3))</f>
        <v>N'ژاپن'</v>
      </c>
      <c r="J907" s="16">
        <f ca="1">_xlfn.LET(_xlpm.random, RANDBETWEEN(1,$J$3),_xlpm.min,INDEX(Visits[MinVisit],_xlpm.random),_xlpm.max,INDEX(Visits[MaxVisit],_xlpm.random),RANDBETWEEN(_xlpm.min,_xlpm.max))</f>
        <v>572</v>
      </c>
      <c r="K907" s="16" t="str">
        <f t="shared" si="84"/>
        <v>Null</v>
      </c>
      <c r="L907" s="16" t="str">
        <f t="shared" si="85"/>
        <v>NewId()</v>
      </c>
      <c r="M907" s="16" t="str" cm="1">
        <f t="array" aca="1" ref="M907" ca="1">INDEX(Users[CreatedDate],Profiles[[#This Row],[UserId]])</f>
        <v>'2010-01-06 08:11:28'</v>
      </c>
      <c r="N907" s="16" t="str" cm="1">
        <f t="array" aca="1" ref="N907" ca="1">INDEX(Users[LastModifiedDate],Profiles[[#This Row],[UserId]])</f>
        <v>'2013-08-21 20:00:26'</v>
      </c>
      <c r="O907" s="16" t="str">
        <f t="shared" si="86"/>
        <v>Null</v>
      </c>
      <c r="P907" s="16">
        <f>1</f>
        <v>1</v>
      </c>
      <c r="Q907" s="16">
        <f>0</f>
        <v>0</v>
      </c>
      <c r="R90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(902,'Kian ','Clarke','Pic(070).png',' I am so sentimental, and I feel the big feels. I am very expressive, especially with people I trust.',N'توسعه دهنده وب',N'همکاران سیستم',N'ژاپن',572,Null,NewId(),'2010-01-06 08:11:28','2013-08-21 20:00:26',Null,1,0)</v>
      </c>
    </row>
    <row r="908" spans="1:18" ht="18" x14ac:dyDescent="0.55000000000000004">
      <c r="A908" s="17">
        <f>ROW()-ROW(Profiles[[#Headers],[Id]])</f>
        <v>903</v>
      </c>
      <c r="B908" s="17">
        <f>SMALL(Users[Id],Profiles[[#This Row],[Id]])</f>
        <v>903</v>
      </c>
      <c r="C908" s="17" t="str" cm="1">
        <f t="array" aca="1" ref="C908" ca="1">INDEX(FirstNames[FirstName],RANDBETWEEN(1,$C$3))</f>
        <v>'Armando '</v>
      </c>
      <c r="D908" s="17" t="str" cm="1">
        <f t="array" aca="1" ref="D908" ca="1">INDEX(LastNames[LastName],RANDBETWEEN(1,$D$3))</f>
        <v>'Hughes'</v>
      </c>
      <c r="E908" s="17" t="str" cm="1">
        <f t="array" aca="1" ref="E908" ca="1">_xlfn.LET(_xlpm.r,RANDBETWEEN(1,$E$3),INDEX(AvatarNames[AvatarName],_xlpm.r))</f>
        <v>'Pic(205).png'</v>
      </c>
      <c r="F908" s="17" t="str" cm="1">
        <f t="array" aca="1" ref="F908" ca="1">INDEX(AboutMes[AboutMe],RANDBETWEEN(1,$F$3))</f>
        <v>' I am really tall, 5’10”.'</v>
      </c>
      <c r="G908" s="15" t="str" cm="1">
        <f t="array" aca="1" ref="G908" ca="1">INDEX(JobTitles[JobTitle],RANDBETWEEN(1,$G$3))</f>
        <v>N'توسعه دهنده نرم افزار'</v>
      </c>
      <c r="H908" s="15" t="str" cm="1">
        <f t="array" aca="1" ref="H908" ca="1">INDEX(Companies[Company],RANDBETWEEN(1,$H$3))</f>
        <v>N'سداد'</v>
      </c>
      <c r="I908" s="15" t="str" cm="1">
        <f t="array" aca="1" ref="I908" ca="1">INDEX(Countries[Country],RANDBETWEEN(1,$I$3))</f>
        <v>N'آلمان'</v>
      </c>
      <c r="J908" s="16">
        <f ca="1">_xlfn.LET(_xlpm.random, RANDBETWEEN(1,$J$3),_xlpm.min,INDEX(Visits[MinVisit],_xlpm.random),_xlpm.max,INDEX(Visits[MaxVisit],_xlpm.random),RANDBETWEEN(_xlpm.min,_xlpm.max))</f>
        <v>8</v>
      </c>
      <c r="K908" s="16" t="str">
        <f t="shared" si="84"/>
        <v>Null</v>
      </c>
      <c r="L908" s="16" t="str">
        <f t="shared" si="85"/>
        <v>NewId()</v>
      </c>
      <c r="M908" s="16" t="str" cm="1">
        <f t="array" aca="1" ref="M908" ca="1">INDEX(Users[CreatedDate],Profiles[[#This Row],[UserId]])</f>
        <v>'2010-01-12 14:16:35'</v>
      </c>
      <c r="N908" s="16" t="str" cm="1">
        <f t="array" aca="1" ref="N908" ca="1">INDEX(Users[LastModifiedDate],Profiles[[#This Row],[UserId]])</f>
        <v>'2015-09-27 01:22:21'</v>
      </c>
      <c r="O908" s="16" t="str">
        <f t="shared" si="86"/>
        <v>Null</v>
      </c>
      <c r="P908" s="16">
        <f>1</f>
        <v>1</v>
      </c>
      <c r="Q908" s="16">
        <f>0</f>
        <v>0</v>
      </c>
      <c r="R90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(903,'Armando ','Hughes','Pic(205).png',' I am really tall, 5’10”.',N'توسعه دهنده نرم افزار',N'سداد',N'آلمان',8,Null,NewId(),'2010-01-12 14:16:35','2015-09-27 01:22:21',Null,1,0)</v>
      </c>
    </row>
    <row r="909" spans="1:18" ht="18" x14ac:dyDescent="0.55000000000000004">
      <c r="A909" s="17">
        <f>ROW()-ROW(Profiles[[#Headers],[Id]])</f>
        <v>904</v>
      </c>
      <c r="B909" s="17">
        <f>SMALL(Users[Id],Profiles[[#This Row],[Id]])</f>
        <v>904</v>
      </c>
      <c r="C909" s="17" t="str" cm="1">
        <f t="array" aca="1" ref="C909" ca="1">INDEX(FirstNames[FirstName],RANDBETWEEN(1,$C$3))</f>
        <v>'Anne '</v>
      </c>
      <c r="D909" s="17" t="str" cm="1">
        <f t="array" aca="1" ref="D909" ca="1">INDEX(LastNames[LastName],RANDBETWEEN(1,$D$3))</f>
        <v>'Petty'</v>
      </c>
      <c r="E909" s="17" t="str" cm="1">
        <f t="array" aca="1" ref="E909" ca="1">_xlfn.LET(_xlpm.r,RANDBETWEEN(1,$E$3),INDEX(AvatarNames[AvatarName],_xlpm.r))</f>
        <v>'Pic(246).png'</v>
      </c>
      <c r="F909" s="17" t="str" cm="1">
        <f t="array" aca="1" ref="F909" ca="1">INDEX(AboutMes[AboutMe],RANDBETWEEN(1,$F$3))</f>
        <v>' I would rather shop for kitchen gadgets than clothes or shoes.'</v>
      </c>
      <c r="G909" s="15" t="str" cm="1">
        <f t="array" aca="1" ref="G909" ca="1">INDEX(JobTitles[JobTitle],RANDBETWEEN(1,$G$3))</f>
        <v>N'برنامه نویس فرانت'</v>
      </c>
      <c r="H909" s="15" t="str" cm="1">
        <f t="array" aca="1" ref="H909" ca="1">INDEX(Companies[Company],RANDBETWEEN(1,$H$3))</f>
        <v>N'سداد'</v>
      </c>
      <c r="I909" s="15" t="str" cm="1">
        <f t="array" aca="1" ref="I909" ca="1">INDEX(Countries[Country],RANDBETWEEN(1,$I$3))</f>
        <v>N'فرانسه'</v>
      </c>
      <c r="J909" s="16">
        <f ca="1">_xlfn.LET(_xlpm.random, RANDBETWEEN(1,$J$3),_xlpm.min,INDEX(Visits[MinVisit],_xlpm.random),_xlpm.max,INDEX(Visits[MaxVisit],_xlpm.random),RANDBETWEEN(_xlpm.min,_xlpm.max))</f>
        <v>57</v>
      </c>
      <c r="K909" s="16" t="str">
        <f t="shared" si="84"/>
        <v>Null</v>
      </c>
      <c r="L909" s="16" t="str">
        <f t="shared" si="85"/>
        <v>NewId()</v>
      </c>
      <c r="M909" s="16" t="str" cm="1">
        <f t="array" aca="1" ref="M909" ca="1">INDEX(Users[CreatedDate],Profiles[[#This Row],[UserId]])</f>
        <v>'2010-01-15 17:40:08'</v>
      </c>
      <c r="N909" s="16" t="str" cm="1">
        <f t="array" aca="1" ref="N909" ca="1">INDEX(Users[LastModifiedDate],Profiles[[#This Row],[UserId]])</f>
        <v>'2018-02-19 06:32:11'</v>
      </c>
      <c r="O909" s="16" t="str">
        <f t="shared" si="86"/>
        <v>Null</v>
      </c>
      <c r="P909" s="16">
        <f>1</f>
        <v>1</v>
      </c>
      <c r="Q909" s="16">
        <f>0</f>
        <v>0</v>
      </c>
      <c r="R90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(904,'Anne ','Petty','Pic(246).png',' I would rather shop for kitchen gadgets than clothes or shoes.',N'برنامه نویس فرانت',N'سداد',N'فرانسه',57,Null,NewId(),'2010-01-15 17:40:08','2018-02-19 06:32:11',Null,1,0)</v>
      </c>
    </row>
    <row r="910" spans="1:18" ht="18" x14ac:dyDescent="0.55000000000000004">
      <c r="A910" s="17">
        <f>ROW()-ROW(Profiles[[#Headers],[Id]])</f>
        <v>905</v>
      </c>
      <c r="B910" s="17">
        <f>SMALL(Users[Id],Profiles[[#This Row],[Id]])</f>
        <v>905</v>
      </c>
      <c r="C910" s="17" t="str" cm="1">
        <f t="array" aca="1" ref="C910" ca="1">INDEX(FirstNames[FirstName],RANDBETWEEN(1,$C$3))</f>
        <v>'Miley '</v>
      </c>
      <c r="D910" s="17" t="str" cm="1">
        <f t="array" aca="1" ref="D910" ca="1">INDEX(LastNames[LastName],RANDBETWEEN(1,$D$3))</f>
        <v>'Cole'</v>
      </c>
      <c r="E910" s="17" t="str" cm="1">
        <f t="array" aca="1" ref="E910" ca="1">_xlfn.LET(_xlpm.r,RANDBETWEEN(1,$E$3),INDEX(AvatarNames[AvatarName],_xlpm.r))</f>
        <v>'Pic(158).png'</v>
      </c>
      <c r="F910" s="17" t="str" cm="1">
        <f t="array" aca="1" ref="F910" ca="1">INDEX(AboutMes[AboutMe],RANDBETWEEN(1,$F$3))</f>
        <v>' I have never lied about my age, and I don’t get why people do. 🤷🏼‍♀️I love getting older, and I wrote about why here.'</v>
      </c>
      <c r="G910" s="15" t="str" cm="1">
        <f t="array" aca="1" ref="G910" ca="1">INDEX(JobTitles[JobTitle],RANDBETWEEN(1,$G$3))</f>
        <v>N'توسعه دهنده نرم افزار'</v>
      </c>
      <c r="H910" s="15" t="str" cm="1">
        <f t="array" aca="1" ref="H910" ca="1">INDEX(Companies[Company],RANDBETWEEN(1,$H$3))</f>
        <v>N'اسنپ'</v>
      </c>
      <c r="I910" s="15" t="str" cm="1">
        <f t="array" aca="1" ref="I910" ca="1">INDEX(Countries[Country],RANDBETWEEN(1,$I$3))</f>
        <v>N'آلمان'</v>
      </c>
      <c r="J910" s="16">
        <f ca="1">_xlfn.LET(_xlpm.random, RANDBETWEEN(1,$J$3),_xlpm.min,INDEX(Visits[MinVisit],_xlpm.random),_xlpm.max,INDEX(Visits[MaxVisit],_xlpm.random),RANDBETWEEN(_xlpm.min,_xlpm.max))</f>
        <v>4</v>
      </c>
      <c r="K910" s="16" t="str">
        <f t="shared" si="84"/>
        <v>Null</v>
      </c>
      <c r="L910" s="16" t="str">
        <f t="shared" si="85"/>
        <v>NewId()</v>
      </c>
      <c r="M910" s="16" t="str" cm="1">
        <f t="array" aca="1" ref="M910" ca="1">INDEX(Users[CreatedDate],Profiles[[#This Row],[UserId]])</f>
        <v>'2010-01-18 11:08:23'</v>
      </c>
      <c r="N910" s="16" t="str" cm="1">
        <f t="array" aca="1" ref="N910" ca="1">INDEX(Users[LastModifiedDate],Profiles[[#This Row],[UserId]])</f>
        <v>'2014-12-13 03:25:37'</v>
      </c>
      <c r="O910" s="16" t="str">
        <f t="shared" si="86"/>
        <v>Null</v>
      </c>
      <c r="P910" s="16">
        <f>1</f>
        <v>1</v>
      </c>
      <c r="Q910" s="16">
        <f>0</f>
        <v>0</v>
      </c>
      <c r="R91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(905,'Miley ','Cole','Pic(158).png',' I have never lied about my age, and I don’t get why people do. 🤷🏼‍♀️I love getting older, and I wrote about why here.',N'توسعه دهنده نرم افزار',N'اسنپ',N'آلمان',4,Null,NewId(),'2010-01-18 11:08:23','2014-12-13 03:25:37',Null,1,0)</v>
      </c>
    </row>
    <row r="911" spans="1:18" ht="18" x14ac:dyDescent="0.55000000000000004">
      <c r="A911" s="17">
        <f>ROW()-ROW(Profiles[[#Headers],[Id]])</f>
        <v>906</v>
      </c>
      <c r="B911" s="17">
        <f>SMALL(Users[Id],Profiles[[#This Row],[Id]])</f>
        <v>906</v>
      </c>
      <c r="C911" s="17" t="str" cm="1">
        <f t="array" aca="1" ref="C911" ca="1">INDEX(FirstNames[FirstName],RANDBETWEEN(1,$C$3))</f>
        <v>'Nathanael '</v>
      </c>
      <c r="D911" s="17" t="str" cm="1">
        <f t="array" aca="1" ref="D911" ca="1">INDEX(LastNames[LastName],RANDBETWEEN(1,$D$3))</f>
        <v>'Fuller'</v>
      </c>
      <c r="E911" s="17" t="str" cm="1">
        <f t="array" aca="1" ref="E911" ca="1">_xlfn.LET(_xlpm.r,RANDBETWEEN(1,$E$3),INDEX(AvatarNames[AvatarName],_xlpm.r))</f>
        <v>'Pic(033).png'</v>
      </c>
      <c r="F911" s="17" t="str" cm="1">
        <f t="array" aca="1" ref="F911" ca="1">INDEX(AboutMes[AboutMe],RANDBETWEEN(1,$F$3))</f>
        <v>' The Star-Spangled Banner makes me tear up. Every. Time.'</v>
      </c>
      <c r="G911" s="15" t="str" cm="1">
        <f t="array" aca="1" ref="G911" ca="1">INDEX(JobTitles[JobTitle],RANDBETWEEN(1,$G$3))</f>
        <v>N'مدیر انفورماتیک'</v>
      </c>
      <c r="H911" s="15" t="str" cm="1">
        <f t="array" aca="1" ref="H911" ca="1">INDEX(Companies[Company],RANDBETWEEN(1,$H$3))</f>
        <v>N'دیجی کالا'</v>
      </c>
      <c r="I911" s="15" t="str" cm="1">
        <f t="array" aca="1" ref="I911" ca="1">INDEX(Countries[Country],RANDBETWEEN(1,$I$3))</f>
        <v>N'فرانسه'</v>
      </c>
      <c r="J911" s="16">
        <f ca="1">_xlfn.LET(_xlpm.random, RANDBETWEEN(1,$J$3),_xlpm.min,INDEX(Visits[MinVisit],_xlpm.random),_xlpm.max,INDEX(Visits[MaxVisit],_xlpm.random),RANDBETWEEN(_xlpm.min,_xlpm.max))</f>
        <v>6</v>
      </c>
      <c r="K911" s="16" t="str">
        <f t="shared" si="84"/>
        <v>Null</v>
      </c>
      <c r="L911" s="16" t="str">
        <f t="shared" si="85"/>
        <v>NewId()</v>
      </c>
      <c r="M911" s="16" t="str" cm="1">
        <f t="array" aca="1" ref="M911" ca="1">INDEX(Users[CreatedDate],Profiles[[#This Row],[UserId]])</f>
        <v>'2010-01-21 14:30:00'</v>
      </c>
      <c r="N911" s="16" t="str" cm="1">
        <f t="array" aca="1" ref="N911" ca="1">INDEX(Users[LastModifiedDate],Profiles[[#This Row],[UserId]])</f>
        <v>'2021-11-06 18:06:47'</v>
      </c>
      <c r="O911" s="16" t="str">
        <f t="shared" si="86"/>
        <v>Null</v>
      </c>
      <c r="P911" s="16">
        <f>1</f>
        <v>1</v>
      </c>
      <c r="Q911" s="16">
        <f>0</f>
        <v>0</v>
      </c>
      <c r="R91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(906,'Nathanael ','Fuller','Pic(033).png',' The Star-Spangled Banner makes me tear up. Every. Time.',N'مدیر انفورماتیک',N'دیجی کالا',N'فرانسه',6,Null,NewId(),'2010-01-21 14:30:00','2021-11-06 18:06:47',Null,1,0)</v>
      </c>
    </row>
    <row r="912" spans="1:18" ht="18" x14ac:dyDescent="0.55000000000000004">
      <c r="A912" s="17">
        <f>ROW()-ROW(Profiles[[#Headers],[Id]])</f>
        <v>907</v>
      </c>
      <c r="B912" s="17">
        <f>SMALL(Users[Id],Profiles[[#This Row],[Id]])</f>
        <v>907</v>
      </c>
      <c r="C912" s="17" t="str" cm="1">
        <f t="array" aca="1" ref="C912" ca="1">INDEX(FirstNames[FirstName],RANDBETWEEN(1,$C$3))</f>
        <v>'Reginald '</v>
      </c>
      <c r="D912" s="17" t="str" cm="1">
        <f t="array" aca="1" ref="D912" ca="1">INDEX(LastNames[LastName],RANDBETWEEN(1,$D$3))</f>
        <v>'Maldonado'</v>
      </c>
      <c r="E912" s="17" t="str" cm="1">
        <f t="array" aca="1" ref="E912" ca="1">_xlfn.LET(_xlpm.r,RANDBETWEEN(1,$E$3),INDEX(AvatarNames[AvatarName],_xlpm.r))</f>
        <v>'Pic(248).png'</v>
      </c>
      <c r="F912" s="17" t="str" cm="1">
        <f t="array" aca="1" ref="F912" ca="1">INDEX(AboutMes[AboutMe],RANDBETWEEN(1,$F$3))</f>
        <v>' I am terrible at decorating and DIY stuff, and I am envious of those who are good at it.'</v>
      </c>
      <c r="G912" s="15" t="str" cm="1">
        <f t="array" aca="1" ref="G912" ca="1">INDEX(JobTitles[JobTitle],RANDBETWEEN(1,$G$3))</f>
        <v>N'برنامه نویس فرانت'</v>
      </c>
      <c r="H912" s="15" t="str" cm="1">
        <f t="array" aca="1" ref="H912" ca="1">INDEX(Companies[Company],RANDBETWEEN(1,$H$3))</f>
        <v>N'اسنپ'</v>
      </c>
      <c r="I912" s="15" t="str" cm="1">
        <f t="array" aca="1" ref="I912" ca="1">INDEX(Countries[Country],RANDBETWEEN(1,$I$3))</f>
        <v>N'چین'</v>
      </c>
      <c r="J912" s="16">
        <f ca="1">_xlfn.LET(_xlpm.random, RANDBETWEEN(1,$J$3),_xlpm.min,INDEX(Visits[MinVisit],_xlpm.random),_xlpm.max,INDEX(Visits[MaxVisit],_xlpm.random),RANDBETWEEN(_xlpm.min,_xlpm.max))</f>
        <v>163</v>
      </c>
      <c r="K912" s="16" t="str">
        <f t="shared" si="84"/>
        <v>Null</v>
      </c>
      <c r="L912" s="16" t="str">
        <f t="shared" si="85"/>
        <v>NewId()</v>
      </c>
      <c r="M912" s="16" t="str" cm="1">
        <f t="array" aca="1" ref="M912" ca="1">INDEX(Users[CreatedDate],Profiles[[#This Row],[UserId]])</f>
        <v>'2010-01-25 18:42:17'</v>
      </c>
      <c r="N912" s="16" t="str" cm="1">
        <f t="array" aca="1" ref="N912" ca="1">INDEX(Users[LastModifiedDate],Profiles[[#This Row],[UserId]])</f>
        <v>'2012-07-21 04:24:19'</v>
      </c>
      <c r="O912" s="16" t="str">
        <f t="shared" si="86"/>
        <v>Null</v>
      </c>
      <c r="P912" s="16">
        <f>1</f>
        <v>1</v>
      </c>
      <c r="Q912" s="16">
        <f>0</f>
        <v>0</v>
      </c>
      <c r="R91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(907,'Reginald ','Maldonado','Pic(248).png',' I am terrible at decorating and DIY stuff, and I am envious of those who are good at it.',N'برنامه نویس فرانت',N'اسنپ',N'چین',163,Null,NewId(),'2010-01-25 18:42:17','2012-07-21 04:24:19',Null,1,0)</v>
      </c>
    </row>
    <row r="913" spans="1:18" ht="18" x14ac:dyDescent="0.55000000000000004">
      <c r="A913" s="17">
        <f>ROW()-ROW(Profiles[[#Headers],[Id]])</f>
        <v>908</v>
      </c>
      <c r="B913" s="17">
        <f>SMALL(Users[Id],Profiles[[#This Row],[Id]])</f>
        <v>908</v>
      </c>
      <c r="C913" s="17" t="str" cm="1">
        <f t="array" aca="1" ref="C913" ca="1">INDEX(FirstNames[FirstName],RANDBETWEEN(1,$C$3))</f>
        <v>'Frank '</v>
      </c>
      <c r="D913" s="17" t="str" cm="1">
        <f t="array" aca="1" ref="D913" ca="1">INDEX(LastNames[LastName],RANDBETWEEN(1,$D$3))</f>
        <v>'Herring'</v>
      </c>
      <c r="E913" s="17" t="str" cm="1">
        <f t="array" aca="1" ref="E913" ca="1">_xlfn.LET(_xlpm.r,RANDBETWEEN(1,$E$3),INDEX(AvatarNames[AvatarName],_xlpm.r))</f>
        <v>'Pic(120).png'</v>
      </c>
      <c r="F913" s="17" t="str" cm="1">
        <f t="array" aca="1" ref="F913" ca="1">INDEX(AboutMes[AboutMe],RANDBETWEEN(1,$F$3))</f>
        <v>' I speak in hyperbole a lot (i.e., I exaggerate for emphasis). I did NOT know this about myself until I married The World’s Most Literal Person, who points it out to me constantly.😉'</v>
      </c>
      <c r="G913" s="15" t="str" cm="1">
        <f t="array" aca="1" ref="G913" ca="1">INDEX(JobTitles[JobTitle],RANDBETWEEN(1,$G$3))</f>
        <v>N'مدیر انفورماتیک'</v>
      </c>
      <c r="H913" s="15" t="str" cm="1">
        <f t="array" aca="1" ref="H913" ca="1">INDEX(Companies[Company],RANDBETWEEN(1,$H$3))</f>
        <v>N'روژین تاک'</v>
      </c>
      <c r="I913" s="15" t="str" cm="1">
        <f t="array" aca="1" ref="I913" ca="1">INDEX(Countries[Country],RANDBETWEEN(1,$I$3))</f>
        <v>N'آمریکا'</v>
      </c>
      <c r="J913" s="16">
        <f ca="1">_xlfn.LET(_xlpm.random, RANDBETWEEN(1,$J$3),_xlpm.min,INDEX(Visits[MinVisit],_xlpm.random),_xlpm.max,INDEX(Visits[MaxVisit],_xlpm.random),RANDBETWEEN(_xlpm.min,_xlpm.max))</f>
        <v>33</v>
      </c>
      <c r="K913" s="16" t="str">
        <f t="shared" si="84"/>
        <v>Null</v>
      </c>
      <c r="L913" s="16" t="str">
        <f t="shared" si="85"/>
        <v>NewId()</v>
      </c>
      <c r="M913" s="16" t="str" cm="1">
        <f t="array" aca="1" ref="M913" ca="1">INDEX(Users[CreatedDate],Profiles[[#This Row],[UserId]])</f>
        <v>'2010-01-28 02:29:56'</v>
      </c>
      <c r="N913" s="16" t="str" cm="1">
        <f t="array" aca="1" ref="N913" ca="1">INDEX(Users[LastModifiedDate],Profiles[[#This Row],[UserId]])</f>
        <v>'2011-06-12 07:06:23'</v>
      </c>
      <c r="O913" s="16" t="str">
        <f t="shared" si="86"/>
        <v>Null</v>
      </c>
      <c r="P913" s="16">
        <f>1</f>
        <v>1</v>
      </c>
      <c r="Q913" s="16">
        <f>0</f>
        <v>0</v>
      </c>
      <c r="R91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(908,'Frank ','Herring','Pic(120).png',' I speak in hyperbole a lot (i.e., I exaggerate for emphasis). I did NOT know this about myself until I married The World’s Most Literal Person, who points it out to me constantly.😉',N'مدیر انفورماتیک',N'روژین تاک',N'آمریکا',33,Null,NewId(),'2010-01-28 02:29:56','2011-06-12 07:06:23',Null,1,0)</v>
      </c>
    </row>
    <row r="914" spans="1:18" ht="18" x14ac:dyDescent="0.55000000000000004">
      <c r="A914" s="17">
        <f>ROW()-ROW(Profiles[[#Headers],[Id]])</f>
        <v>909</v>
      </c>
      <c r="B914" s="17">
        <f>SMALL(Users[Id],Profiles[[#This Row],[Id]])</f>
        <v>909</v>
      </c>
      <c r="C914" s="17" t="str" cm="1">
        <f t="array" aca="1" ref="C914" ca="1">INDEX(FirstNames[FirstName],RANDBETWEEN(1,$C$3))</f>
        <v>'Fabian '</v>
      </c>
      <c r="D914" s="17" t="str" cm="1">
        <f t="array" aca="1" ref="D914" ca="1">INDEX(LastNames[LastName],RANDBETWEEN(1,$D$3))</f>
        <v>'Mahoney'</v>
      </c>
      <c r="E914" s="17" t="str" cm="1">
        <f t="array" aca="1" ref="E914" ca="1">_xlfn.LET(_xlpm.r,RANDBETWEEN(1,$E$3),INDEX(AvatarNames[AvatarName],_xlpm.r))</f>
        <v>'Pic(271).jpeg'</v>
      </c>
      <c r="F914" s="17" t="str" cm="1">
        <f t="array" aca="1" ref="F914"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914" s="15" t="str" cm="1">
        <f t="array" aca="1" ref="G914" ca="1">INDEX(JobTitles[JobTitle],RANDBETWEEN(1,$G$3))</f>
        <v>N'برنامه نویس سمت سرور'</v>
      </c>
      <c r="H914" s="15" t="str" cm="1">
        <f t="array" aca="1" ref="H914" ca="1">INDEX(Companies[Company],RANDBETWEEN(1,$H$3))</f>
        <v>N'روژین تاک'</v>
      </c>
      <c r="I914" s="15" t="str" cm="1">
        <f t="array" aca="1" ref="I914" ca="1">INDEX(Countries[Country],RANDBETWEEN(1,$I$3))</f>
        <v>N'انگلستان'</v>
      </c>
      <c r="J914" s="16">
        <f ca="1">_xlfn.LET(_xlpm.random, RANDBETWEEN(1,$J$3),_xlpm.min,INDEX(Visits[MinVisit],_xlpm.random),_xlpm.max,INDEX(Visits[MaxVisit],_xlpm.random),RANDBETWEEN(_xlpm.min,_xlpm.max))</f>
        <v>7</v>
      </c>
      <c r="K914" s="16" t="str">
        <f t="shared" si="84"/>
        <v>Null</v>
      </c>
      <c r="L914" s="16" t="str">
        <f t="shared" si="85"/>
        <v>NewId()</v>
      </c>
      <c r="M914" s="16" t="str" cm="1">
        <f t="array" aca="1" ref="M914" ca="1">INDEX(Users[CreatedDate],Profiles[[#This Row],[UserId]])</f>
        <v>'2010-02-01 01:49:10'</v>
      </c>
      <c r="N914" s="16" t="str" cm="1">
        <f t="array" aca="1" ref="N914" ca="1">INDEX(Users[LastModifiedDate],Profiles[[#This Row],[UserId]])</f>
        <v>'2020-04-30 14:30:55'</v>
      </c>
      <c r="O914" s="16" t="str">
        <f t="shared" si="86"/>
        <v>Null</v>
      </c>
      <c r="P914" s="16">
        <f>1</f>
        <v>1</v>
      </c>
      <c r="Q914" s="16">
        <f>0</f>
        <v>0</v>
      </c>
      <c r="R91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(909,'Fabian ','Mahoney','Pic(271).jpeg','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embarrassing.',N'برنامه نویس سمت سرور',N'روژین تاک',N'انگلستان',7,Null,NewId(),'2010-02-01 01:49:10','2020-04-30 14:30:55',Null,1,0)</v>
      </c>
    </row>
    <row r="915" spans="1:18" ht="18" x14ac:dyDescent="0.55000000000000004">
      <c r="A915" s="17">
        <f>ROW()-ROW(Profiles[[#Headers],[Id]])</f>
        <v>910</v>
      </c>
      <c r="B915" s="17">
        <f>SMALL(Users[Id],Profiles[[#This Row],[Id]])</f>
        <v>910</v>
      </c>
      <c r="C915" s="17" t="str" cm="1">
        <f t="array" aca="1" ref="C915" ca="1">INDEX(FirstNames[FirstName],RANDBETWEEN(1,$C$3))</f>
        <v>'Steven '</v>
      </c>
      <c r="D915" s="17" t="str" cm="1">
        <f t="array" aca="1" ref="D915" ca="1">INDEX(LastNames[LastName],RANDBETWEEN(1,$D$3))</f>
        <v>'Mercer'</v>
      </c>
      <c r="E915" s="17" t="str" cm="1">
        <f t="array" aca="1" ref="E915" ca="1">_xlfn.LET(_xlpm.r,RANDBETWEEN(1,$E$3),INDEX(AvatarNames[AvatarName],_xlpm.r))</f>
        <v>'Pic(265).jpeg'</v>
      </c>
      <c r="F915" s="17" t="str" cm="1">
        <f t="array" aca="1" ref="F915" ca="1">INDEX(AboutMes[AboutMe],RANDBETWEEN(1,$F$3))</f>
        <v>' I love the beach. We are lucky to go several times a year to see my parents and sister, who live in Destin, Florida.'</v>
      </c>
      <c r="G915" s="15" t="str" cm="1">
        <f t="array" aca="1" ref="G915" ca="1">INDEX(JobTitles[JobTitle],RANDBETWEEN(1,$G$3))</f>
        <v>N'توسعه دهنده نرم افزار'</v>
      </c>
      <c r="H915" s="15" t="str" cm="1">
        <f t="array" aca="1" ref="H915" ca="1">INDEX(Companies[Company],RANDBETWEEN(1,$H$3))</f>
        <v>N'شاتل'</v>
      </c>
      <c r="I915" s="15" t="str" cm="1">
        <f t="array" aca="1" ref="I915" ca="1">INDEX(Countries[Country],RANDBETWEEN(1,$I$3))</f>
        <v>N'آلمان'</v>
      </c>
      <c r="J915" s="16">
        <f ca="1">_xlfn.LET(_xlpm.random, RANDBETWEEN(1,$J$3),_xlpm.min,INDEX(Visits[MinVisit],_xlpm.random),_xlpm.max,INDEX(Visits[MaxVisit],_xlpm.random),RANDBETWEEN(_xlpm.min,_xlpm.max))</f>
        <v>622</v>
      </c>
      <c r="K915" s="16" t="str">
        <f t="shared" si="84"/>
        <v>Null</v>
      </c>
      <c r="L915" s="16" t="str">
        <f t="shared" si="85"/>
        <v>NewId()</v>
      </c>
      <c r="M915" s="16" t="str" cm="1">
        <f t="array" aca="1" ref="M915" ca="1">INDEX(Users[CreatedDate],Profiles[[#This Row],[UserId]])</f>
        <v>'2010-02-06 03:47:44'</v>
      </c>
      <c r="N915" s="16" t="str" cm="1">
        <f t="array" aca="1" ref="N915" ca="1">INDEX(Users[LastModifiedDate],Profiles[[#This Row],[UserId]])</f>
        <v>'2020-01-09 11:46:01'</v>
      </c>
      <c r="O915" s="16" t="str">
        <f t="shared" si="86"/>
        <v>Null</v>
      </c>
      <c r="P915" s="16">
        <f>1</f>
        <v>1</v>
      </c>
      <c r="Q915" s="16">
        <f>0</f>
        <v>0</v>
      </c>
      <c r="R91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(910,'Steven ','Mercer','Pic(265).jpeg',' I love the beach. We are lucky to go several times a year to see my parents and sister, who live in Destin, Florida.',N'توسعه دهنده نرم افزار',N'شاتل',N'آلمان',622,Null,NewId(),'2010-02-06 03:47:44','2020-01-09 11:46:01',Null,1,0)</v>
      </c>
    </row>
    <row r="916" spans="1:18" ht="18" x14ac:dyDescent="0.55000000000000004">
      <c r="A916" s="17">
        <f>ROW()-ROW(Profiles[[#Headers],[Id]])</f>
        <v>911</v>
      </c>
      <c r="B916" s="17">
        <f>SMALL(Users[Id],Profiles[[#This Row],[Id]])</f>
        <v>911</v>
      </c>
      <c r="C916" s="17" t="str" cm="1">
        <f t="array" aca="1" ref="C916" ca="1">INDEX(FirstNames[FirstName],RANDBETWEEN(1,$C$3))</f>
        <v>'Jaden '</v>
      </c>
      <c r="D916" s="17" t="str" cm="1">
        <f t="array" aca="1" ref="D916" ca="1">INDEX(LastNames[LastName],RANDBETWEEN(1,$D$3))</f>
        <v>'Gilmore'</v>
      </c>
      <c r="E916" s="17" t="str" cm="1">
        <f t="array" aca="1" ref="E916" ca="1">_xlfn.LET(_xlpm.r,RANDBETWEEN(1,$E$3),INDEX(AvatarNames[AvatarName],_xlpm.r))</f>
        <v>'Pic(067).png'</v>
      </c>
      <c r="F916" s="17" t="str" cm="1">
        <f t="array" aca="1" ref="F916"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916" s="15" t="str" cm="1">
        <f t="array" aca="1" ref="G916" ca="1">INDEX(JobTitles[JobTitle],RANDBETWEEN(1,$G$3))</f>
        <v>N'برنامه نویس فرانت'</v>
      </c>
      <c r="H916" s="15" t="str" cm="1">
        <f t="array" aca="1" ref="H916" ca="1">INDEX(Companies[Company],RANDBETWEEN(1,$H$3))</f>
        <v>N'شاتل'</v>
      </c>
      <c r="I916" s="15" t="str" cm="1">
        <f t="array" aca="1" ref="I916" ca="1">INDEX(Countries[Country],RANDBETWEEN(1,$I$3))</f>
        <v>N'چین'</v>
      </c>
      <c r="J916" s="16">
        <f ca="1">_xlfn.LET(_xlpm.random, RANDBETWEEN(1,$J$3),_xlpm.min,INDEX(Visits[MinVisit],_xlpm.random),_xlpm.max,INDEX(Visits[MaxVisit],_xlpm.random),RANDBETWEEN(_xlpm.min,_xlpm.max))</f>
        <v>45</v>
      </c>
      <c r="K916" s="16" t="str">
        <f t="shared" si="84"/>
        <v>Null</v>
      </c>
      <c r="L916" s="16" t="str">
        <f t="shared" si="85"/>
        <v>NewId()</v>
      </c>
      <c r="M916" s="16" t="str" cm="1">
        <f t="array" aca="1" ref="M916" ca="1">INDEX(Users[CreatedDate],Profiles[[#This Row],[UserId]])</f>
        <v>'2010-02-12 21:11:54'</v>
      </c>
      <c r="N916" s="16" t="str" cm="1">
        <f t="array" aca="1" ref="N916" ca="1">INDEX(Users[LastModifiedDate],Profiles[[#This Row],[UserId]])</f>
        <v>'2010-10-30 18:16:58'</v>
      </c>
      <c r="O916" s="16" t="str">
        <f t="shared" si="86"/>
        <v>Null</v>
      </c>
      <c r="P916" s="16">
        <f>1</f>
        <v>1</v>
      </c>
      <c r="Q916" s="16">
        <f>0</f>
        <v>0</v>
      </c>
      <c r="R91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(911,'Jaden ','Gilmore','Pic(067).png','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embarrassing.',N'برنامه نویس فرانت',N'شاتل',N'چین',45,Null,NewId(),'2010-02-12 21:11:54','2010-10-30 18:16:58',Null,1,0)</v>
      </c>
    </row>
    <row r="917" spans="1:18" ht="18" x14ac:dyDescent="0.55000000000000004">
      <c r="A917" s="17">
        <f>ROW()-ROW(Profiles[[#Headers],[Id]])</f>
        <v>912</v>
      </c>
      <c r="B917" s="17">
        <f>SMALL(Users[Id],Profiles[[#This Row],[Id]])</f>
        <v>912</v>
      </c>
      <c r="C917" s="17" t="str" cm="1">
        <f t="array" aca="1" ref="C917" ca="1">INDEX(FirstNames[FirstName],RANDBETWEEN(1,$C$3))</f>
        <v>'Mariyah '</v>
      </c>
      <c r="D917" s="17" t="str" cm="1">
        <f t="array" aca="1" ref="D917" ca="1">INDEX(LastNames[LastName],RANDBETWEEN(1,$D$3))</f>
        <v>'Wang'</v>
      </c>
      <c r="E917" s="17" t="str" cm="1">
        <f t="array" aca="1" ref="E917" ca="1">_xlfn.LET(_xlpm.r,RANDBETWEEN(1,$E$3),INDEX(AvatarNames[AvatarName],_xlpm.r))</f>
        <v>'Pic(308).png'</v>
      </c>
      <c r="F917" s="17" t="str" cm="1">
        <f t="array" aca="1" ref="F917" ca="1">INDEX(AboutMes[AboutMe],RANDBETWEEN(1,$F$3))</f>
        <v>' I search for meaning and purpose, even in small things.'</v>
      </c>
      <c r="G917" s="15" t="str" cm="1">
        <f t="array" aca="1" ref="G917" ca="1">INDEX(JobTitles[JobTitle],RANDBETWEEN(1,$G$3))</f>
        <v>N'توسعه دهنده وب'</v>
      </c>
      <c r="H917" s="15" t="str" cm="1">
        <f t="array" aca="1" ref="H917" ca="1">INDEX(Companies[Company],RANDBETWEEN(1,$H$3))</f>
        <v>N'روژین تاک'</v>
      </c>
      <c r="I917" s="15" t="str" cm="1">
        <f t="array" aca="1" ref="I917" ca="1">INDEX(Countries[Country],RANDBETWEEN(1,$I$3))</f>
        <v>N'روسیه'</v>
      </c>
      <c r="J917" s="16">
        <f ca="1">_xlfn.LET(_xlpm.random, RANDBETWEEN(1,$J$3),_xlpm.min,INDEX(Visits[MinVisit],_xlpm.random),_xlpm.max,INDEX(Visits[MaxVisit],_xlpm.random),RANDBETWEEN(_xlpm.min,_xlpm.max))</f>
        <v>3</v>
      </c>
      <c r="K917" s="16" t="str">
        <f t="shared" si="84"/>
        <v>Null</v>
      </c>
      <c r="L917" s="16" t="str">
        <f t="shared" si="85"/>
        <v>NewId()</v>
      </c>
      <c r="M917" s="16" t="str" cm="1">
        <f t="array" aca="1" ref="M917" ca="1">INDEX(Users[CreatedDate],Profiles[[#This Row],[UserId]])</f>
        <v>'2010-02-14 15:32:22'</v>
      </c>
      <c r="N917" s="16" t="str" cm="1">
        <f t="array" aca="1" ref="N917" ca="1">INDEX(Users[LastModifiedDate],Profiles[[#This Row],[UserId]])</f>
        <v>'2017-01-07 17:05:46'</v>
      </c>
      <c r="O917" s="16" t="str">
        <f t="shared" si="86"/>
        <v>Null</v>
      </c>
      <c r="P917" s="16">
        <f>1</f>
        <v>1</v>
      </c>
      <c r="Q917" s="16">
        <f>0</f>
        <v>0</v>
      </c>
      <c r="R91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(912,'Mariyah ','Wang','Pic(308).png',' I search for meaning and purpose, even in small things.',N'توسعه دهنده وب',N'روژین تاک',N'روسیه',3,Null,NewId(),'2010-02-14 15:32:22','2017-01-07 17:05:46',Null,1,0)</v>
      </c>
    </row>
    <row r="918" spans="1:18" ht="18" x14ac:dyDescent="0.55000000000000004">
      <c r="A918" s="17">
        <f>ROW()-ROW(Profiles[[#Headers],[Id]])</f>
        <v>913</v>
      </c>
      <c r="B918" s="17">
        <f>SMALL(Users[Id],Profiles[[#This Row],[Id]])</f>
        <v>913</v>
      </c>
      <c r="C918" s="17" t="str" cm="1">
        <f t="array" aca="1" ref="C918" ca="1">INDEX(FirstNames[FirstName],RANDBETWEEN(1,$C$3))</f>
        <v>'Charlie '</v>
      </c>
      <c r="D918" s="17" t="str" cm="1">
        <f t="array" aca="1" ref="D918" ca="1">INDEX(LastNames[LastName],RANDBETWEEN(1,$D$3))</f>
        <v>'Glenn'</v>
      </c>
      <c r="E918" s="17" t="str" cm="1">
        <f t="array" aca="1" ref="E918" ca="1">_xlfn.LET(_xlpm.r,RANDBETWEEN(1,$E$3),INDEX(AvatarNames[AvatarName],_xlpm.r))</f>
        <v>'Pic(066).png'</v>
      </c>
      <c r="F918" s="17" t="str" cm="1">
        <f t="array" aca="1" ref="F918" ca="1">INDEX(AboutMes[AboutMe],RANDBETWEEN(1,$F$3))</f>
        <v>' I would rather shop for kitchen gadgets than clothes or shoes.'</v>
      </c>
      <c r="G918" s="15" t="str" cm="1">
        <f t="array" aca="1" ref="G918" ca="1">INDEX(JobTitles[JobTitle],RANDBETWEEN(1,$G$3))</f>
        <v>N'برنامه نویس سمت سرور'</v>
      </c>
      <c r="H918" s="15" t="str" cm="1">
        <f t="array" aca="1" ref="H918" ca="1">INDEX(Companies[Company],RANDBETWEEN(1,$H$3))</f>
        <v>N'دیجی کالا'</v>
      </c>
      <c r="I918" s="15" t="str" cm="1">
        <f t="array" aca="1" ref="I918" ca="1">INDEX(Countries[Country],RANDBETWEEN(1,$I$3))</f>
        <v>N'آمریکا'</v>
      </c>
      <c r="J918" s="16">
        <f ca="1">_xlfn.LET(_xlpm.random, RANDBETWEEN(1,$J$3),_xlpm.min,INDEX(Visits[MinVisit],_xlpm.random),_xlpm.max,INDEX(Visits[MaxVisit],_xlpm.random),RANDBETWEEN(_xlpm.min,_xlpm.max))</f>
        <v>451</v>
      </c>
      <c r="K918" s="16" t="str">
        <f t="shared" si="84"/>
        <v>Null</v>
      </c>
      <c r="L918" s="16" t="str">
        <f t="shared" si="85"/>
        <v>NewId()</v>
      </c>
      <c r="M918" s="16" t="str" cm="1">
        <f t="array" aca="1" ref="M918" ca="1">INDEX(Users[CreatedDate],Profiles[[#This Row],[UserId]])</f>
        <v>'2010-02-17 09:09:45'</v>
      </c>
      <c r="N918" s="16" t="str" cm="1">
        <f t="array" aca="1" ref="N918" ca="1">INDEX(Users[LastModifiedDate],Profiles[[#This Row],[UserId]])</f>
        <v>'2010-12-28 12:59:56'</v>
      </c>
      <c r="O918" s="16" t="str">
        <f t="shared" si="86"/>
        <v>Null</v>
      </c>
      <c r="P918" s="16">
        <f>1</f>
        <v>1</v>
      </c>
      <c r="Q918" s="16">
        <f>0</f>
        <v>0</v>
      </c>
      <c r="R91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(913,'Charlie ','Glenn','Pic(066).png',' I would rather shop for kitchen gadgets than clothes or shoes.',N'برنامه نویس سمت سرور',N'دیجی کالا',N'آمریکا',451,Null,NewId(),'2010-02-17 09:09:45','2010-12-28 12:59:56',Null,1,0)</v>
      </c>
    </row>
    <row r="919" spans="1:18" ht="18" x14ac:dyDescent="0.55000000000000004">
      <c r="A919" s="17">
        <f>ROW()-ROW(Profiles[[#Headers],[Id]])</f>
        <v>914</v>
      </c>
      <c r="B919" s="17">
        <f>SMALL(Users[Id],Profiles[[#This Row],[Id]])</f>
        <v>914</v>
      </c>
      <c r="C919" s="17" t="str" cm="1">
        <f t="array" aca="1" ref="C919" ca="1">INDEX(FirstNames[FirstName],RANDBETWEEN(1,$C$3))</f>
        <v>'Hayley '</v>
      </c>
      <c r="D919" s="17" t="str" cm="1">
        <f t="array" aca="1" ref="D919" ca="1">INDEX(LastNames[LastName],RANDBETWEEN(1,$D$3))</f>
        <v>'Oconnor'</v>
      </c>
      <c r="E919" s="17" t="str" cm="1">
        <f t="array" aca="1" ref="E919" ca="1">_xlfn.LET(_xlpm.r,RANDBETWEEN(1,$E$3),INDEX(AvatarNames[AvatarName],_xlpm.r))</f>
        <v>'Pic(174).png'</v>
      </c>
      <c r="F919" s="17" t="str" cm="1">
        <f t="array" aca="1" ref="F919"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919" s="15" t="str" cm="1">
        <f t="array" aca="1" ref="G919" ca="1">INDEX(JobTitles[JobTitle],RANDBETWEEN(1,$G$3))</f>
        <v>N'برنامه نویس فول استک'</v>
      </c>
      <c r="H919" s="15" t="str" cm="1">
        <f t="array" aca="1" ref="H919" ca="1">INDEX(Companies[Company],RANDBETWEEN(1,$H$3))</f>
        <v>N'پیشران پارت'</v>
      </c>
      <c r="I919" s="15" t="str" cm="1">
        <f t="array" aca="1" ref="I919" ca="1">INDEX(Countries[Country],RANDBETWEEN(1,$I$3))</f>
        <v>N'آلمان'</v>
      </c>
      <c r="J919" s="16">
        <f ca="1">_xlfn.LET(_xlpm.random, RANDBETWEEN(1,$J$3),_xlpm.min,INDEX(Visits[MinVisit],_xlpm.random),_xlpm.max,INDEX(Visits[MaxVisit],_xlpm.random),RANDBETWEEN(_xlpm.min,_xlpm.max))</f>
        <v>708</v>
      </c>
      <c r="K919" s="16" t="str">
        <f t="shared" si="84"/>
        <v>Null</v>
      </c>
      <c r="L919" s="16" t="str">
        <f t="shared" si="85"/>
        <v>NewId()</v>
      </c>
      <c r="M919" s="16" t="str" cm="1">
        <f t="array" aca="1" ref="M919" ca="1">INDEX(Users[CreatedDate],Profiles[[#This Row],[UserId]])</f>
        <v>'2010-02-23 09:30:32'</v>
      </c>
      <c r="N919" s="16" t="str" cm="1">
        <f t="array" aca="1" ref="N919" ca="1">INDEX(Users[LastModifiedDate],Profiles[[#This Row],[UserId]])</f>
        <v>'2019-07-09 17:54:13'</v>
      </c>
      <c r="O919" s="16" t="str">
        <f t="shared" si="86"/>
        <v>Null</v>
      </c>
      <c r="P919" s="16">
        <f>1</f>
        <v>1</v>
      </c>
      <c r="Q919" s="16">
        <f>0</f>
        <v>0</v>
      </c>
      <c r="R91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(914,'Hayley ','Oconnor','Pic(174).png','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role.',N'برنامه نویس فول استک',N'پیشران پارت',N'آلمان',708,Null,NewId(),'2010-02-23 09:30:32','2019-07-09 17:54:13',Null,1,0)</v>
      </c>
    </row>
    <row r="920" spans="1:18" ht="18" x14ac:dyDescent="0.55000000000000004">
      <c r="A920" s="17">
        <f>ROW()-ROW(Profiles[[#Headers],[Id]])</f>
        <v>915</v>
      </c>
      <c r="B920" s="17">
        <f>SMALL(Users[Id],Profiles[[#This Row],[Id]])</f>
        <v>915</v>
      </c>
      <c r="C920" s="17" t="str" cm="1">
        <f t="array" aca="1" ref="C920" ca="1">INDEX(FirstNames[FirstName],RANDBETWEEN(1,$C$3))</f>
        <v>'Jaime '</v>
      </c>
      <c r="D920" s="17" t="str" cm="1">
        <f t="array" aca="1" ref="D920" ca="1">INDEX(LastNames[LastName],RANDBETWEEN(1,$D$3))</f>
        <v>'Garner'</v>
      </c>
      <c r="E920" s="17" t="str" cm="1">
        <f t="array" aca="1" ref="E920" ca="1">_xlfn.LET(_xlpm.r,RANDBETWEEN(1,$E$3),INDEX(AvatarNames[AvatarName],_xlpm.r))</f>
        <v>'Pic(110).png'</v>
      </c>
      <c r="F920" s="17" t="str" cm="1">
        <f t="array" aca="1" ref="F920"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920" s="15" t="str" cm="1">
        <f t="array" aca="1" ref="G920" ca="1">INDEX(JobTitles[JobTitle],RANDBETWEEN(1,$G$3))</f>
        <v>N'مدیر انفورماتیک'</v>
      </c>
      <c r="H920" s="15" t="str" cm="1">
        <f t="array" aca="1" ref="H920" ca="1">INDEX(Companies[Company],RANDBETWEEN(1,$H$3))</f>
        <v>N'همکاران سیستم'</v>
      </c>
      <c r="I920" s="15" t="str" cm="1">
        <f t="array" aca="1" ref="I920" ca="1">INDEX(Countries[Country],RANDBETWEEN(1,$I$3))</f>
        <v>N'ژاپن'</v>
      </c>
      <c r="J920" s="16">
        <f ca="1">_xlfn.LET(_xlpm.random, RANDBETWEEN(1,$J$3),_xlpm.min,INDEX(Visits[MinVisit],_xlpm.random),_xlpm.max,INDEX(Visits[MaxVisit],_xlpm.random),RANDBETWEEN(_xlpm.min,_xlpm.max))</f>
        <v>10</v>
      </c>
      <c r="K920" s="16" t="str">
        <f t="shared" si="84"/>
        <v>Null</v>
      </c>
      <c r="L920" s="16" t="str">
        <f t="shared" si="85"/>
        <v>NewId()</v>
      </c>
      <c r="M920" s="16" t="str" cm="1">
        <f t="array" aca="1" ref="M920" ca="1">INDEX(Users[CreatedDate],Profiles[[#This Row],[UserId]])</f>
        <v>'2010-02-27 03:28:13'</v>
      </c>
      <c r="N920" s="16" t="str" cm="1">
        <f t="array" aca="1" ref="N920" ca="1">INDEX(Users[LastModifiedDate],Profiles[[#This Row],[UserId]])</f>
        <v>'2010-12-22 11:27:38'</v>
      </c>
      <c r="O920" s="16" t="str">
        <f t="shared" si="86"/>
        <v>Null</v>
      </c>
      <c r="P920" s="16">
        <f>1</f>
        <v>1</v>
      </c>
      <c r="Q920" s="16">
        <f>0</f>
        <v>0</v>
      </c>
      <c r="R92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(915,'Jaime ','Garner','Pic(110).png','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role.',N'مدیر انفورماتیک',N'همکاران سیستم',N'ژاپن',10,Null,NewId(),'2010-02-27 03:28:13','2010-12-22 11:27:38',Null,1,0)</v>
      </c>
    </row>
    <row r="921" spans="1:18" ht="18" x14ac:dyDescent="0.55000000000000004">
      <c r="A921" s="17">
        <f>ROW()-ROW(Profiles[[#Headers],[Id]])</f>
        <v>916</v>
      </c>
      <c r="B921" s="17">
        <f>SMALL(Users[Id],Profiles[[#This Row],[Id]])</f>
        <v>916</v>
      </c>
      <c r="C921" s="17" t="str" cm="1">
        <f t="array" aca="1" ref="C921" ca="1">INDEX(FirstNames[FirstName],RANDBETWEEN(1,$C$3))</f>
        <v>'James '</v>
      </c>
      <c r="D921" s="17" t="str" cm="1">
        <f t="array" aca="1" ref="D921" ca="1">INDEX(LastNames[LastName],RANDBETWEEN(1,$D$3))</f>
        <v>'Mayer'</v>
      </c>
      <c r="E921" s="17" t="str" cm="1">
        <f t="array" aca="1" ref="E921" ca="1">_xlfn.LET(_xlpm.r,RANDBETWEEN(1,$E$3),INDEX(AvatarNames[AvatarName],_xlpm.r))</f>
        <v>'Pic(251).png'</v>
      </c>
      <c r="F921" s="17" t="str" cm="1">
        <f t="array" aca="1" ref="F921" ca="1">INDEX(AboutMes[AboutMe],RANDBETWEEN(1,$F$3))</f>
        <v>' I have an MBA, and sometimes I use business analogies in everyday life.'</v>
      </c>
      <c r="G921" s="15" t="str" cm="1">
        <f t="array" aca="1" ref="G921" ca="1">INDEX(JobTitles[JobTitle],RANDBETWEEN(1,$G$3))</f>
        <v>N'برنامه نویس فول استک'</v>
      </c>
      <c r="H921" s="15" t="str" cm="1">
        <f t="array" aca="1" ref="H921" ca="1">INDEX(Companies[Company],RANDBETWEEN(1,$H$3))</f>
        <v>N'روژین تاک'</v>
      </c>
      <c r="I921" s="15" t="str" cm="1">
        <f t="array" aca="1" ref="I921" ca="1">INDEX(Countries[Country],RANDBETWEEN(1,$I$3))</f>
        <v>N'ژاپن'</v>
      </c>
      <c r="J921" s="16">
        <f ca="1">_xlfn.LET(_xlpm.random, RANDBETWEEN(1,$J$3),_xlpm.min,INDEX(Visits[MinVisit],_xlpm.random),_xlpm.max,INDEX(Visits[MaxVisit],_xlpm.random),RANDBETWEEN(_xlpm.min,_xlpm.max))</f>
        <v>10</v>
      </c>
      <c r="K921" s="16" t="str">
        <f t="shared" si="84"/>
        <v>Null</v>
      </c>
      <c r="L921" s="16" t="str">
        <f t="shared" si="85"/>
        <v>NewId()</v>
      </c>
      <c r="M921" s="16" t="str" cm="1">
        <f t="array" aca="1" ref="M921" ca="1">INDEX(Users[CreatedDate],Profiles[[#This Row],[UserId]])</f>
        <v>'2010-03-05 19:52:52'</v>
      </c>
      <c r="N921" s="16" t="str" cm="1">
        <f t="array" aca="1" ref="N921" ca="1">INDEX(Users[LastModifiedDate],Profiles[[#This Row],[UserId]])</f>
        <v>'2011-10-26 10:09:50'</v>
      </c>
      <c r="O921" s="16" t="str">
        <f t="shared" si="86"/>
        <v>Null</v>
      </c>
      <c r="P921" s="16">
        <f>1</f>
        <v>1</v>
      </c>
      <c r="Q921" s="16">
        <f>0</f>
        <v>0</v>
      </c>
      <c r="R92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(916,'James ','Mayer','Pic(251).png',' I have an MBA, and sometimes I use business analogies in everyday life.',N'برنامه نویس فول استک',N'روژین تاک',N'ژاپن',10,Null,NewId(),'2010-03-05 19:52:52','2011-10-26 10:09:50',Null,1,0)</v>
      </c>
    </row>
    <row r="922" spans="1:18" ht="18" x14ac:dyDescent="0.55000000000000004">
      <c r="A922" s="17">
        <f>ROW()-ROW(Profiles[[#Headers],[Id]])</f>
        <v>917</v>
      </c>
      <c r="B922" s="17">
        <f>SMALL(Users[Id],Profiles[[#This Row],[Id]])</f>
        <v>917</v>
      </c>
      <c r="C922" s="17" t="str" cm="1">
        <f t="array" aca="1" ref="C922" ca="1">INDEX(FirstNames[FirstName],RANDBETWEEN(1,$C$3))</f>
        <v>'Tiffany '</v>
      </c>
      <c r="D922" s="17" t="str" cm="1">
        <f t="array" aca="1" ref="D922" ca="1">INDEX(LastNames[LastName],RANDBETWEEN(1,$D$3))</f>
        <v>'Camacho'</v>
      </c>
      <c r="E922" s="17" t="str" cm="1">
        <f t="array" aca="1" ref="E922" ca="1">_xlfn.LET(_xlpm.r,RANDBETWEEN(1,$E$3),INDEX(AvatarNames[AvatarName],_xlpm.r))</f>
        <v>'Pic(312).png'</v>
      </c>
      <c r="F922" s="17" t="str" cm="1">
        <f t="array" aca="1" ref="F922"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922" s="15" t="str" cm="1">
        <f t="array" aca="1" ref="G922" ca="1">INDEX(JobTitles[JobTitle],RANDBETWEEN(1,$G$3))</f>
        <v>N'برنامه نویس فول استک'</v>
      </c>
      <c r="H922" s="15" t="str" cm="1">
        <f t="array" aca="1" ref="H922" ca="1">INDEX(Companies[Company],RANDBETWEEN(1,$H$3))</f>
        <v>N'علی بابا'</v>
      </c>
      <c r="I922" s="15" t="str" cm="1">
        <f t="array" aca="1" ref="I922" ca="1">INDEX(Countries[Country],RANDBETWEEN(1,$I$3))</f>
        <v>N'روسیه'</v>
      </c>
      <c r="J922" s="16">
        <f ca="1">_xlfn.LET(_xlpm.random, RANDBETWEEN(1,$J$3),_xlpm.min,INDEX(Visits[MinVisit],_xlpm.random),_xlpm.max,INDEX(Visits[MaxVisit],_xlpm.random),RANDBETWEEN(_xlpm.min,_xlpm.max))</f>
        <v>9</v>
      </c>
      <c r="K922" s="16" t="str">
        <f t="shared" si="84"/>
        <v>Null</v>
      </c>
      <c r="L922" s="16" t="str">
        <f t="shared" si="85"/>
        <v>NewId()</v>
      </c>
      <c r="M922" s="16" t="str" cm="1">
        <f t="array" aca="1" ref="M922" ca="1">INDEX(Users[CreatedDate],Profiles[[#This Row],[UserId]])</f>
        <v>'2010-03-09 21:30:41'</v>
      </c>
      <c r="N922" s="16" t="str" cm="1">
        <f t="array" aca="1" ref="N922" ca="1">INDEX(Users[LastModifiedDate],Profiles[[#This Row],[UserId]])</f>
        <v>'2010-03-28 17:07:42'</v>
      </c>
      <c r="O922" s="16" t="str">
        <f t="shared" si="86"/>
        <v>Null</v>
      </c>
      <c r="P922" s="16">
        <f>1</f>
        <v>1</v>
      </c>
      <c r="Q922" s="16">
        <f>0</f>
        <v>0</v>
      </c>
      <c r="R92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(917,'Tiffany ','Camacho','Pic(312).png','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role.',N'برنامه نویس فول استک',N'علی بابا',N'روسیه',9,Null,NewId(),'2010-03-09 21:30:41','2010-03-28 17:07:42',Null,1,0)</v>
      </c>
    </row>
    <row r="923" spans="1:18" ht="18" x14ac:dyDescent="0.55000000000000004">
      <c r="A923" s="17">
        <f>ROW()-ROW(Profiles[[#Headers],[Id]])</f>
        <v>918</v>
      </c>
      <c r="B923" s="17">
        <f>SMALL(Users[Id],Profiles[[#This Row],[Id]])</f>
        <v>918</v>
      </c>
      <c r="C923" s="17" t="str" cm="1">
        <f t="array" aca="1" ref="C923" ca="1">INDEX(FirstNames[FirstName],RANDBETWEEN(1,$C$3))</f>
        <v>'Magdalena '</v>
      </c>
      <c r="D923" s="17" t="str" cm="1">
        <f t="array" aca="1" ref="D923" ca="1">INDEX(LastNames[LastName],RANDBETWEEN(1,$D$3))</f>
        <v>'Harrison'</v>
      </c>
      <c r="E923" s="17" t="str" cm="1">
        <f t="array" aca="1" ref="E923" ca="1">_xlfn.LET(_xlpm.r,RANDBETWEEN(1,$E$3),INDEX(AvatarNames[AvatarName],_xlpm.r))</f>
        <v>'Pic(013).png'</v>
      </c>
      <c r="F923" s="17" t="str" cm="1">
        <f t="array" aca="1" ref="F923"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923" s="15" t="str" cm="1">
        <f t="array" aca="1" ref="G923" ca="1">INDEX(JobTitles[JobTitle],RANDBETWEEN(1,$G$3))</f>
        <v>N'برنامه نویس فول استک'</v>
      </c>
      <c r="H923" s="15" t="str" cm="1">
        <f t="array" aca="1" ref="H923" ca="1">INDEX(Companies[Company],RANDBETWEEN(1,$H$3))</f>
        <v>N'پیشران پارت'</v>
      </c>
      <c r="I923" s="15" t="str" cm="1">
        <f t="array" aca="1" ref="I923" ca="1">INDEX(Countries[Country],RANDBETWEEN(1,$I$3))</f>
        <v>N'آمریکا'</v>
      </c>
      <c r="J923" s="16">
        <f ca="1">_xlfn.LET(_xlpm.random, RANDBETWEEN(1,$J$3),_xlpm.min,INDEX(Visits[MinVisit],_xlpm.random),_xlpm.max,INDEX(Visits[MaxVisit],_xlpm.random),RANDBETWEEN(_xlpm.min,_xlpm.max))</f>
        <v>0</v>
      </c>
      <c r="K923" s="16" t="str">
        <f t="shared" si="84"/>
        <v>Null</v>
      </c>
      <c r="L923" s="16" t="str">
        <f t="shared" si="85"/>
        <v>NewId()</v>
      </c>
      <c r="M923" s="16" t="str" cm="1">
        <f t="array" aca="1" ref="M923" ca="1">INDEX(Users[CreatedDate],Profiles[[#This Row],[UserId]])</f>
        <v>'2010-03-14 17:03:49'</v>
      </c>
      <c r="N923" s="16" t="str" cm="1">
        <f t="array" aca="1" ref="N923" ca="1">INDEX(Users[LastModifiedDate],Profiles[[#This Row],[UserId]])</f>
        <v>'2012-01-30 01:52:29'</v>
      </c>
      <c r="O923" s="16" t="str">
        <f t="shared" si="86"/>
        <v>Null</v>
      </c>
      <c r="P923" s="16">
        <f>1</f>
        <v>1</v>
      </c>
      <c r="Q923" s="16">
        <f>0</f>
        <v>0</v>
      </c>
      <c r="R92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(918,'Magdalena ','Harrison','Pic(013).png',' I am lost in thought and “in my head” a lot. Sometimes so much that I cannot even SEE things, people, etc. right in front of me. I will literally walk right past somebody I know without seeing them or saying hello…because I am lost in thought.',N'برنامه نویس فول استک',N'پیشران پارت',N'آمریکا',0,Null,NewId(),'2010-03-14 17:03:49','2012-01-30 01:52:29',Null,1,0)</v>
      </c>
    </row>
    <row r="924" spans="1:18" ht="18" x14ac:dyDescent="0.55000000000000004">
      <c r="A924" s="17">
        <f>ROW()-ROW(Profiles[[#Headers],[Id]])</f>
        <v>919</v>
      </c>
      <c r="B924" s="17">
        <f>SMALL(Users[Id],Profiles[[#This Row],[Id]])</f>
        <v>919</v>
      </c>
      <c r="C924" s="17" t="str" cm="1">
        <f t="array" aca="1" ref="C924" ca="1">INDEX(FirstNames[FirstName],RANDBETWEEN(1,$C$3))</f>
        <v>'Paola '</v>
      </c>
      <c r="D924" s="17" t="str" cm="1">
        <f t="array" aca="1" ref="D924" ca="1">INDEX(LastNames[LastName],RANDBETWEEN(1,$D$3))</f>
        <v>'Barr'</v>
      </c>
      <c r="E924" s="17" t="str" cm="1">
        <f t="array" aca="1" ref="E924" ca="1">_xlfn.LET(_xlpm.r,RANDBETWEEN(1,$E$3),INDEX(AvatarNames[AvatarName],_xlpm.r))</f>
        <v>'Pic(094).png'</v>
      </c>
      <c r="F924" s="17" t="str" cm="1">
        <f t="array" aca="1" ref="F924" ca="1">INDEX(AboutMes[AboutMe],RANDBETWEEN(1,$F$3))</f>
        <v>' When a news story on animal cruelty comes on, I have to immediately change the channel. I cannot handle it!'</v>
      </c>
      <c r="G924" s="15" t="str" cm="1">
        <f t="array" aca="1" ref="G924" ca="1">INDEX(JobTitles[JobTitle],RANDBETWEEN(1,$G$3))</f>
        <v>N'برنامه نویس سمت سرور'</v>
      </c>
      <c r="H924" s="15" t="str" cm="1">
        <f t="array" aca="1" ref="H924" ca="1">INDEX(Companies[Company],RANDBETWEEN(1,$H$3))</f>
        <v>N'روژین تاک'</v>
      </c>
      <c r="I924" s="15" t="str" cm="1">
        <f t="array" aca="1" ref="I924" ca="1">INDEX(Countries[Country],RANDBETWEEN(1,$I$3))</f>
        <v>N'کانادا'</v>
      </c>
      <c r="J924" s="16">
        <f ca="1">_xlfn.LET(_xlpm.random, RANDBETWEEN(1,$J$3),_xlpm.min,INDEX(Visits[MinVisit],_xlpm.random),_xlpm.max,INDEX(Visits[MaxVisit],_xlpm.random),RANDBETWEEN(_xlpm.min,_xlpm.max))</f>
        <v>396</v>
      </c>
      <c r="K924" s="16" t="str">
        <f t="shared" si="84"/>
        <v>Null</v>
      </c>
      <c r="L924" s="16" t="str">
        <f t="shared" si="85"/>
        <v>NewId()</v>
      </c>
      <c r="M924" s="16" t="str" cm="1">
        <f t="array" aca="1" ref="M924" ca="1">INDEX(Users[CreatedDate],Profiles[[#This Row],[UserId]])</f>
        <v>'2010-03-18 17:58:36'</v>
      </c>
      <c r="N924" s="16" t="str" cm="1">
        <f t="array" aca="1" ref="N924" ca="1">INDEX(Users[LastModifiedDate],Profiles[[#This Row],[UserId]])</f>
        <v>'2010-08-25 20:29:52'</v>
      </c>
      <c r="O924" s="16" t="str">
        <f t="shared" si="86"/>
        <v>Null</v>
      </c>
      <c r="P924" s="16">
        <f>1</f>
        <v>1</v>
      </c>
      <c r="Q924" s="16">
        <f>0</f>
        <v>0</v>
      </c>
      <c r="R92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(919,'Paola ','Barr','Pic(094).png',' When a news story on animal cruelty comes on, I have to immediately change the channel. I cannot handle it!',N'برنامه نویس سمت سرور',N'روژین تاک',N'کانادا',396,Null,NewId(),'2010-03-18 17:58:36','2010-08-25 20:29:52',Null,1,0)</v>
      </c>
    </row>
    <row r="925" spans="1:18" ht="18" x14ac:dyDescent="0.55000000000000004">
      <c r="A925" s="17">
        <f>ROW()-ROW(Profiles[[#Headers],[Id]])</f>
        <v>920</v>
      </c>
      <c r="B925" s="17">
        <f>SMALL(Users[Id],Profiles[[#This Row],[Id]])</f>
        <v>920</v>
      </c>
      <c r="C925" s="17" t="str" cm="1">
        <f t="array" aca="1" ref="C925" ca="1">INDEX(FirstNames[FirstName],RANDBETWEEN(1,$C$3))</f>
        <v>'Guillermo '</v>
      </c>
      <c r="D925" s="17" t="str" cm="1">
        <f t="array" aca="1" ref="D925" ca="1">INDEX(LastNames[LastName],RANDBETWEEN(1,$D$3))</f>
        <v>'Baxter'</v>
      </c>
      <c r="E925" s="17" t="str" cm="1">
        <f t="array" aca="1" ref="E925" ca="1">_xlfn.LET(_xlpm.r,RANDBETWEEN(1,$E$3),INDEX(AvatarNames[AvatarName],_xlpm.r))</f>
        <v>'Pic(328).jpeg'</v>
      </c>
      <c r="F925" s="17" t="str" cm="1">
        <f t="array" aca="1" ref="F925" ca="1">INDEX(AboutMes[AboutMe],RANDBETWEEN(1,$F$3))</f>
        <v>' My feet grew a half size when I was pregnant and never went back. Leaving me with a bunch of shoes that no longer fit.'</v>
      </c>
      <c r="G925" s="15" t="str" cm="1">
        <f t="array" aca="1" ref="G925" ca="1">INDEX(JobTitles[JobTitle],RANDBETWEEN(1,$G$3))</f>
        <v>N'تحلیل گر سیستم های مالی'</v>
      </c>
      <c r="H925" s="15" t="str" cm="1">
        <f t="array" aca="1" ref="H925" ca="1">INDEX(Companies[Company],RANDBETWEEN(1,$H$3))</f>
        <v>N'دیجی کالا'</v>
      </c>
      <c r="I925" s="15" t="str" cm="1">
        <f t="array" aca="1" ref="I925" ca="1">INDEX(Countries[Country],RANDBETWEEN(1,$I$3))</f>
        <v>N'انگلستان'</v>
      </c>
      <c r="J925" s="16">
        <f ca="1">_xlfn.LET(_xlpm.random, RANDBETWEEN(1,$J$3),_xlpm.min,INDEX(Visits[MinVisit],_xlpm.random),_xlpm.max,INDEX(Visits[MaxVisit],_xlpm.random),RANDBETWEEN(_xlpm.min,_xlpm.max))</f>
        <v>2</v>
      </c>
      <c r="K925" s="16" t="str">
        <f t="shared" si="84"/>
        <v>Null</v>
      </c>
      <c r="L925" s="16" t="str">
        <f t="shared" si="85"/>
        <v>NewId()</v>
      </c>
      <c r="M925" s="16" t="str" cm="1">
        <f t="array" aca="1" ref="M925" ca="1">INDEX(Users[CreatedDate],Profiles[[#This Row],[UserId]])</f>
        <v>'2010-03-22 17:32:41'</v>
      </c>
      <c r="N925" s="16" t="str" cm="1">
        <f t="array" aca="1" ref="N925" ca="1">INDEX(Users[LastModifiedDate],Profiles[[#This Row],[UserId]])</f>
        <v>'2010-08-06 03:18:41'</v>
      </c>
      <c r="O925" s="16" t="str">
        <f t="shared" si="86"/>
        <v>Null</v>
      </c>
      <c r="P925" s="16">
        <f>1</f>
        <v>1</v>
      </c>
      <c r="Q925" s="16">
        <f>0</f>
        <v>0</v>
      </c>
      <c r="R92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(920,'Guillermo ','Baxter','Pic(328).jpeg',' My feet grew a half size when I was pregnant and never went back. Leaving me with a bunch of shoes that no longer fit.',N'تحلیل گر سیستم های مالی',N'دیجی کالا',N'انگلستان',2,Null,NewId(),'2010-03-22 17:32:41','2010-08-06 03:18:41',Null,1,0)</v>
      </c>
    </row>
    <row r="926" spans="1:18" ht="18" x14ac:dyDescent="0.55000000000000004">
      <c r="A926" s="17">
        <f>ROW()-ROW(Profiles[[#Headers],[Id]])</f>
        <v>921</v>
      </c>
      <c r="B926" s="17">
        <f>SMALL(Users[Id],Profiles[[#This Row],[Id]])</f>
        <v>921</v>
      </c>
      <c r="C926" s="17" t="str" cm="1">
        <f t="array" aca="1" ref="C926" ca="1">INDEX(FirstNames[FirstName],RANDBETWEEN(1,$C$3))</f>
        <v>'Kassandra '</v>
      </c>
      <c r="D926" s="17" t="str" cm="1">
        <f t="array" aca="1" ref="D926" ca="1">INDEX(LastNames[LastName],RANDBETWEEN(1,$D$3))</f>
        <v>'Mclaughlin'</v>
      </c>
      <c r="E926" s="17" t="str" cm="1">
        <f t="array" aca="1" ref="E926" ca="1">_xlfn.LET(_xlpm.r,RANDBETWEEN(1,$E$3),INDEX(AvatarNames[AvatarName],_xlpm.r))</f>
        <v>'Pic(091).png'</v>
      </c>
      <c r="F926" s="17" t="str" cm="1">
        <f t="array" aca="1" ref="F926" ca="1">INDEX(AboutMes[AboutMe],RANDBETWEEN(1,$F$3))</f>
        <v>' I have a really big heart, and I empathize with others very easily.'</v>
      </c>
      <c r="G926" s="15" t="str" cm="1">
        <f t="array" aca="1" ref="G926" ca="1">INDEX(JobTitles[JobTitle],RANDBETWEEN(1,$G$3))</f>
        <v>N'توسعه دهنده نرم افزار'</v>
      </c>
      <c r="H926" s="15" t="str" cm="1">
        <f t="array" aca="1" ref="H926" ca="1">INDEX(Companies[Company],RANDBETWEEN(1,$H$3))</f>
        <v>N'شاتل'</v>
      </c>
      <c r="I926" s="15" t="str" cm="1">
        <f t="array" aca="1" ref="I926" ca="1">INDEX(Countries[Country],RANDBETWEEN(1,$I$3))</f>
        <v>N'سوئیس'</v>
      </c>
      <c r="J926" s="16">
        <f ca="1">_xlfn.LET(_xlpm.random, RANDBETWEEN(1,$J$3),_xlpm.min,INDEX(Visits[MinVisit],_xlpm.random),_xlpm.max,INDEX(Visits[MaxVisit],_xlpm.random),RANDBETWEEN(_xlpm.min,_xlpm.max))</f>
        <v>476</v>
      </c>
      <c r="K926" s="16" t="str">
        <f t="shared" si="84"/>
        <v>Null</v>
      </c>
      <c r="L926" s="16" t="str">
        <f t="shared" si="85"/>
        <v>NewId()</v>
      </c>
      <c r="M926" s="16" t="str" cm="1">
        <f t="array" aca="1" ref="M926" ca="1">INDEX(Users[CreatedDate],Profiles[[#This Row],[UserId]])</f>
        <v>'2010-03-24 23:03:55'</v>
      </c>
      <c r="N926" s="16" t="str" cm="1">
        <f t="array" aca="1" ref="N926" ca="1">INDEX(Users[LastModifiedDate],Profiles[[#This Row],[UserId]])</f>
        <v>'2012-06-17 08:07:19'</v>
      </c>
      <c r="O926" s="16" t="str">
        <f t="shared" si="86"/>
        <v>Null</v>
      </c>
      <c r="P926" s="16">
        <f>1</f>
        <v>1</v>
      </c>
      <c r="Q926" s="16">
        <f>0</f>
        <v>0</v>
      </c>
      <c r="R92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(921,'Kassandra ','Mclaughlin','Pic(091).png',' I have a really big heart, and I empathize with others very easily.',N'توسعه دهنده نرم افزار',N'شاتل',N'سوئیس',476,Null,NewId(),'2010-03-24 23:03:55','2012-06-17 08:07:19',Null,1,0)</v>
      </c>
    </row>
    <row r="927" spans="1:18" ht="18" x14ac:dyDescent="0.55000000000000004">
      <c r="A927" s="17">
        <f>ROW()-ROW(Profiles[[#Headers],[Id]])</f>
        <v>922</v>
      </c>
      <c r="B927" s="17">
        <f>SMALL(Users[Id],Profiles[[#This Row],[Id]])</f>
        <v>922</v>
      </c>
      <c r="C927" s="17" t="str" cm="1">
        <f t="array" aca="1" ref="C927" ca="1">INDEX(FirstNames[FirstName],RANDBETWEEN(1,$C$3))</f>
        <v>'Jordyn '</v>
      </c>
      <c r="D927" s="17" t="str" cm="1">
        <f t="array" aca="1" ref="D927" ca="1">INDEX(LastNames[LastName],RANDBETWEEN(1,$D$3))</f>
        <v>'Murphy'</v>
      </c>
      <c r="E927" s="17" t="str" cm="1">
        <f t="array" aca="1" ref="E927" ca="1">_xlfn.LET(_xlpm.r,RANDBETWEEN(1,$E$3),INDEX(AvatarNames[AvatarName],_xlpm.r))</f>
        <v>'Pic(078).png'</v>
      </c>
      <c r="F927" s="17" t="str" cm="1">
        <f t="array" aca="1" ref="F927" ca="1">INDEX(AboutMes[AboutMe],RANDBETWEEN(1,$F$3))</f>
        <v>' I love music. I always am humming or singing a tune to myself, even if I don’t realize it. And I always have a song stuck in my head.'</v>
      </c>
      <c r="G927" s="15" t="str" cm="1">
        <f t="array" aca="1" ref="G927" ca="1">INDEX(JobTitles[JobTitle],RANDBETWEEN(1,$G$3))</f>
        <v>N'برنامه نویس فرانت'</v>
      </c>
      <c r="H927" s="15" t="str" cm="1">
        <f t="array" aca="1" ref="H927" ca="1">INDEX(Companies[Company],RANDBETWEEN(1,$H$3))</f>
        <v>N'علی بابا'</v>
      </c>
      <c r="I927" s="15" t="str" cm="1">
        <f t="array" aca="1" ref="I927" ca="1">INDEX(Countries[Country],RANDBETWEEN(1,$I$3))</f>
        <v>N'آلمان'</v>
      </c>
      <c r="J927" s="16">
        <f ca="1">_xlfn.LET(_xlpm.random, RANDBETWEEN(1,$J$3),_xlpm.min,INDEX(Visits[MinVisit],_xlpm.random),_xlpm.max,INDEX(Visits[MaxVisit],_xlpm.random),RANDBETWEEN(_xlpm.min,_xlpm.max))</f>
        <v>3</v>
      </c>
      <c r="K927" s="16" t="str">
        <f t="shared" si="84"/>
        <v>Null</v>
      </c>
      <c r="L927" s="16" t="str">
        <f t="shared" si="85"/>
        <v>NewId()</v>
      </c>
      <c r="M927" s="16" t="str" cm="1">
        <f t="array" aca="1" ref="M927" ca="1">INDEX(Users[CreatedDate],Profiles[[#This Row],[UserId]])</f>
        <v>'2010-03-29 23:18:42'</v>
      </c>
      <c r="N927" s="16" t="str" cm="1">
        <f t="array" aca="1" ref="N927" ca="1">INDEX(Users[LastModifiedDate],Profiles[[#This Row],[UserId]])</f>
        <v>'2010-07-15 14:02:23'</v>
      </c>
      <c r="O927" s="16" t="str">
        <f t="shared" si="86"/>
        <v>Null</v>
      </c>
      <c r="P927" s="16">
        <f>1</f>
        <v>1</v>
      </c>
      <c r="Q927" s="16">
        <f>0</f>
        <v>0</v>
      </c>
      <c r="R92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(922,'Jordyn ','Murphy','Pic(078).png',' I love music. I always am humming or singing a tune to myself, even if I don’t realize it. And I always have a song stuck in my head.',N'برنامه نویس فرانت',N'علی بابا',N'آلمان',3,Null,NewId(),'2010-03-29 23:18:42','2010-07-15 14:02:23',Null,1,0)</v>
      </c>
    </row>
    <row r="928" spans="1:18" ht="18" x14ac:dyDescent="0.55000000000000004">
      <c r="A928" s="17">
        <f>ROW()-ROW(Profiles[[#Headers],[Id]])</f>
        <v>923</v>
      </c>
      <c r="B928" s="17">
        <f>SMALL(Users[Id],Profiles[[#This Row],[Id]])</f>
        <v>923</v>
      </c>
      <c r="C928" s="17" t="str" cm="1">
        <f t="array" aca="1" ref="C928" ca="1">INDEX(FirstNames[FirstName],RANDBETWEEN(1,$C$3))</f>
        <v>'Mollie '</v>
      </c>
      <c r="D928" s="17" t="str" cm="1">
        <f t="array" aca="1" ref="D928" ca="1">INDEX(LastNames[LastName],RANDBETWEEN(1,$D$3))</f>
        <v>'Arellano'</v>
      </c>
      <c r="E928" s="17" t="str" cm="1">
        <f t="array" aca="1" ref="E928" ca="1">_xlfn.LET(_xlpm.r,RANDBETWEEN(1,$E$3),INDEX(AvatarNames[AvatarName],_xlpm.r))</f>
        <v>'Pic(018).png'</v>
      </c>
      <c r="F928" s="17" t="str" cm="1">
        <f t="array" aca="1" ref="F928" ca="1">INDEX(AboutMes[AboutMe],RANDBETWEEN(1,$F$3))</f>
        <v>' I used to grow food in my backyard. Then I had babies and couldn’t keep up with that!😆🙃 I hope to get back to it soon. I still keep some fresh herbs growing.'</v>
      </c>
      <c r="G928" s="15" t="str" cm="1">
        <f t="array" aca="1" ref="G928" ca="1">INDEX(JobTitles[JobTitle],RANDBETWEEN(1,$G$3))</f>
        <v>N'برنامه نویس سمت سرور'</v>
      </c>
      <c r="H928" s="15" t="str" cm="1">
        <f t="array" aca="1" ref="H928" ca="1">INDEX(Companies[Company],RANDBETWEEN(1,$H$3))</f>
        <v>N'محک'</v>
      </c>
      <c r="I928" s="15" t="str" cm="1">
        <f t="array" aca="1" ref="I928" ca="1">INDEX(Countries[Country],RANDBETWEEN(1,$I$3))</f>
        <v>N'ژاپن'</v>
      </c>
      <c r="J928" s="16">
        <f ca="1">_xlfn.LET(_xlpm.random, RANDBETWEEN(1,$J$3),_xlpm.min,INDEX(Visits[MinVisit],_xlpm.random),_xlpm.max,INDEX(Visits[MaxVisit],_xlpm.random),RANDBETWEEN(_xlpm.min,_xlpm.max))</f>
        <v>165</v>
      </c>
      <c r="K928" s="16" t="str">
        <f t="shared" si="84"/>
        <v>Null</v>
      </c>
      <c r="L928" s="16" t="str">
        <f t="shared" si="85"/>
        <v>NewId()</v>
      </c>
      <c r="M928" s="16" t="str" cm="1">
        <f t="array" aca="1" ref="M928" ca="1">INDEX(Users[CreatedDate],Profiles[[#This Row],[UserId]])</f>
        <v>'2010-04-02 10:12:35'</v>
      </c>
      <c r="N928" s="16" t="str" cm="1">
        <f t="array" aca="1" ref="N928" ca="1">INDEX(Users[LastModifiedDate],Profiles[[#This Row],[UserId]])</f>
        <v>'2014-08-24 10:44:44'</v>
      </c>
      <c r="O928" s="16" t="str">
        <f t="shared" si="86"/>
        <v>Null</v>
      </c>
      <c r="P928" s="16">
        <f>1</f>
        <v>1</v>
      </c>
      <c r="Q928" s="16">
        <f>0</f>
        <v>0</v>
      </c>
      <c r="R92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(923,'Mollie ','Arellano','Pic(018).png',' I used to grow food in my backyard. Then I had babies and couldn’t keep up with that!😆🙃 I hope to get back to it soon. I still keep some fresh herbs growing.',N'برنامه نویس سمت سرور',N'محک',N'ژاپن',165,Null,NewId(),'2010-04-02 10:12:35','2014-08-24 10:44:44',Null,1,0)</v>
      </c>
    </row>
    <row r="929" spans="1:18" ht="18" x14ac:dyDescent="0.55000000000000004">
      <c r="A929" s="17">
        <f>ROW()-ROW(Profiles[[#Headers],[Id]])</f>
        <v>924</v>
      </c>
      <c r="B929" s="17">
        <f>SMALL(Users[Id],Profiles[[#This Row],[Id]])</f>
        <v>924</v>
      </c>
      <c r="C929" s="17" t="str" cm="1">
        <f t="array" aca="1" ref="C929" ca="1">INDEX(FirstNames[FirstName],RANDBETWEEN(1,$C$3))</f>
        <v>'Keely '</v>
      </c>
      <c r="D929" s="17" t="str" cm="1">
        <f t="array" aca="1" ref="D929" ca="1">INDEX(LastNames[LastName],RANDBETWEEN(1,$D$3))</f>
        <v>'Glenn'</v>
      </c>
      <c r="E929" s="17" t="str" cm="1">
        <f t="array" aca="1" ref="E929" ca="1">_xlfn.LET(_xlpm.r,RANDBETWEEN(1,$E$3),INDEX(AvatarNames[AvatarName],_xlpm.r))</f>
        <v>'Pic(088).png'</v>
      </c>
      <c r="F929" s="17" t="str" cm="1">
        <f t="array" aca="1" ref="F929" ca="1">INDEX(AboutMes[AboutMe],RANDBETWEEN(1,$F$3))</f>
        <v>' I love music. I always am humming or singing a tune to myself, even if I don’t realize it. And I always have a song stuck in my head.'</v>
      </c>
      <c r="G929" s="15" t="str" cm="1">
        <f t="array" aca="1" ref="G929" ca="1">INDEX(JobTitles[JobTitle],RANDBETWEEN(1,$G$3))</f>
        <v>N'مدیر انفورماتیک'</v>
      </c>
      <c r="H929" s="15" t="str" cm="1">
        <f t="array" aca="1" ref="H929" ca="1">INDEX(Companies[Company],RANDBETWEEN(1,$H$3))</f>
        <v>N'اسنپ'</v>
      </c>
      <c r="I929" s="15" t="str" cm="1">
        <f t="array" aca="1" ref="I929" ca="1">INDEX(Countries[Country],RANDBETWEEN(1,$I$3))</f>
        <v>N'ژاپن'</v>
      </c>
      <c r="J929" s="16">
        <f ca="1">_xlfn.LET(_xlpm.random, RANDBETWEEN(1,$J$3),_xlpm.min,INDEX(Visits[MinVisit],_xlpm.random),_xlpm.max,INDEX(Visits[MaxVisit],_xlpm.random),RANDBETWEEN(_xlpm.min,_xlpm.max))</f>
        <v>819</v>
      </c>
      <c r="K929" s="16" t="str">
        <f t="shared" si="84"/>
        <v>Null</v>
      </c>
      <c r="L929" s="16" t="str">
        <f t="shared" si="85"/>
        <v>NewId()</v>
      </c>
      <c r="M929" s="16" t="str" cm="1">
        <f t="array" aca="1" ref="M929" ca="1">INDEX(Users[CreatedDate],Profiles[[#This Row],[UserId]])</f>
        <v>'2010-04-06 09:31:50'</v>
      </c>
      <c r="N929" s="16" t="str" cm="1">
        <f t="array" aca="1" ref="N929" ca="1">INDEX(Users[LastModifiedDate],Profiles[[#This Row],[UserId]])</f>
        <v>'2015-08-29 00:29:40'</v>
      </c>
      <c r="O929" s="16" t="str">
        <f t="shared" si="86"/>
        <v>Null</v>
      </c>
      <c r="P929" s="16">
        <f>1</f>
        <v>1</v>
      </c>
      <c r="Q929" s="16">
        <f>0</f>
        <v>0</v>
      </c>
      <c r="R92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(924,'Keely ','Glenn','Pic(088).png',' I love music. I always am humming or singing a tune to myself, even if I don’t realize it. And I always have a song stuck in my head.',N'مدیر انفورماتیک',N'اسنپ',N'ژاپن',819,Null,NewId(),'2010-04-06 09:31:50','2015-08-29 00:29:40',Null,1,0)</v>
      </c>
    </row>
    <row r="930" spans="1:18" ht="18" x14ac:dyDescent="0.55000000000000004">
      <c r="A930" s="17">
        <f>ROW()-ROW(Profiles[[#Headers],[Id]])</f>
        <v>925</v>
      </c>
      <c r="B930" s="17">
        <f>SMALL(Users[Id],Profiles[[#This Row],[Id]])</f>
        <v>925</v>
      </c>
      <c r="C930" s="17" t="str" cm="1">
        <f t="array" aca="1" ref="C930" ca="1">INDEX(FirstNames[FirstName],RANDBETWEEN(1,$C$3))</f>
        <v>'Mara '</v>
      </c>
      <c r="D930" s="17" t="str" cm="1">
        <f t="array" aca="1" ref="D930" ca="1">INDEX(LastNames[LastName],RANDBETWEEN(1,$D$3))</f>
        <v>'Bates'</v>
      </c>
      <c r="E930" s="17" t="str" cm="1">
        <f t="array" aca="1" ref="E930" ca="1">_xlfn.LET(_xlpm.r,RANDBETWEEN(1,$E$3),INDEX(AvatarNames[AvatarName],_xlpm.r))</f>
        <v>'Pic(009).png'</v>
      </c>
      <c r="F930" s="17" t="str" cm="1">
        <f t="array" aca="1" ref="F930" ca="1">INDEX(AboutMes[AboutMe],RANDBETWEEN(1,$F$3))</f>
        <v>' I don’t watch much TV anymore, but love the TV shows Veronica Mars and Lost. And any of the great family shows from the 80s and 90s, like Wonder Years, Cosby Show, Growing Pains, Family Ties, etc. They don’t make shows like this anymore!'</v>
      </c>
      <c r="G930" s="15" t="str" cm="1">
        <f t="array" aca="1" ref="G930" ca="1">INDEX(JobTitles[JobTitle],RANDBETWEEN(1,$G$3))</f>
        <v>N'مدیر انفورماتیک'</v>
      </c>
      <c r="H930" s="15" t="str" cm="1">
        <f t="array" aca="1" ref="H930" ca="1">INDEX(Companies[Company],RANDBETWEEN(1,$H$3))</f>
        <v>N'علی بابا'</v>
      </c>
      <c r="I930" s="15" t="str" cm="1">
        <f t="array" aca="1" ref="I930" ca="1">INDEX(Countries[Country],RANDBETWEEN(1,$I$3))</f>
        <v>N'ژاپن'</v>
      </c>
      <c r="J930" s="16">
        <f ca="1">_xlfn.LET(_xlpm.random, RANDBETWEEN(1,$J$3),_xlpm.min,INDEX(Visits[MinVisit],_xlpm.random),_xlpm.max,INDEX(Visits[MaxVisit],_xlpm.random),RANDBETWEEN(_xlpm.min,_xlpm.max))</f>
        <v>357</v>
      </c>
      <c r="K930" s="16" t="str">
        <f t="shared" si="84"/>
        <v>Null</v>
      </c>
      <c r="L930" s="16" t="str">
        <f t="shared" si="85"/>
        <v>NewId()</v>
      </c>
      <c r="M930" s="16" t="str" cm="1">
        <f t="array" aca="1" ref="M930" ca="1">INDEX(Users[CreatedDate],Profiles[[#This Row],[UserId]])</f>
        <v>'2010-04-12 09:06:59'</v>
      </c>
      <c r="N930" s="16" t="str" cm="1">
        <f t="array" aca="1" ref="N930" ca="1">INDEX(Users[LastModifiedDate],Profiles[[#This Row],[UserId]])</f>
        <v>'2011-01-06 18:04:12'</v>
      </c>
      <c r="O930" s="16" t="str">
        <f t="shared" si="86"/>
        <v>Null</v>
      </c>
      <c r="P930" s="16">
        <f>1</f>
        <v>1</v>
      </c>
      <c r="Q930" s="16">
        <f>0</f>
        <v>0</v>
      </c>
      <c r="R93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(925,'Mara ','Bates','Pic(009).png',' I don’t watch much TV anymore, but love the TV shows Veronica Mars and Lost. And any of the great family shows from the 80s and 90s, like Wonder Years, Cosby Show, Growing Pains, Family Ties, etc. They don’t make shows like this anymore!',N'مدیر انفورماتیک',N'علی بابا',N'ژاپن',357,Null,NewId(),'2010-04-12 09:06:59','2011-01-06 18:04:12',Null,1,0)</v>
      </c>
    </row>
    <row r="931" spans="1:18" ht="18" x14ac:dyDescent="0.55000000000000004">
      <c r="A931" s="17">
        <f>ROW()-ROW(Profiles[[#Headers],[Id]])</f>
        <v>926</v>
      </c>
      <c r="B931" s="17">
        <f>SMALL(Users[Id],Profiles[[#This Row],[Id]])</f>
        <v>926</v>
      </c>
      <c r="C931" s="17" t="str" cm="1">
        <f t="array" aca="1" ref="C931" ca="1">INDEX(FirstNames[FirstName],RANDBETWEEN(1,$C$3))</f>
        <v>'Aspen '</v>
      </c>
      <c r="D931" s="17" t="str" cm="1">
        <f t="array" aca="1" ref="D931" ca="1">INDEX(LastNames[LastName],RANDBETWEEN(1,$D$3))</f>
        <v>'Bruce'</v>
      </c>
      <c r="E931" s="17" t="str" cm="1">
        <f t="array" aca="1" ref="E931" ca="1">_xlfn.LET(_xlpm.r,RANDBETWEEN(1,$E$3),INDEX(AvatarNames[AvatarName],_xlpm.r))</f>
        <v>'Pic(285).jpeg'</v>
      </c>
      <c r="F931" s="17" t="str" cm="1">
        <f t="array" aca="1" ref="F931"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931" s="15" t="str" cm="1">
        <f t="array" aca="1" ref="G931" ca="1">INDEX(JobTitles[JobTitle],RANDBETWEEN(1,$G$3))</f>
        <v>N'توسعه دهنده وب'</v>
      </c>
      <c r="H931" s="15" t="str" cm="1">
        <f t="array" aca="1" ref="H931" ca="1">INDEX(Companies[Company],RANDBETWEEN(1,$H$3))</f>
        <v>N'روژین تاک'</v>
      </c>
      <c r="I931" s="15" t="str" cm="1">
        <f t="array" aca="1" ref="I931" ca="1">INDEX(Countries[Country],RANDBETWEEN(1,$I$3))</f>
        <v>N'آلمان'</v>
      </c>
      <c r="J931" s="16">
        <f ca="1">_xlfn.LET(_xlpm.random, RANDBETWEEN(1,$J$3),_xlpm.min,INDEX(Visits[MinVisit],_xlpm.random),_xlpm.max,INDEX(Visits[MaxVisit],_xlpm.random),RANDBETWEEN(_xlpm.min,_xlpm.max))</f>
        <v>60</v>
      </c>
      <c r="K931" s="16" t="str">
        <f t="shared" si="84"/>
        <v>Null</v>
      </c>
      <c r="L931" s="16" t="str">
        <f t="shared" si="85"/>
        <v>NewId()</v>
      </c>
      <c r="M931" s="16" t="str" cm="1">
        <f t="array" aca="1" ref="M931" ca="1">INDEX(Users[CreatedDate],Profiles[[#This Row],[UserId]])</f>
        <v>'2010-04-18 17:02:42'</v>
      </c>
      <c r="N931" s="16" t="str" cm="1">
        <f t="array" aca="1" ref="N931" ca="1">INDEX(Users[LastModifiedDate],Profiles[[#This Row],[UserId]])</f>
        <v>'2011-01-27 05:55:12'</v>
      </c>
      <c r="O931" s="16" t="str">
        <f t="shared" si="86"/>
        <v>Null</v>
      </c>
      <c r="P931" s="16">
        <f>1</f>
        <v>1</v>
      </c>
      <c r="Q931" s="16">
        <f>0</f>
        <v>0</v>
      </c>
      <c r="R93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(926,'Aspen ','Bruce','Pic(285).jpeg','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role.',N'توسعه دهنده وب',N'روژین تاک',N'آلمان',60,Null,NewId(),'2010-04-18 17:02:42','2011-01-27 05:55:12',Null,1,0)</v>
      </c>
    </row>
    <row r="932" spans="1:18" ht="18" x14ac:dyDescent="0.55000000000000004">
      <c r="A932" s="17">
        <f>ROW()-ROW(Profiles[[#Headers],[Id]])</f>
        <v>927</v>
      </c>
      <c r="B932" s="17">
        <f>SMALL(Users[Id],Profiles[[#This Row],[Id]])</f>
        <v>927</v>
      </c>
      <c r="C932" s="17" t="str" cm="1">
        <f t="array" aca="1" ref="C932" ca="1">INDEX(FirstNames[FirstName],RANDBETWEEN(1,$C$3))</f>
        <v>'Raquel '</v>
      </c>
      <c r="D932" s="17" t="str" cm="1">
        <f t="array" aca="1" ref="D932" ca="1">INDEX(LastNames[LastName],RANDBETWEEN(1,$D$3))</f>
        <v>'Hall'</v>
      </c>
      <c r="E932" s="17" t="str" cm="1">
        <f t="array" aca="1" ref="E932" ca="1">_xlfn.LET(_xlpm.r,RANDBETWEEN(1,$E$3),INDEX(AvatarNames[AvatarName],_xlpm.r))</f>
        <v>'Pic(231).png'</v>
      </c>
      <c r="F932" s="17" t="str" cm="1">
        <f t="array" aca="1" ref="F932" ca="1">INDEX(AboutMes[AboutMe],RANDBETWEEN(1,$F$3))</f>
        <v>' I am a Jack (Jane?) of all trades. I know a little bit about a lot of things. I am interested in learning SO many things that I have a hard time focusing my energy on any one thing.'</v>
      </c>
      <c r="G932" s="15" t="str" cm="1">
        <f t="array" aca="1" ref="G932" ca="1">INDEX(JobTitles[JobTitle],RANDBETWEEN(1,$G$3))</f>
        <v>N'برنامه نویس فول استک'</v>
      </c>
      <c r="H932" s="15" t="str" cm="1">
        <f t="array" aca="1" ref="H932" ca="1">INDEX(Companies[Company],RANDBETWEEN(1,$H$3))</f>
        <v>N'سداد'</v>
      </c>
      <c r="I932" s="15" t="str" cm="1">
        <f t="array" aca="1" ref="I932" ca="1">INDEX(Countries[Country],RANDBETWEEN(1,$I$3))</f>
        <v>N'ژاپن'</v>
      </c>
      <c r="J932" s="16">
        <f ca="1">_xlfn.LET(_xlpm.random, RANDBETWEEN(1,$J$3),_xlpm.min,INDEX(Visits[MinVisit],_xlpm.random),_xlpm.max,INDEX(Visits[MaxVisit],_xlpm.random),RANDBETWEEN(_xlpm.min,_xlpm.max))</f>
        <v>678</v>
      </c>
      <c r="K932" s="16" t="str">
        <f t="shared" si="84"/>
        <v>Null</v>
      </c>
      <c r="L932" s="16" t="str">
        <f t="shared" si="85"/>
        <v>NewId()</v>
      </c>
      <c r="M932" s="16" t="str" cm="1">
        <f t="array" aca="1" ref="M932" ca="1">INDEX(Users[CreatedDate],Profiles[[#This Row],[UserId]])</f>
        <v>'2010-04-24 08:56:28'</v>
      </c>
      <c r="N932" s="16" t="str" cm="1">
        <f t="array" aca="1" ref="N932" ca="1">INDEX(Users[LastModifiedDate],Profiles[[#This Row],[UserId]])</f>
        <v>'2015-02-01 08:35:53'</v>
      </c>
      <c r="O932" s="16" t="str">
        <f t="shared" si="86"/>
        <v>Null</v>
      </c>
      <c r="P932" s="16">
        <f>1</f>
        <v>1</v>
      </c>
      <c r="Q932" s="16">
        <f>0</f>
        <v>0</v>
      </c>
      <c r="R93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(927,'Raquel ','Hall','Pic(231).png',' I am a Jack (Jane?) of all trades. I know a little bit about a lot of things. I am interested in learning SO many things that I have a hard time focusing my energy on any one thing.',N'برنامه نویس فول استک',N'سداد',N'ژاپن',678,Null,NewId(),'2010-04-24 08:56:28','2015-02-01 08:35:53',Null,1,0)</v>
      </c>
    </row>
    <row r="933" spans="1:18" ht="18" x14ac:dyDescent="0.55000000000000004">
      <c r="A933" s="17">
        <f>ROW()-ROW(Profiles[[#Headers],[Id]])</f>
        <v>928</v>
      </c>
      <c r="B933" s="17">
        <f>SMALL(Users[Id],Profiles[[#This Row],[Id]])</f>
        <v>928</v>
      </c>
      <c r="C933" s="17" t="str" cm="1">
        <f t="array" aca="1" ref="C933" ca="1">INDEX(FirstNames[FirstName],RANDBETWEEN(1,$C$3))</f>
        <v>'Ernest '</v>
      </c>
      <c r="D933" s="17" t="str" cm="1">
        <f t="array" aca="1" ref="D933" ca="1">INDEX(LastNames[LastName],RANDBETWEEN(1,$D$3))</f>
        <v>'Melton'</v>
      </c>
      <c r="E933" s="17" t="str" cm="1">
        <f t="array" aca="1" ref="E933" ca="1">_xlfn.LET(_xlpm.r,RANDBETWEEN(1,$E$3),INDEX(AvatarNames[AvatarName],_xlpm.r))</f>
        <v>'Pic(299).jpeg'</v>
      </c>
      <c r="F933" s="17" t="str" cm="1">
        <f t="array" aca="1" ref="F933" ca="1">INDEX(AboutMes[AboutMe],RANDBETWEEN(1,$F$3))</f>
        <v>' I am good with numbers and math. I get this from my Dad.'</v>
      </c>
      <c r="G933" s="15" t="str" cm="1">
        <f t="array" aca="1" ref="G933" ca="1">INDEX(JobTitles[JobTitle],RANDBETWEEN(1,$G$3))</f>
        <v>N'تحلیل گر سیستم های مالی'</v>
      </c>
      <c r="H933" s="15" t="str" cm="1">
        <f t="array" aca="1" ref="H933" ca="1">INDEX(Companies[Company],RANDBETWEEN(1,$H$3))</f>
        <v>N'شاتل'</v>
      </c>
      <c r="I933" s="15" t="str" cm="1">
        <f t="array" aca="1" ref="I933" ca="1">INDEX(Countries[Country],RANDBETWEEN(1,$I$3))</f>
        <v>N'چین'</v>
      </c>
      <c r="J933" s="16">
        <f ca="1">_xlfn.LET(_xlpm.random, RANDBETWEEN(1,$J$3),_xlpm.min,INDEX(Visits[MinVisit],_xlpm.random),_xlpm.max,INDEX(Visits[MaxVisit],_xlpm.random),RANDBETWEEN(_xlpm.min,_xlpm.max))</f>
        <v>73</v>
      </c>
      <c r="K933" s="16" t="str">
        <f t="shared" si="84"/>
        <v>Null</v>
      </c>
      <c r="L933" s="16" t="str">
        <f t="shared" si="85"/>
        <v>NewId()</v>
      </c>
      <c r="M933" s="16" t="str" cm="1">
        <f t="array" aca="1" ref="M933" ca="1">INDEX(Users[CreatedDate],Profiles[[#This Row],[UserId]])</f>
        <v>'2010-04-30 08:07:52'</v>
      </c>
      <c r="N933" s="16" t="str" cm="1">
        <f t="array" aca="1" ref="N933" ca="1">INDEX(Users[LastModifiedDate],Profiles[[#This Row],[UserId]])</f>
        <v>'2011-04-09 12:45:26'</v>
      </c>
      <c r="O933" s="16" t="str">
        <f t="shared" si="86"/>
        <v>Null</v>
      </c>
      <c r="P933" s="16">
        <f>1</f>
        <v>1</v>
      </c>
      <c r="Q933" s="16">
        <f>0</f>
        <v>0</v>
      </c>
      <c r="R93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(928,'Ernest ','Melton','Pic(299).jpeg',' I am good with numbers and math. I get this from my Dad.',N'تحلیل گر سیستم های مالی',N'شاتل',N'چین',73,Null,NewId(),'2010-04-30 08:07:52','2011-04-09 12:45:26',Null,1,0)</v>
      </c>
    </row>
    <row r="934" spans="1:18" ht="18" x14ac:dyDescent="0.55000000000000004">
      <c r="A934" s="17">
        <f>ROW()-ROW(Profiles[[#Headers],[Id]])</f>
        <v>929</v>
      </c>
      <c r="B934" s="17">
        <f>SMALL(Users[Id],Profiles[[#This Row],[Id]])</f>
        <v>929</v>
      </c>
      <c r="C934" s="17" t="str" cm="1">
        <f t="array" aca="1" ref="C934" ca="1">INDEX(FirstNames[FirstName],RANDBETWEEN(1,$C$3))</f>
        <v>'Brooks '</v>
      </c>
      <c r="D934" s="17" t="str" cm="1">
        <f t="array" aca="1" ref="D934" ca="1">INDEX(LastNames[LastName],RANDBETWEEN(1,$D$3))</f>
        <v>'Kirby'</v>
      </c>
      <c r="E934" s="17" t="str" cm="1">
        <f t="array" aca="1" ref="E934" ca="1">_xlfn.LET(_xlpm.r,RANDBETWEEN(1,$E$3),INDEX(AvatarNames[AvatarName],_xlpm.r))</f>
        <v>'Pic(185).png'</v>
      </c>
      <c r="F934" s="17" t="str" cm="1">
        <f t="array" aca="1" ref="F934"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934" s="15" t="str" cm="1">
        <f t="array" aca="1" ref="G934" ca="1">INDEX(JobTitles[JobTitle],RANDBETWEEN(1,$G$3))</f>
        <v>N'توسعه دهنده وب'</v>
      </c>
      <c r="H934" s="15" t="str" cm="1">
        <f t="array" aca="1" ref="H934" ca="1">INDEX(Companies[Company],RANDBETWEEN(1,$H$3))</f>
        <v>N'روژین تاک'</v>
      </c>
      <c r="I934" s="15" t="str" cm="1">
        <f t="array" aca="1" ref="I934" ca="1">INDEX(Countries[Country],RANDBETWEEN(1,$I$3))</f>
        <v>N'آمریکا'</v>
      </c>
      <c r="J934" s="16">
        <f ca="1">_xlfn.LET(_xlpm.random, RANDBETWEEN(1,$J$3),_xlpm.min,INDEX(Visits[MinVisit],_xlpm.random),_xlpm.max,INDEX(Visits[MaxVisit],_xlpm.random),RANDBETWEEN(_xlpm.min,_xlpm.max))</f>
        <v>0</v>
      </c>
      <c r="K934" s="16" t="str">
        <f t="shared" si="84"/>
        <v>Null</v>
      </c>
      <c r="L934" s="16" t="str">
        <f t="shared" si="85"/>
        <v>NewId()</v>
      </c>
      <c r="M934" s="16" t="str" cm="1">
        <f t="array" aca="1" ref="M934" ca="1">INDEX(Users[CreatedDate],Profiles[[#This Row],[UserId]])</f>
        <v>'2010-05-06 02:05:02'</v>
      </c>
      <c r="N934" s="16" t="str" cm="1">
        <f t="array" aca="1" ref="N934" ca="1">INDEX(Users[LastModifiedDate],Profiles[[#This Row],[UserId]])</f>
        <v>'2013-12-02 19:33:33'</v>
      </c>
      <c r="O934" s="16" t="str">
        <f t="shared" si="86"/>
        <v>Null</v>
      </c>
      <c r="P934" s="16">
        <f>1</f>
        <v>1</v>
      </c>
      <c r="Q934" s="16">
        <f>0</f>
        <v>0</v>
      </c>
      <c r="R93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(929,'Brooks ','Kirby','Pic(185).png','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technical.',N'توسعه دهنده وب',N'روژین تاک',N'آمریکا',0,Null,NewId(),'2010-05-06 02:05:02','2013-12-02 19:33:33',Null,1,0)</v>
      </c>
    </row>
    <row r="935" spans="1:18" ht="18" x14ac:dyDescent="0.55000000000000004">
      <c r="A935" s="17">
        <f>ROW()-ROW(Profiles[[#Headers],[Id]])</f>
        <v>930</v>
      </c>
      <c r="B935" s="17">
        <f>SMALL(Users[Id],Profiles[[#This Row],[Id]])</f>
        <v>930</v>
      </c>
      <c r="C935" s="17" t="str" cm="1">
        <f t="array" aca="1" ref="C935" ca="1">INDEX(FirstNames[FirstName],RANDBETWEEN(1,$C$3))</f>
        <v>'Kelton '</v>
      </c>
      <c r="D935" s="17" t="str" cm="1">
        <f t="array" aca="1" ref="D935" ca="1">INDEX(LastNames[LastName],RANDBETWEEN(1,$D$3))</f>
        <v>'Baldwin'</v>
      </c>
      <c r="E935" s="17" t="str" cm="1">
        <f t="array" aca="1" ref="E935" ca="1">_xlfn.LET(_xlpm.r,RANDBETWEEN(1,$E$3),INDEX(AvatarNames[AvatarName],_xlpm.r))</f>
        <v>'Pic(220).png'</v>
      </c>
      <c r="F935" s="17" t="str" cm="1">
        <f t="array" aca="1" ref="F935" ca="1">INDEX(AboutMes[AboutMe],RANDBETWEEN(1,$F$3))</f>
        <v>' When a news story on animal cruelty comes on, I have to immediately change the channel. I cannot handle it!'</v>
      </c>
      <c r="G935" s="15" t="str" cm="1">
        <f t="array" aca="1" ref="G935" ca="1">INDEX(JobTitles[JobTitle],RANDBETWEEN(1,$G$3))</f>
        <v>N'برنامه نویس سمت سرور'</v>
      </c>
      <c r="H935" s="15" t="str" cm="1">
        <f t="array" aca="1" ref="H935" ca="1">INDEX(Companies[Company],RANDBETWEEN(1,$H$3))</f>
        <v>N'پیشران پارت'</v>
      </c>
      <c r="I935" s="15" t="str" cm="1">
        <f t="array" aca="1" ref="I935" ca="1">INDEX(Countries[Country],RANDBETWEEN(1,$I$3))</f>
        <v>N'ژاپن'</v>
      </c>
      <c r="J935" s="16">
        <f ca="1">_xlfn.LET(_xlpm.random, RANDBETWEEN(1,$J$3),_xlpm.min,INDEX(Visits[MinVisit],_xlpm.random),_xlpm.max,INDEX(Visits[MaxVisit],_xlpm.random),RANDBETWEEN(_xlpm.min,_xlpm.max))</f>
        <v>1</v>
      </c>
      <c r="K935" s="16" t="str">
        <f t="shared" ref="K935:K966" si="87">"Null"</f>
        <v>Null</v>
      </c>
      <c r="L935" s="16" t="str">
        <f t="shared" ref="L935:L966" si="88">"NewId()"</f>
        <v>NewId()</v>
      </c>
      <c r="M935" s="16" t="str" cm="1">
        <f t="array" aca="1" ref="M935" ca="1">INDEX(Users[CreatedDate],Profiles[[#This Row],[UserId]])</f>
        <v>'2010-05-12 12:50:07'</v>
      </c>
      <c r="N935" s="16" t="str" cm="1">
        <f t="array" aca="1" ref="N935" ca="1">INDEX(Users[LastModifiedDate],Profiles[[#This Row],[UserId]])</f>
        <v>'2014-06-30 06:04:05'</v>
      </c>
      <c r="O935" s="16" t="str">
        <f t="shared" ref="O935:O966" si="89">"Null"</f>
        <v>Null</v>
      </c>
      <c r="P935" s="16">
        <f>1</f>
        <v>1</v>
      </c>
      <c r="Q935" s="16">
        <f>0</f>
        <v>0</v>
      </c>
      <c r="R93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(930,'Kelton ','Baldwin','Pic(220).png',' When a news story on animal cruelty comes on, I have to immediately change the channel. I cannot handle it!',N'برنامه نویس سمت سرور',N'پیشران پارت',N'ژاپن',1,Null,NewId(),'2010-05-12 12:50:07','2014-06-30 06:04:05',Null,1,0)</v>
      </c>
    </row>
    <row r="936" spans="1:18" ht="18" x14ac:dyDescent="0.55000000000000004">
      <c r="A936" s="17">
        <f>ROW()-ROW(Profiles[[#Headers],[Id]])</f>
        <v>931</v>
      </c>
      <c r="B936" s="17">
        <f>SMALL(Users[Id],Profiles[[#This Row],[Id]])</f>
        <v>931</v>
      </c>
      <c r="C936" s="17" t="str" cm="1">
        <f t="array" aca="1" ref="C936" ca="1">INDEX(FirstNames[FirstName],RANDBETWEEN(1,$C$3))</f>
        <v>'Muhammad '</v>
      </c>
      <c r="D936" s="17" t="str" cm="1">
        <f t="array" aca="1" ref="D936" ca="1">INDEX(LastNames[LastName],RANDBETWEEN(1,$D$3))</f>
        <v>'Green'</v>
      </c>
      <c r="E936" s="17" t="str" cm="1">
        <f t="array" aca="1" ref="E936" ca="1">_xlfn.LET(_xlpm.r,RANDBETWEEN(1,$E$3),INDEX(AvatarNames[AvatarName],_xlpm.r))</f>
        <v>'Pic(109).png'</v>
      </c>
      <c r="F936" s="17" t="str" cm="1">
        <f t="array" aca="1" ref="F936" ca="1">INDEX(AboutMes[AboutMe],RANDBETWEEN(1,$F$3))</f>
        <v>' The Star-Spangled Banner makes me tear up. Every. Time.'</v>
      </c>
      <c r="G936" s="15" t="str" cm="1">
        <f t="array" aca="1" ref="G936" ca="1">INDEX(JobTitles[JobTitle],RANDBETWEEN(1,$G$3))</f>
        <v>N'توسعه دهنده نرم افزار'</v>
      </c>
      <c r="H936" s="15" t="str" cm="1">
        <f t="array" aca="1" ref="H936" ca="1">INDEX(Companies[Company],RANDBETWEEN(1,$H$3))</f>
        <v>N'سداد'</v>
      </c>
      <c r="I936" s="15" t="str" cm="1">
        <f t="array" aca="1" ref="I936" ca="1">INDEX(Countries[Country],RANDBETWEEN(1,$I$3))</f>
        <v>N'آمریکا'</v>
      </c>
      <c r="J936" s="16">
        <f ca="1">_xlfn.LET(_xlpm.random, RANDBETWEEN(1,$J$3),_xlpm.min,INDEX(Visits[MinVisit],_xlpm.random),_xlpm.max,INDEX(Visits[MaxVisit],_xlpm.random),RANDBETWEEN(_xlpm.min,_xlpm.max))</f>
        <v>8</v>
      </c>
      <c r="K936" s="16" t="str">
        <f t="shared" si="87"/>
        <v>Null</v>
      </c>
      <c r="L936" s="16" t="str">
        <f t="shared" si="88"/>
        <v>NewId()</v>
      </c>
      <c r="M936" s="16" t="str" cm="1">
        <f t="array" aca="1" ref="M936" ca="1">INDEX(Users[CreatedDate],Profiles[[#This Row],[UserId]])</f>
        <v>'2010-05-14 17:59:07'</v>
      </c>
      <c r="N936" s="16" t="str" cm="1">
        <f t="array" aca="1" ref="N936" ca="1">INDEX(Users[LastModifiedDate],Profiles[[#This Row],[UserId]])</f>
        <v>'2011-04-25 15:19:08'</v>
      </c>
      <c r="O936" s="16" t="str">
        <f t="shared" si="89"/>
        <v>Null</v>
      </c>
      <c r="P936" s="16">
        <f>1</f>
        <v>1</v>
      </c>
      <c r="Q936" s="16">
        <f>0</f>
        <v>0</v>
      </c>
      <c r="R93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(931,'Muhammad ','Green','Pic(109).png',' The Star-Spangled Banner makes me tear up. Every. Time.',N'توسعه دهنده نرم افزار',N'سداد',N'آمریکا',8,Null,NewId(),'2010-05-14 17:59:07','2011-04-25 15:19:08',Null,1,0)</v>
      </c>
    </row>
    <row r="937" spans="1:18" ht="18" x14ac:dyDescent="0.55000000000000004">
      <c r="A937" s="17">
        <f>ROW()-ROW(Profiles[[#Headers],[Id]])</f>
        <v>932</v>
      </c>
      <c r="B937" s="17">
        <f>SMALL(Users[Id],Profiles[[#This Row],[Id]])</f>
        <v>932</v>
      </c>
      <c r="C937" s="17" t="str" cm="1">
        <f t="array" aca="1" ref="C937" ca="1">INDEX(FirstNames[FirstName],RANDBETWEEN(1,$C$3))</f>
        <v>'Patricia '</v>
      </c>
      <c r="D937" s="17" t="str" cm="1">
        <f t="array" aca="1" ref="D937" ca="1">INDEX(LastNames[LastName],RANDBETWEEN(1,$D$3))</f>
        <v>'Ortega'</v>
      </c>
      <c r="E937" s="17" t="str" cm="1">
        <f t="array" aca="1" ref="E937" ca="1">_xlfn.LET(_xlpm.r,RANDBETWEEN(1,$E$3),INDEX(AvatarNames[AvatarName],_xlpm.r))</f>
        <v>'Pic(295).jpeg'</v>
      </c>
      <c r="F937" s="17" t="str" cm="1">
        <f t="array" aca="1" ref="F937" ca="1">INDEX(AboutMes[AboutMe],RANDBETWEEN(1,$F$3))</f>
        <v>' I am so sentimental, and I feel the big feels. I am very expressive, especially with people I trust.'</v>
      </c>
      <c r="G937" s="15" t="str" cm="1">
        <f t="array" aca="1" ref="G937" ca="1">INDEX(JobTitles[JobTitle],RANDBETWEEN(1,$G$3))</f>
        <v>N'تحلیل گر سیستم های مالی'</v>
      </c>
      <c r="H937" s="15" t="str" cm="1">
        <f t="array" aca="1" ref="H937" ca="1">INDEX(Companies[Company],RANDBETWEEN(1,$H$3))</f>
        <v>N'علی بابا'</v>
      </c>
      <c r="I937" s="15" t="str" cm="1">
        <f t="array" aca="1" ref="I937" ca="1">INDEX(Countries[Country],RANDBETWEEN(1,$I$3))</f>
        <v>N'ایران'</v>
      </c>
      <c r="J937" s="16">
        <f ca="1">_xlfn.LET(_xlpm.random, RANDBETWEEN(1,$J$3),_xlpm.min,INDEX(Visits[MinVisit],_xlpm.random),_xlpm.max,INDEX(Visits[MaxVisit],_xlpm.random),RANDBETWEEN(_xlpm.min,_xlpm.max))</f>
        <v>9</v>
      </c>
      <c r="K937" s="16" t="str">
        <f t="shared" si="87"/>
        <v>Null</v>
      </c>
      <c r="L937" s="16" t="str">
        <f t="shared" si="88"/>
        <v>NewId()</v>
      </c>
      <c r="M937" s="16" t="str" cm="1">
        <f t="array" aca="1" ref="M937" ca="1">INDEX(Users[CreatedDate],Profiles[[#This Row],[UserId]])</f>
        <v>'2010-05-16 00:43:05'</v>
      </c>
      <c r="N937" s="16" t="str" cm="1">
        <f t="array" aca="1" ref="N937" ca="1">INDEX(Users[LastModifiedDate],Profiles[[#This Row],[UserId]])</f>
        <v>'2010-12-21 07:43:22'</v>
      </c>
      <c r="O937" s="16" t="str">
        <f t="shared" si="89"/>
        <v>Null</v>
      </c>
      <c r="P937" s="16">
        <f>1</f>
        <v>1</v>
      </c>
      <c r="Q937" s="16">
        <f>0</f>
        <v>0</v>
      </c>
      <c r="R93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(932,'Patricia ','Ortega','Pic(295).jpeg',' I am so sentimental, and I feel the big feels. I am very expressive, especially with people I trust.',N'تحلیل گر سیستم های مالی',N'علی بابا',N'ایران',9,Null,NewId(),'2010-05-16 00:43:05','2010-12-21 07:43:22',Null,1,0)</v>
      </c>
    </row>
    <row r="938" spans="1:18" ht="18" x14ac:dyDescent="0.55000000000000004">
      <c r="A938" s="17">
        <f>ROW()-ROW(Profiles[[#Headers],[Id]])</f>
        <v>933</v>
      </c>
      <c r="B938" s="17">
        <f>SMALL(Users[Id],Profiles[[#This Row],[Id]])</f>
        <v>933</v>
      </c>
      <c r="C938" s="17" t="str" cm="1">
        <f t="array" aca="1" ref="C938" ca="1">INDEX(FirstNames[FirstName],RANDBETWEEN(1,$C$3))</f>
        <v>'Javion '</v>
      </c>
      <c r="D938" s="17" t="str" cm="1">
        <f t="array" aca="1" ref="D938" ca="1">INDEX(LastNames[LastName],RANDBETWEEN(1,$D$3))</f>
        <v>'Haas'</v>
      </c>
      <c r="E938" s="17" t="str" cm="1">
        <f t="array" aca="1" ref="E938" ca="1">_xlfn.LET(_xlpm.r,RANDBETWEEN(1,$E$3),INDEX(AvatarNames[AvatarName],_xlpm.r))</f>
        <v>'Pic(025).png'</v>
      </c>
      <c r="F938" s="17" t="str" cm="1">
        <f t="array" aca="1" ref="F938" ca="1">INDEX(AboutMes[AboutMe],RANDBETWEEN(1,$F$3))</f>
        <v>' I love to sing and play piano.'</v>
      </c>
      <c r="G938" s="15" t="str" cm="1">
        <f t="array" aca="1" ref="G938" ca="1">INDEX(JobTitles[JobTitle],RANDBETWEEN(1,$G$3))</f>
        <v>N'برنامه نویس فول استک'</v>
      </c>
      <c r="H938" s="15" t="str" cm="1">
        <f t="array" aca="1" ref="H938" ca="1">INDEX(Companies[Company],RANDBETWEEN(1,$H$3))</f>
        <v>N'همکاران سیستم'</v>
      </c>
      <c r="I938" s="15" t="str" cm="1">
        <f t="array" aca="1" ref="I938" ca="1">INDEX(Countries[Country],RANDBETWEEN(1,$I$3))</f>
        <v>N'چین'</v>
      </c>
      <c r="J938" s="16">
        <f ca="1">_xlfn.LET(_xlpm.random, RANDBETWEEN(1,$J$3),_xlpm.min,INDEX(Visits[MinVisit],_xlpm.random),_xlpm.max,INDEX(Visits[MaxVisit],_xlpm.random),RANDBETWEEN(_xlpm.min,_xlpm.max))</f>
        <v>84</v>
      </c>
      <c r="K938" s="16" t="str">
        <f t="shared" si="87"/>
        <v>Null</v>
      </c>
      <c r="L938" s="16" t="str">
        <f t="shared" si="88"/>
        <v>NewId()</v>
      </c>
      <c r="M938" s="16" t="str" cm="1">
        <f t="array" aca="1" ref="M938" ca="1">INDEX(Users[CreatedDate],Profiles[[#This Row],[UserId]])</f>
        <v>'2010-05-18 00:25:12'</v>
      </c>
      <c r="N938" s="16" t="str" cm="1">
        <f t="array" aca="1" ref="N938" ca="1">INDEX(Users[LastModifiedDate],Profiles[[#This Row],[UserId]])</f>
        <v>'2019-12-07 01:37:47'</v>
      </c>
      <c r="O938" s="16" t="str">
        <f t="shared" si="89"/>
        <v>Null</v>
      </c>
      <c r="P938" s="16">
        <f>1</f>
        <v>1</v>
      </c>
      <c r="Q938" s="16">
        <f>0</f>
        <v>0</v>
      </c>
      <c r="R93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(933,'Javion ','Haas','Pic(025).png',' I love to sing and play piano.',N'برنامه نویس فول استک',N'همکاران سیستم',N'چین',84,Null,NewId(),'2010-05-18 00:25:12','2019-12-07 01:37:47',Null,1,0)</v>
      </c>
    </row>
    <row r="939" spans="1:18" ht="18" x14ac:dyDescent="0.55000000000000004">
      <c r="A939" s="17">
        <f>ROW()-ROW(Profiles[[#Headers],[Id]])</f>
        <v>934</v>
      </c>
      <c r="B939" s="17">
        <f>SMALL(Users[Id],Profiles[[#This Row],[Id]])</f>
        <v>934</v>
      </c>
      <c r="C939" s="17" t="str" cm="1">
        <f t="array" aca="1" ref="C939" ca="1">INDEX(FirstNames[FirstName],RANDBETWEEN(1,$C$3))</f>
        <v>'Emilio '</v>
      </c>
      <c r="D939" s="17" t="str" cm="1">
        <f t="array" aca="1" ref="D939" ca="1">INDEX(LastNames[LastName],RANDBETWEEN(1,$D$3))</f>
        <v>'Zamora'</v>
      </c>
      <c r="E939" s="17" t="str" cm="1">
        <f t="array" aca="1" ref="E939" ca="1">_xlfn.LET(_xlpm.r,RANDBETWEEN(1,$E$3),INDEX(AvatarNames[AvatarName],_xlpm.r))</f>
        <v>'Pic(332).png'</v>
      </c>
      <c r="F939" s="17" t="str" cm="1">
        <f t="array" aca="1" ref="F939" ca="1">INDEX(AboutMes[AboutMe],RANDBETWEEN(1,$F$3))</f>
        <v>' I am good with numbers and math. I get this from my Dad.'</v>
      </c>
      <c r="G939" s="15" t="str" cm="1">
        <f t="array" aca="1" ref="G939" ca="1">INDEX(JobTitles[JobTitle],RANDBETWEEN(1,$G$3))</f>
        <v>N'تحلیل گر سیستم های مالی'</v>
      </c>
      <c r="H939" s="15" t="str" cm="1">
        <f t="array" aca="1" ref="H939" ca="1">INDEX(Companies[Company],RANDBETWEEN(1,$H$3))</f>
        <v>N'اسنپ'</v>
      </c>
      <c r="I939" s="15" t="str" cm="1">
        <f t="array" aca="1" ref="I939" ca="1">INDEX(Countries[Country],RANDBETWEEN(1,$I$3))</f>
        <v>N'آمریکا'</v>
      </c>
      <c r="J939" s="16">
        <f ca="1">_xlfn.LET(_xlpm.random, RANDBETWEEN(1,$J$3),_xlpm.min,INDEX(Visits[MinVisit],_xlpm.random),_xlpm.max,INDEX(Visits[MaxVisit],_xlpm.random),RANDBETWEEN(_xlpm.min,_xlpm.max))</f>
        <v>89</v>
      </c>
      <c r="K939" s="16" t="str">
        <f t="shared" si="87"/>
        <v>Null</v>
      </c>
      <c r="L939" s="16" t="str">
        <f t="shared" si="88"/>
        <v>NewId()</v>
      </c>
      <c r="M939" s="16" t="str" cm="1">
        <f t="array" aca="1" ref="M939" ca="1">INDEX(Users[CreatedDate],Profiles[[#This Row],[UserId]])</f>
        <v>'2010-05-24 09:35:50'</v>
      </c>
      <c r="N939" s="16" t="str" cm="1">
        <f t="array" aca="1" ref="N939" ca="1">INDEX(Users[LastModifiedDate],Profiles[[#This Row],[UserId]])</f>
        <v>'2011-07-20 21:55:02'</v>
      </c>
      <c r="O939" s="16" t="str">
        <f t="shared" si="89"/>
        <v>Null</v>
      </c>
      <c r="P939" s="16">
        <f>1</f>
        <v>1</v>
      </c>
      <c r="Q939" s="16">
        <f>0</f>
        <v>0</v>
      </c>
      <c r="R93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(934,'Emilio ','Zamora','Pic(332).png',' I am good with numbers and math. I get this from my Dad.',N'تحلیل گر سیستم های مالی',N'اسنپ',N'آمریکا',89,Null,NewId(),'2010-05-24 09:35:50','2011-07-20 21:55:02',Null,1,0)</v>
      </c>
    </row>
    <row r="940" spans="1:18" ht="18" x14ac:dyDescent="0.55000000000000004">
      <c r="A940" s="17">
        <f>ROW()-ROW(Profiles[[#Headers],[Id]])</f>
        <v>935</v>
      </c>
      <c r="B940" s="17">
        <f>SMALL(Users[Id],Profiles[[#This Row],[Id]])</f>
        <v>935</v>
      </c>
      <c r="C940" s="17" t="str" cm="1">
        <f t="array" aca="1" ref="C940" ca="1">INDEX(FirstNames[FirstName],RANDBETWEEN(1,$C$3))</f>
        <v>'Abagail '</v>
      </c>
      <c r="D940" s="17" t="str" cm="1">
        <f t="array" aca="1" ref="D940" ca="1">INDEX(LastNames[LastName],RANDBETWEEN(1,$D$3))</f>
        <v>'Higgins'</v>
      </c>
      <c r="E940" s="17" t="str" cm="1">
        <f t="array" aca="1" ref="E940" ca="1">_xlfn.LET(_xlpm.r,RANDBETWEEN(1,$E$3),INDEX(AvatarNames[AvatarName],_xlpm.r))</f>
        <v>'Pic(178).png'</v>
      </c>
      <c r="F940" s="17" t="str" cm="1">
        <f t="array" aca="1" ref="F940" ca="1">INDEX(AboutMes[AboutMe],RANDBETWEEN(1,$F$3))</f>
        <v>' My feet grew a half size when I was pregnant and never went back. Leaving me with a bunch of shoes that no longer fit.'</v>
      </c>
      <c r="G940" s="15" t="str" cm="1">
        <f t="array" aca="1" ref="G940" ca="1">INDEX(JobTitles[JobTitle],RANDBETWEEN(1,$G$3))</f>
        <v>N'تحلیل گر سیستم های مالی'</v>
      </c>
      <c r="H940" s="15" t="str" cm="1">
        <f t="array" aca="1" ref="H940" ca="1">INDEX(Companies[Company],RANDBETWEEN(1,$H$3))</f>
        <v>N'سداد'</v>
      </c>
      <c r="I940" s="15" t="str" cm="1">
        <f t="array" aca="1" ref="I940" ca="1">INDEX(Countries[Country],RANDBETWEEN(1,$I$3))</f>
        <v>N'کانادا'</v>
      </c>
      <c r="J940" s="16">
        <f ca="1">_xlfn.LET(_xlpm.random, RANDBETWEEN(1,$J$3),_xlpm.min,INDEX(Visits[MinVisit],_xlpm.random),_xlpm.max,INDEX(Visits[MaxVisit],_xlpm.random),RANDBETWEEN(_xlpm.min,_xlpm.max))</f>
        <v>481</v>
      </c>
      <c r="K940" s="16" t="str">
        <f t="shared" si="87"/>
        <v>Null</v>
      </c>
      <c r="L940" s="16" t="str">
        <f t="shared" si="88"/>
        <v>NewId()</v>
      </c>
      <c r="M940" s="16" t="str" cm="1">
        <f t="array" aca="1" ref="M940" ca="1">INDEX(Users[CreatedDate],Profiles[[#This Row],[UserId]])</f>
        <v>'2010-05-29 18:17:15'</v>
      </c>
      <c r="N940" s="16" t="str" cm="1">
        <f t="array" aca="1" ref="N940" ca="1">INDEX(Users[LastModifiedDate],Profiles[[#This Row],[UserId]])</f>
        <v>'2013-05-04 17:56:51'</v>
      </c>
      <c r="O940" s="16" t="str">
        <f t="shared" si="89"/>
        <v>Null</v>
      </c>
      <c r="P940" s="16">
        <f>1</f>
        <v>1</v>
      </c>
      <c r="Q940" s="16">
        <f>0</f>
        <v>0</v>
      </c>
      <c r="R94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(935,'Abagail ','Higgins','Pic(178).png',' My feet grew a half size when I was pregnant and never went back. Leaving me with a bunch of shoes that no longer fit.',N'تحلیل گر سیستم های مالی',N'سداد',N'کانادا',481,Null,NewId(),'2010-05-29 18:17:15','2013-05-04 17:56:51',Null,1,0)</v>
      </c>
    </row>
    <row r="941" spans="1:18" ht="18" x14ac:dyDescent="0.55000000000000004">
      <c r="A941" s="17">
        <f>ROW()-ROW(Profiles[[#Headers],[Id]])</f>
        <v>936</v>
      </c>
      <c r="B941" s="17">
        <f>SMALL(Users[Id],Profiles[[#This Row],[Id]])</f>
        <v>936</v>
      </c>
      <c r="C941" s="17" t="str" cm="1">
        <f t="array" aca="1" ref="C941" ca="1">INDEX(FirstNames[FirstName],RANDBETWEEN(1,$C$3))</f>
        <v>'Cooper '</v>
      </c>
      <c r="D941" s="17" t="str" cm="1">
        <f t="array" aca="1" ref="D941" ca="1">INDEX(LastNames[LastName],RANDBETWEEN(1,$D$3))</f>
        <v>'Barrera'</v>
      </c>
      <c r="E941" s="17" t="str" cm="1">
        <f t="array" aca="1" ref="E941" ca="1">_xlfn.LET(_xlpm.r,RANDBETWEEN(1,$E$3),INDEX(AvatarNames[AvatarName],_xlpm.r))</f>
        <v>'Pic(181).png'</v>
      </c>
      <c r="F941" s="17" t="str" cm="1">
        <f t="array" aca="1" ref="F941"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941" s="15" t="str" cm="1">
        <f t="array" aca="1" ref="G941" ca="1">INDEX(JobTitles[JobTitle],RANDBETWEEN(1,$G$3))</f>
        <v>N'تحلیل گر سیستم های مالی'</v>
      </c>
      <c r="H941" s="15" t="str" cm="1">
        <f t="array" aca="1" ref="H941" ca="1">INDEX(Companies[Company],RANDBETWEEN(1,$H$3))</f>
        <v>N'محک'</v>
      </c>
      <c r="I941" s="15" t="str" cm="1">
        <f t="array" aca="1" ref="I941" ca="1">INDEX(Countries[Country],RANDBETWEEN(1,$I$3))</f>
        <v>N'چین'</v>
      </c>
      <c r="J941" s="16">
        <f ca="1">_xlfn.LET(_xlpm.random, RANDBETWEEN(1,$J$3),_xlpm.min,INDEX(Visits[MinVisit],_xlpm.random),_xlpm.max,INDEX(Visits[MaxVisit],_xlpm.random),RANDBETWEEN(_xlpm.min,_xlpm.max))</f>
        <v>130</v>
      </c>
      <c r="K941" s="16" t="str">
        <f t="shared" si="87"/>
        <v>Null</v>
      </c>
      <c r="L941" s="16" t="str">
        <f t="shared" si="88"/>
        <v>NewId()</v>
      </c>
      <c r="M941" s="16" t="str" cm="1">
        <f t="array" aca="1" ref="M941" ca="1">INDEX(Users[CreatedDate],Profiles[[#This Row],[UserId]])</f>
        <v>'2010-06-01 16:32:55'</v>
      </c>
      <c r="N941" s="16" t="str" cm="1">
        <f t="array" aca="1" ref="N941" ca="1">INDEX(Users[LastModifiedDate],Profiles[[#This Row],[UserId]])</f>
        <v>'2014-04-01 05:12:09'</v>
      </c>
      <c r="O941" s="16" t="str">
        <f t="shared" si="89"/>
        <v>Null</v>
      </c>
      <c r="P941" s="16">
        <f>1</f>
        <v>1</v>
      </c>
      <c r="Q941" s="16">
        <f>0</f>
        <v>0</v>
      </c>
      <c r="R94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(936,'Cooper ','Barrera','Pic(181).png','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me.',N'تحلیل گر سیستم های مالی',N'محک',N'چین',130,Null,NewId(),'2010-06-01 16:32:55','2014-04-01 05:12:09',Null,1,0)</v>
      </c>
    </row>
    <row r="942" spans="1:18" ht="18" x14ac:dyDescent="0.55000000000000004">
      <c r="A942" s="17">
        <f>ROW()-ROW(Profiles[[#Headers],[Id]])</f>
        <v>937</v>
      </c>
      <c r="B942" s="17">
        <f>SMALL(Users[Id],Profiles[[#This Row],[Id]])</f>
        <v>937</v>
      </c>
      <c r="C942" s="17" t="str" cm="1">
        <f t="array" aca="1" ref="C942" ca="1">INDEX(FirstNames[FirstName],RANDBETWEEN(1,$C$3))</f>
        <v>'Macie '</v>
      </c>
      <c r="D942" s="17" t="str" cm="1">
        <f t="array" aca="1" ref="D942" ca="1">INDEX(LastNames[LastName],RANDBETWEEN(1,$D$3))</f>
        <v>'Hutchinson'</v>
      </c>
      <c r="E942" s="17" t="str" cm="1">
        <f t="array" aca="1" ref="E942" ca="1">_xlfn.LET(_xlpm.r,RANDBETWEEN(1,$E$3),INDEX(AvatarNames[AvatarName],_xlpm.r))</f>
        <v>'Pic(073).png'</v>
      </c>
      <c r="F942" s="17" t="str" cm="1">
        <f t="array" aca="1" ref="F942" ca="1">INDEX(AboutMes[AboutMe],RANDBETWEEN(1,$F$3))</f>
        <v>' I like to cook and eat.'</v>
      </c>
      <c r="G942" s="15" t="str" cm="1">
        <f t="array" aca="1" ref="G942" ca="1">INDEX(JobTitles[JobTitle],RANDBETWEEN(1,$G$3))</f>
        <v>N'تحلیل گر سیستم های مالی'</v>
      </c>
      <c r="H942" s="15" t="str" cm="1">
        <f t="array" aca="1" ref="H942" ca="1">INDEX(Companies[Company],RANDBETWEEN(1,$H$3))</f>
        <v>N'همکاران سیستم'</v>
      </c>
      <c r="I942" s="15" t="str" cm="1">
        <f t="array" aca="1" ref="I942" ca="1">INDEX(Countries[Country],RANDBETWEEN(1,$I$3))</f>
        <v>N'انگلستان'</v>
      </c>
      <c r="J942" s="16">
        <f ca="1">_xlfn.LET(_xlpm.random, RANDBETWEEN(1,$J$3),_xlpm.min,INDEX(Visits[MinVisit],_xlpm.random),_xlpm.max,INDEX(Visits[MaxVisit],_xlpm.random),RANDBETWEEN(_xlpm.min,_xlpm.max))</f>
        <v>0</v>
      </c>
      <c r="K942" s="16" t="str">
        <f t="shared" si="87"/>
        <v>Null</v>
      </c>
      <c r="L942" s="16" t="str">
        <f t="shared" si="88"/>
        <v>NewId()</v>
      </c>
      <c r="M942" s="16" t="str" cm="1">
        <f t="array" aca="1" ref="M942" ca="1">INDEX(Users[CreatedDate],Profiles[[#This Row],[UserId]])</f>
        <v>'2010-06-05 02:10:53'</v>
      </c>
      <c r="N942" s="16" t="str" cm="1">
        <f t="array" aca="1" ref="N942" ca="1">INDEX(Users[LastModifiedDate],Profiles[[#This Row],[UserId]])</f>
        <v>'2013-02-17 00:12:10'</v>
      </c>
      <c r="O942" s="16" t="str">
        <f t="shared" si="89"/>
        <v>Null</v>
      </c>
      <c r="P942" s="16">
        <f>1</f>
        <v>1</v>
      </c>
      <c r="Q942" s="16">
        <f>0</f>
        <v>0</v>
      </c>
      <c r="R94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(937,'Macie ','Hutchinson','Pic(073).png',' I like to cook and eat.',N'تحلیل گر سیستم های مالی',N'همکاران سیستم',N'انگلستان',0,Null,NewId(),'2010-06-05 02:10:53','2013-02-17 00:12:10',Null,1,0)</v>
      </c>
    </row>
    <row r="943" spans="1:18" ht="18" x14ac:dyDescent="0.55000000000000004">
      <c r="A943" s="17">
        <f>ROW()-ROW(Profiles[[#Headers],[Id]])</f>
        <v>938</v>
      </c>
      <c r="B943" s="17">
        <f>SMALL(Users[Id],Profiles[[#This Row],[Id]])</f>
        <v>938</v>
      </c>
      <c r="C943" s="17" t="str" cm="1">
        <f t="array" aca="1" ref="C943" ca="1">INDEX(FirstNames[FirstName],RANDBETWEEN(1,$C$3))</f>
        <v>'Brooks '</v>
      </c>
      <c r="D943" s="17" t="str" cm="1">
        <f t="array" aca="1" ref="D943" ca="1">INDEX(LastNames[LastName],RANDBETWEEN(1,$D$3))</f>
        <v>'Spence'</v>
      </c>
      <c r="E943" s="17" t="str" cm="1">
        <f t="array" aca="1" ref="E943" ca="1">_xlfn.LET(_xlpm.r,RANDBETWEEN(1,$E$3),INDEX(AvatarNames[AvatarName],_xlpm.r))</f>
        <v>'Pic(201).png'</v>
      </c>
      <c r="F943" s="17" t="str" cm="1">
        <f t="array" aca="1" ref="F943" ca="1">INDEX(AboutMes[AboutMe],RANDBETWEEN(1,$F$3))</f>
        <v>' I don’t watch much TV anymore, but love the TV shows Veronica Mars and Lost. And any of the great family shows from the 80s and 90s, like Wonder Years, Cosby Show, Growing Pains, Family Ties, etc. They don’t make shows like this anymore!'</v>
      </c>
      <c r="G943" s="15" t="str" cm="1">
        <f t="array" aca="1" ref="G943" ca="1">INDEX(JobTitles[JobTitle],RANDBETWEEN(1,$G$3))</f>
        <v>N'تحلیل گر سیستم های مالی'</v>
      </c>
      <c r="H943" s="15" t="str" cm="1">
        <f t="array" aca="1" ref="H943" ca="1">INDEX(Companies[Company],RANDBETWEEN(1,$H$3))</f>
        <v>N'همکاران سیستم'</v>
      </c>
      <c r="I943" s="15" t="str" cm="1">
        <f t="array" aca="1" ref="I943" ca="1">INDEX(Countries[Country],RANDBETWEEN(1,$I$3))</f>
        <v>N'آمریکا'</v>
      </c>
      <c r="J943" s="16">
        <f ca="1">_xlfn.LET(_xlpm.random, RANDBETWEEN(1,$J$3),_xlpm.min,INDEX(Visits[MinVisit],_xlpm.random),_xlpm.max,INDEX(Visits[MaxVisit],_xlpm.random),RANDBETWEEN(_xlpm.min,_xlpm.max))</f>
        <v>5</v>
      </c>
      <c r="K943" s="16" t="str">
        <f t="shared" si="87"/>
        <v>Null</v>
      </c>
      <c r="L943" s="16" t="str">
        <f t="shared" si="88"/>
        <v>NewId()</v>
      </c>
      <c r="M943" s="16" t="str" cm="1">
        <f t="array" aca="1" ref="M943" ca="1">INDEX(Users[CreatedDate],Profiles[[#This Row],[UserId]])</f>
        <v>'2010-06-08 19:13:52'</v>
      </c>
      <c r="N943" s="16" t="str" cm="1">
        <f t="array" aca="1" ref="N943" ca="1">INDEX(Users[LastModifiedDate],Profiles[[#This Row],[UserId]])</f>
        <v>'2010-10-12 05:50:44'</v>
      </c>
      <c r="O943" s="16" t="str">
        <f t="shared" si="89"/>
        <v>Null</v>
      </c>
      <c r="P943" s="16">
        <f>1</f>
        <v>1</v>
      </c>
      <c r="Q943" s="16">
        <f>0</f>
        <v>0</v>
      </c>
      <c r="R94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(938,'Brooks ','Spence','Pic(201).png',' I don’t watch much TV anymore, but love the TV shows Veronica Mars and Lost. And any of the great family shows from the 80s and 90s, like Wonder Years, Cosby Show, Growing Pains, Family Ties, etc. They don’t make shows like this anymore!',N'تحلیل گر سیستم های مالی',N'همکاران سیستم',N'آمریکا',5,Null,NewId(),'2010-06-08 19:13:52','2010-10-12 05:50:44',Null,1,0)</v>
      </c>
    </row>
    <row r="944" spans="1:18" ht="18" x14ac:dyDescent="0.55000000000000004">
      <c r="A944" s="17">
        <f>ROW()-ROW(Profiles[[#Headers],[Id]])</f>
        <v>939</v>
      </c>
      <c r="B944" s="17">
        <f>SMALL(Users[Id],Profiles[[#This Row],[Id]])</f>
        <v>939</v>
      </c>
      <c r="C944" s="17" t="str" cm="1">
        <f t="array" aca="1" ref="C944" ca="1">INDEX(FirstNames[FirstName],RANDBETWEEN(1,$C$3))</f>
        <v>'Yurem '</v>
      </c>
      <c r="D944" s="17" t="str" cm="1">
        <f t="array" aca="1" ref="D944" ca="1">INDEX(LastNames[LastName],RANDBETWEEN(1,$D$3))</f>
        <v>'Ferrell'</v>
      </c>
      <c r="E944" s="17" t="str" cm="1">
        <f t="array" aca="1" ref="E944" ca="1">_xlfn.LET(_xlpm.r,RANDBETWEEN(1,$E$3),INDEX(AvatarNames[AvatarName],_xlpm.r))</f>
        <v>'Pic(044).png'</v>
      </c>
      <c r="F944" s="17" t="str" cm="1">
        <f t="array" aca="1" ref="F944"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944" s="15" t="str" cm="1">
        <f t="array" aca="1" ref="G944" ca="1">INDEX(JobTitles[JobTitle],RANDBETWEEN(1,$G$3))</f>
        <v>N'برنامه نویس فول استک'</v>
      </c>
      <c r="H944" s="15" t="str" cm="1">
        <f t="array" aca="1" ref="H944" ca="1">INDEX(Companies[Company],RANDBETWEEN(1,$H$3))</f>
        <v>N'همکاران سیستم'</v>
      </c>
      <c r="I944" s="15" t="str" cm="1">
        <f t="array" aca="1" ref="I944" ca="1">INDEX(Countries[Country],RANDBETWEEN(1,$I$3))</f>
        <v>N'ژاپن'</v>
      </c>
      <c r="J944" s="16">
        <f ca="1">_xlfn.LET(_xlpm.random, RANDBETWEEN(1,$J$3),_xlpm.min,INDEX(Visits[MinVisit],_xlpm.random),_xlpm.max,INDEX(Visits[MaxVisit],_xlpm.random),RANDBETWEEN(_xlpm.min,_xlpm.max))</f>
        <v>416</v>
      </c>
      <c r="K944" s="16" t="str">
        <f t="shared" si="87"/>
        <v>Null</v>
      </c>
      <c r="L944" s="16" t="str">
        <f t="shared" si="88"/>
        <v>NewId()</v>
      </c>
      <c r="M944" s="16" t="str" cm="1">
        <f t="array" aca="1" ref="M944" ca="1">INDEX(Users[CreatedDate],Profiles[[#This Row],[UserId]])</f>
        <v>'2010-06-12 11:28:38'</v>
      </c>
      <c r="N944" s="16" t="str" cm="1">
        <f t="array" aca="1" ref="N944" ca="1">INDEX(Users[LastModifiedDate],Profiles[[#This Row],[UserId]])</f>
        <v>'2011-08-17 12:42:29'</v>
      </c>
      <c r="O944" s="16" t="str">
        <f t="shared" si="89"/>
        <v>Null</v>
      </c>
      <c r="P944" s="16">
        <f>1</f>
        <v>1</v>
      </c>
      <c r="Q944" s="16">
        <f>0</f>
        <v>0</v>
      </c>
      <c r="R94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(939,'Yurem ','Ferrell','Pic(044).png','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role.',N'برنامه نویس فول استک',N'همکاران سیستم',N'ژاپن',416,Null,NewId(),'2010-06-12 11:28:38','2011-08-17 12:42:29',Null,1,0)</v>
      </c>
    </row>
    <row r="945" spans="1:18" ht="18" x14ac:dyDescent="0.55000000000000004">
      <c r="A945" s="17">
        <f>ROW()-ROW(Profiles[[#Headers],[Id]])</f>
        <v>940</v>
      </c>
      <c r="B945" s="17">
        <f>SMALL(Users[Id],Profiles[[#This Row],[Id]])</f>
        <v>940</v>
      </c>
      <c r="C945" s="17" t="str" cm="1">
        <f t="array" aca="1" ref="C945" ca="1">INDEX(FirstNames[FirstName],RANDBETWEEN(1,$C$3))</f>
        <v>'Chelsea '</v>
      </c>
      <c r="D945" s="17" t="str" cm="1">
        <f t="array" aca="1" ref="D945" ca="1">INDEX(LastNames[LastName],RANDBETWEEN(1,$D$3))</f>
        <v>'Logan'</v>
      </c>
      <c r="E945" s="17" t="str" cm="1">
        <f t="array" aca="1" ref="E945" ca="1">_xlfn.LET(_xlpm.r,RANDBETWEEN(1,$E$3),INDEX(AvatarNames[AvatarName],_xlpm.r))</f>
        <v>'Pic(282).jpeg'</v>
      </c>
      <c r="F945" s="17" t="str" cm="1">
        <f t="array" aca="1" ref="F945"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945" s="15" t="str" cm="1">
        <f t="array" aca="1" ref="G945" ca="1">INDEX(JobTitles[JobTitle],RANDBETWEEN(1,$G$3))</f>
        <v>N'توسعه دهنده وب'</v>
      </c>
      <c r="H945" s="15" t="str" cm="1">
        <f t="array" aca="1" ref="H945" ca="1">INDEX(Companies[Company],RANDBETWEEN(1,$H$3))</f>
        <v>N'همکاران سیستم'</v>
      </c>
      <c r="I945" s="15" t="str" cm="1">
        <f t="array" aca="1" ref="I945" ca="1">INDEX(Countries[Country],RANDBETWEEN(1,$I$3))</f>
        <v>N'آلمان'</v>
      </c>
      <c r="J945" s="16">
        <f ca="1">_xlfn.LET(_xlpm.random, RANDBETWEEN(1,$J$3),_xlpm.min,INDEX(Visits[MinVisit],_xlpm.random),_xlpm.max,INDEX(Visits[MaxVisit],_xlpm.random),RANDBETWEEN(_xlpm.min,_xlpm.max))</f>
        <v>1</v>
      </c>
      <c r="K945" s="16" t="str">
        <f t="shared" si="87"/>
        <v>Null</v>
      </c>
      <c r="L945" s="16" t="str">
        <f t="shared" si="88"/>
        <v>NewId()</v>
      </c>
      <c r="M945" s="16" t="str" cm="1">
        <f t="array" aca="1" ref="M945" ca="1">INDEX(Users[CreatedDate],Profiles[[#This Row],[UserId]])</f>
        <v>'2010-06-14 01:09:42'</v>
      </c>
      <c r="N945" s="16" t="str" cm="1">
        <f t="array" aca="1" ref="N945" ca="1">INDEX(Users[LastModifiedDate],Profiles[[#This Row],[UserId]])</f>
        <v>'2014-06-05 17:24:08'</v>
      </c>
      <c r="O945" s="16" t="str">
        <f t="shared" si="89"/>
        <v>Null</v>
      </c>
      <c r="P945" s="16">
        <f>1</f>
        <v>1</v>
      </c>
      <c r="Q945" s="16">
        <f>0</f>
        <v>0</v>
      </c>
      <c r="R94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(940,'Chelsea ','Logan','Pic(282).jpeg','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technical.',N'توسعه دهنده وب',N'همکاران سیستم',N'آلمان',1,Null,NewId(),'2010-06-14 01:09:42','2014-06-05 17:24:08',Null,1,0)</v>
      </c>
    </row>
    <row r="946" spans="1:18" ht="18" x14ac:dyDescent="0.55000000000000004">
      <c r="A946" s="17">
        <f>ROW()-ROW(Profiles[[#Headers],[Id]])</f>
        <v>941</v>
      </c>
      <c r="B946" s="17">
        <f>SMALL(Users[Id],Profiles[[#This Row],[Id]])</f>
        <v>941</v>
      </c>
      <c r="C946" s="17" t="str" cm="1">
        <f t="array" aca="1" ref="C946" ca="1">INDEX(FirstNames[FirstName],RANDBETWEEN(1,$C$3))</f>
        <v>'Heidi '</v>
      </c>
      <c r="D946" s="17" t="str" cm="1">
        <f t="array" aca="1" ref="D946" ca="1">INDEX(LastNames[LastName],RANDBETWEEN(1,$D$3))</f>
        <v>'Novak'</v>
      </c>
      <c r="E946" s="17" t="str" cm="1">
        <f t="array" aca="1" ref="E946" ca="1">_xlfn.LET(_xlpm.r,RANDBETWEEN(1,$E$3),INDEX(AvatarNames[AvatarName],_xlpm.r))</f>
        <v>'Pic(152).png'</v>
      </c>
      <c r="F946" s="17" t="str" cm="1">
        <f t="array" aca="1" ref="F946" ca="1">INDEX(AboutMes[AboutMe],RANDBETWEEN(1,$F$3))</f>
        <v>' I use my iPhone for everything, and it is never far from my side.'</v>
      </c>
      <c r="G946" s="15" t="str" cm="1">
        <f t="array" aca="1" ref="G946" ca="1">INDEX(JobTitles[JobTitle],RANDBETWEEN(1,$G$3))</f>
        <v>N'برنامه نویس فول استک'</v>
      </c>
      <c r="H946" s="15" t="str" cm="1">
        <f t="array" aca="1" ref="H946" ca="1">INDEX(Companies[Company],RANDBETWEEN(1,$H$3))</f>
        <v>N'شاتل'</v>
      </c>
      <c r="I946" s="15" t="str" cm="1">
        <f t="array" aca="1" ref="I946" ca="1">INDEX(Countries[Country],RANDBETWEEN(1,$I$3))</f>
        <v>N'آلمان'</v>
      </c>
      <c r="J946" s="16">
        <f ca="1">_xlfn.LET(_xlpm.random, RANDBETWEEN(1,$J$3),_xlpm.min,INDEX(Visits[MinVisit],_xlpm.random),_xlpm.max,INDEX(Visits[MaxVisit],_xlpm.random),RANDBETWEEN(_xlpm.min,_xlpm.max))</f>
        <v>125</v>
      </c>
      <c r="K946" s="16" t="str">
        <f t="shared" si="87"/>
        <v>Null</v>
      </c>
      <c r="L946" s="16" t="str">
        <f t="shared" si="88"/>
        <v>NewId()</v>
      </c>
      <c r="M946" s="16" t="str" cm="1">
        <f t="array" aca="1" ref="M946" ca="1">INDEX(Users[CreatedDate],Profiles[[#This Row],[UserId]])</f>
        <v>'2010-06-18 10:49:20'</v>
      </c>
      <c r="N946" s="16" t="str" cm="1">
        <f t="array" aca="1" ref="N946" ca="1">INDEX(Users[LastModifiedDate],Profiles[[#This Row],[UserId]])</f>
        <v>'2012-02-19 05:01:01'</v>
      </c>
      <c r="O946" s="16" t="str">
        <f t="shared" si="89"/>
        <v>Null</v>
      </c>
      <c r="P946" s="16">
        <f>1</f>
        <v>1</v>
      </c>
      <c r="Q946" s="16">
        <f>0</f>
        <v>0</v>
      </c>
      <c r="R94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(941,'Heidi ','Novak','Pic(152).png',' I use my iPhone for everything, and it is never far from my side.',N'برنامه نویس فول استک',N'شاتل',N'آلمان',125,Null,NewId(),'2010-06-18 10:49:20','2012-02-19 05:01:01',Null,1,0)</v>
      </c>
    </row>
    <row r="947" spans="1:18" ht="18" x14ac:dyDescent="0.55000000000000004">
      <c r="A947" s="17">
        <f>ROW()-ROW(Profiles[[#Headers],[Id]])</f>
        <v>942</v>
      </c>
      <c r="B947" s="17">
        <f>SMALL(Users[Id],Profiles[[#This Row],[Id]])</f>
        <v>942</v>
      </c>
      <c r="C947" s="17" t="str" cm="1">
        <f t="array" aca="1" ref="C947" ca="1">INDEX(FirstNames[FirstName],RANDBETWEEN(1,$C$3))</f>
        <v>'Abbigail '</v>
      </c>
      <c r="D947" s="17" t="str" cm="1">
        <f t="array" aca="1" ref="D947" ca="1">INDEX(LastNames[LastName],RANDBETWEEN(1,$D$3))</f>
        <v>'Castillo'</v>
      </c>
      <c r="E947" s="17" t="str" cm="1">
        <f t="array" aca="1" ref="E947" ca="1">_xlfn.LET(_xlpm.r,RANDBETWEEN(1,$E$3),INDEX(AvatarNames[AvatarName],_xlpm.r))</f>
        <v>'Pic(275).jpeg'</v>
      </c>
      <c r="F947" s="17" t="str" cm="1">
        <f t="array" aca="1" ref="F947" ca="1">INDEX(AboutMes[AboutMe],RANDBETWEEN(1,$F$3))</f>
        <v>' I love music. I always am humming or singing a tune to myself, even if I don’t realize it. And I always have a song stuck in my head.'</v>
      </c>
      <c r="G947" s="15" t="str" cm="1">
        <f t="array" aca="1" ref="G947" ca="1">INDEX(JobTitles[JobTitle],RANDBETWEEN(1,$G$3))</f>
        <v>N'برنامه نویس سمت سرور'</v>
      </c>
      <c r="H947" s="15" t="str" cm="1">
        <f t="array" aca="1" ref="H947" ca="1">INDEX(Companies[Company],RANDBETWEEN(1,$H$3))</f>
        <v>N'پیشران پارت'</v>
      </c>
      <c r="I947" s="15" t="str" cm="1">
        <f t="array" aca="1" ref="I947" ca="1">INDEX(Countries[Country],RANDBETWEEN(1,$I$3))</f>
        <v>N'روسیه'</v>
      </c>
      <c r="J947" s="16">
        <f ca="1">_xlfn.LET(_xlpm.random, RANDBETWEEN(1,$J$3),_xlpm.min,INDEX(Visits[MinVisit],_xlpm.random),_xlpm.max,INDEX(Visits[MaxVisit],_xlpm.random),RANDBETWEEN(_xlpm.min,_xlpm.max))</f>
        <v>7</v>
      </c>
      <c r="K947" s="16" t="str">
        <f t="shared" si="87"/>
        <v>Null</v>
      </c>
      <c r="L947" s="16" t="str">
        <f t="shared" si="88"/>
        <v>NewId()</v>
      </c>
      <c r="M947" s="16" t="str" cm="1">
        <f t="array" aca="1" ref="M947" ca="1">INDEX(Users[CreatedDate],Profiles[[#This Row],[UserId]])</f>
        <v>'2010-06-20 22:01:22'</v>
      </c>
      <c r="N947" s="16" t="str" cm="1">
        <f t="array" aca="1" ref="N947" ca="1">INDEX(Users[LastModifiedDate],Profiles[[#This Row],[UserId]])</f>
        <v>'2013-02-24 23:38:36'</v>
      </c>
      <c r="O947" s="16" t="str">
        <f t="shared" si="89"/>
        <v>Null</v>
      </c>
      <c r="P947" s="16">
        <f>1</f>
        <v>1</v>
      </c>
      <c r="Q947" s="16">
        <f>0</f>
        <v>0</v>
      </c>
      <c r="R94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(942,'Abbigail ','Castillo','Pic(275).jpeg',' I love music. I always am humming or singing a tune to myself, even if I don’t realize it. And I always have a song stuck in my head.',N'برنامه نویس سمت سرور',N'پیشران پارت',N'روسیه',7,Null,NewId(),'2010-06-20 22:01:22','2013-02-24 23:38:36',Null,1,0)</v>
      </c>
    </row>
    <row r="948" spans="1:18" ht="18" x14ac:dyDescent="0.55000000000000004">
      <c r="A948" s="17">
        <f>ROW()-ROW(Profiles[[#Headers],[Id]])</f>
        <v>943</v>
      </c>
      <c r="B948" s="17">
        <f>SMALL(Users[Id],Profiles[[#This Row],[Id]])</f>
        <v>943</v>
      </c>
      <c r="C948" s="17" t="str" cm="1">
        <f t="array" aca="1" ref="C948" ca="1">INDEX(FirstNames[FirstName],RANDBETWEEN(1,$C$3))</f>
        <v>'Kyleigh '</v>
      </c>
      <c r="D948" s="17" t="str" cm="1">
        <f t="array" aca="1" ref="D948" ca="1">INDEX(LastNames[LastName],RANDBETWEEN(1,$D$3))</f>
        <v>'Wolfe'</v>
      </c>
      <c r="E948" s="17" t="str" cm="1">
        <f t="array" aca="1" ref="E948" ca="1">_xlfn.LET(_xlpm.r,RANDBETWEEN(1,$E$3),INDEX(AvatarNames[AvatarName],_xlpm.r))</f>
        <v>'Pic(067).png'</v>
      </c>
      <c r="F948" s="17" t="str" cm="1">
        <f t="array" aca="1" ref="F948" ca="1">INDEX(AboutMes[AboutMe],RANDBETWEEN(1,$F$3))</f>
        <v>' I am terrible at decorating and DIY stuff, and I am envious of those who are good at it.'</v>
      </c>
      <c r="G948" s="15" t="str" cm="1">
        <f t="array" aca="1" ref="G948" ca="1">INDEX(JobTitles[JobTitle],RANDBETWEEN(1,$G$3))</f>
        <v>N'برنامه نویس فرانت'</v>
      </c>
      <c r="H948" s="15" t="str" cm="1">
        <f t="array" aca="1" ref="H948" ca="1">INDEX(Companies[Company],RANDBETWEEN(1,$H$3))</f>
        <v>N'روژین تاک'</v>
      </c>
      <c r="I948" s="15" t="str" cm="1">
        <f t="array" aca="1" ref="I948" ca="1">INDEX(Countries[Country],RANDBETWEEN(1,$I$3))</f>
        <v>N'چین'</v>
      </c>
      <c r="J948" s="16">
        <f ca="1">_xlfn.LET(_xlpm.random, RANDBETWEEN(1,$J$3),_xlpm.min,INDEX(Visits[MinVisit],_xlpm.random),_xlpm.max,INDEX(Visits[MaxVisit],_xlpm.random),RANDBETWEEN(_xlpm.min,_xlpm.max))</f>
        <v>449</v>
      </c>
      <c r="K948" s="16" t="str">
        <f t="shared" si="87"/>
        <v>Null</v>
      </c>
      <c r="L948" s="16" t="str">
        <f t="shared" si="88"/>
        <v>NewId()</v>
      </c>
      <c r="M948" s="16" t="str" cm="1">
        <f t="array" aca="1" ref="M948" ca="1">INDEX(Users[CreatedDate],Profiles[[#This Row],[UserId]])</f>
        <v>'2010-06-26 10:13:11'</v>
      </c>
      <c r="N948" s="16" t="str" cm="1">
        <f t="array" aca="1" ref="N948" ca="1">INDEX(Users[LastModifiedDate],Profiles[[#This Row],[UserId]])</f>
        <v>'2013-10-27 13:07:25'</v>
      </c>
      <c r="O948" s="16" t="str">
        <f t="shared" si="89"/>
        <v>Null</v>
      </c>
      <c r="P948" s="16">
        <f>1</f>
        <v>1</v>
      </c>
      <c r="Q948" s="16">
        <f>0</f>
        <v>0</v>
      </c>
      <c r="R94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(943,'Kyleigh ','Wolfe','Pic(067).png',' I am terrible at decorating and DIY stuff, and I am envious of those who are good at it.',N'برنامه نویس فرانت',N'روژین تاک',N'چین',449,Null,NewId(),'2010-06-26 10:13:11','2013-10-27 13:07:25',Null,1,0)</v>
      </c>
    </row>
    <row r="949" spans="1:18" ht="18" x14ac:dyDescent="0.55000000000000004">
      <c r="A949" s="17">
        <f>ROW()-ROW(Profiles[[#Headers],[Id]])</f>
        <v>944</v>
      </c>
      <c r="B949" s="17">
        <f>SMALL(Users[Id],Profiles[[#This Row],[Id]])</f>
        <v>944</v>
      </c>
      <c r="C949" s="17" t="str" cm="1">
        <f t="array" aca="1" ref="C949" ca="1">INDEX(FirstNames[FirstName],RANDBETWEEN(1,$C$3))</f>
        <v>'Ramiro '</v>
      </c>
      <c r="D949" s="17" t="str" cm="1">
        <f t="array" aca="1" ref="D949" ca="1">INDEX(LastNames[LastName],RANDBETWEEN(1,$D$3))</f>
        <v>'Walker'</v>
      </c>
      <c r="E949" s="17" t="str" cm="1">
        <f t="array" aca="1" ref="E949" ca="1">_xlfn.LET(_xlpm.r,RANDBETWEEN(1,$E$3),INDEX(AvatarNames[AvatarName],_xlpm.r))</f>
        <v>'Pic(005).png'</v>
      </c>
      <c r="F949" s="17" t="str" cm="1">
        <f t="array" aca="1" ref="F949" ca="1">INDEX(AboutMes[AboutMe],RANDBETWEEN(1,$F$3))</f>
        <v>' I use my iPhone for everything, and it is never far from my side.'</v>
      </c>
      <c r="G949" s="15" t="str" cm="1">
        <f t="array" aca="1" ref="G949" ca="1">INDEX(JobTitles[JobTitle],RANDBETWEEN(1,$G$3))</f>
        <v>N'برنامه نویس فول استک'</v>
      </c>
      <c r="H949" s="15" t="str" cm="1">
        <f t="array" aca="1" ref="H949" ca="1">INDEX(Companies[Company],RANDBETWEEN(1,$H$3))</f>
        <v>N'پیشران پارت'</v>
      </c>
      <c r="I949" s="15" t="str" cm="1">
        <f t="array" aca="1" ref="I949" ca="1">INDEX(Countries[Country],RANDBETWEEN(1,$I$3))</f>
        <v>N'انگلستان'</v>
      </c>
      <c r="J949" s="16">
        <f ca="1">_xlfn.LET(_xlpm.random, RANDBETWEEN(1,$J$3),_xlpm.min,INDEX(Visits[MinVisit],_xlpm.random),_xlpm.max,INDEX(Visits[MaxVisit],_xlpm.random),RANDBETWEEN(_xlpm.min,_xlpm.max))</f>
        <v>421</v>
      </c>
      <c r="K949" s="16" t="str">
        <f t="shared" si="87"/>
        <v>Null</v>
      </c>
      <c r="L949" s="16" t="str">
        <f t="shared" si="88"/>
        <v>NewId()</v>
      </c>
      <c r="M949" s="16" t="str" cm="1">
        <f t="array" aca="1" ref="M949" ca="1">INDEX(Users[CreatedDate],Profiles[[#This Row],[UserId]])</f>
        <v>'2010-07-02 08:27:06'</v>
      </c>
      <c r="N949" s="16" t="str" cm="1">
        <f t="array" aca="1" ref="N949" ca="1">INDEX(Users[LastModifiedDate],Profiles[[#This Row],[UserId]])</f>
        <v>'2019-01-06 11:58:46'</v>
      </c>
      <c r="O949" s="16" t="str">
        <f t="shared" si="89"/>
        <v>Null</v>
      </c>
      <c r="P949" s="16">
        <f>1</f>
        <v>1</v>
      </c>
      <c r="Q949" s="16">
        <f>0</f>
        <v>0</v>
      </c>
      <c r="R94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(944,'Ramiro ','Walker','Pic(005).png',' I use my iPhone for everything, and it is never far from my side.',N'برنامه نویس فول استک',N'پیشران پارت',N'انگلستان',421,Null,NewId(),'2010-07-02 08:27:06','2019-01-06 11:58:46',Null,1,0)</v>
      </c>
    </row>
    <row r="950" spans="1:18" ht="18" x14ac:dyDescent="0.55000000000000004">
      <c r="A950" s="17">
        <f>ROW()-ROW(Profiles[[#Headers],[Id]])</f>
        <v>945</v>
      </c>
      <c r="B950" s="17">
        <f>SMALL(Users[Id],Profiles[[#This Row],[Id]])</f>
        <v>945</v>
      </c>
      <c r="C950" s="17" t="str" cm="1">
        <f t="array" aca="1" ref="C950" ca="1">INDEX(FirstNames[FirstName],RANDBETWEEN(1,$C$3))</f>
        <v>'Jovanny '</v>
      </c>
      <c r="D950" s="17" t="str" cm="1">
        <f t="array" aca="1" ref="D950" ca="1">INDEX(LastNames[LastName],RANDBETWEEN(1,$D$3))</f>
        <v>'Braun'</v>
      </c>
      <c r="E950" s="17" t="str" cm="1">
        <f t="array" aca="1" ref="E950" ca="1">_xlfn.LET(_xlpm.r,RANDBETWEEN(1,$E$3),INDEX(AvatarNames[AvatarName],_xlpm.r))</f>
        <v>'Pic(070).png'</v>
      </c>
      <c r="F950" s="17" t="str" cm="1">
        <f t="array" aca="1" ref="F950"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950" s="15" t="str" cm="1">
        <f t="array" aca="1" ref="G950" ca="1">INDEX(JobTitles[JobTitle],RANDBETWEEN(1,$G$3))</f>
        <v>N'برنامه نویس فول استک'</v>
      </c>
      <c r="H950" s="15" t="str" cm="1">
        <f t="array" aca="1" ref="H950" ca="1">INDEX(Companies[Company],RANDBETWEEN(1,$H$3))</f>
        <v>N'اسنپ'</v>
      </c>
      <c r="I950" s="15" t="str" cm="1">
        <f t="array" aca="1" ref="I950" ca="1">INDEX(Countries[Country],RANDBETWEEN(1,$I$3))</f>
        <v>N'ژاپن'</v>
      </c>
      <c r="J950" s="16">
        <f ca="1">_xlfn.LET(_xlpm.random, RANDBETWEEN(1,$J$3),_xlpm.min,INDEX(Visits[MinVisit],_xlpm.random),_xlpm.max,INDEX(Visits[MaxVisit],_xlpm.random),RANDBETWEEN(_xlpm.min,_xlpm.max))</f>
        <v>10</v>
      </c>
      <c r="K950" s="16" t="str">
        <f t="shared" si="87"/>
        <v>Null</v>
      </c>
      <c r="L950" s="16" t="str">
        <f t="shared" si="88"/>
        <v>NewId()</v>
      </c>
      <c r="M950" s="16" t="str" cm="1">
        <f t="array" aca="1" ref="M950" ca="1">INDEX(Users[CreatedDate],Profiles[[#This Row],[UserId]])</f>
        <v>'2010-07-05 02:05:03'</v>
      </c>
      <c r="N950" s="16" t="str" cm="1">
        <f t="array" aca="1" ref="N950" ca="1">INDEX(Users[LastModifiedDate],Profiles[[#This Row],[UserId]])</f>
        <v>'2017-11-01 09:01:00'</v>
      </c>
      <c r="O950" s="16" t="str">
        <f t="shared" si="89"/>
        <v>Null</v>
      </c>
      <c r="P950" s="16">
        <f>1</f>
        <v>1</v>
      </c>
      <c r="Q950" s="16">
        <f>0</f>
        <v>0</v>
      </c>
      <c r="R95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(945,'Jovanny ','Braun','Pic(070).png','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role.',N'برنامه نویس فول استک',N'اسنپ',N'ژاپن',10,Null,NewId(),'2010-07-05 02:05:03','2017-11-01 09:01:00',Null,1,0)</v>
      </c>
    </row>
    <row r="951" spans="1:18" ht="18" x14ac:dyDescent="0.55000000000000004">
      <c r="A951" s="17">
        <f>ROW()-ROW(Profiles[[#Headers],[Id]])</f>
        <v>946</v>
      </c>
      <c r="B951" s="17">
        <f>SMALL(Users[Id],Profiles[[#This Row],[Id]])</f>
        <v>946</v>
      </c>
      <c r="C951" s="17" t="str" cm="1">
        <f t="array" aca="1" ref="C951" ca="1">INDEX(FirstNames[FirstName],RANDBETWEEN(1,$C$3))</f>
        <v>'Kathleen '</v>
      </c>
      <c r="D951" s="17" t="str" cm="1">
        <f t="array" aca="1" ref="D951" ca="1">INDEX(LastNames[LastName],RANDBETWEEN(1,$D$3))</f>
        <v>'Roth'</v>
      </c>
      <c r="E951" s="17" t="str" cm="1">
        <f t="array" aca="1" ref="E951" ca="1">_xlfn.LET(_xlpm.r,RANDBETWEEN(1,$E$3),INDEX(AvatarNames[AvatarName],_xlpm.r))</f>
        <v>'Pic(073).png'</v>
      </c>
      <c r="F951" s="17" t="str" cm="1">
        <f t="array" aca="1" ref="F951" ca="1">INDEX(AboutMes[AboutMe],RANDBETWEEN(1,$F$3))</f>
        <v>' I have an MBA, and sometimes I use business analogies in everyday life.'</v>
      </c>
      <c r="G951" s="15" t="str" cm="1">
        <f t="array" aca="1" ref="G951" ca="1">INDEX(JobTitles[JobTitle],RANDBETWEEN(1,$G$3))</f>
        <v>N'برنامه نویس فرانت'</v>
      </c>
      <c r="H951" s="15" t="str" cm="1">
        <f t="array" aca="1" ref="H951" ca="1">INDEX(Companies[Company],RANDBETWEEN(1,$H$3))</f>
        <v>N'اسنپ'</v>
      </c>
      <c r="I951" s="15" t="str" cm="1">
        <f t="array" aca="1" ref="I951" ca="1">INDEX(Countries[Country],RANDBETWEEN(1,$I$3))</f>
        <v>N'آلمان'</v>
      </c>
      <c r="J951" s="16">
        <f ca="1">_xlfn.LET(_xlpm.random, RANDBETWEEN(1,$J$3),_xlpm.min,INDEX(Visits[MinVisit],_xlpm.random),_xlpm.max,INDEX(Visits[MaxVisit],_xlpm.random),RANDBETWEEN(_xlpm.min,_xlpm.max))</f>
        <v>4</v>
      </c>
      <c r="K951" s="16" t="str">
        <f t="shared" si="87"/>
        <v>Null</v>
      </c>
      <c r="L951" s="16" t="str">
        <f t="shared" si="88"/>
        <v>NewId()</v>
      </c>
      <c r="M951" s="16" t="str" cm="1">
        <f t="array" aca="1" ref="M951" ca="1">INDEX(Users[CreatedDate],Profiles[[#This Row],[UserId]])</f>
        <v>'2010-07-11 23:54:53'</v>
      </c>
      <c r="N951" s="16" t="str" cm="1">
        <f t="array" aca="1" ref="N951" ca="1">INDEX(Users[LastModifiedDate],Profiles[[#This Row],[UserId]])</f>
        <v>'2013-02-24 11:45:18'</v>
      </c>
      <c r="O951" s="16" t="str">
        <f t="shared" si="89"/>
        <v>Null</v>
      </c>
      <c r="P951" s="16">
        <f>1</f>
        <v>1</v>
      </c>
      <c r="Q951" s="16">
        <f>0</f>
        <v>0</v>
      </c>
      <c r="R95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(946,'Kathleen ','Roth','Pic(073).png',' I have an MBA, and sometimes I use business analogies in everyday life.',N'برنامه نویس فرانت',N'اسنپ',N'آلمان',4,Null,NewId(),'2010-07-11 23:54:53','2013-02-24 11:45:18',Null,1,0)</v>
      </c>
    </row>
    <row r="952" spans="1:18" ht="18" x14ac:dyDescent="0.55000000000000004">
      <c r="A952" s="17">
        <f>ROW()-ROW(Profiles[[#Headers],[Id]])</f>
        <v>947</v>
      </c>
      <c r="B952" s="17">
        <f>SMALL(Users[Id],Profiles[[#This Row],[Id]])</f>
        <v>947</v>
      </c>
      <c r="C952" s="17" t="str" cm="1">
        <f t="array" aca="1" ref="C952" ca="1">INDEX(FirstNames[FirstName],RANDBETWEEN(1,$C$3))</f>
        <v>'Ruby '</v>
      </c>
      <c r="D952" s="17" t="str" cm="1">
        <f t="array" aca="1" ref="D952" ca="1">INDEX(LastNames[LastName],RANDBETWEEN(1,$D$3))</f>
        <v>'Bass'</v>
      </c>
      <c r="E952" s="17" t="str" cm="1">
        <f t="array" aca="1" ref="E952" ca="1">_xlfn.LET(_xlpm.r,RANDBETWEEN(1,$E$3),INDEX(AvatarNames[AvatarName],_xlpm.r))</f>
        <v>'Pic(026).png'</v>
      </c>
      <c r="F952" s="17" t="str" cm="1">
        <f t="array" aca="1" ref="F952"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952" s="15" t="str" cm="1">
        <f t="array" aca="1" ref="G952" ca="1">INDEX(JobTitles[JobTitle],RANDBETWEEN(1,$G$3))</f>
        <v>N'تحلیل گر سیستم های مالی'</v>
      </c>
      <c r="H952" s="15" t="str" cm="1">
        <f t="array" aca="1" ref="H952" ca="1">INDEX(Companies[Company],RANDBETWEEN(1,$H$3))</f>
        <v>N'دیجی کالا'</v>
      </c>
      <c r="I952" s="15" t="str" cm="1">
        <f t="array" aca="1" ref="I952" ca="1">INDEX(Countries[Country],RANDBETWEEN(1,$I$3))</f>
        <v>N'ژاپن'</v>
      </c>
      <c r="J952" s="16">
        <f ca="1">_xlfn.LET(_xlpm.random, RANDBETWEEN(1,$J$3),_xlpm.min,INDEX(Visits[MinVisit],_xlpm.random),_xlpm.max,INDEX(Visits[MaxVisit],_xlpm.random),RANDBETWEEN(_xlpm.min,_xlpm.max))</f>
        <v>529</v>
      </c>
      <c r="K952" s="16" t="str">
        <f t="shared" si="87"/>
        <v>Null</v>
      </c>
      <c r="L952" s="16" t="str">
        <f t="shared" si="88"/>
        <v>NewId()</v>
      </c>
      <c r="M952" s="16" t="str" cm="1">
        <f t="array" aca="1" ref="M952" ca="1">INDEX(Users[CreatedDate],Profiles[[#This Row],[UserId]])</f>
        <v>'2010-07-15 20:52:35'</v>
      </c>
      <c r="N952" s="16" t="str" cm="1">
        <f t="array" aca="1" ref="N952" ca="1">INDEX(Users[LastModifiedDate],Profiles[[#This Row],[UserId]])</f>
        <v>'2011-07-21 08:27:34'</v>
      </c>
      <c r="O952" s="16" t="str">
        <f t="shared" si="89"/>
        <v>Null</v>
      </c>
      <c r="P952" s="16">
        <f>1</f>
        <v>1</v>
      </c>
      <c r="Q952" s="16">
        <f>0</f>
        <v>0</v>
      </c>
      <c r="R95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(947,'Ruby ','Bass','Pic(026).png','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role.',N'تحلیل گر سیستم های مالی',N'دیجی کالا',N'ژاپن',529,Null,NewId(),'2010-07-15 20:52:35','2011-07-21 08:27:34',Null,1,0)</v>
      </c>
    </row>
    <row r="953" spans="1:18" ht="18" x14ac:dyDescent="0.55000000000000004">
      <c r="A953" s="17">
        <f>ROW()-ROW(Profiles[[#Headers],[Id]])</f>
        <v>948</v>
      </c>
      <c r="B953" s="17">
        <f>SMALL(Users[Id],Profiles[[#This Row],[Id]])</f>
        <v>948</v>
      </c>
      <c r="C953" s="17" t="str" cm="1">
        <f t="array" aca="1" ref="C953" ca="1">INDEX(FirstNames[FirstName],RANDBETWEEN(1,$C$3))</f>
        <v>'Azul '</v>
      </c>
      <c r="D953" s="17" t="str" cm="1">
        <f t="array" aca="1" ref="D953" ca="1">INDEX(LastNames[LastName],RANDBETWEEN(1,$D$3))</f>
        <v>'Mercer'</v>
      </c>
      <c r="E953" s="17" t="str" cm="1">
        <f t="array" aca="1" ref="E953" ca="1">_xlfn.LET(_xlpm.r,RANDBETWEEN(1,$E$3),INDEX(AvatarNames[AvatarName],_xlpm.r))</f>
        <v>'Pic(130).png'</v>
      </c>
      <c r="F953" s="17" t="str" cm="1">
        <f t="array" aca="1" ref="F953" ca="1">INDEX(AboutMes[AboutMe],RANDBETWEEN(1,$F$3))</f>
        <v>' I love music. I always am humming or singing a tune to myself, even if I don’t realize it. And I always have a song stuck in my head.'</v>
      </c>
      <c r="G953" s="15" t="str" cm="1">
        <f t="array" aca="1" ref="G953" ca="1">INDEX(JobTitles[JobTitle],RANDBETWEEN(1,$G$3))</f>
        <v>N'برنامه نویس سمت سرور'</v>
      </c>
      <c r="H953" s="15" t="str" cm="1">
        <f t="array" aca="1" ref="H953" ca="1">INDEX(Companies[Company],RANDBETWEEN(1,$H$3))</f>
        <v>N'روژین تاک'</v>
      </c>
      <c r="I953" s="15" t="str" cm="1">
        <f t="array" aca="1" ref="I953" ca="1">INDEX(Countries[Country],RANDBETWEEN(1,$I$3))</f>
        <v>N'آمریکا'</v>
      </c>
      <c r="J953" s="16">
        <f ca="1">_xlfn.LET(_xlpm.random, RANDBETWEEN(1,$J$3),_xlpm.min,INDEX(Visits[MinVisit],_xlpm.random),_xlpm.max,INDEX(Visits[MaxVisit],_xlpm.random),RANDBETWEEN(_xlpm.min,_xlpm.max))</f>
        <v>384</v>
      </c>
      <c r="K953" s="16" t="str">
        <f t="shared" si="87"/>
        <v>Null</v>
      </c>
      <c r="L953" s="16" t="str">
        <f t="shared" si="88"/>
        <v>NewId()</v>
      </c>
      <c r="M953" s="16" t="str" cm="1">
        <f t="array" aca="1" ref="M953" ca="1">INDEX(Users[CreatedDate],Profiles[[#This Row],[UserId]])</f>
        <v>'2010-07-21 02:24:23'</v>
      </c>
      <c r="N953" s="16" t="str" cm="1">
        <f t="array" aca="1" ref="N953" ca="1">INDEX(Users[LastModifiedDate],Profiles[[#This Row],[UserId]])</f>
        <v>'2014-06-29 01:40:22'</v>
      </c>
      <c r="O953" s="16" t="str">
        <f t="shared" si="89"/>
        <v>Null</v>
      </c>
      <c r="P953" s="16">
        <f>1</f>
        <v>1</v>
      </c>
      <c r="Q953" s="16">
        <f>0</f>
        <v>0</v>
      </c>
      <c r="R95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(948,'Azul ','Mercer','Pic(130).png',' I love music. I always am humming or singing a tune to myself, even if I don’t realize it. And I always have a song stuck in my head.',N'برنامه نویس سمت سرور',N'روژین تاک',N'آمریکا',384,Null,NewId(),'2010-07-21 02:24:23','2014-06-29 01:40:22',Null,1,0)</v>
      </c>
    </row>
    <row r="954" spans="1:18" ht="18" x14ac:dyDescent="0.55000000000000004">
      <c r="A954" s="17">
        <f>ROW()-ROW(Profiles[[#Headers],[Id]])</f>
        <v>949</v>
      </c>
      <c r="B954" s="17">
        <f>SMALL(Users[Id],Profiles[[#This Row],[Id]])</f>
        <v>949</v>
      </c>
      <c r="C954" s="17" t="str" cm="1">
        <f t="array" aca="1" ref="C954" ca="1">INDEX(FirstNames[FirstName],RANDBETWEEN(1,$C$3))</f>
        <v>'Jonathan '</v>
      </c>
      <c r="D954" s="17" t="str" cm="1">
        <f t="array" aca="1" ref="D954" ca="1">INDEX(LastNames[LastName],RANDBETWEEN(1,$D$3))</f>
        <v>'Heath'</v>
      </c>
      <c r="E954" s="17" t="str" cm="1">
        <f t="array" aca="1" ref="E954" ca="1">_xlfn.LET(_xlpm.r,RANDBETWEEN(1,$E$3),INDEX(AvatarNames[AvatarName],_xlpm.r))</f>
        <v>'Pic(150).png'</v>
      </c>
      <c r="F954" s="17" t="str" cm="1">
        <f t="array" aca="1" ref="F954"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954" s="15" t="str" cm="1">
        <f t="array" aca="1" ref="G954" ca="1">INDEX(JobTitles[JobTitle],RANDBETWEEN(1,$G$3))</f>
        <v>N'برنامه نویس فرانت'</v>
      </c>
      <c r="H954" s="15" t="str" cm="1">
        <f t="array" aca="1" ref="H954" ca="1">INDEX(Companies[Company],RANDBETWEEN(1,$H$3))</f>
        <v>N'دیجی کالا'</v>
      </c>
      <c r="I954" s="15" t="str" cm="1">
        <f t="array" aca="1" ref="I954" ca="1">INDEX(Countries[Country],RANDBETWEEN(1,$I$3))</f>
        <v>N'ایران'</v>
      </c>
      <c r="J954" s="16">
        <f ca="1">_xlfn.LET(_xlpm.random, RANDBETWEEN(1,$J$3),_xlpm.min,INDEX(Visits[MinVisit],_xlpm.random),_xlpm.max,INDEX(Visits[MaxVisit],_xlpm.random),RANDBETWEEN(_xlpm.min,_xlpm.max))</f>
        <v>17</v>
      </c>
      <c r="K954" s="16" t="str">
        <f t="shared" si="87"/>
        <v>Null</v>
      </c>
      <c r="L954" s="16" t="str">
        <f t="shared" si="88"/>
        <v>NewId()</v>
      </c>
      <c r="M954" s="16" t="str" cm="1">
        <f t="array" aca="1" ref="M954" ca="1">INDEX(Users[CreatedDate],Profiles[[#This Row],[UserId]])</f>
        <v>'2010-07-26 04:59:03'</v>
      </c>
      <c r="N954" s="16" t="str" cm="1">
        <f t="array" aca="1" ref="N954" ca="1">INDEX(Users[LastModifiedDate],Profiles[[#This Row],[UserId]])</f>
        <v>'2011-08-25 19:02:07'</v>
      </c>
      <c r="O954" s="16" t="str">
        <f t="shared" si="89"/>
        <v>Null</v>
      </c>
      <c r="P954" s="16">
        <f>1</f>
        <v>1</v>
      </c>
      <c r="Q954" s="16">
        <f>0</f>
        <v>0</v>
      </c>
      <c r="R95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(949,'Jonathan ','Heath','Pic(150).png',' I used to be a conflict-avoider, but no more.🙅🏼‍♀️  I hated confrontation for the longest time, but I don’t do that anymore. I still love harmony in my relationships, but I choose to deal with issues directly and promptly so they don’t fester and get worse.',N'برنامه نویس فرانت',N'دیجی کالا',N'ایران',17,Null,NewId(),'2010-07-26 04:59:03','2011-08-25 19:02:07',Null,1,0)</v>
      </c>
    </row>
    <row r="955" spans="1:18" ht="18" x14ac:dyDescent="0.55000000000000004">
      <c r="A955" s="17">
        <f>ROW()-ROW(Profiles[[#Headers],[Id]])</f>
        <v>950</v>
      </c>
      <c r="B955" s="17">
        <f>SMALL(Users[Id],Profiles[[#This Row],[Id]])</f>
        <v>950</v>
      </c>
      <c r="C955" s="17" t="str" cm="1">
        <f t="array" aca="1" ref="C955" ca="1">INDEX(FirstNames[FirstName],RANDBETWEEN(1,$C$3))</f>
        <v>'Shyanne '</v>
      </c>
      <c r="D955" s="17" t="str" cm="1">
        <f t="array" aca="1" ref="D955" ca="1">INDEX(LastNames[LastName],RANDBETWEEN(1,$D$3))</f>
        <v>'Walton'</v>
      </c>
      <c r="E955" s="17" t="str" cm="1">
        <f t="array" aca="1" ref="E955" ca="1">_xlfn.LET(_xlpm.r,RANDBETWEEN(1,$E$3),INDEX(AvatarNames[AvatarName],_xlpm.r))</f>
        <v>'Pic(296).jpeg'</v>
      </c>
      <c r="F955" s="17" t="str" cm="1">
        <f t="array" aca="1" ref="F955" ca="1">INDEX(AboutMes[AboutMe],RANDBETWEEN(1,$F$3))</f>
        <v>' I am a Jack (Jane?) of all trades. I know a little bit about a lot of things. I am interested in learning SO many things that I have a hard time focusing my energy on any one thing.'</v>
      </c>
      <c r="G955" s="15" t="str" cm="1">
        <f t="array" aca="1" ref="G955" ca="1">INDEX(JobTitles[JobTitle],RANDBETWEEN(1,$G$3))</f>
        <v>N'توسعه دهنده نرم افزار'</v>
      </c>
      <c r="H955" s="15" t="str" cm="1">
        <f t="array" aca="1" ref="H955" ca="1">INDEX(Companies[Company],RANDBETWEEN(1,$H$3))</f>
        <v>N'دیجی کالا'</v>
      </c>
      <c r="I955" s="15" t="str" cm="1">
        <f t="array" aca="1" ref="I955" ca="1">INDEX(Countries[Country],RANDBETWEEN(1,$I$3))</f>
        <v>N'آمریکا'</v>
      </c>
      <c r="J955" s="16">
        <f ca="1">_xlfn.LET(_xlpm.random, RANDBETWEEN(1,$J$3),_xlpm.min,INDEX(Visits[MinVisit],_xlpm.random),_xlpm.max,INDEX(Visits[MaxVisit],_xlpm.random),RANDBETWEEN(_xlpm.min,_xlpm.max))</f>
        <v>700</v>
      </c>
      <c r="K955" s="16" t="str">
        <f t="shared" si="87"/>
        <v>Null</v>
      </c>
      <c r="L955" s="16" t="str">
        <f t="shared" si="88"/>
        <v>NewId()</v>
      </c>
      <c r="M955" s="16" t="str" cm="1">
        <f t="array" aca="1" ref="M955" ca="1">INDEX(Users[CreatedDate],Profiles[[#This Row],[UserId]])</f>
        <v>'2010-07-28 02:50:56'</v>
      </c>
      <c r="N955" s="16" t="str" cm="1">
        <f t="array" aca="1" ref="N955" ca="1">INDEX(Users[LastModifiedDate],Profiles[[#This Row],[UserId]])</f>
        <v>'2014-03-01 07:27:21'</v>
      </c>
      <c r="O955" s="16" t="str">
        <f t="shared" si="89"/>
        <v>Null</v>
      </c>
      <c r="P955" s="16">
        <f>1</f>
        <v>1</v>
      </c>
      <c r="Q955" s="16">
        <f>0</f>
        <v>0</v>
      </c>
      <c r="R95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(950,'Shyanne ','Walton','Pic(296).jpeg',' I am a Jack (Jane?) of all trades. I know a little bit about a lot of things. I am interested in learning SO many things that I have a hard time focusing my energy on any one thing.',N'توسعه دهنده نرم افزار',N'دیجی کالا',N'آمریکا',700,Null,NewId(),'2010-07-28 02:50:56','2014-03-01 07:27:21',Null,1,0)</v>
      </c>
    </row>
    <row r="956" spans="1:18" ht="18" x14ac:dyDescent="0.55000000000000004">
      <c r="A956" s="17">
        <f>ROW()-ROW(Profiles[[#Headers],[Id]])</f>
        <v>951</v>
      </c>
      <c r="B956" s="17">
        <f>SMALL(Users[Id],Profiles[[#This Row],[Id]])</f>
        <v>951</v>
      </c>
      <c r="C956" s="17" t="str" cm="1">
        <f t="array" aca="1" ref="C956" ca="1">INDEX(FirstNames[FirstName],RANDBETWEEN(1,$C$3))</f>
        <v>'Hailee '</v>
      </c>
      <c r="D956" s="17" t="str" cm="1">
        <f t="array" aca="1" ref="D956" ca="1">INDEX(LastNames[LastName],RANDBETWEEN(1,$D$3))</f>
        <v>'Allen'</v>
      </c>
      <c r="E956" s="17" t="str" cm="1">
        <f t="array" aca="1" ref="E956" ca="1">_xlfn.LET(_xlpm.r,RANDBETWEEN(1,$E$3),INDEX(AvatarNames[AvatarName],_xlpm.r))</f>
        <v>'Pic(050).png'</v>
      </c>
      <c r="F956" s="17" t="str" cm="1">
        <f t="array" aca="1" ref="F956" ca="1">INDEX(AboutMes[AboutMe],RANDBETWEEN(1,$F$3))</f>
        <v>' The Star-Spangled Banner makes me tear up. Every. Time.'</v>
      </c>
      <c r="G956" s="15" t="str" cm="1">
        <f t="array" aca="1" ref="G956" ca="1">INDEX(JobTitles[JobTitle],RANDBETWEEN(1,$G$3))</f>
        <v>N'توسعه دهنده نرم افزار'</v>
      </c>
      <c r="H956" s="15" t="str" cm="1">
        <f t="array" aca="1" ref="H956" ca="1">INDEX(Companies[Company],RANDBETWEEN(1,$H$3))</f>
        <v>N'اسنپ'</v>
      </c>
      <c r="I956" s="15" t="str" cm="1">
        <f t="array" aca="1" ref="I956" ca="1">INDEX(Countries[Country],RANDBETWEEN(1,$I$3))</f>
        <v>N'سوئیس'</v>
      </c>
      <c r="J956" s="16">
        <f ca="1">_xlfn.LET(_xlpm.random, RANDBETWEEN(1,$J$3),_xlpm.min,INDEX(Visits[MinVisit],_xlpm.random),_xlpm.max,INDEX(Visits[MaxVisit],_xlpm.random),RANDBETWEEN(_xlpm.min,_xlpm.max))</f>
        <v>809</v>
      </c>
      <c r="K956" s="16" t="str">
        <f t="shared" si="87"/>
        <v>Null</v>
      </c>
      <c r="L956" s="16" t="str">
        <f t="shared" si="88"/>
        <v>NewId()</v>
      </c>
      <c r="M956" s="16" t="str" cm="1">
        <f t="array" aca="1" ref="M956" ca="1">INDEX(Users[CreatedDate],Profiles[[#This Row],[UserId]])</f>
        <v>'2010-07-30 05:36:24'</v>
      </c>
      <c r="N956" s="16" t="str" cm="1">
        <f t="array" aca="1" ref="N956" ca="1">INDEX(Users[LastModifiedDate],Profiles[[#This Row],[UserId]])</f>
        <v>'2015-09-10 18:39:28'</v>
      </c>
      <c r="O956" s="16" t="str">
        <f t="shared" si="89"/>
        <v>Null</v>
      </c>
      <c r="P956" s="16">
        <f>1</f>
        <v>1</v>
      </c>
      <c r="Q956" s="16">
        <f>0</f>
        <v>0</v>
      </c>
      <c r="R95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(951,'Hailee ','Allen','Pic(050).png',' The Star-Spangled Banner makes me tear up. Every. Time.',N'توسعه دهنده نرم افزار',N'اسنپ',N'سوئیس',809,Null,NewId(),'2010-07-30 05:36:24','2015-09-10 18:39:28',Null,1,0)</v>
      </c>
    </row>
    <row r="957" spans="1:18" ht="18" x14ac:dyDescent="0.55000000000000004">
      <c r="A957" s="17">
        <f>ROW()-ROW(Profiles[[#Headers],[Id]])</f>
        <v>952</v>
      </c>
      <c r="B957" s="17">
        <f>SMALL(Users[Id],Profiles[[#This Row],[Id]])</f>
        <v>952</v>
      </c>
      <c r="C957" s="17" t="str" cm="1">
        <f t="array" aca="1" ref="C957" ca="1">INDEX(FirstNames[FirstName],RANDBETWEEN(1,$C$3))</f>
        <v>'Maliyah '</v>
      </c>
      <c r="D957" s="17" t="str" cm="1">
        <f t="array" aca="1" ref="D957" ca="1">INDEX(LastNames[LastName],RANDBETWEEN(1,$D$3))</f>
        <v>'Norman'</v>
      </c>
      <c r="E957" s="17" t="str" cm="1">
        <f t="array" aca="1" ref="E957" ca="1">_xlfn.LET(_xlpm.r,RANDBETWEEN(1,$E$3),INDEX(AvatarNames[AvatarName],_xlpm.r))</f>
        <v>'Pic(258).png'</v>
      </c>
      <c r="F957" s="17" t="str" cm="1">
        <f t="array" aca="1" ref="F957" ca="1">INDEX(AboutMes[AboutMe],RANDBETWEEN(1,$F$3))</f>
        <v>' I love to learn new things, and I embrace my inner nerd. 🤓'</v>
      </c>
      <c r="G957" s="15" t="str" cm="1">
        <f t="array" aca="1" ref="G957" ca="1">INDEX(JobTitles[JobTitle],RANDBETWEEN(1,$G$3))</f>
        <v>N'مدیر انفورماتیک'</v>
      </c>
      <c r="H957" s="15" t="str" cm="1">
        <f t="array" aca="1" ref="H957" ca="1">INDEX(Companies[Company],RANDBETWEEN(1,$H$3))</f>
        <v>N'محک'</v>
      </c>
      <c r="I957" s="15" t="str" cm="1">
        <f t="array" aca="1" ref="I957" ca="1">INDEX(Countries[Country],RANDBETWEEN(1,$I$3))</f>
        <v>N'روسیه'</v>
      </c>
      <c r="J957" s="16">
        <f ca="1">_xlfn.LET(_xlpm.random, RANDBETWEEN(1,$J$3),_xlpm.min,INDEX(Visits[MinVisit],_xlpm.random),_xlpm.max,INDEX(Visits[MaxVisit],_xlpm.random),RANDBETWEEN(_xlpm.min,_xlpm.max))</f>
        <v>8</v>
      </c>
      <c r="K957" s="16" t="str">
        <f t="shared" si="87"/>
        <v>Null</v>
      </c>
      <c r="L957" s="16" t="str">
        <f t="shared" si="88"/>
        <v>NewId()</v>
      </c>
      <c r="M957" s="16" t="str" cm="1">
        <f t="array" aca="1" ref="M957" ca="1">INDEX(Users[CreatedDate],Profiles[[#This Row],[UserId]])</f>
        <v>'2010-08-03 06:53:29'</v>
      </c>
      <c r="N957" s="16" t="str" cm="1">
        <f t="array" aca="1" ref="N957" ca="1">INDEX(Users[LastModifiedDate],Profiles[[#This Row],[UserId]])</f>
        <v>'2011-06-14 20:36:07'</v>
      </c>
      <c r="O957" s="16" t="str">
        <f t="shared" si="89"/>
        <v>Null</v>
      </c>
      <c r="P957" s="16">
        <f>1</f>
        <v>1</v>
      </c>
      <c r="Q957" s="16">
        <f>0</f>
        <v>0</v>
      </c>
      <c r="R95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(952,'Maliyah ','Norman','Pic(258).png',' I love to learn new things, and I embrace my inner nerd. 🤓',N'مدیر انفورماتیک',N'محک',N'روسیه',8,Null,NewId(),'2010-08-03 06:53:29','2011-06-14 20:36:07',Null,1,0)</v>
      </c>
    </row>
    <row r="958" spans="1:18" ht="18" x14ac:dyDescent="0.55000000000000004">
      <c r="A958" s="17">
        <f>ROW()-ROW(Profiles[[#Headers],[Id]])</f>
        <v>953</v>
      </c>
      <c r="B958" s="17">
        <f>SMALL(Users[Id],Profiles[[#This Row],[Id]])</f>
        <v>953</v>
      </c>
      <c r="C958" s="17" t="str" cm="1">
        <f t="array" aca="1" ref="C958" ca="1">INDEX(FirstNames[FirstName],RANDBETWEEN(1,$C$3))</f>
        <v>'Mohammad '</v>
      </c>
      <c r="D958" s="17" t="str" cm="1">
        <f t="array" aca="1" ref="D958" ca="1">INDEX(LastNames[LastName],RANDBETWEEN(1,$D$3))</f>
        <v>'Montgomery'</v>
      </c>
      <c r="E958" s="17" t="str" cm="1">
        <f t="array" aca="1" ref="E958" ca="1">_xlfn.LET(_xlpm.r,RANDBETWEEN(1,$E$3),INDEX(AvatarNames[AvatarName],_xlpm.r))</f>
        <v>'Pic(026).png'</v>
      </c>
      <c r="F958" s="17" t="str" cm="1">
        <f t="array" aca="1" ref="F958" ca="1">INDEX(AboutMes[AboutMe],RANDBETWEEN(1,$F$3))</f>
        <v>' I met my husband at church. We were friends for a couple years before we ever dated.'</v>
      </c>
      <c r="G958" s="15" t="str" cm="1">
        <f t="array" aca="1" ref="G958" ca="1">INDEX(JobTitles[JobTitle],RANDBETWEEN(1,$G$3))</f>
        <v>N'برنامه نویس فول استک'</v>
      </c>
      <c r="H958" s="15" t="str" cm="1">
        <f t="array" aca="1" ref="H958" ca="1">INDEX(Companies[Company],RANDBETWEEN(1,$H$3))</f>
        <v>N'پیشران پارت'</v>
      </c>
      <c r="I958" s="15" t="str" cm="1">
        <f t="array" aca="1" ref="I958" ca="1">INDEX(Countries[Country],RANDBETWEEN(1,$I$3))</f>
        <v>N'ایران'</v>
      </c>
      <c r="J958" s="16">
        <f ca="1">_xlfn.LET(_xlpm.random, RANDBETWEEN(1,$J$3),_xlpm.min,INDEX(Visits[MinVisit],_xlpm.random),_xlpm.max,INDEX(Visits[MaxVisit],_xlpm.random),RANDBETWEEN(_xlpm.min,_xlpm.max))</f>
        <v>127</v>
      </c>
      <c r="K958" s="16" t="str">
        <f t="shared" si="87"/>
        <v>Null</v>
      </c>
      <c r="L958" s="16" t="str">
        <f t="shared" si="88"/>
        <v>NewId()</v>
      </c>
      <c r="M958" s="16" t="str" cm="1">
        <f t="array" aca="1" ref="M958" ca="1">INDEX(Users[CreatedDate],Profiles[[#This Row],[UserId]])</f>
        <v>'2010-08-07 18:37:40'</v>
      </c>
      <c r="N958" s="16" t="str" cm="1">
        <f t="array" aca="1" ref="N958" ca="1">INDEX(Users[LastModifiedDate],Profiles[[#This Row],[UserId]])</f>
        <v>'2013-03-24 20:38:46'</v>
      </c>
      <c r="O958" s="16" t="str">
        <f t="shared" si="89"/>
        <v>Null</v>
      </c>
      <c r="P958" s="16">
        <f>1</f>
        <v>1</v>
      </c>
      <c r="Q958" s="16">
        <f>0</f>
        <v>0</v>
      </c>
      <c r="R95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(953,'Mohammad ','Montgomery','Pic(026).png',' I met my husband at church. We were friends for a couple years before we ever dated.',N'برنامه نویس فول استک',N'پیشران پارت',N'ایران',127,Null,NewId(),'2010-08-07 18:37:40','2013-03-24 20:38:46',Null,1,0)</v>
      </c>
    </row>
    <row r="959" spans="1:18" ht="18" x14ac:dyDescent="0.55000000000000004">
      <c r="A959" s="17">
        <f>ROW()-ROW(Profiles[[#Headers],[Id]])</f>
        <v>954</v>
      </c>
      <c r="B959" s="17">
        <f>SMALL(Users[Id],Profiles[[#This Row],[Id]])</f>
        <v>954</v>
      </c>
      <c r="C959" s="17" t="str" cm="1">
        <f t="array" aca="1" ref="C959" ca="1">INDEX(FirstNames[FirstName],RANDBETWEEN(1,$C$3))</f>
        <v>'Keira '</v>
      </c>
      <c r="D959" s="17" t="str" cm="1">
        <f t="array" aca="1" ref="D959" ca="1">INDEX(LastNames[LastName],RANDBETWEEN(1,$D$3))</f>
        <v>'Cochran'</v>
      </c>
      <c r="E959" s="17" t="str" cm="1">
        <f t="array" aca="1" ref="E959" ca="1">_xlfn.LET(_xlpm.r,RANDBETWEEN(1,$E$3),INDEX(AvatarNames[AvatarName],_xlpm.r))</f>
        <v>'Pic(017).png'</v>
      </c>
      <c r="F959" s="17" t="str" cm="1">
        <f t="array" aca="1" ref="F959" ca="1">INDEX(AboutMes[AboutMe],RANDBETWEEN(1,$F$3))</f>
        <v>' I have never lied about my age, and I don’t get why people do. 🤷🏼‍♀️I love getting older, and I wrote about why here.'</v>
      </c>
      <c r="G959" s="15" t="str" cm="1">
        <f t="array" aca="1" ref="G959" ca="1">INDEX(JobTitles[JobTitle],RANDBETWEEN(1,$G$3))</f>
        <v>N'برنامه نویس فرانت'</v>
      </c>
      <c r="H959" s="15" t="str" cm="1">
        <f t="array" aca="1" ref="H959" ca="1">INDEX(Companies[Company],RANDBETWEEN(1,$H$3))</f>
        <v>N'پیشران پارت'</v>
      </c>
      <c r="I959" s="15" t="str" cm="1">
        <f t="array" aca="1" ref="I959" ca="1">INDEX(Countries[Country],RANDBETWEEN(1,$I$3))</f>
        <v>N'آلمان'</v>
      </c>
      <c r="J959" s="16">
        <f ca="1">_xlfn.LET(_xlpm.random, RANDBETWEEN(1,$J$3),_xlpm.min,INDEX(Visits[MinVisit],_xlpm.random),_xlpm.max,INDEX(Visits[MaxVisit],_xlpm.random),RANDBETWEEN(_xlpm.min,_xlpm.max))</f>
        <v>185</v>
      </c>
      <c r="K959" s="16" t="str">
        <f t="shared" si="87"/>
        <v>Null</v>
      </c>
      <c r="L959" s="16" t="str">
        <f t="shared" si="88"/>
        <v>NewId()</v>
      </c>
      <c r="M959" s="16" t="str" cm="1">
        <f t="array" aca="1" ref="M959" ca="1">INDEX(Users[CreatedDate],Profiles[[#This Row],[UserId]])</f>
        <v>'2010-08-13 09:31:43'</v>
      </c>
      <c r="N959" s="16" t="str" cm="1">
        <f t="array" aca="1" ref="N959" ca="1">INDEX(Users[LastModifiedDate],Profiles[[#This Row],[UserId]])</f>
        <v>'2012-03-06 02:31:54'</v>
      </c>
      <c r="O959" s="16" t="str">
        <f t="shared" si="89"/>
        <v>Null</v>
      </c>
      <c r="P959" s="16">
        <f>1</f>
        <v>1</v>
      </c>
      <c r="Q959" s="16">
        <f>0</f>
        <v>0</v>
      </c>
      <c r="R95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(954,'Keira ','Cochran','Pic(017).png',' I have never lied about my age, and I don’t get why people do. 🤷🏼‍♀️I love getting older, and I wrote about why here.',N'برنامه نویس فرانت',N'پیشران پارت',N'آلمان',185,Null,NewId(),'2010-08-13 09:31:43','2012-03-06 02:31:54',Null,1,0)</v>
      </c>
    </row>
    <row r="960" spans="1:18" ht="18" x14ac:dyDescent="0.55000000000000004">
      <c r="A960" s="17">
        <f>ROW()-ROW(Profiles[[#Headers],[Id]])</f>
        <v>955</v>
      </c>
      <c r="B960" s="17">
        <f>SMALL(Users[Id],Profiles[[#This Row],[Id]])</f>
        <v>955</v>
      </c>
      <c r="C960" s="17" t="str" cm="1">
        <f t="array" aca="1" ref="C960" ca="1">INDEX(FirstNames[FirstName],RANDBETWEEN(1,$C$3))</f>
        <v>'Kayleigh '</v>
      </c>
      <c r="D960" s="17" t="str" cm="1">
        <f t="array" aca="1" ref="D960" ca="1">INDEX(LastNames[LastName],RANDBETWEEN(1,$D$3))</f>
        <v>'Bender'</v>
      </c>
      <c r="E960" s="17" t="str" cm="1">
        <f t="array" aca="1" ref="E960" ca="1">_xlfn.LET(_xlpm.r,RANDBETWEEN(1,$E$3),INDEX(AvatarNames[AvatarName],_xlpm.r))</f>
        <v>'Pic(188).png'</v>
      </c>
      <c r="F960" s="17" t="str" cm="1">
        <f t="array" aca="1" ref="F960" ca="1">INDEX(AboutMes[AboutMe],RANDBETWEEN(1,$F$3))</f>
        <v>' The Star-Spangled Banner makes me tear up. Every. Time.'</v>
      </c>
      <c r="G960" s="15" t="str" cm="1">
        <f t="array" aca="1" ref="G960" ca="1">INDEX(JobTitles[JobTitle],RANDBETWEEN(1,$G$3))</f>
        <v>N'برنامه نویس فرانت'</v>
      </c>
      <c r="H960" s="15" t="str" cm="1">
        <f t="array" aca="1" ref="H960" ca="1">INDEX(Companies[Company],RANDBETWEEN(1,$H$3))</f>
        <v>N'همکاران سیستم'</v>
      </c>
      <c r="I960" s="15" t="str" cm="1">
        <f t="array" aca="1" ref="I960" ca="1">INDEX(Countries[Country],RANDBETWEEN(1,$I$3))</f>
        <v>N'ایران'</v>
      </c>
      <c r="J960" s="16">
        <f ca="1">_xlfn.LET(_xlpm.random, RANDBETWEEN(1,$J$3),_xlpm.min,INDEX(Visits[MinVisit],_xlpm.random),_xlpm.max,INDEX(Visits[MaxVisit],_xlpm.random),RANDBETWEEN(_xlpm.min,_xlpm.max))</f>
        <v>530</v>
      </c>
      <c r="K960" s="16" t="str">
        <f t="shared" si="87"/>
        <v>Null</v>
      </c>
      <c r="L960" s="16" t="str">
        <f t="shared" si="88"/>
        <v>NewId()</v>
      </c>
      <c r="M960" s="16" t="str" cm="1">
        <f t="array" aca="1" ref="M960" ca="1">INDEX(Users[CreatedDate],Profiles[[#This Row],[UserId]])</f>
        <v>'2010-08-16 00:57:43'</v>
      </c>
      <c r="N960" s="16" t="str" cm="1">
        <f t="array" aca="1" ref="N960" ca="1">INDEX(Users[LastModifiedDate],Profiles[[#This Row],[UserId]])</f>
        <v>'2011-10-17 21:57:38'</v>
      </c>
      <c r="O960" s="16" t="str">
        <f t="shared" si="89"/>
        <v>Null</v>
      </c>
      <c r="P960" s="16">
        <f>1</f>
        <v>1</v>
      </c>
      <c r="Q960" s="16">
        <f>0</f>
        <v>0</v>
      </c>
      <c r="R96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(955,'Kayleigh ','Bender','Pic(188).png',' The Star-Spangled Banner makes me tear up. Every. Time.',N'برنامه نویس فرانت',N'همکاران سیستم',N'ایران',530,Null,NewId(),'2010-08-16 00:57:43','2011-10-17 21:57:38',Null,1,0)</v>
      </c>
    </row>
    <row r="961" spans="1:18" ht="18" x14ac:dyDescent="0.55000000000000004">
      <c r="A961" s="17">
        <f>ROW()-ROW(Profiles[[#Headers],[Id]])</f>
        <v>956</v>
      </c>
      <c r="B961" s="17">
        <f>SMALL(Users[Id],Profiles[[#This Row],[Id]])</f>
        <v>956</v>
      </c>
      <c r="C961" s="17" t="str" cm="1">
        <f t="array" aca="1" ref="C961" ca="1">INDEX(FirstNames[FirstName],RANDBETWEEN(1,$C$3))</f>
        <v>'Jaiden '</v>
      </c>
      <c r="D961" s="17" t="str" cm="1">
        <f t="array" aca="1" ref="D961" ca="1">INDEX(LastNames[LastName],RANDBETWEEN(1,$D$3))</f>
        <v>'Foster'</v>
      </c>
      <c r="E961" s="17" t="str" cm="1">
        <f t="array" aca="1" ref="E961" ca="1">_xlfn.LET(_xlpm.r,RANDBETWEEN(1,$E$3),INDEX(AvatarNames[AvatarName],_xlpm.r))</f>
        <v>'Pic(306).png'</v>
      </c>
      <c r="F961" s="17" t="str" cm="1">
        <f t="array" aca="1" ref="F961" ca="1">INDEX(AboutMes[AboutMe],RANDBETWEEN(1,$F$3))</f>
        <v>' I don’t watch much TV anymore, but love the TV shows Veronica Mars and Lost. And any of the great family shows from the 80s and 90s, like Wonder Years, Cosby Show, Growing Pains, Family Ties, etc. They don’t make shows like this anymore!'</v>
      </c>
      <c r="G961" s="15" t="str" cm="1">
        <f t="array" aca="1" ref="G961" ca="1">INDEX(JobTitles[JobTitle],RANDBETWEEN(1,$G$3))</f>
        <v>N'توسعه دهنده وب'</v>
      </c>
      <c r="H961" s="15" t="str" cm="1">
        <f t="array" aca="1" ref="H961" ca="1">INDEX(Companies[Company],RANDBETWEEN(1,$H$3))</f>
        <v>N'دیجی کالا'</v>
      </c>
      <c r="I961" s="15" t="str" cm="1">
        <f t="array" aca="1" ref="I961" ca="1">INDEX(Countries[Country],RANDBETWEEN(1,$I$3))</f>
        <v>N'روسیه'</v>
      </c>
      <c r="J961" s="16">
        <f ca="1">_xlfn.LET(_xlpm.random, RANDBETWEEN(1,$J$3),_xlpm.min,INDEX(Visits[MinVisit],_xlpm.random),_xlpm.max,INDEX(Visits[MaxVisit],_xlpm.random),RANDBETWEEN(_xlpm.min,_xlpm.max))</f>
        <v>6</v>
      </c>
      <c r="K961" s="16" t="str">
        <f t="shared" si="87"/>
        <v>Null</v>
      </c>
      <c r="L961" s="16" t="str">
        <f t="shared" si="88"/>
        <v>NewId()</v>
      </c>
      <c r="M961" s="16" t="str" cm="1">
        <f t="array" aca="1" ref="M961" ca="1">INDEX(Users[CreatedDate],Profiles[[#This Row],[UserId]])</f>
        <v>'2010-08-19 12:27:53'</v>
      </c>
      <c r="N961" s="16" t="str" cm="1">
        <f t="array" aca="1" ref="N961" ca="1">INDEX(Users[LastModifiedDate],Profiles[[#This Row],[UserId]])</f>
        <v>'2014-09-10 02:58:38'</v>
      </c>
      <c r="O961" s="16" t="str">
        <f t="shared" si="89"/>
        <v>Null</v>
      </c>
      <c r="P961" s="16">
        <f>1</f>
        <v>1</v>
      </c>
      <c r="Q961" s="16">
        <f>0</f>
        <v>0</v>
      </c>
      <c r="R96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(956,'Jaiden ','Foster','Pic(306).png',' I don’t watch much TV anymore, but love the TV shows Veronica Mars and Lost. And any of the great family shows from the 80s and 90s, like Wonder Years, Cosby Show, Growing Pains, Family Ties, etc. They don’t make shows like this anymore!',N'توسعه دهنده وب',N'دیجی کالا',N'روسیه',6,Null,NewId(),'2010-08-19 12:27:53','2014-09-10 02:58:38',Null,1,0)</v>
      </c>
    </row>
    <row r="962" spans="1:18" ht="18" x14ac:dyDescent="0.55000000000000004">
      <c r="A962" s="17">
        <f>ROW()-ROW(Profiles[[#Headers],[Id]])</f>
        <v>957</v>
      </c>
      <c r="B962" s="17">
        <f>SMALL(Users[Id],Profiles[[#This Row],[Id]])</f>
        <v>957</v>
      </c>
      <c r="C962" s="17" t="str" cm="1">
        <f t="array" aca="1" ref="C962" ca="1">INDEX(FirstNames[FirstName],RANDBETWEEN(1,$C$3))</f>
        <v>'Samson '</v>
      </c>
      <c r="D962" s="17" t="str" cm="1">
        <f t="array" aca="1" ref="D962" ca="1">INDEX(LastNames[LastName],RANDBETWEEN(1,$D$3))</f>
        <v>'Castaneda'</v>
      </c>
      <c r="E962" s="17" t="str" cm="1">
        <f t="array" aca="1" ref="E962" ca="1">_xlfn.LET(_xlpm.r,RANDBETWEEN(1,$E$3),INDEX(AvatarNames[AvatarName],_xlpm.r))</f>
        <v>'Pic(201).png'</v>
      </c>
      <c r="F962" s="17" t="str" cm="1">
        <f t="array" aca="1" ref="F962" ca="1">INDEX(AboutMes[AboutMe],RANDBETWEEN(1,$F$3))</f>
        <v>' I am really forgetful sometimes.'</v>
      </c>
      <c r="G962" s="15" t="str" cm="1">
        <f t="array" aca="1" ref="G962" ca="1">INDEX(JobTitles[JobTitle],RANDBETWEEN(1,$G$3))</f>
        <v>N'مدیر انفورماتیک'</v>
      </c>
      <c r="H962" s="15" t="str" cm="1">
        <f t="array" aca="1" ref="H962" ca="1">INDEX(Companies[Company],RANDBETWEEN(1,$H$3))</f>
        <v>N'شاتل'</v>
      </c>
      <c r="I962" s="15" t="str" cm="1">
        <f t="array" aca="1" ref="I962" ca="1">INDEX(Countries[Country],RANDBETWEEN(1,$I$3))</f>
        <v>N'آلمان'</v>
      </c>
      <c r="J962" s="16">
        <f ca="1">_xlfn.LET(_xlpm.random, RANDBETWEEN(1,$J$3),_xlpm.min,INDEX(Visits[MinVisit],_xlpm.random),_xlpm.max,INDEX(Visits[MaxVisit],_xlpm.random),RANDBETWEEN(_xlpm.min,_xlpm.max))</f>
        <v>143</v>
      </c>
      <c r="K962" s="16" t="str">
        <f t="shared" si="87"/>
        <v>Null</v>
      </c>
      <c r="L962" s="16" t="str">
        <f t="shared" si="88"/>
        <v>NewId()</v>
      </c>
      <c r="M962" s="16" t="str" cm="1">
        <f t="array" aca="1" ref="M962" ca="1">INDEX(Users[CreatedDate],Profiles[[#This Row],[UserId]])</f>
        <v>'2010-08-24 10:44:53'</v>
      </c>
      <c r="N962" s="16" t="str" cm="1">
        <f t="array" aca="1" ref="N962" ca="1">INDEX(Users[LastModifiedDate],Profiles[[#This Row],[UserId]])</f>
        <v>'2011-03-24 16:25:12'</v>
      </c>
      <c r="O962" s="16" t="str">
        <f t="shared" si="89"/>
        <v>Null</v>
      </c>
      <c r="P962" s="16">
        <f>1</f>
        <v>1</v>
      </c>
      <c r="Q962" s="16">
        <f>0</f>
        <v>0</v>
      </c>
      <c r="R96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(957,'Samson ','Castaneda','Pic(201).png',' I am really forgetful sometimes.',N'مدیر انفورماتیک',N'شاتل',N'آلمان',143,Null,NewId(),'2010-08-24 10:44:53','2011-03-24 16:25:12',Null,1,0)</v>
      </c>
    </row>
    <row r="963" spans="1:18" ht="18" x14ac:dyDescent="0.55000000000000004">
      <c r="A963" s="17">
        <f>ROW()-ROW(Profiles[[#Headers],[Id]])</f>
        <v>958</v>
      </c>
      <c r="B963" s="17">
        <f>SMALL(Users[Id],Profiles[[#This Row],[Id]])</f>
        <v>958</v>
      </c>
      <c r="C963" s="17" t="str" cm="1">
        <f t="array" aca="1" ref="C963" ca="1">INDEX(FirstNames[FirstName],RANDBETWEEN(1,$C$3))</f>
        <v>'Lorena '</v>
      </c>
      <c r="D963" s="17" t="str" cm="1">
        <f t="array" aca="1" ref="D963" ca="1">INDEX(LastNames[LastName],RANDBETWEEN(1,$D$3))</f>
        <v>'Calhoun'</v>
      </c>
      <c r="E963" s="17" t="str" cm="1">
        <f t="array" aca="1" ref="E963" ca="1">_xlfn.LET(_xlpm.r,RANDBETWEEN(1,$E$3),INDEX(AvatarNames[AvatarName],_xlpm.r))</f>
        <v>'Pic(077).png'</v>
      </c>
      <c r="F963" s="17" t="str" cm="1">
        <f t="array" aca="1" ref="F963"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963" s="15" t="str" cm="1">
        <f t="array" aca="1" ref="G963" ca="1">INDEX(JobTitles[JobTitle],RANDBETWEEN(1,$G$3))</f>
        <v>N'برنامه نویس فرانت'</v>
      </c>
      <c r="H963" s="15" t="str" cm="1">
        <f t="array" aca="1" ref="H963" ca="1">INDEX(Companies[Company],RANDBETWEEN(1,$H$3))</f>
        <v>N'علی بابا'</v>
      </c>
      <c r="I963" s="15" t="str" cm="1">
        <f t="array" aca="1" ref="I963" ca="1">INDEX(Countries[Country],RANDBETWEEN(1,$I$3))</f>
        <v>N'چین'</v>
      </c>
      <c r="J963" s="16">
        <f ca="1">_xlfn.LET(_xlpm.random, RANDBETWEEN(1,$J$3),_xlpm.min,INDEX(Visits[MinVisit],_xlpm.random),_xlpm.max,INDEX(Visits[MaxVisit],_xlpm.random),RANDBETWEEN(_xlpm.min,_xlpm.max))</f>
        <v>118</v>
      </c>
      <c r="K963" s="16" t="str">
        <f t="shared" si="87"/>
        <v>Null</v>
      </c>
      <c r="L963" s="16" t="str">
        <f t="shared" si="88"/>
        <v>NewId()</v>
      </c>
      <c r="M963" s="16" t="str" cm="1">
        <f t="array" aca="1" ref="M963" ca="1">INDEX(Users[CreatedDate],Profiles[[#This Row],[UserId]])</f>
        <v>'2010-08-29 23:14:41'</v>
      </c>
      <c r="N963" s="16" t="str" cm="1">
        <f t="array" aca="1" ref="N963" ca="1">INDEX(Users[LastModifiedDate],Profiles[[#This Row],[UserId]])</f>
        <v>'2012-01-26 06:07:10'</v>
      </c>
      <c r="O963" s="16" t="str">
        <f t="shared" si="89"/>
        <v>Null</v>
      </c>
      <c r="P963" s="16">
        <f>1</f>
        <v>1</v>
      </c>
      <c r="Q963" s="16">
        <f>0</f>
        <v>0</v>
      </c>
      <c r="R96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(958,'Lorena ','Calhoun','Pic(077).png','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embarrassing.',N'برنامه نویس فرانت',N'علی بابا',N'چین',118,Null,NewId(),'2010-08-29 23:14:41','2012-01-26 06:07:10',Null,1,0)</v>
      </c>
    </row>
    <row r="964" spans="1:18" ht="18" x14ac:dyDescent="0.55000000000000004">
      <c r="A964" s="17">
        <f>ROW()-ROW(Profiles[[#Headers],[Id]])</f>
        <v>959</v>
      </c>
      <c r="B964" s="17">
        <f>SMALL(Users[Id],Profiles[[#This Row],[Id]])</f>
        <v>959</v>
      </c>
      <c r="C964" s="17" t="str" cm="1">
        <f t="array" aca="1" ref="C964" ca="1">INDEX(FirstNames[FirstName],RANDBETWEEN(1,$C$3))</f>
        <v>'River '</v>
      </c>
      <c r="D964" s="17" t="str" cm="1">
        <f t="array" aca="1" ref="D964" ca="1">INDEX(LastNames[LastName],RANDBETWEEN(1,$D$3))</f>
        <v>'Nixon'</v>
      </c>
      <c r="E964" s="17" t="str" cm="1">
        <f t="array" aca="1" ref="E964" ca="1">_xlfn.LET(_xlpm.r,RANDBETWEEN(1,$E$3),INDEX(AvatarNames[AvatarName],_xlpm.r))</f>
        <v>'Pic(058).png'</v>
      </c>
      <c r="F964" s="17" t="str" cm="1">
        <f t="array" aca="1" ref="F964" ca="1">INDEX(AboutMes[AboutMe],RANDBETWEEN(1,$F$3))</f>
        <v>' I am good with numbers and math. I get this from my Dad.'</v>
      </c>
      <c r="G964" s="15" t="str" cm="1">
        <f t="array" aca="1" ref="G964" ca="1">INDEX(JobTitles[JobTitle],RANDBETWEEN(1,$G$3))</f>
        <v>N'تحلیل گر سیستم های مالی'</v>
      </c>
      <c r="H964" s="15" t="str" cm="1">
        <f t="array" aca="1" ref="H964" ca="1">INDEX(Companies[Company],RANDBETWEEN(1,$H$3))</f>
        <v>N'سداد'</v>
      </c>
      <c r="I964" s="15" t="str" cm="1">
        <f t="array" aca="1" ref="I964" ca="1">INDEX(Countries[Country],RANDBETWEEN(1,$I$3))</f>
        <v>N'ژاپن'</v>
      </c>
      <c r="J964" s="16">
        <f ca="1">_xlfn.LET(_xlpm.random, RANDBETWEEN(1,$J$3),_xlpm.min,INDEX(Visits[MinVisit],_xlpm.random),_xlpm.max,INDEX(Visits[MaxVisit],_xlpm.random),RANDBETWEEN(_xlpm.min,_xlpm.max))</f>
        <v>4</v>
      </c>
      <c r="K964" s="16" t="str">
        <f t="shared" si="87"/>
        <v>Null</v>
      </c>
      <c r="L964" s="16" t="str">
        <f t="shared" si="88"/>
        <v>NewId()</v>
      </c>
      <c r="M964" s="16" t="str" cm="1">
        <f t="array" aca="1" ref="M964" ca="1">INDEX(Users[CreatedDate],Profiles[[#This Row],[UserId]])</f>
        <v>'2010-09-01 05:17:09'</v>
      </c>
      <c r="N964" s="16" t="str" cm="1">
        <f t="array" aca="1" ref="N964" ca="1">INDEX(Users[LastModifiedDate],Profiles[[#This Row],[UserId]])</f>
        <v>'2011-06-28 04:03:16'</v>
      </c>
      <c r="O964" s="16" t="str">
        <f t="shared" si="89"/>
        <v>Null</v>
      </c>
      <c r="P964" s="16">
        <f>1</f>
        <v>1</v>
      </c>
      <c r="Q964" s="16">
        <f>0</f>
        <v>0</v>
      </c>
      <c r="R96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(959,'River ','Nixon','Pic(058).png',' I am good with numbers and math. I get this from my Dad.',N'تحلیل گر سیستم های مالی',N'سداد',N'ژاپن',4,Null,NewId(),'2010-09-01 05:17:09','2011-06-28 04:03:16',Null,1,0)</v>
      </c>
    </row>
    <row r="965" spans="1:18" ht="18" x14ac:dyDescent="0.55000000000000004">
      <c r="A965" s="17">
        <f>ROW()-ROW(Profiles[[#Headers],[Id]])</f>
        <v>960</v>
      </c>
      <c r="B965" s="17">
        <f>SMALL(Users[Id],Profiles[[#This Row],[Id]])</f>
        <v>960</v>
      </c>
      <c r="C965" s="17" t="str" cm="1">
        <f t="array" aca="1" ref="C965" ca="1">INDEX(FirstNames[FirstName],RANDBETWEEN(1,$C$3))</f>
        <v>'Alan '</v>
      </c>
      <c r="D965" s="17" t="str" cm="1">
        <f t="array" aca="1" ref="D965" ca="1">INDEX(LastNames[LastName],RANDBETWEEN(1,$D$3))</f>
        <v>'Hess'</v>
      </c>
      <c r="E965" s="17" t="str" cm="1">
        <f t="array" aca="1" ref="E965" ca="1">_xlfn.LET(_xlpm.r,RANDBETWEEN(1,$E$3),INDEX(AvatarNames[AvatarName],_xlpm.r))</f>
        <v>'Pic(221).png'</v>
      </c>
      <c r="F965" s="17" t="str" cm="1">
        <f t="array" aca="1" ref="F965"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965" s="15" t="str" cm="1">
        <f t="array" aca="1" ref="G965" ca="1">INDEX(JobTitles[JobTitle],RANDBETWEEN(1,$G$3))</f>
        <v>N'برنامه نویس سمت سرور'</v>
      </c>
      <c r="H965" s="15" t="str" cm="1">
        <f t="array" aca="1" ref="H965" ca="1">INDEX(Companies[Company],RANDBETWEEN(1,$H$3))</f>
        <v>N'اسنپ'</v>
      </c>
      <c r="I965" s="15" t="str" cm="1">
        <f t="array" aca="1" ref="I965" ca="1">INDEX(Countries[Country],RANDBETWEEN(1,$I$3))</f>
        <v>N'روسیه'</v>
      </c>
      <c r="J965" s="16">
        <f ca="1">_xlfn.LET(_xlpm.random, RANDBETWEEN(1,$J$3),_xlpm.min,INDEX(Visits[MinVisit],_xlpm.random),_xlpm.max,INDEX(Visits[MaxVisit],_xlpm.random),RANDBETWEEN(_xlpm.min,_xlpm.max))</f>
        <v>358</v>
      </c>
      <c r="K965" s="16" t="str">
        <f t="shared" si="87"/>
        <v>Null</v>
      </c>
      <c r="L965" s="16" t="str">
        <f t="shared" si="88"/>
        <v>NewId()</v>
      </c>
      <c r="M965" s="16" t="str" cm="1">
        <f t="array" aca="1" ref="M965" ca="1">INDEX(Users[CreatedDate],Profiles[[#This Row],[UserId]])</f>
        <v>'2010-09-03 06:12:26'</v>
      </c>
      <c r="N965" s="16" t="str" cm="1">
        <f t="array" aca="1" ref="N965" ca="1">INDEX(Users[LastModifiedDate],Profiles[[#This Row],[UserId]])</f>
        <v>'2013-01-07 15:32:52'</v>
      </c>
      <c r="O965" s="16" t="str">
        <f t="shared" si="89"/>
        <v>Null</v>
      </c>
      <c r="P965" s="16">
        <f>1</f>
        <v>1</v>
      </c>
      <c r="Q965" s="16">
        <f>0</f>
        <v>0</v>
      </c>
      <c r="R96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(960,'Alan ','Hess','Pic(221).png',' I am lost in thought and “in my head” a lot. Sometimes so much that I cannot even SEE things, people, etc. right in front of me. I will literally walk right past somebody I know without seeing them or saying hello…because I am lost in thought.',N'برنامه نویس سمت سرور',N'اسنپ',N'روسیه',358,Null,NewId(),'2010-09-03 06:12:26','2013-01-07 15:32:52',Null,1,0)</v>
      </c>
    </row>
    <row r="966" spans="1:18" ht="18" x14ac:dyDescent="0.55000000000000004">
      <c r="A966" s="17">
        <f>ROW()-ROW(Profiles[[#Headers],[Id]])</f>
        <v>961</v>
      </c>
      <c r="B966" s="17">
        <f>SMALL(Users[Id],Profiles[[#This Row],[Id]])</f>
        <v>961</v>
      </c>
      <c r="C966" s="17" t="str" cm="1">
        <f t="array" aca="1" ref="C966" ca="1">INDEX(FirstNames[FirstName],RANDBETWEEN(1,$C$3))</f>
        <v>'Jaime '</v>
      </c>
      <c r="D966" s="17" t="str" cm="1">
        <f t="array" aca="1" ref="D966" ca="1">INDEX(LastNames[LastName],RANDBETWEEN(1,$D$3))</f>
        <v>'Williams'</v>
      </c>
      <c r="E966" s="17" t="str" cm="1">
        <f t="array" aca="1" ref="E966" ca="1">_xlfn.LET(_xlpm.r,RANDBETWEEN(1,$E$3),INDEX(AvatarNames[AvatarName],_xlpm.r))</f>
        <v>'Pic(306).png'</v>
      </c>
      <c r="F966" s="17" t="str" cm="1">
        <f t="array" aca="1" ref="F966" ca="1">INDEX(AboutMes[AboutMe],RANDBETWEEN(1,$F$3))</f>
        <v>' I speak in hyperbole a lot (i.e., I exaggerate for emphasis). I did NOT know this about myself until I married The World’s Most Literal Person, who points it out to me constantly.😉'</v>
      </c>
      <c r="G966" s="15" t="str" cm="1">
        <f t="array" aca="1" ref="G966" ca="1">INDEX(JobTitles[JobTitle],RANDBETWEEN(1,$G$3))</f>
        <v>N'توسعه دهنده وب'</v>
      </c>
      <c r="H966" s="15" t="str" cm="1">
        <f t="array" aca="1" ref="H966" ca="1">INDEX(Companies[Company],RANDBETWEEN(1,$H$3))</f>
        <v>N'علی بابا'</v>
      </c>
      <c r="I966" s="15" t="str" cm="1">
        <f t="array" aca="1" ref="I966" ca="1">INDEX(Countries[Country],RANDBETWEEN(1,$I$3))</f>
        <v>N'فرانسه'</v>
      </c>
      <c r="J966" s="16">
        <f ca="1">_xlfn.LET(_xlpm.random, RANDBETWEEN(1,$J$3),_xlpm.min,INDEX(Visits[MinVisit],_xlpm.random),_xlpm.max,INDEX(Visits[MaxVisit],_xlpm.random),RANDBETWEEN(_xlpm.min,_xlpm.max))</f>
        <v>881</v>
      </c>
      <c r="K966" s="16" t="str">
        <f t="shared" si="87"/>
        <v>Null</v>
      </c>
      <c r="L966" s="16" t="str">
        <f t="shared" si="88"/>
        <v>NewId()</v>
      </c>
      <c r="M966" s="16" t="str" cm="1">
        <f t="array" aca="1" ref="M966" ca="1">INDEX(Users[CreatedDate],Profiles[[#This Row],[UserId]])</f>
        <v>'2010-09-07 05:51:32'</v>
      </c>
      <c r="N966" s="16" t="str" cm="1">
        <f t="array" aca="1" ref="N966" ca="1">INDEX(Users[LastModifiedDate],Profiles[[#This Row],[UserId]])</f>
        <v>'2012-04-27 07:32:25'</v>
      </c>
      <c r="O966" s="16" t="str">
        <f t="shared" si="89"/>
        <v>Null</v>
      </c>
      <c r="P966" s="16">
        <f>1</f>
        <v>1</v>
      </c>
      <c r="Q966" s="16">
        <f>0</f>
        <v>0</v>
      </c>
      <c r="R96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(961,'Jaime ','Williams','Pic(306).png',' I speak in hyperbole a lot (i.e., I exaggerate for emphasis). I did NOT know this about myself until I married The World’s Most Literal Person, who points it out to me constantly.😉',N'توسعه دهنده وب',N'علی بابا',N'فرانسه',881,Null,NewId(),'2010-09-07 05:51:32','2012-04-27 07:32:25',Null,1,0)</v>
      </c>
    </row>
    <row r="967" spans="1:18" ht="18" x14ac:dyDescent="0.55000000000000004">
      <c r="A967" s="17">
        <f>ROW()-ROW(Profiles[[#Headers],[Id]])</f>
        <v>962</v>
      </c>
      <c r="B967" s="17">
        <f>SMALL(Users[Id],Profiles[[#This Row],[Id]])</f>
        <v>962</v>
      </c>
      <c r="C967" s="17" t="str" cm="1">
        <f t="array" aca="1" ref="C967" ca="1">INDEX(FirstNames[FirstName],RANDBETWEEN(1,$C$3))</f>
        <v>'Marley '</v>
      </c>
      <c r="D967" s="17" t="str" cm="1">
        <f t="array" aca="1" ref="D967" ca="1">INDEX(LastNames[LastName],RANDBETWEEN(1,$D$3))</f>
        <v>'Singleton'</v>
      </c>
      <c r="E967" s="17" t="str" cm="1">
        <f t="array" aca="1" ref="E967" ca="1">_xlfn.LET(_xlpm.r,RANDBETWEEN(1,$E$3),INDEX(AvatarNames[AvatarName],_xlpm.r))</f>
        <v>'Pic(032).png'</v>
      </c>
      <c r="F967" s="17" t="str" cm="1">
        <f t="array" aca="1" ref="F967" ca="1">INDEX(AboutMes[AboutMe],RANDBETWEEN(1,$F$3))</f>
        <v>' I am a quote junkie. Anything that speaks truth in a powerful, succinct, beautiful and/or clever way just GETS me, y’all. It can be song lyrics, poetry, or just quotes.'</v>
      </c>
      <c r="G967" s="15" t="str" cm="1">
        <f t="array" aca="1" ref="G967" ca="1">INDEX(JobTitles[JobTitle],RANDBETWEEN(1,$G$3))</f>
        <v>N'برنامه نویس فرانت'</v>
      </c>
      <c r="H967" s="15" t="str" cm="1">
        <f t="array" aca="1" ref="H967" ca="1">INDEX(Companies[Company],RANDBETWEEN(1,$H$3))</f>
        <v>N'همکاران سیستم'</v>
      </c>
      <c r="I967" s="15" t="str" cm="1">
        <f t="array" aca="1" ref="I967" ca="1">INDEX(Countries[Country],RANDBETWEEN(1,$I$3))</f>
        <v>N'سوئیس'</v>
      </c>
      <c r="J967" s="16">
        <f ca="1">_xlfn.LET(_xlpm.random, RANDBETWEEN(1,$J$3),_xlpm.min,INDEX(Visits[MinVisit],_xlpm.random),_xlpm.max,INDEX(Visits[MaxVisit],_xlpm.random),RANDBETWEEN(_xlpm.min,_xlpm.max))</f>
        <v>1</v>
      </c>
      <c r="K967" s="16" t="str">
        <f t="shared" ref="K967:K998" si="90">"Null"</f>
        <v>Null</v>
      </c>
      <c r="L967" s="16" t="str">
        <f t="shared" ref="L967:L998" si="91">"NewId()"</f>
        <v>NewId()</v>
      </c>
      <c r="M967" s="16" t="str" cm="1">
        <f t="array" aca="1" ref="M967" ca="1">INDEX(Users[CreatedDate],Profiles[[#This Row],[UserId]])</f>
        <v>'2010-09-09 15:42:35'</v>
      </c>
      <c r="N967" s="16" t="str" cm="1">
        <f t="array" aca="1" ref="N967" ca="1">INDEX(Users[LastModifiedDate],Profiles[[#This Row],[UserId]])</f>
        <v>'2014-01-06 04:00:44'</v>
      </c>
      <c r="O967" s="16" t="str">
        <f t="shared" ref="O967:O998" si="92">"Null"</f>
        <v>Null</v>
      </c>
      <c r="P967" s="16">
        <f>1</f>
        <v>1</v>
      </c>
      <c r="Q967" s="16">
        <f>0</f>
        <v>0</v>
      </c>
      <c r="R96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(962,'Marley ','Singleton','Pic(032).png',' I am a quote junkie. Anything that speaks truth in a powerful, succinct, beautiful and/or clever way just GETS me, y’all. It can be song lyrics, poetry, or just quotes.',N'برنامه نویس فرانت',N'همکاران سیستم',N'سوئیس',1,Null,NewId(),'2010-09-09 15:42:35','2014-01-06 04:00:44',Null,1,0)</v>
      </c>
    </row>
    <row r="968" spans="1:18" ht="18" x14ac:dyDescent="0.55000000000000004">
      <c r="A968" s="17">
        <f>ROW()-ROW(Profiles[[#Headers],[Id]])</f>
        <v>963</v>
      </c>
      <c r="B968" s="17">
        <f>SMALL(Users[Id],Profiles[[#This Row],[Id]])</f>
        <v>963</v>
      </c>
      <c r="C968" s="17" t="str" cm="1">
        <f t="array" aca="1" ref="C968" ca="1">INDEX(FirstNames[FirstName],RANDBETWEEN(1,$C$3))</f>
        <v>'Maximus '</v>
      </c>
      <c r="D968" s="17" t="str" cm="1">
        <f t="array" aca="1" ref="D968" ca="1">INDEX(LastNames[LastName],RANDBETWEEN(1,$D$3))</f>
        <v>'Hicks'</v>
      </c>
      <c r="E968" s="17" t="str" cm="1">
        <f t="array" aca="1" ref="E968" ca="1">_xlfn.LET(_xlpm.r,RANDBETWEEN(1,$E$3),INDEX(AvatarNames[AvatarName],_xlpm.r))</f>
        <v>'Pic(295).jpeg'</v>
      </c>
      <c r="F968" s="17" t="str" cm="1">
        <f t="array" aca="1" ref="F968" ca="1">INDEX(AboutMes[AboutMe],RANDBETWEEN(1,$F$3))</f>
        <v>' I often read (and enjoy!) things that are completely opposed to everything I believe. I actually enjoy challenging my own beliefs because it forces me to think long and hard about why I believe a certain way.'</v>
      </c>
      <c r="G968" s="15" t="str" cm="1">
        <f t="array" aca="1" ref="G968" ca="1">INDEX(JobTitles[JobTitle],RANDBETWEEN(1,$G$3))</f>
        <v>N'توسعه دهنده نرم افزار'</v>
      </c>
      <c r="H968" s="15" t="str" cm="1">
        <f t="array" aca="1" ref="H968" ca="1">INDEX(Companies[Company],RANDBETWEEN(1,$H$3))</f>
        <v>N'همکاران سیستم'</v>
      </c>
      <c r="I968" s="15" t="str" cm="1">
        <f t="array" aca="1" ref="I968" ca="1">INDEX(Countries[Country],RANDBETWEEN(1,$I$3))</f>
        <v>N'فرانسه'</v>
      </c>
      <c r="J968" s="16">
        <f ca="1">_xlfn.LET(_xlpm.random, RANDBETWEEN(1,$J$3),_xlpm.min,INDEX(Visits[MinVisit],_xlpm.random),_xlpm.max,INDEX(Visits[MaxVisit],_xlpm.random),RANDBETWEEN(_xlpm.min,_xlpm.max))</f>
        <v>4</v>
      </c>
      <c r="K968" s="16" t="str">
        <f t="shared" si="90"/>
        <v>Null</v>
      </c>
      <c r="L968" s="16" t="str">
        <f t="shared" si="91"/>
        <v>NewId()</v>
      </c>
      <c r="M968" s="16" t="str" cm="1">
        <f t="array" aca="1" ref="M968" ca="1">INDEX(Users[CreatedDate],Profiles[[#This Row],[UserId]])</f>
        <v>'2010-09-12 02:14:52'</v>
      </c>
      <c r="N968" s="16" t="str" cm="1">
        <f t="array" aca="1" ref="N968" ca="1">INDEX(Users[LastModifiedDate],Profiles[[#This Row],[UserId]])</f>
        <v>'2010-09-26 06:34:55'</v>
      </c>
      <c r="O968" s="16" t="str">
        <f t="shared" si="92"/>
        <v>Null</v>
      </c>
      <c r="P968" s="16">
        <f>1</f>
        <v>1</v>
      </c>
      <c r="Q968" s="16">
        <f>0</f>
        <v>0</v>
      </c>
      <c r="R96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(963,'Maximus ','Hicks','Pic(295).jpeg',' I often read (and enjoy!) things that are completely opposed to everything I believe. I actually enjoy challenging my own beliefs because it forces me to think long and hard about why I believe a certain way.',N'توسعه دهنده نرم افزار',N'همکاران سیستم',N'فرانسه',4,Null,NewId(),'2010-09-12 02:14:52','2010-09-26 06:34:55',Null,1,0)</v>
      </c>
    </row>
    <row r="969" spans="1:18" ht="18" x14ac:dyDescent="0.55000000000000004">
      <c r="A969" s="17">
        <f>ROW()-ROW(Profiles[[#Headers],[Id]])</f>
        <v>964</v>
      </c>
      <c r="B969" s="17">
        <f>SMALL(Users[Id],Profiles[[#This Row],[Id]])</f>
        <v>964</v>
      </c>
      <c r="C969" s="17" t="str" cm="1">
        <f t="array" aca="1" ref="C969" ca="1">INDEX(FirstNames[FirstName],RANDBETWEEN(1,$C$3))</f>
        <v>'Genesis '</v>
      </c>
      <c r="D969" s="17" t="str" cm="1">
        <f t="array" aca="1" ref="D969" ca="1">INDEX(LastNames[LastName],RANDBETWEEN(1,$D$3))</f>
        <v>'Macias'</v>
      </c>
      <c r="E969" s="17" t="str" cm="1">
        <f t="array" aca="1" ref="E969" ca="1">_xlfn.LET(_xlpm.r,RANDBETWEEN(1,$E$3),INDEX(AvatarNames[AvatarName],_xlpm.r))</f>
        <v>'Pic(331).jpeg'</v>
      </c>
      <c r="F969" s="17" t="str" cm="1">
        <f t="array" aca="1" ref="F969" ca="1">INDEX(AboutMes[AboutMe],RANDBETWEEN(1,$F$3))</f>
        <v>' I am a Jack (Jane?) of all trades. I know a little bit about a lot of things. I am interested in learning SO many things that I have a hard time focusing my energy on any one thing.'</v>
      </c>
      <c r="G969" s="15" t="str" cm="1">
        <f t="array" aca="1" ref="G969" ca="1">INDEX(JobTitles[JobTitle],RANDBETWEEN(1,$G$3))</f>
        <v>N'توسعه دهنده نرم افزار'</v>
      </c>
      <c r="H969" s="15" t="str" cm="1">
        <f t="array" aca="1" ref="H969" ca="1">INDEX(Companies[Company],RANDBETWEEN(1,$H$3))</f>
        <v>N'سداد'</v>
      </c>
      <c r="I969" s="15" t="str" cm="1">
        <f t="array" aca="1" ref="I969" ca="1">INDEX(Countries[Country],RANDBETWEEN(1,$I$3))</f>
        <v>N'فرانسه'</v>
      </c>
      <c r="J969" s="16">
        <f ca="1">_xlfn.LET(_xlpm.random, RANDBETWEEN(1,$J$3),_xlpm.min,INDEX(Visits[MinVisit],_xlpm.random),_xlpm.max,INDEX(Visits[MaxVisit],_xlpm.random),RANDBETWEEN(_xlpm.min,_xlpm.max))</f>
        <v>282</v>
      </c>
      <c r="K969" s="16" t="str">
        <f t="shared" si="90"/>
        <v>Null</v>
      </c>
      <c r="L969" s="16" t="str">
        <f t="shared" si="91"/>
        <v>NewId()</v>
      </c>
      <c r="M969" s="16" t="str" cm="1">
        <f t="array" aca="1" ref="M969" ca="1">INDEX(Users[CreatedDate],Profiles[[#This Row],[UserId]])</f>
        <v>'2010-09-17 11:46:02'</v>
      </c>
      <c r="N969" s="16" t="str" cm="1">
        <f t="array" aca="1" ref="N969" ca="1">INDEX(Users[LastModifiedDate],Profiles[[#This Row],[UserId]])</f>
        <v>'2012-01-18 01:00:05'</v>
      </c>
      <c r="O969" s="16" t="str">
        <f t="shared" si="92"/>
        <v>Null</v>
      </c>
      <c r="P969" s="16">
        <f>1</f>
        <v>1</v>
      </c>
      <c r="Q969" s="16">
        <f>0</f>
        <v>0</v>
      </c>
      <c r="R96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(964,'Genesis ','Macias','Pic(331).jpeg',' I am a Jack (Jane?) of all trades. I know a little bit about a lot of things. I am interested in learning SO many things that I have a hard time focusing my energy on any one thing.',N'توسعه دهنده نرم افزار',N'سداد',N'فرانسه',282,Null,NewId(),'2010-09-17 11:46:02','2012-01-18 01:00:05',Null,1,0)</v>
      </c>
    </row>
    <row r="970" spans="1:18" ht="18" x14ac:dyDescent="0.55000000000000004">
      <c r="A970" s="17">
        <f>ROW()-ROW(Profiles[[#Headers],[Id]])</f>
        <v>965</v>
      </c>
      <c r="B970" s="17">
        <f>SMALL(Users[Id],Profiles[[#This Row],[Id]])</f>
        <v>965</v>
      </c>
      <c r="C970" s="17" t="str" cm="1">
        <f t="array" aca="1" ref="C970" ca="1">INDEX(FirstNames[FirstName],RANDBETWEEN(1,$C$3))</f>
        <v>'Kinsley '</v>
      </c>
      <c r="D970" s="17" t="str" cm="1">
        <f t="array" aca="1" ref="D970" ca="1">INDEX(LastNames[LastName],RANDBETWEEN(1,$D$3))</f>
        <v>'Blair'</v>
      </c>
      <c r="E970" s="17" t="str" cm="1">
        <f t="array" aca="1" ref="E970" ca="1">_xlfn.LET(_xlpm.r,RANDBETWEEN(1,$E$3),INDEX(AvatarNames[AvatarName],_xlpm.r))</f>
        <v>'Pic(218).png'</v>
      </c>
      <c r="F970" s="17" t="str" cm="1">
        <f t="array" aca="1" ref="F970"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970" s="15" t="str" cm="1">
        <f t="array" aca="1" ref="G970" ca="1">INDEX(JobTitles[JobTitle],RANDBETWEEN(1,$G$3))</f>
        <v>N'توسعه دهنده وب'</v>
      </c>
      <c r="H970" s="15" t="str" cm="1">
        <f t="array" aca="1" ref="H970" ca="1">INDEX(Companies[Company],RANDBETWEEN(1,$H$3))</f>
        <v>N'شاتل'</v>
      </c>
      <c r="I970" s="15" t="str" cm="1">
        <f t="array" aca="1" ref="I970" ca="1">INDEX(Countries[Country],RANDBETWEEN(1,$I$3))</f>
        <v>N'ژاپن'</v>
      </c>
      <c r="J970" s="16">
        <f ca="1">_xlfn.LET(_xlpm.random, RANDBETWEEN(1,$J$3),_xlpm.min,INDEX(Visits[MinVisit],_xlpm.random),_xlpm.max,INDEX(Visits[MaxVisit],_xlpm.random),RANDBETWEEN(_xlpm.min,_xlpm.max))</f>
        <v>621</v>
      </c>
      <c r="K970" s="16" t="str">
        <f t="shared" si="90"/>
        <v>Null</v>
      </c>
      <c r="L970" s="16" t="str">
        <f t="shared" si="91"/>
        <v>NewId()</v>
      </c>
      <c r="M970" s="16" t="str" cm="1">
        <f t="array" aca="1" ref="M970" ca="1">INDEX(Users[CreatedDate],Profiles[[#This Row],[UserId]])</f>
        <v>'2010-09-19 01:24:55'</v>
      </c>
      <c r="N970" s="16" t="str" cm="1">
        <f t="array" aca="1" ref="N970" ca="1">INDEX(Users[LastModifiedDate],Profiles[[#This Row],[UserId]])</f>
        <v>'2015-03-25 00:07:35'</v>
      </c>
      <c r="O970" s="16" t="str">
        <f t="shared" si="92"/>
        <v>Null</v>
      </c>
      <c r="P970" s="16">
        <f>1</f>
        <v>1</v>
      </c>
      <c r="Q970" s="16">
        <f>0</f>
        <v>0</v>
      </c>
      <c r="R97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(965,'Kinsley ','Blair','Pic(218).png','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people.',N'توسعه دهنده وب',N'شاتل',N'ژاپن',621,Null,NewId(),'2010-09-19 01:24:55','2015-03-25 00:07:35',Null,1,0)</v>
      </c>
    </row>
    <row r="971" spans="1:18" ht="18" x14ac:dyDescent="0.55000000000000004">
      <c r="A971" s="17">
        <f>ROW()-ROW(Profiles[[#Headers],[Id]])</f>
        <v>966</v>
      </c>
      <c r="B971" s="17">
        <f>SMALL(Users[Id],Profiles[[#This Row],[Id]])</f>
        <v>966</v>
      </c>
      <c r="C971" s="17" t="str" cm="1">
        <f t="array" aca="1" ref="C971" ca="1">INDEX(FirstNames[FirstName],RANDBETWEEN(1,$C$3))</f>
        <v>'Ian '</v>
      </c>
      <c r="D971" s="17" t="str" cm="1">
        <f t="array" aca="1" ref="D971" ca="1">INDEX(LastNames[LastName],RANDBETWEEN(1,$D$3))</f>
        <v>'Sexton'</v>
      </c>
      <c r="E971" s="17" t="str" cm="1">
        <f t="array" aca="1" ref="E971" ca="1">_xlfn.LET(_xlpm.r,RANDBETWEEN(1,$E$3),INDEX(AvatarNames[AvatarName],_xlpm.r))</f>
        <v>'Pic(073).png'</v>
      </c>
      <c r="F971" s="17" t="str" cm="1">
        <f t="array" aca="1" ref="F971" ca="1">INDEX(AboutMes[AboutMe],RANDBETWEEN(1,$F$3))</f>
        <v>' I am really forgetful sometimes.'</v>
      </c>
      <c r="G971" s="15" t="str" cm="1">
        <f t="array" aca="1" ref="G971" ca="1">INDEX(JobTitles[JobTitle],RANDBETWEEN(1,$G$3))</f>
        <v>N'برنامه نویس فول استک'</v>
      </c>
      <c r="H971" s="15" t="str" cm="1">
        <f t="array" aca="1" ref="H971" ca="1">INDEX(Companies[Company],RANDBETWEEN(1,$H$3))</f>
        <v>N'پیشران پارت'</v>
      </c>
      <c r="I971" s="15" t="str" cm="1">
        <f t="array" aca="1" ref="I971" ca="1">INDEX(Countries[Country],RANDBETWEEN(1,$I$3))</f>
        <v>N'انگلستان'</v>
      </c>
      <c r="J971" s="16">
        <f ca="1">_xlfn.LET(_xlpm.random, RANDBETWEEN(1,$J$3),_xlpm.min,INDEX(Visits[MinVisit],_xlpm.random),_xlpm.max,INDEX(Visits[MaxVisit],_xlpm.random),RANDBETWEEN(_xlpm.min,_xlpm.max))</f>
        <v>194</v>
      </c>
      <c r="K971" s="16" t="str">
        <f t="shared" si="90"/>
        <v>Null</v>
      </c>
      <c r="L971" s="16" t="str">
        <f t="shared" si="91"/>
        <v>NewId()</v>
      </c>
      <c r="M971" s="16" t="str" cm="1">
        <f t="array" aca="1" ref="M971" ca="1">INDEX(Users[CreatedDate],Profiles[[#This Row],[UserId]])</f>
        <v>'2010-09-23 14:20:48'</v>
      </c>
      <c r="N971" s="16" t="str" cm="1">
        <f t="array" aca="1" ref="N971" ca="1">INDEX(Users[LastModifiedDate],Profiles[[#This Row],[UserId]])</f>
        <v>'2013-07-23 14:21:36'</v>
      </c>
      <c r="O971" s="16" t="str">
        <f t="shared" si="92"/>
        <v>Null</v>
      </c>
      <c r="P971" s="16">
        <f>1</f>
        <v>1</v>
      </c>
      <c r="Q971" s="16">
        <f>0</f>
        <v>0</v>
      </c>
      <c r="R97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(966,'Ian ','Sexton','Pic(073).png',' I am really forgetful sometimes.',N'برنامه نویس فول استک',N'پیشران پارت',N'انگلستان',194,Null,NewId(),'2010-09-23 14:20:48','2013-07-23 14:21:36',Null,1,0)</v>
      </c>
    </row>
    <row r="972" spans="1:18" ht="18" x14ac:dyDescent="0.55000000000000004">
      <c r="A972" s="17">
        <f>ROW()-ROW(Profiles[[#Headers],[Id]])</f>
        <v>967</v>
      </c>
      <c r="B972" s="17">
        <f>SMALL(Users[Id],Profiles[[#This Row],[Id]])</f>
        <v>967</v>
      </c>
      <c r="C972" s="17" t="str" cm="1">
        <f t="array" aca="1" ref="C972" ca="1">INDEX(FirstNames[FirstName],RANDBETWEEN(1,$C$3))</f>
        <v>'Keagan '</v>
      </c>
      <c r="D972" s="17" t="str" cm="1">
        <f t="array" aca="1" ref="D972" ca="1">INDEX(LastNames[LastName],RANDBETWEEN(1,$D$3))</f>
        <v>'Garcia'</v>
      </c>
      <c r="E972" s="17" t="str" cm="1">
        <f t="array" aca="1" ref="E972" ca="1">_xlfn.LET(_xlpm.r,RANDBETWEEN(1,$E$3),INDEX(AvatarNames[AvatarName],_xlpm.r))</f>
        <v>'Pic(138).png'</v>
      </c>
      <c r="F972" s="17" t="str" cm="1">
        <f t="array" aca="1" ref="F972" ca="1">INDEX(AboutMes[AboutMe],RANDBETWEEN(1,$F$3))</f>
        <v>' I am terrible at decorating and DIY stuff, and I am envious of those who are good at it.'</v>
      </c>
      <c r="G972" s="15" t="str" cm="1">
        <f t="array" aca="1" ref="G972" ca="1">INDEX(JobTitles[JobTitle],RANDBETWEEN(1,$G$3))</f>
        <v>N'تحلیل گر سیستم های مالی'</v>
      </c>
      <c r="H972" s="15" t="str" cm="1">
        <f t="array" aca="1" ref="H972" ca="1">INDEX(Companies[Company],RANDBETWEEN(1,$H$3))</f>
        <v>N'علی بابا'</v>
      </c>
      <c r="I972" s="15" t="str" cm="1">
        <f t="array" aca="1" ref="I972" ca="1">INDEX(Countries[Country],RANDBETWEEN(1,$I$3))</f>
        <v>N'سوئیس'</v>
      </c>
      <c r="J972" s="16">
        <f ca="1">_xlfn.LET(_xlpm.random, RANDBETWEEN(1,$J$3),_xlpm.min,INDEX(Visits[MinVisit],_xlpm.random),_xlpm.max,INDEX(Visits[MaxVisit],_xlpm.random),RANDBETWEEN(_xlpm.min,_xlpm.max))</f>
        <v>930</v>
      </c>
      <c r="K972" s="16" t="str">
        <f t="shared" si="90"/>
        <v>Null</v>
      </c>
      <c r="L972" s="16" t="str">
        <f t="shared" si="91"/>
        <v>NewId()</v>
      </c>
      <c r="M972" s="16" t="str" cm="1">
        <f t="array" aca="1" ref="M972" ca="1">INDEX(Users[CreatedDate],Profiles[[#This Row],[UserId]])</f>
        <v>'2010-09-25 20:59:06'</v>
      </c>
      <c r="N972" s="16" t="str" cm="1">
        <f t="array" aca="1" ref="N972" ca="1">INDEX(Users[LastModifiedDate],Profiles[[#This Row],[UserId]])</f>
        <v>'2012-12-22 20:57:07'</v>
      </c>
      <c r="O972" s="16" t="str">
        <f t="shared" si="92"/>
        <v>Null</v>
      </c>
      <c r="P972" s="16">
        <f>1</f>
        <v>1</v>
      </c>
      <c r="Q972" s="16">
        <f>0</f>
        <v>0</v>
      </c>
      <c r="R97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(967,'Keagan ','Garcia','Pic(138).png',' I am terrible at decorating and DIY stuff, and I am envious of those who are good at it.',N'تحلیل گر سیستم های مالی',N'علی بابا',N'سوئیس',930,Null,NewId(),'2010-09-25 20:59:06','2012-12-22 20:57:07',Null,1,0)</v>
      </c>
    </row>
    <row r="973" spans="1:18" ht="18" x14ac:dyDescent="0.55000000000000004">
      <c r="A973" s="17">
        <f>ROW()-ROW(Profiles[[#Headers],[Id]])</f>
        <v>968</v>
      </c>
      <c r="B973" s="17">
        <f>SMALL(Users[Id],Profiles[[#This Row],[Id]])</f>
        <v>968</v>
      </c>
      <c r="C973" s="17" t="str" cm="1">
        <f t="array" aca="1" ref="C973" ca="1">INDEX(FirstNames[FirstName],RANDBETWEEN(1,$C$3))</f>
        <v>'Kaylah '</v>
      </c>
      <c r="D973" s="17" t="str" cm="1">
        <f t="array" aca="1" ref="D973" ca="1">INDEX(LastNames[LastName],RANDBETWEEN(1,$D$3))</f>
        <v>'Mcpherson'</v>
      </c>
      <c r="E973" s="17" t="str" cm="1">
        <f t="array" aca="1" ref="E973" ca="1">_xlfn.LET(_xlpm.r,RANDBETWEEN(1,$E$3),INDEX(AvatarNames[AvatarName],_xlpm.r))</f>
        <v>'Pic(247).png'</v>
      </c>
      <c r="F973" s="17" t="str" cm="1">
        <f t="array" aca="1" ref="F973" ca="1">INDEX(AboutMes[AboutMe],RANDBETWEEN(1,$F$3))</f>
        <v>' I am so sentimental, and I feel the big feels. I am very expressive, especially with people I trust.'</v>
      </c>
      <c r="G973" s="15" t="str" cm="1">
        <f t="array" aca="1" ref="G973" ca="1">INDEX(JobTitles[JobTitle],RANDBETWEEN(1,$G$3))</f>
        <v>N'تحلیل گر سیستم های مالی'</v>
      </c>
      <c r="H973" s="15" t="str" cm="1">
        <f t="array" aca="1" ref="H973" ca="1">INDEX(Companies[Company],RANDBETWEEN(1,$H$3))</f>
        <v>N'محک'</v>
      </c>
      <c r="I973" s="15" t="str" cm="1">
        <f t="array" aca="1" ref="I973" ca="1">INDEX(Countries[Country],RANDBETWEEN(1,$I$3))</f>
        <v>N'انگلستان'</v>
      </c>
      <c r="J973" s="16">
        <f ca="1">_xlfn.LET(_xlpm.random, RANDBETWEEN(1,$J$3),_xlpm.min,INDEX(Visits[MinVisit],_xlpm.random),_xlpm.max,INDEX(Visits[MaxVisit],_xlpm.random),RANDBETWEEN(_xlpm.min,_xlpm.max))</f>
        <v>61</v>
      </c>
      <c r="K973" s="16" t="str">
        <f t="shared" si="90"/>
        <v>Null</v>
      </c>
      <c r="L973" s="16" t="str">
        <f t="shared" si="91"/>
        <v>NewId()</v>
      </c>
      <c r="M973" s="16" t="str" cm="1">
        <f t="array" aca="1" ref="M973" ca="1">INDEX(Users[CreatedDate],Profiles[[#This Row],[UserId]])</f>
        <v>'2010-09-28 13:11:27'</v>
      </c>
      <c r="N973" s="16" t="str" cm="1">
        <f t="array" aca="1" ref="N973" ca="1">INDEX(Users[LastModifiedDate],Profiles[[#This Row],[UserId]])</f>
        <v>'2012-03-12 19:48:15'</v>
      </c>
      <c r="O973" s="16" t="str">
        <f t="shared" si="92"/>
        <v>Null</v>
      </c>
      <c r="P973" s="16">
        <f>1</f>
        <v>1</v>
      </c>
      <c r="Q973" s="16">
        <f>0</f>
        <v>0</v>
      </c>
      <c r="R97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(968,'Kaylah ','Mcpherson','Pic(247).png',' I am so sentimental, and I feel the big feels. I am very expressive, especially with people I trust.',N'تحلیل گر سیستم های مالی',N'محک',N'انگلستان',61,Null,NewId(),'2010-09-28 13:11:27','2012-03-12 19:48:15',Null,1,0)</v>
      </c>
    </row>
    <row r="974" spans="1:18" ht="18" x14ac:dyDescent="0.55000000000000004">
      <c r="A974" s="17">
        <f>ROW()-ROW(Profiles[[#Headers],[Id]])</f>
        <v>969</v>
      </c>
      <c r="B974" s="17">
        <f>SMALL(Users[Id],Profiles[[#This Row],[Id]])</f>
        <v>969</v>
      </c>
      <c r="C974" s="17" t="str" cm="1">
        <f t="array" aca="1" ref="C974" ca="1">INDEX(FirstNames[FirstName],RANDBETWEEN(1,$C$3))</f>
        <v>'Charity '</v>
      </c>
      <c r="D974" s="17" t="str" cm="1">
        <f t="array" aca="1" ref="D974" ca="1">INDEX(LastNames[LastName],RANDBETWEEN(1,$D$3))</f>
        <v>'Suarez'</v>
      </c>
      <c r="E974" s="17" t="str" cm="1">
        <f t="array" aca="1" ref="E974" ca="1">_xlfn.LET(_xlpm.r,RANDBETWEEN(1,$E$3),INDEX(AvatarNames[AvatarName],_xlpm.r))</f>
        <v>'Pic(333).png'</v>
      </c>
      <c r="F974" s="17" t="str" cm="1">
        <f t="array" aca="1" ref="F974" ca="1">INDEX(AboutMes[AboutMe],RANDBETWEEN(1,$F$3))</f>
        <v>' I am terrible at decorating and DIY stuff, and I am envious of those who are good at it.'</v>
      </c>
      <c r="G974" s="15" t="str" cm="1">
        <f t="array" aca="1" ref="G974" ca="1">INDEX(JobTitles[JobTitle],RANDBETWEEN(1,$G$3))</f>
        <v>N'برنامه نویس فول استک'</v>
      </c>
      <c r="H974" s="15" t="str" cm="1">
        <f t="array" aca="1" ref="H974" ca="1">INDEX(Companies[Company],RANDBETWEEN(1,$H$3))</f>
        <v>N'پیشران پارت'</v>
      </c>
      <c r="I974" s="15" t="str" cm="1">
        <f t="array" aca="1" ref="I974" ca="1">INDEX(Countries[Country],RANDBETWEEN(1,$I$3))</f>
        <v>N'آلمان'</v>
      </c>
      <c r="J974" s="16">
        <f ca="1">_xlfn.LET(_xlpm.random, RANDBETWEEN(1,$J$3),_xlpm.min,INDEX(Visits[MinVisit],_xlpm.random),_xlpm.max,INDEX(Visits[MaxVisit],_xlpm.random),RANDBETWEEN(_xlpm.min,_xlpm.max))</f>
        <v>193</v>
      </c>
      <c r="K974" s="16" t="str">
        <f t="shared" si="90"/>
        <v>Null</v>
      </c>
      <c r="L974" s="16" t="str">
        <f t="shared" si="91"/>
        <v>NewId()</v>
      </c>
      <c r="M974" s="16" t="str" cm="1">
        <f t="array" aca="1" ref="M974" ca="1">INDEX(Users[CreatedDate],Profiles[[#This Row],[UserId]])</f>
        <v>'2010-10-02 09:40:35'</v>
      </c>
      <c r="N974" s="16" t="str" cm="1">
        <f t="array" aca="1" ref="N974" ca="1">INDEX(Users[LastModifiedDate],Profiles[[#This Row],[UserId]])</f>
        <v>'2019-12-19 06:15:07'</v>
      </c>
      <c r="O974" s="16" t="str">
        <f t="shared" si="92"/>
        <v>Null</v>
      </c>
      <c r="P974" s="16">
        <f>1</f>
        <v>1</v>
      </c>
      <c r="Q974" s="16">
        <f>0</f>
        <v>0</v>
      </c>
      <c r="R97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(969,'Charity ','Suarez','Pic(333).png',' I am terrible at decorating and DIY stuff, and I am envious of those who are good at it.',N'برنامه نویس فول استک',N'پیشران پارت',N'آلمان',193,Null,NewId(),'2010-10-02 09:40:35','2019-12-19 06:15:07',Null,1,0)</v>
      </c>
    </row>
    <row r="975" spans="1:18" ht="18" x14ac:dyDescent="0.55000000000000004">
      <c r="A975" s="17">
        <f>ROW()-ROW(Profiles[[#Headers],[Id]])</f>
        <v>970</v>
      </c>
      <c r="B975" s="17">
        <f>SMALL(Users[Id],Profiles[[#This Row],[Id]])</f>
        <v>970</v>
      </c>
      <c r="C975" s="17" t="str" cm="1">
        <f t="array" aca="1" ref="C975" ca="1">INDEX(FirstNames[FirstName],RANDBETWEEN(1,$C$3))</f>
        <v>'Johnathon '</v>
      </c>
      <c r="D975" s="17" t="str" cm="1">
        <f t="array" aca="1" ref="D975" ca="1">INDEX(LastNames[LastName],RANDBETWEEN(1,$D$3))</f>
        <v>'Palmer'</v>
      </c>
      <c r="E975" s="17" t="str" cm="1">
        <f t="array" aca="1" ref="E975" ca="1">_xlfn.LET(_xlpm.r,RANDBETWEEN(1,$E$3),INDEX(AvatarNames[AvatarName],_xlpm.r))</f>
        <v>'Pic(229).png'</v>
      </c>
      <c r="F975" s="17" t="str" cm="1">
        <f t="array" aca="1" ref="F975" ca="1">INDEX(AboutMes[AboutMe],RANDBETWEEN(1,$F$3))</f>
        <v>' I am so sentimental, and I feel the big feels. I am very expressive, especially with people I trust.'</v>
      </c>
      <c r="G975" s="15" t="str" cm="1">
        <f t="array" aca="1" ref="G975" ca="1">INDEX(JobTitles[JobTitle],RANDBETWEEN(1,$G$3))</f>
        <v>N'برنامه نویس فول استک'</v>
      </c>
      <c r="H975" s="15" t="str" cm="1">
        <f t="array" aca="1" ref="H975" ca="1">INDEX(Companies[Company],RANDBETWEEN(1,$H$3))</f>
        <v>N'اسنپ'</v>
      </c>
      <c r="I975" s="15" t="str" cm="1">
        <f t="array" aca="1" ref="I975" ca="1">INDEX(Countries[Country],RANDBETWEEN(1,$I$3))</f>
        <v>N'کانادا'</v>
      </c>
      <c r="J975" s="16">
        <f ca="1">_xlfn.LET(_xlpm.random, RANDBETWEEN(1,$J$3),_xlpm.min,INDEX(Visits[MinVisit],_xlpm.random),_xlpm.max,INDEX(Visits[MaxVisit],_xlpm.random),RANDBETWEEN(_xlpm.min,_xlpm.max))</f>
        <v>10</v>
      </c>
      <c r="K975" s="16" t="str">
        <f t="shared" si="90"/>
        <v>Null</v>
      </c>
      <c r="L975" s="16" t="str">
        <f t="shared" si="91"/>
        <v>NewId()</v>
      </c>
      <c r="M975" s="16" t="str" cm="1">
        <f t="array" aca="1" ref="M975" ca="1">INDEX(Users[CreatedDate],Profiles[[#This Row],[UserId]])</f>
        <v>'2010-10-07 17:39:45'</v>
      </c>
      <c r="N975" s="16" t="str" cm="1">
        <f t="array" aca="1" ref="N975" ca="1">INDEX(Users[LastModifiedDate],Profiles[[#This Row],[UserId]])</f>
        <v>'2013-04-16 03:06:34'</v>
      </c>
      <c r="O975" s="16" t="str">
        <f t="shared" si="92"/>
        <v>Null</v>
      </c>
      <c r="P975" s="16">
        <f>1</f>
        <v>1</v>
      </c>
      <c r="Q975" s="16">
        <f>0</f>
        <v>0</v>
      </c>
      <c r="R97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(970,'Johnathon ','Palmer','Pic(229).png',' I am so sentimental, and I feel the big feels. I am very expressive, especially with people I trust.',N'برنامه نویس فول استک',N'اسنپ',N'کانادا',10,Null,NewId(),'2010-10-07 17:39:45','2013-04-16 03:06:34',Null,1,0)</v>
      </c>
    </row>
    <row r="976" spans="1:18" ht="18" x14ac:dyDescent="0.55000000000000004">
      <c r="A976" s="17">
        <f>ROW()-ROW(Profiles[[#Headers],[Id]])</f>
        <v>971</v>
      </c>
      <c r="B976" s="17">
        <f>SMALL(Users[Id],Profiles[[#This Row],[Id]])</f>
        <v>971</v>
      </c>
      <c r="C976" s="17" t="str" cm="1">
        <f t="array" aca="1" ref="C976" ca="1">INDEX(FirstNames[FirstName],RANDBETWEEN(1,$C$3))</f>
        <v>'Frank '</v>
      </c>
      <c r="D976" s="17" t="str" cm="1">
        <f t="array" aca="1" ref="D976" ca="1">INDEX(LastNames[LastName],RANDBETWEEN(1,$D$3))</f>
        <v>'Forbes'</v>
      </c>
      <c r="E976" s="17" t="str" cm="1">
        <f t="array" aca="1" ref="E976" ca="1">_xlfn.LET(_xlpm.r,RANDBETWEEN(1,$E$3),INDEX(AvatarNames[AvatarName],_xlpm.r))</f>
        <v>'Pic(013).png'</v>
      </c>
      <c r="F976" s="17" t="str" cm="1">
        <f t="array" aca="1" ref="F976"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976" s="15" t="str" cm="1">
        <f t="array" aca="1" ref="G976" ca="1">INDEX(JobTitles[JobTitle],RANDBETWEEN(1,$G$3))</f>
        <v>N'برنامه نویس سمت سرور'</v>
      </c>
      <c r="H976" s="15" t="str" cm="1">
        <f t="array" aca="1" ref="H976" ca="1">INDEX(Companies[Company],RANDBETWEEN(1,$H$3))</f>
        <v>N'روژین تاک'</v>
      </c>
      <c r="I976" s="15" t="str" cm="1">
        <f t="array" aca="1" ref="I976" ca="1">INDEX(Countries[Country],RANDBETWEEN(1,$I$3))</f>
        <v>N'آمریکا'</v>
      </c>
      <c r="J976" s="16">
        <f ca="1">_xlfn.LET(_xlpm.random, RANDBETWEEN(1,$J$3),_xlpm.min,INDEX(Visits[MinVisit],_xlpm.random),_xlpm.max,INDEX(Visits[MaxVisit],_xlpm.random),RANDBETWEEN(_xlpm.min,_xlpm.max))</f>
        <v>56</v>
      </c>
      <c r="K976" s="16" t="str">
        <f t="shared" si="90"/>
        <v>Null</v>
      </c>
      <c r="L976" s="16" t="str">
        <f t="shared" si="91"/>
        <v>NewId()</v>
      </c>
      <c r="M976" s="16" t="str" cm="1">
        <f t="array" aca="1" ref="M976" ca="1">INDEX(Users[CreatedDate],Profiles[[#This Row],[UserId]])</f>
        <v>'2010-10-12 04:48:08'</v>
      </c>
      <c r="N976" s="16" t="str" cm="1">
        <f t="array" aca="1" ref="N976" ca="1">INDEX(Users[LastModifiedDate],Profiles[[#This Row],[UserId]])</f>
        <v>'2013-07-01 15:19:30'</v>
      </c>
      <c r="O976" s="16" t="str">
        <f t="shared" si="92"/>
        <v>Null</v>
      </c>
      <c r="P976" s="16">
        <f>1</f>
        <v>1</v>
      </c>
      <c r="Q976" s="16">
        <f>0</f>
        <v>0</v>
      </c>
      <c r="R97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(971,'Frank ','Forbes','Pic(013).png','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me.',N'برنامه نویس سمت سرور',N'روژین تاک',N'آمریکا',56,Null,NewId(),'2010-10-12 04:48:08','2013-07-01 15:19:30',Null,1,0)</v>
      </c>
    </row>
    <row r="977" spans="1:18" ht="18" x14ac:dyDescent="0.55000000000000004">
      <c r="A977" s="17">
        <f>ROW()-ROW(Profiles[[#Headers],[Id]])</f>
        <v>972</v>
      </c>
      <c r="B977" s="17">
        <f>SMALL(Users[Id],Profiles[[#This Row],[Id]])</f>
        <v>972</v>
      </c>
      <c r="C977" s="17" t="str" cm="1">
        <f t="array" aca="1" ref="C977" ca="1">INDEX(FirstNames[FirstName],RANDBETWEEN(1,$C$3))</f>
        <v>'Jaeden '</v>
      </c>
      <c r="D977" s="17" t="str" cm="1">
        <f t="array" aca="1" ref="D977" ca="1">INDEX(LastNames[LastName],RANDBETWEEN(1,$D$3))</f>
        <v>'Morris'</v>
      </c>
      <c r="E977" s="17" t="str" cm="1">
        <f t="array" aca="1" ref="E977" ca="1">_xlfn.LET(_xlpm.r,RANDBETWEEN(1,$E$3),INDEX(AvatarNames[AvatarName],_xlpm.r))</f>
        <v>'Pic(022).png'</v>
      </c>
      <c r="F977" s="17" t="str" cm="1">
        <f t="array" aca="1" ref="F977"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977" s="15" t="str" cm="1">
        <f t="array" aca="1" ref="G977" ca="1">INDEX(JobTitles[JobTitle],RANDBETWEEN(1,$G$3))</f>
        <v>N'توسعه دهنده وب'</v>
      </c>
      <c r="H977" s="15" t="str" cm="1">
        <f t="array" aca="1" ref="H977" ca="1">INDEX(Companies[Company],RANDBETWEEN(1,$H$3))</f>
        <v>N'دیجی کالا'</v>
      </c>
      <c r="I977" s="15" t="str" cm="1">
        <f t="array" aca="1" ref="I977" ca="1">INDEX(Countries[Country],RANDBETWEEN(1,$I$3))</f>
        <v>N'انگلستان'</v>
      </c>
      <c r="J977" s="16">
        <f ca="1">_xlfn.LET(_xlpm.random, RANDBETWEEN(1,$J$3),_xlpm.min,INDEX(Visits[MinVisit],_xlpm.random),_xlpm.max,INDEX(Visits[MaxVisit],_xlpm.random),RANDBETWEEN(_xlpm.min,_xlpm.max))</f>
        <v>31</v>
      </c>
      <c r="K977" s="16" t="str">
        <f t="shared" si="90"/>
        <v>Null</v>
      </c>
      <c r="L977" s="16" t="str">
        <f t="shared" si="91"/>
        <v>NewId()</v>
      </c>
      <c r="M977" s="16" t="str" cm="1">
        <f t="array" aca="1" ref="M977" ca="1">INDEX(Users[CreatedDate],Profiles[[#This Row],[UserId]])</f>
        <v>'2010-10-16 07:41:49'</v>
      </c>
      <c r="N977" s="16" t="str" cm="1">
        <f t="array" aca="1" ref="N977" ca="1">INDEX(Users[LastModifiedDate],Profiles[[#This Row],[UserId]])</f>
        <v>'2012-07-07 18:01:16'</v>
      </c>
      <c r="O977" s="16" t="str">
        <f t="shared" si="92"/>
        <v>Null</v>
      </c>
      <c r="P977" s="16">
        <f>1</f>
        <v>1</v>
      </c>
      <c r="Q977" s="16">
        <f>0</f>
        <v>0</v>
      </c>
      <c r="R97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(972,'Jaeden ','Morris','Pic(022).png','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embarrassing.',N'توسعه دهنده وب',N'دیجی کالا',N'انگلستان',31,Null,NewId(),'2010-10-16 07:41:49','2012-07-07 18:01:16',Null,1,0)</v>
      </c>
    </row>
    <row r="978" spans="1:18" ht="18" x14ac:dyDescent="0.55000000000000004">
      <c r="A978" s="17">
        <f>ROW()-ROW(Profiles[[#Headers],[Id]])</f>
        <v>973</v>
      </c>
      <c r="B978" s="17">
        <f>SMALL(Users[Id],Profiles[[#This Row],[Id]])</f>
        <v>973</v>
      </c>
      <c r="C978" s="17" t="str" cm="1">
        <f t="array" aca="1" ref="C978" ca="1">INDEX(FirstNames[FirstName],RANDBETWEEN(1,$C$3))</f>
        <v>'Aryanna '</v>
      </c>
      <c r="D978" s="17" t="str" cm="1">
        <f t="array" aca="1" ref="D978" ca="1">INDEX(LastNames[LastName],RANDBETWEEN(1,$D$3))</f>
        <v>'Mcgrath'</v>
      </c>
      <c r="E978" s="17" t="str" cm="1">
        <f t="array" aca="1" ref="E978" ca="1">_xlfn.LET(_xlpm.r,RANDBETWEEN(1,$E$3),INDEX(AvatarNames[AvatarName],_xlpm.r))</f>
        <v>'Pic(146).png'</v>
      </c>
      <c r="F978" s="17" t="str" cm="1">
        <f t="array" aca="1" ref="F978"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978" s="15" t="str" cm="1">
        <f t="array" aca="1" ref="G978" ca="1">INDEX(JobTitles[JobTitle],RANDBETWEEN(1,$G$3))</f>
        <v>N'توسعه دهنده نرم افزار'</v>
      </c>
      <c r="H978" s="15" t="str" cm="1">
        <f t="array" aca="1" ref="H978" ca="1">INDEX(Companies[Company],RANDBETWEEN(1,$H$3))</f>
        <v>N'سداد'</v>
      </c>
      <c r="I978" s="15" t="str" cm="1">
        <f t="array" aca="1" ref="I978" ca="1">INDEX(Countries[Country],RANDBETWEEN(1,$I$3))</f>
        <v>N'کانادا'</v>
      </c>
      <c r="J978" s="16">
        <f ca="1">_xlfn.LET(_xlpm.random, RANDBETWEEN(1,$J$3),_xlpm.min,INDEX(Visits[MinVisit],_xlpm.random),_xlpm.max,INDEX(Visits[MaxVisit],_xlpm.random),RANDBETWEEN(_xlpm.min,_xlpm.max))</f>
        <v>38</v>
      </c>
      <c r="K978" s="16" t="str">
        <f t="shared" si="90"/>
        <v>Null</v>
      </c>
      <c r="L978" s="16" t="str">
        <f t="shared" si="91"/>
        <v>NewId()</v>
      </c>
      <c r="M978" s="16" t="str" cm="1">
        <f t="array" aca="1" ref="M978" ca="1">INDEX(Users[CreatedDate],Profiles[[#This Row],[UserId]])</f>
        <v>'2010-10-18 20:54:02'</v>
      </c>
      <c r="N978" s="16" t="str" cm="1">
        <f t="array" aca="1" ref="N978" ca="1">INDEX(Users[LastModifiedDate],Profiles[[#This Row],[UserId]])</f>
        <v>'2010-12-01 05:26:47'</v>
      </c>
      <c r="O978" s="16" t="str">
        <f t="shared" si="92"/>
        <v>Null</v>
      </c>
      <c r="P978" s="16">
        <f>1</f>
        <v>1</v>
      </c>
      <c r="Q978" s="16">
        <f>0</f>
        <v>0</v>
      </c>
      <c r="R97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(973,'Aryanna ','Mcgrath','Pic(146).png','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technical.',N'توسعه دهنده نرم افزار',N'سداد',N'کانادا',38,Null,NewId(),'2010-10-18 20:54:02','2010-12-01 05:26:47',Null,1,0)</v>
      </c>
    </row>
    <row r="979" spans="1:18" ht="18" x14ac:dyDescent="0.55000000000000004">
      <c r="A979" s="17">
        <f>ROW()-ROW(Profiles[[#Headers],[Id]])</f>
        <v>974</v>
      </c>
      <c r="B979" s="17">
        <f>SMALL(Users[Id],Profiles[[#This Row],[Id]])</f>
        <v>974</v>
      </c>
      <c r="C979" s="17" t="str" cm="1">
        <f t="array" aca="1" ref="C979" ca="1">INDEX(FirstNames[FirstName],RANDBETWEEN(1,$C$3))</f>
        <v>'Nelson '</v>
      </c>
      <c r="D979" s="17" t="str" cm="1">
        <f t="array" aca="1" ref="D979" ca="1">INDEX(LastNames[LastName],RANDBETWEEN(1,$D$3))</f>
        <v>'Bautista'</v>
      </c>
      <c r="E979" s="17" t="str" cm="1">
        <f t="array" aca="1" ref="E979" ca="1">_xlfn.LET(_xlpm.r,RANDBETWEEN(1,$E$3),INDEX(AvatarNames[AvatarName],_xlpm.r))</f>
        <v>'Pic(095).png'</v>
      </c>
      <c r="F979" s="17" t="str" cm="1">
        <f t="array" aca="1" ref="F979"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979" s="15" t="str" cm="1">
        <f t="array" aca="1" ref="G979" ca="1">INDEX(JobTitles[JobTitle],RANDBETWEEN(1,$G$3))</f>
        <v>N'برنامه نویس سمت سرور'</v>
      </c>
      <c r="H979" s="15" t="str" cm="1">
        <f t="array" aca="1" ref="H979" ca="1">INDEX(Companies[Company],RANDBETWEEN(1,$H$3))</f>
        <v>N'سداد'</v>
      </c>
      <c r="I979" s="15" t="str" cm="1">
        <f t="array" aca="1" ref="I979" ca="1">INDEX(Countries[Country],RANDBETWEEN(1,$I$3))</f>
        <v>N'سوئیس'</v>
      </c>
      <c r="J979" s="16">
        <f ca="1">_xlfn.LET(_xlpm.random, RANDBETWEEN(1,$J$3),_xlpm.min,INDEX(Visits[MinVisit],_xlpm.random),_xlpm.max,INDEX(Visits[MaxVisit],_xlpm.random),RANDBETWEEN(_xlpm.min,_xlpm.max))</f>
        <v>0</v>
      </c>
      <c r="K979" s="16" t="str">
        <f t="shared" si="90"/>
        <v>Null</v>
      </c>
      <c r="L979" s="16" t="str">
        <f t="shared" si="91"/>
        <v>NewId()</v>
      </c>
      <c r="M979" s="16" t="str" cm="1">
        <f t="array" aca="1" ref="M979" ca="1">INDEX(Users[CreatedDate],Profiles[[#This Row],[UserId]])</f>
        <v>'2010-10-20 20:30:31'</v>
      </c>
      <c r="N979" s="16" t="str" cm="1">
        <f t="array" aca="1" ref="N979" ca="1">INDEX(Users[LastModifiedDate],Profiles[[#This Row],[UserId]])</f>
        <v>'2010-12-13 10:09:00'</v>
      </c>
      <c r="O979" s="16" t="str">
        <f t="shared" si="92"/>
        <v>Null</v>
      </c>
      <c r="P979" s="16">
        <f>1</f>
        <v>1</v>
      </c>
      <c r="Q979" s="16">
        <f>0</f>
        <v>0</v>
      </c>
      <c r="R97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(974,'Nelson ','Bautista','Pic(095).png','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me.',N'برنامه نویس سمت سرور',N'سداد',N'سوئیس',0,Null,NewId(),'2010-10-20 20:30:31','2010-12-13 10:09:00',Null,1,0)</v>
      </c>
    </row>
    <row r="980" spans="1:18" ht="18" x14ac:dyDescent="0.55000000000000004">
      <c r="A980" s="17">
        <f>ROW()-ROW(Profiles[[#Headers],[Id]])</f>
        <v>975</v>
      </c>
      <c r="B980" s="17">
        <f>SMALL(Users[Id],Profiles[[#This Row],[Id]])</f>
        <v>975</v>
      </c>
      <c r="C980" s="17" t="str" cm="1">
        <f t="array" aca="1" ref="C980" ca="1">INDEX(FirstNames[FirstName],RANDBETWEEN(1,$C$3))</f>
        <v>'Mackenzie '</v>
      </c>
      <c r="D980" s="17" t="str" cm="1">
        <f t="array" aca="1" ref="D980" ca="1">INDEX(LastNames[LastName],RANDBETWEEN(1,$D$3))</f>
        <v>'Dixon'</v>
      </c>
      <c r="E980" s="17" t="str" cm="1">
        <f t="array" aca="1" ref="E980" ca="1">_xlfn.LET(_xlpm.r,RANDBETWEEN(1,$E$3),INDEX(AvatarNames[AvatarName],_xlpm.r))</f>
        <v>'Pic(172).png'</v>
      </c>
      <c r="F980" s="17" t="str" cm="1">
        <f t="array" aca="1" ref="F980" ca="1">INDEX(AboutMes[AboutMe],RANDBETWEEN(1,$F$3))</f>
        <v>' I have an MBA, and sometimes I use business analogies in everyday life.'</v>
      </c>
      <c r="G980" s="15" t="str" cm="1">
        <f t="array" aca="1" ref="G980" ca="1">INDEX(JobTitles[JobTitle],RANDBETWEEN(1,$G$3))</f>
        <v>N'برنامه نویس فول استک'</v>
      </c>
      <c r="H980" s="15" t="str" cm="1">
        <f t="array" aca="1" ref="H980" ca="1">INDEX(Companies[Company],RANDBETWEEN(1,$H$3))</f>
        <v>N'دیجی کالا'</v>
      </c>
      <c r="I980" s="15" t="str" cm="1">
        <f t="array" aca="1" ref="I980" ca="1">INDEX(Countries[Country],RANDBETWEEN(1,$I$3))</f>
        <v>N'آلمان'</v>
      </c>
      <c r="J980" s="16">
        <f ca="1">_xlfn.LET(_xlpm.random, RANDBETWEEN(1,$J$3),_xlpm.min,INDEX(Visits[MinVisit],_xlpm.random),_xlpm.max,INDEX(Visits[MaxVisit],_xlpm.random),RANDBETWEEN(_xlpm.min,_xlpm.max))</f>
        <v>2</v>
      </c>
      <c r="K980" s="16" t="str">
        <f t="shared" si="90"/>
        <v>Null</v>
      </c>
      <c r="L980" s="16" t="str">
        <f t="shared" si="91"/>
        <v>NewId()</v>
      </c>
      <c r="M980" s="16" t="str" cm="1">
        <f t="array" aca="1" ref="M980" ca="1">INDEX(Users[CreatedDate],Profiles[[#This Row],[UserId]])</f>
        <v>'2010-10-24 04:45:07'</v>
      </c>
      <c r="N980" s="16" t="str" cm="1">
        <f t="array" aca="1" ref="N980" ca="1">INDEX(Users[LastModifiedDate],Profiles[[#This Row],[UserId]])</f>
        <v>'2012-04-20 07:32:44'</v>
      </c>
      <c r="O980" s="16" t="str">
        <f t="shared" si="92"/>
        <v>Null</v>
      </c>
      <c r="P980" s="16">
        <f>1</f>
        <v>1</v>
      </c>
      <c r="Q980" s="16">
        <f>0</f>
        <v>0</v>
      </c>
      <c r="R98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(975,'Mackenzie ','Dixon','Pic(172).png',' I have an MBA, and sometimes I use business analogies in everyday life.',N'برنامه نویس فول استک',N'دیجی کالا',N'آلمان',2,Null,NewId(),'2010-10-24 04:45:07','2012-04-20 07:32:44',Null,1,0)</v>
      </c>
    </row>
    <row r="981" spans="1:18" ht="18" x14ac:dyDescent="0.55000000000000004">
      <c r="A981" s="17">
        <f>ROW()-ROW(Profiles[[#Headers],[Id]])</f>
        <v>976</v>
      </c>
      <c r="B981" s="17">
        <f>SMALL(Users[Id],Profiles[[#This Row],[Id]])</f>
        <v>976</v>
      </c>
      <c r="C981" s="17" t="str" cm="1">
        <f t="array" aca="1" ref="C981" ca="1">INDEX(FirstNames[FirstName],RANDBETWEEN(1,$C$3))</f>
        <v>'Jimmy '</v>
      </c>
      <c r="D981" s="17" t="str" cm="1">
        <f t="array" aca="1" ref="D981" ca="1">INDEX(LastNames[LastName],RANDBETWEEN(1,$D$3))</f>
        <v>'Lara'</v>
      </c>
      <c r="E981" s="17" t="str" cm="1">
        <f t="array" aca="1" ref="E981" ca="1">_xlfn.LET(_xlpm.r,RANDBETWEEN(1,$E$3),INDEX(AvatarNames[AvatarName],_xlpm.r))</f>
        <v>'Pic(241).png'</v>
      </c>
      <c r="F981" s="17" t="str" cm="1">
        <f t="array" aca="1" ref="F981"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981" s="15" t="str" cm="1">
        <f t="array" aca="1" ref="G981" ca="1">INDEX(JobTitles[JobTitle],RANDBETWEEN(1,$G$3))</f>
        <v>N'برنامه نویس فرانت'</v>
      </c>
      <c r="H981" s="15" t="str" cm="1">
        <f t="array" aca="1" ref="H981" ca="1">INDEX(Companies[Company],RANDBETWEEN(1,$H$3))</f>
        <v>N'دیجی کالا'</v>
      </c>
      <c r="I981" s="15" t="str" cm="1">
        <f t="array" aca="1" ref="I981" ca="1">INDEX(Countries[Country],RANDBETWEEN(1,$I$3))</f>
        <v>N'چین'</v>
      </c>
      <c r="J981" s="16">
        <f ca="1">_xlfn.LET(_xlpm.random, RANDBETWEEN(1,$J$3),_xlpm.min,INDEX(Visits[MinVisit],_xlpm.random),_xlpm.max,INDEX(Visits[MaxVisit],_xlpm.random),RANDBETWEEN(_xlpm.min,_xlpm.max))</f>
        <v>114</v>
      </c>
      <c r="K981" s="16" t="str">
        <f t="shared" si="90"/>
        <v>Null</v>
      </c>
      <c r="L981" s="16" t="str">
        <f t="shared" si="91"/>
        <v>NewId()</v>
      </c>
      <c r="M981" s="16" t="str" cm="1">
        <f t="array" aca="1" ref="M981" ca="1">INDEX(Users[CreatedDate],Profiles[[#This Row],[UserId]])</f>
        <v>'2010-10-26 09:45:42'</v>
      </c>
      <c r="N981" s="16" t="str" cm="1">
        <f t="array" aca="1" ref="N981" ca="1">INDEX(Users[LastModifiedDate],Profiles[[#This Row],[UserId]])</f>
        <v>'2011-05-28 20:15:56'</v>
      </c>
      <c r="O981" s="16" t="str">
        <f t="shared" si="92"/>
        <v>Null</v>
      </c>
      <c r="P981" s="16">
        <f>1</f>
        <v>1</v>
      </c>
      <c r="Q981" s="16">
        <f>0</f>
        <v>0</v>
      </c>
      <c r="R98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(976,'Jimmy ','Lara','Pic(241).png',' I am a textbook INFJ personality type, the rarest type. I often feel like the unicorn in the room. 🦄😜👌🏻 I just see things differently than most people do. It used to make me feel isolated, but now it makes me feel powerful.💥💪🏻I wrote about it here, in case you are curious.',N'برنامه نویس فرانت',N'دیجی کالا',N'چین',114,Null,NewId(),'2010-10-26 09:45:42','2011-05-28 20:15:56',Null,1,0)</v>
      </c>
    </row>
    <row r="982" spans="1:18" ht="18" x14ac:dyDescent="0.55000000000000004">
      <c r="A982" s="17">
        <f>ROW()-ROW(Profiles[[#Headers],[Id]])</f>
        <v>977</v>
      </c>
      <c r="B982" s="17">
        <f>SMALL(Users[Id],Profiles[[#This Row],[Id]])</f>
        <v>977</v>
      </c>
      <c r="C982" s="17" t="str" cm="1">
        <f t="array" aca="1" ref="C982" ca="1">INDEX(FirstNames[FirstName],RANDBETWEEN(1,$C$3))</f>
        <v>'Janiah '</v>
      </c>
      <c r="D982" s="17" t="str" cm="1">
        <f t="array" aca="1" ref="D982" ca="1">INDEX(LastNames[LastName],RANDBETWEEN(1,$D$3))</f>
        <v>'Savage'</v>
      </c>
      <c r="E982" s="17" t="str" cm="1">
        <f t="array" aca="1" ref="E982" ca="1">_xlfn.LET(_xlpm.r,RANDBETWEEN(1,$E$3),INDEX(AvatarNames[AvatarName],_xlpm.r))</f>
        <v>'Pic(021).png'</v>
      </c>
      <c r="F982" s="17" t="str" cm="1">
        <f t="array" aca="1" ref="F982" ca="1">INDEX(AboutMes[AboutMe],RANDBETWEEN(1,$F$3))</f>
        <v>' I love music. I always am humming or singing a tune to myself, even if I don’t realize it. And I always have a song stuck in my head.'</v>
      </c>
      <c r="G982" s="15" t="str" cm="1">
        <f t="array" aca="1" ref="G982" ca="1">INDEX(JobTitles[JobTitle],RANDBETWEEN(1,$G$3))</f>
        <v>N'برنامه نویس سمت سرور'</v>
      </c>
      <c r="H982" s="15" t="str" cm="1">
        <f t="array" aca="1" ref="H982" ca="1">INDEX(Companies[Company],RANDBETWEEN(1,$H$3))</f>
        <v>N'روژین تاک'</v>
      </c>
      <c r="I982" s="15" t="str" cm="1">
        <f t="array" aca="1" ref="I982" ca="1">INDEX(Countries[Country],RANDBETWEEN(1,$I$3))</f>
        <v>N'روسیه'</v>
      </c>
      <c r="J982" s="16">
        <f ca="1">_xlfn.LET(_xlpm.random, RANDBETWEEN(1,$J$3),_xlpm.min,INDEX(Visits[MinVisit],_xlpm.random),_xlpm.max,INDEX(Visits[MaxVisit],_xlpm.random),RANDBETWEEN(_xlpm.min,_xlpm.max))</f>
        <v>10</v>
      </c>
      <c r="K982" s="16" t="str">
        <f t="shared" si="90"/>
        <v>Null</v>
      </c>
      <c r="L982" s="16" t="str">
        <f t="shared" si="91"/>
        <v>NewId()</v>
      </c>
      <c r="M982" s="16" t="str" cm="1">
        <f t="array" aca="1" ref="M982" ca="1">INDEX(Users[CreatedDate],Profiles[[#This Row],[UserId]])</f>
        <v>'2010-10-31 02:43:44'</v>
      </c>
      <c r="N982" s="16" t="str" cm="1">
        <f t="array" aca="1" ref="N982" ca="1">INDEX(Users[LastModifiedDate],Profiles[[#This Row],[UserId]])</f>
        <v>'2011-09-13 18:52:09'</v>
      </c>
      <c r="O982" s="16" t="str">
        <f t="shared" si="92"/>
        <v>Null</v>
      </c>
      <c r="P982" s="16">
        <f>1</f>
        <v>1</v>
      </c>
      <c r="Q982" s="16">
        <f>0</f>
        <v>0</v>
      </c>
      <c r="R98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(977,'Janiah ','Savage','Pic(021).png',' I love music. I always am humming or singing a tune to myself, even if I don’t realize it. And I always have a song stuck in my head.',N'برنامه نویس سمت سرور',N'روژین تاک',N'روسیه',10,Null,NewId(),'2010-10-31 02:43:44','2011-09-13 18:52:09',Null,1,0)</v>
      </c>
    </row>
    <row r="983" spans="1:18" ht="18" x14ac:dyDescent="0.55000000000000004">
      <c r="A983" s="17">
        <f>ROW()-ROW(Profiles[[#Headers],[Id]])</f>
        <v>978</v>
      </c>
      <c r="B983" s="17">
        <f>SMALL(Users[Id],Profiles[[#This Row],[Id]])</f>
        <v>978</v>
      </c>
      <c r="C983" s="17" t="str" cm="1">
        <f t="array" aca="1" ref="C983" ca="1">INDEX(FirstNames[FirstName],RANDBETWEEN(1,$C$3))</f>
        <v>'Rebecca '</v>
      </c>
      <c r="D983" s="17" t="str" cm="1">
        <f t="array" aca="1" ref="D983" ca="1">INDEX(LastNames[LastName],RANDBETWEEN(1,$D$3))</f>
        <v>'Mueller'</v>
      </c>
      <c r="E983" s="17" t="str" cm="1">
        <f t="array" aca="1" ref="E983" ca="1">_xlfn.LET(_xlpm.r,RANDBETWEEN(1,$E$3),INDEX(AvatarNames[AvatarName],_xlpm.r))</f>
        <v>'Pic(134).png'</v>
      </c>
      <c r="F983" s="17" t="str" cm="1">
        <f t="array" aca="1" ref="F983"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983" s="15" t="str" cm="1">
        <f t="array" aca="1" ref="G983" ca="1">INDEX(JobTitles[JobTitle],RANDBETWEEN(1,$G$3))</f>
        <v>N'توسعه دهنده نرم افزار'</v>
      </c>
      <c r="H983" s="15" t="str" cm="1">
        <f t="array" aca="1" ref="H983" ca="1">INDEX(Companies[Company],RANDBETWEEN(1,$H$3))</f>
        <v>N'محک'</v>
      </c>
      <c r="I983" s="15" t="str" cm="1">
        <f t="array" aca="1" ref="I983" ca="1">INDEX(Countries[Country],RANDBETWEEN(1,$I$3))</f>
        <v>N'فرانسه'</v>
      </c>
      <c r="J983" s="16">
        <f ca="1">_xlfn.LET(_xlpm.random, RANDBETWEEN(1,$J$3),_xlpm.min,INDEX(Visits[MinVisit],_xlpm.random),_xlpm.max,INDEX(Visits[MaxVisit],_xlpm.random),RANDBETWEEN(_xlpm.min,_xlpm.max))</f>
        <v>4</v>
      </c>
      <c r="K983" s="16" t="str">
        <f t="shared" si="90"/>
        <v>Null</v>
      </c>
      <c r="L983" s="16" t="str">
        <f t="shared" si="91"/>
        <v>NewId()</v>
      </c>
      <c r="M983" s="16" t="str" cm="1">
        <f t="array" aca="1" ref="M983" ca="1">INDEX(Users[CreatedDate],Profiles[[#This Row],[UserId]])</f>
        <v>'2010-11-02 05:04:51'</v>
      </c>
      <c r="N983" s="16" t="str" cm="1">
        <f t="array" aca="1" ref="N983" ca="1">INDEX(Users[LastModifiedDate],Profiles[[#This Row],[UserId]])</f>
        <v>'2011-08-16 15:36:23'</v>
      </c>
      <c r="O983" s="16" t="str">
        <f t="shared" si="92"/>
        <v>Null</v>
      </c>
      <c r="P983" s="16">
        <f>1</f>
        <v>1</v>
      </c>
      <c r="Q983" s="16">
        <f>0</f>
        <v>0</v>
      </c>
      <c r="R98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(978,'Rebecca ','Mueller','Pic(134).png','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role.',N'توسعه دهنده نرم افزار',N'محک',N'فرانسه',4,Null,NewId(),'2010-11-02 05:04:51','2011-08-16 15:36:23',Null,1,0)</v>
      </c>
    </row>
    <row r="984" spans="1:18" ht="18" x14ac:dyDescent="0.55000000000000004">
      <c r="A984" s="17">
        <f>ROW()-ROW(Profiles[[#Headers],[Id]])</f>
        <v>979</v>
      </c>
      <c r="B984" s="17">
        <f>SMALL(Users[Id],Profiles[[#This Row],[Id]])</f>
        <v>979</v>
      </c>
      <c r="C984" s="17" t="str" cm="1">
        <f t="array" aca="1" ref="C984" ca="1">INDEX(FirstNames[FirstName],RANDBETWEEN(1,$C$3))</f>
        <v>'Ximena '</v>
      </c>
      <c r="D984" s="17" t="str" cm="1">
        <f t="array" aca="1" ref="D984" ca="1">INDEX(LastNames[LastName],RANDBETWEEN(1,$D$3))</f>
        <v>'Contreras'</v>
      </c>
      <c r="E984" s="17" t="str" cm="1">
        <f t="array" aca="1" ref="E984" ca="1">_xlfn.LET(_xlpm.r,RANDBETWEEN(1,$E$3),INDEX(AvatarNames[AvatarName],_xlpm.r))</f>
        <v>'Pic(121).png'</v>
      </c>
      <c r="F984" s="17" t="str" cm="1">
        <f t="array" aca="1" ref="F984" ca="1">INDEX(AboutMes[AboutMe],RANDBETWEEN(1,$F$3))</f>
        <v>' I search for meaning and purpose, even in small things.'</v>
      </c>
      <c r="G984" s="15" t="str" cm="1">
        <f t="array" aca="1" ref="G984" ca="1">INDEX(JobTitles[JobTitle],RANDBETWEEN(1,$G$3))</f>
        <v>N'توسعه دهنده نرم افزار'</v>
      </c>
      <c r="H984" s="15" t="str" cm="1">
        <f t="array" aca="1" ref="H984" ca="1">INDEX(Companies[Company],RANDBETWEEN(1,$H$3))</f>
        <v>N'اسنپ'</v>
      </c>
      <c r="I984" s="15" t="str" cm="1">
        <f t="array" aca="1" ref="I984" ca="1">INDEX(Countries[Country],RANDBETWEEN(1,$I$3))</f>
        <v>N'آمریکا'</v>
      </c>
      <c r="J984" s="16">
        <f ca="1">_xlfn.LET(_xlpm.random, RANDBETWEEN(1,$J$3),_xlpm.min,INDEX(Visits[MinVisit],_xlpm.random),_xlpm.max,INDEX(Visits[MaxVisit],_xlpm.random),RANDBETWEEN(_xlpm.min,_xlpm.max))</f>
        <v>46</v>
      </c>
      <c r="K984" s="16" t="str">
        <f t="shared" si="90"/>
        <v>Null</v>
      </c>
      <c r="L984" s="16" t="str">
        <f t="shared" si="91"/>
        <v>NewId()</v>
      </c>
      <c r="M984" s="16" t="str" cm="1">
        <f t="array" aca="1" ref="M984" ca="1">INDEX(Users[CreatedDate],Profiles[[#This Row],[UserId]])</f>
        <v>'2010-11-06 11:54:37'</v>
      </c>
      <c r="N984" s="16" t="str" cm="1">
        <f t="array" aca="1" ref="N984" ca="1">INDEX(Users[LastModifiedDate],Profiles[[#This Row],[UserId]])</f>
        <v>'2015-04-30 20:04:02'</v>
      </c>
      <c r="O984" s="16" t="str">
        <f t="shared" si="92"/>
        <v>Null</v>
      </c>
      <c r="P984" s="16">
        <f>1</f>
        <v>1</v>
      </c>
      <c r="Q984" s="16">
        <f>0</f>
        <v>0</v>
      </c>
      <c r="R98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(979,'Ximena ','Contreras','Pic(121).png',' I search for meaning and purpose, even in small things.',N'توسعه دهنده نرم افزار',N'اسنپ',N'آمریکا',46,Null,NewId(),'2010-11-06 11:54:37','2015-04-30 20:04:02',Null,1,0)</v>
      </c>
    </row>
    <row r="985" spans="1:18" ht="18" x14ac:dyDescent="0.55000000000000004">
      <c r="A985" s="17">
        <f>ROW()-ROW(Profiles[[#Headers],[Id]])</f>
        <v>980</v>
      </c>
      <c r="B985" s="17">
        <f>SMALL(Users[Id],Profiles[[#This Row],[Id]])</f>
        <v>980</v>
      </c>
      <c r="C985" s="17" t="str" cm="1">
        <f t="array" aca="1" ref="C985" ca="1">INDEX(FirstNames[FirstName],RANDBETWEEN(1,$C$3))</f>
        <v>'Jaida '</v>
      </c>
      <c r="D985" s="17" t="str" cm="1">
        <f t="array" aca="1" ref="D985" ca="1">INDEX(LastNames[LastName],RANDBETWEEN(1,$D$3))</f>
        <v>'Berry'</v>
      </c>
      <c r="E985" s="17" t="str" cm="1">
        <f t="array" aca="1" ref="E985" ca="1">_xlfn.LET(_xlpm.r,RANDBETWEEN(1,$E$3),INDEX(AvatarNames[AvatarName],_xlpm.r))</f>
        <v>'Pic(105).png'</v>
      </c>
      <c r="F985" s="17" t="str" cm="1">
        <f t="array" aca="1" ref="F985" ca="1">INDEX(AboutMes[AboutMe],RANDBETWEEN(1,$F$3))</f>
        <v>' I am an Auburn fan. Graduated from there and love to go back when I can.'</v>
      </c>
      <c r="G985" s="15" t="str" cm="1">
        <f t="array" aca="1" ref="G985" ca="1">INDEX(JobTitles[JobTitle],RANDBETWEEN(1,$G$3))</f>
        <v>N'توسعه دهنده وب'</v>
      </c>
      <c r="H985" s="15" t="str" cm="1">
        <f t="array" aca="1" ref="H985" ca="1">INDEX(Companies[Company],RANDBETWEEN(1,$H$3))</f>
        <v>N'روژین تاک'</v>
      </c>
      <c r="I985" s="15" t="str" cm="1">
        <f t="array" aca="1" ref="I985" ca="1">INDEX(Countries[Country],RANDBETWEEN(1,$I$3))</f>
        <v>N'سوئیس'</v>
      </c>
      <c r="J985" s="16">
        <f ca="1">_xlfn.LET(_xlpm.random, RANDBETWEEN(1,$J$3),_xlpm.min,INDEX(Visits[MinVisit],_xlpm.random),_xlpm.max,INDEX(Visits[MaxVisit],_xlpm.random),RANDBETWEEN(_xlpm.min,_xlpm.max))</f>
        <v>56</v>
      </c>
      <c r="K985" s="16" t="str">
        <f t="shared" si="90"/>
        <v>Null</v>
      </c>
      <c r="L985" s="16" t="str">
        <f t="shared" si="91"/>
        <v>NewId()</v>
      </c>
      <c r="M985" s="16" t="str" cm="1">
        <f t="array" aca="1" ref="M985" ca="1">INDEX(Users[CreatedDate],Profiles[[#This Row],[UserId]])</f>
        <v>'2010-11-12 18:27:23'</v>
      </c>
      <c r="N985" s="16" t="str" cm="1">
        <f t="array" aca="1" ref="N985" ca="1">INDEX(Users[LastModifiedDate],Profiles[[#This Row],[UserId]])</f>
        <v>'2020-01-27 10:23:58'</v>
      </c>
      <c r="O985" s="16" t="str">
        <f t="shared" si="92"/>
        <v>Null</v>
      </c>
      <c r="P985" s="16">
        <f>1</f>
        <v>1</v>
      </c>
      <c r="Q985" s="16">
        <f>0</f>
        <v>0</v>
      </c>
      <c r="R98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(980,'Jaida ','Berry','Pic(105).png',' I am an Auburn fan. Graduated from there and love to go back when I can.',N'توسعه دهنده وب',N'روژین تاک',N'سوئیس',56,Null,NewId(),'2010-11-12 18:27:23','2020-01-27 10:23:58',Null,1,0)</v>
      </c>
    </row>
    <row r="986" spans="1:18" ht="18" x14ac:dyDescent="0.55000000000000004">
      <c r="A986" s="17">
        <f>ROW()-ROW(Profiles[[#Headers],[Id]])</f>
        <v>981</v>
      </c>
      <c r="B986" s="17">
        <f>SMALL(Users[Id],Profiles[[#This Row],[Id]])</f>
        <v>981</v>
      </c>
      <c r="C986" s="17" t="str" cm="1">
        <f t="array" aca="1" ref="C986" ca="1">INDEX(FirstNames[FirstName],RANDBETWEEN(1,$C$3))</f>
        <v>'Edward '</v>
      </c>
      <c r="D986" s="17" t="str" cm="1">
        <f t="array" aca="1" ref="D986" ca="1">INDEX(LastNames[LastName],RANDBETWEEN(1,$D$3))</f>
        <v>'Santos'</v>
      </c>
      <c r="E986" s="17" t="str" cm="1">
        <f t="array" aca="1" ref="E986" ca="1">_xlfn.LET(_xlpm.r,RANDBETWEEN(1,$E$3),INDEX(AvatarNames[AvatarName],_xlpm.r))</f>
        <v>'Pic(078).png'</v>
      </c>
      <c r="F986" s="17" t="str" cm="1">
        <f t="array" aca="1" ref="F986" ca="1">INDEX(AboutMes[AboutMe],RANDBETWEEN(1,$F$3))</f>
        <v>' I am good with numbers and math. I get this from my Dad.'</v>
      </c>
      <c r="G986" s="15" t="str" cm="1">
        <f t="array" aca="1" ref="G986" ca="1">INDEX(JobTitles[JobTitle],RANDBETWEEN(1,$G$3))</f>
        <v>N'برنامه نویس فول استک'</v>
      </c>
      <c r="H986" s="15" t="str" cm="1">
        <f t="array" aca="1" ref="H986" ca="1">INDEX(Companies[Company],RANDBETWEEN(1,$H$3))</f>
        <v>N'همکاران سیستم'</v>
      </c>
      <c r="I986" s="15" t="str" cm="1">
        <f t="array" aca="1" ref="I986" ca="1">INDEX(Countries[Country],RANDBETWEEN(1,$I$3))</f>
        <v>N'چین'</v>
      </c>
      <c r="J986" s="16">
        <f ca="1">_xlfn.LET(_xlpm.random, RANDBETWEEN(1,$J$3),_xlpm.min,INDEX(Visits[MinVisit],_xlpm.random),_xlpm.max,INDEX(Visits[MaxVisit],_xlpm.random),RANDBETWEEN(_xlpm.min,_xlpm.max))</f>
        <v>9</v>
      </c>
      <c r="K986" s="16" t="str">
        <f t="shared" si="90"/>
        <v>Null</v>
      </c>
      <c r="L986" s="16" t="str">
        <f t="shared" si="91"/>
        <v>NewId()</v>
      </c>
      <c r="M986" s="16" t="str" cm="1">
        <f t="array" aca="1" ref="M986" ca="1">INDEX(Users[CreatedDate],Profiles[[#This Row],[UserId]])</f>
        <v>'2010-11-14 14:33:04'</v>
      </c>
      <c r="N986" s="16" t="str" cm="1">
        <f t="array" aca="1" ref="N986" ca="1">INDEX(Users[LastModifiedDate],Profiles[[#This Row],[UserId]])</f>
        <v>'2011-06-13 09:31:16'</v>
      </c>
      <c r="O986" s="16" t="str">
        <f t="shared" si="92"/>
        <v>Null</v>
      </c>
      <c r="P986" s="16">
        <f>1</f>
        <v>1</v>
      </c>
      <c r="Q986" s="16">
        <f>0</f>
        <v>0</v>
      </c>
      <c r="R98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(981,'Edward ','Santos','Pic(078).png',' I am good with numbers and math. I get this from my Dad.',N'برنامه نویس فول استک',N'همکاران سیستم',N'چین',9,Null,NewId(),'2010-11-14 14:33:04','2011-06-13 09:31:16',Null,1,0)</v>
      </c>
    </row>
    <row r="987" spans="1:18" ht="18" x14ac:dyDescent="0.55000000000000004">
      <c r="A987" s="17">
        <f>ROW()-ROW(Profiles[[#Headers],[Id]])</f>
        <v>982</v>
      </c>
      <c r="B987" s="17">
        <f>SMALL(Users[Id],Profiles[[#This Row],[Id]])</f>
        <v>982</v>
      </c>
      <c r="C987" s="17" t="str" cm="1">
        <f t="array" aca="1" ref="C987" ca="1">INDEX(FirstNames[FirstName],RANDBETWEEN(1,$C$3))</f>
        <v>'Keira '</v>
      </c>
      <c r="D987" s="17" t="str" cm="1">
        <f t="array" aca="1" ref="D987" ca="1">INDEX(LastNames[LastName],RANDBETWEEN(1,$D$3))</f>
        <v>'Pittman'</v>
      </c>
      <c r="E987" s="17" t="str" cm="1">
        <f t="array" aca="1" ref="E987" ca="1">_xlfn.LET(_xlpm.r,RANDBETWEEN(1,$E$3),INDEX(AvatarNames[AvatarName],_xlpm.r))</f>
        <v>'Pic(326).png'</v>
      </c>
      <c r="F987" s="17" t="str" cm="1">
        <f t="array" aca="1" ref="F987" ca="1">INDEX(AboutMes[AboutMe],RANDBETWEEN(1,$F$3))</f>
        <v>' I met my husband at church. We were friends for a couple years before we ever dated.'</v>
      </c>
      <c r="G987" s="15" t="str" cm="1">
        <f t="array" aca="1" ref="G987" ca="1">INDEX(JobTitles[JobTitle],RANDBETWEEN(1,$G$3))</f>
        <v>N'توسعه دهنده نرم افزار'</v>
      </c>
      <c r="H987" s="15" t="str" cm="1">
        <f t="array" aca="1" ref="H987" ca="1">INDEX(Companies[Company],RANDBETWEEN(1,$H$3))</f>
        <v>N'پیشران پارت'</v>
      </c>
      <c r="I987" s="15" t="str" cm="1">
        <f t="array" aca="1" ref="I987" ca="1">INDEX(Countries[Country],RANDBETWEEN(1,$I$3))</f>
        <v>N'انگلستان'</v>
      </c>
      <c r="J987" s="16">
        <f ca="1">_xlfn.LET(_xlpm.random, RANDBETWEEN(1,$J$3),_xlpm.min,INDEX(Visits[MinVisit],_xlpm.random),_xlpm.max,INDEX(Visits[MaxVisit],_xlpm.random),RANDBETWEEN(_xlpm.min,_xlpm.max))</f>
        <v>689</v>
      </c>
      <c r="K987" s="16" t="str">
        <f t="shared" si="90"/>
        <v>Null</v>
      </c>
      <c r="L987" s="16" t="str">
        <f t="shared" si="91"/>
        <v>NewId()</v>
      </c>
      <c r="M987" s="16" t="str" cm="1">
        <f t="array" aca="1" ref="M987" ca="1">INDEX(Users[CreatedDate],Profiles[[#This Row],[UserId]])</f>
        <v>'2010-11-17 14:28:03'</v>
      </c>
      <c r="N987" s="16" t="str" cm="1">
        <f t="array" aca="1" ref="N987" ca="1">INDEX(Users[LastModifiedDate],Profiles[[#This Row],[UserId]])</f>
        <v>'2012-06-23 04:38:27'</v>
      </c>
      <c r="O987" s="16" t="str">
        <f t="shared" si="92"/>
        <v>Null</v>
      </c>
      <c r="P987" s="16">
        <f>1</f>
        <v>1</v>
      </c>
      <c r="Q987" s="16">
        <f>0</f>
        <v>0</v>
      </c>
      <c r="R98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(982,'Keira ','Pittman','Pic(326).png',' I met my husband at church. We were friends for a couple years before we ever dated.',N'توسعه دهنده نرم افزار',N'پیشران پارت',N'انگلستان',689,Null,NewId(),'2010-11-17 14:28:03','2012-06-23 04:38:27',Null,1,0)</v>
      </c>
    </row>
    <row r="988" spans="1:18" ht="18" x14ac:dyDescent="0.55000000000000004">
      <c r="A988" s="17">
        <f>ROW()-ROW(Profiles[[#Headers],[Id]])</f>
        <v>983</v>
      </c>
      <c r="B988" s="17">
        <f>SMALL(Users[Id],Profiles[[#This Row],[Id]])</f>
        <v>983</v>
      </c>
      <c r="C988" s="17" t="str" cm="1">
        <f t="array" aca="1" ref="C988" ca="1">INDEX(FirstNames[FirstName],RANDBETWEEN(1,$C$3))</f>
        <v>'Hugh '</v>
      </c>
      <c r="D988" s="17" t="str" cm="1">
        <f t="array" aca="1" ref="D988" ca="1">INDEX(LastNames[LastName],RANDBETWEEN(1,$D$3))</f>
        <v>'Oliver'</v>
      </c>
      <c r="E988" s="17" t="str" cm="1">
        <f t="array" aca="1" ref="E988" ca="1">_xlfn.LET(_xlpm.r,RANDBETWEEN(1,$E$3),INDEX(AvatarNames[AvatarName],_xlpm.r))</f>
        <v>'Pic(175).png'</v>
      </c>
      <c r="F988" s="17" t="str" cm="1">
        <f t="array" aca="1" ref="F988" ca="1">INDEX(AboutMes[AboutMe],RANDBETWEEN(1,$F$3))</f>
        <v>' I used to grow food in my backyard. Then I had babies and couldn’t keep up with that!😆🙃 I hope to get back to it soon. I still keep some fresh herbs growing.'</v>
      </c>
      <c r="G988" s="15" t="str" cm="1">
        <f t="array" aca="1" ref="G988" ca="1">INDEX(JobTitles[JobTitle],RANDBETWEEN(1,$G$3))</f>
        <v>N'تحلیل گر سیستم های مالی'</v>
      </c>
      <c r="H988" s="15" t="str" cm="1">
        <f t="array" aca="1" ref="H988" ca="1">INDEX(Companies[Company],RANDBETWEEN(1,$H$3))</f>
        <v>N'اسنپ'</v>
      </c>
      <c r="I988" s="15" t="str" cm="1">
        <f t="array" aca="1" ref="I988" ca="1">INDEX(Countries[Country],RANDBETWEEN(1,$I$3))</f>
        <v>N'روسیه'</v>
      </c>
      <c r="J988" s="16">
        <f ca="1">_xlfn.LET(_xlpm.random, RANDBETWEEN(1,$J$3),_xlpm.min,INDEX(Visits[MinVisit],_xlpm.random),_xlpm.max,INDEX(Visits[MaxVisit],_xlpm.random),RANDBETWEEN(_xlpm.min,_xlpm.max))</f>
        <v>7</v>
      </c>
      <c r="K988" s="16" t="str">
        <f t="shared" si="90"/>
        <v>Null</v>
      </c>
      <c r="L988" s="16" t="str">
        <f t="shared" si="91"/>
        <v>NewId()</v>
      </c>
      <c r="M988" s="16" t="str" cm="1">
        <f t="array" aca="1" ref="M988" ca="1">INDEX(Users[CreatedDate],Profiles[[#This Row],[UserId]])</f>
        <v>'2010-11-19 04:37:29'</v>
      </c>
      <c r="N988" s="16" t="str" cm="1">
        <f t="array" aca="1" ref="N988" ca="1">INDEX(Users[LastModifiedDate],Profiles[[#This Row],[UserId]])</f>
        <v>'2018-08-03 02:31:00'</v>
      </c>
      <c r="O988" s="16" t="str">
        <f t="shared" si="92"/>
        <v>Null</v>
      </c>
      <c r="P988" s="16">
        <f>1</f>
        <v>1</v>
      </c>
      <c r="Q988" s="16">
        <f>0</f>
        <v>0</v>
      </c>
      <c r="R98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(983,'Hugh ','Oliver','Pic(175).png',' I used to grow food in my backyard. Then I had babies and couldn’t keep up with that!😆🙃 I hope to get back to it soon. I still keep some fresh herbs growing.',N'تحلیل گر سیستم های مالی',N'اسنپ',N'روسیه',7,Null,NewId(),'2010-11-19 04:37:29','2018-08-03 02:31:00',Null,1,0)</v>
      </c>
    </row>
    <row r="989" spans="1:18" ht="18" x14ac:dyDescent="0.55000000000000004">
      <c r="A989" s="17">
        <f>ROW()-ROW(Profiles[[#Headers],[Id]])</f>
        <v>984</v>
      </c>
      <c r="B989" s="17">
        <f>SMALL(Users[Id],Profiles[[#This Row],[Id]])</f>
        <v>984</v>
      </c>
      <c r="C989" s="17" t="str" cm="1">
        <f t="array" aca="1" ref="C989" ca="1">INDEX(FirstNames[FirstName],RANDBETWEEN(1,$C$3))</f>
        <v>'Kaylah '</v>
      </c>
      <c r="D989" s="17" t="str" cm="1">
        <f t="array" aca="1" ref="D989" ca="1">INDEX(LastNames[LastName],RANDBETWEEN(1,$D$3))</f>
        <v>'Walsh'</v>
      </c>
      <c r="E989" s="17" t="str" cm="1">
        <f t="array" aca="1" ref="E989" ca="1">_xlfn.LET(_xlpm.r,RANDBETWEEN(1,$E$3),INDEX(AvatarNames[AvatarName],_xlpm.r))</f>
        <v>'Pic(196).png'</v>
      </c>
      <c r="F989" s="17" t="str" cm="1">
        <f t="array" aca="1" ref="F989" ca="1">INDEX(AboutMes[AboutMe],RANDBETWEEN(1,$F$3))</f>
        <v>' I am pretty cautious by nature, but I do take risks when my gut leads me to. My inner guidance is intensely strong and usually spot on.'</v>
      </c>
      <c r="G989" s="15" t="str" cm="1">
        <f t="array" aca="1" ref="G989" ca="1">INDEX(JobTitles[JobTitle],RANDBETWEEN(1,$G$3))</f>
        <v>N'توسعه دهنده وب'</v>
      </c>
      <c r="H989" s="15" t="str" cm="1">
        <f t="array" aca="1" ref="H989" ca="1">INDEX(Companies[Company],RANDBETWEEN(1,$H$3))</f>
        <v>N'پیشران پارت'</v>
      </c>
      <c r="I989" s="15" t="str" cm="1">
        <f t="array" aca="1" ref="I989" ca="1">INDEX(Countries[Country],RANDBETWEEN(1,$I$3))</f>
        <v>N'انگلستان'</v>
      </c>
      <c r="J989" s="16">
        <f ca="1">_xlfn.LET(_xlpm.random, RANDBETWEEN(1,$J$3),_xlpm.min,INDEX(Visits[MinVisit],_xlpm.random),_xlpm.max,INDEX(Visits[MaxVisit],_xlpm.random),RANDBETWEEN(_xlpm.min,_xlpm.max))</f>
        <v>504</v>
      </c>
      <c r="K989" s="16" t="str">
        <f t="shared" si="90"/>
        <v>Null</v>
      </c>
      <c r="L989" s="16" t="str">
        <f t="shared" si="91"/>
        <v>NewId()</v>
      </c>
      <c r="M989" s="16" t="str" cm="1">
        <f t="array" aca="1" ref="M989" ca="1">INDEX(Users[CreatedDate],Profiles[[#This Row],[UserId]])</f>
        <v>'2010-11-22 23:18:37'</v>
      </c>
      <c r="N989" s="16" t="str" cm="1">
        <f t="array" aca="1" ref="N989" ca="1">INDEX(Users[LastModifiedDate],Profiles[[#This Row],[UserId]])</f>
        <v>'2012-02-19 10:16:07'</v>
      </c>
      <c r="O989" s="16" t="str">
        <f t="shared" si="92"/>
        <v>Null</v>
      </c>
      <c r="P989" s="16">
        <f>1</f>
        <v>1</v>
      </c>
      <c r="Q989" s="16">
        <f>0</f>
        <v>0</v>
      </c>
      <c r="R98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(984,'Kaylah ','Walsh','Pic(196).png',' I am pretty cautious by nature, but I do take risks when my gut leads me to. My inner guidance is intensely strong and usually spot on.',N'توسعه دهنده وب',N'پیشران پارت',N'انگلستان',504,Null,NewId(),'2010-11-22 23:18:37','2012-02-19 10:16:07',Null,1,0)</v>
      </c>
    </row>
    <row r="990" spans="1:18" ht="18" x14ac:dyDescent="0.55000000000000004">
      <c r="A990" s="17">
        <f>ROW()-ROW(Profiles[[#Headers],[Id]])</f>
        <v>985</v>
      </c>
      <c r="B990" s="17">
        <f>SMALL(Users[Id],Profiles[[#This Row],[Id]])</f>
        <v>985</v>
      </c>
      <c r="C990" s="17" t="str" cm="1">
        <f t="array" aca="1" ref="C990" ca="1">INDEX(FirstNames[FirstName],RANDBETWEEN(1,$C$3))</f>
        <v>'Julio '</v>
      </c>
      <c r="D990" s="17" t="str" cm="1">
        <f t="array" aca="1" ref="D990" ca="1">INDEX(LastNames[LastName],RANDBETWEEN(1,$D$3))</f>
        <v>'Bartlett'</v>
      </c>
      <c r="E990" s="17" t="str" cm="1">
        <f t="array" aca="1" ref="E990" ca="1">_xlfn.LET(_xlpm.r,RANDBETWEEN(1,$E$3),INDEX(AvatarNames[AvatarName],_xlpm.r))</f>
        <v>'Pic(088).png'</v>
      </c>
      <c r="F990" s="17" t="str" cm="1">
        <f t="array" aca="1" ref="F990" ca="1">INDEX(AboutMes[AboutMe],RANDBETWEEN(1,$F$3))</f>
        <v>' I love to learn new things, and I embrace my inner nerd. 🤓'</v>
      </c>
      <c r="G990" s="15" t="str" cm="1">
        <f t="array" aca="1" ref="G990" ca="1">INDEX(JobTitles[JobTitle],RANDBETWEEN(1,$G$3))</f>
        <v>N'برنامه نویس فول استک'</v>
      </c>
      <c r="H990" s="15" t="str" cm="1">
        <f t="array" aca="1" ref="H990" ca="1">INDEX(Companies[Company],RANDBETWEEN(1,$H$3))</f>
        <v>N'محک'</v>
      </c>
      <c r="I990" s="15" t="str" cm="1">
        <f t="array" aca="1" ref="I990" ca="1">INDEX(Countries[Country],RANDBETWEEN(1,$I$3))</f>
        <v>N'آلمان'</v>
      </c>
      <c r="J990" s="16">
        <f ca="1">_xlfn.LET(_xlpm.random, RANDBETWEEN(1,$J$3),_xlpm.min,INDEX(Visits[MinVisit],_xlpm.random),_xlpm.max,INDEX(Visits[MaxVisit],_xlpm.random),RANDBETWEEN(_xlpm.min,_xlpm.max))</f>
        <v>2</v>
      </c>
      <c r="K990" s="16" t="str">
        <f t="shared" si="90"/>
        <v>Null</v>
      </c>
      <c r="L990" s="16" t="str">
        <f t="shared" si="91"/>
        <v>NewId()</v>
      </c>
      <c r="M990" s="16" t="str" cm="1">
        <f t="array" aca="1" ref="M990" ca="1">INDEX(Users[CreatedDate],Profiles[[#This Row],[UserId]])</f>
        <v>'2010-11-25 08:22:52'</v>
      </c>
      <c r="N990" s="16" t="str" cm="1">
        <f t="array" aca="1" ref="N990" ca="1">INDEX(Users[LastModifiedDate],Profiles[[#This Row],[UserId]])</f>
        <v>'2020-10-18 15:51:41'</v>
      </c>
      <c r="O990" s="16" t="str">
        <f t="shared" si="92"/>
        <v>Null</v>
      </c>
      <c r="P990" s="16">
        <f>1</f>
        <v>1</v>
      </c>
      <c r="Q990" s="16">
        <f>0</f>
        <v>0</v>
      </c>
      <c r="R99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(985,'Julio ','Bartlett','Pic(088).png',' I love to learn new things, and I embrace my inner nerd. 🤓',N'برنامه نویس فول استک',N'محک',N'آلمان',2,Null,NewId(),'2010-11-25 08:22:52','2020-10-18 15:51:41',Null,1,0)</v>
      </c>
    </row>
    <row r="991" spans="1:18" ht="18" x14ac:dyDescent="0.55000000000000004">
      <c r="A991" s="17">
        <f>ROW()-ROW(Profiles[[#Headers],[Id]])</f>
        <v>986</v>
      </c>
      <c r="B991" s="17">
        <f>SMALL(Users[Id],Profiles[[#This Row],[Id]])</f>
        <v>986</v>
      </c>
      <c r="C991" s="17" t="str" cm="1">
        <f t="array" aca="1" ref="C991" ca="1">INDEX(FirstNames[FirstName],RANDBETWEEN(1,$C$3))</f>
        <v>'Addyson '</v>
      </c>
      <c r="D991" s="17" t="str" cm="1">
        <f t="array" aca="1" ref="D991" ca="1">INDEX(LastNames[LastName],RANDBETWEEN(1,$D$3))</f>
        <v>'Davies'</v>
      </c>
      <c r="E991" s="17" t="str" cm="1">
        <f t="array" aca="1" ref="E991" ca="1">_xlfn.LET(_xlpm.r,RANDBETWEEN(1,$E$3),INDEX(AvatarNames[AvatarName],_xlpm.r))</f>
        <v>'Pic(324).png'</v>
      </c>
      <c r="F991" s="17" t="str" cm="1">
        <f t="array" aca="1" ref="F991" ca="1">INDEX(AboutMes[AboutMe],RANDBETWEEN(1,$F$3))</f>
        <v>' I am so sentimental, and I feel the big feels. I am very expressive, especially with people I trust.'</v>
      </c>
      <c r="G991" s="15" t="str" cm="1">
        <f t="array" aca="1" ref="G991" ca="1">INDEX(JobTitles[JobTitle],RANDBETWEEN(1,$G$3))</f>
        <v>N'توسعه دهنده وب'</v>
      </c>
      <c r="H991" s="15" t="str" cm="1">
        <f t="array" aca="1" ref="H991" ca="1">INDEX(Companies[Company],RANDBETWEEN(1,$H$3))</f>
        <v>N'علی بابا'</v>
      </c>
      <c r="I991" s="15" t="str" cm="1">
        <f t="array" aca="1" ref="I991" ca="1">INDEX(Countries[Country],RANDBETWEEN(1,$I$3))</f>
        <v>N'ایران'</v>
      </c>
      <c r="J991" s="16">
        <f ca="1">_xlfn.LET(_xlpm.random, RANDBETWEEN(1,$J$3),_xlpm.min,INDEX(Visits[MinVisit],_xlpm.random),_xlpm.max,INDEX(Visits[MaxVisit],_xlpm.random),RANDBETWEEN(_xlpm.min,_xlpm.max))</f>
        <v>21</v>
      </c>
      <c r="K991" s="16" t="str">
        <f t="shared" si="90"/>
        <v>Null</v>
      </c>
      <c r="L991" s="16" t="str">
        <f t="shared" si="91"/>
        <v>NewId()</v>
      </c>
      <c r="M991" s="16" t="str" cm="1">
        <f t="array" aca="1" ref="M991" ca="1">INDEX(Users[CreatedDate],Profiles[[#This Row],[UserId]])</f>
        <v>'2010-11-29 15:25:37'</v>
      </c>
      <c r="N991" s="16" t="str" cm="1">
        <f t="array" aca="1" ref="N991" ca="1">INDEX(Users[LastModifiedDate],Profiles[[#This Row],[UserId]])</f>
        <v>'2011-05-19 01:01:21'</v>
      </c>
      <c r="O991" s="16" t="str">
        <f t="shared" si="92"/>
        <v>Null</v>
      </c>
      <c r="P991" s="16">
        <f>1</f>
        <v>1</v>
      </c>
      <c r="Q991" s="16">
        <f>0</f>
        <v>0</v>
      </c>
      <c r="R99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(986,'Addyson ','Davies','Pic(324).png',' I am so sentimental, and I feel the big feels. I am very expressive, especially with people I trust.',N'توسعه دهنده وب',N'علی بابا',N'ایران',21,Null,NewId(),'2010-11-29 15:25:37','2011-05-19 01:01:21',Null,1,0)</v>
      </c>
    </row>
    <row r="992" spans="1:18" ht="18" x14ac:dyDescent="0.55000000000000004">
      <c r="A992" s="17">
        <f>ROW()-ROW(Profiles[[#Headers],[Id]])</f>
        <v>987</v>
      </c>
      <c r="B992" s="17">
        <f>SMALL(Users[Id],Profiles[[#This Row],[Id]])</f>
        <v>987</v>
      </c>
      <c r="C992" s="17" t="str" cm="1">
        <f t="array" aca="1" ref="C992" ca="1">INDEX(FirstNames[FirstName],RANDBETWEEN(1,$C$3))</f>
        <v>'Fernando '</v>
      </c>
      <c r="D992" s="17" t="str" cm="1">
        <f t="array" aca="1" ref="D992" ca="1">INDEX(LastNames[LastName],RANDBETWEEN(1,$D$3))</f>
        <v>'Stewart'</v>
      </c>
      <c r="E992" s="17" t="str" cm="1">
        <f t="array" aca="1" ref="E992" ca="1">_xlfn.LET(_xlpm.r,RANDBETWEEN(1,$E$3),INDEX(AvatarNames[AvatarName],_xlpm.r))</f>
        <v>'Pic(035).png'</v>
      </c>
      <c r="F992" s="17" t="str" cm="1">
        <f t="array" aca="1" ref="F992" ca="1">INDEX(AboutMes[AboutMe],RANDBETWEEN(1,$F$3))</f>
        <v>' I used to grow food in my backyard. Then I had babies and couldn’t keep up with that!😆🙃 I hope to get back to it soon. I still keep some fresh herbs growing.'</v>
      </c>
      <c r="G992" s="15" t="str" cm="1">
        <f t="array" aca="1" ref="G992" ca="1">INDEX(JobTitles[JobTitle],RANDBETWEEN(1,$G$3))</f>
        <v>N'برنامه نویس فول استک'</v>
      </c>
      <c r="H992" s="15" t="str" cm="1">
        <f t="array" aca="1" ref="H992" ca="1">INDEX(Companies[Company],RANDBETWEEN(1,$H$3))</f>
        <v>N'پیشران پارت'</v>
      </c>
      <c r="I992" s="15" t="str" cm="1">
        <f t="array" aca="1" ref="I992" ca="1">INDEX(Countries[Country],RANDBETWEEN(1,$I$3))</f>
        <v>N'روسیه'</v>
      </c>
      <c r="J992" s="16">
        <f ca="1">_xlfn.LET(_xlpm.random, RANDBETWEEN(1,$J$3),_xlpm.min,INDEX(Visits[MinVisit],_xlpm.random),_xlpm.max,INDEX(Visits[MaxVisit],_xlpm.random),RANDBETWEEN(_xlpm.min,_xlpm.max))</f>
        <v>4</v>
      </c>
      <c r="K992" s="16" t="str">
        <f t="shared" si="90"/>
        <v>Null</v>
      </c>
      <c r="L992" s="16" t="str">
        <f t="shared" si="91"/>
        <v>NewId()</v>
      </c>
      <c r="M992" s="16" t="str" cm="1">
        <f t="array" aca="1" ref="M992" ca="1">INDEX(Users[CreatedDate],Profiles[[#This Row],[UserId]])</f>
        <v>'2010-12-01 02:32:22'</v>
      </c>
      <c r="N992" s="16" t="str" cm="1">
        <f t="array" aca="1" ref="N992" ca="1">INDEX(Users[LastModifiedDate],Profiles[[#This Row],[UserId]])</f>
        <v>'2011-08-18 09:24:47'</v>
      </c>
      <c r="O992" s="16" t="str">
        <f t="shared" si="92"/>
        <v>Null</v>
      </c>
      <c r="P992" s="16">
        <f>1</f>
        <v>1</v>
      </c>
      <c r="Q992" s="16">
        <f>0</f>
        <v>0</v>
      </c>
      <c r="R99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(987,'Fernando ','Stewart','Pic(035).png',' I used to grow food in my backyard. Then I had babies and couldn’t keep up with that!😆🙃 I hope to get back to it soon. I still keep some fresh herbs growing.',N'برنامه نویس فول استک',N'پیشران پارت',N'روسیه',4,Null,NewId(),'2010-12-01 02:32:22','2011-08-18 09:24:47',Null,1,0)</v>
      </c>
    </row>
    <row r="993" spans="1:18" ht="18" x14ac:dyDescent="0.55000000000000004">
      <c r="A993" s="17">
        <f>ROW()-ROW(Profiles[[#Headers],[Id]])</f>
        <v>988</v>
      </c>
      <c r="B993" s="17">
        <f>SMALL(Users[Id],Profiles[[#This Row],[Id]])</f>
        <v>988</v>
      </c>
      <c r="C993" s="17" t="str" cm="1">
        <f t="array" aca="1" ref="C993" ca="1">INDEX(FirstNames[FirstName],RANDBETWEEN(1,$C$3))</f>
        <v>'German '</v>
      </c>
      <c r="D993" s="17" t="str" cm="1">
        <f t="array" aca="1" ref="D993" ca="1">INDEX(LastNames[LastName],RANDBETWEEN(1,$D$3))</f>
        <v>'Torres'</v>
      </c>
      <c r="E993" s="17" t="str" cm="1">
        <f t="array" aca="1" ref="E993" ca="1">_xlfn.LET(_xlpm.r,RANDBETWEEN(1,$E$3),INDEX(AvatarNames[AvatarName],_xlpm.r))</f>
        <v>'Pic(141).png'</v>
      </c>
      <c r="F993" s="17" t="str" cm="1">
        <f t="array" aca="1" ref="F993"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993" s="15" t="str" cm="1">
        <f t="array" aca="1" ref="G993" ca="1">INDEX(JobTitles[JobTitle],RANDBETWEEN(1,$G$3))</f>
        <v>N'برنامه نویس سمت سرور'</v>
      </c>
      <c r="H993" s="15" t="str" cm="1">
        <f t="array" aca="1" ref="H993" ca="1">INDEX(Companies[Company],RANDBETWEEN(1,$H$3))</f>
        <v>N'همکاران سیستم'</v>
      </c>
      <c r="I993" s="15" t="str" cm="1">
        <f t="array" aca="1" ref="I993" ca="1">INDEX(Countries[Country],RANDBETWEEN(1,$I$3))</f>
        <v>N'کانادا'</v>
      </c>
      <c r="J993" s="16">
        <f ca="1">_xlfn.LET(_xlpm.random, RANDBETWEEN(1,$J$3),_xlpm.min,INDEX(Visits[MinVisit],_xlpm.random),_xlpm.max,INDEX(Visits[MaxVisit],_xlpm.random),RANDBETWEEN(_xlpm.min,_xlpm.max))</f>
        <v>0</v>
      </c>
      <c r="K993" s="16" t="str">
        <f t="shared" si="90"/>
        <v>Null</v>
      </c>
      <c r="L993" s="16" t="str">
        <f t="shared" si="91"/>
        <v>NewId()</v>
      </c>
      <c r="M993" s="16" t="str" cm="1">
        <f t="array" aca="1" ref="M993" ca="1">INDEX(Users[CreatedDate],Profiles[[#This Row],[UserId]])</f>
        <v>'2010-12-07 14:54:15'</v>
      </c>
      <c r="N993" s="16" t="str" cm="1">
        <f t="array" aca="1" ref="N993" ca="1">INDEX(Users[LastModifiedDate],Profiles[[#This Row],[UserId]])</f>
        <v>'2013-01-04 08:41:17'</v>
      </c>
      <c r="O993" s="16" t="str">
        <f t="shared" si="92"/>
        <v>Null</v>
      </c>
      <c r="P993" s="16">
        <f>1</f>
        <v>1</v>
      </c>
      <c r="Q993" s="16">
        <f>0</f>
        <v>0</v>
      </c>
      <c r="R99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(988,'German ','Torres','Pic(141).png','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me.',N'برنامه نویس سمت سرور',N'همکاران سیستم',N'کانادا',0,Null,NewId(),'2010-12-07 14:54:15','2013-01-04 08:41:17',Null,1,0)</v>
      </c>
    </row>
    <row r="994" spans="1:18" ht="18" x14ac:dyDescent="0.55000000000000004">
      <c r="A994" s="17">
        <f>ROW()-ROW(Profiles[[#Headers],[Id]])</f>
        <v>989</v>
      </c>
      <c r="B994" s="17">
        <f>SMALL(Users[Id],Profiles[[#This Row],[Id]])</f>
        <v>989</v>
      </c>
      <c r="C994" s="17" t="str" cm="1">
        <f t="array" aca="1" ref="C994" ca="1">INDEX(FirstNames[FirstName],RANDBETWEEN(1,$C$3))</f>
        <v>'Hudson '</v>
      </c>
      <c r="D994" s="17" t="str" cm="1">
        <f t="array" aca="1" ref="D994" ca="1">INDEX(LastNames[LastName],RANDBETWEEN(1,$D$3))</f>
        <v>'Hayden'</v>
      </c>
      <c r="E994" s="17" t="str" cm="1">
        <f t="array" aca="1" ref="E994" ca="1">_xlfn.LET(_xlpm.r,RANDBETWEEN(1,$E$3),INDEX(AvatarNames[AvatarName],_xlpm.r))</f>
        <v>'Pic(053).png'</v>
      </c>
      <c r="F994" s="17" t="str" cm="1">
        <f t="array" aca="1" ref="F994" ca="1">INDEX(AboutMes[AboutMe],RANDBETWEEN(1,$F$3))</f>
        <v>' I am really forgetful sometimes.'</v>
      </c>
      <c r="G994" s="15" t="str" cm="1">
        <f t="array" aca="1" ref="G994" ca="1">INDEX(JobTitles[JobTitle],RANDBETWEEN(1,$G$3))</f>
        <v>N'برنامه نویس فول استک'</v>
      </c>
      <c r="H994" s="15" t="str" cm="1">
        <f t="array" aca="1" ref="H994" ca="1">INDEX(Companies[Company],RANDBETWEEN(1,$H$3))</f>
        <v>N'اسنپ'</v>
      </c>
      <c r="I994" s="15" t="str" cm="1">
        <f t="array" aca="1" ref="I994" ca="1">INDEX(Countries[Country],RANDBETWEEN(1,$I$3))</f>
        <v>N'آمریکا'</v>
      </c>
      <c r="J994" s="16">
        <f ca="1">_xlfn.LET(_xlpm.random, RANDBETWEEN(1,$J$3),_xlpm.min,INDEX(Visits[MinVisit],_xlpm.random),_xlpm.max,INDEX(Visits[MaxVisit],_xlpm.random),RANDBETWEEN(_xlpm.min,_xlpm.max))</f>
        <v>959</v>
      </c>
      <c r="K994" s="16" t="str">
        <f t="shared" si="90"/>
        <v>Null</v>
      </c>
      <c r="L994" s="16" t="str">
        <f t="shared" si="91"/>
        <v>NewId()</v>
      </c>
      <c r="M994" s="16" t="str" cm="1">
        <f t="array" aca="1" ref="M994" ca="1">INDEX(Users[CreatedDate],Profiles[[#This Row],[UserId]])</f>
        <v>'2010-12-13 02:12:33'</v>
      </c>
      <c r="N994" s="16" t="str" cm="1">
        <f t="array" aca="1" ref="N994" ca="1">INDEX(Users[LastModifiedDate],Profiles[[#This Row],[UserId]])</f>
        <v>'2010-12-15 05:07:34'</v>
      </c>
      <c r="O994" s="16" t="str">
        <f t="shared" si="92"/>
        <v>Null</v>
      </c>
      <c r="P994" s="16">
        <f>1</f>
        <v>1</v>
      </c>
      <c r="Q994" s="16">
        <f>0</f>
        <v>0</v>
      </c>
      <c r="R99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(989,'Hudson ','Hayden','Pic(053).png',' I am really forgetful sometimes.',N'برنامه نویس فول استک',N'اسنپ',N'آمریکا',959,Null,NewId(),'2010-12-13 02:12:33','2010-12-15 05:07:34',Null,1,0)</v>
      </c>
    </row>
    <row r="995" spans="1:18" ht="18" x14ac:dyDescent="0.55000000000000004">
      <c r="A995" s="17">
        <f>ROW()-ROW(Profiles[[#Headers],[Id]])</f>
        <v>990</v>
      </c>
      <c r="B995" s="17">
        <f>SMALL(Users[Id],Profiles[[#This Row],[Id]])</f>
        <v>990</v>
      </c>
      <c r="C995" s="17" t="str" cm="1">
        <f t="array" aca="1" ref="C995" ca="1">INDEX(FirstNames[FirstName],RANDBETWEEN(1,$C$3))</f>
        <v>'Alexandria '</v>
      </c>
      <c r="D995" s="17" t="str" cm="1">
        <f t="array" aca="1" ref="D995" ca="1">INDEX(LastNames[LastName],RANDBETWEEN(1,$D$3))</f>
        <v>'Tran'</v>
      </c>
      <c r="E995" s="17" t="str" cm="1">
        <f t="array" aca="1" ref="E995" ca="1">_xlfn.LET(_xlpm.r,RANDBETWEEN(1,$E$3),INDEX(AvatarNames[AvatarName],_xlpm.r))</f>
        <v>'Pic(190).png'</v>
      </c>
      <c r="F995" s="17" t="str" cm="1">
        <f t="array" aca="1" ref="F995" ca="1">INDEX(AboutMes[AboutMe],RANDBETWEEN(1,$F$3))</f>
        <v>' I don’t watch much TV anymore, but love the TV shows Veronica Mars and Lost. And any of the great family shows from the 80s and 90s, like Wonder Years, Cosby Show, Growing Pains, Family Ties, etc. They don’t make shows like this anymore!'</v>
      </c>
      <c r="G995" s="15" t="str" cm="1">
        <f t="array" aca="1" ref="G995" ca="1">INDEX(JobTitles[JobTitle],RANDBETWEEN(1,$G$3))</f>
        <v>N'تحلیل گر سیستم های مالی'</v>
      </c>
      <c r="H995" s="15" t="str" cm="1">
        <f t="array" aca="1" ref="H995" ca="1">INDEX(Companies[Company],RANDBETWEEN(1,$H$3))</f>
        <v>N'محک'</v>
      </c>
      <c r="I995" s="15" t="str" cm="1">
        <f t="array" aca="1" ref="I995" ca="1">INDEX(Countries[Country],RANDBETWEEN(1,$I$3))</f>
        <v>N'کانادا'</v>
      </c>
      <c r="J995" s="16">
        <f ca="1">_xlfn.LET(_xlpm.random, RANDBETWEEN(1,$J$3),_xlpm.min,INDEX(Visits[MinVisit],_xlpm.random),_xlpm.max,INDEX(Visits[MaxVisit],_xlpm.random),RANDBETWEEN(_xlpm.min,_xlpm.max))</f>
        <v>666</v>
      </c>
      <c r="K995" s="16" t="str">
        <f t="shared" si="90"/>
        <v>Null</v>
      </c>
      <c r="L995" s="16" t="str">
        <f t="shared" si="91"/>
        <v>NewId()</v>
      </c>
      <c r="M995" s="16" t="str" cm="1">
        <f t="array" aca="1" ref="M995" ca="1">INDEX(Users[CreatedDate],Profiles[[#This Row],[UserId]])</f>
        <v>'2010-12-18 11:53:25'</v>
      </c>
      <c r="N995" s="16" t="str" cm="1">
        <f t="array" aca="1" ref="N995" ca="1">INDEX(Users[LastModifiedDate],Profiles[[#This Row],[UserId]])</f>
        <v>'2020-12-09 13:17:05'</v>
      </c>
      <c r="O995" s="16" t="str">
        <f t="shared" si="92"/>
        <v>Null</v>
      </c>
      <c r="P995" s="16">
        <f>1</f>
        <v>1</v>
      </c>
      <c r="Q995" s="16">
        <f>0</f>
        <v>0</v>
      </c>
      <c r="R99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(990,'Alexandria ','Tran','Pic(190).png',' I don’t watch much TV anymore, but love the TV shows Veronica Mars and Lost. And any of the great family shows from the 80s and 90s, like Wonder Years, Cosby Show, Growing Pains, Family Ties, etc. They don’t make shows like this anymore!',N'تحلیل گر سیستم های مالی',N'محک',N'کانادا',666,Null,NewId(),'2010-12-18 11:53:25','2020-12-09 13:17:05',Null,1,0)</v>
      </c>
    </row>
    <row r="996" spans="1:18" ht="18" x14ac:dyDescent="0.55000000000000004">
      <c r="A996" s="17">
        <f>ROW()-ROW(Profiles[[#Headers],[Id]])</f>
        <v>991</v>
      </c>
      <c r="B996" s="17">
        <f>SMALL(Users[Id],Profiles[[#This Row],[Id]])</f>
        <v>991</v>
      </c>
      <c r="C996" s="17" t="str" cm="1">
        <f t="array" aca="1" ref="C996" ca="1">INDEX(FirstNames[FirstName],RANDBETWEEN(1,$C$3))</f>
        <v>'Jessie '</v>
      </c>
      <c r="D996" s="17" t="str" cm="1">
        <f t="array" aca="1" ref="D996" ca="1">INDEX(LastNames[LastName],RANDBETWEEN(1,$D$3))</f>
        <v>'Levine'</v>
      </c>
      <c r="E996" s="17" t="str" cm="1">
        <f t="array" aca="1" ref="E996" ca="1">_xlfn.LET(_xlpm.r,RANDBETWEEN(1,$E$3),INDEX(AvatarNames[AvatarName],_xlpm.r))</f>
        <v>'Pic(328).jpeg'</v>
      </c>
      <c r="F996" s="17" t="str" cm="1">
        <f t="array" aca="1" ref="F996" ca="1">INDEX(AboutMes[AboutMe],RANDBETWEEN(1,$F$3))</f>
        <v>' My feet grew a half size when I was pregnant and never went back. Leaving me with a bunch of shoes that no longer fit.'</v>
      </c>
      <c r="G996" s="15" t="str" cm="1">
        <f t="array" aca="1" ref="G996" ca="1">INDEX(JobTitles[JobTitle],RANDBETWEEN(1,$G$3))</f>
        <v>N'تحلیل گر سیستم های مالی'</v>
      </c>
      <c r="H996" s="15" t="str" cm="1">
        <f t="array" aca="1" ref="H996" ca="1">INDEX(Companies[Company],RANDBETWEEN(1,$H$3))</f>
        <v>N'همکاران سیستم'</v>
      </c>
      <c r="I996" s="15" t="str" cm="1">
        <f t="array" aca="1" ref="I996" ca="1">INDEX(Countries[Country],RANDBETWEEN(1,$I$3))</f>
        <v>N'انگلستان'</v>
      </c>
      <c r="J996" s="16">
        <f ca="1">_xlfn.LET(_xlpm.random, RANDBETWEEN(1,$J$3),_xlpm.min,INDEX(Visits[MinVisit],_xlpm.random),_xlpm.max,INDEX(Visits[MaxVisit],_xlpm.random),RANDBETWEEN(_xlpm.min,_xlpm.max))</f>
        <v>363</v>
      </c>
      <c r="K996" s="16" t="str">
        <f t="shared" si="90"/>
        <v>Null</v>
      </c>
      <c r="L996" s="16" t="str">
        <f t="shared" si="91"/>
        <v>NewId()</v>
      </c>
      <c r="M996" s="16" t="str" cm="1">
        <f t="array" aca="1" ref="M996" ca="1">INDEX(Users[CreatedDate],Profiles[[#This Row],[UserId]])</f>
        <v>'2010-12-24 10:46:28'</v>
      </c>
      <c r="N996" s="16" t="str" cm="1">
        <f t="array" aca="1" ref="N996" ca="1">INDEX(Users[LastModifiedDate],Profiles[[#This Row],[UserId]])</f>
        <v>'2011-06-26 12:15:57'</v>
      </c>
      <c r="O996" s="16" t="str">
        <f t="shared" si="92"/>
        <v>Null</v>
      </c>
      <c r="P996" s="16">
        <f>1</f>
        <v>1</v>
      </c>
      <c r="Q996" s="16">
        <f>0</f>
        <v>0</v>
      </c>
      <c r="R99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(991,'Jessie ','Levine','Pic(328).jpeg',' My feet grew a half size when I was pregnant and never went back. Leaving me with a bunch of shoes that no longer fit.',N'تحلیل گر سیستم های مالی',N'همکاران سیستم',N'انگلستان',363,Null,NewId(),'2010-12-24 10:46:28','2011-06-26 12:15:57',Null,1,0)</v>
      </c>
    </row>
    <row r="997" spans="1:18" ht="18" x14ac:dyDescent="0.55000000000000004">
      <c r="A997" s="17">
        <f>ROW()-ROW(Profiles[[#Headers],[Id]])</f>
        <v>992</v>
      </c>
      <c r="B997" s="17">
        <f>SMALL(Users[Id],Profiles[[#This Row],[Id]])</f>
        <v>992</v>
      </c>
      <c r="C997" s="17" t="str" cm="1">
        <f t="array" aca="1" ref="C997" ca="1">INDEX(FirstNames[FirstName],RANDBETWEEN(1,$C$3))</f>
        <v>'Amiah '</v>
      </c>
      <c r="D997" s="17" t="str" cm="1">
        <f t="array" aca="1" ref="D997" ca="1">INDEX(LastNames[LastName],RANDBETWEEN(1,$D$3))</f>
        <v>'Berg'</v>
      </c>
      <c r="E997" s="17" t="str" cm="1">
        <f t="array" aca="1" ref="E997" ca="1">_xlfn.LET(_xlpm.r,RANDBETWEEN(1,$E$3),INDEX(AvatarNames[AvatarName],_xlpm.r))</f>
        <v>'Pic(101).png'</v>
      </c>
      <c r="F997" s="17" t="str" cm="1">
        <f t="array" aca="1" ref="F997" ca="1">INDEX(AboutMes[AboutMe],RANDBETWEEN(1,$F$3))</f>
        <v>' I don’t watch much TV anymore, but love the TV shows Veronica Mars and Lost. And any of the great family shows from the 80s and 90s, like Wonder Years, Cosby Show, Growing Pains, Family Ties, etc. They don’t make shows like this anymore!'</v>
      </c>
      <c r="G997" s="15" t="str" cm="1">
        <f t="array" aca="1" ref="G997" ca="1">INDEX(JobTitles[JobTitle],RANDBETWEEN(1,$G$3))</f>
        <v>N'تحلیل گر سیستم های مالی'</v>
      </c>
      <c r="H997" s="15" t="str" cm="1">
        <f t="array" aca="1" ref="H997" ca="1">INDEX(Companies[Company],RANDBETWEEN(1,$H$3))</f>
        <v>N'علی بابا'</v>
      </c>
      <c r="I997" s="15" t="str" cm="1">
        <f t="array" aca="1" ref="I997" ca="1">INDEX(Countries[Country],RANDBETWEEN(1,$I$3))</f>
        <v>N'ژاپن'</v>
      </c>
      <c r="J997" s="16">
        <f ca="1">_xlfn.LET(_xlpm.random, RANDBETWEEN(1,$J$3),_xlpm.min,INDEX(Visits[MinVisit],_xlpm.random),_xlpm.max,INDEX(Visits[MaxVisit],_xlpm.random),RANDBETWEEN(_xlpm.min,_xlpm.max))</f>
        <v>87</v>
      </c>
      <c r="K997" s="16" t="str">
        <f t="shared" si="90"/>
        <v>Null</v>
      </c>
      <c r="L997" s="16" t="str">
        <f t="shared" si="91"/>
        <v>NewId()</v>
      </c>
      <c r="M997" s="16" t="str" cm="1">
        <f t="array" aca="1" ref="M997" ca="1">INDEX(Users[CreatedDate],Profiles[[#This Row],[UserId]])</f>
        <v>'2010-12-29 01:06:31'</v>
      </c>
      <c r="N997" s="16" t="str" cm="1">
        <f t="array" aca="1" ref="N997" ca="1">INDEX(Users[LastModifiedDate],Profiles[[#This Row],[UserId]])</f>
        <v>'2011-12-12 06:32:08'</v>
      </c>
      <c r="O997" s="16" t="str">
        <f t="shared" si="92"/>
        <v>Null</v>
      </c>
      <c r="P997" s="16">
        <f>1</f>
        <v>1</v>
      </c>
      <c r="Q997" s="16">
        <f>0</f>
        <v>0</v>
      </c>
      <c r="R99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(992,'Amiah ','Berg','Pic(101).png',' I don’t watch much TV anymore, but love the TV shows Veronica Mars and Lost. And any of the great family shows from the 80s and 90s, like Wonder Years, Cosby Show, Growing Pains, Family Ties, etc. They don’t make shows like this anymore!',N'تحلیل گر سیستم های مالی',N'علی بابا',N'ژاپن',87,Null,NewId(),'2010-12-29 01:06:31','2011-12-12 06:32:08',Null,1,0)</v>
      </c>
    </row>
    <row r="998" spans="1:18" ht="18" x14ac:dyDescent="0.55000000000000004">
      <c r="A998" s="17">
        <f>ROW()-ROW(Profiles[[#Headers],[Id]])</f>
        <v>993</v>
      </c>
      <c r="B998" s="17">
        <f>SMALL(Users[Id],Profiles[[#This Row],[Id]])</f>
        <v>993</v>
      </c>
      <c r="C998" s="17" t="str" cm="1">
        <f t="array" aca="1" ref="C998" ca="1">INDEX(FirstNames[FirstName],RANDBETWEEN(1,$C$3))</f>
        <v>'Lorenzo '</v>
      </c>
      <c r="D998" s="17" t="str" cm="1">
        <f t="array" aca="1" ref="D998" ca="1">INDEX(LastNames[LastName],RANDBETWEEN(1,$D$3))</f>
        <v>'Jimenez'</v>
      </c>
      <c r="E998" s="17" t="str" cm="1">
        <f t="array" aca="1" ref="E998" ca="1">_xlfn.LET(_xlpm.r,RANDBETWEEN(1,$E$3),INDEX(AvatarNames[AvatarName],_xlpm.r))</f>
        <v>'Pic(271).jpeg'</v>
      </c>
      <c r="F998" s="17" t="str" cm="1">
        <f t="array" aca="1" ref="F998" ca="1">INDEX(AboutMes[AboutMe],RANDBETWEEN(1,$F$3))</f>
        <v>' When a news story on animal cruelty comes on, I have to immediately change the channel. I cannot handle it!'</v>
      </c>
      <c r="G998" s="15" t="str" cm="1">
        <f t="array" aca="1" ref="G998" ca="1">INDEX(JobTitles[JobTitle],RANDBETWEEN(1,$G$3))</f>
        <v>N'توسعه دهنده وب'</v>
      </c>
      <c r="H998" s="15" t="str" cm="1">
        <f t="array" aca="1" ref="H998" ca="1">INDEX(Companies[Company],RANDBETWEEN(1,$H$3))</f>
        <v>N'علی بابا'</v>
      </c>
      <c r="I998" s="15" t="str" cm="1">
        <f t="array" aca="1" ref="I998" ca="1">INDEX(Countries[Country],RANDBETWEEN(1,$I$3))</f>
        <v>N'انگلستان'</v>
      </c>
      <c r="J998" s="16">
        <f ca="1">_xlfn.LET(_xlpm.random, RANDBETWEEN(1,$J$3),_xlpm.min,INDEX(Visits[MinVisit],_xlpm.random),_xlpm.max,INDEX(Visits[MaxVisit],_xlpm.random),RANDBETWEEN(_xlpm.min,_xlpm.max))</f>
        <v>165</v>
      </c>
      <c r="K998" s="16" t="str">
        <f t="shared" si="90"/>
        <v>Null</v>
      </c>
      <c r="L998" s="16" t="str">
        <f t="shared" si="91"/>
        <v>NewId()</v>
      </c>
      <c r="M998" s="16" t="str" cm="1">
        <f t="array" aca="1" ref="M998" ca="1">INDEX(Users[CreatedDate],Profiles[[#This Row],[UserId]])</f>
        <v>'2011-01-01 04:49:01'</v>
      </c>
      <c r="N998" s="16" t="str" cm="1">
        <f t="array" aca="1" ref="N998" ca="1">INDEX(Users[LastModifiedDate],Profiles[[#This Row],[UserId]])</f>
        <v>'2019-06-05 12:44:56'</v>
      </c>
      <c r="O998" s="16" t="str">
        <f t="shared" si="92"/>
        <v>Null</v>
      </c>
      <c r="P998" s="16">
        <f>1</f>
        <v>1</v>
      </c>
      <c r="Q998" s="16">
        <f>0</f>
        <v>0</v>
      </c>
      <c r="R99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(993,'Lorenzo ','Jimenez','Pic(271).jpeg',' When a news story on animal cruelty comes on, I have to immediately change the channel. I cannot handle it!',N'توسعه دهنده وب',N'علی بابا',N'انگلستان',165,Null,NewId(),'2011-01-01 04:49:01','2019-06-05 12:44:56',Null,1,0)</v>
      </c>
    </row>
    <row r="999" spans="1:18" ht="18" x14ac:dyDescent="0.55000000000000004">
      <c r="A999" s="17">
        <f>ROW()-ROW(Profiles[[#Headers],[Id]])</f>
        <v>994</v>
      </c>
      <c r="B999" s="17">
        <f>SMALL(Users[Id],Profiles[[#This Row],[Id]])</f>
        <v>994</v>
      </c>
      <c r="C999" s="17" t="str" cm="1">
        <f t="array" aca="1" ref="C999" ca="1">INDEX(FirstNames[FirstName],RANDBETWEEN(1,$C$3))</f>
        <v>'Yasmine '</v>
      </c>
      <c r="D999" s="17" t="str" cm="1">
        <f t="array" aca="1" ref="D999" ca="1">INDEX(LastNames[LastName],RANDBETWEEN(1,$D$3))</f>
        <v>'Griffith'</v>
      </c>
      <c r="E999" s="17" t="str" cm="1">
        <f t="array" aca="1" ref="E999" ca="1">_xlfn.LET(_xlpm.r,RANDBETWEEN(1,$E$3),INDEX(AvatarNames[AvatarName],_xlpm.r))</f>
        <v>'Pic(107).png'</v>
      </c>
      <c r="F999" s="17" t="str" cm="1">
        <f t="array" aca="1" ref="F999" ca="1">INDEX(AboutMes[AboutMe],RANDBETWEEN(1,$F$3))</f>
        <v>' I am a cancer survivor. I was diagnosed with stage 3 Hodgkins lymphoma in September 2018, and you can read more about that here. And read my thoughts after finishing chemo here.'</v>
      </c>
      <c r="G999" s="15" t="str" cm="1">
        <f t="array" aca="1" ref="G999" ca="1">INDEX(JobTitles[JobTitle],RANDBETWEEN(1,$G$3))</f>
        <v>N'مدیر انفورماتیک'</v>
      </c>
      <c r="H999" s="15" t="str" cm="1">
        <f t="array" aca="1" ref="H999" ca="1">INDEX(Companies[Company],RANDBETWEEN(1,$H$3))</f>
        <v>N'دیجی کالا'</v>
      </c>
      <c r="I999" s="15" t="str" cm="1">
        <f t="array" aca="1" ref="I999" ca="1">INDEX(Countries[Country],RANDBETWEEN(1,$I$3))</f>
        <v>N'روسیه'</v>
      </c>
      <c r="J999" s="16">
        <f ca="1">_xlfn.LET(_xlpm.random, RANDBETWEEN(1,$J$3),_xlpm.min,INDEX(Visits[MinVisit],_xlpm.random),_xlpm.max,INDEX(Visits[MaxVisit],_xlpm.random),RANDBETWEEN(_xlpm.min,_xlpm.max))</f>
        <v>378</v>
      </c>
      <c r="K999" s="16" t="str">
        <f t="shared" ref="K999:K1030" si="93">"Null"</f>
        <v>Null</v>
      </c>
      <c r="L999" s="16" t="str">
        <f t="shared" ref="L999:L1030" si="94">"NewId()"</f>
        <v>NewId()</v>
      </c>
      <c r="M999" s="16" t="str" cm="1">
        <f t="array" aca="1" ref="M999" ca="1">INDEX(Users[CreatedDate],Profiles[[#This Row],[UserId]])</f>
        <v>'2011-01-03 12:03:21'</v>
      </c>
      <c r="N999" s="16" t="str" cm="1">
        <f t="array" aca="1" ref="N999" ca="1">INDEX(Users[LastModifiedDate],Profiles[[#This Row],[UserId]])</f>
        <v>'2017-06-11 01:38:28'</v>
      </c>
      <c r="O999" s="16" t="str">
        <f t="shared" ref="O999:O1030" si="95">"Null"</f>
        <v>Null</v>
      </c>
      <c r="P999" s="16">
        <f>1</f>
        <v>1</v>
      </c>
      <c r="Q999" s="16">
        <f>0</f>
        <v>0</v>
      </c>
      <c r="R99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(994,'Yasmine ','Griffith','Pic(107).png',' I am a cancer survivor. I was diagnosed with stage 3 Hodgkins lymphoma in September 2018, and you can read more about that here. And read my thoughts after finishing chemo here.',N'مدیر انفورماتیک',N'دیجی کالا',N'روسیه',378,Null,NewId(),'2011-01-03 12:03:21','2017-06-11 01:38:28',Null,1,0)</v>
      </c>
    </row>
    <row r="1000" spans="1:18" ht="18" x14ac:dyDescent="0.55000000000000004">
      <c r="A1000" s="17">
        <f>ROW()-ROW(Profiles[[#Headers],[Id]])</f>
        <v>995</v>
      </c>
      <c r="B1000" s="17">
        <f>SMALL(Users[Id],Profiles[[#This Row],[Id]])</f>
        <v>995</v>
      </c>
      <c r="C1000" s="17" t="str" cm="1">
        <f t="array" aca="1" ref="C1000" ca="1">INDEX(FirstNames[FirstName],RANDBETWEEN(1,$C$3))</f>
        <v>'Deborah '</v>
      </c>
      <c r="D1000" s="17" t="str" cm="1">
        <f t="array" aca="1" ref="D1000" ca="1">INDEX(LastNames[LastName],RANDBETWEEN(1,$D$3))</f>
        <v>'Levine'</v>
      </c>
      <c r="E1000" s="17" t="str" cm="1">
        <f t="array" aca="1" ref="E1000" ca="1">_xlfn.LET(_xlpm.r,RANDBETWEEN(1,$E$3),INDEX(AvatarNames[AvatarName],_xlpm.r))</f>
        <v>'Pic(012).png'</v>
      </c>
      <c r="F1000" s="17" t="str" cm="1">
        <f t="array" aca="1" ref="F1000" ca="1">INDEX(AboutMes[AboutMe],RANDBETWEEN(1,$F$3))</f>
        <v>' My feet grew a half size when I was pregnant and never went back. Leaving me with a bunch of shoes that no longer fit.'</v>
      </c>
      <c r="G1000" s="15" t="str" cm="1">
        <f t="array" aca="1" ref="G1000" ca="1">INDEX(JobTitles[JobTitle],RANDBETWEEN(1,$G$3))</f>
        <v>N'تحلیل گر سیستم های مالی'</v>
      </c>
      <c r="H1000" s="15" t="str" cm="1">
        <f t="array" aca="1" ref="H1000" ca="1">INDEX(Companies[Company],RANDBETWEEN(1,$H$3))</f>
        <v>N'اسنپ'</v>
      </c>
      <c r="I1000" s="15" t="str" cm="1">
        <f t="array" aca="1" ref="I1000" ca="1">INDEX(Countries[Country],RANDBETWEEN(1,$I$3))</f>
        <v>N'سوئیس'</v>
      </c>
      <c r="J1000" s="16">
        <f ca="1">_xlfn.LET(_xlpm.random, RANDBETWEEN(1,$J$3),_xlpm.min,INDEX(Visits[MinVisit],_xlpm.random),_xlpm.max,INDEX(Visits[MaxVisit],_xlpm.random),RANDBETWEEN(_xlpm.min,_xlpm.max))</f>
        <v>5</v>
      </c>
      <c r="K1000" s="16" t="str">
        <f t="shared" si="93"/>
        <v>Null</v>
      </c>
      <c r="L1000" s="16" t="str">
        <f t="shared" si="94"/>
        <v>NewId()</v>
      </c>
      <c r="M1000" s="16" t="str" cm="1">
        <f t="array" aca="1" ref="M1000" ca="1">INDEX(Users[CreatedDate],Profiles[[#This Row],[UserId]])</f>
        <v>'2011-01-05 16:34:04'</v>
      </c>
      <c r="N1000" s="16" t="str" cm="1">
        <f t="array" aca="1" ref="N1000" ca="1">INDEX(Users[LastModifiedDate],Profiles[[#This Row],[UserId]])</f>
        <v>'2018-02-23 18:29:38'</v>
      </c>
      <c r="O1000" s="16" t="str">
        <f t="shared" si="95"/>
        <v>Null</v>
      </c>
      <c r="P1000" s="16">
        <f>1</f>
        <v>1</v>
      </c>
      <c r="Q1000" s="16">
        <f>0</f>
        <v>0</v>
      </c>
      <c r="R100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(995,'Deborah ','Levine','Pic(012).png',' My feet grew a half size when I was pregnant and never went back. Leaving me with a bunch of shoes that no longer fit.',N'تحلیل گر سیستم های مالی',N'اسنپ',N'سوئیس',5,Null,NewId(),'2011-01-05 16:34:04','2018-02-23 18:29:38',Null,1,0)</v>
      </c>
    </row>
    <row r="1001" spans="1:18" ht="18" x14ac:dyDescent="0.55000000000000004">
      <c r="A1001" s="17">
        <f>ROW()-ROW(Profiles[[#Headers],[Id]])</f>
        <v>996</v>
      </c>
      <c r="B1001" s="17">
        <f>SMALL(Users[Id],Profiles[[#This Row],[Id]])</f>
        <v>996</v>
      </c>
      <c r="C1001" s="17" t="str" cm="1">
        <f t="array" aca="1" ref="C1001" ca="1">INDEX(FirstNames[FirstName],RANDBETWEEN(1,$C$3))</f>
        <v>'Chase '</v>
      </c>
      <c r="D1001" s="17" t="str" cm="1">
        <f t="array" aca="1" ref="D1001" ca="1">INDEX(LastNames[LastName],RANDBETWEEN(1,$D$3))</f>
        <v>'Perkins'</v>
      </c>
      <c r="E1001" s="17" t="str" cm="1">
        <f t="array" aca="1" ref="E1001" ca="1">_xlfn.LET(_xlpm.r,RANDBETWEEN(1,$E$3),INDEX(AvatarNames[AvatarName],_xlpm.r))</f>
        <v>'Pic(147).png'</v>
      </c>
      <c r="F1001" s="17" t="str" cm="1">
        <f t="array" aca="1" ref="F1001" ca="1">INDEX(AboutMes[AboutMe],RANDBETWEEN(1,$F$3))</f>
        <v>' I love music. I always am humming or singing a tune to myself, even if I don’t realize it. And I always have a song stuck in my head.'</v>
      </c>
      <c r="G1001" s="15" t="str" cm="1">
        <f t="array" aca="1" ref="G1001" ca="1">INDEX(JobTitles[JobTitle],RANDBETWEEN(1,$G$3))</f>
        <v>N'مدیر انفورماتیک'</v>
      </c>
      <c r="H1001" s="15" t="str" cm="1">
        <f t="array" aca="1" ref="H1001" ca="1">INDEX(Companies[Company],RANDBETWEEN(1,$H$3))</f>
        <v>N'محک'</v>
      </c>
      <c r="I1001" s="15" t="str" cm="1">
        <f t="array" aca="1" ref="I1001" ca="1">INDEX(Countries[Country],RANDBETWEEN(1,$I$3))</f>
        <v>N'فرانسه'</v>
      </c>
      <c r="J1001" s="16">
        <f ca="1">_xlfn.LET(_xlpm.random, RANDBETWEEN(1,$J$3),_xlpm.min,INDEX(Visits[MinVisit],_xlpm.random),_xlpm.max,INDEX(Visits[MaxVisit],_xlpm.random),RANDBETWEEN(_xlpm.min,_xlpm.max))</f>
        <v>1</v>
      </c>
      <c r="K1001" s="16" t="str">
        <f t="shared" si="93"/>
        <v>Null</v>
      </c>
      <c r="L1001" s="16" t="str">
        <f t="shared" si="94"/>
        <v>NewId()</v>
      </c>
      <c r="M1001" s="16" t="str" cm="1">
        <f t="array" aca="1" ref="M1001" ca="1">INDEX(Users[CreatedDate],Profiles[[#This Row],[UserId]])</f>
        <v>'2011-01-09 18:14:04'</v>
      </c>
      <c r="N1001" s="16" t="str" cm="1">
        <f t="array" aca="1" ref="N1001" ca="1">INDEX(Users[LastModifiedDate],Profiles[[#This Row],[UserId]])</f>
        <v>'2011-02-21 00:00:01'</v>
      </c>
      <c r="O1001" s="16" t="str">
        <f t="shared" si="95"/>
        <v>Null</v>
      </c>
      <c r="P1001" s="16">
        <f>1</f>
        <v>1</v>
      </c>
      <c r="Q1001" s="16">
        <f>0</f>
        <v>0</v>
      </c>
      <c r="R100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(996,'Chase ','Perkins','Pic(147).png',' I love music. I always am humming or singing a tune to myself, even if I don’t realize it. And I always have a song stuck in my head.',N'مدیر انفورماتیک',N'محک',N'فرانسه',1,Null,NewId(),'2011-01-09 18:14:04','2011-02-21 00:00:01',Null,1,0)</v>
      </c>
    </row>
    <row r="1002" spans="1:18" ht="18" x14ac:dyDescent="0.55000000000000004">
      <c r="A1002" s="17">
        <f>ROW()-ROW(Profiles[[#Headers],[Id]])</f>
        <v>997</v>
      </c>
      <c r="B1002" s="17">
        <f>SMALL(Users[Id],Profiles[[#This Row],[Id]])</f>
        <v>997</v>
      </c>
      <c r="C1002" s="17" t="str" cm="1">
        <f t="array" aca="1" ref="C1002" ca="1">INDEX(FirstNames[FirstName],RANDBETWEEN(1,$C$3))</f>
        <v>'Juan '</v>
      </c>
      <c r="D1002" s="17" t="str" cm="1">
        <f t="array" aca="1" ref="D1002" ca="1">INDEX(LastNames[LastName],RANDBETWEEN(1,$D$3))</f>
        <v>'Maldonado'</v>
      </c>
      <c r="E1002" s="17" t="str" cm="1">
        <f t="array" aca="1" ref="E1002" ca="1">_xlfn.LET(_xlpm.r,RANDBETWEEN(1,$E$3),INDEX(AvatarNames[AvatarName],_xlpm.r))</f>
        <v>'Pic(102).png'</v>
      </c>
      <c r="F1002" s="17" t="str" cm="1">
        <f t="array" aca="1" ref="F1002" ca="1">INDEX(AboutMes[AboutMe],RANDBETWEEN(1,$F$3))</f>
        <v>' I am terrible at decorating and DIY stuff, and I am envious of those who are good at it.'</v>
      </c>
      <c r="G1002" s="15" t="str" cm="1">
        <f t="array" aca="1" ref="G1002" ca="1">INDEX(JobTitles[JobTitle],RANDBETWEEN(1,$G$3))</f>
        <v>N'مدیر انفورماتیک'</v>
      </c>
      <c r="H1002" s="15" t="str" cm="1">
        <f t="array" aca="1" ref="H1002" ca="1">INDEX(Companies[Company],RANDBETWEEN(1,$H$3))</f>
        <v>N'شاتل'</v>
      </c>
      <c r="I1002" s="15" t="str" cm="1">
        <f t="array" aca="1" ref="I1002" ca="1">INDEX(Countries[Country],RANDBETWEEN(1,$I$3))</f>
        <v>N'روسیه'</v>
      </c>
      <c r="J1002" s="16">
        <f ca="1">_xlfn.LET(_xlpm.random, RANDBETWEEN(1,$J$3),_xlpm.min,INDEX(Visits[MinVisit],_xlpm.random),_xlpm.max,INDEX(Visits[MaxVisit],_xlpm.random),RANDBETWEEN(_xlpm.min,_xlpm.max))</f>
        <v>132</v>
      </c>
      <c r="K1002" s="16" t="str">
        <f t="shared" si="93"/>
        <v>Null</v>
      </c>
      <c r="L1002" s="16" t="str">
        <f t="shared" si="94"/>
        <v>NewId()</v>
      </c>
      <c r="M1002" s="16" t="str" cm="1">
        <f t="array" aca="1" ref="M1002" ca="1">INDEX(Users[CreatedDate],Profiles[[#This Row],[UserId]])</f>
        <v>'2011-01-11 17:26:45'</v>
      </c>
      <c r="N1002" s="16" t="str" cm="1">
        <f t="array" aca="1" ref="N1002" ca="1">INDEX(Users[LastModifiedDate],Profiles[[#This Row],[UserId]])</f>
        <v>'2012-03-16 07:25:14'</v>
      </c>
      <c r="O1002" s="16" t="str">
        <f t="shared" si="95"/>
        <v>Null</v>
      </c>
      <c r="P1002" s="16">
        <f>1</f>
        <v>1</v>
      </c>
      <c r="Q1002" s="16">
        <f>0</f>
        <v>0</v>
      </c>
      <c r="R100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(997,'Juan ','Maldonado','Pic(102).png',' I am terrible at decorating and DIY stuff, and I am envious of those who are good at it.',N'مدیر انفورماتیک',N'شاتل',N'روسیه',132,Null,NewId(),'2011-01-11 17:26:45','2012-03-16 07:25:14',Null,1,0)</v>
      </c>
    </row>
    <row r="1003" spans="1:18" ht="18" x14ac:dyDescent="0.55000000000000004">
      <c r="A1003" s="17">
        <f>ROW()-ROW(Profiles[[#Headers],[Id]])</f>
        <v>998</v>
      </c>
      <c r="B1003" s="17">
        <f>SMALL(Users[Id],Profiles[[#This Row],[Id]])</f>
        <v>998</v>
      </c>
      <c r="C1003" s="17" t="str" cm="1">
        <f t="array" aca="1" ref="C1003" ca="1">INDEX(FirstNames[FirstName],RANDBETWEEN(1,$C$3))</f>
        <v>'Riya '</v>
      </c>
      <c r="D1003" s="17" t="str" cm="1">
        <f t="array" aca="1" ref="D1003" ca="1">INDEX(LastNames[LastName],RANDBETWEEN(1,$D$3))</f>
        <v>'Summers'</v>
      </c>
      <c r="E1003" s="17" t="str" cm="1">
        <f t="array" aca="1" ref="E1003" ca="1">_xlfn.LET(_xlpm.r,RANDBETWEEN(1,$E$3),INDEX(AvatarNames[AvatarName],_xlpm.r))</f>
        <v>'Pic(320).png'</v>
      </c>
      <c r="F1003" s="17" t="str" cm="1">
        <f t="array" aca="1" ref="F1003" ca="1">INDEX(AboutMes[AboutMe],RANDBETWEEN(1,$F$3))</f>
        <v>' I am really tall, 5’10”.'</v>
      </c>
      <c r="G1003" s="15" t="str" cm="1">
        <f t="array" aca="1" ref="G1003" ca="1">INDEX(JobTitles[JobTitle],RANDBETWEEN(1,$G$3))</f>
        <v>N'برنامه نویس فول استک'</v>
      </c>
      <c r="H1003" s="15" t="str" cm="1">
        <f t="array" aca="1" ref="H1003" ca="1">INDEX(Companies[Company],RANDBETWEEN(1,$H$3))</f>
        <v>N'اسنپ'</v>
      </c>
      <c r="I1003" s="15" t="str" cm="1">
        <f t="array" aca="1" ref="I1003" ca="1">INDEX(Countries[Country],RANDBETWEEN(1,$I$3))</f>
        <v>N'فرانسه'</v>
      </c>
      <c r="J1003" s="16">
        <f ca="1">_xlfn.LET(_xlpm.random, RANDBETWEEN(1,$J$3),_xlpm.min,INDEX(Visits[MinVisit],_xlpm.random),_xlpm.max,INDEX(Visits[MaxVisit],_xlpm.random),RANDBETWEEN(_xlpm.min,_xlpm.max))</f>
        <v>966</v>
      </c>
      <c r="K1003" s="16" t="str">
        <f t="shared" si="93"/>
        <v>Null</v>
      </c>
      <c r="L1003" s="16" t="str">
        <f t="shared" si="94"/>
        <v>NewId()</v>
      </c>
      <c r="M1003" s="16" t="str" cm="1">
        <f t="array" aca="1" ref="M1003" ca="1">INDEX(Users[CreatedDate],Profiles[[#This Row],[UserId]])</f>
        <v>'2011-01-14 10:26:38'</v>
      </c>
      <c r="N1003" s="16" t="str" cm="1">
        <f t="array" aca="1" ref="N1003" ca="1">INDEX(Users[LastModifiedDate],Profiles[[#This Row],[UserId]])</f>
        <v>'2013-03-18 03:08:38'</v>
      </c>
      <c r="O1003" s="16" t="str">
        <f t="shared" si="95"/>
        <v>Null</v>
      </c>
      <c r="P1003" s="16">
        <f>1</f>
        <v>1</v>
      </c>
      <c r="Q1003" s="16">
        <f>0</f>
        <v>0</v>
      </c>
      <c r="R100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(998,'Riya ','Summers','Pic(320).png',' I am really tall, 5’10”.',N'برنامه نویس فول استک',N'اسنپ',N'فرانسه',966,Null,NewId(),'2011-01-14 10:26:38','2013-03-18 03:08:38',Null,1,0)</v>
      </c>
    </row>
    <row r="1004" spans="1:18" ht="18" x14ac:dyDescent="0.55000000000000004">
      <c r="A1004" s="17">
        <f>ROW()-ROW(Profiles[[#Headers],[Id]])</f>
        <v>999</v>
      </c>
      <c r="B1004" s="17">
        <f>SMALL(Users[Id],Profiles[[#This Row],[Id]])</f>
        <v>999</v>
      </c>
      <c r="C1004" s="17" t="str" cm="1">
        <f t="array" aca="1" ref="C1004" ca="1">INDEX(FirstNames[FirstName],RANDBETWEEN(1,$C$3))</f>
        <v>'Titus '</v>
      </c>
      <c r="D1004" s="17" t="str" cm="1">
        <f t="array" aca="1" ref="D1004" ca="1">INDEX(LastNames[LastName],RANDBETWEEN(1,$D$3))</f>
        <v>'Lucero'</v>
      </c>
      <c r="E1004" s="17" t="str" cm="1">
        <f t="array" aca="1" ref="E1004" ca="1">_xlfn.LET(_xlpm.r,RANDBETWEEN(1,$E$3),INDEX(AvatarNames[AvatarName],_xlpm.r))</f>
        <v>'Pic(051).png'</v>
      </c>
      <c r="F1004" s="17" t="str" cm="1">
        <f t="array" aca="1" ref="F1004" ca="1">INDEX(AboutMes[AboutMe],RANDBETWEEN(1,$F$3))</f>
        <v>' I would rather shop for kitchen gadgets than clothes or shoes.'</v>
      </c>
      <c r="G1004" s="15" t="str" cm="1">
        <f t="array" aca="1" ref="G1004" ca="1">INDEX(JobTitles[JobTitle],RANDBETWEEN(1,$G$3))</f>
        <v>N'تحلیل گر سیستم های مالی'</v>
      </c>
      <c r="H1004" s="15" t="str" cm="1">
        <f t="array" aca="1" ref="H1004" ca="1">INDEX(Companies[Company],RANDBETWEEN(1,$H$3))</f>
        <v>N'علی بابا'</v>
      </c>
      <c r="I1004" s="15" t="str" cm="1">
        <f t="array" aca="1" ref="I1004" ca="1">INDEX(Countries[Country],RANDBETWEEN(1,$I$3))</f>
        <v>N'آمریکا'</v>
      </c>
      <c r="J1004" s="16">
        <f ca="1">_xlfn.LET(_xlpm.random, RANDBETWEEN(1,$J$3),_xlpm.min,INDEX(Visits[MinVisit],_xlpm.random),_xlpm.max,INDEX(Visits[MaxVisit],_xlpm.random),RANDBETWEEN(_xlpm.min,_xlpm.max))</f>
        <v>520</v>
      </c>
      <c r="K1004" s="16" t="str">
        <f t="shared" si="93"/>
        <v>Null</v>
      </c>
      <c r="L1004" s="16" t="str">
        <f t="shared" si="94"/>
        <v>NewId()</v>
      </c>
      <c r="M1004" s="16" t="str" cm="1">
        <f t="array" aca="1" ref="M1004" ca="1">INDEX(Users[CreatedDate],Profiles[[#This Row],[UserId]])</f>
        <v>'2011-01-18 21:43:27'</v>
      </c>
      <c r="N1004" s="16" t="str" cm="1">
        <f t="array" aca="1" ref="N1004" ca="1">INDEX(Users[LastModifiedDate],Profiles[[#This Row],[UserId]])</f>
        <v>'2012-09-14 10:25:09'</v>
      </c>
      <c r="O1004" s="16" t="str">
        <f t="shared" si="95"/>
        <v>Null</v>
      </c>
      <c r="P1004" s="16">
        <f>1</f>
        <v>1</v>
      </c>
      <c r="Q1004" s="16">
        <f>0</f>
        <v>0</v>
      </c>
      <c r="R100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(999,'Titus ','Lucero','Pic(051).png',' I would rather shop for kitchen gadgets than clothes or shoes.',N'تحلیل گر سیستم های مالی',N'علی بابا',N'آمریکا',520,Null,NewId(),'2011-01-18 21:43:27','2012-09-14 10:25:09',Null,1,0)</v>
      </c>
    </row>
    <row r="1005" spans="1:18" ht="18" x14ac:dyDescent="0.55000000000000004">
      <c r="A1005" s="17">
        <f>ROW()-ROW(Profiles[[#Headers],[Id]])</f>
        <v>1000</v>
      </c>
      <c r="B1005" s="17">
        <f>SMALL(Users[Id],Profiles[[#This Row],[Id]])</f>
        <v>1000</v>
      </c>
      <c r="C1005" s="17" t="str" cm="1">
        <f t="array" aca="1" ref="C1005" ca="1">INDEX(FirstNames[FirstName],RANDBETWEEN(1,$C$3))</f>
        <v>'Kristopher '</v>
      </c>
      <c r="D1005" s="17" t="str" cm="1">
        <f t="array" aca="1" ref="D1005" ca="1">INDEX(LastNames[LastName],RANDBETWEEN(1,$D$3))</f>
        <v>'Meadows'</v>
      </c>
      <c r="E1005" s="17" t="str" cm="1">
        <f t="array" aca="1" ref="E1005" ca="1">_xlfn.LET(_xlpm.r,RANDBETWEEN(1,$E$3),INDEX(AvatarNames[AvatarName],_xlpm.r))</f>
        <v>'Pic(217).png'</v>
      </c>
      <c r="F1005" s="17" t="str" cm="1">
        <f t="array" aca="1" ref="F1005" ca="1">INDEX(AboutMes[AboutMe],RANDBETWEEN(1,$F$3))</f>
        <v>' I love writing. It helps me to process my thoughts. When I was little, I started a “newspaper” and distributed it to my family…LOL. I also always wrote stories, “books,” and I was always one who kept a journal. I guess I have always had the writing bug.'</v>
      </c>
      <c r="G1005" s="15" t="str" cm="1">
        <f t="array" aca="1" ref="G1005" ca="1">INDEX(JobTitles[JobTitle],RANDBETWEEN(1,$G$3))</f>
        <v>N'برنامه نویس سمت سرور'</v>
      </c>
      <c r="H1005" s="15" t="str" cm="1">
        <f t="array" aca="1" ref="H1005" ca="1">INDEX(Companies[Company],RANDBETWEEN(1,$H$3))</f>
        <v>N'اسنپ'</v>
      </c>
      <c r="I1005" s="15" t="str" cm="1">
        <f t="array" aca="1" ref="I1005" ca="1">INDEX(Countries[Country],RANDBETWEEN(1,$I$3))</f>
        <v>N'فرانسه'</v>
      </c>
      <c r="J1005" s="16">
        <f ca="1">_xlfn.LET(_xlpm.random, RANDBETWEEN(1,$J$3),_xlpm.min,INDEX(Visits[MinVisit],_xlpm.random),_xlpm.max,INDEX(Visits[MaxVisit],_xlpm.random),RANDBETWEEN(_xlpm.min,_xlpm.max))</f>
        <v>281</v>
      </c>
      <c r="K1005" s="16" t="str">
        <f t="shared" si="93"/>
        <v>Null</v>
      </c>
      <c r="L1005" s="16" t="str">
        <f t="shared" si="94"/>
        <v>NewId()</v>
      </c>
      <c r="M1005" s="16" t="str" cm="1">
        <f t="array" aca="1" ref="M1005" ca="1">INDEX(Users[CreatedDate],Profiles[[#This Row],[UserId]])</f>
        <v>'2011-01-22 18:21:10'</v>
      </c>
      <c r="N1005" s="16" t="str" cm="1">
        <f t="array" aca="1" ref="N1005" ca="1">INDEX(Users[LastModifiedDate],Profiles[[#This Row],[UserId]])</f>
        <v>'2011-01-29 21:57:07'</v>
      </c>
      <c r="O1005" s="16" t="str">
        <f t="shared" si="95"/>
        <v>Null</v>
      </c>
      <c r="P1005" s="16">
        <f>1</f>
        <v>1</v>
      </c>
      <c r="Q1005" s="16">
        <f>0</f>
        <v>0</v>
      </c>
      <c r="R100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(1000,'Kristopher ','Meadows','Pic(217).png',' I love writing. It helps me to process my thoughts. When I was little, I started a “newspaper” and distributed it to my family…LOL. I also always wrote stories, “books,” and I was always one who kept a journal. I guess I have always had the writing bug.',N'برنامه نویس سمت سرور',N'اسنپ',N'فرانسه',281,Null,NewId(),'2011-01-22 18:21:10','2011-01-29 21:57:07',Null,1,0)</v>
      </c>
    </row>
    <row r="1006" spans="1:18" ht="18" x14ac:dyDescent="0.55000000000000004">
      <c r="A1006" s="17">
        <f>ROW()-ROW(Profiles[[#Headers],[Id]])</f>
        <v>1001</v>
      </c>
      <c r="B1006" s="17">
        <f>SMALL(Users[Id],Profiles[[#This Row],[Id]])</f>
        <v>1001</v>
      </c>
      <c r="C1006" s="17" t="str" cm="1">
        <f t="array" aca="1" ref="C1006" ca="1">INDEX(FirstNames[FirstName],RANDBETWEEN(1,$C$3))</f>
        <v>'Ramon '</v>
      </c>
      <c r="D1006" s="17" t="str" cm="1">
        <f t="array" aca="1" ref="D1006" ca="1">INDEX(LastNames[LastName],RANDBETWEEN(1,$D$3))</f>
        <v>'Mckinney'</v>
      </c>
      <c r="E1006" s="17" t="str" cm="1">
        <f t="array" aca="1" ref="E1006" ca="1">_xlfn.LET(_xlpm.r,RANDBETWEEN(1,$E$3),INDEX(AvatarNames[AvatarName],_xlpm.r))</f>
        <v>'Pic(264).jpeg'</v>
      </c>
      <c r="F1006" s="17" t="str" cm="1">
        <f t="array" aca="1" ref="F1006" ca="1">INDEX(AboutMes[AboutMe],RANDBETWEEN(1,$F$3))</f>
        <v>' I am good with numbers and math. I get this from my Dad.'</v>
      </c>
      <c r="G1006" s="15" t="str" cm="1">
        <f t="array" aca="1" ref="G1006" ca="1">INDEX(JobTitles[JobTitle],RANDBETWEEN(1,$G$3))</f>
        <v>N'تحلیل گر سیستم های مالی'</v>
      </c>
      <c r="H1006" s="15" t="str" cm="1">
        <f t="array" aca="1" ref="H1006" ca="1">INDEX(Companies[Company],RANDBETWEEN(1,$H$3))</f>
        <v>N'محک'</v>
      </c>
      <c r="I1006" s="15" t="str" cm="1">
        <f t="array" aca="1" ref="I1006" ca="1">INDEX(Countries[Country],RANDBETWEEN(1,$I$3))</f>
        <v>N'آلمان'</v>
      </c>
      <c r="J1006" s="16">
        <f ca="1">_xlfn.LET(_xlpm.random, RANDBETWEEN(1,$J$3),_xlpm.min,INDEX(Visits[MinVisit],_xlpm.random),_xlpm.max,INDEX(Visits[MaxVisit],_xlpm.random),RANDBETWEEN(_xlpm.min,_xlpm.max))</f>
        <v>898</v>
      </c>
      <c r="K1006" s="16" t="str">
        <f t="shared" si="93"/>
        <v>Null</v>
      </c>
      <c r="L1006" s="16" t="str">
        <f t="shared" si="94"/>
        <v>NewId()</v>
      </c>
      <c r="M1006" s="16" t="str" cm="1">
        <f t="array" aca="1" ref="M1006" ca="1">INDEX(Users[CreatedDate],Profiles[[#This Row],[UserId]])</f>
        <v>'2011-01-25 10:20:04'</v>
      </c>
      <c r="N1006" s="16" t="str" cm="1">
        <f t="array" aca="1" ref="N1006" ca="1">INDEX(Users[LastModifiedDate],Profiles[[#This Row],[UserId]])</f>
        <v>'2018-03-22 06:17:27'</v>
      </c>
      <c r="O1006" s="16" t="str">
        <f t="shared" si="95"/>
        <v>Null</v>
      </c>
      <c r="P1006" s="16">
        <f>1</f>
        <v>1</v>
      </c>
      <c r="Q1006" s="16">
        <f>0</f>
        <v>0</v>
      </c>
      <c r="R100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(1001,'Ramon ','Mckinney','Pic(264).jpeg',' I am good with numbers and math. I get this from my Dad.',N'تحلیل گر سیستم های مالی',N'محک',N'آلمان',898,Null,NewId(),'2011-01-25 10:20:04','2018-03-22 06:17:27',Null,1,0)</v>
      </c>
    </row>
    <row r="1007" spans="1:18" ht="18" x14ac:dyDescent="0.55000000000000004">
      <c r="A1007" s="17">
        <f>ROW()-ROW(Profiles[[#Headers],[Id]])</f>
        <v>1002</v>
      </c>
      <c r="B1007" s="17">
        <f>SMALL(Users[Id],Profiles[[#This Row],[Id]])</f>
        <v>1002</v>
      </c>
      <c r="C1007" s="17" t="str" cm="1">
        <f t="array" aca="1" ref="C1007" ca="1">INDEX(FirstNames[FirstName],RANDBETWEEN(1,$C$3))</f>
        <v>'Gabrielle '</v>
      </c>
      <c r="D1007" s="17" t="str" cm="1">
        <f t="array" aca="1" ref="D1007" ca="1">INDEX(LastNames[LastName],RANDBETWEEN(1,$D$3))</f>
        <v>'Mcdonald'</v>
      </c>
      <c r="E1007" s="17" t="str" cm="1">
        <f t="array" aca="1" ref="E1007" ca="1">_xlfn.LET(_xlpm.r,RANDBETWEEN(1,$E$3),INDEX(AvatarNames[AvatarName],_xlpm.r))</f>
        <v>'Pic(061).png'</v>
      </c>
      <c r="F1007" s="17" t="str" cm="1">
        <f t="array" aca="1" ref="F1007" ca="1">INDEX(AboutMes[AboutMe],RANDBETWEEN(1,$F$3))</f>
        <v>' The Star-Spangled Banner makes me tear up. Every. Time.'</v>
      </c>
      <c r="G1007" s="15" t="str" cm="1">
        <f t="array" aca="1" ref="G1007" ca="1">INDEX(JobTitles[JobTitle],RANDBETWEEN(1,$G$3))</f>
        <v>N'تحلیل گر سیستم های مالی'</v>
      </c>
      <c r="H1007" s="15" t="str" cm="1">
        <f t="array" aca="1" ref="H1007" ca="1">INDEX(Companies[Company],RANDBETWEEN(1,$H$3))</f>
        <v>N'محک'</v>
      </c>
      <c r="I1007" s="15" t="str" cm="1">
        <f t="array" aca="1" ref="I1007" ca="1">INDEX(Countries[Country],RANDBETWEEN(1,$I$3))</f>
        <v>N'چین'</v>
      </c>
      <c r="J1007" s="16">
        <f ca="1">_xlfn.LET(_xlpm.random, RANDBETWEEN(1,$J$3),_xlpm.min,INDEX(Visits[MinVisit],_xlpm.random),_xlpm.max,INDEX(Visits[MaxVisit],_xlpm.random),RANDBETWEEN(_xlpm.min,_xlpm.max))</f>
        <v>632</v>
      </c>
      <c r="K1007" s="16" t="str">
        <f t="shared" si="93"/>
        <v>Null</v>
      </c>
      <c r="L1007" s="16" t="str">
        <f t="shared" si="94"/>
        <v>NewId()</v>
      </c>
      <c r="M1007" s="16" t="str" cm="1">
        <f t="array" aca="1" ref="M1007" ca="1">INDEX(Users[CreatedDate],Profiles[[#This Row],[UserId]])</f>
        <v>'2011-01-30 14:46:51'</v>
      </c>
      <c r="N1007" s="16" t="str" cm="1">
        <f t="array" aca="1" ref="N1007" ca="1">INDEX(Users[LastModifiedDate],Profiles[[#This Row],[UserId]])</f>
        <v>'2013-11-13 05:13:59'</v>
      </c>
      <c r="O1007" s="16" t="str">
        <f t="shared" si="95"/>
        <v>Null</v>
      </c>
      <c r="P1007" s="16">
        <f>1</f>
        <v>1</v>
      </c>
      <c r="Q1007" s="16">
        <f>0</f>
        <v>0</v>
      </c>
      <c r="R100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(1002,'Gabrielle ','Mcdonald','Pic(061).png',' The Star-Spangled Banner makes me tear up. Every. Time.',N'تحلیل گر سیستم های مالی',N'محک',N'چین',632,Null,NewId(),'2011-01-30 14:46:51','2013-11-13 05:13:59',Null,1,0)</v>
      </c>
    </row>
    <row r="1008" spans="1:18" ht="18" x14ac:dyDescent="0.55000000000000004">
      <c r="A1008" s="17">
        <f>ROW()-ROW(Profiles[[#Headers],[Id]])</f>
        <v>1003</v>
      </c>
      <c r="B1008" s="17">
        <f>SMALL(Users[Id],Profiles[[#This Row],[Id]])</f>
        <v>1003</v>
      </c>
      <c r="C1008" s="17" t="str" cm="1">
        <f t="array" aca="1" ref="C1008" ca="1">INDEX(FirstNames[FirstName],RANDBETWEEN(1,$C$3))</f>
        <v>'Zackery '</v>
      </c>
      <c r="D1008" s="17" t="str" cm="1">
        <f t="array" aca="1" ref="D1008" ca="1">INDEX(LastNames[LastName],RANDBETWEEN(1,$D$3))</f>
        <v>'Glenn'</v>
      </c>
      <c r="E1008" s="17" t="str" cm="1">
        <f t="array" aca="1" ref="E1008" ca="1">_xlfn.LET(_xlpm.r,RANDBETWEEN(1,$E$3),INDEX(AvatarNames[AvatarName],_xlpm.r))</f>
        <v>'Pic(220).png'</v>
      </c>
      <c r="F1008" s="17" t="str" cm="1">
        <f t="array" aca="1" ref="F1008" ca="1">INDEX(AboutMes[AboutMe],RANDBETWEEN(1,$F$3))</f>
        <v>' When a news story on animal cruelty comes on, I have to immediately change the channel. I cannot handle it!'</v>
      </c>
      <c r="G1008" s="15" t="str" cm="1">
        <f t="array" aca="1" ref="G1008" ca="1">INDEX(JobTitles[JobTitle],RANDBETWEEN(1,$G$3))</f>
        <v>N'برنامه نویس سمت سرور'</v>
      </c>
      <c r="H1008" s="15" t="str" cm="1">
        <f t="array" aca="1" ref="H1008" ca="1">INDEX(Companies[Company],RANDBETWEEN(1,$H$3))</f>
        <v>N'روژین تاک'</v>
      </c>
      <c r="I1008" s="15" t="str" cm="1">
        <f t="array" aca="1" ref="I1008" ca="1">INDEX(Countries[Country],RANDBETWEEN(1,$I$3))</f>
        <v>N'ژاپن'</v>
      </c>
      <c r="J1008" s="16">
        <f ca="1">_xlfn.LET(_xlpm.random, RANDBETWEEN(1,$J$3),_xlpm.min,INDEX(Visits[MinVisit],_xlpm.random),_xlpm.max,INDEX(Visits[MaxVisit],_xlpm.random),RANDBETWEEN(_xlpm.min,_xlpm.max))</f>
        <v>6</v>
      </c>
      <c r="K1008" s="16" t="str">
        <f t="shared" si="93"/>
        <v>Null</v>
      </c>
      <c r="L1008" s="16" t="str">
        <f t="shared" si="94"/>
        <v>NewId()</v>
      </c>
      <c r="M1008" s="16" t="str" cm="1">
        <f t="array" aca="1" ref="M1008" ca="1">INDEX(Users[CreatedDate],Profiles[[#This Row],[UserId]])</f>
        <v>'2011-02-04 00:21:08'</v>
      </c>
      <c r="N1008" s="16" t="str" cm="1">
        <f t="array" aca="1" ref="N1008" ca="1">INDEX(Users[LastModifiedDate],Profiles[[#This Row],[UserId]])</f>
        <v>'2021-06-08 23:33:38'</v>
      </c>
      <c r="O1008" s="16" t="str">
        <f t="shared" si="95"/>
        <v>Null</v>
      </c>
      <c r="P1008" s="16">
        <f>1</f>
        <v>1</v>
      </c>
      <c r="Q1008" s="16">
        <f>0</f>
        <v>0</v>
      </c>
      <c r="R100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(1003,'Zackery ','Glenn','Pic(220).png',' When a news story on animal cruelty comes on, I have to immediately change the channel. I cannot handle it!',N'برنامه نویس سمت سرور',N'روژین تاک',N'ژاپن',6,Null,NewId(),'2011-02-04 00:21:08','2021-06-08 23:33:38',Null,1,0)</v>
      </c>
    </row>
    <row r="1009" spans="1:18" ht="18" x14ac:dyDescent="0.55000000000000004">
      <c r="A1009" s="17">
        <f>ROW()-ROW(Profiles[[#Headers],[Id]])</f>
        <v>1004</v>
      </c>
      <c r="B1009" s="17">
        <f>SMALL(Users[Id],Profiles[[#This Row],[Id]])</f>
        <v>1004</v>
      </c>
      <c r="C1009" s="17" t="str" cm="1">
        <f t="array" aca="1" ref="C1009" ca="1">INDEX(FirstNames[FirstName],RANDBETWEEN(1,$C$3))</f>
        <v>'Autumn '</v>
      </c>
      <c r="D1009" s="17" t="str" cm="1">
        <f t="array" aca="1" ref="D1009" ca="1">INDEX(LastNames[LastName],RANDBETWEEN(1,$D$3))</f>
        <v>'Curry'</v>
      </c>
      <c r="E1009" s="17" t="str" cm="1">
        <f t="array" aca="1" ref="E1009" ca="1">_xlfn.LET(_xlpm.r,RANDBETWEEN(1,$E$3),INDEX(AvatarNames[AvatarName],_xlpm.r))</f>
        <v>'Pic(202).png'</v>
      </c>
      <c r="F1009" s="17" t="str" cm="1">
        <f t="array" aca="1" ref="F1009" ca="1">INDEX(AboutMes[AboutMe],RANDBETWEEN(1,$F$3))</f>
        <v>' I like to cook and eat.'</v>
      </c>
      <c r="G1009" s="15" t="str" cm="1">
        <f t="array" aca="1" ref="G1009" ca="1">INDEX(JobTitles[JobTitle],RANDBETWEEN(1,$G$3))</f>
        <v>N'برنامه نویس فول استک'</v>
      </c>
      <c r="H1009" s="15" t="str" cm="1">
        <f t="array" aca="1" ref="H1009" ca="1">INDEX(Companies[Company],RANDBETWEEN(1,$H$3))</f>
        <v>N'شاتل'</v>
      </c>
      <c r="I1009" s="15" t="str" cm="1">
        <f t="array" aca="1" ref="I1009" ca="1">INDEX(Countries[Country],RANDBETWEEN(1,$I$3))</f>
        <v>N'چین'</v>
      </c>
      <c r="J1009" s="16">
        <f ca="1">_xlfn.LET(_xlpm.random, RANDBETWEEN(1,$J$3),_xlpm.min,INDEX(Visits[MinVisit],_xlpm.random),_xlpm.max,INDEX(Visits[MaxVisit],_xlpm.random),RANDBETWEEN(_xlpm.min,_xlpm.max))</f>
        <v>445</v>
      </c>
      <c r="K1009" s="16" t="str">
        <f t="shared" si="93"/>
        <v>Null</v>
      </c>
      <c r="L1009" s="16" t="str">
        <f t="shared" si="94"/>
        <v>NewId()</v>
      </c>
      <c r="M1009" s="16" t="str" cm="1">
        <f t="array" aca="1" ref="M1009" ca="1">INDEX(Users[CreatedDate],Profiles[[#This Row],[UserId]])</f>
        <v>'2011-02-08 20:52:14'</v>
      </c>
      <c r="N1009" s="16" t="str" cm="1">
        <f t="array" aca="1" ref="N1009" ca="1">INDEX(Users[LastModifiedDate],Profiles[[#This Row],[UserId]])</f>
        <v>'2012-03-08 08:20:24'</v>
      </c>
      <c r="O1009" s="16" t="str">
        <f t="shared" si="95"/>
        <v>Null</v>
      </c>
      <c r="P1009" s="16">
        <f>1</f>
        <v>1</v>
      </c>
      <c r="Q1009" s="16">
        <f>0</f>
        <v>0</v>
      </c>
      <c r="R100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(1004,'Autumn ','Curry','Pic(202).png',' I like to cook and eat.',N'برنامه نویس فول استک',N'شاتل',N'چین',445,Null,NewId(),'2011-02-08 20:52:14','2012-03-08 08:20:24',Null,1,0)</v>
      </c>
    </row>
    <row r="1010" spans="1:18" ht="18" x14ac:dyDescent="0.55000000000000004">
      <c r="A1010" s="17">
        <f>ROW()-ROW(Profiles[[#Headers],[Id]])</f>
        <v>1005</v>
      </c>
      <c r="B1010" s="17">
        <f>SMALL(Users[Id],Profiles[[#This Row],[Id]])</f>
        <v>1005</v>
      </c>
      <c r="C1010" s="17" t="str" cm="1">
        <f t="array" aca="1" ref="C1010" ca="1">INDEX(FirstNames[FirstName],RANDBETWEEN(1,$C$3))</f>
        <v>'Jakobe '</v>
      </c>
      <c r="D1010" s="17" t="str" cm="1">
        <f t="array" aca="1" ref="D1010" ca="1">INDEX(LastNames[LastName],RANDBETWEEN(1,$D$3))</f>
        <v>'Fernandez'</v>
      </c>
      <c r="E1010" s="17" t="str" cm="1">
        <f t="array" aca="1" ref="E1010" ca="1">_xlfn.LET(_xlpm.r,RANDBETWEEN(1,$E$3),INDEX(AvatarNames[AvatarName],_xlpm.r))</f>
        <v>'Pic(002).png'</v>
      </c>
      <c r="F1010" s="17" t="str" cm="1">
        <f t="array" aca="1" ref="F1010" ca="1">INDEX(AboutMes[AboutMe],RANDBETWEEN(1,$F$3))</f>
        <v>' When a news story on animal cruelty comes on, I have to immediately change the channel. I cannot handle it!'</v>
      </c>
      <c r="G1010" s="15" t="str" cm="1">
        <f t="array" aca="1" ref="G1010" ca="1">INDEX(JobTitles[JobTitle],RANDBETWEEN(1,$G$3))</f>
        <v>N'توسعه دهنده وب'</v>
      </c>
      <c r="H1010" s="15" t="str" cm="1">
        <f t="array" aca="1" ref="H1010" ca="1">INDEX(Companies[Company],RANDBETWEEN(1,$H$3))</f>
        <v>N'شاتل'</v>
      </c>
      <c r="I1010" s="15" t="str" cm="1">
        <f t="array" aca="1" ref="I1010" ca="1">INDEX(Countries[Country],RANDBETWEEN(1,$I$3))</f>
        <v>N'سوئیس'</v>
      </c>
      <c r="J1010" s="16">
        <f ca="1">_xlfn.LET(_xlpm.random, RANDBETWEEN(1,$J$3),_xlpm.min,INDEX(Visits[MinVisit],_xlpm.random),_xlpm.max,INDEX(Visits[MaxVisit],_xlpm.random),RANDBETWEEN(_xlpm.min,_xlpm.max))</f>
        <v>37</v>
      </c>
      <c r="K1010" s="16" t="str">
        <f t="shared" si="93"/>
        <v>Null</v>
      </c>
      <c r="L1010" s="16" t="str">
        <f t="shared" si="94"/>
        <v>NewId()</v>
      </c>
      <c r="M1010" s="16" t="str" cm="1">
        <f t="array" aca="1" ref="M1010" ca="1">INDEX(Users[CreatedDate],Profiles[[#This Row],[UserId]])</f>
        <v>'2011-02-13 16:27:39'</v>
      </c>
      <c r="N1010" s="16" t="str" cm="1">
        <f t="array" aca="1" ref="N1010" ca="1">INDEX(Users[LastModifiedDate],Profiles[[#This Row],[UserId]])</f>
        <v>'2012-12-14 02:10:32'</v>
      </c>
      <c r="O1010" s="16" t="str">
        <f t="shared" si="95"/>
        <v>Null</v>
      </c>
      <c r="P1010" s="16">
        <f>1</f>
        <v>1</v>
      </c>
      <c r="Q1010" s="16">
        <f>0</f>
        <v>0</v>
      </c>
      <c r="R101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(1005,'Jakobe ','Fernandez','Pic(002).png',' When a news story on animal cruelty comes on, I have to immediately change the channel. I cannot handle it!',N'توسعه دهنده وب',N'شاتل',N'سوئیس',37,Null,NewId(),'2011-02-13 16:27:39','2012-12-14 02:10:32',Null,1,0)</v>
      </c>
    </row>
    <row r="1011" spans="1:18" ht="18" x14ac:dyDescent="0.55000000000000004">
      <c r="A1011" s="17">
        <f>ROW()-ROW(Profiles[[#Headers],[Id]])</f>
        <v>1006</v>
      </c>
      <c r="B1011" s="17">
        <f>SMALL(Users[Id],Profiles[[#This Row],[Id]])</f>
        <v>1006</v>
      </c>
      <c r="C1011" s="17" t="str" cm="1">
        <f t="array" aca="1" ref="C1011" ca="1">INDEX(FirstNames[FirstName],RANDBETWEEN(1,$C$3))</f>
        <v>'Bailee '</v>
      </c>
      <c r="D1011" s="17" t="str" cm="1">
        <f t="array" aca="1" ref="D1011" ca="1">INDEX(LastNames[LastName],RANDBETWEEN(1,$D$3))</f>
        <v>'Henson'</v>
      </c>
      <c r="E1011" s="17" t="str" cm="1">
        <f t="array" aca="1" ref="E1011" ca="1">_xlfn.LET(_xlpm.r,RANDBETWEEN(1,$E$3),INDEX(AvatarNames[AvatarName],_xlpm.r))</f>
        <v>'Pic(257).png'</v>
      </c>
      <c r="F1011" s="17" t="str" cm="1">
        <f t="array" aca="1" ref="F1011" ca="1">INDEX(AboutMes[AboutMe],RANDBETWEEN(1,$F$3))</f>
        <v>' I am pretty cautious by nature, but I do take risks when my gut leads me to. My inner guidance is intensely strong and usually spot on.'</v>
      </c>
      <c r="G1011" s="15" t="str" cm="1">
        <f t="array" aca="1" ref="G1011" ca="1">INDEX(JobTitles[JobTitle],RANDBETWEEN(1,$G$3))</f>
        <v>N'برنامه نویس فرانت'</v>
      </c>
      <c r="H1011" s="15" t="str" cm="1">
        <f t="array" aca="1" ref="H1011" ca="1">INDEX(Companies[Company],RANDBETWEEN(1,$H$3))</f>
        <v>N'اسنپ'</v>
      </c>
      <c r="I1011" s="15" t="str" cm="1">
        <f t="array" aca="1" ref="I1011" ca="1">INDEX(Countries[Country],RANDBETWEEN(1,$I$3))</f>
        <v>N'ایران'</v>
      </c>
      <c r="J1011" s="16">
        <f ca="1">_xlfn.LET(_xlpm.random, RANDBETWEEN(1,$J$3),_xlpm.min,INDEX(Visits[MinVisit],_xlpm.random),_xlpm.max,INDEX(Visits[MaxVisit],_xlpm.random),RANDBETWEEN(_xlpm.min,_xlpm.max))</f>
        <v>172</v>
      </c>
      <c r="K1011" s="16" t="str">
        <f t="shared" si="93"/>
        <v>Null</v>
      </c>
      <c r="L1011" s="16" t="str">
        <f t="shared" si="94"/>
        <v>NewId()</v>
      </c>
      <c r="M1011" s="16" t="str" cm="1">
        <f t="array" aca="1" ref="M1011" ca="1">INDEX(Users[CreatedDate],Profiles[[#This Row],[UserId]])</f>
        <v>'2011-02-16 21:04:44'</v>
      </c>
      <c r="N1011" s="16" t="str" cm="1">
        <f t="array" aca="1" ref="N1011" ca="1">INDEX(Users[LastModifiedDate],Profiles[[#This Row],[UserId]])</f>
        <v>'2018-08-29 15:02:33'</v>
      </c>
      <c r="O1011" s="16" t="str">
        <f t="shared" si="95"/>
        <v>Null</v>
      </c>
      <c r="P1011" s="16">
        <f>1</f>
        <v>1</v>
      </c>
      <c r="Q1011" s="16">
        <f>0</f>
        <v>0</v>
      </c>
      <c r="R101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(1006,'Bailee ','Henson','Pic(257).png',' I am pretty cautious by nature, but I do take risks when my gut leads me to. My inner guidance is intensely strong and usually spot on.',N'برنامه نویس فرانت',N'اسنپ',N'ایران',172,Null,NewId(),'2011-02-16 21:04:44','2018-08-29 15:02:33',Null,1,0)</v>
      </c>
    </row>
    <row r="1012" spans="1:18" ht="18" x14ac:dyDescent="0.55000000000000004">
      <c r="A1012" s="17">
        <f>ROW()-ROW(Profiles[[#Headers],[Id]])</f>
        <v>1007</v>
      </c>
      <c r="B1012" s="17">
        <f>SMALL(Users[Id],Profiles[[#This Row],[Id]])</f>
        <v>1007</v>
      </c>
      <c r="C1012" s="17" t="str" cm="1">
        <f t="array" aca="1" ref="C1012" ca="1">INDEX(FirstNames[FirstName],RANDBETWEEN(1,$C$3))</f>
        <v>'Valerie '</v>
      </c>
      <c r="D1012" s="17" t="str" cm="1">
        <f t="array" aca="1" ref="D1012" ca="1">INDEX(LastNames[LastName],RANDBETWEEN(1,$D$3))</f>
        <v>'Velez'</v>
      </c>
      <c r="E1012" s="17" t="str" cm="1">
        <f t="array" aca="1" ref="E1012" ca="1">_xlfn.LET(_xlpm.r,RANDBETWEEN(1,$E$3),INDEX(AvatarNames[AvatarName],_xlpm.r))</f>
        <v>'Pic(223).png'</v>
      </c>
      <c r="F1012" s="17" t="str" cm="1">
        <f t="array" aca="1" ref="F1012"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1012" s="15" t="str" cm="1">
        <f t="array" aca="1" ref="G1012" ca="1">INDEX(JobTitles[JobTitle],RANDBETWEEN(1,$G$3))</f>
        <v>N'توسعه دهنده نرم افزار'</v>
      </c>
      <c r="H1012" s="15" t="str" cm="1">
        <f t="array" aca="1" ref="H1012" ca="1">INDEX(Companies[Company],RANDBETWEEN(1,$H$3))</f>
        <v>N'اسنپ'</v>
      </c>
      <c r="I1012" s="15" t="str" cm="1">
        <f t="array" aca="1" ref="I1012" ca="1">INDEX(Countries[Country],RANDBETWEEN(1,$I$3))</f>
        <v>N'کانادا'</v>
      </c>
      <c r="J1012" s="16">
        <f ca="1">_xlfn.LET(_xlpm.random, RANDBETWEEN(1,$J$3),_xlpm.min,INDEX(Visits[MinVisit],_xlpm.random),_xlpm.max,INDEX(Visits[MaxVisit],_xlpm.random),RANDBETWEEN(_xlpm.min,_xlpm.max))</f>
        <v>323</v>
      </c>
      <c r="K1012" s="16" t="str">
        <f t="shared" si="93"/>
        <v>Null</v>
      </c>
      <c r="L1012" s="16" t="str">
        <f t="shared" si="94"/>
        <v>NewId()</v>
      </c>
      <c r="M1012" s="16" t="str" cm="1">
        <f t="array" aca="1" ref="M1012" ca="1">INDEX(Users[CreatedDate],Profiles[[#This Row],[UserId]])</f>
        <v>'2011-02-20 18:53:37'</v>
      </c>
      <c r="N1012" s="16" t="str" cm="1">
        <f t="array" aca="1" ref="N1012" ca="1">INDEX(Users[LastModifiedDate],Profiles[[#This Row],[UserId]])</f>
        <v>'2018-02-13 06:35:57'</v>
      </c>
      <c r="O1012" s="16" t="str">
        <f t="shared" si="95"/>
        <v>Null</v>
      </c>
      <c r="P1012" s="16">
        <f>1</f>
        <v>1</v>
      </c>
      <c r="Q1012" s="16">
        <f>0</f>
        <v>0</v>
      </c>
      <c r="R101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(1007,'Valerie ','Velez','Pic(223).png','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people.',N'توسعه دهنده نرم افزار',N'اسنپ',N'کانادا',323,Null,NewId(),'2011-02-20 18:53:37','2018-02-13 06:35:57',Null,1,0)</v>
      </c>
    </row>
    <row r="1013" spans="1:18" ht="18" x14ac:dyDescent="0.55000000000000004">
      <c r="A1013" s="17">
        <f>ROW()-ROW(Profiles[[#Headers],[Id]])</f>
        <v>1008</v>
      </c>
      <c r="B1013" s="17">
        <f>SMALL(Users[Id],Profiles[[#This Row],[Id]])</f>
        <v>1008</v>
      </c>
      <c r="C1013" s="17" t="str" cm="1">
        <f t="array" aca="1" ref="C1013" ca="1">INDEX(FirstNames[FirstName],RANDBETWEEN(1,$C$3))</f>
        <v>'Trevin '</v>
      </c>
      <c r="D1013" s="17" t="str" cm="1">
        <f t="array" aca="1" ref="D1013" ca="1">INDEX(LastNames[LastName],RANDBETWEEN(1,$D$3))</f>
        <v>'Hensley'</v>
      </c>
      <c r="E1013" s="17" t="str" cm="1">
        <f t="array" aca="1" ref="E1013" ca="1">_xlfn.LET(_xlpm.r,RANDBETWEEN(1,$E$3),INDEX(AvatarNames[AvatarName],_xlpm.r))</f>
        <v>'Pic(082).png'</v>
      </c>
      <c r="F1013" s="17" t="str" cm="1">
        <f t="array" aca="1" ref="F1013" ca="1">INDEX(AboutMes[AboutMe],RANDBETWEEN(1,$F$3))</f>
        <v>' I am a Jack (Jane?) of all trades. I know a little bit about a lot of things. I am interested in learning SO many things that I have a hard time focusing my energy on any one thing.'</v>
      </c>
      <c r="G1013" s="15" t="str" cm="1">
        <f t="array" aca="1" ref="G1013" ca="1">INDEX(JobTitles[JobTitle],RANDBETWEEN(1,$G$3))</f>
        <v>N'برنامه نویس سمت سرور'</v>
      </c>
      <c r="H1013" s="15" t="str" cm="1">
        <f t="array" aca="1" ref="H1013" ca="1">INDEX(Companies[Company],RANDBETWEEN(1,$H$3))</f>
        <v>N'روژین تاک'</v>
      </c>
      <c r="I1013" s="15" t="str" cm="1">
        <f t="array" aca="1" ref="I1013" ca="1">INDEX(Countries[Country],RANDBETWEEN(1,$I$3))</f>
        <v>N'کانادا'</v>
      </c>
      <c r="J1013" s="16">
        <f ca="1">_xlfn.LET(_xlpm.random, RANDBETWEEN(1,$J$3),_xlpm.min,INDEX(Visits[MinVisit],_xlpm.random),_xlpm.max,INDEX(Visits[MaxVisit],_xlpm.random),RANDBETWEEN(_xlpm.min,_xlpm.max))</f>
        <v>47</v>
      </c>
      <c r="K1013" s="16" t="str">
        <f t="shared" si="93"/>
        <v>Null</v>
      </c>
      <c r="L1013" s="16" t="str">
        <f t="shared" si="94"/>
        <v>NewId()</v>
      </c>
      <c r="M1013" s="16" t="str" cm="1">
        <f t="array" aca="1" ref="M1013" ca="1">INDEX(Users[CreatedDate],Profiles[[#This Row],[UserId]])</f>
        <v>'2011-02-22 06:46:15'</v>
      </c>
      <c r="N1013" s="16" t="str" cm="1">
        <f t="array" aca="1" ref="N1013" ca="1">INDEX(Users[LastModifiedDate],Profiles[[#This Row],[UserId]])</f>
        <v>'2011-04-11 13:26:03'</v>
      </c>
      <c r="O1013" s="16" t="str">
        <f t="shared" si="95"/>
        <v>Null</v>
      </c>
      <c r="P1013" s="16">
        <f>1</f>
        <v>1</v>
      </c>
      <c r="Q1013" s="16">
        <f>0</f>
        <v>0</v>
      </c>
      <c r="R101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(1008,'Trevin ','Hensley','Pic(082).png',' I am a Jack (Jane?) of all trades. I know a little bit about a lot of things. I am interested in learning SO many things that I have a hard time focusing my energy on any one thing.',N'برنامه نویس سمت سرور',N'روژین تاک',N'کانادا',47,Null,NewId(),'2011-02-22 06:46:15','2011-04-11 13:26:03',Null,1,0)</v>
      </c>
    </row>
    <row r="1014" spans="1:18" ht="18" x14ac:dyDescent="0.55000000000000004">
      <c r="A1014" s="17">
        <f>ROW()-ROW(Profiles[[#Headers],[Id]])</f>
        <v>1009</v>
      </c>
      <c r="B1014" s="17">
        <f>SMALL(Users[Id],Profiles[[#This Row],[Id]])</f>
        <v>1009</v>
      </c>
      <c r="C1014" s="17" t="str" cm="1">
        <f t="array" aca="1" ref="C1014" ca="1">INDEX(FirstNames[FirstName],RANDBETWEEN(1,$C$3))</f>
        <v>'Rohan '</v>
      </c>
      <c r="D1014" s="17" t="str" cm="1">
        <f t="array" aca="1" ref="D1014" ca="1">INDEX(LastNames[LastName],RANDBETWEEN(1,$D$3))</f>
        <v>'Walter'</v>
      </c>
      <c r="E1014" s="17" t="str" cm="1">
        <f t="array" aca="1" ref="E1014" ca="1">_xlfn.LET(_xlpm.r,RANDBETWEEN(1,$E$3),INDEX(AvatarNames[AvatarName],_xlpm.r))</f>
        <v>'Pic(096).png'</v>
      </c>
      <c r="F1014" s="17" t="str" cm="1">
        <f t="array" aca="1" ref="F1014" ca="1">INDEX(AboutMes[AboutMe],RANDBETWEEN(1,$F$3))</f>
        <v>' I have a really big heart, and I empathize with others very easily.'</v>
      </c>
      <c r="G1014" s="15" t="str" cm="1">
        <f t="array" aca="1" ref="G1014" ca="1">INDEX(JobTitles[JobTitle],RANDBETWEEN(1,$G$3))</f>
        <v>N'توسعه دهنده نرم افزار'</v>
      </c>
      <c r="H1014" s="15" t="str" cm="1">
        <f t="array" aca="1" ref="H1014" ca="1">INDEX(Companies[Company],RANDBETWEEN(1,$H$3))</f>
        <v>N'پیشران پارت'</v>
      </c>
      <c r="I1014" s="15" t="str" cm="1">
        <f t="array" aca="1" ref="I1014" ca="1">INDEX(Countries[Country],RANDBETWEEN(1,$I$3))</f>
        <v>N'فرانسه'</v>
      </c>
      <c r="J1014" s="16">
        <f ca="1">_xlfn.LET(_xlpm.random, RANDBETWEEN(1,$J$3),_xlpm.min,INDEX(Visits[MinVisit],_xlpm.random),_xlpm.max,INDEX(Visits[MaxVisit],_xlpm.random),RANDBETWEEN(_xlpm.min,_xlpm.max))</f>
        <v>5</v>
      </c>
      <c r="K1014" s="16" t="str">
        <f t="shared" si="93"/>
        <v>Null</v>
      </c>
      <c r="L1014" s="16" t="str">
        <f t="shared" si="94"/>
        <v>NewId()</v>
      </c>
      <c r="M1014" s="16" t="str" cm="1">
        <f t="array" aca="1" ref="M1014" ca="1">INDEX(Users[CreatedDate],Profiles[[#This Row],[UserId]])</f>
        <v>'2011-02-25 11:57:29'</v>
      </c>
      <c r="N1014" s="16" t="str" cm="1">
        <f t="array" aca="1" ref="N1014" ca="1">INDEX(Users[LastModifiedDate],Profiles[[#This Row],[UserId]])</f>
        <v>'2017-03-20 22:22:39'</v>
      </c>
      <c r="O1014" s="16" t="str">
        <f t="shared" si="95"/>
        <v>Null</v>
      </c>
      <c r="P1014" s="16">
        <f>1</f>
        <v>1</v>
      </c>
      <c r="Q1014" s="16">
        <f>0</f>
        <v>0</v>
      </c>
      <c r="R101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(1009,'Rohan ','Walter','Pic(096).png',' I have a really big heart, and I empathize with others very easily.',N'توسعه دهنده نرم افزار',N'پیشران پارت',N'فرانسه',5,Null,NewId(),'2011-02-25 11:57:29','2017-03-20 22:22:39',Null,1,0)</v>
      </c>
    </row>
    <row r="1015" spans="1:18" ht="18" x14ac:dyDescent="0.55000000000000004">
      <c r="A1015" s="17">
        <f>ROW()-ROW(Profiles[[#Headers],[Id]])</f>
        <v>1010</v>
      </c>
      <c r="B1015" s="17">
        <f>SMALL(Users[Id],Profiles[[#This Row],[Id]])</f>
        <v>1010</v>
      </c>
      <c r="C1015" s="17" t="str" cm="1">
        <f t="array" aca="1" ref="C1015" ca="1">INDEX(FirstNames[FirstName],RANDBETWEEN(1,$C$3))</f>
        <v>'Bryanna '</v>
      </c>
      <c r="D1015" s="17" t="str" cm="1">
        <f t="array" aca="1" ref="D1015" ca="1">INDEX(LastNames[LastName],RANDBETWEEN(1,$D$3))</f>
        <v>'Mays'</v>
      </c>
      <c r="E1015" s="17" t="str" cm="1">
        <f t="array" aca="1" ref="E1015" ca="1">_xlfn.LET(_xlpm.r,RANDBETWEEN(1,$E$3),INDEX(AvatarNames[AvatarName],_xlpm.r))</f>
        <v>'Pic(070).png'</v>
      </c>
      <c r="F1015" s="17" t="str" cm="1">
        <f t="array" aca="1" ref="F1015" ca="1">INDEX(AboutMes[AboutMe],RANDBETWEEN(1,$F$3))</f>
        <v>' When a news story on animal cruelty comes on, I have to immediately change the channel. I cannot handle it!'</v>
      </c>
      <c r="G1015" s="15" t="str" cm="1">
        <f t="array" aca="1" ref="G1015" ca="1">INDEX(JobTitles[JobTitle],RANDBETWEEN(1,$G$3))</f>
        <v>N'برنامه نویس سمت سرور'</v>
      </c>
      <c r="H1015" s="15" t="str" cm="1">
        <f t="array" aca="1" ref="H1015" ca="1">INDEX(Companies[Company],RANDBETWEEN(1,$H$3))</f>
        <v>N'همکاران سیستم'</v>
      </c>
      <c r="I1015" s="15" t="str" cm="1">
        <f t="array" aca="1" ref="I1015" ca="1">INDEX(Countries[Country],RANDBETWEEN(1,$I$3))</f>
        <v>N'روسیه'</v>
      </c>
      <c r="J1015" s="16">
        <f ca="1">_xlfn.LET(_xlpm.random, RANDBETWEEN(1,$J$3),_xlpm.min,INDEX(Visits[MinVisit],_xlpm.random),_xlpm.max,INDEX(Visits[MaxVisit],_xlpm.random),RANDBETWEEN(_xlpm.min,_xlpm.max))</f>
        <v>1</v>
      </c>
      <c r="K1015" s="16" t="str">
        <f t="shared" si="93"/>
        <v>Null</v>
      </c>
      <c r="L1015" s="16" t="str">
        <f t="shared" si="94"/>
        <v>NewId()</v>
      </c>
      <c r="M1015" s="16" t="str" cm="1">
        <f t="array" aca="1" ref="M1015" ca="1">INDEX(Users[CreatedDate],Profiles[[#This Row],[UserId]])</f>
        <v>'2011-02-27 14:11:34'</v>
      </c>
      <c r="N1015" s="16" t="str" cm="1">
        <f t="array" aca="1" ref="N1015" ca="1">INDEX(Users[LastModifiedDate],Profiles[[#This Row],[UserId]])</f>
        <v>'2014-12-22 02:26:36'</v>
      </c>
      <c r="O1015" s="16" t="str">
        <f t="shared" si="95"/>
        <v>Null</v>
      </c>
      <c r="P1015" s="16">
        <f>1</f>
        <v>1</v>
      </c>
      <c r="Q1015" s="16">
        <f>0</f>
        <v>0</v>
      </c>
      <c r="R101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(1010,'Bryanna ','Mays','Pic(070).png',' When a news story on animal cruelty comes on, I have to immediately change the channel. I cannot handle it!',N'برنامه نویس سمت سرور',N'همکاران سیستم',N'روسیه',1,Null,NewId(),'2011-02-27 14:11:34','2014-12-22 02:26:36',Null,1,0)</v>
      </c>
    </row>
    <row r="1016" spans="1:18" ht="18" x14ac:dyDescent="0.55000000000000004">
      <c r="A1016" s="17">
        <f>ROW()-ROW(Profiles[[#Headers],[Id]])</f>
        <v>1011</v>
      </c>
      <c r="B1016" s="17">
        <f>SMALL(Users[Id],Profiles[[#This Row],[Id]])</f>
        <v>1011</v>
      </c>
      <c r="C1016" s="17" t="str" cm="1">
        <f t="array" aca="1" ref="C1016" ca="1">INDEX(FirstNames[FirstName],RANDBETWEEN(1,$C$3))</f>
        <v>'Nico '</v>
      </c>
      <c r="D1016" s="17" t="str" cm="1">
        <f t="array" aca="1" ref="D1016" ca="1">INDEX(LastNames[LastName],RANDBETWEEN(1,$D$3))</f>
        <v>'Gill'</v>
      </c>
      <c r="E1016" s="17" t="str" cm="1">
        <f t="array" aca="1" ref="E1016" ca="1">_xlfn.LET(_xlpm.r,RANDBETWEEN(1,$E$3),INDEX(AvatarNames[AvatarName],_xlpm.r))</f>
        <v>'Pic(316).jpeg'</v>
      </c>
      <c r="F1016" s="17" t="str" cm="1">
        <f t="array" aca="1" ref="F1016"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1016" s="15" t="str" cm="1">
        <f t="array" aca="1" ref="G1016" ca="1">INDEX(JobTitles[JobTitle],RANDBETWEEN(1,$G$3))</f>
        <v>N'برنامه نویس سمت سرور'</v>
      </c>
      <c r="H1016" s="15" t="str" cm="1">
        <f t="array" aca="1" ref="H1016" ca="1">INDEX(Companies[Company],RANDBETWEEN(1,$H$3))</f>
        <v>N'محک'</v>
      </c>
      <c r="I1016" s="15" t="str" cm="1">
        <f t="array" aca="1" ref="I1016" ca="1">INDEX(Countries[Country],RANDBETWEEN(1,$I$3))</f>
        <v>N'چین'</v>
      </c>
      <c r="J1016" s="16">
        <f ca="1">_xlfn.LET(_xlpm.random, RANDBETWEEN(1,$J$3),_xlpm.min,INDEX(Visits[MinVisit],_xlpm.random),_xlpm.max,INDEX(Visits[MaxVisit],_xlpm.random),RANDBETWEEN(_xlpm.min,_xlpm.max))</f>
        <v>181</v>
      </c>
      <c r="K1016" s="16" t="str">
        <f t="shared" si="93"/>
        <v>Null</v>
      </c>
      <c r="L1016" s="16" t="str">
        <f t="shared" si="94"/>
        <v>NewId()</v>
      </c>
      <c r="M1016" s="16" t="str" cm="1">
        <f t="array" aca="1" ref="M1016" ca="1">INDEX(Users[CreatedDate],Profiles[[#This Row],[UserId]])</f>
        <v>'2011-03-05 04:44:57'</v>
      </c>
      <c r="N1016" s="16" t="str" cm="1">
        <f t="array" aca="1" ref="N1016" ca="1">INDEX(Users[LastModifiedDate],Profiles[[#This Row],[UserId]])</f>
        <v>'2015-03-28 11:58:24'</v>
      </c>
      <c r="O1016" s="16" t="str">
        <f t="shared" si="95"/>
        <v>Null</v>
      </c>
      <c r="P1016" s="16">
        <f>1</f>
        <v>1</v>
      </c>
      <c r="Q1016" s="16">
        <f>0</f>
        <v>0</v>
      </c>
      <c r="R101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(1011,'Nico ','Gill','Pic(316).jpeg','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people.',N'برنامه نویس سمت سرور',N'محک',N'چین',181,Null,NewId(),'2011-03-05 04:44:57','2015-03-28 11:58:24',Null,1,0)</v>
      </c>
    </row>
    <row r="1017" spans="1:18" ht="18" x14ac:dyDescent="0.55000000000000004">
      <c r="A1017" s="17">
        <f>ROW()-ROW(Profiles[[#Headers],[Id]])</f>
        <v>1012</v>
      </c>
      <c r="B1017" s="17">
        <f>SMALL(Users[Id],Profiles[[#This Row],[Id]])</f>
        <v>1012</v>
      </c>
      <c r="C1017" s="17" t="str" cm="1">
        <f t="array" aca="1" ref="C1017" ca="1">INDEX(FirstNames[FirstName],RANDBETWEEN(1,$C$3))</f>
        <v>'Eugene '</v>
      </c>
      <c r="D1017" s="17" t="str" cm="1">
        <f t="array" aca="1" ref="D1017" ca="1">INDEX(LastNames[LastName],RANDBETWEEN(1,$D$3))</f>
        <v>'Hall'</v>
      </c>
      <c r="E1017" s="17" t="str" cm="1">
        <f t="array" aca="1" ref="E1017" ca="1">_xlfn.LET(_xlpm.r,RANDBETWEEN(1,$E$3),INDEX(AvatarNames[AvatarName],_xlpm.r))</f>
        <v>'Pic(297).jpeg'</v>
      </c>
      <c r="F1017" s="17" t="str" cm="1">
        <f t="array" aca="1" ref="F1017" ca="1">INDEX(AboutMes[AboutMe],RANDBETWEEN(1,$F$3))</f>
        <v>' I have an MBA, and sometimes I use business analogies in everyday life.'</v>
      </c>
      <c r="G1017" s="15" t="str" cm="1">
        <f t="array" aca="1" ref="G1017" ca="1">INDEX(JobTitles[JobTitle],RANDBETWEEN(1,$G$3))</f>
        <v>N'توسعه دهنده نرم افزار'</v>
      </c>
      <c r="H1017" s="15" t="str" cm="1">
        <f t="array" aca="1" ref="H1017" ca="1">INDEX(Companies[Company],RANDBETWEEN(1,$H$3))</f>
        <v>N'محک'</v>
      </c>
      <c r="I1017" s="15" t="str" cm="1">
        <f t="array" aca="1" ref="I1017" ca="1">INDEX(Countries[Country],RANDBETWEEN(1,$I$3))</f>
        <v>N'آمریکا'</v>
      </c>
      <c r="J1017" s="16">
        <f ca="1">_xlfn.LET(_xlpm.random, RANDBETWEEN(1,$J$3),_xlpm.min,INDEX(Visits[MinVisit],_xlpm.random),_xlpm.max,INDEX(Visits[MaxVisit],_xlpm.random),RANDBETWEEN(_xlpm.min,_xlpm.max))</f>
        <v>3</v>
      </c>
      <c r="K1017" s="16" t="str">
        <f t="shared" si="93"/>
        <v>Null</v>
      </c>
      <c r="L1017" s="16" t="str">
        <f t="shared" si="94"/>
        <v>NewId()</v>
      </c>
      <c r="M1017" s="16" t="str" cm="1">
        <f t="array" aca="1" ref="M1017" ca="1">INDEX(Users[CreatedDate],Profiles[[#This Row],[UserId]])</f>
        <v>'2011-03-07 06:11:13'</v>
      </c>
      <c r="N1017" s="16" t="str" cm="1">
        <f t="array" aca="1" ref="N1017" ca="1">INDEX(Users[LastModifiedDate],Profiles[[#This Row],[UserId]])</f>
        <v>'2020-10-26 10:16:08'</v>
      </c>
      <c r="O1017" s="16" t="str">
        <f t="shared" si="95"/>
        <v>Null</v>
      </c>
      <c r="P1017" s="16">
        <f>1</f>
        <v>1</v>
      </c>
      <c r="Q1017" s="16">
        <f>0</f>
        <v>0</v>
      </c>
      <c r="R101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(1012,'Eugene ','Hall','Pic(297).jpeg',' I have an MBA, and sometimes I use business analogies in everyday life.',N'توسعه دهنده نرم افزار',N'محک',N'آمریکا',3,Null,NewId(),'2011-03-07 06:11:13','2020-10-26 10:16:08',Null,1,0)</v>
      </c>
    </row>
    <row r="1018" spans="1:18" ht="18" x14ac:dyDescent="0.55000000000000004">
      <c r="A1018" s="17">
        <f>ROW()-ROW(Profiles[[#Headers],[Id]])</f>
        <v>1013</v>
      </c>
      <c r="B1018" s="17">
        <f>SMALL(Users[Id],Profiles[[#This Row],[Id]])</f>
        <v>1013</v>
      </c>
      <c r="C1018" s="17" t="str" cm="1">
        <f t="array" aca="1" ref="C1018" ca="1">INDEX(FirstNames[FirstName],RANDBETWEEN(1,$C$3))</f>
        <v>'Kylie '</v>
      </c>
      <c r="D1018" s="17" t="str" cm="1">
        <f t="array" aca="1" ref="D1018" ca="1">INDEX(LastNames[LastName],RANDBETWEEN(1,$D$3))</f>
        <v>'Kelly'</v>
      </c>
      <c r="E1018" s="17" t="str" cm="1">
        <f t="array" aca="1" ref="E1018" ca="1">_xlfn.LET(_xlpm.r,RANDBETWEEN(1,$E$3),INDEX(AvatarNames[AvatarName],_xlpm.r))</f>
        <v>'Pic(165).png'</v>
      </c>
      <c r="F1018" s="17" t="str" cm="1">
        <f t="array" aca="1" ref="F1018" ca="1">INDEX(AboutMes[AboutMe],RANDBETWEEN(1,$F$3))</f>
        <v>' I like to cook and eat.'</v>
      </c>
      <c r="G1018" s="15" t="str" cm="1">
        <f t="array" aca="1" ref="G1018" ca="1">INDEX(JobTitles[JobTitle],RANDBETWEEN(1,$G$3))</f>
        <v>N'برنامه نویس فرانت'</v>
      </c>
      <c r="H1018" s="15" t="str" cm="1">
        <f t="array" aca="1" ref="H1018" ca="1">INDEX(Companies[Company],RANDBETWEEN(1,$H$3))</f>
        <v>N'پیشران پارت'</v>
      </c>
      <c r="I1018" s="15" t="str" cm="1">
        <f t="array" aca="1" ref="I1018" ca="1">INDEX(Countries[Country],RANDBETWEEN(1,$I$3))</f>
        <v>N'فرانسه'</v>
      </c>
      <c r="J1018" s="16">
        <f ca="1">_xlfn.LET(_xlpm.random, RANDBETWEEN(1,$J$3),_xlpm.min,INDEX(Visits[MinVisit],_xlpm.random),_xlpm.max,INDEX(Visits[MaxVisit],_xlpm.random),RANDBETWEEN(_xlpm.min,_xlpm.max))</f>
        <v>18</v>
      </c>
      <c r="K1018" s="16" t="str">
        <f t="shared" si="93"/>
        <v>Null</v>
      </c>
      <c r="L1018" s="16" t="str">
        <f t="shared" si="94"/>
        <v>NewId()</v>
      </c>
      <c r="M1018" s="16" t="str" cm="1">
        <f t="array" aca="1" ref="M1018" ca="1">INDEX(Users[CreatedDate],Profiles[[#This Row],[UserId]])</f>
        <v>'2011-03-11 15:30:04'</v>
      </c>
      <c r="N1018" s="16" t="str" cm="1">
        <f t="array" aca="1" ref="N1018" ca="1">INDEX(Users[LastModifiedDate],Profiles[[#This Row],[UserId]])</f>
        <v>'2013-07-16 18:12:31'</v>
      </c>
      <c r="O1018" s="16" t="str">
        <f t="shared" si="95"/>
        <v>Null</v>
      </c>
      <c r="P1018" s="16">
        <f>1</f>
        <v>1</v>
      </c>
      <c r="Q1018" s="16">
        <f>0</f>
        <v>0</v>
      </c>
      <c r="R101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(1013,'Kylie ','Kelly','Pic(165).png',' I like to cook and eat.',N'برنامه نویس فرانت',N'پیشران پارت',N'فرانسه',18,Null,NewId(),'2011-03-11 15:30:04','2013-07-16 18:12:31',Null,1,0)</v>
      </c>
    </row>
    <row r="1019" spans="1:18" ht="18" x14ac:dyDescent="0.55000000000000004">
      <c r="A1019" s="17">
        <f>ROW()-ROW(Profiles[[#Headers],[Id]])</f>
        <v>1014</v>
      </c>
      <c r="B1019" s="17">
        <f>SMALL(Users[Id],Profiles[[#This Row],[Id]])</f>
        <v>1014</v>
      </c>
      <c r="C1019" s="17" t="str" cm="1">
        <f t="array" aca="1" ref="C1019" ca="1">INDEX(FirstNames[FirstName],RANDBETWEEN(1,$C$3))</f>
        <v>'Dayanara '</v>
      </c>
      <c r="D1019" s="17" t="str" cm="1">
        <f t="array" aca="1" ref="D1019" ca="1">INDEX(LastNames[LastName],RANDBETWEEN(1,$D$3))</f>
        <v>'House'</v>
      </c>
      <c r="E1019" s="17" t="str" cm="1">
        <f t="array" aca="1" ref="E1019" ca="1">_xlfn.LET(_xlpm.r,RANDBETWEEN(1,$E$3),INDEX(AvatarNames[AvatarName],_xlpm.r))</f>
        <v>'Pic(236).png'</v>
      </c>
      <c r="F1019" s="17" t="str" cm="1">
        <f t="array" aca="1" ref="F1019" ca="1">INDEX(AboutMes[AboutMe],RANDBETWEEN(1,$F$3))</f>
        <v>' The Star-Spangled Banner makes me tear up. Every. Time.'</v>
      </c>
      <c r="G1019" s="15" t="str" cm="1">
        <f t="array" aca="1" ref="G1019" ca="1">INDEX(JobTitles[JobTitle],RANDBETWEEN(1,$G$3))</f>
        <v>N'برنامه نویس فرانت'</v>
      </c>
      <c r="H1019" s="15" t="str" cm="1">
        <f t="array" aca="1" ref="H1019" ca="1">INDEX(Companies[Company],RANDBETWEEN(1,$H$3))</f>
        <v>N'علی بابا'</v>
      </c>
      <c r="I1019" s="15" t="str" cm="1">
        <f t="array" aca="1" ref="I1019" ca="1">INDEX(Countries[Country],RANDBETWEEN(1,$I$3))</f>
        <v>N'سوئیس'</v>
      </c>
      <c r="J1019" s="16">
        <f ca="1">_xlfn.LET(_xlpm.random, RANDBETWEEN(1,$J$3),_xlpm.min,INDEX(Visits[MinVisit],_xlpm.random),_xlpm.max,INDEX(Visits[MaxVisit],_xlpm.random),RANDBETWEEN(_xlpm.min,_xlpm.max))</f>
        <v>124</v>
      </c>
      <c r="K1019" s="16" t="str">
        <f t="shared" si="93"/>
        <v>Null</v>
      </c>
      <c r="L1019" s="16" t="str">
        <f t="shared" si="94"/>
        <v>NewId()</v>
      </c>
      <c r="M1019" s="16" t="str" cm="1">
        <f t="array" aca="1" ref="M1019" ca="1">INDEX(Users[CreatedDate],Profiles[[#This Row],[UserId]])</f>
        <v>'2011-03-16 21:31:47'</v>
      </c>
      <c r="N1019" s="16" t="str" cm="1">
        <f t="array" aca="1" ref="N1019" ca="1">INDEX(Users[LastModifiedDate],Profiles[[#This Row],[UserId]])</f>
        <v>'2011-04-13 13:24:05'</v>
      </c>
      <c r="O1019" s="16" t="str">
        <f t="shared" si="95"/>
        <v>Null</v>
      </c>
      <c r="P1019" s="16">
        <f>1</f>
        <v>1</v>
      </c>
      <c r="Q1019" s="16">
        <f>0</f>
        <v>0</v>
      </c>
      <c r="R101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(1014,'Dayanara ','House','Pic(236).png',' The Star-Spangled Banner makes me tear up. Every. Time.',N'برنامه نویس فرانت',N'علی بابا',N'سوئیس',124,Null,NewId(),'2011-03-16 21:31:47','2011-04-13 13:24:05',Null,1,0)</v>
      </c>
    </row>
    <row r="1020" spans="1:18" ht="18" x14ac:dyDescent="0.55000000000000004">
      <c r="A1020" s="17">
        <f>ROW()-ROW(Profiles[[#Headers],[Id]])</f>
        <v>1015</v>
      </c>
      <c r="B1020" s="17">
        <f>SMALL(Users[Id],Profiles[[#This Row],[Id]])</f>
        <v>1015</v>
      </c>
      <c r="C1020" s="17" t="str" cm="1">
        <f t="array" aca="1" ref="C1020" ca="1">INDEX(FirstNames[FirstName],RANDBETWEEN(1,$C$3))</f>
        <v>'Abagail '</v>
      </c>
      <c r="D1020" s="17" t="str" cm="1">
        <f t="array" aca="1" ref="D1020" ca="1">INDEX(LastNames[LastName],RANDBETWEEN(1,$D$3))</f>
        <v>'Farrell'</v>
      </c>
      <c r="E1020" s="17" t="str" cm="1">
        <f t="array" aca="1" ref="E1020" ca="1">_xlfn.LET(_xlpm.r,RANDBETWEEN(1,$E$3),INDEX(AvatarNames[AvatarName],_xlpm.r))</f>
        <v>'Pic(247).png'</v>
      </c>
      <c r="F1020" s="17" t="str" cm="1">
        <f t="array" aca="1" ref="F1020"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1020" s="15" t="str" cm="1">
        <f t="array" aca="1" ref="G1020" ca="1">INDEX(JobTitles[JobTitle],RANDBETWEEN(1,$G$3))</f>
        <v>N'تحلیل گر سیستم های مالی'</v>
      </c>
      <c r="H1020" s="15" t="str" cm="1">
        <f t="array" aca="1" ref="H1020" ca="1">INDEX(Companies[Company],RANDBETWEEN(1,$H$3))</f>
        <v>N'اسنپ'</v>
      </c>
      <c r="I1020" s="15" t="str" cm="1">
        <f t="array" aca="1" ref="I1020" ca="1">INDEX(Countries[Country],RANDBETWEEN(1,$I$3))</f>
        <v>N'ایران'</v>
      </c>
      <c r="J1020" s="16">
        <f ca="1">_xlfn.LET(_xlpm.random, RANDBETWEEN(1,$J$3),_xlpm.min,INDEX(Visits[MinVisit],_xlpm.random),_xlpm.max,INDEX(Visits[MaxVisit],_xlpm.random),RANDBETWEEN(_xlpm.min,_xlpm.max))</f>
        <v>313</v>
      </c>
      <c r="K1020" s="16" t="str">
        <f t="shared" si="93"/>
        <v>Null</v>
      </c>
      <c r="L1020" s="16" t="str">
        <f t="shared" si="94"/>
        <v>NewId()</v>
      </c>
      <c r="M1020" s="16" t="str" cm="1">
        <f t="array" aca="1" ref="M1020" ca="1">INDEX(Users[CreatedDate],Profiles[[#This Row],[UserId]])</f>
        <v>'2011-03-19 06:17:56'</v>
      </c>
      <c r="N1020" s="16" t="str" cm="1">
        <f t="array" aca="1" ref="N1020" ca="1">INDEX(Users[LastModifiedDate],Profiles[[#This Row],[UserId]])</f>
        <v>'2016-10-29 12:37:05'</v>
      </c>
      <c r="O1020" s="16" t="str">
        <f t="shared" si="95"/>
        <v>Null</v>
      </c>
      <c r="P1020" s="16">
        <f>1</f>
        <v>1</v>
      </c>
      <c r="Q1020" s="16">
        <f>0</f>
        <v>0</v>
      </c>
      <c r="R102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(1015,'Abagail ','Farrell','Pic(247).png','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embarrassing.',N'تحلیل گر سیستم های مالی',N'اسنپ',N'ایران',313,Null,NewId(),'2011-03-19 06:17:56','2016-10-29 12:37:05',Null,1,0)</v>
      </c>
    </row>
    <row r="1021" spans="1:18" ht="18" x14ac:dyDescent="0.55000000000000004">
      <c r="A1021" s="17">
        <f>ROW()-ROW(Profiles[[#Headers],[Id]])</f>
        <v>1016</v>
      </c>
      <c r="B1021" s="17">
        <f>SMALL(Users[Id],Profiles[[#This Row],[Id]])</f>
        <v>1016</v>
      </c>
      <c r="C1021" s="17" t="str" cm="1">
        <f t="array" aca="1" ref="C1021" ca="1">INDEX(FirstNames[FirstName],RANDBETWEEN(1,$C$3))</f>
        <v>'Oscar '</v>
      </c>
      <c r="D1021" s="17" t="str" cm="1">
        <f t="array" aca="1" ref="D1021" ca="1">INDEX(LastNames[LastName],RANDBETWEEN(1,$D$3))</f>
        <v>'Travis'</v>
      </c>
      <c r="E1021" s="17" t="str" cm="1">
        <f t="array" aca="1" ref="E1021" ca="1">_xlfn.LET(_xlpm.r,RANDBETWEEN(1,$E$3),INDEX(AvatarNames[AvatarName],_xlpm.r))</f>
        <v>'Pic(057).png'</v>
      </c>
      <c r="F1021" s="17" t="str" cm="1">
        <f t="array" aca="1" ref="F1021" ca="1">INDEX(AboutMes[AboutMe],RANDBETWEEN(1,$F$3))</f>
        <v>' People randomly spill their guts to me a lot in real life. Even strangers, like in the line a the grocery store.'</v>
      </c>
      <c r="G1021" s="15" t="str" cm="1">
        <f t="array" aca="1" ref="G1021" ca="1">INDEX(JobTitles[JobTitle],RANDBETWEEN(1,$G$3))</f>
        <v>N'برنامه نویس فول استک'</v>
      </c>
      <c r="H1021" s="15" t="str" cm="1">
        <f t="array" aca="1" ref="H1021" ca="1">INDEX(Companies[Company],RANDBETWEEN(1,$H$3))</f>
        <v>N'سداد'</v>
      </c>
      <c r="I1021" s="15" t="str" cm="1">
        <f t="array" aca="1" ref="I1021" ca="1">INDEX(Countries[Country],RANDBETWEEN(1,$I$3))</f>
        <v>N'آمریکا'</v>
      </c>
      <c r="J1021" s="16">
        <f ca="1">_xlfn.LET(_xlpm.random, RANDBETWEEN(1,$J$3),_xlpm.min,INDEX(Visits[MinVisit],_xlpm.random),_xlpm.max,INDEX(Visits[MaxVisit],_xlpm.random),RANDBETWEEN(_xlpm.min,_xlpm.max))</f>
        <v>2</v>
      </c>
      <c r="K1021" s="16" t="str">
        <f t="shared" si="93"/>
        <v>Null</v>
      </c>
      <c r="L1021" s="16" t="str">
        <f t="shared" si="94"/>
        <v>NewId()</v>
      </c>
      <c r="M1021" s="16" t="str" cm="1">
        <f t="array" aca="1" ref="M1021" ca="1">INDEX(Users[CreatedDate],Profiles[[#This Row],[UserId]])</f>
        <v>'2011-03-24 04:28:37'</v>
      </c>
      <c r="N1021" s="16" t="str" cm="1">
        <f t="array" aca="1" ref="N1021" ca="1">INDEX(Users[LastModifiedDate],Profiles[[#This Row],[UserId]])</f>
        <v>'2013-04-04 02:49:44'</v>
      </c>
      <c r="O1021" s="16" t="str">
        <f t="shared" si="95"/>
        <v>Null</v>
      </c>
      <c r="P1021" s="16">
        <f>1</f>
        <v>1</v>
      </c>
      <c r="Q1021" s="16">
        <f>0</f>
        <v>0</v>
      </c>
      <c r="R102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(1016,'Oscar ','Travis','Pic(057).png',' People randomly spill their guts to me a lot in real life. Even strangers, like in the line a the grocery store.',N'برنامه نویس فول استک',N'سداد',N'آمریکا',2,Null,NewId(),'2011-03-24 04:28:37','2013-04-04 02:49:44',Null,1,0)</v>
      </c>
    </row>
    <row r="1022" spans="1:18" ht="18" x14ac:dyDescent="0.55000000000000004">
      <c r="A1022" s="17">
        <f>ROW()-ROW(Profiles[[#Headers],[Id]])</f>
        <v>1017</v>
      </c>
      <c r="B1022" s="17">
        <f>SMALL(Users[Id],Profiles[[#This Row],[Id]])</f>
        <v>1017</v>
      </c>
      <c r="C1022" s="17" t="str" cm="1">
        <f t="array" aca="1" ref="C1022" ca="1">INDEX(FirstNames[FirstName],RANDBETWEEN(1,$C$3))</f>
        <v>'Kaliyah '</v>
      </c>
      <c r="D1022" s="17" t="str" cm="1">
        <f t="array" aca="1" ref="D1022" ca="1">INDEX(LastNames[LastName],RANDBETWEEN(1,$D$3))</f>
        <v>'Nelson'</v>
      </c>
      <c r="E1022" s="17" t="str" cm="1">
        <f t="array" aca="1" ref="E1022" ca="1">_xlfn.LET(_xlpm.r,RANDBETWEEN(1,$E$3),INDEX(AvatarNames[AvatarName],_xlpm.r))</f>
        <v>'Pic(112).png'</v>
      </c>
      <c r="F1022" s="17" t="str" cm="1">
        <f t="array" aca="1" ref="F1022" ca="1">INDEX(AboutMes[AboutMe],RANDBETWEEN(1,$F$3))</f>
        <v>' I am really forgetful sometimes.'</v>
      </c>
      <c r="G1022" s="15" t="str" cm="1">
        <f t="array" aca="1" ref="G1022" ca="1">INDEX(JobTitles[JobTitle],RANDBETWEEN(1,$G$3))</f>
        <v>N'توسعه دهنده وب'</v>
      </c>
      <c r="H1022" s="15" t="str" cm="1">
        <f t="array" aca="1" ref="H1022" ca="1">INDEX(Companies[Company],RANDBETWEEN(1,$H$3))</f>
        <v>N'دیجی کالا'</v>
      </c>
      <c r="I1022" s="15" t="str" cm="1">
        <f t="array" aca="1" ref="I1022" ca="1">INDEX(Countries[Country],RANDBETWEEN(1,$I$3))</f>
        <v>N'فرانسه'</v>
      </c>
      <c r="J1022" s="16">
        <f ca="1">_xlfn.LET(_xlpm.random, RANDBETWEEN(1,$J$3),_xlpm.min,INDEX(Visits[MinVisit],_xlpm.random),_xlpm.max,INDEX(Visits[MaxVisit],_xlpm.random),RANDBETWEEN(_xlpm.min,_xlpm.max))</f>
        <v>7</v>
      </c>
      <c r="K1022" s="16" t="str">
        <f t="shared" si="93"/>
        <v>Null</v>
      </c>
      <c r="L1022" s="16" t="str">
        <f t="shared" si="94"/>
        <v>NewId()</v>
      </c>
      <c r="M1022" s="16" t="str" cm="1">
        <f t="array" aca="1" ref="M1022" ca="1">INDEX(Users[CreatedDate],Profiles[[#This Row],[UserId]])</f>
        <v>'2011-03-30 09:57:23'</v>
      </c>
      <c r="N1022" s="16" t="str" cm="1">
        <f t="array" aca="1" ref="N1022" ca="1">INDEX(Users[LastModifiedDate],Profiles[[#This Row],[UserId]])</f>
        <v>'2011-05-23 06:14:13'</v>
      </c>
      <c r="O1022" s="16" t="str">
        <f t="shared" si="95"/>
        <v>Null</v>
      </c>
      <c r="P1022" s="16">
        <f>1</f>
        <v>1</v>
      </c>
      <c r="Q1022" s="16">
        <f>0</f>
        <v>0</v>
      </c>
      <c r="R102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(1017,'Kaliyah ','Nelson','Pic(112).png',' I am really forgetful sometimes.',N'توسعه دهنده وب',N'دیجی کالا',N'فرانسه',7,Null,NewId(),'2011-03-30 09:57:23','2011-05-23 06:14:13',Null,1,0)</v>
      </c>
    </row>
    <row r="1023" spans="1:18" ht="18" x14ac:dyDescent="0.55000000000000004">
      <c r="A1023" s="17">
        <f>ROW()-ROW(Profiles[[#Headers],[Id]])</f>
        <v>1018</v>
      </c>
      <c r="B1023" s="17">
        <f>SMALL(Users[Id],Profiles[[#This Row],[Id]])</f>
        <v>1018</v>
      </c>
      <c r="C1023" s="17" t="str" cm="1">
        <f t="array" aca="1" ref="C1023" ca="1">INDEX(FirstNames[FirstName],RANDBETWEEN(1,$C$3))</f>
        <v>'Carina '</v>
      </c>
      <c r="D1023" s="17" t="str" cm="1">
        <f t="array" aca="1" ref="D1023" ca="1">INDEX(LastNames[LastName],RANDBETWEEN(1,$D$3))</f>
        <v>'Chavez'</v>
      </c>
      <c r="E1023" s="17" t="str" cm="1">
        <f t="array" aca="1" ref="E1023" ca="1">_xlfn.LET(_xlpm.r,RANDBETWEEN(1,$E$3),INDEX(AvatarNames[AvatarName],_xlpm.r))</f>
        <v>'Pic(002).png'</v>
      </c>
      <c r="F1023" s="17" t="str" cm="1">
        <f t="array" aca="1" ref="F1023" ca="1">INDEX(AboutMes[AboutMe],RANDBETWEEN(1,$F$3))</f>
        <v>' My feet grew a half size when I was pregnant and never went back. Leaving me with a bunch of shoes that no longer fit.'</v>
      </c>
      <c r="G1023" s="15" t="str" cm="1">
        <f t="array" aca="1" ref="G1023" ca="1">INDEX(JobTitles[JobTitle],RANDBETWEEN(1,$G$3))</f>
        <v>N'برنامه نویس سمت سرور'</v>
      </c>
      <c r="H1023" s="15" t="str" cm="1">
        <f t="array" aca="1" ref="H1023" ca="1">INDEX(Companies[Company],RANDBETWEEN(1,$H$3))</f>
        <v>N'روژین تاک'</v>
      </c>
      <c r="I1023" s="15" t="str" cm="1">
        <f t="array" aca="1" ref="I1023" ca="1">INDEX(Countries[Country],RANDBETWEEN(1,$I$3))</f>
        <v>N'آلمان'</v>
      </c>
      <c r="J1023" s="16">
        <f ca="1">_xlfn.LET(_xlpm.random, RANDBETWEEN(1,$J$3),_xlpm.min,INDEX(Visits[MinVisit],_xlpm.random),_xlpm.max,INDEX(Visits[MaxVisit],_xlpm.random),RANDBETWEEN(_xlpm.min,_xlpm.max))</f>
        <v>4</v>
      </c>
      <c r="K1023" s="16" t="str">
        <f t="shared" si="93"/>
        <v>Null</v>
      </c>
      <c r="L1023" s="16" t="str">
        <f t="shared" si="94"/>
        <v>NewId()</v>
      </c>
      <c r="M1023" s="16" t="str" cm="1">
        <f t="array" aca="1" ref="M1023" ca="1">INDEX(Users[CreatedDate],Profiles[[#This Row],[UserId]])</f>
        <v>'2011-04-03 22:59:25'</v>
      </c>
      <c r="N1023" s="16" t="str" cm="1">
        <f t="array" aca="1" ref="N1023" ca="1">INDEX(Users[LastModifiedDate],Profiles[[#This Row],[UserId]])</f>
        <v>'2014-10-07 02:33:50'</v>
      </c>
      <c r="O1023" s="16" t="str">
        <f t="shared" si="95"/>
        <v>Null</v>
      </c>
      <c r="P1023" s="16">
        <f>1</f>
        <v>1</v>
      </c>
      <c r="Q1023" s="16">
        <f>0</f>
        <v>0</v>
      </c>
      <c r="R102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(1018,'Carina ','Chavez','Pic(002).png',' My feet grew a half size when I was pregnant and never went back. Leaving me with a bunch of shoes that no longer fit.',N'برنامه نویس سمت سرور',N'روژین تاک',N'آلمان',4,Null,NewId(),'2011-04-03 22:59:25','2014-10-07 02:33:50',Null,1,0)</v>
      </c>
    </row>
    <row r="1024" spans="1:18" ht="18" x14ac:dyDescent="0.55000000000000004">
      <c r="A1024" s="17">
        <f>ROW()-ROW(Profiles[[#Headers],[Id]])</f>
        <v>1019</v>
      </c>
      <c r="B1024" s="17">
        <f>SMALL(Users[Id],Profiles[[#This Row],[Id]])</f>
        <v>1019</v>
      </c>
      <c r="C1024" s="17" t="str" cm="1">
        <f t="array" aca="1" ref="C1024" ca="1">INDEX(FirstNames[FirstName],RANDBETWEEN(1,$C$3))</f>
        <v>'Abel '</v>
      </c>
      <c r="D1024" s="17" t="str" cm="1">
        <f t="array" aca="1" ref="D1024" ca="1">INDEX(LastNames[LastName],RANDBETWEEN(1,$D$3))</f>
        <v>'Cook'</v>
      </c>
      <c r="E1024" s="17" t="str" cm="1">
        <f t="array" aca="1" ref="E1024" ca="1">_xlfn.LET(_xlpm.r,RANDBETWEEN(1,$E$3),INDEX(AvatarNames[AvatarName],_xlpm.r))</f>
        <v>'Pic(149).png'</v>
      </c>
      <c r="F1024" s="17" t="str" cm="1">
        <f t="array" aca="1" ref="F1024" ca="1">INDEX(AboutMes[AboutMe],RANDBETWEEN(1,$F$3))</f>
        <v>' I don’t watch much TV anymore, but love the TV shows Veronica Mars and Lost. And any of the great family shows from the 80s and 90s, like Wonder Years, Cosby Show, Growing Pains, Family Ties, etc. They don’t make shows like this anymore!'</v>
      </c>
      <c r="G1024" s="15" t="str" cm="1">
        <f t="array" aca="1" ref="G1024" ca="1">INDEX(JobTitles[JobTitle],RANDBETWEEN(1,$G$3))</f>
        <v>N'برنامه نویس سمت سرور'</v>
      </c>
      <c r="H1024" s="15" t="str" cm="1">
        <f t="array" aca="1" ref="H1024" ca="1">INDEX(Companies[Company],RANDBETWEEN(1,$H$3))</f>
        <v>N'سداد'</v>
      </c>
      <c r="I1024" s="15" t="str" cm="1">
        <f t="array" aca="1" ref="I1024" ca="1">INDEX(Countries[Country],RANDBETWEEN(1,$I$3))</f>
        <v>N'آلمان'</v>
      </c>
      <c r="J1024" s="16">
        <f ca="1">_xlfn.LET(_xlpm.random, RANDBETWEEN(1,$J$3),_xlpm.min,INDEX(Visits[MinVisit],_xlpm.random),_xlpm.max,INDEX(Visits[MaxVisit],_xlpm.random),RANDBETWEEN(_xlpm.min,_xlpm.max))</f>
        <v>196</v>
      </c>
      <c r="K1024" s="16" t="str">
        <f t="shared" si="93"/>
        <v>Null</v>
      </c>
      <c r="L1024" s="16" t="str">
        <f t="shared" si="94"/>
        <v>NewId()</v>
      </c>
      <c r="M1024" s="16" t="str" cm="1">
        <f t="array" aca="1" ref="M1024" ca="1">INDEX(Users[CreatedDate],Profiles[[#This Row],[UserId]])</f>
        <v>'2011-04-08 17:53:29'</v>
      </c>
      <c r="N1024" s="16" t="str" cm="1">
        <f t="array" aca="1" ref="N1024" ca="1">INDEX(Users[LastModifiedDate],Profiles[[#This Row],[UserId]])</f>
        <v>'2014-04-05 18:15:00'</v>
      </c>
      <c r="O1024" s="16" t="str">
        <f t="shared" si="95"/>
        <v>Null</v>
      </c>
      <c r="P1024" s="16">
        <f>1</f>
        <v>1</v>
      </c>
      <c r="Q1024" s="16">
        <f>0</f>
        <v>0</v>
      </c>
      <c r="R102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(1019,'Abel ','Cook','Pic(149).png',' I don’t watch much TV anymore, but love the TV shows Veronica Mars and Lost. And any of the great family shows from the 80s and 90s, like Wonder Years, Cosby Show, Growing Pains, Family Ties, etc. They don’t make shows like this anymore!',N'برنامه نویس سمت سرور',N'سداد',N'آلمان',196,Null,NewId(),'2011-04-08 17:53:29','2014-04-05 18:15:00',Null,1,0)</v>
      </c>
    </row>
    <row r="1025" spans="1:18" ht="18" x14ac:dyDescent="0.55000000000000004">
      <c r="A1025" s="17">
        <f>ROW()-ROW(Profiles[[#Headers],[Id]])</f>
        <v>1020</v>
      </c>
      <c r="B1025" s="17">
        <f>SMALL(Users[Id],Profiles[[#This Row],[Id]])</f>
        <v>1020</v>
      </c>
      <c r="C1025" s="17" t="str" cm="1">
        <f t="array" aca="1" ref="C1025" ca="1">INDEX(FirstNames[FirstName],RANDBETWEEN(1,$C$3))</f>
        <v>'Deon '</v>
      </c>
      <c r="D1025" s="17" t="str" cm="1">
        <f t="array" aca="1" ref="D1025" ca="1">INDEX(LastNames[LastName],RANDBETWEEN(1,$D$3))</f>
        <v>'Ritter'</v>
      </c>
      <c r="E1025" s="17" t="str" cm="1">
        <f t="array" aca="1" ref="E1025" ca="1">_xlfn.LET(_xlpm.r,RANDBETWEEN(1,$E$3),INDEX(AvatarNames[AvatarName],_xlpm.r))</f>
        <v>'Pic(150).png'</v>
      </c>
      <c r="F1025" s="17" t="str" cm="1">
        <f t="array" aca="1" ref="F1025"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1025" s="15" t="str" cm="1">
        <f t="array" aca="1" ref="G1025" ca="1">INDEX(JobTitles[JobTitle],RANDBETWEEN(1,$G$3))</f>
        <v>N'برنامه نویس سمت سرور'</v>
      </c>
      <c r="H1025" s="15" t="str" cm="1">
        <f t="array" aca="1" ref="H1025" ca="1">INDEX(Companies[Company],RANDBETWEEN(1,$H$3))</f>
        <v>N'روژین تاک'</v>
      </c>
      <c r="I1025" s="15" t="str" cm="1">
        <f t="array" aca="1" ref="I1025" ca="1">INDEX(Countries[Country],RANDBETWEEN(1,$I$3))</f>
        <v>N'روسیه'</v>
      </c>
      <c r="J1025" s="16">
        <f ca="1">_xlfn.LET(_xlpm.random, RANDBETWEEN(1,$J$3),_xlpm.min,INDEX(Visits[MinVisit],_xlpm.random),_xlpm.max,INDEX(Visits[MaxVisit],_xlpm.random),RANDBETWEEN(_xlpm.min,_xlpm.max))</f>
        <v>176</v>
      </c>
      <c r="K1025" s="16" t="str">
        <f t="shared" si="93"/>
        <v>Null</v>
      </c>
      <c r="L1025" s="16" t="str">
        <f t="shared" si="94"/>
        <v>NewId()</v>
      </c>
      <c r="M1025" s="16" t="str" cm="1">
        <f t="array" aca="1" ref="M1025" ca="1">INDEX(Users[CreatedDate],Profiles[[#This Row],[UserId]])</f>
        <v>'2011-04-11 10:45:29'</v>
      </c>
      <c r="N1025" s="16" t="str" cm="1">
        <f t="array" aca="1" ref="N1025" ca="1">INDEX(Users[LastModifiedDate],Profiles[[#This Row],[UserId]])</f>
        <v>'2013-01-05 19:50:01'</v>
      </c>
      <c r="O1025" s="16" t="str">
        <f t="shared" si="95"/>
        <v>Null</v>
      </c>
      <c r="P1025" s="16">
        <f>1</f>
        <v>1</v>
      </c>
      <c r="Q1025" s="16">
        <f>0</f>
        <v>0</v>
      </c>
      <c r="R102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(1020,'Deon ','Ritter','Pic(150).png','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role.',N'برنامه نویس سمت سرور',N'روژین تاک',N'روسیه',176,Null,NewId(),'2011-04-11 10:45:29','2013-01-05 19:50:01',Null,1,0)</v>
      </c>
    </row>
    <row r="1026" spans="1:18" ht="18" x14ac:dyDescent="0.55000000000000004">
      <c r="A1026" s="17">
        <f>ROW()-ROW(Profiles[[#Headers],[Id]])</f>
        <v>1021</v>
      </c>
      <c r="B1026" s="17">
        <f>SMALL(Users[Id],Profiles[[#This Row],[Id]])</f>
        <v>1021</v>
      </c>
      <c r="C1026" s="17" t="str" cm="1">
        <f t="array" aca="1" ref="C1026" ca="1">INDEX(FirstNames[FirstName],RANDBETWEEN(1,$C$3))</f>
        <v>'Sheldon '</v>
      </c>
      <c r="D1026" s="17" t="str" cm="1">
        <f t="array" aca="1" ref="D1026" ca="1">INDEX(LastNames[LastName],RANDBETWEEN(1,$D$3))</f>
        <v>'Sheppard'</v>
      </c>
      <c r="E1026" s="17" t="str" cm="1">
        <f t="array" aca="1" ref="E1026" ca="1">_xlfn.LET(_xlpm.r,RANDBETWEEN(1,$E$3),INDEX(AvatarNames[AvatarName],_xlpm.r))</f>
        <v>'Pic(034).png'</v>
      </c>
      <c r="F1026" s="17" t="str" cm="1">
        <f t="array" aca="1" ref="F1026" ca="1">INDEX(AboutMes[AboutMe],RANDBETWEEN(1,$F$3))</f>
        <v>' I like to cook and eat.'</v>
      </c>
      <c r="G1026" s="15" t="str" cm="1">
        <f t="array" aca="1" ref="G1026" ca="1">INDEX(JobTitles[JobTitle],RANDBETWEEN(1,$G$3))</f>
        <v>N'برنامه نویس فول استک'</v>
      </c>
      <c r="H1026" s="15" t="str" cm="1">
        <f t="array" aca="1" ref="H1026" ca="1">INDEX(Companies[Company],RANDBETWEEN(1,$H$3))</f>
        <v>N'اسنپ'</v>
      </c>
      <c r="I1026" s="15" t="str" cm="1">
        <f t="array" aca="1" ref="I1026" ca="1">INDEX(Countries[Country],RANDBETWEEN(1,$I$3))</f>
        <v>N'آمریکا'</v>
      </c>
      <c r="J1026" s="16">
        <f ca="1">_xlfn.LET(_xlpm.random, RANDBETWEEN(1,$J$3),_xlpm.min,INDEX(Visits[MinVisit],_xlpm.random),_xlpm.max,INDEX(Visits[MaxVisit],_xlpm.random),RANDBETWEEN(_xlpm.min,_xlpm.max))</f>
        <v>4</v>
      </c>
      <c r="K1026" s="16" t="str">
        <f t="shared" si="93"/>
        <v>Null</v>
      </c>
      <c r="L1026" s="16" t="str">
        <f t="shared" si="94"/>
        <v>NewId()</v>
      </c>
      <c r="M1026" s="16" t="str" cm="1">
        <f t="array" aca="1" ref="M1026" ca="1">INDEX(Users[CreatedDate],Profiles[[#This Row],[UserId]])</f>
        <v>'2011-04-16 13:28:45'</v>
      </c>
      <c r="N1026" s="16" t="str" cm="1">
        <f t="array" aca="1" ref="N1026" ca="1">INDEX(Users[LastModifiedDate],Profiles[[#This Row],[UserId]])</f>
        <v>'2017-10-31 00:47:25'</v>
      </c>
      <c r="O1026" s="16" t="str">
        <f t="shared" si="95"/>
        <v>Null</v>
      </c>
      <c r="P1026" s="16">
        <f>1</f>
        <v>1</v>
      </c>
      <c r="Q1026" s="16">
        <f>0</f>
        <v>0</v>
      </c>
      <c r="R102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(1021,'Sheldon ','Sheppard','Pic(034).png',' I like to cook and eat.',N'برنامه نویس فول استک',N'اسنپ',N'آمریکا',4,Null,NewId(),'2011-04-16 13:28:45','2017-10-31 00:47:25',Null,1,0)</v>
      </c>
    </row>
    <row r="1027" spans="1:18" ht="18" x14ac:dyDescent="0.55000000000000004">
      <c r="A1027" s="17">
        <f>ROW()-ROW(Profiles[[#Headers],[Id]])</f>
        <v>1022</v>
      </c>
      <c r="B1027" s="17">
        <f>SMALL(Users[Id],Profiles[[#This Row],[Id]])</f>
        <v>1022</v>
      </c>
      <c r="C1027" s="17" t="str" cm="1">
        <f t="array" aca="1" ref="C1027" ca="1">INDEX(FirstNames[FirstName],RANDBETWEEN(1,$C$3))</f>
        <v>'Yusuf '</v>
      </c>
      <c r="D1027" s="17" t="str" cm="1">
        <f t="array" aca="1" ref="D1027" ca="1">INDEX(LastNames[LastName],RANDBETWEEN(1,$D$3))</f>
        <v>'Mcpherson'</v>
      </c>
      <c r="E1027" s="17" t="str" cm="1">
        <f t="array" aca="1" ref="E1027" ca="1">_xlfn.LET(_xlpm.r,RANDBETWEEN(1,$E$3),INDEX(AvatarNames[AvatarName],_xlpm.r))</f>
        <v>'Pic(090).png'</v>
      </c>
      <c r="F1027" s="17" t="str" cm="1">
        <f t="array" aca="1" ref="F1027" ca="1">INDEX(AboutMes[AboutMe],RANDBETWEEN(1,$F$3))</f>
        <v>' I use my iPhone for everything, and it is never far from my side.'</v>
      </c>
      <c r="G1027" s="15" t="str" cm="1">
        <f t="array" aca="1" ref="G1027" ca="1">INDEX(JobTitles[JobTitle],RANDBETWEEN(1,$G$3))</f>
        <v>N'برنامه نویس سمت سرور'</v>
      </c>
      <c r="H1027" s="15" t="str" cm="1">
        <f t="array" aca="1" ref="H1027" ca="1">INDEX(Companies[Company],RANDBETWEEN(1,$H$3))</f>
        <v>N'سداد'</v>
      </c>
      <c r="I1027" s="15" t="str" cm="1">
        <f t="array" aca="1" ref="I1027" ca="1">INDEX(Countries[Country],RANDBETWEEN(1,$I$3))</f>
        <v>N'انگلستان'</v>
      </c>
      <c r="J1027" s="16">
        <f ca="1">_xlfn.LET(_xlpm.random, RANDBETWEEN(1,$J$3),_xlpm.min,INDEX(Visits[MinVisit],_xlpm.random),_xlpm.max,INDEX(Visits[MaxVisit],_xlpm.random),RANDBETWEEN(_xlpm.min,_xlpm.max))</f>
        <v>7</v>
      </c>
      <c r="K1027" s="16" t="str">
        <f t="shared" si="93"/>
        <v>Null</v>
      </c>
      <c r="L1027" s="16" t="str">
        <f t="shared" si="94"/>
        <v>NewId()</v>
      </c>
      <c r="M1027" s="16" t="str" cm="1">
        <f t="array" aca="1" ref="M1027" ca="1">INDEX(Users[CreatedDate],Profiles[[#This Row],[UserId]])</f>
        <v>'2011-04-22 23:51:37'</v>
      </c>
      <c r="N1027" s="16" t="str" cm="1">
        <f t="array" aca="1" ref="N1027" ca="1">INDEX(Users[LastModifiedDate],Profiles[[#This Row],[UserId]])</f>
        <v>'2015-06-17 18:30:57'</v>
      </c>
      <c r="O1027" s="16" t="str">
        <f t="shared" si="95"/>
        <v>Null</v>
      </c>
      <c r="P1027" s="16">
        <f>1</f>
        <v>1</v>
      </c>
      <c r="Q1027" s="16">
        <f>0</f>
        <v>0</v>
      </c>
      <c r="R102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(1022,'Yusuf ','Mcpherson','Pic(090).png',' I use my iPhone for everything, and it is never far from my side.',N'برنامه نویس سمت سرور',N'سداد',N'انگلستان',7,Null,NewId(),'2011-04-22 23:51:37','2015-06-17 18:30:57',Null,1,0)</v>
      </c>
    </row>
    <row r="1028" spans="1:18" ht="18" x14ac:dyDescent="0.55000000000000004">
      <c r="A1028" s="17">
        <f>ROW()-ROW(Profiles[[#Headers],[Id]])</f>
        <v>1023</v>
      </c>
      <c r="B1028" s="17">
        <f>SMALL(Users[Id],Profiles[[#This Row],[Id]])</f>
        <v>1023</v>
      </c>
      <c r="C1028" s="17" t="str" cm="1">
        <f t="array" aca="1" ref="C1028" ca="1">INDEX(FirstNames[FirstName],RANDBETWEEN(1,$C$3))</f>
        <v>'Eleanor '</v>
      </c>
      <c r="D1028" s="17" t="str" cm="1">
        <f t="array" aca="1" ref="D1028" ca="1">INDEX(LastNames[LastName],RANDBETWEEN(1,$D$3))</f>
        <v>'Conrad'</v>
      </c>
      <c r="E1028" s="17" t="str" cm="1">
        <f t="array" aca="1" ref="E1028" ca="1">_xlfn.LET(_xlpm.r,RANDBETWEEN(1,$E$3),INDEX(AvatarNames[AvatarName],_xlpm.r))</f>
        <v>'Pic(189).png'</v>
      </c>
      <c r="F1028" s="17" t="str" cm="1">
        <f t="array" aca="1" ref="F1028" ca="1">INDEX(AboutMes[AboutMe],RANDBETWEEN(1,$F$3))</f>
        <v>' I have a really big heart, and I empathize with others very easily.'</v>
      </c>
      <c r="G1028" s="15" t="str" cm="1">
        <f t="array" aca="1" ref="G1028" ca="1">INDEX(JobTitles[JobTitle],RANDBETWEEN(1,$G$3))</f>
        <v>N'مدیر انفورماتیک'</v>
      </c>
      <c r="H1028" s="15" t="str" cm="1">
        <f t="array" aca="1" ref="H1028" ca="1">INDEX(Companies[Company],RANDBETWEEN(1,$H$3))</f>
        <v>N'همکاران سیستم'</v>
      </c>
      <c r="I1028" s="15" t="str" cm="1">
        <f t="array" aca="1" ref="I1028" ca="1">INDEX(Countries[Country],RANDBETWEEN(1,$I$3))</f>
        <v>N'روسیه'</v>
      </c>
      <c r="J1028" s="16">
        <f ca="1">_xlfn.LET(_xlpm.random, RANDBETWEEN(1,$J$3),_xlpm.min,INDEX(Visits[MinVisit],_xlpm.random),_xlpm.max,INDEX(Visits[MaxVisit],_xlpm.random),RANDBETWEEN(_xlpm.min,_xlpm.max))</f>
        <v>30</v>
      </c>
      <c r="K1028" s="16" t="str">
        <f t="shared" si="93"/>
        <v>Null</v>
      </c>
      <c r="L1028" s="16" t="str">
        <f t="shared" si="94"/>
        <v>NewId()</v>
      </c>
      <c r="M1028" s="16" t="str" cm="1">
        <f t="array" aca="1" ref="M1028" ca="1">INDEX(Users[CreatedDate],Profiles[[#This Row],[UserId]])</f>
        <v>'2011-04-26 23:46:20'</v>
      </c>
      <c r="N1028" s="16" t="str" cm="1">
        <f t="array" aca="1" ref="N1028" ca="1">INDEX(Users[LastModifiedDate],Profiles[[#This Row],[UserId]])</f>
        <v>'2019-01-08 05:53:56'</v>
      </c>
      <c r="O1028" s="16" t="str">
        <f t="shared" si="95"/>
        <v>Null</v>
      </c>
      <c r="P1028" s="16">
        <f>1</f>
        <v>1</v>
      </c>
      <c r="Q1028" s="16">
        <f>0</f>
        <v>0</v>
      </c>
      <c r="R102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(1023,'Eleanor ','Conrad','Pic(189).png',' I have a really big heart, and I empathize with others very easily.',N'مدیر انفورماتیک',N'همکاران سیستم',N'روسیه',30,Null,NewId(),'2011-04-26 23:46:20','2019-01-08 05:53:56',Null,1,0)</v>
      </c>
    </row>
    <row r="1029" spans="1:18" ht="18" x14ac:dyDescent="0.55000000000000004">
      <c r="A1029" s="17">
        <f>ROW()-ROW(Profiles[[#Headers],[Id]])</f>
        <v>1024</v>
      </c>
      <c r="B1029" s="17">
        <f>SMALL(Users[Id],Profiles[[#This Row],[Id]])</f>
        <v>1024</v>
      </c>
      <c r="C1029" s="17" t="str" cm="1">
        <f t="array" aca="1" ref="C1029" ca="1">INDEX(FirstNames[FirstName],RANDBETWEEN(1,$C$3))</f>
        <v>'Jaliyah '</v>
      </c>
      <c r="D1029" s="17" t="str" cm="1">
        <f t="array" aca="1" ref="D1029" ca="1">INDEX(LastNames[LastName],RANDBETWEEN(1,$D$3))</f>
        <v>'Sutton'</v>
      </c>
      <c r="E1029" s="17" t="str" cm="1">
        <f t="array" aca="1" ref="E1029" ca="1">_xlfn.LET(_xlpm.r,RANDBETWEEN(1,$E$3),INDEX(AvatarNames[AvatarName],_xlpm.r))</f>
        <v>'Pic(122).png'</v>
      </c>
      <c r="F1029" s="17" t="str" cm="1">
        <f t="array" aca="1" ref="F1029"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1029" s="15" t="str" cm="1">
        <f t="array" aca="1" ref="G1029" ca="1">INDEX(JobTitles[JobTitle],RANDBETWEEN(1,$G$3))</f>
        <v>N'برنامه نویس سمت سرور'</v>
      </c>
      <c r="H1029" s="15" t="str" cm="1">
        <f t="array" aca="1" ref="H1029" ca="1">INDEX(Companies[Company],RANDBETWEEN(1,$H$3))</f>
        <v>N'محک'</v>
      </c>
      <c r="I1029" s="15" t="str" cm="1">
        <f t="array" aca="1" ref="I1029" ca="1">INDEX(Countries[Country],RANDBETWEEN(1,$I$3))</f>
        <v>N'آلمان'</v>
      </c>
      <c r="J1029" s="16">
        <f ca="1">_xlfn.LET(_xlpm.random, RANDBETWEEN(1,$J$3),_xlpm.min,INDEX(Visits[MinVisit],_xlpm.random),_xlpm.max,INDEX(Visits[MaxVisit],_xlpm.random),RANDBETWEEN(_xlpm.min,_xlpm.max))</f>
        <v>3</v>
      </c>
      <c r="K1029" s="16" t="str">
        <f t="shared" si="93"/>
        <v>Null</v>
      </c>
      <c r="L1029" s="16" t="str">
        <f t="shared" si="94"/>
        <v>NewId()</v>
      </c>
      <c r="M1029" s="16" t="str" cm="1">
        <f t="array" aca="1" ref="M1029" ca="1">INDEX(Users[CreatedDate],Profiles[[#This Row],[UserId]])</f>
        <v>'2011-05-01 15:53:45'</v>
      </c>
      <c r="N1029" s="16" t="str" cm="1">
        <f t="array" aca="1" ref="N1029" ca="1">INDEX(Users[LastModifiedDate],Profiles[[#This Row],[UserId]])</f>
        <v>'2017-05-25 13:54:17'</v>
      </c>
      <c r="O1029" s="16" t="str">
        <f t="shared" si="95"/>
        <v>Null</v>
      </c>
      <c r="P1029" s="16">
        <f>1</f>
        <v>1</v>
      </c>
      <c r="Q1029" s="16">
        <f>0</f>
        <v>0</v>
      </c>
      <c r="R102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(1024,'Jaliyah ','Sutton','Pic(122).png','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role.',N'برنامه نویس سمت سرور',N'محک',N'آلمان',3,Null,NewId(),'2011-05-01 15:53:45','2017-05-25 13:54:17',Null,1,0)</v>
      </c>
    </row>
    <row r="1030" spans="1:18" ht="18" x14ac:dyDescent="0.55000000000000004">
      <c r="A1030" s="17">
        <f>ROW()-ROW(Profiles[[#Headers],[Id]])</f>
        <v>1025</v>
      </c>
      <c r="B1030" s="17">
        <f>SMALL(Users[Id],Profiles[[#This Row],[Id]])</f>
        <v>1025</v>
      </c>
      <c r="C1030" s="17" t="str" cm="1">
        <f t="array" aca="1" ref="C1030" ca="1">INDEX(FirstNames[FirstName],RANDBETWEEN(1,$C$3))</f>
        <v>'Caroline '</v>
      </c>
      <c r="D1030" s="17" t="str" cm="1">
        <f t="array" aca="1" ref="D1030" ca="1">INDEX(LastNames[LastName],RANDBETWEEN(1,$D$3))</f>
        <v>'Oneal'</v>
      </c>
      <c r="E1030" s="17" t="str" cm="1">
        <f t="array" aca="1" ref="E1030" ca="1">_xlfn.LET(_xlpm.r,RANDBETWEEN(1,$E$3),INDEX(AvatarNames[AvatarName],_xlpm.r))</f>
        <v>'Pic(019).png'</v>
      </c>
      <c r="F1030" s="17" t="str" cm="1">
        <f t="array" aca="1" ref="F1030" ca="1">INDEX(AboutMes[AboutMe],RANDBETWEEN(1,$F$3))</f>
        <v>' I have never lied about my age, and I don’t get why people do. 🤷🏼‍♀️I love getting older, and I wrote about why here.'</v>
      </c>
      <c r="G1030" s="15" t="str" cm="1">
        <f t="array" aca="1" ref="G1030" ca="1">INDEX(JobTitles[JobTitle],RANDBETWEEN(1,$G$3))</f>
        <v>N'مدیر انفورماتیک'</v>
      </c>
      <c r="H1030" s="15" t="str" cm="1">
        <f t="array" aca="1" ref="H1030" ca="1">INDEX(Companies[Company],RANDBETWEEN(1,$H$3))</f>
        <v>N'محک'</v>
      </c>
      <c r="I1030" s="15" t="str" cm="1">
        <f t="array" aca="1" ref="I1030" ca="1">INDEX(Countries[Country],RANDBETWEEN(1,$I$3))</f>
        <v>N'کانادا'</v>
      </c>
      <c r="J1030" s="16">
        <f ca="1">_xlfn.LET(_xlpm.random, RANDBETWEEN(1,$J$3),_xlpm.min,INDEX(Visits[MinVisit],_xlpm.random),_xlpm.max,INDEX(Visits[MaxVisit],_xlpm.random),RANDBETWEEN(_xlpm.min,_xlpm.max))</f>
        <v>7</v>
      </c>
      <c r="K1030" s="16" t="str">
        <f t="shared" si="93"/>
        <v>Null</v>
      </c>
      <c r="L1030" s="16" t="str">
        <f t="shared" si="94"/>
        <v>NewId()</v>
      </c>
      <c r="M1030" s="16" t="str" cm="1">
        <f t="array" aca="1" ref="M1030" ca="1">INDEX(Users[CreatedDate],Profiles[[#This Row],[UserId]])</f>
        <v>'2011-05-05 18:10:26'</v>
      </c>
      <c r="N1030" s="16" t="str" cm="1">
        <f t="array" aca="1" ref="N1030" ca="1">INDEX(Users[LastModifiedDate],Profiles[[#This Row],[UserId]])</f>
        <v>'2011-06-17 19:56:33'</v>
      </c>
      <c r="O1030" s="16" t="str">
        <f t="shared" si="95"/>
        <v>Null</v>
      </c>
      <c r="P1030" s="16">
        <f>1</f>
        <v>1</v>
      </c>
      <c r="Q1030" s="16">
        <f>0</f>
        <v>0</v>
      </c>
      <c r="R103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(1025,'Caroline ','Oneal','Pic(019).png',' I have never lied about my age, and I don’t get why people do. 🤷🏼‍♀️I love getting older, and I wrote about why here.',N'مدیر انفورماتیک',N'محک',N'کانادا',7,Null,NewId(),'2011-05-05 18:10:26','2011-06-17 19:56:33',Null,1,0)</v>
      </c>
    </row>
    <row r="1031" spans="1:18" ht="18" x14ac:dyDescent="0.55000000000000004">
      <c r="A1031" s="17">
        <f>ROW()-ROW(Profiles[[#Headers],[Id]])</f>
        <v>1026</v>
      </c>
      <c r="B1031" s="17">
        <f>SMALL(Users[Id],Profiles[[#This Row],[Id]])</f>
        <v>1026</v>
      </c>
      <c r="C1031" s="17" t="str" cm="1">
        <f t="array" aca="1" ref="C1031" ca="1">INDEX(FirstNames[FirstName],RANDBETWEEN(1,$C$3))</f>
        <v>'Tony '</v>
      </c>
      <c r="D1031" s="17" t="str" cm="1">
        <f t="array" aca="1" ref="D1031" ca="1">INDEX(LastNames[LastName],RANDBETWEEN(1,$D$3))</f>
        <v>'Eaton'</v>
      </c>
      <c r="E1031" s="17" t="str" cm="1">
        <f t="array" aca="1" ref="E1031" ca="1">_xlfn.LET(_xlpm.r,RANDBETWEEN(1,$E$3),INDEX(AvatarNames[AvatarName],_xlpm.r))</f>
        <v>'Pic(098).png'</v>
      </c>
      <c r="F1031" s="17" t="str" cm="1">
        <f t="array" aca="1" ref="F1031" ca="1">INDEX(AboutMes[AboutMe],RANDBETWEEN(1,$F$3))</f>
        <v>' I have a really big heart, and I empathize with others very easily.'</v>
      </c>
      <c r="G1031" s="15" t="str" cm="1">
        <f t="array" aca="1" ref="G1031" ca="1">INDEX(JobTitles[JobTitle],RANDBETWEEN(1,$G$3))</f>
        <v>N'برنامه نویس فول استک'</v>
      </c>
      <c r="H1031" s="15" t="str" cm="1">
        <f t="array" aca="1" ref="H1031" ca="1">INDEX(Companies[Company],RANDBETWEEN(1,$H$3))</f>
        <v>N'اسنپ'</v>
      </c>
      <c r="I1031" s="15" t="str" cm="1">
        <f t="array" aca="1" ref="I1031" ca="1">INDEX(Countries[Country],RANDBETWEEN(1,$I$3))</f>
        <v>N'چین'</v>
      </c>
      <c r="J1031" s="16">
        <f ca="1">_xlfn.LET(_xlpm.random, RANDBETWEEN(1,$J$3),_xlpm.min,INDEX(Visits[MinVisit],_xlpm.random),_xlpm.max,INDEX(Visits[MaxVisit],_xlpm.random),RANDBETWEEN(_xlpm.min,_xlpm.max))</f>
        <v>465</v>
      </c>
      <c r="K1031" s="16" t="str">
        <f t="shared" ref="K1031:K1062" si="96">"Null"</f>
        <v>Null</v>
      </c>
      <c r="L1031" s="16" t="str">
        <f t="shared" ref="L1031:L1062" si="97">"NewId()"</f>
        <v>NewId()</v>
      </c>
      <c r="M1031" s="16" t="str" cm="1">
        <f t="array" aca="1" ref="M1031" ca="1">INDEX(Users[CreatedDate],Profiles[[#This Row],[UserId]])</f>
        <v>'2011-05-08 13:11:57'</v>
      </c>
      <c r="N1031" s="16" t="str" cm="1">
        <f t="array" aca="1" ref="N1031" ca="1">INDEX(Users[LastModifiedDate],Profiles[[#This Row],[UserId]])</f>
        <v>'2013-10-29 01:08:18'</v>
      </c>
      <c r="O1031" s="16" t="str">
        <f t="shared" ref="O1031:O1062" si="98">"Null"</f>
        <v>Null</v>
      </c>
      <c r="P1031" s="16">
        <f>1</f>
        <v>1</v>
      </c>
      <c r="Q1031" s="16">
        <f>0</f>
        <v>0</v>
      </c>
      <c r="R103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(1026,'Tony ','Eaton','Pic(098).png',' I have a really big heart, and I empathize with others very easily.',N'برنامه نویس فول استک',N'اسنپ',N'چین',465,Null,NewId(),'2011-05-08 13:11:57','2013-10-29 01:08:18',Null,1,0)</v>
      </c>
    </row>
    <row r="1032" spans="1:18" ht="18" x14ac:dyDescent="0.55000000000000004">
      <c r="A1032" s="17">
        <f>ROW()-ROW(Profiles[[#Headers],[Id]])</f>
        <v>1027</v>
      </c>
      <c r="B1032" s="17">
        <f>SMALL(Users[Id],Profiles[[#This Row],[Id]])</f>
        <v>1027</v>
      </c>
      <c r="C1032" s="17" t="str" cm="1">
        <f t="array" aca="1" ref="C1032" ca="1">INDEX(FirstNames[FirstName],RANDBETWEEN(1,$C$3))</f>
        <v>'Ava '</v>
      </c>
      <c r="D1032" s="17" t="str" cm="1">
        <f t="array" aca="1" ref="D1032" ca="1">INDEX(LastNames[LastName],RANDBETWEEN(1,$D$3))</f>
        <v>'Barnett'</v>
      </c>
      <c r="E1032" s="17" t="str" cm="1">
        <f t="array" aca="1" ref="E1032" ca="1">_xlfn.LET(_xlpm.r,RANDBETWEEN(1,$E$3),INDEX(AvatarNames[AvatarName],_xlpm.r))</f>
        <v>'Pic(137).png'</v>
      </c>
      <c r="F1032" s="17" t="str" cm="1">
        <f t="array" aca="1" ref="F1032" ca="1">INDEX(AboutMes[AboutMe],RANDBETWEEN(1,$F$3))</f>
        <v>' I love movies. Except maybe horror movies.😬'</v>
      </c>
      <c r="G1032" s="15" t="str" cm="1">
        <f t="array" aca="1" ref="G1032" ca="1">INDEX(JobTitles[JobTitle],RANDBETWEEN(1,$G$3))</f>
        <v>N'برنامه نویس فرانت'</v>
      </c>
      <c r="H1032" s="15" t="str" cm="1">
        <f t="array" aca="1" ref="H1032" ca="1">INDEX(Companies[Company],RANDBETWEEN(1,$H$3))</f>
        <v>N'علی بابا'</v>
      </c>
      <c r="I1032" s="15" t="str" cm="1">
        <f t="array" aca="1" ref="I1032" ca="1">INDEX(Countries[Country],RANDBETWEEN(1,$I$3))</f>
        <v>N'فرانسه'</v>
      </c>
      <c r="J1032" s="16">
        <f ca="1">_xlfn.LET(_xlpm.random, RANDBETWEEN(1,$J$3),_xlpm.min,INDEX(Visits[MinVisit],_xlpm.random),_xlpm.max,INDEX(Visits[MaxVisit],_xlpm.random),RANDBETWEEN(_xlpm.min,_xlpm.max))</f>
        <v>803</v>
      </c>
      <c r="K1032" s="16" t="str">
        <f t="shared" si="96"/>
        <v>Null</v>
      </c>
      <c r="L1032" s="16" t="str">
        <f t="shared" si="97"/>
        <v>NewId()</v>
      </c>
      <c r="M1032" s="16" t="str" cm="1">
        <f t="array" aca="1" ref="M1032" ca="1">INDEX(Users[CreatedDate],Profiles[[#This Row],[UserId]])</f>
        <v>'2011-05-11 06:11:55'</v>
      </c>
      <c r="N1032" s="16" t="str" cm="1">
        <f t="array" aca="1" ref="N1032" ca="1">INDEX(Users[LastModifiedDate],Profiles[[#This Row],[UserId]])</f>
        <v>'2011-11-08 08:48:39'</v>
      </c>
      <c r="O1032" s="16" t="str">
        <f t="shared" si="98"/>
        <v>Null</v>
      </c>
      <c r="P1032" s="16">
        <f>1</f>
        <v>1</v>
      </c>
      <c r="Q1032" s="16">
        <f>0</f>
        <v>0</v>
      </c>
      <c r="R103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(1027,'Ava ','Barnett','Pic(137).png',' I love movies. Except maybe horror movies.😬',N'برنامه نویس فرانت',N'علی بابا',N'فرانسه',803,Null,NewId(),'2011-05-11 06:11:55','2011-11-08 08:48:39',Null,1,0)</v>
      </c>
    </row>
    <row r="1033" spans="1:18" ht="18" x14ac:dyDescent="0.55000000000000004">
      <c r="A1033" s="17">
        <f>ROW()-ROW(Profiles[[#Headers],[Id]])</f>
        <v>1028</v>
      </c>
      <c r="B1033" s="17">
        <f>SMALL(Users[Id],Profiles[[#This Row],[Id]])</f>
        <v>1028</v>
      </c>
      <c r="C1033" s="17" t="str" cm="1">
        <f t="array" aca="1" ref="C1033" ca="1">INDEX(FirstNames[FirstName],RANDBETWEEN(1,$C$3))</f>
        <v>'Saul '</v>
      </c>
      <c r="D1033" s="17" t="str" cm="1">
        <f t="array" aca="1" ref="D1033" ca="1">INDEX(LastNames[LastName],RANDBETWEEN(1,$D$3))</f>
        <v>'Cooke'</v>
      </c>
      <c r="E1033" s="17" t="str" cm="1">
        <f t="array" aca="1" ref="E1033" ca="1">_xlfn.LET(_xlpm.r,RANDBETWEEN(1,$E$3),INDEX(AvatarNames[AvatarName],_xlpm.r))</f>
        <v>'Pic(275).jpeg'</v>
      </c>
      <c r="F1033" s="17" t="str" cm="1">
        <f t="array" aca="1" ref="F1033" ca="1">INDEX(AboutMes[AboutMe],RANDBETWEEN(1,$F$3))</f>
        <v>' I am an Auburn fan. Graduated from there and love to go back when I can.'</v>
      </c>
      <c r="G1033" s="15" t="str" cm="1">
        <f t="array" aca="1" ref="G1033" ca="1">INDEX(JobTitles[JobTitle],RANDBETWEEN(1,$G$3))</f>
        <v>N'توسعه دهنده نرم افزار'</v>
      </c>
      <c r="H1033" s="15" t="str" cm="1">
        <f t="array" aca="1" ref="H1033" ca="1">INDEX(Companies[Company],RANDBETWEEN(1,$H$3))</f>
        <v>N'روژین تاک'</v>
      </c>
      <c r="I1033" s="15" t="str" cm="1">
        <f t="array" aca="1" ref="I1033" ca="1">INDEX(Countries[Country],RANDBETWEEN(1,$I$3))</f>
        <v>N'چین'</v>
      </c>
      <c r="J1033" s="16">
        <f ca="1">_xlfn.LET(_xlpm.random, RANDBETWEEN(1,$J$3),_xlpm.min,INDEX(Visits[MinVisit],_xlpm.random),_xlpm.max,INDEX(Visits[MaxVisit],_xlpm.random),RANDBETWEEN(_xlpm.min,_xlpm.max))</f>
        <v>72</v>
      </c>
      <c r="K1033" s="16" t="str">
        <f t="shared" si="96"/>
        <v>Null</v>
      </c>
      <c r="L1033" s="16" t="str">
        <f t="shared" si="97"/>
        <v>NewId()</v>
      </c>
      <c r="M1033" s="16" t="str" cm="1">
        <f t="array" aca="1" ref="M1033" ca="1">INDEX(Users[CreatedDate],Profiles[[#This Row],[UserId]])</f>
        <v>'2011-05-14 22:41:50'</v>
      </c>
      <c r="N1033" s="16" t="str" cm="1">
        <f t="array" aca="1" ref="N1033" ca="1">INDEX(Users[LastModifiedDate],Profiles[[#This Row],[UserId]])</f>
        <v>'2013-01-01 01:14:24'</v>
      </c>
      <c r="O1033" s="16" t="str">
        <f t="shared" si="98"/>
        <v>Null</v>
      </c>
      <c r="P1033" s="16">
        <f>1</f>
        <v>1</v>
      </c>
      <c r="Q1033" s="16">
        <f>0</f>
        <v>0</v>
      </c>
      <c r="R103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(1028,'Saul ','Cooke','Pic(275).jpeg',' I am an Auburn fan. Graduated from there and love to go back when I can.',N'توسعه دهنده نرم افزار',N'روژین تاک',N'چین',72,Null,NewId(),'2011-05-14 22:41:50','2013-01-01 01:14:24',Null,1,0)</v>
      </c>
    </row>
    <row r="1034" spans="1:18" ht="18" x14ac:dyDescent="0.55000000000000004">
      <c r="A1034" s="17">
        <f>ROW()-ROW(Profiles[[#Headers],[Id]])</f>
        <v>1029</v>
      </c>
      <c r="B1034" s="17">
        <f>SMALL(Users[Id],Profiles[[#This Row],[Id]])</f>
        <v>1029</v>
      </c>
      <c r="C1034" s="17" t="str" cm="1">
        <f t="array" aca="1" ref="C1034" ca="1">INDEX(FirstNames[FirstName],RANDBETWEEN(1,$C$3))</f>
        <v>'Aleah '</v>
      </c>
      <c r="D1034" s="17" t="str" cm="1">
        <f t="array" aca="1" ref="D1034" ca="1">INDEX(LastNames[LastName],RANDBETWEEN(1,$D$3))</f>
        <v>'Durham'</v>
      </c>
      <c r="E1034" s="17" t="str" cm="1">
        <f t="array" aca="1" ref="E1034" ca="1">_xlfn.LET(_xlpm.r,RANDBETWEEN(1,$E$3),INDEX(AvatarNames[AvatarName],_xlpm.r))</f>
        <v>'Pic(048).png'</v>
      </c>
      <c r="F1034" s="17" t="str" cm="1">
        <f t="array" aca="1" ref="F1034"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1034" s="15" t="str" cm="1">
        <f t="array" aca="1" ref="G1034" ca="1">INDEX(JobTitles[JobTitle],RANDBETWEEN(1,$G$3))</f>
        <v>N'توسعه دهنده وب'</v>
      </c>
      <c r="H1034" s="15" t="str" cm="1">
        <f t="array" aca="1" ref="H1034" ca="1">INDEX(Companies[Company],RANDBETWEEN(1,$H$3))</f>
        <v>N'شاتل'</v>
      </c>
      <c r="I1034" s="15" t="str" cm="1">
        <f t="array" aca="1" ref="I1034" ca="1">INDEX(Countries[Country],RANDBETWEEN(1,$I$3))</f>
        <v>N'آمریکا'</v>
      </c>
      <c r="J1034" s="16">
        <f ca="1">_xlfn.LET(_xlpm.random, RANDBETWEEN(1,$J$3),_xlpm.min,INDEX(Visits[MinVisit],_xlpm.random),_xlpm.max,INDEX(Visits[MaxVisit],_xlpm.random),RANDBETWEEN(_xlpm.min,_xlpm.max))</f>
        <v>606</v>
      </c>
      <c r="K1034" s="16" t="str">
        <f t="shared" si="96"/>
        <v>Null</v>
      </c>
      <c r="L1034" s="16" t="str">
        <f t="shared" si="97"/>
        <v>NewId()</v>
      </c>
      <c r="M1034" s="16" t="str" cm="1">
        <f t="array" aca="1" ref="M1034" ca="1">INDEX(Users[CreatedDate],Profiles[[#This Row],[UserId]])</f>
        <v>'2011-05-16 03:12:27'</v>
      </c>
      <c r="N1034" s="16" t="str" cm="1">
        <f t="array" aca="1" ref="N1034" ca="1">INDEX(Users[LastModifiedDate],Profiles[[#This Row],[UserId]])</f>
        <v>'2013-11-11 13:57:08'</v>
      </c>
      <c r="O1034" s="16" t="str">
        <f t="shared" si="98"/>
        <v>Null</v>
      </c>
      <c r="P1034" s="16">
        <f>1</f>
        <v>1</v>
      </c>
      <c r="Q1034" s="16">
        <f>0</f>
        <v>0</v>
      </c>
      <c r="R103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(1029,'Aleah ','Durham','Pic(048).png',' I used to be a conflict-avoider, but no more.🙅🏼‍♀️  I hated confrontation for the longest time, but I don’t do that anymore. I still love harmony in my relationships, but I choose to deal with issues directly and promptly so they don’t fester and get worse.',N'توسعه دهنده وب',N'شاتل',N'آمریکا',606,Null,NewId(),'2011-05-16 03:12:27','2013-11-11 13:57:08',Null,1,0)</v>
      </c>
    </row>
    <row r="1035" spans="1:18" ht="18" x14ac:dyDescent="0.55000000000000004">
      <c r="A1035" s="17">
        <f>ROW()-ROW(Profiles[[#Headers],[Id]])</f>
        <v>1030</v>
      </c>
      <c r="B1035" s="17">
        <f>SMALL(Users[Id],Profiles[[#This Row],[Id]])</f>
        <v>1030</v>
      </c>
      <c r="C1035" s="17" t="str" cm="1">
        <f t="array" aca="1" ref="C1035" ca="1">INDEX(FirstNames[FirstName],RANDBETWEEN(1,$C$3))</f>
        <v>'Zaire '</v>
      </c>
      <c r="D1035" s="17" t="str" cm="1">
        <f t="array" aca="1" ref="D1035" ca="1">INDEX(LastNames[LastName],RANDBETWEEN(1,$D$3))</f>
        <v>'Ballard'</v>
      </c>
      <c r="E1035" s="17" t="str" cm="1">
        <f t="array" aca="1" ref="E1035" ca="1">_xlfn.LET(_xlpm.r,RANDBETWEEN(1,$E$3),INDEX(AvatarNames[AvatarName],_xlpm.r))</f>
        <v>'Pic(006).png'</v>
      </c>
      <c r="F1035" s="17" t="str" cm="1">
        <f t="array" aca="1" ref="F1035" ca="1">INDEX(AboutMes[AboutMe],RANDBETWEEN(1,$F$3))</f>
        <v>' I am good with numbers and math. I get this from my Dad.'</v>
      </c>
      <c r="G1035" s="15" t="str" cm="1">
        <f t="array" aca="1" ref="G1035" ca="1">INDEX(JobTitles[JobTitle],RANDBETWEEN(1,$G$3))</f>
        <v>N'برنامه نویس فول استک'</v>
      </c>
      <c r="H1035" s="15" t="str" cm="1">
        <f t="array" aca="1" ref="H1035" ca="1">INDEX(Companies[Company],RANDBETWEEN(1,$H$3))</f>
        <v>N'محک'</v>
      </c>
      <c r="I1035" s="15" t="str" cm="1">
        <f t="array" aca="1" ref="I1035" ca="1">INDEX(Countries[Country],RANDBETWEEN(1,$I$3))</f>
        <v>N'ایران'</v>
      </c>
      <c r="J1035" s="16">
        <f ca="1">_xlfn.LET(_xlpm.random, RANDBETWEEN(1,$J$3),_xlpm.min,INDEX(Visits[MinVisit],_xlpm.random),_xlpm.max,INDEX(Visits[MaxVisit],_xlpm.random),RANDBETWEEN(_xlpm.min,_xlpm.max))</f>
        <v>10</v>
      </c>
      <c r="K1035" s="16" t="str">
        <f t="shared" si="96"/>
        <v>Null</v>
      </c>
      <c r="L1035" s="16" t="str">
        <f t="shared" si="97"/>
        <v>NewId()</v>
      </c>
      <c r="M1035" s="16" t="str" cm="1">
        <f t="array" aca="1" ref="M1035" ca="1">INDEX(Users[CreatedDate],Profiles[[#This Row],[UserId]])</f>
        <v>'2011-05-19 04:30:44'</v>
      </c>
      <c r="N1035" s="16" t="str" cm="1">
        <f t="array" aca="1" ref="N1035" ca="1">INDEX(Users[LastModifiedDate],Profiles[[#This Row],[UserId]])</f>
        <v>'2018-11-07 18:30:33'</v>
      </c>
      <c r="O1035" s="16" t="str">
        <f t="shared" si="98"/>
        <v>Null</v>
      </c>
      <c r="P1035" s="16">
        <f>1</f>
        <v>1</v>
      </c>
      <c r="Q1035" s="16">
        <f>0</f>
        <v>0</v>
      </c>
      <c r="R103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(1030,'Zaire ','Ballard','Pic(006).png',' I am good with numbers and math. I get this from my Dad.',N'برنامه نویس فول استک',N'محک',N'ایران',10,Null,NewId(),'2011-05-19 04:30:44','2018-11-07 18:30:33',Null,1,0)</v>
      </c>
    </row>
    <row r="1036" spans="1:18" ht="18" x14ac:dyDescent="0.55000000000000004">
      <c r="A1036" s="17">
        <f>ROW()-ROW(Profiles[[#Headers],[Id]])</f>
        <v>1031</v>
      </c>
      <c r="B1036" s="17">
        <f>SMALL(Users[Id],Profiles[[#This Row],[Id]])</f>
        <v>1031</v>
      </c>
      <c r="C1036" s="17" t="str" cm="1">
        <f t="array" aca="1" ref="C1036" ca="1">INDEX(FirstNames[FirstName],RANDBETWEEN(1,$C$3))</f>
        <v>'Damari '</v>
      </c>
      <c r="D1036" s="17" t="str" cm="1">
        <f t="array" aca="1" ref="D1036" ca="1">INDEX(LastNames[LastName],RANDBETWEEN(1,$D$3))</f>
        <v>'Richardson'</v>
      </c>
      <c r="E1036" s="17" t="str" cm="1">
        <f t="array" aca="1" ref="E1036" ca="1">_xlfn.LET(_xlpm.r,RANDBETWEEN(1,$E$3),INDEX(AvatarNames[AvatarName],_xlpm.r))</f>
        <v>'Pic(322).png'</v>
      </c>
      <c r="F1036" s="17" t="str" cm="1">
        <f t="array" aca="1" ref="F1036" ca="1">INDEX(AboutMes[AboutMe],RANDBETWEEN(1,$F$3))</f>
        <v>' I love movies. Except maybe horror movies.😬'</v>
      </c>
      <c r="G1036" s="15" t="str" cm="1">
        <f t="array" aca="1" ref="G1036" ca="1">INDEX(JobTitles[JobTitle],RANDBETWEEN(1,$G$3))</f>
        <v>N'برنامه نویس فرانت'</v>
      </c>
      <c r="H1036" s="15" t="str" cm="1">
        <f t="array" aca="1" ref="H1036" ca="1">INDEX(Companies[Company],RANDBETWEEN(1,$H$3))</f>
        <v>N'روژین تاک'</v>
      </c>
      <c r="I1036" s="15" t="str" cm="1">
        <f t="array" aca="1" ref="I1036" ca="1">INDEX(Countries[Country],RANDBETWEEN(1,$I$3))</f>
        <v>N'انگلستان'</v>
      </c>
      <c r="J1036" s="16">
        <f ca="1">_xlfn.LET(_xlpm.random, RANDBETWEEN(1,$J$3),_xlpm.min,INDEX(Visits[MinVisit],_xlpm.random),_xlpm.max,INDEX(Visits[MaxVisit],_xlpm.random),RANDBETWEEN(_xlpm.min,_xlpm.max))</f>
        <v>654</v>
      </c>
      <c r="K1036" s="16" t="str">
        <f t="shared" si="96"/>
        <v>Null</v>
      </c>
      <c r="L1036" s="16" t="str">
        <f t="shared" si="97"/>
        <v>NewId()</v>
      </c>
      <c r="M1036" s="16" t="str" cm="1">
        <f t="array" aca="1" ref="M1036" ca="1">INDEX(Users[CreatedDate],Profiles[[#This Row],[UserId]])</f>
        <v>'2011-05-23 18:08:06'</v>
      </c>
      <c r="N1036" s="16" t="str" cm="1">
        <f t="array" aca="1" ref="N1036" ca="1">INDEX(Users[LastModifiedDate],Profiles[[#This Row],[UserId]])</f>
        <v>'2015-09-29 20:58:17'</v>
      </c>
      <c r="O1036" s="16" t="str">
        <f t="shared" si="98"/>
        <v>Null</v>
      </c>
      <c r="P1036" s="16">
        <f>1</f>
        <v>1</v>
      </c>
      <c r="Q1036" s="16">
        <f>0</f>
        <v>0</v>
      </c>
      <c r="R103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(1031,'Damari ','Richardson','Pic(322).png',' I love movies. Except maybe horror movies.😬',N'برنامه نویس فرانت',N'روژین تاک',N'انگلستان',654,Null,NewId(),'2011-05-23 18:08:06','2015-09-29 20:58:17',Null,1,0)</v>
      </c>
    </row>
    <row r="1037" spans="1:18" ht="18" x14ac:dyDescent="0.55000000000000004">
      <c r="A1037" s="17">
        <f>ROW()-ROW(Profiles[[#Headers],[Id]])</f>
        <v>1032</v>
      </c>
      <c r="B1037" s="17">
        <f>SMALL(Users[Id],Profiles[[#This Row],[Id]])</f>
        <v>1032</v>
      </c>
      <c r="C1037" s="17" t="str" cm="1">
        <f t="array" aca="1" ref="C1037" ca="1">INDEX(FirstNames[FirstName],RANDBETWEEN(1,$C$3))</f>
        <v>'Jason '</v>
      </c>
      <c r="D1037" s="17" t="str" cm="1">
        <f t="array" aca="1" ref="D1037" ca="1">INDEX(LastNames[LastName],RANDBETWEEN(1,$D$3))</f>
        <v>'Cohen'</v>
      </c>
      <c r="E1037" s="17" t="str" cm="1">
        <f t="array" aca="1" ref="E1037" ca="1">_xlfn.LET(_xlpm.r,RANDBETWEEN(1,$E$3),INDEX(AvatarNames[AvatarName],_xlpm.r))</f>
        <v>'Pic(003).png'</v>
      </c>
      <c r="F1037" s="17" t="str" cm="1">
        <f t="array" aca="1" ref="F1037" ca="1">INDEX(AboutMes[AboutMe],RANDBETWEEN(1,$F$3))</f>
        <v>' I am a cancer survivor. I was diagnosed with stage 3 Hodgkins lymphoma in September 2018, and you can read more about that here. And read my thoughts after finishing chemo here.'</v>
      </c>
      <c r="G1037" s="15" t="str" cm="1">
        <f t="array" aca="1" ref="G1037" ca="1">INDEX(JobTitles[JobTitle],RANDBETWEEN(1,$G$3))</f>
        <v>N'تحلیل گر سیستم های مالی'</v>
      </c>
      <c r="H1037" s="15" t="str" cm="1">
        <f t="array" aca="1" ref="H1037" ca="1">INDEX(Companies[Company],RANDBETWEEN(1,$H$3))</f>
        <v>N'علی بابا'</v>
      </c>
      <c r="I1037" s="15" t="str" cm="1">
        <f t="array" aca="1" ref="I1037" ca="1">INDEX(Countries[Country],RANDBETWEEN(1,$I$3))</f>
        <v>N'فرانسه'</v>
      </c>
      <c r="J1037" s="16">
        <f ca="1">_xlfn.LET(_xlpm.random, RANDBETWEEN(1,$J$3),_xlpm.min,INDEX(Visits[MinVisit],_xlpm.random),_xlpm.max,INDEX(Visits[MaxVisit],_xlpm.random),RANDBETWEEN(_xlpm.min,_xlpm.max))</f>
        <v>93</v>
      </c>
      <c r="K1037" s="16" t="str">
        <f t="shared" si="96"/>
        <v>Null</v>
      </c>
      <c r="L1037" s="16" t="str">
        <f t="shared" si="97"/>
        <v>NewId()</v>
      </c>
      <c r="M1037" s="16" t="str" cm="1">
        <f t="array" aca="1" ref="M1037" ca="1">INDEX(Users[CreatedDate],Profiles[[#This Row],[UserId]])</f>
        <v>'2011-05-27 02:45:07'</v>
      </c>
      <c r="N1037" s="16" t="str" cm="1">
        <f t="array" aca="1" ref="N1037" ca="1">INDEX(Users[LastModifiedDate],Profiles[[#This Row],[UserId]])</f>
        <v>'2011-06-13 19:15:30'</v>
      </c>
      <c r="O1037" s="16" t="str">
        <f t="shared" si="98"/>
        <v>Null</v>
      </c>
      <c r="P1037" s="16">
        <f>1</f>
        <v>1</v>
      </c>
      <c r="Q1037" s="16">
        <f>0</f>
        <v>0</v>
      </c>
      <c r="R103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(1032,'Jason ','Cohen','Pic(003).png',' I am a cancer survivor. I was diagnosed with stage 3 Hodgkins lymphoma in September 2018, and you can read more about that here. And read my thoughts after finishing chemo here.',N'تحلیل گر سیستم های مالی',N'علی بابا',N'فرانسه',93,Null,NewId(),'2011-05-27 02:45:07','2011-06-13 19:15:30',Null,1,0)</v>
      </c>
    </row>
    <row r="1038" spans="1:18" ht="18" x14ac:dyDescent="0.55000000000000004">
      <c r="A1038" s="17">
        <f>ROW()-ROW(Profiles[[#Headers],[Id]])</f>
        <v>1033</v>
      </c>
      <c r="B1038" s="17">
        <f>SMALL(Users[Id],Profiles[[#This Row],[Id]])</f>
        <v>1033</v>
      </c>
      <c r="C1038" s="17" t="str" cm="1">
        <f t="array" aca="1" ref="C1038" ca="1">INDEX(FirstNames[FirstName],RANDBETWEEN(1,$C$3))</f>
        <v>'Bryanna '</v>
      </c>
      <c r="D1038" s="17" t="str" cm="1">
        <f t="array" aca="1" ref="D1038" ca="1">INDEX(LastNames[LastName],RANDBETWEEN(1,$D$3))</f>
        <v>'Gill'</v>
      </c>
      <c r="E1038" s="17" t="str" cm="1">
        <f t="array" aca="1" ref="E1038" ca="1">_xlfn.LET(_xlpm.r,RANDBETWEEN(1,$E$3),INDEX(AvatarNames[AvatarName],_xlpm.r))</f>
        <v>'Pic(120).png'</v>
      </c>
      <c r="F1038" s="17" t="str" cm="1">
        <f t="array" aca="1" ref="F1038" ca="1">INDEX(AboutMes[AboutMe],RANDBETWEEN(1,$F$3))</f>
        <v>' People randomly spill their guts to me a lot in real life. Even strangers, like in the line a the grocery store.'</v>
      </c>
      <c r="G1038" s="15" t="str" cm="1">
        <f t="array" aca="1" ref="G1038" ca="1">INDEX(JobTitles[JobTitle],RANDBETWEEN(1,$G$3))</f>
        <v>N'برنامه نویس سمت سرور'</v>
      </c>
      <c r="H1038" s="15" t="str" cm="1">
        <f t="array" aca="1" ref="H1038" ca="1">INDEX(Companies[Company],RANDBETWEEN(1,$H$3))</f>
        <v>N'شاتل'</v>
      </c>
      <c r="I1038" s="15" t="str" cm="1">
        <f t="array" aca="1" ref="I1038" ca="1">INDEX(Countries[Country],RANDBETWEEN(1,$I$3))</f>
        <v>N'سوئیس'</v>
      </c>
      <c r="J1038" s="16">
        <f ca="1">_xlfn.LET(_xlpm.random, RANDBETWEEN(1,$J$3),_xlpm.min,INDEX(Visits[MinVisit],_xlpm.random),_xlpm.max,INDEX(Visits[MaxVisit],_xlpm.random),RANDBETWEEN(_xlpm.min,_xlpm.max))</f>
        <v>613</v>
      </c>
      <c r="K1038" s="16" t="str">
        <f t="shared" si="96"/>
        <v>Null</v>
      </c>
      <c r="L1038" s="16" t="str">
        <f t="shared" si="97"/>
        <v>NewId()</v>
      </c>
      <c r="M1038" s="16" t="str" cm="1">
        <f t="array" aca="1" ref="M1038" ca="1">INDEX(Users[CreatedDate],Profiles[[#This Row],[UserId]])</f>
        <v>'2011-06-02 02:04:39'</v>
      </c>
      <c r="N1038" s="16" t="str" cm="1">
        <f t="array" aca="1" ref="N1038" ca="1">INDEX(Users[LastModifiedDate],Profiles[[#This Row],[UserId]])</f>
        <v>'2011-06-09 02:33:16'</v>
      </c>
      <c r="O1038" s="16" t="str">
        <f t="shared" si="98"/>
        <v>Null</v>
      </c>
      <c r="P1038" s="16">
        <f>1</f>
        <v>1</v>
      </c>
      <c r="Q1038" s="16">
        <f>0</f>
        <v>0</v>
      </c>
      <c r="R103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(1033,'Bryanna ','Gill','Pic(120).png',' People randomly spill their guts to me a lot in real life. Even strangers, like in the line a the grocery store.',N'برنامه نویس سمت سرور',N'شاتل',N'سوئیس',613,Null,NewId(),'2011-06-02 02:04:39','2011-06-09 02:33:16',Null,1,0)</v>
      </c>
    </row>
    <row r="1039" spans="1:18" ht="18" x14ac:dyDescent="0.55000000000000004">
      <c r="A1039" s="17">
        <f>ROW()-ROW(Profiles[[#Headers],[Id]])</f>
        <v>1034</v>
      </c>
      <c r="B1039" s="17">
        <f>SMALL(Users[Id],Profiles[[#This Row],[Id]])</f>
        <v>1034</v>
      </c>
      <c r="C1039" s="17" t="str" cm="1">
        <f t="array" aca="1" ref="C1039" ca="1">INDEX(FirstNames[FirstName],RANDBETWEEN(1,$C$3))</f>
        <v>'Genesis '</v>
      </c>
      <c r="D1039" s="17" t="str" cm="1">
        <f t="array" aca="1" ref="D1039" ca="1">INDEX(LastNames[LastName],RANDBETWEEN(1,$D$3))</f>
        <v>'Macias'</v>
      </c>
      <c r="E1039" s="17" t="str" cm="1">
        <f t="array" aca="1" ref="E1039" ca="1">_xlfn.LET(_xlpm.r,RANDBETWEEN(1,$E$3),INDEX(AvatarNames[AvatarName],_xlpm.r))</f>
        <v>'Pic(298).jpeg'</v>
      </c>
      <c r="F1039" s="17" t="str" cm="1">
        <f t="array" aca="1" ref="F1039"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1039" s="15" t="str" cm="1">
        <f t="array" aca="1" ref="G1039" ca="1">INDEX(JobTitles[JobTitle],RANDBETWEEN(1,$G$3))</f>
        <v>N'برنامه نویس فول استک'</v>
      </c>
      <c r="H1039" s="15" t="str" cm="1">
        <f t="array" aca="1" ref="H1039" ca="1">INDEX(Companies[Company],RANDBETWEEN(1,$H$3))</f>
        <v>N'دیجی کالا'</v>
      </c>
      <c r="I1039" s="15" t="str" cm="1">
        <f t="array" aca="1" ref="I1039" ca="1">INDEX(Countries[Country],RANDBETWEEN(1,$I$3))</f>
        <v>N'سوئیس'</v>
      </c>
      <c r="J1039" s="16">
        <f ca="1">_xlfn.LET(_xlpm.random, RANDBETWEEN(1,$J$3),_xlpm.min,INDEX(Visits[MinVisit],_xlpm.random),_xlpm.max,INDEX(Visits[MaxVisit],_xlpm.random),RANDBETWEEN(_xlpm.min,_xlpm.max))</f>
        <v>175</v>
      </c>
      <c r="K1039" s="16" t="str">
        <f t="shared" si="96"/>
        <v>Null</v>
      </c>
      <c r="L1039" s="16" t="str">
        <f t="shared" si="97"/>
        <v>NewId()</v>
      </c>
      <c r="M1039" s="16" t="str" cm="1">
        <f t="array" aca="1" ref="M1039" ca="1">INDEX(Users[CreatedDate],Profiles[[#This Row],[UserId]])</f>
        <v>'2011-06-08 14:18:17'</v>
      </c>
      <c r="N1039" s="16" t="str" cm="1">
        <f t="array" aca="1" ref="N1039" ca="1">INDEX(Users[LastModifiedDate],Profiles[[#This Row],[UserId]])</f>
        <v>'2014-04-06 14:06:29'</v>
      </c>
      <c r="O1039" s="16" t="str">
        <f t="shared" si="98"/>
        <v>Null</v>
      </c>
      <c r="P1039" s="16">
        <f>1</f>
        <v>1</v>
      </c>
      <c r="Q1039" s="16">
        <f>0</f>
        <v>0</v>
      </c>
      <c r="R103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(1034,'Genesis ','Macias','Pic(298).jpeg','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people.',N'برنامه نویس فول استک',N'دیجی کالا',N'سوئیس',175,Null,NewId(),'2011-06-08 14:18:17','2014-04-06 14:06:29',Null,1,0)</v>
      </c>
    </row>
    <row r="1040" spans="1:18" ht="18" x14ac:dyDescent="0.55000000000000004">
      <c r="A1040" s="17">
        <f>ROW()-ROW(Profiles[[#Headers],[Id]])</f>
        <v>1035</v>
      </c>
      <c r="B1040" s="17">
        <f>SMALL(Users[Id],Profiles[[#This Row],[Id]])</f>
        <v>1035</v>
      </c>
      <c r="C1040" s="17" t="str" cm="1">
        <f t="array" aca="1" ref="C1040" ca="1">INDEX(FirstNames[FirstName],RANDBETWEEN(1,$C$3))</f>
        <v>'Leonardo '</v>
      </c>
      <c r="D1040" s="17" t="str" cm="1">
        <f t="array" aca="1" ref="D1040" ca="1">INDEX(LastNames[LastName],RANDBETWEEN(1,$D$3))</f>
        <v>'Delgado'</v>
      </c>
      <c r="E1040" s="17" t="str" cm="1">
        <f t="array" aca="1" ref="E1040" ca="1">_xlfn.LET(_xlpm.r,RANDBETWEEN(1,$E$3),INDEX(AvatarNames[AvatarName],_xlpm.r))</f>
        <v>'Pic(096).png'</v>
      </c>
      <c r="F1040" s="17" t="str" cm="1">
        <f t="array" aca="1" ref="F1040" ca="1">INDEX(AboutMes[AboutMe],RANDBETWEEN(1,$F$3))</f>
        <v>' I am really forgetful sometimes.'</v>
      </c>
      <c r="G1040" s="15" t="str" cm="1">
        <f t="array" aca="1" ref="G1040" ca="1">INDEX(JobTitles[JobTitle],RANDBETWEEN(1,$G$3))</f>
        <v>N'توسعه دهنده نرم افزار'</v>
      </c>
      <c r="H1040" s="15" t="str" cm="1">
        <f t="array" aca="1" ref="H1040" ca="1">INDEX(Companies[Company],RANDBETWEEN(1,$H$3))</f>
        <v>N'علی بابا'</v>
      </c>
      <c r="I1040" s="15" t="str" cm="1">
        <f t="array" aca="1" ref="I1040" ca="1">INDEX(Countries[Country],RANDBETWEEN(1,$I$3))</f>
        <v>N'ژاپن'</v>
      </c>
      <c r="J1040" s="16">
        <f ca="1">_xlfn.LET(_xlpm.random, RANDBETWEEN(1,$J$3),_xlpm.min,INDEX(Visits[MinVisit],_xlpm.random),_xlpm.max,INDEX(Visits[MaxVisit],_xlpm.random),RANDBETWEEN(_xlpm.min,_xlpm.max))</f>
        <v>6</v>
      </c>
      <c r="K1040" s="16" t="str">
        <f t="shared" si="96"/>
        <v>Null</v>
      </c>
      <c r="L1040" s="16" t="str">
        <f t="shared" si="97"/>
        <v>NewId()</v>
      </c>
      <c r="M1040" s="16" t="str" cm="1">
        <f t="array" aca="1" ref="M1040" ca="1">INDEX(Users[CreatedDate],Profiles[[#This Row],[UserId]])</f>
        <v>'2011-06-13 07:34:00'</v>
      </c>
      <c r="N1040" s="16" t="str" cm="1">
        <f t="array" aca="1" ref="N1040" ca="1">INDEX(Users[LastModifiedDate],Profiles[[#This Row],[UserId]])</f>
        <v>'2015-08-16 15:43:58'</v>
      </c>
      <c r="O1040" s="16" t="str">
        <f t="shared" si="98"/>
        <v>Null</v>
      </c>
      <c r="P1040" s="16">
        <f>1</f>
        <v>1</v>
      </c>
      <c r="Q1040" s="16">
        <f>0</f>
        <v>0</v>
      </c>
      <c r="R104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(1035,'Leonardo ','Delgado','Pic(096).png',' I am really forgetful sometimes.',N'توسعه دهنده نرم افزار',N'علی بابا',N'ژاپن',6,Null,NewId(),'2011-06-13 07:34:00','2015-08-16 15:43:58',Null,1,0)</v>
      </c>
    </row>
    <row r="1041" spans="1:18" ht="18" x14ac:dyDescent="0.55000000000000004">
      <c r="A1041" s="17">
        <f>ROW()-ROW(Profiles[[#Headers],[Id]])</f>
        <v>1036</v>
      </c>
      <c r="B1041" s="17">
        <f>SMALL(Users[Id],Profiles[[#This Row],[Id]])</f>
        <v>1036</v>
      </c>
      <c r="C1041" s="17" t="str" cm="1">
        <f t="array" aca="1" ref="C1041" ca="1">INDEX(FirstNames[FirstName],RANDBETWEEN(1,$C$3))</f>
        <v>'Layton '</v>
      </c>
      <c r="D1041" s="17" t="str" cm="1">
        <f t="array" aca="1" ref="D1041" ca="1">INDEX(LastNames[LastName],RANDBETWEEN(1,$D$3))</f>
        <v>'Pham'</v>
      </c>
      <c r="E1041" s="17" t="str" cm="1">
        <f t="array" aca="1" ref="E1041" ca="1">_xlfn.LET(_xlpm.r,RANDBETWEEN(1,$E$3),INDEX(AvatarNames[AvatarName],_xlpm.r))</f>
        <v>'Pic(264).jpeg'</v>
      </c>
      <c r="F1041" s="17" t="str" cm="1">
        <f t="array" aca="1" ref="F1041" ca="1">INDEX(AboutMes[AboutMe],RANDBETWEEN(1,$F$3))</f>
        <v>' I used to grow food in my backyard. Then I had babies and couldn’t keep up with that!😆🙃 I hope to get back to it soon. I still keep some fresh herbs growing.'</v>
      </c>
      <c r="G1041" s="15" t="str" cm="1">
        <f t="array" aca="1" ref="G1041" ca="1">INDEX(JobTitles[JobTitle],RANDBETWEEN(1,$G$3))</f>
        <v>N'توسعه دهنده نرم افزار'</v>
      </c>
      <c r="H1041" s="15" t="str" cm="1">
        <f t="array" aca="1" ref="H1041" ca="1">INDEX(Companies[Company],RANDBETWEEN(1,$H$3))</f>
        <v>N'سداد'</v>
      </c>
      <c r="I1041" s="15" t="str" cm="1">
        <f t="array" aca="1" ref="I1041" ca="1">INDEX(Countries[Country],RANDBETWEEN(1,$I$3))</f>
        <v>N'سوئیس'</v>
      </c>
      <c r="J1041" s="16">
        <f ca="1">_xlfn.LET(_xlpm.random, RANDBETWEEN(1,$J$3),_xlpm.min,INDEX(Visits[MinVisit],_xlpm.random),_xlpm.max,INDEX(Visits[MaxVisit],_xlpm.random),RANDBETWEEN(_xlpm.min,_xlpm.max))</f>
        <v>31</v>
      </c>
      <c r="K1041" s="16" t="str">
        <f t="shared" si="96"/>
        <v>Null</v>
      </c>
      <c r="L1041" s="16" t="str">
        <f t="shared" si="97"/>
        <v>NewId()</v>
      </c>
      <c r="M1041" s="16" t="str" cm="1">
        <f t="array" aca="1" ref="M1041" ca="1">INDEX(Users[CreatedDate],Profiles[[#This Row],[UserId]])</f>
        <v>'2011-06-18 16:28:46'</v>
      </c>
      <c r="N1041" s="16" t="str" cm="1">
        <f t="array" aca="1" ref="N1041" ca="1">INDEX(Users[LastModifiedDate],Profiles[[#This Row],[UserId]])</f>
        <v>'2014-05-11 21:46:09'</v>
      </c>
      <c r="O1041" s="16" t="str">
        <f t="shared" si="98"/>
        <v>Null</v>
      </c>
      <c r="P1041" s="16">
        <f>1</f>
        <v>1</v>
      </c>
      <c r="Q1041" s="16">
        <f>0</f>
        <v>0</v>
      </c>
      <c r="R104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(1036,'Layton ','Pham','Pic(264).jpeg',' I used to grow food in my backyard. Then I had babies and couldn’t keep up with that!😆🙃 I hope to get back to it soon. I still keep some fresh herbs growing.',N'توسعه دهنده نرم افزار',N'سداد',N'سوئیس',31,Null,NewId(),'2011-06-18 16:28:46','2014-05-11 21:46:09',Null,1,0)</v>
      </c>
    </row>
    <row r="1042" spans="1:18" ht="18" x14ac:dyDescent="0.55000000000000004">
      <c r="A1042" s="17">
        <f>ROW()-ROW(Profiles[[#Headers],[Id]])</f>
        <v>1037</v>
      </c>
      <c r="B1042" s="17">
        <f>SMALL(Users[Id],Profiles[[#This Row],[Id]])</f>
        <v>1037</v>
      </c>
      <c r="C1042" s="17" t="str" cm="1">
        <f t="array" aca="1" ref="C1042" ca="1">INDEX(FirstNames[FirstName],RANDBETWEEN(1,$C$3))</f>
        <v>'London '</v>
      </c>
      <c r="D1042" s="17" t="str" cm="1">
        <f t="array" aca="1" ref="D1042" ca="1">INDEX(LastNames[LastName],RANDBETWEEN(1,$D$3))</f>
        <v>'Curtis'</v>
      </c>
      <c r="E1042" s="17" t="str" cm="1">
        <f t="array" aca="1" ref="E1042" ca="1">_xlfn.LET(_xlpm.r,RANDBETWEEN(1,$E$3),INDEX(AvatarNames[AvatarName],_xlpm.r))</f>
        <v>'Pic(217).png'</v>
      </c>
      <c r="F1042" s="17" t="str" cm="1">
        <f t="array" aca="1" ref="F1042" ca="1">INDEX(AboutMes[AboutMe],RANDBETWEEN(1,$F$3))</f>
        <v>' I love to learn new things, and I embrace my inner nerd. 🤓'</v>
      </c>
      <c r="G1042" s="15" t="str" cm="1">
        <f t="array" aca="1" ref="G1042" ca="1">INDEX(JobTitles[JobTitle],RANDBETWEEN(1,$G$3))</f>
        <v>N'برنامه نویس فرانت'</v>
      </c>
      <c r="H1042" s="15" t="str" cm="1">
        <f t="array" aca="1" ref="H1042" ca="1">INDEX(Companies[Company],RANDBETWEEN(1,$H$3))</f>
        <v>N'پیشران پارت'</v>
      </c>
      <c r="I1042" s="15" t="str" cm="1">
        <f t="array" aca="1" ref="I1042" ca="1">INDEX(Countries[Country],RANDBETWEEN(1,$I$3))</f>
        <v>N'ایران'</v>
      </c>
      <c r="J1042" s="16">
        <f ca="1">_xlfn.LET(_xlpm.random, RANDBETWEEN(1,$J$3),_xlpm.min,INDEX(Visits[MinVisit],_xlpm.random),_xlpm.max,INDEX(Visits[MaxVisit],_xlpm.random),RANDBETWEEN(_xlpm.min,_xlpm.max))</f>
        <v>604</v>
      </c>
      <c r="K1042" s="16" t="str">
        <f t="shared" si="96"/>
        <v>Null</v>
      </c>
      <c r="L1042" s="16" t="str">
        <f t="shared" si="97"/>
        <v>NewId()</v>
      </c>
      <c r="M1042" s="16" t="str" cm="1">
        <f t="array" aca="1" ref="M1042" ca="1">INDEX(Users[CreatedDate],Profiles[[#This Row],[UserId]])</f>
        <v>'2011-06-24 21:02:53'</v>
      </c>
      <c r="N1042" s="16" t="str" cm="1">
        <f t="array" aca="1" ref="N1042" ca="1">INDEX(Users[LastModifiedDate],Profiles[[#This Row],[UserId]])</f>
        <v>'2011-11-24 00:46:59'</v>
      </c>
      <c r="O1042" s="16" t="str">
        <f t="shared" si="98"/>
        <v>Null</v>
      </c>
      <c r="P1042" s="16">
        <f>1</f>
        <v>1</v>
      </c>
      <c r="Q1042" s="16">
        <f>0</f>
        <v>0</v>
      </c>
      <c r="R104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(1037,'London ','Curtis','Pic(217).png',' I love to learn new things, and I embrace my inner nerd. 🤓',N'برنامه نویس فرانت',N'پیشران پارت',N'ایران',604,Null,NewId(),'2011-06-24 21:02:53','2011-11-24 00:46:59',Null,1,0)</v>
      </c>
    </row>
    <row r="1043" spans="1:18" ht="18" x14ac:dyDescent="0.55000000000000004">
      <c r="A1043" s="17">
        <f>ROW()-ROW(Profiles[[#Headers],[Id]])</f>
        <v>1038</v>
      </c>
      <c r="B1043" s="17">
        <f>SMALL(Users[Id],Profiles[[#This Row],[Id]])</f>
        <v>1038</v>
      </c>
      <c r="C1043" s="17" t="str" cm="1">
        <f t="array" aca="1" ref="C1043" ca="1">INDEX(FirstNames[FirstName],RANDBETWEEN(1,$C$3))</f>
        <v>'Drake '</v>
      </c>
      <c r="D1043" s="17" t="str" cm="1">
        <f t="array" aca="1" ref="D1043" ca="1">INDEX(LastNames[LastName],RANDBETWEEN(1,$D$3))</f>
        <v>'Trevino'</v>
      </c>
      <c r="E1043" s="17" t="str" cm="1">
        <f t="array" aca="1" ref="E1043" ca="1">_xlfn.LET(_xlpm.r,RANDBETWEEN(1,$E$3),INDEX(AvatarNames[AvatarName],_xlpm.r))</f>
        <v>'Pic(042).png'</v>
      </c>
      <c r="F1043" s="17" t="str" cm="1">
        <f t="array" aca="1" ref="F1043" ca="1">INDEX(AboutMes[AboutMe],RANDBETWEEN(1,$F$3))</f>
        <v>' I am a Jack (Jane?) of all trades. I know a little bit about a lot of things. I am interested in learning SO many things that I have a hard time focusing my energy on any one thing.'</v>
      </c>
      <c r="G1043" s="15" t="str" cm="1">
        <f t="array" aca="1" ref="G1043" ca="1">INDEX(JobTitles[JobTitle],RANDBETWEEN(1,$G$3))</f>
        <v>N'برنامه نویس فرانت'</v>
      </c>
      <c r="H1043" s="15" t="str" cm="1">
        <f t="array" aca="1" ref="H1043" ca="1">INDEX(Companies[Company],RANDBETWEEN(1,$H$3))</f>
        <v>N'همکاران سیستم'</v>
      </c>
      <c r="I1043" s="15" t="str" cm="1">
        <f t="array" aca="1" ref="I1043" ca="1">INDEX(Countries[Country],RANDBETWEEN(1,$I$3))</f>
        <v>N'فرانسه'</v>
      </c>
      <c r="J1043" s="16">
        <f ca="1">_xlfn.LET(_xlpm.random, RANDBETWEEN(1,$J$3),_xlpm.min,INDEX(Visits[MinVisit],_xlpm.random),_xlpm.max,INDEX(Visits[MaxVisit],_xlpm.random),RANDBETWEEN(_xlpm.min,_xlpm.max))</f>
        <v>179</v>
      </c>
      <c r="K1043" s="16" t="str">
        <f t="shared" si="96"/>
        <v>Null</v>
      </c>
      <c r="L1043" s="16" t="str">
        <f t="shared" si="97"/>
        <v>NewId()</v>
      </c>
      <c r="M1043" s="16" t="str" cm="1">
        <f t="array" aca="1" ref="M1043" ca="1">INDEX(Users[CreatedDate],Profiles[[#This Row],[UserId]])</f>
        <v>'2011-06-26 00:25:02'</v>
      </c>
      <c r="N1043" s="16" t="str" cm="1">
        <f t="array" aca="1" ref="N1043" ca="1">INDEX(Users[LastModifiedDate],Profiles[[#This Row],[UserId]])</f>
        <v>'2013-06-13 20:49:29'</v>
      </c>
      <c r="O1043" s="16" t="str">
        <f t="shared" si="98"/>
        <v>Null</v>
      </c>
      <c r="P1043" s="16">
        <f>1</f>
        <v>1</v>
      </c>
      <c r="Q1043" s="16">
        <f>0</f>
        <v>0</v>
      </c>
      <c r="R104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(1038,'Drake ','Trevino','Pic(042).png',' I am a Jack (Jane?) of all trades. I know a little bit about a lot of things. I am interested in learning SO many things that I have a hard time focusing my energy on any one thing.',N'برنامه نویس فرانت',N'همکاران سیستم',N'فرانسه',179,Null,NewId(),'2011-06-26 00:25:02','2013-06-13 20:49:29',Null,1,0)</v>
      </c>
    </row>
    <row r="1044" spans="1:18" ht="18" x14ac:dyDescent="0.55000000000000004">
      <c r="A1044" s="17">
        <f>ROW()-ROW(Profiles[[#Headers],[Id]])</f>
        <v>1039</v>
      </c>
      <c r="B1044" s="17">
        <f>SMALL(Users[Id],Profiles[[#This Row],[Id]])</f>
        <v>1039</v>
      </c>
      <c r="C1044" s="17" t="str" cm="1">
        <f t="array" aca="1" ref="C1044" ca="1">INDEX(FirstNames[FirstName],RANDBETWEEN(1,$C$3))</f>
        <v>'Hanna '</v>
      </c>
      <c r="D1044" s="17" t="str" cm="1">
        <f t="array" aca="1" ref="D1044" ca="1">INDEX(LastNames[LastName],RANDBETWEEN(1,$D$3))</f>
        <v>'Carroll'</v>
      </c>
      <c r="E1044" s="17" t="str" cm="1">
        <f t="array" aca="1" ref="E1044" ca="1">_xlfn.LET(_xlpm.r,RANDBETWEEN(1,$E$3),INDEX(AvatarNames[AvatarName],_xlpm.r))</f>
        <v>'Pic(059).png'</v>
      </c>
      <c r="F1044" s="17" t="str" cm="1">
        <f t="array" aca="1" ref="F1044"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1044" s="15" t="str" cm="1">
        <f t="array" aca="1" ref="G1044" ca="1">INDEX(JobTitles[JobTitle],RANDBETWEEN(1,$G$3))</f>
        <v>N'توسعه دهنده وب'</v>
      </c>
      <c r="H1044" s="15" t="str" cm="1">
        <f t="array" aca="1" ref="H1044" ca="1">INDEX(Companies[Company],RANDBETWEEN(1,$H$3))</f>
        <v>N'همکاران سیستم'</v>
      </c>
      <c r="I1044" s="15" t="str" cm="1">
        <f t="array" aca="1" ref="I1044" ca="1">INDEX(Countries[Country],RANDBETWEEN(1,$I$3))</f>
        <v>N'کانادا'</v>
      </c>
      <c r="J1044" s="16">
        <f ca="1">_xlfn.LET(_xlpm.random, RANDBETWEEN(1,$J$3),_xlpm.min,INDEX(Visits[MinVisit],_xlpm.random),_xlpm.max,INDEX(Visits[MaxVisit],_xlpm.random),RANDBETWEEN(_xlpm.min,_xlpm.max))</f>
        <v>837</v>
      </c>
      <c r="K1044" s="16" t="str">
        <f t="shared" si="96"/>
        <v>Null</v>
      </c>
      <c r="L1044" s="16" t="str">
        <f t="shared" si="97"/>
        <v>NewId()</v>
      </c>
      <c r="M1044" s="16" t="str" cm="1">
        <f t="array" aca="1" ref="M1044" ca="1">INDEX(Users[CreatedDate],Profiles[[#This Row],[UserId]])</f>
        <v>'2011-06-29 12:34:23'</v>
      </c>
      <c r="N1044" s="16" t="str" cm="1">
        <f t="array" aca="1" ref="N1044" ca="1">INDEX(Users[LastModifiedDate],Profiles[[#This Row],[UserId]])</f>
        <v>'2013-05-13 22:04:34'</v>
      </c>
      <c r="O1044" s="16" t="str">
        <f t="shared" si="98"/>
        <v>Null</v>
      </c>
      <c r="P1044" s="16">
        <f>1</f>
        <v>1</v>
      </c>
      <c r="Q1044" s="16">
        <f>0</f>
        <v>0</v>
      </c>
      <c r="R104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(1039,'Hanna ','Carroll','Pic(059).png','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role.',N'توسعه دهنده وب',N'همکاران سیستم',N'کانادا',837,Null,NewId(),'2011-06-29 12:34:23','2013-05-13 22:04:34',Null,1,0)</v>
      </c>
    </row>
    <row r="1045" spans="1:18" ht="18" x14ac:dyDescent="0.55000000000000004">
      <c r="A1045" s="17">
        <f>ROW()-ROW(Profiles[[#Headers],[Id]])</f>
        <v>1040</v>
      </c>
      <c r="B1045" s="17">
        <f>SMALL(Users[Id],Profiles[[#This Row],[Id]])</f>
        <v>1040</v>
      </c>
      <c r="C1045" s="17" t="str" cm="1">
        <f t="array" aca="1" ref="C1045" ca="1">INDEX(FirstNames[FirstName],RANDBETWEEN(1,$C$3))</f>
        <v>'Lara '</v>
      </c>
      <c r="D1045" s="17" t="str" cm="1">
        <f t="array" aca="1" ref="D1045" ca="1">INDEX(LastNames[LastName],RANDBETWEEN(1,$D$3))</f>
        <v>'White'</v>
      </c>
      <c r="E1045" s="17" t="str" cm="1">
        <f t="array" aca="1" ref="E1045" ca="1">_xlfn.LET(_xlpm.r,RANDBETWEEN(1,$E$3),INDEX(AvatarNames[AvatarName],_xlpm.r))</f>
        <v>'Pic(099).png'</v>
      </c>
      <c r="F1045" s="17" t="str" cm="1">
        <f t="array" aca="1" ref="F1045" ca="1">INDEX(AboutMes[AboutMe],RANDBETWEEN(1,$F$3))</f>
        <v>' I am really forgetful sometimes.'</v>
      </c>
      <c r="G1045" s="15" t="str" cm="1">
        <f t="array" aca="1" ref="G1045" ca="1">INDEX(JobTitles[JobTitle],RANDBETWEEN(1,$G$3))</f>
        <v>N'توسعه دهنده نرم افزار'</v>
      </c>
      <c r="H1045" s="15" t="str" cm="1">
        <f t="array" aca="1" ref="H1045" ca="1">INDEX(Companies[Company],RANDBETWEEN(1,$H$3))</f>
        <v>N'محک'</v>
      </c>
      <c r="I1045" s="15" t="str" cm="1">
        <f t="array" aca="1" ref="I1045" ca="1">INDEX(Countries[Country],RANDBETWEEN(1,$I$3))</f>
        <v>N'ژاپن'</v>
      </c>
      <c r="J1045" s="16">
        <f ca="1">_xlfn.LET(_xlpm.random, RANDBETWEEN(1,$J$3),_xlpm.min,INDEX(Visits[MinVisit],_xlpm.random),_xlpm.max,INDEX(Visits[MaxVisit],_xlpm.random),RANDBETWEEN(_xlpm.min,_xlpm.max))</f>
        <v>845</v>
      </c>
      <c r="K1045" s="16" t="str">
        <f t="shared" si="96"/>
        <v>Null</v>
      </c>
      <c r="L1045" s="16" t="str">
        <f t="shared" si="97"/>
        <v>NewId()</v>
      </c>
      <c r="M1045" s="16" t="str" cm="1">
        <f t="array" aca="1" ref="M1045" ca="1">INDEX(Users[CreatedDate],Profiles[[#This Row],[UserId]])</f>
        <v>'2011-07-04 16:19:45'</v>
      </c>
      <c r="N1045" s="16" t="str" cm="1">
        <f t="array" aca="1" ref="N1045" ca="1">INDEX(Users[LastModifiedDate],Profiles[[#This Row],[UserId]])</f>
        <v>'2013-12-12 20:20:30'</v>
      </c>
      <c r="O1045" s="16" t="str">
        <f t="shared" si="98"/>
        <v>Null</v>
      </c>
      <c r="P1045" s="16">
        <f>1</f>
        <v>1</v>
      </c>
      <c r="Q1045" s="16">
        <f>0</f>
        <v>0</v>
      </c>
      <c r="R104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(1040,'Lara ','White','Pic(099).png',' I am really forgetful sometimes.',N'توسعه دهنده نرم افزار',N'محک',N'ژاپن',845,Null,NewId(),'2011-07-04 16:19:45','2013-12-12 20:20:30',Null,1,0)</v>
      </c>
    </row>
    <row r="1046" spans="1:18" ht="18" x14ac:dyDescent="0.55000000000000004">
      <c r="A1046" s="17">
        <f>ROW()-ROW(Profiles[[#Headers],[Id]])</f>
        <v>1041</v>
      </c>
      <c r="B1046" s="17">
        <f>SMALL(Users[Id],Profiles[[#This Row],[Id]])</f>
        <v>1041</v>
      </c>
      <c r="C1046" s="17" t="str" cm="1">
        <f t="array" aca="1" ref="C1046" ca="1">INDEX(FirstNames[FirstName],RANDBETWEEN(1,$C$3))</f>
        <v>'Avah '</v>
      </c>
      <c r="D1046" s="17" t="str" cm="1">
        <f t="array" aca="1" ref="D1046" ca="1">INDEX(LastNames[LastName],RANDBETWEEN(1,$D$3))</f>
        <v>'Baldwin'</v>
      </c>
      <c r="E1046" s="17" t="str" cm="1">
        <f t="array" aca="1" ref="E1046" ca="1">_xlfn.LET(_xlpm.r,RANDBETWEEN(1,$E$3),INDEX(AvatarNames[AvatarName],_xlpm.r))</f>
        <v>'Pic(059).png'</v>
      </c>
      <c r="F1046" s="17" t="str" cm="1">
        <f t="array" aca="1" ref="F1046" ca="1">INDEX(AboutMes[AboutMe],RANDBETWEEN(1,$F$3))</f>
        <v>' I love to learn new things, and I embrace my inner nerd. 🤓'</v>
      </c>
      <c r="G1046" s="15" t="str" cm="1">
        <f t="array" aca="1" ref="G1046" ca="1">INDEX(JobTitles[JobTitle],RANDBETWEEN(1,$G$3))</f>
        <v>N'برنامه نویس سمت سرور'</v>
      </c>
      <c r="H1046" s="15" t="str" cm="1">
        <f t="array" aca="1" ref="H1046" ca="1">INDEX(Companies[Company],RANDBETWEEN(1,$H$3))</f>
        <v>N'همکاران سیستم'</v>
      </c>
      <c r="I1046" s="15" t="str" cm="1">
        <f t="array" aca="1" ref="I1046" ca="1">INDEX(Countries[Country],RANDBETWEEN(1,$I$3))</f>
        <v>N'آلمان'</v>
      </c>
      <c r="J1046" s="16">
        <f ca="1">_xlfn.LET(_xlpm.random, RANDBETWEEN(1,$J$3),_xlpm.min,INDEX(Visits[MinVisit],_xlpm.random),_xlpm.max,INDEX(Visits[MaxVisit],_xlpm.random),RANDBETWEEN(_xlpm.min,_xlpm.max))</f>
        <v>834</v>
      </c>
      <c r="K1046" s="16" t="str">
        <f t="shared" si="96"/>
        <v>Null</v>
      </c>
      <c r="L1046" s="16" t="str">
        <f t="shared" si="97"/>
        <v>NewId()</v>
      </c>
      <c r="M1046" s="16" t="str" cm="1">
        <f t="array" aca="1" ref="M1046" ca="1">INDEX(Users[CreatedDate],Profiles[[#This Row],[UserId]])</f>
        <v>'2011-07-07 04:48:43'</v>
      </c>
      <c r="N1046" s="16" t="str" cm="1">
        <f t="array" aca="1" ref="N1046" ca="1">INDEX(Users[LastModifiedDate],Profiles[[#This Row],[UserId]])</f>
        <v>'2011-08-12 07:10:33'</v>
      </c>
      <c r="O1046" s="16" t="str">
        <f t="shared" si="98"/>
        <v>Null</v>
      </c>
      <c r="P1046" s="16">
        <f>1</f>
        <v>1</v>
      </c>
      <c r="Q1046" s="16">
        <f>0</f>
        <v>0</v>
      </c>
      <c r="R104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(1041,'Avah ','Baldwin','Pic(059).png',' I love to learn new things, and I embrace my inner nerd. 🤓',N'برنامه نویس سمت سرور',N'همکاران سیستم',N'آلمان',834,Null,NewId(),'2011-07-07 04:48:43','2011-08-12 07:10:33',Null,1,0)</v>
      </c>
    </row>
    <row r="1047" spans="1:18" ht="18" x14ac:dyDescent="0.55000000000000004">
      <c r="A1047" s="17">
        <f>ROW()-ROW(Profiles[[#Headers],[Id]])</f>
        <v>1042</v>
      </c>
      <c r="B1047" s="17">
        <f>SMALL(Users[Id],Profiles[[#This Row],[Id]])</f>
        <v>1042</v>
      </c>
      <c r="C1047" s="17" t="str" cm="1">
        <f t="array" aca="1" ref="C1047" ca="1">INDEX(FirstNames[FirstName],RANDBETWEEN(1,$C$3))</f>
        <v>'Peyton '</v>
      </c>
      <c r="D1047" s="17" t="str" cm="1">
        <f t="array" aca="1" ref="D1047" ca="1">INDEX(LastNames[LastName],RANDBETWEEN(1,$D$3))</f>
        <v>'Atkinson'</v>
      </c>
      <c r="E1047" s="17" t="str" cm="1">
        <f t="array" aca="1" ref="E1047" ca="1">_xlfn.LET(_xlpm.r,RANDBETWEEN(1,$E$3),INDEX(AvatarNames[AvatarName],_xlpm.r))</f>
        <v>'Pic(259).png'</v>
      </c>
      <c r="F1047" s="17" t="str" cm="1">
        <f t="array" aca="1" ref="F1047" ca="1">INDEX(AboutMes[AboutMe],RANDBETWEEN(1,$F$3))</f>
        <v>' I am a Jack (Jane?) of all trades. I know a little bit about a lot of things. I am interested in learning SO many things that I have a hard time focusing my energy on any one thing.'</v>
      </c>
      <c r="G1047" s="15" t="str" cm="1">
        <f t="array" aca="1" ref="G1047" ca="1">INDEX(JobTitles[JobTitle],RANDBETWEEN(1,$G$3))</f>
        <v>N'برنامه نویس فرانت'</v>
      </c>
      <c r="H1047" s="15" t="str" cm="1">
        <f t="array" aca="1" ref="H1047" ca="1">INDEX(Companies[Company],RANDBETWEEN(1,$H$3))</f>
        <v>N'شاتل'</v>
      </c>
      <c r="I1047" s="15" t="str" cm="1">
        <f t="array" aca="1" ref="I1047" ca="1">INDEX(Countries[Country],RANDBETWEEN(1,$I$3))</f>
        <v>N'ایران'</v>
      </c>
      <c r="J1047" s="16">
        <f ca="1">_xlfn.LET(_xlpm.random, RANDBETWEEN(1,$J$3),_xlpm.min,INDEX(Visits[MinVisit],_xlpm.random),_xlpm.max,INDEX(Visits[MaxVisit],_xlpm.random),RANDBETWEEN(_xlpm.min,_xlpm.max))</f>
        <v>0</v>
      </c>
      <c r="K1047" s="16" t="str">
        <f t="shared" si="96"/>
        <v>Null</v>
      </c>
      <c r="L1047" s="16" t="str">
        <f t="shared" si="97"/>
        <v>NewId()</v>
      </c>
      <c r="M1047" s="16" t="str" cm="1">
        <f t="array" aca="1" ref="M1047" ca="1">INDEX(Users[CreatedDate],Profiles[[#This Row],[UserId]])</f>
        <v>'2011-07-10 22:58:16'</v>
      </c>
      <c r="N1047" s="16" t="str" cm="1">
        <f t="array" aca="1" ref="N1047" ca="1">INDEX(Users[LastModifiedDate],Profiles[[#This Row],[UserId]])</f>
        <v>'2016-05-14 07:59:15'</v>
      </c>
      <c r="O1047" s="16" t="str">
        <f t="shared" si="98"/>
        <v>Null</v>
      </c>
      <c r="P1047" s="16">
        <f>1</f>
        <v>1</v>
      </c>
      <c r="Q1047" s="16">
        <f>0</f>
        <v>0</v>
      </c>
      <c r="R104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(1042,'Peyton ','Atkinson','Pic(259).png',' I am a Jack (Jane?) of all trades. I know a little bit about a lot of things. I am interested in learning SO many things that I have a hard time focusing my energy on any one thing.',N'برنامه نویس فرانت',N'شاتل',N'ایران',0,Null,NewId(),'2011-07-10 22:58:16','2016-05-14 07:59:15',Null,1,0)</v>
      </c>
    </row>
    <row r="1048" spans="1:18" ht="18" x14ac:dyDescent="0.55000000000000004">
      <c r="A1048" s="17">
        <f>ROW()-ROW(Profiles[[#Headers],[Id]])</f>
        <v>1043</v>
      </c>
      <c r="B1048" s="17">
        <f>SMALL(Users[Id],Profiles[[#This Row],[Id]])</f>
        <v>1043</v>
      </c>
      <c r="C1048" s="17" t="str" cm="1">
        <f t="array" aca="1" ref="C1048" ca="1">INDEX(FirstNames[FirstName],RANDBETWEEN(1,$C$3))</f>
        <v>'Jovani '</v>
      </c>
      <c r="D1048" s="17" t="str" cm="1">
        <f t="array" aca="1" ref="D1048" ca="1">INDEX(LastNames[LastName],RANDBETWEEN(1,$D$3))</f>
        <v>'Burch'</v>
      </c>
      <c r="E1048" s="17" t="str" cm="1">
        <f t="array" aca="1" ref="E1048" ca="1">_xlfn.LET(_xlpm.r,RANDBETWEEN(1,$E$3),INDEX(AvatarNames[AvatarName],_xlpm.r))</f>
        <v>'Pic(052).png'</v>
      </c>
      <c r="F1048" s="17" t="str" cm="1">
        <f t="array" aca="1" ref="F1048" ca="1">INDEX(AboutMes[AboutMe],RANDBETWEEN(1,$F$3))</f>
        <v>' I like to cook and eat.'</v>
      </c>
      <c r="G1048" s="15" t="str" cm="1">
        <f t="array" aca="1" ref="G1048" ca="1">INDEX(JobTitles[JobTitle],RANDBETWEEN(1,$G$3))</f>
        <v>N'مدیر انفورماتیک'</v>
      </c>
      <c r="H1048" s="15" t="str" cm="1">
        <f t="array" aca="1" ref="H1048" ca="1">INDEX(Companies[Company],RANDBETWEEN(1,$H$3))</f>
        <v>N'دیجی کالا'</v>
      </c>
      <c r="I1048" s="15" t="str" cm="1">
        <f t="array" aca="1" ref="I1048" ca="1">INDEX(Countries[Country],RANDBETWEEN(1,$I$3))</f>
        <v>N'فرانسه'</v>
      </c>
      <c r="J1048" s="16">
        <f ca="1">_xlfn.LET(_xlpm.random, RANDBETWEEN(1,$J$3),_xlpm.min,INDEX(Visits[MinVisit],_xlpm.random),_xlpm.max,INDEX(Visits[MaxVisit],_xlpm.random),RANDBETWEEN(_xlpm.min,_xlpm.max))</f>
        <v>536</v>
      </c>
      <c r="K1048" s="16" t="str">
        <f t="shared" si="96"/>
        <v>Null</v>
      </c>
      <c r="L1048" s="16" t="str">
        <f t="shared" si="97"/>
        <v>NewId()</v>
      </c>
      <c r="M1048" s="16" t="str" cm="1">
        <f t="array" aca="1" ref="M1048" ca="1">INDEX(Users[CreatedDate],Profiles[[#This Row],[UserId]])</f>
        <v>'2011-07-14 12:19:37'</v>
      </c>
      <c r="N1048" s="16" t="str" cm="1">
        <f t="array" aca="1" ref="N1048" ca="1">INDEX(Users[LastModifiedDate],Profiles[[#This Row],[UserId]])</f>
        <v>'2013-01-07 09:49:15'</v>
      </c>
      <c r="O1048" s="16" t="str">
        <f t="shared" si="98"/>
        <v>Null</v>
      </c>
      <c r="P1048" s="16">
        <f>1</f>
        <v>1</v>
      </c>
      <c r="Q1048" s="16">
        <f>0</f>
        <v>0</v>
      </c>
      <c r="R104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(1043,'Jovani ','Burch','Pic(052).png',' I like to cook and eat.',N'مدیر انفورماتیک',N'دیجی کالا',N'فرانسه',536,Null,NewId(),'2011-07-14 12:19:37','2013-01-07 09:49:15',Null,1,0)</v>
      </c>
    </row>
    <row r="1049" spans="1:18" ht="18" x14ac:dyDescent="0.55000000000000004">
      <c r="A1049" s="17">
        <f>ROW()-ROW(Profiles[[#Headers],[Id]])</f>
        <v>1044</v>
      </c>
      <c r="B1049" s="17">
        <f>SMALL(Users[Id],Profiles[[#This Row],[Id]])</f>
        <v>1044</v>
      </c>
      <c r="C1049" s="17" t="str" cm="1">
        <f t="array" aca="1" ref="C1049" ca="1">INDEX(FirstNames[FirstName],RANDBETWEEN(1,$C$3))</f>
        <v>'Essence '</v>
      </c>
      <c r="D1049" s="17" t="str" cm="1">
        <f t="array" aca="1" ref="D1049" ca="1">INDEX(LastNames[LastName],RANDBETWEEN(1,$D$3))</f>
        <v>'Love'</v>
      </c>
      <c r="E1049" s="17" t="str" cm="1">
        <f t="array" aca="1" ref="E1049" ca="1">_xlfn.LET(_xlpm.r,RANDBETWEEN(1,$E$3),INDEX(AvatarNames[AvatarName],_xlpm.r))</f>
        <v>'Pic(329).jpeg'</v>
      </c>
      <c r="F1049" s="17" t="str" cm="1">
        <f t="array" aca="1" ref="F1049"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1049" s="15" t="str" cm="1">
        <f t="array" aca="1" ref="G1049" ca="1">INDEX(JobTitles[JobTitle],RANDBETWEEN(1,$G$3))</f>
        <v>N'توسعه دهنده وب'</v>
      </c>
      <c r="H1049" s="15" t="str" cm="1">
        <f t="array" aca="1" ref="H1049" ca="1">INDEX(Companies[Company],RANDBETWEEN(1,$H$3))</f>
        <v>N'شاتل'</v>
      </c>
      <c r="I1049" s="15" t="str" cm="1">
        <f t="array" aca="1" ref="I1049" ca="1">INDEX(Countries[Country],RANDBETWEEN(1,$I$3))</f>
        <v>N'ژاپن'</v>
      </c>
      <c r="J1049" s="16">
        <f ca="1">_xlfn.LET(_xlpm.random, RANDBETWEEN(1,$J$3),_xlpm.min,INDEX(Visits[MinVisit],_xlpm.random),_xlpm.max,INDEX(Visits[MaxVisit],_xlpm.random),RANDBETWEEN(_xlpm.min,_xlpm.max))</f>
        <v>164</v>
      </c>
      <c r="K1049" s="16" t="str">
        <f t="shared" si="96"/>
        <v>Null</v>
      </c>
      <c r="L1049" s="16" t="str">
        <f t="shared" si="97"/>
        <v>NewId()</v>
      </c>
      <c r="M1049" s="16" t="str" cm="1">
        <f t="array" aca="1" ref="M1049" ca="1">INDEX(Users[CreatedDate],Profiles[[#This Row],[UserId]])</f>
        <v>'2011-07-18 12:49:33'</v>
      </c>
      <c r="N1049" s="16" t="str" cm="1">
        <f t="array" aca="1" ref="N1049" ca="1">INDEX(Users[LastModifiedDate],Profiles[[#This Row],[UserId]])</f>
        <v>'2012-12-12 21:31:05'</v>
      </c>
      <c r="O1049" s="16" t="str">
        <f t="shared" si="98"/>
        <v>Null</v>
      </c>
      <c r="P1049" s="16">
        <f>1</f>
        <v>1</v>
      </c>
      <c r="Q1049" s="16">
        <f>0</f>
        <v>0</v>
      </c>
      <c r="R104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(1044,'Essence ','Love','Pic(329).jpeg',' I used to be a conflict-avoider, but no more.🙅🏼‍♀️  I hated confrontation for the longest time, but I don’t do that anymore. I still love harmony in my relationships, but I choose to deal with issues directly and promptly so they don’t fester and get worse.',N'توسعه دهنده وب',N'شاتل',N'ژاپن',164,Null,NewId(),'2011-07-18 12:49:33','2012-12-12 21:31:05',Null,1,0)</v>
      </c>
    </row>
    <row r="1050" spans="1:18" ht="18" x14ac:dyDescent="0.55000000000000004">
      <c r="A1050" s="17">
        <f>ROW()-ROW(Profiles[[#Headers],[Id]])</f>
        <v>1045</v>
      </c>
      <c r="B1050" s="17">
        <f>SMALL(Users[Id],Profiles[[#This Row],[Id]])</f>
        <v>1045</v>
      </c>
      <c r="C1050" s="17" t="str" cm="1">
        <f t="array" aca="1" ref="C1050" ca="1">INDEX(FirstNames[FirstName],RANDBETWEEN(1,$C$3))</f>
        <v>'Brittany '</v>
      </c>
      <c r="D1050" s="17" t="str" cm="1">
        <f t="array" aca="1" ref="D1050" ca="1">INDEX(LastNames[LastName],RANDBETWEEN(1,$D$3))</f>
        <v>'Davila'</v>
      </c>
      <c r="E1050" s="17" t="str" cm="1">
        <f t="array" aca="1" ref="E1050" ca="1">_xlfn.LET(_xlpm.r,RANDBETWEEN(1,$E$3),INDEX(AvatarNames[AvatarName],_xlpm.r))</f>
        <v>'Pic(327).png'</v>
      </c>
      <c r="F1050" s="17" t="str" cm="1">
        <f t="array" aca="1" ref="F1050"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1050" s="15" t="str" cm="1">
        <f t="array" aca="1" ref="G1050" ca="1">INDEX(JobTitles[JobTitle],RANDBETWEEN(1,$G$3))</f>
        <v>N'برنامه نویس سمت سرور'</v>
      </c>
      <c r="H1050" s="15" t="str" cm="1">
        <f t="array" aca="1" ref="H1050" ca="1">INDEX(Companies[Company],RANDBETWEEN(1,$H$3))</f>
        <v>N'سداد'</v>
      </c>
      <c r="I1050" s="15" t="str" cm="1">
        <f t="array" aca="1" ref="I1050" ca="1">INDEX(Countries[Country],RANDBETWEEN(1,$I$3))</f>
        <v>N'سوئیس'</v>
      </c>
      <c r="J1050" s="16">
        <f ca="1">_xlfn.LET(_xlpm.random, RANDBETWEEN(1,$J$3),_xlpm.min,INDEX(Visits[MinVisit],_xlpm.random),_xlpm.max,INDEX(Visits[MaxVisit],_xlpm.random),RANDBETWEEN(_xlpm.min,_xlpm.max))</f>
        <v>381</v>
      </c>
      <c r="K1050" s="16" t="str">
        <f t="shared" si="96"/>
        <v>Null</v>
      </c>
      <c r="L1050" s="16" t="str">
        <f t="shared" si="97"/>
        <v>NewId()</v>
      </c>
      <c r="M1050" s="16" t="str" cm="1">
        <f t="array" aca="1" ref="M1050" ca="1">INDEX(Users[CreatedDate],Profiles[[#This Row],[UserId]])</f>
        <v>'2011-07-20 07:28:27'</v>
      </c>
      <c r="N1050" s="16" t="str" cm="1">
        <f t="array" aca="1" ref="N1050" ca="1">INDEX(Users[LastModifiedDate],Profiles[[#This Row],[UserId]])</f>
        <v>'2011-08-24 03:07:19'</v>
      </c>
      <c r="O1050" s="16" t="str">
        <f t="shared" si="98"/>
        <v>Null</v>
      </c>
      <c r="P1050" s="16">
        <f>1</f>
        <v>1</v>
      </c>
      <c r="Q1050" s="16">
        <f>0</f>
        <v>0</v>
      </c>
      <c r="R105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(1045,'Brittany ','Davila','Pic(327).png','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me.',N'برنامه نویس سمت سرور',N'سداد',N'سوئیس',381,Null,NewId(),'2011-07-20 07:28:27','2011-08-24 03:07:19',Null,1,0)</v>
      </c>
    </row>
    <row r="1051" spans="1:18" ht="18" x14ac:dyDescent="0.55000000000000004">
      <c r="A1051" s="17">
        <f>ROW()-ROW(Profiles[[#Headers],[Id]])</f>
        <v>1046</v>
      </c>
      <c r="B1051" s="17">
        <f>SMALL(Users[Id],Profiles[[#This Row],[Id]])</f>
        <v>1046</v>
      </c>
      <c r="C1051" s="17" t="str" cm="1">
        <f t="array" aca="1" ref="C1051" ca="1">INDEX(FirstNames[FirstName],RANDBETWEEN(1,$C$3))</f>
        <v>'Nathen '</v>
      </c>
      <c r="D1051" s="17" t="str" cm="1">
        <f t="array" aca="1" ref="D1051" ca="1">INDEX(LastNames[LastName],RANDBETWEEN(1,$D$3))</f>
        <v>'Juarez'</v>
      </c>
      <c r="E1051" s="17" t="str" cm="1">
        <f t="array" aca="1" ref="E1051" ca="1">_xlfn.LET(_xlpm.r,RANDBETWEEN(1,$E$3),INDEX(AvatarNames[AvatarName],_xlpm.r))</f>
        <v>'Pic(041).png'</v>
      </c>
      <c r="F1051" s="17" t="str" cm="1">
        <f t="array" aca="1" ref="F1051" ca="1">INDEX(AboutMes[AboutMe],RANDBETWEEN(1,$F$3))</f>
        <v>' The Star-Spangled Banner makes me tear up. Every. Time.'</v>
      </c>
      <c r="G1051" s="15" t="str" cm="1">
        <f t="array" aca="1" ref="G1051" ca="1">INDEX(JobTitles[JobTitle],RANDBETWEEN(1,$G$3))</f>
        <v>N'برنامه نویس فرانت'</v>
      </c>
      <c r="H1051" s="15" t="str" cm="1">
        <f t="array" aca="1" ref="H1051" ca="1">INDEX(Companies[Company],RANDBETWEEN(1,$H$3))</f>
        <v>N'دیجی کالا'</v>
      </c>
      <c r="I1051" s="15" t="str" cm="1">
        <f t="array" aca="1" ref="I1051" ca="1">INDEX(Countries[Country],RANDBETWEEN(1,$I$3))</f>
        <v>N'کانادا'</v>
      </c>
      <c r="J1051" s="16">
        <f ca="1">_xlfn.LET(_xlpm.random, RANDBETWEEN(1,$J$3),_xlpm.min,INDEX(Visits[MinVisit],_xlpm.random),_xlpm.max,INDEX(Visits[MaxVisit],_xlpm.random),RANDBETWEEN(_xlpm.min,_xlpm.max))</f>
        <v>849</v>
      </c>
      <c r="K1051" s="16" t="str">
        <f t="shared" si="96"/>
        <v>Null</v>
      </c>
      <c r="L1051" s="16" t="str">
        <f t="shared" si="97"/>
        <v>NewId()</v>
      </c>
      <c r="M1051" s="16" t="str" cm="1">
        <f t="array" aca="1" ref="M1051" ca="1">INDEX(Users[CreatedDate],Profiles[[#This Row],[UserId]])</f>
        <v>'2011-07-26 06:18:40'</v>
      </c>
      <c r="N1051" s="16" t="str" cm="1">
        <f t="array" aca="1" ref="N1051" ca="1">INDEX(Users[LastModifiedDate],Profiles[[#This Row],[UserId]])</f>
        <v>'2017-09-16 05:01:42'</v>
      </c>
      <c r="O1051" s="16" t="str">
        <f t="shared" si="98"/>
        <v>Null</v>
      </c>
      <c r="P1051" s="16">
        <f>1</f>
        <v>1</v>
      </c>
      <c r="Q1051" s="16">
        <f>0</f>
        <v>0</v>
      </c>
      <c r="R105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(1046,'Nathen ','Juarez','Pic(041).png',' The Star-Spangled Banner makes me tear up. Every. Time.',N'برنامه نویس فرانت',N'دیجی کالا',N'کانادا',849,Null,NewId(),'2011-07-26 06:18:40','2017-09-16 05:01:42',Null,1,0)</v>
      </c>
    </row>
    <row r="1052" spans="1:18" ht="18" x14ac:dyDescent="0.55000000000000004">
      <c r="A1052" s="17">
        <f>ROW()-ROW(Profiles[[#Headers],[Id]])</f>
        <v>1047</v>
      </c>
      <c r="B1052" s="17">
        <f>SMALL(Users[Id],Profiles[[#This Row],[Id]])</f>
        <v>1047</v>
      </c>
      <c r="C1052" s="17" t="str" cm="1">
        <f t="array" aca="1" ref="C1052" ca="1">INDEX(FirstNames[FirstName],RANDBETWEEN(1,$C$3))</f>
        <v>'Warren '</v>
      </c>
      <c r="D1052" s="17" t="str" cm="1">
        <f t="array" aca="1" ref="D1052" ca="1">INDEX(LastNames[LastName],RANDBETWEEN(1,$D$3))</f>
        <v>'Small'</v>
      </c>
      <c r="E1052" s="17" t="str" cm="1">
        <f t="array" aca="1" ref="E1052" ca="1">_xlfn.LET(_xlpm.r,RANDBETWEEN(1,$E$3),INDEX(AvatarNames[AvatarName],_xlpm.r))</f>
        <v>'Pic(174).png'</v>
      </c>
      <c r="F1052" s="17" t="str" cm="1">
        <f t="array" aca="1" ref="F1052" ca="1">INDEX(AboutMes[AboutMe],RANDBETWEEN(1,$F$3))</f>
        <v>' I am a quote junkie. Anything that speaks truth in a powerful, succinct, beautiful and/or clever way just GETS me, y’all. It can be song lyrics, poetry, or just quotes.'</v>
      </c>
      <c r="G1052" s="15" t="str" cm="1">
        <f t="array" aca="1" ref="G1052" ca="1">INDEX(JobTitles[JobTitle],RANDBETWEEN(1,$G$3))</f>
        <v>N'تحلیل گر سیستم های مالی'</v>
      </c>
      <c r="H1052" s="15" t="str" cm="1">
        <f t="array" aca="1" ref="H1052" ca="1">INDEX(Companies[Company],RANDBETWEEN(1,$H$3))</f>
        <v>N'روژین تاک'</v>
      </c>
      <c r="I1052" s="15" t="str" cm="1">
        <f t="array" aca="1" ref="I1052" ca="1">INDEX(Countries[Country],RANDBETWEEN(1,$I$3))</f>
        <v>N'کانادا'</v>
      </c>
      <c r="J1052" s="16">
        <f ca="1">_xlfn.LET(_xlpm.random, RANDBETWEEN(1,$J$3),_xlpm.min,INDEX(Visits[MinVisit],_xlpm.random),_xlpm.max,INDEX(Visits[MaxVisit],_xlpm.random),RANDBETWEEN(_xlpm.min,_xlpm.max))</f>
        <v>165</v>
      </c>
      <c r="K1052" s="16" t="str">
        <f t="shared" si="96"/>
        <v>Null</v>
      </c>
      <c r="L1052" s="16" t="str">
        <f t="shared" si="97"/>
        <v>NewId()</v>
      </c>
      <c r="M1052" s="16" t="str" cm="1">
        <f t="array" aca="1" ref="M1052" ca="1">INDEX(Users[CreatedDate],Profiles[[#This Row],[UserId]])</f>
        <v>'2011-07-30 09:11:56'</v>
      </c>
      <c r="N1052" s="16" t="str" cm="1">
        <f t="array" aca="1" ref="N1052" ca="1">INDEX(Users[LastModifiedDate],Profiles[[#This Row],[UserId]])</f>
        <v>'2013-05-15 19:15:05'</v>
      </c>
      <c r="O1052" s="16" t="str">
        <f t="shared" si="98"/>
        <v>Null</v>
      </c>
      <c r="P1052" s="16">
        <f>1</f>
        <v>1</v>
      </c>
      <c r="Q1052" s="16">
        <f>0</f>
        <v>0</v>
      </c>
      <c r="R105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(1047,'Warren ','Small','Pic(174).png',' I am a quote junkie. Anything that speaks truth in a powerful, succinct, beautiful and/or clever way just GETS me, y’all. It can be song lyrics, poetry, or just quotes.',N'تحلیل گر سیستم های مالی',N'روژین تاک',N'کانادا',165,Null,NewId(),'2011-07-30 09:11:56','2013-05-15 19:15:05',Null,1,0)</v>
      </c>
    </row>
    <row r="1053" spans="1:18" ht="18" x14ac:dyDescent="0.55000000000000004">
      <c r="A1053" s="17">
        <f>ROW()-ROW(Profiles[[#Headers],[Id]])</f>
        <v>1048</v>
      </c>
      <c r="B1053" s="17">
        <f>SMALL(Users[Id],Profiles[[#This Row],[Id]])</f>
        <v>1048</v>
      </c>
      <c r="C1053" s="17" t="str" cm="1">
        <f t="array" aca="1" ref="C1053" ca="1">INDEX(FirstNames[FirstName],RANDBETWEEN(1,$C$3))</f>
        <v>'Essence '</v>
      </c>
      <c r="D1053" s="17" t="str" cm="1">
        <f t="array" aca="1" ref="D1053" ca="1">INDEX(LastNames[LastName],RANDBETWEEN(1,$D$3))</f>
        <v>'Lester'</v>
      </c>
      <c r="E1053" s="17" t="str" cm="1">
        <f t="array" aca="1" ref="E1053" ca="1">_xlfn.LET(_xlpm.r,RANDBETWEEN(1,$E$3),INDEX(AvatarNames[AvatarName],_xlpm.r))</f>
        <v>'Pic(048).png'</v>
      </c>
      <c r="F1053" s="17" t="str" cm="1">
        <f t="array" aca="1" ref="F1053" ca="1">INDEX(AboutMes[AboutMe],RANDBETWEEN(1,$F$3))</f>
        <v>' I love movies. Except maybe horror movies.😬'</v>
      </c>
      <c r="G1053" s="15" t="str" cm="1">
        <f t="array" aca="1" ref="G1053" ca="1">INDEX(JobTitles[JobTitle],RANDBETWEEN(1,$G$3))</f>
        <v>N'تحلیل گر سیستم های مالی'</v>
      </c>
      <c r="H1053" s="15" t="str" cm="1">
        <f t="array" aca="1" ref="H1053" ca="1">INDEX(Companies[Company],RANDBETWEEN(1,$H$3))</f>
        <v>N'علی بابا'</v>
      </c>
      <c r="I1053" s="15" t="str" cm="1">
        <f t="array" aca="1" ref="I1053" ca="1">INDEX(Countries[Country],RANDBETWEEN(1,$I$3))</f>
        <v>N'ژاپن'</v>
      </c>
      <c r="J1053" s="16">
        <f ca="1">_xlfn.LET(_xlpm.random, RANDBETWEEN(1,$J$3),_xlpm.min,INDEX(Visits[MinVisit],_xlpm.random),_xlpm.max,INDEX(Visits[MaxVisit],_xlpm.random),RANDBETWEEN(_xlpm.min,_xlpm.max))</f>
        <v>1</v>
      </c>
      <c r="K1053" s="16" t="str">
        <f t="shared" si="96"/>
        <v>Null</v>
      </c>
      <c r="L1053" s="16" t="str">
        <f t="shared" si="97"/>
        <v>NewId()</v>
      </c>
      <c r="M1053" s="16" t="str" cm="1">
        <f t="array" aca="1" ref="M1053" ca="1">INDEX(Users[CreatedDate],Profiles[[#This Row],[UserId]])</f>
        <v>'2011-08-01 21:33:09'</v>
      </c>
      <c r="N1053" s="16" t="str" cm="1">
        <f t="array" aca="1" ref="N1053" ca="1">INDEX(Users[LastModifiedDate],Profiles[[#This Row],[UserId]])</f>
        <v>'2015-05-17 21:26:28'</v>
      </c>
      <c r="O1053" s="16" t="str">
        <f t="shared" si="98"/>
        <v>Null</v>
      </c>
      <c r="P1053" s="16">
        <f>1</f>
        <v>1</v>
      </c>
      <c r="Q1053" s="16">
        <f>0</f>
        <v>0</v>
      </c>
      <c r="R105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(1048,'Essence ','Lester','Pic(048).png',' I love movies. Except maybe horror movies.😬',N'تحلیل گر سیستم های مالی',N'علی بابا',N'ژاپن',1,Null,NewId(),'2011-08-01 21:33:09','2015-05-17 21:26:28',Null,1,0)</v>
      </c>
    </row>
    <row r="1054" spans="1:18" ht="18" x14ac:dyDescent="0.55000000000000004">
      <c r="A1054" s="17">
        <f>ROW()-ROW(Profiles[[#Headers],[Id]])</f>
        <v>1049</v>
      </c>
      <c r="B1054" s="17">
        <f>SMALL(Users[Id],Profiles[[#This Row],[Id]])</f>
        <v>1049</v>
      </c>
      <c r="C1054" s="17" t="str" cm="1">
        <f t="array" aca="1" ref="C1054" ca="1">INDEX(FirstNames[FirstName],RANDBETWEEN(1,$C$3))</f>
        <v>'Kyler '</v>
      </c>
      <c r="D1054" s="17" t="str" cm="1">
        <f t="array" aca="1" ref="D1054" ca="1">INDEX(LastNames[LastName],RANDBETWEEN(1,$D$3))</f>
        <v>'Bradford'</v>
      </c>
      <c r="E1054" s="17" t="str" cm="1">
        <f t="array" aca="1" ref="E1054" ca="1">_xlfn.LET(_xlpm.r,RANDBETWEEN(1,$E$3),INDEX(AvatarNames[AvatarName],_xlpm.r))</f>
        <v>'Pic(019).png'</v>
      </c>
      <c r="F1054" s="17" t="str" cm="1">
        <f t="array" aca="1" ref="F1054" ca="1">INDEX(AboutMes[AboutMe],RANDBETWEEN(1,$F$3))</f>
        <v>' I am a cancer survivor. I was diagnosed with stage 3 Hodgkins lymphoma in September 2018, and you can read more about that here. And read my thoughts after finishing chemo here.'</v>
      </c>
      <c r="G1054" s="15" t="str" cm="1">
        <f t="array" aca="1" ref="G1054" ca="1">INDEX(JobTitles[JobTitle],RANDBETWEEN(1,$G$3))</f>
        <v>N'مدیر انفورماتیک'</v>
      </c>
      <c r="H1054" s="15" t="str" cm="1">
        <f t="array" aca="1" ref="H1054" ca="1">INDEX(Companies[Company],RANDBETWEEN(1,$H$3))</f>
        <v>N'شاتل'</v>
      </c>
      <c r="I1054" s="15" t="str" cm="1">
        <f t="array" aca="1" ref="I1054" ca="1">INDEX(Countries[Country],RANDBETWEEN(1,$I$3))</f>
        <v>N'فرانسه'</v>
      </c>
      <c r="J1054" s="16">
        <f ca="1">_xlfn.LET(_xlpm.random, RANDBETWEEN(1,$J$3),_xlpm.min,INDEX(Visits[MinVisit],_xlpm.random),_xlpm.max,INDEX(Visits[MaxVisit],_xlpm.random),RANDBETWEEN(_xlpm.min,_xlpm.max))</f>
        <v>4</v>
      </c>
      <c r="K1054" s="16" t="str">
        <f t="shared" si="96"/>
        <v>Null</v>
      </c>
      <c r="L1054" s="16" t="str">
        <f t="shared" si="97"/>
        <v>NewId()</v>
      </c>
      <c r="M1054" s="16" t="str" cm="1">
        <f t="array" aca="1" ref="M1054" ca="1">INDEX(Users[CreatedDate],Profiles[[#This Row],[UserId]])</f>
        <v>'2011-08-05 23:46:52'</v>
      </c>
      <c r="N1054" s="16" t="str" cm="1">
        <f t="array" aca="1" ref="N1054" ca="1">INDEX(Users[LastModifiedDate],Profiles[[#This Row],[UserId]])</f>
        <v>'2020-10-20 17:10:30'</v>
      </c>
      <c r="O1054" s="16" t="str">
        <f t="shared" si="98"/>
        <v>Null</v>
      </c>
      <c r="P1054" s="16">
        <f>1</f>
        <v>1</v>
      </c>
      <c r="Q1054" s="16">
        <f>0</f>
        <v>0</v>
      </c>
      <c r="R105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(1049,'Kyler ','Bradford','Pic(019).png',' I am a cancer survivor. I was diagnosed with stage 3 Hodgkins lymphoma in September 2018, and you can read more about that here. And read my thoughts after finishing chemo here.',N'مدیر انفورماتیک',N'شاتل',N'فرانسه',4,Null,NewId(),'2011-08-05 23:46:52','2020-10-20 17:10:30',Null,1,0)</v>
      </c>
    </row>
    <row r="1055" spans="1:18" ht="18" x14ac:dyDescent="0.55000000000000004">
      <c r="A1055" s="17">
        <f>ROW()-ROW(Profiles[[#Headers],[Id]])</f>
        <v>1050</v>
      </c>
      <c r="B1055" s="17">
        <f>SMALL(Users[Id],Profiles[[#This Row],[Id]])</f>
        <v>1050</v>
      </c>
      <c r="C1055" s="17" t="str" cm="1">
        <f t="array" aca="1" ref="C1055" ca="1">INDEX(FirstNames[FirstName],RANDBETWEEN(1,$C$3))</f>
        <v>'Kailyn '</v>
      </c>
      <c r="D1055" s="17" t="str" cm="1">
        <f t="array" aca="1" ref="D1055" ca="1">INDEX(LastNames[LastName],RANDBETWEEN(1,$D$3))</f>
        <v>'Gallegos'</v>
      </c>
      <c r="E1055" s="17" t="str" cm="1">
        <f t="array" aca="1" ref="E1055" ca="1">_xlfn.LET(_xlpm.r,RANDBETWEEN(1,$E$3),INDEX(AvatarNames[AvatarName],_xlpm.r))</f>
        <v>'Pic(100).png'</v>
      </c>
      <c r="F1055" s="17" t="str" cm="1">
        <f t="array" aca="1" ref="F1055" ca="1">INDEX(AboutMes[AboutMe],RANDBETWEEN(1,$F$3))</f>
        <v>' I am so sentimental, and I feel the big feels. I am very expressive, especially with people I trust.'</v>
      </c>
      <c r="G1055" s="15" t="str" cm="1">
        <f t="array" aca="1" ref="G1055" ca="1">INDEX(JobTitles[JobTitle],RANDBETWEEN(1,$G$3))</f>
        <v>N'تحلیل گر سیستم های مالی'</v>
      </c>
      <c r="H1055" s="15" t="str" cm="1">
        <f t="array" aca="1" ref="H1055" ca="1">INDEX(Companies[Company],RANDBETWEEN(1,$H$3))</f>
        <v>N'روژین تاک'</v>
      </c>
      <c r="I1055" s="15" t="str" cm="1">
        <f t="array" aca="1" ref="I1055" ca="1">INDEX(Countries[Country],RANDBETWEEN(1,$I$3))</f>
        <v>N'آلمان'</v>
      </c>
      <c r="J1055" s="16">
        <f ca="1">_xlfn.LET(_xlpm.random, RANDBETWEEN(1,$J$3),_xlpm.min,INDEX(Visits[MinVisit],_xlpm.random),_xlpm.max,INDEX(Visits[MaxVisit],_xlpm.random),RANDBETWEEN(_xlpm.min,_xlpm.max))</f>
        <v>82</v>
      </c>
      <c r="K1055" s="16" t="str">
        <f t="shared" si="96"/>
        <v>Null</v>
      </c>
      <c r="L1055" s="16" t="str">
        <f t="shared" si="97"/>
        <v>NewId()</v>
      </c>
      <c r="M1055" s="16" t="str" cm="1">
        <f t="array" aca="1" ref="M1055" ca="1">INDEX(Users[CreatedDate],Profiles[[#This Row],[UserId]])</f>
        <v>'2011-08-07 12:46:57'</v>
      </c>
      <c r="N1055" s="16" t="str" cm="1">
        <f t="array" aca="1" ref="N1055" ca="1">INDEX(Users[LastModifiedDate],Profiles[[#This Row],[UserId]])</f>
        <v>'2019-05-26 19:21:37'</v>
      </c>
      <c r="O1055" s="16" t="str">
        <f t="shared" si="98"/>
        <v>Null</v>
      </c>
      <c r="P1055" s="16">
        <f>1</f>
        <v>1</v>
      </c>
      <c r="Q1055" s="16">
        <f>0</f>
        <v>0</v>
      </c>
      <c r="R105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(1050,'Kailyn ','Gallegos','Pic(100).png',' I am so sentimental, and I feel the big feels. I am very expressive, especially with people I trust.',N'تحلیل گر سیستم های مالی',N'روژین تاک',N'آلمان',82,Null,NewId(),'2011-08-07 12:46:57','2019-05-26 19:21:37',Null,1,0)</v>
      </c>
    </row>
    <row r="1056" spans="1:18" ht="18" x14ac:dyDescent="0.55000000000000004">
      <c r="A1056" s="17">
        <f>ROW()-ROW(Profiles[[#Headers],[Id]])</f>
        <v>1051</v>
      </c>
      <c r="B1056" s="17">
        <f>SMALL(Users[Id],Profiles[[#This Row],[Id]])</f>
        <v>1051</v>
      </c>
      <c r="C1056" s="17" t="str" cm="1">
        <f t="array" aca="1" ref="C1056" ca="1">INDEX(FirstNames[FirstName],RANDBETWEEN(1,$C$3))</f>
        <v>'Kingston '</v>
      </c>
      <c r="D1056" s="17" t="str" cm="1">
        <f t="array" aca="1" ref="D1056" ca="1">INDEX(LastNames[LastName],RANDBETWEEN(1,$D$3))</f>
        <v>'Pope'</v>
      </c>
      <c r="E1056" s="17" t="str" cm="1">
        <f t="array" aca="1" ref="E1056" ca="1">_xlfn.LET(_xlpm.r,RANDBETWEEN(1,$E$3),INDEX(AvatarNames[AvatarName],_xlpm.r))</f>
        <v>'Pic(239).png'</v>
      </c>
      <c r="F1056" s="17" t="str" cm="1">
        <f t="array" aca="1" ref="F1056" ca="1">INDEX(AboutMes[AboutMe],RANDBETWEEN(1,$F$3))</f>
        <v>' I love the beach. We are lucky to go several times a year to see my parents and sister, who live in Destin, Florida.'</v>
      </c>
      <c r="G1056" s="15" t="str" cm="1">
        <f t="array" aca="1" ref="G1056" ca="1">INDEX(JobTitles[JobTitle],RANDBETWEEN(1,$G$3))</f>
        <v>N'برنامه نویس فرانت'</v>
      </c>
      <c r="H1056" s="15" t="str" cm="1">
        <f t="array" aca="1" ref="H1056" ca="1">INDEX(Companies[Company],RANDBETWEEN(1,$H$3))</f>
        <v>N'همکاران سیستم'</v>
      </c>
      <c r="I1056" s="15" t="str" cm="1">
        <f t="array" aca="1" ref="I1056" ca="1">INDEX(Countries[Country],RANDBETWEEN(1,$I$3))</f>
        <v>N'ژاپن'</v>
      </c>
      <c r="J1056" s="16">
        <f ca="1">_xlfn.LET(_xlpm.random, RANDBETWEEN(1,$J$3),_xlpm.min,INDEX(Visits[MinVisit],_xlpm.random),_xlpm.max,INDEX(Visits[MaxVisit],_xlpm.random),RANDBETWEEN(_xlpm.min,_xlpm.max))</f>
        <v>7</v>
      </c>
      <c r="K1056" s="16" t="str">
        <f t="shared" si="96"/>
        <v>Null</v>
      </c>
      <c r="L1056" s="16" t="str">
        <f t="shared" si="97"/>
        <v>NewId()</v>
      </c>
      <c r="M1056" s="16" t="str" cm="1">
        <f t="array" aca="1" ref="M1056" ca="1">INDEX(Users[CreatedDate],Profiles[[#This Row],[UserId]])</f>
        <v>'2011-08-10 15:30:51'</v>
      </c>
      <c r="N1056" s="16" t="str" cm="1">
        <f t="array" aca="1" ref="N1056" ca="1">INDEX(Users[LastModifiedDate],Profiles[[#This Row],[UserId]])</f>
        <v>'2013-07-20 15:23:48'</v>
      </c>
      <c r="O1056" s="16" t="str">
        <f t="shared" si="98"/>
        <v>Null</v>
      </c>
      <c r="P1056" s="16">
        <f>1</f>
        <v>1</v>
      </c>
      <c r="Q1056" s="16">
        <f>0</f>
        <v>0</v>
      </c>
      <c r="R105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(1051,'Kingston ','Pope','Pic(239).png',' I love the beach. We are lucky to go several times a year to see my parents and sister, who live in Destin, Florida.',N'برنامه نویس فرانت',N'همکاران سیستم',N'ژاپن',7,Null,NewId(),'2011-08-10 15:30:51','2013-07-20 15:23:48',Null,1,0)</v>
      </c>
    </row>
    <row r="1057" spans="1:18" ht="18" x14ac:dyDescent="0.55000000000000004">
      <c r="A1057" s="17">
        <f>ROW()-ROW(Profiles[[#Headers],[Id]])</f>
        <v>1052</v>
      </c>
      <c r="B1057" s="17">
        <f>SMALL(Users[Id],Profiles[[#This Row],[Id]])</f>
        <v>1052</v>
      </c>
      <c r="C1057" s="17" t="str" cm="1">
        <f t="array" aca="1" ref="C1057" ca="1">INDEX(FirstNames[FirstName],RANDBETWEEN(1,$C$3))</f>
        <v>'Colton '</v>
      </c>
      <c r="D1057" s="17" t="str" cm="1">
        <f t="array" aca="1" ref="D1057" ca="1">INDEX(LastNames[LastName],RANDBETWEEN(1,$D$3))</f>
        <v>'Bates'</v>
      </c>
      <c r="E1057" s="17" t="str" cm="1">
        <f t="array" aca="1" ref="E1057" ca="1">_xlfn.LET(_xlpm.r,RANDBETWEEN(1,$E$3),INDEX(AvatarNames[AvatarName],_xlpm.r))</f>
        <v>'Pic(067).png'</v>
      </c>
      <c r="F1057" s="17" t="str" cm="1">
        <f t="array" aca="1" ref="F1057" ca="1">INDEX(AboutMes[AboutMe],RANDBETWEEN(1,$F$3))</f>
        <v>' When a news story on animal cruelty comes on, I have to immediately change the channel. I cannot handle it!'</v>
      </c>
      <c r="G1057" s="15" t="str" cm="1">
        <f t="array" aca="1" ref="G1057" ca="1">INDEX(JobTitles[JobTitle],RANDBETWEEN(1,$G$3))</f>
        <v>N'برنامه نویس سمت سرور'</v>
      </c>
      <c r="H1057" s="15" t="str" cm="1">
        <f t="array" aca="1" ref="H1057" ca="1">INDEX(Companies[Company],RANDBETWEEN(1,$H$3))</f>
        <v>N'شاتل'</v>
      </c>
      <c r="I1057" s="15" t="str" cm="1">
        <f t="array" aca="1" ref="I1057" ca="1">INDEX(Countries[Country],RANDBETWEEN(1,$I$3))</f>
        <v>N'آمریکا'</v>
      </c>
      <c r="J1057" s="16">
        <f ca="1">_xlfn.LET(_xlpm.random, RANDBETWEEN(1,$J$3),_xlpm.min,INDEX(Visits[MinVisit],_xlpm.random),_xlpm.max,INDEX(Visits[MaxVisit],_xlpm.random),RANDBETWEEN(_xlpm.min,_xlpm.max))</f>
        <v>130</v>
      </c>
      <c r="K1057" s="16" t="str">
        <f t="shared" si="96"/>
        <v>Null</v>
      </c>
      <c r="L1057" s="16" t="str">
        <f t="shared" si="97"/>
        <v>NewId()</v>
      </c>
      <c r="M1057" s="16" t="str" cm="1">
        <f t="array" aca="1" ref="M1057" ca="1">INDEX(Users[CreatedDate],Profiles[[#This Row],[UserId]])</f>
        <v>'2011-08-14 04:00:25'</v>
      </c>
      <c r="N1057" s="16" t="str" cm="1">
        <f t="array" aca="1" ref="N1057" ca="1">INDEX(Users[LastModifiedDate],Profiles[[#This Row],[UserId]])</f>
        <v>'2013-07-03 17:05:52'</v>
      </c>
      <c r="O1057" s="16" t="str">
        <f t="shared" si="98"/>
        <v>Null</v>
      </c>
      <c r="P1057" s="16">
        <f>1</f>
        <v>1</v>
      </c>
      <c r="Q1057" s="16">
        <f>0</f>
        <v>0</v>
      </c>
      <c r="R105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(1052,'Colton ','Bates','Pic(067).png',' When a news story on animal cruelty comes on, I have to immediately change the channel. I cannot handle it!',N'برنامه نویس سمت سرور',N'شاتل',N'آمریکا',130,Null,NewId(),'2011-08-14 04:00:25','2013-07-03 17:05:52',Null,1,0)</v>
      </c>
    </row>
    <row r="1058" spans="1:18" ht="18" x14ac:dyDescent="0.55000000000000004">
      <c r="A1058" s="17">
        <f>ROW()-ROW(Profiles[[#Headers],[Id]])</f>
        <v>1053</v>
      </c>
      <c r="B1058" s="17">
        <f>SMALL(Users[Id],Profiles[[#This Row],[Id]])</f>
        <v>1053</v>
      </c>
      <c r="C1058" s="17" t="str" cm="1">
        <f t="array" aca="1" ref="C1058" ca="1">INDEX(FirstNames[FirstName],RANDBETWEEN(1,$C$3))</f>
        <v>'Brice '</v>
      </c>
      <c r="D1058" s="17" t="str" cm="1">
        <f t="array" aca="1" ref="D1058" ca="1">INDEX(LastNames[LastName],RANDBETWEEN(1,$D$3))</f>
        <v>'Mosley'</v>
      </c>
      <c r="E1058" s="17" t="str" cm="1">
        <f t="array" aca="1" ref="E1058" ca="1">_xlfn.LET(_xlpm.r,RANDBETWEEN(1,$E$3),INDEX(AvatarNames[AvatarName],_xlpm.r))</f>
        <v>'Pic(282).jpeg'</v>
      </c>
      <c r="F1058" s="17" t="str" cm="1">
        <f t="array" aca="1" ref="F1058" ca="1">INDEX(AboutMes[AboutMe],RANDBETWEEN(1,$F$3))</f>
        <v>' I met my husband at church. We were friends for a couple years before we ever dated.'</v>
      </c>
      <c r="G1058" s="15" t="str" cm="1">
        <f t="array" aca="1" ref="G1058" ca="1">INDEX(JobTitles[JobTitle],RANDBETWEEN(1,$G$3))</f>
        <v>N'توسعه دهنده وب'</v>
      </c>
      <c r="H1058" s="15" t="str" cm="1">
        <f t="array" aca="1" ref="H1058" ca="1">INDEX(Companies[Company],RANDBETWEEN(1,$H$3))</f>
        <v>N'دیجی کالا'</v>
      </c>
      <c r="I1058" s="15" t="str" cm="1">
        <f t="array" aca="1" ref="I1058" ca="1">INDEX(Countries[Country],RANDBETWEEN(1,$I$3))</f>
        <v>N'سوئیس'</v>
      </c>
      <c r="J1058" s="16">
        <f ca="1">_xlfn.LET(_xlpm.random, RANDBETWEEN(1,$J$3),_xlpm.min,INDEX(Visits[MinVisit],_xlpm.random),_xlpm.max,INDEX(Visits[MaxVisit],_xlpm.random),RANDBETWEEN(_xlpm.min,_xlpm.max))</f>
        <v>9</v>
      </c>
      <c r="K1058" s="16" t="str">
        <f t="shared" si="96"/>
        <v>Null</v>
      </c>
      <c r="L1058" s="16" t="str">
        <f t="shared" si="97"/>
        <v>NewId()</v>
      </c>
      <c r="M1058" s="16" t="str" cm="1">
        <f t="array" aca="1" ref="M1058" ca="1">INDEX(Users[CreatedDate],Profiles[[#This Row],[UserId]])</f>
        <v>'2011-08-17 08:08:07'</v>
      </c>
      <c r="N1058" s="16" t="str" cm="1">
        <f t="array" aca="1" ref="N1058" ca="1">INDEX(Users[LastModifiedDate],Profiles[[#This Row],[UserId]])</f>
        <v>'2013-03-31 12:46:34'</v>
      </c>
      <c r="O1058" s="16" t="str">
        <f t="shared" si="98"/>
        <v>Null</v>
      </c>
      <c r="P1058" s="16">
        <f>1</f>
        <v>1</v>
      </c>
      <c r="Q1058" s="16">
        <f>0</f>
        <v>0</v>
      </c>
      <c r="R105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(1053,'Brice ','Mosley','Pic(282).jpeg',' I met my husband at church. We were friends for a couple years before we ever dated.',N'توسعه دهنده وب',N'دیجی کالا',N'سوئیس',9,Null,NewId(),'2011-08-17 08:08:07','2013-03-31 12:46:34',Null,1,0)</v>
      </c>
    </row>
    <row r="1059" spans="1:18" ht="18" x14ac:dyDescent="0.55000000000000004">
      <c r="A1059" s="17">
        <f>ROW()-ROW(Profiles[[#Headers],[Id]])</f>
        <v>1054</v>
      </c>
      <c r="B1059" s="17">
        <f>SMALL(Users[Id],Profiles[[#This Row],[Id]])</f>
        <v>1054</v>
      </c>
      <c r="C1059" s="17" t="str" cm="1">
        <f t="array" aca="1" ref="C1059" ca="1">INDEX(FirstNames[FirstName],RANDBETWEEN(1,$C$3))</f>
        <v>'Kamden '</v>
      </c>
      <c r="D1059" s="17" t="str" cm="1">
        <f t="array" aca="1" ref="D1059" ca="1">INDEX(LastNames[LastName],RANDBETWEEN(1,$D$3))</f>
        <v>'Erickson'</v>
      </c>
      <c r="E1059" s="17" t="str" cm="1">
        <f t="array" aca="1" ref="E1059" ca="1">_xlfn.LET(_xlpm.r,RANDBETWEEN(1,$E$3),INDEX(AvatarNames[AvatarName],_xlpm.r))</f>
        <v>'Pic(001).png'</v>
      </c>
      <c r="F1059" s="17" t="str" cm="1">
        <f t="array" aca="1" ref="F1059" ca="1">INDEX(AboutMes[AboutMe],RANDBETWEEN(1,$F$3))</f>
        <v>' I met my husband at church. We were friends for a couple years before we ever dated.'</v>
      </c>
      <c r="G1059" s="15" t="str" cm="1">
        <f t="array" aca="1" ref="G1059" ca="1">INDEX(JobTitles[JobTitle],RANDBETWEEN(1,$G$3))</f>
        <v>N'برنامه نویس فرانت'</v>
      </c>
      <c r="H1059" s="15" t="str" cm="1">
        <f t="array" aca="1" ref="H1059" ca="1">INDEX(Companies[Company],RANDBETWEEN(1,$H$3))</f>
        <v>N'علی بابا'</v>
      </c>
      <c r="I1059" s="15" t="str" cm="1">
        <f t="array" aca="1" ref="I1059" ca="1">INDEX(Countries[Country],RANDBETWEEN(1,$I$3))</f>
        <v>N'ایران'</v>
      </c>
      <c r="J1059" s="16">
        <f ca="1">_xlfn.LET(_xlpm.random, RANDBETWEEN(1,$J$3),_xlpm.min,INDEX(Visits[MinVisit],_xlpm.random),_xlpm.max,INDEX(Visits[MaxVisit],_xlpm.random),RANDBETWEEN(_xlpm.min,_xlpm.max))</f>
        <v>787</v>
      </c>
      <c r="K1059" s="16" t="str">
        <f t="shared" si="96"/>
        <v>Null</v>
      </c>
      <c r="L1059" s="16" t="str">
        <f t="shared" si="97"/>
        <v>NewId()</v>
      </c>
      <c r="M1059" s="16" t="str" cm="1">
        <f t="array" aca="1" ref="M1059" ca="1">INDEX(Users[CreatedDate],Profiles[[#This Row],[UserId]])</f>
        <v>'2011-08-19 11:40:01'</v>
      </c>
      <c r="N1059" s="16" t="str" cm="1">
        <f t="array" aca="1" ref="N1059" ca="1">INDEX(Users[LastModifiedDate],Profiles[[#This Row],[UserId]])</f>
        <v>'2013-11-13 08:53:36'</v>
      </c>
      <c r="O1059" s="16" t="str">
        <f t="shared" si="98"/>
        <v>Null</v>
      </c>
      <c r="P1059" s="16">
        <f>1</f>
        <v>1</v>
      </c>
      <c r="Q1059" s="16">
        <f>0</f>
        <v>0</v>
      </c>
      <c r="R105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(1054,'Kamden ','Erickson','Pic(001).png',' I met my husband at church. We were friends for a couple years before we ever dated.',N'برنامه نویس فرانت',N'علی بابا',N'ایران',787,Null,NewId(),'2011-08-19 11:40:01','2013-11-13 08:53:36',Null,1,0)</v>
      </c>
    </row>
    <row r="1060" spans="1:18" ht="18" x14ac:dyDescent="0.55000000000000004">
      <c r="A1060" s="17">
        <f>ROW()-ROW(Profiles[[#Headers],[Id]])</f>
        <v>1055</v>
      </c>
      <c r="B1060" s="17">
        <f>SMALL(Users[Id],Profiles[[#This Row],[Id]])</f>
        <v>1055</v>
      </c>
      <c r="C1060" s="17" t="str" cm="1">
        <f t="array" aca="1" ref="C1060" ca="1">INDEX(FirstNames[FirstName],RANDBETWEEN(1,$C$3))</f>
        <v>'Marcelo '</v>
      </c>
      <c r="D1060" s="17" t="str" cm="1">
        <f t="array" aca="1" ref="D1060" ca="1">INDEX(LastNames[LastName],RANDBETWEEN(1,$D$3))</f>
        <v>'Nixon'</v>
      </c>
      <c r="E1060" s="17" t="str" cm="1">
        <f t="array" aca="1" ref="E1060" ca="1">_xlfn.LET(_xlpm.r,RANDBETWEEN(1,$E$3),INDEX(AvatarNames[AvatarName],_xlpm.r))</f>
        <v>'Pic(233).png'</v>
      </c>
      <c r="F1060" s="17" t="str" cm="1">
        <f t="array" aca="1" ref="F1060"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1060" s="15" t="str" cm="1">
        <f t="array" aca="1" ref="G1060" ca="1">INDEX(JobTitles[JobTitle],RANDBETWEEN(1,$G$3))</f>
        <v>N'برنامه نویس فرانت'</v>
      </c>
      <c r="H1060" s="15" t="str" cm="1">
        <f t="array" aca="1" ref="H1060" ca="1">INDEX(Companies[Company],RANDBETWEEN(1,$H$3))</f>
        <v>N'علی بابا'</v>
      </c>
      <c r="I1060" s="15" t="str" cm="1">
        <f t="array" aca="1" ref="I1060" ca="1">INDEX(Countries[Country],RANDBETWEEN(1,$I$3))</f>
        <v>N'چین'</v>
      </c>
      <c r="J1060" s="16">
        <f ca="1">_xlfn.LET(_xlpm.random, RANDBETWEEN(1,$J$3),_xlpm.min,INDEX(Visits[MinVisit],_xlpm.random),_xlpm.max,INDEX(Visits[MaxVisit],_xlpm.random),RANDBETWEEN(_xlpm.min,_xlpm.max))</f>
        <v>283</v>
      </c>
      <c r="K1060" s="16" t="str">
        <f t="shared" si="96"/>
        <v>Null</v>
      </c>
      <c r="L1060" s="16" t="str">
        <f t="shared" si="97"/>
        <v>NewId()</v>
      </c>
      <c r="M1060" s="16" t="str" cm="1">
        <f t="array" aca="1" ref="M1060" ca="1">INDEX(Users[CreatedDate],Profiles[[#This Row],[UserId]])</f>
        <v>'2011-08-23 05:50:28'</v>
      </c>
      <c r="N1060" s="16" t="str" cm="1">
        <f t="array" aca="1" ref="N1060" ca="1">INDEX(Users[LastModifiedDate],Profiles[[#This Row],[UserId]])</f>
        <v>'2018-02-26 00:18:00'</v>
      </c>
      <c r="O1060" s="16" t="str">
        <f t="shared" si="98"/>
        <v>Null</v>
      </c>
      <c r="P1060" s="16">
        <f>1</f>
        <v>1</v>
      </c>
      <c r="Q1060" s="16">
        <f>0</f>
        <v>0</v>
      </c>
      <c r="R106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(1055,'Marcelo ','Nixon','Pic(233).png',' I used to be a conflict-avoider, but no more.🙅🏼‍♀️  I hated confrontation for the longest time, but I don’t do that anymore. I still love harmony in my relationships, but I choose to deal with issues directly and promptly so they don’t fester and get worse.',N'برنامه نویس فرانت',N'علی بابا',N'چین',283,Null,NewId(),'2011-08-23 05:50:28','2018-02-26 00:18:00',Null,1,0)</v>
      </c>
    </row>
    <row r="1061" spans="1:18" ht="18" x14ac:dyDescent="0.55000000000000004">
      <c r="A1061" s="17">
        <f>ROW()-ROW(Profiles[[#Headers],[Id]])</f>
        <v>1056</v>
      </c>
      <c r="B1061" s="17">
        <f>SMALL(Users[Id],Profiles[[#This Row],[Id]])</f>
        <v>1056</v>
      </c>
      <c r="C1061" s="17" t="str" cm="1">
        <f t="array" aca="1" ref="C1061" ca="1">INDEX(FirstNames[FirstName],RANDBETWEEN(1,$C$3))</f>
        <v>'Deanna '</v>
      </c>
      <c r="D1061" s="17" t="str" cm="1">
        <f t="array" aca="1" ref="D1061" ca="1">INDEX(LastNames[LastName],RANDBETWEEN(1,$D$3))</f>
        <v>'Garcia'</v>
      </c>
      <c r="E1061" s="17" t="str" cm="1">
        <f t="array" aca="1" ref="E1061" ca="1">_xlfn.LET(_xlpm.r,RANDBETWEEN(1,$E$3),INDEX(AvatarNames[AvatarName],_xlpm.r))</f>
        <v>'Pic(019).png'</v>
      </c>
      <c r="F1061" s="17" t="str" cm="1">
        <f t="array" aca="1" ref="F1061"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1061" s="15" t="str" cm="1">
        <f t="array" aca="1" ref="G1061" ca="1">INDEX(JobTitles[JobTitle],RANDBETWEEN(1,$G$3))</f>
        <v>N'برنامه نویس سمت سرور'</v>
      </c>
      <c r="H1061" s="15" t="str" cm="1">
        <f t="array" aca="1" ref="H1061" ca="1">INDEX(Companies[Company],RANDBETWEEN(1,$H$3))</f>
        <v>N'اسنپ'</v>
      </c>
      <c r="I1061" s="15" t="str" cm="1">
        <f t="array" aca="1" ref="I1061" ca="1">INDEX(Countries[Country],RANDBETWEEN(1,$I$3))</f>
        <v>N'کانادا'</v>
      </c>
      <c r="J1061" s="16">
        <f ca="1">_xlfn.LET(_xlpm.random, RANDBETWEEN(1,$J$3),_xlpm.min,INDEX(Visits[MinVisit],_xlpm.random),_xlpm.max,INDEX(Visits[MaxVisit],_xlpm.random),RANDBETWEEN(_xlpm.min,_xlpm.max))</f>
        <v>1</v>
      </c>
      <c r="K1061" s="16" t="str">
        <f t="shared" si="96"/>
        <v>Null</v>
      </c>
      <c r="L1061" s="16" t="str">
        <f t="shared" si="97"/>
        <v>NewId()</v>
      </c>
      <c r="M1061" s="16" t="str" cm="1">
        <f t="array" aca="1" ref="M1061" ca="1">INDEX(Users[CreatedDate],Profiles[[#This Row],[UserId]])</f>
        <v>'2011-08-29 08:22:04'</v>
      </c>
      <c r="N1061" s="16" t="str" cm="1">
        <f t="array" aca="1" ref="N1061" ca="1">INDEX(Users[LastModifiedDate],Profiles[[#This Row],[UserId]])</f>
        <v>'2012-12-06 18:09:25'</v>
      </c>
      <c r="O1061" s="16" t="str">
        <f t="shared" si="98"/>
        <v>Null</v>
      </c>
      <c r="P1061" s="16">
        <f>1</f>
        <v>1</v>
      </c>
      <c r="Q1061" s="16">
        <f>0</f>
        <v>0</v>
      </c>
      <c r="R106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(1056,'Deanna ','Garcia','Pic(019).png','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me.',N'برنامه نویس سمت سرور',N'اسنپ',N'کانادا',1,Null,NewId(),'2011-08-29 08:22:04','2012-12-06 18:09:25',Null,1,0)</v>
      </c>
    </row>
    <row r="1062" spans="1:18" ht="18" x14ac:dyDescent="0.55000000000000004">
      <c r="A1062" s="17">
        <f>ROW()-ROW(Profiles[[#Headers],[Id]])</f>
        <v>1057</v>
      </c>
      <c r="B1062" s="17">
        <f>SMALL(Users[Id],Profiles[[#This Row],[Id]])</f>
        <v>1057</v>
      </c>
      <c r="C1062" s="17" t="str" cm="1">
        <f t="array" aca="1" ref="C1062" ca="1">INDEX(FirstNames[FirstName],RANDBETWEEN(1,$C$3))</f>
        <v>'Kendal '</v>
      </c>
      <c r="D1062" s="17" t="str" cm="1">
        <f t="array" aca="1" ref="D1062" ca="1">INDEX(LastNames[LastName],RANDBETWEEN(1,$D$3))</f>
        <v>'Frost'</v>
      </c>
      <c r="E1062" s="17" t="str" cm="1">
        <f t="array" aca="1" ref="E1062" ca="1">_xlfn.LET(_xlpm.r,RANDBETWEEN(1,$E$3),INDEX(AvatarNames[AvatarName],_xlpm.r))</f>
        <v>'Pic(237).png'</v>
      </c>
      <c r="F1062" s="17" t="str" cm="1">
        <f t="array" aca="1" ref="F1062" ca="1">INDEX(AboutMes[AboutMe],RANDBETWEEN(1,$F$3))</f>
        <v>' I have a really big heart, and I empathize with others very easily.'</v>
      </c>
      <c r="G1062" s="15" t="str" cm="1">
        <f t="array" aca="1" ref="G1062" ca="1">INDEX(JobTitles[JobTitle],RANDBETWEEN(1,$G$3))</f>
        <v>N'توسعه دهنده وب'</v>
      </c>
      <c r="H1062" s="15" t="str" cm="1">
        <f t="array" aca="1" ref="H1062" ca="1">INDEX(Companies[Company],RANDBETWEEN(1,$H$3))</f>
        <v>N'همکاران سیستم'</v>
      </c>
      <c r="I1062" s="15" t="str" cm="1">
        <f t="array" aca="1" ref="I1062" ca="1">INDEX(Countries[Country],RANDBETWEEN(1,$I$3))</f>
        <v>N'آمریکا'</v>
      </c>
      <c r="J1062" s="16">
        <f ca="1">_xlfn.LET(_xlpm.random, RANDBETWEEN(1,$J$3),_xlpm.min,INDEX(Visits[MinVisit],_xlpm.random),_xlpm.max,INDEX(Visits[MaxVisit],_xlpm.random),RANDBETWEEN(_xlpm.min,_xlpm.max))</f>
        <v>474</v>
      </c>
      <c r="K1062" s="16" t="str">
        <f t="shared" si="96"/>
        <v>Null</v>
      </c>
      <c r="L1062" s="16" t="str">
        <f t="shared" si="97"/>
        <v>NewId()</v>
      </c>
      <c r="M1062" s="16" t="str" cm="1">
        <f t="array" aca="1" ref="M1062" ca="1">INDEX(Users[CreatedDate],Profiles[[#This Row],[UserId]])</f>
        <v>'2011-09-04 15:28:08'</v>
      </c>
      <c r="N1062" s="16" t="str" cm="1">
        <f t="array" aca="1" ref="N1062" ca="1">INDEX(Users[LastModifiedDate],Profiles[[#This Row],[UserId]])</f>
        <v>'2014-10-16 15:03:45'</v>
      </c>
      <c r="O1062" s="16" t="str">
        <f t="shared" si="98"/>
        <v>Null</v>
      </c>
      <c r="P1062" s="16">
        <f>1</f>
        <v>1</v>
      </c>
      <c r="Q1062" s="16">
        <f>0</f>
        <v>0</v>
      </c>
      <c r="R106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(1057,'Kendal ','Frost','Pic(237).png',' I have a really big heart, and I empathize with others very easily.',N'توسعه دهنده وب',N'همکاران سیستم',N'آمریکا',474,Null,NewId(),'2011-09-04 15:28:08','2014-10-16 15:03:45',Null,1,0)</v>
      </c>
    </row>
    <row r="1063" spans="1:18" ht="18" x14ac:dyDescent="0.55000000000000004">
      <c r="A1063" s="17">
        <f>ROW()-ROW(Profiles[[#Headers],[Id]])</f>
        <v>1058</v>
      </c>
      <c r="B1063" s="17">
        <f>SMALL(Users[Id],Profiles[[#This Row],[Id]])</f>
        <v>1058</v>
      </c>
      <c r="C1063" s="17" t="str" cm="1">
        <f t="array" aca="1" ref="C1063" ca="1">INDEX(FirstNames[FirstName],RANDBETWEEN(1,$C$3))</f>
        <v>'Kelvin '</v>
      </c>
      <c r="D1063" s="17" t="str" cm="1">
        <f t="array" aca="1" ref="D1063" ca="1">INDEX(LastNames[LastName],RANDBETWEEN(1,$D$3))</f>
        <v>'Jacobson'</v>
      </c>
      <c r="E1063" s="17" t="str" cm="1">
        <f t="array" aca="1" ref="E1063" ca="1">_xlfn.LET(_xlpm.r,RANDBETWEEN(1,$E$3),INDEX(AvatarNames[AvatarName],_xlpm.r))</f>
        <v>'Pic(118).png'</v>
      </c>
      <c r="F1063" s="17" t="str" cm="1">
        <f t="array" aca="1" ref="F1063" ca="1">INDEX(AboutMes[AboutMe],RANDBETWEEN(1,$F$3))</f>
        <v>' I like to cook and eat.'</v>
      </c>
      <c r="G1063" s="15" t="str" cm="1">
        <f t="array" aca="1" ref="G1063" ca="1">INDEX(JobTitles[JobTitle],RANDBETWEEN(1,$G$3))</f>
        <v>N'برنامه نویس سمت سرور'</v>
      </c>
      <c r="H1063" s="15" t="str" cm="1">
        <f t="array" aca="1" ref="H1063" ca="1">INDEX(Companies[Company],RANDBETWEEN(1,$H$3))</f>
        <v>N'محک'</v>
      </c>
      <c r="I1063" s="15" t="str" cm="1">
        <f t="array" aca="1" ref="I1063" ca="1">INDEX(Countries[Country],RANDBETWEEN(1,$I$3))</f>
        <v>N'ایران'</v>
      </c>
      <c r="J1063" s="16">
        <f ca="1">_xlfn.LET(_xlpm.random, RANDBETWEEN(1,$J$3),_xlpm.min,INDEX(Visits[MinVisit],_xlpm.random),_xlpm.max,INDEX(Visits[MaxVisit],_xlpm.random),RANDBETWEEN(_xlpm.min,_xlpm.max))</f>
        <v>4</v>
      </c>
      <c r="K1063" s="16" t="str">
        <f t="shared" ref="K1063:K1094" si="99">"Null"</f>
        <v>Null</v>
      </c>
      <c r="L1063" s="16" t="str">
        <f t="shared" ref="L1063:L1094" si="100">"NewId()"</f>
        <v>NewId()</v>
      </c>
      <c r="M1063" s="16" t="str" cm="1">
        <f t="array" aca="1" ref="M1063" ca="1">INDEX(Users[CreatedDate],Profiles[[#This Row],[UserId]])</f>
        <v>'2011-09-07 16:11:37'</v>
      </c>
      <c r="N1063" s="16" t="str" cm="1">
        <f t="array" aca="1" ref="N1063" ca="1">INDEX(Users[LastModifiedDate],Profiles[[#This Row],[UserId]])</f>
        <v>'2020-02-16 15:29:57'</v>
      </c>
      <c r="O1063" s="16" t="str">
        <f t="shared" ref="O1063:O1094" si="101">"Null"</f>
        <v>Null</v>
      </c>
      <c r="P1063" s="16">
        <f>1</f>
        <v>1</v>
      </c>
      <c r="Q1063" s="16">
        <f>0</f>
        <v>0</v>
      </c>
      <c r="R106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(1058,'Kelvin ','Jacobson','Pic(118).png',' I like to cook and eat.',N'برنامه نویس سمت سرور',N'محک',N'ایران',4,Null,NewId(),'2011-09-07 16:11:37','2020-02-16 15:29:57',Null,1,0)</v>
      </c>
    </row>
    <row r="1064" spans="1:18" ht="18" x14ac:dyDescent="0.55000000000000004">
      <c r="A1064" s="17">
        <f>ROW()-ROW(Profiles[[#Headers],[Id]])</f>
        <v>1059</v>
      </c>
      <c r="B1064" s="17">
        <f>SMALL(Users[Id],Profiles[[#This Row],[Id]])</f>
        <v>1059</v>
      </c>
      <c r="C1064" s="17" t="str" cm="1">
        <f t="array" aca="1" ref="C1064" ca="1">INDEX(FirstNames[FirstName],RANDBETWEEN(1,$C$3))</f>
        <v>'Drew '</v>
      </c>
      <c r="D1064" s="17" t="str" cm="1">
        <f t="array" aca="1" ref="D1064" ca="1">INDEX(LastNames[LastName],RANDBETWEEN(1,$D$3))</f>
        <v>'Valencia'</v>
      </c>
      <c r="E1064" s="17" t="str" cm="1">
        <f t="array" aca="1" ref="E1064" ca="1">_xlfn.LET(_xlpm.r,RANDBETWEEN(1,$E$3),INDEX(AvatarNames[AvatarName],_xlpm.r))</f>
        <v>'Pic(116).png'</v>
      </c>
      <c r="F1064" s="17" t="str" cm="1">
        <f t="array" aca="1" ref="F1064" ca="1">INDEX(AboutMes[AboutMe],RANDBETWEEN(1,$F$3))</f>
        <v>' I love writing. It helps me to process my thoughts. When I was little, I started a “newspaper” and distributed it to my family…LOL. I also always wrote stories, “books,” and I was always one who kept a journal. I guess I have always had the writing bug.'</v>
      </c>
      <c r="G1064" s="15" t="str" cm="1">
        <f t="array" aca="1" ref="G1064" ca="1">INDEX(JobTitles[JobTitle],RANDBETWEEN(1,$G$3))</f>
        <v>N'برنامه نویس فرانت'</v>
      </c>
      <c r="H1064" s="15" t="str" cm="1">
        <f t="array" aca="1" ref="H1064" ca="1">INDEX(Companies[Company],RANDBETWEEN(1,$H$3))</f>
        <v>N'روژین تاک'</v>
      </c>
      <c r="I1064" s="15" t="str" cm="1">
        <f t="array" aca="1" ref="I1064" ca="1">INDEX(Countries[Country],RANDBETWEEN(1,$I$3))</f>
        <v>N'آمریکا'</v>
      </c>
      <c r="J1064" s="16">
        <f ca="1">_xlfn.LET(_xlpm.random, RANDBETWEEN(1,$J$3),_xlpm.min,INDEX(Visits[MinVisit],_xlpm.random),_xlpm.max,INDEX(Visits[MaxVisit],_xlpm.random),RANDBETWEEN(_xlpm.min,_xlpm.max))</f>
        <v>146</v>
      </c>
      <c r="K1064" s="16" t="str">
        <f t="shared" si="99"/>
        <v>Null</v>
      </c>
      <c r="L1064" s="16" t="str">
        <f t="shared" si="100"/>
        <v>NewId()</v>
      </c>
      <c r="M1064" s="16" t="str" cm="1">
        <f t="array" aca="1" ref="M1064" ca="1">INDEX(Users[CreatedDate],Profiles[[#This Row],[UserId]])</f>
        <v>'2011-09-10 18:36:14'</v>
      </c>
      <c r="N1064" s="16" t="str" cm="1">
        <f t="array" aca="1" ref="N1064" ca="1">INDEX(Users[LastModifiedDate],Profiles[[#This Row],[UserId]])</f>
        <v>'2019-08-18 08:51:12'</v>
      </c>
      <c r="O1064" s="16" t="str">
        <f t="shared" si="101"/>
        <v>Null</v>
      </c>
      <c r="P1064" s="16">
        <f>1</f>
        <v>1</v>
      </c>
      <c r="Q1064" s="16">
        <f>0</f>
        <v>0</v>
      </c>
      <c r="R106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(1059,'Drew ','Valencia','Pic(116).png',' I love writing. It helps me to process my thoughts. When I was little, I started a “newspaper” and distributed it to my family…LOL. I also always wrote stories, “books,” and I was always one who kept a journal. I guess I have always had the writing bug.',N'برنامه نویس فرانت',N'روژین تاک',N'آمریکا',146,Null,NewId(),'2011-09-10 18:36:14','2019-08-18 08:51:12',Null,1,0)</v>
      </c>
    </row>
    <row r="1065" spans="1:18" ht="18" x14ac:dyDescent="0.55000000000000004">
      <c r="A1065" s="17">
        <f>ROW()-ROW(Profiles[[#Headers],[Id]])</f>
        <v>1060</v>
      </c>
      <c r="B1065" s="17">
        <f>SMALL(Users[Id],Profiles[[#This Row],[Id]])</f>
        <v>1060</v>
      </c>
      <c r="C1065" s="17" t="str" cm="1">
        <f t="array" aca="1" ref="C1065" ca="1">INDEX(FirstNames[FirstName],RANDBETWEEN(1,$C$3))</f>
        <v>'Mateo '</v>
      </c>
      <c r="D1065" s="17" t="str" cm="1">
        <f t="array" aca="1" ref="D1065" ca="1">INDEX(LastNames[LastName],RANDBETWEEN(1,$D$3))</f>
        <v>'Cantrell'</v>
      </c>
      <c r="E1065" s="17" t="str" cm="1">
        <f t="array" aca="1" ref="E1065" ca="1">_xlfn.LET(_xlpm.r,RANDBETWEEN(1,$E$3),INDEX(AvatarNames[AvatarName],_xlpm.r))</f>
        <v>'Pic(065).png'</v>
      </c>
      <c r="F1065" s="17" t="str" cm="1">
        <f t="array" aca="1" ref="F1065" ca="1">INDEX(AboutMes[AboutMe],RANDBETWEEN(1,$F$3))</f>
        <v>' I use my iPhone for everything, and it is never far from my side.'</v>
      </c>
      <c r="G1065" s="15" t="str" cm="1">
        <f t="array" aca="1" ref="G1065" ca="1">INDEX(JobTitles[JobTitle],RANDBETWEEN(1,$G$3))</f>
        <v>N'برنامه نویس فول استک'</v>
      </c>
      <c r="H1065" s="15" t="str" cm="1">
        <f t="array" aca="1" ref="H1065" ca="1">INDEX(Companies[Company],RANDBETWEEN(1,$H$3))</f>
        <v>N'اسنپ'</v>
      </c>
      <c r="I1065" s="15" t="str" cm="1">
        <f t="array" aca="1" ref="I1065" ca="1">INDEX(Countries[Country],RANDBETWEEN(1,$I$3))</f>
        <v>N'ایران'</v>
      </c>
      <c r="J1065" s="16">
        <f ca="1">_xlfn.LET(_xlpm.random, RANDBETWEEN(1,$J$3),_xlpm.min,INDEX(Visits[MinVisit],_xlpm.random),_xlpm.max,INDEX(Visits[MaxVisit],_xlpm.random),RANDBETWEEN(_xlpm.min,_xlpm.max))</f>
        <v>8</v>
      </c>
      <c r="K1065" s="16" t="str">
        <f t="shared" si="99"/>
        <v>Null</v>
      </c>
      <c r="L1065" s="16" t="str">
        <f t="shared" si="100"/>
        <v>NewId()</v>
      </c>
      <c r="M1065" s="16" t="str" cm="1">
        <f t="array" aca="1" ref="M1065" ca="1">INDEX(Users[CreatedDate],Profiles[[#This Row],[UserId]])</f>
        <v>'2011-09-14 14:23:26'</v>
      </c>
      <c r="N1065" s="16" t="str" cm="1">
        <f t="array" aca="1" ref="N1065" ca="1">INDEX(Users[LastModifiedDate],Profiles[[#This Row],[UserId]])</f>
        <v>'2015-01-09 04:10:53'</v>
      </c>
      <c r="O1065" s="16" t="str">
        <f t="shared" si="101"/>
        <v>Null</v>
      </c>
      <c r="P1065" s="16">
        <f>1</f>
        <v>1</v>
      </c>
      <c r="Q1065" s="16">
        <f>0</f>
        <v>0</v>
      </c>
      <c r="R106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(1060,'Mateo ','Cantrell','Pic(065).png',' I use my iPhone for everything, and it is never far from my side.',N'برنامه نویس فول استک',N'اسنپ',N'ایران',8,Null,NewId(),'2011-09-14 14:23:26','2015-01-09 04:10:53',Null,1,0)</v>
      </c>
    </row>
    <row r="1066" spans="1:18" ht="18" x14ac:dyDescent="0.55000000000000004">
      <c r="A1066" s="17">
        <f>ROW()-ROW(Profiles[[#Headers],[Id]])</f>
        <v>1061</v>
      </c>
      <c r="B1066" s="17">
        <f>SMALL(Users[Id],Profiles[[#This Row],[Id]])</f>
        <v>1061</v>
      </c>
      <c r="C1066" s="17" t="str" cm="1">
        <f t="array" aca="1" ref="C1066" ca="1">INDEX(FirstNames[FirstName],RANDBETWEEN(1,$C$3))</f>
        <v>'Darwin '</v>
      </c>
      <c r="D1066" s="17" t="str" cm="1">
        <f t="array" aca="1" ref="D1066" ca="1">INDEX(LastNames[LastName],RANDBETWEEN(1,$D$3))</f>
        <v>'Payne'</v>
      </c>
      <c r="E1066" s="17" t="str" cm="1">
        <f t="array" aca="1" ref="E1066" ca="1">_xlfn.LET(_xlpm.r,RANDBETWEEN(1,$E$3),INDEX(AvatarNames[AvatarName],_xlpm.r))</f>
        <v>'Pic(268).jpeg'</v>
      </c>
      <c r="F1066" s="17" t="str" cm="1">
        <f t="array" aca="1" ref="F1066" ca="1">INDEX(AboutMes[AboutMe],RANDBETWEEN(1,$F$3))</f>
        <v>' The Star-Spangled Banner makes me tear up. Every. Time.'</v>
      </c>
      <c r="G1066" s="15" t="str" cm="1">
        <f t="array" aca="1" ref="G1066" ca="1">INDEX(JobTitles[JobTitle],RANDBETWEEN(1,$G$3))</f>
        <v>N'توسعه دهنده وب'</v>
      </c>
      <c r="H1066" s="15" t="str" cm="1">
        <f t="array" aca="1" ref="H1066" ca="1">INDEX(Companies[Company],RANDBETWEEN(1,$H$3))</f>
        <v>N'شاتل'</v>
      </c>
      <c r="I1066" s="15" t="str" cm="1">
        <f t="array" aca="1" ref="I1066" ca="1">INDEX(Countries[Country],RANDBETWEEN(1,$I$3))</f>
        <v>N'آمریکا'</v>
      </c>
      <c r="J1066" s="16">
        <f ca="1">_xlfn.LET(_xlpm.random, RANDBETWEEN(1,$J$3),_xlpm.min,INDEX(Visits[MinVisit],_xlpm.random),_xlpm.max,INDEX(Visits[MaxVisit],_xlpm.random),RANDBETWEEN(_xlpm.min,_xlpm.max))</f>
        <v>681</v>
      </c>
      <c r="K1066" s="16" t="str">
        <f t="shared" si="99"/>
        <v>Null</v>
      </c>
      <c r="L1066" s="16" t="str">
        <f t="shared" si="100"/>
        <v>NewId()</v>
      </c>
      <c r="M1066" s="16" t="str" cm="1">
        <f t="array" aca="1" ref="M1066" ca="1">INDEX(Users[CreatedDate],Profiles[[#This Row],[UserId]])</f>
        <v>'2011-09-19 02:44:21'</v>
      </c>
      <c r="N1066" s="16" t="str" cm="1">
        <f t="array" aca="1" ref="N1066" ca="1">INDEX(Users[LastModifiedDate],Profiles[[#This Row],[UserId]])</f>
        <v>'2015-12-11 05:41:04'</v>
      </c>
      <c r="O1066" s="16" t="str">
        <f t="shared" si="101"/>
        <v>Null</v>
      </c>
      <c r="P1066" s="16">
        <f>1</f>
        <v>1</v>
      </c>
      <c r="Q1066" s="16">
        <f>0</f>
        <v>0</v>
      </c>
      <c r="R106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(1061,'Darwin ','Payne','Pic(268).jpeg',' The Star-Spangled Banner makes me tear up. Every. Time.',N'توسعه دهنده وب',N'شاتل',N'آمریکا',681,Null,NewId(),'2011-09-19 02:44:21','2015-12-11 05:41:04',Null,1,0)</v>
      </c>
    </row>
    <row r="1067" spans="1:18" ht="18" x14ac:dyDescent="0.55000000000000004">
      <c r="A1067" s="17">
        <f>ROW()-ROW(Profiles[[#Headers],[Id]])</f>
        <v>1062</v>
      </c>
      <c r="B1067" s="17">
        <f>SMALL(Users[Id],Profiles[[#This Row],[Id]])</f>
        <v>1062</v>
      </c>
      <c r="C1067" s="17" t="str" cm="1">
        <f t="array" aca="1" ref="C1067" ca="1">INDEX(FirstNames[FirstName],RANDBETWEEN(1,$C$3))</f>
        <v>'Khalil '</v>
      </c>
      <c r="D1067" s="17" t="str" cm="1">
        <f t="array" aca="1" ref="D1067" ca="1">INDEX(LastNames[LastName],RANDBETWEEN(1,$D$3))</f>
        <v>'Preston'</v>
      </c>
      <c r="E1067" s="17" t="str" cm="1">
        <f t="array" aca="1" ref="E1067" ca="1">_xlfn.LET(_xlpm.r,RANDBETWEEN(1,$E$3),INDEX(AvatarNames[AvatarName],_xlpm.r))</f>
        <v>'Pic(154).png'</v>
      </c>
      <c r="F1067" s="17" t="str" cm="1">
        <f t="array" aca="1" ref="F1067" ca="1">INDEX(AboutMes[AboutMe],RANDBETWEEN(1,$F$3))</f>
        <v>' I am so sentimental, and I feel the big feels. I am very expressive, especially with people I trust.'</v>
      </c>
      <c r="G1067" s="15" t="str" cm="1">
        <f t="array" aca="1" ref="G1067" ca="1">INDEX(JobTitles[JobTitle],RANDBETWEEN(1,$G$3))</f>
        <v>N'توسعه دهنده نرم افزار'</v>
      </c>
      <c r="H1067" s="15" t="str" cm="1">
        <f t="array" aca="1" ref="H1067" ca="1">INDEX(Companies[Company],RANDBETWEEN(1,$H$3))</f>
        <v>N'همکاران سیستم'</v>
      </c>
      <c r="I1067" s="15" t="str" cm="1">
        <f t="array" aca="1" ref="I1067" ca="1">INDEX(Countries[Country],RANDBETWEEN(1,$I$3))</f>
        <v>N'سوئیس'</v>
      </c>
      <c r="J1067" s="16">
        <f ca="1">_xlfn.LET(_xlpm.random, RANDBETWEEN(1,$J$3),_xlpm.min,INDEX(Visits[MinVisit],_xlpm.random),_xlpm.max,INDEX(Visits[MaxVisit],_xlpm.random),RANDBETWEEN(_xlpm.min,_xlpm.max))</f>
        <v>875</v>
      </c>
      <c r="K1067" s="16" t="str">
        <f t="shared" si="99"/>
        <v>Null</v>
      </c>
      <c r="L1067" s="16" t="str">
        <f t="shared" si="100"/>
        <v>NewId()</v>
      </c>
      <c r="M1067" s="16" t="str" cm="1">
        <f t="array" aca="1" ref="M1067" ca="1">INDEX(Users[CreatedDate],Profiles[[#This Row],[UserId]])</f>
        <v>'2011-09-25 05:33:22'</v>
      </c>
      <c r="N1067" s="16" t="str" cm="1">
        <f t="array" aca="1" ref="N1067" ca="1">INDEX(Users[LastModifiedDate],Profiles[[#This Row],[UserId]])</f>
        <v>'2016-01-21 15:14:24'</v>
      </c>
      <c r="O1067" s="16" t="str">
        <f t="shared" si="101"/>
        <v>Null</v>
      </c>
      <c r="P1067" s="16">
        <f>1</f>
        <v>1</v>
      </c>
      <c r="Q1067" s="16">
        <f>0</f>
        <v>0</v>
      </c>
      <c r="R106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(1062,'Khalil ','Preston','Pic(154).png',' I am so sentimental, and I feel the big feels. I am very expressive, especially with people I trust.',N'توسعه دهنده نرم افزار',N'همکاران سیستم',N'سوئیس',875,Null,NewId(),'2011-09-25 05:33:22','2016-01-21 15:14:24',Null,1,0)</v>
      </c>
    </row>
    <row r="1068" spans="1:18" ht="18" x14ac:dyDescent="0.55000000000000004">
      <c r="A1068" s="17">
        <f>ROW()-ROW(Profiles[[#Headers],[Id]])</f>
        <v>1063</v>
      </c>
      <c r="B1068" s="17">
        <f>SMALL(Users[Id],Profiles[[#This Row],[Id]])</f>
        <v>1063</v>
      </c>
      <c r="C1068" s="17" t="str" cm="1">
        <f t="array" aca="1" ref="C1068" ca="1">INDEX(FirstNames[FirstName],RANDBETWEEN(1,$C$3))</f>
        <v>'Brooks '</v>
      </c>
      <c r="D1068" s="17" t="str" cm="1">
        <f t="array" aca="1" ref="D1068" ca="1">INDEX(LastNames[LastName],RANDBETWEEN(1,$D$3))</f>
        <v>'Roy'</v>
      </c>
      <c r="E1068" s="17" t="str" cm="1">
        <f t="array" aca="1" ref="E1068" ca="1">_xlfn.LET(_xlpm.r,RANDBETWEEN(1,$E$3),INDEX(AvatarNames[AvatarName],_xlpm.r))</f>
        <v>'Pic(153).png'</v>
      </c>
      <c r="F1068" s="17" t="str" cm="1">
        <f t="array" aca="1" ref="F1068" ca="1">INDEX(AboutMes[AboutMe],RANDBETWEEN(1,$F$3))</f>
        <v>' When a news story on animal cruelty comes on, I have to immediately change the channel. I cannot handle it!'</v>
      </c>
      <c r="G1068" s="15" t="str" cm="1">
        <f t="array" aca="1" ref="G1068" ca="1">INDEX(JobTitles[JobTitle],RANDBETWEEN(1,$G$3))</f>
        <v>N'مدیر انفورماتیک'</v>
      </c>
      <c r="H1068" s="15" t="str" cm="1">
        <f t="array" aca="1" ref="H1068" ca="1">INDEX(Companies[Company],RANDBETWEEN(1,$H$3))</f>
        <v>N'دیجی کالا'</v>
      </c>
      <c r="I1068" s="15" t="str" cm="1">
        <f t="array" aca="1" ref="I1068" ca="1">INDEX(Countries[Country],RANDBETWEEN(1,$I$3))</f>
        <v>N'ژاپن'</v>
      </c>
      <c r="J1068" s="16">
        <f ca="1">_xlfn.LET(_xlpm.random, RANDBETWEEN(1,$J$3),_xlpm.min,INDEX(Visits[MinVisit],_xlpm.random),_xlpm.max,INDEX(Visits[MaxVisit],_xlpm.random),RANDBETWEEN(_xlpm.min,_xlpm.max))</f>
        <v>164</v>
      </c>
      <c r="K1068" s="16" t="str">
        <f t="shared" si="99"/>
        <v>Null</v>
      </c>
      <c r="L1068" s="16" t="str">
        <f t="shared" si="100"/>
        <v>NewId()</v>
      </c>
      <c r="M1068" s="16" t="str" cm="1">
        <f t="array" aca="1" ref="M1068" ca="1">INDEX(Users[CreatedDate],Profiles[[#This Row],[UserId]])</f>
        <v>'2011-09-29 07:21:23'</v>
      </c>
      <c r="N1068" s="16" t="str" cm="1">
        <f t="array" aca="1" ref="N1068" ca="1">INDEX(Users[LastModifiedDate],Profiles[[#This Row],[UserId]])</f>
        <v>'2018-08-08 22:00:25'</v>
      </c>
      <c r="O1068" s="16" t="str">
        <f t="shared" si="101"/>
        <v>Null</v>
      </c>
      <c r="P1068" s="16">
        <f>1</f>
        <v>1</v>
      </c>
      <c r="Q1068" s="16">
        <f>0</f>
        <v>0</v>
      </c>
      <c r="R106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(1063,'Brooks ','Roy','Pic(153).png',' When a news story on animal cruelty comes on, I have to immediately change the channel. I cannot handle it!',N'مدیر انفورماتیک',N'دیجی کالا',N'ژاپن',164,Null,NewId(),'2011-09-29 07:21:23','2018-08-08 22:00:25',Null,1,0)</v>
      </c>
    </row>
    <row r="1069" spans="1:18" ht="18" x14ac:dyDescent="0.55000000000000004">
      <c r="A1069" s="17">
        <f>ROW()-ROW(Profiles[[#Headers],[Id]])</f>
        <v>1064</v>
      </c>
      <c r="B1069" s="17">
        <f>SMALL(Users[Id],Profiles[[#This Row],[Id]])</f>
        <v>1064</v>
      </c>
      <c r="C1069" s="17" t="str" cm="1">
        <f t="array" aca="1" ref="C1069" ca="1">INDEX(FirstNames[FirstName],RANDBETWEEN(1,$C$3))</f>
        <v>'Sydney '</v>
      </c>
      <c r="D1069" s="17" t="str" cm="1">
        <f t="array" aca="1" ref="D1069" ca="1">INDEX(LastNames[LastName],RANDBETWEEN(1,$D$3))</f>
        <v>'Olson'</v>
      </c>
      <c r="E1069" s="17" t="str" cm="1">
        <f t="array" aca="1" ref="E1069" ca="1">_xlfn.LET(_xlpm.r,RANDBETWEEN(1,$E$3),INDEX(AvatarNames[AvatarName],_xlpm.r))</f>
        <v>'Pic(209).png'</v>
      </c>
      <c r="F1069" s="17" t="str" cm="1">
        <f t="array" aca="1" ref="F1069" ca="1">INDEX(AboutMes[AboutMe],RANDBETWEEN(1,$F$3))</f>
        <v>' I love writing. It helps me to process my thoughts. When I was little, I started a “newspaper” and distributed it to my family…LOL. I also always wrote stories, “books,” and I was always one who kept a journal. I guess I have always had the writing bug.'</v>
      </c>
      <c r="G1069" s="15" t="str" cm="1">
        <f t="array" aca="1" ref="G1069" ca="1">INDEX(JobTitles[JobTitle],RANDBETWEEN(1,$G$3))</f>
        <v>N'برنامه نویس سمت سرور'</v>
      </c>
      <c r="H1069" s="15" t="str" cm="1">
        <f t="array" aca="1" ref="H1069" ca="1">INDEX(Companies[Company],RANDBETWEEN(1,$H$3))</f>
        <v>N'محک'</v>
      </c>
      <c r="I1069" s="15" t="str" cm="1">
        <f t="array" aca="1" ref="I1069" ca="1">INDEX(Countries[Country],RANDBETWEEN(1,$I$3))</f>
        <v>N'روسیه'</v>
      </c>
      <c r="J1069" s="16">
        <f ca="1">_xlfn.LET(_xlpm.random, RANDBETWEEN(1,$J$3),_xlpm.min,INDEX(Visits[MinVisit],_xlpm.random),_xlpm.max,INDEX(Visits[MaxVisit],_xlpm.random),RANDBETWEEN(_xlpm.min,_xlpm.max))</f>
        <v>957</v>
      </c>
      <c r="K1069" s="16" t="str">
        <f t="shared" si="99"/>
        <v>Null</v>
      </c>
      <c r="L1069" s="16" t="str">
        <f t="shared" si="100"/>
        <v>NewId()</v>
      </c>
      <c r="M1069" s="16" t="str" cm="1">
        <f t="array" aca="1" ref="M1069" ca="1">INDEX(Users[CreatedDate],Profiles[[#This Row],[UserId]])</f>
        <v>'2011-10-01 19:25:46'</v>
      </c>
      <c r="N1069" s="16" t="str" cm="1">
        <f t="array" aca="1" ref="N1069" ca="1">INDEX(Users[LastModifiedDate],Profiles[[#This Row],[UserId]])</f>
        <v>'2019-12-02 22:00:50'</v>
      </c>
      <c r="O1069" s="16" t="str">
        <f t="shared" si="101"/>
        <v>Null</v>
      </c>
      <c r="P1069" s="16">
        <f>1</f>
        <v>1</v>
      </c>
      <c r="Q1069" s="16">
        <f>0</f>
        <v>0</v>
      </c>
      <c r="R106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(1064,'Sydney ','Olson','Pic(209).png',' I love writing. It helps me to process my thoughts. When I was little, I started a “newspaper” and distributed it to my family…LOL. I also always wrote stories, “books,” and I was always one who kept a journal. I guess I have always had the writing bug.',N'برنامه نویس سمت سرور',N'محک',N'روسیه',957,Null,NewId(),'2011-10-01 19:25:46','2019-12-02 22:00:50',Null,1,0)</v>
      </c>
    </row>
    <row r="1070" spans="1:18" ht="18" x14ac:dyDescent="0.55000000000000004">
      <c r="A1070" s="17">
        <f>ROW()-ROW(Profiles[[#Headers],[Id]])</f>
        <v>1065</v>
      </c>
      <c r="B1070" s="17">
        <f>SMALL(Users[Id],Profiles[[#This Row],[Id]])</f>
        <v>1065</v>
      </c>
      <c r="C1070" s="17" t="str" cm="1">
        <f t="array" aca="1" ref="C1070" ca="1">INDEX(FirstNames[FirstName],RANDBETWEEN(1,$C$3))</f>
        <v>'Chandler '</v>
      </c>
      <c r="D1070" s="17" t="str" cm="1">
        <f t="array" aca="1" ref="D1070" ca="1">INDEX(LastNames[LastName],RANDBETWEEN(1,$D$3))</f>
        <v>'King'</v>
      </c>
      <c r="E1070" s="17" t="str" cm="1">
        <f t="array" aca="1" ref="E1070" ca="1">_xlfn.LET(_xlpm.r,RANDBETWEEN(1,$E$3),INDEX(AvatarNames[AvatarName],_xlpm.r))</f>
        <v>'Pic(256).png'</v>
      </c>
      <c r="F1070" s="17" t="str" cm="1">
        <f t="array" aca="1" ref="F1070"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1070" s="15" t="str" cm="1">
        <f t="array" aca="1" ref="G1070" ca="1">INDEX(JobTitles[JobTitle],RANDBETWEEN(1,$G$3))</f>
        <v>N'تحلیل گر سیستم های مالی'</v>
      </c>
      <c r="H1070" s="15" t="str" cm="1">
        <f t="array" aca="1" ref="H1070" ca="1">INDEX(Companies[Company],RANDBETWEEN(1,$H$3))</f>
        <v>N'سداد'</v>
      </c>
      <c r="I1070" s="15" t="str" cm="1">
        <f t="array" aca="1" ref="I1070" ca="1">INDEX(Countries[Country],RANDBETWEEN(1,$I$3))</f>
        <v>N'ژاپن'</v>
      </c>
      <c r="J1070" s="16">
        <f ca="1">_xlfn.LET(_xlpm.random, RANDBETWEEN(1,$J$3),_xlpm.min,INDEX(Visits[MinVisit],_xlpm.random),_xlpm.max,INDEX(Visits[MaxVisit],_xlpm.random),RANDBETWEEN(_xlpm.min,_xlpm.max))</f>
        <v>176</v>
      </c>
      <c r="K1070" s="16" t="str">
        <f t="shared" si="99"/>
        <v>Null</v>
      </c>
      <c r="L1070" s="16" t="str">
        <f t="shared" si="100"/>
        <v>NewId()</v>
      </c>
      <c r="M1070" s="16" t="str" cm="1">
        <f t="array" aca="1" ref="M1070" ca="1">INDEX(Users[CreatedDate],Profiles[[#This Row],[UserId]])</f>
        <v>'2011-10-04 04:43:51'</v>
      </c>
      <c r="N1070" s="16" t="str" cm="1">
        <f t="array" aca="1" ref="N1070" ca="1">INDEX(Users[LastModifiedDate],Profiles[[#This Row],[UserId]])</f>
        <v>'2012-11-10 23:28:37'</v>
      </c>
      <c r="O1070" s="16" t="str">
        <f t="shared" si="101"/>
        <v>Null</v>
      </c>
      <c r="P1070" s="16">
        <f>1</f>
        <v>1</v>
      </c>
      <c r="Q1070" s="16">
        <f>0</f>
        <v>0</v>
      </c>
      <c r="R107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(1065,'Chandler ','King','Pic(256).png',' I used to be a conflict-avoider, but no more.🙅🏼‍♀️  I hated confrontation for the longest time, but I don’t do that anymore. I still love harmony in my relationships, but I choose to deal with issues directly and promptly so they don’t fester and get worse.',N'تحلیل گر سیستم های مالی',N'سداد',N'ژاپن',176,Null,NewId(),'2011-10-04 04:43:51','2012-11-10 23:28:37',Null,1,0)</v>
      </c>
    </row>
    <row r="1071" spans="1:18" ht="18" x14ac:dyDescent="0.55000000000000004">
      <c r="A1071" s="17">
        <f>ROW()-ROW(Profiles[[#Headers],[Id]])</f>
        <v>1066</v>
      </c>
      <c r="B1071" s="17">
        <f>SMALL(Users[Id],Profiles[[#This Row],[Id]])</f>
        <v>1066</v>
      </c>
      <c r="C1071" s="17" t="str" cm="1">
        <f t="array" aca="1" ref="C1071" ca="1">INDEX(FirstNames[FirstName],RANDBETWEEN(1,$C$3))</f>
        <v>'Aaron '</v>
      </c>
      <c r="D1071" s="17" t="str" cm="1">
        <f t="array" aca="1" ref="D1071" ca="1">INDEX(LastNames[LastName],RANDBETWEEN(1,$D$3))</f>
        <v>'Hammond'</v>
      </c>
      <c r="E1071" s="17" t="str" cm="1">
        <f t="array" aca="1" ref="E1071" ca="1">_xlfn.LET(_xlpm.r,RANDBETWEEN(1,$E$3),INDEX(AvatarNames[AvatarName],_xlpm.r))</f>
        <v>'Pic(075).png'</v>
      </c>
      <c r="F1071" s="17" t="str" cm="1">
        <f t="array" aca="1" ref="F1071" ca="1">INDEX(AboutMes[AboutMe],RANDBETWEEN(1,$F$3))</f>
        <v>' I have never lied about my age, and I don’t get why people do. 🤷🏼‍♀️I love getting older, and I wrote about why here.'</v>
      </c>
      <c r="G1071" s="15" t="str" cm="1">
        <f t="array" aca="1" ref="G1071" ca="1">INDEX(JobTitles[JobTitle],RANDBETWEEN(1,$G$3))</f>
        <v>N'توسعه دهنده وب'</v>
      </c>
      <c r="H1071" s="15" t="str" cm="1">
        <f t="array" aca="1" ref="H1071" ca="1">INDEX(Companies[Company],RANDBETWEEN(1,$H$3))</f>
        <v>N'سداد'</v>
      </c>
      <c r="I1071" s="15" t="str" cm="1">
        <f t="array" aca="1" ref="I1071" ca="1">INDEX(Countries[Country],RANDBETWEEN(1,$I$3))</f>
        <v>N'فرانسه'</v>
      </c>
      <c r="J1071" s="16">
        <f ca="1">_xlfn.LET(_xlpm.random, RANDBETWEEN(1,$J$3),_xlpm.min,INDEX(Visits[MinVisit],_xlpm.random),_xlpm.max,INDEX(Visits[MaxVisit],_xlpm.random),RANDBETWEEN(_xlpm.min,_xlpm.max))</f>
        <v>6</v>
      </c>
      <c r="K1071" s="16" t="str">
        <f t="shared" si="99"/>
        <v>Null</v>
      </c>
      <c r="L1071" s="16" t="str">
        <f t="shared" si="100"/>
        <v>NewId()</v>
      </c>
      <c r="M1071" s="16" t="str" cm="1">
        <f t="array" aca="1" ref="M1071" ca="1">INDEX(Users[CreatedDate],Profiles[[#This Row],[UserId]])</f>
        <v>'2011-10-08 22:14:59'</v>
      </c>
      <c r="N1071" s="16" t="str" cm="1">
        <f t="array" aca="1" ref="N1071" ca="1">INDEX(Users[LastModifiedDate],Profiles[[#This Row],[UserId]])</f>
        <v>'2012-06-12 15:26:20'</v>
      </c>
      <c r="O1071" s="16" t="str">
        <f t="shared" si="101"/>
        <v>Null</v>
      </c>
      <c r="P1071" s="16">
        <f>1</f>
        <v>1</v>
      </c>
      <c r="Q1071" s="16">
        <f>0</f>
        <v>0</v>
      </c>
      <c r="R107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(1066,'Aaron ','Hammond','Pic(075).png',' I have never lied about my age, and I don’t get why people do. 🤷🏼‍♀️I love getting older, and I wrote about why here.',N'توسعه دهنده وب',N'سداد',N'فرانسه',6,Null,NewId(),'2011-10-08 22:14:59','2012-06-12 15:26:20',Null,1,0)</v>
      </c>
    </row>
    <row r="1072" spans="1:18" ht="18" x14ac:dyDescent="0.55000000000000004">
      <c r="A1072" s="17">
        <f>ROW()-ROW(Profiles[[#Headers],[Id]])</f>
        <v>1067</v>
      </c>
      <c r="B1072" s="17">
        <f>SMALL(Users[Id],Profiles[[#This Row],[Id]])</f>
        <v>1067</v>
      </c>
      <c r="C1072" s="17" t="str" cm="1">
        <f t="array" aca="1" ref="C1072" ca="1">INDEX(FirstNames[FirstName],RANDBETWEEN(1,$C$3))</f>
        <v>'Essence '</v>
      </c>
      <c r="D1072" s="17" t="str" cm="1">
        <f t="array" aca="1" ref="D1072" ca="1">INDEX(LastNames[LastName],RANDBETWEEN(1,$D$3))</f>
        <v>'Blair'</v>
      </c>
      <c r="E1072" s="17" t="str" cm="1">
        <f t="array" aca="1" ref="E1072" ca="1">_xlfn.LET(_xlpm.r,RANDBETWEEN(1,$E$3),INDEX(AvatarNames[AvatarName],_xlpm.r))</f>
        <v>'Pic(053).png'</v>
      </c>
      <c r="F1072" s="17" t="str" cm="1">
        <f t="array" aca="1" ref="F1072" ca="1">INDEX(AboutMes[AboutMe],RANDBETWEEN(1,$F$3))</f>
        <v>' I am a highly sensitive person (HSP). Figuring this out was life-changing.'</v>
      </c>
      <c r="G1072" s="15" t="str" cm="1">
        <f t="array" aca="1" ref="G1072" ca="1">INDEX(JobTitles[JobTitle],RANDBETWEEN(1,$G$3))</f>
        <v>N'توسعه دهنده وب'</v>
      </c>
      <c r="H1072" s="15" t="str" cm="1">
        <f t="array" aca="1" ref="H1072" ca="1">INDEX(Companies[Company],RANDBETWEEN(1,$H$3))</f>
        <v>N'پیشران پارت'</v>
      </c>
      <c r="I1072" s="15" t="str" cm="1">
        <f t="array" aca="1" ref="I1072" ca="1">INDEX(Countries[Country],RANDBETWEEN(1,$I$3))</f>
        <v>N'آلمان'</v>
      </c>
      <c r="J1072" s="16">
        <f ca="1">_xlfn.LET(_xlpm.random, RANDBETWEEN(1,$J$3),_xlpm.min,INDEX(Visits[MinVisit],_xlpm.random),_xlpm.max,INDEX(Visits[MaxVisit],_xlpm.random),RANDBETWEEN(_xlpm.min,_xlpm.max))</f>
        <v>10</v>
      </c>
      <c r="K1072" s="16" t="str">
        <f t="shared" si="99"/>
        <v>Null</v>
      </c>
      <c r="L1072" s="16" t="str">
        <f t="shared" si="100"/>
        <v>NewId()</v>
      </c>
      <c r="M1072" s="16" t="str" cm="1">
        <f t="array" aca="1" ref="M1072" ca="1">INDEX(Users[CreatedDate],Profiles[[#This Row],[UserId]])</f>
        <v>'2011-10-13 17:24:52'</v>
      </c>
      <c r="N1072" s="16" t="str" cm="1">
        <f t="array" aca="1" ref="N1072" ca="1">INDEX(Users[LastModifiedDate],Profiles[[#This Row],[UserId]])</f>
        <v>'2013-02-14 00:16:34'</v>
      </c>
      <c r="O1072" s="16" t="str">
        <f t="shared" si="101"/>
        <v>Null</v>
      </c>
      <c r="P1072" s="16">
        <f>1</f>
        <v>1</v>
      </c>
      <c r="Q1072" s="16">
        <f>0</f>
        <v>0</v>
      </c>
      <c r="R107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(1067,'Essence ','Blair','Pic(053).png',' I am a highly sensitive person (HSP). Figuring this out was life-changing.',N'توسعه دهنده وب',N'پیشران پارت',N'آلمان',10,Null,NewId(),'2011-10-13 17:24:52','2013-02-14 00:16:34',Null,1,0)</v>
      </c>
    </row>
    <row r="1073" spans="1:18" ht="18" x14ac:dyDescent="0.55000000000000004">
      <c r="A1073" s="17">
        <f>ROW()-ROW(Profiles[[#Headers],[Id]])</f>
        <v>1068</v>
      </c>
      <c r="B1073" s="17">
        <f>SMALL(Users[Id],Profiles[[#This Row],[Id]])</f>
        <v>1068</v>
      </c>
      <c r="C1073" s="17" t="str" cm="1">
        <f t="array" aca="1" ref="C1073" ca="1">INDEX(FirstNames[FirstName],RANDBETWEEN(1,$C$3))</f>
        <v>'Skyler '</v>
      </c>
      <c r="D1073" s="17" t="str" cm="1">
        <f t="array" aca="1" ref="D1073" ca="1">INDEX(LastNames[LastName],RANDBETWEEN(1,$D$3))</f>
        <v>'Keith'</v>
      </c>
      <c r="E1073" s="17" t="str" cm="1">
        <f t="array" aca="1" ref="E1073" ca="1">_xlfn.LET(_xlpm.r,RANDBETWEEN(1,$E$3),INDEX(AvatarNames[AvatarName],_xlpm.r))</f>
        <v>'Pic(015).png'</v>
      </c>
      <c r="F1073" s="17" t="str" cm="1">
        <f t="array" aca="1" ref="F1073"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1073" s="15" t="str" cm="1">
        <f t="array" aca="1" ref="G1073" ca="1">INDEX(JobTitles[JobTitle],RANDBETWEEN(1,$G$3))</f>
        <v>N'مدیر انفورماتیک'</v>
      </c>
      <c r="H1073" s="15" t="str" cm="1">
        <f t="array" aca="1" ref="H1073" ca="1">INDEX(Companies[Company],RANDBETWEEN(1,$H$3))</f>
        <v>N'پیشران پارت'</v>
      </c>
      <c r="I1073" s="15" t="str" cm="1">
        <f t="array" aca="1" ref="I1073" ca="1">INDEX(Countries[Country],RANDBETWEEN(1,$I$3))</f>
        <v>N'آلمان'</v>
      </c>
      <c r="J1073" s="16">
        <f ca="1">_xlfn.LET(_xlpm.random, RANDBETWEEN(1,$J$3),_xlpm.min,INDEX(Visits[MinVisit],_xlpm.random),_xlpm.max,INDEX(Visits[MaxVisit],_xlpm.random),RANDBETWEEN(_xlpm.min,_xlpm.max))</f>
        <v>6</v>
      </c>
      <c r="K1073" s="16" t="str">
        <f t="shared" si="99"/>
        <v>Null</v>
      </c>
      <c r="L1073" s="16" t="str">
        <f t="shared" si="100"/>
        <v>NewId()</v>
      </c>
      <c r="M1073" s="16" t="str" cm="1">
        <f t="array" aca="1" ref="M1073" ca="1">INDEX(Users[CreatedDate],Profiles[[#This Row],[UserId]])</f>
        <v>'2011-10-19 17:31:06'</v>
      </c>
      <c r="N1073" s="16" t="str" cm="1">
        <f t="array" aca="1" ref="N1073" ca="1">INDEX(Users[LastModifiedDate],Profiles[[#This Row],[UserId]])</f>
        <v>'2012-08-16 20:41:43'</v>
      </c>
      <c r="O1073" s="16" t="str">
        <f t="shared" si="101"/>
        <v>Null</v>
      </c>
      <c r="P1073" s="16">
        <f>1</f>
        <v>1</v>
      </c>
      <c r="Q1073" s="16">
        <f>0</f>
        <v>0</v>
      </c>
      <c r="R107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(1068,'Skyler ','Keith','Pic(015).png',' I am lost in thought and “in my head” a lot. Sometimes so much that I cannot even SEE things, people, etc. right in front of me. I will literally walk right past somebody I know without seeing them or saying hello…because I am lost in thought.',N'مدیر انفورماتیک',N'پیشران پارت',N'آلمان',6,Null,NewId(),'2011-10-19 17:31:06','2012-08-16 20:41:43',Null,1,0)</v>
      </c>
    </row>
    <row r="1074" spans="1:18" ht="18" x14ac:dyDescent="0.55000000000000004">
      <c r="A1074" s="17">
        <f>ROW()-ROW(Profiles[[#Headers],[Id]])</f>
        <v>1069</v>
      </c>
      <c r="B1074" s="17">
        <f>SMALL(Users[Id],Profiles[[#This Row],[Id]])</f>
        <v>1069</v>
      </c>
      <c r="C1074" s="17" t="str" cm="1">
        <f t="array" aca="1" ref="C1074" ca="1">INDEX(FirstNames[FirstName],RANDBETWEEN(1,$C$3))</f>
        <v>'Makaila '</v>
      </c>
      <c r="D1074" s="17" t="str" cm="1">
        <f t="array" aca="1" ref="D1074" ca="1">INDEX(LastNames[LastName],RANDBETWEEN(1,$D$3))</f>
        <v>'Rogers'</v>
      </c>
      <c r="E1074" s="17" t="str" cm="1">
        <f t="array" aca="1" ref="E1074" ca="1">_xlfn.LET(_xlpm.r,RANDBETWEEN(1,$E$3),INDEX(AvatarNames[AvatarName],_xlpm.r))</f>
        <v>'Pic(096).png'</v>
      </c>
      <c r="F1074" s="17" t="str" cm="1">
        <f t="array" aca="1" ref="F1074"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1074" s="15" t="str" cm="1">
        <f t="array" aca="1" ref="G1074" ca="1">INDEX(JobTitles[JobTitle],RANDBETWEEN(1,$G$3))</f>
        <v>N'مدیر انفورماتیک'</v>
      </c>
      <c r="H1074" s="15" t="str" cm="1">
        <f t="array" aca="1" ref="H1074" ca="1">INDEX(Companies[Company],RANDBETWEEN(1,$H$3))</f>
        <v>N'پیشران پارت'</v>
      </c>
      <c r="I1074" s="15" t="str" cm="1">
        <f t="array" aca="1" ref="I1074" ca="1">INDEX(Countries[Country],RANDBETWEEN(1,$I$3))</f>
        <v>N'آمریکا'</v>
      </c>
      <c r="J1074" s="16">
        <f ca="1">_xlfn.LET(_xlpm.random, RANDBETWEEN(1,$J$3),_xlpm.min,INDEX(Visits[MinVisit],_xlpm.random),_xlpm.max,INDEX(Visits[MaxVisit],_xlpm.random),RANDBETWEEN(_xlpm.min,_xlpm.max))</f>
        <v>2</v>
      </c>
      <c r="K1074" s="16" t="str">
        <f t="shared" si="99"/>
        <v>Null</v>
      </c>
      <c r="L1074" s="16" t="str">
        <f t="shared" si="100"/>
        <v>NewId()</v>
      </c>
      <c r="M1074" s="16" t="str" cm="1">
        <f t="array" aca="1" ref="M1074" ca="1">INDEX(Users[CreatedDate],Profiles[[#This Row],[UserId]])</f>
        <v>'2011-10-25 09:45:52'</v>
      </c>
      <c r="N1074" s="16" t="str" cm="1">
        <f t="array" aca="1" ref="N1074" ca="1">INDEX(Users[LastModifiedDate],Profiles[[#This Row],[UserId]])</f>
        <v>'2015-12-10 23:35:37'</v>
      </c>
      <c r="O1074" s="16" t="str">
        <f t="shared" si="101"/>
        <v>Null</v>
      </c>
      <c r="P1074" s="16">
        <f>1</f>
        <v>1</v>
      </c>
      <c r="Q1074" s="16">
        <f>0</f>
        <v>0</v>
      </c>
      <c r="R107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(1069,'Makaila ','Rogers','Pic(096).png',' I am lost in thought and “in my head” a lot. Sometimes so much that I cannot even SEE things, people, etc. right in front of me. I will literally walk right past somebody I know without seeing them or saying hello…because I am lost in thought.',N'مدیر انفورماتیک',N'پیشران پارت',N'آمریکا',2,Null,NewId(),'2011-10-25 09:45:52','2015-12-10 23:35:37',Null,1,0)</v>
      </c>
    </row>
    <row r="1075" spans="1:18" ht="18" x14ac:dyDescent="0.55000000000000004">
      <c r="A1075" s="17">
        <f>ROW()-ROW(Profiles[[#Headers],[Id]])</f>
        <v>1070</v>
      </c>
      <c r="B1075" s="17">
        <f>SMALL(Users[Id],Profiles[[#This Row],[Id]])</f>
        <v>1070</v>
      </c>
      <c r="C1075" s="17" t="str" cm="1">
        <f t="array" aca="1" ref="C1075" ca="1">INDEX(FirstNames[FirstName],RANDBETWEEN(1,$C$3))</f>
        <v>'Genesis '</v>
      </c>
      <c r="D1075" s="17" t="str" cm="1">
        <f t="array" aca="1" ref="D1075" ca="1">INDEX(LastNames[LastName],RANDBETWEEN(1,$D$3))</f>
        <v>'Zimmerman'</v>
      </c>
      <c r="E1075" s="17" t="str" cm="1">
        <f t="array" aca="1" ref="E1075" ca="1">_xlfn.LET(_xlpm.r,RANDBETWEEN(1,$E$3),INDEX(AvatarNames[AvatarName],_xlpm.r))</f>
        <v>'Pic(240).png'</v>
      </c>
      <c r="F1075" s="17" t="str" cm="1">
        <f t="array" aca="1" ref="F1075" ca="1">INDEX(AboutMes[AboutMe],RANDBETWEEN(1,$F$3))</f>
        <v>' I am really tall, 5’10”.'</v>
      </c>
      <c r="G1075" s="15" t="str" cm="1">
        <f t="array" aca="1" ref="G1075" ca="1">INDEX(JobTitles[JobTitle],RANDBETWEEN(1,$G$3))</f>
        <v>N'توسعه دهنده وب'</v>
      </c>
      <c r="H1075" s="15" t="str" cm="1">
        <f t="array" aca="1" ref="H1075" ca="1">INDEX(Companies[Company],RANDBETWEEN(1,$H$3))</f>
        <v>N'دیجی کالا'</v>
      </c>
      <c r="I1075" s="15" t="str" cm="1">
        <f t="array" aca="1" ref="I1075" ca="1">INDEX(Countries[Country],RANDBETWEEN(1,$I$3))</f>
        <v>N'روسیه'</v>
      </c>
      <c r="J1075" s="16">
        <f ca="1">_xlfn.LET(_xlpm.random, RANDBETWEEN(1,$J$3),_xlpm.min,INDEX(Visits[MinVisit],_xlpm.random),_xlpm.max,INDEX(Visits[MaxVisit],_xlpm.random),RANDBETWEEN(_xlpm.min,_xlpm.max))</f>
        <v>472</v>
      </c>
      <c r="K1075" s="16" t="str">
        <f t="shared" si="99"/>
        <v>Null</v>
      </c>
      <c r="L1075" s="16" t="str">
        <f t="shared" si="100"/>
        <v>NewId()</v>
      </c>
      <c r="M1075" s="16" t="str" cm="1">
        <f t="array" aca="1" ref="M1075" ca="1">INDEX(Users[CreatedDate],Profiles[[#This Row],[UserId]])</f>
        <v>'2011-10-30 04:12:24'</v>
      </c>
      <c r="N1075" s="16" t="str" cm="1">
        <f t="array" aca="1" ref="N1075" ca="1">INDEX(Users[LastModifiedDate],Profiles[[#This Row],[UserId]])</f>
        <v>'2013-01-06 15:53:25'</v>
      </c>
      <c r="O1075" s="16" t="str">
        <f t="shared" si="101"/>
        <v>Null</v>
      </c>
      <c r="P1075" s="16">
        <f>1</f>
        <v>1</v>
      </c>
      <c r="Q1075" s="16">
        <f>0</f>
        <v>0</v>
      </c>
      <c r="R107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(1070,'Genesis ','Zimmerman','Pic(240).png',' I am really tall, 5’10”.',N'توسعه دهنده وب',N'دیجی کالا',N'روسیه',472,Null,NewId(),'2011-10-30 04:12:24','2013-01-06 15:53:25',Null,1,0)</v>
      </c>
    </row>
    <row r="1076" spans="1:18" ht="18" x14ac:dyDescent="0.55000000000000004">
      <c r="A1076" s="17">
        <f>ROW()-ROW(Profiles[[#Headers],[Id]])</f>
        <v>1071</v>
      </c>
      <c r="B1076" s="17">
        <f>SMALL(Users[Id],Profiles[[#This Row],[Id]])</f>
        <v>1071</v>
      </c>
      <c r="C1076" s="17" t="str" cm="1">
        <f t="array" aca="1" ref="C1076" ca="1">INDEX(FirstNames[FirstName],RANDBETWEEN(1,$C$3))</f>
        <v>'Jaelyn '</v>
      </c>
      <c r="D1076" s="17" t="str" cm="1">
        <f t="array" aca="1" ref="D1076" ca="1">INDEX(LastNames[LastName],RANDBETWEEN(1,$D$3))</f>
        <v>'Lee'</v>
      </c>
      <c r="E1076" s="17" t="str" cm="1">
        <f t="array" aca="1" ref="E1076" ca="1">_xlfn.LET(_xlpm.r,RANDBETWEEN(1,$E$3),INDEX(AvatarNames[AvatarName],_xlpm.r))</f>
        <v>'Pic(149).png'</v>
      </c>
      <c r="F1076" s="17" t="str" cm="1">
        <f t="array" aca="1" ref="F1076" ca="1">INDEX(AboutMes[AboutMe],RANDBETWEEN(1,$F$3))</f>
        <v>' People randomly spill their guts to me a lot in real life. Even strangers, like in the line a the grocery store.'</v>
      </c>
      <c r="G1076" s="15" t="str" cm="1">
        <f t="array" aca="1" ref="G1076" ca="1">INDEX(JobTitles[JobTitle],RANDBETWEEN(1,$G$3))</f>
        <v>N'برنامه نویس فول استک'</v>
      </c>
      <c r="H1076" s="15" t="str" cm="1">
        <f t="array" aca="1" ref="H1076" ca="1">INDEX(Companies[Company],RANDBETWEEN(1,$H$3))</f>
        <v>N'محک'</v>
      </c>
      <c r="I1076" s="15" t="str" cm="1">
        <f t="array" aca="1" ref="I1076" ca="1">INDEX(Countries[Country],RANDBETWEEN(1,$I$3))</f>
        <v>N'آلمان'</v>
      </c>
      <c r="J1076" s="16">
        <f ca="1">_xlfn.LET(_xlpm.random, RANDBETWEEN(1,$J$3),_xlpm.min,INDEX(Visits[MinVisit],_xlpm.random),_xlpm.max,INDEX(Visits[MaxVisit],_xlpm.random),RANDBETWEEN(_xlpm.min,_xlpm.max))</f>
        <v>68</v>
      </c>
      <c r="K1076" s="16" t="str">
        <f t="shared" si="99"/>
        <v>Null</v>
      </c>
      <c r="L1076" s="16" t="str">
        <f t="shared" si="100"/>
        <v>NewId()</v>
      </c>
      <c r="M1076" s="16" t="str" cm="1">
        <f t="array" aca="1" ref="M1076" ca="1">INDEX(Users[CreatedDate],Profiles[[#This Row],[UserId]])</f>
        <v>'2011-11-05 18:37:46'</v>
      </c>
      <c r="N1076" s="16" t="str" cm="1">
        <f t="array" aca="1" ref="N1076" ca="1">INDEX(Users[LastModifiedDate],Profiles[[#This Row],[UserId]])</f>
        <v>'2014-03-08 15:54:07'</v>
      </c>
      <c r="O1076" s="16" t="str">
        <f t="shared" si="101"/>
        <v>Null</v>
      </c>
      <c r="P1076" s="16">
        <f>1</f>
        <v>1</v>
      </c>
      <c r="Q1076" s="16">
        <f>0</f>
        <v>0</v>
      </c>
      <c r="R107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(1071,'Jaelyn ','Lee','Pic(149).png',' People randomly spill their guts to me a lot in real life. Even strangers, like in the line a the grocery store.',N'برنامه نویس فول استک',N'محک',N'آلمان',68,Null,NewId(),'2011-11-05 18:37:46','2014-03-08 15:54:07',Null,1,0)</v>
      </c>
    </row>
    <row r="1077" spans="1:18" ht="18" x14ac:dyDescent="0.55000000000000004">
      <c r="A1077" s="17">
        <f>ROW()-ROW(Profiles[[#Headers],[Id]])</f>
        <v>1072</v>
      </c>
      <c r="B1077" s="17">
        <f>SMALL(Users[Id],Profiles[[#This Row],[Id]])</f>
        <v>1072</v>
      </c>
      <c r="C1077" s="17" t="str" cm="1">
        <f t="array" aca="1" ref="C1077" ca="1">INDEX(FirstNames[FirstName],RANDBETWEEN(1,$C$3))</f>
        <v>'Vance '</v>
      </c>
      <c r="D1077" s="17" t="str" cm="1">
        <f t="array" aca="1" ref="D1077" ca="1">INDEX(LastNames[LastName],RANDBETWEEN(1,$D$3))</f>
        <v>'Wade'</v>
      </c>
      <c r="E1077" s="17" t="str" cm="1">
        <f t="array" aca="1" ref="E1077" ca="1">_xlfn.LET(_xlpm.r,RANDBETWEEN(1,$E$3),INDEX(AvatarNames[AvatarName],_xlpm.r))</f>
        <v>'Pic(301).jpeg'</v>
      </c>
      <c r="F1077" s="17" t="str" cm="1">
        <f t="array" aca="1" ref="F1077" ca="1">INDEX(AboutMes[AboutMe],RANDBETWEEN(1,$F$3))</f>
        <v>' I don’t watch much TV anymore, but love the TV shows Veronica Mars and Lost. And any of the great family shows from the 80s and 90s, like Wonder Years, Cosby Show, Growing Pains, Family Ties, etc. They don’t make shows like this anymore!'</v>
      </c>
      <c r="G1077" s="15" t="str" cm="1">
        <f t="array" aca="1" ref="G1077" ca="1">INDEX(JobTitles[JobTitle],RANDBETWEEN(1,$G$3))</f>
        <v>N'تحلیل گر سیستم های مالی'</v>
      </c>
      <c r="H1077" s="15" t="str" cm="1">
        <f t="array" aca="1" ref="H1077" ca="1">INDEX(Companies[Company],RANDBETWEEN(1,$H$3))</f>
        <v>N'پیشران پارت'</v>
      </c>
      <c r="I1077" s="15" t="str" cm="1">
        <f t="array" aca="1" ref="I1077" ca="1">INDEX(Countries[Country],RANDBETWEEN(1,$I$3))</f>
        <v>N'آمریکا'</v>
      </c>
      <c r="J1077" s="16">
        <f ca="1">_xlfn.LET(_xlpm.random, RANDBETWEEN(1,$J$3),_xlpm.min,INDEX(Visits[MinVisit],_xlpm.random),_xlpm.max,INDEX(Visits[MaxVisit],_xlpm.random),RANDBETWEEN(_xlpm.min,_xlpm.max))</f>
        <v>323</v>
      </c>
      <c r="K1077" s="16" t="str">
        <f t="shared" si="99"/>
        <v>Null</v>
      </c>
      <c r="L1077" s="16" t="str">
        <f t="shared" si="100"/>
        <v>NewId()</v>
      </c>
      <c r="M1077" s="16" t="str" cm="1">
        <f t="array" aca="1" ref="M1077" ca="1">INDEX(Users[CreatedDate],Profiles[[#This Row],[UserId]])</f>
        <v>'2011-11-11 06:30:25'</v>
      </c>
      <c r="N1077" s="16" t="str" cm="1">
        <f t="array" aca="1" ref="N1077" ca="1">INDEX(Users[LastModifiedDate],Profiles[[#This Row],[UserId]])</f>
        <v>'2018-02-27 06:57:46'</v>
      </c>
      <c r="O1077" s="16" t="str">
        <f t="shared" si="101"/>
        <v>Null</v>
      </c>
      <c r="P1077" s="16">
        <f>1</f>
        <v>1</v>
      </c>
      <c r="Q1077" s="16">
        <f>0</f>
        <v>0</v>
      </c>
      <c r="R107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(1072,'Vance ','Wade','Pic(301).jpeg',' I don’t watch much TV anymore, but love the TV shows Veronica Mars and Lost. And any of the great family shows from the 80s and 90s, like Wonder Years, Cosby Show, Growing Pains, Family Ties, etc. They don’t make shows like this anymore!',N'تحلیل گر سیستم های مالی',N'پیشران پارت',N'آمریکا',323,Null,NewId(),'2011-11-11 06:30:25','2018-02-27 06:57:46',Null,1,0)</v>
      </c>
    </row>
    <row r="1078" spans="1:18" ht="18" x14ac:dyDescent="0.55000000000000004">
      <c r="A1078" s="17">
        <f>ROW()-ROW(Profiles[[#Headers],[Id]])</f>
        <v>1073</v>
      </c>
      <c r="B1078" s="17">
        <f>SMALL(Users[Id],Profiles[[#This Row],[Id]])</f>
        <v>1073</v>
      </c>
      <c r="C1078" s="17" t="str" cm="1">
        <f t="array" aca="1" ref="C1078" ca="1">INDEX(FirstNames[FirstName],RANDBETWEEN(1,$C$3))</f>
        <v>'Layton '</v>
      </c>
      <c r="D1078" s="17" t="str" cm="1">
        <f t="array" aca="1" ref="D1078" ca="1">INDEX(LastNames[LastName],RANDBETWEEN(1,$D$3))</f>
        <v>'Bowers'</v>
      </c>
      <c r="E1078" s="17" t="str" cm="1">
        <f t="array" aca="1" ref="E1078" ca="1">_xlfn.LET(_xlpm.r,RANDBETWEEN(1,$E$3),INDEX(AvatarNames[AvatarName],_xlpm.r))</f>
        <v>'Pic(299).jpeg'</v>
      </c>
      <c r="F1078" s="17" t="str" cm="1">
        <f t="array" aca="1" ref="F1078" ca="1">INDEX(AboutMes[AboutMe],RANDBETWEEN(1,$F$3))</f>
        <v>' I speak in hyperbole a lot (i.e., I exaggerate for emphasis). I did NOT know this about myself until I married The World’s Most Literal Person, who points it out to me constantly.😉'</v>
      </c>
      <c r="G1078" s="15" t="str" cm="1">
        <f t="array" aca="1" ref="G1078" ca="1">INDEX(JobTitles[JobTitle],RANDBETWEEN(1,$G$3))</f>
        <v>N'مدیر انفورماتیک'</v>
      </c>
      <c r="H1078" s="15" t="str" cm="1">
        <f t="array" aca="1" ref="H1078" ca="1">INDEX(Companies[Company],RANDBETWEEN(1,$H$3))</f>
        <v>N'علی بابا'</v>
      </c>
      <c r="I1078" s="15" t="str" cm="1">
        <f t="array" aca="1" ref="I1078" ca="1">INDEX(Countries[Country],RANDBETWEEN(1,$I$3))</f>
        <v>N'انگلستان'</v>
      </c>
      <c r="J1078" s="16">
        <f ca="1">_xlfn.LET(_xlpm.random, RANDBETWEEN(1,$J$3),_xlpm.min,INDEX(Visits[MinVisit],_xlpm.random),_xlpm.max,INDEX(Visits[MaxVisit],_xlpm.random),RANDBETWEEN(_xlpm.min,_xlpm.max))</f>
        <v>3</v>
      </c>
      <c r="K1078" s="16" t="str">
        <f t="shared" si="99"/>
        <v>Null</v>
      </c>
      <c r="L1078" s="16" t="str">
        <f t="shared" si="100"/>
        <v>NewId()</v>
      </c>
      <c r="M1078" s="16" t="str" cm="1">
        <f t="array" aca="1" ref="M1078" ca="1">INDEX(Users[CreatedDate],Profiles[[#This Row],[UserId]])</f>
        <v>'2011-11-13 02:11:32'</v>
      </c>
      <c r="N1078" s="16" t="str" cm="1">
        <f t="array" aca="1" ref="N1078" ca="1">INDEX(Users[LastModifiedDate],Profiles[[#This Row],[UserId]])</f>
        <v>'2011-11-17 19:01:02'</v>
      </c>
      <c r="O1078" s="16" t="str">
        <f t="shared" si="101"/>
        <v>Null</v>
      </c>
      <c r="P1078" s="16">
        <f>1</f>
        <v>1</v>
      </c>
      <c r="Q1078" s="16">
        <f>0</f>
        <v>0</v>
      </c>
      <c r="R107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(1073,'Layton ','Bowers','Pic(299).jpeg',' I speak in hyperbole a lot (i.e., I exaggerate for emphasis). I did NOT know this about myself until I married The World’s Most Literal Person, who points it out to me constantly.😉',N'مدیر انفورماتیک',N'علی بابا',N'انگلستان',3,Null,NewId(),'2011-11-13 02:11:32','2011-11-17 19:01:02',Null,1,0)</v>
      </c>
    </row>
    <row r="1079" spans="1:18" ht="18" x14ac:dyDescent="0.55000000000000004">
      <c r="A1079" s="17">
        <f>ROW()-ROW(Profiles[[#Headers],[Id]])</f>
        <v>1074</v>
      </c>
      <c r="B1079" s="17">
        <f>SMALL(Users[Id],Profiles[[#This Row],[Id]])</f>
        <v>1074</v>
      </c>
      <c r="C1079" s="17" t="str" cm="1">
        <f t="array" aca="1" ref="C1079" ca="1">INDEX(FirstNames[FirstName],RANDBETWEEN(1,$C$3))</f>
        <v>'Allie '</v>
      </c>
      <c r="D1079" s="17" t="str" cm="1">
        <f t="array" aca="1" ref="D1079" ca="1">INDEX(LastNames[LastName],RANDBETWEEN(1,$D$3))</f>
        <v>'Copeland'</v>
      </c>
      <c r="E1079" s="17" t="str" cm="1">
        <f t="array" aca="1" ref="E1079" ca="1">_xlfn.LET(_xlpm.r,RANDBETWEEN(1,$E$3),INDEX(AvatarNames[AvatarName],_xlpm.r))</f>
        <v>'Pic(240).png'</v>
      </c>
      <c r="F1079" s="17" t="str" cm="1">
        <f t="array" aca="1" ref="F1079" ca="1">INDEX(AboutMes[AboutMe],RANDBETWEEN(1,$F$3))</f>
        <v>' I am a highly sensitive person (HSP). Figuring this out was life-changing.'</v>
      </c>
      <c r="G1079" s="15" t="str" cm="1">
        <f t="array" aca="1" ref="G1079" ca="1">INDEX(JobTitles[JobTitle],RANDBETWEEN(1,$G$3))</f>
        <v>N'برنامه نویس فرانت'</v>
      </c>
      <c r="H1079" s="15" t="str" cm="1">
        <f t="array" aca="1" ref="H1079" ca="1">INDEX(Companies[Company],RANDBETWEEN(1,$H$3))</f>
        <v>N'پیشران پارت'</v>
      </c>
      <c r="I1079" s="15" t="str" cm="1">
        <f t="array" aca="1" ref="I1079" ca="1">INDEX(Countries[Country],RANDBETWEEN(1,$I$3))</f>
        <v>N'انگلستان'</v>
      </c>
      <c r="J1079" s="16">
        <f ca="1">_xlfn.LET(_xlpm.random, RANDBETWEEN(1,$J$3),_xlpm.min,INDEX(Visits[MinVisit],_xlpm.random),_xlpm.max,INDEX(Visits[MaxVisit],_xlpm.random),RANDBETWEEN(_xlpm.min,_xlpm.max))</f>
        <v>651</v>
      </c>
      <c r="K1079" s="16" t="str">
        <f t="shared" si="99"/>
        <v>Null</v>
      </c>
      <c r="L1079" s="16" t="str">
        <f t="shared" si="100"/>
        <v>NewId()</v>
      </c>
      <c r="M1079" s="16" t="str" cm="1">
        <f t="array" aca="1" ref="M1079" ca="1">INDEX(Users[CreatedDate],Profiles[[#This Row],[UserId]])</f>
        <v>'2011-11-17 13:31:03'</v>
      </c>
      <c r="N1079" s="16" t="str" cm="1">
        <f t="array" aca="1" ref="N1079" ca="1">INDEX(Users[LastModifiedDate],Profiles[[#This Row],[UserId]])</f>
        <v>'2014-09-17 15:20:21'</v>
      </c>
      <c r="O1079" s="16" t="str">
        <f t="shared" si="101"/>
        <v>Null</v>
      </c>
      <c r="P1079" s="16">
        <f>1</f>
        <v>1</v>
      </c>
      <c r="Q1079" s="16">
        <f>0</f>
        <v>0</v>
      </c>
      <c r="R107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(1074,'Allie ','Copeland','Pic(240).png',' I am a highly sensitive person (HSP). Figuring this out was life-changing.',N'برنامه نویس فرانت',N'پیشران پارت',N'انگلستان',651,Null,NewId(),'2011-11-17 13:31:03','2014-09-17 15:20:21',Null,1,0)</v>
      </c>
    </row>
    <row r="1080" spans="1:18" ht="18" x14ac:dyDescent="0.55000000000000004">
      <c r="A1080" s="17">
        <f>ROW()-ROW(Profiles[[#Headers],[Id]])</f>
        <v>1075</v>
      </c>
      <c r="B1080" s="17">
        <f>SMALL(Users[Id],Profiles[[#This Row],[Id]])</f>
        <v>1075</v>
      </c>
      <c r="C1080" s="17" t="str" cm="1">
        <f t="array" aca="1" ref="C1080" ca="1">INDEX(FirstNames[FirstName],RANDBETWEEN(1,$C$3))</f>
        <v>'Ernest '</v>
      </c>
      <c r="D1080" s="17" t="str" cm="1">
        <f t="array" aca="1" ref="D1080" ca="1">INDEX(LastNames[LastName],RANDBETWEEN(1,$D$3))</f>
        <v>'Carrillo'</v>
      </c>
      <c r="E1080" s="17" t="str" cm="1">
        <f t="array" aca="1" ref="E1080" ca="1">_xlfn.LET(_xlpm.r,RANDBETWEEN(1,$E$3),INDEX(AvatarNames[AvatarName],_xlpm.r))</f>
        <v>'Pic(131).png'</v>
      </c>
      <c r="F1080" s="17" t="str" cm="1">
        <f t="array" aca="1" ref="F1080" ca="1">INDEX(AboutMes[AboutMe],RANDBETWEEN(1,$F$3))</f>
        <v>' I used to grow food in my backyard. Then I had babies and couldn’t keep up with that!😆🙃 I hope to get back to it soon. I still keep some fresh herbs growing.'</v>
      </c>
      <c r="G1080" s="15" t="str" cm="1">
        <f t="array" aca="1" ref="G1080" ca="1">INDEX(JobTitles[JobTitle],RANDBETWEEN(1,$G$3))</f>
        <v>N'توسعه دهنده وب'</v>
      </c>
      <c r="H1080" s="15" t="str" cm="1">
        <f t="array" aca="1" ref="H1080" ca="1">INDEX(Companies[Company],RANDBETWEEN(1,$H$3))</f>
        <v>N'اسنپ'</v>
      </c>
      <c r="I1080" s="15" t="str" cm="1">
        <f t="array" aca="1" ref="I1080" ca="1">INDEX(Countries[Country],RANDBETWEEN(1,$I$3))</f>
        <v>N'ژاپن'</v>
      </c>
      <c r="J1080" s="16">
        <f ca="1">_xlfn.LET(_xlpm.random, RANDBETWEEN(1,$J$3),_xlpm.min,INDEX(Visits[MinVisit],_xlpm.random),_xlpm.max,INDEX(Visits[MaxVisit],_xlpm.random),RANDBETWEEN(_xlpm.min,_xlpm.max))</f>
        <v>10</v>
      </c>
      <c r="K1080" s="16" t="str">
        <f t="shared" si="99"/>
        <v>Null</v>
      </c>
      <c r="L1080" s="16" t="str">
        <f t="shared" si="100"/>
        <v>NewId()</v>
      </c>
      <c r="M1080" s="16" t="str" cm="1">
        <f t="array" aca="1" ref="M1080" ca="1">INDEX(Users[CreatedDate],Profiles[[#This Row],[UserId]])</f>
        <v>'2011-11-20 03:07:32'</v>
      </c>
      <c r="N1080" s="16" t="str" cm="1">
        <f t="array" aca="1" ref="N1080" ca="1">INDEX(Users[LastModifiedDate],Profiles[[#This Row],[UserId]])</f>
        <v>'2017-06-19 00:55:20'</v>
      </c>
      <c r="O1080" s="16" t="str">
        <f t="shared" si="101"/>
        <v>Null</v>
      </c>
      <c r="P1080" s="16">
        <f>1</f>
        <v>1</v>
      </c>
      <c r="Q1080" s="16">
        <f>0</f>
        <v>0</v>
      </c>
      <c r="R108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(1075,'Ernest ','Carrillo','Pic(131).png',' I used to grow food in my backyard. Then I had babies and couldn’t keep up with that!😆🙃 I hope to get back to it soon. I still keep some fresh herbs growing.',N'توسعه دهنده وب',N'اسنپ',N'ژاپن',10,Null,NewId(),'2011-11-20 03:07:32','2017-06-19 00:55:20',Null,1,0)</v>
      </c>
    </row>
    <row r="1081" spans="1:18" ht="18" x14ac:dyDescent="0.55000000000000004">
      <c r="A1081" s="17">
        <f>ROW()-ROW(Profiles[[#Headers],[Id]])</f>
        <v>1076</v>
      </c>
      <c r="B1081" s="17">
        <f>SMALL(Users[Id],Profiles[[#This Row],[Id]])</f>
        <v>1076</v>
      </c>
      <c r="C1081" s="17" t="str" cm="1">
        <f t="array" aca="1" ref="C1081" ca="1">INDEX(FirstNames[FirstName],RANDBETWEEN(1,$C$3))</f>
        <v>'Brennan '</v>
      </c>
      <c r="D1081" s="17" t="str" cm="1">
        <f t="array" aca="1" ref="D1081" ca="1">INDEX(LastNames[LastName],RANDBETWEEN(1,$D$3))</f>
        <v>'Mcneil'</v>
      </c>
      <c r="E1081" s="17" t="str" cm="1">
        <f t="array" aca="1" ref="E1081" ca="1">_xlfn.LET(_xlpm.r,RANDBETWEEN(1,$E$3),INDEX(AvatarNames[AvatarName],_xlpm.r))</f>
        <v>'Pic(192).png'</v>
      </c>
      <c r="F1081" s="17" t="str" cm="1">
        <f t="array" aca="1" ref="F1081" ca="1">INDEX(AboutMes[AboutMe],RANDBETWEEN(1,$F$3))</f>
        <v>' I am really tall, 5’10”.'</v>
      </c>
      <c r="G1081" s="15" t="str" cm="1">
        <f t="array" aca="1" ref="G1081" ca="1">INDEX(JobTitles[JobTitle],RANDBETWEEN(1,$G$3))</f>
        <v>N'مدیر انفورماتیک'</v>
      </c>
      <c r="H1081" s="15" t="str" cm="1">
        <f t="array" aca="1" ref="H1081" ca="1">INDEX(Companies[Company],RANDBETWEEN(1,$H$3))</f>
        <v>N'دیجی کالا'</v>
      </c>
      <c r="I1081" s="15" t="str" cm="1">
        <f t="array" aca="1" ref="I1081" ca="1">INDEX(Countries[Country],RANDBETWEEN(1,$I$3))</f>
        <v>N'آمریکا'</v>
      </c>
      <c r="J1081" s="16">
        <f ca="1">_xlfn.LET(_xlpm.random, RANDBETWEEN(1,$J$3),_xlpm.min,INDEX(Visits[MinVisit],_xlpm.random),_xlpm.max,INDEX(Visits[MaxVisit],_xlpm.random),RANDBETWEEN(_xlpm.min,_xlpm.max))</f>
        <v>5</v>
      </c>
      <c r="K1081" s="16" t="str">
        <f t="shared" si="99"/>
        <v>Null</v>
      </c>
      <c r="L1081" s="16" t="str">
        <f t="shared" si="100"/>
        <v>NewId()</v>
      </c>
      <c r="M1081" s="16" t="str" cm="1">
        <f t="array" aca="1" ref="M1081" ca="1">INDEX(Users[CreatedDate],Profiles[[#This Row],[UserId]])</f>
        <v>'2011-11-25 16:02:36'</v>
      </c>
      <c r="N1081" s="16" t="str" cm="1">
        <f t="array" aca="1" ref="N1081" ca="1">INDEX(Users[LastModifiedDate],Profiles[[#This Row],[UserId]])</f>
        <v>'2015-06-15 13:36:03'</v>
      </c>
      <c r="O1081" s="16" t="str">
        <f t="shared" si="101"/>
        <v>Null</v>
      </c>
      <c r="P1081" s="16">
        <f>1</f>
        <v>1</v>
      </c>
      <c r="Q1081" s="16">
        <f>0</f>
        <v>0</v>
      </c>
      <c r="R108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(1076,'Brennan ','Mcneil','Pic(192).png',' I am really tall, 5’10”.',N'مدیر انفورماتیک',N'دیجی کالا',N'آمریکا',5,Null,NewId(),'2011-11-25 16:02:36','2015-06-15 13:36:03',Null,1,0)</v>
      </c>
    </row>
    <row r="1082" spans="1:18" ht="18" x14ac:dyDescent="0.55000000000000004">
      <c r="A1082" s="17">
        <f>ROW()-ROW(Profiles[[#Headers],[Id]])</f>
        <v>1077</v>
      </c>
      <c r="B1082" s="17">
        <f>SMALL(Users[Id],Profiles[[#This Row],[Id]])</f>
        <v>1077</v>
      </c>
      <c r="C1082" s="17" t="str" cm="1">
        <f t="array" aca="1" ref="C1082" ca="1">INDEX(FirstNames[FirstName],RANDBETWEEN(1,$C$3))</f>
        <v>'Marcel '</v>
      </c>
      <c r="D1082" s="17" t="str" cm="1">
        <f t="array" aca="1" ref="D1082" ca="1">INDEX(LastNames[LastName],RANDBETWEEN(1,$D$3))</f>
        <v>'Pineda'</v>
      </c>
      <c r="E1082" s="17" t="str" cm="1">
        <f t="array" aca="1" ref="E1082" ca="1">_xlfn.LET(_xlpm.r,RANDBETWEEN(1,$E$3),INDEX(AvatarNames[AvatarName],_xlpm.r))</f>
        <v>'Pic(005).png'</v>
      </c>
      <c r="F1082" s="17" t="str" cm="1">
        <f t="array" aca="1" ref="F1082"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1082" s="15" t="str" cm="1">
        <f t="array" aca="1" ref="G1082" ca="1">INDEX(JobTitles[JobTitle],RANDBETWEEN(1,$G$3))</f>
        <v>N'مدیر انفورماتیک'</v>
      </c>
      <c r="H1082" s="15" t="str" cm="1">
        <f t="array" aca="1" ref="H1082" ca="1">INDEX(Companies[Company],RANDBETWEEN(1,$H$3))</f>
        <v>N'شاتل'</v>
      </c>
      <c r="I1082" s="15" t="str" cm="1">
        <f t="array" aca="1" ref="I1082" ca="1">INDEX(Countries[Country],RANDBETWEEN(1,$I$3))</f>
        <v>N'سوئیس'</v>
      </c>
      <c r="J1082" s="16">
        <f ca="1">_xlfn.LET(_xlpm.random, RANDBETWEEN(1,$J$3),_xlpm.min,INDEX(Visits[MinVisit],_xlpm.random),_xlpm.max,INDEX(Visits[MaxVisit],_xlpm.random),RANDBETWEEN(_xlpm.min,_xlpm.max))</f>
        <v>175</v>
      </c>
      <c r="K1082" s="16" t="str">
        <f t="shared" si="99"/>
        <v>Null</v>
      </c>
      <c r="L1082" s="16" t="str">
        <f t="shared" si="100"/>
        <v>NewId()</v>
      </c>
      <c r="M1082" s="16" t="str" cm="1">
        <f t="array" aca="1" ref="M1082" ca="1">INDEX(Users[CreatedDate],Profiles[[#This Row],[UserId]])</f>
        <v>'2011-11-27 20:27:01'</v>
      </c>
      <c r="N1082" s="16" t="str" cm="1">
        <f t="array" aca="1" ref="N1082" ca="1">INDEX(Users[LastModifiedDate],Profiles[[#This Row],[UserId]])</f>
        <v>'2011-12-19 22:43:10'</v>
      </c>
      <c r="O1082" s="16" t="str">
        <f t="shared" si="101"/>
        <v>Null</v>
      </c>
      <c r="P1082" s="16">
        <f>1</f>
        <v>1</v>
      </c>
      <c r="Q1082" s="16">
        <f>0</f>
        <v>0</v>
      </c>
      <c r="R108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(1077,'Marcel ','Pineda','Pic(005).png',' I am a textbook INFJ personality type, the rarest type. I often feel like the unicorn in the room. 🦄😜👌🏻 I just see things differently than most people do. It used to make me feel isolated, but now it makes me feel powerful.💥💪🏻I wrote about it here, in case you are curious.',N'مدیر انفورماتیک',N'شاتل',N'سوئیس',175,Null,NewId(),'2011-11-27 20:27:01','2011-12-19 22:43:10',Null,1,0)</v>
      </c>
    </row>
    <row r="1083" spans="1:18" ht="18" x14ac:dyDescent="0.55000000000000004">
      <c r="A1083" s="17">
        <f>ROW()-ROW(Profiles[[#Headers],[Id]])</f>
        <v>1078</v>
      </c>
      <c r="B1083" s="17">
        <f>SMALL(Users[Id],Profiles[[#This Row],[Id]])</f>
        <v>1078</v>
      </c>
      <c r="C1083" s="17" t="str" cm="1">
        <f t="array" aca="1" ref="C1083" ca="1">INDEX(FirstNames[FirstName],RANDBETWEEN(1,$C$3))</f>
        <v>'Ryker '</v>
      </c>
      <c r="D1083" s="17" t="str" cm="1">
        <f t="array" aca="1" ref="D1083" ca="1">INDEX(LastNames[LastName],RANDBETWEEN(1,$D$3))</f>
        <v>'Whitney'</v>
      </c>
      <c r="E1083" s="17" t="str" cm="1">
        <f t="array" aca="1" ref="E1083" ca="1">_xlfn.LET(_xlpm.r,RANDBETWEEN(1,$E$3),INDEX(AvatarNames[AvatarName],_xlpm.r))</f>
        <v>'Pic(099).png'</v>
      </c>
      <c r="F1083" s="17" t="str" cm="1">
        <f t="array" aca="1" ref="F1083" ca="1">INDEX(AboutMes[AboutMe],RANDBETWEEN(1,$F$3))</f>
        <v>' I am so sentimental, and I feel the big feels. I am very expressive, especially with people I trust.'</v>
      </c>
      <c r="G1083" s="15" t="str" cm="1">
        <f t="array" aca="1" ref="G1083" ca="1">INDEX(JobTitles[JobTitle],RANDBETWEEN(1,$G$3))</f>
        <v>N'توسعه دهنده نرم افزار'</v>
      </c>
      <c r="H1083" s="15" t="str" cm="1">
        <f t="array" aca="1" ref="H1083" ca="1">INDEX(Companies[Company],RANDBETWEEN(1,$H$3))</f>
        <v>N'شاتل'</v>
      </c>
      <c r="I1083" s="15" t="str" cm="1">
        <f t="array" aca="1" ref="I1083" ca="1">INDEX(Countries[Country],RANDBETWEEN(1,$I$3))</f>
        <v>N'سوئیس'</v>
      </c>
      <c r="J1083" s="16">
        <f ca="1">_xlfn.LET(_xlpm.random, RANDBETWEEN(1,$J$3),_xlpm.min,INDEX(Visits[MinVisit],_xlpm.random),_xlpm.max,INDEX(Visits[MaxVisit],_xlpm.random),RANDBETWEEN(_xlpm.min,_xlpm.max))</f>
        <v>401</v>
      </c>
      <c r="K1083" s="16" t="str">
        <f t="shared" si="99"/>
        <v>Null</v>
      </c>
      <c r="L1083" s="16" t="str">
        <f t="shared" si="100"/>
        <v>NewId()</v>
      </c>
      <c r="M1083" s="16" t="str" cm="1">
        <f t="array" aca="1" ref="M1083" ca="1">INDEX(Users[CreatedDate],Profiles[[#This Row],[UserId]])</f>
        <v>'2011-11-30 02:36:39'</v>
      </c>
      <c r="N1083" s="16" t="str" cm="1">
        <f t="array" aca="1" ref="N1083" ca="1">INDEX(Users[LastModifiedDate],Profiles[[#This Row],[UserId]])</f>
        <v>'2013-07-05 18:44:22'</v>
      </c>
      <c r="O1083" s="16" t="str">
        <f t="shared" si="101"/>
        <v>Null</v>
      </c>
      <c r="P1083" s="16">
        <f>1</f>
        <v>1</v>
      </c>
      <c r="Q1083" s="16">
        <f>0</f>
        <v>0</v>
      </c>
      <c r="R108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(1078,'Ryker ','Whitney','Pic(099).png',' I am so sentimental, and I feel the big feels. I am very expressive, especially with people I trust.',N'توسعه دهنده نرم افزار',N'شاتل',N'سوئیس',401,Null,NewId(),'2011-11-30 02:36:39','2013-07-05 18:44:22',Null,1,0)</v>
      </c>
    </row>
    <row r="1084" spans="1:18" ht="18" x14ac:dyDescent="0.55000000000000004">
      <c r="A1084" s="17">
        <f>ROW()-ROW(Profiles[[#Headers],[Id]])</f>
        <v>1079</v>
      </c>
      <c r="B1084" s="17">
        <f>SMALL(Users[Id],Profiles[[#This Row],[Id]])</f>
        <v>1079</v>
      </c>
      <c r="C1084" s="17" t="str" cm="1">
        <f t="array" aca="1" ref="C1084" ca="1">INDEX(FirstNames[FirstName],RANDBETWEEN(1,$C$3))</f>
        <v>'Harold '</v>
      </c>
      <c r="D1084" s="17" t="str" cm="1">
        <f t="array" aca="1" ref="D1084" ca="1">INDEX(LastNames[LastName],RANDBETWEEN(1,$D$3))</f>
        <v>'Lindsey'</v>
      </c>
      <c r="E1084" s="17" t="str" cm="1">
        <f t="array" aca="1" ref="E1084" ca="1">_xlfn.LET(_xlpm.r,RANDBETWEEN(1,$E$3),INDEX(AvatarNames[AvatarName],_xlpm.r))</f>
        <v>'Pic(274).jpeg'</v>
      </c>
      <c r="F1084" s="17" t="str" cm="1">
        <f t="array" aca="1" ref="F1084" ca="1">INDEX(AboutMes[AboutMe],RANDBETWEEN(1,$F$3))</f>
        <v>' I am an Auburn fan. Graduated from there and love to go back when I can.'</v>
      </c>
      <c r="G1084" s="15" t="str" cm="1">
        <f t="array" aca="1" ref="G1084" ca="1">INDEX(JobTitles[JobTitle],RANDBETWEEN(1,$G$3))</f>
        <v>N'برنامه نویس فول استک'</v>
      </c>
      <c r="H1084" s="15" t="str" cm="1">
        <f t="array" aca="1" ref="H1084" ca="1">INDEX(Companies[Company],RANDBETWEEN(1,$H$3))</f>
        <v>N'سداد'</v>
      </c>
      <c r="I1084" s="15" t="str" cm="1">
        <f t="array" aca="1" ref="I1084" ca="1">INDEX(Countries[Country],RANDBETWEEN(1,$I$3))</f>
        <v>N'آلمان'</v>
      </c>
      <c r="J1084" s="16">
        <f ca="1">_xlfn.LET(_xlpm.random, RANDBETWEEN(1,$J$3),_xlpm.min,INDEX(Visits[MinVisit],_xlpm.random),_xlpm.max,INDEX(Visits[MaxVisit],_xlpm.random),RANDBETWEEN(_xlpm.min,_xlpm.max))</f>
        <v>372</v>
      </c>
      <c r="K1084" s="16" t="str">
        <f t="shared" si="99"/>
        <v>Null</v>
      </c>
      <c r="L1084" s="16" t="str">
        <f t="shared" si="100"/>
        <v>NewId()</v>
      </c>
      <c r="M1084" s="16" t="str" cm="1">
        <f t="array" aca="1" ref="M1084" ca="1">INDEX(Users[CreatedDate],Profiles[[#This Row],[UserId]])</f>
        <v>'2011-12-02 11:21:45'</v>
      </c>
      <c r="N1084" s="16" t="str" cm="1">
        <f t="array" aca="1" ref="N1084" ca="1">INDEX(Users[LastModifiedDate],Profiles[[#This Row],[UserId]])</f>
        <v>'2013-06-02 08:28:36'</v>
      </c>
      <c r="O1084" s="16" t="str">
        <f t="shared" si="101"/>
        <v>Null</v>
      </c>
      <c r="P1084" s="16">
        <f>1</f>
        <v>1</v>
      </c>
      <c r="Q1084" s="16">
        <f>0</f>
        <v>0</v>
      </c>
      <c r="R108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(1079,'Harold ','Lindsey','Pic(274).jpeg',' I am an Auburn fan. Graduated from there and love to go back when I can.',N'برنامه نویس فول استک',N'سداد',N'آلمان',372,Null,NewId(),'2011-12-02 11:21:45','2013-06-02 08:28:36',Null,1,0)</v>
      </c>
    </row>
    <row r="1085" spans="1:18" ht="18" x14ac:dyDescent="0.55000000000000004">
      <c r="A1085" s="17">
        <f>ROW()-ROW(Profiles[[#Headers],[Id]])</f>
        <v>1080</v>
      </c>
      <c r="B1085" s="17">
        <f>SMALL(Users[Id],Profiles[[#This Row],[Id]])</f>
        <v>1080</v>
      </c>
      <c r="C1085" s="17" t="str" cm="1">
        <f t="array" aca="1" ref="C1085" ca="1">INDEX(FirstNames[FirstName],RANDBETWEEN(1,$C$3))</f>
        <v>'Jaime '</v>
      </c>
      <c r="D1085" s="17" t="str" cm="1">
        <f t="array" aca="1" ref="D1085" ca="1">INDEX(LastNames[LastName],RANDBETWEEN(1,$D$3))</f>
        <v>'Peck'</v>
      </c>
      <c r="E1085" s="17" t="str" cm="1">
        <f t="array" aca="1" ref="E1085" ca="1">_xlfn.LET(_xlpm.r,RANDBETWEEN(1,$E$3),INDEX(AvatarNames[AvatarName],_xlpm.r))</f>
        <v>'Pic(110).png'</v>
      </c>
      <c r="F1085" s="17" t="str" cm="1">
        <f t="array" aca="1" ref="F1085" ca="1">INDEX(AboutMes[AboutMe],RANDBETWEEN(1,$F$3))</f>
        <v>' I am a Jack (Jane?) of all trades. I know a little bit about a lot of things. I am interested in learning SO many things that I have a hard time focusing my energy on any one thing.'</v>
      </c>
      <c r="G1085" s="15" t="str" cm="1">
        <f t="array" aca="1" ref="G1085" ca="1">INDEX(JobTitles[JobTitle],RANDBETWEEN(1,$G$3))</f>
        <v>N'مدیر انفورماتیک'</v>
      </c>
      <c r="H1085" s="15" t="str" cm="1">
        <f t="array" aca="1" ref="H1085" ca="1">INDEX(Companies[Company],RANDBETWEEN(1,$H$3))</f>
        <v>N'دیجی کالا'</v>
      </c>
      <c r="I1085" s="15" t="str" cm="1">
        <f t="array" aca="1" ref="I1085" ca="1">INDEX(Countries[Country],RANDBETWEEN(1,$I$3))</f>
        <v>N'روسیه'</v>
      </c>
      <c r="J1085" s="16">
        <f ca="1">_xlfn.LET(_xlpm.random, RANDBETWEEN(1,$J$3),_xlpm.min,INDEX(Visits[MinVisit],_xlpm.random),_xlpm.max,INDEX(Visits[MaxVisit],_xlpm.random),RANDBETWEEN(_xlpm.min,_xlpm.max))</f>
        <v>106</v>
      </c>
      <c r="K1085" s="16" t="str">
        <f t="shared" si="99"/>
        <v>Null</v>
      </c>
      <c r="L1085" s="16" t="str">
        <f t="shared" si="100"/>
        <v>NewId()</v>
      </c>
      <c r="M1085" s="16" t="str" cm="1">
        <f t="array" aca="1" ref="M1085" ca="1">INDEX(Users[CreatedDate],Profiles[[#This Row],[UserId]])</f>
        <v>'2011-12-07 04:44:40'</v>
      </c>
      <c r="N1085" s="16" t="str" cm="1">
        <f t="array" aca="1" ref="N1085" ca="1">INDEX(Users[LastModifiedDate],Profiles[[#This Row],[UserId]])</f>
        <v>'2012-10-05 06:40:08'</v>
      </c>
      <c r="O1085" s="16" t="str">
        <f t="shared" si="101"/>
        <v>Null</v>
      </c>
      <c r="P1085" s="16">
        <f>1</f>
        <v>1</v>
      </c>
      <c r="Q1085" s="16">
        <f>0</f>
        <v>0</v>
      </c>
      <c r="R108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(1080,'Jaime ','Peck','Pic(110).png',' I am a Jack (Jane?) of all trades. I know a little bit about a lot of things. I am interested in learning SO many things that I have a hard time focusing my energy on any one thing.',N'مدیر انفورماتیک',N'دیجی کالا',N'روسیه',106,Null,NewId(),'2011-12-07 04:44:40','2012-10-05 06:40:08',Null,1,0)</v>
      </c>
    </row>
    <row r="1086" spans="1:18" ht="18" x14ac:dyDescent="0.55000000000000004">
      <c r="A1086" s="17">
        <f>ROW()-ROW(Profiles[[#Headers],[Id]])</f>
        <v>1081</v>
      </c>
      <c r="B1086" s="17">
        <f>SMALL(Users[Id],Profiles[[#This Row],[Id]])</f>
        <v>1081</v>
      </c>
      <c r="C1086" s="17" t="str" cm="1">
        <f t="array" aca="1" ref="C1086" ca="1">INDEX(FirstNames[FirstName],RANDBETWEEN(1,$C$3))</f>
        <v>'Giovanna '</v>
      </c>
      <c r="D1086" s="17" t="str" cm="1">
        <f t="array" aca="1" ref="D1086" ca="1">INDEX(LastNames[LastName],RANDBETWEEN(1,$D$3))</f>
        <v>'Hess'</v>
      </c>
      <c r="E1086" s="17" t="str" cm="1">
        <f t="array" aca="1" ref="E1086" ca="1">_xlfn.LET(_xlpm.r,RANDBETWEEN(1,$E$3),INDEX(AvatarNames[AvatarName],_xlpm.r))</f>
        <v>'Pic(107).png'</v>
      </c>
      <c r="F1086" s="17" t="str" cm="1">
        <f t="array" aca="1" ref="F1086" ca="1">INDEX(AboutMes[AboutMe],RANDBETWEEN(1,$F$3))</f>
        <v>' I met my husband at church. We were friends for a couple years before we ever dated.'</v>
      </c>
      <c r="G1086" s="15" t="str" cm="1">
        <f t="array" aca="1" ref="G1086" ca="1">INDEX(JobTitles[JobTitle],RANDBETWEEN(1,$G$3))</f>
        <v>N'برنامه نویس سمت سرور'</v>
      </c>
      <c r="H1086" s="15" t="str" cm="1">
        <f t="array" aca="1" ref="H1086" ca="1">INDEX(Companies[Company],RANDBETWEEN(1,$H$3))</f>
        <v>N'اسنپ'</v>
      </c>
      <c r="I1086" s="15" t="str" cm="1">
        <f t="array" aca="1" ref="I1086" ca="1">INDEX(Countries[Country],RANDBETWEEN(1,$I$3))</f>
        <v>N'چین'</v>
      </c>
      <c r="J1086" s="16">
        <f ca="1">_xlfn.LET(_xlpm.random, RANDBETWEEN(1,$J$3),_xlpm.min,INDEX(Visits[MinVisit],_xlpm.random),_xlpm.max,INDEX(Visits[MaxVisit],_xlpm.random),RANDBETWEEN(_xlpm.min,_xlpm.max))</f>
        <v>269</v>
      </c>
      <c r="K1086" s="16" t="str">
        <f t="shared" si="99"/>
        <v>Null</v>
      </c>
      <c r="L1086" s="16" t="str">
        <f t="shared" si="100"/>
        <v>NewId()</v>
      </c>
      <c r="M1086" s="16" t="str" cm="1">
        <f t="array" aca="1" ref="M1086" ca="1">INDEX(Users[CreatedDate],Profiles[[#This Row],[UserId]])</f>
        <v>'2011-12-11 13:58:58'</v>
      </c>
      <c r="N1086" s="16" t="str" cm="1">
        <f t="array" aca="1" ref="N1086" ca="1">INDEX(Users[LastModifiedDate],Profiles[[#This Row],[UserId]])</f>
        <v>'2019-07-22 08:49:10'</v>
      </c>
      <c r="O1086" s="16" t="str">
        <f t="shared" si="101"/>
        <v>Null</v>
      </c>
      <c r="P1086" s="16">
        <f>1</f>
        <v>1</v>
      </c>
      <c r="Q1086" s="16">
        <f>0</f>
        <v>0</v>
      </c>
      <c r="R108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(1081,'Giovanna ','Hess','Pic(107).png',' I met my husband at church. We were friends for a couple years before we ever dated.',N'برنامه نویس سمت سرور',N'اسنپ',N'چین',269,Null,NewId(),'2011-12-11 13:58:58','2019-07-22 08:49:10',Null,1,0)</v>
      </c>
    </row>
    <row r="1087" spans="1:18" ht="18" x14ac:dyDescent="0.55000000000000004">
      <c r="A1087" s="17">
        <f>ROW()-ROW(Profiles[[#Headers],[Id]])</f>
        <v>1082</v>
      </c>
      <c r="B1087" s="17">
        <f>SMALL(Users[Id],Profiles[[#This Row],[Id]])</f>
        <v>1082</v>
      </c>
      <c r="C1087" s="17" t="str" cm="1">
        <f t="array" aca="1" ref="C1087" ca="1">INDEX(FirstNames[FirstName],RANDBETWEEN(1,$C$3))</f>
        <v>'Victoria '</v>
      </c>
      <c r="D1087" s="17" t="str" cm="1">
        <f t="array" aca="1" ref="D1087" ca="1">INDEX(LastNames[LastName],RANDBETWEEN(1,$D$3))</f>
        <v>'Drake'</v>
      </c>
      <c r="E1087" s="17" t="str" cm="1">
        <f t="array" aca="1" ref="E1087" ca="1">_xlfn.LET(_xlpm.r,RANDBETWEEN(1,$E$3),INDEX(AvatarNames[AvatarName],_xlpm.r))</f>
        <v>'Pic(189).png'</v>
      </c>
      <c r="F1087" s="17" t="str" cm="1">
        <f t="array" aca="1" ref="F1087"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1087" s="15" t="str" cm="1">
        <f t="array" aca="1" ref="G1087" ca="1">INDEX(JobTitles[JobTitle],RANDBETWEEN(1,$G$3))</f>
        <v>N'برنامه نویس فول استک'</v>
      </c>
      <c r="H1087" s="15" t="str" cm="1">
        <f t="array" aca="1" ref="H1087" ca="1">INDEX(Companies[Company],RANDBETWEEN(1,$H$3))</f>
        <v>N'شاتل'</v>
      </c>
      <c r="I1087" s="15" t="str" cm="1">
        <f t="array" aca="1" ref="I1087" ca="1">INDEX(Countries[Country],RANDBETWEEN(1,$I$3))</f>
        <v>N'کانادا'</v>
      </c>
      <c r="J1087" s="16">
        <f ca="1">_xlfn.LET(_xlpm.random, RANDBETWEEN(1,$J$3),_xlpm.min,INDEX(Visits[MinVisit],_xlpm.random),_xlpm.max,INDEX(Visits[MaxVisit],_xlpm.random),RANDBETWEEN(_xlpm.min,_xlpm.max))</f>
        <v>41</v>
      </c>
      <c r="K1087" s="16" t="str">
        <f t="shared" si="99"/>
        <v>Null</v>
      </c>
      <c r="L1087" s="16" t="str">
        <f t="shared" si="100"/>
        <v>NewId()</v>
      </c>
      <c r="M1087" s="16" t="str" cm="1">
        <f t="array" aca="1" ref="M1087" ca="1">INDEX(Users[CreatedDate],Profiles[[#This Row],[UserId]])</f>
        <v>'2011-12-15 09:55:57'</v>
      </c>
      <c r="N1087" s="16" t="str" cm="1">
        <f t="array" aca="1" ref="N1087" ca="1">INDEX(Users[LastModifiedDate],Profiles[[#This Row],[UserId]])</f>
        <v>'2012-07-01 16:55:03'</v>
      </c>
      <c r="O1087" s="16" t="str">
        <f t="shared" si="101"/>
        <v>Null</v>
      </c>
      <c r="P1087" s="16">
        <f>1</f>
        <v>1</v>
      </c>
      <c r="Q1087" s="16">
        <f>0</f>
        <v>0</v>
      </c>
      <c r="R108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(1082,'Victoria ','Drake','Pic(189).png','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embarrassing.',N'برنامه نویس فول استک',N'شاتل',N'کانادا',41,Null,NewId(),'2011-12-15 09:55:57','2012-07-01 16:55:03',Null,1,0)</v>
      </c>
    </row>
    <row r="1088" spans="1:18" ht="18" x14ac:dyDescent="0.55000000000000004">
      <c r="A1088" s="17">
        <f>ROW()-ROW(Profiles[[#Headers],[Id]])</f>
        <v>1083</v>
      </c>
      <c r="B1088" s="17">
        <f>SMALL(Users[Id],Profiles[[#This Row],[Id]])</f>
        <v>1083</v>
      </c>
      <c r="C1088" s="17" t="str" cm="1">
        <f t="array" aca="1" ref="C1088" ca="1">INDEX(FirstNames[FirstName],RANDBETWEEN(1,$C$3))</f>
        <v>'Clarence '</v>
      </c>
      <c r="D1088" s="17" t="str" cm="1">
        <f t="array" aca="1" ref="D1088" ca="1">INDEX(LastNames[LastName],RANDBETWEEN(1,$D$3))</f>
        <v>'Lopez'</v>
      </c>
      <c r="E1088" s="17" t="str" cm="1">
        <f t="array" aca="1" ref="E1088" ca="1">_xlfn.LET(_xlpm.r,RANDBETWEEN(1,$E$3),INDEX(AvatarNames[AvatarName],_xlpm.r))</f>
        <v>'Pic(219).png'</v>
      </c>
      <c r="F1088" s="17" t="str" cm="1">
        <f t="array" aca="1" ref="F1088"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1088" s="15" t="str" cm="1">
        <f t="array" aca="1" ref="G1088" ca="1">INDEX(JobTitles[JobTitle],RANDBETWEEN(1,$G$3))</f>
        <v>N'برنامه نویس فول استک'</v>
      </c>
      <c r="H1088" s="15" t="str" cm="1">
        <f t="array" aca="1" ref="H1088" ca="1">INDEX(Companies[Company],RANDBETWEEN(1,$H$3))</f>
        <v>N'محک'</v>
      </c>
      <c r="I1088" s="15" t="str" cm="1">
        <f t="array" aca="1" ref="I1088" ca="1">INDEX(Countries[Country],RANDBETWEEN(1,$I$3))</f>
        <v>N'آمریکا'</v>
      </c>
      <c r="J1088" s="16">
        <f ca="1">_xlfn.LET(_xlpm.random, RANDBETWEEN(1,$J$3),_xlpm.min,INDEX(Visits[MinVisit],_xlpm.random),_xlpm.max,INDEX(Visits[MaxVisit],_xlpm.random),RANDBETWEEN(_xlpm.min,_xlpm.max))</f>
        <v>356</v>
      </c>
      <c r="K1088" s="16" t="str">
        <f t="shared" si="99"/>
        <v>Null</v>
      </c>
      <c r="L1088" s="16" t="str">
        <f t="shared" si="100"/>
        <v>NewId()</v>
      </c>
      <c r="M1088" s="16" t="str" cm="1">
        <f t="array" aca="1" ref="M1088" ca="1">INDEX(Users[CreatedDate],Profiles[[#This Row],[UserId]])</f>
        <v>'2011-12-17 07:13:42'</v>
      </c>
      <c r="N1088" s="16" t="str" cm="1">
        <f t="array" aca="1" ref="N1088" ca="1">INDEX(Users[LastModifiedDate],Profiles[[#This Row],[UserId]])</f>
        <v>'2014-07-31 04:20:43'</v>
      </c>
      <c r="O1088" s="16" t="str">
        <f t="shared" si="101"/>
        <v>Null</v>
      </c>
      <c r="P1088" s="16">
        <f>1</f>
        <v>1</v>
      </c>
      <c r="Q1088" s="16">
        <f>0</f>
        <v>0</v>
      </c>
      <c r="R108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(1083,'Clarence ','Lopez','Pic(219).png','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me.',N'برنامه نویس فول استک',N'محک',N'آمریکا',356,Null,NewId(),'2011-12-17 07:13:42','2014-07-31 04:20:43',Null,1,0)</v>
      </c>
    </row>
    <row r="1089" spans="1:18" ht="18" x14ac:dyDescent="0.55000000000000004">
      <c r="A1089" s="17">
        <f>ROW()-ROW(Profiles[[#Headers],[Id]])</f>
        <v>1084</v>
      </c>
      <c r="B1089" s="17">
        <f>SMALL(Users[Id],Profiles[[#This Row],[Id]])</f>
        <v>1084</v>
      </c>
      <c r="C1089" s="17" t="str" cm="1">
        <f t="array" aca="1" ref="C1089" ca="1">INDEX(FirstNames[FirstName],RANDBETWEEN(1,$C$3))</f>
        <v>'Hudson '</v>
      </c>
      <c r="D1089" s="17" t="str" cm="1">
        <f t="array" aca="1" ref="D1089" ca="1">INDEX(LastNames[LastName],RANDBETWEEN(1,$D$3))</f>
        <v>'Elliott'</v>
      </c>
      <c r="E1089" s="17" t="str" cm="1">
        <f t="array" aca="1" ref="E1089" ca="1">_xlfn.LET(_xlpm.r,RANDBETWEEN(1,$E$3),INDEX(AvatarNames[AvatarName],_xlpm.r))</f>
        <v>'Pic(185).png'</v>
      </c>
      <c r="F1089" s="17" t="str" cm="1">
        <f t="array" aca="1" ref="F1089" ca="1">INDEX(AboutMes[AboutMe],RANDBETWEEN(1,$F$3))</f>
        <v>' I have never lied about my age, and I don’t get why people do. 🤷🏼‍♀️I love getting older, and I wrote about why here.'</v>
      </c>
      <c r="G1089" s="15" t="str" cm="1">
        <f t="array" aca="1" ref="G1089" ca="1">INDEX(JobTitles[JobTitle],RANDBETWEEN(1,$G$3))</f>
        <v>N'توسعه دهنده نرم افزار'</v>
      </c>
      <c r="H1089" s="15" t="str" cm="1">
        <f t="array" aca="1" ref="H1089" ca="1">INDEX(Companies[Company],RANDBETWEEN(1,$H$3))</f>
        <v>N'دیجی کالا'</v>
      </c>
      <c r="I1089" s="15" t="str" cm="1">
        <f t="array" aca="1" ref="I1089" ca="1">INDEX(Countries[Country],RANDBETWEEN(1,$I$3))</f>
        <v>N'سوئیس'</v>
      </c>
      <c r="J1089" s="16">
        <f ca="1">_xlfn.LET(_xlpm.random, RANDBETWEEN(1,$J$3),_xlpm.min,INDEX(Visits[MinVisit],_xlpm.random),_xlpm.max,INDEX(Visits[MaxVisit],_xlpm.random),RANDBETWEEN(_xlpm.min,_xlpm.max))</f>
        <v>928</v>
      </c>
      <c r="K1089" s="16" t="str">
        <f t="shared" si="99"/>
        <v>Null</v>
      </c>
      <c r="L1089" s="16" t="str">
        <f t="shared" si="100"/>
        <v>NewId()</v>
      </c>
      <c r="M1089" s="16" t="str" cm="1">
        <f t="array" aca="1" ref="M1089" ca="1">INDEX(Users[CreatedDate],Profiles[[#This Row],[UserId]])</f>
        <v>'2011-12-22 01:38:25'</v>
      </c>
      <c r="N1089" s="16" t="str" cm="1">
        <f t="array" aca="1" ref="N1089" ca="1">INDEX(Users[LastModifiedDate],Profiles[[#This Row],[UserId]])</f>
        <v>'2012-11-19 09:34:02'</v>
      </c>
      <c r="O1089" s="16" t="str">
        <f t="shared" si="101"/>
        <v>Null</v>
      </c>
      <c r="P1089" s="16">
        <f>1</f>
        <v>1</v>
      </c>
      <c r="Q1089" s="16">
        <f>0</f>
        <v>0</v>
      </c>
      <c r="R108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(1084,'Hudson ','Elliott','Pic(185).png',' I have never lied about my age, and I don’t get why people do. 🤷🏼‍♀️I love getting older, and I wrote about why here.',N'توسعه دهنده نرم افزار',N'دیجی کالا',N'سوئیس',928,Null,NewId(),'2011-12-22 01:38:25','2012-11-19 09:34:02',Null,1,0)</v>
      </c>
    </row>
    <row r="1090" spans="1:18" ht="18" x14ac:dyDescent="0.55000000000000004">
      <c r="A1090" s="17">
        <f>ROW()-ROW(Profiles[[#Headers],[Id]])</f>
        <v>1085</v>
      </c>
      <c r="B1090" s="17">
        <f>SMALL(Users[Id],Profiles[[#This Row],[Id]])</f>
        <v>1085</v>
      </c>
      <c r="C1090" s="17" t="str" cm="1">
        <f t="array" aca="1" ref="C1090" ca="1">INDEX(FirstNames[FirstName],RANDBETWEEN(1,$C$3))</f>
        <v>'Annabella '</v>
      </c>
      <c r="D1090" s="17" t="str" cm="1">
        <f t="array" aca="1" ref="D1090" ca="1">INDEX(LastNames[LastName],RANDBETWEEN(1,$D$3))</f>
        <v>'Warner'</v>
      </c>
      <c r="E1090" s="17" t="str" cm="1">
        <f t="array" aca="1" ref="E1090" ca="1">_xlfn.LET(_xlpm.r,RANDBETWEEN(1,$E$3),INDEX(AvatarNames[AvatarName],_xlpm.r))</f>
        <v>'Pic(170).png'</v>
      </c>
      <c r="F1090" s="17" t="str" cm="1">
        <f t="array" aca="1" ref="F1090" ca="1">INDEX(AboutMes[AboutMe],RANDBETWEEN(1,$F$3))</f>
        <v>' My feet grew a half size when I was pregnant and never went back. Leaving me with a bunch of shoes that no longer fit.'</v>
      </c>
      <c r="G1090" s="15" t="str" cm="1">
        <f t="array" aca="1" ref="G1090" ca="1">INDEX(JobTitles[JobTitle],RANDBETWEEN(1,$G$3))</f>
        <v>N'برنامه نویس فول استک'</v>
      </c>
      <c r="H1090" s="15" t="str" cm="1">
        <f t="array" aca="1" ref="H1090" ca="1">INDEX(Companies[Company],RANDBETWEEN(1,$H$3))</f>
        <v>N'پیشران پارت'</v>
      </c>
      <c r="I1090" s="15" t="str" cm="1">
        <f t="array" aca="1" ref="I1090" ca="1">INDEX(Countries[Country],RANDBETWEEN(1,$I$3))</f>
        <v>N'روسیه'</v>
      </c>
      <c r="J1090" s="16">
        <f ca="1">_xlfn.LET(_xlpm.random, RANDBETWEEN(1,$J$3),_xlpm.min,INDEX(Visits[MinVisit],_xlpm.random),_xlpm.max,INDEX(Visits[MaxVisit],_xlpm.random),RANDBETWEEN(_xlpm.min,_xlpm.max))</f>
        <v>25</v>
      </c>
      <c r="K1090" s="16" t="str">
        <f t="shared" si="99"/>
        <v>Null</v>
      </c>
      <c r="L1090" s="16" t="str">
        <f t="shared" si="100"/>
        <v>NewId()</v>
      </c>
      <c r="M1090" s="16" t="str" cm="1">
        <f t="array" aca="1" ref="M1090" ca="1">INDEX(Users[CreatedDate],Profiles[[#This Row],[UserId]])</f>
        <v>'2011-12-26 19:57:31'</v>
      </c>
      <c r="N1090" s="16" t="str" cm="1">
        <f t="array" aca="1" ref="N1090" ca="1">INDEX(Users[LastModifiedDate],Profiles[[#This Row],[UserId]])</f>
        <v>'2015-10-27 00:35:22'</v>
      </c>
      <c r="O1090" s="16" t="str">
        <f t="shared" si="101"/>
        <v>Null</v>
      </c>
      <c r="P1090" s="16">
        <f>1</f>
        <v>1</v>
      </c>
      <c r="Q1090" s="16">
        <f>0</f>
        <v>0</v>
      </c>
      <c r="R109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(1085,'Annabella ','Warner','Pic(170).png',' My feet grew a half size when I was pregnant and never went back. Leaving me with a bunch of shoes that no longer fit.',N'برنامه نویس فول استک',N'پیشران پارت',N'روسیه',25,Null,NewId(),'2011-12-26 19:57:31','2015-10-27 00:35:22',Null,1,0)</v>
      </c>
    </row>
    <row r="1091" spans="1:18" ht="18" x14ac:dyDescent="0.55000000000000004">
      <c r="A1091" s="17">
        <f>ROW()-ROW(Profiles[[#Headers],[Id]])</f>
        <v>1086</v>
      </c>
      <c r="B1091" s="17">
        <f>SMALL(Users[Id],Profiles[[#This Row],[Id]])</f>
        <v>1086</v>
      </c>
      <c r="C1091" s="17" t="str" cm="1">
        <f t="array" aca="1" ref="C1091" ca="1">INDEX(FirstNames[FirstName],RANDBETWEEN(1,$C$3))</f>
        <v>'Brodie '</v>
      </c>
      <c r="D1091" s="17" t="str" cm="1">
        <f t="array" aca="1" ref="D1091" ca="1">INDEX(LastNames[LastName],RANDBETWEEN(1,$D$3))</f>
        <v>'Young'</v>
      </c>
      <c r="E1091" s="17" t="str" cm="1">
        <f t="array" aca="1" ref="E1091" ca="1">_xlfn.LET(_xlpm.r,RANDBETWEEN(1,$E$3),INDEX(AvatarNames[AvatarName],_xlpm.r))</f>
        <v>'Pic(325).png'</v>
      </c>
      <c r="F1091" s="17" t="str" cm="1">
        <f t="array" aca="1" ref="F1091" ca="1">INDEX(AboutMes[AboutMe],RANDBETWEEN(1,$F$3))</f>
        <v>' I use my iPhone for everything, and it is never far from my side.'</v>
      </c>
      <c r="G1091" s="15" t="str" cm="1">
        <f t="array" aca="1" ref="G1091" ca="1">INDEX(JobTitles[JobTitle],RANDBETWEEN(1,$G$3))</f>
        <v>N'توسعه دهنده نرم افزار'</v>
      </c>
      <c r="H1091" s="15" t="str" cm="1">
        <f t="array" aca="1" ref="H1091" ca="1">INDEX(Companies[Company],RANDBETWEEN(1,$H$3))</f>
        <v>N'پیشران پارت'</v>
      </c>
      <c r="I1091" s="15" t="str" cm="1">
        <f t="array" aca="1" ref="I1091" ca="1">INDEX(Countries[Country],RANDBETWEEN(1,$I$3))</f>
        <v>N'کانادا'</v>
      </c>
      <c r="J1091" s="16">
        <f ca="1">_xlfn.LET(_xlpm.random, RANDBETWEEN(1,$J$3),_xlpm.min,INDEX(Visits[MinVisit],_xlpm.random),_xlpm.max,INDEX(Visits[MaxVisit],_xlpm.random),RANDBETWEEN(_xlpm.min,_xlpm.max))</f>
        <v>32</v>
      </c>
      <c r="K1091" s="16" t="str">
        <f t="shared" si="99"/>
        <v>Null</v>
      </c>
      <c r="L1091" s="16" t="str">
        <f t="shared" si="100"/>
        <v>NewId()</v>
      </c>
      <c r="M1091" s="16" t="str" cm="1">
        <f t="array" aca="1" ref="M1091" ca="1">INDEX(Users[CreatedDate],Profiles[[#This Row],[UserId]])</f>
        <v>'2011-12-29 19:26:29'</v>
      </c>
      <c r="N1091" s="16" t="str" cm="1">
        <f t="array" aca="1" ref="N1091" ca="1">INDEX(Users[LastModifiedDate],Profiles[[#This Row],[UserId]])</f>
        <v>'2014-07-05 00:53:25'</v>
      </c>
      <c r="O1091" s="16" t="str">
        <f t="shared" si="101"/>
        <v>Null</v>
      </c>
      <c r="P1091" s="16">
        <f>1</f>
        <v>1</v>
      </c>
      <c r="Q1091" s="16">
        <f>0</f>
        <v>0</v>
      </c>
      <c r="R109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(1086,'Brodie ','Young','Pic(325).png',' I use my iPhone for everything, and it is never far from my side.',N'توسعه دهنده نرم افزار',N'پیشران پارت',N'کانادا',32,Null,NewId(),'2011-12-29 19:26:29','2014-07-05 00:53:25',Null,1,0)</v>
      </c>
    </row>
    <row r="1092" spans="1:18" ht="18" x14ac:dyDescent="0.55000000000000004">
      <c r="A1092" s="17">
        <f>ROW()-ROW(Profiles[[#Headers],[Id]])</f>
        <v>1087</v>
      </c>
      <c r="B1092" s="17">
        <f>SMALL(Users[Id],Profiles[[#This Row],[Id]])</f>
        <v>1087</v>
      </c>
      <c r="C1092" s="17" t="str" cm="1">
        <f t="array" aca="1" ref="C1092" ca="1">INDEX(FirstNames[FirstName],RANDBETWEEN(1,$C$3))</f>
        <v>'Jovan '</v>
      </c>
      <c r="D1092" s="17" t="str" cm="1">
        <f t="array" aca="1" ref="D1092" ca="1">INDEX(LastNames[LastName],RANDBETWEEN(1,$D$3))</f>
        <v>'Blevins'</v>
      </c>
      <c r="E1092" s="17" t="str" cm="1">
        <f t="array" aca="1" ref="E1092" ca="1">_xlfn.LET(_xlpm.r,RANDBETWEEN(1,$E$3),INDEX(AvatarNames[AvatarName],_xlpm.r))</f>
        <v>'Pic(165).png'</v>
      </c>
      <c r="F1092" s="17" t="str" cm="1">
        <f t="array" aca="1" ref="F1092" ca="1">INDEX(AboutMes[AboutMe],RANDBETWEEN(1,$F$3))</f>
        <v>' I am an Auburn fan. Graduated from there and love to go back when I can.'</v>
      </c>
      <c r="G1092" s="15" t="str" cm="1">
        <f t="array" aca="1" ref="G1092" ca="1">INDEX(JobTitles[JobTitle],RANDBETWEEN(1,$G$3))</f>
        <v>N'توسعه دهنده وب'</v>
      </c>
      <c r="H1092" s="15" t="str" cm="1">
        <f t="array" aca="1" ref="H1092" ca="1">INDEX(Companies[Company],RANDBETWEEN(1,$H$3))</f>
        <v>N'روژین تاک'</v>
      </c>
      <c r="I1092" s="15" t="str" cm="1">
        <f t="array" aca="1" ref="I1092" ca="1">INDEX(Countries[Country],RANDBETWEEN(1,$I$3))</f>
        <v>N'ایران'</v>
      </c>
      <c r="J1092" s="16">
        <f ca="1">_xlfn.LET(_xlpm.random, RANDBETWEEN(1,$J$3),_xlpm.min,INDEX(Visits[MinVisit],_xlpm.random),_xlpm.max,INDEX(Visits[MaxVisit],_xlpm.random),RANDBETWEEN(_xlpm.min,_xlpm.max))</f>
        <v>140</v>
      </c>
      <c r="K1092" s="16" t="str">
        <f t="shared" si="99"/>
        <v>Null</v>
      </c>
      <c r="L1092" s="16" t="str">
        <f t="shared" si="100"/>
        <v>NewId()</v>
      </c>
      <c r="M1092" s="16" t="str" cm="1">
        <f t="array" aca="1" ref="M1092" ca="1">INDEX(Users[CreatedDate],Profiles[[#This Row],[UserId]])</f>
        <v>'2012-01-02 23:07:29'</v>
      </c>
      <c r="N1092" s="16" t="str" cm="1">
        <f t="array" aca="1" ref="N1092" ca="1">INDEX(Users[LastModifiedDate],Profiles[[#This Row],[UserId]])</f>
        <v>'2015-07-12 12:18:37'</v>
      </c>
      <c r="O1092" s="16" t="str">
        <f t="shared" si="101"/>
        <v>Null</v>
      </c>
      <c r="P1092" s="16">
        <f>1</f>
        <v>1</v>
      </c>
      <c r="Q1092" s="16">
        <f>0</f>
        <v>0</v>
      </c>
      <c r="R109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(1087,'Jovan ','Blevins','Pic(165).png',' I am an Auburn fan. Graduated from there and love to go back when I can.',N'توسعه دهنده وب',N'روژین تاک',N'ایران',140,Null,NewId(),'2012-01-02 23:07:29','2015-07-12 12:18:37',Null,1,0)</v>
      </c>
    </row>
    <row r="1093" spans="1:18" ht="18" x14ac:dyDescent="0.55000000000000004">
      <c r="A1093" s="17">
        <f>ROW()-ROW(Profiles[[#Headers],[Id]])</f>
        <v>1088</v>
      </c>
      <c r="B1093" s="17">
        <f>SMALL(Users[Id],Profiles[[#This Row],[Id]])</f>
        <v>1088</v>
      </c>
      <c r="C1093" s="17" t="str" cm="1">
        <f t="array" aca="1" ref="C1093" ca="1">INDEX(FirstNames[FirstName],RANDBETWEEN(1,$C$3))</f>
        <v>'Soren '</v>
      </c>
      <c r="D1093" s="17" t="str" cm="1">
        <f t="array" aca="1" ref="D1093" ca="1">INDEX(LastNames[LastName],RANDBETWEEN(1,$D$3))</f>
        <v>'Lambert'</v>
      </c>
      <c r="E1093" s="17" t="str" cm="1">
        <f t="array" aca="1" ref="E1093" ca="1">_xlfn.LET(_xlpm.r,RANDBETWEEN(1,$E$3),INDEX(AvatarNames[AvatarName],_xlpm.r))</f>
        <v>'Pic(092).png'</v>
      </c>
      <c r="F1093" s="17" t="str" cm="1">
        <f t="array" aca="1" ref="F1093" ca="1">INDEX(AboutMes[AboutMe],RANDBETWEEN(1,$F$3))</f>
        <v>' I am terrible at decorating and DIY stuff, and I am envious of those who are good at it.'</v>
      </c>
      <c r="G1093" s="15" t="str" cm="1">
        <f t="array" aca="1" ref="G1093" ca="1">INDEX(JobTitles[JobTitle],RANDBETWEEN(1,$G$3))</f>
        <v>N'برنامه نویس فول استک'</v>
      </c>
      <c r="H1093" s="15" t="str" cm="1">
        <f t="array" aca="1" ref="H1093" ca="1">INDEX(Companies[Company],RANDBETWEEN(1,$H$3))</f>
        <v>N'پیشران پارت'</v>
      </c>
      <c r="I1093" s="15" t="str" cm="1">
        <f t="array" aca="1" ref="I1093" ca="1">INDEX(Countries[Country],RANDBETWEEN(1,$I$3))</f>
        <v>N'انگلستان'</v>
      </c>
      <c r="J1093" s="16">
        <f ca="1">_xlfn.LET(_xlpm.random, RANDBETWEEN(1,$J$3),_xlpm.min,INDEX(Visits[MinVisit],_xlpm.random),_xlpm.max,INDEX(Visits[MaxVisit],_xlpm.random),RANDBETWEEN(_xlpm.min,_xlpm.max))</f>
        <v>126</v>
      </c>
      <c r="K1093" s="16" t="str">
        <f t="shared" si="99"/>
        <v>Null</v>
      </c>
      <c r="L1093" s="16" t="str">
        <f t="shared" si="100"/>
        <v>NewId()</v>
      </c>
      <c r="M1093" s="16" t="str" cm="1">
        <f t="array" aca="1" ref="M1093" ca="1">INDEX(Users[CreatedDate],Profiles[[#This Row],[UserId]])</f>
        <v>'2012-01-06 00:37:20'</v>
      </c>
      <c r="N1093" s="16" t="str" cm="1">
        <f t="array" aca="1" ref="N1093" ca="1">INDEX(Users[LastModifiedDate],Profiles[[#This Row],[UserId]])</f>
        <v>'2012-09-12 12:33:22'</v>
      </c>
      <c r="O1093" s="16" t="str">
        <f t="shared" si="101"/>
        <v>Null</v>
      </c>
      <c r="P1093" s="16">
        <f>1</f>
        <v>1</v>
      </c>
      <c r="Q1093" s="16">
        <f>0</f>
        <v>0</v>
      </c>
      <c r="R109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(1088,'Soren ','Lambert','Pic(092).png',' I am terrible at decorating and DIY stuff, and I am envious of those who are good at it.',N'برنامه نویس فول استک',N'پیشران پارت',N'انگلستان',126,Null,NewId(),'2012-01-06 00:37:20','2012-09-12 12:33:22',Null,1,0)</v>
      </c>
    </row>
    <row r="1094" spans="1:18" ht="18" x14ac:dyDescent="0.55000000000000004">
      <c r="A1094" s="17">
        <f>ROW()-ROW(Profiles[[#Headers],[Id]])</f>
        <v>1089</v>
      </c>
      <c r="B1094" s="17">
        <f>SMALL(Users[Id],Profiles[[#This Row],[Id]])</f>
        <v>1089</v>
      </c>
      <c r="C1094" s="17" t="str" cm="1">
        <f t="array" aca="1" ref="C1094" ca="1">INDEX(FirstNames[FirstName],RANDBETWEEN(1,$C$3))</f>
        <v>'Ainsley '</v>
      </c>
      <c r="D1094" s="17" t="str" cm="1">
        <f t="array" aca="1" ref="D1094" ca="1">INDEX(LastNames[LastName],RANDBETWEEN(1,$D$3))</f>
        <v>'Sheppard'</v>
      </c>
      <c r="E1094" s="17" t="str" cm="1">
        <f t="array" aca="1" ref="E1094" ca="1">_xlfn.LET(_xlpm.r,RANDBETWEEN(1,$E$3),INDEX(AvatarNames[AvatarName],_xlpm.r))</f>
        <v>'Pic(140).png'</v>
      </c>
      <c r="F1094" s="17" t="str" cm="1">
        <f t="array" aca="1" ref="F1094" ca="1">INDEX(AboutMes[AboutMe],RANDBETWEEN(1,$F$3))</f>
        <v>' I search for meaning and purpose, even in small things.'</v>
      </c>
      <c r="G1094" s="15" t="str" cm="1">
        <f t="array" aca="1" ref="G1094" ca="1">INDEX(JobTitles[JobTitle],RANDBETWEEN(1,$G$3))</f>
        <v>N'توسعه دهنده نرم افزار'</v>
      </c>
      <c r="H1094" s="15" t="str" cm="1">
        <f t="array" aca="1" ref="H1094" ca="1">INDEX(Companies[Company],RANDBETWEEN(1,$H$3))</f>
        <v>N'شاتل'</v>
      </c>
      <c r="I1094" s="15" t="str" cm="1">
        <f t="array" aca="1" ref="I1094" ca="1">INDEX(Countries[Country],RANDBETWEEN(1,$I$3))</f>
        <v>N'روسیه'</v>
      </c>
      <c r="J1094" s="16">
        <f ca="1">_xlfn.LET(_xlpm.random, RANDBETWEEN(1,$J$3),_xlpm.min,INDEX(Visits[MinVisit],_xlpm.random),_xlpm.max,INDEX(Visits[MaxVisit],_xlpm.random),RANDBETWEEN(_xlpm.min,_xlpm.max))</f>
        <v>1</v>
      </c>
      <c r="K1094" s="16" t="str">
        <f t="shared" si="99"/>
        <v>Null</v>
      </c>
      <c r="L1094" s="16" t="str">
        <f t="shared" si="100"/>
        <v>NewId()</v>
      </c>
      <c r="M1094" s="16" t="str" cm="1">
        <f t="array" aca="1" ref="M1094" ca="1">INDEX(Users[CreatedDate],Profiles[[#This Row],[UserId]])</f>
        <v>'2012-01-08 02:20:13'</v>
      </c>
      <c r="N1094" s="16" t="str" cm="1">
        <f t="array" aca="1" ref="N1094" ca="1">INDEX(Users[LastModifiedDate],Profiles[[#This Row],[UserId]])</f>
        <v>'2012-11-01 18:51:40'</v>
      </c>
      <c r="O1094" s="16" t="str">
        <f t="shared" si="101"/>
        <v>Null</v>
      </c>
      <c r="P1094" s="16">
        <f>1</f>
        <v>1</v>
      </c>
      <c r="Q1094" s="16">
        <f>0</f>
        <v>0</v>
      </c>
      <c r="R109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(1089,'Ainsley ','Sheppard','Pic(140).png',' I search for meaning and purpose, even in small things.',N'توسعه دهنده نرم افزار',N'شاتل',N'روسیه',1,Null,NewId(),'2012-01-08 02:20:13','2012-11-01 18:51:40',Null,1,0)</v>
      </c>
    </row>
    <row r="1095" spans="1:18" ht="18" x14ac:dyDescent="0.55000000000000004">
      <c r="A1095" s="17">
        <f>ROW()-ROW(Profiles[[#Headers],[Id]])</f>
        <v>1090</v>
      </c>
      <c r="B1095" s="17">
        <f>SMALL(Users[Id],Profiles[[#This Row],[Id]])</f>
        <v>1090</v>
      </c>
      <c r="C1095" s="17" t="str" cm="1">
        <f t="array" aca="1" ref="C1095" ca="1">INDEX(FirstNames[FirstName],RANDBETWEEN(1,$C$3))</f>
        <v>'Jason '</v>
      </c>
      <c r="D1095" s="17" t="str" cm="1">
        <f t="array" aca="1" ref="D1095" ca="1">INDEX(LastNames[LastName],RANDBETWEEN(1,$D$3))</f>
        <v>'Orozco'</v>
      </c>
      <c r="E1095" s="17" t="str" cm="1">
        <f t="array" aca="1" ref="E1095" ca="1">_xlfn.LET(_xlpm.r,RANDBETWEEN(1,$E$3),INDEX(AvatarNames[AvatarName],_xlpm.r))</f>
        <v>'Pic(090).png'</v>
      </c>
      <c r="F1095" s="17" t="str" cm="1">
        <f t="array" aca="1" ref="F1095" ca="1">INDEX(AboutMes[AboutMe],RANDBETWEEN(1,$F$3))</f>
        <v>' I am an Auburn fan. Graduated from there and love to go back when I can.'</v>
      </c>
      <c r="G1095" s="15" t="str" cm="1">
        <f t="array" aca="1" ref="G1095" ca="1">INDEX(JobTitles[JobTitle],RANDBETWEEN(1,$G$3))</f>
        <v>N'برنامه نویس سمت سرور'</v>
      </c>
      <c r="H1095" s="15" t="str" cm="1">
        <f t="array" aca="1" ref="H1095" ca="1">INDEX(Companies[Company],RANDBETWEEN(1,$H$3))</f>
        <v>N'دیجی کالا'</v>
      </c>
      <c r="I1095" s="15" t="str" cm="1">
        <f t="array" aca="1" ref="I1095" ca="1">INDEX(Countries[Country],RANDBETWEEN(1,$I$3))</f>
        <v>N'ژاپن'</v>
      </c>
      <c r="J1095" s="16">
        <f ca="1">_xlfn.LET(_xlpm.random, RANDBETWEEN(1,$J$3),_xlpm.min,INDEX(Visits[MinVisit],_xlpm.random),_xlpm.max,INDEX(Visits[MaxVisit],_xlpm.random),RANDBETWEEN(_xlpm.min,_xlpm.max))</f>
        <v>10</v>
      </c>
      <c r="K1095" s="16" t="str">
        <f t="shared" ref="K1095:K1126" si="102">"Null"</f>
        <v>Null</v>
      </c>
      <c r="L1095" s="16" t="str">
        <f t="shared" ref="L1095:L1126" si="103">"NewId()"</f>
        <v>NewId()</v>
      </c>
      <c r="M1095" s="16" t="str" cm="1">
        <f t="array" aca="1" ref="M1095" ca="1">INDEX(Users[CreatedDate],Profiles[[#This Row],[UserId]])</f>
        <v>'2012-01-10 11:45:33'</v>
      </c>
      <c r="N1095" s="16" t="str" cm="1">
        <f t="array" aca="1" ref="N1095" ca="1">INDEX(Users[LastModifiedDate],Profiles[[#This Row],[UserId]])</f>
        <v>'2013-12-08 23:38:49'</v>
      </c>
      <c r="O1095" s="16" t="str">
        <f t="shared" ref="O1095:O1126" si="104">"Null"</f>
        <v>Null</v>
      </c>
      <c r="P1095" s="16">
        <f>1</f>
        <v>1</v>
      </c>
      <c r="Q1095" s="16">
        <f>0</f>
        <v>0</v>
      </c>
      <c r="R109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(1090,'Jason ','Orozco','Pic(090).png',' I am an Auburn fan. Graduated from there and love to go back when I can.',N'برنامه نویس سمت سرور',N'دیجی کالا',N'ژاپن',10,Null,NewId(),'2012-01-10 11:45:33','2013-12-08 23:38:49',Null,1,0)</v>
      </c>
    </row>
    <row r="1096" spans="1:18" ht="18" x14ac:dyDescent="0.55000000000000004">
      <c r="A1096" s="17">
        <f>ROW()-ROW(Profiles[[#Headers],[Id]])</f>
        <v>1091</v>
      </c>
      <c r="B1096" s="17">
        <f>SMALL(Users[Id],Profiles[[#This Row],[Id]])</f>
        <v>1091</v>
      </c>
      <c r="C1096" s="17" t="str" cm="1">
        <f t="array" aca="1" ref="C1096" ca="1">INDEX(FirstNames[FirstName],RANDBETWEEN(1,$C$3))</f>
        <v>'Krista '</v>
      </c>
      <c r="D1096" s="17" t="str" cm="1">
        <f t="array" aca="1" ref="D1096" ca="1">INDEX(LastNames[LastName],RANDBETWEEN(1,$D$3))</f>
        <v>'Mata'</v>
      </c>
      <c r="E1096" s="17" t="str" cm="1">
        <f t="array" aca="1" ref="E1096" ca="1">_xlfn.LET(_xlpm.r,RANDBETWEEN(1,$E$3),INDEX(AvatarNames[AvatarName],_xlpm.r))</f>
        <v>'Pic(103).png'</v>
      </c>
      <c r="F1096" s="17" t="str" cm="1">
        <f t="array" aca="1" ref="F1096" ca="1">INDEX(AboutMes[AboutMe],RANDBETWEEN(1,$F$3))</f>
        <v>' I search for meaning and purpose, even in small things.'</v>
      </c>
      <c r="G1096" s="15" t="str" cm="1">
        <f t="array" aca="1" ref="G1096" ca="1">INDEX(JobTitles[JobTitle],RANDBETWEEN(1,$G$3))</f>
        <v>N'توسعه دهنده وب'</v>
      </c>
      <c r="H1096" s="15" t="str" cm="1">
        <f t="array" aca="1" ref="H1096" ca="1">INDEX(Companies[Company],RANDBETWEEN(1,$H$3))</f>
        <v>N'شاتل'</v>
      </c>
      <c r="I1096" s="15" t="str" cm="1">
        <f t="array" aca="1" ref="I1096" ca="1">INDEX(Countries[Country],RANDBETWEEN(1,$I$3))</f>
        <v>N'آلمان'</v>
      </c>
      <c r="J1096" s="16">
        <f ca="1">_xlfn.LET(_xlpm.random, RANDBETWEEN(1,$J$3),_xlpm.min,INDEX(Visits[MinVisit],_xlpm.random),_xlpm.max,INDEX(Visits[MaxVisit],_xlpm.random),RANDBETWEEN(_xlpm.min,_xlpm.max))</f>
        <v>3</v>
      </c>
      <c r="K1096" s="16" t="str">
        <f t="shared" si="102"/>
        <v>Null</v>
      </c>
      <c r="L1096" s="16" t="str">
        <f t="shared" si="103"/>
        <v>NewId()</v>
      </c>
      <c r="M1096" s="16" t="str" cm="1">
        <f t="array" aca="1" ref="M1096" ca="1">INDEX(Users[CreatedDate],Profiles[[#This Row],[UserId]])</f>
        <v>'2012-01-13 07:43:33'</v>
      </c>
      <c r="N1096" s="16" t="str" cm="1">
        <f t="array" aca="1" ref="N1096" ca="1">INDEX(Users[LastModifiedDate],Profiles[[#This Row],[UserId]])</f>
        <v>'2012-01-30 14:30:29'</v>
      </c>
      <c r="O1096" s="16" t="str">
        <f t="shared" si="104"/>
        <v>Null</v>
      </c>
      <c r="P1096" s="16">
        <f>1</f>
        <v>1</v>
      </c>
      <c r="Q1096" s="16">
        <f>0</f>
        <v>0</v>
      </c>
      <c r="R109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(1091,'Krista ','Mata','Pic(103).png',' I search for meaning and purpose, even in small things.',N'توسعه دهنده وب',N'شاتل',N'آلمان',3,Null,NewId(),'2012-01-13 07:43:33','2012-01-30 14:30:29',Null,1,0)</v>
      </c>
    </row>
    <row r="1097" spans="1:18" ht="18" x14ac:dyDescent="0.55000000000000004">
      <c r="A1097" s="17">
        <f>ROW()-ROW(Profiles[[#Headers],[Id]])</f>
        <v>1092</v>
      </c>
      <c r="B1097" s="17">
        <f>SMALL(Users[Id],Profiles[[#This Row],[Id]])</f>
        <v>1092</v>
      </c>
      <c r="C1097" s="17" t="str" cm="1">
        <f t="array" aca="1" ref="C1097" ca="1">INDEX(FirstNames[FirstName],RANDBETWEEN(1,$C$3))</f>
        <v>'Catherine '</v>
      </c>
      <c r="D1097" s="17" t="str" cm="1">
        <f t="array" aca="1" ref="D1097" ca="1">INDEX(LastNames[LastName],RANDBETWEEN(1,$D$3))</f>
        <v>'Cannon'</v>
      </c>
      <c r="E1097" s="17" t="str" cm="1">
        <f t="array" aca="1" ref="E1097" ca="1">_xlfn.LET(_xlpm.r,RANDBETWEEN(1,$E$3),INDEX(AvatarNames[AvatarName],_xlpm.r))</f>
        <v>'Pic(224).png'</v>
      </c>
      <c r="F1097" s="17" t="str" cm="1">
        <f t="array" aca="1" ref="F1097" ca="1">INDEX(AboutMes[AboutMe],RANDBETWEEN(1,$F$3))</f>
        <v>' I am really tall, 5’10”.'</v>
      </c>
      <c r="G1097" s="15" t="str" cm="1">
        <f t="array" aca="1" ref="G1097" ca="1">INDEX(JobTitles[JobTitle],RANDBETWEEN(1,$G$3))</f>
        <v>N'توسعه دهنده نرم افزار'</v>
      </c>
      <c r="H1097" s="15" t="str" cm="1">
        <f t="array" aca="1" ref="H1097" ca="1">INDEX(Companies[Company],RANDBETWEEN(1,$H$3))</f>
        <v>N'اسنپ'</v>
      </c>
      <c r="I1097" s="15" t="str" cm="1">
        <f t="array" aca="1" ref="I1097" ca="1">INDEX(Countries[Country],RANDBETWEEN(1,$I$3))</f>
        <v>N'ژاپن'</v>
      </c>
      <c r="J1097" s="16">
        <f ca="1">_xlfn.LET(_xlpm.random, RANDBETWEEN(1,$J$3),_xlpm.min,INDEX(Visits[MinVisit],_xlpm.random),_xlpm.max,INDEX(Visits[MaxVisit],_xlpm.random),RANDBETWEEN(_xlpm.min,_xlpm.max))</f>
        <v>459</v>
      </c>
      <c r="K1097" s="16" t="str">
        <f t="shared" si="102"/>
        <v>Null</v>
      </c>
      <c r="L1097" s="16" t="str">
        <f t="shared" si="103"/>
        <v>NewId()</v>
      </c>
      <c r="M1097" s="16" t="str" cm="1">
        <f t="array" aca="1" ref="M1097" ca="1">INDEX(Users[CreatedDate],Profiles[[#This Row],[UserId]])</f>
        <v>'2012-01-18 23:18:06'</v>
      </c>
      <c r="N1097" s="16" t="str" cm="1">
        <f t="array" aca="1" ref="N1097" ca="1">INDEX(Users[LastModifiedDate],Profiles[[#This Row],[UserId]])</f>
        <v>'2013-03-22 00:58:19'</v>
      </c>
      <c r="O1097" s="16" t="str">
        <f t="shared" si="104"/>
        <v>Null</v>
      </c>
      <c r="P1097" s="16">
        <f>1</f>
        <v>1</v>
      </c>
      <c r="Q1097" s="16">
        <f>0</f>
        <v>0</v>
      </c>
      <c r="R109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(1092,'Catherine ','Cannon','Pic(224).png',' I am really tall, 5’10”.',N'توسعه دهنده نرم افزار',N'اسنپ',N'ژاپن',459,Null,NewId(),'2012-01-18 23:18:06','2013-03-22 00:58:19',Null,1,0)</v>
      </c>
    </row>
    <row r="1098" spans="1:18" ht="18" x14ac:dyDescent="0.55000000000000004">
      <c r="A1098" s="17">
        <f>ROW()-ROW(Profiles[[#Headers],[Id]])</f>
        <v>1093</v>
      </c>
      <c r="B1098" s="17">
        <f>SMALL(Users[Id],Profiles[[#This Row],[Id]])</f>
        <v>1093</v>
      </c>
      <c r="C1098" s="17" t="str" cm="1">
        <f t="array" aca="1" ref="C1098" ca="1">INDEX(FirstNames[FirstName],RANDBETWEEN(1,$C$3))</f>
        <v>'Delilah '</v>
      </c>
      <c r="D1098" s="17" t="str" cm="1">
        <f t="array" aca="1" ref="D1098" ca="1">INDEX(LastNames[LastName],RANDBETWEEN(1,$D$3))</f>
        <v>'Abbott'</v>
      </c>
      <c r="E1098" s="17" t="str" cm="1">
        <f t="array" aca="1" ref="E1098" ca="1">_xlfn.LET(_xlpm.r,RANDBETWEEN(1,$E$3),INDEX(AvatarNames[AvatarName],_xlpm.r))</f>
        <v>'Pic(222).png'</v>
      </c>
      <c r="F1098" s="17" t="str" cm="1">
        <f t="array" aca="1" ref="F1098" ca="1">INDEX(AboutMes[AboutMe],RANDBETWEEN(1,$F$3))</f>
        <v>' I love writing. It helps me to process my thoughts. When I was little, I started a “newspaper” and distributed it to my family…LOL. I also always wrote stories, “books,” and I was always one who kept a journal. I guess I have always had the writing bug.'</v>
      </c>
      <c r="G1098" s="15" t="str" cm="1">
        <f t="array" aca="1" ref="G1098" ca="1">INDEX(JobTitles[JobTitle],RANDBETWEEN(1,$G$3))</f>
        <v>N'تحلیل گر سیستم های مالی'</v>
      </c>
      <c r="H1098" s="15" t="str" cm="1">
        <f t="array" aca="1" ref="H1098" ca="1">INDEX(Companies[Company],RANDBETWEEN(1,$H$3))</f>
        <v>N'اسنپ'</v>
      </c>
      <c r="I1098" s="15" t="str" cm="1">
        <f t="array" aca="1" ref="I1098" ca="1">INDEX(Countries[Country],RANDBETWEEN(1,$I$3))</f>
        <v>N'انگلستان'</v>
      </c>
      <c r="J1098" s="16">
        <f ca="1">_xlfn.LET(_xlpm.random, RANDBETWEEN(1,$J$3),_xlpm.min,INDEX(Visits[MinVisit],_xlpm.random),_xlpm.max,INDEX(Visits[MaxVisit],_xlpm.random),RANDBETWEEN(_xlpm.min,_xlpm.max))</f>
        <v>3</v>
      </c>
      <c r="K1098" s="16" t="str">
        <f t="shared" si="102"/>
        <v>Null</v>
      </c>
      <c r="L1098" s="16" t="str">
        <f t="shared" si="103"/>
        <v>NewId()</v>
      </c>
      <c r="M1098" s="16" t="str" cm="1">
        <f t="array" aca="1" ref="M1098" ca="1">INDEX(Users[CreatedDate],Profiles[[#This Row],[UserId]])</f>
        <v>'2012-01-23 20:34:27'</v>
      </c>
      <c r="N1098" s="16" t="str" cm="1">
        <f t="array" aca="1" ref="N1098" ca="1">INDEX(Users[LastModifiedDate],Profiles[[#This Row],[UserId]])</f>
        <v>'2014-12-26 16:49:51'</v>
      </c>
      <c r="O1098" s="16" t="str">
        <f t="shared" si="104"/>
        <v>Null</v>
      </c>
      <c r="P1098" s="16">
        <f>1</f>
        <v>1</v>
      </c>
      <c r="Q1098" s="16">
        <f>0</f>
        <v>0</v>
      </c>
      <c r="R109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(1093,'Delilah ','Abbott','Pic(222).png',' I love writing. It helps me to process my thoughts. When I was little, I started a “newspaper” and distributed it to my family…LOL. I also always wrote stories, “books,” and I was always one who kept a journal. I guess I have always had the writing bug.',N'تحلیل گر سیستم های مالی',N'اسنپ',N'انگلستان',3,Null,NewId(),'2012-01-23 20:34:27','2014-12-26 16:49:51',Null,1,0)</v>
      </c>
    </row>
    <row r="1099" spans="1:18" ht="18" x14ac:dyDescent="0.55000000000000004">
      <c r="A1099" s="17">
        <f>ROW()-ROW(Profiles[[#Headers],[Id]])</f>
        <v>1094</v>
      </c>
      <c r="B1099" s="17">
        <f>SMALL(Users[Id],Profiles[[#This Row],[Id]])</f>
        <v>1094</v>
      </c>
      <c r="C1099" s="17" t="str" cm="1">
        <f t="array" aca="1" ref="C1099" ca="1">INDEX(FirstNames[FirstName],RANDBETWEEN(1,$C$3))</f>
        <v>'Talan '</v>
      </c>
      <c r="D1099" s="17" t="str" cm="1">
        <f t="array" aca="1" ref="D1099" ca="1">INDEX(LastNames[LastName],RANDBETWEEN(1,$D$3))</f>
        <v>'Ward'</v>
      </c>
      <c r="E1099" s="17" t="str" cm="1">
        <f t="array" aca="1" ref="E1099" ca="1">_xlfn.LET(_xlpm.r,RANDBETWEEN(1,$E$3),INDEX(AvatarNames[AvatarName],_xlpm.r))</f>
        <v>'Pic(124).png'</v>
      </c>
      <c r="F1099" s="17" t="str" cm="1">
        <f t="array" aca="1" ref="F1099"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1099" s="15" t="str" cm="1">
        <f t="array" aca="1" ref="G1099" ca="1">INDEX(JobTitles[JobTitle],RANDBETWEEN(1,$G$3))</f>
        <v>N'مدیر انفورماتیک'</v>
      </c>
      <c r="H1099" s="15" t="str" cm="1">
        <f t="array" aca="1" ref="H1099" ca="1">INDEX(Companies[Company],RANDBETWEEN(1,$H$3))</f>
        <v>N'دیجی کالا'</v>
      </c>
      <c r="I1099" s="15" t="str" cm="1">
        <f t="array" aca="1" ref="I1099" ca="1">INDEX(Countries[Country],RANDBETWEEN(1,$I$3))</f>
        <v>N'سوئیس'</v>
      </c>
      <c r="J1099" s="16">
        <f ca="1">_xlfn.LET(_xlpm.random, RANDBETWEEN(1,$J$3),_xlpm.min,INDEX(Visits[MinVisit],_xlpm.random),_xlpm.max,INDEX(Visits[MaxVisit],_xlpm.random),RANDBETWEEN(_xlpm.min,_xlpm.max))</f>
        <v>6</v>
      </c>
      <c r="K1099" s="16" t="str">
        <f t="shared" si="102"/>
        <v>Null</v>
      </c>
      <c r="L1099" s="16" t="str">
        <f t="shared" si="103"/>
        <v>NewId()</v>
      </c>
      <c r="M1099" s="16" t="str" cm="1">
        <f t="array" aca="1" ref="M1099" ca="1">INDEX(Users[CreatedDate],Profiles[[#This Row],[UserId]])</f>
        <v>'2012-01-27 08:19:30'</v>
      </c>
      <c r="N1099" s="16" t="str" cm="1">
        <f t="array" aca="1" ref="N1099" ca="1">INDEX(Users[LastModifiedDate],Profiles[[#This Row],[UserId]])</f>
        <v>'2018-02-04 00:53:29'</v>
      </c>
      <c r="O1099" s="16" t="str">
        <f t="shared" si="104"/>
        <v>Null</v>
      </c>
      <c r="P1099" s="16">
        <f>1</f>
        <v>1</v>
      </c>
      <c r="Q1099" s="16">
        <f>0</f>
        <v>0</v>
      </c>
      <c r="R109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(1094,'Talan ','Ward','Pic(124).png','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people.',N'مدیر انفورماتیک',N'دیجی کالا',N'سوئیس',6,Null,NewId(),'2012-01-27 08:19:30','2018-02-04 00:53:29',Null,1,0)</v>
      </c>
    </row>
    <row r="1100" spans="1:18" ht="18" x14ac:dyDescent="0.55000000000000004">
      <c r="A1100" s="17">
        <f>ROW()-ROW(Profiles[[#Headers],[Id]])</f>
        <v>1095</v>
      </c>
      <c r="B1100" s="17">
        <f>SMALL(Users[Id],Profiles[[#This Row],[Id]])</f>
        <v>1095</v>
      </c>
      <c r="C1100" s="17" t="str" cm="1">
        <f t="array" aca="1" ref="C1100" ca="1">INDEX(FirstNames[FirstName],RANDBETWEEN(1,$C$3))</f>
        <v>'Aryana '</v>
      </c>
      <c r="D1100" s="17" t="str" cm="1">
        <f t="array" aca="1" ref="D1100" ca="1">INDEX(LastNames[LastName],RANDBETWEEN(1,$D$3))</f>
        <v>'Lam'</v>
      </c>
      <c r="E1100" s="17" t="str" cm="1">
        <f t="array" aca="1" ref="E1100" ca="1">_xlfn.LET(_xlpm.r,RANDBETWEEN(1,$E$3),INDEX(AvatarNames[AvatarName],_xlpm.r))</f>
        <v>'Pic(316).jpeg'</v>
      </c>
      <c r="F1100" s="17" t="str" cm="1">
        <f t="array" aca="1" ref="F1100" ca="1">INDEX(AboutMes[AboutMe],RANDBETWEEN(1,$F$3))</f>
        <v>' I would rather shop for kitchen gadgets than clothes or shoes.'</v>
      </c>
      <c r="G1100" s="15" t="str" cm="1">
        <f t="array" aca="1" ref="G1100" ca="1">INDEX(JobTitles[JobTitle],RANDBETWEEN(1,$G$3))</f>
        <v>N'برنامه نویس فرانت'</v>
      </c>
      <c r="H1100" s="15" t="str" cm="1">
        <f t="array" aca="1" ref="H1100" ca="1">INDEX(Companies[Company],RANDBETWEEN(1,$H$3))</f>
        <v>N'سداد'</v>
      </c>
      <c r="I1100" s="15" t="str" cm="1">
        <f t="array" aca="1" ref="I1100" ca="1">INDEX(Countries[Country],RANDBETWEEN(1,$I$3))</f>
        <v>N'آلمان'</v>
      </c>
      <c r="J1100" s="16">
        <f ca="1">_xlfn.LET(_xlpm.random, RANDBETWEEN(1,$J$3),_xlpm.min,INDEX(Visits[MinVisit],_xlpm.random),_xlpm.max,INDEX(Visits[MaxVisit],_xlpm.random),RANDBETWEEN(_xlpm.min,_xlpm.max))</f>
        <v>163</v>
      </c>
      <c r="K1100" s="16" t="str">
        <f t="shared" si="102"/>
        <v>Null</v>
      </c>
      <c r="L1100" s="16" t="str">
        <f t="shared" si="103"/>
        <v>NewId()</v>
      </c>
      <c r="M1100" s="16" t="str" cm="1">
        <f t="array" aca="1" ref="M1100" ca="1">INDEX(Users[CreatedDate],Profiles[[#This Row],[UserId]])</f>
        <v>'2012-01-31 10:48:03'</v>
      </c>
      <c r="N1100" s="16" t="str" cm="1">
        <f t="array" aca="1" ref="N1100" ca="1">INDEX(Users[LastModifiedDate],Profiles[[#This Row],[UserId]])</f>
        <v>'2014-02-14 14:52:39'</v>
      </c>
      <c r="O1100" s="16" t="str">
        <f t="shared" si="104"/>
        <v>Null</v>
      </c>
      <c r="P1100" s="16">
        <f>1</f>
        <v>1</v>
      </c>
      <c r="Q1100" s="16">
        <f>0</f>
        <v>0</v>
      </c>
      <c r="R110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(1095,'Aryana ','Lam','Pic(316).jpeg',' I would rather shop for kitchen gadgets than clothes or shoes.',N'برنامه نویس فرانت',N'سداد',N'آلمان',163,Null,NewId(),'2012-01-31 10:48:03','2014-02-14 14:52:39',Null,1,0)</v>
      </c>
    </row>
    <row r="1101" spans="1:18" ht="18" x14ac:dyDescent="0.55000000000000004">
      <c r="A1101" s="17">
        <f>ROW()-ROW(Profiles[[#Headers],[Id]])</f>
        <v>1096</v>
      </c>
      <c r="B1101" s="17">
        <f>SMALL(Users[Id],Profiles[[#This Row],[Id]])</f>
        <v>1096</v>
      </c>
      <c r="C1101" s="17" t="str" cm="1">
        <f t="array" aca="1" ref="C1101" ca="1">INDEX(FirstNames[FirstName],RANDBETWEEN(1,$C$3))</f>
        <v>'Laila '</v>
      </c>
      <c r="D1101" s="17" t="str" cm="1">
        <f t="array" aca="1" ref="D1101" ca="1">INDEX(LastNames[LastName],RANDBETWEEN(1,$D$3))</f>
        <v>'Reilly'</v>
      </c>
      <c r="E1101" s="17" t="str" cm="1">
        <f t="array" aca="1" ref="E1101" ca="1">_xlfn.LET(_xlpm.r,RANDBETWEEN(1,$E$3),INDEX(AvatarNames[AvatarName],_xlpm.r))</f>
        <v>'Pic(185).png'</v>
      </c>
      <c r="F1101" s="17" t="str" cm="1">
        <f t="array" aca="1" ref="F1101" ca="1">INDEX(AboutMes[AboutMe],RANDBETWEEN(1,$F$3))</f>
        <v>' I don’t watch much TV anymore, but love the TV shows Veronica Mars and Lost. And any of the great family shows from the 80s and 90s, like Wonder Years, Cosby Show, Growing Pains, Family Ties, etc. They don’t make shows like this anymore!'</v>
      </c>
      <c r="G1101" s="15" t="str" cm="1">
        <f t="array" aca="1" ref="G1101" ca="1">INDEX(JobTitles[JobTitle],RANDBETWEEN(1,$G$3))</f>
        <v>N'مدیر انفورماتیک'</v>
      </c>
      <c r="H1101" s="15" t="str" cm="1">
        <f t="array" aca="1" ref="H1101" ca="1">INDEX(Companies[Company],RANDBETWEEN(1,$H$3))</f>
        <v>N'دیجی کالا'</v>
      </c>
      <c r="I1101" s="15" t="str" cm="1">
        <f t="array" aca="1" ref="I1101" ca="1">INDEX(Countries[Country],RANDBETWEEN(1,$I$3))</f>
        <v>N'ایران'</v>
      </c>
      <c r="J1101" s="16">
        <f ca="1">_xlfn.LET(_xlpm.random, RANDBETWEEN(1,$J$3),_xlpm.min,INDEX(Visits[MinVisit],_xlpm.random),_xlpm.max,INDEX(Visits[MaxVisit],_xlpm.random),RANDBETWEEN(_xlpm.min,_xlpm.max))</f>
        <v>0</v>
      </c>
      <c r="K1101" s="16" t="str">
        <f t="shared" si="102"/>
        <v>Null</v>
      </c>
      <c r="L1101" s="16" t="str">
        <f t="shared" si="103"/>
        <v>NewId()</v>
      </c>
      <c r="M1101" s="16" t="str" cm="1">
        <f t="array" aca="1" ref="M1101" ca="1">INDEX(Users[CreatedDate],Profiles[[#This Row],[UserId]])</f>
        <v>'2012-02-05 05:06:10'</v>
      </c>
      <c r="N1101" s="16" t="str" cm="1">
        <f t="array" aca="1" ref="N1101" ca="1">INDEX(Users[LastModifiedDate],Profiles[[#This Row],[UserId]])</f>
        <v>'2015-02-23 07:19:01'</v>
      </c>
      <c r="O1101" s="16" t="str">
        <f t="shared" si="104"/>
        <v>Null</v>
      </c>
      <c r="P1101" s="16">
        <f>1</f>
        <v>1</v>
      </c>
      <c r="Q1101" s="16">
        <f>0</f>
        <v>0</v>
      </c>
      <c r="R110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(1096,'Laila ','Reilly','Pic(185).png',' I don’t watch much TV anymore, but love the TV shows Veronica Mars and Lost. And any of the great family shows from the 80s and 90s, like Wonder Years, Cosby Show, Growing Pains, Family Ties, etc. They don’t make shows like this anymore!',N'مدیر انفورماتیک',N'دیجی کالا',N'ایران',0,Null,NewId(),'2012-02-05 05:06:10','2015-02-23 07:19:01',Null,1,0)</v>
      </c>
    </row>
    <row r="1102" spans="1:18" ht="18" x14ac:dyDescent="0.55000000000000004">
      <c r="A1102" s="17">
        <f>ROW()-ROW(Profiles[[#Headers],[Id]])</f>
        <v>1097</v>
      </c>
      <c r="B1102" s="17">
        <f>SMALL(Users[Id],Profiles[[#This Row],[Id]])</f>
        <v>1097</v>
      </c>
      <c r="C1102" s="17" t="str" cm="1">
        <f t="array" aca="1" ref="C1102" ca="1">INDEX(FirstNames[FirstName],RANDBETWEEN(1,$C$3))</f>
        <v>'Santos '</v>
      </c>
      <c r="D1102" s="17" t="str" cm="1">
        <f t="array" aca="1" ref="D1102" ca="1">INDEX(LastNames[LastName],RANDBETWEEN(1,$D$3))</f>
        <v>'Mendoza'</v>
      </c>
      <c r="E1102" s="17" t="str" cm="1">
        <f t="array" aca="1" ref="E1102" ca="1">_xlfn.LET(_xlpm.r,RANDBETWEEN(1,$E$3),INDEX(AvatarNames[AvatarName],_xlpm.r))</f>
        <v>'Pic(143).png'</v>
      </c>
      <c r="F1102" s="17" t="str" cm="1">
        <f t="array" aca="1" ref="F1102" ca="1">INDEX(AboutMes[AboutMe],RANDBETWEEN(1,$F$3))</f>
        <v>' I use my iPhone for everything, and it is never far from my side.'</v>
      </c>
      <c r="G1102" s="15" t="str" cm="1">
        <f t="array" aca="1" ref="G1102" ca="1">INDEX(JobTitles[JobTitle],RANDBETWEEN(1,$G$3))</f>
        <v>N'برنامه نویس سمت سرور'</v>
      </c>
      <c r="H1102" s="15" t="str" cm="1">
        <f t="array" aca="1" ref="H1102" ca="1">INDEX(Companies[Company],RANDBETWEEN(1,$H$3))</f>
        <v>N'سداد'</v>
      </c>
      <c r="I1102" s="15" t="str" cm="1">
        <f t="array" aca="1" ref="I1102" ca="1">INDEX(Countries[Country],RANDBETWEEN(1,$I$3))</f>
        <v>N'آلمان'</v>
      </c>
      <c r="J1102" s="16">
        <f ca="1">_xlfn.LET(_xlpm.random, RANDBETWEEN(1,$J$3),_xlpm.min,INDEX(Visits[MinVisit],_xlpm.random),_xlpm.max,INDEX(Visits[MaxVisit],_xlpm.random),RANDBETWEEN(_xlpm.min,_xlpm.max))</f>
        <v>10</v>
      </c>
      <c r="K1102" s="16" t="str">
        <f t="shared" si="102"/>
        <v>Null</v>
      </c>
      <c r="L1102" s="16" t="str">
        <f t="shared" si="103"/>
        <v>NewId()</v>
      </c>
      <c r="M1102" s="16" t="str" cm="1">
        <f t="array" aca="1" ref="M1102" ca="1">INDEX(Users[CreatedDate],Profiles[[#This Row],[UserId]])</f>
        <v>'2012-02-07 09:06:41'</v>
      </c>
      <c r="N1102" s="16" t="str" cm="1">
        <f t="array" aca="1" ref="N1102" ca="1">INDEX(Users[LastModifiedDate],Profiles[[#This Row],[UserId]])</f>
        <v>'2017-07-14 18:08:14'</v>
      </c>
      <c r="O1102" s="16" t="str">
        <f t="shared" si="104"/>
        <v>Null</v>
      </c>
      <c r="P1102" s="16">
        <f>1</f>
        <v>1</v>
      </c>
      <c r="Q1102" s="16">
        <f>0</f>
        <v>0</v>
      </c>
      <c r="R110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(1097,'Santos ','Mendoza','Pic(143).png',' I use my iPhone for everything, and it is never far from my side.',N'برنامه نویس سمت سرور',N'سداد',N'آلمان',10,Null,NewId(),'2012-02-07 09:06:41','2017-07-14 18:08:14',Null,1,0)</v>
      </c>
    </row>
    <row r="1103" spans="1:18" ht="18" x14ac:dyDescent="0.55000000000000004">
      <c r="A1103" s="17">
        <f>ROW()-ROW(Profiles[[#Headers],[Id]])</f>
        <v>1098</v>
      </c>
      <c r="B1103" s="17">
        <f>SMALL(Users[Id],Profiles[[#This Row],[Id]])</f>
        <v>1098</v>
      </c>
      <c r="C1103" s="17" t="str" cm="1">
        <f t="array" aca="1" ref="C1103" ca="1">INDEX(FirstNames[FirstName],RANDBETWEEN(1,$C$3))</f>
        <v>'Isis '</v>
      </c>
      <c r="D1103" s="17" t="str" cm="1">
        <f t="array" aca="1" ref="D1103" ca="1">INDEX(LastNames[LastName],RANDBETWEEN(1,$D$3))</f>
        <v>'Mcintyre'</v>
      </c>
      <c r="E1103" s="17" t="str" cm="1">
        <f t="array" aca="1" ref="E1103" ca="1">_xlfn.LET(_xlpm.r,RANDBETWEEN(1,$E$3),INDEX(AvatarNames[AvatarName],_xlpm.r))</f>
        <v>'Pic(160).png'</v>
      </c>
      <c r="F1103" s="17" t="str" cm="1">
        <f t="array" aca="1" ref="F1103" ca="1">INDEX(AboutMes[AboutMe],RANDBETWEEN(1,$F$3))</f>
        <v>' I would rather shop for kitchen gadgets than clothes or shoes.'</v>
      </c>
      <c r="G1103" s="15" t="str" cm="1">
        <f t="array" aca="1" ref="G1103" ca="1">INDEX(JobTitles[JobTitle],RANDBETWEEN(1,$G$3))</f>
        <v>N'تحلیل گر سیستم های مالی'</v>
      </c>
      <c r="H1103" s="15" t="str" cm="1">
        <f t="array" aca="1" ref="H1103" ca="1">INDEX(Companies[Company],RANDBETWEEN(1,$H$3))</f>
        <v>N'شاتل'</v>
      </c>
      <c r="I1103" s="15" t="str" cm="1">
        <f t="array" aca="1" ref="I1103" ca="1">INDEX(Countries[Country],RANDBETWEEN(1,$I$3))</f>
        <v>N'روسیه'</v>
      </c>
      <c r="J1103" s="16">
        <f ca="1">_xlfn.LET(_xlpm.random, RANDBETWEEN(1,$J$3),_xlpm.min,INDEX(Visits[MinVisit],_xlpm.random),_xlpm.max,INDEX(Visits[MaxVisit],_xlpm.random),RANDBETWEEN(_xlpm.min,_xlpm.max))</f>
        <v>183</v>
      </c>
      <c r="K1103" s="16" t="str">
        <f t="shared" si="102"/>
        <v>Null</v>
      </c>
      <c r="L1103" s="16" t="str">
        <f t="shared" si="103"/>
        <v>NewId()</v>
      </c>
      <c r="M1103" s="16" t="str" cm="1">
        <f t="array" aca="1" ref="M1103" ca="1">INDEX(Users[CreatedDate],Profiles[[#This Row],[UserId]])</f>
        <v>'2012-02-09 09:09:00'</v>
      </c>
      <c r="N1103" s="16" t="str" cm="1">
        <f t="array" aca="1" ref="N1103" ca="1">INDEX(Users[LastModifiedDate],Profiles[[#This Row],[UserId]])</f>
        <v>'2014-11-15 12:42:30'</v>
      </c>
      <c r="O1103" s="16" t="str">
        <f t="shared" si="104"/>
        <v>Null</v>
      </c>
      <c r="P1103" s="16">
        <f>1</f>
        <v>1</v>
      </c>
      <c r="Q1103" s="16">
        <f>0</f>
        <v>0</v>
      </c>
      <c r="R110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(1098,'Isis ','Mcintyre','Pic(160).png',' I would rather shop for kitchen gadgets than clothes or shoes.',N'تحلیل گر سیستم های مالی',N'شاتل',N'روسیه',183,Null,NewId(),'2012-02-09 09:09:00','2014-11-15 12:42:30',Null,1,0)</v>
      </c>
    </row>
    <row r="1104" spans="1:18" ht="18" x14ac:dyDescent="0.55000000000000004">
      <c r="A1104" s="17">
        <f>ROW()-ROW(Profiles[[#Headers],[Id]])</f>
        <v>1099</v>
      </c>
      <c r="B1104" s="17">
        <f>SMALL(Users[Id],Profiles[[#This Row],[Id]])</f>
        <v>1099</v>
      </c>
      <c r="C1104" s="17" t="str" cm="1">
        <f t="array" aca="1" ref="C1104" ca="1">INDEX(FirstNames[FirstName],RANDBETWEEN(1,$C$3))</f>
        <v>'Zachery '</v>
      </c>
      <c r="D1104" s="17" t="str" cm="1">
        <f t="array" aca="1" ref="D1104" ca="1">INDEX(LastNames[LastName],RANDBETWEEN(1,$D$3))</f>
        <v>'Tucker'</v>
      </c>
      <c r="E1104" s="17" t="str" cm="1">
        <f t="array" aca="1" ref="E1104" ca="1">_xlfn.LET(_xlpm.r,RANDBETWEEN(1,$E$3),INDEX(AvatarNames[AvatarName],_xlpm.r))</f>
        <v>'Pic(237).png'</v>
      </c>
      <c r="F1104" s="17" t="str" cm="1">
        <f t="array" aca="1" ref="F1104" ca="1">INDEX(AboutMes[AboutMe],RANDBETWEEN(1,$F$3))</f>
        <v>' I am a cancer survivor. I was diagnosed with stage 3 Hodgkins lymphoma in September 2018, and you can read more about that here. And read my thoughts after finishing chemo here.'</v>
      </c>
      <c r="G1104" s="15" t="str" cm="1">
        <f t="array" aca="1" ref="G1104" ca="1">INDEX(JobTitles[JobTitle],RANDBETWEEN(1,$G$3))</f>
        <v>N'توسعه دهنده نرم افزار'</v>
      </c>
      <c r="H1104" s="15" t="str" cm="1">
        <f t="array" aca="1" ref="H1104" ca="1">INDEX(Companies[Company],RANDBETWEEN(1,$H$3))</f>
        <v>N'همکاران سیستم'</v>
      </c>
      <c r="I1104" s="15" t="str" cm="1">
        <f t="array" aca="1" ref="I1104" ca="1">INDEX(Countries[Country],RANDBETWEEN(1,$I$3))</f>
        <v>N'ایران'</v>
      </c>
      <c r="J1104" s="16">
        <f ca="1">_xlfn.LET(_xlpm.random, RANDBETWEEN(1,$J$3),_xlpm.min,INDEX(Visits[MinVisit],_xlpm.random),_xlpm.max,INDEX(Visits[MaxVisit],_xlpm.random),RANDBETWEEN(_xlpm.min,_xlpm.max))</f>
        <v>3</v>
      </c>
      <c r="K1104" s="16" t="str">
        <f t="shared" si="102"/>
        <v>Null</v>
      </c>
      <c r="L1104" s="16" t="str">
        <f t="shared" si="103"/>
        <v>NewId()</v>
      </c>
      <c r="M1104" s="16" t="str" cm="1">
        <f t="array" aca="1" ref="M1104" ca="1">INDEX(Users[CreatedDate],Profiles[[#This Row],[UserId]])</f>
        <v>'2012-02-13 23:07:48'</v>
      </c>
      <c r="N1104" s="16" t="str" cm="1">
        <f t="array" aca="1" ref="N1104" ca="1">INDEX(Users[LastModifiedDate],Profiles[[#This Row],[UserId]])</f>
        <v>'2017-03-07 14:28:22'</v>
      </c>
      <c r="O1104" s="16" t="str">
        <f t="shared" si="104"/>
        <v>Null</v>
      </c>
      <c r="P1104" s="16">
        <f>1</f>
        <v>1</v>
      </c>
      <c r="Q1104" s="16">
        <f>0</f>
        <v>0</v>
      </c>
      <c r="R110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(1099,'Zachery ','Tucker','Pic(237).png',' I am a cancer survivor. I was diagnosed with stage 3 Hodgkins lymphoma in September 2018, and you can read more about that here. And read my thoughts after finishing chemo here.',N'توسعه دهنده نرم افزار',N'همکاران سیستم',N'ایران',3,Null,NewId(),'2012-02-13 23:07:48','2017-03-07 14:28:22',Null,1,0)</v>
      </c>
    </row>
    <row r="1105" spans="1:18" ht="18" x14ac:dyDescent="0.55000000000000004">
      <c r="A1105" s="17">
        <f>ROW()-ROW(Profiles[[#Headers],[Id]])</f>
        <v>1100</v>
      </c>
      <c r="B1105" s="17">
        <f>SMALL(Users[Id],Profiles[[#This Row],[Id]])</f>
        <v>1100</v>
      </c>
      <c r="C1105" s="17" t="str" cm="1">
        <f t="array" aca="1" ref="C1105" ca="1">INDEX(FirstNames[FirstName],RANDBETWEEN(1,$C$3))</f>
        <v>'Celia '</v>
      </c>
      <c r="D1105" s="17" t="str" cm="1">
        <f t="array" aca="1" ref="D1105" ca="1">INDEX(LastNames[LastName],RANDBETWEEN(1,$D$3))</f>
        <v>'Ford'</v>
      </c>
      <c r="E1105" s="17" t="str" cm="1">
        <f t="array" aca="1" ref="E1105" ca="1">_xlfn.LET(_xlpm.r,RANDBETWEEN(1,$E$3),INDEX(AvatarNames[AvatarName],_xlpm.r))</f>
        <v>'Pic(003).png'</v>
      </c>
      <c r="F1105" s="17" t="str" cm="1">
        <f t="array" aca="1" ref="F1105"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1105" s="15" t="str" cm="1">
        <f t="array" aca="1" ref="G1105" ca="1">INDEX(JobTitles[JobTitle],RANDBETWEEN(1,$G$3))</f>
        <v>N'تحلیل گر سیستم های مالی'</v>
      </c>
      <c r="H1105" s="15" t="str" cm="1">
        <f t="array" aca="1" ref="H1105" ca="1">INDEX(Companies[Company],RANDBETWEEN(1,$H$3))</f>
        <v>N'اسنپ'</v>
      </c>
      <c r="I1105" s="15" t="str" cm="1">
        <f t="array" aca="1" ref="I1105" ca="1">INDEX(Countries[Country],RANDBETWEEN(1,$I$3))</f>
        <v>N'سوئیس'</v>
      </c>
      <c r="J1105" s="16">
        <f ca="1">_xlfn.LET(_xlpm.random, RANDBETWEEN(1,$J$3),_xlpm.min,INDEX(Visits[MinVisit],_xlpm.random),_xlpm.max,INDEX(Visits[MaxVisit],_xlpm.random),RANDBETWEEN(_xlpm.min,_xlpm.max))</f>
        <v>975</v>
      </c>
      <c r="K1105" s="16" t="str">
        <f t="shared" si="102"/>
        <v>Null</v>
      </c>
      <c r="L1105" s="16" t="str">
        <f t="shared" si="103"/>
        <v>NewId()</v>
      </c>
      <c r="M1105" s="16" t="str" cm="1">
        <f t="array" aca="1" ref="M1105" ca="1">INDEX(Users[CreatedDate],Profiles[[#This Row],[UserId]])</f>
        <v>'2012-02-19 14:45:59'</v>
      </c>
      <c r="N1105" s="16" t="str" cm="1">
        <f t="array" aca="1" ref="N1105" ca="1">INDEX(Users[LastModifiedDate],Profiles[[#This Row],[UserId]])</f>
        <v>'2015-06-05 07:06:45'</v>
      </c>
      <c r="O1105" s="16" t="str">
        <f t="shared" si="104"/>
        <v>Null</v>
      </c>
      <c r="P1105" s="16">
        <f>1</f>
        <v>1</v>
      </c>
      <c r="Q1105" s="16">
        <f>0</f>
        <v>0</v>
      </c>
      <c r="R110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(1100,'Celia ','Ford','Pic(003).png','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embarrassing.',N'تحلیل گر سیستم های مالی',N'اسنپ',N'سوئیس',975,Null,NewId(),'2012-02-19 14:45:59','2015-06-05 07:06:45',Null,1,0)</v>
      </c>
    </row>
    <row r="1106" spans="1:18" ht="18" x14ac:dyDescent="0.55000000000000004">
      <c r="A1106" s="17">
        <f>ROW()-ROW(Profiles[[#Headers],[Id]])</f>
        <v>1101</v>
      </c>
      <c r="B1106" s="17">
        <f>SMALL(Users[Id],Profiles[[#This Row],[Id]])</f>
        <v>1101</v>
      </c>
      <c r="C1106" s="17" t="str" cm="1">
        <f t="array" aca="1" ref="C1106" ca="1">INDEX(FirstNames[FirstName],RANDBETWEEN(1,$C$3))</f>
        <v>'Kamden '</v>
      </c>
      <c r="D1106" s="17" t="str" cm="1">
        <f t="array" aca="1" ref="D1106" ca="1">INDEX(LastNames[LastName],RANDBETWEEN(1,$D$3))</f>
        <v>'Bond'</v>
      </c>
      <c r="E1106" s="17" t="str" cm="1">
        <f t="array" aca="1" ref="E1106" ca="1">_xlfn.LET(_xlpm.r,RANDBETWEEN(1,$E$3),INDEX(AvatarNames[AvatarName],_xlpm.r))</f>
        <v>'Pic(126).png'</v>
      </c>
      <c r="F1106" s="17" t="str" cm="1">
        <f t="array" aca="1" ref="F1106" ca="1">INDEX(AboutMes[AboutMe],RANDBETWEEN(1,$F$3))</f>
        <v>' I search for meaning and purpose, even in small things.'</v>
      </c>
      <c r="G1106" s="15" t="str" cm="1">
        <f t="array" aca="1" ref="G1106" ca="1">INDEX(JobTitles[JobTitle],RANDBETWEEN(1,$G$3))</f>
        <v>N'توسعه دهنده نرم افزار'</v>
      </c>
      <c r="H1106" s="15" t="str" cm="1">
        <f t="array" aca="1" ref="H1106" ca="1">INDEX(Companies[Company],RANDBETWEEN(1,$H$3))</f>
        <v>N'پیشران پارت'</v>
      </c>
      <c r="I1106" s="15" t="str" cm="1">
        <f t="array" aca="1" ref="I1106" ca="1">INDEX(Countries[Country],RANDBETWEEN(1,$I$3))</f>
        <v>N'آمریکا'</v>
      </c>
      <c r="J1106" s="16">
        <f ca="1">_xlfn.LET(_xlpm.random, RANDBETWEEN(1,$J$3),_xlpm.min,INDEX(Visits[MinVisit],_xlpm.random),_xlpm.max,INDEX(Visits[MaxVisit],_xlpm.random),RANDBETWEEN(_xlpm.min,_xlpm.max))</f>
        <v>379</v>
      </c>
      <c r="K1106" s="16" t="str">
        <f t="shared" si="102"/>
        <v>Null</v>
      </c>
      <c r="L1106" s="16" t="str">
        <f t="shared" si="103"/>
        <v>NewId()</v>
      </c>
      <c r="M1106" s="16" t="str" cm="1">
        <f t="array" aca="1" ref="M1106" ca="1">INDEX(Users[CreatedDate],Profiles[[#This Row],[UserId]])</f>
        <v>'2012-02-21 07:02:57'</v>
      </c>
      <c r="N1106" s="16" t="str" cm="1">
        <f t="array" aca="1" ref="N1106" ca="1">INDEX(Users[LastModifiedDate],Profiles[[#This Row],[UserId]])</f>
        <v>'2013-12-19 02:06:18'</v>
      </c>
      <c r="O1106" s="16" t="str">
        <f t="shared" si="104"/>
        <v>Null</v>
      </c>
      <c r="P1106" s="16">
        <f>1</f>
        <v>1</v>
      </c>
      <c r="Q1106" s="16">
        <f>0</f>
        <v>0</v>
      </c>
      <c r="R110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(1101,'Kamden ','Bond','Pic(126).png',' I search for meaning and purpose, even in small things.',N'توسعه دهنده نرم افزار',N'پیشران پارت',N'آمریکا',379,Null,NewId(),'2012-02-21 07:02:57','2013-12-19 02:06:18',Null,1,0)</v>
      </c>
    </row>
    <row r="1107" spans="1:18" ht="18" x14ac:dyDescent="0.55000000000000004">
      <c r="A1107" s="17">
        <f>ROW()-ROW(Profiles[[#Headers],[Id]])</f>
        <v>1102</v>
      </c>
      <c r="B1107" s="17">
        <f>SMALL(Users[Id],Profiles[[#This Row],[Id]])</f>
        <v>1102</v>
      </c>
      <c r="C1107" s="17" t="str" cm="1">
        <f t="array" aca="1" ref="C1107" ca="1">INDEX(FirstNames[FirstName],RANDBETWEEN(1,$C$3))</f>
        <v>'Anton '</v>
      </c>
      <c r="D1107" s="17" t="str" cm="1">
        <f t="array" aca="1" ref="D1107" ca="1">INDEX(LastNames[LastName],RANDBETWEEN(1,$D$3))</f>
        <v>'Kirby'</v>
      </c>
      <c r="E1107" s="17" t="str" cm="1">
        <f t="array" aca="1" ref="E1107" ca="1">_xlfn.LET(_xlpm.r,RANDBETWEEN(1,$E$3),INDEX(AvatarNames[AvatarName],_xlpm.r))</f>
        <v>'Pic(109).png'</v>
      </c>
      <c r="F1107" s="17" t="str" cm="1">
        <f t="array" aca="1" ref="F1107" ca="1">INDEX(AboutMes[AboutMe],RANDBETWEEN(1,$F$3))</f>
        <v>' I am terrible at decorating and DIY stuff, and I am envious of those who are good at it.'</v>
      </c>
      <c r="G1107" s="15" t="str" cm="1">
        <f t="array" aca="1" ref="G1107" ca="1">INDEX(JobTitles[JobTitle],RANDBETWEEN(1,$G$3))</f>
        <v>N'برنامه نویس سمت سرور'</v>
      </c>
      <c r="H1107" s="15" t="str" cm="1">
        <f t="array" aca="1" ref="H1107" ca="1">INDEX(Companies[Company],RANDBETWEEN(1,$H$3))</f>
        <v>N'محک'</v>
      </c>
      <c r="I1107" s="15" t="str" cm="1">
        <f t="array" aca="1" ref="I1107" ca="1">INDEX(Countries[Country],RANDBETWEEN(1,$I$3))</f>
        <v>N'روسیه'</v>
      </c>
      <c r="J1107" s="16">
        <f ca="1">_xlfn.LET(_xlpm.random, RANDBETWEEN(1,$J$3),_xlpm.min,INDEX(Visits[MinVisit],_xlpm.random),_xlpm.max,INDEX(Visits[MaxVisit],_xlpm.random),RANDBETWEEN(_xlpm.min,_xlpm.max))</f>
        <v>94</v>
      </c>
      <c r="K1107" s="16" t="str">
        <f t="shared" si="102"/>
        <v>Null</v>
      </c>
      <c r="L1107" s="16" t="str">
        <f t="shared" si="103"/>
        <v>NewId()</v>
      </c>
      <c r="M1107" s="16" t="str" cm="1">
        <f t="array" aca="1" ref="M1107" ca="1">INDEX(Users[CreatedDate],Profiles[[#This Row],[UserId]])</f>
        <v>'2012-02-25 03:38:53'</v>
      </c>
      <c r="N1107" s="16" t="str" cm="1">
        <f t="array" aca="1" ref="N1107" ca="1">INDEX(Users[LastModifiedDate],Profiles[[#This Row],[UserId]])</f>
        <v>'2015-12-26 04:20:38'</v>
      </c>
      <c r="O1107" s="16" t="str">
        <f t="shared" si="104"/>
        <v>Null</v>
      </c>
      <c r="P1107" s="16">
        <f>1</f>
        <v>1</v>
      </c>
      <c r="Q1107" s="16">
        <f>0</f>
        <v>0</v>
      </c>
      <c r="R110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(1102,'Anton ','Kirby','Pic(109).png',' I am terrible at decorating and DIY stuff, and I am envious of those who are good at it.',N'برنامه نویس سمت سرور',N'محک',N'روسیه',94,Null,NewId(),'2012-02-25 03:38:53','2015-12-26 04:20:38',Null,1,0)</v>
      </c>
    </row>
    <row r="1108" spans="1:18" ht="18" x14ac:dyDescent="0.55000000000000004">
      <c r="A1108" s="17">
        <f>ROW()-ROW(Profiles[[#Headers],[Id]])</f>
        <v>1103</v>
      </c>
      <c r="B1108" s="17">
        <f>SMALL(Users[Id],Profiles[[#This Row],[Id]])</f>
        <v>1103</v>
      </c>
      <c r="C1108" s="17" t="str" cm="1">
        <f t="array" aca="1" ref="C1108" ca="1">INDEX(FirstNames[FirstName],RANDBETWEEN(1,$C$3))</f>
        <v>'Stephanie '</v>
      </c>
      <c r="D1108" s="17" t="str" cm="1">
        <f t="array" aca="1" ref="D1108" ca="1">INDEX(LastNames[LastName],RANDBETWEEN(1,$D$3))</f>
        <v>'Ramsey'</v>
      </c>
      <c r="E1108" s="17" t="str" cm="1">
        <f t="array" aca="1" ref="E1108" ca="1">_xlfn.LET(_xlpm.r,RANDBETWEEN(1,$E$3),INDEX(AvatarNames[AvatarName],_xlpm.r))</f>
        <v>'Pic(256).png'</v>
      </c>
      <c r="F1108" s="17" t="str" cm="1">
        <f t="array" aca="1" ref="F1108"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1108" s="15" t="str" cm="1">
        <f t="array" aca="1" ref="G1108" ca="1">INDEX(JobTitles[JobTitle],RANDBETWEEN(1,$G$3))</f>
        <v>N'برنامه نویس سمت سرور'</v>
      </c>
      <c r="H1108" s="15" t="str" cm="1">
        <f t="array" aca="1" ref="H1108" ca="1">INDEX(Companies[Company],RANDBETWEEN(1,$H$3))</f>
        <v>N'سداد'</v>
      </c>
      <c r="I1108" s="15" t="str" cm="1">
        <f t="array" aca="1" ref="I1108" ca="1">INDEX(Countries[Country],RANDBETWEEN(1,$I$3))</f>
        <v>N'سوئیس'</v>
      </c>
      <c r="J1108" s="16">
        <f ca="1">_xlfn.LET(_xlpm.random, RANDBETWEEN(1,$J$3),_xlpm.min,INDEX(Visits[MinVisit],_xlpm.random),_xlpm.max,INDEX(Visits[MaxVisit],_xlpm.random),RANDBETWEEN(_xlpm.min,_xlpm.max))</f>
        <v>85</v>
      </c>
      <c r="K1108" s="16" t="str">
        <f t="shared" si="102"/>
        <v>Null</v>
      </c>
      <c r="L1108" s="16" t="str">
        <f t="shared" si="103"/>
        <v>NewId()</v>
      </c>
      <c r="M1108" s="16" t="str" cm="1">
        <f t="array" aca="1" ref="M1108" ca="1">INDEX(Users[CreatedDate],Profiles[[#This Row],[UserId]])</f>
        <v>'2012-03-01 05:03:03'</v>
      </c>
      <c r="N1108" s="16" t="str" cm="1">
        <f t="array" aca="1" ref="N1108" ca="1">INDEX(Users[LastModifiedDate],Profiles[[#This Row],[UserId]])</f>
        <v>'2019-07-08 22:13:06'</v>
      </c>
      <c r="O1108" s="16" t="str">
        <f t="shared" si="104"/>
        <v>Null</v>
      </c>
      <c r="P1108" s="16">
        <f>1</f>
        <v>1</v>
      </c>
      <c r="Q1108" s="16">
        <f>0</f>
        <v>0</v>
      </c>
      <c r="R110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(1103,'Stephanie ','Ramsey','Pic(256).png',' I used to be a conflict-avoider, but no more.🙅🏼‍♀️  I hated confrontation for the longest time, but I don’t do that anymore. I still love harmony in my relationships, but I choose to deal with issues directly and promptly so they don’t fester and get worse.',N'برنامه نویس سمت سرور',N'سداد',N'سوئیس',85,Null,NewId(),'2012-03-01 05:03:03','2019-07-08 22:13:06',Null,1,0)</v>
      </c>
    </row>
    <row r="1109" spans="1:18" ht="18" x14ac:dyDescent="0.55000000000000004">
      <c r="A1109" s="17">
        <f>ROW()-ROW(Profiles[[#Headers],[Id]])</f>
        <v>1104</v>
      </c>
      <c r="B1109" s="17">
        <f>SMALL(Users[Id],Profiles[[#This Row],[Id]])</f>
        <v>1104</v>
      </c>
      <c r="C1109" s="17" t="str" cm="1">
        <f t="array" aca="1" ref="C1109" ca="1">INDEX(FirstNames[FirstName],RANDBETWEEN(1,$C$3))</f>
        <v>'Celeste '</v>
      </c>
      <c r="D1109" s="17" t="str" cm="1">
        <f t="array" aca="1" ref="D1109" ca="1">INDEX(LastNames[LastName],RANDBETWEEN(1,$D$3))</f>
        <v>'Quinn'</v>
      </c>
      <c r="E1109" s="17" t="str" cm="1">
        <f t="array" aca="1" ref="E1109" ca="1">_xlfn.LET(_xlpm.r,RANDBETWEEN(1,$E$3),INDEX(AvatarNames[AvatarName],_xlpm.r))</f>
        <v>'Pic(272).jpeg'</v>
      </c>
      <c r="F1109" s="17" t="str" cm="1">
        <f t="array" aca="1" ref="F1109" ca="1">INDEX(AboutMes[AboutMe],RANDBETWEEN(1,$F$3))</f>
        <v>' I like to cook and eat.'</v>
      </c>
      <c r="G1109" s="15" t="str" cm="1">
        <f t="array" aca="1" ref="G1109" ca="1">INDEX(JobTitles[JobTitle],RANDBETWEEN(1,$G$3))</f>
        <v>N'برنامه نویس فرانت'</v>
      </c>
      <c r="H1109" s="15" t="str" cm="1">
        <f t="array" aca="1" ref="H1109" ca="1">INDEX(Companies[Company],RANDBETWEEN(1,$H$3))</f>
        <v>N'شاتل'</v>
      </c>
      <c r="I1109" s="15" t="str" cm="1">
        <f t="array" aca="1" ref="I1109" ca="1">INDEX(Countries[Country],RANDBETWEEN(1,$I$3))</f>
        <v>N'ژاپن'</v>
      </c>
      <c r="J1109" s="16">
        <f ca="1">_xlfn.LET(_xlpm.random, RANDBETWEEN(1,$J$3),_xlpm.min,INDEX(Visits[MinVisit],_xlpm.random),_xlpm.max,INDEX(Visits[MaxVisit],_xlpm.random),RANDBETWEEN(_xlpm.min,_xlpm.max))</f>
        <v>3</v>
      </c>
      <c r="K1109" s="16" t="str">
        <f t="shared" si="102"/>
        <v>Null</v>
      </c>
      <c r="L1109" s="16" t="str">
        <f t="shared" si="103"/>
        <v>NewId()</v>
      </c>
      <c r="M1109" s="16" t="str" cm="1">
        <f t="array" aca="1" ref="M1109" ca="1">INDEX(Users[CreatedDate],Profiles[[#This Row],[UserId]])</f>
        <v>'2012-03-03 12:29:09'</v>
      </c>
      <c r="N1109" s="16" t="str" cm="1">
        <f t="array" aca="1" ref="N1109" ca="1">INDEX(Users[LastModifiedDate],Profiles[[#This Row],[UserId]])</f>
        <v>'2012-03-22 13:37:08'</v>
      </c>
      <c r="O1109" s="16" t="str">
        <f t="shared" si="104"/>
        <v>Null</v>
      </c>
      <c r="P1109" s="16">
        <f>1</f>
        <v>1</v>
      </c>
      <c r="Q1109" s="16">
        <f>0</f>
        <v>0</v>
      </c>
      <c r="R110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(1104,'Celeste ','Quinn','Pic(272).jpeg',' I like to cook and eat.',N'برنامه نویس فرانت',N'شاتل',N'ژاپن',3,Null,NewId(),'2012-03-03 12:29:09','2012-03-22 13:37:08',Null,1,0)</v>
      </c>
    </row>
    <row r="1110" spans="1:18" ht="18" x14ac:dyDescent="0.55000000000000004">
      <c r="A1110" s="17">
        <f>ROW()-ROW(Profiles[[#Headers],[Id]])</f>
        <v>1105</v>
      </c>
      <c r="B1110" s="17">
        <f>SMALL(Users[Id],Profiles[[#This Row],[Id]])</f>
        <v>1105</v>
      </c>
      <c r="C1110" s="17" t="str" cm="1">
        <f t="array" aca="1" ref="C1110" ca="1">INDEX(FirstNames[FirstName],RANDBETWEEN(1,$C$3))</f>
        <v>'Mateo '</v>
      </c>
      <c r="D1110" s="17" t="str" cm="1">
        <f t="array" aca="1" ref="D1110" ca="1">INDEX(LastNames[LastName],RANDBETWEEN(1,$D$3))</f>
        <v>'Raymond'</v>
      </c>
      <c r="E1110" s="17" t="str" cm="1">
        <f t="array" aca="1" ref="E1110" ca="1">_xlfn.LET(_xlpm.r,RANDBETWEEN(1,$E$3),INDEX(AvatarNames[AvatarName],_xlpm.r))</f>
        <v>'Pic(292).jpeg'</v>
      </c>
      <c r="F1110" s="17" t="str" cm="1">
        <f t="array" aca="1" ref="F1110" ca="1">INDEX(AboutMes[AboutMe],RANDBETWEEN(1,$F$3))</f>
        <v>' I speak in hyperbole a lot (i.e., I exaggerate for emphasis). I did NOT know this about myself until I married The World’s Most Literal Person, who points it out to me constantly.😉'</v>
      </c>
      <c r="G1110" s="15" t="str" cm="1">
        <f t="array" aca="1" ref="G1110" ca="1">INDEX(JobTitles[JobTitle],RANDBETWEEN(1,$G$3))</f>
        <v>N'توسعه دهنده نرم افزار'</v>
      </c>
      <c r="H1110" s="15" t="str" cm="1">
        <f t="array" aca="1" ref="H1110" ca="1">INDEX(Companies[Company],RANDBETWEEN(1,$H$3))</f>
        <v>N'پیشران پارت'</v>
      </c>
      <c r="I1110" s="15" t="str" cm="1">
        <f t="array" aca="1" ref="I1110" ca="1">INDEX(Countries[Country],RANDBETWEEN(1,$I$3))</f>
        <v>N'کانادا'</v>
      </c>
      <c r="J1110" s="16">
        <f ca="1">_xlfn.LET(_xlpm.random, RANDBETWEEN(1,$J$3),_xlpm.min,INDEX(Visits[MinVisit],_xlpm.random),_xlpm.max,INDEX(Visits[MaxVisit],_xlpm.random),RANDBETWEEN(_xlpm.min,_xlpm.max))</f>
        <v>8</v>
      </c>
      <c r="K1110" s="16" t="str">
        <f t="shared" si="102"/>
        <v>Null</v>
      </c>
      <c r="L1110" s="16" t="str">
        <f t="shared" si="103"/>
        <v>NewId()</v>
      </c>
      <c r="M1110" s="16" t="str" cm="1">
        <f t="array" aca="1" ref="M1110" ca="1">INDEX(Users[CreatedDate],Profiles[[#This Row],[UserId]])</f>
        <v>'2012-03-05 00:33:20'</v>
      </c>
      <c r="N1110" s="16" t="str" cm="1">
        <f t="array" aca="1" ref="N1110" ca="1">INDEX(Users[LastModifiedDate],Profiles[[#This Row],[UserId]])</f>
        <v>'2012-07-30 22:00:09'</v>
      </c>
      <c r="O1110" s="16" t="str">
        <f t="shared" si="104"/>
        <v>Null</v>
      </c>
      <c r="P1110" s="16">
        <f>1</f>
        <v>1</v>
      </c>
      <c r="Q1110" s="16">
        <f>0</f>
        <v>0</v>
      </c>
      <c r="R111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(1105,'Mateo ','Raymond','Pic(292).jpeg',' I speak in hyperbole a lot (i.e., I exaggerate for emphasis). I did NOT know this about myself until I married The World’s Most Literal Person, who points it out to me constantly.😉',N'توسعه دهنده نرم افزار',N'پیشران پارت',N'کانادا',8,Null,NewId(),'2012-03-05 00:33:20','2012-07-30 22:00:09',Null,1,0)</v>
      </c>
    </row>
    <row r="1111" spans="1:18" ht="18" x14ac:dyDescent="0.55000000000000004">
      <c r="A1111" s="17">
        <f>ROW()-ROW(Profiles[[#Headers],[Id]])</f>
        <v>1106</v>
      </c>
      <c r="B1111" s="17">
        <f>SMALL(Users[Id],Profiles[[#This Row],[Id]])</f>
        <v>1106</v>
      </c>
      <c r="C1111" s="17" t="str" cm="1">
        <f t="array" aca="1" ref="C1111" ca="1">INDEX(FirstNames[FirstName],RANDBETWEEN(1,$C$3))</f>
        <v>'Tobias '</v>
      </c>
      <c r="D1111" s="17" t="str" cm="1">
        <f t="array" aca="1" ref="D1111" ca="1">INDEX(LastNames[LastName],RANDBETWEEN(1,$D$3))</f>
        <v>'Gates'</v>
      </c>
      <c r="E1111" s="17" t="str" cm="1">
        <f t="array" aca="1" ref="E1111" ca="1">_xlfn.LET(_xlpm.r,RANDBETWEEN(1,$E$3),INDEX(AvatarNames[AvatarName],_xlpm.r))</f>
        <v>'Pic(055).png'</v>
      </c>
      <c r="F1111" s="17" t="str" cm="1">
        <f t="array" aca="1" ref="F1111" ca="1">INDEX(AboutMes[AboutMe],RANDBETWEEN(1,$F$3))</f>
        <v>' I have never lied about my age, and I don’t get why people do. 🤷🏼‍♀️I love getting older, and I wrote about why here.'</v>
      </c>
      <c r="G1111" s="15" t="str" cm="1">
        <f t="array" aca="1" ref="G1111" ca="1">INDEX(JobTitles[JobTitle],RANDBETWEEN(1,$G$3))</f>
        <v>N'برنامه نویس فرانت'</v>
      </c>
      <c r="H1111" s="15" t="str" cm="1">
        <f t="array" aca="1" ref="H1111" ca="1">INDEX(Companies[Company],RANDBETWEEN(1,$H$3))</f>
        <v>N'شاتل'</v>
      </c>
      <c r="I1111" s="15" t="str" cm="1">
        <f t="array" aca="1" ref="I1111" ca="1">INDEX(Countries[Country],RANDBETWEEN(1,$I$3))</f>
        <v>N'آلمان'</v>
      </c>
      <c r="J1111" s="16">
        <f ca="1">_xlfn.LET(_xlpm.random, RANDBETWEEN(1,$J$3),_xlpm.min,INDEX(Visits[MinVisit],_xlpm.random),_xlpm.max,INDEX(Visits[MaxVisit],_xlpm.random),RANDBETWEEN(_xlpm.min,_xlpm.max))</f>
        <v>2</v>
      </c>
      <c r="K1111" s="16" t="str">
        <f t="shared" si="102"/>
        <v>Null</v>
      </c>
      <c r="L1111" s="16" t="str">
        <f t="shared" si="103"/>
        <v>NewId()</v>
      </c>
      <c r="M1111" s="16" t="str" cm="1">
        <f t="array" aca="1" ref="M1111" ca="1">INDEX(Users[CreatedDate],Profiles[[#This Row],[UserId]])</f>
        <v>'2012-03-11 08:46:28'</v>
      </c>
      <c r="N1111" s="16" t="str" cm="1">
        <f t="array" aca="1" ref="N1111" ca="1">INDEX(Users[LastModifiedDate],Profiles[[#This Row],[UserId]])</f>
        <v>'2012-11-09 10:48:21'</v>
      </c>
      <c r="O1111" s="16" t="str">
        <f t="shared" si="104"/>
        <v>Null</v>
      </c>
      <c r="P1111" s="16">
        <f>1</f>
        <v>1</v>
      </c>
      <c r="Q1111" s="16">
        <f>0</f>
        <v>0</v>
      </c>
      <c r="R111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(1106,'Tobias ','Gates','Pic(055).png',' I have never lied about my age, and I don’t get why people do. 🤷🏼‍♀️I love getting older, and I wrote about why here.',N'برنامه نویس فرانت',N'شاتل',N'آلمان',2,Null,NewId(),'2012-03-11 08:46:28','2012-11-09 10:48:21',Null,1,0)</v>
      </c>
    </row>
    <row r="1112" spans="1:18" ht="18" x14ac:dyDescent="0.55000000000000004">
      <c r="A1112" s="17">
        <f>ROW()-ROW(Profiles[[#Headers],[Id]])</f>
        <v>1107</v>
      </c>
      <c r="B1112" s="17">
        <f>SMALL(Users[Id],Profiles[[#This Row],[Id]])</f>
        <v>1107</v>
      </c>
      <c r="C1112" s="17" t="str" cm="1">
        <f t="array" aca="1" ref="C1112" ca="1">INDEX(FirstNames[FirstName],RANDBETWEEN(1,$C$3))</f>
        <v>'Braiden '</v>
      </c>
      <c r="D1112" s="17" t="str" cm="1">
        <f t="array" aca="1" ref="D1112" ca="1">INDEX(LastNames[LastName],RANDBETWEEN(1,$D$3))</f>
        <v>'Herman'</v>
      </c>
      <c r="E1112" s="17" t="str" cm="1">
        <f t="array" aca="1" ref="E1112" ca="1">_xlfn.LET(_xlpm.r,RANDBETWEEN(1,$E$3),INDEX(AvatarNames[AvatarName],_xlpm.r))</f>
        <v>'Pic(043).png'</v>
      </c>
      <c r="F1112" s="17" t="str" cm="1">
        <f t="array" aca="1" ref="F1112" ca="1">INDEX(AboutMes[AboutMe],RANDBETWEEN(1,$F$3))</f>
        <v>' I am pretty cautious by nature, but I do take risks when my gut leads me to. My inner guidance is intensely strong and usually spot on.'</v>
      </c>
      <c r="G1112" s="15" t="str" cm="1">
        <f t="array" aca="1" ref="G1112" ca="1">INDEX(JobTitles[JobTitle],RANDBETWEEN(1,$G$3))</f>
        <v>N'توسعه دهنده نرم افزار'</v>
      </c>
      <c r="H1112" s="15" t="str" cm="1">
        <f t="array" aca="1" ref="H1112" ca="1">INDEX(Companies[Company],RANDBETWEEN(1,$H$3))</f>
        <v>N'دیجی کالا'</v>
      </c>
      <c r="I1112" s="15" t="str" cm="1">
        <f t="array" aca="1" ref="I1112" ca="1">INDEX(Countries[Country],RANDBETWEEN(1,$I$3))</f>
        <v>N'ایران'</v>
      </c>
      <c r="J1112" s="16">
        <f ca="1">_xlfn.LET(_xlpm.random, RANDBETWEEN(1,$J$3),_xlpm.min,INDEX(Visits[MinVisit],_xlpm.random),_xlpm.max,INDEX(Visits[MaxVisit],_xlpm.random),RANDBETWEEN(_xlpm.min,_xlpm.max))</f>
        <v>761</v>
      </c>
      <c r="K1112" s="16" t="str">
        <f t="shared" si="102"/>
        <v>Null</v>
      </c>
      <c r="L1112" s="16" t="str">
        <f t="shared" si="103"/>
        <v>NewId()</v>
      </c>
      <c r="M1112" s="16" t="str" cm="1">
        <f t="array" aca="1" ref="M1112" ca="1">INDEX(Users[CreatedDate],Profiles[[#This Row],[UserId]])</f>
        <v>'2012-03-15 08:14:18'</v>
      </c>
      <c r="N1112" s="16" t="str" cm="1">
        <f t="array" aca="1" ref="N1112" ca="1">INDEX(Users[LastModifiedDate],Profiles[[#This Row],[UserId]])</f>
        <v>'2012-07-04 06:31:31'</v>
      </c>
      <c r="O1112" s="16" t="str">
        <f t="shared" si="104"/>
        <v>Null</v>
      </c>
      <c r="P1112" s="16">
        <f>1</f>
        <v>1</v>
      </c>
      <c r="Q1112" s="16">
        <f>0</f>
        <v>0</v>
      </c>
      <c r="R111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(1107,'Braiden ','Herman','Pic(043).png',' I am pretty cautious by nature, but I do take risks when my gut leads me to. My inner guidance is intensely strong and usually spot on.',N'توسعه دهنده نرم افزار',N'دیجی کالا',N'ایران',761,Null,NewId(),'2012-03-15 08:14:18','2012-07-04 06:31:31',Null,1,0)</v>
      </c>
    </row>
    <row r="1113" spans="1:18" ht="18" x14ac:dyDescent="0.55000000000000004">
      <c r="A1113" s="17">
        <f>ROW()-ROW(Profiles[[#Headers],[Id]])</f>
        <v>1108</v>
      </c>
      <c r="B1113" s="17">
        <f>SMALL(Users[Id],Profiles[[#This Row],[Id]])</f>
        <v>1108</v>
      </c>
      <c r="C1113" s="17" t="str" cm="1">
        <f t="array" aca="1" ref="C1113" ca="1">INDEX(FirstNames[FirstName],RANDBETWEEN(1,$C$3))</f>
        <v>'Dangelo '</v>
      </c>
      <c r="D1113" s="17" t="str" cm="1">
        <f t="array" aca="1" ref="D1113" ca="1">INDEX(LastNames[LastName],RANDBETWEEN(1,$D$3))</f>
        <v>'Ashley'</v>
      </c>
      <c r="E1113" s="17" t="str" cm="1">
        <f t="array" aca="1" ref="E1113" ca="1">_xlfn.LET(_xlpm.r,RANDBETWEEN(1,$E$3),INDEX(AvatarNames[AvatarName],_xlpm.r))</f>
        <v>'Pic(110).png'</v>
      </c>
      <c r="F1113" s="17" t="str" cm="1">
        <f t="array" aca="1" ref="F1113"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1113" s="15" t="str" cm="1">
        <f t="array" aca="1" ref="G1113" ca="1">INDEX(JobTitles[JobTitle],RANDBETWEEN(1,$G$3))</f>
        <v>N'تحلیل گر سیستم های مالی'</v>
      </c>
      <c r="H1113" s="15" t="str" cm="1">
        <f t="array" aca="1" ref="H1113" ca="1">INDEX(Companies[Company],RANDBETWEEN(1,$H$3))</f>
        <v>N'علی بابا'</v>
      </c>
      <c r="I1113" s="15" t="str" cm="1">
        <f t="array" aca="1" ref="I1113" ca="1">INDEX(Countries[Country],RANDBETWEEN(1,$I$3))</f>
        <v>N'کانادا'</v>
      </c>
      <c r="J1113" s="16">
        <f ca="1">_xlfn.LET(_xlpm.random, RANDBETWEEN(1,$J$3),_xlpm.min,INDEX(Visits[MinVisit],_xlpm.random),_xlpm.max,INDEX(Visits[MaxVisit],_xlpm.random),RANDBETWEEN(_xlpm.min,_xlpm.max))</f>
        <v>75</v>
      </c>
      <c r="K1113" s="16" t="str">
        <f t="shared" si="102"/>
        <v>Null</v>
      </c>
      <c r="L1113" s="16" t="str">
        <f t="shared" si="103"/>
        <v>NewId()</v>
      </c>
      <c r="M1113" s="16" t="str" cm="1">
        <f t="array" aca="1" ref="M1113" ca="1">INDEX(Users[CreatedDate],Profiles[[#This Row],[UserId]])</f>
        <v>'2012-03-21 18:38:39'</v>
      </c>
      <c r="N1113" s="16" t="str" cm="1">
        <f t="array" aca="1" ref="N1113" ca="1">INDEX(Users[LastModifiedDate],Profiles[[#This Row],[UserId]])</f>
        <v>'2012-07-21 18:31:06'</v>
      </c>
      <c r="O1113" s="16" t="str">
        <f t="shared" si="104"/>
        <v>Null</v>
      </c>
      <c r="P1113" s="16">
        <f>1</f>
        <v>1</v>
      </c>
      <c r="Q1113" s="16">
        <f>0</f>
        <v>0</v>
      </c>
      <c r="R111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(1108,'Dangelo ','Ashley','Pic(110).png',' I am lost in thought and “in my head” a lot. Sometimes so much that I cannot even SEE things, people, etc. right in front of me. I will literally walk right past somebody I know without seeing them or saying hello…because I am lost in thought.',N'تحلیل گر سیستم های مالی',N'علی بابا',N'کانادا',75,Null,NewId(),'2012-03-21 18:38:39','2012-07-21 18:31:06',Null,1,0)</v>
      </c>
    </row>
    <row r="1114" spans="1:18" ht="18" x14ac:dyDescent="0.55000000000000004">
      <c r="A1114" s="17">
        <f>ROW()-ROW(Profiles[[#Headers],[Id]])</f>
        <v>1109</v>
      </c>
      <c r="B1114" s="17">
        <f>SMALL(Users[Id],Profiles[[#This Row],[Id]])</f>
        <v>1109</v>
      </c>
      <c r="C1114" s="17" t="str" cm="1">
        <f t="array" aca="1" ref="C1114" ca="1">INDEX(FirstNames[FirstName],RANDBETWEEN(1,$C$3))</f>
        <v>'Makenzie '</v>
      </c>
      <c r="D1114" s="17" t="str" cm="1">
        <f t="array" aca="1" ref="D1114" ca="1">INDEX(LastNames[LastName],RANDBETWEEN(1,$D$3))</f>
        <v>'Farrell'</v>
      </c>
      <c r="E1114" s="17" t="str" cm="1">
        <f t="array" aca="1" ref="E1114" ca="1">_xlfn.LET(_xlpm.r,RANDBETWEEN(1,$E$3),INDEX(AvatarNames[AvatarName],_xlpm.r))</f>
        <v>'Pic(243).png'</v>
      </c>
      <c r="F1114" s="17" t="str" cm="1">
        <f t="array" aca="1" ref="F1114" ca="1">INDEX(AboutMes[AboutMe],RANDBETWEEN(1,$F$3))</f>
        <v>' I search for meaning and purpose, even in small things.'</v>
      </c>
      <c r="G1114" s="15" t="str" cm="1">
        <f t="array" aca="1" ref="G1114" ca="1">INDEX(JobTitles[JobTitle],RANDBETWEEN(1,$G$3))</f>
        <v>N'توسعه دهنده وب'</v>
      </c>
      <c r="H1114" s="15" t="str" cm="1">
        <f t="array" aca="1" ref="H1114" ca="1">INDEX(Companies[Company],RANDBETWEEN(1,$H$3))</f>
        <v>N'همکاران سیستم'</v>
      </c>
      <c r="I1114" s="15" t="str" cm="1">
        <f t="array" aca="1" ref="I1114" ca="1">INDEX(Countries[Country],RANDBETWEEN(1,$I$3))</f>
        <v>N'انگلستان'</v>
      </c>
      <c r="J1114" s="16">
        <f ca="1">_xlfn.LET(_xlpm.random, RANDBETWEEN(1,$J$3),_xlpm.min,INDEX(Visits[MinVisit],_xlpm.random),_xlpm.max,INDEX(Visits[MaxVisit],_xlpm.random),RANDBETWEEN(_xlpm.min,_xlpm.max))</f>
        <v>332</v>
      </c>
      <c r="K1114" s="16" t="str">
        <f t="shared" si="102"/>
        <v>Null</v>
      </c>
      <c r="L1114" s="16" t="str">
        <f t="shared" si="103"/>
        <v>NewId()</v>
      </c>
      <c r="M1114" s="16" t="str" cm="1">
        <f t="array" aca="1" ref="M1114" ca="1">INDEX(Users[CreatedDate],Profiles[[#This Row],[UserId]])</f>
        <v>'2012-03-24 11:47:18'</v>
      </c>
      <c r="N1114" s="16" t="str" cm="1">
        <f t="array" aca="1" ref="N1114" ca="1">INDEX(Users[LastModifiedDate],Profiles[[#This Row],[UserId]])</f>
        <v>'2014-01-09 12:26:40'</v>
      </c>
      <c r="O1114" s="16" t="str">
        <f t="shared" si="104"/>
        <v>Null</v>
      </c>
      <c r="P1114" s="16">
        <f>1</f>
        <v>1</v>
      </c>
      <c r="Q1114" s="16">
        <f>0</f>
        <v>0</v>
      </c>
      <c r="R111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(1109,'Makenzie ','Farrell','Pic(243).png',' I search for meaning and purpose, even in small things.',N'توسعه دهنده وب',N'همکاران سیستم',N'انگلستان',332,Null,NewId(),'2012-03-24 11:47:18','2014-01-09 12:26:40',Null,1,0)</v>
      </c>
    </row>
    <row r="1115" spans="1:18" ht="18" x14ac:dyDescent="0.55000000000000004">
      <c r="A1115" s="17">
        <f>ROW()-ROW(Profiles[[#Headers],[Id]])</f>
        <v>1110</v>
      </c>
      <c r="B1115" s="17">
        <f>SMALL(Users[Id],Profiles[[#This Row],[Id]])</f>
        <v>1110</v>
      </c>
      <c r="C1115" s="17" t="str" cm="1">
        <f t="array" aca="1" ref="C1115" ca="1">INDEX(FirstNames[FirstName],RANDBETWEEN(1,$C$3))</f>
        <v>'Eric '</v>
      </c>
      <c r="D1115" s="17" t="str" cm="1">
        <f t="array" aca="1" ref="D1115" ca="1">INDEX(LastNames[LastName],RANDBETWEEN(1,$D$3))</f>
        <v>'Kane'</v>
      </c>
      <c r="E1115" s="17" t="str" cm="1">
        <f t="array" aca="1" ref="E1115" ca="1">_xlfn.LET(_xlpm.r,RANDBETWEEN(1,$E$3),INDEX(AvatarNames[AvatarName],_xlpm.r))</f>
        <v>'Pic(296).jpeg'</v>
      </c>
      <c r="F1115" s="17" t="str" cm="1">
        <f t="array" aca="1" ref="F1115" ca="1">INDEX(AboutMes[AboutMe],RANDBETWEEN(1,$F$3))</f>
        <v>' I love the beach. We are lucky to go several times a year to see my parents and sister, who live in Destin, Florida.'</v>
      </c>
      <c r="G1115" s="15" t="str" cm="1">
        <f t="array" aca="1" ref="G1115" ca="1">INDEX(JobTitles[JobTitle],RANDBETWEEN(1,$G$3))</f>
        <v>N'برنامه نویس سمت سرور'</v>
      </c>
      <c r="H1115" s="15" t="str" cm="1">
        <f t="array" aca="1" ref="H1115" ca="1">INDEX(Companies[Company],RANDBETWEEN(1,$H$3))</f>
        <v>N'علی بابا'</v>
      </c>
      <c r="I1115" s="15" t="str" cm="1">
        <f t="array" aca="1" ref="I1115" ca="1">INDEX(Countries[Country],RANDBETWEEN(1,$I$3))</f>
        <v>N'کانادا'</v>
      </c>
      <c r="J1115" s="16">
        <f ca="1">_xlfn.LET(_xlpm.random, RANDBETWEEN(1,$J$3),_xlpm.min,INDEX(Visits[MinVisit],_xlpm.random),_xlpm.max,INDEX(Visits[MaxVisit],_xlpm.random),RANDBETWEEN(_xlpm.min,_xlpm.max))</f>
        <v>108</v>
      </c>
      <c r="K1115" s="16" t="str">
        <f t="shared" si="102"/>
        <v>Null</v>
      </c>
      <c r="L1115" s="16" t="str">
        <f t="shared" si="103"/>
        <v>NewId()</v>
      </c>
      <c r="M1115" s="16" t="str" cm="1">
        <f t="array" aca="1" ref="M1115" ca="1">INDEX(Users[CreatedDate],Profiles[[#This Row],[UserId]])</f>
        <v>'2012-03-28 04:31:23'</v>
      </c>
      <c r="N1115" s="16" t="str" cm="1">
        <f t="array" aca="1" ref="N1115" ca="1">INDEX(Users[LastModifiedDate],Profiles[[#This Row],[UserId]])</f>
        <v>'2013-02-18 19:28:45'</v>
      </c>
      <c r="O1115" s="16" t="str">
        <f t="shared" si="104"/>
        <v>Null</v>
      </c>
      <c r="P1115" s="16">
        <f>1</f>
        <v>1</v>
      </c>
      <c r="Q1115" s="16">
        <f>0</f>
        <v>0</v>
      </c>
      <c r="R111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(1110,'Eric ','Kane','Pic(296).jpeg',' I love the beach. We are lucky to go several times a year to see my parents and sister, who live in Destin, Florida.',N'برنامه نویس سمت سرور',N'علی بابا',N'کانادا',108,Null,NewId(),'2012-03-28 04:31:23','2013-02-18 19:28:45',Null,1,0)</v>
      </c>
    </row>
    <row r="1116" spans="1:18" ht="18" x14ac:dyDescent="0.55000000000000004">
      <c r="A1116" s="17">
        <f>ROW()-ROW(Profiles[[#Headers],[Id]])</f>
        <v>1111</v>
      </c>
      <c r="B1116" s="17">
        <f>SMALL(Users[Id],Profiles[[#This Row],[Id]])</f>
        <v>1111</v>
      </c>
      <c r="C1116" s="17" t="str" cm="1">
        <f t="array" aca="1" ref="C1116" ca="1">INDEX(FirstNames[FirstName],RANDBETWEEN(1,$C$3))</f>
        <v>'Landin '</v>
      </c>
      <c r="D1116" s="17" t="str" cm="1">
        <f t="array" aca="1" ref="D1116" ca="1">INDEX(LastNames[LastName],RANDBETWEEN(1,$D$3))</f>
        <v>'Lyons'</v>
      </c>
      <c r="E1116" s="17" t="str" cm="1">
        <f t="array" aca="1" ref="E1116" ca="1">_xlfn.LET(_xlpm.r,RANDBETWEEN(1,$E$3),INDEX(AvatarNames[AvatarName],_xlpm.r))</f>
        <v>'Pic(236).png'</v>
      </c>
      <c r="F1116" s="17" t="str" cm="1">
        <f t="array" aca="1" ref="F1116" ca="1">INDEX(AboutMes[AboutMe],RANDBETWEEN(1,$F$3))</f>
        <v>' I speak in hyperbole a lot (i.e., I exaggerate for emphasis). I did NOT know this about myself until I married The World’s Most Literal Person, who points it out to me constantly.😉'</v>
      </c>
      <c r="G1116" s="15" t="str" cm="1">
        <f t="array" aca="1" ref="G1116" ca="1">INDEX(JobTitles[JobTitle],RANDBETWEEN(1,$G$3))</f>
        <v>N'مدیر انفورماتیک'</v>
      </c>
      <c r="H1116" s="15" t="str" cm="1">
        <f t="array" aca="1" ref="H1116" ca="1">INDEX(Companies[Company],RANDBETWEEN(1,$H$3))</f>
        <v>N'روژین تاک'</v>
      </c>
      <c r="I1116" s="15" t="str" cm="1">
        <f t="array" aca="1" ref="I1116" ca="1">INDEX(Countries[Country],RANDBETWEEN(1,$I$3))</f>
        <v>N'چین'</v>
      </c>
      <c r="J1116" s="16">
        <f ca="1">_xlfn.LET(_xlpm.random, RANDBETWEEN(1,$J$3),_xlpm.min,INDEX(Visits[MinVisit],_xlpm.random),_xlpm.max,INDEX(Visits[MaxVisit],_xlpm.random),RANDBETWEEN(_xlpm.min,_xlpm.max))</f>
        <v>5</v>
      </c>
      <c r="K1116" s="16" t="str">
        <f t="shared" si="102"/>
        <v>Null</v>
      </c>
      <c r="L1116" s="16" t="str">
        <f t="shared" si="103"/>
        <v>NewId()</v>
      </c>
      <c r="M1116" s="16" t="str" cm="1">
        <f t="array" aca="1" ref="M1116" ca="1">INDEX(Users[CreatedDate],Profiles[[#This Row],[UserId]])</f>
        <v>'2012-04-01 13:26:26'</v>
      </c>
      <c r="N1116" s="16" t="str" cm="1">
        <f t="array" aca="1" ref="N1116" ca="1">INDEX(Users[LastModifiedDate],Profiles[[#This Row],[UserId]])</f>
        <v>'2013-10-05 22:08:04'</v>
      </c>
      <c r="O1116" s="16" t="str">
        <f t="shared" si="104"/>
        <v>Null</v>
      </c>
      <c r="P1116" s="16">
        <f>1</f>
        <v>1</v>
      </c>
      <c r="Q1116" s="16">
        <f>0</f>
        <v>0</v>
      </c>
      <c r="R111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(1111,'Landin ','Lyons','Pic(236).png',' I speak in hyperbole a lot (i.e., I exaggerate for emphasis). I did NOT know this about myself until I married The World’s Most Literal Person, who points it out to me constantly.😉',N'مدیر انفورماتیک',N'روژین تاک',N'چین',5,Null,NewId(),'2012-04-01 13:26:26','2013-10-05 22:08:04',Null,1,0)</v>
      </c>
    </row>
    <row r="1117" spans="1:18" ht="18" x14ac:dyDescent="0.55000000000000004">
      <c r="A1117" s="17">
        <f>ROW()-ROW(Profiles[[#Headers],[Id]])</f>
        <v>1112</v>
      </c>
      <c r="B1117" s="17">
        <f>SMALL(Users[Id],Profiles[[#This Row],[Id]])</f>
        <v>1112</v>
      </c>
      <c r="C1117" s="17" t="str" cm="1">
        <f t="array" aca="1" ref="C1117" ca="1">INDEX(FirstNames[FirstName],RANDBETWEEN(1,$C$3))</f>
        <v>'Gemma '</v>
      </c>
      <c r="D1117" s="17" t="str" cm="1">
        <f t="array" aca="1" ref="D1117" ca="1">INDEX(LastNames[LastName],RANDBETWEEN(1,$D$3))</f>
        <v>'Zhang'</v>
      </c>
      <c r="E1117" s="17" t="str" cm="1">
        <f t="array" aca="1" ref="E1117" ca="1">_xlfn.LET(_xlpm.r,RANDBETWEEN(1,$E$3),INDEX(AvatarNames[AvatarName],_xlpm.r))</f>
        <v>'Pic(227).png'</v>
      </c>
      <c r="F1117" s="17" t="str" cm="1">
        <f t="array" aca="1" ref="F1117"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1117" s="15" t="str" cm="1">
        <f t="array" aca="1" ref="G1117" ca="1">INDEX(JobTitles[JobTitle],RANDBETWEEN(1,$G$3))</f>
        <v>N'توسعه دهنده وب'</v>
      </c>
      <c r="H1117" s="15" t="str" cm="1">
        <f t="array" aca="1" ref="H1117" ca="1">INDEX(Companies[Company],RANDBETWEEN(1,$H$3))</f>
        <v>N'دیجی کالا'</v>
      </c>
      <c r="I1117" s="15" t="str" cm="1">
        <f t="array" aca="1" ref="I1117" ca="1">INDEX(Countries[Country],RANDBETWEEN(1,$I$3))</f>
        <v>N'کانادا'</v>
      </c>
      <c r="J1117" s="16">
        <f ca="1">_xlfn.LET(_xlpm.random, RANDBETWEEN(1,$J$3),_xlpm.min,INDEX(Visits[MinVisit],_xlpm.random),_xlpm.max,INDEX(Visits[MaxVisit],_xlpm.random),RANDBETWEEN(_xlpm.min,_xlpm.max))</f>
        <v>3</v>
      </c>
      <c r="K1117" s="16" t="str">
        <f t="shared" si="102"/>
        <v>Null</v>
      </c>
      <c r="L1117" s="16" t="str">
        <f t="shared" si="103"/>
        <v>NewId()</v>
      </c>
      <c r="M1117" s="16" t="str" cm="1">
        <f t="array" aca="1" ref="M1117" ca="1">INDEX(Users[CreatedDate],Profiles[[#This Row],[UserId]])</f>
        <v>'2012-04-03 04:27:29'</v>
      </c>
      <c r="N1117" s="16" t="str" cm="1">
        <f t="array" aca="1" ref="N1117" ca="1">INDEX(Users[LastModifiedDate],Profiles[[#This Row],[UserId]])</f>
        <v>'2020-02-22 01:24:08'</v>
      </c>
      <c r="O1117" s="16" t="str">
        <f t="shared" si="104"/>
        <v>Null</v>
      </c>
      <c r="P1117" s="16">
        <f>1</f>
        <v>1</v>
      </c>
      <c r="Q1117" s="16">
        <f>0</f>
        <v>0</v>
      </c>
      <c r="R111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(1112,'Gemma ','Zhang','Pic(227).png','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people.',N'توسعه دهنده وب',N'دیجی کالا',N'کانادا',3,Null,NewId(),'2012-04-03 04:27:29','2020-02-22 01:24:08',Null,1,0)</v>
      </c>
    </row>
    <row r="1118" spans="1:18" ht="18" x14ac:dyDescent="0.55000000000000004">
      <c r="A1118" s="17">
        <f>ROW()-ROW(Profiles[[#Headers],[Id]])</f>
        <v>1113</v>
      </c>
      <c r="B1118" s="17">
        <f>SMALL(Users[Id],Profiles[[#This Row],[Id]])</f>
        <v>1113</v>
      </c>
      <c r="C1118" s="17" t="str" cm="1">
        <f t="array" aca="1" ref="C1118" ca="1">INDEX(FirstNames[FirstName],RANDBETWEEN(1,$C$3))</f>
        <v>'Mateo '</v>
      </c>
      <c r="D1118" s="17" t="str" cm="1">
        <f t="array" aca="1" ref="D1118" ca="1">INDEX(LastNames[LastName],RANDBETWEEN(1,$D$3))</f>
        <v>'Harvey'</v>
      </c>
      <c r="E1118" s="17" t="str" cm="1">
        <f t="array" aca="1" ref="E1118" ca="1">_xlfn.LET(_xlpm.r,RANDBETWEEN(1,$E$3),INDEX(AvatarNames[AvatarName],_xlpm.r))</f>
        <v>'Pic(120).png'</v>
      </c>
      <c r="F1118" s="17" t="str" cm="1">
        <f t="array" aca="1" ref="F1118" ca="1">INDEX(AboutMes[AboutMe],RANDBETWEEN(1,$F$3))</f>
        <v>' I don’t watch much TV anymore, but love the TV shows Veronica Mars and Lost. And any of the great family shows from the 80s and 90s, like Wonder Years, Cosby Show, Growing Pains, Family Ties, etc. They don’t make shows like this anymore!'</v>
      </c>
      <c r="G1118" s="15" t="str" cm="1">
        <f t="array" aca="1" ref="G1118" ca="1">INDEX(JobTitles[JobTitle],RANDBETWEEN(1,$G$3))</f>
        <v>N'مدیر انفورماتیک'</v>
      </c>
      <c r="H1118" s="15" t="str" cm="1">
        <f t="array" aca="1" ref="H1118" ca="1">INDEX(Companies[Company],RANDBETWEEN(1,$H$3))</f>
        <v>N'سداد'</v>
      </c>
      <c r="I1118" s="15" t="str" cm="1">
        <f t="array" aca="1" ref="I1118" ca="1">INDEX(Countries[Country],RANDBETWEEN(1,$I$3))</f>
        <v>N'آلمان'</v>
      </c>
      <c r="J1118" s="16">
        <f ca="1">_xlfn.LET(_xlpm.random, RANDBETWEEN(1,$J$3),_xlpm.min,INDEX(Visits[MinVisit],_xlpm.random),_xlpm.max,INDEX(Visits[MaxVisit],_xlpm.random),RANDBETWEEN(_xlpm.min,_xlpm.max))</f>
        <v>996</v>
      </c>
      <c r="K1118" s="16" t="str">
        <f t="shared" si="102"/>
        <v>Null</v>
      </c>
      <c r="L1118" s="16" t="str">
        <f t="shared" si="103"/>
        <v>NewId()</v>
      </c>
      <c r="M1118" s="16" t="str" cm="1">
        <f t="array" aca="1" ref="M1118" ca="1">INDEX(Users[CreatedDate],Profiles[[#This Row],[UserId]])</f>
        <v>'2012-04-09 10:02:24'</v>
      </c>
      <c r="N1118" s="16" t="str" cm="1">
        <f t="array" aca="1" ref="N1118" ca="1">INDEX(Users[LastModifiedDate],Profiles[[#This Row],[UserId]])</f>
        <v>'2012-04-17 00:27:21'</v>
      </c>
      <c r="O1118" s="16" t="str">
        <f t="shared" si="104"/>
        <v>Null</v>
      </c>
      <c r="P1118" s="16">
        <f>1</f>
        <v>1</v>
      </c>
      <c r="Q1118" s="16">
        <f>0</f>
        <v>0</v>
      </c>
      <c r="R111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(1113,'Mateo ','Harvey','Pic(120).png',' I don’t watch much TV anymore, but love the TV shows Veronica Mars and Lost. And any of the great family shows from the 80s and 90s, like Wonder Years, Cosby Show, Growing Pains, Family Ties, etc. They don’t make shows like this anymore!',N'مدیر انفورماتیک',N'سداد',N'آلمان',996,Null,NewId(),'2012-04-09 10:02:24','2012-04-17 00:27:21',Null,1,0)</v>
      </c>
    </row>
    <row r="1119" spans="1:18" ht="18" x14ac:dyDescent="0.55000000000000004">
      <c r="A1119" s="17">
        <f>ROW()-ROW(Profiles[[#Headers],[Id]])</f>
        <v>1114</v>
      </c>
      <c r="B1119" s="17">
        <f>SMALL(Users[Id],Profiles[[#This Row],[Id]])</f>
        <v>1114</v>
      </c>
      <c r="C1119" s="17" t="str" cm="1">
        <f t="array" aca="1" ref="C1119" ca="1">INDEX(FirstNames[FirstName],RANDBETWEEN(1,$C$3))</f>
        <v>'Mohamed '</v>
      </c>
      <c r="D1119" s="17" t="str" cm="1">
        <f t="array" aca="1" ref="D1119" ca="1">INDEX(LastNames[LastName],RANDBETWEEN(1,$D$3))</f>
        <v>'Sutton'</v>
      </c>
      <c r="E1119" s="17" t="str" cm="1">
        <f t="array" aca="1" ref="E1119" ca="1">_xlfn.LET(_xlpm.r,RANDBETWEEN(1,$E$3),INDEX(AvatarNames[AvatarName],_xlpm.r))</f>
        <v>'Pic(261).png'</v>
      </c>
      <c r="F1119" s="17" t="str" cm="1">
        <f t="array" aca="1" ref="F1119" ca="1">INDEX(AboutMes[AboutMe],RANDBETWEEN(1,$F$3))</f>
        <v>' I am good with numbers and math. I get this from my Dad.'</v>
      </c>
      <c r="G1119" s="15" t="str" cm="1">
        <f t="array" aca="1" ref="G1119" ca="1">INDEX(JobTitles[JobTitle],RANDBETWEEN(1,$G$3))</f>
        <v>N'تحلیل گر سیستم های مالی'</v>
      </c>
      <c r="H1119" s="15" t="str" cm="1">
        <f t="array" aca="1" ref="H1119" ca="1">INDEX(Companies[Company],RANDBETWEEN(1,$H$3))</f>
        <v>N'همکاران سیستم'</v>
      </c>
      <c r="I1119" s="15" t="str" cm="1">
        <f t="array" aca="1" ref="I1119" ca="1">INDEX(Countries[Country],RANDBETWEEN(1,$I$3))</f>
        <v>N'ژاپن'</v>
      </c>
      <c r="J1119" s="16">
        <f ca="1">_xlfn.LET(_xlpm.random, RANDBETWEEN(1,$J$3),_xlpm.min,INDEX(Visits[MinVisit],_xlpm.random),_xlpm.max,INDEX(Visits[MaxVisit],_xlpm.random),RANDBETWEEN(_xlpm.min,_xlpm.max))</f>
        <v>197</v>
      </c>
      <c r="K1119" s="16" t="str">
        <f t="shared" si="102"/>
        <v>Null</v>
      </c>
      <c r="L1119" s="16" t="str">
        <f t="shared" si="103"/>
        <v>NewId()</v>
      </c>
      <c r="M1119" s="16" t="str" cm="1">
        <f t="array" aca="1" ref="M1119" ca="1">INDEX(Users[CreatedDate],Profiles[[#This Row],[UserId]])</f>
        <v>'2012-04-12 06:57:26'</v>
      </c>
      <c r="N1119" s="16" t="str" cm="1">
        <f t="array" aca="1" ref="N1119" ca="1">INDEX(Users[LastModifiedDate],Profiles[[#This Row],[UserId]])</f>
        <v>'2012-05-11 01:55:29'</v>
      </c>
      <c r="O1119" s="16" t="str">
        <f t="shared" si="104"/>
        <v>Null</v>
      </c>
      <c r="P1119" s="16">
        <f>1</f>
        <v>1</v>
      </c>
      <c r="Q1119" s="16">
        <f>0</f>
        <v>0</v>
      </c>
      <c r="R111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(1114,'Mohamed ','Sutton','Pic(261).png',' I am good with numbers and math. I get this from my Dad.',N'تحلیل گر سیستم های مالی',N'همکاران سیستم',N'ژاپن',197,Null,NewId(),'2012-04-12 06:57:26','2012-05-11 01:55:29',Null,1,0)</v>
      </c>
    </row>
    <row r="1120" spans="1:18" ht="18" x14ac:dyDescent="0.55000000000000004">
      <c r="A1120" s="17">
        <f>ROW()-ROW(Profiles[[#Headers],[Id]])</f>
        <v>1115</v>
      </c>
      <c r="B1120" s="17">
        <f>SMALL(Users[Id],Profiles[[#This Row],[Id]])</f>
        <v>1115</v>
      </c>
      <c r="C1120" s="17" t="str" cm="1">
        <f t="array" aca="1" ref="C1120" ca="1">INDEX(FirstNames[FirstName],RANDBETWEEN(1,$C$3))</f>
        <v>'Sylvia '</v>
      </c>
      <c r="D1120" s="17" t="str" cm="1">
        <f t="array" aca="1" ref="D1120" ca="1">INDEX(LastNames[LastName],RANDBETWEEN(1,$D$3))</f>
        <v>'Nelson'</v>
      </c>
      <c r="E1120" s="17" t="str" cm="1">
        <f t="array" aca="1" ref="E1120" ca="1">_xlfn.LET(_xlpm.r,RANDBETWEEN(1,$E$3),INDEX(AvatarNames[AvatarName],_xlpm.r))</f>
        <v>'Pic(040).png'</v>
      </c>
      <c r="F1120" s="17" t="str" cm="1">
        <f t="array" aca="1" ref="F1120" ca="1">INDEX(AboutMes[AboutMe],RANDBETWEEN(1,$F$3))</f>
        <v>' I use my iPhone for everything, and it is never far from my side.'</v>
      </c>
      <c r="G1120" s="15" t="str" cm="1">
        <f t="array" aca="1" ref="G1120" ca="1">INDEX(JobTitles[JobTitle],RANDBETWEEN(1,$G$3))</f>
        <v>N'برنامه نویس سمت سرور'</v>
      </c>
      <c r="H1120" s="15" t="str" cm="1">
        <f t="array" aca="1" ref="H1120" ca="1">INDEX(Companies[Company],RANDBETWEEN(1,$H$3))</f>
        <v>N'همکاران سیستم'</v>
      </c>
      <c r="I1120" s="15" t="str" cm="1">
        <f t="array" aca="1" ref="I1120" ca="1">INDEX(Countries[Country],RANDBETWEEN(1,$I$3))</f>
        <v>N'ایران'</v>
      </c>
      <c r="J1120" s="16">
        <f ca="1">_xlfn.LET(_xlpm.random, RANDBETWEEN(1,$J$3),_xlpm.min,INDEX(Visits[MinVisit],_xlpm.random),_xlpm.max,INDEX(Visits[MaxVisit],_xlpm.random),RANDBETWEEN(_xlpm.min,_xlpm.max))</f>
        <v>56</v>
      </c>
      <c r="K1120" s="16" t="str">
        <f t="shared" si="102"/>
        <v>Null</v>
      </c>
      <c r="L1120" s="16" t="str">
        <f t="shared" si="103"/>
        <v>NewId()</v>
      </c>
      <c r="M1120" s="16" t="str" cm="1">
        <f t="array" aca="1" ref="M1120" ca="1">INDEX(Users[CreatedDate],Profiles[[#This Row],[UserId]])</f>
        <v>'2012-04-18 17:41:12'</v>
      </c>
      <c r="N1120" s="16" t="str" cm="1">
        <f t="array" aca="1" ref="N1120" ca="1">INDEX(Users[LastModifiedDate],Profiles[[#This Row],[UserId]])</f>
        <v>'2016-02-28 19:32:59'</v>
      </c>
      <c r="O1120" s="16" t="str">
        <f t="shared" si="104"/>
        <v>Null</v>
      </c>
      <c r="P1120" s="16">
        <f>1</f>
        <v>1</v>
      </c>
      <c r="Q1120" s="16">
        <f>0</f>
        <v>0</v>
      </c>
      <c r="R112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(1115,'Sylvia ','Nelson','Pic(040).png',' I use my iPhone for everything, and it is never far from my side.',N'برنامه نویس سمت سرور',N'همکاران سیستم',N'ایران',56,Null,NewId(),'2012-04-18 17:41:12','2016-02-28 19:32:59',Null,1,0)</v>
      </c>
    </row>
    <row r="1121" spans="1:18" ht="18" x14ac:dyDescent="0.55000000000000004">
      <c r="A1121" s="17">
        <f>ROW()-ROW(Profiles[[#Headers],[Id]])</f>
        <v>1116</v>
      </c>
      <c r="B1121" s="17">
        <f>SMALL(Users[Id],Profiles[[#This Row],[Id]])</f>
        <v>1116</v>
      </c>
      <c r="C1121" s="17" t="str" cm="1">
        <f t="array" aca="1" ref="C1121" ca="1">INDEX(FirstNames[FirstName],RANDBETWEEN(1,$C$3))</f>
        <v>'Dalton '</v>
      </c>
      <c r="D1121" s="17" t="str" cm="1">
        <f t="array" aca="1" ref="D1121" ca="1">INDEX(LastNames[LastName],RANDBETWEEN(1,$D$3))</f>
        <v>'Blanchard'</v>
      </c>
      <c r="E1121" s="17" t="str" cm="1">
        <f t="array" aca="1" ref="E1121" ca="1">_xlfn.LET(_xlpm.r,RANDBETWEEN(1,$E$3),INDEX(AvatarNames[AvatarName],_xlpm.r))</f>
        <v>'Pic(047).png'</v>
      </c>
      <c r="F1121" s="17" t="str" cm="1">
        <f t="array" aca="1" ref="F1121" ca="1">INDEX(AboutMes[AboutMe],RANDBETWEEN(1,$F$3))</f>
        <v>' I used to grow food in my backyard. Then I had babies and couldn’t keep up with that!😆🙃 I hope to get back to it soon. I still keep some fresh herbs growing.'</v>
      </c>
      <c r="G1121" s="15" t="str" cm="1">
        <f t="array" aca="1" ref="G1121" ca="1">INDEX(JobTitles[JobTitle],RANDBETWEEN(1,$G$3))</f>
        <v>N'توسعه دهنده وب'</v>
      </c>
      <c r="H1121" s="15" t="str" cm="1">
        <f t="array" aca="1" ref="H1121" ca="1">INDEX(Companies[Company],RANDBETWEEN(1,$H$3))</f>
        <v>N'دیجی کالا'</v>
      </c>
      <c r="I1121" s="15" t="str" cm="1">
        <f t="array" aca="1" ref="I1121" ca="1">INDEX(Countries[Country],RANDBETWEEN(1,$I$3))</f>
        <v>N'آمریکا'</v>
      </c>
      <c r="J1121" s="16">
        <f ca="1">_xlfn.LET(_xlpm.random, RANDBETWEEN(1,$J$3),_xlpm.min,INDEX(Visits[MinVisit],_xlpm.random),_xlpm.max,INDEX(Visits[MaxVisit],_xlpm.random),RANDBETWEEN(_xlpm.min,_xlpm.max))</f>
        <v>8</v>
      </c>
      <c r="K1121" s="16" t="str">
        <f t="shared" si="102"/>
        <v>Null</v>
      </c>
      <c r="L1121" s="16" t="str">
        <f t="shared" si="103"/>
        <v>NewId()</v>
      </c>
      <c r="M1121" s="16" t="str" cm="1">
        <f t="array" aca="1" ref="M1121" ca="1">INDEX(Users[CreatedDate],Profiles[[#This Row],[UserId]])</f>
        <v>'2012-04-23 04:00:32'</v>
      </c>
      <c r="N1121" s="16" t="str" cm="1">
        <f t="array" aca="1" ref="N1121" ca="1">INDEX(Users[LastModifiedDate],Profiles[[#This Row],[UserId]])</f>
        <v>'2021-11-09 08:27:05'</v>
      </c>
      <c r="O1121" s="16" t="str">
        <f t="shared" si="104"/>
        <v>Null</v>
      </c>
      <c r="P1121" s="16">
        <f>1</f>
        <v>1</v>
      </c>
      <c r="Q1121" s="16">
        <f>0</f>
        <v>0</v>
      </c>
      <c r="R112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(1116,'Dalton ','Blanchard','Pic(047).png',' I used to grow food in my backyard. Then I had babies and couldn’t keep up with that!😆🙃 I hope to get back to it soon. I still keep some fresh herbs growing.',N'توسعه دهنده وب',N'دیجی کالا',N'آمریکا',8,Null,NewId(),'2012-04-23 04:00:32','2021-11-09 08:27:05',Null,1,0)</v>
      </c>
    </row>
    <row r="1122" spans="1:18" ht="18" x14ac:dyDescent="0.55000000000000004">
      <c r="A1122" s="17">
        <f>ROW()-ROW(Profiles[[#Headers],[Id]])</f>
        <v>1117</v>
      </c>
      <c r="B1122" s="17">
        <f>SMALL(Users[Id],Profiles[[#This Row],[Id]])</f>
        <v>1117</v>
      </c>
      <c r="C1122" s="17" t="str" cm="1">
        <f t="array" aca="1" ref="C1122" ca="1">INDEX(FirstNames[FirstName],RANDBETWEEN(1,$C$3))</f>
        <v>'Emelia '</v>
      </c>
      <c r="D1122" s="17" t="str" cm="1">
        <f t="array" aca="1" ref="D1122" ca="1">INDEX(LastNames[LastName],RANDBETWEEN(1,$D$3))</f>
        <v>'Warner'</v>
      </c>
      <c r="E1122" s="17" t="str" cm="1">
        <f t="array" aca="1" ref="E1122" ca="1">_xlfn.LET(_xlpm.r,RANDBETWEEN(1,$E$3),INDEX(AvatarNames[AvatarName],_xlpm.r))</f>
        <v>'Pic(308).png'</v>
      </c>
      <c r="F1122" s="17" t="str" cm="1">
        <f t="array" aca="1" ref="F1122" ca="1">INDEX(AboutMes[AboutMe],RANDBETWEEN(1,$F$3))</f>
        <v>' I love music. I always am humming or singing a tune to myself, even if I don’t realize it. And I always have a song stuck in my head.'</v>
      </c>
      <c r="G1122" s="15" t="str" cm="1">
        <f t="array" aca="1" ref="G1122" ca="1">INDEX(JobTitles[JobTitle],RANDBETWEEN(1,$G$3))</f>
        <v>N'توسعه دهنده نرم افزار'</v>
      </c>
      <c r="H1122" s="15" t="str" cm="1">
        <f t="array" aca="1" ref="H1122" ca="1">INDEX(Companies[Company],RANDBETWEEN(1,$H$3))</f>
        <v>N'سداد'</v>
      </c>
      <c r="I1122" s="15" t="str" cm="1">
        <f t="array" aca="1" ref="I1122" ca="1">INDEX(Countries[Country],RANDBETWEEN(1,$I$3))</f>
        <v>N'کانادا'</v>
      </c>
      <c r="J1122" s="16">
        <f ca="1">_xlfn.LET(_xlpm.random, RANDBETWEEN(1,$J$3),_xlpm.min,INDEX(Visits[MinVisit],_xlpm.random),_xlpm.max,INDEX(Visits[MaxVisit],_xlpm.random),RANDBETWEEN(_xlpm.min,_xlpm.max))</f>
        <v>155</v>
      </c>
      <c r="K1122" s="16" t="str">
        <f t="shared" si="102"/>
        <v>Null</v>
      </c>
      <c r="L1122" s="16" t="str">
        <f t="shared" si="103"/>
        <v>NewId()</v>
      </c>
      <c r="M1122" s="16" t="str" cm="1">
        <f t="array" aca="1" ref="M1122" ca="1">INDEX(Users[CreatedDate],Profiles[[#This Row],[UserId]])</f>
        <v>'2012-04-27 20:07:33'</v>
      </c>
      <c r="N1122" s="16" t="str" cm="1">
        <f t="array" aca="1" ref="N1122" ca="1">INDEX(Users[LastModifiedDate],Profiles[[#This Row],[UserId]])</f>
        <v>'2013-08-12 13:45:33'</v>
      </c>
      <c r="O1122" s="16" t="str">
        <f t="shared" si="104"/>
        <v>Null</v>
      </c>
      <c r="P1122" s="16">
        <f>1</f>
        <v>1</v>
      </c>
      <c r="Q1122" s="16">
        <f>0</f>
        <v>0</v>
      </c>
      <c r="R112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(1117,'Emelia ','Warner','Pic(308).png',' I love music. I always am humming or singing a tune to myself, even if I don’t realize it. And I always have a song stuck in my head.',N'توسعه دهنده نرم افزار',N'سداد',N'کانادا',155,Null,NewId(),'2012-04-27 20:07:33','2013-08-12 13:45:33',Null,1,0)</v>
      </c>
    </row>
    <row r="1123" spans="1:18" ht="18" x14ac:dyDescent="0.55000000000000004">
      <c r="A1123" s="17">
        <f>ROW()-ROW(Profiles[[#Headers],[Id]])</f>
        <v>1118</v>
      </c>
      <c r="B1123" s="17">
        <f>SMALL(Users[Id],Profiles[[#This Row],[Id]])</f>
        <v>1118</v>
      </c>
      <c r="C1123" s="17" t="str" cm="1">
        <f t="array" aca="1" ref="C1123" ca="1">INDEX(FirstNames[FirstName],RANDBETWEEN(1,$C$3))</f>
        <v>'Lacey '</v>
      </c>
      <c r="D1123" s="17" t="str" cm="1">
        <f t="array" aca="1" ref="D1123" ca="1">INDEX(LastNames[LastName],RANDBETWEEN(1,$D$3))</f>
        <v>'Gay'</v>
      </c>
      <c r="E1123" s="17" t="str" cm="1">
        <f t="array" aca="1" ref="E1123" ca="1">_xlfn.LET(_xlpm.r,RANDBETWEEN(1,$E$3),INDEX(AvatarNames[AvatarName],_xlpm.r))</f>
        <v>'Pic(064).png'</v>
      </c>
      <c r="F1123" s="17" t="str" cm="1">
        <f t="array" aca="1" ref="F1123" ca="1">INDEX(AboutMes[AboutMe],RANDBETWEEN(1,$F$3))</f>
        <v>' I love to learn new things, and I embrace my inner nerd. 🤓'</v>
      </c>
      <c r="G1123" s="15" t="str" cm="1">
        <f t="array" aca="1" ref="G1123" ca="1">INDEX(JobTitles[JobTitle],RANDBETWEEN(1,$G$3))</f>
        <v>N'برنامه نویس سمت سرور'</v>
      </c>
      <c r="H1123" s="15" t="str" cm="1">
        <f t="array" aca="1" ref="H1123" ca="1">INDEX(Companies[Company],RANDBETWEEN(1,$H$3))</f>
        <v>N'روژین تاک'</v>
      </c>
      <c r="I1123" s="15" t="str" cm="1">
        <f t="array" aca="1" ref="I1123" ca="1">INDEX(Countries[Country],RANDBETWEEN(1,$I$3))</f>
        <v>N'انگلستان'</v>
      </c>
      <c r="J1123" s="16">
        <f ca="1">_xlfn.LET(_xlpm.random, RANDBETWEEN(1,$J$3),_xlpm.min,INDEX(Visits[MinVisit],_xlpm.random),_xlpm.max,INDEX(Visits[MaxVisit],_xlpm.random),RANDBETWEEN(_xlpm.min,_xlpm.max))</f>
        <v>10</v>
      </c>
      <c r="K1123" s="16" t="str">
        <f t="shared" si="102"/>
        <v>Null</v>
      </c>
      <c r="L1123" s="16" t="str">
        <f t="shared" si="103"/>
        <v>NewId()</v>
      </c>
      <c r="M1123" s="16" t="str" cm="1">
        <f t="array" aca="1" ref="M1123" ca="1">INDEX(Users[CreatedDate],Profiles[[#This Row],[UserId]])</f>
        <v>'2012-04-29 00:14:44'</v>
      </c>
      <c r="N1123" s="16" t="str" cm="1">
        <f t="array" aca="1" ref="N1123" ca="1">INDEX(Users[LastModifiedDate],Profiles[[#This Row],[UserId]])</f>
        <v>'2016-05-08 04:56:32'</v>
      </c>
      <c r="O1123" s="16" t="str">
        <f t="shared" si="104"/>
        <v>Null</v>
      </c>
      <c r="P1123" s="16">
        <f>1</f>
        <v>1</v>
      </c>
      <c r="Q1123" s="16">
        <f>0</f>
        <v>0</v>
      </c>
      <c r="R112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(1118,'Lacey ','Gay','Pic(064).png',' I love to learn new things, and I embrace my inner nerd. 🤓',N'برنامه نویس سمت سرور',N'روژین تاک',N'انگلستان',10,Null,NewId(),'2012-04-29 00:14:44','2016-05-08 04:56:32',Null,1,0)</v>
      </c>
    </row>
    <row r="1124" spans="1:18" ht="18" x14ac:dyDescent="0.55000000000000004">
      <c r="A1124" s="17">
        <f>ROW()-ROW(Profiles[[#Headers],[Id]])</f>
        <v>1119</v>
      </c>
      <c r="B1124" s="17">
        <f>SMALL(Users[Id],Profiles[[#This Row],[Id]])</f>
        <v>1119</v>
      </c>
      <c r="C1124" s="17" t="str" cm="1">
        <f t="array" aca="1" ref="C1124" ca="1">INDEX(FirstNames[FirstName],RANDBETWEEN(1,$C$3))</f>
        <v>'Sarahi '</v>
      </c>
      <c r="D1124" s="17" t="str" cm="1">
        <f t="array" aca="1" ref="D1124" ca="1">INDEX(LastNames[LastName],RANDBETWEEN(1,$D$3))</f>
        <v>'Mcneil'</v>
      </c>
      <c r="E1124" s="17" t="str" cm="1">
        <f t="array" aca="1" ref="E1124" ca="1">_xlfn.LET(_xlpm.r,RANDBETWEEN(1,$E$3),INDEX(AvatarNames[AvatarName],_xlpm.r))</f>
        <v>'Pic(028).png'</v>
      </c>
      <c r="F1124" s="17" t="str" cm="1">
        <f t="array" aca="1" ref="F1124" ca="1">INDEX(AboutMes[AboutMe],RANDBETWEEN(1,$F$3))</f>
        <v>' I am a cancer survivor. I was diagnosed with stage 3 Hodgkins lymphoma in September 2018, and you can read more about that here. And read my thoughts after finishing chemo here.'</v>
      </c>
      <c r="G1124" s="15" t="str" cm="1">
        <f t="array" aca="1" ref="G1124" ca="1">INDEX(JobTitles[JobTitle],RANDBETWEEN(1,$G$3))</f>
        <v>N'تحلیل گر سیستم های مالی'</v>
      </c>
      <c r="H1124" s="15" t="str" cm="1">
        <f t="array" aca="1" ref="H1124" ca="1">INDEX(Companies[Company],RANDBETWEEN(1,$H$3))</f>
        <v>N'روژین تاک'</v>
      </c>
      <c r="I1124" s="15" t="str" cm="1">
        <f t="array" aca="1" ref="I1124" ca="1">INDEX(Countries[Country],RANDBETWEEN(1,$I$3))</f>
        <v>N'چین'</v>
      </c>
      <c r="J1124" s="16">
        <f ca="1">_xlfn.LET(_xlpm.random, RANDBETWEEN(1,$J$3),_xlpm.min,INDEX(Visits[MinVisit],_xlpm.random),_xlpm.max,INDEX(Visits[MaxVisit],_xlpm.random),RANDBETWEEN(_xlpm.min,_xlpm.max))</f>
        <v>5</v>
      </c>
      <c r="K1124" s="16" t="str">
        <f t="shared" si="102"/>
        <v>Null</v>
      </c>
      <c r="L1124" s="16" t="str">
        <f t="shared" si="103"/>
        <v>NewId()</v>
      </c>
      <c r="M1124" s="16" t="str" cm="1">
        <f t="array" aca="1" ref="M1124" ca="1">INDEX(Users[CreatedDate],Profiles[[#This Row],[UserId]])</f>
        <v>'2012-05-01 08:34:22'</v>
      </c>
      <c r="N1124" s="16" t="str" cm="1">
        <f t="array" aca="1" ref="N1124" ca="1">INDEX(Users[LastModifiedDate],Profiles[[#This Row],[UserId]])</f>
        <v>'2012-05-26 18:36:37'</v>
      </c>
      <c r="O1124" s="16" t="str">
        <f t="shared" si="104"/>
        <v>Null</v>
      </c>
      <c r="P1124" s="16">
        <f>1</f>
        <v>1</v>
      </c>
      <c r="Q1124" s="16">
        <f>0</f>
        <v>0</v>
      </c>
      <c r="R112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(1119,'Sarahi ','Mcneil','Pic(028).png',' I am a cancer survivor. I was diagnosed with stage 3 Hodgkins lymphoma in September 2018, and you can read more about that here. And read my thoughts after finishing chemo here.',N'تحلیل گر سیستم های مالی',N'روژین تاک',N'چین',5,Null,NewId(),'2012-05-01 08:34:22','2012-05-26 18:36:37',Null,1,0)</v>
      </c>
    </row>
    <row r="1125" spans="1:18" ht="18" x14ac:dyDescent="0.55000000000000004">
      <c r="A1125" s="17">
        <f>ROW()-ROW(Profiles[[#Headers],[Id]])</f>
        <v>1120</v>
      </c>
      <c r="B1125" s="17">
        <f>SMALL(Users[Id],Profiles[[#This Row],[Id]])</f>
        <v>1120</v>
      </c>
      <c r="C1125" s="17" t="str" cm="1">
        <f t="array" aca="1" ref="C1125" ca="1">INDEX(FirstNames[FirstName],RANDBETWEEN(1,$C$3))</f>
        <v>'Keely '</v>
      </c>
      <c r="D1125" s="17" t="str" cm="1">
        <f t="array" aca="1" ref="D1125" ca="1">INDEX(LastNames[LastName],RANDBETWEEN(1,$D$3))</f>
        <v>'Coleman'</v>
      </c>
      <c r="E1125" s="17" t="str" cm="1">
        <f t="array" aca="1" ref="E1125" ca="1">_xlfn.LET(_xlpm.r,RANDBETWEEN(1,$E$3),INDEX(AvatarNames[AvatarName],_xlpm.r))</f>
        <v>'Pic(172).png'</v>
      </c>
      <c r="F1125" s="17" t="str" cm="1">
        <f t="array" aca="1" ref="F1125" ca="1">INDEX(AboutMes[AboutMe],RANDBETWEEN(1,$F$3))</f>
        <v>' I am a Jack (Jane?) of all trades. I know a little bit about a lot of things. I am interested in learning SO many things that I have a hard time focusing my energy on any one thing.'</v>
      </c>
      <c r="G1125" s="15" t="str" cm="1">
        <f t="array" aca="1" ref="G1125" ca="1">INDEX(JobTitles[JobTitle],RANDBETWEEN(1,$G$3))</f>
        <v>N'توسعه دهنده نرم افزار'</v>
      </c>
      <c r="H1125" s="15" t="str" cm="1">
        <f t="array" aca="1" ref="H1125" ca="1">INDEX(Companies[Company],RANDBETWEEN(1,$H$3))</f>
        <v>N'دیجی کالا'</v>
      </c>
      <c r="I1125" s="15" t="str" cm="1">
        <f t="array" aca="1" ref="I1125" ca="1">INDEX(Countries[Country],RANDBETWEEN(1,$I$3))</f>
        <v>N'فرانسه'</v>
      </c>
      <c r="J1125" s="16">
        <f ca="1">_xlfn.LET(_xlpm.random, RANDBETWEEN(1,$J$3),_xlpm.min,INDEX(Visits[MinVisit],_xlpm.random),_xlpm.max,INDEX(Visits[MaxVisit],_xlpm.random),RANDBETWEEN(_xlpm.min,_xlpm.max))</f>
        <v>257</v>
      </c>
      <c r="K1125" s="16" t="str">
        <f t="shared" si="102"/>
        <v>Null</v>
      </c>
      <c r="L1125" s="16" t="str">
        <f t="shared" si="103"/>
        <v>NewId()</v>
      </c>
      <c r="M1125" s="16" t="str" cm="1">
        <f t="array" aca="1" ref="M1125" ca="1">INDEX(Users[CreatedDate],Profiles[[#This Row],[UserId]])</f>
        <v>'2012-05-05 16:39:50'</v>
      </c>
      <c r="N1125" s="16" t="str" cm="1">
        <f t="array" aca="1" ref="N1125" ca="1">INDEX(Users[LastModifiedDate],Profiles[[#This Row],[UserId]])</f>
        <v>'2020-08-24 06:45:03'</v>
      </c>
      <c r="O1125" s="16" t="str">
        <f t="shared" si="104"/>
        <v>Null</v>
      </c>
      <c r="P1125" s="16">
        <f>1</f>
        <v>1</v>
      </c>
      <c r="Q1125" s="16">
        <f>0</f>
        <v>0</v>
      </c>
      <c r="R112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(1120,'Keely ','Coleman','Pic(172).png',' I am a Jack (Jane?) of all trades. I know a little bit about a lot of things. I am interested in learning SO many things that I have a hard time focusing my energy on any one thing.',N'توسعه دهنده نرم افزار',N'دیجی کالا',N'فرانسه',257,Null,NewId(),'2012-05-05 16:39:50','2020-08-24 06:45:03',Null,1,0)</v>
      </c>
    </row>
    <row r="1126" spans="1:18" ht="18" x14ac:dyDescent="0.55000000000000004">
      <c r="A1126" s="17">
        <f>ROW()-ROW(Profiles[[#Headers],[Id]])</f>
        <v>1121</v>
      </c>
      <c r="B1126" s="17">
        <f>SMALL(Users[Id],Profiles[[#This Row],[Id]])</f>
        <v>1121</v>
      </c>
      <c r="C1126" s="17" t="str" cm="1">
        <f t="array" aca="1" ref="C1126" ca="1">INDEX(FirstNames[FirstName],RANDBETWEEN(1,$C$3))</f>
        <v>'Lilyana '</v>
      </c>
      <c r="D1126" s="17" t="str" cm="1">
        <f t="array" aca="1" ref="D1126" ca="1">INDEX(LastNames[LastName],RANDBETWEEN(1,$D$3))</f>
        <v>'Fischer'</v>
      </c>
      <c r="E1126" s="17" t="str" cm="1">
        <f t="array" aca="1" ref="E1126" ca="1">_xlfn.LET(_xlpm.r,RANDBETWEEN(1,$E$3),INDEX(AvatarNames[AvatarName],_xlpm.r))</f>
        <v>'Pic(306).png'</v>
      </c>
      <c r="F1126" s="17" t="str" cm="1">
        <f t="array" aca="1" ref="F1126"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1126" s="15" t="str" cm="1">
        <f t="array" aca="1" ref="G1126" ca="1">INDEX(JobTitles[JobTitle],RANDBETWEEN(1,$G$3))</f>
        <v>N'توسعه دهنده نرم افزار'</v>
      </c>
      <c r="H1126" s="15" t="str" cm="1">
        <f t="array" aca="1" ref="H1126" ca="1">INDEX(Companies[Company],RANDBETWEEN(1,$H$3))</f>
        <v>N'سداد'</v>
      </c>
      <c r="I1126" s="15" t="str" cm="1">
        <f t="array" aca="1" ref="I1126" ca="1">INDEX(Countries[Country],RANDBETWEEN(1,$I$3))</f>
        <v>N'انگلستان'</v>
      </c>
      <c r="J1126" s="16">
        <f ca="1">_xlfn.LET(_xlpm.random, RANDBETWEEN(1,$J$3),_xlpm.min,INDEX(Visits[MinVisit],_xlpm.random),_xlpm.max,INDEX(Visits[MaxVisit],_xlpm.random),RANDBETWEEN(_xlpm.min,_xlpm.max))</f>
        <v>86</v>
      </c>
      <c r="K1126" s="16" t="str">
        <f t="shared" si="102"/>
        <v>Null</v>
      </c>
      <c r="L1126" s="16" t="str">
        <f t="shared" si="103"/>
        <v>NewId()</v>
      </c>
      <c r="M1126" s="16" t="str" cm="1">
        <f t="array" aca="1" ref="M1126" ca="1">INDEX(Users[CreatedDate],Profiles[[#This Row],[UserId]])</f>
        <v>'2012-05-10 11:13:46'</v>
      </c>
      <c r="N1126" s="16" t="str" cm="1">
        <f t="array" aca="1" ref="N1126" ca="1">INDEX(Users[LastModifiedDate],Profiles[[#This Row],[UserId]])</f>
        <v>'2016-07-09 17:20:26'</v>
      </c>
      <c r="O1126" s="16" t="str">
        <f t="shared" si="104"/>
        <v>Null</v>
      </c>
      <c r="P1126" s="16">
        <f>1</f>
        <v>1</v>
      </c>
      <c r="Q1126" s="16">
        <f>0</f>
        <v>0</v>
      </c>
      <c r="R112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(1121,'Lilyana ','Fischer','Pic(306).png','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technical.',N'توسعه دهنده نرم افزار',N'سداد',N'انگلستان',86,Null,NewId(),'2012-05-10 11:13:46','2016-07-09 17:20:26',Null,1,0)</v>
      </c>
    </row>
    <row r="1127" spans="1:18" ht="18" x14ac:dyDescent="0.55000000000000004">
      <c r="A1127" s="17">
        <f>ROW()-ROW(Profiles[[#Headers],[Id]])</f>
        <v>1122</v>
      </c>
      <c r="B1127" s="17">
        <f>SMALL(Users[Id],Profiles[[#This Row],[Id]])</f>
        <v>1122</v>
      </c>
      <c r="C1127" s="17" t="str" cm="1">
        <f t="array" aca="1" ref="C1127" ca="1">INDEX(FirstNames[FirstName],RANDBETWEEN(1,$C$3))</f>
        <v>'Erica '</v>
      </c>
      <c r="D1127" s="17" t="str" cm="1">
        <f t="array" aca="1" ref="D1127" ca="1">INDEX(LastNames[LastName],RANDBETWEEN(1,$D$3))</f>
        <v>'Gill'</v>
      </c>
      <c r="E1127" s="17" t="str" cm="1">
        <f t="array" aca="1" ref="E1127" ca="1">_xlfn.LET(_xlpm.r,RANDBETWEEN(1,$E$3),INDEX(AvatarNames[AvatarName],_xlpm.r))</f>
        <v>'Pic(207).png'</v>
      </c>
      <c r="F1127" s="17" t="str" cm="1">
        <f t="array" aca="1" ref="F1127" ca="1">INDEX(AboutMes[AboutMe],RANDBETWEEN(1,$F$3))</f>
        <v>' I use my iPhone for everything, and it is never far from my side.'</v>
      </c>
      <c r="G1127" s="15" t="str" cm="1">
        <f t="array" aca="1" ref="G1127" ca="1">INDEX(JobTitles[JobTitle],RANDBETWEEN(1,$G$3))</f>
        <v>N'مدیر انفورماتیک'</v>
      </c>
      <c r="H1127" s="15" t="str" cm="1">
        <f t="array" aca="1" ref="H1127" ca="1">INDEX(Companies[Company],RANDBETWEEN(1,$H$3))</f>
        <v>N'سداد'</v>
      </c>
      <c r="I1127" s="15" t="str" cm="1">
        <f t="array" aca="1" ref="I1127" ca="1">INDEX(Countries[Country],RANDBETWEEN(1,$I$3))</f>
        <v>N'آلمان'</v>
      </c>
      <c r="J1127" s="16">
        <f ca="1">_xlfn.LET(_xlpm.random, RANDBETWEEN(1,$J$3),_xlpm.min,INDEX(Visits[MinVisit],_xlpm.random),_xlpm.max,INDEX(Visits[MaxVisit],_xlpm.random),RANDBETWEEN(_xlpm.min,_xlpm.max))</f>
        <v>454</v>
      </c>
      <c r="K1127" s="16" t="str">
        <f t="shared" ref="K1127:K1158" si="105">"Null"</f>
        <v>Null</v>
      </c>
      <c r="L1127" s="16" t="str">
        <f t="shared" ref="L1127:L1158" si="106">"NewId()"</f>
        <v>NewId()</v>
      </c>
      <c r="M1127" s="16" t="str" cm="1">
        <f t="array" aca="1" ref="M1127" ca="1">INDEX(Users[CreatedDate],Profiles[[#This Row],[UserId]])</f>
        <v>'2012-05-12 12:18:57'</v>
      </c>
      <c r="N1127" s="16" t="str" cm="1">
        <f t="array" aca="1" ref="N1127" ca="1">INDEX(Users[LastModifiedDate],Profiles[[#This Row],[UserId]])</f>
        <v>'2014-12-31 23:23:17'</v>
      </c>
      <c r="O1127" s="16" t="str">
        <f t="shared" ref="O1127:O1158" si="107">"Null"</f>
        <v>Null</v>
      </c>
      <c r="P1127" s="16">
        <f>1</f>
        <v>1</v>
      </c>
      <c r="Q1127" s="16">
        <f>0</f>
        <v>0</v>
      </c>
      <c r="R112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(1122,'Erica ','Gill','Pic(207).png',' I use my iPhone for everything, and it is never far from my side.',N'مدیر انفورماتیک',N'سداد',N'آلمان',454,Null,NewId(),'2012-05-12 12:18:57','2014-12-31 23:23:17',Null,1,0)</v>
      </c>
    </row>
    <row r="1128" spans="1:18" ht="18" x14ac:dyDescent="0.55000000000000004">
      <c r="A1128" s="17">
        <f>ROW()-ROW(Profiles[[#Headers],[Id]])</f>
        <v>1123</v>
      </c>
      <c r="B1128" s="17">
        <f>SMALL(Users[Id],Profiles[[#This Row],[Id]])</f>
        <v>1123</v>
      </c>
      <c r="C1128" s="17" t="str" cm="1">
        <f t="array" aca="1" ref="C1128" ca="1">INDEX(FirstNames[FirstName],RANDBETWEEN(1,$C$3))</f>
        <v>'Nola '</v>
      </c>
      <c r="D1128" s="17" t="str" cm="1">
        <f t="array" aca="1" ref="D1128" ca="1">INDEX(LastNames[LastName],RANDBETWEEN(1,$D$3))</f>
        <v>'Sanford'</v>
      </c>
      <c r="E1128" s="17" t="str" cm="1">
        <f t="array" aca="1" ref="E1128" ca="1">_xlfn.LET(_xlpm.r,RANDBETWEEN(1,$E$3),INDEX(AvatarNames[AvatarName],_xlpm.r))</f>
        <v>'Pic(313).png'</v>
      </c>
      <c r="F1128" s="17" t="str" cm="1">
        <f t="array" aca="1" ref="F1128"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1128" s="15" t="str" cm="1">
        <f t="array" aca="1" ref="G1128" ca="1">INDEX(JobTitles[JobTitle],RANDBETWEEN(1,$G$3))</f>
        <v>N'برنامه نویس سمت سرور'</v>
      </c>
      <c r="H1128" s="15" t="str" cm="1">
        <f t="array" aca="1" ref="H1128" ca="1">INDEX(Companies[Company],RANDBETWEEN(1,$H$3))</f>
        <v>N'سداد'</v>
      </c>
      <c r="I1128" s="15" t="str" cm="1">
        <f t="array" aca="1" ref="I1128" ca="1">INDEX(Countries[Country],RANDBETWEEN(1,$I$3))</f>
        <v>N'روسیه'</v>
      </c>
      <c r="J1128" s="16">
        <f ca="1">_xlfn.LET(_xlpm.random, RANDBETWEEN(1,$J$3),_xlpm.min,INDEX(Visits[MinVisit],_xlpm.random),_xlpm.max,INDEX(Visits[MaxVisit],_xlpm.random),RANDBETWEEN(_xlpm.min,_xlpm.max))</f>
        <v>46</v>
      </c>
      <c r="K1128" s="16" t="str">
        <f t="shared" si="105"/>
        <v>Null</v>
      </c>
      <c r="L1128" s="16" t="str">
        <f t="shared" si="106"/>
        <v>NewId()</v>
      </c>
      <c r="M1128" s="16" t="str" cm="1">
        <f t="array" aca="1" ref="M1128" ca="1">INDEX(Users[CreatedDate],Profiles[[#This Row],[UserId]])</f>
        <v>'2012-05-17 14:37:49'</v>
      </c>
      <c r="N1128" s="16" t="str" cm="1">
        <f t="array" aca="1" ref="N1128" ca="1">INDEX(Users[LastModifiedDate],Profiles[[#This Row],[UserId]])</f>
        <v>'2014-04-25 20:17:16'</v>
      </c>
      <c r="O1128" s="16" t="str">
        <f t="shared" si="107"/>
        <v>Null</v>
      </c>
      <c r="P1128" s="16">
        <f>1</f>
        <v>1</v>
      </c>
      <c r="Q1128" s="16">
        <f>0</f>
        <v>0</v>
      </c>
      <c r="R112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(1123,'Nola ','Sanford','Pic(313).png','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me.',N'برنامه نویس سمت سرور',N'سداد',N'روسیه',46,Null,NewId(),'2012-05-17 14:37:49','2014-04-25 20:17:16',Null,1,0)</v>
      </c>
    </row>
    <row r="1129" spans="1:18" ht="18" x14ac:dyDescent="0.55000000000000004">
      <c r="A1129" s="17">
        <f>ROW()-ROW(Profiles[[#Headers],[Id]])</f>
        <v>1124</v>
      </c>
      <c r="B1129" s="17">
        <f>SMALL(Users[Id],Profiles[[#This Row],[Id]])</f>
        <v>1124</v>
      </c>
      <c r="C1129" s="17" t="str" cm="1">
        <f t="array" aca="1" ref="C1129" ca="1">INDEX(FirstNames[FirstName],RANDBETWEEN(1,$C$3))</f>
        <v>'Joyce '</v>
      </c>
      <c r="D1129" s="17" t="str" cm="1">
        <f t="array" aca="1" ref="D1129" ca="1">INDEX(LastNames[LastName],RANDBETWEEN(1,$D$3))</f>
        <v>'Fields'</v>
      </c>
      <c r="E1129" s="17" t="str" cm="1">
        <f t="array" aca="1" ref="E1129" ca="1">_xlfn.LET(_xlpm.r,RANDBETWEEN(1,$E$3),INDEX(AvatarNames[AvatarName],_xlpm.r))</f>
        <v>'Pic(260).png'</v>
      </c>
      <c r="F1129" s="17" t="str" cm="1">
        <f t="array" aca="1" ref="F1129" ca="1">INDEX(AboutMes[AboutMe],RANDBETWEEN(1,$F$3))</f>
        <v>' I am a quote junkie. Anything that speaks truth in a powerful, succinct, beautiful and/or clever way just GETS me, y’all. It can be song lyrics, poetry, or just quotes.'</v>
      </c>
      <c r="G1129" s="15" t="str" cm="1">
        <f t="array" aca="1" ref="G1129" ca="1">INDEX(JobTitles[JobTitle],RANDBETWEEN(1,$G$3))</f>
        <v>N'توسعه دهنده وب'</v>
      </c>
      <c r="H1129" s="15" t="str" cm="1">
        <f t="array" aca="1" ref="H1129" ca="1">INDEX(Companies[Company],RANDBETWEEN(1,$H$3))</f>
        <v>N'محک'</v>
      </c>
      <c r="I1129" s="15" t="str" cm="1">
        <f t="array" aca="1" ref="I1129" ca="1">INDEX(Countries[Country],RANDBETWEEN(1,$I$3))</f>
        <v>N'ایران'</v>
      </c>
      <c r="J1129" s="16">
        <f ca="1">_xlfn.LET(_xlpm.random, RANDBETWEEN(1,$J$3),_xlpm.min,INDEX(Visits[MinVisit],_xlpm.random),_xlpm.max,INDEX(Visits[MaxVisit],_xlpm.random),RANDBETWEEN(_xlpm.min,_xlpm.max))</f>
        <v>9</v>
      </c>
      <c r="K1129" s="16" t="str">
        <f t="shared" si="105"/>
        <v>Null</v>
      </c>
      <c r="L1129" s="16" t="str">
        <f t="shared" si="106"/>
        <v>NewId()</v>
      </c>
      <c r="M1129" s="16" t="str" cm="1">
        <f t="array" aca="1" ref="M1129" ca="1">INDEX(Users[CreatedDate],Profiles[[#This Row],[UserId]])</f>
        <v>'2012-05-23 18:57:15'</v>
      </c>
      <c r="N1129" s="16" t="str" cm="1">
        <f t="array" aca="1" ref="N1129" ca="1">INDEX(Users[LastModifiedDate],Profiles[[#This Row],[UserId]])</f>
        <v>'2012-08-24 18:48:58'</v>
      </c>
      <c r="O1129" s="16" t="str">
        <f t="shared" si="107"/>
        <v>Null</v>
      </c>
      <c r="P1129" s="16">
        <f>1</f>
        <v>1</v>
      </c>
      <c r="Q1129" s="16">
        <f>0</f>
        <v>0</v>
      </c>
      <c r="R112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(1124,'Joyce ','Fields','Pic(260).png',' I am a quote junkie. Anything that speaks truth in a powerful, succinct, beautiful and/or clever way just GETS me, y’all. It can be song lyrics, poetry, or just quotes.',N'توسعه دهنده وب',N'محک',N'ایران',9,Null,NewId(),'2012-05-23 18:57:15','2012-08-24 18:48:58',Null,1,0)</v>
      </c>
    </row>
    <row r="1130" spans="1:18" ht="18" x14ac:dyDescent="0.55000000000000004">
      <c r="A1130" s="17">
        <f>ROW()-ROW(Profiles[[#Headers],[Id]])</f>
        <v>1125</v>
      </c>
      <c r="B1130" s="17">
        <f>SMALL(Users[Id],Profiles[[#This Row],[Id]])</f>
        <v>1125</v>
      </c>
      <c r="C1130" s="17" t="str" cm="1">
        <f t="array" aca="1" ref="C1130" ca="1">INDEX(FirstNames[FirstName],RANDBETWEEN(1,$C$3))</f>
        <v>'Malik '</v>
      </c>
      <c r="D1130" s="17" t="str" cm="1">
        <f t="array" aca="1" ref="D1130" ca="1">INDEX(LastNames[LastName],RANDBETWEEN(1,$D$3))</f>
        <v>'Frazier'</v>
      </c>
      <c r="E1130" s="17" t="str" cm="1">
        <f t="array" aca="1" ref="E1130" ca="1">_xlfn.LET(_xlpm.r,RANDBETWEEN(1,$E$3),INDEX(AvatarNames[AvatarName],_xlpm.r))</f>
        <v>'Pic(333).png'</v>
      </c>
      <c r="F1130" s="17" t="str" cm="1">
        <f t="array" aca="1" ref="F1130"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1130" s="15" t="str" cm="1">
        <f t="array" aca="1" ref="G1130" ca="1">INDEX(JobTitles[JobTitle],RANDBETWEEN(1,$G$3))</f>
        <v>N'توسعه دهنده نرم افزار'</v>
      </c>
      <c r="H1130" s="15" t="str" cm="1">
        <f t="array" aca="1" ref="H1130" ca="1">INDEX(Companies[Company],RANDBETWEEN(1,$H$3))</f>
        <v>N'همکاران سیستم'</v>
      </c>
      <c r="I1130" s="15" t="str" cm="1">
        <f t="array" aca="1" ref="I1130" ca="1">INDEX(Countries[Country],RANDBETWEEN(1,$I$3))</f>
        <v>N'سوئیس'</v>
      </c>
      <c r="J1130" s="16">
        <f ca="1">_xlfn.LET(_xlpm.random, RANDBETWEEN(1,$J$3),_xlpm.min,INDEX(Visits[MinVisit],_xlpm.random),_xlpm.max,INDEX(Visits[MaxVisit],_xlpm.random),RANDBETWEEN(_xlpm.min,_xlpm.max))</f>
        <v>6</v>
      </c>
      <c r="K1130" s="16" t="str">
        <f t="shared" si="105"/>
        <v>Null</v>
      </c>
      <c r="L1130" s="16" t="str">
        <f t="shared" si="106"/>
        <v>NewId()</v>
      </c>
      <c r="M1130" s="16" t="str" cm="1">
        <f t="array" aca="1" ref="M1130" ca="1">INDEX(Users[CreatedDate],Profiles[[#This Row],[UserId]])</f>
        <v>'2012-05-29 21:36:37'</v>
      </c>
      <c r="N1130" s="16" t="str" cm="1">
        <f t="array" aca="1" ref="N1130" ca="1">INDEX(Users[LastModifiedDate],Profiles[[#This Row],[UserId]])</f>
        <v>'2014-10-09 16:55:23'</v>
      </c>
      <c r="O1130" s="16" t="str">
        <f t="shared" si="107"/>
        <v>Null</v>
      </c>
      <c r="P1130" s="16">
        <f>1</f>
        <v>1</v>
      </c>
      <c r="Q1130" s="16">
        <f>0</f>
        <v>0</v>
      </c>
      <c r="R113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(1125,'Malik ','Frazier','Pic(333).png','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role.',N'توسعه دهنده نرم افزار',N'همکاران سیستم',N'سوئیس',6,Null,NewId(),'2012-05-29 21:36:37','2014-10-09 16:55:23',Null,1,0)</v>
      </c>
    </row>
    <row r="1131" spans="1:18" ht="18" x14ac:dyDescent="0.55000000000000004">
      <c r="A1131" s="17">
        <f>ROW()-ROW(Profiles[[#Headers],[Id]])</f>
        <v>1126</v>
      </c>
      <c r="B1131" s="17">
        <f>SMALL(Users[Id],Profiles[[#This Row],[Id]])</f>
        <v>1126</v>
      </c>
      <c r="C1131" s="17" t="str" cm="1">
        <f t="array" aca="1" ref="C1131" ca="1">INDEX(FirstNames[FirstName],RANDBETWEEN(1,$C$3))</f>
        <v>'Akira '</v>
      </c>
      <c r="D1131" s="17" t="str" cm="1">
        <f t="array" aca="1" ref="D1131" ca="1">INDEX(LastNames[LastName],RANDBETWEEN(1,$D$3))</f>
        <v>'Figueroa'</v>
      </c>
      <c r="E1131" s="17" t="str" cm="1">
        <f t="array" aca="1" ref="E1131" ca="1">_xlfn.LET(_xlpm.r,RANDBETWEEN(1,$E$3),INDEX(AvatarNames[AvatarName],_xlpm.r))</f>
        <v>'Pic(219).png'</v>
      </c>
      <c r="F1131" s="17" t="str" cm="1">
        <f t="array" aca="1" ref="F1131" ca="1">INDEX(AboutMes[AboutMe],RANDBETWEEN(1,$F$3))</f>
        <v>' I have a really big heart, and I empathize with others very easily.'</v>
      </c>
      <c r="G1131" s="15" t="str" cm="1">
        <f t="array" aca="1" ref="G1131" ca="1">INDEX(JobTitles[JobTitle],RANDBETWEEN(1,$G$3))</f>
        <v>N'توسعه دهنده نرم افزار'</v>
      </c>
      <c r="H1131" s="15" t="str" cm="1">
        <f t="array" aca="1" ref="H1131" ca="1">INDEX(Companies[Company],RANDBETWEEN(1,$H$3))</f>
        <v>N'روژین تاک'</v>
      </c>
      <c r="I1131" s="15" t="str" cm="1">
        <f t="array" aca="1" ref="I1131" ca="1">INDEX(Countries[Country],RANDBETWEEN(1,$I$3))</f>
        <v>N'آلمان'</v>
      </c>
      <c r="J1131" s="16">
        <f ca="1">_xlfn.LET(_xlpm.random, RANDBETWEEN(1,$J$3),_xlpm.min,INDEX(Visits[MinVisit],_xlpm.random),_xlpm.max,INDEX(Visits[MaxVisit],_xlpm.random),RANDBETWEEN(_xlpm.min,_xlpm.max))</f>
        <v>423</v>
      </c>
      <c r="K1131" s="16" t="str">
        <f t="shared" si="105"/>
        <v>Null</v>
      </c>
      <c r="L1131" s="16" t="str">
        <f t="shared" si="106"/>
        <v>NewId()</v>
      </c>
      <c r="M1131" s="16" t="str" cm="1">
        <f t="array" aca="1" ref="M1131" ca="1">INDEX(Users[CreatedDate],Profiles[[#This Row],[UserId]])</f>
        <v>'2012-06-03 06:03:06'</v>
      </c>
      <c r="N1131" s="16" t="str" cm="1">
        <f t="array" aca="1" ref="N1131" ca="1">INDEX(Users[LastModifiedDate],Profiles[[#This Row],[UserId]])</f>
        <v>'2014-06-03 13:02:20'</v>
      </c>
      <c r="O1131" s="16" t="str">
        <f t="shared" si="107"/>
        <v>Null</v>
      </c>
      <c r="P1131" s="16">
        <f>1</f>
        <v>1</v>
      </c>
      <c r="Q1131" s="16">
        <f>0</f>
        <v>0</v>
      </c>
      <c r="R113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(1126,'Akira ','Figueroa','Pic(219).png',' I have a really big heart, and I empathize with others very easily.',N'توسعه دهنده نرم افزار',N'روژین تاک',N'آلمان',423,Null,NewId(),'2012-06-03 06:03:06','2014-06-03 13:02:20',Null,1,0)</v>
      </c>
    </row>
    <row r="1132" spans="1:18" ht="18" x14ac:dyDescent="0.55000000000000004">
      <c r="A1132" s="17">
        <f>ROW()-ROW(Profiles[[#Headers],[Id]])</f>
        <v>1127</v>
      </c>
      <c r="B1132" s="17">
        <f>SMALL(Users[Id],Profiles[[#This Row],[Id]])</f>
        <v>1127</v>
      </c>
      <c r="C1132" s="17" t="str" cm="1">
        <f t="array" aca="1" ref="C1132" ca="1">INDEX(FirstNames[FirstName],RANDBETWEEN(1,$C$3))</f>
        <v>'Anika '</v>
      </c>
      <c r="D1132" s="17" t="str" cm="1">
        <f t="array" aca="1" ref="D1132" ca="1">INDEX(LastNames[LastName],RANDBETWEEN(1,$D$3))</f>
        <v>'Leon'</v>
      </c>
      <c r="E1132" s="17" t="str" cm="1">
        <f t="array" aca="1" ref="E1132" ca="1">_xlfn.LET(_xlpm.r,RANDBETWEEN(1,$E$3),INDEX(AvatarNames[AvatarName],_xlpm.r))</f>
        <v>'Pic(299).jpeg'</v>
      </c>
      <c r="F1132" s="17" t="str" cm="1">
        <f t="array" aca="1" ref="F1132" ca="1">INDEX(AboutMes[AboutMe],RANDBETWEEN(1,$F$3))</f>
        <v>' When a news story on animal cruelty comes on, I have to immediately change the channel. I cannot handle it!'</v>
      </c>
      <c r="G1132" s="15" t="str" cm="1">
        <f t="array" aca="1" ref="G1132" ca="1">INDEX(JobTitles[JobTitle],RANDBETWEEN(1,$G$3))</f>
        <v>N'برنامه نویس فرانت'</v>
      </c>
      <c r="H1132" s="15" t="str" cm="1">
        <f t="array" aca="1" ref="H1132" ca="1">INDEX(Companies[Company],RANDBETWEEN(1,$H$3))</f>
        <v>N'شاتل'</v>
      </c>
      <c r="I1132" s="15" t="str" cm="1">
        <f t="array" aca="1" ref="I1132" ca="1">INDEX(Countries[Country],RANDBETWEEN(1,$I$3))</f>
        <v>N'کانادا'</v>
      </c>
      <c r="J1132" s="16">
        <f ca="1">_xlfn.LET(_xlpm.random, RANDBETWEEN(1,$J$3),_xlpm.min,INDEX(Visits[MinVisit],_xlpm.random),_xlpm.max,INDEX(Visits[MaxVisit],_xlpm.random),RANDBETWEEN(_xlpm.min,_xlpm.max))</f>
        <v>1</v>
      </c>
      <c r="K1132" s="16" t="str">
        <f t="shared" si="105"/>
        <v>Null</v>
      </c>
      <c r="L1132" s="16" t="str">
        <f t="shared" si="106"/>
        <v>NewId()</v>
      </c>
      <c r="M1132" s="16" t="str" cm="1">
        <f t="array" aca="1" ref="M1132" ca="1">INDEX(Users[CreatedDate],Profiles[[#This Row],[UserId]])</f>
        <v>'2012-06-08 00:51:08'</v>
      </c>
      <c r="N1132" s="16" t="str" cm="1">
        <f t="array" aca="1" ref="N1132" ca="1">INDEX(Users[LastModifiedDate],Profiles[[#This Row],[UserId]])</f>
        <v>'2013-06-19 22:46:54'</v>
      </c>
      <c r="O1132" s="16" t="str">
        <f t="shared" si="107"/>
        <v>Null</v>
      </c>
      <c r="P1132" s="16">
        <f>1</f>
        <v>1</v>
      </c>
      <c r="Q1132" s="16">
        <f>0</f>
        <v>0</v>
      </c>
      <c r="R113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(1127,'Anika ','Leon','Pic(299).jpeg',' When a news story on animal cruelty comes on, I have to immediately change the channel. I cannot handle it!',N'برنامه نویس فرانت',N'شاتل',N'کانادا',1,Null,NewId(),'2012-06-08 00:51:08','2013-06-19 22:46:54',Null,1,0)</v>
      </c>
    </row>
    <row r="1133" spans="1:18" ht="18" x14ac:dyDescent="0.55000000000000004">
      <c r="A1133" s="17">
        <f>ROW()-ROW(Profiles[[#Headers],[Id]])</f>
        <v>1128</v>
      </c>
      <c r="B1133" s="17">
        <f>SMALL(Users[Id],Profiles[[#This Row],[Id]])</f>
        <v>1128</v>
      </c>
      <c r="C1133" s="17" t="str" cm="1">
        <f t="array" aca="1" ref="C1133" ca="1">INDEX(FirstNames[FirstName],RANDBETWEEN(1,$C$3))</f>
        <v>'Bailey '</v>
      </c>
      <c r="D1133" s="17" t="str" cm="1">
        <f t="array" aca="1" ref="D1133" ca="1">INDEX(LastNames[LastName],RANDBETWEEN(1,$D$3))</f>
        <v>'Duffy'</v>
      </c>
      <c r="E1133" s="17" t="str" cm="1">
        <f t="array" aca="1" ref="E1133" ca="1">_xlfn.LET(_xlpm.r,RANDBETWEEN(1,$E$3),INDEX(AvatarNames[AvatarName],_xlpm.r))</f>
        <v>'Pic(115).png'</v>
      </c>
      <c r="F1133" s="17" t="str" cm="1">
        <f t="array" aca="1" ref="F1133" ca="1">INDEX(AboutMes[AboutMe],RANDBETWEEN(1,$F$3))</f>
        <v>' I speak in hyperbole a lot (i.e., I exaggerate for emphasis). I did NOT know this about myself until I married The World’s Most Literal Person, who points it out to me constantly.😉'</v>
      </c>
      <c r="G1133" s="15" t="str" cm="1">
        <f t="array" aca="1" ref="G1133" ca="1">INDEX(JobTitles[JobTitle],RANDBETWEEN(1,$G$3))</f>
        <v>N'تحلیل گر سیستم های مالی'</v>
      </c>
      <c r="H1133" s="15" t="str" cm="1">
        <f t="array" aca="1" ref="H1133" ca="1">INDEX(Companies[Company],RANDBETWEEN(1,$H$3))</f>
        <v>N'روژین تاک'</v>
      </c>
      <c r="I1133" s="15" t="str" cm="1">
        <f t="array" aca="1" ref="I1133" ca="1">INDEX(Countries[Country],RANDBETWEEN(1,$I$3))</f>
        <v>N'آلمان'</v>
      </c>
      <c r="J1133" s="16">
        <f ca="1">_xlfn.LET(_xlpm.random, RANDBETWEEN(1,$J$3),_xlpm.min,INDEX(Visits[MinVisit],_xlpm.random),_xlpm.max,INDEX(Visits[MaxVisit],_xlpm.random),RANDBETWEEN(_xlpm.min,_xlpm.max))</f>
        <v>2</v>
      </c>
      <c r="K1133" s="16" t="str">
        <f t="shared" si="105"/>
        <v>Null</v>
      </c>
      <c r="L1133" s="16" t="str">
        <f t="shared" si="106"/>
        <v>NewId()</v>
      </c>
      <c r="M1133" s="16" t="str" cm="1">
        <f t="array" aca="1" ref="M1133" ca="1">INDEX(Users[CreatedDate],Profiles[[#This Row],[UserId]])</f>
        <v>'2012-06-13 04:55:05'</v>
      </c>
      <c r="N1133" s="16" t="str" cm="1">
        <f t="array" aca="1" ref="N1133" ca="1">INDEX(Users[LastModifiedDate],Profiles[[#This Row],[UserId]])</f>
        <v>'2017-10-16 13:09:22'</v>
      </c>
      <c r="O1133" s="16" t="str">
        <f t="shared" si="107"/>
        <v>Null</v>
      </c>
      <c r="P1133" s="16">
        <f>1</f>
        <v>1</v>
      </c>
      <c r="Q1133" s="16">
        <f>0</f>
        <v>0</v>
      </c>
      <c r="R113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(1128,'Bailey ','Duffy','Pic(115).png',' I speak in hyperbole a lot (i.e., I exaggerate for emphasis). I did NOT know this about myself until I married The World’s Most Literal Person, who points it out to me constantly.😉',N'تحلیل گر سیستم های مالی',N'روژین تاک',N'آلمان',2,Null,NewId(),'2012-06-13 04:55:05','2017-10-16 13:09:22',Null,1,0)</v>
      </c>
    </row>
    <row r="1134" spans="1:18" ht="18" x14ac:dyDescent="0.55000000000000004">
      <c r="A1134" s="17">
        <f>ROW()-ROW(Profiles[[#Headers],[Id]])</f>
        <v>1129</v>
      </c>
      <c r="B1134" s="17">
        <f>SMALL(Users[Id],Profiles[[#This Row],[Id]])</f>
        <v>1129</v>
      </c>
      <c r="C1134" s="17" t="str" cm="1">
        <f t="array" aca="1" ref="C1134" ca="1">INDEX(FirstNames[FirstName],RANDBETWEEN(1,$C$3))</f>
        <v>'Frida '</v>
      </c>
      <c r="D1134" s="17" t="str" cm="1">
        <f t="array" aca="1" ref="D1134" ca="1">INDEX(LastNames[LastName],RANDBETWEEN(1,$D$3))</f>
        <v>'Kelly'</v>
      </c>
      <c r="E1134" s="17" t="str" cm="1">
        <f t="array" aca="1" ref="E1134" ca="1">_xlfn.LET(_xlpm.r,RANDBETWEEN(1,$E$3),INDEX(AvatarNames[AvatarName],_xlpm.r))</f>
        <v>'Pic(085).png'</v>
      </c>
      <c r="F1134" s="17" t="str" cm="1">
        <f t="array" aca="1" ref="F1134"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1134" s="15" t="str" cm="1">
        <f t="array" aca="1" ref="G1134" ca="1">INDEX(JobTitles[JobTitle],RANDBETWEEN(1,$G$3))</f>
        <v>N'توسعه دهنده وب'</v>
      </c>
      <c r="H1134" s="15" t="str" cm="1">
        <f t="array" aca="1" ref="H1134" ca="1">INDEX(Companies[Company],RANDBETWEEN(1,$H$3))</f>
        <v>N'اسنپ'</v>
      </c>
      <c r="I1134" s="15" t="str" cm="1">
        <f t="array" aca="1" ref="I1134" ca="1">INDEX(Countries[Country],RANDBETWEEN(1,$I$3))</f>
        <v>N'چین'</v>
      </c>
      <c r="J1134" s="16">
        <f ca="1">_xlfn.LET(_xlpm.random, RANDBETWEEN(1,$J$3),_xlpm.min,INDEX(Visits[MinVisit],_xlpm.random),_xlpm.max,INDEX(Visits[MaxVisit],_xlpm.random),RANDBETWEEN(_xlpm.min,_xlpm.max))</f>
        <v>7</v>
      </c>
      <c r="K1134" s="16" t="str">
        <f t="shared" si="105"/>
        <v>Null</v>
      </c>
      <c r="L1134" s="16" t="str">
        <f t="shared" si="106"/>
        <v>NewId()</v>
      </c>
      <c r="M1134" s="16" t="str" cm="1">
        <f t="array" aca="1" ref="M1134" ca="1">INDEX(Users[CreatedDate],Profiles[[#This Row],[UserId]])</f>
        <v>'2012-06-18 17:50:48'</v>
      </c>
      <c r="N1134" s="16" t="str" cm="1">
        <f t="array" aca="1" ref="N1134" ca="1">INDEX(Users[LastModifiedDate],Profiles[[#This Row],[UserId]])</f>
        <v>'2012-10-01 04:44:02'</v>
      </c>
      <c r="O1134" s="16" t="str">
        <f t="shared" si="107"/>
        <v>Null</v>
      </c>
      <c r="P1134" s="16">
        <f>1</f>
        <v>1</v>
      </c>
      <c r="Q1134" s="16">
        <f>0</f>
        <v>0</v>
      </c>
      <c r="R113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(1129,'Frida ','Kelly','Pic(085).png','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role.',N'توسعه دهنده وب',N'اسنپ',N'چین',7,Null,NewId(),'2012-06-18 17:50:48','2012-10-01 04:44:02',Null,1,0)</v>
      </c>
    </row>
    <row r="1135" spans="1:18" ht="18" x14ac:dyDescent="0.55000000000000004">
      <c r="A1135" s="17">
        <f>ROW()-ROW(Profiles[[#Headers],[Id]])</f>
        <v>1130</v>
      </c>
      <c r="B1135" s="17">
        <f>SMALL(Users[Id],Profiles[[#This Row],[Id]])</f>
        <v>1130</v>
      </c>
      <c r="C1135" s="17" t="str" cm="1">
        <f t="array" aca="1" ref="C1135" ca="1">INDEX(FirstNames[FirstName],RANDBETWEEN(1,$C$3))</f>
        <v>'Davon '</v>
      </c>
      <c r="D1135" s="17" t="str" cm="1">
        <f t="array" aca="1" ref="D1135" ca="1">INDEX(LastNames[LastName],RANDBETWEEN(1,$D$3))</f>
        <v>'Buchanan'</v>
      </c>
      <c r="E1135" s="17" t="str" cm="1">
        <f t="array" aca="1" ref="E1135" ca="1">_xlfn.LET(_xlpm.r,RANDBETWEEN(1,$E$3),INDEX(AvatarNames[AvatarName],_xlpm.r))</f>
        <v>'Pic(240).png'</v>
      </c>
      <c r="F1135" s="17" t="str" cm="1">
        <f t="array" aca="1" ref="F1135" ca="1">INDEX(AboutMes[AboutMe],RANDBETWEEN(1,$F$3))</f>
        <v>' I love music. I always am humming or singing a tune to myself, even if I don’t realize it. And I always have a song stuck in my head.'</v>
      </c>
      <c r="G1135" s="15" t="str" cm="1">
        <f t="array" aca="1" ref="G1135" ca="1">INDEX(JobTitles[JobTitle],RANDBETWEEN(1,$G$3))</f>
        <v>N'توسعه دهنده نرم افزار'</v>
      </c>
      <c r="H1135" s="15" t="str" cm="1">
        <f t="array" aca="1" ref="H1135" ca="1">INDEX(Companies[Company],RANDBETWEEN(1,$H$3))</f>
        <v>N'شاتل'</v>
      </c>
      <c r="I1135" s="15" t="str" cm="1">
        <f t="array" aca="1" ref="I1135" ca="1">INDEX(Countries[Country],RANDBETWEEN(1,$I$3))</f>
        <v>N'آمریکا'</v>
      </c>
      <c r="J1135" s="16">
        <f ca="1">_xlfn.LET(_xlpm.random, RANDBETWEEN(1,$J$3),_xlpm.min,INDEX(Visits[MinVisit],_xlpm.random),_xlpm.max,INDEX(Visits[MaxVisit],_xlpm.random),RANDBETWEEN(_xlpm.min,_xlpm.max))</f>
        <v>8</v>
      </c>
      <c r="K1135" s="16" t="str">
        <f t="shared" si="105"/>
        <v>Null</v>
      </c>
      <c r="L1135" s="16" t="str">
        <f t="shared" si="106"/>
        <v>NewId()</v>
      </c>
      <c r="M1135" s="16" t="str" cm="1">
        <f t="array" aca="1" ref="M1135" ca="1">INDEX(Users[CreatedDate],Profiles[[#This Row],[UserId]])</f>
        <v>'2012-06-23 17:10:05'</v>
      </c>
      <c r="N1135" s="16" t="str" cm="1">
        <f t="array" aca="1" ref="N1135" ca="1">INDEX(Users[LastModifiedDate],Profiles[[#This Row],[UserId]])</f>
        <v>'2014-05-29 18:02:03'</v>
      </c>
      <c r="O1135" s="16" t="str">
        <f t="shared" si="107"/>
        <v>Null</v>
      </c>
      <c r="P1135" s="16">
        <f>1</f>
        <v>1</v>
      </c>
      <c r="Q1135" s="16">
        <f>0</f>
        <v>0</v>
      </c>
      <c r="R113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(1130,'Davon ','Buchanan','Pic(240).png',' I love music. I always am humming or singing a tune to myself, even if I don’t realize it. And I always have a song stuck in my head.',N'توسعه دهنده نرم افزار',N'شاتل',N'آمریکا',8,Null,NewId(),'2012-06-23 17:10:05','2014-05-29 18:02:03',Null,1,0)</v>
      </c>
    </row>
    <row r="1136" spans="1:18" ht="18" x14ac:dyDescent="0.55000000000000004">
      <c r="A1136" s="17">
        <f>ROW()-ROW(Profiles[[#Headers],[Id]])</f>
        <v>1131</v>
      </c>
      <c r="B1136" s="17">
        <f>SMALL(Users[Id],Profiles[[#This Row],[Id]])</f>
        <v>1131</v>
      </c>
      <c r="C1136" s="17" t="str" cm="1">
        <f t="array" aca="1" ref="C1136" ca="1">INDEX(FirstNames[FirstName],RANDBETWEEN(1,$C$3))</f>
        <v>'Laylah '</v>
      </c>
      <c r="D1136" s="17" t="str" cm="1">
        <f t="array" aca="1" ref="D1136" ca="1">INDEX(LastNames[LastName],RANDBETWEEN(1,$D$3))</f>
        <v>'Kelley'</v>
      </c>
      <c r="E1136" s="17" t="str" cm="1">
        <f t="array" aca="1" ref="E1136" ca="1">_xlfn.LET(_xlpm.r,RANDBETWEEN(1,$E$3),INDEX(AvatarNames[AvatarName],_xlpm.r))</f>
        <v>'Pic(055).png'</v>
      </c>
      <c r="F1136" s="17" t="str" cm="1">
        <f t="array" aca="1" ref="F1136" ca="1">INDEX(AboutMes[AboutMe],RANDBETWEEN(1,$F$3))</f>
        <v>' I am a highly sensitive person (HSP). Figuring this out was life-changing.'</v>
      </c>
      <c r="G1136" s="15" t="str" cm="1">
        <f t="array" aca="1" ref="G1136" ca="1">INDEX(JobTitles[JobTitle],RANDBETWEEN(1,$G$3))</f>
        <v>N'تحلیل گر سیستم های مالی'</v>
      </c>
      <c r="H1136" s="15" t="str" cm="1">
        <f t="array" aca="1" ref="H1136" ca="1">INDEX(Companies[Company],RANDBETWEEN(1,$H$3))</f>
        <v>N'سداد'</v>
      </c>
      <c r="I1136" s="15" t="str" cm="1">
        <f t="array" aca="1" ref="I1136" ca="1">INDEX(Countries[Country],RANDBETWEEN(1,$I$3))</f>
        <v>N'روسیه'</v>
      </c>
      <c r="J1136" s="16">
        <f ca="1">_xlfn.LET(_xlpm.random, RANDBETWEEN(1,$J$3),_xlpm.min,INDEX(Visits[MinVisit],_xlpm.random),_xlpm.max,INDEX(Visits[MaxVisit],_xlpm.random),RANDBETWEEN(_xlpm.min,_xlpm.max))</f>
        <v>169</v>
      </c>
      <c r="K1136" s="16" t="str">
        <f t="shared" si="105"/>
        <v>Null</v>
      </c>
      <c r="L1136" s="16" t="str">
        <f t="shared" si="106"/>
        <v>NewId()</v>
      </c>
      <c r="M1136" s="16" t="str" cm="1">
        <f t="array" aca="1" ref="M1136" ca="1">INDEX(Users[CreatedDate],Profiles[[#This Row],[UserId]])</f>
        <v>'2012-06-25 22:30:02'</v>
      </c>
      <c r="N1136" s="16" t="str" cm="1">
        <f t="array" aca="1" ref="N1136" ca="1">INDEX(Users[LastModifiedDate],Profiles[[#This Row],[UserId]])</f>
        <v>'2012-11-20 21:54:30'</v>
      </c>
      <c r="O1136" s="16" t="str">
        <f t="shared" si="107"/>
        <v>Null</v>
      </c>
      <c r="P1136" s="16">
        <f>1</f>
        <v>1</v>
      </c>
      <c r="Q1136" s="16">
        <f>0</f>
        <v>0</v>
      </c>
      <c r="R113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(1131,'Laylah ','Kelley','Pic(055).png',' I am a highly sensitive person (HSP). Figuring this out was life-changing.',N'تحلیل گر سیستم های مالی',N'سداد',N'روسیه',169,Null,NewId(),'2012-06-25 22:30:02','2012-11-20 21:54:30',Null,1,0)</v>
      </c>
    </row>
    <row r="1137" spans="1:18" ht="18" x14ac:dyDescent="0.55000000000000004">
      <c r="A1137" s="17">
        <f>ROW()-ROW(Profiles[[#Headers],[Id]])</f>
        <v>1132</v>
      </c>
      <c r="B1137" s="17">
        <f>SMALL(Users[Id],Profiles[[#This Row],[Id]])</f>
        <v>1132</v>
      </c>
      <c r="C1137" s="17" t="str" cm="1">
        <f t="array" aca="1" ref="C1137" ca="1">INDEX(FirstNames[FirstName],RANDBETWEEN(1,$C$3))</f>
        <v>'Abigayle '</v>
      </c>
      <c r="D1137" s="17" t="str" cm="1">
        <f t="array" aca="1" ref="D1137" ca="1">INDEX(LastNames[LastName],RANDBETWEEN(1,$D$3))</f>
        <v>'Blanchard'</v>
      </c>
      <c r="E1137" s="17" t="str" cm="1">
        <f t="array" aca="1" ref="E1137" ca="1">_xlfn.LET(_xlpm.r,RANDBETWEEN(1,$E$3),INDEX(AvatarNames[AvatarName],_xlpm.r))</f>
        <v>'Pic(032).png'</v>
      </c>
      <c r="F1137" s="17" t="str" cm="1">
        <f t="array" aca="1" ref="F1137"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1137" s="15" t="str" cm="1">
        <f t="array" aca="1" ref="G1137" ca="1">INDEX(JobTitles[JobTitle],RANDBETWEEN(1,$G$3))</f>
        <v>N'مدیر انفورماتیک'</v>
      </c>
      <c r="H1137" s="15" t="str" cm="1">
        <f t="array" aca="1" ref="H1137" ca="1">INDEX(Companies[Company],RANDBETWEEN(1,$H$3))</f>
        <v>N'دیجی کالا'</v>
      </c>
      <c r="I1137" s="15" t="str" cm="1">
        <f t="array" aca="1" ref="I1137" ca="1">INDEX(Countries[Country],RANDBETWEEN(1,$I$3))</f>
        <v>N'فرانسه'</v>
      </c>
      <c r="J1137" s="16">
        <f ca="1">_xlfn.LET(_xlpm.random, RANDBETWEEN(1,$J$3),_xlpm.min,INDEX(Visits[MinVisit],_xlpm.random),_xlpm.max,INDEX(Visits[MaxVisit],_xlpm.random),RANDBETWEEN(_xlpm.min,_xlpm.max))</f>
        <v>841</v>
      </c>
      <c r="K1137" s="16" t="str">
        <f t="shared" si="105"/>
        <v>Null</v>
      </c>
      <c r="L1137" s="16" t="str">
        <f t="shared" si="106"/>
        <v>NewId()</v>
      </c>
      <c r="M1137" s="16" t="str" cm="1">
        <f t="array" aca="1" ref="M1137" ca="1">INDEX(Users[CreatedDate],Profiles[[#This Row],[UserId]])</f>
        <v>'2012-06-27 08:43:15'</v>
      </c>
      <c r="N1137" s="16" t="str" cm="1">
        <f t="array" aca="1" ref="N1137" ca="1">INDEX(Users[LastModifiedDate],Profiles[[#This Row],[UserId]])</f>
        <v>'2015-09-02 20:58:24'</v>
      </c>
      <c r="O1137" s="16" t="str">
        <f t="shared" si="107"/>
        <v>Null</v>
      </c>
      <c r="P1137" s="16">
        <f>1</f>
        <v>1</v>
      </c>
      <c r="Q1137" s="16">
        <f>0</f>
        <v>0</v>
      </c>
      <c r="R113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(1132,'Abigayle ','Blanchard','Pic(032).png','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me.',N'مدیر انفورماتیک',N'دیجی کالا',N'فرانسه',841,Null,NewId(),'2012-06-27 08:43:15','2015-09-02 20:58:24',Null,1,0)</v>
      </c>
    </row>
    <row r="1138" spans="1:18" ht="18" x14ac:dyDescent="0.55000000000000004">
      <c r="A1138" s="17">
        <f>ROW()-ROW(Profiles[[#Headers],[Id]])</f>
        <v>1133</v>
      </c>
      <c r="B1138" s="17">
        <f>SMALL(Users[Id],Profiles[[#This Row],[Id]])</f>
        <v>1133</v>
      </c>
      <c r="C1138" s="17" t="str" cm="1">
        <f t="array" aca="1" ref="C1138" ca="1">INDEX(FirstNames[FirstName],RANDBETWEEN(1,$C$3))</f>
        <v>'Emma '</v>
      </c>
      <c r="D1138" s="17" t="str" cm="1">
        <f t="array" aca="1" ref="D1138" ca="1">INDEX(LastNames[LastName],RANDBETWEEN(1,$D$3))</f>
        <v>'Lozano'</v>
      </c>
      <c r="E1138" s="17" t="str" cm="1">
        <f t="array" aca="1" ref="E1138" ca="1">_xlfn.LET(_xlpm.r,RANDBETWEEN(1,$E$3),INDEX(AvatarNames[AvatarName],_xlpm.r))</f>
        <v>'Pic(115).png'</v>
      </c>
      <c r="F1138" s="17" t="str" cm="1">
        <f t="array" aca="1" ref="F1138" ca="1">INDEX(AboutMes[AboutMe],RANDBETWEEN(1,$F$3))</f>
        <v>' The Star-Spangled Banner makes me tear up. Every. Time.'</v>
      </c>
      <c r="G1138" s="15" t="str" cm="1">
        <f t="array" aca="1" ref="G1138" ca="1">INDEX(JobTitles[JobTitle],RANDBETWEEN(1,$G$3))</f>
        <v>N'مدیر انفورماتیک'</v>
      </c>
      <c r="H1138" s="15" t="str" cm="1">
        <f t="array" aca="1" ref="H1138" ca="1">INDEX(Companies[Company],RANDBETWEEN(1,$H$3))</f>
        <v>N'پیشران پارت'</v>
      </c>
      <c r="I1138" s="15" t="str" cm="1">
        <f t="array" aca="1" ref="I1138" ca="1">INDEX(Countries[Country],RANDBETWEEN(1,$I$3))</f>
        <v>N'ژاپن'</v>
      </c>
      <c r="J1138" s="16">
        <f ca="1">_xlfn.LET(_xlpm.random, RANDBETWEEN(1,$J$3),_xlpm.min,INDEX(Visits[MinVisit],_xlpm.random),_xlpm.max,INDEX(Visits[MaxVisit],_xlpm.random),RANDBETWEEN(_xlpm.min,_xlpm.max))</f>
        <v>75</v>
      </c>
      <c r="K1138" s="16" t="str">
        <f t="shared" si="105"/>
        <v>Null</v>
      </c>
      <c r="L1138" s="16" t="str">
        <f t="shared" si="106"/>
        <v>NewId()</v>
      </c>
      <c r="M1138" s="16" t="str" cm="1">
        <f t="array" aca="1" ref="M1138" ca="1">INDEX(Users[CreatedDate],Profiles[[#This Row],[UserId]])</f>
        <v>'2012-07-01 12:03:47'</v>
      </c>
      <c r="N1138" s="16" t="str" cm="1">
        <f t="array" aca="1" ref="N1138" ca="1">INDEX(Users[LastModifiedDate],Profiles[[#This Row],[UserId]])</f>
        <v>'2017-02-21 22:03:34'</v>
      </c>
      <c r="O1138" s="16" t="str">
        <f t="shared" si="107"/>
        <v>Null</v>
      </c>
      <c r="P1138" s="16">
        <f>1</f>
        <v>1</v>
      </c>
      <c r="Q1138" s="16">
        <f>0</f>
        <v>0</v>
      </c>
      <c r="R113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(1133,'Emma ','Lozano','Pic(115).png',' The Star-Spangled Banner makes me tear up. Every. Time.',N'مدیر انفورماتیک',N'پیشران پارت',N'ژاپن',75,Null,NewId(),'2012-07-01 12:03:47','2017-02-21 22:03:34',Null,1,0)</v>
      </c>
    </row>
    <row r="1139" spans="1:18" ht="18" x14ac:dyDescent="0.55000000000000004">
      <c r="A1139" s="17">
        <f>ROW()-ROW(Profiles[[#Headers],[Id]])</f>
        <v>1134</v>
      </c>
      <c r="B1139" s="17">
        <f>SMALL(Users[Id],Profiles[[#This Row],[Id]])</f>
        <v>1134</v>
      </c>
      <c r="C1139" s="17" t="str" cm="1">
        <f t="array" aca="1" ref="C1139" ca="1">INDEX(FirstNames[FirstName],RANDBETWEEN(1,$C$3))</f>
        <v>'Akira '</v>
      </c>
      <c r="D1139" s="17" t="str" cm="1">
        <f t="array" aca="1" ref="D1139" ca="1">INDEX(LastNames[LastName],RANDBETWEEN(1,$D$3))</f>
        <v>'Chase'</v>
      </c>
      <c r="E1139" s="17" t="str" cm="1">
        <f t="array" aca="1" ref="E1139" ca="1">_xlfn.LET(_xlpm.r,RANDBETWEEN(1,$E$3),INDEX(AvatarNames[AvatarName],_xlpm.r))</f>
        <v>'Pic(044).png'</v>
      </c>
      <c r="F1139" s="17" t="str" cm="1">
        <f t="array" aca="1" ref="F1139" ca="1">INDEX(AboutMes[AboutMe],RANDBETWEEN(1,$F$3))</f>
        <v>' I met my husband at church. We were friends for a couple years before we ever dated.'</v>
      </c>
      <c r="G1139" s="15" t="str" cm="1">
        <f t="array" aca="1" ref="G1139" ca="1">INDEX(JobTitles[JobTitle],RANDBETWEEN(1,$G$3))</f>
        <v>N'توسعه دهنده وب'</v>
      </c>
      <c r="H1139" s="15" t="str" cm="1">
        <f t="array" aca="1" ref="H1139" ca="1">INDEX(Companies[Company],RANDBETWEEN(1,$H$3))</f>
        <v>N'شاتل'</v>
      </c>
      <c r="I1139" s="15" t="str" cm="1">
        <f t="array" aca="1" ref="I1139" ca="1">INDEX(Countries[Country],RANDBETWEEN(1,$I$3))</f>
        <v>N'فرانسه'</v>
      </c>
      <c r="J1139" s="16">
        <f ca="1">_xlfn.LET(_xlpm.random, RANDBETWEEN(1,$J$3),_xlpm.min,INDEX(Visits[MinVisit],_xlpm.random),_xlpm.max,INDEX(Visits[MaxVisit],_xlpm.random),RANDBETWEEN(_xlpm.min,_xlpm.max))</f>
        <v>168</v>
      </c>
      <c r="K1139" s="16" t="str">
        <f t="shared" si="105"/>
        <v>Null</v>
      </c>
      <c r="L1139" s="16" t="str">
        <f t="shared" si="106"/>
        <v>NewId()</v>
      </c>
      <c r="M1139" s="16" t="str" cm="1">
        <f t="array" aca="1" ref="M1139" ca="1">INDEX(Users[CreatedDate],Profiles[[#This Row],[UserId]])</f>
        <v>'2012-07-03 10:55:04'</v>
      </c>
      <c r="N1139" s="16" t="str" cm="1">
        <f t="array" aca="1" ref="N1139" ca="1">INDEX(Users[LastModifiedDate],Profiles[[#This Row],[UserId]])</f>
        <v>'2013-02-11 02:54:35'</v>
      </c>
      <c r="O1139" s="16" t="str">
        <f t="shared" si="107"/>
        <v>Null</v>
      </c>
      <c r="P1139" s="16">
        <f>1</f>
        <v>1</v>
      </c>
      <c r="Q1139" s="16">
        <f>0</f>
        <v>0</v>
      </c>
      <c r="R113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(1134,'Akira ','Chase','Pic(044).png',' I met my husband at church. We were friends for a couple years before we ever dated.',N'توسعه دهنده وب',N'شاتل',N'فرانسه',168,Null,NewId(),'2012-07-03 10:55:04','2013-02-11 02:54:35',Null,1,0)</v>
      </c>
    </row>
    <row r="1140" spans="1:18" ht="18" x14ac:dyDescent="0.55000000000000004">
      <c r="A1140" s="17">
        <f>ROW()-ROW(Profiles[[#Headers],[Id]])</f>
        <v>1135</v>
      </c>
      <c r="B1140" s="17">
        <f>SMALL(Users[Id],Profiles[[#This Row],[Id]])</f>
        <v>1135</v>
      </c>
      <c r="C1140" s="17" t="str" cm="1">
        <f t="array" aca="1" ref="C1140" ca="1">INDEX(FirstNames[FirstName],RANDBETWEEN(1,$C$3))</f>
        <v>'Emely '</v>
      </c>
      <c r="D1140" s="17" t="str" cm="1">
        <f t="array" aca="1" ref="D1140" ca="1">INDEX(LastNames[LastName],RANDBETWEEN(1,$D$3))</f>
        <v>'Weber'</v>
      </c>
      <c r="E1140" s="17" t="str" cm="1">
        <f t="array" aca="1" ref="E1140" ca="1">_xlfn.LET(_xlpm.r,RANDBETWEEN(1,$E$3),INDEX(AvatarNames[AvatarName],_xlpm.r))</f>
        <v>'Pic(266).jpeg'</v>
      </c>
      <c r="F1140" s="17" t="str" cm="1">
        <f t="array" aca="1" ref="F1140" ca="1">INDEX(AboutMes[AboutMe],RANDBETWEEN(1,$F$3))</f>
        <v>' I have an MBA, and sometimes I use business analogies in everyday life.'</v>
      </c>
      <c r="G1140" s="15" t="str" cm="1">
        <f t="array" aca="1" ref="G1140" ca="1">INDEX(JobTitles[JobTitle],RANDBETWEEN(1,$G$3))</f>
        <v>N'مدیر انفورماتیک'</v>
      </c>
      <c r="H1140" s="15" t="str" cm="1">
        <f t="array" aca="1" ref="H1140" ca="1">INDEX(Companies[Company],RANDBETWEEN(1,$H$3))</f>
        <v>N'علی بابا'</v>
      </c>
      <c r="I1140" s="15" t="str" cm="1">
        <f t="array" aca="1" ref="I1140" ca="1">INDEX(Countries[Country],RANDBETWEEN(1,$I$3))</f>
        <v>N'سوئیس'</v>
      </c>
      <c r="J1140" s="16">
        <f ca="1">_xlfn.LET(_xlpm.random, RANDBETWEEN(1,$J$3),_xlpm.min,INDEX(Visits[MinVisit],_xlpm.random),_xlpm.max,INDEX(Visits[MaxVisit],_xlpm.random),RANDBETWEEN(_xlpm.min,_xlpm.max))</f>
        <v>126</v>
      </c>
      <c r="K1140" s="16" t="str">
        <f t="shared" si="105"/>
        <v>Null</v>
      </c>
      <c r="L1140" s="16" t="str">
        <f t="shared" si="106"/>
        <v>NewId()</v>
      </c>
      <c r="M1140" s="16" t="str" cm="1">
        <f t="array" aca="1" ref="M1140" ca="1">INDEX(Users[CreatedDate],Profiles[[#This Row],[UserId]])</f>
        <v>'2012-07-06 00:20:51'</v>
      </c>
      <c r="N1140" s="16" t="str" cm="1">
        <f t="array" aca="1" ref="N1140" ca="1">INDEX(Users[LastModifiedDate],Profiles[[#This Row],[UserId]])</f>
        <v>'2014-10-02 19:36:33'</v>
      </c>
      <c r="O1140" s="16" t="str">
        <f t="shared" si="107"/>
        <v>Null</v>
      </c>
      <c r="P1140" s="16">
        <f>1</f>
        <v>1</v>
      </c>
      <c r="Q1140" s="16">
        <f>0</f>
        <v>0</v>
      </c>
      <c r="R114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(1135,'Emely ','Weber','Pic(266).jpeg',' I have an MBA, and sometimes I use business analogies in everyday life.',N'مدیر انفورماتیک',N'علی بابا',N'سوئیس',126,Null,NewId(),'2012-07-06 00:20:51','2014-10-02 19:36:33',Null,1,0)</v>
      </c>
    </row>
    <row r="1141" spans="1:18" ht="18" x14ac:dyDescent="0.55000000000000004">
      <c r="A1141" s="17">
        <f>ROW()-ROW(Profiles[[#Headers],[Id]])</f>
        <v>1136</v>
      </c>
      <c r="B1141" s="17">
        <f>SMALL(Users[Id],Profiles[[#This Row],[Id]])</f>
        <v>1136</v>
      </c>
      <c r="C1141" s="17" t="str" cm="1">
        <f t="array" aca="1" ref="C1141" ca="1">INDEX(FirstNames[FirstName],RANDBETWEEN(1,$C$3))</f>
        <v>'Dominik '</v>
      </c>
      <c r="D1141" s="17" t="str" cm="1">
        <f t="array" aca="1" ref="D1141" ca="1">INDEX(LastNames[LastName],RANDBETWEEN(1,$D$3))</f>
        <v>'Mahoney'</v>
      </c>
      <c r="E1141" s="17" t="str" cm="1">
        <f t="array" aca="1" ref="E1141" ca="1">_xlfn.LET(_xlpm.r,RANDBETWEEN(1,$E$3),INDEX(AvatarNames[AvatarName],_xlpm.r))</f>
        <v>'Pic(183).png'</v>
      </c>
      <c r="F1141" s="17" t="str" cm="1">
        <f t="array" aca="1" ref="F1141" ca="1">INDEX(AboutMes[AboutMe],RANDBETWEEN(1,$F$3))</f>
        <v>' I have an MBA, and sometimes I use business analogies in everyday life.'</v>
      </c>
      <c r="G1141" s="15" t="str" cm="1">
        <f t="array" aca="1" ref="G1141" ca="1">INDEX(JobTitles[JobTitle],RANDBETWEEN(1,$G$3))</f>
        <v>N'برنامه نویس سمت سرور'</v>
      </c>
      <c r="H1141" s="15" t="str" cm="1">
        <f t="array" aca="1" ref="H1141" ca="1">INDEX(Companies[Company],RANDBETWEEN(1,$H$3))</f>
        <v>N'روژین تاک'</v>
      </c>
      <c r="I1141" s="15" t="str" cm="1">
        <f t="array" aca="1" ref="I1141" ca="1">INDEX(Countries[Country],RANDBETWEEN(1,$I$3))</f>
        <v>N'سوئیس'</v>
      </c>
      <c r="J1141" s="16">
        <f ca="1">_xlfn.LET(_xlpm.random, RANDBETWEEN(1,$J$3),_xlpm.min,INDEX(Visits[MinVisit],_xlpm.random),_xlpm.max,INDEX(Visits[MaxVisit],_xlpm.random),RANDBETWEEN(_xlpm.min,_xlpm.max))</f>
        <v>430</v>
      </c>
      <c r="K1141" s="16" t="str">
        <f t="shared" si="105"/>
        <v>Null</v>
      </c>
      <c r="L1141" s="16" t="str">
        <f t="shared" si="106"/>
        <v>NewId()</v>
      </c>
      <c r="M1141" s="16" t="str" cm="1">
        <f t="array" aca="1" ref="M1141" ca="1">INDEX(Users[CreatedDate],Profiles[[#This Row],[UserId]])</f>
        <v>'2012-07-08 21:19:34'</v>
      </c>
      <c r="N1141" s="16" t="str" cm="1">
        <f t="array" aca="1" ref="N1141" ca="1">INDEX(Users[LastModifiedDate],Profiles[[#This Row],[UserId]])</f>
        <v>'2016-07-14 00:34:06'</v>
      </c>
      <c r="O1141" s="16" t="str">
        <f t="shared" si="107"/>
        <v>Null</v>
      </c>
      <c r="P1141" s="16">
        <f>1</f>
        <v>1</v>
      </c>
      <c r="Q1141" s="16">
        <f>0</f>
        <v>0</v>
      </c>
      <c r="R114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(1136,'Dominik ','Mahoney','Pic(183).png',' I have an MBA, and sometimes I use business analogies in everyday life.',N'برنامه نویس سمت سرور',N'روژین تاک',N'سوئیس',430,Null,NewId(),'2012-07-08 21:19:34','2016-07-14 00:34:06',Null,1,0)</v>
      </c>
    </row>
    <row r="1142" spans="1:18" ht="18" x14ac:dyDescent="0.55000000000000004">
      <c r="A1142" s="17">
        <f>ROW()-ROW(Profiles[[#Headers],[Id]])</f>
        <v>1137</v>
      </c>
      <c r="B1142" s="17">
        <f>SMALL(Users[Id],Profiles[[#This Row],[Id]])</f>
        <v>1137</v>
      </c>
      <c r="C1142" s="17" t="str" cm="1">
        <f t="array" aca="1" ref="C1142" ca="1">INDEX(FirstNames[FirstName],RANDBETWEEN(1,$C$3))</f>
        <v>'Livia '</v>
      </c>
      <c r="D1142" s="17" t="str" cm="1">
        <f t="array" aca="1" ref="D1142" ca="1">INDEX(LastNames[LastName],RANDBETWEEN(1,$D$3))</f>
        <v>'Fletcher'</v>
      </c>
      <c r="E1142" s="17" t="str" cm="1">
        <f t="array" aca="1" ref="E1142" ca="1">_xlfn.LET(_xlpm.r,RANDBETWEEN(1,$E$3),INDEX(AvatarNames[AvatarName],_xlpm.r))</f>
        <v>'Pic(149).png'</v>
      </c>
      <c r="F1142" s="17" t="str" cm="1">
        <f t="array" aca="1" ref="F1142" ca="1">INDEX(AboutMes[AboutMe],RANDBETWEEN(1,$F$3))</f>
        <v>' I have a really big heart, and I empathize with others very easily.'</v>
      </c>
      <c r="G1142" s="15" t="str" cm="1">
        <f t="array" aca="1" ref="G1142" ca="1">INDEX(JobTitles[JobTitle],RANDBETWEEN(1,$G$3))</f>
        <v>N'توسعه دهنده نرم افزار'</v>
      </c>
      <c r="H1142" s="15" t="str" cm="1">
        <f t="array" aca="1" ref="H1142" ca="1">INDEX(Companies[Company],RANDBETWEEN(1,$H$3))</f>
        <v>N'همکاران سیستم'</v>
      </c>
      <c r="I1142" s="15" t="str" cm="1">
        <f t="array" aca="1" ref="I1142" ca="1">INDEX(Countries[Country],RANDBETWEEN(1,$I$3))</f>
        <v>N'انگلستان'</v>
      </c>
      <c r="J1142" s="16">
        <f ca="1">_xlfn.LET(_xlpm.random, RANDBETWEEN(1,$J$3),_xlpm.min,INDEX(Visits[MinVisit],_xlpm.random),_xlpm.max,INDEX(Visits[MaxVisit],_xlpm.random),RANDBETWEEN(_xlpm.min,_xlpm.max))</f>
        <v>888</v>
      </c>
      <c r="K1142" s="16" t="str">
        <f t="shared" si="105"/>
        <v>Null</v>
      </c>
      <c r="L1142" s="16" t="str">
        <f t="shared" si="106"/>
        <v>NewId()</v>
      </c>
      <c r="M1142" s="16" t="str" cm="1">
        <f t="array" aca="1" ref="M1142" ca="1">INDEX(Users[CreatedDate],Profiles[[#This Row],[UserId]])</f>
        <v>'2012-07-12 03:05:08'</v>
      </c>
      <c r="N1142" s="16" t="str" cm="1">
        <f t="array" aca="1" ref="N1142" ca="1">INDEX(Users[LastModifiedDate],Profiles[[#This Row],[UserId]])</f>
        <v>'2013-10-28 14:10:37'</v>
      </c>
      <c r="O1142" s="16" t="str">
        <f t="shared" si="107"/>
        <v>Null</v>
      </c>
      <c r="P1142" s="16">
        <f>1</f>
        <v>1</v>
      </c>
      <c r="Q1142" s="16">
        <f>0</f>
        <v>0</v>
      </c>
      <c r="R114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(1137,'Livia ','Fletcher','Pic(149).png',' I have a really big heart, and I empathize with others very easily.',N'توسعه دهنده نرم افزار',N'همکاران سیستم',N'انگلستان',888,Null,NewId(),'2012-07-12 03:05:08','2013-10-28 14:10:37',Null,1,0)</v>
      </c>
    </row>
    <row r="1143" spans="1:18" ht="18" x14ac:dyDescent="0.55000000000000004">
      <c r="A1143" s="17">
        <f>ROW()-ROW(Profiles[[#Headers],[Id]])</f>
        <v>1138</v>
      </c>
      <c r="B1143" s="17">
        <f>SMALL(Users[Id],Profiles[[#This Row],[Id]])</f>
        <v>1138</v>
      </c>
      <c r="C1143" s="17" t="str" cm="1">
        <f t="array" aca="1" ref="C1143" ca="1">INDEX(FirstNames[FirstName],RANDBETWEEN(1,$C$3))</f>
        <v>'Uriah '</v>
      </c>
      <c r="D1143" s="17" t="str" cm="1">
        <f t="array" aca="1" ref="D1143" ca="1">INDEX(LastNames[LastName],RANDBETWEEN(1,$D$3))</f>
        <v>'Brennan'</v>
      </c>
      <c r="E1143" s="17" t="str" cm="1">
        <f t="array" aca="1" ref="E1143" ca="1">_xlfn.LET(_xlpm.r,RANDBETWEEN(1,$E$3),INDEX(AvatarNames[AvatarName],_xlpm.r))</f>
        <v>'Pic(142).png'</v>
      </c>
      <c r="F1143" s="17" t="str" cm="1">
        <f t="array" aca="1" ref="F1143" ca="1">INDEX(AboutMes[AboutMe],RANDBETWEEN(1,$F$3))</f>
        <v>' I am a cancer survivor. I was diagnosed with stage 3 Hodgkins lymphoma in September 2018, and you can read more about that here. And read my thoughts after finishing chemo here.'</v>
      </c>
      <c r="G1143" s="15" t="str" cm="1">
        <f t="array" aca="1" ref="G1143" ca="1">INDEX(JobTitles[JobTitle],RANDBETWEEN(1,$G$3))</f>
        <v>N'تحلیل گر سیستم های مالی'</v>
      </c>
      <c r="H1143" s="15" t="str" cm="1">
        <f t="array" aca="1" ref="H1143" ca="1">INDEX(Companies[Company],RANDBETWEEN(1,$H$3))</f>
        <v>N'همکاران سیستم'</v>
      </c>
      <c r="I1143" s="15" t="str" cm="1">
        <f t="array" aca="1" ref="I1143" ca="1">INDEX(Countries[Country],RANDBETWEEN(1,$I$3))</f>
        <v>N'ژاپن'</v>
      </c>
      <c r="J1143" s="16">
        <f ca="1">_xlfn.LET(_xlpm.random, RANDBETWEEN(1,$J$3),_xlpm.min,INDEX(Visits[MinVisit],_xlpm.random),_xlpm.max,INDEX(Visits[MaxVisit],_xlpm.random),RANDBETWEEN(_xlpm.min,_xlpm.max))</f>
        <v>183</v>
      </c>
      <c r="K1143" s="16" t="str">
        <f t="shared" si="105"/>
        <v>Null</v>
      </c>
      <c r="L1143" s="16" t="str">
        <f t="shared" si="106"/>
        <v>NewId()</v>
      </c>
      <c r="M1143" s="16" t="str" cm="1">
        <f t="array" aca="1" ref="M1143" ca="1">INDEX(Users[CreatedDate],Profiles[[#This Row],[UserId]])</f>
        <v>'2012-07-16 13:07:43'</v>
      </c>
      <c r="N1143" s="16" t="str" cm="1">
        <f t="array" aca="1" ref="N1143" ca="1">INDEX(Users[LastModifiedDate],Profiles[[#This Row],[UserId]])</f>
        <v>'2012-08-08 22:45:56'</v>
      </c>
      <c r="O1143" s="16" t="str">
        <f t="shared" si="107"/>
        <v>Null</v>
      </c>
      <c r="P1143" s="16">
        <f>1</f>
        <v>1</v>
      </c>
      <c r="Q1143" s="16">
        <f>0</f>
        <v>0</v>
      </c>
      <c r="R114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(1138,'Uriah ','Brennan','Pic(142).png',' I am a cancer survivor. I was diagnosed with stage 3 Hodgkins lymphoma in September 2018, and you can read more about that here. And read my thoughts after finishing chemo here.',N'تحلیل گر سیستم های مالی',N'همکاران سیستم',N'ژاپن',183,Null,NewId(),'2012-07-16 13:07:43','2012-08-08 22:45:56',Null,1,0)</v>
      </c>
    </row>
    <row r="1144" spans="1:18" ht="18" x14ac:dyDescent="0.55000000000000004">
      <c r="A1144" s="17">
        <f>ROW()-ROW(Profiles[[#Headers],[Id]])</f>
        <v>1139</v>
      </c>
      <c r="B1144" s="17">
        <f>SMALL(Users[Id],Profiles[[#This Row],[Id]])</f>
        <v>1139</v>
      </c>
      <c r="C1144" s="17" t="str" cm="1">
        <f t="array" aca="1" ref="C1144" ca="1">INDEX(FirstNames[FirstName],RANDBETWEEN(1,$C$3))</f>
        <v>'Arianna '</v>
      </c>
      <c r="D1144" s="17" t="str" cm="1">
        <f t="array" aca="1" ref="D1144" ca="1">INDEX(LastNames[LastName],RANDBETWEEN(1,$D$3))</f>
        <v>'Koch'</v>
      </c>
      <c r="E1144" s="17" t="str" cm="1">
        <f t="array" aca="1" ref="E1144" ca="1">_xlfn.LET(_xlpm.r,RANDBETWEEN(1,$E$3),INDEX(AvatarNames[AvatarName],_xlpm.r))</f>
        <v>'Pic(197).png'</v>
      </c>
      <c r="F1144" s="17" t="str" cm="1">
        <f t="array" aca="1" ref="F1144" ca="1">INDEX(AboutMes[AboutMe],RANDBETWEEN(1,$F$3))</f>
        <v>' I used to grow food in my backyard. Then I had babies and couldn’t keep up with that!😆🙃 I hope to get back to it soon. I still keep some fresh herbs growing.'</v>
      </c>
      <c r="G1144" s="15" t="str" cm="1">
        <f t="array" aca="1" ref="G1144" ca="1">INDEX(JobTitles[JobTitle],RANDBETWEEN(1,$G$3))</f>
        <v>N'برنامه نویس فرانت'</v>
      </c>
      <c r="H1144" s="15" t="str" cm="1">
        <f t="array" aca="1" ref="H1144" ca="1">INDEX(Companies[Company],RANDBETWEEN(1,$H$3))</f>
        <v>N'علی بابا'</v>
      </c>
      <c r="I1144" s="15" t="str" cm="1">
        <f t="array" aca="1" ref="I1144" ca="1">INDEX(Countries[Country],RANDBETWEEN(1,$I$3))</f>
        <v>N'ایران'</v>
      </c>
      <c r="J1144" s="16">
        <f ca="1">_xlfn.LET(_xlpm.random, RANDBETWEEN(1,$J$3),_xlpm.min,INDEX(Visits[MinVisit],_xlpm.random),_xlpm.max,INDEX(Visits[MaxVisit],_xlpm.random),RANDBETWEEN(_xlpm.min,_xlpm.max))</f>
        <v>1</v>
      </c>
      <c r="K1144" s="16" t="str">
        <f t="shared" si="105"/>
        <v>Null</v>
      </c>
      <c r="L1144" s="16" t="str">
        <f t="shared" si="106"/>
        <v>NewId()</v>
      </c>
      <c r="M1144" s="16" t="str" cm="1">
        <f t="array" aca="1" ref="M1144" ca="1">INDEX(Users[CreatedDate],Profiles[[#This Row],[UserId]])</f>
        <v>'2012-07-19 09:15:04'</v>
      </c>
      <c r="N1144" s="16" t="str" cm="1">
        <f t="array" aca="1" ref="N1144" ca="1">INDEX(Users[LastModifiedDate],Profiles[[#This Row],[UserId]])</f>
        <v>'2021-09-16 00:41:15'</v>
      </c>
      <c r="O1144" s="16" t="str">
        <f t="shared" si="107"/>
        <v>Null</v>
      </c>
      <c r="P1144" s="16">
        <f>1</f>
        <v>1</v>
      </c>
      <c r="Q1144" s="16">
        <f>0</f>
        <v>0</v>
      </c>
      <c r="R114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(1139,'Arianna ','Koch','Pic(197).png',' I used to grow food in my backyard. Then I had babies and couldn’t keep up with that!😆🙃 I hope to get back to it soon. I still keep some fresh herbs growing.',N'برنامه نویس فرانت',N'علی بابا',N'ایران',1,Null,NewId(),'2012-07-19 09:15:04','2021-09-16 00:41:15',Null,1,0)</v>
      </c>
    </row>
    <row r="1145" spans="1:18" ht="18" x14ac:dyDescent="0.55000000000000004">
      <c r="A1145" s="17">
        <f>ROW()-ROW(Profiles[[#Headers],[Id]])</f>
        <v>1140</v>
      </c>
      <c r="B1145" s="17">
        <f>SMALL(Users[Id],Profiles[[#This Row],[Id]])</f>
        <v>1140</v>
      </c>
      <c r="C1145" s="17" t="str" cm="1">
        <f t="array" aca="1" ref="C1145" ca="1">INDEX(FirstNames[FirstName],RANDBETWEEN(1,$C$3))</f>
        <v>'Sarahi '</v>
      </c>
      <c r="D1145" s="17" t="str" cm="1">
        <f t="array" aca="1" ref="D1145" ca="1">INDEX(LastNames[LastName],RANDBETWEEN(1,$D$3))</f>
        <v>'Good'</v>
      </c>
      <c r="E1145" s="17" t="str" cm="1">
        <f t="array" aca="1" ref="E1145" ca="1">_xlfn.LET(_xlpm.r,RANDBETWEEN(1,$E$3),INDEX(AvatarNames[AvatarName],_xlpm.r))</f>
        <v>'Pic(333).png'</v>
      </c>
      <c r="F1145" s="17" t="str" cm="1">
        <f t="array" aca="1" ref="F1145" ca="1">INDEX(AboutMes[AboutMe],RANDBETWEEN(1,$F$3))</f>
        <v>' I use my iPhone for everything, and it is never far from my side.'</v>
      </c>
      <c r="G1145" s="15" t="str" cm="1">
        <f t="array" aca="1" ref="G1145" ca="1">INDEX(JobTitles[JobTitle],RANDBETWEEN(1,$G$3))</f>
        <v>N'مدیر انفورماتیک'</v>
      </c>
      <c r="H1145" s="15" t="str" cm="1">
        <f t="array" aca="1" ref="H1145" ca="1">INDEX(Companies[Company],RANDBETWEEN(1,$H$3))</f>
        <v>N'اسنپ'</v>
      </c>
      <c r="I1145" s="15" t="str" cm="1">
        <f t="array" aca="1" ref="I1145" ca="1">INDEX(Countries[Country],RANDBETWEEN(1,$I$3))</f>
        <v>N'سوئیس'</v>
      </c>
      <c r="J1145" s="16">
        <f ca="1">_xlfn.LET(_xlpm.random, RANDBETWEEN(1,$J$3),_xlpm.min,INDEX(Visits[MinVisit],_xlpm.random),_xlpm.max,INDEX(Visits[MaxVisit],_xlpm.random),RANDBETWEEN(_xlpm.min,_xlpm.max))</f>
        <v>593</v>
      </c>
      <c r="K1145" s="16" t="str">
        <f t="shared" si="105"/>
        <v>Null</v>
      </c>
      <c r="L1145" s="16" t="str">
        <f t="shared" si="106"/>
        <v>NewId()</v>
      </c>
      <c r="M1145" s="16" t="str" cm="1">
        <f t="array" aca="1" ref="M1145" ca="1">INDEX(Users[CreatedDate],Profiles[[#This Row],[UserId]])</f>
        <v>'2012-07-22 05:26:30'</v>
      </c>
      <c r="N1145" s="16" t="str" cm="1">
        <f t="array" aca="1" ref="N1145" ca="1">INDEX(Users[LastModifiedDate],Profiles[[#This Row],[UserId]])</f>
        <v>'2020-11-12 19:13:50'</v>
      </c>
      <c r="O1145" s="16" t="str">
        <f t="shared" si="107"/>
        <v>Null</v>
      </c>
      <c r="P1145" s="16">
        <f>1</f>
        <v>1</v>
      </c>
      <c r="Q1145" s="16">
        <f>0</f>
        <v>0</v>
      </c>
      <c r="R114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(1140,'Sarahi ','Good','Pic(333).png',' I use my iPhone for everything, and it is never far from my side.',N'مدیر انفورماتیک',N'اسنپ',N'سوئیس',593,Null,NewId(),'2012-07-22 05:26:30','2020-11-12 19:13:50',Null,1,0)</v>
      </c>
    </row>
    <row r="1146" spans="1:18" ht="18" x14ac:dyDescent="0.55000000000000004">
      <c r="A1146" s="17">
        <f>ROW()-ROW(Profiles[[#Headers],[Id]])</f>
        <v>1141</v>
      </c>
      <c r="B1146" s="17">
        <f>SMALL(Users[Id],Profiles[[#This Row],[Id]])</f>
        <v>1141</v>
      </c>
      <c r="C1146" s="17" t="str" cm="1">
        <f t="array" aca="1" ref="C1146" ca="1">INDEX(FirstNames[FirstName],RANDBETWEEN(1,$C$3))</f>
        <v>'Yadira '</v>
      </c>
      <c r="D1146" s="17" t="str" cm="1">
        <f t="array" aca="1" ref="D1146" ca="1">INDEX(LastNames[LastName],RANDBETWEEN(1,$D$3))</f>
        <v>'Hart'</v>
      </c>
      <c r="E1146" s="17" t="str" cm="1">
        <f t="array" aca="1" ref="E1146" ca="1">_xlfn.LET(_xlpm.r,RANDBETWEEN(1,$E$3),INDEX(AvatarNames[AvatarName],_xlpm.r))</f>
        <v>'Pic(198).png'</v>
      </c>
      <c r="F1146" s="17" t="str" cm="1">
        <f t="array" aca="1" ref="F1146" ca="1">INDEX(AboutMes[AboutMe],RANDBETWEEN(1,$F$3))</f>
        <v>' My feet grew a half size when I was pregnant and never went back. Leaving me with a bunch of shoes that no longer fit.'</v>
      </c>
      <c r="G1146" s="15" t="str" cm="1">
        <f t="array" aca="1" ref="G1146" ca="1">INDEX(JobTitles[JobTitle],RANDBETWEEN(1,$G$3))</f>
        <v>N'برنامه نویس فرانت'</v>
      </c>
      <c r="H1146" s="15" t="str" cm="1">
        <f t="array" aca="1" ref="H1146" ca="1">INDEX(Companies[Company],RANDBETWEEN(1,$H$3))</f>
        <v>N'سداد'</v>
      </c>
      <c r="I1146" s="15" t="str" cm="1">
        <f t="array" aca="1" ref="I1146" ca="1">INDEX(Countries[Country],RANDBETWEEN(1,$I$3))</f>
        <v>N'انگلستان'</v>
      </c>
      <c r="J1146" s="16">
        <f ca="1">_xlfn.LET(_xlpm.random, RANDBETWEEN(1,$J$3),_xlpm.min,INDEX(Visits[MinVisit],_xlpm.random),_xlpm.max,INDEX(Visits[MaxVisit],_xlpm.random),RANDBETWEEN(_xlpm.min,_xlpm.max))</f>
        <v>6</v>
      </c>
      <c r="K1146" s="16" t="str">
        <f t="shared" si="105"/>
        <v>Null</v>
      </c>
      <c r="L1146" s="16" t="str">
        <f t="shared" si="106"/>
        <v>NewId()</v>
      </c>
      <c r="M1146" s="16" t="str" cm="1">
        <f t="array" aca="1" ref="M1146" ca="1">INDEX(Users[CreatedDate],Profiles[[#This Row],[UserId]])</f>
        <v>'2012-07-24 06:18:39'</v>
      </c>
      <c r="N1146" s="16" t="str" cm="1">
        <f t="array" aca="1" ref="N1146" ca="1">INDEX(Users[LastModifiedDate],Profiles[[#This Row],[UserId]])</f>
        <v>'2018-03-12 05:11:49'</v>
      </c>
      <c r="O1146" s="16" t="str">
        <f t="shared" si="107"/>
        <v>Null</v>
      </c>
      <c r="P1146" s="16">
        <f>1</f>
        <v>1</v>
      </c>
      <c r="Q1146" s="16">
        <f>0</f>
        <v>0</v>
      </c>
      <c r="R114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(1141,'Yadira ','Hart','Pic(198).png',' My feet grew a half size when I was pregnant and never went back. Leaving me with a bunch of shoes that no longer fit.',N'برنامه نویس فرانت',N'سداد',N'انگلستان',6,Null,NewId(),'2012-07-24 06:18:39','2018-03-12 05:11:49',Null,1,0)</v>
      </c>
    </row>
    <row r="1147" spans="1:18" ht="18" x14ac:dyDescent="0.55000000000000004">
      <c r="A1147" s="17">
        <f>ROW()-ROW(Profiles[[#Headers],[Id]])</f>
        <v>1142</v>
      </c>
      <c r="B1147" s="17">
        <f>SMALL(Users[Id],Profiles[[#This Row],[Id]])</f>
        <v>1142</v>
      </c>
      <c r="C1147" s="17" t="str" cm="1">
        <f t="array" aca="1" ref="C1147" ca="1">INDEX(FirstNames[FirstName],RANDBETWEEN(1,$C$3))</f>
        <v>'Naima '</v>
      </c>
      <c r="D1147" s="17" t="str" cm="1">
        <f t="array" aca="1" ref="D1147" ca="1">INDEX(LastNames[LastName],RANDBETWEEN(1,$D$3))</f>
        <v>'Rice'</v>
      </c>
      <c r="E1147" s="17" t="str" cm="1">
        <f t="array" aca="1" ref="E1147" ca="1">_xlfn.LET(_xlpm.r,RANDBETWEEN(1,$E$3),INDEX(AvatarNames[AvatarName],_xlpm.r))</f>
        <v>'Pic(289).jpeg'</v>
      </c>
      <c r="F1147" s="17" t="str" cm="1">
        <f t="array" aca="1" ref="F1147" ca="1">INDEX(AboutMes[AboutMe],RANDBETWEEN(1,$F$3))</f>
        <v>' I love music. I always am humming or singing a tune to myself, even if I don’t realize it. And I always have a song stuck in my head.'</v>
      </c>
      <c r="G1147" s="15" t="str" cm="1">
        <f t="array" aca="1" ref="G1147" ca="1">INDEX(JobTitles[JobTitle],RANDBETWEEN(1,$G$3))</f>
        <v>N'برنامه نویس فول استک'</v>
      </c>
      <c r="H1147" s="15" t="str" cm="1">
        <f t="array" aca="1" ref="H1147" ca="1">INDEX(Companies[Company],RANDBETWEEN(1,$H$3))</f>
        <v>N'اسنپ'</v>
      </c>
      <c r="I1147" s="15" t="str" cm="1">
        <f t="array" aca="1" ref="I1147" ca="1">INDEX(Countries[Country],RANDBETWEEN(1,$I$3))</f>
        <v>N'روسیه'</v>
      </c>
      <c r="J1147" s="16">
        <f ca="1">_xlfn.LET(_xlpm.random, RANDBETWEEN(1,$J$3),_xlpm.min,INDEX(Visits[MinVisit],_xlpm.random),_xlpm.max,INDEX(Visits[MaxVisit],_xlpm.random),RANDBETWEEN(_xlpm.min,_xlpm.max))</f>
        <v>96</v>
      </c>
      <c r="K1147" s="16" t="str">
        <f t="shared" si="105"/>
        <v>Null</v>
      </c>
      <c r="L1147" s="16" t="str">
        <f t="shared" si="106"/>
        <v>NewId()</v>
      </c>
      <c r="M1147" s="16" t="str" cm="1">
        <f t="array" aca="1" ref="M1147" ca="1">INDEX(Users[CreatedDate],Profiles[[#This Row],[UserId]])</f>
        <v>'2012-07-29 07:16:38'</v>
      </c>
      <c r="N1147" s="16" t="str" cm="1">
        <f t="array" aca="1" ref="N1147" ca="1">INDEX(Users[LastModifiedDate],Profiles[[#This Row],[UserId]])</f>
        <v>'2012-09-05 03:59:08'</v>
      </c>
      <c r="O1147" s="16" t="str">
        <f t="shared" si="107"/>
        <v>Null</v>
      </c>
      <c r="P1147" s="16">
        <f>1</f>
        <v>1</v>
      </c>
      <c r="Q1147" s="16">
        <f>0</f>
        <v>0</v>
      </c>
      <c r="R114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(1142,'Naima ','Rice','Pic(289).jpeg',' I love music. I always am humming or singing a tune to myself, even if I don’t realize it. And I always have a song stuck in my head.',N'برنامه نویس فول استک',N'اسنپ',N'روسیه',96,Null,NewId(),'2012-07-29 07:16:38','2012-09-05 03:59:08',Null,1,0)</v>
      </c>
    </row>
    <row r="1148" spans="1:18" ht="18" x14ac:dyDescent="0.55000000000000004">
      <c r="A1148" s="17">
        <f>ROW()-ROW(Profiles[[#Headers],[Id]])</f>
        <v>1143</v>
      </c>
      <c r="B1148" s="17">
        <f>SMALL(Users[Id],Profiles[[#This Row],[Id]])</f>
        <v>1143</v>
      </c>
      <c r="C1148" s="17" t="str" cm="1">
        <f t="array" aca="1" ref="C1148" ca="1">INDEX(FirstNames[FirstName],RANDBETWEEN(1,$C$3))</f>
        <v>'Titus '</v>
      </c>
      <c r="D1148" s="17" t="str" cm="1">
        <f t="array" aca="1" ref="D1148" ca="1">INDEX(LastNames[LastName],RANDBETWEEN(1,$D$3))</f>
        <v>'Cherry'</v>
      </c>
      <c r="E1148" s="17" t="str" cm="1">
        <f t="array" aca="1" ref="E1148" ca="1">_xlfn.LET(_xlpm.r,RANDBETWEEN(1,$E$3),INDEX(AvatarNames[AvatarName],_xlpm.r))</f>
        <v>'Pic(033).png'</v>
      </c>
      <c r="F1148" s="17" t="str" cm="1">
        <f t="array" aca="1" ref="F1148" ca="1">INDEX(AboutMes[AboutMe],RANDBETWEEN(1,$F$3))</f>
        <v>' I am a Jack (Jane?) of all trades. I know a little bit about a lot of things. I am interested in learning SO many things that I have a hard time focusing my energy on any one thing.'</v>
      </c>
      <c r="G1148" s="15" t="str" cm="1">
        <f t="array" aca="1" ref="G1148" ca="1">INDEX(JobTitles[JobTitle],RANDBETWEEN(1,$G$3))</f>
        <v>N'توسعه دهنده وب'</v>
      </c>
      <c r="H1148" s="15" t="str" cm="1">
        <f t="array" aca="1" ref="H1148" ca="1">INDEX(Companies[Company],RANDBETWEEN(1,$H$3))</f>
        <v>N'سداد'</v>
      </c>
      <c r="I1148" s="15" t="str" cm="1">
        <f t="array" aca="1" ref="I1148" ca="1">INDEX(Countries[Country],RANDBETWEEN(1,$I$3))</f>
        <v>N'انگلستان'</v>
      </c>
      <c r="J1148" s="16">
        <f ca="1">_xlfn.LET(_xlpm.random, RANDBETWEEN(1,$J$3),_xlpm.min,INDEX(Visits[MinVisit],_xlpm.random),_xlpm.max,INDEX(Visits[MaxVisit],_xlpm.random),RANDBETWEEN(_xlpm.min,_xlpm.max))</f>
        <v>3</v>
      </c>
      <c r="K1148" s="16" t="str">
        <f t="shared" si="105"/>
        <v>Null</v>
      </c>
      <c r="L1148" s="16" t="str">
        <f t="shared" si="106"/>
        <v>NewId()</v>
      </c>
      <c r="M1148" s="16" t="str" cm="1">
        <f t="array" aca="1" ref="M1148" ca="1">INDEX(Users[CreatedDate],Profiles[[#This Row],[UserId]])</f>
        <v>'2012-08-04 13:17:25'</v>
      </c>
      <c r="N1148" s="16" t="str" cm="1">
        <f t="array" aca="1" ref="N1148" ca="1">INDEX(Users[LastModifiedDate],Profiles[[#This Row],[UserId]])</f>
        <v>'2015-02-07 16:11:48'</v>
      </c>
      <c r="O1148" s="16" t="str">
        <f t="shared" si="107"/>
        <v>Null</v>
      </c>
      <c r="P1148" s="16">
        <f>1</f>
        <v>1</v>
      </c>
      <c r="Q1148" s="16">
        <f>0</f>
        <v>0</v>
      </c>
      <c r="R114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(1143,'Titus ','Cherry','Pic(033).png',' I am a Jack (Jane?) of all trades. I know a little bit about a lot of things. I am interested in learning SO many things that I have a hard time focusing my energy on any one thing.',N'توسعه دهنده وب',N'سداد',N'انگلستان',3,Null,NewId(),'2012-08-04 13:17:25','2015-02-07 16:11:48',Null,1,0)</v>
      </c>
    </row>
    <row r="1149" spans="1:18" ht="18" x14ac:dyDescent="0.55000000000000004">
      <c r="A1149" s="17">
        <f>ROW()-ROW(Profiles[[#Headers],[Id]])</f>
        <v>1144</v>
      </c>
      <c r="B1149" s="17">
        <f>SMALL(Users[Id],Profiles[[#This Row],[Id]])</f>
        <v>1144</v>
      </c>
      <c r="C1149" s="17" t="str" cm="1">
        <f t="array" aca="1" ref="C1149" ca="1">INDEX(FirstNames[FirstName],RANDBETWEEN(1,$C$3))</f>
        <v>'Coby '</v>
      </c>
      <c r="D1149" s="17" t="str" cm="1">
        <f t="array" aca="1" ref="D1149" ca="1">INDEX(LastNames[LastName],RANDBETWEEN(1,$D$3))</f>
        <v>'Wells'</v>
      </c>
      <c r="E1149" s="17" t="str" cm="1">
        <f t="array" aca="1" ref="E1149" ca="1">_xlfn.LET(_xlpm.r,RANDBETWEEN(1,$E$3),INDEX(AvatarNames[AvatarName],_xlpm.r))</f>
        <v>'Pic(079).png'</v>
      </c>
      <c r="F1149" s="17" t="str" cm="1">
        <f t="array" aca="1" ref="F1149"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1149" s="15" t="str" cm="1">
        <f t="array" aca="1" ref="G1149" ca="1">INDEX(JobTitles[JobTitle],RANDBETWEEN(1,$G$3))</f>
        <v>N'توسعه دهنده وب'</v>
      </c>
      <c r="H1149" s="15" t="str" cm="1">
        <f t="array" aca="1" ref="H1149" ca="1">INDEX(Companies[Company],RANDBETWEEN(1,$H$3))</f>
        <v>N'دیجی کالا'</v>
      </c>
      <c r="I1149" s="15" t="str" cm="1">
        <f t="array" aca="1" ref="I1149" ca="1">INDEX(Countries[Country],RANDBETWEEN(1,$I$3))</f>
        <v>N'ایران'</v>
      </c>
      <c r="J1149" s="16">
        <f ca="1">_xlfn.LET(_xlpm.random, RANDBETWEEN(1,$J$3),_xlpm.min,INDEX(Visits[MinVisit],_xlpm.random),_xlpm.max,INDEX(Visits[MaxVisit],_xlpm.random),RANDBETWEEN(_xlpm.min,_xlpm.max))</f>
        <v>10</v>
      </c>
      <c r="K1149" s="16" t="str">
        <f t="shared" si="105"/>
        <v>Null</v>
      </c>
      <c r="L1149" s="16" t="str">
        <f t="shared" si="106"/>
        <v>NewId()</v>
      </c>
      <c r="M1149" s="16" t="str" cm="1">
        <f t="array" aca="1" ref="M1149" ca="1">INDEX(Users[CreatedDate],Profiles[[#This Row],[UserId]])</f>
        <v>'2012-08-10 14:30:56'</v>
      </c>
      <c r="N1149" s="16" t="str" cm="1">
        <f t="array" aca="1" ref="N1149" ca="1">INDEX(Users[LastModifiedDate],Profiles[[#This Row],[UserId]])</f>
        <v>'2016-04-06 17:31:55'</v>
      </c>
      <c r="O1149" s="16" t="str">
        <f t="shared" si="107"/>
        <v>Null</v>
      </c>
      <c r="P1149" s="16">
        <f>1</f>
        <v>1</v>
      </c>
      <c r="Q1149" s="16">
        <f>0</f>
        <v>0</v>
      </c>
      <c r="R114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(1144,'Coby ','Wells','Pic(079).png','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role.',N'توسعه دهنده وب',N'دیجی کالا',N'ایران',10,Null,NewId(),'2012-08-10 14:30:56','2016-04-06 17:31:55',Null,1,0)</v>
      </c>
    </row>
    <row r="1150" spans="1:18" ht="18" x14ac:dyDescent="0.55000000000000004">
      <c r="A1150" s="17">
        <f>ROW()-ROW(Profiles[[#Headers],[Id]])</f>
        <v>1145</v>
      </c>
      <c r="B1150" s="17">
        <f>SMALL(Users[Id],Profiles[[#This Row],[Id]])</f>
        <v>1145</v>
      </c>
      <c r="C1150" s="17" t="str" cm="1">
        <f t="array" aca="1" ref="C1150" ca="1">INDEX(FirstNames[FirstName],RANDBETWEEN(1,$C$3))</f>
        <v>'Hannah '</v>
      </c>
      <c r="D1150" s="17" t="str" cm="1">
        <f t="array" aca="1" ref="D1150" ca="1">INDEX(LastNames[LastName],RANDBETWEEN(1,$D$3))</f>
        <v>'Morrow'</v>
      </c>
      <c r="E1150" s="17" t="str" cm="1">
        <f t="array" aca="1" ref="E1150" ca="1">_xlfn.LET(_xlpm.r,RANDBETWEEN(1,$E$3),INDEX(AvatarNames[AvatarName],_xlpm.r))</f>
        <v>'Pic(178).png'</v>
      </c>
      <c r="F1150" s="17" t="str" cm="1">
        <f t="array" aca="1" ref="F1150"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1150" s="15" t="str" cm="1">
        <f t="array" aca="1" ref="G1150" ca="1">INDEX(JobTitles[JobTitle],RANDBETWEEN(1,$G$3))</f>
        <v>N'مدیر انفورماتیک'</v>
      </c>
      <c r="H1150" s="15" t="str" cm="1">
        <f t="array" aca="1" ref="H1150" ca="1">INDEX(Companies[Company],RANDBETWEEN(1,$H$3))</f>
        <v>N'همکاران سیستم'</v>
      </c>
      <c r="I1150" s="15" t="str" cm="1">
        <f t="array" aca="1" ref="I1150" ca="1">INDEX(Countries[Country],RANDBETWEEN(1,$I$3))</f>
        <v>N'کانادا'</v>
      </c>
      <c r="J1150" s="16">
        <f ca="1">_xlfn.LET(_xlpm.random, RANDBETWEEN(1,$J$3),_xlpm.min,INDEX(Visits[MinVisit],_xlpm.random),_xlpm.max,INDEX(Visits[MaxVisit],_xlpm.random),RANDBETWEEN(_xlpm.min,_xlpm.max))</f>
        <v>99</v>
      </c>
      <c r="K1150" s="16" t="str">
        <f t="shared" si="105"/>
        <v>Null</v>
      </c>
      <c r="L1150" s="16" t="str">
        <f t="shared" si="106"/>
        <v>NewId()</v>
      </c>
      <c r="M1150" s="16" t="str" cm="1">
        <f t="array" aca="1" ref="M1150" ca="1">INDEX(Users[CreatedDate],Profiles[[#This Row],[UserId]])</f>
        <v>'2012-08-13 12:25:58'</v>
      </c>
      <c r="N1150" s="16" t="str" cm="1">
        <f t="array" aca="1" ref="N1150" ca="1">INDEX(Users[LastModifiedDate],Profiles[[#This Row],[UserId]])</f>
        <v>'2013-09-30 07:04:37'</v>
      </c>
      <c r="O1150" s="16" t="str">
        <f t="shared" si="107"/>
        <v>Null</v>
      </c>
      <c r="P1150" s="16">
        <f>1</f>
        <v>1</v>
      </c>
      <c r="Q1150" s="16">
        <f>0</f>
        <v>0</v>
      </c>
      <c r="R115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(1145,'Hannah ','Morrow','Pic(178).png','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me.',N'مدیر انفورماتیک',N'همکاران سیستم',N'کانادا',99,Null,NewId(),'2012-08-13 12:25:58','2013-09-30 07:04:37',Null,1,0)</v>
      </c>
    </row>
    <row r="1151" spans="1:18" ht="18" x14ac:dyDescent="0.55000000000000004">
      <c r="A1151" s="17">
        <f>ROW()-ROW(Profiles[[#Headers],[Id]])</f>
        <v>1146</v>
      </c>
      <c r="B1151" s="17">
        <f>SMALL(Users[Id],Profiles[[#This Row],[Id]])</f>
        <v>1146</v>
      </c>
      <c r="C1151" s="17" t="str" cm="1">
        <f t="array" aca="1" ref="C1151" ca="1">INDEX(FirstNames[FirstName],RANDBETWEEN(1,$C$3))</f>
        <v>'Noel '</v>
      </c>
      <c r="D1151" s="17" t="str" cm="1">
        <f t="array" aca="1" ref="D1151" ca="1">INDEX(LastNames[LastName],RANDBETWEEN(1,$D$3))</f>
        <v>'Pennington'</v>
      </c>
      <c r="E1151" s="17" t="str" cm="1">
        <f t="array" aca="1" ref="E1151" ca="1">_xlfn.LET(_xlpm.r,RANDBETWEEN(1,$E$3),INDEX(AvatarNames[AvatarName],_xlpm.r))</f>
        <v>'Pic(036).png'</v>
      </c>
      <c r="F1151" s="17" t="str" cm="1">
        <f t="array" aca="1" ref="F1151" ca="1">INDEX(AboutMes[AboutMe],RANDBETWEEN(1,$F$3))</f>
        <v>' I love the beach. We are lucky to go several times a year to see my parents and sister, who live in Destin, Florida.'</v>
      </c>
      <c r="G1151" s="15" t="str" cm="1">
        <f t="array" aca="1" ref="G1151" ca="1">INDEX(JobTitles[JobTitle],RANDBETWEEN(1,$G$3))</f>
        <v>N'توسعه دهنده وب'</v>
      </c>
      <c r="H1151" s="15" t="str" cm="1">
        <f t="array" aca="1" ref="H1151" ca="1">INDEX(Companies[Company],RANDBETWEEN(1,$H$3))</f>
        <v>N'محک'</v>
      </c>
      <c r="I1151" s="15" t="str" cm="1">
        <f t="array" aca="1" ref="I1151" ca="1">INDEX(Countries[Country],RANDBETWEEN(1,$I$3))</f>
        <v>N'روسیه'</v>
      </c>
      <c r="J1151" s="16">
        <f ca="1">_xlfn.LET(_xlpm.random, RANDBETWEEN(1,$J$3),_xlpm.min,INDEX(Visits[MinVisit],_xlpm.random),_xlpm.max,INDEX(Visits[MaxVisit],_xlpm.random),RANDBETWEEN(_xlpm.min,_xlpm.max))</f>
        <v>331</v>
      </c>
      <c r="K1151" s="16" t="str">
        <f t="shared" si="105"/>
        <v>Null</v>
      </c>
      <c r="L1151" s="16" t="str">
        <f t="shared" si="106"/>
        <v>NewId()</v>
      </c>
      <c r="M1151" s="16" t="str" cm="1">
        <f t="array" aca="1" ref="M1151" ca="1">INDEX(Users[CreatedDate],Profiles[[#This Row],[UserId]])</f>
        <v>'2012-08-18 03:26:28'</v>
      </c>
      <c r="N1151" s="16" t="str" cm="1">
        <f t="array" aca="1" ref="N1151" ca="1">INDEX(Users[LastModifiedDate],Profiles[[#This Row],[UserId]])</f>
        <v>'2014-01-31 07:04:14'</v>
      </c>
      <c r="O1151" s="16" t="str">
        <f t="shared" si="107"/>
        <v>Null</v>
      </c>
      <c r="P1151" s="16">
        <f>1</f>
        <v>1</v>
      </c>
      <c r="Q1151" s="16">
        <f>0</f>
        <v>0</v>
      </c>
      <c r="R115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(1146,'Noel ','Pennington','Pic(036).png',' I love the beach. We are lucky to go several times a year to see my parents and sister, who live in Destin, Florida.',N'توسعه دهنده وب',N'محک',N'روسیه',331,Null,NewId(),'2012-08-18 03:26:28','2014-01-31 07:04:14',Null,1,0)</v>
      </c>
    </row>
    <row r="1152" spans="1:18" ht="18" x14ac:dyDescent="0.55000000000000004">
      <c r="A1152" s="17">
        <f>ROW()-ROW(Profiles[[#Headers],[Id]])</f>
        <v>1147</v>
      </c>
      <c r="B1152" s="17">
        <f>SMALL(Users[Id],Profiles[[#This Row],[Id]])</f>
        <v>1147</v>
      </c>
      <c r="C1152" s="17" t="str" cm="1">
        <f t="array" aca="1" ref="C1152" ca="1">INDEX(FirstNames[FirstName],RANDBETWEEN(1,$C$3))</f>
        <v>'Anne '</v>
      </c>
      <c r="D1152" s="17" t="str" cm="1">
        <f t="array" aca="1" ref="D1152" ca="1">INDEX(LastNames[LastName],RANDBETWEEN(1,$D$3))</f>
        <v>'House'</v>
      </c>
      <c r="E1152" s="17" t="str" cm="1">
        <f t="array" aca="1" ref="E1152" ca="1">_xlfn.LET(_xlpm.r,RANDBETWEEN(1,$E$3),INDEX(AvatarNames[AvatarName],_xlpm.r))</f>
        <v>'Pic(070).png'</v>
      </c>
      <c r="F1152" s="17" t="str" cm="1">
        <f t="array" aca="1" ref="F1152" ca="1">INDEX(AboutMes[AboutMe],RANDBETWEEN(1,$F$3))</f>
        <v>' I am a highly sensitive person (HSP). Figuring this out was life-changing.'</v>
      </c>
      <c r="G1152" s="15" t="str" cm="1">
        <f t="array" aca="1" ref="G1152" ca="1">INDEX(JobTitles[JobTitle],RANDBETWEEN(1,$G$3))</f>
        <v>N'برنامه نویس سمت سرور'</v>
      </c>
      <c r="H1152" s="15" t="str" cm="1">
        <f t="array" aca="1" ref="H1152" ca="1">INDEX(Companies[Company],RANDBETWEEN(1,$H$3))</f>
        <v>N'پیشران پارت'</v>
      </c>
      <c r="I1152" s="15" t="str" cm="1">
        <f t="array" aca="1" ref="I1152" ca="1">INDEX(Countries[Country],RANDBETWEEN(1,$I$3))</f>
        <v>N'ژاپن'</v>
      </c>
      <c r="J1152" s="16">
        <f ca="1">_xlfn.LET(_xlpm.random, RANDBETWEEN(1,$J$3),_xlpm.min,INDEX(Visits[MinVisit],_xlpm.random),_xlpm.max,INDEX(Visits[MaxVisit],_xlpm.random),RANDBETWEEN(_xlpm.min,_xlpm.max))</f>
        <v>917</v>
      </c>
      <c r="K1152" s="16" t="str">
        <f t="shared" si="105"/>
        <v>Null</v>
      </c>
      <c r="L1152" s="16" t="str">
        <f t="shared" si="106"/>
        <v>NewId()</v>
      </c>
      <c r="M1152" s="16" t="str" cm="1">
        <f t="array" aca="1" ref="M1152" ca="1">INDEX(Users[CreatedDate],Profiles[[#This Row],[UserId]])</f>
        <v>'2012-08-24 19:04:28'</v>
      </c>
      <c r="N1152" s="16" t="str" cm="1">
        <f t="array" aca="1" ref="N1152" ca="1">INDEX(Users[LastModifiedDate],Profiles[[#This Row],[UserId]])</f>
        <v>'2012-12-13 00:19:35'</v>
      </c>
      <c r="O1152" s="16" t="str">
        <f t="shared" si="107"/>
        <v>Null</v>
      </c>
      <c r="P1152" s="16">
        <f>1</f>
        <v>1</v>
      </c>
      <c r="Q1152" s="16">
        <f>0</f>
        <v>0</v>
      </c>
      <c r="R115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(1147,'Anne ','House','Pic(070).png',' I am a highly sensitive person (HSP). Figuring this out was life-changing.',N'برنامه نویس سمت سرور',N'پیشران پارت',N'ژاپن',917,Null,NewId(),'2012-08-24 19:04:28','2012-12-13 00:19:35',Null,1,0)</v>
      </c>
    </row>
    <row r="1153" spans="1:18" ht="18" x14ac:dyDescent="0.55000000000000004">
      <c r="A1153" s="17">
        <f>ROW()-ROW(Profiles[[#Headers],[Id]])</f>
        <v>1148</v>
      </c>
      <c r="B1153" s="17">
        <f>SMALL(Users[Id],Profiles[[#This Row],[Id]])</f>
        <v>1148</v>
      </c>
      <c r="C1153" s="17" t="str" cm="1">
        <f t="array" aca="1" ref="C1153" ca="1">INDEX(FirstNames[FirstName],RANDBETWEEN(1,$C$3))</f>
        <v>'Azul '</v>
      </c>
      <c r="D1153" s="17" t="str" cm="1">
        <f t="array" aca="1" ref="D1153" ca="1">INDEX(LastNames[LastName],RANDBETWEEN(1,$D$3))</f>
        <v>'Rodgers'</v>
      </c>
      <c r="E1153" s="17" t="str" cm="1">
        <f t="array" aca="1" ref="E1153" ca="1">_xlfn.LET(_xlpm.r,RANDBETWEEN(1,$E$3),INDEX(AvatarNames[AvatarName],_xlpm.r))</f>
        <v>'Pic(298).jpeg'</v>
      </c>
      <c r="F1153" s="17" t="str" cm="1">
        <f t="array" aca="1" ref="F1153"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1153" s="15" t="str" cm="1">
        <f t="array" aca="1" ref="G1153" ca="1">INDEX(JobTitles[JobTitle],RANDBETWEEN(1,$G$3))</f>
        <v>N'برنامه نویس سمت سرور'</v>
      </c>
      <c r="H1153" s="15" t="str" cm="1">
        <f t="array" aca="1" ref="H1153" ca="1">INDEX(Companies[Company],RANDBETWEEN(1,$H$3))</f>
        <v>N'محک'</v>
      </c>
      <c r="I1153" s="15" t="str" cm="1">
        <f t="array" aca="1" ref="I1153" ca="1">INDEX(Countries[Country],RANDBETWEEN(1,$I$3))</f>
        <v>N'سوئیس'</v>
      </c>
      <c r="J1153" s="16">
        <f ca="1">_xlfn.LET(_xlpm.random, RANDBETWEEN(1,$J$3),_xlpm.min,INDEX(Visits[MinVisit],_xlpm.random),_xlpm.max,INDEX(Visits[MaxVisit],_xlpm.random),RANDBETWEEN(_xlpm.min,_xlpm.max))</f>
        <v>971</v>
      </c>
      <c r="K1153" s="16" t="str">
        <f t="shared" si="105"/>
        <v>Null</v>
      </c>
      <c r="L1153" s="16" t="str">
        <f t="shared" si="106"/>
        <v>NewId()</v>
      </c>
      <c r="M1153" s="16" t="str" cm="1">
        <f t="array" aca="1" ref="M1153" ca="1">INDEX(Users[CreatedDate],Profiles[[#This Row],[UserId]])</f>
        <v>'2012-08-29 08:46:34'</v>
      </c>
      <c r="N1153" s="16" t="str" cm="1">
        <f t="array" aca="1" ref="N1153" ca="1">INDEX(Users[LastModifiedDate],Profiles[[#This Row],[UserId]])</f>
        <v>'2014-07-24 08:37:37'</v>
      </c>
      <c r="O1153" s="16" t="str">
        <f t="shared" si="107"/>
        <v>Null</v>
      </c>
      <c r="P1153" s="16">
        <f>1</f>
        <v>1</v>
      </c>
      <c r="Q1153" s="16">
        <f>0</f>
        <v>0</v>
      </c>
      <c r="R115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(1148,'Azul ','Rodgers','Pic(298).jpeg',' I am lost in thought and “in my head” a lot. Sometimes so much that I cannot even SEE things, people, etc. right in front of me. I will literally walk right past somebody I know without seeing them or saying hello…because I am lost in thought.',N'برنامه نویس سمت سرور',N'محک',N'سوئیس',971,Null,NewId(),'2012-08-29 08:46:34','2014-07-24 08:37:37',Null,1,0)</v>
      </c>
    </row>
    <row r="1154" spans="1:18" ht="18" x14ac:dyDescent="0.55000000000000004">
      <c r="A1154" s="17">
        <f>ROW()-ROW(Profiles[[#Headers],[Id]])</f>
        <v>1149</v>
      </c>
      <c r="B1154" s="17">
        <f>SMALL(Users[Id],Profiles[[#This Row],[Id]])</f>
        <v>1149</v>
      </c>
      <c r="C1154" s="17" t="str" cm="1">
        <f t="array" aca="1" ref="C1154" ca="1">INDEX(FirstNames[FirstName],RANDBETWEEN(1,$C$3))</f>
        <v>'Hope '</v>
      </c>
      <c r="D1154" s="17" t="str" cm="1">
        <f t="array" aca="1" ref="D1154" ca="1">INDEX(LastNames[LastName],RANDBETWEEN(1,$D$3))</f>
        <v>'Summers'</v>
      </c>
      <c r="E1154" s="17" t="str" cm="1">
        <f t="array" aca="1" ref="E1154" ca="1">_xlfn.LET(_xlpm.r,RANDBETWEEN(1,$E$3),INDEX(AvatarNames[AvatarName],_xlpm.r))</f>
        <v>'Pic(141).png'</v>
      </c>
      <c r="F1154" s="17" t="str" cm="1">
        <f t="array" aca="1" ref="F1154" ca="1">INDEX(AboutMes[AboutMe],RANDBETWEEN(1,$F$3))</f>
        <v>' I am so sentimental, and I feel the big feels. I am very expressive, especially with people I trust.'</v>
      </c>
      <c r="G1154" s="15" t="str" cm="1">
        <f t="array" aca="1" ref="G1154" ca="1">INDEX(JobTitles[JobTitle],RANDBETWEEN(1,$G$3))</f>
        <v>N'تحلیل گر سیستم های مالی'</v>
      </c>
      <c r="H1154" s="15" t="str" cm="1">
        <f t="array" aca="1" ref="H1154" ca="1">INDEX(Companies[Company],RANDBETWEEN(1,$H$3))</f>
        <v>N'سداد'</v>
      </c>
      <c r="I1154" s="15" t="str" cm="1">
        <f t="array" aca="1" ref="I1154" ca="1">INDEX(Countries[Country],RANDBETWEEN(1,$I$3))</f>
        <v>N'ایران'</v>
      </c>
      <c r="J1154" s="16">
        <f ca="1">_xlfn.LET(_xlpm.random, RANDBETWEEN(1,$J$3),_xlpm.min,INDEX(Visits[MinVisit],_xlpm.random),_xlpm.max,INDEX(Visits[MaxVisit],_xlpm.random),RANDBETWEEN(_xlpm.min,_xlpm.max))</f>
        <v>594</v>
      </c>
      <c r="K1154" s="16" t="str">
        <f t="shared" si="105"/>
        <v>Null</v>
      </c>
      <c r="L1154" s="16" t="str">
        <f t="shared" si="106"/>
        <v>NewId()</v>
      </c>
      <c r="M1154" s="16" t="str" cm="1">
        <f t="array" aca="1" ref="M1154" ca="1">INDEX(Users[CreatedDate],Profiles[[#This Row],[UserId]])</f>
        <v>'2012-09-03 22:11:52'</v>
      </c>
      <c r="N1154" s="16" t="str" cm="1">
        <f t="array" aca="1" ref="N1154" ca="1">INDEX(Users[LastModifiedDate],Profiles[[#This Row],[UserId]])</f>
        <v>'2014-03-18 01:51:15'</v>
      </c>
      <c r="O1154" s="16" t="str">
        <f t="shared" si="107"/>
        <v>Null</v>
      </c>
      <c r="P1154" s="16">
        <f>1</f>
        <v>1</v>
      </c>
      <c r="Q1154" s="16">
        <f>0</f>
        <v>0</v>
      </c>
      <c r="R115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(1149,'Hope ','Summers','Pic(141).png',' I am so sentimental, and I feel the big feels. I am very expressive, especially with people I trust.',N'تحلیل گر سیستم های مالی',N'سداد',N'ایران',594,Null,NewId(),'2012-09-03 22:11:52','2014-03-18 01:51:15',Null,1,0)</v>
      </c>
    </row>
    <row r="1155" spans="1:18" ht="18" x14ac:dyDescent="0.55000000000000004">
      <c r="A1155" s="17">
        <f>ROW()-ROW(Profiles[[#Headers],[Id]])</f>
        <v>1150</v>
      </c>
      <c r="B1155" s="17">
        <f>SMALL(Users[Id],Profiles[[#This Row],[Id]])</f>
        <v>1150</v>
      </c>
      <c r="C1155" s="17" t="str" cm="1">
        <f t="array" aca="1" ref="C1155" ca="1">INDEX(FirstNames[FirstName],RANDBETWEEN(1,$C$3))</f>
        <v>'Dominique '</v>
      </c>
      <c r="D1155" s="17" t="str" cm="1">
        <f t="array" aca="1" ref="D1155" ca="1">INDEX(LastNames[LastName],RANDBETWEEN(1,$D$3))</f>
        <v>'Mcintyre'</v>
      </c>
      <c r="E1155" s="17" t="str" cm="1">
        <f t="array" aca="1" ref="E1155" ca="1">_xlfn.LET(_xlpm.r,RANDBETWEEN(1,$E$3),INDEX(AvatarNames[AvatarName],_xlpm.r))</f>
        <v>'Pic(314).png'</v>
      </c>
      <c r="F1155" s="17" t="str" cm="1">
        <f t="array" aca="1" ref="F1155"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1155" s="15" t="str" cm="1">
        <f t="array" aca="1" ref="G1155" ca="1">INDEX(JobTitles[JobTitle],RANDBETWEEN(1,$G$3))</f>
        <v>N'مدیر انفورماتیک'</v>
      </c>
      <c r="H1155" s="15" t="str" cm="1">
        <f t="array" aca="1" ref="H1155" ca="1">INDEX(Companies[Company],RANDBETWEEN(1,$H$3))</f>
        <v>N'شاتل'</v>
      </c>
      <c r="I1155" s="15" t="str" cm="1">
        <f t="array" aca="1" ref="I1155" ca="1">INDEX(Countries[Country],RANDBETWEEN(1,$I$3))</f>
        <v>N'انگلستان'</v>
      </c>
      <c r="J1155" s="16">
        <f ca="1">_xlfn.LET(_xlpm.random, RANDBETWEEN(1,$J$3),_xlpm.min,INDEX(Visits[MinVisit],_xlpm.random),_xlpm.max,INDEX(Visits[MaxVisit],_xlpm.random),RANDBETWEEN(_xlpm.min,_xlpm.max))</f>
        <v>192</v>
      </c>
      <c r="K1155" s="16" t="str">
        <f t="shared" si="105"/>
        <v>Null</v>
      </c>
      <c r="L1155" s="16" t="str">
        <f t="shared" si="106"/>
        <v>NewId()</v>
      </c>
      <c r="M1155" s="16" t="str" cm="1">
        <f t="array" aca="1" ref="M1155" ca="1">INDEX(Users[CreatedDate],Profiles[[#This Row],[UserId]])</f>
        <v>'2012-09-08 14:03:00'</v>
      </c>
      <c r="N1155" s="16" t="str" cm="1">
        <f t="array" aca="1" ref="N1155" ca="1">INDEX(Users[LastModifiedDate],Profiles[[#This Row],[UserId]])</f>
        <v>'2013-05-23 18:38:32'</v>
      </c>
      <c r="O1155" s="16" t="str">
        <f t="shared" si="107"/>
        <v>Null</v>
      </c>
      <c r="P1155" s="16">
        <f>1</f>
        <v>1</v>
      </c>
      <c r="Q1155" s="16">
        <f>0</f>
        <v>0</v>
      </c>
      <c r="R115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(1150,'Dominique ','Mcintyre','Pic(314).png','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me.',N'مدیر انفورماتیک',N'شاتل',N'انگلستان',192,Null,NewId(),'2012-09-08 14:03:00','2013-05-23 18:38:32',Null,1,0)</v>
      </c>
    </row>
    <row r="1156" spans="1:18" ht="18" x14ac:dyDescent="0.55000000000000004">
      <c r="A1156" s="17">
        <f>ROW()-ROW(Profiles[[#Headers],[Id]])</f>
        <v>1151</v>
      </c>
      <c r="B1156" s="17">
        <f>SMALL(Users[Id],Profiles[[#This Row],[Id]])</f>
        <v>1151</v>
      </c>
      <c r="C1156" s="17" t="str" cm="1">
        <f t="array" aca="1" ref="C1156" ca="1">INDEX(FirstNames[FirstName],RANDBETWEEN(1,$C$3))</f>
        <v>'Graham '</v>
      </c>
      <c r="D1156" s="17" t="str" cm="1">
        <f t="array" aca="1" ref="D1156" ca="1">INDEX(LastNames[LastName],RANDBETWEEN(1,$D$3))</f>
        <v>'Wyatt'</v>
      </c>
      <c r="E1156" s="17" t="str" cm="1">
        <f t="array" aca="1" ref="E1156" ca="1">_xlfn.LET(_xlpm.r,RANDBETWEEN(1,$E$3),INDEX(AvatarNames[AvatarName],_xlpm.r))</f>
        <v>'Pic(299).jpeg'</v>
      </c>
      <c r="F1156" s="17" t="str" cm="1">
        <f t="array" aca="1" ref="F1156" ca="1">INDEX(AboutMes[AboutMe],RANDBETWEEN(1,$F$3))</f>
        <v>' I am so sentimental, and I feel the big feels. I am very expressive, especially with people I trust.'</v>
      </c>
      <c r="G1156" s="15" t="str" cm="1">
        <f t="array" aca="1" ref="G1156" ca="1">INDEX(JobTitles[JobTitle],RANDBETWEEN(1,$G$3))</f>
        <v>N'برنامه نویس فرانت'</v>
      </c>
      <c r="H1156" s="15" t="str" cm="1">
        <f t="array" aca="1" ref="H1156" ca="1">INDEX(Companies[Company],RANDBETWEEN(1,$H$3))</f>
        <v>N'اسنپ'</v>
      </c>
      <c r="I1156" s="15" t="str" cm="1">
        <f t="array" aca="1" ref="I1156" ca="1">INDEX(Countries[Country],RANDBETWEEN(1,$I$3))</f>
        <v>N'ایران'</v>
      </c>
      <c r="J1156" s="16">
        <f ca="1">_xlfn.LET(_xlpm.random, RANDBETWEEN(1,$J$3),_xlpm.min,INDEX(Visits[MinVisit],_xlpm.random),_xlpm.max,INDEX(Visits[MaxVisit],_xlpm.random),RANDBETWEEN(_xlpm.min,_xlpm.max))</f>
        <v>786</v>
      </c>
      <c r="K1156" s="16" t="str">
        <f t="shared" si="105"/>
        <v>Null</v>
      </c>
      <c r="L1156" s="16" t="str">
        <f t="shared" si="106"/>
        <v>NewId()</v>
      </c>
      <c r="M1156" s="16" t="str" cm="1">
        <f t="array" aca="1" ref="M1156" ca="1">INDEX(Users[CreatedDate],Profiles[[#This Row],[UserId]])</f>
        <v>'2012-09-10 02:28:09'</v>
      </c>
      <c r="N1156" s="16" t="str" cm="1">
        <f t="array" aca="1" ref="N1156" ca="1">INDEX(Users[LastModifiedDate],Profiles[[#This Row],[UserId]])</f>
        <v>'2016-06-20 06:32:56'</v>
      </c>
      <c r="O1156" s="16" t="str">
        <f t="shared" si="107"/>
        <v>Null</v>
      </c>
      <c r="P1156" s="16">
        <f>1</f>
        <v>1</v>
      </c>
      <c r="Q1156" s="16">
        <f>0</f>
        <v>0</v>
      </c>
      <c r="R115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(1151,'Graham ','Wyatt','Pic(299).jpeg',' I am so sentimental, and I feel the big feels. I am very expressive, especially with people I trust.',N'برنامه نویس فرانت',N'اسنپ',N'ایران',786,Null,NewId(),'2012-09-10 02:28:09','2016-06-20 06:32:56',Null,1,0)</v>
      </c>
    </row>
    <row r="1157" spans="1:18" ht="18" x14ac:dyDescent="0.55000000000000004">
      <c r="A1157" s="17">
        <f>ROW()-ROW(Profiles[[#Headers],[Id]])</f>
        <v>1152</v>
      </c>
      <c r="B1157" s="17">
        <f>SMALL(Users[Id],Profiles[[#This Row],[Id]])</f>
        <v>1152</v>
      </c>
      <c r="C1157" s="17" t="str" cm="1">
        <f t="array" aca="1" ref="C1157" ca="1">INDEX(FirstNames[FirstName],RANDBETWEEN(1,$C$3))</f>
        <v>'Malik '</v>
      </c>
      <c r="D1157" s="17" t="str" cm="1">
        <f t="array" aca="1" ref="D1157" ca="1">INDEX(LastNames[LastName],RANDBETWEEN(1,$D$3))</f>
        <v>'Watkins'</v>
      </c>
      <c r="E1157" s="17" t="str" cm="1">
        <f t="array" aca="1" ref="E1157" ca="1">_xlfn.LET(_xlpm.r,RANDBETWEEN(1,$E$3),INDEX(AvatarNames[AvatarName],_xlpm.r))</f>
        <v>'Pic(113).png'</v>
      </c>
      <c r="F1157" s="17" t="str" cm="1">
        <f t="array" aca="1" ref="F1157"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1157" s="15" t="str" cm="1">
        <f t="array" aca="1" ref="G1157" ca="1">INDEX(JobTitles[JobTitle],RANDBETWEEN(1,$G$3))</f>
        <v>N'توسعه دهنده نرم افزار'</v>
      </c>
      <c r="H1157" s="15" t="str" cm="1">
        <f t="array" aca="1" ref="H1157" ca="1">INDEX(Companies[Company],RANDBETWEEN(1,$H$3))</f>
        <v>N'سداد'</v>
      </c>
      <c r="I1157" s="15" t="str" cm="1">
        <f t="array" aca="1" ref="I1157" ca="1">INDEX(Countries[Country],RANDBETWEEN(1,$I$3))</f>
        <v>N'کانادا'</v>
      </c>
      <c r="J1157" s="16">
        <f ca="1">_xlfn.LET(_xlpm.random, RANDBETWEEN(1,$J$3),_xlpm.min,INDEX(Visits[MinVisit],_xlpm.random),_xlpm.max,INDEX(Visits[MaxVisit],_xlpm.random),RANDBETWEEN(_xlpm.min,_xlpm.max))</f>
        <v>52</v>
      </c>
      <c r="K1157" s="16" t="str">
        <f t="shared" si="105"/>
        <v>Null</v>
      </c>
      <c r="L1157" s="16" t="str">
        <f t="shared" si="106"/>
        <v>NewId()</v>
      </c>
      <c r="M1157" s="16" t="str" cm="1">
        <f t="array" aca="1" ref="M1157" ca="1">INDEX(Users[CreatedDate],Profiles[[#This Row],[UserId]])</f>
        <v>'2012-09-16 04:06:24'</v>
      </c>
      <c r="N1157" s="16" t="str" cm="1">
        <f t="array" aca="1" ref="N1157" ca="1">INDEX(Users[LastModifiedDate],Profiles[[#This Row],[UserId]])</f>
        <v>'2013-05-25 13:14:40'</v>
      </c>
      <c r="O1157" s="16" t="str">
        <f t="shared" si="107"/>
        <v>Null</v>
      </c>
      <c r="P1157" s="16">
        <f>1</f>
        <v>1</v>
      </c>
      <c r="Q1157" s="16">
        <f>0</f>
        <v>0</v>
      </c>
      <c r="R115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(1152,'Malik ','Watkins','Pic(113).png',' I am lost in thought and “in my head” a lot. Sometimes so much that I cannot even SEE things, people, etc. right in front of me. I will literally walk right past somebody I know without seeing them or saying hello…because I am lost in thought.',N'توسعه دهنده نرم افزار',N'سداد',N'کانادا',52,Null,NewId(),'2012-09-16 04:06:24','2013-05-25 13:14:40',Null,1,0)</v>
      </c>
    </row>
    <row r="1158" spans="1:18" ht="18" x14ac:dyDescent="0.55000000000000004">
      <c r="A1158" s="17">
        <f>ROW()-ROW(Profiles[[#Headers],[Id]])</f>
        <v>1153</v>
      </c>
      <c r="B1158" s="17">
        <f>SMALL(Users[Id],Profiles[[#This Row],[Id]])</f>
        <v>1153</v>
      </c>
      <c r="C1158" s="17" t="str" cm="1">
        <f t="array" aca="1" ref="C1158" ca="1">INDEX(FirstNames[FirstName],RANDBETWEEN(1,$C$3))</f>
        <v>'Nia '</v>
      </c>
      <c r="D1158" s="17" t="str" cm="1">
        <f t="array" aca="1" ref="D1158" ca="1">INDEX(LastNames[LastName],RANDBETWEEN(1,$D$3))</f>
        <v>'Herring'</v>
      </c>
      <c r="E1158" s="17" t="str" cm="1">
        <f t="array" aca="1" ref="E1158" ca="1">_xlfn.LET(_xlpm.r,RANDBETWEEN(1,$E$3),INDEX(AvatarNames[AvatarName],_xlpm.r))</f>
        <v>'Pic(183).png'</v>
      </c>
      <c r="F1158" s="17" t="str" cm="1">
        <f t="array" aca="1" ref="F1158" ca="1">INDEX(AboutMes[AboutMe],RANDBETWEEN(1,$F$3))</f>
        <v>' I am terrible at decorating and DIY stuff, and I am envious of those who are good at it.'</v>
      </c>
      <c r="G1158" s="15" t="str" cm="1">
        <f t="array" aca="1" ref="G1158" ca="1">INDEX(JobTitles[JobTitle],RANDBETWEEN(1,$G$3))</f>
        <v>N'تحلیل گر سیستم های مالی'</v>
      </c>
      <c r="H1158" s="15" t="str" cm="1">
        <f t="array" aca="1" ref="H1158" ca="1">INDEX(Companies[Company],RANDBETWEEN(1,$H$3))</f>
        <v>N'دیجی کالا'</v>
      </c>
      <c r="I1158" s="15" t="str" cm="1">
        <f t="array" aca="1" ref="I1158" ca="1">INDEX(Countries[Country],RANDBETWEEN(1,$I$3))</f>
        <v>N'آلمان'</v>
      </c>
      <c r="J1158" s="16">
        <f ca="1">_xlfn.LET(_xlpm.random, RANDBETWEEN(1,$J$3),_xlpm.min,INDEX(Visits[MinVisit],_xlpm.random),_xlpm.max,INDEX(Visits[MaxVisit],_xlpm.random),RANDBETWEEN(_xlpm.min,_xlpm.max))</f>
        <v>3</v>
      </c>
      <c r="K1158" s="16" t="str">
        <f t="shared" si="105"/>
        <v>Null</v>
      </c>
      <c r="L1158" s="16" t="str">
        <f t="shared" si="106"/>
        <v>NewId()</v>
      </c>
      <c r="M1158" s="16" t="str" cm="1">
        <f t="array" aca="1" ref="M1158" ca="1">INDEX(Users[CreatedDate],Profiles[[#This Row],[UserId]])</f>
        <v>'2012-09-22 11:29:02'</v>
      </c>
      <c r="N1158" s="16" t="str" cm="1">
        <f t="array" aca="1" ref="N1158" ca="1">INDEX(Users[LastModifiedDate],Profiles[[#This Row],[UserId]])</f>
        <v>'2018-10-01 13:28:20'</v>
      </c>
      <c r="O1158" s="16" t="str">
        <f t="shared" si="107"/>
        <v>Null</v>
      </c>
      <c r="P1158" s="16">
        <f>1</f>
        <v>1</v>
      </c>
      <c r="Q1158" s="16">
        <f>0</f>
        <v>0</v>
      </c>
      <c r="R115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(1153,'Nia ','Herring','Pic(183).png',' I am terrible at decorating and DIY stuff, and I am envious of those who are good at it.',N'تحلیل گر سیستم های مالی',N'دیجی کالا',N'آلمان',3,Null,NewId(),'2012-09-22 11:29:02','2018-10-01 13:28:20',Null,1,0)</v>
      </c>
    </row>
    <row r="1159" spans="1:18" ht="18" x14ac:dyDescent="0.55000000000000004">
      <c r="A1159" s="17">
        <f>ROW()-ROW(Profiles[[#Headers],[Id]])</f>
        <v>1154</v>
      </c>
      <c r="B1159" s="17">
        <f>SMALL(Users[Id],Profiles[[#This Row],[Id]])</f>
        <v>1154</v>
      </c>
      <c r="C1159" s="17" t="str" cm="1">
        <f t="array" aca="1" ref="C1159" ca="1">INDEX(FirstNames[FirstName],RANDBETWEEN(1,$C$3))</f>
        <v>'Justine '</v>
      </c>
      <c r="D1159" s="17" t="str" cm="1">
        <f t="array" aca="1" ref="D1159" ca="1">INDEX(LastNames[LastName],RANDBETWEEN(1,$D$3))</f>
        <v>'Newman'</v>
      </c>
      <c r="E1159" s="17" t="str" cm="1">
        <f t="array" aca="1" ref="E1159" ca="1">_xlfn.LET(_xlpm.r,RANDBETWEEN(1,$E$3),INDEX(AvatarNames[AvatarName],_xlpm.r))</f>
        <v>'Pic(063).png'</v>
      </c>
      <c r="F1159" s="17" t="str" cm="1">
        <f t="array" aca="1" ref="F1159"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1159" s="15" t="str" cm="1">
        <f t="array" aca="1" ref="G1159" ca="1">INDEX(JobTitles[JobTitle],RANDBETWEEN(1,$G$3))</f>
        <v>N'برنامه نویس فرانت'</v>
      </c>
      <c r="H1159" s="15" t="str" cm="1">
        <f t="array" aca="1" ref="H1159" ca="1">INDEX(Companies[Company],RANDBETWEEN(1,$H$3))</f>
        <v>N'همکاران سیستم'</v>
      </c>
      <c r="I1159" s="15" t="str" cm="1">
        <f t="array" aca="1" ref="I1159" ca="1">INDEX(Countries[Country],RANDBETWEEN(1,$I$3))</f>
        <v>N'کانادا'</v>
      </c>
      <c r="J1159" s="16">
        <f ca="1">_xlfn.LET(_xlpm.random, RANDBETWEEN(1,$J$3),_xlpm.min,INDEX(Visits[MinVisit],_xlpm.random),_xlpm.max,INDEX(Visits[MaxVisit],_xlpm.random),RANDBETWEEN(_xlpm.min,_xlpm.max))</f>
        <v>775</v>
      </c>
      <c r="K1159" s="16" t="str">
        <f t="shared" ref="K1159:K1190" si="108">"Null"</f>
        <v>Null</v>
      </c>
      <c r="L1159" s="16" t="str">
        <f t="shared" ref="L1159:L1190" si="109">"NewId()"</f>
        <v>NewId()</v>
      </c>
      <c r="M1159" s="16" t="str" cm="1">
        <f t="array" aca="1" ref="M1159" ca="1">INDEX(Users[CreatedDate],Profiles[[#This Row],[UserId]])</f>
        <v>'2012-09-26 01:58:01'</v>
      </c>
      <c r="N1159" s="16" t="str" cm="1">
        <f t="array" aca="1" ref="N1159" ca="1">INDEX(Users[LastModifiedDate],Profiles[[#This Row],[UserId]])</f>
        <v>'2016-07-13 18:31:51'</v>
      </c>
      <c r="O1159" s="16" t="str">
        <f t="shared" ref="O1159:O1190" si="110">"Null"</f>
        <v>Null</v>
      </c>
      <c r="P1159" s="16">
        <f>1</f>
        <v>1</v>
      </c>
      <c r="Q1159" s="16">
        <f>0</f>
        <v>0</v>
      </c>
      <c r="R115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(1154,'Justine ','Newman','Pic(063).png','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technical.',N'برنامه نویس فرانت',N'همکاران سیستم',N'کانادا',775,Null,NewId(),'2012-09-26 01:58:01','2016-07-13 18:31:51',Null,1,0)</v>
      </c>
    </row>
    <row r="1160" spans="1:18" ht="18" x14ac:dyDescent="0.55000000000000004">
      <c r="A1160" s="17">
        <f>ROW()-ROW(Profiles[[#Headers],[Id]])</f>
        <v>1155</v>
      </c>
      <c r="B1160" s="17">
        <f>SMALL(Users[Id],Profiles[[#This Row],[Id]])</f>
        <v>1155</v>
      </c>
      <c r="C1160" s="17" t="str" cm="1">
        <f t="array" aca="1" ref="C1160" ca="1">INDEX(FirstNames[FirstName],RANDBETWEEN(1,$C$3))</f>
        <v>'Amari '</v>
      </c>
      <c r="D1160" s="17" t="str" cm="1">
        <f t="array" aca="1" ref="D1160" ca="1">INDEX(LastNames[LastName],RANDBETWEEN(1,$D$3))</f>
        <v>'Vaughn'</v>
      </c>
      <c r="E1160" s="17" t="str" cm="1">
        <f t="array" aca="1" ref="E1160" ca="1">_xlfn.LET(_xlpm.r,RANDBETWEEN(1,$E$3),INDEX(AvatarNames[AvatarName],_xlpm.r))</f>
        <v>'Pic(094).png'</v>
      </c>
      <c r="F1160" s="17" t="str" cm="1">
        <f t="array" aca="1" ref="F1160" ca="1">INDEX(AboutMes[AboutMe],RANDBETWEEN(1,$F$3))</f>
        <v>' I am really tall, 5’10”.'</v>
      </c>
      <c r="G1160" s="15" t="str" cm="1">
        <f t="array" aca="1" ref="G1160" ca="1">INDEX(JobTitles[JobTitle],RANDBETWEEN(1,$G$3))</f>
        <v>N'برنامه نویس فرانت'</v>
      </c>
      <c r="H1160" s="15" t="str" cm="1">
        <f t="array" aca="1" ref="H1160" ca="1">INDEX(Companies[Company],RANDBETWEEN(1,$H$3))</f>
        <v>N'سداد'</v>
      </c>
      <c r="I1160" s="15" t="str" cm="1">
        <f t="array" aca="1" ref="I1160" ca="1">INDEX(Countries[Country],RANDBETWEEN(1,$I$3))</f>
        <v>N'روسیه'</v>
      </c>
      <c r="J1160" s="16">
        <f ca="1">_xlfn.LET(_xlpm.random, RANDBETWEEN(1,$J$3),_xlpm.min,INDEX(Visits[MinVisit],_xlpm.random),_xlpm.max,INDEX(Visits[MaxVisit],_xlpm.random),RANDBETWEEN(_xlpm.min,_xlpm.max))</f>
        <v>669</v>
      </c>
      <c r="K1160" s="16" t="str">
        <f t="shared" si="108"/>
        <v>Null</v>
      </c>
      <c r="L1160" s="16" t="str">
        <f t="shared" si="109"/>
        <v>NewId()</v>
      </c>
      <c r="M1160" s="16" t="str" cm="1">
        <f t="array" aca="1" ref="M1160" ca="1">INDEX(Users[CreatedDate],Profiles[[#This Row],[UserId]])</f>
        <v>'2012-10-01 00:22:31'</v>
      </c>
      <c r="N1160" s="16" t="str" cm="1">
        <f t="array" aca="1" ref="N1160" ca="1">INDEX(Users[LastModifiedDate],Profiles[[#This Row],[UserId]])</f>
        <v>'2020-04-09 11:23:44'</v>
      </c>
      <c r="O1160" s="16" t="str">
        <f t="shared" si="110"/>
        <v>Null</v>
      </c>
      <c r="P1160" s="16">
        <f>1</f>
        <v>1</v>
      </c>
      <c r="Q1160" s="16">
        <f>0</f>
        <v>0</v>
      </c>
      <c r="R116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(1155,'Amari ','Vaughn','Pic(094).png',' I am really tall, 5’10”.',N'برنامه نویس فرانت',N'سداد',N'روسیه',669,Null,NewId(),'2012-10-01 00:22:31','2020-04-09 11:23:44',Null,1,0)</v>
      </c>
    </row>
    <row r="1161" spans="1:18" ht="18" x14ac:dyDescent="0.55000000000000004">
      <c r="A1161" s="17">
        <f>ROW()-ROW(Profiles[[#Headers],[Id]])</f>
        <v>1156</v>
      </c>
      <c r="B1161" s="17">
        <f>SMALL(Users[Id],Profiles[[#This Row],[Id]])</f>
        <v>1156</v>
      </c>
      <c r="C1161" s="17" t="str" cm="1">
        <f t="array" aca="1" ref="C1161" ca="1">INDEX(FirstNames[FirstName],RANDBETWEEN(1,$C$3))</f>
        <v>'Axel '</v>
      </c>
      <c r="D1161" s="17" t="str" cm="1">
        <f t="array" aca="1" ref="D1161" ca="1">INDEX(LastNames[LastName],RANDBETWEEN(1,$D$3))</f>
        <v>'Cervantes'</v>
      </c>
      <c r="E1161" s="17" t="str" cm="1">
        <f t="array" aca="1" ref="E1161" ca="1">_xlfn.LET(_xlpm.r,RANDBETWEEN(1,$E$3),INDEX(AvatarNames[AvatarName],_xlpm.r))</f>
        <v>'Pic(250).png'</v>
      </c>
      <c r="F1161" s="17" t="str" cm="1">
        <f t="array" aca="1" ref="F1161"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1161" s="15" t="str" cm="1">
        <f t="array" aca="1" ref="G1161" ca="1">INDEX(JobTitles[JobTitle],RANDBETWEEN(1,$G$3))</f>
        <v>N'مدیر انفورماتیک'</v>
      </c>
      <c r="H1161" s="15" t="str" cm="1">
        <f t="array" aca="1" ref="H1161" ca="1">INDEX(Companies[Company],RANDBETWEEN(1,$H$3))</f>
        <v>N'دیجی کالا'</v>
      </c>
      <c r="I1161" s="15" t="str" cm="1">
        <f t="array" aca="1" ref="I1161" ca="1">INDEX(Countries[Country],RANDBETWEEN(1,$I$3))</f>
        <v>N'سوئیس'</v>
      </c>
      <c r="J1161" s="16">
        <f ca="1">_xlfn.LET(_xlpm.random, RANDBETWEEN(1,$J$3),_xlpm.min,INDEX(Visits[MinVisit],_xlpm.random),_xlpm.max,INDEX(Visits[MaxVisit],_xlpm.random),RANDBETWEEN(_xlpm.min,_xlpm.max))</f>
        <v>498</v>
      </c>
      <c r="K1161" s="16" t="str">
        <f t="shared" si="108"/>
        <v>Null</v>
      </c>
      <c r="L1161" s="16" t="str">
        <f t="shared" si="109"/>
        <v>NewId()</v>
      </c>
      <c r="M1161" s="16" t="str" cm="1">
        <f t="array" aca="1" ref="M1161" ca="1">INDEX(Users[CreatedDate],Profiles[[#This Row],[UserId]])</f>
        <v>'2012-10-05 08:16:41'</v>
      </c>
      <c r="N1161" s="16" t="str" cm="1">
        <f t="array" aca="1" ref="N1161" ca="1">INDEX(Users[LastModifiedDate],Profiles[[#This Row],[UserId]])</f>
        <v>'2015-10-11 09:04:03'</v>
      </c>
      <c r="O1161" s="16" t="str">
        <f t="shared" si="110"/>
        <v>Null</v>
      </c>
      <c r="P1161" s="16">
        <f>1</f>
        <v>1</v>
      </c>
      <c r="Q1161" s="16">
        <f>0</f>
        <v>0</v>
      </c>
      <c r="R116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(1156,'Axel ','Cervantes','Pic(250).png','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people.',N'مدیر انفورماتیک',N'دیجی کالا',N'سوئیس',498,Null,NewId(),'2012-10-05 08:16:41','2015-10-11 09:04:03',Null,1,0)</v>
      </c>
    </row>
    <row r="1162" spans="1:18" ht="18" x14ac:dyDescent="0.55000000000000004">
      <c r="A1162" s="17">
        <f>ROW()-ROW(Profiles[[#Headers],[Id]])</f>
        <v>1157</v>
      </c>
      <c r="B1162" s="17">
        <f>SMALL(Users[Id],Profiles[[#This Row],[Id]])</f>
        <v>1157</v>
      </c>
      <c r="C1162" s="17" t="str" cm="1">
        <f t="array" aca="1" ref="C1162" ca="1">INDEX(FirstNames[FirstName],RANDBETWEEN(1,$C$3))</f>
        <v>'Jaycee '</v>
      </c>
      <c r="D1162" s="17" t="str" cm="1">
        <f t="array" aca="1" ref="D1162" ca="1">INDEX(LastNames[LastName],RANDBETWEEN(1,$D$3))</f>
        <v>'Harrison'</v>
      </c>
      <c r="E1162" s="17" t="str" cm="1">
        <f t="array" aca="1" ref="E1162" ca="1">_xlfn.LET(_xlpm.r,RANDBETWEEN(1,$E$3),INDEX(AvatarNames[AvatarName],_xlpm.r))</f>
        <v>'Pic(279).jpeg'</v>
      </c>
      <c r="F1162" s="17" t="str" cm="1">
        <f t="array" aca="1" ref="F1162" ca="1">INDEX(AboutMes[AboutMe],RANDBETWEEN(1,$F$3))</f>
        <v>' I speak in hyperbole a lot (i.e., I exaggerate for emphasis). I did NOT know this about myself until I married The World’s Most Literal Person, who points it out to me constantly.😉'</v>
      </c>
      <c r="G1162" s="15" t="str" cm="1">
        <f t="array" aca="1" ref="G1162" ca="1">INDEX(JobTitles[JobTitle],RANDBETWEEN(1,$G$3))</f>
        <v>N'توسعه دهنده وب'</v>
      </c>
      <c r="H1162" s="15" t="str" cm="1">
        <f t="array" aca="1" ref="H1162" ca="1">INDEX(Companies[Company],RANDBETWEEN(1,$H$3))</f>
        <v>N'روژین تاک'</v>
      </c>
      <c r="I1162" s="15" t="str" cm="1">
        <f t="array" aca="1" ref="I1162" ca="1">INDEX(Countries[Country],RANDBETWEEN(1,$I$3))</f>
        <v>N'سوئیس'</v>
      </c>
      <c r="J1162" s="16">
        <f ca="1">_xlfn.LET(_xlpm.random, RANDBETWEEN(1,$J$3),_xlpm.min,INDEX(Visits[MinVisit],_xlpm.random),_xlpm.max,INDEX(Visits[MaxVisit],_xlpm.random),RANDBETWEEN(_xlpm.min,_xlpm.max))</f>
        <v>771</v>
      </c>
      <c r="K1162" s="16" t="str">
        <f t="shared" si="108"/>
        <v>Null</v>
      </c>
      <c r="L1162" s="16" t="str">
        <f t="shared" si="109"/>
        <v>NewId()</v>
      </c>
      <c r="M1162" s="16" t="str" cm="1">
        <f t="array" aca="1" ref="M1162" ca="1">INDEX(Users[CreatedDate],Profiles[[#This Row],[UserId]])</f>
        <v>'2012-10-10 23:09:23'</v>
      </c>
      <c r="N1162" s="16" t="str" cm="1">
        <f t="array" aca="1" ref="N1162" ca="1">INDEX(Users[LastModifiedDate],Profiles[[#This Row],[UserId]])</f>
        <v>'2012-10-24 23:17:37'</v>
      </c>
      <c r="O1162" s="16" t="str">
        <f t="shared" si="110"/>
        <v>Null</v>
      </c>
      <c r="P1162" s="16">
        <f>1</f>
        <v>1</v>
      </c>
      <c r="Q1162" s="16">
        <f>0</f>
        <v>0</v>
      </c>
      <c r="R116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(1157,'Jaycee ','Harrison','Pic(279).jpeg',' I speak in hyperbole a lot (i.e., I exaggerate for emphasis). I did NOT know this about myself until I married The World’s Most Literal Person, who points it out to me constantly.😉',N'توسعه دهنده وب',N'روژین تاک',N'سوئیس',771,Null,NewId(),'2012-10-10 23:09:23','2012-10-24 23:17:37',Null,1,0)</v>
      </c>
    </row>
    <row r="1163" spans="1:18" ht="18" x14ac:dyDescent="0.55000000000000004">
      <c r="A1163" s="17">
        <f>ROW()-ROW(Profiles[[#Headers],[Id]])</f>
        <v>1158</v>
      </c>
      <c r="B1163" s="17">
        <f>SMALL(Users[Id],Profiles[[#This Row],[Id]])</f>
        <v>1158</v>
      </c>
      <c r="C1163" s="17" t="str" cm="1">
        <f t="array" aca="1" ref="C1163" ca="1">INDEX(FirstNames[FirstName],RANDBETWEEN(1,$C$3))</f>
        <v>'Amiah '</v>
      </c>
      <c r="D1163" s="17" t="str" cm="1">
        <f t="array" aca="1" ref="D1163" ca="1">INDEX(LastNames[LastName],RANDBETWEEN(1,$D$3))</f>
        <v>'Maldonado'</v>
      </c>
      <c r="E1163" s="17" t="str" cm="1">
        <f t="array" aca="1" ref="E1163" ca="1">_xlfn.LET(_xlpm.r,RANDBETWEEN(1,$E$3),INDEX(AvatarNames[AvatarName],_xlpm.r))</f>
        <v>'Pic(095).png'</v>
      </c>
      <c r="F1163" s="17" t="str" cm="1">
        <f t="array" aca="1" ref="F1163"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1163" s="15" t="str" cm="1">
        <f t="array" aca="1" ref="G1163" ca="1">INDEX(JobTitles[JobTitle],RANDBETWEEN(1,$G$3))</f>
        <v>N'برنامه نویس فول استک'</v>
      </c>
      <c r="H1163" s="15" t="str" cm="1">
        <f t="array" aca="1" ref="H1163" ca="1">INDEX(Companies[Company],RANDBETWEEN(1,$H$3))</f>
        <v>N'دیجی کالا'</v>
      </c>
      <c r="I1163" s="15" t="str" cm="1">
        <f t="array" aca="1" ref="I1163" ca="1">INDEX(Countries[Country],RANDBETWEEN(1,$I$3))</f>
        <v>N'کانادا'</v>
      </c>
      <c r="J1163" s="16">
        <f ca="1">_xlfn.LET(_xlpm.random, RANDBETWEEN(1,$J$3),_xlpm.min,INDEX(Visits[MinVisit],_xlpm.random),_xlpm.max,INDEX(Visits[MaxVisit],_xlpm.random),RANDBETWEEN(_xlpm.min,_xlpm.max))</f>
        <v>48</v>
      </c>
      <c r="K1163" s="16" t="str">
        <f t="shared" si="108"/>
        <v>Null</v>
      </c>
      <c r="L1163" s="16" t="str">
        <f t="shared" si="109"/>
        <v>NewId()</v>
      </c>
      <c r="M1163" s="16" t="str" cm="1">
        <f t="array" aca="1" ref="M1163" ca="1">INDEX(Users[CreatedDate],Profiles[[#This Row],[UserId]])</f>
        <v>'2012-10-16 18:48:50'</v>
      </c>
      <c r="N1163" s="16" t="str" cm="1">
        <f t="array" aca="1" ref="N1163" ca="1">INDEX(Users[LastModifiedDate],Profiles[[#This Row],[UserId]])</f>
        <v>'2015-10-10 10:35:33'</v>
      </c>
      <c r="O1163" s="16" t="str">
        <f t="shared" si="110"/>
        <v>Null</v>
      </c>
      <c r="P1163" s="16">
        <f>1</f>
        <v>1</v>
      </c>
      <c r="Q1163" s="16">
        <f>0</f>
        <v>0</v>
      </c>
      <c r="R116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(1158,'Amiah ','Maldonado','Pic(095).png','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technical.',N'برنامه نویس فول استک',N'دیجی کالا',N'کانادا',48,Null,NewId(),'2012-10-16 18:48:50','2015-10-10 10:35:33',Null,1,0)</v>
      </c>
    </row>
    <row r="1164" spans="1:18" ht="18" x14ac:dyDescent="0.55000000000000004">
      <c r="A1164" s="17">
        <f>ROW()-ROW(Profiles[[#Headers],[Id]])</f>
        <v>1159</v>
      </c>
      <c r="B1164" s="17">
        <f>SMALL(Users[Id],Profiles[[#This Row],[Id]])</f>
        <v>1159</v>
      </c>
      <c r="C1164" s="17" t="str" cm="1">
        <f t="array" aca="1" ref="C1164" ca="1">INDEX(FirstNames[FirstName],RANDBETWEEN(1,$C$3))</f>
        <v>'Elvis '</v>
      </c>
      <c r="D1164" s="17" t="str" cm="1">
        <f t="array" aca="1" ref="D1164" ca="1">INDEX(LastNames[LastName],RANDBETWEEN(1,$D$3))</f>
        <v>'Aguirre'</v>
      </c>
      <c r="E1164" s="17" t="str" cm="1">
        <f t="array" aca="1" ref="E1164" ca="1">_xlfn.LET(_xlpm.r,RANDBETWEEN(1,$E$3),INDEX(AvatarNames[AvatarName],_xlpm.r))</f>
        <v>'Pic(215).png'</v>
      </c>
      <c r="F1164" s="17" t="str" cm="1">
        <f t="array" aca="1" ref="F1164" ca="1">INDEX(AboutMes[AboutMe],RANDBETWEEN(1,$F$3))</f>
        <v>' I like to cook and eat.'</v>
      </c>
      <c r="G1164" s="15" t="str" cm="1">
        <f t="array" aca="1" ref="G1164" ca="1">INDEX(JobTitles[JobTitle],RANDBETWEEN(1,$G$3))</f>
        <v>N'توسعه دهنده نرم افزار'</v>
      </c>
      <c r="H1164" s="15" t="str" cm="1">
        <f t="array" aca="1" ref="H1164" ca="1">INDEX(Companies[Company],RANDBETWEEN(1,$H$3))</f>
        <v>N'اسنپ'</v>
      </c>
      <c r="I1164" s="15" t="str" cm="1">
        <f t="array" aca="1" ref="I1164" ca="1">INDEX(Countries[Country],RANDBETWEEN(1,$I$3))</f>
        <v>N'ایران'</v>
      </c>
      <c r="J1164" s="16">
        <f ca="1">_xlfn.LET(_xlpm.random, RANDBETWEEN(1,$J$3),_xlpm.min,INDEX(Visits[MinVisit],_xlpm.random),_xlpm.max,INDEX(Visits[MaxVisit],_xlpm.random),RANDBETWEEN(_xlpm.min,_xlpm.max))</f>
        <v>3</v>
      </c>
      <c r="K1164" s="16" t="str">
        <f t="shared" si="108"/>
        <v>Null</v>
      </c>
      <c r="L1164" s="16" t="str">
        <f t="shared" si="109"/>
        <v>NewId()</v>
      </c>
      <c r="M1164" s="16" t="str" cm="1">
        <f t="array" aca="1" ref="M1164" ca="1">INDEX(Users[CreatedDate],Profiles[[#This Row],[UserId]])</f>
        <v>'2012-10-18 18:04:06'</v>
      </c>
      <c r="N1164" s="16" t="str" cm="1">
        <f t="array" aca="1" ref="N1164" ca="1">INDEX(Users[LastModifiedDate],Profiles[[#This Row],[UserId]])</f>
        <v>'2015-07-25 00:43:28'</v>
      </c>
      <c r="O1164" s="16" t="str">
        <f t="shared" si="110"/>
        <v>Null</v>
      </c>
      <c r="P1164" s="16">
        <f>1</f>
        <v>1</v>
      </c>
      <c r="Q1164" s="16">
        <f>0</f>
        <v>0</v>
      </c>
      <c r="R116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(1159,'Elvis ','Aguirre','Pic(215).png',' I like to cook and eat.',N'توسعه دهنده نرم افزار',N'اسنپ',N'ایران',3,Null,NewId(),'2012-10-18 18:04:06','2015-07-25 00:43:28',Null,1,0)</v>
      </c>
    </row>
    <row r="1165" spans="1:18" ht="18" x14ac:dyDescent="0.55000000000000004">
      <c r="A1165" s="17">
        <f>ROW()-ROW(Profiles[[#Headers],[Id]])</f>
        <v>1160</v>
      </c>
      <c r="B1165" s="17">
        <f>SMALL(Users[Id],Profiles[[#This Row],[Id]])</f>
        <v>1160</v>
      </c>
      <c r="C1165" s="17" t="str" cm="1">
        <f t="array" aca="1" ref="C1165" ca="1">INDEX(FirstNames[FirstName],RANDBETWEEN(1,$C$3))</f>
        <v>'Ty '</v>
      </c>
      <c r="D1165" s="17" t="str" cm="1">
        <f t="array" aca="1" ref="D1165" ca="1">INDEX(LastNames[LastName],RANDBETWEEN(1,$D$3))</f>
        <v>'Cruz'</v>
      </c>
      <c r="E1165" s="17" t="str" cm="1">
        <f t="array" aca="1" ref="E1165" ca="1">_xlfn.LET(_xlpm.r,RANDBETWEEN(1,$E$3),INDEX(AvatarNames[AvatarName],_xlpm.r))</f>
        <v>'Pic(140).png'</v>
      </c>
      <c r="F1165" s="17" t="str" cm="1">
        <f t="array" aca="1" ref="F1165" ca="1">INDEX(AboutMes[AboutMe],RANDBETWEEN(1,$F$3))</f>
        <v>' I have never lied about my age, and I don’t get why people do. 🤷🏼‍♀️I love getting older, and I wrote about why here.'</v>
      </c>
      <c r="G1165" s="15" t="str" cm="1">
        <f t="array" aca="1" ref="G1165" ca="1">INDEX(JobTitles[JobTitle],RANDBETWEEN(1,$G$3))</f>
        <v>N'برنامه نویس فرانت'</v>
      </c>
      <c r="H1165" s="15" t="str" cm="1">
        <f t="array" aca="1" ref="H1165" ca="1">INDEX(Companies[Company],RANDBETWEEN(1,$H$3))</f>
        <v>N'علی بابا'</v>
      </c>
      <c r="I1165" s="15" t="str" cm="1">
        <f t="array" aca="1" ref="I1165" ca="1">INDEX(Countries[Country],RANDBETWEEN(1,$I$3))</f>
        <v>N'انگلستان'</v>
      </c>
      <c r="J1165" s="16">
        <f ca="1">_xlfn.LET(_xlpm.random, RANDBETWEEN(1,$J$3),_xlpm.min,INDEX(Visits[MinVisit],_xlpm.random),_xlpm.max,INDEX(Visits[MaxVisit],_xlpm.random),RANDBETWEEN(_xlpm.min,_xlpm.max))</f>
        <v>422</v>
      </c>
      <c r="K1165" s="16" t="str">
        <f t="shared" si="108"/>
        <v>Null</v>
      </c>
      <c r="L1165" s="16" t="str">
        <f t="shared" si="109"/>
        <v>NewId()</v>
      </c>
      <c r="M1165" s="16" t="str" cm="1">
        <f t="array" aca="1" ref="M1165" ca="1">INDEX(Users[CreatedDate],Profiles[[#This Row],[UserId]])</f>
        <v>'2012-10-24 22:29:57'</v>
      </c>
      <c r="N1165" s="16" t="str" cm="1">
        <f t="array" aca="1" ref="N1165" ca="1">INDEX(Users[LastModifiedDate],Profiles[[#This Row],[UserId]])</f>
        <v>'2016-11-06 12:47:30'</v>
      </c>
      <c r="O1165" s="16" t="str">
        <f t="shared" si="110"/>
        <v>Null</v>
      </c>
      <c r="P1165" s="16">
        <f>1</f>
        <v>1</v>
      </c>
      <c r="Q1165" s="16">
        <f>0</f>
        <v>0</v>
      </c>
      <c r="R116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(1160,'Ty ','Cruz','Pic(140).png',' I have never lied about my age, and I don’t get why people do. 🤷🏼‍♀️I love getting older, and I wrote about why here.',N'برنامه نویس فرانت',N'علی بابا',N'انگلستان',422,Null,NewId(),'2012-10-24 22:29:57','2016-11-06 12:47:30',Null,1,0)</v>
      </c>
    </row>
    <row r="1166" spans="1:18" ht="18" x14ac:dyDescent="0.55000000000000004">
      <c r="A1166" s="17">
        <f>ROW()-ROW(Profiles[[#Headers],[Id]])</f>
        <v>1161</v>
      </c>
      <c r="B1166" s="17">
        <f>SMALL(Users[Id],Profiles[[#This Row],[Id]])</f>
        <v>1161</v>
      </c>
      <c r="C1166" s="17" t="str" cm="1">
        <f t="array" aca="1" ref="C1166" ca="1">INDEX(FirstNames[FirstName],RANDBETWEEN(1,$C$3))</f>
        <v>'Saul '</v>
      </c>
      <c r="D1166" s="17" t="str" cm="1">
        <f t="array" aca="1" ref="D1166" ca="1">INDEX(LastNames[LastName],RANDBETWEEN(1,$D$3))</f>
        <v>'Snow'</v>
      </c>
      <c r="E1166" s="17" t="str" cm="1">
        <f t="array" aca="1" ref="E1166" ca="1">_xlfn.LET(_xlpm.r,RANDBETWEEN(1,$E$3),INDEX(AvatarNames[AvatarName],_xlpm.r))</f>
        <v>'Pic(113).png'</v>
      </c>
      <c r="F1166" s="17" t="str" cm="1">
        <f t="array" aca="1" ref="F1166" ca="1">INDEX(AboutMes[AboutMe],RANDBETWEEN(1,$F$3))</f>
        <v>' I am good with numbers and math. I get this from my Dad.'</v>
      </c>
      <c r="G1166" s="15" t="str" cm="1">
        <f t="array" aca="1" ref="G1166" ca="1">INDEX(JobTitles[JobTitle],RANDBETWEEN(1,$G$3))</f>
        <v>N'توسعه دهنده نرم افزار'</v>
      </c>
      <c r="H1166" s="15" t="str" cm="1">
        <f t="array" aca="1" ref="H1166" ca="1">INDEX(Companies[Company],RANDBETWEEN(1,$H$3))</f>
        <v>N'محک'</v>
      </c>
      <c r="I1166" s="15" t="str" cm="1">
        <f t="array" aca="1" ref="I1166" ca="1">INDEX(Countries[Country],RANDBETWEEN(1,$I$3))</f>
        <v>N'کانادا'</v>
      </c>
      <c r="J1166" s="16">
        <f ca="1">_xlfn.LET(_xlpm.random, RANDBETWEEN(1,$J$3),_xlpm.min,INDEX(Visits[MinVisit],_xlpm.random),_xlpm.max,INDEX(Visits[MaxVisit],_xlpm.random),RANDBETWEEN(_xlpm.min,_xlpm.max))</f>
        <v>366</v>
      </c>
      <c r="K1166" s="16" t="str">
        <f t="shared" si="108"/>
        <v>Null</v>
      </c>
      <c r="L1166" s="16" t="str">
        <f t="shared" si="109"/>
        <v>NewId()</v>
      </c>
      <c r="M1166" s="16" t="str" cm="1">
        <f t="array" aca="1" ref="M1166" ca="1">INDEX(Users[CreatedDate],Profiles[[#This Row],[UserId]])</f>
        <v>'2012-10-30 18:12:02'</v>
      </c>
      <c r="N1166" s="16" t="str" cm="1">
        <f t="array" aca="1" ref="N1166" ca="1">INDEX(Users[LastModifiedDate],Profiles[[#This Row],[UserId]])</f>
        <v>'2012-11-15 21:34:47'</v>
      </c>
      <c r="O1166" s="16" t="str">
        <f t="shared" si="110"/>
        <v>Null</v>
      </c>
      <c r="P1166" s="16">
        <f>1</f>
        <v>1</v>
      </c>
      <c r="Q1166" s="16">
        <f>0</f>
        <v>0</v>
      </c>
      <c r="R116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(1161,'Saul ','Snow','Pic(113).png',' I am good with numbers and math. I get this from my Dad.',N'توسعه دهنده نرم افزار',N'محک',N'کانادا',366,Null,NewId(),'2012-10-30 18:12:02','2012-11-15 21:34:47',Null,1,0)</v>
      </c>
    </row>
    <row r="1167" spans="1:18" ht="18" x14ac:dyDescent="0.55000000000000004">
      <c r="A1167" s="17">
        <f>ROW()-ROW(Profiles[[#Headers],[Id]])</f>
        <v>1162</v>
      </c>
      <c r="B1167" s="17">
        <f>SMALL(Users[Id],Profiles[[#This Row],[Id]])</f>
        <v>1162</v>
      </c>
      <c r="C1167" s="17" t="str" cm="1">
        <f t="array" aca="1" ref="C1167" ca="1">INDEX(FirstNames[FirstName],RANDBETWEEN(1,$C$3))</f>
        <v>'Payton '</v>
      </c>
      <c r="D1167" s="17" t="str" cm="1">
        <f t="array" aca="1" ref="D1167" ca="1">INDEX(LastNames[LastName],RANDBETWEEN(1,$D$3))</f>
        <v>'Gallagher'</v>
      </c>
      <c r="E1167" s="17" t="str" cm="1">
        <f t="array" aca="1" ref="E1167" ca="1">_xlfn.LET(_xlpm.r,RANDBETWEEN(1,$E$3),INDEX(AvatarNames[AvatarName],_xlpm.r))</f>
        <v>'Pic(194).png'</v>
      </c>
      <c r="F1167" s="17" t="str" cm="1">
        <f t="array" aca="1" ref="F1167" ca="1">INDEX(AboutMes[AboutMe],RANDBETWEEN(1,$F$3))</f>
        <v>' I used to grow food in my backyard. Then I had babies and couldn’t keep up with that!😆🙃 I hope to get back to it soon. I still keep some fresh herbs growing.'</v>
      </c>
      <c r="G1167" s="15" t="str" cm="1">
        <f t="array" aca="1" ref="G1167" ca="1">INDEX(JobTitles[JobTitle],RANDBETWEEN(1,$G$3))</f>
        <v>N'برنامه نویس فول استک'</v>
      </c>
      <c r="H1167" s="15" t="str" cm="1">
        <f t="array" aca="1" ref="H1167" ca="1">INDEX(Companies[Company],RANDBETWEEN(1,$H$3))</f>
        <v>N'اسنپ'</v>
      </c>
      <c r="I1167" s="15" t="str" cm="1">
        <f t="array" aca="1" ref="I1167" ca="1">INDEX(Countries[Country],RANDBETWEEN(1,$I$3))</f>
        <v>N'آلمان'</v>
      </c>
      <c r="J1167" s="16">
        <f ca="1">_xlfn.LET(_xlpm.random, RANDBETWEEN(1,$J$3),_xlpm.min,INDEX(Visits[MinVisit],_xlpm.random),_xlpm.max,INDEX(Visits[MaxVisit],_xlpm.random),RANDBETWEEN(_xlpm.min,_xlpm.max))</f>
        <v>514</v>
      </c>
      <c r="K1167" s="16" t="str">
        <f t="shared" si="108"/>
        <v>Null</v>
      </c>
      <c r="L1167" s="16" t="str">
        <f t="shared" si="109"/>
        <v>NewId()</v>
      </c>
      <c r="M1167" s="16" t="str" cm="1">
        <f t="array" aca="1" ref="M1167" ca="1">INDEX(Users[CreatedDate],Profiles[[#This Row],[UserId]])</f>
        <v>'2012-11-04 18:34:05'</v>
      </c>
      <c r="N1167" s="16" t="str" cm="1">
        <f t="array" aca="1" ref="N1167" ca="1">INDEX(Users[LastModifiedDate],Profiles[[#This Row],[UserId]])</f>
        <v>'2015-11-07 20:35:31'</v>
      </c>
      <c r="O1167" s="16" t="str">
        <f t="shared" si="110"/>
        <v>Null</v>
      </c>
      <c r="P1167" s="16">
        <f>1</f>
        <v>1</v>
      </c>
      <c r="Q1167" s="16">
        <f>0</f>
        <v>0</v>
      </c>
      <c r="R116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(1162,'Payton ','Gallagher','Pic(194).png',' I used to grow food in my backyard. Then I had babies and couldn’t keep up with that!😆🙃 I hope to get back to it soon. I still keep some fresh herbs growing.',N'برنامه نویس فول استک',N'اسنپ',N'آلمان',514,Null,NewId(),'2012-11-04 18:34:05','2015-11-07 20:35:31',Null,1,0)</v>
      </c>
    </row>
    <row r="1168" spans="1:18" ht="18" x14ac:dyDescent="0.55000000000000004">
      <c r="A1168" s="17">
        <f>ROW()-ROW(Profiles[[#Headers],[Id]])</f>
        <v>1163</v>
      </c>
      <c r="B1168" s="17">
        <f>SMALL(Users[Id],Profiles[[#This Row],[Id]])</f>
        <v>1163</v>
      </c>
      <c r="C1168" s="17" t="str" cm="1">
        <f t="array" aca="1" ref="C1168" ca="1">INDEX(FirstNames[FirstName],RANDBETWEEN(1,$C$3))</f>
        <v>'Carsen '</v>
      </c>
      <c r="D1168" s="17" t="str" cm="1">
        <f t="array" aca="1" ref="D1168" ca="1">INDEX(LastNames[LastName],RANDBETWEEN(1,$D$3))</f>
        <v>'Townsend'</v>
      </c>
      <c r="E1168" s="17" t="str" cm="1">
        <f t="array" aca="1" ref="E1168" ca="1">_xlfn.LET(_xlpm.r,RANDBETWEEN(1,$E$3),INDEX(AvatarNames[AvatarName],_xlpm.r))</f>
        <v>'Pic(001).png'</v>
      </c>
      <c r="F1168" s="17" t="str" cm="1">
        <f t="array" aca="1" ref="F1168"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1168" s="15" t="str" cm="1">
        <f t="array" aca="1" ref="G1168" ca="1">INDEX(JobTitles[JobTitle],RANDBETWEEN(1,$G$3))</f>
        <v>N'تحلیل گر سیستم های مالی'</v>
      </c>
      <c r="H1168" s="15" t="str" cm="1">
        <f t="array" aca="1" ref="H1168" ca="1">INDEX(Companies[Company],RANDBETWEEN(1,$H$3))</f>
        <v>N'پیشران پارت'</v>
      </c>
      <c r="I1168" s="15" t="str" cm="1">
        <f t="array" aca="1" ref="I1168" ca="1">INDEX(Countries[Country],RANDBETWEEN(1,$I$3))</f>
        <v>N'آلمان'</v>
      </c>
      <c r="J1168" s="16">
        <f ca="1">_xlfn.LET(_xlpm.random, RANDBETWEEN(1,$J$3),_xlpm.min,INDEX(Visits[MinVisit],_xlpm.random),_xlpm.max,INDEX(Visits[MaxVisit],_xlpm.random),RANDBETWEEN(_xlpm.min,_xlpm.max))</f>
        <v>118</v>
      </c>
      <c r="K1168" s="16" t="str">
        <f t="shared" si="108"/>
        <v>Null</v>
      </c>
      <c r="L1168" s="16" t="str">
        <f t="shared" si="109"/>
        <v>NewId()</v>
      </c>
      <c r="M1168" s="16" t="str" cm="1">
        <f t="array" aca="1" ref="M1168" ca="1">INDEX(Users[CreatedDate],Profiles[[#This Row],[UserId]])</f>
        <v>'2012-11-10 05:43:44'</v>
      </c>
      <c r="N1168" s="16" t="str" cm="1">
        <f t="array" aca="1" ref="N1168" ca="1">INDEX(Users[LastModifiedDate],Profiles[[#This Row],[UserId]])</f>
        <v>'2018-08-04 20:31:07'</v>
      </c>
      <c r="O1168" s="16" t="str">
        <f t="shared" si="110"/>
        <v>Null</v>
      </c>
      <c r="P1168" s="16">
        <f>1</f>
        <v>1</v>
      </c>
      <c r="Q1168" s="16">
        <f>0</f>
        <v>0</v>
      </c>
      <c r="R116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(1163,'Carsen ','Townsend','Pic(001).png',' I am a textbook INFJ personality type, the rarest type. I often feel like the unicorn in the room. 🦄😜👌🏻 I just see things differently than most people do. It used to make me feel isolated, but now it makes me feel powerful.💥💪🏻I wrote about it here, in case you are curious.',N'تحلیل گر سیستم های مالی',N'پیشران پارت',N'آلمان',118,Null,NewId(),'2012-11-10 05:43:44','2018-08-04 20:31:07',Null,1,0)</v>
      </c>
    </row>
    <row r="1169" spans="1:18" ht="18" x14ac:dyDescent="0.55000000000000004">
      <c r="A1169" s="17">
        <f>ROW()-ROW(Profiles[[#Headers],[Id]])</f>
        <v>1164</v>
      </c>
      <c r="B1169" s="17">
        <f>SMALL(Users[Id],Profiles[[#This Row],[Id]])</f>
        <v>1164</v>
      </c>
      <c r="C1169" s="17" t="str" cm="1">
        <f t="array" aca="1" ref="C1169" ca="1">INDEX(FirstNames[FirstName],RANDBETWEEN(1,$C$3))</f>
        <v>'Rodrigo '</v>
      </c>
      <c r="D1169" s="17" t="str" cm="1">
        <f t="array" aca="1" ref="D1169" ca="1">INDEX(LastNames[LastName],RANDBETWEEN(1,$D$3))</f>
        <v>'Nguyen'</v>
      </c>
      <c r="E1169" s="17" t="str" cm="1">
        <f t="array" aca="1" ref="E1169" ca="1">_xlfn.LET(_xlpm.r,RANDBETWEEN(1,$E$3),INDEX(AvatarNames[AvatarName],_xlpm.r))</f>
        <v>'Pic(110).png'</v>
      </c>
      <c r="F1169" s="17" t="str" cm="1">
        <f t="array" aca="1" ref="F1169"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1169" s="15" t="str" cm="1">
        <f t="array" aca="1" ref="G1169" ca="1">INDEX(JobTitles[JobTitle],RANDBETWEEN(1,$G$3))</f>
        <v>N'توسعه دهنده وب'</v>
      </c>
      <c r="H1169" s="15" t="str" cm="1">
        <f t="array" aca="1" ref="H1169" ca="1">INDEX(Companies[Company],RANDBETWEEN(1,$H$3))</f>
        <v>N'علی بابا'</v>
      </c>
      <c r="I1169" s="15" t="str" cm="1">
        <f t="array" aca="1" ref="I1169" ca="1">INDEX(Countries[Country],RANDBETWEEN(1,$I$3))</f>
        <v>N'انگلستان'</v>
      </c>
      <c r="J1169" s="16">
        <f ca="1">_xlfn.LET(_xlpm.random, RANDBETWEEN(1,$J$3),_xlpm.min,INDEX(Visits[MinVisit],_xlpm.random),_xlpm.max,INDEX(Visits[MaxVisit],_xlpm.random),RANDBETWEEN(_xlpm.min,_xlpm.max))</f>
        <v>49</v>
      </c>
      <c r="K1169" s="16" t="str">
        <f t="shared" si="108"/>
        <v>Null</v>
      </c>
      <c r="L1169" s="16" t="str">
        <f t="shared" si="109"/>
        <v>NewId()</v>
      </c>
      <c r="M1169" s="16" t="str" cm="1">
        <f t="array" aca="1" ref="M1169" ca="1">INDEX(Users[CreatedDate],Profiles[[#This Row],[UserId]])</f>
        <v>'2012-11-15 04:04:35'</v>
      </c>
      <c r="N1169" s="16" t="str" cm="1">
        <f t="array" aca="1" ref="N1169" ca="1">INDEX(Users[LastModifiedDate],Profiles[[#This Row],[UserId]])</f>
        <v>'2013-06-06 12:39:42'</v>
      </c>
      <c r="O1169" s="16" t="str">
        <f t="shared" si="110"/>
        <v>Null</v>
      </c>
      <c r="P1169" s="16">
        <f>1</f>
        <v>1</v>
      </c>
      <c r="Q1169" s="16">
        <f>0</f>
        <v>0</v>
      </c>
      <c r="R116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(1164,'Rodrigo ','Nguyen','Pic(110).png','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people.',N'توسعه دهنده وب',N'علی بابا',N'انگلستان',49,Null,NewId(),'2012-11-15 04:04:35','2013-06-06 12:39:42',Null,1,0)</v>
      </c>
    </row>
    <row r="1170" spans="1:18" ht="18" x14ac:dyDescent="0.55000000000000004">
      <c r="A1170" s="17">
        <f>ROW()-ROW(Profiles[[#Headers],[Id]])</f>
        <v>1165</v>
      </c>
      <c r="B1170" s="17">
        <f>SMALL(Users[Id],Profiles[[#This Row],[Id]])</f>
        <v>1165</v>
      </c>
      <c r="C1170" s="17" t="str" cm="1">
        <f t="array" aca="1" ref="C1170" ca="1">INDEX(FirstNames[FirstName],RANDBETWEEN(1,$C$3))</f>
        <v>'Lindsey '</v>
      </c>
      <c r="D1170" s="17" t="str" cm="1">
        <f t="array" aca="1" ref="D1170" ca="1">INDEX(LastNames[LastName],RANDBETWEEN(1,$D$3))</f>
        <v>'Deleon'</v>
      </c>
      <c r="E1170" s="17" t="str" cm="1">
        <f t="array" aca="1" ref="E1170" ca="1">_xlfn.LET(_xlpm.r,RANDBETWEEN(1,$E$3),INDEX(AvatarNames[AvatarName],_xlpm.r))</f>
        <v>'Pic(299).jpeg'</v>
      </c>
      <c r="F1170" s="17" t="str" cm="1">
        <f t="array" aca="1" ref="F1170"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1170" s="15" t="str" cm="1">
        <f t="array" aca="1" ref="G1170" ca="1">INDEX(JobTitles[JobTitle],RANDBETWEEN(1,$G$3))</f>
        <v>N'برنامه نویس فول استک'</v>
      </c>
      <c r="H1170" s="15" t="str" cm="1">
        <f t="array" aca="1" ref="H1170" ca="1">INDEX(Companies[Company],RANDBETWEEN(1,$H$3))</f>
        <v>N'دیجی کالا'</v>
      </c>
      <c r="I1170" s="15" t="str" cm="1">
        <f t="array" aca="1" ref="I1170" ca="1">INDEX(Countries[Country],RANDBETWEEN(1,$I$3))</f>
        <v>N'چین'</v>
      </c>
      <c r="J1170" s="16">
        <f ca="1">_xlfn.LET(_xlpm.random, RANDBETWEEN(1,$J$3),_xlpm.min,INDEX(Visits[MinVisit],_xlpm.random),_xlpm.max,INDEX(Visits[MaxVisit],_xlpm.random),RANDBETWEEN(_xlpm.min,_xlpm.max))</f>
        <v>388</v>
      </c>
      <c r="K1170" s="16" t="str">
        <f t="shared" si="108"/>
        <v>Null</v>
      </c>
      <c r="L1170" s="16" t="str">
        <f t="shared" si="109"/>
        <v>NewId()</v>
      </c>
      <c r="M1170" s="16" t="str" cm="1">
        <f t="array" aca="1" ref="M1170" ca="1">INDEX(Users[CreatedDate],Profiles[[#This Row],[UserId]])</f>
        <v>'2012-11-17 08:43:55'</v>
      </c>
      <c r="N1170" s="16" t="str" cm="1">
        <f t="array" aca="1" ref="N1170" ca="1">INDEX(Users[LastModifiedDate],Profiles[[#This Row],[UserId]])</f>
        <v>'2014-09-21 21:38:31'</v>
      </c>
      <c r="O1170" s="16" t="str">
        <f t="shared" si="110"/>
        <v>Null</v>
      </c>
      <c r="P1170" s="16">
        <f>1</f>
        <v>1</v>
      </c>
      <c r="Q1170" s="16">
        <f>0</f>
        <v>0</v>
      </c>
      <c r="R117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(1165,'Lindsey ','Deleon','Pic(299).jpeg',' I used to be a conflict-avoider, but no more.🙅🏼‍♀️  I hated confrontation for the longest time, but I don’t do that anymore. I still love harmony in my relationships, but I choose to deal with issues directly and promptly so they don’t fester and get worse.',N'برنامه نویس فول استک',N'دیجی کالا',N'چین',388,Null,NewId(),'2012-11-17 08:43:55','2014-09-21 21:38:31',Null,1,0)</v>
      </c>
    </row>
    <row r="1171" spans="1:18" ht="18" x14ac:dyDescent="0.55000000000000004">
      <c r="A1171" s="17">
        <f>ROW()-ROW(Profiles[[#Headers],[Id]])</f>
        <v>1166</v>
      </c>
      <c r="B1171" s="17">
        <f>SMALL(Users[Id],Profiles[[#This Row],[Id]])</f>
        <v>1166</v>
      </c>
      <c r="C1171" s="17" t="str" cm="1">
        <f t="array" aca="1" ref="C1171" ca="1">INDEX(FirstNames[FirstName],RANDBETWEEN(1,$C$3))</f>
        <v>'Ali '</v>
      </c>
      <c r="D1171" s="17" t="str" cm="1">
        <f t="array" aca="1" ref="D1171" ca="1">INDEX(LastNames[LastName],RANDBETWEEN(1,$D$3))</f>
        <v>'Glenn'</v>
      </c>
      <c r="E1171" s="17" t="str" cm="1">
        <f t="array" aca="1" ref="E1171" ca="1">_xlfn.LET(_xlpm.r,RANDBETWEEN(1,$E$3),INDEX(AvatarNames[AvatarName],_xlpm.r))</f>
        <v>'Pic(008).png'</v>
      </c>
      <c r="F1171" s="17" t="str" cm="1">
        <f t="array" aca="1" ref="F1171" ca="1">INDEX(AboutMes[AboutMe],RANDBETWEEN(1,$F$3))</f>
        <v>' I like to cook and eat.'</v>
      </c>
      <c r="G1171" s="15" t="str" cm="1">
        <f t="array" aca="1" ref="G1171" ca="1">INDEX(JobTitles[JobTitle],RANDBETWEEN(1,$G$3))</f>
        <v>N'توسعه دهنده نرم افزار'</v>
      </c>
      <c r="H1171" s="15" t="str" cm="1">
        <f t="array" aca="1" ref="H1171" ca="1">INDEX(Companies[Company],RANDBETWEEN(1,$H$3))</f>
        <v>N'دیجی کالا'</v>
      </c>
      <c r="I1171" s="15" t="str" cm="1">
        <f t="array" aca="1" ref="I1171" ca="1">INDEX(Countries[Country],RANDBETWEEN(1,$I$3))</f>
        <v>N'روسیه'</v>
      </c>
      <c r="J1171" s="16">
        <f ca="1">_xlfn.LET(_xlpm.random, RANDBETWEEN(1,$J$3),_xlpm.min,INDEX(Visits[MinVisit],_xlpm.random),_xlpm.max,INDEX(Visits[MaxVisit],_xlpm.random),RANDBETWEEN(_xlpm.min,_xlpm.max))</f>
        <v>1</v>
      </c>
      <c r="K1171" s="16" t="str">
        <f t="shared" si="108"/>
        <v>Null</v>
      </c>
      <c r="L1171" s="16" t="str">
        <f t="shared" si="109"/>
        <v>NewId()</v>
      </c>
      <c r="M1171" s="16" t="str" cm="1">
        <f t="array" aca="1" ref="M1171" ca="1">INDEX(Users[CreatedDate],Profiles[[#This Row],[UserId]])</f>
        <v>'2012-11-21 11:22:52'</v>
      </c>
      <c r="N1171" s="16" t="str" cm="1">
        <f t="array" aca="1" ref="N1171" ca="1">INDEX(Users[LastModifiedDate],Profiles[[#This Row],[UserId]])</f>
        <v>'2017-10-20 13:48:35'</v>
      </c>
      <c r="O1171" s="16" t="str">
        <f t="shared" si="110"/>
        <v>Null</v>
      </c>
      <c r="P1171" s="16">
        <f>1</f>
        <v>1</v>
      </c>
      <c r="Q1171" s="16">
        <f>0</f>
        <v>0</v>
      </c>
      <c r="R117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(1166,'Ali ','Glenn','Pic(008).png',' I like to cook and eat.',N'توسعه دهنده نرم افزار',N'دیجی کالا',N'روسیه',1,Null,NewId(),'2012-11-21 11:22:52','2017-10-20 13:48:35',Null,1,0)</v>
      </c>
    </row>
    <row r="1172" spans="1:18" ht="18" x14ac:dyDescent="0.55000000000000004">
      <c r="A1172" s="17">
        <f>ROW()-ROW(Profiles[[#Headers],[Id]])</f>
        <v>1167</v>
      </c>
      <c r="B1172" s="17">
        <f>SMALL(Users[Id],Profiles[[#This Row],[Id]])</f>
        <v>1167</v>
      </c>
      <c r="C1172" s="17" t="str" cm="1">
        <f t="array" aca="1" ref="C1172" ca="1">INDEX(FirstNames[FirstName],RANDBETWEEN(1,$C$3))</f>
        <v>'Jaden '</v>
      </c>
      <c r="D1172" s="17" t="str" cm="1">
        <f t="array" aca="1" ref="D1172" ca="1">INDEX(LastNames[LastName],RANDBETWEEN(1,$D$3))</f>
        <v>'Benson'</v>
      </c>
      <c r="E1172" s="17" t="str" cm="1">
        <f t="array" aca="1" ref="E1172" ca="1">_xlfn.LET(_xlpm.r,RANDBETWEEN(1,$E$3),INDEX(AvatarNames[AvatarName],_xlpm.r))</f>
        <v>'Pic(209).png'</v>
      </c>
      <c r="F1172" s="17" t="str" cm="1">
        <f t="array" aca="1" ref="F1172" ca="1">INDEX(AboutMes[AboutMe],RANDBETWEEN(1,$F$3))</f>
        <v>' I like to cook and eat.'</v>
      </c>
      <c r="G1172" s="15" t="str" cm="1">
        <f t="array" aca="1" ref="G1172" ca="1">INDEX(JobTitles[JobTitle],RANDBETWEEN(1,$G$3))</f>
        <v>N'توسعه دهنده وب'</v>
      </c>
      <c r="H1172" s="15" t="str" cm="1">
        <f t="array" aca="1" ref="H1172" ca="1">INDEX(Companies[Company],RANDBETWEEN(1,$H$3))</f>
        <v>N'روژین تاک'</v>
      </c>
      <c r="I1172" s="15" t="str" cm="1">
        <f t="array" aca="1" ref="I1172" ca="1">INDEX(Countries[Country],RANDBETWEEN(1,$I$3))</f>
        <v>N'فرانسه'</v>
      </c>
      <c r="J1172" s="16">
        <f ca="1">_xlfn.LET(_xlpm.random, RANDBETWEEN(1,$J$3),_xlpm.min,INDEX(Visits[MinVisit],_xlpm.random),_xlpm.max,INDEX(Visits[MaxVisit],_xlpm.random),RANDBETWEEN(_xlpm.min,_xlpm.max))</f>
        <v>46</v>
      </c>
      <c r="K1172" s="16" t="str">
        <f t="shared" si="108"/>
        <v>Null</v>
      </c>
      <c r="L1172" s="16" t="str">
        <f t="shared" si="109"/>
        <v>NewId()</v>
      </c>
      <c r="M1172" s="16" t="str" cm="1">
        <f t="array" aca="1" ref="M1172" ca="1">INDEX(Users[CreatedDate],Profiles[[#This Row],[UserId]])</f>
        <v>'2012-11-23 11:12:27'</v>
      </c>
      <c r="N1172" s="16" t="str" cm="1">
        <f t="array" aca="1" ref="N1172" ca="1">INDEX(Users[LastModifiedDate],Profiles[[#This Row],[UserId]])</f>
        <v>'2013-11-06 12:02:38'</v>
      </c>
      <c r="O1172" s="16" t="str">
        <f t="shared" si="110"/>
        <v>Null</v>
      </c>
      <c r="P1172" s="16">
        <f>1</f>
        <v>1</v>
      </c>
      <c r="Q1172" s="16">
        <f>0</f>
        <v>0</v>
      </c>
      <c r="R117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(1167,'Jaden ','Benson','Pic(209).png',' I like to cook and eat.',N'توسعه دهنده وب',N'روژین تاک',N'فرانسه',46,Null,NewId(),'2012-11-23 11:12:27','2013-11-06 12:02:38',Null,1,0)</v>
      </c>
    </row>
    <row r="1173" spans="1:18" ht="18" x14ac:dyDescent="0.55000000000000004">
      <c r="A1173" s="17">
        <f>ROW()-ROW(Profiles[[#Headers],[Id]])</f>
        <v>1168</v>
      </c>
      <c r="B1173" s="17">
        <f>SMALL(Users[Id],Profiles[[#This Row],[Id]])</f>
        <v>1168</v>
      </c>
      <c r="C1173" s="17" t="str" cm="1">
        <f t="array" aca="1" ref="C1173" ca="1">INDEX(FirstNames[FirstName],RANDBETWEEN(1,$C$3))</f>
        <v>'Destinee '</v>
      </c>
      <c r="D1173" s="17" t="str" cm="1">
        <f t="array" aca="1" ref="D1173" ca="1">INDEX(LastNames[LastName],RANDBETWEEN(1,$D$3))</f>
        <v>'Miller'</v>
      </c>
      <c r="E1173" s="17" t="str" cm="1">
        <f t="array" aca="1" ref="E1173" ca="1">_xlfn.LET(_xlpm.r,RANDBETWEEN(1,$E$3),INDEX(AvatarNames[AvatarName],_xlpm.r))</f>
        <v>'Pic(048).png'</v>
      </c>
      <c r="F1173" s="17" t="str" cm="1">
        <f t="array" aca="1" ref="F1173" ca="1">INDEX(AboutMes[AboutMe],RANDBETWEEN(1,$F$3))</f>
        <v>' I have never lied about my age, and I don’t get why people do. 🤷🏼‍♀️I love getting older, and I wrote about why here.'</v>
      </c>
      <c r="G1173" s="15" t="str" cm="1">
        <f t="array" aca="1" ref="G1173" ca="1">INDEX(JobTitles[JobTitle],RANDBETWEEN(1,$G$3))</f>
        <v>N'تحلیل گر سیستم های مالی'</v>
      </c>
      <c r="H1173" s="15" t="str" cm="1">
        <f t="array" aca="1" ref="H1173" ca="1">INDEX(Companies[Company],RANDBETWEEN(1,$H$3))</f>
        <v>N'سداد'</v>
      </c>
      <c r="I1173" s="15" t="str" cm="1">
        <f t="array" aca="1" ref="I1173" ca="1">INDEX(Countries[Country],RANDBETWEEN(1,$I$3))</f>
        <v>N'انگلستان'</v>
      </c>
      <c r="J1173" s="16">
        <f ca="1">_xlfn.LET(_xlpm.random, RANDBETWEEN(1,$J$3),_xlpm.min,INDEX(Visits[MinVisit],_xlpm.random),_xlpm.max,INDEX(Visits[MaxVisit],_xlpm.random),RANDBETWEEN(_xlpm.min,_xlpm.max))</f>
        <v>24</v>
      </c>
      <c r="K1173" s="16" t="str">
        <f t="shared" si="108"/>
        <v>Null</v>
      </c>
      <c r="L1173" s="16" t="str">
        <f t="shared" si="109"/>
        <v>NewId()</v>
      </c>
      <c r="M1173" s="16" t="str" cm="1">
        <f t="array" aca="1" ref="M1173" ca="1">INDEX(Users[CreatedDate],Profiles[[#This Row],[UserId]])</f>
        <v>'2012-11-28 04:21:38'</v>
      </c>
      <c r="N1173" s="16" t="str" cm="1">
        <f t="array" aca="1" ref="N1173" ca="1">INDEX(Users[LastModifiedDate],Profiles[[#This Row],[UserId]])</f>
        <v>'2014-12-28 18:36:30'</v>
      </c>
      <c r="O1173" s="16" t="str">
        <f t="shared" si="110"/>
        <v>Null</v>
      </c>
      <c r="P1173" s="16">
        <f>1</f>
        <v>1</v>
      </c>
      <c r="Q1173" s="16">
        <f>0</f>
        <v>0</v>
      </c>
      <c r="R117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(1168,'Destinee ','Miller','Pic(048).png',' I have never lied about my age, and I don’t get why people do. 🤷🏼‍♀️I love getting older, and I wrote about why here.',N'تحلیل گر سیستم های مالی',N'سداد',N'انگلستان',24,Null,NewId(),'2012-11-28 04:21:38','2014-12-28 18:36:30',Null,1,0)</v>
      </c>
    </row>
    <row r="1174" spans="1:18" ht="18" x14ac:dyDescent="0.55000000000000004">
      <c r="A1174" s="17">
        <f>ROW()-ROW(Profiles[[#Headers],[Id]])</f>
        <v>1169</v>
      </c>
      <c r="B1174" s="17">
        <f>SMALL(Users[Id],Profiles[[#This Row],[Id]])</f>
        <v>1169</v>
      </c>
      <c r="C1174" s="17" t="str" cm="1">
        <f t="array" aca="1" ref="C1174" ca="1">INDEX(FirstNames[FirstName],RANDBETWEEN(1,$C$3))</f>
        <v>'Kaley '</v>
      </c>
      <c r="D1174" s="17" t="str" cm="1">
        <f t="array" aca="1" ref="D1174" ca="1">INDEX(LastNames[LastName],RANDBETWEEN(1,$D$3))</f>
        <v>'Hendrix'</v>
      </c>
      <c r="E1174" s="17" t="str" cm="1">
        <f t="array" aca="1" ref="E1174" ca="1">_xlfn.LET(_xlpm.r,RANDBETWEEN(1,$E$3),INDEX(AvatarNames[AvatarName],_xlpm.r))</f>
        <v>'Pic(014).png'</v>
      </c>
      <c r="F1174" s="17" t="str" cm="1">
        <f t="array" aca="1" ref="F1174" ca="1">INDEX(AboutMes[AboutMe],RANDBETWEEN(1,$F$3))</f>
        <v>' I often read (and enjoy!) things that are completely opposed to everything I believe. I actually enjoy challenging my own beliefs because it forces me to think long and hard about why I believe a certain way.'</v>
      </c>
      <c r="G1174" s="15" t="str" cm="1">
        <f t="array" aca="1" ref="G1174" ca="1">INDEX(JobTitles[JobTitle],RANDBETWEEN(1,$G$3))</f>
        <v>N'برنامه نویس فول استک'</v>
      </c>
      <c r="H1174" s="15" t="str" cm="1">
        <f t="array" aca="1" ref="H1174" ca="1">INDEX(Companies[Company],RANDBETWEEN(1,$H$3))</f>
        <v>N'دیجی کالا'</v>
      </c>
      <c r="I1174" s="15" t="str" cm="1">
        <f t="array" aca="1" ref="I1174" ca="1">INDEX(Countries[Country],RANDBETWEEN(1,$I$3))</f>
        <v>N'روسیه'</v>
      </c>
      <c r="J1174" s="16">
        <f ca="1">_xlfn.LET(_xlpm.random, RANDBETWEEN(1,$J$3),_xlpm.min,INDEX(Visits[MinVisit],_xlpm.random),_xlpm.max,INDEX(Visits[MaxVisit],_xlpm.random),RANDBETWEEN(_xlpm.min,_xlpm.max))</f>
        <v>7</v>
      </c>
      <c r="K1174" s="16" t="str">
        <f t="shared" si="108"/>
        <v>Null</v>
      </c>
      <c r="L1174" s="16" t="str">
        <f t="shared" si="109"/>
        <v>NewId()</v>
      </c>
      <c r="M1174" s="16" t="str" cm="1">
        <f t="array" aca="1" ref="M1174" ca="1">INDEX(Users[CreatedDate],Profiles[[#This Row],[UserId]])</f>
        <v>'2012-12-01 16:38:03'</v>
      </c>
      <c r="N1174" s="16" t="str" cm="1">
        <f t="array" aca="1" ref="N1174" ca="1">INDEX(Users[LastModifiedDate],Profiles[[#This Row],[UserId]])</f>
        <v>'2023-01-22 18:30:35'</v>
      </c>
      <c r="O1174" s="16" t="str">
        <f t="shared" si="110"/>
        <v>Null</v>
      </c>
      <c r="P1174" s="16">
        <f>1</f>
        <v>1</v>
      </c>
      <c r="Q1174" s="16">
        <f>0</f>
        <v>0</v>
      </c>
      <c r="R117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(1169,'Kaley ','Hendrix','Pic(014).png',' I often read (and enjoy!) things that are completely opposed to everything I believe. I actually enjoy challenging my own beliefs because it forces me to think long and hard about why I believe a certain way.',N'برنامه نویس فول استک',N'دیجی کالا',N'روسیه',7,Null,NewId(),'2012-12-01 16:38:03','2023-01-22 18:30:35',Null,1,0)</v>
      </c>
    </row>
    <row r="1175" spans="1:18" ht="18" x14ac:dyDescent="0.55000000000000004">
      <c r="A1175" s="17">
        <f>ROW()-ROW(Profiles[[#Headers],[Id]])</f>
        <v>1170</v>
      </c>
      <c r="B1175" s="17">
        <f>SMALL(Users[Id],Profiles[[#This Row],[Id]])</f>
        <v>1170</v>
      </c>
      <c r="C1175" s="17" t="str" cm="1">
        <f t="array" aca="1" ref="C1175" ca="1">INDEX(FirstNames[FirstName],RANDBETWEEN(1,$C$3))</f>
        <v>'Carissa '</v>
      </c>
      <c r="D1175" s="17" t="str" cm="1">
        <f t="array" aca="1" ref="D1175" ca="1">INDEX(LastNames[LastName],RANDBETWEEN(1,$D$3))</f>
        <v>'Farmer'</v>
      </c>
      <c r="E1175" s="17" t="str" cm="1">
        <f t="array" aca="1" ref="E1175" ca="1">_xlfn.LET(_xlpm.r,RANDBETWEEN(1,$E$3),INDEX(AvatarNames[AvatarName],_xlpm.r))</f>
        <v>'Pic(106).png'</v>
      </c>
      <c r="F1175" s="17" t="str" cm="1">
        <f t="array" aca="1" ref="F1175" ca="1">INDEX(AboutMes[AboutMe],RANDBETWEEN(1,$F$3))</f>
        <v>' I am a highly sensitive person (HSP). Figuring this out was life-changing.'</v>
      </c>
      <c r="G1175" s="15" t="str" cm="1">
        <f t="array" aca="1" ref="G1175" ca="1">INDEX(JobTitles[JobTitle],RANDBETWEEN(1,$G$3))</f>
        <v>N'برنامه نویس فول استک'</v>
      </c>
      <c r="H1175" s="15" t="str" cm="1">
        <f t="array" aca="1" ref="H1175" ca="1">INDEX(Companies[Company],RANDBETWEEN(1,$H$3))</f>
        <v>N'پیشران پارت'</v>
      </c>
      <c r="I1175" s="15" t="str" cm="1">
        <f t="array" aca="1" ref="I1175" ca="1">INDEX(Countries[Country],RANDBETWEEN(1,$I$3))</f>
        <v>N'کانادا'</v>
      </c>
      <c r="J1175" s="16">
        <f ca="1">_xlfn.LET(_xlpm.random, RANDBETWEEN(1,$J$3),_xlpm.min,INDEX(Visits[MinVisit],_xlpm.random),_xlpm.max,INDEX(Visits[MaxVisit],_xlpm.random),RANDBETWEEN(_xlpm.min,_xlpm.max))</f>
        <v>2</v>
      </c>
      <c r="K1175" s="16" t="str">
        <f t="shared" si="108"/>
        <v>Null</v>
      </c>
      <c r="L1175" s="16" t="str">
        <f t="shared" si="109"/>
        <v>NewId()</v>
      </c>
      <c r="M1175" s="16" t="str" cm="1">
        <f t="array" aca="1" ref="M1175" ca="1">INDEX(Users[CreatedDate],Profiles[[#This Row],[UserId]])</f>
        <v>'2012-12-06 00:16:23'</v>
      </c>
      <c r="N1175" s="16" t="str" cm="1">
        <f t="array" aca="1" ref="N1175" ca="1">INDEX(Users[LastModifiedDate],Profiles[[#This Row],[UserId]])</f>
        <v>'2015-03-14 02:41:46'</v>
      </c>
      <c r="O1175" s="16" t="str">
        <f t="shared" si="110"/>
        <v>Null</v>
      </c>
      <c r="P1175" s="16">
        <f>1</f>
        <v>1</v>
      </c>
      <c r="Q1175" s="16">
        <f>0</f>
        <v>0</v>
      </c>
      <c r="R117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(1170,'Carissa ','Farmer','Pic(106).png',' I am a highly sensitive person (HSP). Figuring this out was life-changing.',N'برنامه نویس فول استک',N'پیشران پارت',N'کانادا',2,Null,NewId(),'2012-12-06 00:16:23','2015-03-14 02:41:46',Null,1,0)</v>
      </c>
    </row>
    <row r="1176" spans="1:18" ht="18" x14ac:dyDescent="0.55000000000000004">
      <c r="A1176" s="17">
        <f>ROW()-ROW(Profiles[[#Headers],[Id]])</f>
        <v>1171</v>
      </c>
      <c r="B1176" s="17">
        <f>SMALL(Users[Id],Profiles[[#This Row],[Id]])</f>
        <v>1171</v>
      </c>
      <c r="C1176" s="17" t="str" cm="1">
        <f t="array" aca="1" ref="C1176" ca="1">INDEX(FirstNames[FirstName],RANDBETWEEN(1,$C$3))</f>
        <v>'Abril '</v>
      </c>
      <c r="D1176" s="17" t="str" cm="1">
        <f t="array" aca="1" ref="D1176" ca="1">INDEX(LastNames[LastName],RANDBETWEEN(1,$D$3))</f>
        <v>'Peters'</v>
      </c>
      <c r="E1176" s="17" t="str" cm="1">
        <f t="array" aca="1" ref="E1176" ca="1">_xlfn.LET(_xlpm.r,RANDBETWEEN(1,$E$3),INDEX(AvatarNames[AvatarName],_xlpm.r))</f>
        <v>'Pic(239).png'</v>
      </c>
      <c r="F1176" s="17" t="str" cm="1">
        <f t="array" aca="1" ref="F1176" ca="1">INDEX(AboutMes[AboutMe],RANDBETWEEN(1,$F$3))</f>
        <v>' I love movies. Except maybe horror movies.😬'</v>
      </c>
      <c r="G1176" s="15" t="str" cm="1">
        <f t="array" aca="1" ref="G1176" ca="1">INDEX(JobTitles[JobTitle],RANDBETWEEN(1,$G$3))</f>
        <v>N'برنامه نویس سمت سرور'</v>
      </c>
      <c r="H1176" s="15" t="str" cm="1">
        <f t="array" aca="1" ref="H1176" ca="1">INDEX(Companies[Company],RANDBETWEEN(1,$H$3))</f>
        <v>N'دیجی کالا'</v>
      </c>
      <c r="I1176" s="15" t="str" cm="1">
        <f t="array" aca="1" ref="I1176" ca="1">INDEX(Countries[Country],RANDBETWEEN(1,$I$3))</f>
        <v>N'آلمان'</v>
      </c>
      <c r="J1176" s="16">
        <f ca="1">_xlfn.LET(_xlpm.random, RANDBETWEEN(1,$J$3),_xlpm.min,INDEX(Visits[MinVisit],_xlpm.random),_xlpm.max,INDEX(Visits[MaxVisit],_xlpm.random),RANDBETWEEN(_xlpm.min,_xlpm.max))</f>
        <v>168</v>
      </c>
      <c r="K1176" s="16" t="str">
        <f t="shared" si="108"/>
        <v>Null</v>
      </c>
      <c r="L1176" s="16" t="str">
        <f t="shared" si="109"/>
        <v>NewId()</v>
      </c>
      <c r="M1176" s="16" t="str" cm="1">
        <f t="array" aca="1" ref="M1176" ca="1">INDEX(Users[CreatedDate],Profiles[[#This Row],[UserId]])</f>
        <v>'2012-12-09 09:36:24'</v>
      </c>
      <c r="N1176" s="16" t="str" cm="1">
        <f t="array" aca="1" ref="N1176" ca="1">INDEX(Users[LastModifiedDate],Profiles[[#This Row],[UserId]])</f>
        <v>'2016-06-22 20:43:02'</v>
      </c>
      <c r="O1176" s="16" t="str">
        <f t="shared" si="110"/>
        <v>Null</v>
      </c>
      <c r="P1176" s="16">
        <f>1</f>
        <v>1</v>
      </c>
      <c r="Q1176" s="16">
        <f>0</f>
        <v>0</v>
      </c>
      <c r="R117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(1171,'Abril ','Peters','Pic(239).png',' I love movies. Except maybe horror movies.😬',N'برنامه نویس سمت سرور',N'دیجی کالا',N'آلمان',168,Null,NewId(),'2012-12-09 09:36:24','2016-06-22 20:43:02',Null,1,0)</v>
      </c>
    </row>
    <row r="1177" spans="1:18" ht="18" x14ac:dyDescent="0.55000000000000004">
      <c r="A1177" s="17">
        <f>ROW()-ROW(Profiles[[#Headers],[Id]])</f>
        <v>1172</v>
      </c>
      <c r="B1177" s="17">
        <f>SMALL(Users[Id],Profiles[[#This Row],[Id]])</f>
        <v>1172</v>
      </c>
      <c r="C1177" s="17" t="str" cm="1">
        <f t="array" aca="1" ref="C1177" ca="1">INDEX(FirstNames[FirstName],RANDBETWEEN(1,$C$3))</f>
        <v>'Jack '</v>
      </c>
      <c r="D1177" s="17" t="str" cm="1">
        <f t="array" aca="1" ref="D1177" ca="1">INDEX(LastNames[LastName],RANDBETWEEN(1,$D$3))</f>
        <v>'Peterson'</v>
      </c>
      <c r="E1177" s="17" t="str" cm="1">
        <f t="array" aca="1" ref="E1177" ca="1">_xlfn.LET(_xlpm.r,RANDBETWEEN(1,$E$3),INDEX(AvatarNames[AvatarName],_xlpm.r))</f>
        <v>'Pic(212).png'</v>
      </c>
      <c r="F1177" s="17" t="str" cm="1">
        <f t="array" aca="1" ref="F1177" ca="1">INDEX(AboutMes[AboutMe],RANDBETWEEN(1,$F$3))</f>
        <v>' I often read (and enjoy!) things that are completely opposed to everything I believe. I actually enjoy challenging my own beliefs because it forces me to think long and hard about why I believe a certain way.'</v>
      </c>
      <c r="G1177" s="15" t="str" cm="1">
        <f t="array" aca="1" ref="G1177" ca="1">INDEX(JobTitles[JobTitle],RANDBETWEEN(1,$G$3))</f>
        <v>N'برنامه نویس فرانت'</v>
      </c>
      <c r="H1177" s="15" t="str" cm="1">
        <f t="array" aca="1" ref="H1177" ca="1">INDEX(Companies[Company],RANDBETWEEN(1,$H$3))</f>
        <v>N'محک'</v>
      </c>
      <c r="I1177" s="15" t="str" cm="1">
        <f t="array" aca="1" ref="I1177" ca="1">INDEX(Countries[Country],RANDBETWEEN(1,$I$3))</f>
        <v>N'آمریکا'</v>
      </c>
      <c r="J1177" s="16">
        <f ca="1">_xlfn.LET(_xlpm.random, RANDBETWEEN(1,$J$3),_xlpm.min,INDEX(Visits[MinVisit],_xlpm.random),_xlpm.max,INDEX(Visits[MaxVisit],_xlpm.random),RANDBETWEEN(_xlpm.min,_xlpm.max))</f>
        <v>537</v>
      </c>
      <c r="K1177" s="16" t="str">
        <f t="shared" si="108"/>
        <v>Null</v>
      </c>
      <c r="L1177" s="16" t="str">
        <f t="shared" si="109"/>
        <v>NewId()</v>
      </c>
      <c r="M1177" s="16" t="str" cm="1">
        <f t="array" aca="1" ref="M1177" ca="1">INDEX(Users[CreatedDate],Profiles[[#This Row],[UserId]])</f>
        <v>'2012-12-12 19:43:15'</v>
      </c>
      <c r="N1177" s="16" t="str" cm="1">
        <f t="array" aca="1" ref="N1177" ca="1">INDEX(Users[LastModifiedDate],Profiles[[#This Row],[UserId]])</f>
        <v>'2014-02-18 10:24:52'</v>
      </c>
      <c r="O1177" s="16" t="str">
        <f t="shared" si="110"/>
        <v>Null</v>
      </c>
      <c r="P1177" s="16">
        <f>1</f>
        <v>1</v>
      </c>
      <c r="Q1177" s="16">
        <f>0</f>
        <v>0</v>
      </c>
      <c r="R117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(1172,'Jack ','Peterson','Pic(212).png',' I often read (and enjoy!) things that are completely opposed to everything I believe. I actually enjoy challenging my own beliefs because it forces me to think long and hard about why I believe a certain way.',N'برنامه نویس فرانت',N'محک',N'آمریکا',537,Null,NewId(),'2012-12-12 19:43:15','2014-02-18 10:24:52',Null,1,0)</v>
      </c>
    </row>
    <row r="1178" spans="1:18" ht="18" x14ac:dyDescent="0.55000000000000004">
      <c r="A1178" s="17">
        <f>ROW()-ROW(Profiles[[#Headers],[Id]])</f>
        <v>1173</v>
      </c>
      <c r="B1178" s="17">
        <f>SMALL(Users[Id],Profiles[[#This Row],[Id]])</f>
        <v>1173</v>
      </c>
      <c r="C1178" s="17" t="str" cm="1">
        <f t="array" aca="1" ref="C1178" ca="1">INDEX(FirstNames[FirstName],RANDBETWEEN(1,$C$3))</f>
        <v>'Gael '</v>
      </c>
      <c r="D1178" s="17" t="str" cm="1">
        <f t="array" aca="1" ref="D1178" ca="1">INDEX(LastNames[LastName],RANDBETWEEN(1,$D$3))</f>
        <v>'Carter'</v>
      </c>
      <c r="E1178" s="17" t="str" cm="1">
        <f t="array" aca="1" ref="E1178" ca="1">_xlfn.LET(_xlpm.r,RANDBETWEEN(1,$E$3),INDEX(AvatarNames[AvatarName],_xlpm.r))</f>
        <v>'Pic(123).png'</v>
      </c>
      <c r="F1178" s="17" t="str" cm="1">
        <f t="array" aca="1" ref="F1178" ca="1">INDEX(AboutMes[AboutMe],RANDBETWEEN(1,$F$3))</f>
        <v>' I am really tall, 5’10”.'</v>
      </c>
      <c r="G1178" s="15" t="str" cm="1">
        <f t="array" aca="1" ref="G1178" ca="1">INDEX(JobTitles[JobTitle],RANDBETWEEN(1,$G$3))</f>
        <v>N'تحلیل گر سیستم های مالی'</v>
      </c>
      <c r="H1178" s="15" t="str" cm="1">
        <f t="array" aca="1" ref="H1178" ca="1">INDEX(Companies[Company],RANDBETWEEN(1,$H$3))</f>
        <v>N'دیجی کالا'</v>
      </c>
      <c r="I1178" s="15" t="str" cm="1">
        <f t="array" aca="1" ref="I1178" ca="1">INDEX(Countries[Country],RANDBETWEEN(1,$I$3))</f>
        <v>N'آلمان'</v>
      </c>
      <c r="J1178" s="16">
        <f ca="1">_xlfn.LET(_xlpm.random, RANDBETWEEN(1,$J$3),_xlpm.min,INDEX(Visits[MinVisit],_xlpm.random),_xlpm.max,INDEX(Visits[MaxVisit],_xlpm.random),RANDBETWEEN(_xlpm.min,_xlpm.max))</f>
        <v>949</v>
      </c>
      <c r="K1178" s="16" t="str">
        <f t="shared" si="108"/>
        <v>Null</v>
      </c>
      <c r="L1178" s="16" t="str">
        <f t="shared" si="109"/>
        <v>NewId()</v>
      </c>
      <c r="M1178" s="16" t="str" cm="1">
        <f t="array" aca="1" ref="M1178" ca="1">INDEX(Users[CreatedDate],Profiles[[#This Row],[UserId]])</f>
        <v>'2012-12-15 16:11:57'</v>
      </c>
      <c r="N1178" s="16" t="str" cm="1">
        <f t="array" aca="1" ref="N1178" ca="1">INDEX(Users[LastModifiedDate],Profiles[[#This Row],[UserId]])</f>
        <v>'2017-07-07 17:11:40'</v>
      </c>
      <c r="O1178" s="16" t="str">
        <f t="shared" si="110"/>
        <v>Null</v>
      </c>
      <c r="P1178" s="16">
        <f>1</f>
        <v>1</v>
      </c>
      <c r="Q1178" s="16">
        <f>0</f>
        <v>0</v>
      </c>
      <c r="R117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(1173,'Gael ','Carter','Pic(123).png',' I am really tall, 5’10”.',N'تحلیل گر سیستم های مالی',N'دیجی کالا',N'آلمان',949,Null,NewId(),'2012-12-15 16:11:57','2017-07-07 17:11:40',Null,1,0)</v>
      </c>
    </row>
    <row r="1179" spans="1:18" ht="18" x14ac:dyDescent="0.55000000000000004">
      <c r="A1179" s="17">
        <f>ROW()-ROW(Profiles[[#Headers],[Id]])</f>
        <v>1174</v>
      </c>
      <c r="B1179" s="17">
        <f>SMALL(Users[Id],Profiles[[#This Row],[Id]])</f>
        <v>1174</v>
      </c>
      <c r="C1179" s="17" t="str" cm="1">
        <f t="array" aca="1" ref="C1179" ca="1">INDEX(FirstNames[FirstName],RANDBETWEEN(1,$C$3))</f>
        <v>'Enzo '</v>
      </c>
      <c r="D1179" s="17" t="str" cm="1">
        <f t="array" aca="1" ref="D1179" ca="1">INDEX(LastNames[LastName],RANDBETWEEN(1,$D$3))</f>
        <v>'Kidd'</v>
      </c>
      <c r="E1179" s="17" t="str" cm="1">
        <f t="array" aca="1" ref="E1179" ca="1">_xlfn.LET(_xlpm.r,RANDBETWEEN(1,$E$3),INDEX(AvatarNames[AvatarName],_xlpm.r))</f>
        <v>'Pic(156).png'</v>
      </c>
      <c r="F1179" s="17" t="str" cm="1">
        <f t="array" aca="1" ref="F1179" ca="1">INDEX(AboutMes[AboutMe],RANDBETWEEN(1,$F$3))</f>
        <v>' I am really tall, 5’10”.'</v>
      </c>
      <c r="G1179" s="15" t="str" cm="1">
        <f t="array" aca="1" ref="G1179" ca="1">INDEX(JobTitles[JobTitle],RANDBETWEEN(1,$G$3))</f>
        <v>N'برنامه نویس فرانت'</v>
      </c>
      <c r="H1179" s="15" t="str" cm="1">
        <f t="array" aca="1" ref="H1179" ca="1">INDEX(Companies[Company],RANDBETWEEN(1,$H$3))</f>
        <v>N'پیشران پارت'</v>
      </c>
      <c r="I1179" s="15" t="str" cm="1">
        <f t="array" aca="1" ref="I1179" ca="1">INDEX(Countries[Country],RANDBETWEEN(1,$I$3))</f>
        <v>N'ایران'</v>
      </c>
      <c r="J1179" s="16">
        <f ca="1">_xlfn.LET(_xlpm.random, RANDBETWEEN(1,$J$3),_xlpm.min,INDEX(Visits[MinVisit],_xlpm.random),_xlpm.max,INDEX(Visits[MaxVisit],_xlpm.random),RANDBETWEEN(_xlpm.min,_xlpm.max))</f>
        <v>41</v>
      </c>
      <c r="K1179" s="16" t="str">
        <f t="shared" si="108"/>
        <v>Null</v>
      </c>
      <c r="L1179" s="16" t="str">
        <f t="shared" si="109"/>
        <v>NewId()</v>
      </c>
      <c r="M1179" s="16" t="str" cm="1">
        <f t="array" aca="1" ref="M1179" ca="1">INDEX(Users[CreatedDate],Profiles[[#This Row],[UserId]])</f>
        <v>'2012-12-17 15:44:50'</v>
      </c>
      <c r="N1179" s="16" t="str" cm="1">
        <f t="array" aca="1" ref="N1179" ca="1">INDEX(Users[LastModifiedDate],Profiles[[#This Row],[UserId]])</f>
        <v>'2016-01-24 08:00:02'</v>
      </c>
      <c r="O1179" s="16" t="str">
        <f t="shared" si="110"/>
        <v>Null</v>
      </c>
      <c r="P1179" s="16">
        <f>1</f>
        <v>1</v>
      </c>
      <c r="Q1179" s="16">
        <f>0</f>
        <v>0</v>
      </c>
      <c r="R117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(1174,'Enzo ','Kidd','Pic(156).png',' I am really tall, 5’10”.',N'برنامه نویس فرانت',N'پیشران پارت',N'ایران',41,Null,NewId(),'2012-12-17 15:44:50','2016-01-24 08:00:02',Null,1,0)</v>
      </c>
    </row>
    <row r="1180" spans="1:18" ht="18" x14ac:dyDescent="0.55000000000000004">
      <c r="A1180" s="17">
        <f>ROW()-ROW(Profiles[[#Headers],[Id]])</f>
        <v>1175</v>
      </c>
      <c r="B1180" s="17">
        <f>SMALL(Users[Id],Profiles[[#This Row],[Id]])</f>
        <v>1175</v>
      </c>
      <c r="C1180" s="17" t="str" cm="1">
        <f t="array" aca="1" ref="C1180" ca="1">INDEX(FirstNames[FirstName],RANDBETWEEN(1,$C$3))</f>
        <v>'Maliyah '</v>
      </c>
      <c r="D1180" s="17" t="str" cm="1">
        <f t="array" aca="1" ref="D1180" ca="1">INDEX(LastNames[LastName],RANDBETWEEN(1,$D$3))</f>
        <v>'Yu'</v>
      </c>
      <c r="E1180" s="17" t="str" cm="1">
        <f t="array" aca="1" ref="E1180" ca="1">_xlfn.LET(_xlpm.r,RANDBETWEEN(1,$E$3),INDEX(AvatarNames[AvatarName],_xlpm.r))</f>
        <v>'Pic(177).png'</v>
      </c>
      <c r="F1180" s="17" t="str" cm="1">
        <f t="array" aca="1" ref="F1180" ca="1">INDEX(AboutMes[AboutMe],RANDBETWEEN(1,$F$3))</f>
        <v>' I am a Jack (Jane?) of all trades. I know a little bit about a lot of things. I am interested in learning SO many things that I have a hard time focusing my energy on any one thing.'</v>
      </c>
      <c r="G1180" s="15" t="str" cm="1">
        <f t="array" aca="1" ref="G1180" ca="1">INDEX(JobTitles[JobTitle],RANDBETWEEN(1,$G$3))</f>
        <v>N'برنامه نویس فول استک'</v>
      </c>
      <c r="H1180" s="15" t="str" cm="1">
        <f t="array" aca="1" ref="H1180" ca="1">INDEX(Companies[Company],RANDBETWEEN(1,$H$3))</f>
        <v>N'همکاران سیستم'</v>
      </c>
      <c r="I1180" s="15" t="str" cm="1">
        <f t="array" aca="1" ref="I1180" ca="1">INDEX(Countries[Country],RANDBETWEEN(1,$I$3))</f>
        <v>N'ژاپن'</v>
      </c>
      <c r="J1180" s="16">
        <f ca="1">_xlfn.LET(_xlpm.random, RANDBETWEEN(1,$J$3),_xlpm.min,INDEX(Visits[MinVisit],_xlpm.random),_xlpm.max,INDEX(Visits[MaxVisit],_xlpm.random),RANDBETWEEN(_xlpm.min,_xlpm.max))</f>
        <v>591</v>
      </c>
      <c r="K1180" s="16" t="str">
        <f t="shared" si="108"/>
        <v>Null</v>
      </c>
      <c r="L1180" s="16" t="str">
        <f t="shared" si="109"/>
        <v>NewId()</v>
      </c>
      <c r="M1180" s="16" t="str" cm="1">
        <f t="array" aca="1" ref="M1180" ca="1">INDEX(Users[CreatedDate],Profiles[[#This Row],[UserId]])</f>
        <v>'2012-12-22 03:25:55'</v>
      </c>
      <c r="N1180" s="16" t="str" cm="1">
        <f t="array" aca="1" ref="N1180" ca="1">INDEX(Users[LastModifiedDate],Profiles[[#This Row],[UserId]])</f>
        <v>'2013-03-03 09:47:53'</v>
      </c>
      <c r="O1180" s="16" t="str">
        <f t="shared" si="110"/>
        <v>Null</v>
      </c>
      <c r="P1180" s="16">
        <f>1</f>
        <v>1</v>
      </c>
      <c r="Q1180" s="16">
        <f>0</f>
        <v>0</v>
      </c>
      <c r="R118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(1175,'Maliyah ','Yu','Pic(177).png',' I am a Jack (Jane?) of all trades. I know a little bit about a lot of things. I am interested in learning SO many things that I have a hard time focusing my energy on any one thing.',N'برنامه نویس فول استک',N'همکاران سیستم',N'ژاپن',591,Null,NewId(),'2012-12-22 03:25:55','2013-03-03 09:47:53',Null,1,0)</v>
      </c>
    </row>
    <row r="1181" spans="1:18" ht="18" x14ac:dyDescent="0.55000000000000004">
      <c r="A1181" s="17">
        <f>ROW()-ROW(Profiles[[#Headers],[Id]])</f>
        <v>1176</v>
      </c>
      <c r="B1181" s="17">
        <f>SMALL(Users[Id],Profiles[[#This Row],[Id]])</f>
        <v>1176</v>
      </c>
      <c r="C1181" s="17" t="str" cm="1">
        <f t="array" aca="1" ref="C1181" ca="1">INDEX(FirstNames[FirstName],RANDBETWEEN(1,$C$3))</f>
        <v>'Alyvia '</v>
      </c>
      <c r="D1181" s="17" t="str" cm="1">
        <f t="array" aca="1" ref="D1181" ca="1">INDEX(LastNames[LastName],RANDBETWEEN(1,$D$3))</f>
        <v>'Ho'</v>
      </c>
      <c r="E1181" s="17" t="str" cm="1">
        <f t="array" aca="1" ref="E1181" ca="1">_xlfn.LET(_xlpm.r,RANDBETWEEN(1,$E$3),INDEX(AvatarNames[AvatarName],_xlpm.r))</f>
        <v>'Pic(052).png'</v>
      </c>
      <c r="F1181" s="17" t="str" cm="1">
        <f t="array" aca="1" ref="F1181" ca="1">INDEX(AboutMes[AboutMe],RANDBETWEEN(1,$F$3))</f>
        <v>' I use my iPhone for everything, and it is never far from my side.'</v>
      </c>
      <c r="G1181" s="15" t="str" cm="1">
        <f t="array" aca="1" ref="G1181" ca="1">INDEX(JobTitles[JobTitle],RANDBETWEEN(1,$G$3))</f>
        <v>N'برنامه نویس سمت سرور'</v>
      </c>
      <c r="H1181" s="15" t="str" cm="1">
        <f t="array" aca="1" ref="H1181" ca="1">INDEX(Companies[Company],RANDBETWEEN(1,$H$3))</f>
        <v>N'اسنپ'</v>
      </c>
      <c r="I1181" s="15" t="str" cm="1">
        <f t="array" aca="1" ref="I1181" ca="1">INDEX(Countries[Country],RANDBETWEEN(1,$I$3))</f>
        <v>N'فرانسه'</v>
      </c>
      <c r="J1181" s="16">
        <f ca="1">_xlfn.LET(_xlpm.random, RANDBETWEEN(1,$J$3),_xlpm.min,INDEX(Visits[MinVisit],_xlpm.random),_xlpm.max,INDEX(Visits[MaxVisit],_xlpm.random),RANDBETWEEN(_xlpm.min,_xlpm.max))</f>
        <v>2</v>
      </c>
      <c r="K1181" s="16" t="str">
        <f t="shared" si="108"/>
        <v>Null</v>
      </c>
      <c r="L1181" s="16" t="str">
        <f t="shared" si="109"/>
        <v>NewId()</v>
      </c>
      <c r="M1181" s="16" t="str" cm="1">
        <f t="array" aca="1" ref="M1181" ca="1">INDEX(Users[CreatedDate],Profiles[[#This Row],[UserId]])</f>
        <v>'2012-12-28 09:25:48'</v>
      </c>
      <c r="N1181" s="16" t="str" cm="1">
        <f t="array" aca="1" ref="N1181" ca="1">INDEX(Users[LastModifiedDate],Profiles[[#This Row],[UserId]])</f>
        <v>'2018-05-20 14:20:55'</v>
      </c>
      <c r="O1181" s="16" t="str">
        <f t="shared" si="110"/>
        <v>Null</v>
      </c>
      <c r="P1181" s="16">
        <f>1</f>
        <v>1</v>
      </c>
      <c r="Q1181" s="16">
        <f>0</f>
        <v>0</v>
      </c>
      <c r="R118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(1176,'Alyvia ','Ho','Pic(052).png',' I use my iPhone for everything, and it is never far from my side.',N'برنامه نویس سمت سرور',N'اسنپ',N'فرانسه',2,Null,NewId(),'2012-12-28 09:25:48','2018-05-20 14:20:55',Null,1,0)</v>
      </c>
    </row>
    <row r="1182" spans="1:18" ht="18" x14ac:dyDescent="0.55000000000000004">
      <c r="A1182" s="17">
        <f>ROW()-ROW(Profiles[[#Headers],[Id]])</f>
        <v>1177</v>
      </c>
      <c r="B1182" s="17">
        <f>SMALL(Users[Id],Profiles[[#This Row],[Id]])</f>
        <v>1177</v>
      </c>
      <c r="C1182" s="17" t="str" cm="1">
        <f t="array" aca="1" ref="C1182" ca="1">INDEX(FirstNames[FirstName],RANDBETWEEN(1,$C$3))</f>
        <v>'Alanna '</v>
      </c>
      <c r="D1182" s="17" t="str" cm="1">
        <f t="array" aca="1" ref="D1182" ca="1">INDEX(LastNames[LastName],RANDBETWEEN(1,$D$3))</f>
        <v>'Horn'</v>
      </c>
      <c r="E1182" s="17" t="str" cm="1">
        <f t="array" aca="1" ref="E1182" ca="1">_xlfn.LET(_xlpm.r,RANDBETWEEN(1,$E$3),INDEX(AvatarNames[AvatarName],_xlpm.r))</f>
        <v>'Pic(136).png'</v>
      </c>
      <c r="F1182" s="17" t="str" cm="1">
        <f t="array" aca="1" ref="F1182" ca="1">INDEX(AboutMes[AboutMe],RANDBETWEEN(1,$F$3))</f>
        <v>' I am good with numbers and math. I get this from my Dad.'</v>
      </c>
      <c r="G1182" s="15" t="str" cm="1">
        <f t="array" aca="1" ref="G1182" ca="1">INDEX(JobTitles[JobTitle],RANDBETWEEN(1,$G$3))</f>
        <v>N'توسعه دهنده نرم افزار'</v>
      </c>
      <c r="H1182" s="15" t="str" cm="1">
        <f t="array" aca="1" ref="H1182" ca="1">INDEX(Companies[Company],RANDBETWEEN(1,$H$3))</f>
        <v>N'اسنپ'</v>
      </c>
      <c r="I1182" s="15" t="str" cm="1">
        <f t="array" aca="1" ref="I1182" ca="1">INDEX(Countries[Country],RANDBETWEEN(1,$I$3))</f>
        <v>N'آلمان'</v>
      </c>
      <c r="J1182" s="16">
        <f ca="1">_xlfn.LET(_xlpm.random, RANDBETWEEN(1,$J$3),_xlpm.min,INDEX(Visits[MinVisit],_xlpm.random),_xlpm.max,INDEX(Visits[MaxVisit],_xlpm.random),RANDBETWEEN(_xlpm.min,_xlpm.max))</f>
        <v>410</v>
      </c>
      <c r="K1182" s="16" t="str">
        <f t="shared" si="108"/>
        <v>Null</v>
      </c>
      <c r="L1182" s="16" t="str">
        <f t="shared" si="109"/>
        <v>NewId()</v>
      </c>
      <c r="M1182" s="16" t="str" cm="1">
        <f t="array" aca="1" ref="M1182" ca="1">INDEX(Users[CreatedDate],Profiles[[#This Row],[UserId]])</f>
        <v>'2013-01-03 06:37:49'</v>
      </c>
      <c r="N1182" s="16" t="str" cm="1">
        <f t="array" aca="1" ref="N1182" ca="1">INDEX(Users[LastModifiedDate],Profiles[[#This Row],[UserId]])</f>
        <v>'2013-02-07 05:33:55'</v>
      </c>
      <c r="O1182" s="16" t="str">
        <f t="shared" si="110"/>
        <v>Null</v>
      </c>
      <c r="P1182" s="16">
        <f>1</f>
        <v>1</v>
      </c>
      <c r="Q1182" s="16">
        <f>0</f>
        <v>0</v>
      </c>
      <c r="R118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(1177,'Alanna ','Horn','Pic(136).png',' I am good with numbers and math. I get this from my Dad.',N'توسعه دهنده نرم افزار',N'اسنپ',N'آلمان',410,Null,NewId(),'2013-01-03 06:37:49','2013-02-07 05:33:55',Null,1,0)</v>
      </c>
    </row>
    <row r="1183" spans="1:18" ht="18" x14ac:dyDescent="0.55000000000000004">
      <c r="A1183" s="17">
        <f>ROW()-ROW(Profiles[[#Headers],[Id]])</f>
        <v>1178</v>
      </c>
      <c r="B1183" s="17">
        <f>SMALL(Users[Id],Profiles[[#This Row],[Id]])</f>
        <v>1178</v>
      </c>
      <c r="C1183" s="17" t="str" cm="1">
        <f t="array" aca="1" ref="C1183" ca="1">INDEX(FirstNames[FirstName],RANDBETWEEN(1,$C$3))</f>
        <v>'Siena '</v>
      </c>
      <c r="D1183" s="17" t="str" cm="1">
        <f t="array" aca="1" ref="D1183" ca="1">INDEX(LastNames[LastName],RANDBETWEEN(1,$D$3))</f>
        <v>'Melendez'</v>
      </c>
      <c r="E1183" s="17" t="str" cm="1">
        <f t="array" aca="1" ref="E1183" ca="1">_xlfn.LET(_xlpm.r,RANDBETWEEN(1,$E$3),INDEX(AvatarNames[AvatarName],_xlpm.r))</f>
        <v>'Pic(079).png'</v>
      </c>
      <c r="F1183" s="17" t="str" cm="1">
        <f t="array" aca="1" ref="F1183" ca="1">INDEX(AboutMes[AboutMe],RANDBETWEEN(1,$F$3))</f>
        <v>' I speak in hyperbole a lot (i.e., I exaggerate for emphasis). I did NOT know this about myself until I married The World’s Most Literal Person, who points it out to me constantly.😉'</v>
      </c>
      <c r="G1183" s="15" t="str" cm="1">
        <f t="array" aca="1" ref="G1183" ca="1">INDEX(JobTitles[JobTitle],RANDBETWEEN(1,$G$3))</f>
        <v>N'توسعه دهنده وب'</v>
      </c>
      <c r="H1183" s="15" t="str" cm="1">
        <f t="array" aca="1" ref="H1183" ca="1">INDEX(Companies[Company],RANDBETWEEN(1,$H$3))</f>
        <v>N'اسنپ'</v>
      </c>
      <c r="I1183" s="15" t="str" cm="1">
        <f t="array" aca="1" ref="I1183" ca="1">INDEX(Countries[Country],RANDBETWEEN(1,$I$3))</f>
        <v>N'کانادا'</v>
      </c>
      <c r="J1183" s="16">
        <f ca="1">_xlfn.LET(_xlpm.random, RANDBETWEEN(1,$J$3),_xlpm.min,INDEX(Visits[MinVisit],_xlpm.random),_xlpm.max,INDEX(Visits[MaxVisit],_xlpm.random),RANDBETWEEN(_xlpm.min,_xlpm.max))</f>
        <v>8</v>
      </c>
      <c r="K1183" s="16" t="str">
        <f t="shared" si="108"/>
        <v>Null</v>
      </c>
      <c r="L1183" s="16" t="str">
        <f t="shared" si="109"/>
        <v>NewId()</v>
      </c>
      <c r="M1183" s="16" t="str" cm="1">
        <f t="array" aca="1" ref="M1183" ca="1">INDEX(Users[CreatedDate],Profiles[[#This Row],[UserId]])</f>
        <v>'2013-01-08 00:01:44'</v>
      </c>
      <c r="N1183" s="16" t="str" cm="1">
        <f t="array" aca="1" ref="N1183" ca="1">INDEX(Users[LastModifiedDate],Profiles[[#This Row],[UserId]])</f>
        <v>'2013-12-12 12:37:50'</v>
      </c>
      <c r="O1183" s="16" t="str">
        <f t="shared" si="110"/>
        <v>Null</v>
      </c>
      <c r="P1183" s="16">
        <f>1</f>
        <v>1</v>
      </c>
      <c r="Q1183" s="16">
        <f>0</f>
        <v>0</v>
      </c>
      <c r="R118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(1178,'Siena ','Melendez','Pic(079).png',' I speak in hyperbole a lot (i.e., I exaggerate for emphasis). I did NOT know this about myself until I married The World’s Most Literal Person, who points it out to me constantly.😉',N'توسعه دهنده وب',N'اسنپ',N'کانادا',8,Null,NewId(),'2013-01-08 00:01:44','2013-12-12 12:37:50',Null,1,0)</v>
      </c>
    </row>
    <row r="1184" spans="1:18" ht="18" x14ac:dyDescent="0.55000000000000004">
      <c r="A1184" s="17">
        <f>ROW()-ROW(Profiles[[#Headers],[Id]])</f>
        <v>1179</v>
      </c>
      <c r="B1184" s="17">
        <f>SMALL(Users[Id],Profiles[[#This Row],[Id]])</f>
        <v>1179</v>
      </c>
      <c r="C1184" s="17" t="str" cm="1">
        <f t="array" aca="1" ref="C1184" ca="1">INDEX(FirstNames[FirstName],RANDBETWEEN(1,$C$3))</f>
        <v>'Susan '</v>
      </c>
      <c r="D1184" s="17" t="str" cm="1">
        <f t="array" aca="1" ref="D1184" ca="1">INDEX(LastNames[LastName],RANDBETWEEN(1,$D$3))</f>
        <v>'Sampson'</v>
      </c>
      <c r="E1184" s="17" t="str" cm="1">
        <f t="array" aca="1" ref="E1184" ca="1">_xlfn.LET(_xlpm.r,RANDBETWEEN(1,$E$3),INDEX(AvatarNames[AvatarName],_xlpm.r))</f>
        <v>'Pic(220).png'</v>
      </c>
      <c r="F1184" s="17" t="str" cm="1">
        <f t="array" aca="1" ref="F1184" ca="1">INDEX(AboutMes[AboutMe],RANDBETWEEN(1,$F$3))</f>
        <v>' I use my iPhone for everything, and it is never far from my side.'</v>
      </c>
      <c r="G1184" s="15" t="str" cm="1">
        <f t="array" aca="1" ref="G1184" ca="1">INDEX(JobTitles[JobTitle],RANDBETWEEN(1,$G$3))</f>
        <v>N'تحلیل گر سیستم های مالی'</v>
      </c>
      <c r="H1184" s="15" t="str" cm="1">
        <f t="array" aca="1" ref="H1184" ca="1">INDEX(Companies[Company],RANDBETWEEN(1,$H$3))</f>
        <v>N'دیجی کالا'</v>
      </c>
      <c r="I1184" s="15" t="str" cm="1">
        <f t="array" aca="1" ref="I1184" ca="1">INDEX(Countries[Country],RANDBETWEEN(1,$I$3))</f>
        <v>N'کانادا'</v>
      </c>
      <c r="J1184" s="16">
        <f ca="1">_xlfn.LET(_xlpm.random, RANDBETWEEN(1,$J$3),_xlpm.min,INDEX(Visits[MinVisit],_xlpm.random),_xlpm.max,INDEX(Visits[MaxVisit],_xlpm.random),RANDBETWEEN(_xlpm.min,_xlpm.max))</f>
        <v>108</v>
      </c>
      <c r="K1184" s="16" t="str">
        <f t="shared" si="108"/>
        <v>Null</v>
      </c>
      <c r="L1184" s="16" t="str">
        <f t="shared" si="109"/>
        <v>NewId()</v>
      </c>
      <c r="M1184" s="16" t="str" cm="1">
        <f t="array" aca="1" ref="M1184" ca="1">INDEX(Users[CreatedDate],Profiles[[#This Row],[UserId]])</f>
        <v>'2013-01-10 16:24:54'</v>
      </c>
      <c r="N1184" s="16" t="str" cm="1">
        <f t="array" aca="1" ref="N1184" ca="1">INDEX(Users[LastModifiedDate],Profiles[[#This Row],[UserId]])</f>
        <v>'2014-01-12 05:13:51'</v>
      </c>
      <c r="O1184" s="16" t="str">
        <f t="shared" si="110"/>
        <v>Null</v>
      </c>
      <c r="P1184" s="16">
        <f>1</f>
        <v>1</v>
      </c>
      <c r="Q1184" s="16">
        <f>0</f>
        <v>0</v>
      </c>
      <c r="R118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(1179,'Susan ','Sampson','Pic(220).png',' I use my iPhone for everything, and it is never far from my side.',N'تحلیل گر سیستم های مالی',N'دیجی کالا',N'کانادا',108,Null,NewId(),'2013-01-10 16:24:54','2014-01-12 05:13:51',Null,1,0)</v>
      </c>
    </row>
    <row r="1185" spans="1:18" ht="18" x14ac:dyDescent="0.55000000000000004">
      <c r="A1185" s="17">
        <f>ROW()-ROW(Profiles[[#Headers],[Id]])</f>
        <v>1180</v>
      </c>
      <c r="B1185" s="17">
        <f>SMALL(Users[Id],Profiles[[#This Row],[Id]])</f>
        <v>1180</v>
      </c>
      <c r="C1185" s="17" t="str" cm="1">
        <f t="array" aca="1" ref="C1185" ca="1">INDEX(FirstNames[FirstName],RANDBETWEEN(1,$C$3))</f>
        <v>'Landen '</v>
      </c>
      <c r="D1185" s="17" t="str" cm="1">
        <f t="array" aca="1" ref="D1185" ca="1">INDEX(LastNames[LastName],RANDBETWEEN(1,$D$3))</f>
        <v>'Finley'</v>
      </c>
      <c r="E1185" s="17" t="str" cm="1">
        <f t="array" aca="1" ref="E1185" ca="1">_xlfn.LET(_xlpm.r,RANDBETWEEN(1,$E$3),INDEX(AvatarNames[AvatarName],_xlpm.r))</f>
        <v>'Pic(064).png'</v>
      </c>
      <c r="F1185" s="17" t="str" cm="1">
        <f t="array" aca="1" ref="F1185" ca="1">INDEX(AboutMes[AboutMe],RANDBETWEEN(1,$F$3))</f>
        <v>' The Star-Spangled Banner makes me tear up. Every. Time.'</v>
      </c>
      <c r="G1185" s="15" t="str" cm="1">
        <f t="array" aca="1" ref="G1185" ca="1">INDEX(JobTitles[JobTitle],RANDBETWEEN(1,$G$3))</f>
        <v>N'برنامه نویس فول استک'</v>
      </c>
      <c r="H1185" s="15" t="str" cm="1">
        <f t="array" aca="1" ref="H1185" ca="1">INDEX(Companies[Company],RANDBETWEEN(1,$H$3))</f>
        <v>N'پیشران پارت'</v>
      </c>
      <c r="I1185" s="15" t="str" cm="1">
        <f t="array" aca="1" ref="I1185" ca="1">INDEX(Countries[Country],RANDBETWEEN(1,$I$3))</f>
        <v>N'سوئیس'</v>
      </c>
      <c r="J1185" s="16">
        <f ca="1">_xlfn.LET(_xlpm.random, RANDBETWEEN(1,$J$3),_xlpm.min,INDEX(Visits[MinVisit],_xlpm.random),_xlpm.max,INDEX(Visits[MaxVisit],_xlpm.random),RANDBETWEEN(_xlpm.min,_xlpm.max))</f>
        <v>0</v>
      </c>
      <c r="K1185" s="16" t="str">
        <f t="shared" si="108"/>
        <v>Null</v>
      </c>
      <c r="L1185" s="16" t="str">
        <f t="shared" si="109"/>
        <v>NewId()</v>
      </c>
      <c r="M1185" s="16" t="str" cm="1">
        <f t="array" aca="1" ref="M1185" ca="1">INDEX(Users[CreatedDate],Profiles[[#This Row],[UserId]])</f>
        <v>'2013-01-13 08:03:39'</v>
      </c>
      <c r="N1185" s="16" t="str" cm="1">
        <f t="array" aca="1" ref="N1185" ca="1">INDEX(Users[LastModifiedDate],Profiles[[#This Row],[UserId]])</f>
        <v>'2017-12-20 23:31:27'</v>
      </c>
      <c r="O1185" s="16" t="str">
        <f t="shared" si="110"/>
        <v>Null</v>
      </c>
      <c r="P1185" s="16">
        <f>1</f>
        <v>1</v>
      </c>
      <c r="Q1185" s="16">
        <f>0</f>
        <v>0</v>
      </c>
      <c r="R118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(1180,'Landen ','Finley','Pic(064).png',' The Star-Spangled Banner makes me tear up. Every. Time.',N'برنامه نویس فول استک',N'پیشران پارت',N'سوئیس',0,Null,NewId(),'2013-01-13 08:03:39','2017-12-20 23:31:27',Null,1,0)</v>
      </c>
    </row>
    <row r="1186" spans="1:18" ht="18" x14ac:dyDescent="0.55000000000000004">
      <c r="A1186" s="17">
        <f>ROW()-ROW(Profiles[[#Headers],[Id]])</f>
        <v>1181</v>
      </c>
      <c r="B1186" s="17">
        <f>SMALL(Users[Id],Profiles[[#This Row],[Id]])</f>
        <v>1181</v>
      </c>
      <c r="C1186" s="17" t="str" cm="1">
        <f t="array" aca="1" ref="C1186" ca="1">INDEX(FirstNames[FirstName],RANDBETWEEN(1,$C$3))</f>
        <v>'Liam '</v>
      </c>
      <c r="D1186" s="17" t="str" cm="1">
        <f t="array" aca="1" ref="D1186" ca="1">INDEX(LastNames[LastName],RANDBETWEEN(1,$D$3))</f>
        <v>'Jensen'</v>
      </c>
      <c r="E1186" s="17" t="str" cm="1">
        <f t="array" aca="1" ref="E1186" ca="1">_xlfn.LET(_xlpm.r,RANDBETWEEN(1,$E$3),INDEX(AvatarNames[AvatarName],_xlpm.r))</f>
        <v>'Pic(079).png'</v>
      </c>
      <c r="F1186" s="17" t="str" cm="1">
        <f t="array" aca="1" ref="F1186" ca="1">INDEX(AboutMes[AboutMe],RANDBETWEEN(1,$F$3))</f>
        <v>' I search for meaning and purpose, even in small things.'</v>
      </c>
      <c r="G1186" s="15" t="str" cm="1">
        <f t="array" aca="1" ref="G1186" ca="1">INDEX(JobTitles[JobTitle],RANDBETWEEN(1,$G$3))</f>
        <v>N'برنامه نویس سمت سرور'</v>
      </c>
      <c r="H1186" s="15" t="str" cm="1">
        <f t="array" aca="1" ref="H1186" ca="1">INDEX(Companies[Company],RANDBETWEEN(1,$H$3))</f>
        <v>N'اسنپ'</v>
      </c>
      <c r="I1186" s="15" t="str" cm="1">
        <f t="array" aca="1" ref="I1186" ca="1">INDEX(Countries[Country],RANDBETWEEN(1,$I$3))</f>
        <v>N'سوئیس'</v>
      </c>
      <c r="J1186" s="16">
        <f ca="1">_xlfn.LET(_xlpm.random, RANDBETWEEN(1,$J$3),_xlpm.min,INDEX(Visits[MinVisit],_xlpm.random),_xlpm.max,INDEX(Visits[MaxVisit],_xlpm.random),RANDBETWEEN(_xlpm.min,_xlpm.max))</f>
        <v>128</v>
      </c>
      <c r="K1186" s="16" t="str">
        <f t="shared" si="108"/>
        <v>Null</v>
      </c>
      <c r="L1186" s="16" t="str">
        <f t="shared" si="109"/>
        <v>NewId()</v>
      </c>
      <c r="M1186" s="16" t="str" cm="1">
        <f t="array" aca="1" ref="M1186" ca="1">INDEX(Users[CreatedDate],Profiles[[#This Row],[UserId]])</f>
        <v>'2013-01-19 15:24:51'</v>
      </c>
      <c r="N1186" s="16" t="str" cm="1">
        <f t="array" aca="1" ref="N1186" ca="1">INDEX(Users[LastModifiedDate],Profiles[[#This Row],[UserId]])</f>
        <v>'2013-04-11 06:06:16'</v>
      </c>
      <c r="O1186" s="16" t="str">
        <f t="shared" si="110"/>
        <v>Null</v>
      </c>
      <c r="P1186" s="16">
        <f>1</f>
        <v>1</v>
      </c>
      <c r="Q1186" s="16">
        <f>0</f>
        <v>0</v>
      </c>
      <c r="R118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(1181,'Liam ','Jensen','Pic(079).png',' I search for meaning and purpose, even in small things.',N'برنامه نویس سمت سرور',N'اسنپ',N'سوئیس',128,Null,NewId(),'2013-01-19 15:24:51','2013-04-11 06:06:16',Null,1,0)</v>
      </c>
    </row>
    <row r="1187" spans="1:18" ht="18" x14ac:dyDescent="0.55000000000000004">
      <c r="A1187" s="17">
        <f>ROW()-ROW(Profiles[[#Headers],[Id]])</f>
        <v>1182</v>
      </c>
      <c r="B1187" s="17">
        <f>SMALL(Users[Id],Profiles[[#This Row],[Id]])</f>
        <v>1182</v>
      </c>
      <c r="C1187" s="17" t="str" cm="1">
        <f t="array" aca="1" ref="C1187" ca="1">INDEX(FirstNames[FirstName],RANDBETWEEN(1,$C$3))</f>
        <v>'Rebekah '</v>
      </c>
      <c r="D1187" s="17" t="str" cm="1">
        <f t="array" aca="1" ref="D1187" ca="1">INDEX(LastNames[LastName],RANDBETWEEN(1,$D$3))</f>
        <v>'Pennington'</v>
      </c>
      <c r="E1187" s="17" t="str" cm="1">
        <f t="array" aca="1" ref="E1187" ca="1">_xlfn.LET(_xlpm.r,RANDBETWEEN(1,$E$3),INDEX(AvatarNames[AvatarName],_xlpm.r))</f>
        <v>'Pic(012).png'</v>
      </c>
      <c r="F1187" s="17" t="str" cm="1">
        <f t="array" aca="1" ref="F1187"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1187" s="15" t="str" cm="1">
        <f t="array" aca="1" ref="G1187" ca="1">INDEX(JobTitles[JobTitle],RANDBETWEEN(1,$G$3))</f>
        <v>N'توسعه دهنده نرم افزار'</v>
      </c>
      <c r="H1187" s="15" t="str" cm="1">
        <f t="array" aca="1" ref="H1187" ca="1">INDEX(Companies[Company],RANDBETWEEN(1,$H$3))</f>
        <v>N'شاتل'</v>
      </c>
      <c r="I1187" s="15" t="str" cm="1">
        <f t="array" aca="1" ref="I1187" ca="1">INDEX(Countries[Country],RANDBETWEEN(1,$I$3))</f>
        <v>N'ژاپن'</v>
      </c>
      <c r="J1187" s="16">
        <f ca="1">_xlfn.LET(_xlpm.random, RANDBETWEEN(1,$J$3),_xlpm.min,INDEX(Visits[MinVisit],_xlpm.random),_xlpm.max,INDEX(Visits[MaxVisit],_xlpm.random),RANDBETWEEN(_xlpm.min,_xlpm.max))</f>
        <v>952</v>
      </c>
      <c r="K1187" s="16" t="str">
        <f t="shared" si="108"/>
        <v>Null</v>
      </c>
      <c r="L1187" s="16" t="str">
        <f t="shared" si="109"/>
        <v>NewId()</v>
      </c>
      <c r="M1187" s="16" t="str" cm="1">
        <f t="array" aca="1" ref="M1187" ca="1">INDEX(Users[CreatedDate],Profiles[[#This Row],[UserId]])</f>
        <v>'2013-01-21 04:22:06'</v>
      </c>
      <c r="N1187" s="16" t="str" cm="1">
        <f t="array" aca="1" ref="N1187" ca="1">INDEX(Users[LastModifiedDate],Profiles[[#This Row],[UserId]])</f>
        <v>'2013-01-23 03:58:56'</v>
      </c>
      <c r="O1187" s="16" t="str">
        <f t="shared" si="110"/>
        <v>Null</v>
      </c>
      <c r="P1187" s="16">
        <f>1</f>
        <v>1</v>
      </c>
      <c r="Q1187" s="16">
        <f>0</f>
        <v>0</v>
      </c>
      <c r="R118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(1182,'Rebekah ','Pennington','Pic(012).png','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people.',N'توسعه دهنده نرم افزار',N'شاتل',N'ژاپن',952,Null,NewId(),'2013-01-21 04:22:06','2013-01-23 03:58:56',Null,1,0)</v>
      </c>
    </row>
    <row r="1188" spans="1:18" ht="18" x14ac:dyDescent="0.55000000000000004">
      <c r="A1188" s="17">
        <f>ROW()-ROW(Profiles[[#Headers],[Id]])</f>
        <v>1183</v>
      </c>
      <c r="B1188" s="17">
        <f>SMALL(Users[Id],Profiles[[#This Row],[Id]])</f>
        <v>1183</v>
      </c>
      <c r="C1188" s="17" t="str" cm="1">
        <f t="array" aca="1" ref="C1188" ca="1">INDEX(FirstNames[FirstName],RANDBETWEEN(1,$C$3))</f>
        <v>'Laurel '</v>
      </c>
      <c r="D1188" s="17" t="str" cm="1">
        <f t="array" aca="1" ref="D1188" ca="1">INDEX(LastNames[LastName],RANDBETWEEN(1,$D$3))</f>
        <v>'Russell'</v>
      </c>
      <c r="E1188" s="17" t="str" cm="1">
        <f t="array" aca="1" ref="E1188" ca="1">_xlfn.LET(_xlpm.r,RANDBETWEEN(1,$E$3),INDEX(AvatarNames[AvatarName],_xlpm.r))</f>
        <v>'Pic(074).png'</v>
      </c>
      <c r="F1188" s="17" t="str" cm="1">
        <f t="array" aca="1" ref="F1188"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1188" s="15" t="str" cm="1">
        <f t="array" aca="1" ref="G1188" ca="1">INDEX(JobTitles[JobTitle],RANDBETWEEN(1,$G$3))</f>
        <v>N'برنامه نویس سمت سرور'</v>
      </c>
      <c r="H1188" s="15" t="str" cm="1">
        <f t="array" aca="1" ref="H1188" ca="1">INDEX(Companies[Company],RANDBETWEEN(1,$H$3))</f>
        <v>N'پیشران پارت'</v>
      </c>
      <c r="I1188" s="15" t="str" cm="1">
        <f t="array" aca="1" ref="I1188" ca="1">INDEX(Countries[Country],RANDBETWEEN(1,$I$3))</f>
        <v>N'انگلستان'</v>
      </c>
      <c r="J1188" s="16">
        <f ca="1">_xlfn.LET(_xlpm.random, RANDBETWEEN(1,$J$3),_xlpm.min,INDEX(Visits[MinVisit],_xlpm.random),_xlpm.max,INDEX(Visits[MaxVisit],_xlpm.random),RANDBETWEEN(_xlpm.min,_xlpm.max))</f>
        <v>7</v>
      </c>
      <c r="K1188" s="16" t="str">
        <f t="shared" si="108"/>
        <v>Null</v>
      </c>
      <c r="L1188" s="16" t="str">
        <f t="shared" si="109"/>
        <v>NewId()</v>
      </c>
      <c r="M1188" s="16" t="str" cm="1">
        <f t="array" aca="1" ref="M1188" ca="1">INDEX(Users[CreatedDate],Profiles[[#This Row],[UserId]])</f>
        <v>'2013-01-23 03:36:10'</v>
      </c>
      <c r="N1188" s="16" t="str" cm="1">
        <f t="array" aca="1" ref="N1188" ca="1">INDEX(Users[LastModifiedDate],Profiles[[#This Row],[UserId]])</f>
        <v>'2014-07-06 17:52:02'</v>
      </c>
      <c r="O1188" s="16" t="str">
        <f t="shared" si="110"/>
        <v>Null</v>
      </c>
      <c r="P1188" s="16">
        <f>1</f>
        <v>1</v>
      </c>
      <c r="Q1188" s="16">
        <f>0</f>
        <v>0</v>
      </c>
      <c r="R118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(1183,'Laurel ','Russell','Pic(074).png','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people.',N'برنامه نویس سمت سرور',N'پیشران پارت',N'انگلستان',7,Null,NewId(),'2013-01-23 03:36:10','2014-07-06 17:52:02',Null,1,0)</v>
      </c>
    </row>
    <row r="1189" spans="1:18" ht="18" x14ac:dyDescent="0.55000000000000004">
      <c r="A1189" s="17">
        <f>ROW()-ROW(Profiles[[#Headers],[Id]])</f>
        <v>1184</v>
      </c>
      <c r="B1189" s="17">
        <f>SMALL(Users[Id],Profiles[[#This Row],[Id]])</f>
        <v>1184</v>
      </c>
      <c r="C1189" s="17" t="str" cm="1">
        <f t="array" aca="1" ref="C1189" ca="1">INDEX(FirstNames[FirstName],RANDBETWEEN(1,$C$3))</f>
        <v>'Hana '</v>
      </c>
      <c r="D1189" s="17" t="str" cm="1">
        <f t="array" aca="1" ref="D1189" ca="1">INDEX(LastNames[LastName],RANDBETWEEN(1,$D$3))</f>
        <v>'Baldwin'</v>
      </c>
      <c r="E1189" s="17" t="str" cm="1">
        <f t="array" aca="1" ref="E1189" ca="1">_xlfn.LET(_xlpm.r,RANDBETWEEN(1,$E$3),INDEX(AvatarNames[AvatarName],_xlpm.r))</f>
        <v>'Pic(138).png'</v>
      </c>
      <c r="F1189" s="17" t="str" cm="1">
        <f t="array" aca="1" ref="F1189"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1189" s="15" t="str" cm="1">
        <f t="array" aca="1" ref="G1189" ca="1">INDEX(JobTitles[JobTitle],RANDBETWEEN(1,$G$3))</f>
        <v>N'برنامه نویس فول استک'</v>
      </c>
      <c r="H1189" s="15" t="str" cm="1">
        <f t="array" aca="1" ref="H1189" ca="1">INDEX(Companies[Company],RANDBETWEEN(1,$H$3))</f>
        <v>N'سداد'</v>
      </c>
      <c r="I1189" s="15" t="str" cm="1">
        <f t="array" aca="1" ref="I1189" ca="1">INDEX(Countries[Country],RANDBETWEEN(1,$I$3))</f>
        <v>N'ژاپن'</v>
      </c>
      <c r="J1189" s="16">
        <f ca="1">_xlfn.LET(_xlpm.random, RANDBETWEEN(1,$J$3),_xlpm.min,INDEX(Visits[MinVisit],_xlpm.random),_xlpm.max,INDEX(Visits[MaxVisit],_xlpm.random),RANDBETWEEN(_xlpm.min,_xlpm.max))</f>
        <v>183</v>
      </c>
      <c r="K1189" s="16" t="str">
        <f t="shared" si="108"/>
        <v>Null</v>
      </c>
      <c r="L1189" s="16" t="str">
        <f t="shared" si="109"/>
        <v>NewId()</v>
      </c>
      <c r="M1189" s="16" t="str" cm="1">
        <f t="array" aca="1" ref="M1189" ca="1">INDEX(Users[CreatedDate],Profiles[[#This Row],[UserId]])</f>
        <v>'2013-01-25 00:05:51'</v>
      </c>
      <c r="N1189" s="16" t="str" cm="1">
        <f t="array" aca="1" ref="N1189" ca="1">INDEX(Users[LastModifiedDate],Profiles[[#This Row],[UserId]])</f>
        <v>'2014-01-13 15:06:48'</v>
      </c>
      <c r="O1189" s="16" t="str">
        <f t="shared" si="110"/>
        <v>Null</v>
      </c>
      <c r="P1189" s="16">
        <f>1</f>
        <v>1</v>
      </c>
      <c r="Q1189" s="16">
        <f>0</f>
        <v>0</v>
      </c>
      <c r="R118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(1184,'Hana ','Baldwin','Pic(138).png','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embarrassing.',N'برنامه نویس فول استک',N'سداد',N'ژاپن',183,Null,NewId(),'2013-01-25 00:05:51','2014-01-13 15:06:48',Null,1,0)</v>
      </c>
    </row>
    <row r="1190" spans="1:18" ht="18" x14ac:dyDescent="0.55000000000000004">
      <c r="A1190" s="17">
        <f>ROW()-ROW(Profiles[[#Headers],[Id]])</f>
        <v>1185</v>
      </c>
      <c r="B1190" s="17">
        <f>SMALL(Users[Id],Profiles[[#This Row],[Id]])</f>
        <v>1185</v>
      </c>
      <c r="C1190" s="17" t="str" cm="1">
        <f t="array" aca="1" ref="C1190" ca="1">INDEX(FirstNames[FirstName],RANDBETWEEN(1,$C$3))</f>
        <v>'Griffin '</v>
      </c>
      <c r="D1190" s="17" t="str" cm="1">
        <f t="array" aca="1" ref="D1190" ca="1">INDEX(LastNames[LastName],RANDBETWEEN(1,$D$3))</f>
        <v>'Boyd'</v>
      </c>
      <c r="E1190" s="17" t="str" cm="1">
        <f t="array" aca="1" ref="E1190" ca="1">_xlfn.LET(_xlpm.r,RANDBETWEEN(1,$E$3),INDEX(AvatarNames[AvatarName],_xlpm.r))</f>
        <v>'Pic(314).png'</v>
      </c>
      <c r="F1190" s="17" t="str" cm="1">
        <f t="array" aca="1" ref="F1190" ca="1">INDEX(AboutMes[AboutMe],RANDBETWEEN(1,$F$3))</f>
        <v>' I have an MBA, and sometimes I use business analogies in everyday life.'</v>
      </c>
      <c r="G1190" s="15" t="str" cm="1">
        <f t="array" aca="1" ref="G1190" ca="1">INDEX(JobTitles[JobTitle],RANDBETWEEN(1,$G$3))</f>
        <v>N'توسعه دهنده وب'</v>
      </c>
      <c r="H1190" s="15" t="str" cm="1">
        <f t="array" aca="1" ref="H1190" ca="1">INDEX(Companies[Company],RANDBETWEEN(1,$H$3))</f>
        <v>N'محک'</v>
      </c>
      <c r="I1190" s="15" t="str" cm="1">
        <f t="array" aca="1" ref="I1190" ca="1">INDEX(Countries[Country],RANDBETWEEN(1,$I$3))</f>
        <v>N'ژاپن'</v>
      </c>
      <c r="J1190" s="16">
        <f ca="1">_xlfn.LET(_xlpm.random, RANDBETWEEN(1,$J$3),_xlpm.min,INDEX(Visits[MinVisit],_xlpm.random),_xlpm.max,INDEX(Visits[MaxVisit],_xlpm.random),RANDBETWEEN(_xlpm.min,_xlpm.max))</f>
        <v>24</v>
      </c>
      <c r="K1190" s="16" t="str">
        <f t="shared" si="108"/>
        <v>Null</v>
      </c>
      <c r="L1190" s="16" t="str">
        <f t="shared" si="109"/>
        <v>NewId()</v>
      </c>
      <c r="M1190" s="16" t="str" cm="1">
        <f t="array" aca="1" ref="M1190" ca="1">INDEX(Users[CreatedDate],Profiles[[#This Row],[UserId]])</f>
        <v>'2013-01-31 10:25:37'</v>
      </c>
      <c r="N1190" s="16" t="str" cm="1">
        <f t="array" aca="1" ref="N1190" ca="1">INDEX(Users[LastModifiedDate],Profiles[[#This Row],[UserId]])</f>
        <v>'2013-09-28 19:23:21'</v>
      </c>
      <c r="O1190" s="16" t="str">
        <f t="shared" si="110"/>
        <v>Null</v>
      </c>
      <c r="P1190" s="16">
        <f>1</f>
        <v>1</v>
      </c>
      <c r="Q1190" s="16">
        <f>0</f>
        <v>0</v>
      </c>
      <c r="R119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(1185,'Griffin ','Boyd','Pic(314).png',' I have an MBA, and sometimes I use business analogies in everyday life.',N'توسعه دهنده وب',N'محک',N'ژاپن',24,Null,NewId(),'2013-01-31 10:25:37','2013-09-28 19:23:21',Null,1,0)</v>
      </c>
    </row>
    <row r="1191" spans="1:18" ht="18" x14ac:dyDescent="0.55000000000000004">
      <c r="A1191" s="17">
        <f>ROW()-ROW(Profiles[[#Headers],[Id]])</f>
        <v>1186</v>
      </c>
      <c r="B1191" s="17">
        <f>SMALL(Users[Id],Profiles[[#This Row],[Id]])</f>
        <v>1186</v>
      </c>
      <c r="C1191" s="17" t="str" cm="1">
        <f t="array" aca="1" ref="C1191" ca="1">INDEX(FirstNames[FirstName],RANDBETWEEN(1,$C$3))</f>
        <v>'Isabela '</v>
      </c>
      <c r="D1191" s="17" t="str" cm="1">
        <f t="array" aca="1" ref="D1191" ca="1">INDEX(LastNames[LastName],RANDBETWEEN(1,$D$3))</f>
        <v>'Adkins'</v>
      </c>
      <c r="E1191" s="17" t="str" cm="1">
        <f t="array" aca="1" ref="E1191" ca="1">_xlfn.LET(_xlpm.r,RANDBETWEEN(1,$E$3),INDEX(AvatarNames[AvatarName],_xlpm.r))</f>
        <v>'Pic(192).png'</v>
      </c>
      <c r="F1191" s="17" t="str" cm="1">
        <f t="array" aca="1" ref="F1191" ca="1">INDEX(AboutMes[AboutMe],RANDBETWEEN(1,$F$3))</f>
        <v>' I am a highly sensitive person (HSP). Figuring this out was life-changing.'</v>
      </c>
      <c r="G1191" s="15" t="str" cm="1">
        <f t="array" aca="1" ref="G1191" ca="1">INDEX(JobTitles[JobTitle],RANDBETWEEN(1,$G$3))</f>
        <v>N'توسعه دهنده وب'</v>
      </c>
      <c r="H1191" s="15" t="str" cm="1">
        <f t="array" aca="1" ref="H1191" ca="1">INDEX(Companies[Company],RANDBETWEEN(1,$H$3))</f>
        <v>N'همکاران سیستم'</v>
      </c>
      <c r="I1191" s="15" t="str" cm="1">
        <f t="array" aca="1" ref="I1191" ca="1">INDEX(Countries[Country],RANDBETWEEN(1,$I$3))</f>
        <v>N'ژاپن'</v>
      </c>
      <c r="J1191" s="16">
        <f ca="1">_xlfn.LET(_xlpm.random, RANDBETWEEN(1,$J$3),_xlpm.min,INDEX(Visits[MinVisit],_xlpm.random),_xlpm.max,INDEX(Visits[MaxVisit],_xlpm.random),RANDBETWEEN(_xlpm.min,_xlpm.max))</f>
        <v>7</v>
      </c>
      <c r="K1191" s="16" t="str">
        <f t="shared" ref="K1191:K1222" si="111">"Null"</f>
        <v>Null</v>
      </c>
      <c r="L1191" s="16" t="str">
        <f t="shared" ref="L1191:L1222" si="112">"NewId()"</f>
        <v>NewId()</v>
      </c>
      <c r="M1191" s="16" t="str" cm="1">
        <f t="array" aca="1" ref="M1191" ca="1">INDEX(Users[CreatedDate],Profiles[[#This Row],[UserId]])</f>
        <v>'2013-02-06 14:01:45'</v>
      </c>
      <c r="N1191" s="16" t="str" cm="1">
        <f t="array" aca="1" ref="N1191" ca="1">INDEX(Users[LastModifiedDate],Profiles[[#This Row],[UserId]])</f>
        <v>'2020-10-04 08:01:21'</v>
      </c>
      <c r="O1191" s="16" t="str">
        <f t="shared" ref="O1191:O1222" si="113">"Null"</f>
        <v>Null</v>
      </c>
      <c r="P1191" s="16">
        <f>1</f>
        <v>1</v>
      </c>
      <c r="Q1191" s="16">
        <f>0</f>
        <v>0</v>
      </c>
      <c r="R119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(1186,'Isabela ','Adkins','Pic(192).png',' I am a highly sensitive person (HSP). Figuring this out was life-changing.',N'توسعه دهنده وب',N'همکاران سیستم',N'ژاپن',7,Null,NewId(),'2013-02-06 14:01:45','2020-10-04 08:01:21',Null,1,0)</v>
      </c>
    </row>
    <row r="1192" spans="1:18" ht="18" x14ac:dyDescent="0.55000000000000004">
      <c r="A1192" s="17">
        <f>ROW()-ROW(Profiles[[#Headers],[Id]])</f>
        <v>1187</v>
      </c>
      <c r="B1192" s="17">
        <f>SMALL(Users[Id],Profiles[[#This Row],[Id]])</f>
        <v>1187</v>
      </c>
      <c r="C1192" s="17" t="str" cm="1">
        <f t="array" aca="1" ref="C1192" ca="1">INDEX(FirstNames[FirstName],RANDBETWEEN(1,$C$3))</f>
        <v>'Shayla '</v>
      </c>
      <c r="D1192" s="17" t="str" cm="1">
        <f t="array" aca="1" ref="D1192" ca="1">INDEX(LastNames[LastName],RANDBETWEEN(1,$D$3))</f>
        <v>'Cain'</v>
      </c>
      <c r="E1192" s="17" t="str" cm="1">
        <f t="array" aca="1" ref="E1192" ca="1">_xlfn.LET(_xlpm.r,RANDBETWEEN(1,$E$3),INDEX(AvatarNames[AvatarName],_xlpm.r))</f>
        <v>'Pic(083).png'</v>
      </c>
      <c r="F1192" s="17" t="str" cm="1">
        <f t="array" aca="1" ref="F1192" ca="1">INDEX(AboutMes[AboutMe],RANDBETWEEN(1,$F$3))</f>
        <v>' I have an MBA, and sometimes I use business analogies in everyday life.'</v>
      </c>
      <c r="G1192" s="15" t="str" cm="1">
        <f t="array" aca="1" ref="G1192" ca="1">INDEX(JobTitles[JobTitle],RANDBETWEEN(1,$G$3))</f>
        <v>N'توسعه دهنده نرم افزار'</v>
      </c>
      <c r="H1192" s="15" t="str" cm="1">
        <f t="array" aca="1" ref="H1192" ca="1">INDEX(Companies[Company],RANDBETWEEN(1,$H$3))</f>
        <v>N'دیجی کالا'</v>
      </c>
      <c r="I1192" s="15" t="str" cm="1">
        <f t="array" aca="1" ref="I1192" ca="1">INDEX(Countries[Country],RANDBETWEEN(1,$I$3))</f>
        <v>N'چین'</v>
      </c>
      <c r="J1192" s="16">
        <f ca="1">_xlfn.LET(_xlpm.random, RANDBETWEEN(1,$J$3),_xlpm.min,INDEX(Visits[MinVisit],_xlpm.random),_xlpm.max,INDEX(Visits[MaxVisit],_xlpm.random),RANDBETWEEN(_xlpm.min,_xlpm.max))</f>
        <v>834</v>
      </c>
      <c r="K1192" s="16" t="str">
        <f t="shared" si="111"/>
        <v>Null</v>
      </c>
      <c r="L1192" s="16" t="str">
        <f t="shared" si="112"/>
        <v>NewId()</v>
      </c>
      <c r="M1192" s="16" t="str" cm="1">
        <f t="array" aca="1" ref="M1192" ca="1">INDEX(Users[CreatedDate],Profiles[[#This Row],[UserId]])</f>
        <v>'2013-02-12 01:24:12'</v>
      </c>
      <c r="N1192" s="16" t="str" cm="1">
        <f t="array" aca="1" ref="N1192" ca="1">INDEX(Users[LastModifiedDate],Profiles[[#This Row],[UserId]])</f>
        <v>'2016-01-14 17:43:54'</v>
      </c>
      <c r="O1192" s="16" t="str">
        <f t="shared" si="113"/>
        <v>Null</v>
      </c>
      <c r="P1192" s="16">
        <f>1</f>
        <v>1</v>
      </c>
      <c r="Q1192" s="16">
        <f>0</f>
        <v>0</v>
      </c>
      <c r="R119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(1187,'Shayla ','Cain','Pic(083).png',' I have an MBA, and sometimes I use business analogies in everyday life.',N'توسعه دهنده نرم افزار',N'دیجی کالا',N'چین',834,Null,NewId(),'2013-02-12 01:24:12','2016-01-14 17:43:54',Null,1,0)</v>
      </c>
    </row>
    <row r="1193" spans="1:18" ht="18" x14ac:dyDescent="0.55000000000000004">
      <c r="A1193" s="17">
        <f>ROW()-ROW(Profiles[[#Headers],[Id]])</f>
        <v>1188</v>
      </c>
      <c r="B1193" s="17">
        <f>SMALL(Users[Id],Profiles[[#This Row],[Id]])</f>
        <v>1188</v>
      </c>
      <c r="C1193" s="17" t="str" cm="1">
        <f t="array" aca="1" ref="C1193" ca="1">INDEX(FirstNames[FirstName],RANDBETWEEN(1,$C$3))</f>
        <v>'Martin '</v>
      </c>
      <c r="D1193" s="17" t="str" cm="1">
        <f t="array" aca="1" ref="D1193" ca="1">INDEX(LastNames[LastName],RANDBETWEEN(1,$D$3))</f>
        <v>'Melton'</v>
      </c>
      <c r="E1193" s="17" t="str" cm="1">
        <f t="array" aca="1" ref="E1193" ca="1">_xlfn.LET(_xlpm.r,RANDBETWEEN(1,$E$3),INDEX(AvatarNames[AvatarName],_xlpm.r))</f>
        <v>'Pic(318).jpeg'</v>
      </c>
      <c r="F1193" s="17" t="str" cm="1">
        <f t="array" aca="1" ref="F1193" ca="1">INDEX(AboutMes[AboutMe],RANDBETWEEN(1,$F$3))</f>
        <v>' I am really tall, 5’10”.'</v>
      </c>
      <c r="G1193" s="15" t="str" cm="1">
        <f t="array" aca="1" ref="G1193" ca="1">INDEX(JobTitles[JobTitle],RANDBETWEEN(1,$G$3))</f>
        <v>N'مدیر انفورماتیک'</v>
      </c>
      <c r="H1193" s="15" t="str" cm="1">
        <f t="array" aca="1" ref="H1193" ca="1">INDEX(Companies[Company],RANDBETWEEN(1,$H$3))</f>
        <v>N'همکاران سیستم'</v>
      </c>
      <c r="I1193" s="15" t="str" cm="1">
        <f t="array" aca="1" ref="I1193" ca="1">INDEX(Countries[Country],RANDBETWEEN(1,$I$3))</f>
        <v>N'انگلستان'</v>
      </c>
      <c r="J1193" s="16">
        <f ca="1">_xlfn.LET(_xlpm.random, RANDBETWEEN(1,$J$3),_xlpm.min,INDEX(Visits[MinVisit],_xlpm.random),_xlpm.max,INDEX(Visits[MaxVisit],_xlpm.random),RANDBETWEEN(_xlpm.min,_xlpm.max))</f>
        <v>9</v>
      </c>
      <c r="K1193" s="16" t="str">
        <f t="shared" si="111"/>
        <v>Null</v>
      </c>
      <c r="L1193" s="16" t="str">
        <f t="shared" si="112"/>
        <v>NewId()</v>
      </c>
      <c r="M1193" s="16" t="str" cm="1">
        <f t="array" aca="1" ref="M1193" ca="1">INDEX(Users[CreatedDate],Profiles[[#This Row],[UserId]])</f>
        <v>'2013-02-18 18:24:27'</v>
      </c>
      <c r="N1193" s="16" t="str" cm="1">
        <f t="array" aca="1" ref="N1193" ca="1">INDEX(Users[LastModifiedDate],Profiles[[#This Row],[UserId]])</f>
        <v>'2013-08-18 00:28:32'</v>
      </c>
      <c r="O1193" s="16" t="str">
        <f t="shared" si="113"/>
        <v>Null</v>
      </c>
      <c r="P1193" s="16">
        <f>1</f>
        <v>1</v>
      </c>
      <c r="Q1193" s="16">
        <f>0</f>
        <v>0</v>
      </c>
      <c r="R119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(1188,'Martin ','Melton','Pic(318).jpeg',' I am really tall, 5’10”.',N'مدیر انفورماتیک',N'همکاران سیستم',N'انگلستان',9,Null,NewId(),'2013-02-18 18:24:27','2013-08-18 00:28:32',Null,1,0)</v>
      </c>
    </row>
    <row r="1194" spans="1:18" ht="18" x14ac:dyDescent="0.55000000000000004">
      <c r="A1194" s="17">
        <f>ROW()-ROW(Profiles[[#Headers],[Id]])</f>
        <v>1189</v>
      </c>
      <c r="B1194" s="17">
        <f>SMALL(Users[Id],Profiles[[#This Row],[Id]])</f>
        <v>1189</v>
      </c>
      <c r="C1194" s="17" t="str" cm="1">
        <f t="array" aca="1" ref="C1194" ca="1">INDEX(FirstNames[FirstName],RANDBETWEEN(1,$C$3))</f>
        <v>'Rodney '</v>
      </c>
      <c r="D1194" s="17" t="str" cm="1">
        <f t="array" aca="1" ref="D1194" ca="1">INDEX(LastNames[LastName],RANDBETWEEN(1,$D$3))</f>
        <v>'Arias'</v>
      </c>
      <c r="E1194" s="17" t="str" cm="1">
        <f t="array" aca="1" ref="E1194" ca="1">_xlfn.LET(_xlpm.r,RANDBETWEEN(1,$E$3),INDEX(AvatarNames[AvatarName],_xlpm.r))</f>
        <v>'Pic(082).png'</v>
      </c>
      <c r="F1194" s="17" t="str" cm="1">
        <f t="array" aca="1" ref="F1194"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1194" s="15" t="str" cm="1">
        <f t="array" aca="1" ref="G1194" ca="1">INDEX(JobTitles[JobTitle],RANDBETWEEN(1,$G$3))</f>
        <v>N'برنامه نویس فرانت'</v>
      </c>
      <c r="H1194" s="15" t="str" cm="1">
        <f t="array" aca="1" ref="H1194" ca="1">INDEX(Companies[Company],RANDBETWEEN(1,$H$3))</f>
        <v>N'محک'</v>
      </c>
      <c r="I1194" s="15" t="str" cm="1">
        <f t="array" aca="1" ref="I1194" ca="1">INDEX(Countries[Country],RANDBETWEEN(1,$I$3))</f>
        <v>N'ژاپن'</v>
      </c>
      <c r="J1194" s="16">
        <f ca="1">_xlfn.LET(_xlpm.random, RANDBETWEEN(1,$J$3),_xlpm.min,INDEX(Visits[MinVisit],_xlpm.random),_xlpm.max,INDEX(Visits[MaxVisit],_xlpm.random),RANDBETWEEN(_xlpm.min,_xlpm.max))</f>
        <v>10</v>
      </c>
      <c r="K1194" s="16" t="str">
        <f t="shared" si="111"/>
        <v>Null</v>
      </c>
      <c r="L1194" s="16" t="str">
        <f t="shared" si="112"/>
        <v>NewId()</v>
      </c>
      <c r="M1194" s="16" t="str" cm="1">
        <f t="array" aca="1" ref="M1194" ca="1">INDEX(Users[CreatedDate],Profiles[[#This Row],[UserId]])</f>
        <v>'2013-02-24 03:18:51'</v>
      </c>
      <c r="N1194" s="16" t="str" cm="1">
        <f t="array" aca="1" ref="N1194" ca="1">INDEX(Users[LastModifiedDate],Profiles[[#This Row],[UserId]])</f>
        <v>'2015-12-23 15:30:01'</v>
      </c>
      <c r="O1194" s="16" t="str">
        <f t="shared" si="113"/>
        <v>Null</v>
      </c>
      <c r="P1194" s="16">
        <f>1</f>
        <v>1</v>
      </c>
      <c r="Q1194" s="16">
        <f>0</f>
        <v>0</v>
      </c>
      <c r="R119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(1189,'Rodney ','Arias','Pic(082).png',' I am lost in thought and “in my head” a lot. Sometimes so much that I cannot even SEE things, people, etc. right in front of me. I will literally walk right past somebody I know without seeing them or saying hello…because I am lost in thought.',N'برنامه نویس فرانت',N'محک',N'ژاپن',10,Null,NewId(),'2013-02-24 03:18:51','2015-12-23 15:30:01',Null,1,0)</v>
      </c>
    </row>
    <row r="1195" spans="1:18" ht="18" x14ac:dyDescent="0.55000000000000004">
      <c r="A1195" s="17">
        <f>ROW()-ROW(Profiles[[#Headers],[Id]])</f>
        <v>1190</v>
      </c>
      <c r="B1195" s="17">
        <f>SMALL(Users[Id],Profiles[[#This Row],[Id]])</f>
        <v>1190</v>
      </c>
      <c r="C1195" s="17" t="str" cm="1">
        <f t="array" aca="1" ref="C1195" ca="1">INDEX(FirstNames[FirstName],RANDBETWEEN(1,$C$3))</f>
        <v>'Lucille '</v>
      </c>
      <c r="D1195" s="17" t="str" cm="1">
        <f t="array" aca="1" ref="D1195" ca="1">INDEX(LastNames[LastName],RANDBETWEEN(1,$D$3))</f>
        <v>'Taylor'</v>
      </c>
      <c r="E1195" s="17" t="str" cm="1">
        <f t="array" aca="1" ref="E1195" ca="1">_xlfn.LET(_xlpm.r,RANDBETWEEN(1,$E$3),INDEX(AvatarNames[AvatarName],_xlpm.r))</f>
        <v>'Pic(054).png'</v>
      </c>
      <c r="F1195" s="17" t="str" cm="1">
        <f t="array" aca="1" ref="F1195"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1195" s="15" t="str" cm="1">
        <f t="array" aca="1" ref="G1195" ca="1">INDEX(JobTitles[JobTitle],RANDBETWEEN(1,$G$3))</f>
        <v>N'برنامه نویس فول استک'</v>
      </c>
      <c r="H1195" s="15" t="str" cm="1">
        <f t="array" aca="1" ref="H1195" ca="1">INDEX(Companies[Company],RANDBETWEEN(1,$H$3))</f>
        <v>N'محک'</v>
      </c>
      <c r="I1195" s="15" t="str" cm="1">
        <f t="array" aca="1" ref="I1195" ca="1">INDEX(Countries[Country],RANDBETWEEN(1,$I$3))</f>
        <v>N'ژاپن'</v>
      </c>
      <c r="J1195" s="16">
        <f ca="1">_xlfn.LET(_xlpm.random, RANDBETWEEN(1,$J$3),_xlpm.min,INDEX(Visits[MinVisit],_xlpm.random),_xlpm.max,INDEX(Visits[MaxVisit],_xlpm.random),RANDBETWEEN(_xlpm.min,_xlpm.max))</f>
        <v>869</v>
      </c>
      <c r="K1195" s="16" t="str">
        <f t="shared" si="111"/>
        <v>Null</v>
      </c>
      <c r="L1195" s="16" t="str">
        <f t="shared" si="112"/>
        <v>NewId()</v>
      </c>
      <c r="M1195" s="16" t="str" cm="1">
        <f t="array" aca="1" ref="M1195" ca="1">INDEX(Users[CreatedDate],Profiles[[#This Row],[UserId]])</f>
        <v>'2013-02-28 14:21:30'</v>
      </c>
      <c r="N1195" s="16" t="str" cm="1">
        <f t="array" aca="1" ref="N1195" ca="1">INDEX(Users[LastModifiedDate],Profiles[[#This Row],[UserId]])</f>
        <v>'2018-02-02 03:55:40'</v>
      </c>
      <c r="O1195" s="16" t="str">
        <f t="shared" si="113"/>
        <v>Null</v>
      </c>
      <c r="P1195" s="16">
        <f>1</f>
        <v>1</v>
      </c>
      <c r="Q1195" s="16">
        <f>0</f>
        <v>0</v>
      </c>
      <c r="R119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(1190,'Lucille ','Taylor','Pic(054).png','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me.',N'برنامه نویس فول استک',N'محک',N'ژاپن',869,Null,NewId(),'2013-02-28 14:21:30','2018-02-02 03:55:40',Null,1,0)</v>
      </c>
    </row>
    <row r="1196" spans="1:18" ht="18" x14ac:dyDescent="0.55000000000000004">
      <c r="A1196" s="17">
        <f>ROW()-ROW(Profiles[[#Headers],[Id]])</f>
        <v>1191</v>
      </c>
      <c r="B1196" s="17">
        <f>SMALL(Users[Id],Profiles[[#This Row],[Id]])</f>
        <v>1191</v>
      </c>
      <c r="C1196" s="17" t="str" cm="1">
        <f t="array" aca="1" ref="C1196" ca="1">INDEX(FirstNames[FirstName],RANDBETWEEN(1,$C$3))</f>
        <v>'Melina '</v>
      </c>
      <c r="D1196" s="17" t="str" cm="1">
        <f t="array" aca="1" ref="D1196" ca="1">INDEX(LastNames[LastName],RANDBETWEEN(1,$D$3))</f>
        <v>'Morrow'</v>
      </c>
      <c r="E1196" s="17" t="str" cm="1">
        <f t="array" aca="1" ref="E1196" ca="1">_xlfn.LET(_xlpm.r,RANDBETWEEN(1,$E$3),INDEX(AvatarNames[AvatarName],_xlpm.r))</f>
        <v>'Pic(209).png'</v>
      </c>
      <c r="F1196" s="17" t="str" cm="1">
        <f t="array" aca="1" ref="F1196" ca="1">INDEX(AboutMes[AboutMe],RANDBETWEEN(1,$F$3))</f>
        <v>' I am a cancer survivor. I was diagnosed with stage 3 Hodgkins lymphoma in September 2018, and you can read more about that here. And read my thoughts after finishing chemo here.'</v>
      </c>
      <c r="G1196" s="15" t="str" cm="1">
        <f t="array" aca="1" ref="G1196" ca="1">INDEX(JobTitles[JobTitle],RANDBETWEEN(1,$G$3))</f>
        <v>N'مدیر انفورماتیک'</v>
      </c>
      <c r="H1196" s="15" t="str" cm="1">
        <f t="array" aca="1" ref="H1196" ca="1">INDEX(Companies[Company],RANDBETWEEN(1,$H$3))</f>
        <v>N'محک'</v>
      </c>
      <c r="I1196" s="15" t="str" cm="1">
        <f t="array" aca="1" ref="I1196" ca="1">INDEX(Countries[Country],RANDBETWEEN(1,$I$3))</f>
        <v>N'سوئیس'</v>
      </c>
      <c r="J1196" s="16">
        <f ca="1">_xlfn.LET(_xlpm.random, RANDBETWEEN(1,$J$3),_xlpm.min,INDEX(Visits[MinVisit],_xlpm.random),_xlpm.max,INDEX(Visits[MaxVisit],_xlpm.random),RANDBETWEEN(_xlpm.min,_xlpm.max))</f>
        <v>643</v>
      </c>
      <c r="K1196" s="16" t="str">
        <f t="shared" si="111"/>
        <v>Null</v>
      </c>
      <c r="L1196" s="16" t="str">
        <f t="shared" si="112"/>
        <v>NewId()</v>
      </c>
      <c r="M1196" s="16" t="str" cm="1">
        <f t="array" aca="1" ref="M1196" ca="1">INDEX(Users[CreatedDate],Profiles[[#This Row],[UserId]])</f>
        <v>'2013-03-02 19:18:46'</v>
      </c>
      <c r="N1196" s="16" t="str" cm="1">
        <f t="array" aca="1" ref="N1196" ca="1">INDEX(Users[LastModifiedDate],Profiles[[#This Row],[UserId]])</f>
        <v>'2016-11-26 16:12:10'</v>
      </c>
      <c r="O1196" s="16" t="str">
        <f t="shared" si="113"/>
        <v>Null</v>
      </c>
      <c r="P1196" s="16">
        <f>1</f>
        <v>1</v>
      </c>
      <c r="Q1196" s="16">
        <f>0</f>
        <v>0</v>
      </c>
      <c r="R119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(1191,'Melina ','Morrow','Pic(209).png',' I am a cancer survivor. I was diagnosed with stage 3 Hodgkins lymphoma in September 2018, and you can read more about that here. And read my thoughts after finishing chemo here.',N'مدیر انفورماتیک',N'محک',N'سوئیس',643,Null,NewId(),'2013-03-02 19:18:46','2016-11-26 16:12:10',Null,1,0)</v>
      </c>
    </row>
    <row r="1197" spans="1:18" ht="18" x14ac:dyDescent="0.55000000000000004">
      <c r="A1197" s="17">
        <f>ROW()-ROW(Profiles[[#Headers],[Id]])</f>
        <v>1192</v>
      </c>
      <c r="B1197" s="17">
        <f>SMALL(Users[Id],Profiles[[#This Row],[Id]])</f>
        <v>1192</v>
      </c>
      <c r="C1197" s="17" t="str" cm="1">
        <f t="array" aca="1" ref="C1197" ca="1">INDEX(FirstNames[FirstName],RANDBETWEEN(1,$C$3))</f>
        <v>'Micah '</v>
      </c>
      <c r="D1197" s="17" t="str" cm="1">
        <f t="array" aca="1" ref="D1197" ca="1">INDEX(LastNames[LastName],RANDBETWEEN(1,$D$3))</f>
        <v>'Middleton'</v>
      </c>
      <c r="E1197" s="17" t="str" cm="1">
        <f t="array" aca="1" ref="E1197" ca="1">_xlfn.LET(_xlpm.r,RANDBETWEEN(1,$E$3),INDEX(AvatarNames[AvatarName],_xlpm.r))</f>
        <v>'Pic(227).png'</v>
      </c>
      <c r="F1197" s="17" t="str" cm="1">
        <f t="array" aca="1" ref="F1197" ca="1">INDEX(AboutMes[AboutMe],RANDBETWEEN(1,$F$3))</f>
        <v>' When a news story on animal cruelty comes on, I have to immediately change the channel. I cannot handle it!'</v>
      </c>
      <c r="G1197" s="15" t="str" cm="1">
        <f t="array" aca="1" ref="G1197" ca="1">INDEX(JobTitles[JobTitle],RANDBETWEEN(1,$G$3))</f>
        <v>N'تحلیل گر سیستم های مالی'</v>
      </c>
      <c r="H1197" s="15" t="str" cm="1">
        <f t="array" aca="1" ref="H1197" ca="1">INDEX(Companies[Company],RANDBETWEEN(1,$H$3))</f>
        <v>N'اسنپ'</v>
      </c>
      <c r="I1197" s="15" t="str" cm="1">
        <f t="array" aca="1" ref="I1197" ca="1">INDEX(Countries[Country],RANDBETWEEN(1,$I$3))</f>
        <v>N'انگلستان'</v>
      </c>
      <c r="J1197" s="16">
        <f ca="1">_xlfn.LET(_xlpm.random, RANDBETWEEN(1,$J$3),_xlpm.min,INDEX(Visits[MinVisit],_xlpm.random),_xlpm.max,INDEX(Visits[MaxVisit],_xlpm.random),RANDBETWEEN(_xlpm.min,_xlpm.max))</f>
        <v>9</v>
      </c>
      <c r="K1197" s="16" t="str">
        <f t="shared" si="111"/>
        <v>Null</v>
      </c>
      <c r="L1197" s="16" t="str">
        <f t="shared" si="112"/>
        <v>NewId()</v>
      </c>
      <c r="M1197" s="16" t="str" cm="1">
        <f t="array" aca="1" ref="M1197" ca="1">INDEX(Users[CreatedDate],Profiles[[#This Row],[UserId]])</f>
        <v>'2013-03-06 15:27:29'</v>
      </c>
      <c r="N1197" s="16" t="str" cm="1">
        <f t="array" aca="1" ref="N1197" ca="1">INDEX(Users[LastModifiedDate],Profiles[[#This Row],[UserId]])</f>
        <v>'2013-05-14 14:51:38'</v>
      </c>
      <c r="O1197" s="16" t="str">
        <f t="shared" si="113"/>
        <v>Null</v>
      </c>
      <c r="P1197" s="16">
        <f>1</f>
        <v>1</v>
      </c>
      <c r="Q1197" s="16">
        <f>0</f>
        <v>0</v>
      </c>
      <c r="R119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(1192,'Micah ','Middleton','Pic(227).png',' When a news story on animal cruelty comes on, I have to immediately change the channel. I cannot handle it!',N'تحلیل گر سیستم های مالی',N'اسنپ',N'انگلستان',9,Null,NewId(),'2013-03-06 15:27:29','2013-05-14 14:51:38',Null,1,0)</v>
      </c>
    </row>
    <row r="1198" spans="1:18" ht="18" x14ac:dyDescent="0.55000000000000004">
      <c r="A1198" s="17">
        <f>ROW()-ROW(Profiles[[#Headers],[Id]])</f>
        <v>1193</v>
      </c>
      <c r="B1198" s="17">
        <f>SMALL(Users[Id],Profiles[[#This Row],[Id]])</f>
        <v>1193</v>
      </c>
      <c r="C1198" s="17" t="str" cm="1">
        <f t="array" aca="1" ref="C1198" ca="1">INDEX(FirstNames[FirstName],RANDBETWEEN(1,$C$3))</f>
        <v>'Jay '</v>
      </c>
      <c r="D1198" s="17" t="str" cm="1">
        <f t="array" aca="1" ref="D1198" ca="1">INDEX(LastNames[LastName],RANDBETWEEN(1,$D$3))</f>
        <v>'Chung'</v>
      </c>
      <c r="E1198" s="17" t="str" cm="1">
        <f t="array" aca="1" ref="E1198" ca="1">_xlfn.LET(_xlpm.r,RANDBETWEEN(1,$E$3),INDEX(AvatarNames[AvatarName],_xlpm.r))</f>
        <v>'Pic(134).png'</v>
      </c>
      <c r="F1198" s="17" t="str" cm="1">
        <f t="array" aca="1" ref="F1198" ca="1">INDEX(AboutMes[AboutMe],RANDBETWEEN(1,$F$3))</f>
        <v>' I often read (and enjoy!) things that are completely opposed to everything I believe. I actually enjoy challenging my own beliefs because it forces me to think long and hard about why I believe a certain way.'</v>
      </c>
      <c r="G1198" s="15" t="str" cm="1">
        <f t="array" aca="1" ref="G1198" ca="1">INDEX(JobTitles[JobTitle],RANDBETWEEN(1,$G$3))</f>
        <v>N'توسعه دهنده نرم افزار'</v>
      </c>
      <c r="H1198" s="15" t="str" cm="1">
        <f t="array" aca="1" ref="H1198" ca="1">INDEX(Companies[Company],RANDBETWEEN(1,$H$3))</f>
        <v>N'سداد'</v>
      </c>
      <c r="I1198" s="15" t="str" cm="1">
        <f t="array" aca="1" ref="I1198" ca="1">INDEX(Countries[Country],RANDBETWEEN(1,$I$3))</f>
        <v>N'ژاپن'</v>
      </c>
      <c r="J1198" s="16">
        <f ca="1">_xlfn.LET(_xlpm.random, RANDBETWEEN(1,$J$3),_xlpm.min,INDEX(Visits[MinVisit],_xlpm.random),_xlpm.max,INDEX(Visits[MaxVisit],_xlpm.random),RANDBETWEEN(_xlpm.min,_xlpm.max))</f>
        <v>161</v>
      </c>
      <c r="K1198" s="16" t="str">
        <f t="shared" si="111"/>
        <v>Null</v>
      </c>
      <c r="L1198" s="16" t="str">
        <f t="shared" si="112"/>
        <v>NewId()</v>
      </c>
      <c r="M1198" s="16" t="str" cm="1">
        <f t="array" aca="1" ref="M1198" ca="1">INDEX(Users[CreatedDate],Profiles[[#This Row],[UserId]])</f>
        <v>'2013-03-08 00:48:43'</v>
      </c>
      <c r="N1198" s="16" t="str" cm="1">
        <f t="array" aca="1" ref="N1198" ca="1">INDEX(Users[LastModifiedDate],Profiles[[#This Row],[UserId]])</f>
        <v>'2017-01-28 06:36:31'</v>
      </c>
      <c r="O1198" s="16" t="str">
        <f t="shared" si="113"/>
        <v>Null</v>
      </c>
      <c r="P1198" s="16">
        <f>1</f>
        <v>1</v>
      </c>
      <c r="Q1198" s="16">
        <f>0</f>
        <v>0</v>
      </c>
      <c r="R119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(1193,'Jay ','Chung','Pic(134).png',' I often read (and enjoy!) things that are completely opposed to everything I believe. I actually enjoy challenging my own beliefs because it forces me to think long and hard about why I believe a certain way.',N'توسعه دهنده نرم افزار',N'سداد',N'ژاپن',161,Null,NewId(),'2013-03-08 00:48:43','2017-01-28 06:36:31',Null,1,0)</v>
      </c>
    </row>
    <row r="1199" spans="1:18" ht="18" x14ac:dyDescent="0.55000000000000004">
      <c r="A1199" s="17">
        <f>ROW()-ROW(Profiles[[#Headers],[Id]])</f>
        <v>1194</v>
      </c>
      <c r="B1199" s="17">
        <f>SMALL(Users[Id],Profiles[[#This Row],[Id]])</f>
        <v>1194</v>
      </c>
      <c r="C1199" s="17" t="str" cm="1">
        <f t="array" aca="1" ref="C1199" ca="1">INDEX(FirstNames[FirstName],RANDBETWEEN(1,$C$3))</f>
        <v>'Jan '</v>
      </c>
      <c r="D1199" s="17" t="str" cm="1">
        <f t="array" aca="1" ref="D1199" ca="1">INDEX(LastNames[LastName],RANDBETWEEN(1,$D$3))</f>
        <v>'Dunlap'</v>
      </c>
      <c r="E1199" s="17" t="str" cm="1">
        <f t="array" aca="1" ref="E1199" ca="1">_xlfn.LET(_xlpm.r,RANDBETWEEN(1,$E$3),INDEX(AvatarNames[AvatarName],_xlpm.r))</f>
        <v>'Pic(223).png'</v>
      </c>
      <c r="F1199" s="17" t="str" cm="1">
        <f t="array" aca="1" ref="F1199" ca="1">INDEX(AboutMes[AboutMe],RANDBETWEEN(1,$F$3))</f>
        <v>' I am a highly sensitive person (HSP). Figuring this out was life-changing.'</v>
      </c>
      <c r="G1199" s="15" t="str" cm="1">
        <f t="array" aca="1" ref="G1199" ca="1">INDEX(JobTitles[JobTitle],RANDBETWEEN(1,$G$3))</f>
        <v>N'برنامه نویس فول استک'</v>
      </c>
      <c r="H1199" s="15" t="str" cm="1">
        <f t="array" aca="1" ref="H1199" ca="1">INDEX(Companies[Company],RANDBETWEEN(1,$H$3))</f>
        <v>N'سداد'</v>
      </c>
      <c r="I1199" s="15" t="str" cm="1">
        <f t="array" aca="1" ref="I1199" ca="1">INDEX(Countries[Country],RANDBETWEEN(1,$I$3))</f>
        <v>N'سوئیس'</v>
      </c>
      <c r="J1199" s="16">
        <f ca="1">_xlfn.LET(_xlpm.random, RANDBETWEEN(1,$J$3),_xlpm.min,INDEX(Visits[MinVisit],_xlpm.random),_xlpm.max,INDEX(Visits[MaxVisit],_xlpm.random),RANDBETWEEN(_xlpm.min,_xlpm.max))</f>
        <v>7</v>
      </c>
      <c r="K1199" s="16" t="str">
        <f t="shared" si="111"/>
        <v>Null</v>
      </c>
      <c r="L1199" s="16" t="str">
        <f t="shared" si="112"/>
        <v>NewId()</v>
      </c>
      <c r="M1199" s="16" t="str" cm="1">
        <f t="array" aca="1" ref="M1199" ca="1">INDEX(Users[CreatedDate],Profiles[[#This Row],[UserId]])</f>
        <v>'2013-03-10 21:24:26'</v>
      </c>
      <c r="N1199" s="16" t="str" cm="1">
        <f t="array" aca="1" ref="N1199" ca="1">INDEX(Users[LastModifiedDate],Profiles[[#This Row],[UserId]])</f>
        <v>'2019-03-19 09:16:33'</v>
      </c>
      <c r="O1199" s="16" t="str">
        <f t="shared" si="113"/>
        <v>Null</v>
      </c>
      <c r="P1199" s="16">
        <f>1</f>
        <v>1</v>
      </c>
      <c r="Q1199" s="16">
        <f>0</f>
        <v>0</v>
      </c>
      <c r="R119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(1194,'Jan ','Dunlap','Pic(223).png',' I am a highly sensitive person (HSP). Figuring this out was life-changing.',N'برنامه نویس فول استک',N'سداد',N'سوئیس',7,Null,NewId(),'2013-03-10 21:24:26','2019-03-19 09:16:33',Null,1,0)</v>
      </c>
    </row>
    <row r="1200" spans="1:18" ht="18" x14ac:dyDescent="0.55000000000000004">
      <c r="A1200" s="17">
        <f>ROW()-ROW(Profiles[[#Headers],[Id]])</f>
        <v>1195</v>
      </c>
      <c r="B1200" s="17">
        <f>SMALL(Users[Id],Profiles[[#This Row],[Id]])</f>
        <v>1195</v>
      </c>
      <c r="C1200" s="17" t="str" cm="1">
        <f t="array" aca="1" ref="C1200" ca="1">INDEX(FirstNames[FirstName],RANDBETWEEN(1,$C$3))</f>
        <v>'Litzy '</v>
      </c>
      <c r="D1200" s="17" t="str" cm="1">
        <f t="array" aca="1" ref="D1200" ca="1">INDEX(LastNames[LastName],RANDBETWEEN(1,$D$3))</f>
        <v>'Garza'</v>
      </c>
      <c r="E1200" s="17" t="str" cm="1">
        <f t="array" aca="1" ref="E1200" ca="1">_xlfn.LET(_xlpm.r,RANDBETWEEN(1,$E$3),INDEX(AvatarNames[AvatarName],_xlpm.r))</f>
        <v>'Pic(214).png'</v>
      </c>
      <c r="F1200" s="17" t="str" cm="1">
        <f t="array" aca="1" ref="F1200" ca="1">INDEX(AboutMes[AboutMe],RANDBETWEEN(1,$F$3))</f>
        <v>' I would rather shop for kitchen gadgets than clothes or shoes.'</v>
      </c>
      <c r="G1200" s="15" t="str" cm="1">
        <f t="array" aca="1" ref="G1200" ca="1">INDEX(JobTitles[JobTitle],RANDBETWEEN(1,$G$3))</f>
        <v>N'برنامه نویس فول استک'</v>
      </c>
      <c r="H1200" s="15" t="str" cm="1">
        <f t="array" aca="1" ref="H1200" ca="1">INDEX(Companies[Company],RANDBETWEEN(1,$H$3))</f>
        <v>N'سداد'</v>
      </c>
      <c r="I1200" s="15" t="str" cm="1">
        <f t="array" aca="1" ref="I1200" ca="1">INDEX(Countries[Country],RANDBETWEEN(1,$I$3))</f>
        <v>N'انگلستان'</v>
      </c>
      <c r="J1200" s="16">
        <f ca="1">_xlfn.LET(_xlpm.random, RANDBETWEEN(1,$J$3),_xlpm.min,INDEX(Visits[MinVisit],_xlpm.random),_xlpm.max,INDEX(Visits[MaxVisit],_xlpm.random),RANDBETWEEN(_xlpm.min,_xlpm.max))</f>
        <v>1</v>
      </c>
      <c r="K1200" s="16" t="str">
        <f t="shared" si="111"/>
        <v>Null</v>
      </c>
      <c r="L1200" s="16" t="str">
        <f t="shared" si="112"/>
        <v>NewId()</v>
      </c>
      <c r="M1200" s="16" t="str" cm="1">
        <f t="array" aca="1" ref="M1200" ca="1">INDEX(Users[CreatedDate],Profiles[[#This Row],[UserId]])</f>
        <v>'2013-03-15 02:46:04'</v>
      </c>
      <c r="N1200" s="16" t="str" cm="1">
        <f t="array" aca="1" ref="N1200" ca="1">INDEX(Users[LastModifiedDate],Profiles[[#This Row],[UserId]])</f>
        <v>'2013-12-03 10:25:49'</v>
      </c>
      <c r="O1200" s="16" t="str">
        <f t="shared" si="113"/>
        <v>Null</v>
      </c>
      <c r="P1200" s="16">
        <f>1</f>
        <v>1</v>
      </c>
      <c r="Q1200" s="16">
        <f>0</f>
        <v>0</v>
      </c>
      <c r="R120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(1195,'Litzy ','Garza','Pic(214).png',' I would rather shop for kitchen gadgets than clothes or shoes.',N'برنامه نویس فول استک',N'سداد',N'انگلستان',1,Null,NewId(),'2013-03-15 02:46:04','2013-12-03 10:25:49',Null,1,0)</v>
      </c>
    </row>
    <row r="1201" spans="1:18" ht="18" x14ac:dyDescent="0.55000000000000004">
      <c r="A1201" s="17">
        <f>ROW()-ROW(Profiles[[#Headers],[Id]])</f>
        <v>1196</v>
      </c>
      <c r="B1201" s="17">
        <f>SMALL(Users[Id],Profiles[[#This Row],[Id]])</f>
        <v>1196</v>
      </c>
      <c r="C1201" s="17" t="str" cm="1">
        <f t="array" aca="1" ref="C1201" ca="1">INDEX(FirstNames[FirstName],RANDBETWEEN(1,$C$3))</f>
        <v>'Abram '</v>
      </c>
      <c r="D1201" s="17" t="str" cm="1">
        <f t="array" aca="1" ref="D1201" ca="1">INDEX(LastNames[LastName],RANDBETWEEN(1,$D$3))</f>
        <v>'Merritt'</v>
      </c>
      <c r="E1201" s="17" t="str" cm="1">
        <f t="array" aca="1" ref="E1201" ca="1">_xlfn.LET(_xlpm.r,RANDBETWEEN(1,$E$3),INDEX(AvatarNames[AvatarName],_xlpm.r))</f>
        <v>'Pic(272).jpeg'</v>
      </c>
      <c r="F1201" s="17" t="str" cm="1">
        <f t="array" aca="1" ref="F1201" ca="1">INDEX(AboutMes[AboutMe],RANDBETWEEN(1,$F$3))</f>
        <v>' I am pretty cautious by nature, but I do take risks when my gut leads me to. My inner guidance is intensely strong and usually spot on.'</v>
      </c>
      <c r="G1201" s="15" t="str" cm="1">
        <f t="array" aca="1" ref="G1201" ca="1">INDEX(JobTitles[JobTitle],RANDBETWEEN(1,$G$3))</f>
        <v>N'توسعه دهنده نرم افزار'</v>
      </c>
      <c r="H1201" s="15" t="str" cm="1">
        <f t="array" aca="1" ref="H1201" ca="1">INDEX(Companies[Company],RANDBETWEEN(1,$H$3))</f>
        <v>N'اسنپ'</v>
      </c>
      <c r="I1201" s="15" t="str" cm="1">
        <f t="array" aca="1" ref="I1201" ca="1">INDEX(Countries[Country],RANDBETWEEN(1,$I$3))</f>
        <v>N'روسیه'</v>
      </c>
      <c r="J1201" s="16">
        <f ca="1">_xlfn.LET(_xlpm.random, RANDBETWEEN(1,$J$3),_xlpm.min,INDEX(Visits[MinVisit],_xlpm.random),_xlpm.max,INDEX(Visits[MaxVisit],_xlpm.random),RANDBETWEEN(_xlpm.min,_xlpm.max))</f>
        <v>905</v>
      </c>
      <c r="K1201" s="16" t="str">
        <f t="shared" si="111"/>
        <v>Null</v>
      </c>
      <c r="L1201" s="16" t="str">
        <f t="shared" si="112"/>
        <v>NewId()</v>
      </c>
      <c r="M1201" s="16" t="str" cm="1">
        <f t="array" aca="1" ref="M1201" ca="1">INDEX(Users[CreatedDate],Profiles[[#This Row],[UserId]])</f>
        <v>'2013-03-19 09:14:28'</v>
      </c>
      <c r="N1201" s="16" t="str" cm="1">
        <f t="array" aca="1" ref="N1201" ca="1">INDEX(Users[LastModifiedDate],Profiles[[#This Row],[UserId]])</f>
        <v>'2022-02-17 00:54:12'</v>
      </c>
      <c r="O1201" s="16" t="str">
        <f t="shared" si="113"/>
        <v>Null</v>
      </c>
      <c r="P1201" s="16">
        <f>1</f>
        <v>1</v>
      </c>
      <c r="Q1201" s="16">
        <f>0</f>
        <v>0</v>
      </c>
      <c r="R120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(1196,'Abram ','Merritt','Pic(272).jpeg',' I am pretty cautious by nature, but I do take risks when my gut leads me to. My inner guidance is intensely strong and usually spot on.',N'توسعه دهنده نرم افزار',N'اسنپ',N'روسیه',905,Null,NewId(),'2013-03-19 09:14:28','2022-02-17 00:54:12',Null,1,0)</v>
      </c>
    </row>
    <row r="1202" spans="1:18" ht="18" x14ac:dyDescent="0.55000000000000004">
      <c r="A1202" s="17">
        <f>ROW()-ROW(Profiles[[#Headers],[Id]])</f>
        <v>1197</v>
      </c>
      <c r="B1202" s="17">
        <f>SMALL(Users[Id],Profiles[[#This Row],[Id]])</f>
        <v>1197</v>
      </c>
      <c r="C1202" s="17" t="str" cm="1">
        <f t="array" aca="1" ref="C1202" ca="1">INDEX(FirstNames[FirstName],RANDBETWEEN(1,$C$3))</f>
        <v>'Jaylin '</v>
      </c>
      <c r="D1202" s="17" t="str" cm="1">
        <f t="array" aca="1" ref="D1202" ca="1">INDEX(LastNames[LastName],RANDBETWEEN(1,$D$3))</f>
        <v>'Patrick'</v>
      </c>
      <c r="E1202" s="17" t="str" cm="1">
        <f t="array" aca="1" ref="E1202" ca="1">_xlfn.LET(_xlpm.r,RANDBETWEEN(1,$E$3),INDEX(AvatarNames[AvatarName],_xlpm.r))</f>
        <v>'Pic(193).png'</v>
      </c>
      <c r="F1202" s="17" t="str" cm="1">
        <f t="array" aca="1" ref="F1202" ca="1">INDEX(AboutMes[AboutMe],RANDBETWEEN(1,$F$3))</f>
        <v>' I am a cancer survivor. I was diagnosed with stage 3 Hodgkins lymphoma in September 2018, and you can read more about that here. And read my thoughts after finishing chemo here.'</v>
      </c>
      <c r="G1202" s="15" t="str" cm="1">
        <f t="array" aca="1" ref="G1202" ca="1">INDEX(JobTitles[JobTitle],RANDBETWEEN(1,$G$3))</f>
        <v>N'توسعه دهنده وب'</v>
      </c>
      <c r="H1202" s="15" t="str" cm="1">
        <f t="array" aca="1" ref="H1202" ca="1">INDEX(Companies[Company],RANDBETWEEN(1,$H$3))</f>
        <v>N'محک'</v>
      </c>
      <c r="I1202" s="15" t="str" cm="1">
        <f t="array" aca="1" ref="I1202" ca="1">INDEX(Countries[Country],RANDBETWEEN(1,$I$3))</f>
        <v>N'آلمان'</v>
      </c>
      <c r="J1202" s="16">
        <f ca="1">_xlfn.LET(_xlpm.random, RANDBETWEEN(1,$J$3),_xlpm.min,INDEX(Visits[MinVisit],_xlpm.random),_xlpm.max,INDEX(Visits[MaxVisit],_xlpm.random),RANDBETWEEN(_xlpm.min,_xlpm.max))</f>
        <v>975</v>
      </c>
      <c r="K1202" s="16" t="str">
        <f t="shared" si="111"/>
        <v>Null</v>
      </c>
      <c r="L1202" s="16" t="str">
        <f t="shared" si="112"/>
        <v>NewId()</v>
      </c>
      <c r="M1202" s="16" t="str" cm="1">
        <f t="array" aca="1" ref="M1202" ca="1">INDEX(Users[CreatedDate],Profiles[[#This Row],[UserId]])</f>
        <v>'2013-03-23 14:37:39'</v>
      </c>
      <c r="N1202" s="16" t="str" cm="1">
        <f t="array" aca="1" ref="N1202" ca="1">INDEX(Users[LastModifiedDate],Profiles[[#This Row],[UserId]])</f>
        <v>'2015-06-07 10:50:30'</v>
      </c>
      <c r="O1202" s="16" t="str">
        <f t="shared" si="113"/>
        <v>Null</v>
      </c>
      <c r="P1202" s="16">
        <f>1</f>
        <v>1</v>
      </c>
      <c r="Q1202" s="16">
        <f>0</f>
        <v>0</v>
      </c>
      <c r="R120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(1197,'Jaylin ','Patrick','Pic(193).png',' I am a cancer survivor. I was diagnosed with stage 3 Hodgkins lymphoma in September 2018, and you can read more about that here. And read my thoughts after finishing chemo here.',N'توسعه دهنده وب',N'محک',N'آلمان',975,Null,NewId(),'2013-03-23 14:37:39','2015-06-07 10:50:30',Null,1,0)</v>
      </c>
    </row>
    <row r="1203" spans="1:18" ht="18" x14ac:dyDescent="0.55000000000000004">
      <c r="A1203" s="17">
        <f>ROW()-ROW(Profiles[[#Headers],[Id]])</f>
        <v>1198</v>
      </c>
      <c r="B1203" s="17">
        <f>SMALL(Users[Id],Profiles[[#This Row],[Id]])</f>
        <v>1198</v>
      </c>
      <c r="C1203" s="17" t="str" cm="1">
        <f t="array" aca="1" ref="C1203" ca="1">INDEX(FirstNames[FirstName],RANDBETWEEN(1,$C$3))</f>
        <v>'Colt '</v>
      </c>
      <c r="D1203" s="17" t="str" cm="1">
        <f t="array" aca="1" ref="D1203" ca="1">INDEX(LastNames[LastName],RANDBETWEEN(1,$D$3))</f>
        <v>'Tyler'</v>
      </c>
      <c r="E1203" s="17" t="str" cm="1">
        <f t="array" aca="1" ref="E1203" ca="1">_xlfn.LET(_xlpm.r,RANDBETWEEN(1,$E$3),INDEX(AvatarNames[AvatarName],_xlpm.r))</f>
        <v>'Pic(078).png'</v>
      </c>
      <c r="F1203" s="17" t="str" cm="1">
        <f t="array" aca="1" ref="F1203" ca="1">INDEX(AboutMes[AboutMe],RANDBETWEEN(1,$F$3))</f>
        <v>' I am so sentimental, and I feel the big feels. I am very expressive, especially with people I trust.'</v>
      </c>
      <c r="G1203" s="15" t="str" cm="1">
        <f t="array" aca="1" ref="G1203" ca="1">INDEX(JobTitles[JobTitle],RANDBETWEEN(1,$G$3))</f>
        <v>N'مدیر انفورماتیک'</v>
      </c>
      <c r="H1203" s="15" t="str" cm="1">
        <f t="array" aca="1" ref="H1203" ca="1">INDEX(Companies[Company],RANDBETWEEN(1,$H$3))</f>
        <v>N'پیشران پارت'</v>
      </c>
      <c r="I1203" s="15" t="str" cm="1">
        <f t="array" aca="1" ref="I1203" ca="1">INDEX(Countries[Country],RANDBETWEEN(1,$I$3))</f>
        <v>N'فرانسه'</v>
      </c>
      <c r="J1203" s="16">
        <f ca="1">_xlfn.LET(_xlpm.random, RANDBETWEEN(1,$J$3),_xlpm.min,INDEX(Visits[MinVisit],_xlpm.random),_xlpm.max,INDEX(Visits[MaxVisit],_xlpm.random),RANDBETWEEN(_xlpm.min,_xlpm.max))</f>
        <v>9</v>
      </c>
      <c r="K1203" s="16" t="str">
        <f t="shared" si="111"/>
        <v>Null</v>
      </c>
      <c r="L1203" s="16" t="str">
        <f t="shared" si="112"/>
        <v>NewId()</v>
      </c>
      <c r="M1203" s="16" t="str" cm="1">
        <f t="array" aca="1" ref="M1203" ca="1">INDEX(Users[CreatedDate],Profiles[[#This Row],[UserId]])</f>
        <v>'2013-03-29 00:40:55'</v>
      </c>
      <c r="N1203" s="16" t="str" cm="1">
        <f t="array" aca="1" ref="N1203" ca="1">INDEX(Users[LastModifiedDate],Profiles[[#This Row],[UserId]])</f>
        <v>'2015-11-06 21:10:10'</v>
      </c>
      <c r="O1203" s="16" t="str">
        <f t="shared" si="113"/>
        <v>Null</v>
      </c>
      <c r="P1203" s="16">
        <f>1</f>
        <v>1</v>
      </c>
      <c r="Q1203" s="16">
        <f>0</f>
        <v>0</v>
      </c>
      <c r="R120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(1198,'Colt ','Tyler','Pic(078).png',' I am so sentimental, and I feel the big feels. I am very expressive, especially with people I trust.',N'مدیر انفورماتیک',N'پیشران پارت',N'فرانسه',9,Null,NewId(),'2013-03-29 00:40:55','2015-11-06 21:10:10',Null,1,0)</v>
      </c>
    </row>
    <row r="1204" spans="1:18" ht="18" x14ac:dyDescent="0.55000000000000004">
      <c r="A1204" s="17">
        <f>ROW()-ROW(Profiles[[#Headers],[Id]])</f>
        <v>1199</v>
      </c>
      <c r="B1204" s="17">
        <f>SMALL(Users[Id],Profiles[[#This Row],[Id]])</f>
        <v>1199</v>
      </c>
      <c r="C1204" s="17" t="str" cm="1">
        <f t="array" aca="1" ref="C1204" ca="1">INDEX(FirstNames[FirstName],RANDBETWEEN(1,$C$3))</f>
        <v>'Mason '</v>
      </c>
      <c r="D1204" s="17" t="str" cm="1">
        <f t="array" aca="1" ref="D1204" ca="1">INDEX(LastNames[LastName],RANDBETWEEN(1,$D$3))</f>
        <v>'Huang'</v>
      </c>
      <c r="E1204" s="17" t="str" cm="1">
        <f t="array" aca="1" ref="E1204" ca="1">_xlfn.LET(_xlpm.r,RANDBETWEEN(1,$E$3),INDEX(AvatarNames[AvatarName],_xlpm.r))</f>
        <v>'Pic(144).png'</v>
      </c>
      <c r="F1204" s="17" t="str" cm="1">
        <f t="array" aca="1" ref="F1204"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1204" s="15" t="str" cm="1">
        <f t="array" aca="1" ref="G1204" ca="1">INDEX(JobTitles[JobTitle],RANDBETWEEN(1,$G$3))</f>
        <v>N'برنامه نویس سمت سرور'</v>
      </c>
      <c r="H1204" s="15" t="str" cm="1">
        <f t="array" aca="1" ref="H1204" ca="1">INDEX(Companies[Company],RANDBETWEEN(1,$H$3))</f>
        <v>N'دیجی کالا'</v>
      </c>
      <c r="I1204" s="15" t="str" cm="1">
        <f t="array" aca="1" ref="I1204" ca="1">INDEX(Countries[Country],RANDBETWEEN(1,$I$3))</f>
        <v>N'سوئیس'</v>
      </c>
      <c r="J1204" s="16">
        <f ca="1">_xlfn.LET(_xlpm.random, RANDBETWEEN(1,$J$3),_xlpm.min,INDEX(Visits[MinVisit],_xlpm.random),_xlpm.max,INDEX(Visits[MaxVisit],_xlpm.random),RANDBETWEEN(_xlpm.min,_xlpm.max))</f>
        <v>85</v>
      </c>
      <c r="K1204" s="16" t="str">
        <f t="shared" si="111"/>
        <v>Null</v>
      </c>
      <c r="L1204" s="16" t="str">
        <f t="shared" si="112"/>
        <v>NewId()</v>
      </c>
      <c r="M1204" s="16" t="str" cm="1">
        <f t="array" aca="1" ref="M1204" ca="1">INDEX(Users[CreatedDate],Profiles[[#This Row],[UserId]])</f>
        <v>'2013-04-04 03:32:46'</v>
      </c>
      <c r="N1204" s="16" t="str" cm="1">
        <f t="array" aca="1" ref="N1204" ca="1">INDEX(Users[LastModifiedDate],Profiles[[#This Row],[UserId]])</f>
        <v>'2015-01-08 12:56:46'</v>
      </c>
      <c r="O1204" s="16" t="str">
        <f t="shared" si="113"/>
        <v>Null</v>
      </c>
      <c r="P1204" s="16">
        <f>1</f>
        <v>1</v>
      </c>
      <c r="Q1204" s="16">
        <f>0</f>
        <v>0</v>
      </c>
      <c r="R120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(1199,'Mason ','Huang','Pic(144).png','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role.',N'برنامه نویس سمت سرور',N'دیجی کالا',N'سوئیس',85,Null,NewId(),'2013-04-04 03:32:46','2015-01-08 12:56:46',Null,1,0)</v>
      </c>
    </row>
    <row r="1205" spans="1:18" ht="18" x14ac:dyDescent="0.55000000000000004">
      <c r="A1205" s="17">
        <f>ROW()-ROW(Profiles[[#Headers],[Id]])</f>
        <v>1200</v>
      </c>
      <c r="B1205" s="17">
        <f>SMALL(Users[Id],Profiles[[#This Row],[Id]])</f>
        <v>1200</v>
      </c>
      <c r="C1205" s="17" t="str" cm="1">
        <f t="array" aca="1" ref="C1205" ca="1">INDEX(FirstNames[FirstName],RANDBETWEEN(1,$C$3))</f>
        <v>'Yazmin '</v>
      </c>
      <c r="D1205" s="17" t="str" cm="1">
        <f t="array" aca="1" ref="D1205" ca="1">INDEX(LastNames[LastName],RANDBETWEEN(1,$D$3))</f>
        <v>'Mckay'</v>
      </c>
      <c r="E1205" s="17" t="str" cm="1">
        <f t="array" aca="1" ref="E1205" ca="1">_xlfn.LET(_xlpm.r,RANDBETWEEN(1,$E$3),INDEX(AvatarNames[AvatarName],_xlpm.r))</f>
        <v>'Pic(200).png'</v>
      </c>
      <c r="F1205" s="17" t="str" cm="1">
        <f t="array" aca="1" ref="F1205"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1205" s="15" t="str" cm="1">
        <f t="array" aca="1" ref="G1205" ca="1">INDEX(JobTitles[JobTitle],RANDBETWEEN(1,$G$3))</f>
        <v>N'برنامه نویس فول استک'</v>
      </c>
      <c r="H1205" s="15" t="str" cm="1">
        <f t="array" aca="1" ref="H1205" ca="1">INDEX(Companies[Company],RANDBETWEEN(1,$H$3))</f>
        <v>N'روژین تاک'</v>
      </c>
      <c r="I1205" s="15" t="str" cm="1">
        <f t="array" aca="1" ref="I1205" ca="1">INDEX(Countries[Country],RANDBETWEEN(1,$I$3))</f>
        <v>N'کانادا'</v>
      </c>
      <c r="J1205" s="16">
        <f ca="1">_xlfn.LET(_xlpm.random, RANDBETWEEN(1,$J$3),_xlpm.min,INDEX(Visits[MinVisit],_xlpm.random),_xlpm.max,INDEX(Visits[MaxVisit],_xlpm.random),RANDBETWEEN(_xlpm.min,_xlpm.max))</f>
        <v>108</v>
      </c>
      <c r="K1205" s="16" t="str">
        <f t="shared" si="111"/>
        <v>Null</v>
      </c>
      <c r="L1205" s="16" t="str">
        <f t="shared" si="112"/>
        <v>NewId()</v>
      </c>
      <c r="M1205" s="16" t="str" cm="1">
        <f t="array" aca="1" ref="M1205" ca="1">INDEX(Users[CreatedDate],Profiles[[#This Row],[UserId]])</f>
        <v>'2013-04-07 19:24:59'</v>
      </c>
      <c r="N1205" s="16" t="str" cm="1">
        <f t="array" aca="1" ref="N1205" ca="1">INDEX(Users[LastModifiedDate],Profiles[[#This Row],[UserId]])</f>
        <v>'2016-04-20 13:43:16'</v>
      </c>
      <c r="O1205" s="16" t="str">
        <f t="shared" si="113"/>
        <v>Null</v>
      </c>
      <c r="P1205" s="16">
        <f>1</f>
        <v>1</v>
      </c>
      <c r="Q1205" s="16">
        <f>0</f>
        <v>0</v>
      </c>
      <c r="R120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(1200,'Yazmin ','Mckay','Pic(200).png',' I am a textbook INFJ personality type, the rarest type. I often feel like the unicorn in the room. 🦄😜👌🏻 I just see things differently than most people do. It used to make me feel isolated, but now it makes me feel powerful.💥💪🏻I wrote about it here, in case you are curious.',N'برنامه نویس فول استک',N'روژین تاک',N'کانادا',108,Null,NewId(),'2013-04-07 19:24:59','2016-04-20 13:43:16',Null,1,0)</v>
      </c>
    </row>
    <row r="1206" spans="1:18" ht="18" x14ac:dyDescent="0.55000000000000004">
      <c r="A1206" s="17">
        <f>ROW()-ROW(Profiles[[#Headers],[Id]])</f>
        <v>1201</v>
      </c>
      <c r="B1206" s="17">
        <f>SMALL(Users[Id],Profiles[[#This Row],[Id]])</f>
        <v>1201</v>
      </c>
      <c r="C1206" s="17" t="str" cm="1">
        <f t="array" aca="1" ref="C1206" ca="1">INDEX(FirstNames[FirstName],RANDBETWEEN(1,$C$3))</f>
        <v>'Chloe '</v>
      </c>
      <c r="D1206" s="17" t="str" cm="1">
        <f t="array" aca="1" ref="D1206" ca="1">INDEX(LastNames[LastName],RANDBETWEEN(1,$D$3))</f>
        <v>'Clark'</v>
      </c>
      <c r="E1206" s="17" t="str" cm="1">
        <f t="array" aca="1" ref="E1206" ca="1">_xlfn.LET(_xlpm.r,RANDBETWEEN(1,$E$3),INDEX(AvatarNames[AvatarName],_xlpm.r))</f>
        <v>'Pic(218).png'</v>
      </c>
      <c r="F1206" s="17" t="str" cm="1">
        <f t="array" aca="1" ref="F1206" ca="1">INDEX(AboutMes[AboutMe],RANDBETWEEN(1,$F$3))</f>
        <v>' I like to cook and eat.'</v>
      </c>
      <c r="G1206" s="15" t="str" cm="1">
        <f t="array" aca="1" ref="G1206" ca="1">INDEX(JobTitles[JobTitle],RANDBETWEEN(1,$G$3))</f>
        <v>N'برنامه نویس فول استک'</v>
      </c>
      <c r="H1206" s="15" t="str" cm="1">
        <f t="array" aca="1" ref="H1206" ca="1">INDEX(Companies[Company],RANDBETWEEN(1,$H$3))</f>
        <v>N'شاتل'</v>
      </c>
      <c r="I1206" s="15" t="str" cm="1">
        <f t="array" aca="1" ref="I1206" ca="1">INDEX(Countries[Country],RANDBETWEEN(1,$I$3))</f>
        <v>N'فرانسه'</v>
      </c>
      <c r="J1206" s="16">
        <f ca="1">_xlfn.LET(_xlpm.random, RANDBETWEEN(1,$J$3),_xlpm.min,INDEX(Visits[MinVisit],_xlpm.random),_xlpm.max,INDEX(Visits[MaxVisit],_xlpm.random),RANDBETWEEN(_xlpm.min,_xlpm.max))</f>
        <v>65</v>
      </c>
      <c r="K1206" s="16" t="str">
        <f t="shared" si="111"/>
        <v>Null</v>
      </c>
      <c r="L1206" s="16" t="str">
        <f t="shared" si="112"/>
        <v>NewId()</v>
      </c>
      <c r="M1206" s="16" t="str" cm="1">
        <f t="array" aca="1" ref="M1206" ca="1">INDEX(Users[CreatedDate],Profiles[[#This Row],[UserId]])</f>
        <v>'2013-04-10 02:44:47'</v>
      </c>
      <c r="N1206" s="16" t="str" cm="1">
        <f t="array" aca="1" ref="N1206" ca="1">INDEX(Users[LastModifiedDate],Profiles[[#This Row],[UserId]])</f>
        <v>'2013-10-23 03:04:56'</v>
      </c>
      <c r="O1206" s="16" t="str">
        <f t="shared" si="113"/>
        <v>Null</v>
      </c>
      <c r="P1206" s="16">
        <f>1</f>
        <v>1</v>
      </c>
      <c r="Q1206" s="16">
        <f>0</f>
        <v>0</v>
      </c>
      <c r="R120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(1201,'Chloe ','Clark','Pic(218).png',' I like to cook and eat.',N'برنامه نویس فول استک',N'شاتل',N'فرانسه',65,Null,NewId(),'2013-04-10 02:44:47','2013-10-23 03:04:56',Null,1,0)</v>
      </c>
    </row>
    <row r="1207" spans="1:18" ht="18" x14ac:dyDescent="0.55000000000000004">
      <c r="A1207" s="17">
        <f>ROW()-ROW(Profiles[[#Headers],[Id]])</f>
        <v>1202</v>
      </c>
      <c r="B1207" s="17">
        <f>SMALL(Users[Id],Profiles[[#This Row],[Id]])</f>
        <v>1202</v>
      </c>
      <c r="C1207" s="17" t="str" cm="1">
        <f t="array" aca="1" ref="C1207" ca="1">INDEX(FirstNames[FirstName],RANDBETWEEN(1,$C$3))</f>
        <v>'Lizeth '</v>
      </c>
      <c r="D1207" s="17" t="str" cm="1">
        <f t="array" aca="1" ref="D1207" ca="1">INDEX(LastNames[LastName],RANDBETWEEN(1,$D$3))</f>
        <v>'Mcmahon'</v>
      </c>
      <c r="E1207" s="17" t="str" cm="1">
        <f t="array" aca="1" ref="E1207" ca="1">_xlfn.LET(_xlpm.r,RANDBETWEEN(1,$E$3),INDEX(AvatarNames[AvatarName],_xlpm.r))</f>
        <v>'Pic(297).jpeg'</v>
      </c>
      <c r="F1207" s="17" t="str" cm="1">
        <f t="array" aca="1" ref="F1207" ca="1">INDEX(AboutMes[AboutMe],RANDBETWEEN(1,$F$3))</f>
        <v>' I speak in hyperbole a lot (i.e., I exaggerate for emphasis). I did NOT know this about myself until I married The World’s Most Literal Person, who points it out to me constantly.😉'</v>
      </c>
      <c r="G1207" s="15" t="str" cm="1">
        <f t="array" aca="1" ref="G1207" ca="1">INDEX(JobTitles[JobTitle],RANDBETWEEN(1,$G$3))</f>
        <v>N'تحلیل گر سیستم های مالی'</v>
      </c>
      <c r="H1207" s="15" t="str" cm="1">
        <f t="array" aca="1" ref="H1207" ca="1">INDEX(Companies[Company],RANDBETWEEN(1,$H$3))</f>
        <v>N'شاتل'</v>
      </c>
      <c r="I1207" s="15" t="str" cm="1">
        <f t="array" aca="1" ref="I1207" ca="1">INDEX(Countries[Country],RANDBETWEEN(1,$I$3))</f>
        <v>N'آمریکا'</v>
      </c>
      <c r="J1207" s="16">
        <f ca="1">_xlfn.LET(_xlpm.random, RANDBETWEEN(1,$J$3),_xlpm.min,INDEX(Visits[MinVisit],_xlpm.random),_xlpm.max,INDEX(Visits[MaxVisit],_xlpm.random),RANDBETWEEN(_xlpm.min,_xlpm.max))</f>
        <v>896</v>
      </c>
      <c r="K1207" s="16" t="str">
        <f t="shared" si="111"/>
        <v>Null</v>
      </c>
      <c r="L1207" s="16" t="str">
        <f t="shared" si="112"/>
        <v>NewId()</v>
      </c>
      <c r="M1207" s="16" t="str" cm="1">
        <f t="array" aca="1" ref="M1207" ca="1">INDEX(Users[CreatedDate],Profiles[[#This Row],[UserId]])</f>
        <v>'2013-04-14 12:50:11'</v>
      </c>
      <c r="N1207" s="16" t="str" cm="1">
        <f t="array" aca="1" ref="N1207" ca="1">INDEX(Users[LastModifiedDate],Profiles[[#This Row],[UserId]])</f>
        <v>'2013-11-09 15:23:31'</v>
      </c>
      <c r="O1207" s="16" t="str">
        <f t="shared" si="113"/>
        <v>Null</v>
      </c>
      <c r="P1207" s="16">
        <f>1</f>
        <v>1</v>
      </c>
      <c r="Q1207" s="16">
        <f>0</f>
        <v>0</v>
      </c>
      <c r="R120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(1202,'Lizeth ','Mcmahon','Pic(297).jpeg',' I speak in hyperbole a lot (i.e., I exaggerate for emphasis). I did NOT know this about myself until I married The World’s Most Literal Person, who points it out to me constantly.😉',N'تحلیل گر سیستم های مالی',N'شاتل',N'آمریکا',896,Null,NewId(),'2013-04-14 12:50:11','2013-11-09 15:23:31',Null,1,0)</v>
      </c>
    </row>
    <row r="1208" spans="1:18" ht="18" x14ac:dyDescent="0.55000000000000004">
      <c r="A1208" s="17">
        <f>ROW()-ROW(Profiles[[#Headers],[Id]])</f>
        <v>1203</v>
      </c>
      <c r="B1208" s="17">
        <f>SMALL(Users[Id],Profiles[[#This Row],[Id]])</f>
        <v>1203</v>
      </c>
      <c r="C1208" s="17" t="str" cm="1">
        <f t="array" aca="1" ref="C1208" ca="1">INDEX(FirstNames[FirstName],RANDBETWEEN(1,$C$3))</f>
        <v>'Isabell '</v>
      </c>
      <c r="D1208" s="17" t="str" cm="1">
        <f t="array" aca="1" ref="D1208" ca="1">INDEX(LastNames[LastName],RANDBETWEEN(1,$D$3))</f>
        <v>'Mccormick'</v>
      </c>
      <c r="E1208" s="17" t="str" cm="1">
        <f t="array" aca="1" ref="E1208" ca="1">_xlfn.LET(_xlpm.r,RANDBETWEEN(1,$E$3),INDEX(AvatarNames[AvatarName],_xlpm.r))</f>
        <v>'Pic(209).png'</v>
      </c>
      <c r="F1208" s="17" t="str" cm="1">
        <f t="array" aca="1" ref="F1208" ca="1">INDEX(AboutMes[AboutMe],RANDBETWEEN(1,$F$3))</f>
        <v>' I love music. I always am humming or singing a tune to myself, even if I don’t realize it. And I always have a song stuck in my head.'</v>
      </c>
      <c r="G1208" s="15" t="str" cm="1">
        <f t="array" aca="1" ref="G1208" ca="1">INDEX(JobTitles[JobTitle],RANDBETWEEN(1,$G$3))</f>
        <v>N'تحلیل گر سیستم های مالی'</v>
      </c>
      <c r="H1208" s="15" t="str" cm="1">
        <f t="array" aca="1" ref="H1208" ca="1">INDEX(Companies[Company],RANDBETWEEN(1,$H$3))</f>
        <v>N'علی بابا'</v>
      </c>
      <c r="I1208" s="15" t="str" cm="1">
        <f t="array" aca="1" ref="I1208" ca="1">INDEX(Countries[Country],RANDBETWEEN(1,$I$3))</f>
        <v>N'ایران'</v>
      </c>
      <c r="J1208" s="16">
        <f ca="1">_xlfn.LET(_xlpm.random, RANDBETWEEN(1,$J$3),_xlpm.min,INDEX(Visits[MinVisit],_xlpm.random),_xlpm.max,INDEX(Visits[MaxVisit],_xlpm.random),RANDBETWEEN(_xlpm.min,_xlpm.max))</f>
        <v>8</v>
      </c>
      <c r="K1208" s="16" t="str">
        <f t="shared" si="111"/>
        <v>Null</v>
      </c>
      <c r="L1208" s="16" t="str">
        <f t="shared" si="112"/>
        <v>NewId()</v>
      </c>
      <c r="M1208" s="16" t="str" cm="1">
        <f t="array" aca="1" ref="M1208" ca="1">INDEX(Users[CreatedDate],Profiles[[#This Row],[UserId]])</f>
        <v>'2013-04-17 04:54:52'</v>
      </c>
      <c r="N1208" s="16" t="str" cm="1">
        <f t="array" aca="1" ref="N1208" ca="1">INDEX(Users[LastModifiedDate],Profiles[[#This Row],[UserId]])</f>
        <v>'2014-08-20 13:00:29'</v>
      </c>
      <c r="O1208" s="16" t="str">
        <f t="shared" si="113"/>
        <v>Null</v>
      </c>
      <c r="P1208" s="16">
        <f>1</f>
        <v>1</v>
      </c>
      <c r="Q1208" s="16">
        <f>0</f>
        <v>0</v>
      </c>
      <c r="R120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(1203,'Isabell ','Mccormick','Pic(209).png',' I love music. I always am humming or singing a tune to myself, even if I don’t realize it. And I always have a song stuck in my head.',N'تحلیل گر سیستم های مالی',N'علی بابا',N'ایران',8,Null,NewId(),'2013-04-17 04:54:52','2014-08-20 13:00:29',Null,1,0)</v>
      </c>
    </row>
    <row r="1209" spans="1:18" ht="18" x14ac:dyDescent="0.55000000000000004">
      <c r="A1209" s="17">
        <f>ROW()-ROW(Profiles[[#Headers],[Id]])</f>
        <v>1204</v>
      </c>
      <c r="B1209" s="17">
        <f>SMALL(Users[Id],Profiles[[#This Row],[Id]])</f>
        <v>1204</v>
      </c>
      <c r="C1209" s="17" t="str" cm="1">
        <f t="array" aca="1" ref="C1209" ca="1">INDEX(FirstNames[FirstName],RANDBETWEEN(1,$C$3))</f>
        <v>'Gilberto '</v>
      </c>
      <c r="D1209" s="17" t="str" cm="1">
        <f t="array" aca="1" ref="D1209" ca="1">INDEX(LastNames[LastName],RANDBETWEEN(1,$D$3))</f>
        <v>'Daniel'</v>
      </c>
      <c r="E1209" s="17" t="str" cm="1">
        <f t="array" aca="1" ref="E1209" ca="1">_xlfn.LET(_xlpm.r,RANDBETWEEN(1,$E$3),INDEX(AvatarNames[AvatarName],_xlpm.r))</f>
        <v>'Pic(258).png'</v>
      </c>
      <c r="F1209" s="17" t="str" cm="1">
        <f t="array" aca="1" ref="F1209" ca="1">INDEX(AboutMes[AboutMe],RANDBETWEEN(1,$F$3))</f>
        <v>' People randomly spill their guts to me a lot in real life. Even strangers, like in the line a the grocery store.'</v>
      </c>
      <c r="G1209" s="15" t="str" cm="1">
        <f t="array" aca="1" ref="G1209" ca="1">INDEX(JobTitles[JobTitle],RANDBETWEEN(1,$G$3))</f>
        <v>N'توسعه دهنده وب'</v>
      </c>
      <c r="H1209" s="15" t="str" cm="1">
        <f t="array" aca="1" ref="H1209" ca="1">INDEX(Companies[Company],RANDBETWEEN(1,$H$3))</f>
        <v>N'اسنپ'</v>
      </c>
      <c r="I1209" s="15" t="str" cm="1">
        <f t="array" aca="1" ref="I1209" ca="1">INDEX(Countries[Country],RANDBETWEEN(1,$I$3))</f>
        <v>N'سوئیس'</v>
      </c>
      <c r="J1209" s="16">
        <f ca="1">_xlfn.LET(_xlpm.random, RANDBETWEEN(1,$J$3),_xlpm.min,INDEX(Visits[MinVisit],_xlpm.random),_xlpm.max,INDEX(Visits[MaxVisit],_xlpm.random),RANDBETWEEN(_xlpm.min,_xlpm.max))</f>
        <v>832</v>
      </c>
      <c r="K1209" s="16" t="str">
        <f t="shared" si="111"/>
        <v>Null</v>
      </c>
      <c r="L1209" s="16" t="str">
        <f t="shared" si="112"/>
        <v>NewId()</v>
      </c>
      <c r="M1209" s="16" t="str" cm="1">
        <f t="array" aca="1" ref="M1209" ca="1">INDEX(Users[CreatedDate],Profiles[[#This Row],[UserId]])</f>
        <v>'2013-04-22 05:43:21'</v>
      </c>
      <c r="N1209" s="16" t="str" cm="1">
        <f t="array" aca="1" ref="N1209" ca="1">INDEX(Users[LastModifiedDate],Profiles[[#This Row],[UserId]])</f>
        <v>'2013-09-24 08:43:01'</v>
      </c>
      <c r="O1209" s="16" t="str">
        <f t="shared" si="113"/>
        <v>Null</v>
      </c>
      <c r="P1209" s="16">
        <f>1</f>
        <v>1</v>
      </c>
      <c r="Q1209" s="16">
        <f>0</f>
        <v>0</v>
      </c>
      <c r="R120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(1204,'Gilberto ','Daniel','Pic(258).png',' People randomly spill their guts to me a lot in real life. Even strangers, like in the line a the grocery store.',N'توسعه دهنده وب',N'اسنپ',N'سوئیس',832,Null,NewId(),'2013-04-22 05:43:21','2013-09-24 08:43:01',Null,1,0)</v>
      </c>
    </row>
    <row r="1210" spans="1:18" ht="18" x14ac:dyDescent="0.55000000000000004">
      <c r="A1210" s="17">
        <f>ROW()-ROW(Profiles[[#Headers],[Id]])</f>
        <v>1205</v>
      </c>
      <c r="B1210" s="17">
        <f>SMALL(Users[Id],Profiles[[#This Row],[Id]])</f>
        <v>1205</v>
      </c>
      <c r="C1210" s="17" t="str" cm="1">
        <f t="array" aca="1" ref="C1210" ca="1">INDEX(FirstNames[FirstName],RANDBETWEEN(1,$C$3))</f>
        <v>'Quinn '</v>
      </c>
      <c r="D1210" s="17" t="str" cm="1">
        <f t="array" aca="1" ref="D1210" ca="1">INDEX(LastNames[LastName],RANDBETWEEN(1,$D$3))</f>
        <v>'Goodman'</v>
      </c>
      <c r="E1210" s="17" t="str" cm="1">
        <f t="array" aca="1" ref="E1210" ca="1">_xlfn.LET(_xlpm.r,RANDBETWEEN(1,$E$3),INDEX(AvatarNames[AvatarName],_xlpm.r))</f>
        <v>'Pic(157).png'</v>
      </c>
      <c r="F1210" s="17" t="str" cm="1">
        <f t="array" aca="1" ref="F1210" ca="1">INDEX(AboutMes[AboutMe],RANDBETWEEN(1,$F$3))</f>
        <v>' I met my husband at church. We were friends for a couple years before we ever dated.'</v>
      </c>
      <c r="G1210" s="15" t="str" cm="1">
        <f t="array" aca="1" ref="G1210" ca="1">INDEX(JobTitles[JobTitle],RANDBETWEEN(1,$G$3))</f>
        <v>N'توسعه دهنده وب'</v>
      </c>
      <c r="H1210" s="15" t="str" cm="1">
        <f t="array" aca="1" ref="H1210" ca="1">INDEX(Companies[Company],RANDBETWEEN(1,$H$3))</f>
        <v>N'شاتل'</v>
      </c>
      <c r="I1210" s="15" t="str" cm="1">
        <f t="array" aca="1" ref="I1210" ca="1">INDEX(Countries[Country],RANDBETWEEN(1,$I$3))</f>
        <v>N'چین'</v>
      </c>
      <c r="J1210" s="16">
        <f ca="1">_xlfn.LET(_xlpm.random, RANDBETWEEN(1,$J$3),_xlpm.min,INDEX(Visits[MinVisit],_xlpm.random),_xlpm.max,INDEX(Visits[MaxVisit],_xlpm.random),RANDBETWEEN(_xlpm.min,_xlpm.max))</f>
        <v>5</v>
      </c>
      <c r="K1210" s="16" t="str">
        <f t="shared" si="111"/>
        <v>Null</v>
      </c>
      <c r="L1210" s="16" t="str">
        <f t="shared" si="112"/>
        <v>NewId()</v>
      </c>
      <c r="M1210" s="16" t="str" cm="1">
        <f t="array" aca="1" ref="M1210" ca="1">INDEX(Users[CreatedDate],Profiles[[#This Row],[UserId]])</f>
        <v>'2013-04-24 02:28:59'</v>
      </c>
      <c r="N1210" s="16" t="str" cm="1">
        <f t="array" aca="1" ref="N1210" ca="1">INDEX(Users[LastModifiedDate],Profiles[[#This Row],[UserId]])</f>
        <v>'2018-08-28 09:57:32'</v>
      </c>
      <c r="O1210" s="16" t="str">
        <f t="shared" si="113"/>
        <v>Null</v>
      </c>
      <c r="P1210" s="16">
        <f>1</f>
        <v>1</v>
      </c>
      <c r="Q1210" s="16">
        <f>0</f>
        <v>0</v>
      </c>
      <c r="R121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(1205,'Quinn ','Goodman','Pic(157).png',' I met my husband at church. We were friends for a couple years before we ever dated.',N'توسعه دهنده وب',N'شاتل',N'چین',5,Null,NewId(),'2013-04-24 02:28:59','2018-08-28 09:57:32',Null,1,0)</v>
      </c>
    </row>
    <row r="1211" spans="1:18" ht="18" x14ac:dyDescent="0.55000000000000004">
      <c r="A1211" s="17">
        <f>ROW()-ROW(Profiles[[#Headers],[Id]])</f>
        <v>1206</v>
      </c>
      <c r="B1211" s="17">
        <f>SMALL(Users[Id],Profiles[[#This Row],[Id]])</f>
        <v>1206</v>
      </c>
      <c r="C1211" s="17" t="str" cm="1">
        <f t="array" aca="1" ref="C1211" ca="1">INDEX(FirstNames[FirstName],RANDBETWEEN(1,$C$3))</f>
        <v>'Ricky '</v>
      </c>
      <c r="D1211" s="17" t="str" cm="1">
        <f t="array" aca="1" ref="D1211" ca="1">INDEX(LastNames[LastName],RANDBETWEEN(1,$D$3))</f>
        <v>'Blackburn'</v>
      </c>
      <c r="E1211" s="17" t="str" cm="1">
        <f t="array" aca="1" ref="E1211" ca="1">_xlfn.LET(_xlpm.r,RANDBETWEEN(1,$E$3),INDEX(AvatarNames[AvatarName],_xlpm.r))</f>
        <v>'Pic(168).png'</v>
      </c>
      <c r="F1211" s="17" t="str" cm="1">
        <f t="array" aca="1" ref="F1211" ca="1">INDEX(AboutMes[AboutMe],RANDBETWEEN(1,$F$3))</f>
        <v>' I met my husband at church. We were friends for a couple years before we ever dated.'</v>
      </c>
      <c r="G1211" s="15" t="str" cm="1">
        <f t="array" aca="1" ref="G1211" ca="1">INDEX(JobTitles[JobTitle],RANDBETWEEN(1,$G$3))</f>
        <v>N'مدیر انفورماتیک'</v>
      </c>
      <c r="H1211" s="15" t="str" cm="1">
        <f t="array" aca="1" ref="H1211" ca="1">INDEX(Companies[Company],RANDBETWEEN(1,$H$3))</f>
        <v>N'محک'</v>
      </c>
      <c r="I1211" s="15" t="str" cm="1">
        <f t="array" aca="1" ref="I1211" ca="1">INDEX(Countries[Country],RANDBETWEEN(1,$I$3))</f>
        <v>N'آمریکا'</v>
      </c>
      <c r="J1211" s="16">
        <f ca="1">_xlfn.LET(_xlpm.random, RANDBETWEEN(1,$J$3),_xlpm.min,INDEX(Visits[MinVisit],_xlpm.random),_xlpm.max,INDEX(Visits[MaxVisit],_xlpm.random),RANDBETWEEN(_xlpm.min,_xlpm.max))</f>
        <v>17</v>
      </c>
      <c r="K1211" s="16" t="str">
        <f t="shared" si="111"/>
        <v>Null</v>
      </c>
      <c r="L1211" s="16" t="str">
        <f t="shared" si="112"/>
        <v>NewId()</v>
      </c>
      <c r="M1211" s="16" t="str" cm="1">
        <f t="array" aca="1" ref="M1211" ca="1">INDEX(Users[CreatedDate],Profiles[[#This Row],[UserId]])</f>
        <v>'2013-04-29 10:06:13'</v>
      </c>
      <c r="N1211" s="16" t="str" cm="1">
        <f t="array" aca="1" ref="N1211" ca="1">INDEX(Users[LastModifiedDate],Profiles[[#This Row],[UserId]])</f>
        <v>'2013-12-02 22:38:41'</v>
      </c>
      <c r="O1211" s="16" t="str">
        <f t="shared" si="113"/>
        <v>Null</v>
      </c>
      <c r="P1211" s="16">
        <f>1</f>
        <v>1</v>
      </c>
      <c r="Q1211" s="16">
        <f>0</f>
        <v>0</v>
      </c>
      <c r="R121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(1206,'Ricky ','Blackburn','Pic(168).png',' I met my husband at church. We were friends for a couple years before we ever dated.',N'مدیر انفورماتیک',N'محک',N'آمریکا',17,Null,NewId(),'2013-04-29 10:06:13','2013-12-02 22:38:41',Null,1,0)</v>
      </c>
    </row>
    <row r="1212" spans="1:18" ht="18" x14ac:dyDescent="0.55000000000000004">
      <c r="A1212" s="17">
        <f>ROW()-ROW(Profiles[[#Headers],[Id]])</f>
        <v>1207</v>
      </c>
      <c r="B1212" s="17">
        <f>SMALL(Users[Id],Profiles[[#This Row],[Id]])</f>
        <v>1207</v>
      </c>
      <c r="C1212" s="17" t="str" cm="1">
        <f t="array" aca="1" ref="C1212" ca="1">INDEX(FirstNames[FirstName],RANDBETWEEN(1,$C$3))</f>
        <v>'Lamar '</v>
      </c>
      <c r="D1212" s="17" t="str" cm="1">
        <f t="array" aca="1" ref="D1212" ca="1">INDEX(LastNames[LastName],RANDBETWEEN(1,$D$3))</f>
        <v>'Hurley'</v>
      </c>
      <c r="E1212" s="17" t="str" cm="1">
        <f t="array" aca="1" ref="E1212" ca="1">_xlfn.LET(_xlpm.r,RANDBETWEEN(1,$E$3),INDEX(AvatarNames[AvatarName],_xlpm.r))</f>
        <v>'Pic(155).png'</v>
      </c>
      <c r="F1212" s="17" t="str" cm="1">
        <f t="array" aca="1" ref="F1212" ca="1">INDEX(AboutMes[AboutMe],RANDBETWEEN(1,$F$3))</f>
        <v>' I would rather shop for kitchen gadgets than clothes or shoes.'</v>
      </c>
      <c r="G1212" s="15" t="str" cm="1">
        <f t="array" aca="1" ref="G1212" ca="1">INDEX(JobTitles[JobTitle],RANDBETWEEN(1,$G$3))</f>
        <v>N'برنامه نویس سمت سرور'</v>
      </c>
      <c r="H1212" s="15" t="str" cm="1">
        <f t="array" aca="1" ref="H1212" ca="1">INDEX(Companies[Company],RANDBETWEEN(1,$H$3))</f>
        <v>N'محک'</v>
      </c>
      <c r="I1212" s="15" t="str" cm="1">
        <f t="array" aca="1" ref="I1212" ca="1">INDEX(Countries[Country],RANDBETWEEN(1,$I$3))</f>
        <v>N'ایران'</v>
      </c>
      <c r="J1212" s="16">
        <f ca="1">_xlfn.LET(_xlpm.random, RANDBETWEEN(1,$J$3),_xlpm.min,INDEX(Visits[MinVisit],_xlpm.random),_xlpm.max,INDEX(Visits[MaxVisit],_xlpm.random),RANDBETWEEN(_xlpm.min,_xlpm.max))</f>
        <v>3</v>
      </c>
      <c r="K1212" s="16" t="str">
        <f t="shared" si="111"/>
        <v>Null</v>
      </c>
      <c r="L1212" s="16" t="str">
        <f t="shared" si="112"/>
        <v>NewId()</v>
      </c>
      <c r="M1212" s="16" t="str" cm="1">
        <f t="array" aca="1" ref="M1212" ca="1">INDEX(Users[CreatedDate],Profiles[[#This Row],[UserId]])</f>
        <v>'2013-05-02 15:34:19'</v>
      </c>
      <c r="N1212" s="16" t="str" cm="1">
        <f t="array" aca="1" ref="N1212" ca="1">INDEX(Users[LastModifiedDate],Profiles[[#This Row],[UserId]])</f>
        <v>'2013-12-23 16:47:27'</v>
      </c>
      <c r="O1212" s="16" t="str">
        <f t="shared" si="113"/>
        <v>Null</v>
      </c>
      <c r="P1212" s="16">
        <f>1</f>
        <v>1</v>
      </c>
      <c r="Q1212" s="16">
        <f>0</f>
        <v>0</v>
      </c>
      <c r="R121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(1207,'Lamar ','Hurley','Pic(155).png',' I would rather shop for kitchen gadgets than clothes or shoes.',N'برنامه نویس سمت سرور',N'محک',N'ایران',3,Null,NewId(),'2013-05-02 15:34:19','2013-12-23 16:47:27',Null,1,0)</v>
      </c>
    </row>
    <row r="1213" spans="1:18" ht="18" x14ac:dyDescent="0.55000000000000004">
      <c r="A1213" s="17">
        <f>ROW()-ROW(Profiles[[#Headers],[Id]])</f>
        <v>1208</v>
      </c>
      <c r="B1213" s="17">
        <f>SMALL(Users[Id],Profiles[[#This Row],[Id]])</f>
        <v>1208</v>
      </c>
      <c r="C1213" s="17" t="str" cm="1">
        <f t="array" aca="1" ref="C1213" ca="1">INDEX(FirstNames[FirstName],RANDBETWEEN(1,$C$3))</f>
        <v>'Belinda '</v>
      </c>
      <c r="D1213" s="17" t="str" cm="1">
        <f t="array" aca="1" ref="D1213" ca="1">INDEX(LastNames[LastName],RANDBETWEEN(1,$D$3))</f>
        <v>'Rubio'</v>
      </c>
      <c r="E1213" s="17" t="str" cm="1">
        <f t="array" aca="1" ref="E1213" ca="1">_xlfn.LET(_xlpm.r,RANDBETWEEN(1,$E$3),INDEX(AvatarNames[AvatarName],_xlpm.r))</f>
        <v>'Pic(130).png'</v>
      </c>
      <c r="F1213" s="17" t="str" cm="1">
        <f t="array" aca="1" ref="F1213" ca="1">INDEX(AboutMes[AboutMe],RANDBETWEEN(1,$F$3))</f>
        <v>' I don’t watch much TV anymore, but love the TV shows Veronica Mars and Lost. And any of the great family shows from the 80s and 90s, like Wonder Years, Cosby Show, Growing Pains, Family Ties, etc. They don’t make shows like this anymore!'</v>
      </c>
      <c r="G1213" s="15" t="str" cm="1">
        <f t="array" aca="1" ref="G1213" ca="1">INDEX(JobTitles[JobTitle],RANDBETWEEN(1,$G$3))</f>
        <v>N'برنامه نویس فرانت'</v>
      </c>
      <c r="H1213" s="15" t="str" cm="1">
        <f t="array" aca="1" ref="H1213" ca="1">INDEX(Companies[Company],RANDBETWEEN(1,$H$3))</f>
        <v>N'سداد'</v>
      </c>
      <c r="I1213" s="15" t="str" cm="1">
        <f t="array" aca="1" ref="I1213" ca="1">INDEX(Countries[Country],RANDBETWEEN(1,$I$3))</f>
        <v>N'روسیه'</v>
      </c>
      <c r="J1213" s="16">
        <f ca="1">_xlfn.LET(_xlpm.random, RANDBETWEEN(1,$J$3),_xlpm.min,INDEX(Visits[MinVisit],_xlpm.random),_xlpm.max,INDEX(Visits[MaxVisit],_xlpm.random),RANDBETWEEN(_xlpm.min,_xlpm.max))</f>
        <v>9</v>
      </c>
      <c r="K1213" s="16" t="str">
        <f t="shared" si="111"/>
        <v>Null</v>
      </c>
      <c r="L1213" s="16" t="str">
        <f t="shared" si="112"/>
        <v>NewId()</v>
      </c>
      <c r="M1213" s="16" t="str" cm="1">
        <f t="array" aca="1" ref="M1213" ca="1">INDEX(Users[CreatedDate],Profiles[[#This Row],[UserId]])</f>
        <v>'2013-05-04 21:51:43'</v>
      </c>
      <c r="N1213" s="16" t="str" cm="1">
        <f t="array" aca="1" ref="N1213" ca="1">INDEX(Users[LastModifiedDate],Profiles[[#This Row],[UserId]])</f>
        <v>'2017-01-22 01:08:43'</v>
      </c>
      <c r="O1213" s="16" t="str">
        <f t="shared" si="113"/>
        <v>Null</v>
      </c>
      <c r="P1213" s="16">
        <f>1</f>
        <v>1</v>
      </c>
      <c r="Q1213" s="16">
        <f>0</f>
        <v>0</v>
      </c>
      <c r="R121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(1208,'Belinda ','Rubio','Pic(130).png',' I don’t watch much TV anymore, but love the TV shows Veronica Mars and Lost. And any of the great family shows from the 80s and 90s, like Wonder Years, Cosby Show, Growing Pains, Family Ties, etc. They don’t make shows like this anymore!',N'برنامه نویس فرانت',N'سداد',N'روسیه',9,Null,NewId(),'2013-05-04 21:51:43','2017-01-22 01:08:43',Null,1,0)</v>
      </c>
    </row>
    <row r="1214" spans="1:18" ht="18" x14ac:dyDescent="0.55000000000000004">
      <c r="A1214" s="17">
        <f>ROW()-ROW(Profiles[[#Headers],[Id]])</f>
        <v>1209</v>
      </c>
      <c r="B1214" s="17">
        <f>SMALL(Users[Id],Profiles[[#This Row],[Id]])</f>
        <v>1209</v>
      </c>
      <c r="C1214" s="17" t="str" cm="1">
        <f t="array" aca="1" ref="C1214" ca="1">INDEX(FirstNames[FirstName],RANDBETWEEN(1,$C$3))</f>
        <v>'Mike '</v>
      </c>
      <c r="D1214" s="17" t="str" cm="1">
        <f t="array" aca="1" ref="D1214" ca="1">INDEX(LastNames[LastName],RANDBETWEEN(1,$D$3))</f>
        <v>'Campos'</v>
      </c>
      <c r="E1214" s="17" t="str" cm="1">
        <f t="array" aca="1" ref="E1214" ca="1">_xlfn.LET(_xlpm.r,RANDBETWEEN(1,$E$3),INDEX(AvatarNames[AvatarName],_xlpm.r))</f>
        <v>'Pic(199).png'</v>
      </c>
      <c r="F1214" s="17" t="str" cm="1">
        <f t="array" aca="1" ref="F1214" ca="1">INDEX(AboutMes[AboutMe],RANDBETWEEN(1,$F$3))</f>
        <v>' My feet grew a half size when I was pregnant and never went back. Leaving me with a bunch of shoes that no longer fit.'</v>
      </c>
      <c r="G1214" s="15" t="str" cm="1">
        <f t="array" aca="1" ref="G1214" ca="1">INDEX(JobTitles[JobTitle],RANDBETWEEN(1,$G$3))</f>
        <v>N'توسعه دهنده نرم افزار'</v>
      </c>
      <c r="H1214" s="15" t="str" cm="1">
        <f t="array" aca="1" ref="H1214" ca="1">INDEX(Companies[Company],RANDBETWEEN(1,$H$3))</f>
        <v>N'شاتل'</v>
      </c>
      <c r="I1214" s="15" t="str" cm="1">
        <f t="array" aca="1" ref="I1214" ca="1">INDEX(Countries[Country],RANDBETWEEN(1,$I$3))</f>
        <v>N'ژاپن'</v>
      </c>
      <c r="J1214" s="16">
        <f ca="1">_xlfn.LET(_xlpm.random, RANDBETWEEN(1,$J$3),_xlpm.min,INDEX(Visits[MinVisit],_xlpm.random),_xlpm.max,INDEX(Visits[MaxVisit],_xlpm.random),RANDBETWEEN(_xlpm.min,_xlpm.max))</f>
        <v>6</v>
      </c>
      <c r="K1214" s="16" t="str">
        <f t="shared" si="111"/>
        <v>Null</v>
      </c>
      <c r="L1214" s="16" t="str">
        <f t="shared" si="112"/>
        <v>NewId()</v>
      </c>
      <c r="M1214" s="16" t="str" cm="1">
        <f t="array" aca="1" ref="M1214" ca="1">INDEX(Users[CreatedDate],Profiles[[#This Row],[UserId]])</f>
        <v>'2013-05-06 07:16:24'</v>
      </c>
      <c r="N1214" s="16" t="str" cm="1">
        <f t="array" aca="1" ref="N1214" ca="1">INDEX(Users[LastModifiedDate],Profiles[[#This Row],[UserId]])</f>
        <v>'2013-09-16 13:34:31'</v>
      </c>
      <c r="O1214" s="16" t="str">
        <f t="shared" si="113"/>
        <v>Null</v>
      </c>
      <c r="P1214" s="16">
        <f>1</f>
        <v>1</v>
      </c>
      <c r="Q1214" s="16">
        <f>0</f>
        <v>0</v>
      </c>
      <c r="R121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(1209,'Mike ','Campos','Pic(199).png',' My feet grew a half size when I was pregnant and never went back. Leaving me with a bunch of shoes that no longer fit.',N'توسعه دهنده نرم افزار',N'شاتل',N'ژاپن',6,Null,NewId(),'2013-05-06 07:16:24','2013-09-16 13:34:31',Null,1,0)</v>
      </c>
    </row>
    <row r="1215" spans="1:18" ht="18" x14ac:dyDescent="0.55000000000000004">
      <c r="A1215" s="17">
        <f>ROW()-ROW(Profiles[[#Headers],[Id]])</f>
        <v>1210</v>
      </c>
      <c r="B1215" s="17">
        <f>SMALL(Users[Id],Profiles[[#This Row],[Id]])</f>
        <v>1210</v>
      </c>
      <c r="C1215" s="17" t="str" cm="1">
        <f t="array" aca="1" ref="C1215" ca="1">INDEX(FirstNames[FirstName],RANDBETWEEN(1,$C$3))</f>
        <v>'Monique '</v>
      </c>
      <c r="D1215" s="17" t="str" cm="1">
        <f t="array" aca="1" ref="D1215" ca="1">INDEX(LastNames[LastName],RANDBETWEEN(1,$D$3))</f>
        <v>'Ware'</v>
      </c>
      <c r="E1215" s="17" t="str" cm="1">
        <f t="array" aca="1" ref="E1215" ca="1">_xlfn.LET(_xlpm.r,RANDBETWEEN(1,$E$3),INDEX(AvatarNames[AvatarName],_xlpm.r))</f>
        <v>'Pic(017).png'</v>
      </c>
      <c r="F1215" s="17" t="str" cm="1">
        <f t="array" aca="1" ref="F1215" ca="1">INDEX(AboutMes[AboutMe],RANDBETWEEN(1,$F$3))</f>
        <v>' People randomly spill their guts to me a lot in real life. Even strangers, like in the line a the grocery store.'</v>
      </c>
      <c r="G1215" s="15" t="str" cm="1">
        <f t="array" aca="1" ref="G1215" ca="1">INDEX(JobTitles[JobTitle],RANDBETWEEN(1,$G$3))</f>
        <v>N'تحلیل گر سیستم های مالی'</v>
      </c>
      <c r="H1215" s="15" t="str" cm="1">
        <f t="array" aca="1" ref="H1215" ca="1">INDEX(Companies[Company],RANDBETWEEN(1,$H$3))</f>
        <v>N'علی بابا'</v>
      </c>
      <c r="I1215" s="15" t="str" cm="1">
        <f t="array" aca="1" ref="I1215" ca="1">INDEX(Countries[Country],RANDBETWEEN(1,$I$3))</f>
        <v>N'انگلستان'</v>
      </c>
      <c r="J1215" s="16">
        <f ca="1">_xlfn.LET(_xlpm.random, RANDBETWEEN(1,$J$3),_xlpm.min,INDEX(Visits[MinVisit],_xlpm.random),_xlpm.max,INDEX(Visits[MaxVisit],_xlpm.random),RANDBETWEEN(_xlpm.min,_xlpm.max))</f>
        <v>651</v>
      </c>
      <c r="K1215" s="16" t="str">
        <f t="shared" si="111"/>
        <v>Null</v>
      </c>
      <c r="L1215" s="16" t="str">
        <f t="shared" si="112"/>
        <v>NewId()</v>
      </c>
      <c r="M1215" s="16" t="str" cm="1">
        <f t="array" aca="1" ref="M1215" ca="1">INDEX(Users[CreatedDate],Profiles[[#This Row],[UserId]])</f>
        <v>'2013-05-10 02:33:10'</v>
      </c>
      <c r="N1215" s="16" t="str" cm="1">
        <f t="array" aca="1" ref="N1215" ca="1">INDEX(Users[LastModifiedDate],Profiles[[#This Row],[UserId]])</f>
        <v>'2013-07-17 04:42:27'</v>
      </c>
      <c r="O1215" s="16" t="str">
        <f t="shared" si="113"/>
        <v>Null</v>
      </c>
      <c r="P1215" s="16">
        <f>1</f>
        <v>1</v>
      </c>
      <c r="Q1215" s="16">
        <f>0</f>
        <v>0</v>
      </c>
      <c r="R121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(1210,'Monique ','Ware','Pic(017).png',' People randomly spill their guts to me a lot in real life. Even strangers, like in the line a the grocery store.',N'تحلیل گر سیستم های مالی',N'علی بابا',N'انگلستان',651,Null,NewId(),'2013-05-10 02:33:10','2013-07-17 04:42:27',Null,1,0)</v>
      </c>
    </row>
    <row r="1216" spans="1:18" ht="18" x14ac:dyDescent="0.55000000000000004">
      <c r="A1216" s="17">
        <f>ROW()-ROW(Profiles[[#Headers],[Id]])</f>
        <v>1211</v>
      </c>
      <c r="B1216" s="17">
        <f>SMALL(Users[Id],Profiles[[#This Row],[Id]])</f>
        <v>1211</v>
      </c>
      <c r="C1216" s="17" t="str" cm="1">
        <f t="array" aca="1" ref="C1216" ca="1">INDEX(FirstNames[FirstName],RANDBETWEEN(1,$C$3))</f>
        <v>'Viviana '</v>
      </c>
      <c r="D1216" s="17" t="str" cm="1">
        <f t="array" aca="1" ref="D1216" ca="1">INDEX(LastNames[LastName],RANDBETWEEN(1,$D$3))</f>
        <v>'Chambers'</v>
      </c>
      <c r="E1216" s="17" t="str" cm="1">
        <f t="array" aca="1" ref="E1216" ca="1">_xlfn.LET(_xlpm.r,RANDBETWEEN(1,$E$3),INDEX(AvatarNames[AvatarName],_xlpm.r))</f>
        <v>'Pic(040).png'</v>
      </c>
      <c r="F1216" s="17" t="str" cm="1">
        <f t="array" aca="1" ref="F1216" ca="1">INDEX(AboutMes[AboutMe],RANDBETWEEN(1,$F$3))</f>
        <v>' I have a really big heart, and I empathize with others very easily.'</v>
      </c>
      <c r="G1216" s="15" t="str" cm="1">
        <f t="array" aca="1" ref="G1216" ca="1">INDEX(JobTitles[JobTitle],RANDBETWEEN(1,$G$3))</f>
        <v>N'برنامه نویس فرانت'</v>
      </c>
      <c r="H1216" s="15" t="str" cm="1">
        <f t="array" aca="1" ref="H1216" ca="1">INDEX(Companies[Company],RANDBETWEEN(1,$H$3))</f>
        <v>N'همکاران سیستم'</v>
      </c>
      <c r="I1216" s="15" t="str" cm="1">
        <f t="array" aca="1" ref="I1216" ca="1">INDEX(Countries[Country],RANDBETWEEN(1,$I$3))</f>
        <v>N'روسیه'</v>
      </c>
      <c r="J1216" s="16">
        <f ca="1">_xlfn.LET(_xlpm.random, RANDBETWEEN(1,$J$3),_xlpm.min,INDEX(Visits[MinVisit],_xlpm.random),_xlpm.max,INDEX(Visits[MaxVisit],_xlpm.random),RANDBETWEEN(_xlpm.min,_xlpm.max))</f>
        <v>52</v>
      </c>
      <c r="K1216" s="16" t="str">
        <f t="shared" si="111"/>
        <v>Null</v>
      </c>
      <c r="L1216" s="16" t="str">
        <f t="shared" si="112"/>
        <v>NewId()</v>
      </c>
      <c r="M1216" s="16" t="str" cm="1">
        <f t="array" aca="1" ref="M1216" ca="1">INDEX(Users[CreatedDate],Profiles[[#This Row],[UserId]])</f>
        <v>'2013-05-14 17:42:23'</v>
      </c>
      <c r="N1216" s="16" t="str" cm="1">
        <f t="array" aca="1" ref="N1216" ca="1">INDEX(Users[LastModifiedDate],Profiles[[#This Row],[UserId]])</f>
        <v>'2015-08-04 11:51:53'</v>
      </c>
      <c r="O1216" s="16" t="str">
        <f t="shared" si="113"/>
        <v>Null</v>
      </c>
      <c r="P1216" s="16">
        <f>1</f>
        <v>1</v>
      </c>
      <c r="Q1216" s="16">
        <f>0</f>
        <v>0</v>
      </c>
      <c r="R121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(1211,'Viviana ','Chambers','Pic(040).png',' I have a really big heart, and I empathize with others very easily.',N'برنامه نویس فرانت',N'همکاران سیستم',N'روسیه',52,Null,NewId(),'2013-05-14 17:42:23','2015-08-04 11:51:53',Null,1,0)</v>
      </c>
    </row>
    <row r="1217" spans="1:18" ht="18" x14ac:dyDescent="0.55000000000000004">
      <c r="A1217" s="17">
        <f>ROW()-ROW(Profiles[[#Headers],[Id]])</f>
        <v>1212</v>
      </c>
      <c r="B1217" s="17">
        <f>SMALL(Users[Id],Profiles[[#This Row],[Id]])</f>
        <v>1212</v>
      </c>
      <c r="C1217" s="17" t="str" cm="1">
        <f t="array" aca="1" ref="C1217" ca="1">INDEX(FirstNames[FirstName],RANDBETWEEN(1,$C$3))</f>
        <v>'Dalton '</v>
      </c>
      <c r="D1217" s="17" t="str" cm="1">
        <f t="array" aca="1" ref="D1217" ca="1">INDEX(LastNames[LastName],RANDBETWEEN(1,$D$3))</f>
        <v>'Jackson'</v>
      </c>
      <c r="E1217" s="17" t="str" cm="1">
        <f t="array" aca="1" ref="E1217" ca="1">_xlfn.LET(_xlpm.r,RANDBETWEEN(1,$E$3),INDEX(AvatarNames[AvatarName],_xlpm.r))</f>
        <v>'Pic(080).png'</v>
      </c>
      <c r="F1217" s="17" t="str" cm="1">
        <f t="array" aca="1" ref="F1217"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1217" s="15" t="str" cm="1">
        <f t="array" aca="1" ref="G1217" ca="1">INDEX(JobTitles[JobTitle],RANDBETWEEN(1,$G$3))</f>
        <v>N'برنامه نویس سمت سرور'</v>
      </c>
      <c r="H1217" s="15" t="str" cm="1">
        <f t="array" aca="1" ref="H1217" ca="1">INDEX(Companies[Company],RANDBETWEEN(1,$H$3))</f>
        <v>N'روژین تاک'</v>
      </c>
      <c r="I1217" s="15" t="str" cm="1">
        <f t="array" aca="1" ref="I1217" ca="1">INDEX(Countries[Country],RANDBETWEEN(1,$I$3))</f>
        <v>N'ایران'</v>
      </c>
      <c r="J1217" s="16">
        <f ca="1">_xlfn.LET(_xlpm.random, RANDBETWEEN(1,$J$3),_xlpm.min,INDEX(Visits[MinVisit],_xlpm.random),_xlpm.max,INDEX(Visits[MaxVisit],_xlpm.random),RANDBETWEEN(_xlpm.min,_xlpm.max))</f>
        <v>230</v>
      </c>
      <c r="K1217" s="16" t="str">
        <f t="shared" si="111"/>
        <v>Null</v>
      </c>
      <c r="L1217" s="16" t="str">
        <f t="shared" si="112"/>
        <v>NewId()</v>
      </c>
      <c r="M1217" s="16" t="str" cm="1">
        <f t="array" aca="1" ref="M1217" ca="1">INDEX(Users[CreatedDate],Profiles[[#This Row],[UserId]])</f>
        <v>'2013-05-20 03:39:49'</v>
      </c>
      <c r="N1217" s="16" t="str" cm="1">
        <f t="array" aca="1" ref="N1217" ca="1">INDEX(Users[LastModifiedDate],Profiles[[#This Row],[UserId]])</f>
        <v>'2016-10-21 22:03:49'</v>
      </c>
      <c r="O1217" s="16" t="str">
        <f t="shared" si="113"/>
        <v>Null</v>
      </c>
      <c r="P1217" s="16">
        <f>1</f>
        <v>1</v>
      </c>
      <c r="Q1217" s="16">
        <f>0</f>
        <v>0</v>
      </c>
      <c r="R121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(1212,'Dalton ','Jackson','Pic(080).png',' I used to be a conflict-avoider, but no more.🙅🏼‍♀️  I hated confrontation for the longest time, but I don’t do that anymore. I still love harmony in my relationships, but I choose to deal with issues directly and promptly so they don’t fester and get worse.',N'برنامه نویس سمت سرور',N'روژین تاک',N'ایران',230,Null,NewId(),'2013-05-20 03:39:49','2016-10-21 22:03:49',Null,1,0)</v>
      </c>
    </row>
    <row r="1218" spans="1:18" ht="18" x14ac:dyDescent="0.55000000000000004">
      <c r="A1218" s="17">
        <f>ROW()-ROW(Profiles[[#Headers],[Id]])</f>
        <v>1213</v>
      </c>
      <c r="B1218" s="17">
        <f>SMALL(Users[Id],Profiles[[#This Row],[Id]])</f>
        <v>1213</v>
      </c>
      <c r="C1218" s="17" t="str" cm="1">
        <f t="array" aca="1" ref="C1218" ca="1">INDEX(FirstNames[FirstName],RANDBETWEEN(1,$C$3))</f>
        <v>'Gaige '</v>
      </c>
      <c r="D1218" s="17" t="str" cm="1">
        <f t="array" aca="1" ref="D1218" ca="1">INDEX(LastNames[LastName],RANDBETWEEN(1,$D$3))</f>
        <v>'Mcintyre'</v>
      </c>
      <c r="E1218" s="17" t="str" cm="1">
        <f t="array" aca="1" ref="E1218" ca="1">_xlfn.LET(_xlpm.r,RANDBETWEEN(1,$E$3),INDEX(AvatarNames[AvatarName],_xlpm.r))</f>
        <v>'Pic(186).png'</v>
      </c>
      <c r="F1218" s="17" t="str" cm="1">
        <f t="array" aca="1" ref="F1218" ca="1">INDEX(AboutMes[AboutMe],RANDBETWEEN(1,$F$3))</f>
        <v>' I love the beach. We are lucky to go several times a year to see my parents and sister, who live in Destin, Florida.'</v>
      </c>
      <c r="G1218" s="15" t="str" cm="1">
        <f t="array" aca="1" ref="G1218" ca="1">INDEX(JobTitles[JobTitle],RANDBETWEEN(1,$G$3))</f>
        <v>N'برنامه نویس فرانت'</v>
      </c>
      <c r="H1218" s="15" t="str" cm="1">
        <f t="array" aca="1" ref="H1218" ca="1">INDEX(Companies[Company],RANDBETWEEN(1,$H$3))</f>
        <v>N'سداد'</v>
      </c>
      <c r="I1218" s="15" t="str" cm="1">
        <f t="array" aca="1" ref="I1218" ca="1">INDEX(Countries[Country],RANDBETWEEN(1,$I$3))</f>
        <v>N'انگلستان'</v>
      </c>
      <c r="J1218" s="16">
        <f ca="1">_xlfn.LET(_xlpm.random, RANDBETWEEN(1,$J$3),_xlpm.min,INDEX(Visits[MinVisit],_xlpm.random),_xlpm.max,INDEX(Visits[MaxVisit],_xlpm.random),RANDBETWEEN(_xlpm.min,_xlpm.max))</f>
        <v>97</v>
      </c>
      <c r="K1218" s="16" t="str">
        <f t="shared" si="111"/>
        <v>Null</v>
      </c>
      <c r="L1218" s="16" t="str">
        <f t="shared" si="112"/>
        <v>NewId()</v>
      </c>
      <c r="M1218" s="16" t="str" cm="1">
        <f t="array" aca="1" ref="M1218" ca="1">INDEX(Users[CreatedDate],Profiles[[#This Row],[UserId]])</f>
        <v>'2013-05-25 19:22:55'</v>
      </c>
      <c r="N1218" s="16" t="str" cm="1">
        <f t="array" aca="1" ref="N1218" ca="1">INDEX(Users[LastModifiedDate],Profiles[[#This Row],[UserId]])</f>
        <v>'2017-04-12 23:31:27'</v>
      </c>
      <c r="O1218" s="16" t="str">
        <f t="shared" si="113"/>
        <v>Null</v>
      </c>
      <c r="P1218" s="16">
        <f>1</f>
        <v>1</v>
      </c>
      <c r="Q1218" s="16">
        <f>0</f>
        <v>0</v>
      </c>
      <c r="R121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(1213,'Gaige ','Mcintyre','Pic(186).png',' I love the beach. We are lucky to go several times a year to see my parents and sister, who live in Destin, Florida.',N'برنامه نویس فرانت',N'سداد',N'انگلستان',97,Null,NewId(),'2013-05-25 19:22:55','2017-04-12 23:31:27',Null,1,0)</v>
      </c>
    </row>
    <row r="1219" spans="1:18" ht="18" x14ac:dyDescent="0.55000000000000004">
      <c r="A1219" s="17">
        <f>ROW()-ROW(Profiles[[#Headers],[Id]])</f>
        <v>1214</v>
      </c>
      <c r="B1219" s="17">
        <f>SMALL(Users[Id],Profiles[[#This Row],[Id]])</f>
        <v>1214</v>
      </c>
      <c r="C1219" s="17" t="str" cm="1">
        <f t="array" aca="1" ref="C1219" ca="1">INDEX(FirstNames[FirstName],RANDBETWEEN(1,$C$3))</f>
        <v>'Calvin '</v>
      </c>
      <c r="D1219" s="17" t="str" cm="1">
        <f t="array" aca="1" ref="D1219" ca="1">INDEX(LastNames[LastName],RANDBETWEEN(1,$D$3))</f>
        <v>'Berry'</v>
      </c>
      <c r="E1219" s="17" t="str" cm="1">
        <f t="array" aca="1" ref="E1219" ca="1">_xlfn.LET(_xlpm.r,RANDBETWEEN(1,$E$3),INDEX(AvatarNames[AvatarName],_xlpm.r))</f>
        <v>'Pic(116).png'</v>
      </c>
      <c r="F1219" s="17" t="str" cm="1">
        <f t="array" aca="1" ref="F1219" ca="1">INDEX(AboutMes[AboutMe],RANDBETWEEN(1,$F$3))</f>
        <v>' I am terrible at decorating and DIY stuff, and I am envious of those who are good at it.'</v>
      </c>
      <c r="G1219" s="15" t="str" cm="1">
        <f t="array" aca="1" ref="G1219" ca="1">INDEX(JobTitles[JobTitle],RANDBETWEEN(1,$G$3))</f>
        <v>N'برنامه نویس سمت سرور'</v>
      </c>
      <c r="H1219" s="15" t="str" cm="1">
        <f t="array" aca="1" ref="H1219" ca="1">INDEX(Companies[Company],RANDBETWEEN(1,$H$3))</f>
        <v>N'علی بابا'</v>
      </c>
      <c r="I1219" s="15" t="str" cm="1">
        <f t="array" aca="1" ref="I1219" ca="1">INDEX(Countries[Country],RANDBETWEEN(1,$I$3))</f>
        <v>N'چین'</v>
      </c>
      <c r="J1219" s="16">
        <f ca="1">_xlfn.LET(_xlpm.random, RANDBETWEEN(1,$J$3),_xlpm.min,INDEX(Visits[MinVisit],_xlpm.random),_xlpm.max,INDEX(Visits[MaxVisit],_xlpm.random),RANDBETWEEN(_xlpm.min,_xlpm.max))</f>
        <v>135</v>
      </c>
      <c r="K1219" s="16" t="str">
        <f t="shared" si="111"/>
        <v>Null</v>
      </c>
      <c r="L1219" s="16" t="str">
        <f t="shared" si="112"/>
        <v>NewId()</v>
      </c>
      <c r="M1219" s="16" t="str" cm="1">
        <f t="array" aca="1" ref="M1219" ca="1">INDEX(Users[CreatedDate],Profiles[[#This Row],[UserId]])</f>
        <v>'2013-05-28 08:15:56'</v>
      </c>
      <c r="N1219" s="16" t="str" cm="1">
        <f t="array" aca="1" ref="N1219" ca="1">INDEX(Users[LastModifiedDate],Profiles[[#This Row],[UserId]])</f>
        <v>'2016-07-23 20:33:20'</v>
      </c>
      <c r="O1219" s="16" t="str">
        <f t="shared" si="113"/>
        <v>Null</v>
      </c>
      <c r="P1219" s="16">
        <f>1</f>
        <v>1</v>
      </c>
      <c r="Q1219" s="16">
        <f>0</f>
        <v>0</v>
      </c>
      <c r="R121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(1214,'Calvin ','Berry','Pic(116).png',' I am terrible at decorating and DIY stuff, and I am envious of those who are good at it.',N'برنامه نویس سمت سرور',N'علی بابا',N'چین',135,Null,NewId(),'2013-05-28 08:15:56','2016-07-23 20:33:20',Null,1,0)</v>
      </c>
    </row>
    <row r="1220" spans="1:18" ht="18" x14ac:dyDescent="0.55000000000000004">
      <c r="A1220" s="17">
        <f>ROW()-ROW(Profiles[[#Headers],[Id]])</f>
        <v>1215</v>
      </c>
      <c r="B1220" s="17">
        <f>SMALL(Users[Id],Profiles[[#This Row],[Id]])</f>
        <v>1215</v>
      </c>
      <c r="C1220" s="17" t="str" cm="1">
        <f t="array" aca="1" ref="C1220" ca="1">INDEX(FirstNames[FirstName],RANDBETWEEN(1,$C$3))</f>
        <v>'Nylah '</v>
      </c>
      <c r="D1220" s="17" t="str" cm="1">
        <f t="array" aca="1" ref="D1220" ca="1">INDEX(LastNames[LastName],RANDBETWEEN(1,$D$3))</f>
        <v>'Stevenson'</v>
      </c>
      <c r="E1220" s="17" t="str" cm="1">
        <f t="array" aca="1" ref="E1220" ca="1">_xlfn.LET(_xlpm.r,RANDBETWEEN(1,$E$3),INDEX(AvatarNames[AvatarName],_xlpm.r))</f>
        <v>'Pic(229).png'</v>
      </c>
      <c r="F1220" s="17" t="str" cm="1">
        <f t="array" aca="1" ref="F1220" ca="1">INDEX(AboutMes[AboutMe],RANDBETWEEN(1,$F$3))</f>
        <v>' I am really forgetful sometimes.'</v>
      </c>
      <c r="G1220" s="15" t="str" cm="1">
        <f t="array" aca="1" ref="G1220" ca="1">INDEX(JobTitles[JobTitle],RANDBETWEEN(1,$G$3))</f>
        <v>N'تحلیل گر سیستم های مالی'</v>
      </c>
      <c r="H1220" s="15" t="str" cm="1">
        <f t="array" aca="1" ref="H1220" ca="1">INDEX(Companies[Company],RANDBETWEEN(1,$H$3))</f>
        <v>N'سداد'</v>
      </c>
      <c r="I1220" s="15" t="str" cm="1">
        <f t="array" aca="1" ref="I1220" ca="1">INDEX(Countries[Country],RANDBETWEEN(1,$I$3))</f>
        <v>N'ژاپن'</v>
      </c>
      <c r="J1220" s="16">
        <f ca="1">_xlfn.LET(_xlpm.random, RANDBETWEEN(1,$J$3),_xlpm.min,INDEX(Visits[MinVisit],_xlpm.random),_xlpm.max,INDEX(Visits[MaxVisit],_xlpm.random),RANDBETWEEN(_xlpm.min,_xlpm.max))</f>
        <v>114</v>
      </c>
      <c r="K1220" s="16" t="str">
        <f t="shared" si="111"/>
        <v>Null</v>
      </c>
      <c r="L1220" s="16" t="str">
        <f t="shared" si="112"/>
        <v>NewId()</v>
      </c>
      <c r="M1220" s="16" t="str" cm="1">
        <f t="array" aca="1" ref="M1220" ca="1">INDEX(Users[CreatedDate],Profiles[[#This Row],[UserId]])</f>
        <v>'2013-05-31 03:07:00'</v>
      </c>
      <c r="N1220" s="16" t="str" cm="1">
        <f t="array" aca="1" ref="N1220" ca="1">INDEX(Users[LastModifiedDate],Profiles[[#This Row],[UserId]])</f>
        <v>'2014-04-02 02:20:57'</v>
      </c>
      <c r="O1220" s="16" t="str">
        <f t="shared" si="113"/>
        <v>Null</v>
      </c>
      <c r="P1220" s="16">
        <f>1</f>
        <v>1</v>
      </c>
      <c r="Q1220" s="16">
        <f>0</f>
        <v>0</v>
      </c>
      <c r="R122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(1215,'Nylah ','Stevenson','Pic(229).png',' I am really forgetful sometimes.',N'تحلیل گر سیستم های مالی',N'سداد',N'ژاپن',114,Null,NewId(),'2013-05-31 03:07:00','2014-04-02 02:20:57',Null,1,0)</v>
      </c>
    </row>
    <row r="1221" spans="1:18" ht="18" x14ac:dyDescent="0.55000000000000004">
      <c r="A1221" s="17">
        <f>ROW()-ROW(Profiles[[#Headers],[Id]])</f>
        <v>1216</v>
      </c>
      <c r="B1221" s="17">
        <f>SMALL(Users[Id],Profiles[[#This Row],[Id]])</f>
        <v>1216</v>
      </c>
      <c r="C1221" s="17" t="str" cm="1">
        <f t="array" aca="1" ref="C1221" ca="1">INDEX(FirstNames[FirstName],RANDBETWEEN(1,$C$3))</f>
        <v>'Bruno '</v>
      </c>
      <c r="D1221" s="17" t="str" cm="1">
        <f t="array" aca="1" ref="D1221" ca="1">INDEX(LastNames[LastName],RANDBETWEEN(1,$D$3))</f>
        <v>'Cantrell'</v>
      </c>
      <c r="E1221" s="17" t="str" cm="1">
        <f t="array" aca="1" ref="E1221" ca="1">_xlfn.LET(_xlpm.r,RANDBETWEEN(1,$E$3),INDEX(AvatarNames[AvatarName],_xlpm.r))</f>
        <v>'Pic(182).png'</v>
      </c>
      <c r="F1221" s="17" t="str" cm="1">
        <f t="array" aca="1" ref="F1221"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1221" s="15" t="str" cm="1">
        <f t="array" aca="1" ref="G1221" ca="1">INDEX(JobTitles[JobTitle],RANDBETWEEN(1,$G$3))</f>
        <v>N'مدیر انفورماتیک'</v>
      </c>
      <c r="H1221" s="15" t="str" cm="1">
        <f t="array" aca="1" ref="H1221" ca="1">INDEX(Companies[Company],RANDBETWEEN(1,$H$3))</f>
        <v>N'سداد'</v>
      </c>
      <c r="I1221" s="15" t="str" cm="1">
        <f t="array" aca="1" ref="I1221" ca="1">INDEX(Countries[Country],RANDBETWEEN(1,$I$3))</f>
        <v>N'آمریکا'</v>
      </c>
      <c r="J1221" s="16">
        <f ca="1">_xlfn.LET(_xlpm.random, RANDBETWEEN(1,$J$3),_xlpm.min,INDEX(Visits[MinVisit],_xlpm.random),_xlpm.max,INDEX(Visits[MaxVisit],_xlpm.random),RANDBETWEEN(_xlpm.min,_xlpm.max))</f>
        <v>175</v>
      </c>
      <c r="K1221" s="16" t="str">
        <f t="shared" si="111"/>
        <v>Null</v>
      </c>
      <c r="L1221" s="16" t="str">
        <f t="shared" si="112"/>
        <v>NewId()</v>
      </c>
      <c r="M1221" s="16" t="str" cm="1">
        <f t="array" aca="1" ref="M1221" ca="1">INDEX(Users[CreatedDate],Profiles[[#This Row],[UserId]])</f>
        <v>'2013-06-03 07:24:33'</v>
      </c>
      <c r="N1221" s="16" t="str" cm="1">
        <f t="array" aca="1" ref="N1221" ca="1">INDEX(Users[LastModifiedDate],Profiles[[#This Row],[UserId]])</f>
        <v>'2015-12-05 22:08:27'</v>
      </c>
      <c r="O1221" s="16" t="str">
        <f t="shared" si="113"/>
        <v>Null</v>
      </c>
      <c r="P1221" s="16">
        <f>1</f>
        <v>1</v>
      </c>
      <c r="Q1221" s="16">
        <f>0</f>
        <v>0</v>
      </c>
      <c r="R122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(1216,'Bruno ','Cantrell','Pic(182).png','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role.',N'مدیر انفورماتیک',N'سداد',N'آمریکا',175,Null,NewId(),'2013-06-03 07:24:33','2015-12-05 22:08:27',Null,1,0)</v>
      </c>
    </row>
    <row r="1222" spans="1:18" ht="18" x14ac:dyDescent="0.55000000000000004">
      <c r="A1222" s="17">
        <f>ROW()-ROW(Profiles[[#Headers],[Id]])</f>
        <v>1217</v>
      </c>
      <c r="B1222" s="17">
        <f>SMALL(Users[Id],Profiles[[#This Row],[Id]])</f>
        <v>1217</v>
      </c>
      <c r="C1222" s="17" t="str" cm="1">
        <f t="array" aca="1" ref="C1222" ca="1">INDEX(FirstNames[FirstName],RANDBETWEEN(1,$C$3))</f>
        <v>'Julia '</v>
      </c>
      <c r="D1222" s="17" t="str" cm="1">
        <f t="array" aca="1" ref="D1222" ca="1">INDEX(LastNames[LastName],RANDBETWEEN(1,$D$3))</f>
        <v>'Maldonado'</v>
      </c>
      <c r="E1222" s="17" t="str" cm="1">
        <f t="array" aca="1" ref="E1222" ca="1">_xlfn.LET(_xlpm.r,RANDBETWEEN(1,$E$3),INDEX(AvatarNames[AvatarName],_xlpm.r))</f>
        <v>'Pic(127).png'</v>
      </c>
      <c r="F1222" s="17" t="str" cm="1">
        <f t="array" aca="1" ref="F1222" ca="1">INDEX(AboutMes[AboutMe],RANDBETWEEN(1,$F$3))</f>
        <v>' I am a Jack (Jane?) of all trades. I know a little bit about a lot of things. I am interested in learning SO many things that I have a hard time focusing my energy on any one thing.'</v>
      </c>
      <c r="G1222" s="15" t="str" cm="1">
        <f t="array" aca="1" ref="G1222" ca="1">INDEX(JobTitles[JobTitle],RANDBETWEEN(1,$G$3))</f>
        <v>N'مدیر انفورماتیک'</v>
      </c>
      <c r="H1222" s="15" t="str" cm="1">
        <f t="array" aca="1" ref="H1222" ca="1">INDEX(Companies[Company],RANDBETWEEN(1,$H$3))</f>
        <v>N'محک'</v>
      </c>
      <c r="I1222" s="15" t="str" cm="1">
        <f t="array" aca="1" ref="I1222" ca="1">INDEX(Countries[Country],RANDBETWEEN(1,$I$3))</f>
        <v>N'فرانسه'</v>
      </c>
      <c r="J1222" s="16">
        <f ca="1">_xlfn.LET(_xlpm.random, RANDBETWEEN(1,$J$3),_xlpm.min,INDEX(Visits[MinVisit],_xlpm.random),_xlpm.max,INDEX(Visits[MaxVisit],_xlpm.random),RANDBETWEEN(_xlpm.min,_xlpm.max))</f>
        <v>514</v>
      </c>
      <c r="K1222" s="16" t="str">
        <f t="shared" si="111"/>
        <v>Null</v>
      </c>
      <c r="L1222" s="16" t="str">
        <f t="shared" si="112"/>
        <v>NewId()</v>
      </c>
      <c r="M1222" s="16" t="str" cm="1">
        <f t="array" aca="1" ref="M1222" ca="1">INDEX(Users[CreatedDate],Profiles[[#This Row],[UserId]])</f>
        <v>'2013-06-06 00:11:04'</v>
      </c>
      <c r="N1222" s="16" t="str" cm="1">
        <f t="array" aca="1" ref="N1222" ca="1">INDEX(Users[LastModifiedDate],Profiles[[#This Row],[UserId]])</f>
        <v>'2020-08-05 18:58:18'</v>
      </c>
      <c r="O1222" s="16" t="str">
        <f t="shared" si="113"/>
        <v>Null</v>
      </c>
      <c r="P1222" s="16">
        <f>1</f>
        <v>1</v>
      </c>
      <c r="Q1222" s="16">
        <f>0</f>
        <v>0</v>
      </c>
      <c r="R122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(1217,'Julia ','Maldonado','Pic(127).png',' I am a Jack (Jane?) of all trades. I know a little bit about a lot of things. I am interested in learning SO many things that I have a hard time focusing my energy on any one thing.',N'مدیر انفورماتیک',N'محک',N'فرانسه',514,Null,NewId(),'2013-06-06 00:11:04','2020-08-05 18:58:18',Null,1,0)</v>
      </c>
    </row>
    <row r="1223" spans="1:18" ht="18" x14ac:dyDescent="0.55000000000000004">
      <c r="A1223" s="17">
        <f>ROW()-ROW(Profiles[[#Headers],[Id]])</f>
        <v>1218</v>
      </c>
      <c r="B1223" s="17">
        <f>SMALL(Users[Id],Profiles[[#This Row],[Id]])</f>
        <v>1218</v>
      </c>
      <c r="C1223" s="17" t="str" cm="1">
        <f t="array" aca="1" ref="C1223" ca="1">INDEX(FirstNames[FirstName],RANDBETWEEN(1,$C$3))</f>
        <v>'Hope '</v>
      </c>
      <c r="D1223" s="17" t="str" cm="1">
        <f t="array" aca="1" ref="D1223" ca="1">INDEX(LastNames[LastName],RANDBETWEEN(1,$D$3))</f>
        <v>'Wolfe'</v>
      </c>
      <c r="E1223" s="17" t="str" cm="1">
        <f t="array" aca="1" ref="E1223" ca="1">_xlfn.LET(_xlpm.r,RANDBETWEEN(1,$E$3),INDEX(AvatarNames[AvatarName],_xlpm.r))</f>
        <v>'Pic(288).jpeg'</v>
      </c>
      <c r="F1223" s="17" t="str" cm="1">
        <f t="array" aca="1" ref="F1223" ca="1">INDEX(AboutMes[AboutMe],RANDBETWEEN(1,$F$3))</f>
        <v>' I don’t watch much TV anymore, but love the TV shows Veronica Mars and Lost. And any of the great family shows from the 80s and 90s, like Wonder Years, Cosby Show, Growing Pains, Family Ties, etc. They don’t make shows like this anymore!'</v>
      </c>
      <c r="G1223" s="15" t="str" cm="1">
        <f t="array" aca="1" ref="G1223" ca="1">INDEX(JobTitles[JobTitle],RANDBETWEEN(1,$G$3))</f>
        <v>N'برنامه نویس سمت سرور'</v>
      </c>
      <c r="H1223" s="15" t="str" cm="1">
        <f t="array" aca="1" ref="H1223" ca="1">INDEX(Companies[Company],RANDBETWEEN(1,$H$3))</f>
        <v>N'اسنپ'</v>
      </c>
      <c r="I1223" s="15" t="str" cm="1">
        <f t="array" aca="1" ref="I1223" ca="1">INDEX(Countries[Country],RANDBETWEEN(1,$I$3))</f>
        <v>N'چین'</v>
      </c>
      <c r="J1223" s="16">
        <f ca="1">_xlfn.LET(_xlpm.random, RANDBETWEEN(1,$J$3),_xlpm.min,INDEX(Visits[MinVisit],_xlpm.random),_xlpm.max,INDEX(Visits[MaxVisit],_xlpm.random),RANDBETWEEN(_xlpm.min,_xlpm.max))</f>
        <v>9</v>
      </c>
      <c r="K1223" s="16" t="str">
        <f t="shared" ref="K1223:K1254" si="114">"Null"</f>
        <v>Null</v>
      </c>
      <c r="L1223" s="16" t="str">
        <f t="shared" ref="L1223:L1254" si="115">"NewId()"</f>
        <v>NewId()</v>
      </c>
      <c r="M1223" s="16" t="str" cm="1">
        <f t="array" aca="1" ref="M1223" ca="1">INDEX(Users[CreatedDate],Profiles[[#This Row],[UserId]])</f>
        <v>'2013-06-10 09:26:44'</v>
      </c>
      <c r="N1223" s="16" t="str" cm="1">
        <f t="array" aca="1" ref="N1223" ca="1">INDEX(Users[LastModifiedDate],Profiles[[#This Row],[UserId]])</f>
        <v>'2015-04-15 12:17:19'</v>
      </c>
      <c r="O1223" s="16" t="str">
        <f t="shared" ref="O1223:O1254" si="116">"Null"</f>
        <v>Null</v>
      </c>
      <c r="P1223" s="16">
        <f>1</f>
        <v>1</v>
      </c>
      <c r="Q1223" s="16">
        <f>0</f>
        <v>0</v>
      </c>
      <c r="R122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(1218,'Hope ','Wolfe','Pic(288).jpeg',' I don’t watch much TV anymore, but love the TV shows Veronica Mars and Lost. And any of the great family shows from the 80s and 90s, like Wonder Years, Cosby Show, Growing Pains, Family Ties, etc. They don’t make shows like this anymore!',N'برنامه نویس سمت سرور',N'اسنپ',N'چین',9,Null,NewId(),'2013-06-10 09:26:44','2015-04-15 12:17:19',Null,1,0)</v>
      </c>
    </row>
    <row r="1224" spans="1:18" ht="18" x14ac:dyDescent="0.55000000000000004">
      <c r="A1224" s="17">
        <f>ROW()-ROW(Profiles[[#Headers],[Id]])</f>
        <v>1219</v>
      </c>
      <c r="B1224" s="17">
        <f>SMALL(Users[Id],Profiles[[#This Row],[Id]])</f>
        <v>1219</v>
      </c>
      <c r="C1224" s="17" t="str" cm="1">
        <f t="array" aca="1" ref="C1224" ca="1">INDEX(FirstNames[FirstName],RANDBETWEEN(1,$C$3))</f>
        <v>'Zariah '</v>
      </c>
      <c r="D1224" s="17" t="str" cm="1">
        <f t="array" aca="1" ref="D1224" ca="1">INDEX(LastNames[LastName],RANDBETWEEN(1,$D$3))</f>
        <v>'Bond'</v>
      </c>
      <c r="E1224" s="17" t="str" cm="1">
        <f t="array" aca="1" ref="E1224" ca="1">_xlfn.LET(_xlpm.r,RANDBETWEEN(1,$E$3),INDEX(AvatarNames[AvatarName],_xlpm.r))</f>
        <v>'Pic(172).png'</v>
      </c>
      <c r="F1224" s="17" t="str" cm="1">
        <f t="array" aca="1" ref="F1224"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1224" s="15" t="str" cm="1">
        <f t="array" aca="1" ref="G1224" ca="1">INDEX(JobTitles[JobTitle],RANDBETWEEN(1,$G$3))</f>
        <v>N'توسعه دهنده وب'</v>
      </c>
      <c r="H1224" s="15" t="str" cm="1">
        <f t="array" aca="1" ref="H1224" ca="1">INDEX(Companies[Company],RANDBETWEEN(1,$H$3))</f>
        <v>N'همکاران سیستم'</v>
      </c>
      <c r="I1224" s="15" t="str" cm="1">
        <f t="array" aca="1" ref="I1224" ca="1">INDEX(Countries[Country],RANDBETWEEN(1,$I$3))</f>
        <v>N'ایران'</v>
      </c>
      <c r="J1224" s="16">
        <f ca="1">_xlfn.LET(_xlpm.random, RANDBETWEEN(1,$J$3),_xlpm.min,INDEX(Visits[MinVisit],_xlpm.random),_xlpm.max,INDEX(Visits[MaxVisit],_xlpm.random),RANDBETWEEN(_xlpm.min,_xlpm.max))</f>
        <v>82</v>
      </c>
      <c r="K1224" s="16" t="str">
        <f t="shared" si="114"/>
        <v>Null</v>
      </c>
      <c r="L1224" s="16" t="str">
        <f t="shared" si="115"/>
        <v>NewId()</v>
      </c>
      <c r="M1224" s="16" t="str" cm="1">
        <f t="array" aca="1" ref="M1224" ca="1">INDEX(Users[CreatedDate],Profiles[[#This Row],[UserId]])</f>
        <v>'2013-06-12 09:27:47'</v>
      </c>
      <c r="N1224" s="16" t="str" cm="1">
        <f t="array" aca="1" ref="N1224" ca="1">INDEX(Users[LastModifiedDate],Profiles[[#This Row],[UserId]])</f>
        <v>'2014-12-01 02:40:53'</v>
      </c>
      <c r="O1224" s="16" t="str">
        <f t="shared" si="116"/>
        <v>Null</v>
      </c>
      <c r="P1224" s="16">
        <f>1</f>
        <v>1</v>
      </c>
      <c r="Q1224" s="16">
        <f>0</f>
        <v>0</v>
      </c>
      <c r="R122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(1219,'Zariah ','Bond','Pic(172).png','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technical.',N'توسعه دهنده وب',N'همکاران سیستم',N'ایران',82,Null,NewId(),'2013-06-12 09:27:47','2014-12-01 02:40:53',Null,1,0)</v>
      </c>
    </row>
    <row r="1225" spans="1:18" ht="18" x14ac:dyDescent="0.55000000000000004">
      <c r="A1225" s="17">
        <f>ROW()-ROW(Profiles[[#Headers],[Id]])</f>
        <v>1220</v>
      </c>
      <c r="B1225" s="17">
        <f>SMALL(Users[Id],Profiles[[#This Row],[Id]])</f>
        <v>1220</v>
      </c>
      <c r="C1225" s="17" t="str" cm="1">
        <f t="array" aca="1" ref="C1225" ca="1">INDEX(FirstNames[FirstName],RANDBETWEEN(1,$C$3))</f>
        <v>'Alexus '</v>
      </c>
      <c r="D1225" s="17" t="str" cm="1">
        <f t="array" aca="1" ref="D1225" ca="1">INDEX(LastNames[LastName],RANDBETWEEN(1,$D$3))</f>
        <v>'Mcneil'</v>
      </c>
      <c r="E1225" s="17" t="str" cm="1">
        <f t="array" aca="1" ref="E1225" ca="1">_xlfn.LET(_xlpm.r,RANDBETWEEN(1,$E$3),INDEX(AvatarNames[AvatarName],_xlpm.r))</f>
        <v>'Pic(113).png'</v>
      </c>
      <c r="F1225" s="17" t="str" cm="1">
        <f t="array" aca="1" ref="F1225" ca="1">INDEX(AboutMes[AboutMe],RANDBETWEEN(1,$F$3))</f>
        <v>' I speak in hyperbole a lot (i.e., I exaggerate for emphasis). I did NOT know this about myself until I married The World’s Most Literal Person, who points it out to me constantly.😉'</v>
      </c>
      <c r="G1225" s="15" t="str" cm="1">
        <f t="array" aca="1" ref="G1225" ca="1">INDEX(JobTitles[JobTitle],RANDBETWEEN(1,$G$3))</f>
        <v>N'توسعه دهنده وب'</v>
      </c>
      <c r="H1225" s="15" t="str" cm="1">
        <f t="array" aca="1" ref="H1225" ca="1">INDEX(Companies[Company],RANDBETWEEN(1,$H$3))</f>
        <v>N'اسنپ'</v>
      </c>
      <c r="I1225" s="15" t="str" cm="1">
        <f t="array" aca="1" ref="I1225" ca="1">INDEX(Countries[Country],RANDBETWEEN(1,$I$3))</f>
        <v>N'آلمان'</v>
      </c>
      <c r="J1225" s="16">
        <f ca="1">_xlfn.LET(_xlpm.random, RANDBETWEEN(1,$J$3),_xlpm.min,INDEX(Visits[MinVisit],_xlpm.random),_xlpm.max,INDEX(Visits[MaxVisit],_xlpm.random),RANDBETWEEN(_xlpm.min,_xlpm.max))</f>
        <v>115</v>
      </c>
      <c r="K1225" s="16" t="str">
        <f t="shared" si="114"/>
        <v>Null</v>
      </c>
      <c r="L1225" s="16" t="str">
        <f t="shared" si="115"/>
        <v>NewId()</v>
      </c>
      <c r="M1225" s="16" t="str" cm="1">
        <f t="array" aca="1" ref="M1225" ca="1">INDEX(Users[CreatedDate],Profiles[[#This Row],[UserId]])</f>
        <v>'2013-06-15 14:44:03'</v>
      </c>
      <c r="N1225" s="16" t="str" cm="1">
        <f t="array" aca="1" ref="N1225" ca="1">INDEX(Users[LastModifiedDate],Profiles[[#This Row],[UserId]])</f>
        <v>'2013-09-14 04:26:16'</v>
      </c>
      <c r="O1225" s="16" t="str">
        <f t="shared" si="116"/>
        <v>Null</v>
      </c>
      <c r="P1225" s="16">
        <f>1</f>
        <v>1</v>
      </c>
      <c r="Q1225" s="16">
        <f>0</f>
        <v>0</v>
      </c>
      <c r="R122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(1220,'Alexus ','Mcneil','Pic(113).png',' I speak in hyperbole a lot (i.e., I exaggerate for emphasis). I did NOT know this about myself until I married The World’s Most Literal Person, who points it out to me constantly.😉',N'توسعه دهنده وب',N'اسنپ',N'آلمان',115,Null,NewId(),'2013-06-15 14:44:03','2013-09-14 04:26:16',Null,1,0)</v>
      </c>
    </row>
    <row r="1226" spans="1:18" ht="18" x14ac:dyDescent="0.55000000000000004">
      <c r="A1226" s="17">
        <f>ROW()-ROW(Profiles[[#Headers],[Id]])</f>
        <v>1221</v>
      </c>
      <c r="B1226" s="17">
        <f>SMALL(Users[Id],Profiles[[#This Row],[Id]])</f>
        <v>1221</v>
      </c>
      <c r="C1226" s="17" t="str" cm="1">
        <f t="array" aca="1" ref="C1226" ca="1">INDEX(FirstNames[FirstName],RANDBETWEEN(1,$C$3))</f>
        <v>'Gianni '</v>
      </c>
      <c r="D1226" s="17" t="str" cm="1">
        <f t="array" aca="1" ref="D1226" ca="1">INDEX(LastNames[LastName],RANDBETWEEN(1,$D$3))</f>
        <v>'Reed'</v>
      </c>
      <c r="E1226" s="17" t="str" cm="1">
        <f t="array" aca="1" ref="E1226" ca="1">_xlfn.LET(_xlpm.r,RANDBETWEEN(1,$E$3),INDEX(AvatarNames[AvatarName],_xlpm.r))</f>
        <v>'Pic(114).png'</v>
      </c>
      <c r="F1226" s="17" t="str" cm="1">
        <f t="array" aca="1" ref="F1226" ca="1">INDEX(AboutMes[AboutMe],RANDBETWEEN(1,$F$3))</f>
        <v>' My feet grew a half size when I was pregnant and never went back. Leaving me with a bunch of shoes that no longer fit.'</v>
      </c>
      <c r="G1226" s="15" t="str" cm="1">
        <f t="array" aca="1" ref="G1226" ca="1">INDEX(JobTitles[JobTitle],RANDBETWEEN(1,$G$3))</f>
        <v>N'توسعه دهنده وب'</v>
      </c>
      <c r="H1226" s="15" t="str" cm="1">
        <f t="array" aca="1" ref="H1226" ca="1">INDEX(Companies[Company],RANDBETWEEN(1,$H$3))</f>
        <v>N'پیشران پارت'</v>
      </c>
      <c r="I1226" s="15" t="str" cm="1">
        <f t="array" aca="1" ref="I1226" ca="1">INDEX(Countries[Country],RANDBETWEEN(1,$I$3))</f>
        <v>N'روسیه'</v>
      </c>
      <c r="J1226" s="16">
        <f ca="1">_xlfn.LET(_xlpm.random, RANDBETWEEN(1,$J$3),_xlpm.min,INDEX(Visits[MinVisit],_xlpm.random),_xlpm.max,INDEX(Visits[MaxVisit],_xlpm.random),RANDBETWEEN(_xlpm.min,_xlpm.max))</f>
        <v>868</v>
      </c>
      <c r="K1226" s="16" t="str">
        <f t="shared" si="114"/>
        <v>Null</v>
      </c>
      <c r="L1226" s="16" t="str">
        <f t="shared" si="115"/>
        <v>NewId()</v>
      </c>
      <c r="M1226" s="16" t="str" cm="1">
        <f t="array" aca="1" ref="M1226" ca="1">INDEX(Users[CreatedDate],Profiles[[#This Row],[UserId]])</f>
        <v>'2013-06-18 15:46:38'</v>
      </c>
      <c r="N1226" s="16" t="str" cm="1">
        <f t="array" aca="1" ref="N1226" ca="1">INDEX(Users[LastModifiedDate],Profiles[[#This Row],[UserId]])</f>
        <v>'2014-11-29 01:51:43'</v>
      </c>
      <c r="O1226" s="16" t="str">
        <f t="shared" si="116"/>
        <v>Null</v>
      </c>
      <c r="P1226" s="16">
        <f>1</f>
        <v>1</v>
      </c>
      <c r="Q1226" s="16">
        <f>0</f>
        <v>0</v>
      </c>
      <c r="R122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(1221,'Gianni ','Reed','Pic(114).png',' My feet grew a half size when I was pregnant and never went back. Leaving me with a bunch of shoes that no longer fit.',N'توسعه دهنده وب',N'پیشران پارت',N'روسیه',868,Null,NewId(),'2013-06-18 15:46:38','2014-11-29 01:51:43',Null,1,0)</v>
      </c>
    </row>
    <row r="1227" spans="1:18" ht="18" x14ac:dyDescent="0.55000000000000004">
      <c r="A1227" s="17">
        <f>ROW()-ROW(Profiles[[#Headers],[Id]])</f>
        <v>1222</v>
      </c>
      <c r="B1227" s="17">
        <f>SMALL(Users[Id],Profiles[[#This Row],[Id]])</f>
        <v>1222</v>
      </c>
      <c r="C1227" s="17" t="str" cm="1">
        <f t="array" aca="1" ref="C1227" ca="1">INDEX(FirstNames[FirstName],RANDBETWEEN(1,$C$3))</f>
        <v>'Houston '</v>
      </c>
      <c r="D1227" s="17" t="str" cm="1">
        <f t="array" aca="1" ref="D1227" ca="1">INDEX(LastNames[LastName],RANDBETWEEN(1,$D$3))</f>
        <v>'Keith'</v>
      </c>
      <c r="E1227" s="17" t="str" cm="1">
        <f t="array" aca="1" ref="E1227" ca="1">_xlfn.LET(_xlpm.r,RANDBETWEEN(1,$E$3),INDEX(AvatarNames[AvatarName],_xlpm.r))</f>
        <v>'Pic(153).png'</v>
      </c>
      <c r="F1227" s="17" t="str" cm="1">
        <f t="array" aca="1" ref="F1227" ca="1">INDEX(AboutMes[AboutMe],RANDBETWEEN(1,$F$3))</f>
        <v>' I am so sentimental, and I feel the big feels. I am very expressive, especially with people I trust.'</v>
      </c>
      <c r="G1227" s="15" t="str" cm="1">
        <f t="array" aca="1" ref="G1227" ca="1">INDEX(JobTitles[JobTitle],RANDBETWEEN(1,$G$3))</f>
        <v>N'توسعه دهنده نرم افزار'</v>
      </c>
      <c r="H1227" s="15" t="str" cm="1">
        <f t="array" aca="1" ref="H1227" ca="1">INDEX(Companies[Company],RANDBETWEEN(1,$H$3))</f>
        <v>N'دیجی کالا'</v>
      </c>
      <c r="I1227" s="15" t="str" cm="1">
        <f t="array" aca="1" ref="I1227" ca="1">INDEX(Countries[Country],RANDBETWEEN(1,$I$3))</f>
        <v>N'روسیه'</v>
      </c>
      <c r="J1227" s="16">
        <f ca="1">_xlfn.LET(_xlpm.random, RANDBETWEEN(1,$J$3),_xlpm.min,INDEX(Visits[MinVisit],_xlpm.random),_xlpm.max,INDEX(Visits[MaxVisit],_xlpm.random),RANDBETWEEN(_xlpm.min,_xlpm.max))</f>
        <v>8</v>
      </c>
      <c r="K1227" s="16" t="str">
        <f t="shared" si="114"/>
        <v>Null</v>
      </c>
      <c r="L1227" s="16" t="str">
        <f t="shared" si="115"/>
        <v>NewId()</v>
      </c>
      <c r="M1227" s="16" t="str" cm="1">
        <f t="array" aca="1" ref="M1227" ca="1">INDEX(Users[CreatedDate],Profiles[[#This Row],[UserId]])</f>
        <v>'2013-06-23 18:09:17'</v>
      </c>
      <c r="N1227" s="16" t="str" cm="1">
        <f t="array" aca="1" ref="N1227" ca="1">INDEX(Users[LastModifiedDate],Profiles[[#This Row],[UserId]])</f>
        <v>'2019-06-13 06:35:47'</v>
      </c>
      <c r="O1227" s="16" t="str">
        <f t="shared" si="116"/>
        <v>Null</v>
      </c>
      <c r="P1227" s="16">
        <f>1</f>
        <v>1</v>
      </c>
      <c r="Q1227" s="16">
        <f>0</f>
        <v>0</v>
      </c>
      <c r="R122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(1222,'Houston ','Keith','Pic(153).png',' I am so sentimental, and I feel the big feels. I am very expressive, especially with people I trust.',N'توسعه دهنده نرم افزار',N'دیجی کالا',N'روسیه',8,Null,NewId(),'2013-06-23 18:09:17','2019-06-13 06:35:47',Null,1,0)</v>
      </c>
    </row>
    <row r="1228" spans="1:18" ht="18" x14ac:dyDescent="0.55000000000000004">
      <c r="A1228" s="17">
        <f>ROW()-ROW(Profiles[[#Headers],[Id]])</f>
        <v>1223</v>
      </c>
      <c r="B1228" s="17">
        <f>SMALL(Users[Id],Profiles[[#This Row],[Id]])</f>
        <v>1223</v>
      </c>
      <c r="C1228" s="17" t="str" cm="1">
        <f t="array" aca="1" ref="C1228" ca="1">INDEX(FirstNames[FirstName],RANDBETWEEN(1,$C$3))</f>
        <v>'Gideon '</v>
      </c>
      <c r="D1228" s="17" t="str" cm="1">
        <f t="array" aca="1" ref="D1228" ca="1">INDEX(LastNames[LastName],RANDBETWEEN(1,$D$3))</f>
        <v>'Holmes'</v>
      </c>
      <c r="E1228" s="17" t="str" cm="1">
        <f t="array" aca="1" ref="E1228" ca="1">_xlfn.LET(_xlpm.r,RANDBETWEEN(1,$E$3),INDEX(AvatarNames[AvatarName],_xlpm.r))</f>
        <v>'Pic(320).png'</v>
      </c>
      <c r="F1228" s="17" t="str" cm="1">
        <f t="array" aca="1" ref="F1228" ca="1">INDEX(AboutMes[AboutMe],RANDBETWEEN(1,$F$3))</f>
        <v>' I have an MBA, and sometimes I use business analogies in everyday life.'</v>
      </c>
      <c r="G1228" s="15" t="str" cm="1">
        <f t="array" aca="1" ref="G1228" ca="1">INDEX(JobTitles[JobTitle],RANDBETWEEN(1,$G$3))</f>
        <v>N'برنامه نویس سمت سرور'</v>
      </c>
      <c r="H1228" s="15" t="str" cm="1">
        <f t="array" aca="1" ref="H1228" ca="1">INDEX(Companies[Company],RANDBETWEEN(1,$H$3))</f>
        <v>N'پیشران پارت'</v>
      </c>
      <c r="I1228" s="15" t="str" cm="1">
        <f t="array" aca="1" ref="I1228" ca="1">INDEX(Countries[Country],RANDBETWEEN(1,$I$3))</f>
        <v>N'سوئیس'</v>
      </c>
      <c r="J1228" s="16">
        <f ca="1">_xlfn.LET(_xlpm.random, RANDBETWEEN(1,$J$3),_xlpm.min,INDEX(Visits[MinVisit],_xlpm.random),_xlpm.max,INDEX(Visits[MaxVisit],_xlpm.random),RANDBETWEEN(_xlpm.min,_xlpm.max))</f>
        <v>167</v>
      </c>
      <c r="K1228" s="16" t="str">
        <f t="shared" si="114"/>
        <v>Null</v>
      </c>
      <c r="L1228" s="16" t="str">
        <f t="shared" si="115"/>
        <v>NewId()</v>
      </c>
      <c r="M1228" s="16" t="str" cm="1">
        <f t="array" aca="1" ref="M1228" ca="1">INDEX(Users[CreatedDate],Profiles[[#This Row],[UserId]])</f>
        <v>'2013-06-25 03:08:07'</v>
      </c>
      <c r="N1228" s="16" t="str" cm="1">
        <f t="array" aca="1" ref="N1228" ca="1">INDEX(Users[LastModifiedDate],Profiles[[#This Row],[UserId]])</f>
        <v>'2017-05-04 04:24:20'</v>
      </c>
      <c r="O1228" s="16" t="str">
        <f t="shared" si="116"/>
        <v>Null</v>
      </c>
      <c r="P1228" s="16">
        <f>1</f>
        <v>1</v>
      </c>
      <c r="Q1228" s="16">
        <f>0</f>
        <v>0</v>
      </c>
      <c r="R122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(1223,'Gideon ','Holmes','Pic(320).png',' I have an MBA, and sometimes I use business analogies in everyday life.',N'برنامه نویس سمت سرور',N'پیشران پارت',N'سوئیس',167,Null,NewId(),'2013-06-25 03:08:07','2017-05-04 04:24:20',Null,1,0)</v>
      </c>
    </row>
    <row r="1229" spans="1:18" ht="18" x14ac:dyDescent="0.55000000000000004">
      <c r="A1229" s="17">
        <f>ROW()-ROW(Profiles[[#Headers],[Id]])</f>
        <v>1224</v>
      </c>
      <c r="B1229" s="17">
        <f>SMALL(Users[Id],Profiles[[#This Row],[Id]])</f>
        <v>1224</v>
      </c>
      <c r="C1229" s="17" t="str" cm="1">
        <f t="array" aca="1" ref="C1229" ca="1">INDEX(FirstNames[FirstName],RANDBETWEEN(1,$C$3))</f>
        <v>'Mario '</v>
      </c>
      <c r="D1229" s="17" t="str" cm="1">
        <f t="array" aca="1" ref="D1229" ca="1">INDEX(LastNames[LastName],RANDBETWEEN(1,$D$3))</f>
        <v>'Holden'</v>
      </c>
      <c r="E1229" s="17" t="str" cm="1">
        <f t="array" aca="1" ref="E1229" ca="1">_xlfn.LET(_xlpm.r,RANDBETWEEN(1,$E$3),INDEX(AvatarNames[AvatarName],_xlpm.r))</f>
        <v>'Pic(170).png'</v>
      </c>
      <c r="F1229" s="17" t="str" cm="1">
        <f t="array" aca="1" ref="F1229" ca="1">INDEX(AboutMes[AboutMe],RANDBETWEEN(1,$F$3))</f>
        <v>' I love the beach. We are lucky to go several times a year to see my parents and sister, who live in Destin, Florida.'</v>
      </c>
      <c r="G1229" s="15" t="str" cm="1">
        <f t="array" aca="1" ref="G1229" ca="1">INDEX(JobTitles[JobTitle],RANDBETWEEN(1,$G$3))</f>
        <v>N'مدیر انفورماتیک'</v>
      </c>
      <c r="H1229" s="15" t="str" cm="1">
        <f t="array" aca="1" ref="H1229" ca="1">INDEX(Companies[Company],RANDBETWEEN(1,$H$3))</f>
        <v>N'شاتل'</v>
      </c>
      <c r="I1229" s="15" t="str" cm="1">
        <f t="array" aca="1" ref="I1229" ca="1">INDEX(Countries[Country],RANDBETWEEN(1,$I$3))</f>
        <v>N'انگلستان'</v>
      </c>
      <c r="J1229" s="16">
        <f ca="1">_xlfn.LET(_xlpm.random, RANDBETWEEN(1,$J$3),_xlpm.min,INDEX(Visits[MinVisit],_xlpm.random),_xlpm.max,INDEX(Visits[MaxVisit],_xlpm.random),RANDBETWEEN(_xlpm.min,_xlpm.max))</f>
        <v>608</v>
      </c>
      <c r="K1229" s="16" t="str">
        <f t="shared" si="114"/>
        <v>Null</v>
      </c>
      <c r="L1229" s="16" t="str">
        <f t="shared" si="115"/>
        <v>NewId()</v>
      </c>
      <c r="M1229" s="16" t="str" cm="1">
        <f t="array" aca="1" ref="M1229" ca="1">INDEX(Users[CreatedDate],Profiles[[#This Row],[UserId]])</f>
        <v>'2013-06-27 13:42:45'</v>
      </c>
      <c r="N1229" s="16" t="str" cm="1">
        <f t="array" aca="1" ref="N1229" ca="1">INDEX(Users[LastModifiedDate],Profiles[[#This Row],[UserId]])</f>
        <v>'2020-08-30 00:06:08'</v>
      </c>
      <c r="O1229" s="16" t="str">
        <f t="shared" si="116"/>
        <v>Null</v>
      </c>
      <c r="P1229" s="16">
        <f>1</f>
        <v>1</v>
      </c>
      <c r="Q1229" s="16">
        <f>0</f>
        <v>0</v>
      </c>
      <c r="R122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(1224,'Mario ','Holden','Pic(170).png',' I love the beach. We are lucky to go several times a year to see my parents and sister, who live in Destin, Florida.',N'مدیر انفورماتیک',N'شاتل',N'انگلستان',608,Null,NewId(),'2013-06-27 13:42:45','2020-08-30 00:06:08',Null,1,0)</v>
      </c>
    </row>
    <row r="1230" spans="1:18" ht="18" x14ac:dyDescent="0.55000000000000004">
      <c r="A1230" s="17">
        <f>ROW()-ROW(Profiles[[#Headers],[Id]])</f>
        <v>1225</v>
      </c>
      <c r="B1230" s="17">
        <f>SMALL(Users[Id],Profiles[[#This Row],[Id]])</f>
        <v>1225</v>
      </c>
      <c r="C1230" s="17" t="str" cm="1">
        <f t="array" aca="1" ref="C1230" ca="1">INDEX(FirstNames[FirstName],RANDBETWEEN(1,$C$3))</f>
        <v>'Audrey '</v>
      </c>
      <c r="D1230" s="17" t="str" cm="1">
        <f t="array" aca="1" ref="D1230" ca="1">INDEX(LastNames[LastName],RANDBETWEEN(1,$D$3))</f>
        <v>'Morrison'</v>
      </c>
      <c r="E1230" s="17" t="str" cm="1">
        <f t="array" aca="1" ref="E1230" ca="1">_xlfn.LET(_xlpm.r,RANDBETWEEN(1,$E$3),INDEX(AvatarNames[AvatarName],_xlpm.r))</f>
        <v>'Pic(285).jpeg'</v>
      </c>
      <c r="F1230" s="17" t="str" cm="1">
        <f t="array" aca="1" ref="F1230" ca="1">INDEX(AboutMes[AboutMe],RANDBETWEEN(1,$F$3))</f>
        <v>' I love movies. Except maybe horror movies.😬'</v>
      </c>
      <c r="G1230" s="15" t="str" cm="1">
        <f t="array" aca="1" ref="G1230" ca="1">INDEX(JobTitles[JobTitle],RANDBETWEEN(1,$G$3))</f>
        <v>N'مدیر انفورماتیک'</v>
      </c>
      <c r="H1230" s="15" t="str" cm="1">
        <f t="array" aca="1" ref="H1230" ca="1">INDEX(Companies[Company],RANDBETWEEN(1,$H$3))</f>
        <v>N'محک'</v>
      </c>
      <c r="I1230" s="15" t="str" cm="1">
        <f t="array" aca="1" ref="I1230" ca="1">INDEX(Countries[Country],RANDBETWEEN(1,$I$3))</f>
        <v>N'کانادا'</v>
      </c>
      <c r="J1230" s="16">
        <f ca="1">_xlfn.LET(_xlpm.random, RANDBETWEEN(1,$J$3),_xlpm.min,INDEX(Visits[MinVisit],_xlpm.random),_xlpm.max,INDEX(Visits[MaxVisit],_xlpm.random),RANDBETWEEN(_xlpm.min,_xlpm.max))</f>
        <v>194</v>
      </c>
      <c r="K1230" s="16" t="str">
        <f t="shared" si="114"/>
        <v>Null</v>
      </c>
      <c r="L1230" s="16" t="str">
        <f t="shared" si="115"/>
        <v>NewId()</v>
      </c>
      <c r="M1230" s="16" t="str" cm="1">
        <f t="array" aca="1" ref="M1230" ca="1">INDEX(Users[CreatedDate],Profiles[[#This Row],[UserId]])</f>
        <v>'2013-06-30 18:07:05'</v>
      </c>
      <c r="N1230" s="16" t="str" cm="1">
        <f t="array" aca="1" ref="N1230" ca="1">INDEX(Users[LastModifiedDate],Profiles[[#This Row],[UserId]])</f>
        <v>'2015-04-06 11:43:55'</v>
      </c>
      <c r="O1230" s="16" t="str">
        <f t="shared" si="116"/>
        <v>Null</v>
      </c>
      <c r="P1230" s="16">
        <f>1</f>
        <v>1</v>
      </c>
      <c r="Q1230" s="16">
        <f>0</f>
        <v>0</v>
      </c>
      <c r="R123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(1225,'Audrey ','Morrison','Pic(285).jpeg',' I love movies. Except maybe horror movies.😬',N'مدیر انفورماتیک',N'محک',N'کانادا',194,Null,NewId(),'2013-06-30 18:07:05','2015-04-06 11:43:55',Null,1,0)</v>
      </c>
    </row>
    <row r="1231" spans="1:18" ht="18" x14ac:dyDescent="0.55000000000000004">
      <c r="A1231" s="17">
        <f>ROW()-ROW(Profiles[[#Headers],[Id]])</f>
        <v>1226</v>
      </c>
      <c r="B1231" s="17">
        <f>SMALL(Users[Id],Profiles[[#This Row],[Id]])</f>
        <v>1226</v>
      </c>
      <c r="C1231" s="17" t="str" cm="1">
        <f t="array" aca="1" ref="C1231" ca="1">INDEX(FirstNames[FirstName],RANDBETWEEN(1,$C$3))</f>
        <v>'Malachi '</v>
      </c>
      <c r="D1231" s="17" t="str" cm="1">
        <f t="array" aca="1" ref="D1231" ca="1">INDEX(LastNames[LastName],RANDBETWEEN(1,$D$3))</f>
        <v>'Mosley'</v>
      </c>
      <c r="E1231" s="17" t="str" cm="1">
        <f t="array" aca="1" ref="E1231" ca="1">_xlfn.LET(_xlpm.r,RANDBETWEEN(1,$E$3),INDEX(AvatarNames[AvatarName],_xlpm.r))</f>
        <v>'Pic(266).jpeg'</v>
      </c>
      <c r="F1231" s="17" t="str" cm="1">
        <f t="array" aca="1" ref="F1231" ca="1">INDEX(AboutMes[AboutMe],RANDBETWEEN(1,$F$3))</f>
        <v>' My feet grew a half size when I was pregnant and never went back. Leaving me with a bunch of shoes that no longer fit.'</v>
      </c>
      <c r="G1231" s="15" t="str" cm="1">
        <f t="array" aca="1" ref="G1231" ca="1">INDEX(JobTitles[JobTitle],RANDBETWEEN(1,$G$3))</f>
        <v>N'برنامه نویس فرانت'</v>
      </c>
      <c r="H1231" s="15" t="str" cm="1">
        <f t="array" aca="1" ref="H1231" ca="1">INDEX(Companies[Company],RANDBETWEEN(1,$H$3))</f>
        <v>N'سداد'</v>
      </c>
      <c r="I1231" s="15" t="str" cm="1">
        <f t="array" aca="1" ref="I1231" ca="1">INDEX(Countries[Country],RANDBETWEEN(1,$I$3))</f>
        <v>N'انگلستان'</v>
      </c>
      <c r="J1231" s="16">
        <f ca="1">_xlfn.LET(_xlpm.random, RANDBETWEEN(1,$J$3),_xlpm.min,INDEX(Visits[MinVisit],_xlpm.random),_xlpm.max,INDEX(Visits[MaxVisit],_xlpm.random),RANDBETWEEN(_xlpm.min,_xlpm.max))</f>
        <v>9</v>
      </c>
      <c r="K1231" s="16" t="str">
        <f t="shared" si="114"/>
        <v>Null</v>
      </c>
      <c r="L1231" s="16" t="str">
        <f t="shared" si="115"/>
        <v>NewId()</v>
      </c>
      <c r="M1231" s="16" t="str" cm="1">
        <f t="array" aca="1" ref="M1231" ca="1">INDEX(Users[CreatedDate],Profiles[[#This Row],[UserId]])</f>
        <v>'2013-07-05 20:53:22'</v>
      </c>
      <c r="N1231" s="16" t="str" cm="1">
        <f t="array" aca="1" ref="N1231" ca="1">INDEX(Users[LastModifiedDate],Profiles[[#This Row],[UserId]])</f>
        <v>'2015-02-09 17:11:00'</v>
      </c>
      <c r="O1231" s="16" t="str">
        <f t="shared" si="116"/>
        <v>Null</v>
      </c>
      <c r="P1231" s="16">
        <f>1</f>
        <v>1</v>
      </c>
      <c r="Q1231" s="16">
        <f>0</f>
        <v>0</v>
      </c>
      <c r="R123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(1226,'Malachi ','Mosley','Pic(266).jpeg',' My feet grew a half size when I was pregnant and never went back. Leaving me with a bunch of shoes that no longer fit.',N'برنامه نویس فرانت',N'سداد',N'انگلستان',9,Null,NewId(),'2013-07-05 20:53:22','2015-02-09 17:11:00',Null,1,0)</v>
      </c>
    </row>
    <row r="1232" spans="1:18" ht="18" x14ac:dyDescent="0.55000000000000004">
      <c r="A1232" s="17">
        <f>ROW()-ROW(Profiles[[#Headers],[Id]])</f>
        <v>1227</v>
      </c>
      <c r="B1232" s="17">
        <f>SMALL(Users[Id],Profiles[[#This Row],[Id]])</f>
        <v>1227</v>
      </c>
      <c r="C1232" s="17" t="str" cm="1">
        <f t="array" aca="1" ref="C1232" ca="1">INDEX(FirstNames[FirstName],RANDBETWEEN(1,$C$3))</f>
        <v>'Sara '</v>
      </c>
      <c r="D1232" s="17" t="str" cm="1">
        <f t="array" aca="1" ref="D1232" ca="1">INDEX(LastNames[LastName],RANDBETWEEN(1,$D$3))</f>
        <v>'Espinoza'</v>
      </c>
      <c r="E1232" s="17" t="str" cm="1">
        <f t="array" aca="1" ref="E1232" ca="1">_xlfn.LET(_xlpm.r,RANDBETWEEN(1,$E$3),INDEX(AvatarNames[AvatarName],_xlpm.r))</f>
        <v>'Pic(127).png'</v>
      </c>
      <c r="F1232" s="17" t="str" cm="1">
        <f t="array" aca="1" ref="F1232" ca="1">INDEX(AboutMes[AboutMe],RANDBETWEEN(1,$F$3))</f>
        <v>' I am really tall, 5’10”.'</v>
      </c>
      <c r="G1232" s="15" t="str" cm="1">
        <f t="array" aca="1" ref="G1232" ca="1">INDEX(JobTitles[JobTitle],RANDBETWEEN(1,$G$3))</f>
        <v>N'توسعه دهنده نرم افزار'</v>
      </c>
      <c r="H1232" s="15" t="str" cm="1">
        <f t="array" aca="1" ref="H1232" ca="1">INDEX(Companies[Company],RANDBETWEEN(1,$H$3))</f>
        <v>N'روژین تاک'</v>
      </c>
      <c r="I1232" s="15" t="str" cm="1">
        <f t="array" aca="1" ref="I1232" ca="1">INDEX(Countries[Country],RANDBETWEEN(1,$I$3))</f>
        <v>N'آلمان'</v>
      </c>
      <c r="J1232" s="16">
        <f ca="1">_xlfn.LET(_xlpm.random, RANDBETWEEN(1,$J$3),_xlpm.min,INDEX(Visits[MinVisit],_xlpm.random),_xlpm.max,INDEX(Visits[MaxVisit],_xlpm.random),RANDBETWEEN(_xlpm.min,_xlpm.max))</f>
        <v>568</v>
      </c>
      <c r="K1232" s="16" t="str">
        <f t="shared" si="114"/>
        <v>Null</v>
      </c>
      <c r="L1232" s="16" t="str">
        <f t="shared" si="115"/>
        <v>NewId()</v>
      </c>
      <c r="M1232" s="16" t="str" cm="1">
        <f t="array" aca="1" ref="M1232" ca="1">INDEX(Users[CreatedDate],Profiles[[#This Row],[UserId]])</f>
        <v>'2013-07-07 04:28:44'</v>
      </c>
      <c r="N1232" s="16" t="str" cm="1">
        <f t="array" aca="1" ref="N1232" ca="1">INDEX(Users[LastModifiedDate],Profiles[[#This Row],[UserId]])</f>
        <v>'2014-04-24 07:14:31'</v>
      </c>
      <c r="O1232" s="16" t="str">
        <f t="shared" si="116"/>
        <v>Null</v>
      </c>
      <c r="P1232" s="16">
        <f>1</f>
        <v>1</v>
      </c>
      <c r="Q1232" s="16">
        <f>0</f>
        <v>0</v>
      </c>
      <c r="R123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(1227,'Sara ','Espinoza','Pic(127).png',' I am really tall, 5’10”.',N'توسعه دهنده نرم افزار',N'روژین تاک',N'آلمان',568,Null,NewId(),'2013-07-07 04:28:44','2014-04-24 07:14:31',Null,1,0)</v>
      </c>
    </row>
    <row r="1233" spans="1:18" ht="18" x14ac:dyDescent="0.55000000000000004">
      <c r="A1233" s="17">
        <f>ROW()-ROW(Profiles[[#Headers],[Id]])</f>
        <v>1228</v>
      </c>
      <c r="B1233" s="17">
        <f>SMALL(Users[Id],Profiles[[#This Row],[Id]])</f>
        <v>1228</v>
      </c>
      <c r="C1233" s="17" t="str" cm="1">
        <f t="array" aca="1" ref="C1233" ca="1">INDEX(FirstNames[FirstName],RANDBETWEEN(1,$C$3))</f>
        <v>'Jude '</v>
      </c>
      <c r="D1233" s="17" t="str" cm="1">
        <f t="array" aca="1" ref="D1233" ca="1">INDEX(LastNames[LastName],RANDBETWEEN(1,$D$3))</f>
        <v>'Kemp'</v>
      </c>
      <c r="E1233" s="17" t="str" cm="1">
        <f t="array" aca="1" ref="E1233" ca="1">_xlfn.LET(_xlpm.r,RANDBETWEEN(1,$E$3),INDEX(AvatarNames[AvatarName],_xlpm.r))</f>
        <v>'Pic(023).png'</v>
      </c>
      <c r="F1233" s="17" t="str" cm="1">
        <f t="array" aca="1" ref="F1233" ca="1">INDEX(AboutMes[AboutMe],RANDBETWEEN(1,$F$3))</f>
        <v>' I am a Jack (Jane?) of all trades. I know a little bit about a lot of things. I am interested in learning SO many things that I have a hard time focusing my energy on any one thing.'</v>
      </c>
      <c r="G1233" s="15" t="str" cm="1">
        <f t="array" aca="1" ref="G1233" ca="1">INDEX(JobTitles[JobTitle],RANDBETWEEN(1,$G$3))</f>
        <v>N'توسعه دهنده نرم افزار'</v>
      </c>
      <c r="H1233" s="15" t="str" cm="1">
        <f t="array" aca="1" ref="H1233" ca="1">INDEX(Companies[Company],RANDBETWEEN(1,$H$3))</f>
        <v>N'شاتل'</v>
      </c>
      <c r="I1233" s="15" t="str" cm="1">
        <f t="array" aca="1" ref="I1233" ca="1">INDEX(Countries[Country],RANDBETWEEN(1,$I$3))</f>
        <v>N'روسیه'</v>
      </c>
      <c r="J1233" s="16">
        <f ca="1">_xlfn.LET(_xlpm.random, RANDBETWEEN(1,$J$3),_xlpm.min,INDEX(Visits[MinVisit],_xlpm.random),_xlpm.max,INDEX(Visits[MaxVisit],_xlpm.random),RANDBETWEEN(_xlpm.min,_xlpm.max))</f>
        <v>829</v>
      </c>
      <c r="K1233" s="16" t="str">
        <f t="shared" si="114"/>
        <v>Null</v>
      </c>
      <c r="L1233" s="16" t="str">
        <f t="shared" si="115"/>
        <v>NewId()</v>
      </c>
      <c r="M1233" s="16" t="str" cm="1">
        <f t="array" aca="1" ref="M1233" ca="1">INDEX(Users[CreatedDate],Profiles[[#This Row],[UserId]])</f>
        <v>'2013-07-10 20:25:47'</v>
      </c>
      <c r="N1233" s="16" t="str" cm="1">
        <f t="array" aca="1" ref="N1233" ca="1">INDEX(Users[LastModifiedDate],Profiles[[#This Row],[UserId]])</f>
        <v>'2013-09-05 13:13:23'</v>
      </c>
      <c r="O1233" s="16" t="str">
        <f t="shared" si="116"/>
        <v>Null</v>
      </c>
      <c r="P1233" s="16">
        <f>1</f>
        <v>1</v>
      </c>
      <c r="Q1233" s="16">
        <f>0</f>
        <v>0</v>
      </c>
      <c r="R123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(1228,'Jude ','Kemp','Pic(023).png',' I am a Jack (Jane?) of all trades. I know a little bit about a lot of things. I am interested in learning SO many things that I have a hard time focusing my energy on any one thing.',N'توسعه دهنده نرم افزار',N'شاتل',N'روسیه',829,Null,NewId(),'2013-07-10 20:25:47','2013-09-05 13:13:23',Null,1,0)</v>
      </c>
    </row>
    <row r="1234" spans="1:18" ht="18" x14ac:dyDescent="0.55000000000000004">
      <c r="A1234" s="17">
        <f>ROW()-ROW(Profiles[[#Headers],[Id]])</f>
        <v>1229</v>
      </c>
      <c r="B1234" s="17">
        <f>SMALL(Users[Id],Profiles[[#This Row],[Id]])</f>
        <v>1229</v>
      </c>
      <c r="C1234" s="17" t="str" cm="1">
        <f t="array" aca="1" ref="C1234" ca="1">INDEX(FirstNames[FirstName],RANDBETWEEN(1,$C$3))</f>
        <v>'Micheal '</v>
      </c>
      <c r="D1234" s="17" t="str" cm="1">
        <f t="array" aca="1" ref="D1234" ca="1">INDEX(LastNames[LastName],RANDBETWEEN(1,$D$3))</f>
        <v>'Roy'</v>
      </c>
      <c r="E1234" s="17" t="str" cm="1">
        <f t="array" aca="1" ref="E1234" ca="1">_xlfn.LET(_xlpm.r,RANDBETWEEN(1,$E$3),INDEX(AvatarNames[AvatarName],_xlpm.r))</f>
        <v>'Pic(322).png'</v>
      </c>
      <c r="F1234" s="17" t="str" cm="1">
        <f t="array" aca="1" ref="F1234"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1234" s="15" t="str" cm="1">
        <f t="array" aca="1" ref="G1234" ca="1">INDEX(JobTitles[JobTitle],RANDBETWEEN(1,$G$3))</f>
        <v>N'برنامه نویس فرانت'</v>
      </c>
      <c r="H1234" s="15" t="str" cm="1">
        <f t="array" aca="1" ref="H1234" ca="1">INDEX(Companies[Company],RANDBETWEEN(1,$H$3))</f>
        <v>N'شاتل'</v>
      </c>
      <c r="I1234" s="15" t="str" cm="1">
        <f t="array" aca="1" ref="I1234" ca="1">INDEX(Countries[Country],RANDBETWEEN(1,$I$3))</f>
        <v>N'انگلستان'</v>
      </c>
      <c r="J1234" s="16">
        <f ca="1">_xlfn.LET(_xlpm.random, RANDBETWEEN(1,$J$3),_xlpm.min,INDEX(Visits[MinVisit],_xlpm.random),_xlpm.max,INDEX(Visits[MaxVisit],_xlpm.random),RANDBETWEEN(_xlpm.min,_xlpm.max))</f>
        <v>154</v>
      </c>
      <c r="K1234" s="16" t="str">
        <f t="shared" si="114"/>
        <v>Null</v>
      </c>
      <c r="L1234" s="16" t="str">
        <f t="shared" si="115"/>
        <v>NewId()</v>
      </c>
      <c r="M1234" s="16" t="str" cm="1">
        <f t="array" aca="1" ref="M1234" ca="1">INDEX(Users[CreatedDate],Profiles[[#This Row],[UserId]])</f>
        <v>'2013-07-16 10:22:50'</v>
      </c>
      <c r="N1234" s="16" t="str" cm="1">
        <f t="array" aca="1" ref="N1234" ca="1">INDEX(Users[LastModifiedDate],Profiles[[#This Row],[UserId]])</f>
        <v>'2019-07-09 15:35:03'</v>
      </c>
      <c r="O1234" s="16" t="str">
        <f t="shared" si="116"/>
        <v>Null</v>
      </c>
      <c r="P1234" s="16">
        <f>1</f>
        <v>1</v>
      </c>
      <c r="Q1234" s="16">
        <f>0</f>
        <v>0</v>
      </c>
      <c r="R123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(1229,'Micheal ','Roy','Pic(322).png','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technical.',N'برنامه نویس فرانت',N'شاتل',N'انگلستان',154,Null,NewId(),'2013-07-16 10:22:50','2019-07-09 15:35:03',Null,1,0)</v>
      </c>
    </row>
    <row r="1235" spans="1:18" ht="18" x14ac:dyDescent="0.55000000000000004">
      <c r="A1235" s="17">
        <f>ROW()-ROW(Profiles[[#Headers],[Id]])</f>
        <v>1230</v>
      </c>
      <c r="B1235" s="17">
        <f>SMALL(Users[Id],Profiles[[#This Row],[Id]])</f>
        <v>1230</v>
      </c>
      <c r="C1235" s="17" t="str" cm="1">
        <f t="array" aca="1" ref="C1235" ca="1">INDEX(FirstNames[FirstName],RANDBETWEEN(1,$C$3))</f>
        <v>'Howard '</v>
      </c>
      <c r="D1235" s="17" t="str" cm="1">
        <f t="array" aca="1" ref="D1235" ca="1">INDEX(LastNames[LastName],RANDBETWEEN(1,$D$3))</f>
        <v>'Mayer'</v>
      </c>
      <c r="E1235" s="17" t="str" cm="1">
        <f t="array" aca="1" ref="E1235" ca="1">_xlfn.LET(_xlpm.r,RANDBETWEEN(1,$E$3),INDEX(AvatarNames[AvatarName],_xlpm.r))</f>
        <v>'Pic(242).png'</v>
      </c>
      <c r="F1235" s="17" t="str" cm="1">
        <f t="array" aca="1" ref="F1235" ca="1">INDEX(AboutMes[AboutMe],RANDBETWEEN(1,$F$3))</f>
        <v>' I am really tall, 5’10”.'</v>
      </c>
      <c r="G1235" s="15" t="str" cm="1">
        <f t="array" aca="1" ref="G1235" ca="1">INDEX(JobTitles[JobTitle],RANDBETWEEN(1,$G$3))</f>
        <v>N'برنامه نویس فول استک'</v>
      </c>
      <c r="H1235" s="15" t="str" cm="1">
        <f t="array" aca="1" ref="H1235" ca="1">INDEX(Companies[Company],RANDBETWEEN(1,$H$3))</f>
        <v>N'علی بابا'</v>
      </c>
      <c r="I1235" s="15" t="str" cm="1">
        <f t="array" aca="1" ref="I1235" ca="1">INDEX(Countries[Country],RANDBETWEEN(1,$I$3))</f>
        <v>N'روسیه'</v>
      </c>
      <c r="J1235" s="16">
        <f ca="1">_xlfn.LET(_xlpm.random, RANDBETWEEN(1,$J$3),_xlpm.min,INDEX(Visits[MinVisit],_xlpm.random),_xlpm.max,INDEX(Visits[MaxVisit],_xlpm.random),RANDBETWEEN(_xlpm.min,_xlpm.max))</f>
        <v>740</v>
      </c>
      <c r="K1235" s="16" t="str">
        <f t="shared" si="114"/>
        <v>Null</v>
      </c>
      <c r="L1235" s="16" t="str">
        <f t="shared" si="115"/>
        <v>NewId()</v>
      </c>
      <c r="M1235" s="16" t="str" cm="1">
        <f t="array" aca="1" ref="M1235" ca="1">INDEX(Users[CreatedDate],Profiles[[#This Row],[UserId]])</f>
        <v>'2013-07-18 20:44:46'</v>
      </c>
      <c r="N1235" s="16" t="str" cm="1">
        <f t="array" aca="1" ref="N1235" ca="1">INDEX(Users[LastModifiedDate],Profiles[[#This Row],[UserId]])</f>
        <v>'2016-10-17 23:14:21'</v>
      </c>
      <c r="O1235" s="16" t="str">
        <f t="shared" si="116"/>
        <v>Null</v>
      </c>
      <c r="P1235" s="16">
        <f>1</f>
        <v>1</v>
      </c>
      <c r="Q1235" s="16">
        <f>0</f>
        <v>0</v>
      </c>
      <c r="R123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(1230,'Howard ','Mayer','Pic(242).png',' I am really tall, 5’10”.',N'برنامه نویس فول استک',N'علی بابا',N'روسیه',740,Null,NewId(),'2013-07-18 20:44:46','2016-10-17 23:14:21',Null,1,0)</v>
      </c>
    </row>
    <row r="1236" spans="1:18" ht="18" x14ac:dyDescent="0.55000000000000004">
      <c r="A1236" s="17">
        <f>ROW()-ROW(Profiles[[#Headers],[Id]])</f>
        <v>1231</v>
      </c>
      <c r="B1236" s="17">
        <f>SMALL(Users[Id],Profiles[[#This Row],[Id]])</f>
        <v>1231</v>
      </c>
      <c r="C1236" s="17" t="str" cm="1">
        <f t="array" aca="1" ref="C1236" ca="1">INDEX(FirstNames[FirstName],RANDBETWEEN(1,$C$3))</f>
        <v>'Erick '</v>
      </c>
      <c r="D1236" s="17" t="str" cm="1">
        <f t="array" aca="1" ref="D1236" ca="1">INDEX(LastNames[LastName],RANDBETWEEN(1,$D$3))</f>
        <v>'Huerta'</v>
      </c>
      <c r="E1236" s="17" t="str" cm="1">
        <f t="array" aca="1" ref="E1236" ca="1">_xlfn.LET(_xlpm.r,RANDBETWEEN(1,$E$3),INDEX(AvatarNames[AvatarName],_xlpm.r))</f>
        <v>'Pic(088).png'</v>
      </c>
      <c r="F1236" s="17" t="str" cm="1">
        <f t="array" aca="1" ref="F1236"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1236" s="15" t="str" cm="1">
        <f t="array" aca="1" ref="G1236" ca="1">INDEX(JobTitles[JobTitle],RANDBETWEEN(1,$G$3))</f>
        <v>N'توسعه دهنده نرم افزار'</v>
      </c>
      <c r="H1236" s="15" t="str" cm="1">
        <f t="array" aca="1" ref="H1236" ca="1">INDEX(Companies[Company],RANDBETWEEN(1,$H$3))</f>
        <v>N'دیجی کالا'</v>
      </c>
      <c r="I1236" s="15" t="str" cm="1">
        <f t="array" aca="1" ref="I1236" ca="1">INDEX(Countries[Country],RANDBETWEEN(1,$I$3))</f>
        <v>N'آمریکا'</v>
      </c>
      <c r="J1236" s="16">
        <f ca="1">_xlfn.LET(_xlpm.random, RANDBETWEEN(1,$J$3),_xlpm.min,INDEX(Visits[MinVisit],_xlpm.random),_xlpm.max,INDEX(Visits[MaxVisit],_xlpm.random),RANDBETWEEN(_xlpm.min,_xlpm.max))</f>
        <v>9</v>
      </c>
      <c r="K1236" s="16" t="str">
        <f t="shared" si="114"/>
        <v>Null</v>
      </c>
      <c r="L1236" s="16" t="str">
        <f t="shared" si="115"/>
        <v>NewId()</v>
      </c>
      <c r="M1236" s="16" t="str" cm="1">
        <f t="array" aca="1" ref="M1236" ca="1">INDEX(Users[CreatedDate],Profiles[[#This Row],[UserId]])</f>
        <v>'2013-07-23 14:24:54'</v>
      </c>
      <c r="N1236" s="16" t="str" cm="1">
        <f t="array" aca="1" ref="N1236" ca="1">INDEX(Users[LastModifiedDate],Profiles[[#This Row],[UserId]])</f>
        <v>'2014-04-14 07:45:04'</v>
      </c>
      <c r="O1236" s="16" t="str">
        <f t="shared" si="116"/>
        <v>Null</v>
      </c>
      <c r="P1236" s="16">
        <f>1</f>
        <v>1</v>
      </c>
      <c r="Q1236" s="16">
        <f>0</f>
        <v>0</v>
      </c>
      <c r="R123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(1231,'Erick ','Huerta','Pic(088).png',' I am lost in thought and “in my head” a lot. Sometimes so much that I cannot even SEE things, people, etc. right in front of me. I will literally walk right past somebody I know without seeing them or saying hello…because I am lost in thought.',N'توسعه دهنده نرم افزار',N'دیجی کالا',N'آمریکا',9,Null,NewId(),'2013-07-23 14:24:54','2014-04-14 07:45:04',Null,1,0)</v>
      </c>
    </row>
    <row r="1237" spans="1:18" ht="18" x14ac:dyDescent="0.55000000000000004">
      <c r="A1237" s="17">
        <f>ROW()-ROW(Profiles[[#Headers],[Id]])</f>
        <v>1232</v>
      </c>
      <c r="B1237" s="17">
        <f>SMALL(Users[Id],Profiles[[#This Row],[Id]])</f>
        <v>1232</v>
      </c>
      <c r="C1237" s="17" t="str" cm="1">
        <f t="array" aca="1" ref="C1237" ca="1">INDEX(FirstNames[FirstName],RANDBETWEEN(1,$C$3))</f>
        <v>'Dallas '</v>
      </c>
      <c r="D1237" s="17" t="str" cm="1">
        <f t="array" aca="1" ref="D1237" ca="1">INDEX(LastNames[LastName],RANDBETWEEN(1,$D$3))</f>
        <v>'Leonard'</v>
      </c>
      <c r="E1237" s="17" t="str" cm="1">
        <f t="array" aca="1" ref="E1237" ca="1">_xlfn.LET(_xlpm.r,RANDBETWEEN(1,$E$3),INDEX(AvatarNames[AvatarName],_xlpm.r))</f>
        <v>'Pic(275).jpeg'</v>
      </c>
      <c r="F1237" s="17" t="str" cm="1">
        <f t="array" aca="1" ref="F1237" ca="1">INDEX(AboutMes[AboutMe],RANDBETWEEN(1,$F$3))</f>
        <v>' I love to sing and play piano.'</v>
      </c>
      <c r="G1237" s="15" t="str" cm="1">
        <f t="array" aca="1" ref="G1237" ca="1">INDEX(JobTitles[JobTitle],RANDBETWEEN(1,$G$3))</f>
        <v>N'برنامه نویس فرانت'</v>
      </c>
      <c r="H1237" s="15" t="str" cm="1">
        <f t="array" aca="1" ref="H1237" ca="1">INDEX(Companies[Company],RANDBETWEEN(1,$H$3))</f>
        <v>N'علی بابا'</v>
      </c>
      <c r="I1237" s="15" t="str" cm="1">
        <f t="array" aca="1" ref="I1237" ca="1">INDEX(Countries[Country],RANDBETWEEN(1,$I$3))</f>
        <v>N'سوئیس'</v>
      </c>
      <c r="J1237" s="16">
        <f ca="1">_xlfn.LET(_xlpm.random, RANDBETWEEN(1,$J$3),_xlpm.min,INDEX(Visits[MinVisit],_xlpm.random),_xlpm.max,INDEX(Visits[MaxVisit],_xlpm.random),RANDBETWEEN(_xlpm.min,_xlpm.max))</f>
        <v>57</v>
      </c>
      <c r="K1237" s="16" t="str">
        <f t="shared" si="114"/>
        <v>Null</v>
      </c>
      <c r="L1237" s="16" t="str">
        <f t="shared" si="115"/>
        <v>NewId()</v>
      </c>
      <c r="M1237" s="16" t="str" cm="1">
        <f t="array" aca="1" ref="M1237" ca="1">INDEX(Users[CreatedDate],Profiles[[#This Row],[UserId]])</f>
        <v>'2013-07-25 19:09:29'</v>
      </c>
      <c r="N1237" s="16" t="str" cm="1">
        <f t="array" aca="1" ref="N1237" ca="1">INDEX(Users[LastModifiedDate],Profiles[[#This Row],[UserId]])</f>
        <v>'2019-05-27 03:45:34'</v>
      </c>
      <c r="O1237" s="16" t="str">
        <f t="shared" si="116"/>
        <v>Null</v>
      </c>
      <c r="P1237" s="16">
        <f>1</f>
        <v>1</v>
      </c>
      <c r="Q1237" s="16">
        <f>0</f>
        <v>0</v>
      </c>
      <c r="R123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(1232,'Dallas ','Leonard','Pic(275).jpeg',' I love to sing and play piano.',N'برنامه نویس فرانت',N'علی بابا',N'سوئیس',57,Null,NewId(),'2013-07-25 19:09:29','2019-05-27 03:45:34',Null,1,0)</v>
      </c>
    </row>
    <row r="1238" spans="1:18" ht="18" x14ac:dyDescent="0.55000000000000004">
      <c r="A1238" s="17">
        <f>ROW()-ROW(Profiles[[#Headers],[Id]])</f>
        <v>1233</v>
      </c>
      <c r="B1238" s="17">
        <f>SMALL(Users[Id],Profiles[[#This Row],[Id]])</f>
        <v>1233</v>
      </c>
      <c r="C1238" s="17" t="str" cm="1">
        <f t="array" aca="1" ref="C1238" ca="1">INDEX(FirstNames[FirstName],RANDBETWEEN(1,$C$3))</f>
        <v>'Edith '</v>
      </c>
      <c r="D1238" s="17" t="str" cm="1">
        <f t="array" aca="1" ref="D1238" ca="1">INDEX(LastNames[LastName],RANDBETWEEN(1,$D$3))</f>
        <v>'Odonnell'</v>
      </c>
      <c r="E1238" s="17" t="str" cm="1">
        <f t="array" aca="1" ref="E1238" ca="1">_xlfn.LET(_xlpm.r,RANDBETWEEN(1,$E$3),INDEX(AvatarNames[AvatarName],_xlpm.r))</f>
        <v>'Pic(152).png'</v>
      </c>
      <c r="F1238" s="17" t="str" cm="1">
        <f t="array" aca="1" ref="F1238"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1238" s="15" t="str" cm="1">
        <f t="array" aca="1" ref="G1238" ca="1">INDEX(JobTitles[JobTitle],RANDBETWEEN(1,$G$3))</f>
        <v>N'توسعه دهنده وب'</v>
      </c>
      <c r="H1238" s="15" t="str" cm="1">
        <f t="array" aca="1" ref="H1238" ca="1">INDEX(Companies[Company],RANDBETWEEN(1,$H$3))</f>
        <v>N'دیجی کالا'</v>
      </c>
      <c r="I1238" s="15" t="str" cm="1">
        <f t="array" aca="1" ref="I1238" ca="1">INDEX(Countries[Country],RANDBETWEEN(1,$I$3))</f>
        <v>N'سوئیس'</v>
      </c>
      <c r="J1238" s="16">
        <f ca="1">_xlfn.LET(_xlpm.random, RANDBETWEEN(1,$J$3),_xlpm.min,INDEX(Visits[MinVisit],_xlpm.random),_xlpm.max,INDEX(Visits[MaxVisit],_xlpm.random),RANDBETWEEN(_xlpm.min,_xlpm.max))</f>
        <v>159</v>
      </c>
      <c r="K1238" s="16" t="str">
        <f t="shared" si="114"/>
        <v>Null</v>
      </c>
      <c r="L1238" s="16" t="str">
        <f t="shared" si="115"/>
        <v>NewId()</v>
      </c>
      <c r="M1238" s="16" t="str" cm="1">
        <f t="array" aca="1" ref="M1238" ca="1">INDEX(Users[CreatedDate],Profiles[[#This Row],[UserId]])</f>
        <v>'2013-07-27 21:50:46'</v>
      </c>
      <c r="N1238" s="16" t="str" cm="1">
        <f t="array" aca="1" ref="N1238" ca="1">INDEX(Users[LastModifiedDate],Profiles[[#This Row],[UserId]])</f>
        <v>'2019-03-06 13:27:10'</v>
      </c>
      <c r="O1238" s="16" t="str">
        <f t="shared" si="116"/>
        <v>Null</v>
      </c>
      <c r="P1238" s="16">
        <f>1</f>
        <v>1</v>
      </c>
      <c r="Q1238" s="16">
        <f>0</f>
        <v>0</v>
      </c>
      <c r="R123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(1233,'Edith ','Odonnell','Pic(152).png',' I am a textbook INFJ personality type, the rarest type. I often feel like the unicorn in the room. 🦄😜👌🏻 I just see things differently than most people do. It used to make me feel isolated, but now it makes me feel powerful.💥💪🏻I wrote about it here, in case you are curious.',N'توسعه دهنده وب',N'دیجی کالا',N'سوئیس',159,Null,NewId(),'2013-07-27 21:50:46','2019-03-06 13:27:10',Null,1,0)</v>
      </c>
    </row>
    <row r="1239" spans="1:18" ht="18" x14ac:dyDescent="0.55000000000000004">
      <c r="A1239" s="17">
        <f>ROW()-ROW(Profiles[[#Headers],[Id]])</f>
        <v>1234</v>
      </c>
      <c r="B1239" s="17">
        <f>SMALL(Users[Id],Profiles[[#This Row],[Id]])</f>
        <v>1234</v>
      </c>
      <c r="C1239" s="17" t="str" cm="1">
        <f t="array" aca="1" ref="C1239" ca="1">INDEX(FirstNames[FirstName],RANDBETWEEN(1,$C$3))</f>
        <v>'Kieran '</v>
      </c>
      <c r="D1239" s="17" t="str" cm="1">
        <f t="array" aca="1" ref="D1239" ca="1">INDEX(LastNames[LastName],RANDBETWEEN(1,$D$3))</f>
        <v>'Oliver'</v>
      </c>
      <c r="E1239" s="17" t="str" cm="1">
        <f t="array" aca="1" ref="E1239" ca="1">_xlfn.LET(_xlpm.r,RANDBETWEEN(1,$E$3),INDEX(AvatarNames[AvatarName],_xlpm.r))</f>
        <v>'Pic(037).png'</v>
      </c>
      <c r="F1239" s="17" t="str" cm="1">
        <f t="array" aca="1" ref="F1239" ca="1">INDEX(AboutMes[AboutMe],RANDBETWEEN(1,$F$3))</f>
        <v>' I like to cook and eat.'</v>
      </c>
      <c r="G1239" s="15" t="str" cm="1">
        <f t="array" aca="1" ref="G1239" ca="1">INDEX(JobTitles[JobTitle],RANDBETWEEN(1,$G$3))</f>
        <v>N'توسعه دهنده نرم افزار'</v>
      </c>
      <c r="H1239" s="15" t="str" cm="1">
        <f t="array" aca="1" ref="H1239" ca="1">INDEX(Companies[Company],RANDBETWEEN(1,$H$3))</f>
        <v>N'روژین تاک'</v>
      </c>
      <c r="I1239" s="15" t="str" cm="1">
        <f t="array" aca="1" ref="I1239" ca="1">INDEX(Countries[Country],RANDBETWEEN(1,$I$3))</f>
        <v>N'روسیه'</v>
      </c>
      <c r="J1239" s="16">
        <f ca="1">_xlfn.LET(_xlpm.random, RANDBETWEEN(1,$J$3),_xlpm.min,INDEX(Visits[MinVisit],_xlpm.random),_xlpm.max,INDEX(Visits[MaxVisit],_xlpm.random),RANDBETWEEN(_xlpm.min,_xlpm.max))</f>
        <v>8</v>
      </c>
      <c r="K1239" s="16" t="str">
        <f t="shared" si="114"/>
        <v>Null</v>
      </c>
      <c r="L1239" s="16" t="str">
        <f t="shared" si="115"/>
        <v>NewId()</v>
      </c>
      <c r="M1239" s="16" t="str" cm="1">
        <f t="array" aca="1" ref="M1239" ca="1">INDEX(Users[CreatedDate],Profiles[[#This Row],[UserId]])</f>
        <v>'2013-07-29 23:24:58'</v>
      </c>
      <c r="N1239" s="16" t="str" cm="1">
        <f t="array" aca="1" ref="N1239" ca="1">INDEX(Users[LastModifiedDate],Profiles[[#This Row],[UserId]])</f>
        <v>'2013-09-04 10:55:37'</v>
      </c>
      <c r="O1239" s="16" t="str">
        <f t="shared" si="116"/>
        <v>Null</v>
      </c>
      <c r="P1239" s="16">
        <f>1</f>
        <v>1</v>
      </c>
      <c r="Q1239" s="16">
        <f>0</f>
        <v>0</v>
      </c>
      <c r="R123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(1234,'Kieran ','Oliver','Pic(037).png',' I like to cook and eat.',N'توسعه دهنده نرم افزار',N'روژین تاک',N'روسیه',8,Null,NewId(),'2013-07-29 23:24:58','2013-09-04 10:55:37',Null,1,0)</v>
      </c>
    </row>
    <row r="1240" spans="1:18" ht="18" x14ac:dyDescent="0.55000000000000004">
      <c r="A1240" s="17">
        <f>ROW()-ROW(Profiles[[#Headers],[Id]])</f>
        <v>1235</v>
      </c>
      <c r="B1240" s="17">
        <f>SMALL(Users[Id],Profiles[[#This Row],[Id]])</f>
        <v>1235</v>
      </c>
      <c r="C1240" s="17" t="str" cm="1">
        <f t="array" aca="1" ref="C1240" ca="1">INDEX(FirstNames[FirstName],RANDBETWEEN(1,$C$3))</f>
        <v>'Makai '</v>
      </c>
      <c r="D1240" s="17" t="str" cm="1">
        <f t="array" aca="1" ref="D1240" ca="1">INDEX(LastNames[LastName],RANDBETWEEN(1,$D$3))</f>
        <v>'Ballard'</v>
      </c>
      <c r="E1240" s="17" t="str" cm="1">
        <f t="array" aca="1" ref="E1240" ca="1">_xlfn.LET(_xlpm.r,RANDBETWEEN(1,$E$3),INDEX(AvatarNames[AvatarName],_xlpm.r))</f>
        <v>'Pic(063).png'</v>
      </c>
      <c r="F1240" s="17" t="str" cm="1">
        <f t="array" aca="1" ref="F1240" ca="1">INDEX(AboutMes[AboutMe],RANDBETWEEN(1,$F$3))</f>
        <v>' I have never lied about my age, and I don’t get why people do. 🤷🏼‍♀️I love getting older, and I wrote about why here.'</v>
      </c>
      <c r="G1240" s="15" t="str" cm="1">
        <f t="array" aca="1" ref="G1240" ca="1">INDEX(JobTitles[JobTitle],RANDBETWEEN(1,$G$3))</f>
        <v>N'برنامه نویس فرانت'</v>
      </c>
      <c r="H1240" s="15" t="str" cm="1">
        <f t="array" aca="1" ref="H1240" ca="1">INDEX(Companies[Company],RANDBETWEEN(1,$H$3))</f>
        <v>N'اسنپ'</v>
      </c>
      <c r="I1240" s="15" t="str" cm="1">
        <f t="array" aca="1" ref="I1240" ca="1">INDEX(Countries[Country],RANDBETWEEN(1,$I$3))</f>
        <v>N'ژاپن'</v>
      </c>
      <c r="J1240" s="16">
        <f ca="1">_xlfn.LET(_xlpm.random, RANDBETWEEN(1,$J$3),_xlpm.min,INDEX(Visits[MinVisit],_xlpm.random),_xlpm.max,INDEX(Visits[MaxVisit],_xlpm.random),RANDBETWEEN(_xlpm.min,_xlpm.max))</f>
        <v>37</v>
      </c>
      <c r="K1240" s="16" t="str">
        <f t="shared" si="114"/>
        <v>Null</v>
      </c>
      <c r="L1240" s="16" t="str">
        <f t="shared" si="115"/>
        <v>NewId()</v>
      </c>
      <c r="M1240" s="16" t="str" cm="1">
        <f t="array" aca="1" ref="M1240" ca="1">INDEX(Users[CreatedDate],Profiles[[#This Row],[UserId]])</f>
        <v>'2013-08-02 21:46:34'</v>
      </c>
      <c r="N1240" s="16" t="str" cm="1">
        <f t="array" aca="1" ref="N1240" ca="1">INDEX(Users[LastModifiedDate],Profiles[[#This Row],[UserId]])</f>
        <v>'2015-08-14 08:01:09'</v>
      </c>
      <c r="O1240" s="16" t="str">
        <f t="shared" si="116"/>
        <v>Null</v>
      </c>
      <c r="P1240" s="16">
        <f>1</f>
        <v>1</v>
      </c>
      <c r="Q1240" s="16">
        <f>0</f>
        <v>0</v>
      </c>
      <c r="R124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(1235,'Makai ','Ballard','Pic(063).png',' I have never lied about my age, and I don’t get why people do. 🤷🏼‍♀️I love getting older, and I wrote about why here.',N'برنامه نویس فرانت',N'اسنپ',N'ژاپن',37,Null,NewId(),'2013-08-02 21:46:34','2015-08-14 08:01:09',Null,1,0)</v>
      </c>
    </row>
    <row r="1241" spans="1:18" ht="18" x14ac:dyDescent="0.55000000000000004">
      <c r="A1241" s="17">
        <f>ROW()-ROW(Profiles[[#Headers],[Id]])</f>
        <v>1236</v>
      </c>
      <c r="B1241" s="17">
        <f>SMALL(Users[Id],Profiles[[#This Row],[Id]])</f>
        <v>1236</v>
      </c>
      <c r="C1241" s="17" t="str" cm="1">
        <f t="array" aca="1" ref="C1241" ca="1">INDEX(FirstNames[FirstName],RANDBETWEEN(1,$C$3))</f>
        <v>'Dominic '</v>
      </c>
      <c r="D1241" s="17" t="str" cm="1">
        <f t="array" aca="1" ref="D1241" ca="1">INDEX(LastNames[LastName],RANDBETWEEN(1,$D$3))</f>
        <v>'Booker'</v>
      </c>
      <c r="E1241" s="17" t="str" cm="1">
        <f t="array" aca="1" ref="E1241" ca="1">_xlfn.LET(_xlpm.r,RANDBETWEEN(1,$E$3),INDEX(AvatarNames[AvatarName],_xlpm.r))</f>
        <v>'Pic(213).png'</v>
      </c>
      <c r="F1241" s="17" t="str" cm="1">
        <f t="array" aca="1" ref="F1241" ca="1">INDEX(AboutMes[AboutMe],RANDBETWEEN(1,$F$3))</f>
        <v>' I am a cancer survivor. I was diagnosed with stage 3 Hodgkins lymphoma in September 2018, and you can read more about that here. And read my thoughts after finishing chemo here.'</v>
      </c>
      <c r="G1241" s="15" t="str" cm="1">
        <f t="array" aca="1" ref="G1241" ca="1">INDEX(JobTitles[JobTitle],RANDBETWEEN(1,$G$3))</f>
        <v>N'تحلیل گر سیستم های مالی'</v>
      </c>
      <c r="H1241" s="15" t="str" cm="1">
        <f t="array" aca="1" ref="H1241" ca="1">INDEX(Companies[Company],RANDBETWEEN(1,$H$3))</f>
        <v>N'شاتل'</v>
      </c>
      <c r="I1241" s="15" t="str" cm="1">
        <f t="array" aca="1" ref="I1241" ca="1">INDEX(Countries[Country],RANDBETWEEN(1,$I$3))</f>
        <v>N'کانادا'</v>
      </c>
      <c r="J1241" s="16">
        <f ca="1">_xlfn.LET(_xlpm.random, RANDBETWEEN(1,$J$3),_xlpm.min,INDEX(Visits[MinVisit],_xlpm.random),_xlpm.max,INDEX(Visits[MaxVisit],_xlpm.random),RANDBETWEEN(_xlpm.min,_xlpm.max))</f>
        <v>0</v>
      </c>
      <c r="K1241" s="16" t="str">
        <f t="shared" si="114"/>
        <v>Null</v>
      </c>
      <c r="L1241" s="16" t="str">
        <f t="shared" si="115"/>
        <v>NewId()</v>
      </c>
      <c r="M1241" s="16" t="str" cm="1">
        <f t="array" aca="1" ref="M1241" ca="1">INDEX(Users[CreatedDate],Profiles[[#This Row],[UserId]])</f>
        <v>'2013-08-06 01:57:27'</v>
      </c>
      <c r="N1241" s="16" t="str" cm="1">
        <f t="array" aca="1" ref="N1241" ca="1">INDEX(Users[LastModifiedDate],Profiles[[#This Row],[UserId]])</f>
        <v>'2016-06-25 02:40:22'</v>
      </c>
      <c r="O1241" s="16" t="str">
        <f t="shared" si="116"/>
        <v>Null</v>
      </c>
      <c r="P1241" s="16">
        <f>1</f>
        <v>1</v>
      </c>
      <c r="Q1241" s="16">
        <f>0</f>
        <v>0</v>
      </c>
      <c r="R124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(1236,'Dominic ','Booker','Pic(213).png',' I am a cancer survivor. I was diagnosed with stage 3 Hodgkins lymphoma in September 2018, and you can read more about that here. And read my thoughts after finishing chemo here.',N'تحلیل گر سیستم های مالی',N'شاتل',N'کانادا',0,Null,NewId(),'2013-08-06 01:57:27','2016-06-25 02:40:22',Null,1,0)</v>
      </c>
    </row>
    <row r="1242" spans="1:18" ht="18" x14ac:dyDescent="0.55000000000000004">
      <c r="A1242" s="17">
        <f>ROW()-ROW(Profiles[[#Headers],[Id]])</f>
        <v>1237</v>
      </c>
      <c r="B1242" s="17">
        <f>SMALL(Users[Id],Profiles[[#This Row],[Id]])</f>
        <v>1237</v>
      </c>
      <c r="C1242" s="17" t="str" cm="1">
        <f t="array" aca="1" ref="C1242" ca="1">INDEX(FirstNames[FirstName],RANDBETWEEN(1,$C$3))</f>
        <v>'Zion '</v>
      </c>
      <c r="D1242" s="17" t="str" cm="1">
        <f t="array" aca="1" ref="D1242" ca="1">INDEX(LastNames[LastName],RANDBETWEEN(1,$D$3))</f>
        <v>'Rios'</v>
      </c>
      <c r="E1242" s="17" t="str" cm="1">
        <f t="array" aca="1" ref="E1242" ca="1">_xlfn.LET(_xlpm.r,RANDBETWEEN(1,$E$3),INDEX(AvatarNames[AvatarName],_xlpm.r))</f>
        <v>'Pic(173).png'</v>
      </c>
      <c r="F1242" s="17" t="str" cm="1">
        <f t="array" aca="1" ref="F1242" ca="1">INDEX(AboutMes[AboutMe],RANDBETWEEN(1,$F$3))</f>
        <v>' I like to cook and eat.'</v>
      </c>
      <c r="G1242" s="15" t="str" cm="1">
        <f t="array" aca="1" ref="G1242" ca="1">INDEX(JobTitles[JobTitle],RANDBETWEEN(1,$G$3))</f>
        <v>N'توسعه دهنده نرم افزار'</v>
      </c>
      <c r="H1242" s="15" t="str" cm="1">
        <f t="array" aca="1" ref="H1242" ca="1">INDEX(Companies[Company],RANDBETWEEN(1,$H$3))</f>
        <v>N'همکاران سیستم'</v>
      </c>
      <c r="I1242" s="15" t="str" cm="1">
        <f t="array" aca="1" ref="I1242" ca="1">INDEX(Countries[Country],RANDBETWEEN(1,$I$3))</f>
        <v>N'فرانسه'</v>
      </c>
      <c r="J1242" s="16">
        <f ca="1">_xlfn.LET(_xlpm.random, RANDBETWEEN(1,$J$3),_xlpm.min,INDEX(Visits[MinVisit],_xlpm.random),_xlpm.max,INDEX(Visits[MaxVisit],_xlpm.random),RANDBETWEEN(_xlpm.min,_xlpm.max))</f>
        <v>896</v>
      </c>
      <c r="K1242" s="16" t="str">
        <f t="shared" si="114"/>
        <v>Null</v>
      </c>
      <c r="L1242" s="16" t="str">
        <f t="shared" si="115"/>
        <v>NewId()</v>
      </c>
      <c r="M1242" s="16" t="str" cm="1">
        <f t="array" aca="1" ref="M1242" ca="1">INDEX(Users[CreatedDate],Profiles[[#This Row],[UserId]])</f>
        <v>'2013-08-12 14:27:54'</v>
      </c>
      <c r="N1242" s="16" t="str" cm="1">
        <f t="array" aca="1" ref="N1242" ca="1">INDEX(Users[LastModifiedDate],Profiles[[#This Row],[UserId]])</f>
        <v>'2013-08-22 01:45:09'</v>
      </c>
      <c r="O1242" s="16" t="str">
        <f t="shared" si="116"/>
        <v>Null</v>
      </c>
      <c r="P1242" s="16">
        <f>1</f>
        <v>1</v>
      </c>
      <c r="Q1242" s="16">
        <f>0</f>
        <v>0</v>
      </c>
      <c r="R124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(1237,'Zion ','Rios','Pic(173).png',' I like to cook and eat.',N'توسعه دهنده نرم افزار',N'همکاران سیستم',N'فرانسه',896,Null,NewId(),'2013-08-12 14:27:54','2013-08-22 01:45:09',Null,1,0)</v>
      </c>
    </row>
    <row r="1243" spans="1:18" ht="18" x14ac:dyDescent="0.55000000000000004">
      <c r="A1243" s="17">
        <f>ROW()-ROW(Profiles[[#Headers],[Id]])</f>
        <v>1238</v>
      </c>
      <c r="B1243" s="17">
        <f>SMALL(Users[Id],Profiles[[#This Row],[Id]])</f>
        <v>1238</v>
      </c>
      <c r="C1243" s="17" t="str" cm="1">
        <f t="array" aca="1" ref="C1243" ca="1">INDEX(FirstNames[FirstName],RANDBETWEEN(1,$C$3))</f>
        <v>'Dillon '</v>
      </c>
      <c r="D1243" s="17" t="str" cm="1">
        <f t="array" aca="1" ref="D1243" ca="1">INDEX(LastNames[LastName],RANDBETWEEN(1,$D$3))</f>
        <v>'Cox'</v>
      </c>
      <c r="E1243" s="17" t="str" cm="1">
        <f t="array" aca="1" ref="E1243" ca="1">_xlfn.LET(_xlpm.r,RANDBETWEEN(1,$E$3),INDEX(AvatarNames[AvatarName],_xlpm.r))</f>
        <v>'Pic(020).png'</v>
      </c>
      <c r="F1243" s="17" t="str" cm="1">
        <f t="array" aca="1" ref="F1243" ca="1">INDEX(AboutMes[AboutMe],RANDBETWEEN(1,$F$3))</f>
        <v>' My feet grew a half size when I was pregnant and never went back. Leaving me with a bunch of shoes that no longer fit.'</v>
      </c>
      <c r="G1243" s="15" t="str" cm="1">
        <f t="array" aca="1" ref="G1243" ca="1">INDEX(JobTitles[JobTitle],RANDBETWEEN(1,$G$3))</f>
        <v>N'توسعه دهنده وب'</v>
      </c>
      <c r="H1243" s="15" t="str" cm="1">
        <f t="array" aca="1" ref="H1243" ca="1">INDEX(Companies[Company],RANDBETWEEN(1,$H$3))</f>
        <v>N'دیجی کالا'</v>
      </c>
      <c r="I1243" s="15" t="str" cm="1">
        <f t="array" aca="1" ref="I1243" ca="1">INDEX(Countries[Country],RANDBETWEEN(1,$I$3))</f>
        <v>N'ایران'</v>
      </c>
      <c r="J1243" s="16">
        <f ca="1">_xlfn.LET(_xlpm.random, RANDBETWEEN(1,$J$3),_xlpm.min,INDEX(Visits[MinVisit],_xlpm.random),_xlpm.max,INDEX(Visits[MaxVisit],_xlpm.random),RANDBETWEEN(_xlpm.min,_xlpm.max))</f>
        <v>10</v>
      </c>
      <c r="K1243" s="16" t="str">
        <f t="shared" si="114"/>
        <v>Null</v>
      </c>
      <c r="L1243" s="16" t="str">
        <f t="shared" si="115"/>
        <v>NewId()</v>
      </c>
      <c r="M1243" s="16" t="str" cm="1">
        <f t="array" aca="1" ref="M1243" ca="1">INDEX(Users[CreatedDate],Profiles[[#This Row],[UserId]])</f>
        <v>'2013-08-14 20:54:44'</v>
      </c>
      <c r="N1243" s="16" t="str" cm="1">
        <f t="array" aca="1" ref="N1243" ca="1">INDEX(Users[LastModifiedDate],Profiles[[#This Row],[UserId]])</f>
        <v>'2014-03-29 12:06:13'</v>
      </c>
      <c r="O1243" s="16" t="str">
        <f t="shared" si="116"/>
        <v>Null</v>
      </c>
      <c r="P1243" s="16">
        <f>1</f>
        <v>1</v>
      </c>
      <c r="Q1243" s="16">
        <f>0</f>
        <v>0</v>
      </c>
      <c r="R124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(1238,'Dillon ','Cox','Pic(020).png',' My feet grew a half size when I was pregnant and never went back. Leaving me with a bunch of shoes that no longer fit.',N'توسعه دهنده وب',N'دیجی کالا',N'ایران',10,Null,NewId(),'2013-08-14 20:54:44','2014-03-29 12:06:13',Null,1,0)</v>
      </c>
    </row>
    <row r="1244" spans="1:18" ht="18" x14ac:dyDescent="0.55000000000000004">
      <c r="A1244" s="17">
        <f>ROW()-ROW(Profiles[[#Headers],[Id]])</f>
        <v>1239</v>
      </c>
      <c r="B1244" s="17">
        <f>SMALL(Users[Id],Profiles[[#This Row],[Id]])</f>
        <v>1239</v>
      </c>
      <c r="C1244" s="17" t="str" cm="1">
        <f t="array" aca="1" ref="C1244" ca="1">INDEX(FirstNames[FirstName],RANDBETWEEN(1,$C$3))</f>
        <v>'Rosemary '</v>
      </c>
      <c r="D1244" s="17" t="str" cm="1">
        <f t="array" aca="1" ref="D1244" ca="1">INDEX(LastNames[LastName],RANDBETWEEN(1,$D$3))</f>
        <v>'Faulkner'</v>
      </c>
      <c r="E1244" s="17" t="str" cm="1">
        <f t="array" aca="1" ref="E1244" ca="1">_xlfn.LET(_xlpm.r,RANDBETWEEN(1,$E$3),INDEX(AvatarNames[AvatarName],_xlpm.r))</f>
        <v>'Pic(222).png'</v>
      </c>
      <c r="F1244" s="17" t="str" cm="1">
        <f t="array" aca="1" ref="F1244" ca="1">INDEX(AboutMes[AboutMe],RANDBETWEEN(1,$F$3))</f>
        <v>' I am an Auburn fan. Graduated from there and love to go back when I can.'</v>
      </c>
      <c r="G1244" s="15" t="str" cm="1">
        <f t="array" aca="1" ref="G1244" ca="1">INDEX(JobTitles[JobTitle],RANDBETWEEN(1,$G$3))</f>
        <v>N'برنامه نویس سمت سرور'</v>
      </c>
      <c r="H1244" s="15" t="str" cm="1">
        <f t="array" aca="1" ref="H1244" ca="1">INDEX(Companies[Company],RANDBETWEEN(1,$H$3))</f>
        <v>N'محک'</v>
      </c>
      <c r="I1244" s="15" t="str" cm="1">
        <f t="array" aca="1" ref="I1244" ca="1">INDEX(Countries[Country],RANDBETWEEN(1,$I$3))</f>
        <v>N'کانادا'</v>
      </c>
      <c r="J1244" s="16">
        <f ca="1">_xlfn.LET(_xlpm.random, RANDBETWEEN(1,$J$3),_xlpm.min,INDEX(Visits[MinVisit],_xlpm.random),_xlpm.max,INDEX(Visits[MaxVisit],_xlpm.random),RANDBETWEEN(_xlpm.min,_xlpm.max))</f>
        <v>3</v>
      </c>
      <c r="K1244" s="16" t="str">
        <f t="shared" si="114"/>
        <v>Null</v>
      </c>
      <c r="L1244" s="16" t="str">
        <f t="shared" si="115"/>
        <v>NewId()</v>
      </c>
      <c r="M1244" s="16" t="str" cm="1">
        <f t="array" aca="1" ref="M1244" ca="1">INDEX(Users[CreatedDate],Profiles[[#This Row],[UserId]])</f>
        <v>'2013-08-20 19:11:18'</v>
      </c>
      <c r="N1244" s="16" t="str" cm="1">
        <f t="array" aca="1" ref="N1244" ca="1">INDEX(Users[LastModifiedDate],Profiles[[#This Row],[UserId]])</f>
        <v>'2014-03-28 07:28:18'</v>
      </c>
      <c r="O1244" s="16" t="str">
        <f t="shared" si="116"/>
        <v>Null</v>
      </c>
      <c r="P1244" s="16">
        <f>1</f>
        <v>1</v>
      </c>
      <c r="Q1244" s="16">
        <f>0</f>
        <v>0</v>
      </c>
      <c r="R124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(1239,'Rosemary ','Faulkner','Pic(222).png',' I am an Auburn fan. Graduated from there and love to go back when I can.',N'برنامه نویس سمت سرور',N'محک',N'کانادا',3,Null,NewId(),'2013-08-20 19:11:18','2014-03-28 07:28:18',Null,1,0)</v>
      </c>
    </row>
    <row r="1245" spans="1:18" ht="18" x14ac:dyDescent="0.55000000000000004">
      <c r="A1245" s="17">
        <f>ROW()-ROW(Profiles[[#Headers],[Id]])</f>
        <v>1240</v>
      </c>
      <c r="B1245" s="17">
        <f>SMALL(Users[Id],Profiles[[#This Row],[Id]])</f>
        <v>1240</v>
      </c>
      <c r="C1245" s="17" t="str" cm="1">
        <f t="array" aca="1" ref="C1245" ca="1">INDEX(FirstNames[FirstName],RANDBETWEEN(1,$C$3))</f>
        <v>'Braedon '</v>
      </c>
      <c r="D1245" s="17" t="str" cm="1">
        <f t="array" aca="1" ref="D1245" ca="1">INDEX(LastNames[LastName],RANDBETWEEN(1,$D$3))</f>
        <v>'David'</v>
      </c>
      <c r="E1245" s="17" t="str" cm="1">
        <f t="array" aca="1" ref="E1245" ca="1">_xlfn.LET(_xlpm.r,RANDBETWEEN(1,$E$3),INDEX(AvatarNames[AvatarName],_xlpm.r))</f>
        <v>'Pic(327).png'</v>
      </c>
      <c r="F1245" s="17" t="str" cm="1">
        <f t="array" aca="1" ref="F1245" ca="1">INDEX(AboutMes[AboutMe],RANDBETWEEN(1,$F$3))</f>
        <v>' I love music. I always am humming or singing a tune to myself, even if I don’t realize it. And I always have a song stuck in my head.'</v>
      </c>
      <c r="G1245" s="15" t="str" cm="1">
        <f t="array" aca="1" ref="G1245" ca="1">INDEX(JobTitles[JobTitle],RANDBETWEEN(1,$G$3))</f>
        <v>N'تحلیل گر سیستم های مالی'</v>
      </c>
      <c r="H1245" s="15" t="str" cm="1">
        <f t="array" aca="1" ref="H1245" ca="1">INDEX(Companies[Company],RANDBETWEEN(1,$H$3))</f>
        <v>N'محک'</v>
      </c>
      <c r="I1245" s="15" t="str" cm="1">
        <f t="array" aca="1" ref="I1245" ca="1">INDEX(Countries[Country],RANDBETWEEN(1,$I$3))</f>
        <v>N'فرانسه'</v>
      </c>
      <c r="J1245" s="16">
        <f ca="1">_xlfn.LET(_xlpm.random, RANDBETWEEN(1,$J$3),_xlpm.min,INDEX(Visits[MinVisit],_xlpm.random),_xlpm.max,INDEX(Visits[MaxVisit],_xlpm.random),RANDBETWEEN(_xlpm.min,_xlpm.max))</f>
        <v>284</v>
      </c>
      <c r="K1245" s="16" t="str">
        <f t="shared" si="114"/>
        <v>Null</v>
      </c>
      <c r="L1245" s="16" t="str">
        <f t="shared" si="115"/>
        <v>NewId()</v>
      </c>
      <c r="M1245" s="16" t="str" cm="1">
        <f t="array" aca="1" ref="M1245" ca="1">INDEX(Users[CreatedDate],Profiles[[#This Row],[UserId]])</f>
        <v>'2013-08-24 11:42:15'</v>
      </c>
      <c r="N1245" s="16" t="str" cm="1">
        <f t="array" aca="1" ref="N1245" ca="1">INDEX(Users[LastModifiedDate],Profiles[[#This Row],[UserId]])</f>
        <v>'2014-02-28 20:29:56'</v>
      </c>
      <c r="O1245" s="16" t="str">
        <f t="shared" si="116"/>
        <v>Null</v>
      </c>
      <c r="P1245" s="16">
        <f>1</f>
        <v>1</v>
      </c>
      <c r="Q1245" s="16">
        <f>0</f>
        <v>0</v>
      </c>
      <c r="R124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(1240,'Braedon ','David','Pic(327).png',' I love music. I always am humming or singing a tune to myself, even if I don’t realize it. And I always have a song stuck in my head.',N'تحلیل گر سیستم های مالی',N'محک',N'فرانسه',284,Null,NewId(),'2013-08-24 11:42:15','2014-02-28 20:29:56',Null,1,0)</v>
      </c>
    </row>
    <row r="1246" spans="1:18" ht="18" x14ac:dyDescent="0.55000000000000004">
      <c r="A1246" s="17">
        <f>ROW()-ROW(Profiles[[#Headers],[Id]])</f>
        <v>1241</v>
      </c>
      <c r="B1246" s="17">
        <f>SMALL(Users[Id],Profiles[[#This Row],[Id]])</f>
        <v>1241</v>
      </c>
      <c r="C1246" s="17" t="str" cm="1">
        <f t="array" aca="1" ref="C1246" ca="1">INDEX(FirstNames[FirstName],RANDBETWEEN(1,$C$3))</f>
        <v>'Nathaly '</v>
      </c>
      <c r="D1246" s="17" t="str" cm="1">
        <f t="array" aca="1" ref="D1246" ca="1">INDEX(LastNames[LastName],RANDBETWEEN(1,$D$3))</f>
        <v>'Mcclure'</v>
      </c>
      <c r="E1246" s="17" t="str" cm="1">
        <f t="array" aca="1" ref="E1246" ca="1">_xlfn.LET(_xlpm.r,RANDBETWEEN(1,$E$3),INDEX(AvatarNames[AvatarName],_xlpm.r))</f>
        <v>'Pic(054).png'</v>
      </c>
      <c r="F1246" s="17" t="str" cm="1">
        <f t="array" aca="1" ref="F1246" ca="1">INDEX(AboutMes[AboutMe],RANDBETWEEN(1,$F$3))</f>
        <v>' I met my husband at church. We were friends for a couple years before we ever dated.'</v>
      </c>
      <c r="G1246" s="15" t="str" cm="1">
        <f t="array" aca="1" ref="G1246" ca="1">INDEX(JobTitles[JobTitle],RANDBETWEEN(1,$G$3))</f>
        <v>N'توسعه دهنده وب'</v>
      </c>
      <c r="H1246" s="15" t="str" cm="1">
        <f t="array" aca="1" ref="H1246" ca="1">INDEX(Companies[Company],RANDBETWEEN(1,$H$3))</f>
        <v>N'سداد'</v>
      </c>
      <c r="I1246" s="15" t="str" cm="1">
        <f t="array" aca="1" ref="I1246" ca="1">INDEX(Countries[Country],RANDBETWEEN(1,$I$3))</f>
        <v>N'آلمان'</v>
      </c>
      <c r="J1246" s="16">
        <f ca="1">_xlfn.LET(_xlpm.random, RANDBETWEEN(1,$J$3),_xlpm.min,INDEX(Visits[MinVisit],_xlpm.random),_xlpm.max,INDEX(Visits[MaxVisit],_xlpm.random),RANDBETWEEN(_xlpm.min,_xlpm.max))</f>
        <v>875</v>
      </c>
      <c r="K1246" s="16" t="str">
        <f t="shared" si="114"/>
        <v>Null</v>
      </c>
      <c r="L1246" s="16" t="str">
        <f t="shared" si="115"/>
        <v>NewId()</v>
      </c>
      <c r="M1246" s="16" t="str" cm="1">
        <f t="array" aca="1" ref="M1246" ca="1">INDEX(Users[CreatedDate],Profiles[[#This Row],[UserId]])</f>
        <v>'2013-08-28 18:20:28'</v>
      </c>
      <c r="N1246" s="16" t="str" cm="1">
        <f t="array" aca="1" ref="N1246" ca="1">INDEX(Users[LastModifiedDate],Profiles[[#This Row],[UserId]])</f>
        <v>'2013-12-05 02:32:33'</v>
      </c>
      <c r="O1246" s="16" t="str">
        <f t="shared" si="116"/>
        <v>Null</v>
      </c>
      <c r="P1246" s="16">
        <f>1</f>
        <v>1</v>
      </c>
      <c r="Q1246" s="16">
        <f>0</f>
        <v>0</v>
      </c>
      <c r="R124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(1241,'Nathaly ','Mcclure','Pic(054).png',' I met my husband at church. We were friends for a couple years before we ever dated.',N'توسعه دهنده وب',N'سداد',N'آلمان',875,Null,NewId(),'2013-08-28 18:20:28','2013-12-05 02:32:33',Null,1,0)</v>
      </c>
    </row>
    <row r="1247" spans="1:18" ht="18" x14ac:dyDescent="0.55000000000000004">
      <c r="A1247" s="17">
        <f>ROW()-ROW(Profiles[[#Headers],[Id]])</f>
        <v>1242</v>
      </c>
      <c r="B1247" s="17">
        <f>SMALL(Users[Id],Profiles[[#This Row],[Id]])</f>
        <v>1242</v>
      </c>
      <c r="C1247" s="17" t="str" cm="1">
        <f t="array" aca="1" ref="C1247" ca="1">INDEX(FirstNames[FirstName],RANDBETWEEN(1,$C$3))</f>
        <v>'Tanner '</v>
      </c>
      <c r="D1247" s="17" t="str" cm="1">
        <f t="array" aca="1" ref="D1247" ca="1">INDEX(LastNames[LastName],RANDBETWEEN(1,$D$3))</f>
        <v>'Harrison'</v>
      </c>
      <c r="E1247" s="17" t="str" cm="1">
        <f t="array" aca="1" ref="E1247" ca="1">_xlfn.LET(_xlpm.r,RANDBETWEEN(1,$E$3),INDEX(AvatarNames[AvatarName],_xlpm.r))</f>
        <v>'Pic(241).png'</v>
      </c>
      <c r="F1247" s="17" t="str" cm="1">
        <f t="array" aca="1" ref="F1247" ca="1">INDEX(AboutMes[AboutMe],RANDBETWEEN(1,$F$3))</f>
        <v>' I love the beach. We are lucky to go several times a year to see my parents and sister, who live in Destin, Florida.'</v>
      </c>
      <c r="G1247" s="15" t="str" cm="1">
        <f t="array" aca="1" ref="G1247" ca="1">INDEX(JobTitles[JobTitle],RANDBETWEEN(1,$G$3))</f>
        <v>N'مدیر انفورماتیک'</v>
      </c>
      <c r="H1247" s="15" t="str" cm="1">
        <f t="array" aca="1" ref="H1247" ca="1">INDEX(Companies[Company],RANDBETWEEN(1,$H$3))</f>
        <v>N'علی بابا'</v>
      </c>
      <c r="I1247" s="15" t="str" cm="1">
        <f t="array" aca="1" ref="I1247" ca="1">INDEX(Countries[Country],RANDBETWEEN(1,$I$3))</f>
        <v>N'روسیه'</v>
      </c>
      <c r="J1247" s="16">
        <f ca="1">_xlfn.LET(_xlpm.random, RANDBETWEEN(1,$J$3),_xlpm.min,INDEX(Visits[MinVisit],_xlpm.random),_xlpm.max,INDEX(Visits[MaxVisit],_xlpm.random),RANDBETWEEN(_xlpm.min,_xlpm.max))</f>
        <v>256</v>
      </c>
      <c r="K1247" s="16" t="str">
        <f t="shared" si="114"/>
        <v>Null</v>
      </c>
      <c r="L1247" s="16" t="str">
        <f t="shared" si="115"/>
        <v>NewId()</v>
      </c>
      <c r="M1247" s="16" t="str" cm="1">
        <f t="array" aca="1" ref="M1247" ca="1">INDEX(Users[CreatedDate],Profiles[[#This Row],[UserId]])</f>
        <v>'2013-09-02 23:53:38'</v>
      </c>
      <c r="N1247" s="16" t="str" cm="1">
        <f t="array" aca="1" ref="N1247" ca="1">INDEX(Users[LastModifiedDate],Profiles[[#This Row],[UserId]])</f>
        <v>'2013-09-13 16:03:08'</v>
      </c>
      <c r="O1247" s="16" t="str">
        <f t="shared" si="116"/>
        <v>Null</v>
      </c>
      <c r="P1247" s="16">
        <f>1</f>
        <v>1</v>
      </c>
      <c r="Q1247" s="16">
        <f>0</f>
        <v>0</v>
      </c>
      <c r="R124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(1242,'Tanner ','Harrison','Pic(241).png',' I love the beach. We are lucky to go several times a year to see my parents and sister, who live in Destin, Florida.',N'مدیر انفورماتیک',N'علی بابا',N'روسیه',256,Null,NewId(),'2013-09-02 23:53:38','2013-09-13 16:03:08',Null,1,0)</v>
      </c>
    </row>
    <row r="1248" spans="1:18" ht="18" x14ac:dyDescent="0.55000000000000004">
      <c r="A1248" s="17">
        <f>ROW()-ROW(Profiles[[#Headers],[Id]])</f>
        <v>1243</v>
      </c>
      <c r="B1248" s="17">
        <f>SMALL(Users[Id],Profiles[[#This Row],[Id]])</f>
        <v>1243</v>
      </c>
      <c r="C1248" s="17" t="str" cm="1">
        <f t="array" aca="1" ref="C1248" ca="1">INDEX(FirstNames[FirstName],RANDBETWEEN(1,$C$3))</f>
        <v>'Julio '</v>
      </c>
      <c r="D1248" s="17" t="str" cm="1">
        <f t="array" aca="1" ref="D1248" ca="1">INDEX(LastNames[LastName],RANDBETWEEN(1,$D$3))</f>
        <v>'Becker'</v>
      </c>
      <c r="E1248" s="17" t="str" cm="1">
        <f t="array" aca="1" ref="E1248" ca="1">_xlfn.LET(_xlpm.r,RANDBETWEEN(1,$E$3),INDEX(AvatarNames[AvatarName],_xlpm.r))</f>
        <v>'Pic(079).png'</v>
      </c>
      <c r="F1248" s="17" t="str" cm="1">
        <f t="array" aca="1" ref="F1248" ca="1">INDEX(AboutMes[AboutMe],RANDBETWEEN(1,$F$3))</f>
        <v>' My feet grew a half size when I was pregnant and never went back. Leaving me with a bunch of shoes that no longer fit.'</v>
      </c>
      <c r="G1248" s="15" t="str" cm="1">
        <f t="array" aca="1" ref="G1248" ca="1">INDEX(JobTitles[JobTitle],RANDBETWEEN(1,$G$3))</f>
        <v>N'مدیر انفورماتیک'</v>
      </c>
      <c r="H1248" s="15" t="str" cm="1">
        <f t="array" aca="1" ref="H1248" ca="1">INDEX(Companies[Company],RANDBETWEEN(1,$H$3))</f>
        <v>N'دیجی کالا'</v>
      </c>
      <c r="I1248" s="15" t="str" cm="1">
        <f t="array" aca="1" ref="I1248" ca="1">INDEX(Countries[Country],RANDBETWEEN(1,$I$3))</f>
        <v>N'فرانسه'</v>
      </c>
      <c r="J1248" s="16">
        <f ca="1">_xlfn.LET(_xlpm.random, RANDBETWEEN(1,$J$3),_xlpm.min,INDEX(Visits[MinVisit],_xlpm.random),_xlpm.max,INDEX(Visits[MaxVisit],_xlpm.random),RANDBETWEEN(_xlpm.min,_xlpm.max))</f>
        <v>728</v>
      </c>
      <c r="K1248" s="16" t="str">
        <f t="shared" si="114"/>
        <v>Null</v>
      </c>
      <c r="L1248" s="16" t="str">
        <f t="shared" si="115"/>
        <v>NewId()</v>
      </c>
      <c r="M1248" s="16" t="str" cm="1">
        <f t="array" aca="1" ref="M1248" ca="1">INDEX(Users[CreatedDate],Profiles[[#This Row],[UserId]])</f>
        <v>'2013-09-04 16:27:37'</v>
      </c>
      <c r="N1248" s="16" t="str" cm="1">
        <f t="array" aca="1" ref="N1248" ca="1">INDEX(Users[LastModifiedDate],Profiles[[#This Row],[UserId]])</f>
        <v>'2018-10-06 08:43:04'</v>
      </c>
      <c r="O1248" s="16" t="str">
        <f t="shared" si="116"/>
        <v>Null</v>
      </c>
      <c r="P1248" s="16">
        <f>1</f>
        <v>1</v>
      </c>
      <c r="Q1248" s="16">
        <f>0</f>
        <v>0</v>
      </c>
      <c r="R124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(1243,'Julio ','Becker','Pic(079).png',' My feet grew a half size when I was pregnant and never went back. Leaving me with a bunch of shoes that no longer fit.',N'مدیر انفورماتیک',N'دیجی کالا',N'فرانسه',728,Null,NewId(),'2013-09-04 16:27:37','2018-10-06 08:43:04',Null,1,0)</v>
      </c>
    </row>
    <row r="1249" spans="1:18" ht="18" x14ac:dyDescent="0.55000000000000004">
      <c r="A1249" s="17">
        <f>ROW()-ROW(Profiles[[#Headers],[Id]])</f>
        <v>1244</v>
      </c>
      <c r="B1249" s="17">
        <f>SMALL(Users[Id],Profiles[[#This Row],[Id]])</f>
        <v>1244</v>
      </c>
      <c r="C1249" s="17" t="str" cm="1">
        <f t="array" aca="1" ref="C1249" ca="1">INDEX(FirstNames[FirstName],RANDBETWEEN(1,$C$3))</f>
        <v>'Reynaldo '</v>
      </c>
      <c r="D1249" s="17" t="str" cm="1">
        <f t="array" aca="1" ref="D1249" ca="1">INDEX(LastNames[LastName],RANDBETWEEN(1,$D$3))</f>
        <v>'Hanna'</v>
      </c>
      <c r="E1249" s="17" t="str" cm="1">
        <f t="array" aca="1" ref="E1249" ca="1">_xlfn.LET(_xlpm.r,RANDBETWEEN(1,$E$3),INDEX(AvatarNames[AvatarName],_xlpm.r))</f>
        <v>'Pic(047).png'</v>
      </c>
      <c r="F1249" s="17" t="str" cm="1">
        <f t="array" aca="1" ref="F1249" ca="1">INDEX(AboutMes[AboutMe],RANDBETWEEN(1,$F$3))</f>
        <v>' I don’t watch much TV anymore, but love the TV shows Veronica Mars and Lost. And any of the great family shows from the 80s and 90s, like Wonder Years, Cosby Show, Growing Pains, Family Ties, etc. They don’t make shows like this anymore!'</v>
      </c>
      <c r="G1249" s="15" t="str" cm="1">
        <f t="array" aca="1" ref="G1249" ca="1">INDEX(JobTitles[JobTitle],RANDBETWEEN(1,$G$3))</f>
        <v>N'برنامه نویس سمت سرور'</v>
      </c>
      <c r="H1249" s="15" t="str" cm="1">
        <f t="array" aca="1" ref="H1249" ca="1">INDEX(Companies[Company],RANDBETWEEN(1,$H$3))</f>
        <v>N'علی بابا'</v>
      </c>
      <c r="I1249" s="15" t="str" cm="1">
        <f t="array" aca="1" ref="I1249" ca="1">INDEX(Countries[Country],RANDBETWEEN(1,$I$3))</f>
        <v>N'آمریکا'</v>
      </c>
      <c r="J1249" s="16">
        <f ca="1">_xlfn.LET(_xlpm.random, RANDBETWEEN(1,$J$3),_xlpm.min,INDEX(Visits[MinVisit],_xlpm.random),_xlpm.max,INDEX(Visits[MaxVisit],_xlpm.random),RANDBETWEEN(_xlpm.min,_xlpm.max))</f>
        <v>646</v>
      </c>
      <c r="K1249" s="16" t="str">
        <f t="shared" si="114"/>
        <v>Null</v>
      </c>
      <c r="L1249" s="16" t="str">
        <f t="shared" si="115"/>
        <v>NewId()</v>
      </c>
      <c r="M1249" s="16" t="str" cm="1">
        <f t="array" aca="1" ref="M1249" ca="1">INDEX(Users[CreatedDate],Profiles[[#This Row],[UserId]])</f>
        <v>'2013-09-08 17:23:36'</v>
      </c>
      <c r="N1249" s="16" t="str" cm="1">
        <f t="array" aca="1" ref="N1249" ca="1">INDEX(Users[LastModifiedDate],Profiles[[#This Row],[UserId]])</f>
        <v>'2015-12-03 08:53:19'</v>
      </c>
      <c r="O1249" s="16" t="str">
        <f t="shared" si="116"/>
        <v>Null</v>
      </c>
      <c r="P1249" s="16">
        <f>1</f>
        <v>1</v>
      </c>
      <c r="Q1249" s="16">
        <f>0</f>
        <v>0</v>
      </c>
      <c r="R124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(1244,'Reynaldo ','Hanna','Pic(047).png',' I don’t watch much TV anymore, but love the TV shows Veronica Mars and Lost. And any of the great family shows from the 80s and 90s, like Wonder Years, Cosby Show, Growing Pains, Family Ties, etc. They don’t make shows like this anymore!',N'برنامه نویس سمت سرور',N'علی بابا',N'آمریکا',646,Null,NewId(),'2013-09-08 17:23:36','2015-12-03 08:53:19',Null,1,0)</v>
      </c>
    </row>
    <row r="1250" spans="1:18" ht="18" x14ac:dyDescent="0.55000000000000004">
      <c r="A1250" s="17">
        <f>ROW()-ROW(Profiles[[#Headers],[Id]])</f>
        <v>1245</v>
      </c>
      <c r="B1250" s="17">
        <f>SMALL(Users[Id],Profiles[[#This Row],[Id]])</f>
        <v>1245</v>
      </c>
      <c r="C1250" s="17" t="str" cm="1">
        <f t="array" aca="1" ref="C1250" ca="1">INDEX(FirstNames[FirstName],RANDBETWEEN(1,$C$3))</f>
        <v>'Myah '</v>
      </c>
      <c r="D1250" s="17" t="str" cm="1">
        <f t="array" aca="1" ref="D1250" ca="1">INDEX(LastNames[LastName],RANDBETWEEN(1,$D$3))</f>
        <v>'Arias'</v>
      </c>
      <c r="E1250" s="17" t="str" cm="1">
        <f t="array" aca="1" ref="E1250" ca="1">_xlfn.LET(_xlpm.r,RANDBETWEEN(1,$E$3),INDEX(AvatarNames[AvatarName],_xlpm.r))</f>
        <v>'Pic(135).png'</v>
      </c>
      <c r="F1250" s="17" t="str" cm="1">
        <f t="array" aca="1" ref="F1250" ca="1">INDEX(AboutMes[AboutMe],RANDBETWEEN(1,$F$3))</f>
        <v>' I would rather shop for kitchen gadgets than clothes or shoes.'</v>
      </c>
      <c r="G1250" s="15" t="str" cm="1">
        <f t="array" aca="1" ref="G1250" ca="1">INDEX(JobTitles[JobTitle],RANDBETWEEN(1,$G$3))</f>
        <v>N'برنامه نویس فول استک'</v>
      </c>
      <c r="H1250" s="15" t="str" cm="1">
        <f t="array" aca="1" ref="H1250" ca="1">INDEX(Companies[Company],RANDBETWEEN(1,$H$3))</f>
        <v>N'پیشران پارت'</v>
      </c>
      <c r="I1250" s="15" t="str" cm="1">
        <f t="array" aca="1" ref="I1250" ca="1">INDEX(Countries[Country],RANDBETWEEN(1,$I$3))</f>
        <v>N'ایران'</v>
      </c>
      <c r="J1250" s="16">
        <f ca="1">_xlfn.LET(_xlpm.random, RANDBETWEEN(1,$J$3),_xlpm.min,INDEX(Visits[MinVisit],_xlpm.random),_xlpm.max,INDEX(Visits[MaxVisit],_xlpm.random),RANDBETWEEN(_xlpm.min,_xlpm.max))</f>
        <v>373</v>
      </c>
      <c r="K1250" s="16" t="str">
        <f t="shared" si="114"/>
        <v>Null</v>
      </c>
      <c r="L1250" s="16" t="str">
        <f t="shared" si="115"/>
        <v>NewId()</v>
      </c>
      <c r="M1250" s="16" t="str" cm="1">
        <f t="array" aca="1" ref="M1250" ca="1">INDEX(Users[CreatedDate],Profiles[[#This Row],[UserId]])</f>
        <v>'2013-09-12 19:24:49'</v>
      </c>
      <c r="N1250" s="16" t="str" cm="1">
        <f t="array" aca="1" ref="N1250" ca="1">INDEX(Users[LastModifiedDate],Profiles[[#This Row],[UserId]])</f>
        <v>'2016-03-05 16:01:38'</v>
      </c>
      <c r="O1250" s="16" t="str">
        <f t="shared" si="116"/>
        <v>Null</v>
      </c>
      <c r="P1250" s="16">
        <f>1</f>
        <v>1</v>
      </c>
      <c r="Q1250" s="16">
        <f>0</f>
        <v>0</v>
      </c>
      <c r="R125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(1245,'Myah ','Arias','Pic(135).png',' I would rather shop for kitchen gadgets than clothes or shoes.',N'برنامه نویس فول استک',N'پیشران پارت',N'ایران',373,Null,NewId(),'2013-09-12 19:24:49','2016-03-05 16:01:38',Null,1,0)</v>
      </c>
    </row>
    <row r="1251" spans="1:18" ht="18" x14ac:dyDescent="0.55000000000000004">
      <c r="A1251" s="17">
        <f>ROW()-ROW(Profiles[[#Headers],[Id]])</f>
        <v>1246</v>
      </c>
      <c r="B1251" s="17">
        <f>SMALL(Users[Id],Profiles[[#This Row],[Id]])</f>
        <v>1246</v>
      </c>
      <c r="C1251" s="17" t="str" cm="1">
        <f t="array" aca="1" ref="C1251" ca="1">INDEX(FirstNames[FirstName],RANDBETWEEN(1,$C$3))</f>
        <v>'Karsyn '</v>
      </c>
      <c r="D1251" s="17" t="str" cm="1">
        <f t="array" aca="1" ref="D1251" ca="1">INDEX(LastNames[LastName],RANDBETWEEN(1,$D$3))</f>
        <v>'Sharp'</v>
      </c>
      <c r="E1251" s="17" t="str" cm="1">
        <f t="array" aca="1" ref="E1251" ca="1">_xlfn.LET(_xlpm.r,RANDBETWEEN(1,$E$3),INDEX(AvatarNames[AvatarName],_xlpm.r))</f>
        <v>'Pic(048).png'</v>
      </c>
      <c r="F1251" s="17" t="str" cm="1">
        <f t="array" aca="1" ref="F1251" ca="1">INDEX(AboutMes[AboutMe],RANDBETWEEN(1,$F$3))</f>
        <v>' I have never lied about my age, and I don’t get why people do. 🤷🏼‍♀️I love getting older, and I wrote about why here.'</v>
      </c>
      <c r="G1251" s="15" t="str" cm="1">
        <f t="array" aca="1" ref="G1251" ca="1">INDEX(JobTitles[JobTitle],RANDBETWEEN(1,$G$3))</f>
        <v>N'برنامه نویس فول استک'</v>
      </c>
      <c r="H1251" s="15" t="str" cm="1">
        <f t="array" aca="1" ref="H1251" ca="1">INDEX(Companies[Company],RANDBETWEEN(1,$H$3))</f>
        <v>N'شاتل'</v>
      </c>
      <c r="I1251" s="15" t="str" cm="1">
        <f t="array" aca="1" ref="I1251" ca="1">INDEX(Countries[Country],RANDBETWEEN(1,$I$3))</f>
        <v>N'روسیه'</v>
      </c>
      <c r="J1251" s="16">
        <f ca="1">_xlfn.LET(_xlpm.random, RANDBETWEEN(1,$J$3),_xlpm.min,INDEX(Visits[MinVisit],_xlpm.random),_xlpm.max,INDEX(Visits[MaxVisit],_xlpm.random),RANDBETWEEN(_xlpm.min,_xlpm.max))</f>
        <v>786</v>
      </c>
      <c r="K1251" s="16" t="str">
        <f t="shared" si="114"/>
        <v>Null</v>
      </c>
      <c r="L1251" s="16" t="str">
        <f t="shared" si="115"/>
        <v>NewId()</v>
      </c>
      <c r="M1251" s="16" t="str" cm="1">
        <f t="array" aca="1" ref="M1251" ca="1">INDEX(Users[CreatedDate],Profiles[[#This Row],[UserId]])</f>
        <v>'2013-09-18 04:16:09'</v>
      </c>
      <c r="N1251" s="16" t="str" cm="1">
        <f t="array" aca="1" ref="N1251" ca="1">INDEX(Users[LastModifiedDate],Profiles[[#This Row],[UserId]])</f>
        <v>'2013-12-31 10:51:54'</v>
      </c>
      <c r="O1251" s="16" t="str">
        <f t="shared" si="116"/>
        <v>Null</v>
      </c>
      <c r="P1251" s="16">
        <f>1</f>
        <v>1</v>
      </c>
      <c r="Q1251" s="16">
        <f>0</f>
        <v>0</v>
      </c>
      <c r="R125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(1246,'Karsyn ','Sharp','Pic(048).png',' I have never lied about my age, and I don’t get why people do. 🤷🏼‍♀️I love getting older, and I wrote about why here.',N'برنامه نویس فول استک',N'شاتل',N'روسیه',786,Null,NewId(),'2013-09-18 04:16:09','2013-12-31 10:51:54',Null,1,0)</v>
      </c>
    </row>
    <row r="1252" spans="1:18" ht="18" x14ac:dyDescent="0.55000000000000004">
      <c r="A1252" s="17">
        <f>ROW()-ROW(Profiles[[#Headers],[Id]])</f>
        <v>1247</v>
      </c>
      <c r="B1252" s="17">
        <f>SMALL(Users[Id],Profiles[[#This Row],[Id]])</f>
        <v>1247</v>
      </c>
      <c r="C1252" s="17" t="str" cm="1">
        <f t="array" aca="1" ref="C1252" ca="1">INDEX(FirstNames[FirstName],RANDBETWEEN(1,$C$3))</f>
        <v>'Priscilla '</v>
      </c>
      <c r="D1252" s="17" t="str" cm="1">
        <f t="array" aca="1" ref="D1252" ca="1">INDEX(LastNames[LastName],RANDBETWEEN(1,$D$3))</f>
        <v>'Rosario'</v>
      </c>
      <c r="E1252" s="17" t="str" cm="1">
        <f t="array" aca="1" ref="E1252" ca="1">_xlfn.LET(_xlpm.r,RANDBETWEEN(1,$E$3),INDEX(AvatarNames[AvatarName],_xlpm.r))</f>
        <v>'Pic(174).png'</v>
      </c>
      <c r="F1252" s="17" t="str" cm="1">
        <f t="array" aca="1" ref="F1252" ca="1">INDEX(AboutMes[AboutMe],RANDBETWEEN(1,$F$3))</f>
        <v>' I have an MBA, and sometimes I use business analogies in everyday life.'</v>
      </c>
      <c r="G1252" s="15" t="str" cm="1">
        <f t="array" aca="1" ref="G1252" ca="1">INDEX(JobTitles[JobTitle],RANDBETWEEN(1,$G$3))</f>
        <v>N'برنامه نویس فول استک'</v>
      </c>
      <c r="H1252" s="15" t="str" cm="1">
        <f t="array" aca="1" ref="H1252" ca="1">INDEX(Companies[Company],RANDBETWEEN(1,$H$3))</f>
        <v>N'علی بابا'</v>
      </c>
      <c r="I1252" s="15" t="str" cm="1">
        <f t="array" aca="1" ref="I1252" ca="1">INDEX(Countries[Country],RANDBETWEEN(1,$I$3))</f>
        <v>N'انگلستان'</v>
      </c>
      <c r="J1252" s="16">
        <f ca="1">_xlfn.LET(_xlpm.random, RANDBETWEEN(1,$J$3),_xlpm.min,INDEX(Visits[MinVisit],_xlpm.random),_xlpm.max,INDEX(Visits[MaxVisit],_xlpm.random),RANDBETWEEN(_xlpm.min,_xlpm.max))</f>
        <v>4</v>
      </c>
      <c r="K1252" s="16" t="str">
        <f t="shared" si="114"/>
        <v>Null</v>
      </c>
      <c r="L1252" s="16" t="str">
        <f t="shared" si="115"/>
        <v>NewId()</v>
      </c>
      <c r="M1252" s="16" t="str" cm="1">
        <f t="array" aca="1" ref="M1252" ca="1">INDEX(Users[CreatedDate],Profiles[[#This Row],[UserId]])</f>
        <v>'2013-09-22 22:03:40'</v>
      </c>
      <c r="N1252" s="16" t="str" cm="1">
        <f t="array" aca="1" ref="N1252" ca="1">INDEX(Users[LastModifiedDate],Profiles[[#This Row],[UserId]])</f>
        <v>'2016-06-23 23:52:51'</v>
      </c>
      <c r="O1252" s="16" t="str">
        <f t="shared" si="116"/>
        <v>Null</v>
      </c>
      <c r="P1252" s="16">
        <f>1</f>
        <v>1</v>
      </c>
      <c r="Q1252" s="16">
        <f>0</f>
        <v>0</v>
      </c>
      <c r="R125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(1247,'Priscilla ','Rosario','Pic(174).png',' I have an MBA, and sometimes I use business analogies in everyday life.',N'برنامه نویس فول استک',N'علی بابا',N'انگلستان',4,Null,NewId(),'2013-09-22 22:03:40','2016-06-23 23:52:51',Null,1,0)</v>
      </c>
    </row>
    <row r="1253" spans="1:18" ht="18" x14ac:dyDescent="0.55000000000000004">
      <c r="A1253" s="17">
        <f>ROW()-ROW(Profiles[[#Headers],[Id]])</f>
        <v>1248</v>
      </c>
      <c r="B1253" s="17">
        <f>SMALL(Users[Id],Profiles[[#This Row],[Id]])</f>
        <v>1248</v>
      </c>
      <c r="C1253" s="17" t="str" cm="1">
        <f t="array" aca="1" ref="C1253" ca="1">INDEX(FirstNames[FirstName],RANDBETWEEN(1,$C$3))</f>
        <v>'Royce '</v>
      </c>
      <c r="D1253" s="17" t="str" cm="1">
        <f t="array" aca="1" ref="D1253" ca="1">INDEX(LastNames[LastName],RANDBETWEEN(1,$D$3))</f>
        <v>'Howell'</v>
      </c>
      <c r="E1253" s="17" t="str" cm="1">
        <f t="array" aca="1" ref="E1253" ca="1">_xlfn.LET(_xlpm.r,RANDBETWEEN(1,$E$3),INDEX(AvatarNames[AvatarName],_xlpm.r))</f>
        <v>'Pic(294).jpeg'</v>
      </c>
      <c r="F1253" s="17" t="str" cm="1">
        <f t="array" aca="1" ref="F1253" ca="1">INDEX(AboutMes[AboutMe],RANDBETWEEN(1,$F$3))</f>
        <v>' People randomly spill their guts to me a lot in real life. Even strangers, like in the line a the grocery store.'</v>
      </c>
      <c r="G1253" s="15" t="str" cm="1">
        <f t="array" aca="1" ref="G1253" ca="1">INDEX(JobTitles[JobTitle],RANDBETWEEN(1,$G$3))</f>
        <v>N'برنامه نویس فول استک'</v>
      </c>
      <c r="H1253" s="15" t="str" cm="1">
        <f t="array" aca="1" ref="H1253" ca="1">INDEX(Companies[Company],RANDBETWEEN(1,$H$3))</f>
        <v>N'محک'</v>
      </c>
      <c r="I1253" s="15" t="str" cm="1">
        <f t="array" aca="1" ref="I1253" ca="1">INDEX(Countries[Country],RANDBETWEEN(1,$I$3))</f>
        <v>N'انگلستان'</v>
      </c>
      <c r="J1253" s="16">
        <f ca="1">_xlfn.LET(_xlpm.random, RANDBETWEEN(1,$J$3),_xlpm.min,INDEX(Visits[MinVisit],_xlpm.random),_xlpm.max,INDEX(Visits[MaxVisit],_xlpm.random),RANDBETWEEN(_xlpm.min,_xlpm.max))</f>
        <v>6</v>
      </c>
      <c r="K1253" s="16" t="str">
        <f t="shared" si="114"/>
        <v>Null</v>
      </c>
      <c r="L1253" s="16" t="str">
        <f t="shared" si="115"/>
        <v>NewId()</v>
      </c>
      <c r="M1253" s="16" t="str" cm="1">
        <f t="array" aca="1" ref="M1253" ca="1">INDEX(Users[CreatedDate],Profiles[[#This Row],[UserId]])</f>
        <v>'2013-09-26 11:28:31'</v>
      </c>
      <c r="N1253" s="16" t="str" cm="1">
        <f t="array" aca="1" ref="N1253" ca="1">INDEX(Users[LastModifiedDate],Profiles[[#This Row],[UserId]])</f>
        <v>'2019-01-03 04:43:52'</v>
      </c>
      <c r="O1253" s="16" t="str">
        <f t="shared" si="116"/>
        <v>Null</v>
      </c>
      <c r="P1253" s="16">
        <f>1</f>
        <v>1</v>
      </c>
      <c r="Q1253" s="16">
        <f>0</f>
        <v>0</v>
      </c>
      <c r="R125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(1248,'Royce ','Howell','Pic(294).jpeg',' People randomly spill their guts to me a lot in real life. Even strangers, like in the line a the grocery store.',N'برنامه نویس فول استک',N'محک',N'انگلستان',6,Null,NewId(),'2013-09-26 11:28:31','2019-01-03 04:43:52',Null,1,0)</v>
      </c>
    </row>
    <row r="1254" spans="1:18" ht="18" x14ac:dyDescent="0.55000000000000004">
      <c r="A1254" s="17">
        <f>ROW()-ROW(Profiles[[#Headers],[Id]])</f>
        <v>1249</v>
      </c>
      <c r="B1254" s="17">
        <f>SMALL(Users[Id],Profiles[[#This Row],[Id]])</f>
        <v>1249</v>
      </c>
      <c r="C1254" s="17" t="str" cm="1">
        <f t="array" aca="1" ref="C1254" ca="1">INDEX(FirstNames[FirstName],RANDBETWEEN(1,$C$3))</f>
        <v>'Chris '</v>
      </c>
      <c r="D1254" s="17" t="str" cm="1">
        <f t="array" aca="1" ref="D1254" ca="1">INDEX(LastNames[LastName],RANDBETWEEN(1,$D$3))</f>
        <v>'Murphy'</v>
      </c>
      <c r="E1254" s="17" t="str" cm="1">
        <f t="array" aca="1" ref="E1254" ca="1">_xlfn.LET(_xlpm.r,RANDBETWEEN(1,$E$3),INDEX(AvatarNames[AvatarName],_xlpm.r))</f>
        <v>'Pic(073).png'</v>
      </c>
      <c r="F1254" s="17" t="str" cm="1">
        <f t="array" aca="1" ref="F1254"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1254" s="15" t="str" cm="1">
        <f t="array" aca="1" ref="G1254" ca="1">INDEX(JobTitles[JobTitle],RANDBETWEEN(1,$G$3))</f>
        <v>N'برنامه نویس فول استک'</v>
      </c>
      <c r="H1254" s="15" t="str" cm="1">
        <f t="array" aca="1" ref="H1254" ca="1">INDEX(Companies[Company],RANDBETWEEN(1,$H$3))</f>
        <v>N'روژین تاک'</v>
      </c>
      <c r="I1254" s="15" t="str" cm="1">
        <f t="array" aca="1" ref="I1254" ca="1">INDEX(Countries[Country],RANDBETWEEN(1,$I$3))</f>
        <v>N'ژاپن'</v>
      </c>
      <c r="J1254" s="16">
        <f ca="1">_xlfn.LET(_xlpm.random, RANDBETWEEN(1,$J$3),_xlpm.min,INDEX(Visits[MinVisit],_xlpm.random),_xlpm.max,INDEX(Visits[MaxVisit],_xlpm.random),RANDBETWEEN(_xlpm.min,_xlpm.max))</f>
        <v>10</v>
      </c>
      <c r="K1254" s="16" t="str">
        <f t="shared" si="114"/>
        <v>Null</v>
      </c>
      <c r="L1254" s="16" t="str">
        <f t="shared" si="115"/>
        <v>NewId()</v>
      </c>
      <c r="M1254" s="16" t="str" cm="1">
        <f t="array" aca="1" ref="M1254" ca="1">INDEX(Users[CreatedDate],Profiles[[#This Row],[UserId]])</f>
        <v>'2013-09-28 05:40:56'</v>
      </c>
      <c r="N1254" s="16" t="str" cm="1">
        <f t="array" aca="1" ref="N1254" ca="1">INDEX(Users[LastModifiedDate],Profiles[[#This Row],[UserId]])</f>
        <v>'2017-03-27 18:46:43'</v>
      </c>
      <c r="O1254" s="16" t="str">
        <f t="shared" si="116"/>
        <v>Null</v>
      </c>
      <c r="P1254" s="16">
        <f>1</f>
        <v>1</v>
      </c>
      <c r="Q1254" s="16">
        <f>0</f>
        <v>0</v>
      </c>
      <c r="R125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(1249,'Chris ','Murphy','Pic(073).png','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role.',N'برنامه نویس فول استک',N'روژین تاک',N'ژاپن',10,Null,NewId(),'2013-09-28 05:40:56','2017-03-27 18:46:43',Null,1,0)</v>
      </c>
    </row>
    <row r="1255" spans="1:18" ht="18" x14ac:dyDescent="0.55000000000000004">
      <c r="A1255" s="17">
        <f>ROW()-ROW(Profiles[[#Headers],[Id]])</f>
        <v>1250</v>
      </c>
      <c r="B1255" s="17">
        <f>SMALL(Users[Id],Profiles[[#This Row],[Id]])</f>
        <v>1250</v>
      </c>
      <c r="C1255" s="17" t="str" cm="1">
        <f t="array" aca="1" ref="C1255" ca="1">INDEX(FirstNames[FirstName],RANDBETWEEN(1,$C$3))</f>
        <v>'Wilson '</v>
      </c>
      <c r="D1255" s="17" t="str" cm="1">
        <f t="array" aca="1" ref="D1255" ca="1">INDEX(LastNames[LastName],RANDBETWEEN(1,$D$3))</f>
        <v>'Kaiser'</v>
      </c>
      <c r="E1255" s="17" t="str" cm="1">
        <f t="array" aca="1" ref="E1255" ca="1">_xlfn.LET(_xlpm.r,RANDBETWEEN(1,$E$3),INDEX(AvatarNames[AvatarName],_xlpm.r))</f>
        <v>'Pic(045).png'</v>
      </c>
      <c r="F1255" s="17" t="str" cm="1">
        <f t="array" aca="1" ref="F1255" ca="1">INDEX(AboutMes[AboutMe],RANDBETWEEN(1,$F$3))</f>
        <v>' I like to cook and eat.'</v>
      </c>
      <c r="G1255" s="15" t="str" cm="1">
        <f t="array" aca="1" ref="G1255" ca="1">INDEX(JobTitles[JobTitle],RANDBETWEEN(1,$G$3))</f>
        <v>N'توسعه دهنده نرم افزار'</v>
      </c>
      <c r="H1255" s="15" t="str" cm="1">
        <f t="array" aca="1" ref="H1255" ca="1">INDEX(Companies[Company],RANDBETWEEN(1,$H$3))</f>
        <v>N'همکاران سیستم'</v>
      </c>
      <c r="I1255" s="15" t="str" cm="1">
        <f t="array" aca="1" ref="I1255" ca="1">INDEX(Countries[Country],RANDBETWEEN(1,$I$3))</f>
        <v>N'انگلستان'</v>
      </c>
      <c r="J1255" s="16">
        <f ca="1">_xlfn.LET(_xlpm.random, RANDBETWEEN(1,$J$3),_xlpm.min,INDEX(Visits[MinVisit],_xlpm.random),_xlpm.max,INDEX(Visits[MaxVisit],_xlpm.random),RANDBETWEEN(_xlpm.min,_xlpm.max))</f>
        <v>300</v>
      </c>
      <c r="K1255" s="16" t="str">
        <f t="shared" ref="K1255:K1286" si="117">"Null"</f>
        <v>Null</v>
      </c>
      <c r="L1255" s="16" t="str">
        <f t="shared" ref="L1255:L1286" si="118">"NewId()"</f>
        <v>NewId()</v>
      </c>
      <c r="M1255" s="16" t="str" cm="1">
        <f t="array" aca="1" ref="M1255" ca="1">INDEX(Users[CreatedDate],Profiles[[#This Row],[UserId]])</f>
        <v>'2013-10-02 17:29:55'</v>
      </c>
      <c r="N1255" s="16" t="str" cm="1">
        <f t="array" aca="1" ref="N1255" ca="1">INDEX(Users[LastModifiedDate],Profiles[[#This Row],[UserId]])</f>
        <v>'2016-10-26 15:15:06'</v>
      </c>
      <c r="O1255" s="16" t="str">
        <f t="shared" ref="O1255:O1286" si="119">"Null"</f>
        <v>Null</v>
      </c>
      <c r="P1255" s="16">
        <f>1</f>
        <v>1</v>
      </c>
      <c r="Q1255" s="16">
        <f>0</f>
        <v>0</v>
      </c>
      <c r="R125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(1250,'Wilson ','Kaiser','Pic(045).png',' I like to cook and eat.',N'توسعه دهنده نرم افزار',N'همکاران سیستم',N'انگلستان',300,Null,NewId(),'2013-10-02 17:29:55','2016-10-26 15:15:06',Null,1,0)</v>
      </c>
    </row>
    <row r="1256" spans="1:18" ht="18" x14ac:dyDescent="0.55000000000000004">
      <c r="A1256" s="17">
        <f>ROW()-ROW(Profiles[[#Headers],[Id]])</f>
        <v>1251</v>
      </c>
      <c r="B1256" s="17">
        <f>SMALL(Users[Id],Profiles[[#This Row],[Id]])</f>
        <v>1251</v>
      </c>
      <c r="C1256" s="17" t="str" cm="1">
        <f t="array" aca="1" ref="C1256" ca="1">INDEX(FirstNames[FirstName],RANDBETWEEN(1,$C$3))</f>
        <v>'Dakota '</v>
      </c>
      <c r="D1256" s="17" t="str" cm="1">
        <f t="array" aca="1" ref="D1256" ca="1">INDEX(LastNames[LastName],RANDBETWEEN(1,$D$3))</f>
        <v>'Hardy'</v>
      </c>
      <c r="E1256" s="17" t="str" cm="1">
        <f t="array" aca="1" ref="E1256" ca="1">_xlfn.LET(_xlpm.r,RANDBETWEEN(1,$E$3),INDEX(AvatarNames[AvatarName],_xlpm.r))</f>
        <v>'Pic(068).png'</v>
      </c>
      <c r="F1256" s="17" t="str" cm="1">
        <f t="array" aca="1" ref="F1256" ca="1">INDEX(AboutMes[AboutMe],RANDBETWEEN(1,$F$3))</f>
        <v>' People randomly spill their guts to me a lot in real life. Even strangers, like in the line a the grocery store.'</v>
      </c>
      <c r="G1256" s="15" t="str" cm="1">
        <f t="array" aca="1" ref="G1256" ca="1">INDEX(JobTitles[JobTitle],RANDBETWEEN(1,$G$3))</f>
        <v>N'توسعه دهنده نرم افزار'</v>
      </c>
      <c r="H1256" s="15" t="str" cm="1">
        <f t="array" aca="1" ref="H1256" ca="1">INDEX(Companies[Company],RANDBETWEEN(1,$H$3))</f>
        <v>N'شاتل'</v>
      </c>
      <c r="I1256" s="15" t="str" cm="1">
        <f t="array" aca="1" ref="I1256" ca="1">INDEX(Countries[Country],RANDBETWEEN(1,$I$3))</f>
        <v>N'سوئیس'</v>
      </c>
      <c r="J1256" s="16">
        <f ca="1">_xlfn.LET(_xlpm.random, RANDBETWEEN(1,$J$3),_xlpm.min,INDEX(Visits[MinVisit],_xlpm.random),_xlpm.max,INDEX(Visits[MaxVisit],_xlpm.random),RANDBETWEEN(_xlpm.min,_xlpm.max))</f>
        <v>657</v>
      </c>
      <c r="K1256" s="16" t="str">
        <f t="shared" si="117"/>
        <v>Null</v>
      </c>
      <c r="L1256" s="16" t="str">
        <f t="shared" si="118"/>
        <v>NewId()</v>
      </c>
      <c r="M1256" s="16" t="str" cm="1">
        <f t="array" aca="1" ref="M1256" ca="1">INDEX(Users[CreatedDate],Profiles[[#This Row],[UserId]])</f>
        <v>'2013-10-04 10:29:49'</v>
      </c>
      <c r="N1256" s="16" t="str" cm="1">
        <f t="array" aca="1" ref="N1256" ca="1">INDEX(Users[LastModifiedDate],Profiles[[#This Row],[UserId]])</f>
        <v>'2016-04-09 10:37:28'</v>
      </c>
      <c r="O1256" s="16" t="str">
        <f t="shared" si="119"/>
        <v>Null</v>
      </c>
      <c r="P1256" s="16">
        <f>1</f>
        <v>1</v>
      </c>
      <c r="Q1256" s="16">
        <f>0</f>
        <v>0</v>
      </c>
      <c r="R125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(1251,'Dakota ','Hardy','Pic(068).png',' People randomly spill their guts to me a lot in real life. Even strangers, like in the line a the grocery store.',N'توسعه دهنده نرم افزار',N'شاتل',N'سوئیس',657,Null,NewId(),'2013-10-04 10:29:49','2016-04-09 10:37:28',Null,1,0)</v>
      </c>
    </row>
    <row r="1257" spans="1:18" ht="18" x14ac:dyDescent="0.55000000000000004">
      <c r="A1257" s="17">
        <f>ROW()-ROW(Profiles[[#Headers],[Id]])</f>
        <v>1252</v>
      </c>
      <c r="B1257" s="17">
        <f>SMALL(Users[Id],Profiles[[#This Row],[Id]])</f>
        <v>1252</v>
      </c>
      <c r="C1257" s="17" t="str" cm="1">
        <f t="array" aca="1" ref="C1257" ca="1">INDEX(FirstNames[FirstName],RANDBETWEEN(1,$C$3))</f>
        <v>'Katelyn '</v>
      </c>
      <c r="D1257" s="17" t="str" cm="1">
        <f t="array" aca="1" ref="D1257" ca="1">INDEX(LastNames[LastName],RANDBETWEEN(1,$D$3))</f>
        <v>'Ayers'</v>
      </c>
      <c r="E1257" s="17" t="str" cm="1">
        <f t="array" aca="1" ref="E1257" ca="1">_xlfn.LET(_xlpm.r,RANDBETWEEN(1,$E$3),INDEX(AvatarNames[AvatarName],_xlpm.r))</f>
        <v>'Pic(297).jpeg'</v>
      </c>
      <c r="F1257" s="17" t="str" cm="1">
        <f t="array" aca="1" ref="F1257" ca="1">INDEX(AboutMes[AboutMe],RANDBETWEEN(1,$F$3))</f>
        <v>' People randomly spill their guts to me a lot in real life. Even strangers, like in the line a the grocery store.'</v>
      </c>
      <c r="G1257" s="15" t="str" cm="1">
        <f t="array" aca="1" ref="G1257" ca="1">INDEX(JobTitles[JobTitle],RANDBETWEEN(1,$G$3))</f>
        <v>N'برنامه نویس فرانت'</v>
      </c>
      <c r="H1257" s="15" t="str" cm="1">
        <f t="array" aca="1" ref="H1257" ca="1">INDEX(Companies[Company],RANDBETWEEN(1,$H$3))</f>
        <v>N'سداد'</v>
      </c>
      <c r="I1257" s="15" t="str" cm="1">
        <f t="array" aca="1" ref="I1257" ca="1">INDEX(Countries[Country],RANDBETWEEN(1,$I$3))</f>
        <v>N'روسیه'</v>
      </c>
      <c r="J1257" s="16">
        <f ca="1">_xlfn.LET(_xlpm.random, RANDBETWEEN(1,$J$3),_xlpm.min,INDEX(Visits[MinVisit],_xlpm.random),_xlpm.max,INDEX(Visits[MaxVisit],_xlpm.random),RANDBETWEEN(_xlpm.min,_xlpm.max))</f>
        <v>613</v>
      </c>
      <c r="K1257" s="16" t="str">
        <f t="shared" si="117"/>
        <v>Null</v>
      </c>
      <c r="L1257" s="16" t="str">
        <f t="shared" si="118"/>
        <v>NewId()</v>
      </c>
      <c r="M1257" s="16" t="str" cm="1">
        <f t="array" aca="1" ref="M1257" ca="1">INDEX(Users[CreatedDate],Profiles[[#This Row],[UserId]])</f>
        <v>'2013-10-06 17:08:10'</v>
      </c>
      <c r="N1257" s="16" t="str" cm="1">
        <f t="array" aca="1" ref="N1257" ca="1">INDEX(Users[LastModifiedDate],Profiles[[#This Row],[UserId]])</f>
        <v>'2014-04-18 19:55:54'</v>
      </c>
      <c r="O1257" s="16" t="str">
        <f t="shared" si="119"/>
        <v>Null</v>
      </c>
      <c r="P1257" s="16">
        <f>1</f>
        <v>1</v>
      </c>
      <c r="Q1257" s="16">
        <f>0</f>
        <v>0</v>
      </c>
      <c r="R125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(1252,'Katelyn ','Ayers','Pic(297).jpeg',' People randomly spill their guts to me a lot in real life. Even strangers, like in the line a the grocery store.',N'برنامه نویس فرانت',N'سداد',N'روسیه',613,Null,NewId(),'2013-10-06 17:08:10','2014-04-18 19:55:54',Null,1,0)</v>
      </c>
    </row>
    <row r="1258" spans="1:18" ht="18" x14ac:dyDescent="0.55000000000000004">
      <c r="A1258" s="17">
        <f>ROW()-ROW(Profiles[[#Headers],[Id]])</f>
        <v>1253</v>
      </c>
      <c r="B1258" s="17">
        <f>SMALL(Users[Id],Profiles[[#This Row],[Id]])</f>
        <v>1253</v>
      </c>
      <c r="C1258" s="17" t="str" cm="1">
        <f t="array" aca="1" ref="C1258" ca="1">INDEX(FirstNames[FirstName],RANDBETWEEN(1,$C$3))</f>
        <v>'Savanah '</v>
      </c>
      <c r="D1258" s="17" t="str" cm="1">
        <f t="array" aca="1" ref="D1258" ca="1">INDEX(LastNames[LastName],RANDBETWEEN(1,$D$3))</f>
        <v>'Glass'</v>
      </c>
      <c r="E1258" s="17" t="str" cm="1">
        <f t="array" aca="1" ref="E1258" ca="1">_xlfn.LET(_xlpm.r,RANDBETWEEN(1,$E$3),INDEX(AvatarNames[AvatarName],_xlpm.r))</f>
        <v>'Pic(142).png'</v>
      </c>
      <c r="F1258" s="17" t="str" cm="1">
        <f t="array" aca="1" ref="F1258" ca="1">INDEX(AboutMes[AboutMe],RANDBETWEEN(1,$F$3))</f>
        <v>' I am good with numbers and math. I get this from my Dad.'</v>
      </c>
      <c r="G1258" s="15" t="str" cm="1">
        <f t="array" aca="1" ref="G1258" ca="1">INDEX(JobTitles[JobTitle],RANDBETWEEN(1,$G$3))</f>
        <v>N'مدیر انفورماتیک'</v>
      </c>
      <c r="H1258" s="15" t="str" cm="1">
        <f t="array" aca="1" ref="H1258" ca="1">INDEX(Companies[Company],RANDBETWEEN(1,$H$3))</f>
        <v>N'محک'</v>
      </c>
      <c r="I1258" s="15" t="str" cm="1">
        <f t="array" aca="1" ref="I1258" ca="1">INDEX(Countries[Country],RANDBETWEEN(1,$I$3))</f>
        <v>N'ایران'</v>
      </c>
      <c r="J1258" s="16">
        <f ca="1">_xlfn.LET(_xlpm.random, RANDBETWEEN(1,$J$3),_xlpm.min,INDEX(Visits[MinVisit],_xlpm.random),_xlpm.max,INDEX(Visits[MaxVisit],_xlpm.random),RANDBETWEEN(_xlpm.min,_xlpm.max))</f>
        <v>41</v>
      </c>
      <c r="K1258" s="16" t="str">
        <f t="shared" si="117"/>
        <v>Null</v>
      </c>
      <c r="L1258" s="16" t="str">
        <f t="shared" si="118"/>
        <v>NewId()</v>
      </c>
      <c r="M1258" s="16" t="str" cm="1">
        <f t="array" aca="1" ref="M1258" ca="1">INDEX(Users[CreatedDate],Profiles[[#This Row],[UserId]])</f>
        <v>'2013-10-10 14:46:12'</v>
      </c>
      <c r="N1258" s="16" t="str" cm="1">
        <f t="array" aca="1" ref="N1258" ca="1">INDEX(Users[LastModifiedDate],Profiles[[#This Row],[UserId]])</f>
        <v>'2017-09-04 13:50:50'</v>
      </c>
      <c r="O1258" s="16" t="str">
        <f t="shared" si="119"/>
        <v>Null</v>
      </c>
      <c r="P1258" s="16">
        <f>1</f>
        <v>1</v>
      </c>
      <c r="Q1258" s="16">
        <f>0</f>
        <v>0</v>
      </c>
      <c r="R125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(1253,'Savanah ','Glass','Pic(142).png',' I am good with numbers and math. I get this from my Dad.',N'مدیر انفورماتیک',N'محک',N'ایران',41,Null,NewId(),'2013-10-10 14:46:12','2017-09-04 13:50:50',Null,1,0)</v>
      </c>
    </row>
    <row r="1259" spans="1:18" ht="18" x14ac:dyDescent="0.55000000000000004">
      <c r="A1259" s="17">
        <f>ROW()-ROW(Profiles[[#Headers],[Id]])</f>
        <v>1254</v>
      </c>
      <c r="B1259" s="17">
        <f>SMALL(Users[Id],Profiles[[#This Row],[Id]])</f>
        <v>1254</v>
      </c>
      <c r="C1259" s="17" t="str" cm="1">
        <f t="array" aca="1" ref="C1259" ca="1">INDEX(FirstNames[FirstName],RANDBETWEEN(1,$C$3))</f>
        <v>'Evangeline '</v>
      </c>
      <c r="D1259" s="17" t="str" cm="1">
        <f t="array" aca="1" ref="D1259" ca="1">INDEX(LastNames[LastName],RANDBETWEEN(1,$D$3))</f>
        <v>'Wilson'</v>
      </c>
      <c r="E1259" s="17" t="str" cm="1">
        <f t="array" aca="1" ref="E1259" ca="1">_xlfn.LET(_xlpm.r,RANDBETWEEN(1,$E$3),INDEX(AvatarNames[AvatarName],_xlpm.r))</f>
        <v>'Pic(333).png'</v>
      </c>
      <c r="F1259" s="17" t="str" cm="1">
        <f t="array" aca="1" ref="F1259" ca="1">INDEX(AboutMes[AboutMe],RANDBETWEEN(1,$F$3))</f>
        <v>' I met my husband at church. We were friends for a couple years before we ever dated.'</v>
      </c>
      <c r="G1259" s="15" t="str" cm="1">
        <f t="array" aca="1" ref="G1259" ca="1">INDEX(JobTitles[JobTitle],RANDBETWEEN(1,$G$3))</f>
        <v>N'توسعه دهنده وب'</v>
      </c>
      <c r="H1259" s="15" t="str" cm="1">
        <f t="array" aca="1" ref="H1259" ca="1">INDEX(Companies[Company],RANDBETWEEN(1,$H$3))</f>
        <v>N'علی بابا'</v>
      </c>
      <c r="I1259" s="15" t="str" cm="1">
        <f t="array" aca="1" ref="I1259" ca="1">INDEX(Countries[Country],RANDBETWEEN(1,$I$3))</f>
        <v>N'آلمان'</v>
      </c>
      <c r="J1259" s="16">
        <f ca="1">_xlfn.LET(_xlpm.random, RANDBETWEEN(1,$J$3),_xlpm.min,INDEX(Visits[MinVisit],_xlpm.random),_xlpm.max,INDEX(Visits[MaxVisit],_xlpm.random),RANDBETWEEN(_xlpm.min,_xlpm.max))</f>
        <v>2</v>
      </c>
      <c r="K1259" s="16" t="str">
        <f t="shared" si="117"/>
        <v>Null</v>
      </c>
      <c r="L1259" s="16" t="str">
        <f t="shared" si="118"/>
        <v>NewId()</v>
      </c>
      <c r="M1259" s="16" t="str" cm="1">
        <f t="array" aca="1" ref="M1259" ca="1">INDEX(Users[CreatedDate],Profiles[[#This Row],[UserId]])</f>
        <v>'2013-10-12 06:16:33'</v>
      </c>
      <c r="N1259" s="16" t="str" cm="1">
        <f t="array" aca="1" ref="N1259" ca="1">INDEX(Users[LastModifiedDate],Profiles[[#This Row],[UserId]])</f>
        <v>'2015-04-18 13:21:36'</v>
      </c>
      <c r="O1259" s="16" t="str">
        <f t="shared" si="119"/>
        <v>Null</v>
      </c>
      <c r="P1259" s="16">
        <f>1</f>
        <v>1</v>
      </c>
      <c r="Q1259" s="16">
        <f>0</f>
        <v>0</v>
      </c>
      <c r="R125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(1254,'Evangeline ','Wilson','Pic(333).png',' I met my husband at church. We were friends for a couple years before we ever dated.',N'توسعه دهنده وب',N'علی بابا',N'آلمان',2,Null,NewId(),'2013-10-12 06:16:33','2015-04-18 13:21:36',Null,1,0)</v>
      </c>
    </row>
    <row r="1260" spans="1:18" ht="18" x14ac:dyDescent="0.55000000000000004">
      <c r="A1260" s="17">
        <f>ROW()-ROW(Profiles[[#Headers],[Id]])</f>
        <v>1255</v>
      </c>
      <c r="B1260" s="17">
        <f>SMALL(Users[Id],Profiles[[#This Row],[Id]])</f>
        <v>1255</v>
      </c>
      <c r="C1260" s="17" t="str" cm="1">
        <f t="array" aca="1" ref="C1260" ca="1">INDEX(FirstNames[FirstName],RANDBETWEEN(1,$C$3))</f>
        <v>'Macy '</v>
      </c>
      <c r="D1260" s="17" t="str" cm="1">
        <f t="array" aca="1" ref="D1260" ca="1">INDEX(LastNames[LastName],RANDBETWEEN(1,$D$3))</f>
        <v>'Knight'</v>
      </c>
      <c r="E1260" s="17" t="str" cm="1">
        <f t="array" aca="1" ref="E1260" ca="1">_xlfn.LET(_xlpm.r,RANDBETWEEN(1,$E$3),INDEX(AvatarNames[AvatarName],_xlpm.r))</f>
        <v>'Pic(049).png'</v>
      </c>
      <c r="F1260" s="17" t="str" cm="1">
        <f t="array" aca="1" ref="F1260" ca="1">INDEX(AboutMes[AboutMe],RANDBETWEEN(1,$F$3))</f>
        <v>' I am really forgetful sometimes.'</v>
      </c>
      <c r="G1260" s="15" t="str" cm="1">
        <f t="array" aca="1" ref="G1260" ca="1">INDEX(JobTitles[JobTitle],RANDBETWEEN(1,$G$3))</f>
        <v>N'برنامه نویس فرانت'</v>
      </c>
      <c r="H1260" s="15" t="str" cm="1">
        <f t="array" aca="1" ref="H1260" ca="1">INDEX(Companies[Company],RANDBETWEEN(1,$H$3))</f>
        <v>N'سداد'</v>
      </c>
      <c r="I1260" s="15" t="str" cm="1">
        <f t="array" aca="1" ref="I1260" ca="1">INDEX(Countries[Country],RANDBETWEEN(1,$I$3))</f>
        <v>N'آمریکا'</v>
      </c>
      <c r="J1260" s="16">
        <f ca="1">_xlfn.LET(_xlpm.random, RANDBETWEEN(1,$J$3),_xlpm.min,INDEX(Visits[MinVisit],_xlpm.random),_xlpm.max,INDEX(Visits[MaxVisit],_xlpm.random),RANDBETWEEN(_xlpm.min,_xlpm.max))</f>
        <v>388</v>
      </c>
      <c r="K1260" s="16" t="str">
        <f t="shared" si="117"/>
        <v>Null</v>
      </c>
      <c r="L1260" s="16" t="str">
        <f t="shared" si="118"/>
        <v>NewId()</v>
      </c>
      <c r="M1260" s="16" t="str" cm="1">
        <f t="array" aca="1" ref="M1260" ca="1">INDEX(Users[CreatedDate],Profiles[[#This Row],[UserId]])</f>
        <v>'2013-10-18 22:54:16'</v>
      </c>
      <c r="N1260" s="16" t="str" cm="1">
        <f t="array" aca="1" ref="N1260" ca="1">INDEX(Users[LastModifiedDate],Profiles[[#This Row],[UserId]])</f>
        <v>'2019-03-05 07:23:44'</v>
      </c>
      <c r="O1260" s="16" t="str">
        <f t="shared" si="119"/>
        <v>Null</v>
      </c>
      <c r="P1260" s="16">
        <f>1</f>
        <v>1</v>
      </c>
      <c r="Q1260" s="16">
        <f>0</f>
        <v>0</v>
      </c>
      <c r="R126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(1255,'Macy ','Knight','Pic(049).png',' I am really forgetful sometimes.',N'برنامه نویس فرانت',N'سداد',N'آمریکا',388,Null,NewId(),'2013-10-18 22:54:16','2019-03-05 07:23:44',Null,1,0)</v>
      </c>
    </row>
    <row r="1261" spans="1:18" ht="18" x14ac:dyDescent="0.55000000000000004">
      <c r="A1261" s="17">
        <f>ROW()-ROW(Profiles[[#Headers],[Id]])</f>
        <v>1256</v>
      </c>
      <c r="B1261" s="17">
        <f>SMALL(Users[Id],Profiles[[#This Row],[Id]])</f>
        <v>1256</v>
      </c>
      <c r="C1261" s="17" t="str" cm="1">
        <f t="array" aca="1" ref="C1261" ca="1">INDEX(FirstNames[FirstName],RANDBETWEEN(1,$C$3))</f>
        <v>'Cristian '</v>
      </c>
      <c r="D1261" s="17" t="str" cm="1">
        <f t="array" aca="1" ref="D1261" ca="1">INDEX(LastNames[LastName],RANDBETWEEN(1,$D$3))</f>
        <v>'Nash'</v>
      </c>
      <c r="E1261" s="17" t="str" cm="1">
        <f t="array" aca="1" ref="E1261" ca="1">_xlfn.LET(_xlpm.r,RANDBETWEEN(1,$E$3),INDEX(AvatarNames[AvatarName],_xlpm.r))</f>
        <v>'Pic(246).png'</v>
      </c>
      <c r="F1261" s="17" t="str" cm="1">
        <f t="array" aca="1" ref="F1261" ca="1">INDEX(AboutMes[AboutMe],RANDBETWEEN(1,$F$3))</f>
        <v>' I am terrible at decorating and DIY stuff, and I am envious of those who are good at it.'</v>
      </c>
      <c r="G1261" s="15" t="str" cm="1">
        <f t="array" aca="1" ref="G1261" ca="1">INDEX(JobTitles[JobTitle],RANDBETWEEN(1,$G$3))</f>
        <v>N'مدیر انفورماتیک'</v>
      </c>
      <c r="H1261" s="15" t="str" cm="1">
        <f t="array" aca="1" ref="H1261" ca="1">INDEX(Companies[Company],RANDBETWEEN(1,$H$3))</f>
        <v>N'روژین تاک'</v>
      </c>
      <c r="I1261" s="15" t="str" cm="1">
        <f t="array" aca="1" ref="I1261" ca="1">INDEX(Countries[Country],RANDBETWEEN(1,$I$3))</f>
        <v>N'کانادا'</v>
      </c>
      <c r="J1261" s="16">
        <f ca="1">_xlfn.LET(_xlpm.random, RANDBETWEEN(1,$J$3),_xlpm.min,INDEX(Visits[MinVisit],_xlpm.random),_xlpm.max,INDEX(Visits[MaxVisit],_xlpm.random),RANDBETWEEN(_xlpm.min,_xlpm.max))</f>
        <v>971</v>
      </c>
      <c r="K1261" s="16" t="str">
        <f t="shared" si="117"/>
        <v>Null</v>
      </c>
      <c r="L1261" s="16" t="str">
        <f t="shared" si="118"/>
        <v>NewId()</v>
      </c>
      <c r="M1261" s="16" t="str" cm="1">
        <f t="array" aca="1" ref="M1261" ca="1">INDEX(Users[CreatedDate],Profiles[[#This Row],[UserId]])</f>
        <v>'2013-10-23 22:49:36'</v>
      </c>
      <c r="N1261" s="16" t="str" cm="1">
        <f t="array" aca="1" ref="N1261" ca="1">INDEX(Users[LastModifiedDate],Profiles[[#This Row],[UserId]])</f>
        <v>'2015-07-28 09:49:55'</v>
      </c>
      <c r="O1261" s="16" t="str">
        <f t="shared" si="119"/>
        <v>Null</v>
      </c>
      <c r="P1261" s="16">
        <f>1</f>
        <v>1</v>
      </c>
      <c r="Q1261" s="16">
        <f>0</f>
        <v>0</v>
      </c>
      <c r="R126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(1256,'Cristian ','Nash','Pic(246).png',' I am terrible at decorating and DIY stuff, and I am envious of those who are good at it.',N'مدیر انفورماتیک',N'روژین تاک',N'کانادا',971,Null,NewId(),'2013-10-23 22:49:36','2015-07-28 09:49:55',Null,1,0)</v>
      </c>
    </row>
    <row r="1262" spans="1:18" ht="18" x14ac:dyDescent="0.55000000000000004">
      <c r="A1262" s="17">
        <f>ROW()-ROW(Profiles[[#Headers],[Id]])</f>
        <v>1257</v>
      </c>
      <c r="B1262" s="17">
        <f>SMALL(Users[Id],Profiles[[#This Row],[Id]])</f>
        <v>1257</v>
      </c>
      <c r="C1262" s="17" t="str" cm="1">
        <f t="array" aca="1" ref="C1262" ca="1">INDEX(FirstNames[FirstName],RANDBETWEEN(1,$C$3))</f>
        <v>'Markus '</v>
      </c>
      <c r="D1262" s="17" t="str" cm="1">
        <f t="array" aca="1" ref="D1262" ca="1">INDEX(LastNames[LastName],RANDBETWEEN(1,$D$3))</f>
        <v>'Ferrell'</v>
      </c>
      <c r="E1262" s="17" t="str" cm="1">
        <f t="array" aca="1" ref="E1262" ca="1">_xlfn.LET(_xlpm.r,RANDBETWEEN(1,$E$3),INDEX(AvatarNames[AvatarName],_xlpm.r))</f>
        <v>'Pic(170).png'</v>
      </c>
      <c r="F1262" s="17" t="str" cm="1">
        <f t="array" aca="1" ref="F1262" ca="1">INDEX(AboutMes[AboutMe],RANDBETWEEN(1,$F$3))</f>
        <v>' I am an Auburn fan. Graduated from there and love to go back when I can.'</v>
      </c>
      <c r="G1262" s="15" t="str" cm="1">
        <f t="array" aca="1" ref="G1262" ca="1">INDEX(JobTitles[JobTitle],RANDBETWEEN(1,$G$3))</f>
        <v>N'برنامه نویس سمت سرور'</v>
      </c>
      <c r="H1262" s="15" t="str" cm="1">
        <f t="array" aca="1" ref="H1262" ca="1">INDEX(Companies[Company],RANDBETWEEN(1,$H$3))</f>
        <v>N'محک'</v>
      </c>
      <c r="I1262" s="15" t="str" cm="1">
        <f t="array" aca="1" ref="I1262" ca="1">INDEX(Countries[Country],RANDBETWEEN(1,$I$3))</f>
        <v>N'انگلستان'</v>
      </c>
      <c r="J1262" s="16">
        <f ca="1">_xlfn.LET(_xlpm.random, RANDBETWEEN(1,$J$3),_xlpm.min,INDEX(Visits[MinVisit],_xlpm.random),_xlpm.max,INDEX(Visits[MaxVisit],_xlpm.random),RANDBETWEEN(_xlpm.min,_xlpm.max))</f>
        <v>4</v>
      </c>
      <c r="K1262" s="16" t="str">
        <f t="shared" si="117"/>
        <v>Null</v>
      </c>
      <c r="L1262" s="16" t="str">
        <f t="shared" si="118"/>
        <v>NewId()</v>
      </c>
      <c r="M1262" s="16" t="str" cm="1">
        <f t="array" aca="1" ref="M1262" ca="1">INDEX(Users[CreatedDate],Profiles[[#This Row],[UserId]])</f>
        <v>'2013-10-29 03:28:00'</v>
      </c>
      <c r="N1262" s="16" t="str" cm="1">
        <f t="array" aca="1" ref="N1262" ca="1">INDEX(Users[LastModifiedDate],Profiles[[#This Row],[UserId]])</f>
        <v>'2014-02-02 17:00:26'</v>
      </c>
      <c r="O1262" s="16" t="str">
        <f t="shared" si="119"/>
        <v>Null</v>
      </c>
      <c r="P1262" s="16">
        <f>1</f>
        <v>1</v>
      </c>
      <c r="Q1262" s="16">
        <f>0</f>
        <v>0</v>
      </c>
      <c r="R126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(1257,'Markus ','Ferrell','Pic(170).png',' I am an Auburn fan. Graduated from there and love to go back when I can.',N'برنامه نویس سمت سرور',N'محک',N'انگلستان',4,Null,NewId(),'2013-10-29 03:28:00','2014-02-02 17:00:26',Null,1,0)</v>
      </c>
    </row>
    <row r="1263" spans="1:18" ht="18" x14ac:dyDescent="0.55000000000000004">
      <c r="A1263" s="17">
        <f>ROW()-ROW(Profiles[[#Headers],[Id]])</f>
        <v>1258</v>
      </c>
      <c r="B1263" s="17">
        <f>SMALL(Users[Id],Profiles[[#This Row],[Id]])</f>
        <v>1258</v>
      </c>
      <c r="C1263" s="17" t="str" cm="1">
        <f t="array" aca="1" ref="C1263" ca="1">INDEX(FirstNames[FirstName],RANDBETWEEN(1,$C$3))</f>
        <v>'Zaria '</v>
      </c>
      <c r="D1263" s="17" t="str" cm="1">
        <f t="array" aca="1" ref="D1263" ca="1">INDEX(LastNames[LastName],RANDBETWEEN(1,$D$3))</f>
        <v>'Frey'</v>
      </c>
      <c r="E1263" s="17" t="str" cm="1">
        <f t="array" aca="1" ref="E1263" ca="1">_xlfn.LET(_xlpm.r,RANDBETWEEN(1,$E$3),INDEX(AvatarNames[AvatarName],_xlpm.r))</f>
        <v>'Pic(082).png'</v>
      </c>
      <c r="F1263" s="17" t="str" cm="1">
        <f t="array" aca="1" ref="F1263"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1263" s="15" t="str" cm="1">
        <f t="array" aca="1" ref="G1263" ca="1">INDEX(JobTitles[JobTitle],RANDBETWEEN(1,$G$3))</f>
        <v>N'توسعه دهنده نرم افزار'</v>
      </c>
      <c r="H1263" s="15" t="str" cm="1">
        <f t="array" aca="1" ref="H1263" ca="1">INDEX(Companies[Company],RANDBETWEEN(1,$H$3))</f>
        <v>N'محک'</v>
      </c>
      <c r="I1263" s="15" t="str" cm="1">
        <f t="array" aca="1" ref="I1263" ca="1">INDEX(Countries[Country],RANDBETWEEN(1,$I$3))</f>
        <v>N'ژاپن'</v>
      </c>
      <c r="J1263" s="16">
        <f ca="1">_xlfn.LET(_xlpm.random, RANDBETWEEN(1,$J$3),_xlpm.min,INDEX(Visits[MinVisit],_xlpm.random),_xlpm.max,INDEX(Visits[MaxVisit],_xlpm.random),RANDBETWEEN(_xlpm.min,_xlpm.max))</f>
        <v>10</v>
      </c>
      <c r="K1263" s="16" t="str">
        <f t="shared" si="117"/>
        <v>Null</v>
      </c>
      <c r="L1263" s="16" t="str">
        <f t="shared" si="118"/>
        <v>NewId()</v>
      </c>
      <c r="M1263" s="16" t="str" cm="1">
        <f t="array" aca="1" ref="M1263" ca="1">INDEX(Users[CreatedDate],Profiles[[#This Row],[UserId]])</f>
        <v>'2013-11-02 00:43:45'</v>
      </c>
      <c r="N1263" s="16" t="str" cm="1">
        <f t="array" aca="1" ref="N1263" ca="1">INDEX(Users[LastModifiedDate],Profiles[[#This Row],[UserId]])</f>
        <v>'2015-06-18 17:55:50'</v>
      </c>
      <c r="O1263" s="16" t="str">
        <f t="shared" si="119"/>
        <v>Null</v>
      </c>
      <c r="P1263" s="16">
        <f>1</f>
        <v>1</v>
      </c>
      <c r="Q1263" s="16">
        <f>0</f>
        <v>0</v>
      </c>
      <c r="R126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(1258,'Zaria ','Frey','Pic(082).png',' I am lost in thought and “in my head” a lot. Sometimes so much that I cannot even SEE things, people, etc. right in front of me. I will literally walk right past somebody I know without seeing them or saying hello…because I am lost in thought.',N'توسعه دهنده نرم افزار',N'محک',N'ژاپن',10,Null,NewId(),'2013-11-02 00:43:45','2015-06-18 17:55:50',Null,1,0)</v>
      </c>
    </row>
    <row r="1264" spans="1:18" ht="18" x14ac:dyDescent="0.55000000000000004">
      <c r="A1264" s="17">
        <f>ROW()-ROW(Profiles[[#Headers],[Id]])</f>
        <v>1259</v>
      </c>
      <c r="B1264" s="17">
        <f>SMALL(Users[Id],Profiles[[#This Row],[Id]])</f>
        <v>1259</v>
      </c>
      <c r="C1264" s="17" t="str" cm="1">
        <f t="array" aca="1" ref="C1264" ca="1">INDEX(FirstNames[FirstName],RANDBETWEEN(1,$C$3))</f>
        <v>'Jamarcus '</v>
      </c>
      <c r="D1264" s="17" t="str" cm="1">
        <f t="array" aca="1" ref="D1264" ca="1">INDEX(LastNames[LastName],RANDBETWEEN(1,$D$3))</f>
        <v>'Mata'</v>
      </c>
      <c r="E1264" s="17" t="str" cm="1">
        <f t="array" aca="1" ref="E1264" ca="1">_xlfn.LET(_xlpm.r,RANDBETWEEN(1,$E$3),INDEX(AvatarNames[AvatarName],_xlpm.r))</f>
        <v>'Pic(236).png'</v>
      </c>
      <c r="F1264" s="17" t="str" cm="1">
        <f t="array" aca="1" ref="F1264" ca="1">INDEX(AboutMes[AboutMe],RANDBETWEEN(1,$F$3))</f>
        <v>' I have never lied about my age, and I don’t get why people do. 🤷🏼‍♀️I love getting older, and I wrote about why here.'</v>
      </c>
      <c r="G1264" s="15" t="str" cm="1">
        <f t="array" aca="1" ref="G1264" ca="1">INDEX(JobTitles[JobTitle],RANDBETWEEN(1,$G$3))</f>
        <v>N'برنامه نویس فول استک'</v>
      </c>
      <c r="H1264" s="15" t="str" cm="1">
        <f t="array" aca="1" ref="H1264" ca="1">INDEX(Companies[Company],RANDBETWEEN(1,$H$3))</f>
        <v>N'پیشران پارت'</v>
      </c>
      <c r="I1264" s="15" t="str" cm="1">
        <f t="array" aca="1" ref="I1264" ca="1">INDEX(Countries[Country],RANDBETWEEN(1,$I$3))</f>
        <v>N'ژاپن'</v>
      </c>
      <c r="J1264" s="16">
        <f ca="1">_xlfn.LET(_xlpm.random, RANDBETWEEN(1,$J$3),_xlpm.min,INDEX(Visits[MinVisit],_xlpm.random),_xlpm.max,INDEX(Visits[MaxVisit],_xlpm.random),RANDBETWEEN(_xlpm.min,_xlpm.max))</f>
        <v>561</v>
      </c>
      <c r="K1264" s="16" t="str">
        <f t="shared" si="117"/>
        <v>Null</v>
      </c>
      <c r="L1264" s="16" t="str">
        <f t="shared" si="118"/>
        <v>NewId()</v>
      </c>
      <c r="M1264" s="16" t="str" cm="1">
        <f t="array" aca="1" ref="M1264" ca="1">INDEX(Users[CreatedDate],Profiles[[#This Row],[UserId]])</f>
        <v>'2013-11-04 00:45:20'</v>
      </c>
      <c r="N1264" s="16" t="str" cm="1">
        <f t="array" aca="1" ref="N1264" ca="1">INDEX(Users[LastModifiedDate],Profiles[[#This Row],[UserId]])</f>
        <v>'2015-09-07 02:47:53'</v>
      </c>
      <c r="O1264" s="16" t="str">
        <f t="shared" si="119"/>
        <v>Null</v>
      </c>
      <c r="P1264" s="16">
        <f>1</f>
        <v>1</v>
      </c>
      <c r="Q1264" s="16">
        <f>0</f>
        <v>0</v>
      </c>
      <c r="R126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(1259,'Jamarcus ','Mata','Pic(236).png',' I have never lied about my age, and I don’t get why people do. 🤷🏼‍♀️I love getting older, and I wrote about why here.',N'برنامه نویس فول استک',N'پیشران پارت',N'ژاپن',561,Null,NewId(),'2013-11-04 00:45:20','2015-09-07 02:47:53',Null,1,0)</v>
      </c>
    </row>
    <row r="1265" spans="1:18" ht="18" x14ac:dyDescent="0.55000000000000004">
      <c r="A1265" s="17">
        <f>ROW()-ROW(Profiles[[#Headers],[Id]])</f>
        <v>1260</v>
      </c>
      <c r="B1265" s="17">
        <f>SMALL(Users[Id],Profiles[[#This Row],[Id]])</f>
        <v>1260</v>
      </c>
      <c r="C1265" s="17" t="str" cm="1">
        <f t="array" aca="1" ref="C1265" ca="1">INDEX(FirstNames[FirstName],RANDBETWEEN(1,$C$3))</f>
        <v>'Aniyah '</v>
      </c>
      <c r="D1265" s="17" t="str" cm="1">
        <f t="array" aca="1" ref="D1265" ca="1">INDEX(LastNames[LastName],RANDBETWEEN(1,$D$3))</f>
        <v>'Barker'</v>
      </c>
      <c r="E1265" s="17" t="str" cm="1">
        <f t="array" aca="1" ref="E1265" ca="1">_xlfn.LET(_xlpm.r,RANDBETWEEN(1,$E$3),INDEX(AvatarNames[AvatarName],_xlpm.r))</f>
        <v>'Pic(140).png'</v>
      </c>
      <c r="F1265" s="17" t="str" cm="1">
        <f t="array" aca="1" ref="F1265" ca="1">INDEX(AboutMes[AboutMe],RANDBETWEEN(1,$F$3))</f>
        <v>' I love movies. Except maybe horror movies.😬'</v>
      </c>
      <c r="G1265" s="15" t="str" cm="1">
        <f t="array" aca="1" ref="G1265" ca="1">INDEX(JobTitles[JobTitle],RANDBETWEEN(1,$G$3))</f>
        <v>N'مدیر انفورماتیک'</v>
      </c>
      <c r="H1265" s="15" t="str" cm="1">
        <f t="array" aca="1" ref="H1265" ca="1">INDEX(Companies[Company],RANDBETWEEN(1,$H$3))</f>
        <v>N'علی بابا'</v>
      </c>
      <c r="I1265" s="15" t="str" cm="1">
        <f t="array" aca="1" ref="I1265" ca="1">INDEX(Countries[Country],RANDBETWEEN(1,$I$3))</f>
        <v>N'روسیه'</v>
      </c>
      <c r="J1265" s="16">
        <f ca="1">_xlfn.LET(_xlpm.random, RANDBETWEEN(1,$J$3),_xlpm.min,INDEX(Visits[MinVisit],_xlpm.random),_xlpm.max,INDEX(Visits[MaxVisit],_xlpm.random),RANDBETWEEN(_xlpm.min,_xlpm.max))</f>
        <v>2</v>
      </c>
      <c r="K1265" s="16" t="str">
        <f t="shared" si="117"/>
        <v>Null</v>
      </c>
      <c r="L1265" s="16" t="str">
        <f t="shared" si="118"/>
        <v>NewId()</v>
      </c>
      <c r="M1265" s="16" t="str" cm="1">
        <f t="array" aca="1" ref="M1265" ca="1">INDEX(Users[CreatedDate],Profiles[[#This Row],[UserId]])</f>
        <v>'2013-11-06 07:08:17'</v>
      </c>
      <c r="N1265" s="16" t="str" cm="1">
        <f t="array" aca="1" ref="N1265" ca="1">INDEX(Users[LastModifiedDate],Profiles[[#This Row],[UserId]])</f>
        <v>'2014-08-23 14:33:25'</v>
      </c>
      <c r="O1265" s="16" t="str">
        <f t="shared" si="119"/>
        <v>Null</v>
      </c>
      <c r="P1265" s="16">
        <f>1</f>
        <v>1</v>
      </c>
      <c r="Q1265" s="16">
        <f>0</f>
        <v>0</v>
      </c>
      <c r="R126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(1260,'Aniyah ','Barker','Pic(140).png',' I love movies. Except maybe horror movies.😬',N'مدیر انفورماتیک',N'علی بابا',N'روسیه',2,Null,NewId(),'2013-11-06 07:08:17','2014-08-23 14:33:25',Null,1,0)</v>
      </c>
    </row>
    <row r="1266" spans="1:18" ht="18" x14ac:dyDescent="0.55000000000000004">
      <c r="A1266" s="17">
        <f>ROW()-ROW(Profiles[[#Headers],[Id]])</f>
        <v>1261</v>
      </c>
      <c r="B1266" s="17">
        <f>SMALL(Users[Id],Profiles[[#This Row],[Id]])</f>
        <v>1261</v>
      </c>
      <c r="C1266" s="17" t="str" cm="1">
        <f t="array" aca="1" ref="C1266" ca="1">INDEX(FirstNames[FirstName],RANDBETWEEN(1,$C$3))</f>
        <v>'Amya '</v>
      </c>
      <c r="D1266" s="17" t="str" cm="1">
        <f t="array" aca="1" ref="D1266" ca="1">INDEX(LastNames[LastName],RANDBETWEEN(1,$D$3))</f>
        <v>'Cunningham'</v>
      </c>
      <c r="E1266" s="17" t="str" cm="1">
        <f t="array" aca="1" ref="E1266" ca="1">_xlfn.LET(_xlpm.r,RANDBETWEEN(1,$E$3),INDEX(AvatarNames[AvatarName],_xlpm.r))</f>
        <v>'Pic(057).png'</v>
      </c>
      <c r="F1266" s="17" t="str" cm="1">
        <f t="array" aca="1" ref="F1266"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1266" s="15" t="str" cm="1">
        <f t="array" aca="1" ref="G1266" ca="1">INDEX(JobTitles[JobTitle],RANDBETWEEN(1,$G$3))</f>
        <v>N'برنامه نویس فول استک'</v>
      </c>
      <c r="H1266" s="15" t="str" cm="1">
        <f t="array" aca="1" ref="H1266" ca="1">INDEX(Companies[Company],RANDBETWEEN(1,$H$3))</f>
        <v>N'دیجی کالا'</v>
      </c>
      <c r="I1266" s="15" t="str" cm="1">
        <f t="array" aca="1" ref="I1266" ca="1">INDEX(Countries[Country],RANDBETWEEN(1,$I$3))</f>
        <v>N'فرانسه'</v>
      </c>
      <c r="J1266" s="16">
        <f ca="1">_xlfn.LET(_xlpm.random, RANDBETWEEN(1,$J$3),_xlpm.min,INDEX(Visits[MinVisit],_xlpm.random),_xlpm.max,INDEX(Visits[MaxVisit],_xlpm.random),RANDBETWEEN(_xlpm.min,_xlpm.max))</f>
        <v>0</v>
      </c>
      <c r="K1266" s="16" t="str">
        <f t="shared" si="117"/>
        <v>Null</v>
      </c>
      <c r="L1266" s="16" t="str">
        <f t="shared" si="118"/>
        <v>NewId()</v>
      </c>
      <c r="M1266" s="16" t="str" cm="1">
        <f t="array" aca="1" ref="M1266" ca="1">INDEX(Users[CreatedDate],Profiles[[#This Row],[UserId]])</f>
        <v>'2013-11-10 22:38:00'</v>
      </c>
      <c r="N1266" s="16" t="str" cm="1">
        <f t="array" aca="1" ref="N1266" ca="1">INDEX(Users[LastModifiedDate],Profiles[[#This Row],[UserId]])</f>
        <v>'2015-01-22 15:51:57'</v>
      </c>
      <c r="O1266" s="16" t="str">
        <f t="shared" si="119"/>
        <v>Null</v>
      </c>
      <c r="P1266" s="16">
        <f>1</f>
        <v>1</v>
      </c>
      <c r="Q1266" s="16">
        <f>0</f>
        <v>0</v>
      </c>
      <c r="R126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(1261,'Amya ','Cunningham','Pic(057).png',' I am a textbook INFJ personality type, the rarest type. I often feel like the unicorn in the room. 🦄😜👌🏻 I just see things differently than most people do. It used to make me feel isolated, but now it makes me feel powerful.💥💪🏻I wrote about it here, in case you are curious.',N'برنامه نویس فول استک',N'دیجی کالا',N'فرانسه',0,Null,NewId(),'2013-11-10 22:38:00','2015-01-22 15:51:57',Null,1,0)</v>
      </c>
    </row>
    <row r="1267" spans="1:18" ht="18" x14ac:dyDescent="0.55000000000000004">
      <c r="A1267" s="17">
        <f>ROW()-ROW(Profiles[[#Headers],[Id]])</f>
        <v>1262</v>
      </c>
      <c r="B1267" s="17">
        <f>SMALL(Users[Id],Profiles[[#This Row],[Id]])</f>
        <v>1262</v>
      </c>
      <c r="C1267" s="17" t="str" cm="1">
        <f t="array" aca="1" ref="C1267" ca="1">INDEX(FirstNames[FirstName],RANDBETWEEN(1,$C$3))</f>
        <v>'Immanuel '</v>
      </c>
      <c r="D1267" s="17" t="str" cm="1">
        <f t="array" aca="1" ref="D1267" ca="1">INDEX(LastNames[LastName],RANDBETWEEN(1,$D$3))</f>
        <v>'Collier'</v>
      </c>
      <c r="E1267" s="17" t="str" cm="1">
        <f t="array" aca="1" ref="E1267" ca="1">_xlfn.LET(_xlpm.r,RANDBETWEEN(1,$E$3),INDEX(AvatarNames[AvatarName],_xlpm.r))</f>
        <v>'Pic(123).png'</v>
      </c>
      <c r="F1267" s="17" t="str" cm="1">
        <f t="array" aca="1" ref="F1267" ca="1">INDEX(AboutMes[AboutMe],RANDBETWEEN(1,$F$3))</f>
        <v>' I have a really big heart, and I empathize with others very easily.'</v>
      </c>
      <c r="G1267" s="15" t="str" cm="1">
        <f t="array" aca="1" ref="G1267" ca="1">INDEX(JobTitles[JobTitle],RANDBETWEEN(1,$G$3))</f>
        <v>N'تحلیل گر سیستم های مالی'</v>
      </c>
      <c r="H1267" s="15" t="str" cm="1">
        <f t="array" aca="1" ref="H1267" ca="1">INDEX(Companies[Company],RANDBETWEEN(1,$H$3))</f>
        <v>N'علی بابا'</v>
      </c>
      <c r="I1267" s="15" t="str" cm="1">
        <f t="array" aca="1" ref="I1267" ca="1">INDEX(Countries[Country],RANDBETWEEN(1,$I$3))</f>
        <v>N'آمریکا'</v>
      </c>
      <c r="J1267" s="16">
        <f ca="1">_xlfn.LET(_xlpm.random, RANDBETWEEN(1,$J$3),_xlpm.min,INDEX(Visits[MinVisit],_xlpm.random),_xlpm.max,INDEX(Visits[MaxVisit],_xlpm.random),RANDBETWEEN(_xlpm.min,_xlpm.max))</f>
        <v>474</v>
      </c>
      <c r="K1267" s="16" t="str">
        <f t="shared" si="117"/>
        <v>Null</v>
      </c>
      <c r="L1267" s="16" t="str">
        <f t="shared" si="118"/>
        <v>NewId()</v>
      </c>
      <c r="M1267" s="16" t="str" cm="1">
        <f t="array" aca="1" ref="M1267" ca="1">INDEX(Users[CreatedDate],Profiles[[#This Row],[UserId]])</f>
        <v>'2013-11-16 04:43:14'</v>
      </c>
      <c r="N1267" s="16" t="str" cm="1">
        <f t="array" aca="1" ref="N1267" ca="1">INDEX(Users[LastModifiedDate],Profiles[[#This Row],[UserId]])</f>
        <v>'2019-10-02 05:11:22'</v>
      </c>
      <c r="O1267" s="16" t="str">
        <f t="shared" si="119"/>
        <v>Null</v>
      </c>
      <c r="P1267" s="16">
        <f>1</f>
        <v>1</v>
      </c>
      <c r="Q1267" s="16">
        <f>0</f>
        <v>0</v>
      </c>
      <c r="R126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(1262,'Immanuel ','Collier','Pic(123).png',' I have a really big heart, and I empathize with others very easily.',N'تحلیل گر سیستم های مالی',N'علی بابا',N'آمریکا',474,Null,NewId(),'2013-11-16 04:43:14','2019-10-02 05:11:22',Null,1,0)</v>
      </c>
    </row>
    <row r="1268" spans="1:18" ht="18" x14ac:dyDescent="0.55000000000000004">
      <c r="A1268" s="17">
        <f>ROW()-ROW(Profiles[[#Headers],[Id]])</f>
        <v>1263</v>
      </c>
      <c r="B1268" s="17">
        <f>SMALL(Users[Id],Profiles[[#This Row],[Id]])</f>
        <v>1263</v>
      </c>
      <c r="C1268" s="17" t="str" cm="1">
        <f t="array" aca="1" ref="C1268" ca="1">INDEX(FirstNames[FirstName],RANDBETWEEN(1,$C$3))</f>
        <v>'Drake '</v>
      </c>
      <c r="D1268" s="17" t="str" cm="1">
        <f t="array" aca="1" ref="D1268" ca="1">INDEX(LastNames[LastName],RANDBETWEEN(1,$D$3))</f>
        <v>'Hamilton'</v>
      </c>
      <c r="E1268" s="17" t="str" cm="1">
        <f t="array" aca="1" ref="E1268" ca="1">_xlfn.LET(_xlpm.r,RANDBETWEEN(1,$E$3),INDEX(AvatarNames[AvatarName],_xlpm.r))</f>
        <v>'Pic(275).jpeg'</v>
      </c>
      <c r="F1268" s="17" t="str" cm="1">
        <f t="array" aca="1" ref="F1268" ca="1">INDEX(AboutMes[AboutMe],RANDBETWEEN(1,$F$3))</f>
        <v>' I met my husband at church. We were friends for a couple years before we ever dated.'</v>
      </c>
      <c r="G1268" s="15" t="str" cm="1">
        <f t="array" aca="1" ref="G1268" ca="1">INDEX(JobTitles[JobTitle],RANDBETWEEN(1,$G$3))</f>
        <v>N'مدیر انفورماتیک'</v>
      </c>
      <c r="H1268" s="15" t="str" cm="1">
        <f t="array" aca="1" ref="H1268" ca="1">INDEX(Companies[Company],RANDBETWEEN(1,$H$3))</f>
        <v>N'سداد'</v>
      </c>
      <c r="I1268" s="15" t="str" cm="1">
        <f t="array" aca="1" ref="I1268" ca="1">INDEX(Countries[Country],RANDBETWEEN(1,$I$3))</f>
        <v>N'کانادا'</v>
      </c>
      <c r="J1268" s="16">
        <f ca="1">_xlfn.LET(_xlpm.random, RANDBETWEEN(1,$J$3),_xlpm.min,INDEX(Visits[MinVisit],_xlpm.random),_xlpm.max,INDEX(Visits[MaxVisit],_xlpm.random),RANDBETWEEN(_xlpm.min,_xlpm.max))</f>
        <v>10</v>
      </c>
      <c r="K1268" s="16" t="str">
        <f t="shared" si="117"/>
        <v>Null</v>
      </c>
      <c r="L1268" s="16" t="str">
        <f t="shared" si="118"/>
        <v>NewId()</v>
      </c>
      <c r="M1268" s="16" t="str" cm="1">
        <f t="array" aca="1" ref="M1268" ca="1">INDEX(Users[CreatedDate],Profiles[[#This Row],[UserId]])</f>
        <v>'2013-11-19 05:40:54'</v>
      </c>
      <c r="N1268" s="16" t="str" cm="1">
        <f t="array" aca="1" ref="N1268" ca="1">INDEX(Users[LastModifiedDate],Profiles[[#This Row],[UserId]])</f>
        <v>'2015-03-01 11:41:25'</v>
      </c>
      <c r="O1268" s="16" t="str">
        <f t="shared" si="119"/>
        <v>Null</v>
      </c>
      <c r="P1268" s="16">
        <f>1</f>
        <v>1</v>
      </c>
      <c r="Q1268" s="16">
        <f>0</f>
        <v>0</v>
      </c>
      <c r="R126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(1263,'Drake ','Hamilton','Pic(275).jpeg',' I met my husband at church. We were friends for a couple years before we ever dated.',N'مدیر انفورماتیک',N'سداد',N'کانادا',10,Null,NewId(),'2013-11-19 05:40:54','2015-03-01 11:41:25',Null,1,0)</v>
      </c>
    </row>
    <row r="1269" spans="1:18" ht="18" x14ac:dyDescent="0.55000000000000004">
      <c r="A1269" s="17">
        <f>ROW()-ROW(Profiles[[#Headers],[Id]])</f>
        <v>1264</v>
      </c>
      <c r="B1269" s="17">
        <f>SMALL(Users[Id],Profiles[[#This Row],[Id]])</f>
        <v>1264</v>
      </c>
      <c r="C1269" s="17" t="str" cm="1">
        <f t="array" aca="1" ref="C1269" ca="1">INDEX(FirstNames[FirstName],RANDBETWEEN(1,$C$3))</f>
        <v>'Nico '</v>
      </c>
      <c r="D1269" s="17" t="str" cm="1">
        <f t="array" aca="1" ref="D1269" ca="1">INDEX(LastNames[LastName],RANDBETWEEN(1,$D$3))</f>
        <v>'Andrews'</v>
      </c>
      <c r="E1269" s="17" t="str" cm="1">
        <f t="array" aca="1" ref="E1269" ca="1">_xlfn.LET(_xlpm.r,RANDBETWEEN(1,$E$3),INDEX(AvatarNames[AvatarName],_xlpm.r))</f>
        <v>'Pic(198).png'</v>
      </c>
      <c r="F1269" s="17" t="str" cm="1">
        <f t="array" aca="1" ref="F1269" ca="1">INDEX(AboutMes[AboutMe],RANDBETWEEN(1,$F$3))</f>
        <v>' I am really tall, 5’10”.'</v>
      </c>
      <c r="G1269" s="15" t="str" cm="1">
        <f t="array" aca="1" ref="G1269" ca="1">INDEX(JobTitles[JobTitle],RANDBETWEEN(1,$G$3))</f>
        <v>N'برنامه نویس فول استک'</v>
      </c>
      <c r="H1269" s="15" t="str" cm="1">
        <f t="array" aca="1" ref="H1269" ca="1">INDEX(Companies[Company],RANDBETWEEN(1,$H$3))</f>
        <v>N'شاتل'</v>
      </c>
      <c r="I1269" s="15" t="str" cm="1">
        <f t="array" aca="1" ref="I1269" ca="1">INDEX(Countries[Country],RANDBETWEEN(1,$I$3))</f>
        <v>N'آلمان'</v>
      </c>
      <c r="J1269" s="16">
        <f ca="1">_xlfn.LET(_xlpm.random, RANDBETWEEN(1,$J$3),_xlpm.min,INDEX(Visits[MinVisit],_xlpm.random),_xlpm.max,INDEX(Visits[MaxVisit],_xlpm.random),RANDBETWEEN(_xlpm.min,_xlpm.max))</f>
        <v>10</v>
      </c>
      <c r="K1269" s="16" t="str">
        <f t="shared" si="117"/>
        <v>Null</v>
      </c>
      <c r="L1269" s="16" t="str">
        <f t="shared" si="118"/>
        <v>NewId()</v>
      </c>
      <c r="M1269" s="16" t="str" cm="1">
        <f t="array" aca="1" ref="M1269" ca="1">INDEX(Users[CreatedDate],Profiles[[#This Row],[UserId]])</f>
        <v>'2013-11-25 06:28:43'</v>
      </c>
      <c r="N1269" s="16" t="str" cm="1">
        <f t="array" aca="1" ref="N1269" ca="1">INDEX(Users[LastModifiedDate],Profiles[[#This Row],[UserId]])</f>
        <v>'2016-08-11 04:26:20'</v>
      </c>
      <c r="O1269" s="16" t="str">
        <f t="shared" si="119"/>
        <v>Null</v>
      </c>
      <c r="P1269" s="16">
        <f>1</f>
        <v>1</v>
      </c>
      <c r="Q1269" s="16">
        <f>0</f>
        <v>0</v>
      </c>
      <c r="R126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(1264,'Nico ','Andrews','Pic(198).png',' I am really tall, 5’10”.',N'برنامه نویس فول استک',N'شاتل',N'آلمان',10,Null,NewId(),'2013-11-25 06:28:43','2016-08-11 04:26:20',Null,1,0)</v>
      </c>
    </row>
    <row r="1270" spans="1:18" ht="18" x14ac:dyDescent="0.55000000000000004">
      <c r="A1270" s="17">
        <f>ROW()-ROW(Profiles[[#Headers],[Id]])</f>
        <v>1265</v>
      </c>
      <c r="B1270" s="17">
        <f>SMALL(Users[Id],Profiles[[#This Row],[Id]])</f>
        <v>1265</v>
      </c>
      <c r="C1270" s="17" t="str" cm="1">
        <f t="array" aca="1" ref="C1270" ca="1">INDEX(FirstNames[FirstName],RANDBETWEEN(1,$C$3))</f>
        <v>'Peyton '</v>
      </c>
      <c r="D1270" s="17" t="str" cm="1">
        <f t="array" aca="1" ref="D1270" ca="1">INDEX(LastNames[LastName],RANDBETWEEN(1,$D$3))</f>
        <v>'Olsen'</v>
      </c>
      <c r="E1270" s="17" t="str" cm="1">
        <f t="array" aca="1" ref="E1270" ca="1">_xlfn.LET(_xlpm.r,RANDBETWEEN(1,$E$3),INDEX(AvatarNames[AvatarName],_xlpm.r))</f>
        <v>'Pic(174).png'</v>
      </c>
      <c r="F1270" s="17" t="str" cm="1">
        <f t="array" aca="1" ref="F1270"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1270" s="15" t="str" cm="1">
        <f t="array" aca="1" ref="G1270" ca="1">INDEX(JobTitles[JobTitle],RANDBETWEEN(1,$G$3))</f>
        <v>N'برنامه نویس سمت سرور'</v>
      </c>
      <c r="H1270" s="15" t="str" cm="1">
        <f t="array" aca="1" ref="H1270" ca="1">INDEX(Companies[Company],RANDBETWEEN(1,$H$3))</f>
        <v>N'اسنپ'</v>
      </c>
      <c r="I1270" s="15" t="str" cm="1">
        <f t="array" aca="1" ref="I1270" ca="1">INDEX(Countries[Country],RANDBETWEEN(1,$I$3))</f>
        <v>N'سوئیس'</v>
      </c>
      <c r="J1270" s="16">
        <f ca="1">_xlfn.LET(_xlpm.random, RANDBETWEEN(1,$J$3),_xlpm.min,INDEX(Visits[MinVisit],_xlpm.random),_xlpm.max,INDEX(Visits[MaxVisit],_xlpm.random),RANDBETWEEN(_xlpm.min,_xlpm.max))</f>
        <v>10</v>
      </c>
      <c r="K1270" s="16" t="str">
        <f t="shared" si="117"/>
        <v>Null</v>
      </c>
      <c r="L1270" s="16" t="str">
        <f t="shared" si="118"/>
        <v>NewId()</v>
      </c>
      <c r="M1270" s="16" t="str" cm="1">
        <f t="array" aca="1" ref="M1270" ca="1">INDEX(Users[CreatedDate],Profiles[[#This Row],[UserId]])</f>
        <v>'2013-11-28 21:32:23'</v>
      </c>
      <c r="N1270" s="16" t="str" cm="1">
        <f t="array" aca="1" ref="N1270" ca="1">INDEX(Users[LastModifiedDate],Profiles[[#This Row],[UserId]])</f>
        <v>'2017-11-26 09:04:54'</v>
      </c>
      <c r="O1270" s="16" t="str">
        <f t="shared" si="119"/>
        <v>Null</v>
      </c>
      <c r="P1270" s="16">
        <f>1</f>
        <v>1</v>
      </c>
      <c r="Q1270" s="16">
        <f>0</f>
        <v>0</v>
      </c>
      <c r="R127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(1265,'Peyton ','Olsen','Pic(174).png','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embarrassing.',N'برنامه نویس سمت سرور',N'اسنپ',N'سوئیس',10,Null,NewId(),'2013-11-28 21:32:23','2017-11-26 09:04:54',Null,1,0)</v>
      </c>
    </row>
    <row r="1271" spans="1:18" ht="18" x14ac:dyDescent="0.55000000000000004">
      <c r="A1271" s="17">
        <f>ROW()-ROW(Profiles[[#Headers],[Id]])</f>
        <v>1266</v>
      </c>
      <c r="B1271" s="17">
        <f>SMALL(Users[Id],Profiles[[#This Row],[Id]])</f>
        <v>1266</v>
      </c>
      <c r="C1271" s="17" t="str" cm="1">
        <f t="array" aca="1" ref="C1271" ca="1">INDEX(FirstNames[FirstName],RANDBETWEEN(1,$C$3))</f>
        <v>'Valeria '</v>
      </c>
      <c r="D1271" s="17" t="str" cm="1">
        <f t="array" aca="1" ref="D1271" ca="1">INDEX(LastNames[LastName],RANDBETWEEN(1,$D$3))</f>
        <v>'Bautista'</v>
      </c>
      <c r="E1271" s="17" t="str" cm="1">
        <f t="array" aca="1" ref="E1271" ca="1">_xlfn.LET(_xlpm.r,RANDBETWEEN(1,$E$3),INDEX(AvatarNames[AvatarName],_xlpm.r))</f>
        <v>'Pic(195).png'</v>
      </c>
      <c r="F1271" s="17" t="str" cm="1">
        <f t="array" aca="1" ref="F1271" ca="1">INDEX(AboutMes[AboutMe],RANDBETWEEN(1,$F$3))</f>
        <v>' I don’t watch much TV anymore, but love the TV shows Veronica Mars and Lost. And any of the great family shows from the 80s and 90s, like Wonder Years, Cosby Show, Growing Pains, Family Ties, etc. They don’t make shows like this anymore!'</v>
      </c>
      <c r="G1271" s="15" t="str" cm="1">
        <f t="array" aca="1" ref="G1271" ca="1">INDEX(JobTitles[JobTitle],RANDBETWEEN(1,$G$3))</f>
        <v>N'مدیر انفورماتیک'</v>
      </c>
      <c r="H1271" s="15" t="str" cm="1">
        <f t="array" aca="1" ref="H1271" ca="1">INDEX(Companies[Company],RANDBETWEEN(1,$H$3))</f>
        <v>N'محک'</v>
      </c>
      <c r="I1271" s="15" t="str" cm="1">
        <f t="array" aca="1" ref="I1271" ca="1">INDEX(Countries[Country],RANDBETWEEN(1,$I$3))</f>
        <v>N'چین'</v>
      </c>
      <c r="J1271" s="16">
        <f ca="1">_xlfn.LET(_xlpm.random, RANDBETWEEN(1,$J$3),_xlpm.min,INDEX(Visits[MinVisit],_xlpm.random),_xlpm.max,INDEX(Visits[MaxVisit],_xlpm.random),RANDBETWEEN(_xlpm.min,_xlpm.max))</f>
        <v>210</v>
      </c>
      <c r="K1271" s="16" t="str">
        <f t="shared" si="117"/>
        <v>Null</v>
      </c>
      <c r="L1271" s="16" t="str">
        <f t="shared" si="118"/>
        <v>NewId()</v>
      </c>
      <c r="M1271" s="16" t="str" cm="1">
        <f t="array" aca="1" ref="M1271" ca="1">INDEX(Users[CreatedDate],Profiles[[#This Row],[UserId]])</f>
        <v>'2013-12-04 15:29:30'</v>
      </c>
      <c r="N1271" s="16" t="str" cm="1">
        <f t="array" aca="1" ref="N1271" ca="1">INDEX(Users[LastModifiedDate],Profiles[[#This Row],[UserId]])</f>
        <v>'2014-10-28 10:43:19'</v>
      </c>
      <c r="O1271" s="16" t="str">
        <f t="shared" si="119"/>
        <v>Null</v>
      </c>
      <c r="P1271" s="16">
        <f>1</f>
        <v>1</v>
      </c>
      <c r="Q1271" s="16">
        <f>0</f>
        <v>0</v>
      </c>
      <c r="R127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(1266,'Valeria ','Bautista','Pic(195).png',' I don’t watch much TV anymore, but love the TV shows Veronica Mars and Lost. And any of the great family shows from the 80s and 90s, like Wonder Years, Cosby Show, Growing Pains, Family Ties, etc. They don’t make shows like this anymore!',N'مدیر انفورماتیک',N'محک',N'چین',210,Null,NewId(),'2013-12-04 15:29:30','2014-10-28 10:43:19',Null,1,0)</v>
      </c>
    </row>
    <row r="1272" spans="1:18" ht="18" x14ac:dyDescent="0.55000000000000004">
      <c r="A1272" s="17">
        <f>ROW()-ROW(Profiles[[#Headers],[Id]])</f>
        <v>1267</v>
      </c>
      <c r="B1272" s="17">
        <f>SMALL(Users[Id],Profiles[[#This Row],[Id]])</f>
        <v>1267</v>
      </c>
      <c r="C1272" s="17" t="str" cm="1">
        <f t="array" aca="1" ref="C1272" ca="1">INDEX(FirstNames[FirstName],RANDBETWEEN(1,$C$3))</f>
        <v>'Ryan '</v>
      </c>
      <c r="D1272" s="17" t="str" cm="1">
        <f t="array" aca="1" ref="D1272" ca="1">INDEX(LastNames[LastName],RANDBETWEEN(1,$D$3))</f>
        <v>'Clarke'</v>
      </c>
      <c r="E1272" s="17" t="str" cm="1">
        <f t="array" aca="1" ref="E1272" ca="1">_xlfn.LET(_xlpm.r,RANDBETWEEN(1,$E$3),INDEX(AvatarNames[AvatarName],_xlpm.r))</f>
        <v>'Pic(284).jpeg'</v>
      </c>
      <c r="F1272" s="17" t="str" cm="1">
        <f t="array" aca="1" ref="F1272" ca="1">INDEX(AboutMes[AboutMe],RANDBETWEEN(1,$F$3))</f>
        <v>' I speak in hyperbole a lot (i.e., I exaggerate for emphasis). I did NOT know this about myself until I married The World’s Most Literal Person, who points it out to me constantly.😉'</v>
      </c>
      <c r="G1272" s="15" t="str" cm="1">
        <f t="array" aca="1" ref="G1272" ca="1">INDEX(JobTitles[JobTitle],RANDBETWEEN(1,$G$3))</f>
        <v>N'برنامه نویس فرانت'</v>
      </c>
      <c r="H1272" s="15" t="str" cm="1">
        <f t="array" aca="1" ref="H1272" ca="1">INDEX(Companies[Company],RANDBETWEEN(1,$H$3))</f>
        <v>N'شاتل'</v>
      </c>
      <c r="I1272" s="15" t="str" cm="1">
        <f t="array" aca="1" ref="I1272" ca="1">INDEX(Countries[Country],RANDBETWEEN(1,$I$3))</f>
        <v>N'انگلستان'</v>
      </c>
      <c r="J1272" s="16">
        <f ca="1">_xlfn.LET(_xlpm.random, RANDBETWEEN(1,$J$3),_xlpm.min,INDEX(Visits[MinVisit],_xlpm.random),_xlpm.max,INDEX(Visits[MaxVisit],_xlpm.random),RANDBETWEEN(_xlpm.min,_xlpm.max))</f>
        <v>2</v>
      </c>
      <c r="K1272" s="16" t="str">
        <f t="shared" si="117"/>
        <v>Null</v>
      </c>
      <c r="L1272" s="16" t="str">
        <f t="shared" si="118"/>
        <v>NewId()</v>
      </c>
      <c r="M1272" s="16" t="str" cm="1">
        <f t="array" aca="1" ref="M1272" ca="1">INDEX(Users[CreatedDate],Profiles[[#This Row],[UserId]])</f>
        <v>'2013-12-10 03:37:44'</v>
      </c>
      <c r="N1272" s="16" t="str" cm="1">
        <f t="array" aca="1" ref="N1272" ca="1">INDEX(Users[LastModifiedDate],Profiles[[#This Row],[UserId]])</f>
        <v>'2016-11-06 03:21:09'</v>
      </c>
      <c r="O1272" s="16" t="str">
        <f t="shared" si="119"/>
        <v>Null</v>
      </c>
      <c r="P1272" s="16">
        <f>1</f>
        <v>1</v>
      </c>
      <c r="Q1272" s="16">
        <f>0</f>
        <v>0</v>
      </c>
      <c r="R127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(1267,'Ryan ','Clarke','Pic(284).jpeg',' I speak in hyperbole a lot (i.e., I exaggerate for emphasis). I did NOT know this about myself until I married The World’s Most Literal Person, who points it out to me constantly.😉',N'برنامه نویس فرانت',N'شاتل',N'انگلستان',2,Null,NewId(),'2013-12-10 03:37:44','2016-11-06 03:21:09',Null,1,0)</v>
      </c>
    </row>
    <row r="1273" spans="1:18" ht="18" x14ac:dyDescent="0.55000000000000004">
      <c r="A1273" s="17">
        <f>ROW()-ROW(Profiles[[#Headers],[Id]])</f>
        <v>1268</v>
      </c>
      <c r="B1273" s="17">
        <f>SMALL(Users[Id],Profiles[[#This Row],[Id]])</f>
        <v>1268</v>
      </c>
      <c r="C1273" s="17" t="str" cm="1">
        <f t="array" aca="1" ref="C1273" ca="1">INDEX(FirstNames[FirstName],RANDBETWEEN(1,$C$3))</f>
        <v>'Jimmy '</v>
      </c>
      <c r="D1273" s="17" t="str" cm="1">
        <f t="array" aca="1" ref="D1273" ca="1">INDEX(LastNames[LastName],RANDBETWEEN(1,$D$3))</f>
        <v>'Anthony'</v>
      </c>
      <c r="E1273" s="17" t="str" cm="1">
        <f t="array" aca="1" ref="E1273" ca="1">_xlfn.LET(_xlpm.r,RANDBETWEEN(1,$E$3),INDEX(AvatarNames[AvatarName],_xlpm.r))</f>
        <v>'Pic(184).png'</v>
      </c>
      <c r="F1273" s="17" t="str" cm="1">
        <f t="array" aca="1" ref="F1273" ca="1">INDEX(AboutMes[AboutMe],RANDBETWEEN(1,$F$3))</f>
        <v>' I love to learn new things, and I embrace my inner nerd. 🤓'</v>
      </c>
      <c r="G1273" s="15" t="str" cm="1">
        <f t="array" aca="1" ref="G1273" ca="1">INDEX(JobTitles[JobTitle],RANDBETWEEN(1,$G$3))</f>
        <v>N'برنامه نویس فول استک'</v>
      </c>
      <c r="H1273" s="15" t="str" cm="1">
        <f t="array" aca="1" ref="H1273" ca="1">INDEX(Companies[Company],RANDBETWEEN(1,$H$3))</f>
        <v>N'علی بابا'</v>
      </c>
      <c r="I1273" s="15" t="str" cm="1">
        <f t="array" aca="1" ref="I1273" ca="1">INDEX(Countries[Country],RANDBETWEEN(1,$I$3))</f>
        <v>N'ژاپن'</v>
      </c>
      <c r="J1273" s="16">
        <f ca="1">_xlfn.LET(_xlpm.random, RANDBETWEEN(1,$J$3),_xlpm.min,INDEX(Visits[MinVisit],_xlpm.random),_xlpm.max,INDEX(Visits[MaxVisit],_xlpm.random),RANDBETWEEN(_xlpm.min,_xlpm.max))</f>
        <v>32</v>
      </c>
      <c r="K1273" s="16" t="str">
        <f t="shared" si="117"/>
        <v>Null</v>
      </c>
      <c r="L1273" s="16" t="str">
        <f t="shared" si="118"/>
        <v>NewId()</v>
      </c>
      <c r="M1273" s="16" t="str" cm="1">
        <f t="array" aca="1" ref="M1273" ca="1">INDEX(Users[CreatedDate],Profiles[[#This Row],[UserId]])</f>
        <v>'2013-12-12 13:30:49'</v>
      </c>
      <c r="N1273" s="16" t="str" cm="1">
        <f t="array" aca="1" ref="N1273" ca="1">INDEX(Users[LastModifiedDate],Profiles[[#This Row],[UserId]])</f>
        <v>'2016-05-11 09:51:25'</v>
      </c>
      <c r="O1273" s="16" t="str">
        <f t="shared" si="119"/>
        <v>Null</v>
      </c>
      <c r="P1273" s="16">
        <f>1</f>
        <v>1</v>
      </c>
      <c r="Q1273" s="16">
        <f>0</f>
        <v>0</v>
      </c>
      <c r="R127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(1268,'Jimmy ','Anthony','Pic(184).png',' I love to learn new things, and I embrace my inner nerd. 🤓',N'برنامه نویس فول استک',N'علی بابا',N'ژاپن',32,Null,NewId(),'2013-12-12 13:30:49','2016-05-11 09:51:25',Null,1,0)</v>
      </c>
    </row>
    <row r="1274" spans="1:18" ht="18" x14ac:dyDescent="0.55000000000000004">
      <c r="A1274" s="17">
        <f>ROW()-ROW(Profiles[[#Headers],[Id]])</f>
        <v>1269</v>
      </c>
      <c r="B1274" s="17">
        <f>SMALL(Users[Id],Profiles[[#This Row],[Id]])</f>
        <v>1269</v>
      </c>
      <c r="C1274" s="17" t="str" cm="1">
        <f t="array" aca="1" ref="C1274" ca="1">INDEX(FirstNames[FirstName],RANDBETWEEN(1,$C$3))</f>
        <v>'Areli '</v>
      </c>
      <c r="D1274" s="17" t="str" cm="1">
        <f t="array" aca="1" ref="D1274" ca="1">INDEX(LastNames[LastName],RANDBETWEEN(1,$D$3))</f>
        <v>'Delgado'</v>
      </c>
      <c r="E1274" s="17" t="str" cm="1">
        <f t="array" aca="1" ref="E1274" ca="1">_xlfn.LET(_xlpm.r,RANDBETWEEN(1,$E$3),INDEX(AvatarNames[AvatarName],_xlpm.r))</f>
        <v>'Pic(312).png'</v>
      </c>
      <c r="F1274" s="17" t="str" cm="1">
        <f t="array" aca="1" ref="F1274" ca="1">INDEX(AboutMes[AboutMe],RANDBETWEEN(1,$F$3))</f>
        <v>' I speak in hyperbole a lot (i.e., I exaggerate for emphasis). I did NOT know this about myself until I married The World’s Most Literal Person, who points it out to me constantly.😉'</v>
      </c>
      <c r="G1274" s="15" t="str" cm="1">
        <f t="array" aca="1" ref="G1274" ca="1">INDEX(JobTitles[JobTitle],RANDBETWEEN(1,$G$3))</f>
        <v>N'توسعه دهنده نرم افزار'</v>
      </c>
      <c r="H1274" s="15" t="str" cm="1">
        <f t="array" aca="1" ref="H1274" ca="1">INDEX(Companies[Company],RANDBETWEEN(1,$H$3))</f>
        <v>N'دیجی کالا'</v>
      </c>
      <c r="I1274" s="15" t="str" cm="1">
        <f t="array" aca="1" ref="I1274" ca="1">INDEX(Countries[Country],RANDBETWEEN(1,$I$3))</f>
        <v>N'آمریکا'</v>
      </c>
      <c r="J1274" s="16">
        <f ca="1">_xlfn.LET(_xlpm.random, RANDBETWEEN(1,$J$3),_xlpm.min,INDEX(Visits[MinVisit],_xlpm.random),_xlpm.max,INDEX(Visits[MaxVisit],_xlpm.random),RANDBETWEEN(_xlpm.min,_xlpm.max))</f>
        <v>10</v>
      </c>
      <c r="K1274" s="16" t="str">
        <f t="shared" si="117"/>
        <v>Null</v>
      </c>
      <c r="L1274" s="16" t="str">
        <f t="shared" si="118"/>
        <v>NewId()</v>
      </c>
      <c r="M1274" s="16" t="str" cm="1">
        <f t="array" aca="1" ref="M1274" ca="1">INDEX(Users[CreatedDate],Profiles[[#This Row],[UserId]])</f>
        <v>'2013-12-18 20:01:50'</v>
      </c>
      <c r="N1274" s="16" t="str" cm="1">
        <f t="array" aca="1" ref="N1274" ca="1">INDEX(Users[LastModifiedDate],Profiles[[#This Row],[UserId]])</f>
        <v>'2016-01-03 08:05:14'</v>
      </c>
      <c r="O1274" s="16" t="str">
        <f t="shared" si="119"/>
        <v>Null</v>
      </c>
      <c r="P1274" s="16">
        <f>1</f>
        <v>1</v>
      </c>
      <c r="Q1274" s="16">
        <f>0</f>
        <v>0</v>
      </c>
      <c r="R127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(1269,'Areli ','Delgado','Pic(312).png',' I speak in hyperbole a lot (i.e., I exaggerate for emphasis). I did NOT know this about myself until I married The World’s Most Literal Person, who points it out to me constantly.😉',N'توسعه دهنده نرم افزار',N'دیجی کالا',N'آمریکا',10,Null,NewId(),'2013-12-18 20:01:50','2016-01-03 08:05:14',Null,1,0)</v>
      </c>
    </row>
    <row r="1275" spans="1:18" ht="18" x14ac:dyDescent="0.55000000000000004">
      <c r="A1275" s="17">
        <f>ROW()-ROW(Profiles[[#Headers],[Id]])</f>
        <v>1270</v>
      </c>
      <c r="B1275" s="17">
        <f>SMALL(Users[Id],Profiles[[#This Row],[Id]])</f>
        <v>1270</v>
      </c>
      <c r="C1275" s="17" t="str" cm="1">
        <f t="array" aca="1" ref="C1275" ca="1">INDEX(FirstNames[FirstName],RANDBETWEEN(1,$C$3))</f>
        <v>'Jefferson '</v>
      </c>
      <c r="D1275" s="17" t="str" cm="1">
        <f t="array" aca="1" ref="D1275" ca="1">INDEX(LastNames[LastName],RANDBETWEEN(1,$D$3))</f>
        <v>'Chase'</v>
      </c>
      <c r="E1275" s="17" t="str" cm="1">
        <f t="array" aca="1" ref="E1275" ca="1">_xlfn.LET(_xlpm.r,RANDBETWEEN(1,$E$3),INDEX(AvatarNames[AvatarName],_xlpm.r))</f>
        <v>'Pic(136).png'</v>
      </c>
      <c r="F1275" s="17" t="str" cm="1">
        <f t="array" aca="1" ref="F1275"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1275" s="15" t="str" cm="1">
        <f t="array" aca="1" ref="G1275" ca="1">INDEX(JobTitles[JobTitle],RANDBETWEEN(1,$G$3))</f>
        <v>N'برنامه نویس فرانت'</v>
      </c>
      <c r="H1275" s="15" t="str" cm="1">
        <f t="array" aca="1" ref="H1275" ca="1">INDEX(Companies[Company],RANDBETWEEN(1,$H$3))</f>
        <v>N'پیشران پارت'</v>
      </c>
      <c r="I1275" s="15" t="str" cm="1">
        <f t="array" aca="1" ref="I1275" ca="1">INDEX(Countries[Country],RANDBETWEEN(1,$I$3))</f>
        <v>N'روسیه'</v>
      </c>
      <c r="J1275" s="16">
        <f ca="1">_xlfn.LET(_xlpm.random, RANDBETWEEN(1,$J$3),_xlpm.min,INDEX(Visits[MinVisit],_xlpm.random),_xlpm.max,INDEX(Visits[MaxVisit],_xlpm.random),RANDBETWEEN(_xlpm.min,_xlpm.max))</f>
        <v>135</v>
      </c>
      <c r="K1275" s="16" t="str">
        <f t="shared" si="117"/>
        <v>Null</v>
      </c>
      <c r="L1275" s="16" t="str">
        <f t="shared" si="118"/>
        <v>NewId()</v>
      </c>
      <c r="M1275" s="16" t="str" cm="1">
        <f t="array" aca="1" ref="M1275" ca="1">INDEX(Users[CreatedDate],Profiles[[#This Row],[UserId]])</f>
        <v>'2013-12-22 19:40:52'</v>
      </c>
      <c r="N1275" s="16" t="str" cm="1">
        <f t="array" aca="1" ref="N1275" ca="1">INDEX(Users[LastModifiedDate],Profiles[[#This Row],[UserId]])</f>
        <v>'2018-02-16 02:42:36'</v>
      </c>
      <c r="O1275" s="16" t="str">
        <f t="shared" si="119"/>
        <v>Null</v>
      </c>
      <c r="P1275" s="16">
        <f>1</f>
        <v>1</v>
      </c>
      <c r="Q1275" s="16">
        <f>0</f>
        <v>0</v>
      </c>
      <c r="R127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(1270,'Jefferson ','Chase','Pic(136).png','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me.',N'برنامه نویس فرانت',N'پیشران پارت',N'روسیه',135,Null,NewId(),'2013-12-22 19:40:52','2018-02-16 02:42:36',Null,1,0)</v>
      </c>
    </row>
    <row r="1276" spans="1:18" ht="18" x14ac:dyDescent="0.55000000000000004">
      <c r="A1276" s="17">
        <f>ROW()-ROW(Profiles[[#Headers],[Id]])</f>
        <v>1271</v>
      </c>
      <c r="B1276" s="17">
        <f>SMALL(Users[Id],Profiles[[#This Row],[Id]])</f>
        <v>1271</v>
      </c>
      <c r="C1276" s="17" t="str" cm="1">
        <f t="array" aca="1" ref="C1276" ca="1">INDEX(FirstNames[FirstName],RANDBETWEEN(1,$C$3))</f>
        <v>'Philip '</v>
      </c>
      <c r="D1276" s="17" t="str" cm="1">
        <f t="array" aca="1" ref="D1276" ca="1">INDEX(LastNames[LastName],RANDBETWEEN(1,$D$3))</f>
        <v>'Dudley'</v>
      </c>
      <c r="E1276" s="17" t="str" cm="1">
        <f t="array" aca="1" ref="E1276" ca="1">_xlfn.LET(_xlpm.r,RANDBETWEEN(1,$E$3),INDEX(AvatarNames[AvatarName],_xlpm.r))</f>
        <v>'Pic(027).png'</v>
      </c>
      <c r="F1276" s="17" t="str" cm="1">
        <f t="array" aca="1" ref="F1276" ca="1">INDEX(AboutMes[AboutMe],RANDBETWEEN(1,$F$3))</f>
        <v>' When a news story on animal cruelty comes on, I have to immediately change the channel. I cannot handle it!'</v>
      </c>
      <c r="G1276" s="15" t="str" cm="1">
        <f t="array" aca="1" ref="G1276" ca="1">INDEX(JobTitles[JobTitle],RANDBETWEEN(1,$G$3))</f>
        <v>N'برنامه نویس فرانت'</v>
      </c>
      <c r="H1276" s="15" t="str" cm="1">
        <f t="array" aca="1" ref="H1276" ca="1">INDEX(Companies[Company],RANDBETWEEN(1,$H$3))</f>
        <v>N'اسنپ'</v>
      </c>
      <c r="I1276" s="15" t="str" cm="1">
        <f t="array" aca="1" ref="I1276" ca="1">INDEX(Countries[Country],RANDBETWEEN(1,$I$3))</f>
        <v>N'چین'</v>
      </c>
      <c r="J1276" s="16">
        <f ca="1">_xlfn.LET(_xlpm.random, RANDBETWEEN(1,$J$3),_xlpm.min,INDEX(Visits[MinVisit],_xlpm.random),_xlpm.max,INDEX(Visits[MaxVisit],_xlpm.random),RANDBETWEEN(_xlpm.min,_xlpm.max))</f>
        <v>173</v>
      </c>
      <c r="K1276" s="16" t="str">
        <f t="shared" si="117"/>
        <v>Null</v>
      </c>
      <c r="L1276" s="16" t="str">
        <f t="shared" si="118"/>
        <v>NewId()</v>
      </c>
      <c r="M1276" s="16" t="str" cm="1">
        <f t="array" aca="1" ref="M1276" ca="1">INDEX(Users[CreatedDate],Profiles[[#This Row],[UserId]])</f>
        <v>'2013-12-28 08:45:37'</v>
      </c>
      <c r="N1276" s="16" t="str" cm="1">
        <f t="array" aca="1" ref="N1276" ca="1">INDEX(Users[LastModifiedDate],Profiles[[#This Row],[UserId]])</f>
        <v>'2016-07-17 22:21:17'</v>
      </c>
      <c r="O1276" s="16" t="str">
        <f t="shared" si="119"/>
        <v>Null</v>
      </c>
      <c r="P1276" s="16">
        <f>1</f>
        <v>1</v>
      </c>
      <c r="Q1276" s="16">
        <f>0</f>
        <v>0</v>
      </c>
      <c r="R127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(1271,'Philip ','Dudley','Pic(027).png',' When a news story on animal cruelty comes on, I have to immediately change the channel. I cannot handle it!',N'برنامه نویس فرانت',N'اسنپ',N'چین',173,Null,NewId(),'2013-12-28 08:45:37','2016-07-17 22:21:17',Null,1,0)</v>
      </c>
    </row>
    <row r="1277" spans="1:18" ht="18" x14ac:dyDescent="0.55000000000000004">
      <c r="A1277" s="17">
        <f>ROW()-ROW(Profiles[[#Headers],[Id]])</f>
        <v>1272</v>
      </c>
      <c r="B1277" s="17">
        <f>SMALL(Users[Id],Profiles[[#This Row],[Id]])</f>
        <v>1272</v>
      </c>
      <c r="C1277" s="17" t="str" cm="1">
        <f t="array" aca="1" ref="C1277" ca="1">INDEX(FirstNames[FirstName],RANDBETWEEN(1,$C$3))</f>
        <v>'Amy '</v>
      </c>
      <c r="D1277" s="17" t="str" cm="1">
        <f t="array" aca="1" ref="D1277" ca="1">INDEX(LastNames[LastName],RANDBETWEEN(1,$D$3))</f>
        <v>'Dickerson'</v>
      </c>
      <c r="E1277" s="17" t="str" cm="1">
        <f t="array" aca="1" ref="E1277" ca="1">_xlfn.LET(_xlpm.r,RANDBETWEEN(1,$E$3),INDEX(AvatarNames[AvatarName],_xlpm.r))</f>
        <v>'Pic(100).png'</v>
      </c>
      <c r="F1277" s="17" t="str" cm="1">
        <f t="array" aca="1" ref="F1277" ca="1">INDEX(AboutMes[AboutMe],RANDBETWEEN(1,$F$3))</f>
        <v>' I have an MBA, and sometimes I use business analogies in everyday life.'</v>
      </c>
      <c r="G1277" s="15" t="str" cm="1">
        <f t="array" aca="1" ref="G1277" ca="1">INDEX(JobTitles[JobTitle],RANDBETWEEN(1,$G$3))</f>
        <v>N'برنامه نویس سمت سرور'</v>
      </c>
      <c r="H1277" s="15" t="str" cm="1">
        <f t="array" aca="1" ref="H1277" ca="1">INDEX(Companies[Company],RANDBETWEEN(1,$H$3))</f>
        <v>N'سداد'</v>
      </c>
      <c r="I1277" s="15" t="str" cm="1">
        <f t="array" aca="1" ref="I1277" ca="1">INDEX(Countries[Country],RANDBETWEEN(1,$I$3))</f>
        <v>N'فرانسه'</v>
      </c>
      <c r="J1277" s="16">
        <f ca="1">_xlfn.LET(_xlpm.random, RANDBETWEEN(1,$J$3),_xlpm.min,INDEX(Visits[MinVisit],_xlpm.random),_xlpm.max,INDEX(Visits[MaxVisit],_xlpm.random),RANDBETWEEN(_xlpm.min,_xlpm.max))</f>
        <v>31</v>
      </c>
      <c r="K1277" s="16" t="str">
        <f t="shared" si="117"/>
        <v>Null</v>
      </c>
      <c r="L1277" s="16" t="str">
        <f t="shared" si="118"/>
        <v>NewId()</v>
      </c>
      <c r="M1277" s="16" t="str" cm="1">
        <f t="array" aca="1" ref="M1277" ca="1">INDEX(Users[CreatedDate],Profiles[[#This Row],[UserId]])</f>
        <v>'2014-01-02 02:17:33'</v>
      </c>
      <c r="N1277" s="16" t="str" cm="1">
        <f t="array" aca="1" ref="N1277" ca="1">INDEX(Users[LastModifiedDate],Profiles[[#This Row],[UserId]])</f>
        <v>'2014-12-18 20:56:38'</v>
      </c>
      <c r="O1277" s="16" t="str">
        <f t="shared" si="119"/>
        <v>Null</v>
      </c>
      <c r="P1277" s="16">
        <f>1</f>
        <v>1</v>
      </c>
      <c r="Q1277" s="16">
        <f>0</f>
        <v>0</v>
      </c>
      <c r="R127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(1272,'Amy ','Dickerson','Pic(100).png',' I have an MBA, and sometimes I use business analogies in everyday life.',N'برنامه نویس سمت سرور',N'سداد',N'فرانسه',31,Null,NewId(),'2014-01-02 02:17:33','2014-12-18 20:56:38',Null,1,0)</v>
      </c>
    </row>
    <row r="1278" spans="1:18" ht="18" x14ac:dyDescent="0.55000000000000004">
      <c r="A1278" s="17">
        <f>ROW()-ROW(Profiles[[#Headers],[Id]])</f>
        <v>1273</v>
      </c>
      <c r="B1278" s="17">
        <f>SMALL(Users[Id],Profiles[[#This Row],[Id]])</f>
        <v>1273</v>
      </c>
      <c r="C1278" s="17" t="str" cm="1">
        <f t="array" aca="1" ref="C1278" ca="1">INDEX(FirstNames[FirstName],RANDBETWEEN(1,$C$3))</f>
        <v>'Jonathan '</v>
      </c>
      <c r="D1278" s="17" t="str" cm="1">
        <f t="array" aca="1" ref="D1278" ca="1">INDEX(LastNames[LastName],RANDBETWEEN(1,$D$3))</f>
        <v>'Weeks'</v>
      </c>
      <c r="E1278" s="17" t="str" cm="1">
        <f t="array" aca="1" ref="E1278" ca="1">_xlfn.LET(_xlpm.r,RANDBETWEEN(1,$E$3),INDEX(AvatarNames[AvatarName],_xlpm.r))</f>
        <v>'Pic(080).png'</v>
      </c>
      <c r="F1278" s="17" t="str" cm="1">
        <f t="array" aca="1" ref="F1278" ca="1">INDEX(AboutMes[AboutMe],RANDBETWEEN(1,$F$3))</f>
        <v>' I don’t watch much TV anymore, but love the TV shows Veronica Mars and Lost. And any of the great family shows from the 80s and 90s, like Wonder Years, Cosby Show, Growing Pains, Family Ties, etc. They don’t make shows like this anymore!'</v>
      </c>
      <c r="G1278" s="15" t="str" cm="1">
        <f t="array" aca="1" ref="G1278" ca="1">INDEX(JobTitles[JobTitle],RANDBETWEEN(1,$G$3))</f>
        <v>N'برنامه نویس فرانت'</v>
      </c>
      <c r="H1278" s="15" t="str" cm="1">
        <f t="array" aca="1" ref="H1278" ca="1">INDEX(Companies[Company],RANDBETWEEN(1,$H$3))</f>
        <v>N'پیشران پارت'</v>
      </c>
      <c r="I1278" s="15" t="str" cm="1">
        <f t="array" aca="1" ref="I1278" ca="1">INDEX(Countries[Country],RANDBETWEEN(1,$I$3))</f>
        <v>N'آلمان'</v>
      </c>
      <c r="J1278" s="16">
        <f ca="1">_xlfn.LET(_xlpm.random, RANDBETWEEN(1,$J$3),_xlpm.min,INDEX(Visits[MinVisit],_xlpm.random),_xlpm.max,INDEX(Visits[MaxVisit],_xlpm.random),RANDBETWEEN(_xlpm.min,_xlpm.max))</f>
        <v>49</v>
      </c>
      <c r="K1278" s="16" t="str">
        <f t="shared" si="117"/>
        <v>Null</v>
      </c>
      <c r="L1278" s="16" t="str">
        <f t="shared" si="118"/>
        <v>NewId()</v>
      </c>
      <c r="M1278" s="16" t="str" cm="1">
        <f t="array" aca="1" ref="M1278" ca="1">INDEX(Users[CreatedDate],Profiles[[#This Row],[UserId]])</f>
        <v>'2014-01-06 10:28:40'</v>
      </c>
      <c r="N1278" s="16" t="str" cm="1">
        <f t="array" aca="1" ref="N1278" ca="1">INDEX(Users[LastModifiedDate],Profiles[[#This Row],[UserId]])</f>
        <v>'2021-10-15 21:23:57'</v>
      </c>
      <c r="O1278" s="16" t="str">
        <f t="shared" si="119"/>
        <v>Null</v>
      </c>
      <c r="P1278" s="16">
        <f>1</f>
        <v>1</v>
      </c>
      <c r="Q1278" s="16">
        <f>0</f>
        <v>0</v>
      </c>
      <c r="R127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(1273,'Jonathan ','Weeks','Pic(080).png',' I don’t watch much TV anymore, but love the TV shows Veronica Mars and Lost. And any of the great family shows from the 80s and 90s, like Wonder Years, Cosby Show, Growing Pains, Family Ties, etc. They don’t make shows like this anymore!',N'برنامه نویس فرانت',N'پیشران پارت',N'آلمان',49,Null,NewId(),'2014-01-06 10:28:40','2021-10-15 21:23:57',Null,1,0)</v>
      </c>
    </row>
    <row r="1279" spans="1:18" ht="18" x14ac:dyDescent="0.55000000000000004">
      <c r="A1279" s="17">
        <f>ROW()-ROW(Profiles[[#Headers],[Id]])</f>
        <v>1274</v>
      </c>
      <c r="B1279" s="17">
        <f>SMALL(Users[Id],Profiles[[#This Row],[Id]])</f>
        <v>1274</v>
      </c>
      <c r="C1279" s="17" t="str" cm="1">
        <f t="array" aca="1" ref="C1279" ca="1">INDEX(FirstNames[FirstName],RANDBETWEEN(1,$C$3))</f>
        <v>'Cade '</v>
      </c>
      <c r="D1279" s="17" t="str" cm="1">
        <f t="array" aca="1" ref="D1279" ca="1">INDEX(LastNames[LastName],RANDBETWEEN(1,$D$3))</f>
        <v>'Woods'</v>
      </c>
      <c r="E1279" s="17" t="str" cm="1">
        <f t="array" aca="1" ref="E1279" ca="1">_xlfn.LET(_xlpm.r,RANDBETWEEN(1,$E$3),INDEX(AvatarNames[AvatarName],_xlpm.r))</f>
        <v>'Pic(274).jpeg'</v>
      </c>
      <c r="F1279" s="17" t="str" cm="1">
        <f t="array" aca="1" ref="F1279" ca="1">INDEX(AboutMes[AboutMe],RANDBETWEEN(1,$F$3))</f>
        <v>' I use my iPhone for everything, and it is never far from my side.'</v>
      </c>
      <c r="G1279" s="15" t="str" cm="1">
        <f t="array" aca="1" ref="G1279" ca="1">INDEX(JobTitles[JobTitle],RANDBETWEEN(1,$G$3))</f>
        <v>N'برنامه نویس فول استک'</v>
      </c>
      <c r="H1279" s="15" t="str" cm="1">
        <f t="array" aca="1" ref="H1279" ca="1">INDEX(Companies[Company],RANDBETWEEN(1,$H$3))</f>
        <v>N'روژین تاک'</v>
      </c>
      <c r="I1279" s="15" t="str" cm="1">
        <f t="array" aca="1" ref="I1279" ca="1">INDEX(Countries[Country],RANDBETWEEN(1,$I$3))</f>
        <v>N'کانادا'</v>
      </c>
      <c r="J1279" s="16">
        <f ca="1">_xlfn.LET(_xlpm.random, RANDBETWEEN(1,$J$3),_xlpm.min,INDEX(Visits[MinVisit],_xlpm.random),_xlpm.max,INDEX(Visits[MaxVisit],_xlpm.random),RANDBETWEEN(_xlpm.min,_xlpm.max))</f>
        <v>1</v>
      </c>
      <c r="K1279" s="16" t="str">
        <f t="shared" si="117"/>
        <v>Null</v>
      </c>
      <c r="L1279" s="16" t="str">
        <f t="shared" si="118"/>
        <v>NewId()</v>
      </c>
      <c r="M1279" s="16" t="str" cm="1">
        <f t="array" aca="1" ref="M1279" ca="1">INDEX(Users[CreatedDate],Profiles[[#This Row],[UserId]])</f>
        <v>'2014-01-09 14:19:31'</v>
      </c>
      <c r="N1279" s="16" t="str" cm="1">
        <f t="array" aca="1" ref="N1279" ca="1">INDEX(Users[LastModifiedDate],Profiles[[#This Row],[UserId]])</f>
        <v>'2014-11-02 00:34:28'</v>
      </c>
      <c r="O1279" s="16" t="str">
        <f t="shared" si="119"/>
        <v>Null</v>
      </c>
      <c r="P1279" s="16">
        <f>1</f>
        <v>1</v>
      </c>
      <c r="Q1279" s="16">
        <f>0</f>
        <v>0</v>
      </c>
      <c r="R127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(1274,'Cade ','Woods','Pic(274).jpeg',' I use my iPhone for everything, and it is never far from my side.',N'برنامه نویس فول استک',N'روژین تاک',N'کانادا',1,Null,NewId(),'2014-01-09 14:19:31','2014-11-02 00:34:28',Null,1,0)</v>
      </c>
    </row>
    <row r="1280" spans="1:18" ht="18" x14ac:dyDescent="0.55000000000000004">
      <c r="A1280" s="17">
        <f>ROW()-ROW(Profiles[[#Headers],[Id]])</f>
        <v>1275</v>
      </c>
      <c r="B1280" s="17">
        <f>SMALL(Users[Id],Profiles[[#This Row],[Id]])</f>
        <v>1275</v>
      </c>
      <c r="C1280" s="17" t="str" cm="1">
        <f t="array" aca="1" ref="C1280" ca="1">INDEX(FirstNames[FirstName],RANDBETWEEN(1,$C$3))</f>
        <v>'Ethan '</v>
      </c>
      <c r="D1280" s="17" t="str" cm="1">
        <f t="array" aca="1" ref="D1280" ca="1">INDEX(LastNames[LastName],RANDBETWEEN(1,$D$3))</f>
        <v>'Lee'</v>
      </c>
      <c r="E1280" s="17" t="str" cm="1">
        <f t="array" aca="1" ref="E1280" ca="1">_xlfn.LET(_xlpm.r,RANDBETWEEN(1,$E$3),INDEX(AvatarNames[AvatarName],_xlpm.r))</f>
        <v>'Pic(151).png'</v>
      </c>
      <c r="F1280" s="17" t="str" cm="1">
        <f t="array" aca="1" ref="F1280"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1280" s="15" t="str" cm="1">
        <f t="array" aca="1" ref="G1280" ca="1">INDEX(JobTitles[JobTitle],RANDBETWEEN(1,$G$3))</f>
        <v>N'توسعه دهنده وب'</v>
      </c>
      <c r="H1280" s="15" t="str" cm="1">
        <f t="array" aca="1" ref="H1280" ca="1">INDEX(Companies[Company],RANDBETWEEN(1,$H$3))</f>
        <v>N'پیشران پارت'</v>
      </c>
      <c r="I1280" s="15" t="str" cm="1">
        <f t="array" aca="1" ref="I1280" ca="1">INDEX(Countries[Country],RANDBETWEEN(1,$I$3))</f>
        <v>N'کانادا'</v>
      </c>
      <c r="J1280" s="16">
        <f ca="1">_xlfn.LET(_xlpm.random, RANDBETWEEN(1,$J$3),_xlpm.min,INDEX(Visits[MinVisit],_xlpm.random),_xlpm.max,INDEX(Visits[MaxVisit],_xlpm.random),RANDBETWEEN(_xlpm.min,_xlpm.max))</f>
        <v>128</v>
      </c>
      <c r="K1280" s="16" t="str">
        <f t="shared" si="117"/>
        <v>Null</v>
      </c>
      <c r="L1280" s="16" t="str">
        <f t="shared" si="118"/>
        <v>NewId()</v>
      </c>
      <c r="M1280" s="16" t="str" cm="1">
        <f t="array" aca="1" ref="M1280" ca="1">INDEX(Users[CreatedDate],Profiles[[#This Row],[UserId]])</f>
        <v>'2014-01-12 05:03:21'</v>
      </c>
      <c r="N1280" s="16" t="str" cm="1">
        <f t="array" aca="1" ref="N1280" ca="1">INDEX(Users[LastModifiedDate],Profiles[[#This Row],[UserId]])</f>
        <v>'2015-12-02 13:42:02'</v>
      </c>
      <c r="O1280" s="16" t="str">
        <f t="shared" si="119"/>
        <v>Null</v>
      </c>
      <c r="P1280" s="16">
        <f>1</f>
        <v>1</v>
      </c>
      <c r="Q1280" s="16">
        <f>0</f>
        <v>0</v>
      </c>
      <c r="R128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(1275,'Ethan ','Lee','Pic(151).png',' I used to be a conflict-avoider, but no more.🙅🏼‍♀️  I hated confrontation for the longest time, but I don’t do that anymore. I still love harmony in my relationships, but I choose to deal with issues directly and promptly so they don’t fester and get worse.',N'توسعه دهنده وب',N'پیشران پارت',N'کانادا',128,Null,NewId(),'2014-01-12 05:03:21','2015-12-02 13:42:02',Null,1,0)</v>
      </c>
    </row>
    <row r="1281" spans="1:18" ht="18" x14ac:dyDescent="0.55000000000000004">
      <c r="A1281" s="17">
        <f>ROW()-ROW(Profiles[[#Headers],[Id]])</f>
        <v>1276</v>
      </c>
      <c r="B1281" s="17">
        <f>SMALL(Users[Id],Profiles[[#This Row],[Id]])</f>
        <v>1276</v>
      </c>
      <c r="C1281" s="17" t="str" cm="1">
        <f t="array" aca="1" ref="C1281" ca="1">INDEX(FirstNames[FirstName],RANDBETWEEN(1,$C$3))</f>
        <v>'Marely '</v>
      </c>
      <c r="D1281" s="17" t="str" cm="1">
        <f t="array" aca="1" ref="D1281" ca="1">INDEX(LastNames[LastName],RANDBETWEEN(1,$D$3))</f>
        <v>'Sandoval'</v>
      </c>
      <c r="E1281" s="17" t="str" cm="1">
        <f t="array" aca="1" ref="E1281" ca="1">_xlfn.LET(_xlpm.r,RANDBETWEEN(1,$E$3),INDEX(AvatarNames[AvatarName],_xlpm.r))</f>
        <v>'Pic(300).jpeg'</v>
      </c>
      <c r="F1281" s="17" t="str" cm="1">
        <f t="array" aca="1" ref="F1281" ca="1">INDEX(AboutMes[AboutMe],RANDBETWEEN(1,$F$3))</f>
        <v>' I am so sentimental, and I feel the big feels. I am very expressive, especially with people I trust.'</v>
      </c>
      <c r="G1281" s="15" t="str" cm="1">
        <f t="array" aca="1" ref="G1281" ca="1">INDEX(JobTitles[JobTitle],RANDBETWEEN(1,$G$3))</f>
        <v>N'برنامه نویس سمت سرور'</v>
      </c>
      <c r="H1281" s="15" t="str" cm="1">
        <f t="array" aca="1" ref="H1281" ca="1">INDEX(Companies[Company],RANDBETWEEN(1,$H$3))</f>
        <v>N'شاتل'</v>
      </c>
      <c r="I1281" s="15" t="str" cm="1">
        <f t="array" aca="1" ref="I1281" ca="1">INDEX(Countries[Country],RANDBETWEEN(1,$I$3))</f>
        <v>N'آلمان'</v>
      </c>
      <c r="J1281" s="16">
        <f ca="1">_xlfn.LET(_xlpm.random, RANDBETWEEN(1,$J$3),_xlpm.min,INDEX(Visits[MinVisit],_xlpm.random),_xlpm.max,INDEX(Visits[MaxVisit],_xlpm.random),RANDBETWEEN(_xlpm.min,_xlpm.max))</f>
        <v>496</v>
      </c>
      <c r="K1281" s="16" t="str">
        <f t="shared" si="117"/>
        <v>Null</v>
      </c>
      <c r="L1281" s="16" t="str">
        <f t="shared" si="118"/>
        <v>NewId()</v>
      </c>
      <c r="M1281" s="16" t="str" cm="1">
        <f t="array" aca="1" ref="M1281" ca="1">INDEX(Users[CreatedDate],Profiles[[#This Row],[UserId]])</f>
        <v>'2014-01-17 00:14:30'</v>
      </c>
      <c r="N1281" s="16" t="str" cm="1">
        <f t="array" aca="1" ref="N1281" ca="1">INDEX(Users[LastModifiedDate],Profiles[[#This Row],[UserId]])</f>
        <v>'2014-05-15 01:58:55'</v>
      </c>
      <c r="O1281" s="16" t="str">
        <f t="shared" si="119"/>
        <v>Null</v>
      </c>
      <c r="P1281" s="16">
        <f>1</f>
        <v>1</v>
      </c>
      <c r="Q1281" s="16">
        <f>0</f>
        <v>0</v>
      </c>
      <c r="R128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(1276,'Marely ','Sandoval','Pic(300).jpeg',' I am so sentimental, and I feel the big feels. I am very expressive, especially with people I trust.',N'برنامه نویس سمت سرور',N'شاتل',N'آلمان',496,Null,NewId(),'2014-01-17 00:14:30','2014-05-15 01:58:55',Null,1,0)</v>
      </c>
    </row>
    <row r="1282" spans="1:18" ht="18" x14ac:dyDescent="0.55000000000000004">
      <c r="A1282" s="17">
        <f>ROW()-ROW(Profiles[[#Headers],[Id]])</f>
        <v>1277</v>
      </c>
      <c r="B1282" s="17">
        <f>SMALL(Users[Id],Profiles[[#This Row],[Id]])</f>
        <v>1277</v>
      </c>
      <c r="C1282" s="17" t="str" cm="1">
        <f t="array" aca="1" ref="C1282" ca="1">INDEX(FirstNames[FirstName],RANDBETWEEN(1,$C$3))</f>
        <v>'Tanner '</v>
      </c>
      <c r="D1282" s="17" t="str" cm="1">
        <f t="array" aca="1" ref="D1282" ca="1">INDEX(LastNames[LastName],RANDBETWEEN(1,$D$3))</f>
        <v>'Lara'</v>
      </c>
      <c r="E1282" s="17" t="str" cm="1">
        <f t="array" aca="1" ref="E1282" ca="1">_xlfn.LET(_xlpm.r,RANDBETWEEN(1,$E$3),INDEX(AvatarNames[AvatarName],_xlpm.r))</f>
        <v>'Pic(014).png'</v>
      </c>
      <c r="F1282" s="17" t="str" cm="1">
        <f t="array" aca="1" ref="F1282" ca="1">INDEX(AboutMes[AboutMe],RANDBETWEEN(1,$F$3))</f>
        <v>' I use my iPhone for everything, and it is never far from my side.'</v>
      </c>
      <c r="G1282" s="15" t="str" cm="1">
        <f t="array" aca="1" ref="G1282" ca="1">INDEX(JobTitles[JobTitle],RANDBETWEEN(1,$G$3))</f>
        <v>N'برنامه نویس فرانت'</v>
      </c>
      <c r="H1282" s="15" t="str" cm="1">
        <f t="array" aca="1" ref="H1282" ca="1">INDEX(Companies[Company],RANDBETWEEN(1,$H$3))</f>
        <v>N'شاتل'</v>
      </c>
      <c r="I1282" s="15" t="str" cm="1">
        <f t="array" aca="1" ref="I1282" ca="1">INDEX(Countries[Country],RANDBETWEEN(1,$I$3))</f>
        <v>N'کانادا'</v>
      </c>
      <c r="J1282" s="16">
        <f ca="1">_xlfn.LET(_xlpm.random, RANDBETWEEN(1,$J$3),_xlpm.min,INDEX(Visits[MinVisit],_xlpm.random),_xlpm.max,INDEX(Visits[MaxVisit],_xlpm.random),RANDBETWEEN(_xlpm.min,_xlpm.max))</f>
        <v>60</v>
      </c>
      <c r="K1282" s="16" t="str">
        <f t="shared" si="117"/>
        <v>Null</v>
      </c>
      <c r="L1282" s="16" t="str">
        <f t="shared" si="118"/>
        <v>NewId()</v>
      </c>
      <c r="M1282" s="16" t="str" cm="1">
        <f t="array" aca="1" ref="M1282" ca="1">INDEX(Users[CreatedDate],Profiles[[#This Row],[UserId]])</f>
        <v>'2014-01-22 17:48:40'</v>
      </c>
      <c r="N1282" s="16" t="str" cm="1">
        <f t="array" aca="1" ref="N1282" ca="1">INDEX(Users[LastModifiedDate],Profiles[[#This Row],[UserId]])</f>
        <v>'2014-04-03 19:01:54'</v>
      </c>
      <c r="O1282" s="16" t="str">
        <f t="shared" si="119"/>
        <v>Null</v>
      </c>
      <c r="P1282" s="16">
        <f>1</f>
        <v>1</v>
      </c>
      <c r="Q1282" s="16">
        <f>0</f>
        <v>0</v>
      </c>
      <c r="R128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(1277,'Tanner ','Lara','Pic(014).png',' I use my iPhone for everything, and it is never far from my side.',N'برنامه نویس فرانت',N'شاتل',N'کانادا',60,Null,NewId(),'2014-01-22 17:48:40','2014-04-03 19:01:54',Null,1,0)</v>
      </c>
    </row>
    <row r="1283" spans="1:18" ht="18" x14ac:dyDescent="0.55000000000000004">
      <c r="A1283" s="17">
        <f>ROW()-ROW(Profiles[[#Headers],[Id]])</f>
        <v>1278</v>
      </c>
      <c r="B1283" s="17">
        <f>SMALL(Users[Id],Profiles[[#This Row],[Id]])</f>
        <v>1278</v>
      </c>
      <c r="C1283" s="17" t="str" cm="1">
        <f t="array" aca="1" ref="C1283" ca="1">INDEX(FirstNames[FirstName],RANDBETWEEN(1,$C$3))</f>
        <v>'Kennedy '</v>
      </c>
      <c r="D1283" s="17" t="str" cm="1">
        <f t="array" aca="1" ref="D1283" ca="1">INDEX(LastNames[LastName],RANDBETWEEN(1,$D$3))</f>
        <v>'Lambert'</v>
      </c>
      <c r="E1283" s="17" t="str" cm="1">
        <f t="array" aca="1" ref="E1283" ca="1">_xlfn.LET(_xlpm.r,RANDBETWEEN(1,$E$3),INDEX(AvatarNames[AvatarName],_xlpm.r))</f>
        <v>'Pic(093).png'</v>
      </c>
      <c r="F1283" s="17" t="str" cm="1">
        <f t="array" aca="1" ref="F1283" ca="1">INDEX(AboutMes[AboutMe],RANDBETWEEN(1,$F$3))</f>
        <v>' I search for meaning and purpose, even in small things.'</v>
      </c>
      <c r="G1283" s="15" t="str" cm="1">
        <f t="array" aca="1" ref="G1283" ca="1">INDEX(JobTitles[JobTitle],RANDBETWEEN(1,$G$3))</f>
        <v>N'توسعه دهنده نرم افزار'</v>
      </c>
      <c r="H1283" s="15" t="str" cm="1">
        <f t="array" aca="1" ref="H1283" ca="1">INDEX(Companies[Company],RANDBETWEEN(1,$H$3))</f>
        <v>N'علی بابا'</v>
      </c>
      <c r="I1283" s="15" t="str" cm="1">
        <f t="array" aca="1" ref="I1283" ca="1">INDEX(Countries[Country],RANDBETWEEN(1,$I$3))</f>
        <v>N'آلمان'</v>
      </c>
      <c r="J1283" s="16">
        <f ca="1">_xlfn.LET(_xlpm.random, RANDBETWEEN(1,$J$3),_xlpm.min,INDEX(Visits[MinVisit],_xlpm.random),_xlpm.max,INDEX(Visits[MaxVisit],_xlpm.random),RANDBETWEEN(_xlpm.min,_xlpm.max))</f>
        <v>51</v>
      </c>
      <c r="K1283" s="16" t="str">
        <f t="shared" si="117"/>
        <v>Null</v>
      </c>
      <c r="L1283" s="16" t="str">
        <f t="shared" si="118"/>
        <v>NewId()</v>
      </c>
      <c r="M1283" s="16" t="str" cm="1">
        <f t="array" aca="1" ref="M1283" ca="1">INDEX(Users[CreatedDate],Profiles[[#This Row],[UserId]])</f>
        <v>'2014-01-25 08:06:31'</v>
      </c>
      <c r="N1283" s="16" t="str" cm="1">
        <f t="array" aca="1" ref="N1283" ca="1">INDEX(Users[LastModifiedDate],Profiles[[#This Row],[UserId]])</f>
        <v>'2019-04-22 10:14:29'</v>
      </c>
      <c r="O1283" s="16" t="str">
        <f t="shared" si="119"/>
        <v>Null</v>
      </c>
      <c r="P1283" s="16">
        <f>1</f>
        <v>1</v>
      </c>
      <c r="Q1283" s="16">
        <f>0</f>
        <v>0</v>
      </c>
      <c r="R128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(1278,'Kennedy ','Lambert','Pic(093).png',' I search for meaning and purpose, even in small things.',N'توسعه دهنده نرم افزار',N'علی بابا',N'آلمان',51,Null,NewId(),'2014-01-25 08:06:31','2019-04-22 10:14:29',Null,1,0)</v>
      </c>
    </row>
    <row r="1284" spans="1:18" ht="18" x14ac:dyDescent="0.55000000000000004">
      <c r="A1284" s="17">
        <f>ROW()-ROW(Profiles[[#Headers],[Id]])</f>
        <v>1279</v>
      </c>
      <c r="B1284" s="17">
        <f>SMALL(Users[Id],Profiles[[#This Row],[Id]])</f>
        <v>1279</v>
      </c>
      <c r="C1284" s="17" t="str" cm="1">
        <f t="array" aca="1" ref="C1284" ca="1">INDEX(FirstNames[FirstName],RANDBETWEEN(1,$C$3))</f>
        <v>'Anderson '</v>
      </c>
      <c r="D1284" s="17" t="str" cm="1">
        <f t="array" aca="1" ref="D1284" ca="1">INDEX(LastNames[LastName],RANDBETWEEN(1,$D$3))</f>
        <v>'Ortega'</v>
      </c>
      <c r="E1284" s="17" t="str" cm="1">
        <f t="array" aca="1" ref="E1284" ca="1">_xlfn.LET(_xlpm.r,RANDBETWEEN(1,$E$3),INDEX(AvatarNames[AvatarName],_xlpm.r))</f>
        <v>'Pic(163).png'</v>
      </c>
      <c r="F1284" s="17" t="str" cm="1">
        <f t="array" aca="1" ref="F1284" ca="1">INDEX(AboutMes[AboutMe],RANDBETWEEN(1,$F$3))</f>
        <v>' I am so sentimental, and I feel the big feels. I am very expressive, especially with people I trust.'</v>
      </c>
      <c r="G1284" s="15" t="str" cm="1">
        <f t="array" aca="1" ref="G1284" ca="1">INDEX(JobTitles[JobTitle],RANDBETWEEN(1,$G$3))</f>
        <v>N'برنامه نویس سمت سرور'</v>
      </c>
      <c r="H1284" s="15" t="str" cm="1">
        <f t="array" aca="1" ref="H1284" ca="1">INDEX(Companies[Company],RANDBETWEEN(1,$H$3))</f>
        <v>N'دیجی کالا'</v>
      </c>
      <c r="I1284" s="15" t="str" cm="1">
        <f t="array" aca="1" ref="I1284" ca="1">INDEX(Countries[Country],RANDBETWEEN(1,$I$3))</f>
        <v>N'سوئیس'</v>
      </c>
      <c r="J1284" s="16">
        <f ca="1">_xlfn.LET(_xlpm.random, RANDBETWEEN(1,$J$3),_xlpm.min,INDEX(Visits[MinVisit],_xlpm.random),_xlpm.max,INDEX(Visits[MaxVisit],_xlpm.random),RANDBETWEEN(_xlpm.min,_xlpm.max))</f>
        <v>18</v>
      </c>
      <c r="K1284" s="16" t="str">
        <f t="shared" si="117"/>
        <v>Null</v>
      </c>
      <c r="L1284" s="16" t="str">
        <f t="shared" si="118"/>
        <v>NewId()</v>
      </c>
      <c r="M1284" s="16" t="str" cm="1">
        <f t="array" aca="1" ref="M1284" ca="1">INDEX(Users[CreatedDate],Profiles[[#This Row],[UserId]])</f>
        <v>'2014-01-27 10:51:32'</v>
      </c>
      <c r="N1284" s="16" t="str" cm="1">
        <f t="array" aca="1" ref="N1284" ca="1">INDEX(Users[LastModifiedDate],Profiles[[#This Row],[UserId]])</f>
        <v>'2018-01-26 16:49:37'</v>
      </c>
      <c r="O1284" s="16" t="str">
        <f t="shared" si="119"/>
        <v>Null</v>
      </c>
      <c r="P1284" s="16">
        <f>1</f>
        <v>1</v>
      </c>
      <c r="Q1284" s="16">
        <f>0</f>
        <v>0</v>
      </c>
      <c r="R128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(1279,'Anderson ','Ortega','Pic(163).png',' I am so sentimental, and I feel the big feels. I am very expressive, especially with people I trust.',N'برنامه نویس سمت سرور',N'دیجی کالا',N'سوئیس',18,Null,NewId(),'2014-01-27 10:51:32','2018-01-26 16:49:37',Null,1,0)</v>
      </c>
    </row>
    <row r="1285" spans="1:18" ht="18" x14ac:dyDescent="0.55000000000000004">
      <c r="A1285" s="17">
        <f>ROW()-ROW(Profiles[[#Headers],[Id]])</f>
        <v>1280</v>
      </c>
      <c r="B1285" s="17">
        <f>SMALL(Users[Id],Profiles[[#This Row],[Id]])</f>
        <v>1280</v>
      </c>
      <c r="C1285" s="17" t="str" cm="1">
        <f t="array" aca="1" ref="C1285" ca="1">INDEX(FirstNames[FirstName],RANDBETWEEN(1,$C$3))</f>
        <v>'Jaycee '</v>
      </c>
      <c r="D1285" s="17" t="str" cm="1">
        <f t="array" aca="1" ref="D1285" ca="1">INDEX(LastNames[LastName],RANDBETWEEN(1,$D$3))</f>
        <v>'Byrd'</v>
      </c>
      <c r="E1285" s="17" t="str" cm="1">
        <f t="array" aca="1" ref="E1285" ca="1">_xlfn.LET(_xlpm.r,RANDBETWEEN(1,$E$3),INDEX(AvatarNames[AvatarName],_xlpm.r))</f>
        <v>'Pic(096).png'</v>
      </c>
      <c r="F1285" s="17" t="str" cm="1">
        <f t="array" aca="1" ref="F1285" ca="1">INDEX(AboutMes[AboutMe],RANDBETWEEN(1,$F$3))</f>
        <v>' I love writing. It helps me to process my thoughts. When I was little, I started a “newspaper” and distributed it to my family…LOL. I also always wrote stories, “books,” and I was always one who kept a journal. I guess I have always had the writing bug.'</v>
      </c>
      <c r="G1285" s="15" t="str" cm="1">
        <f t="array" aca="1" ref="G1285" ca="1">INDEX(JobTitles[JobTitle],RANDBETWEEN(1,$G$3))</f>
        <v>N'توسعه دهنده نرم افزار'</v>
      </c>
      <c r="H1285" s="15" t="str" cm="1">
        <f t="array" aca="1" ref="H1285" ca="1">INDEX(Companies[Company],RANDBETWEEN(1,$H$3))</f>
        <v>N'پیشران پارت'</v>
      </c>
      <c r="I1285" s="15" t="str" cm="1">
        <f t="array" aca="1" ref="I1285" ca="1">INDEX(Countries[Country],RANDBETWEEN(1,$I$3))</f>
        <v>N'ژاپن'</v>
      </c>
      <c r="J1285" s="16">
        <f ca="1">_xlfn.LET(_xlpm.random, RANDBETWEEN(1,$J$3),_xlpm.min,INDEX(Visits[MinVisit],_xlpm.random),_xlpm.max,INDEX(Visits[MaxVisit],_xlpm.random),RANDBETWEEN(_xlpm.min,_xlpm.max))</f>
        <v>116</v>
      </c>
      <c r="K1285" s="16" t="str">
        <f t="shared" si="117"/>
        <v>Null</v>
      </c>
      <c r="L1285" s="16" t="str">
        <f t="shared" si="118"/>
        <v>NewId()</v>
      </c>
      <c r="M1285" s="16" t="str" cm="1">
        <f t="array" aca="1" ref="M1285" ca="1">INDEX(Users[CreatedDate],Profiles[[#This Row],[UserId]])</f>
        <v>'2014-01-30 14:07:32'</v>
      </c>
      <c r="N1285" s="16" t="str" cm="1">
        <f t="array" aca="1" ref="N1285" ca="1">INDEX(Users[LastModifiedDate],Profiles[[#This Row],[UserId]])</f>
        <v>'2015-04-15 23:21:21'</v>
      </c>
      <c r="O1285" s="16" t="str">
        <f t="shared" si="119"/>
        <v>Null</v>
      </c>
      <c r="P1285" s="16">
        <f>1</f>
        <v>1</v>
      </c>
      <c r="Q1285" s="16">
        <f>0</f>
        <v>0</v>
      </c>
      <c r="R128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(1280,'Jaycee ','Byrd','Pic(096).png',' I love writing. It helps me to process my thoughts. When I was little, I started a “newspaper” and distributed it to my family…LOL. I also always wrote stories, “books,” and I was always one who kept a journal. I guess I have always had the writing bug.',N'توسعه دهنده نرم افزار',N'پیشران پارت',N'ژاپن',116,Null,NewId(),'2014-01-30 14:07:32','2015-04-15 23:21:21',Null,1,0)</v>
      </c>
    </row>
    <row r="1286" spans="1:18" ht="18" x14ac:dyDescent="0.55000000000000004">
      <c r="A1286" s="17">
        <f>ROW()-ROW(Profiles[[#Headers],[Id]])</f>
        <v>1281</v>
      </c>
      <c r="B1286" s="17">
        <f>SMALL(Users[Id],Profiles[[#This Row],[Id]])</f>
        <v>1281</v>
      </c>
      <c r="C1286" s="17" t="str" cm="1">
        <f t="array" aca="1" ref="C1286" ca="1">INDEX(FirstNames[FirstName],RANDBETWEEN(1,$C$3))</f>
        <v>'Cale '</v>
      </c>
      <c r="D1286" s="17" t="str" cm="1">
        <f t="array" aca="1" ref="D1286" ca="1">INDEX(LastNames[LastName],RANDBETWEEN(1,$D$3))</f>
        <v>'Curtis'</v>
      </c>
      <c r="E1286" s="17" t="str" cm="1">
        <f t="array" aca="1" ref="E1286" ca="1">_xlfn.LET(_xlpm.r,RANDBETWEEN(1,$E$3),INDEX(AvatarNames[AvatarName],_xlpm.r))</f>
        <v>'Pic(045).png'</v>
      </c>
      <c r="F1286" s="17" t="str" cm="1">
        <f t="array" aca="1" ref="F1286"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1286" s="15" t="str" cm="1">
        <f t="array" aca="1" ref="G1286" ca="1">INDEX(JobTitles[JobTitle],RANDBETWEEN(1,$G$3))</f>
        <v>N'توسعه دهنده نرم افزار'</v>
      </c>
      <c r="H1286" s="15" t="str" cm="1">
        <f t="array" aca="1" ref="H1286" ca="1">INDEX(Companies[Company],RANDBETWEEN(1,$H$3))</f>
        <v>N'همکاران سیستم'</v>
      </c>
      <c r="I1286" s="15" t="str" cm="1">
        <f t="array" aca="1" ref="I1286" ca="1">INDEX(Countries[Country],RANDBETWEEN(1,$I$3))</f>
        <v>N'انگلستان'</v>
      </c>
      <c r="J1286" s="16">
        <f ca="1">_xlfn.LET(_xlpm.random, RANDBETWEEN(1,$J$3),_xlpm.min,INDEX(Visits[MinVisit],_xlpm.random),_xlpm.max,INDEX(Visits[MaxVisit],_xlpm.random),RANDBETWEEN(_xlpm.min,_xlpm.max))</f>
        <v>4</v>
      </c>
      <c r="K1286" s="16" t="str">
        <f t="shared" si="117"/>
        <v>Null</v>
      </c>
      <c r="L1286" s="16" t="str">
        <f t="shared" si="118"/>
        <v>NewId()</v>
      </c>
      <c r="M1286" s="16" t="str" cm="1">
        <f t="array" aca="1" ref="M1286" ca="1">INDEX(Users[CreatedDate],Profiles[[#This Row],[UserId]])</f>
        <v>'2014-02-01 08:27:50'</v>
      </c>
      <c r="N1286" s="16" t="str" cm="1">
        <f t="array" aca="1" ref="N1286" ca="1">INDEX(Users[LastModifiedDate],Profiles[[#This Row],[UserId]])</f>
        <v>'2014-07-08 19:49:49'</v>
      </c>
      <c r="O1286" s="16" t="str">
        <f t="shared" si="119"/>
        <v>Null</v>
      </c>
      <c r="P1286" s="16">
        <f>1</f>
        <v>1</v>
      </c>
      <c r="Q1286" s="16">
        <f>0</f>
        <v>0</v>
      </c>
      <c r="R128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(1281,'Cale ','Curtis','Pic(045).png','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people.',N'توسعه دهنده نرم افزار',N'همکاران سیستم',N'انگلستان',4,Null,NewId(),'2014-02-01 08:27:50','2014-07-08 19:49:49',Null,1,0)</v>
      </c>
    </row>
    <row r="1287" spans="1:18" ht="18" x14ac:dyDescent="0.55000000000000004">
      <c r="A1287" s="17">
        <f>ROW()-ROW(Profiles[[#Headers],[Id]])</f>
        <v>1282</v>
      </c>
      <c r="B1287" s="17">
        <f>SMALL(Users[Id],Profiles[[#This Row],[Id]])</f>
        <v>1282</v>
      </c>
      <c r="C1287" s="17" t="str" cm="1">
        <f t="array" aca="1" ref="C1287" ca="1">INDEX(FirstNames[FirstName],RANDBETWEEN(1,$C$3))</f>
        <v>'Brianna '</v>
      </c>
      <c r="D1287" s="17" t="str" cm="1">
        <f t="array" aca="1" ref="D1287" ca="1">INDEX(LastNames[LastName],RANDBETWEEN(1,$D$3))</f>
        <v>'Vasquez'</v>
      </c>
      <c r="E1287" s="17" t="str" cm="1">
        <f t="array" aca="1" ref="E1287" ca="1">_xlfn.LET(_xlpm.r,RANDBETWEEN(1,$E$3),INDEX(AvatarNames[AvatarName],_xlpm.r))</f>
        <v>'Pic(254).png'</v>
      </c>
      <c r="F1287" s="17" t="str" cm="1">
        <f t="array" aca="1" ref="F1287" ca="1">INDEX(AboutMes[AboutMe],RANDBETWEEN(1,$F$3))</f>
        <v>' I love to sing and play piano.'</v>
      </c>
      <c r="G1287" s="15" t="str" cm="1">
        <f t="array" aca="1" ref="G1287" ca="1">INDEX(JobTitles[JobTitle],RANDBETWEEN(1,$G$3))</f>
        <v>N'توسعه دهنده نرم افزار'</v>
      </c>
      <c r="H1287" s="15" t="str" cm="1">
        <f t="array" aca="1" ref="H1287" ca="1">INDEX(Companies[Company],RANDBETWEEN(1,$H$3))</f>
        <v>N'محک'</v>
      </c>
      <c r="I1287" s="15" t="str" cm="1">
        <f t="array" aca="1" ref="I1287" ca="1">INDEX(Countries[Country],RANDBETWEEN(1,$I$3))</f>
        <v>N'انگلستان'</v>
      </c>
      <c r="J1287" s="16">
        <f ca="1">_xlfn.LET(_xlpm.random, RANDBETWEEN(1,$J$3),_xlpm.min,INDEX(Visits[MinVisit],_xlpm.random),_xlpm.max,INDEX(Visits[MaxVisit],_xlpm.random),RANDBETWEEN(_xlpm.min,_xlpm.max))</f>
        <v>5</v>
      </c>
      <c r="K1287" s="16" t="str">
        <f t="shared" ref="K1287:K1318" si="120">"Null"</f>
        <v>Null</v>
      </c>
      <c r="L1287" s="16" t="str">
        <f t="shared" ref="L1287:L1318" si="121">"NewId()"</f>
        <v>NewId()</v>
      </c>
      <c r="M1287" s="16" t="str" cm="1">
        <f t="array" aca="1" ref="M1287" ca="1">INDEX(Users[CreatedDate],Profiles[[#This Row],[UserId]])</f>
        <v>'2014-02-06 21:56:54'</v>
      </c>
      <c r="N1287" s="16" t="str" cm="1">
        <f t="array" aca="1" ref="N1287" ca="1">INDEX(Users[LastModifiedDate],Profiles[[#This Row],[UserId]])</f>
        <v>'2016-09-10 17:08:12'</v>
      </c>
      <c r="O1287" s="16" t="str">
        <f t="shared" ref="O1287:O1318" si="122">"Null"</f>
        <v>Null</v>
      </c>
      <c r="P1287" s="16">
        <f>1</f>
        <v>1</v>
      </c>
      <c r="Q1287" s="16">
        <f>0</f>
        <v>0</v>
      </c>
      <c r="R128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(1282,'Brianna ','Vasquez','Pic(254).png',' I love to sing and play piano.',N'توسعه دهنده نرم افزار',N'محک',N'انگلستان',5,Null,NewId(),'2014-02-06 21:56:54','2016-09-10 17:08:12',Null,1,0)</v>
      </c>
    </row>
    <row r="1288" spans="1:18" ht="18" x14ac:dyDescent="0.55000000000000004">
      <c r="A1288" s="17">
        <f>ROW()-ROW(Profiles[[#Headers],[Id]])</f>
        <v>1283</v>
      </c>
      <c r="B1288" s="17">
        <f>SMALL(Users[Id],Profiles[[#This Row],[Id]])</f>
        <v>1283</v>
      </c>
      <c r="C1288" s="17" t="str" cm="1">
        <f t="array" aca="1" ref="C1288" ca="1">INDEX(FirstNames[FirstName],RANDBETWEEN(1,$C$3))</f>
        <v>'Noel '</v>
      </c>
      <c r="D1288" s="17" t="str" cm="1">
        <f t="array" aca="1" ref="D1288" ca="1">INDEX(LastNames[LastName],RANDBETWEEN(1,$D$3))</f>
        <v>'Flowers'</v>
      </c>
      <c r="E1288" s="17" t="str" cm="1">
        <f t="array" aca="1" ref="E1288" ca="1">_xlfn.LET(_xlpm.r,RANDBETWEEN(1,$E$3),INDEX(AvatarNames[AvatarName],_xlpm.r))</f>
        <v>'Pic(016).png'</v>
      </c>
      <c r="F1288" s="17" t="str" cm="1">
        <f t="array" aca="1" ref="F1288" ca="1">INDEX(AboutMes[AboutMe],RANDBETWEEN(1,$F$3))</f>
        <v>' I used to grow food in my backyard. Then I had babies and couldn’t keep up with that!😆🙃 I hope to get back to it soon. I still keep some fresh herbs growing.'</v>
      </c>
      <c r="G1288" s="15" t="str" cm="1">
        <f t="array" aca="1" ref="G1288" ca="1">INDEX(JobTitles[JobTitle],RANDBETWEEN(1,$G$3))</f>
        <v>N'برنامه نویس فرانت'</v>
      </c>
      <c r="H1288" s="15" t="str" cm="1">
        <f t="array" aca="1" ref="H1288" ca="1">INDEX(Companies[Company],RANDBETWEEN(1,$H$3))</f>
        <v>N'روژین تاک'</v>
      </c>
      <c r="I1288" s="15" t="str" cm="1">
        <f t="array" aca="1" ref="I1288" ca="1">INDEX(Countries[Country],RANDBETWEEN(1,$I$3))</f>
        <v>N'کانادا'</v>
      </c>
      <c r="J1288" s="16">
        <f ca="1">_xlfn.LET(_xlpm.random, RANDBETWEEN(1,$J$3),_xlpm.min,INDEX(Visits[MinVisit],_xlpm.random),_xlpm.max,INDEX(Visits[MaxVisit],_xlpm.random),RANDBETWEEN(_xlpm.min,_xlpm.max))</f>
        <v>3</v>
      </c>
      <c r="K1288" s="16" t="str">
        <f t="shared" si="120"/>
        <v>Null</v>
      </c>
      <c r="L1288" s="16" t="str">
        <f t="shared" si="121"/>
        <v>NewId()</v>
      </c>
      <c r="M1288" s="16" t="str" cm="1">
        <f t="array" aca="1" ref="M1288" ca="1">INDEX(Users[CreatedDate],Profiles[[#This Row],[UserId]])</f>
        <v>'2014-02-09 17:43:50'</v>
      </c>
      <c r="N1288" s="16" t="str" cm="1">
        <f t="array" aca="1" ref="N1288" ca="1">INDEX(Users[LastModifiedDate],Profiles[[#This Row],[UserId]])</f>
        <v>'2020-07-18 23:17:14'</v>
      </c>
      <c r="O1288" s="16" t="str">
        <f t="shared" si="122"/>
        <v>Null</v>
      </c>
      <c r="P1288" s="16">
        <f>1</f>
        <v>1</v>
      </c>
      <c r="Q1288" s="16">
        <f>0</f>
        <v>0</v>
      </c>
      <c r="R128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(1283,'Noel ','Flowers','Pic(016).png',' I used to grow food in my backyard. Then I had babies and couldn’t keep up with that!😆🙃 I hope to get back to it soon. I still keep some fresh herbs growing.',N'برنامه نویس فرانت',N'روژین تاک',N'کانادا',3,Null,NewId(),'2014-02-09 17:43:50','2020-07-18 23:17:14',Null,1,0)</v>
      </c>
    </row>
    <row r="1289" spans="1:18" ht="18" x14ac:dyDescent="0.55000000000000004">
      <c r="A1289" s="17">
        <f>ROW()-ROW(Profiles[[#Headers],[Id]])</f>
        <v>1284</v>
      </c>
      <c r="B1289" s="17">
        <f>SMALL(Users[Id],Profiles[[#This Row],[Id]])</f>
        <v>1284</v>
      </c>
      <c r="C1289" s="17" t="str" cm="1">
        <f t="array" aca="1" ref="C1289" ca="1">INDEX(FirstNames[FirstName],RANDBETWEEN(1,$C$3))</f>
        <v>'Aubrey '</v>
      </c>
      <c r="D1289" s="17" t="str" cm="1">
        <f t="array" aca="1" ref="D1289" ca="1">INDEX(LastNames[LastName],RANDBETWEEN(1,$D$3))</f>
        <v>'Henson'</v>
      </c>
      <c r="E1289" s="17" t="str" cm="1">
        <f t="array" aca="1" ref="E1289" ca="1">_xlfn.LET(_xlpm.r,RANDBETWEEN(1,$E$3),INDEX(AvatarNames[AvatarName],_xlpm.r))</f>
        <v>'Pic(184).png'</v>
      </c>
      <c r="F1289" s="17" t="str" cm="1">
        <f t="array" aca="1" ref="F1289" ca="1">INDEX(AboutMes[AboutMe],RANDBETWEEN(1,$F$3))</f>
        <v>' I often read (and enjoy!) things that are completely opposed to everything I believe. I actually enjoy challenging my own beliefs because it forces me to think long and hard about why I believe a certain way.'</v>
      </c>
      <c r="G1289" s="15" t="str" cm="1">
        <f t="array" aca="1" ref="G1289" ca="1">INDEX(JobTitles[JobTitle],RANDBETWEEN(1,$G$3))</f>
        <v>N'برنامه نویس فول استک'</v>
      </c>
      <c r="H1289" s="15" t="str" cm="1">
        <f t="array" aca="1" ref="H1289" ca="1">INDEX(Companies[Company],RANDBETWEEN(1,$H$3))</f>
        <v>N'دیجی کالا'</v>
      </c>
      <c r="I1289" s="15" t="str" cm="1">
        <f t="array" aca="1" ref="I1289" ca="1">INDEX(Countries[Country],RANDBETWEEN(1,$I$3))</f>
        <v>N'آمریکا'</v>
      </c>
      <c r="J1289" s="16">
        <f ca="1">_xlfn.LET(_xlpm.random, RANDBETWEEN(1,$J$3),_xlpm.min,INDEX(Visits[MinVisit],_xlpm.random),_xlpm.max,INDEX(Visits[MaxVisit],_xlpm.random),RANDBETWEEN(_xlpm.min,_xlpm.max))</f>
        <v>356</v>
      </c>
      <c r="K1289" s="16" t="str">
        <f t="shared" si="120"/>
        <v>Null</v>
      </c>
      <c r="L1289" s="16" t="str">
        <f t="shared" si="121"/>
        <v>NewId()</v>
      </c>
      <c r="M1289" s="16" t="str" cm="1">
        <f t="array" aca="1" ref="M1289" ca="1">INDEX(Users[CreatedDate],Profiles[[#This Row],[UserId]])</f>
        <v>'2014-02-13 02:10:22'</v>
      </c>
      <c r="N1289" s="16" t="str" cm="1">
        <f t="array" aca="1" ref="N1289" ca="1">INDEX(Users[LastModifiedDate],Profiles[[#This Row],[UserId]])</f>
        <v>'2017-05-09 19:03:06'</v>
      </c>
      <c r="O1289" s="16" t="str">
        <f t="shared" si="122"/>
        <v>Null</v>
      </c>
      <c r="P1289" s="16">
        <f>1</f>
        <v>1</v>
      </c>
      <c r="Q1289" s="16">
        <f>0</f>
        <v>0</v>
      </c>
      <c r="R128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(1284,'Aubrey ','Henson','Pic(184).png',' I often read (and enjoy!) things that are completely opposed to everything I believe. I actually enjoy challenging my own beliefs because it forces me to think long and hard about why I believe a certain way.',N'برنامه نویس فول استک',N'دیجی کالا',N'آمریکا',356,Null,NewId(),'2014-02-13 02:10:22','2017-05-09 19:03:06',Null,1,0)</v>
      </c>
    </row>
    <row r="1290" spans="1:18" ht="18" x14ac:dyDescent="0.55000000000000004">
      <c r="A1290" s="17">
        <f>ROW()-ROW(Profiles[[#Headers],[Id]])</f>
        <v>1285</v>
      </c>
      <c r="B1290" s="17">
        <f>SMALL(Users[Id],Profiles[[#This Row],[Id]])</f>
        <v>1285</v>
      </c>
      <c r="C1290" s="17" t="str" cm="1">
        <f t="array" aca="1" ref="C1290" ca="1">INDEX(FirstNames[FirstName],RANDBETWEEN(1,$C$3))</f>
        <v>'Mollie '</v>
      </c>
      <c r="D1290" s="17" t="str" cm="1">
        <f t="array" aca="1" ref="D1290" ca="1">INDEX(LastNames[LastName],RANDBETWEEN(1,$D$3))</f>
        <v>'Wells'</v>
      </c>
      <c r="E1290" s="17" t="str" cm="1">
        <f t="array" aca="1" ref="E1290" ca="1">_xlfn.LET(_xlpm.r,RANDBETWEEN(1,$E$3),INDEX(AvatarNames[AvatarName],_xlpm.r))</f>
        <v>'Pic(195).png'</v>
      </c>
      <c r="F1290" s="17" t="str" cm="1">
        <f t="array" aca="1" ref="F1290" ca="1">INDEX(AboutMes[AboutMe],RANDBETWEEN(1,$F$3))</f>
        <v>' I met my husband at church. We were friends for a couple years before we ever dated.'</v>
      </c>
      <c r="G1290" s="15" t="str" cm="1">
        <f t="array" aca="1" ref="G1290" ca="1">INDEX(JobTitles[JobTitle],RANDBETWEEN(1,$G$3))</f>
        <v>N'مدیر انفورماتیک'</v>
      </c>
      <c r="H1290" s="15" t="str" cm="1">
        <f t="array" aca="1" ref="H1290" ca="1">INDEX(Companies[Company],RANDBETWEEN(1,$H$3))</f>
        <v>N'علی بابا'</v>
      </c>
      <c r="I1290" s="15" t="str" cm="1">
        <f t="array" aca="1" ref="I1290" ca="1">INDEX(Countries[Country],RANDBETWEEN(1,$I$3))</f>
        <v>N'سوئیس'</v>
      </c>
      <c r="J1290" s="16">
        <f ca="1">_xlfn.LET(_xlpm.random, RANDBETWEEN(1,$J$3),_xlpm.min,INDEX(Visits[MinVisit],_xlpm.random),_xlpm.max,INDEX(Visits[MaxVisit],_xlpm.random),RANDBETWEEN(_xlpm.min,_xlpm.max))</f>
        <v>439</v>
      </c>
      <c r="K1290" s="16" t="str">
        <f t="shared" si="120"/>
        <v>Null</v>
      </c>
      <c r="L1290" s="16" t="str">
        <f t="shared" si="121"/>
        <v>NewId()</v>
      </c>
      <c r="M1290" s="16" t="str" cm="1">
        <f t="array" aca="1" ref="M1290" ca="1">INDEX(Users[CreatedDate],Profiles[[#This Row],[UserId]])</f>
        <v>'2014-02-15 08:10:25'</v>
      </c>
      <c r="N1290" s="16" t="str" cm="1">
        <f t="array" aca="1" ref="N1290" ca="1">INDEX(Users[LastModifiedDate],Profiles[[#This Row],[UserId]])</f>
        <v>'2015-04-02 11:39:05'</v>
      </c>
      <c r="O1290" s="16" t="str">
        <f t="shared" si="122"/>
        <v>Null</v>
      </c>
      <c r="P1290" s="16">
        <f>1</f>
        <v>1</v>
      </c>
      <c r="Q1290" s="16">
        <f>0</f>
        <v>0</v>
      </c>
      <c r="R129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(1285,'Mollie ','Wells','Pic(195).png',' I met my husband at church. We were friends for a couple years before we ever dated.',N'مدیر انفورماتیک',N'علی بابا',N'سوئیس',439,Null,NewId(),'2014-02-15 08:10:25','2015-04-02 11:39:05',Null,1,0)</v>
      </c>
    </row>
    <row r="1291" spans="1:18" ht="18" x14ac:dyDescent="0.55000000000000004">
      <c r="A1291" s="17">
        <f>ROW()-ROW(Profiles[[#Headers],[Id]])</f>
        <v>1286</v>
      </c>
      <c r="B1291" s="17">
        <f>SMALL(Users[Id],Profiles[[#This Row],[Id]])</f>
        <v>1286</v>
      </c>
      <c r="C1291" s="17" t="str" cm="1">
        <f t="array" aca="1" ref="C1291" ca="1">INDEX(FirstNames[FirstName],RANDBETWEEN(1,$C$3))</f>
        <v>'Bella '</v>
      </c>
      <c r="D1291" s="17" t="str" cm="1">
        <f t="array" aca="1" ref="D1291" ca="1">INDEX(LastNames[LastName],RANDBETWEEN(1,$D$3))</f>
        <v>'Burton'</v>
      </c>
      <c r="E1291" s="17" t="str" cm="1">
        <f t="array" aca="1" ref="E1291" ca="1">_xlfn.LET(_xlpm.r,RANDBETWEEN(1,$E$3),INDEX(AvatarNames[AvatarName],_xlpm.r))</f>
        <v>'Pic(321).png'</v>
      </c>
      <c r="F1291" s="17" t="str" cm="1">
        <f t="array" aca="1" ref="F1291" ca="1">INDEX(AboutMes[AboutMe],RANDBETWEEN(1,$F$3))</f>
        <v>' The Star-Spangled Banner makes me tear up. Every. Time.'</v>
      </c>
      <c r="G1291" s="15" t="str" cm="1">
        <f t="array" aca="1" ref="G1291" ca="1">INDEX(JobTitles[JobTitle],RANDBETWEEN(1,$G$3))</f>
        <v>N'تحلیل گر سیستم های مالی'</v>
      </c>
      <c r="H1291" s="15" t="str" cm="1">
        <f t="array" aca="1" ref="H1291" ca="1">INDEX(Companies[Company],RANDBETWEEN(1,$H$3))</f>
        <v>N'روژین تاک'</v>
      </c>
      <c r="I1291" s="15" t="str" cm="1">
        <f t="array" aca="1" ref="I1291" ca="1">INDEX(Countries[Country],RANDBETWEEN(1,$I$3))</f>
        <v>N'ژاپن'</v>
      </c>
      <c r="J1291" s="16">
        <f ca="1">_xlfn.LET(_xlpm.random, RANDBETWEEN(1,$J$3),_xlpm.min,INDEX(Visits[MinVisit],_xlpm.random),_xlpm.max,INDEX(Visits[MaxVisit],_xlpm.random),RANDBETWEEN(_xlpm.min,_xlpm.max))</f>
        <v>47</v>
      </c>
      <c r="K1291" s="16" t="str">
        <f t="shared" si="120"/>
        <v>Null</v>
      </c>
      <c r="L1291" s="16" t="str">
        <f t="shared" si="121"/>
        <v>NewId()</v>
      </c>
      <c r="M1291" s="16" t="str" cm="1">
        <f t="array" aca="1" ref="M1291" ca="1">INDEX(Users[CreatedDate],Profiles[[#This Row],[UserId]])</f>
        <v>'2014-02-21 19:46:46'</v>
      </c>
      <c r="N1291" s="16" t="str" cm="1">
        <f t="array" aca="1" ref="N1291" ca="1">INDEX(Users[LastModifiedDate],Profiles[[#This Row],[UserId]])</f>
        <v>'2015-05-27 20:05:38'</v>
      </c>
      <c r="O1291" s="16" t="str">
        <f t="shared" si="122"/>
        <v>Null</v>
      </c>
      <c r="P1291" s="16">
        <f>1</f>
        <v>1</v>
      </c>
      <c r="Q1291" s="16">
        <f>0</f>
        <v>0</v>
      </c>
      <c r="R129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(1286,'Bella ','Burton','Pic(321).png',' The Star-Spangled Banner makes me tear up. Every. Time.',N'تحلیل گر سیستم های مالی',N'روژین تاک',N'ژاپن',47,Null,NewId(),'2014-02-21 19:46:46','2015-05-27 20:05:38',Null,1,0)</v>
      </c>
    </row>
    <row r="1292" spans="1:18" ht="18" x14ac:dyDescent="0.55000000000000004">
      <c r="A1292" s="17">
        <f>ROW()-ROW(Profiles[[#Headers],[Id]])</f>
        <v>1287</v>
      </c>
      <c r="B1292" s="17">
        <f>SMALL(Users[Id],Profiles[[#This Row],[Id]])</f>
        <v>1287</v>
      </c>
      <c r="C1292" s="17" t="str" cm="1">
        <f t="array" aca="1" ref="C1292" ca="1">INDEX(FirstNames[FirstName],RANDBETWEEN(1,$C$3))</f>
        <v>'Brooklynn '</v>
      </c>
      <c r="D1292" s="17" t="str" cm="1">
        <f t="array" aca="1" ref="D1292" ca="1">INDEX(LastNames[LastName],RANDBETWEEN(1,$D$3))</f>
        <v>'Nguyen'</v>
      </c>
      <c r="E1292" s="17" t="str" cm="1">
        <f t="array" aca="1" ref="E1292" ca="1">_xlfn.LET(_xlpm.r,RANDBETWEEN(1,$E$3),INDEX(AvatarNames[AvatarName],_xlpm.r))</f>
        <v>'Pic(011).png'</v>
      </c>
      <c r="F1292" s="17" t="str" cm="1">
        <f t="array" aca="1" ref="F1292" ca="1">INDEX(AboutMes[AboutMe],RANDBETWEEN(1,$F$3))</f>
        <v>' I speak in hyperbole a lot (i.e., I exaggerate for emphasis). I did NOT know this about myself until I married The World’s Most Literal Person, who points it out to me constantly.😉'</v>
      </c>
      <c r="G1292" s="15" t="str" cm="1">
        <f t="array" aca="1" ref="G1292" ca="1">INDEX(JobTitles[JobTitle],RANDBETWEEN(1,$G$3))</f>
        <v>N'توسعه دهنده نرم افزار'</v>
      </c>
      <c r="H1292" s="15" t="str" cm="1">
        <f t="array" aca="1" ref="H1292" ca="1">INDEX(Companies[Company],RANDBETWEEN(1,$H$3))</f>
        <v>N'روژین تاک'</v>
      </c>
      <c r="I1292" s="15" t="str" cm="1">
        <f t="array" aca="1" ref="I1292" ca="1">INDEX(Countries[Country],RANDBETWEEN(1,$I$3))</f>
        <v>N'روسیه'</v>
      </c>
      <c r="J1292" s="16">
        <f ca="1">_xlfn.LET(_xlpm.random, RANDBETWEEN(1,$J$3),_xlpm.min,INDEX(Visits[MinVisit],_xlpm.random),_xlpm.max,INDEX(Visits[MaxVisit],_xlpm.random),RANDBETWEEN(_xlpm.min,_xlpm.max))</f>
        <v>154</v>
      </c>
      <c r="K1292" s="16" t="str">
        <f t="shared" si="120"/>
        <v>Null</v>
      </c>
      <c r="L1292" s="16" t="str">
        <f t="shared" si="121"/>
        <v>NewId()</v>
      </c>
      <c r="M1292" s="16" t="str" cm="1">
        <f t="array" aca="1" ref="M1292" ca="1">INDEX(Users[CreatedDate],Profiles[[#This Row],[UserId]])</f>
        <v>'2014-02-25 14:20:30'</v>
      </c>
      <c r="N1292" s="16" t="str" cm="1">
        <f t="array" aca="1" ref="N1292" ca="1">INDEX(Users[LastModifiedDate],Profiles[[#This Row],[UserId]])</f>
        <v>'2020-06-09 13:03:38'</v>
      </c>
      <c r="O1292" s="16" t="str">
        <f t="shared" si="122"/>
        <v>Null</v>
      </c>
      <c r="P1292" s="16">
        <f>1</f>
        <v>1</v>
      </c>
      <c r="Q1292" s="16">
        <f>0</f>
        <v>0</v>
      </c>
      <c r="R129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(1287,'Brooklynn ','Nguyen','Pic(011).png',' I speak in hyperbole a lot (i.e., I exaggerate for emphasis). I did NOT know this about myself until I married The World’s Most Literal Person, who points it out to me constantly.😉',N'توسعه دهنده نرم افزار',N'روژین تاک',N'روسیه',154,Null,NewId(),'2014-02-25 14:20:30','2020-06-09 13:03:38',Null,1,0)</v>
      </c>
    </row>
    <row r="1293" spans="1:18" ht="18" x14ac:dyDescent="0.55000000000000004">
      <c r="A1293" s="17">
        <f>ROW()-ROW(Profiles[[#Headers],[Id]])</f>
        <v>1288</v>
      </c>
      <c r="B1293" s="17">
        <f>SMALL(Users[Id],Profiles[[#This Row],[Id]])</f>
        <v>1288</v>
      </c>
      <c r="C1293" s="17" t="str" cm="1">
        <f t="array" aca="1" ref="C1293" ca="1">INDEX(FirstNames[FirstName],RANDBETWEEN(1,$C$3))</f>
        <v>'Brycen '</v>
      </c>
      <c r="D1293" s="17" t="str" cm="1">
        <f t="array" aca="1" ref="D1293" ca="1">INDEX(LastNames[LastName],RANDBETWEEN(1,$D$3))</f>
        <v>'Lucas'</v>
      </c>
      <c r="E1293" s="17" t="str" cm="1">
        <f t="array" aca="1" ref="E1293" ca="1">_xlfn.LET(_xlpm.r,RANDBETWEEN(1,$E$3),INDEX(AvatarNames[AvatarName],_xlpm.r))</f>
        <v>'Pic(273).jpeg'</v>
      </c>
      <c r="F1293" s="17" t="str" cm="1">
        <f t="array" aca="1" ref="F1293"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1293" s="15" t="str" cm="1">
        <f t="array" aca="1" ref="G1293" ca="1">INDEX(JobTitles[JobTitle],RANDBETWEEN(1,$G$3))</f>
        <v>N'مدیر انفورماتیک'</v>
      </c>
      <c r="H1293" s="15" t="str" cm="1">
        <f t="array" aca="1" ref="H1293" ca="1">INDEX(Companies[Company],RANDBETWEEN(1,$H$3))</f>
        <v>N'روژین تاک'</v>
      </c>
      <c r="I1293" s="15" t="str" cm="1">
        <f t="array" aca="1" ref="I1293" ca="1">INDEX(Countries[Country],RANDBETWEEN(1,$I$3))</f>
        <v>N'فرانسه'</v>
      </c>
      <c r="J1293" s="16">
        <f ca="1">_xlfn.LET(_xlpm.random, RANDBETWEEN(1,$J$3),_xlpm.min,INDEX(Visits[MinVisit],_xlpm.random),_xlpm.max,INDEX(Visits[MaxVisit],_xlpm.random),RANDBETWEEN(_xlpm.min,_xlpm.max))</f>
        <v>2</v>
      </c>
      <c r="K1293" s="16" t="str">
        <f t="shared" si="120"/>
        <v>Null</v>
      </c>
      <c r="L1293" s="16" t="str">
        <f t="shared" si="121"/>
        <v>NewId()</v>
      </c>
      <c r="M1293" s="16" t="str" cm="1">
        <f t="array" aca="1" ref="M1293" ca="1">INDEX(Users[CreatedDate],Profiles[[#This Row],[UserId]])</f>
        <v>'2014-02-28 08:36:48'</v>
      </c>
      <c r="N1293" s="16" t="str" cm="1">
        <f t="array" aca="1" ref="N1293" ca="1">INDEX(Users[LastModifiedDate],Profiles[[#This Row],[UserId]])</f>
        <v>'2020-06-03 10:32:56'</v>
      </c>
      <c r="O1293" s="16" t="str">
        <f t="shared" si="122"/>
        <v>Null</v>
      </c>
      <c r="P1293" s="16">
        <f>1</f>
        <v>1</v>
      </c>
      <c r="Q1293" s="16">
        <f>0</f>
        <v>0</v>
      </c>
      <c r="R129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(1288,'Brycen ','Lucas','Pic(273).jpeg','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role.',N'مدیر انفورماتیک',N'روژین تاک',N'فرانسه',2,Null,NewId(),'2014-02-28 08:36:48','2020-06-03 10:32:56',Null,1,0)</v>
      </c>
    </row>
    <row r="1294" spans="1:18" ht="18" x14ac:dyDescent="0.55000000000000004">
      <c r="A1294" s="17">
        <f>ROW()-ROW(Profiles[[#Headers],[Id]])</f>
        <v>1289</v>
      </c>
      <c r="B1294" s="17">
        <f>SMALL(Users[Id],Profiles[[#This Row],[Id]])</f>
        <v>1289</v>
      </c>
      <c r="C1294" s="17" t="str" cm="1">
        <f t="array" aca="1" ref="C1294" ca="1">INDEX(FirstNames[FirstName],RANDBETWEEN(1,$C$3))</f>
        <v>'Brielle '</v>
      </c>
      <c r="D1294" s="17" t="str" cm="1">
        <f t="array" aca="1" ref="D1294" ca="1">INDEX(LastNames[LastName],RANDBETWEEN(1,$D$3))</f>
        <v>'Pierce'</v>
      </c>
      <c r="E1294" s="17" t="str" cm="1">
        <f t="array" aca="1" ref="E1294" ca="1">_xlfn.LET(_xlpm.r,RANDBETWEEN(1,$E$3),INDEX(AvatarNames[AvatarName],_xlpm.r))</f>
        <v>'Pic(286).jpeg'</v>
      </c>
      <c r="F1294" s="17" t="str" cm="1">
        <f t="array" aca="1" ref="F1294" ca="1">INDEX(AboutMes[AboutMe],RANDBETWEEN(1,$F$3))</f>
        <v>' People randomly spill their guts to me a lot in real life. Even strangers, like in the line a the grocery store.'</v>
      </c>
      <c r="G1294" s="15" t="str" cm="1">
        <f t="array" aca="1" ref="G1294" ca="1">INDEX(JobTitles[JobTitle],RANDBETWEEN(1,$G$3))</f>
        <v>N'برنامه نویس فرانت'</v>
      </c>
      <c r="H1294" s="15" t="str" cm="1">
        <f t="array" aca="1" ref="H1294" ca="1">INDEX(Companies[Company],RANDBETWEEN(1,$H$3))</f>
        <v>N'علی بابا'</v>
      </c>
      <c r="I1294" s="15" t="str" cm="1">
        <f t="array" aca="1" ref="I1294" ca="1">INDEX(Countries[Country],RANDBETWEEN(1,$I$3))</f>
        <v>N'کانادا'</v>
      </c>
      <c r="J1294" s="16">
        <f ca="1">_xlfn.LET(_xlpm.random, RANDBETWEEN(1,$J$3),_xlpm.min,INDEX(Visits[MinVisit],_xlpm.random),_xlpm.max,INDEX(Visits[MaxVisit],_xlpm.random),RANDBETWEEN(_xlpm.min,_xlpm.max))</f>
        <v>534</v>
      </c>
      <c r="K1294" s="16" t="str">
        <f t="shared" si="120"/>
        <v>Null</v>
      </c>
      <c r="L1294" s="16" t="str">
        <f t="shared" si="121"/>
        <v>NewId()</v>
      </c>
      <c r="M1294" s="16" t="str" cm="1">
        <f t="array" aca="1" ref="M1294" ca="1">INDEX(Users[CreatedDate],Profiles[[#This Row],[UserId]])</f>
        <v>'2014-03-04 10:18:24'</v>
      </c>
      <c r="N1294" s="16" t="str" cm="1">
        <f t="array" aca="1" ref="N1294" ca="1">INDEX(Users[LastModifiedDate],Profiles[[#This Row],[UserId]])</f>
        <v>'2016-11-17 13:46:43'</v>
      </c>
      <c r="O1294" s="16" t="str">
        <f t="shared" si="122"/>
        <v>Null</v>
      </c>
      <c r="P1294" s="16">
        <f>1</f>
        <v>1</v>
      </c>
      <c r="Q1294" s="16">
        <f>0</f>
        <v>0</v>
      </c>
      <c r="R129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(1289,'Brielle ','Pierce','Pic(286).jpeg',' People randomly spill their guts to me a lot in real life. Even strangers, like in the line a the grocery store.',N'برنامه نویس فرانت',N'علی بابا',N'کانادا',534,Null,NewId(),'2014-03-04 10:18:24','2016-11-17 13:46:43',Null,1,0)</v>
      </c>
    </row>
    <row r="1295" spans="1:18" ht="18" x14ac:dyDescent="0.55000000000000004">
      <c r="A1295" s="17">
        <f>ROW()-ROW(Profiles[[#Headers],[Id]])</f>
        <v>1290</v>
      </c>
      <c r="B1295" s="17">
        <f>SMALL(Users[Id],Profiles[[#This Row],[Id]])</f>
        <v>1290</v>
      </c>
      <c r="C1295" s="17" t="str" cm="1">
        <f t="array" aca="1" ref="C1295" ca="1">INDEX(FirstNames[FirstName],RANDBETWEEN(1,$C$3))</f>
        <v>'Jaylynn '</v>
      </c>
      <c r="D1295" s="17" t="str" cm="1">
        <f t="array" aca="1" ref="D1295" ca="1">INDEX(LastNames[LastName],RANDBETWEEN(1,$D$3))</f>
        <v>'Bauer'</v>
      </c>
      <c r="E1295" s="17" t="str" cm="1">
        <f t="array" aca="1" ref="E1295" ca="1">_xlfn.LET(_xlpm.r,RANDBETWEEN(1,$E$3),INDEX(AvatarNames[AvatarName],_xlpm.r))</f>
        <v>'Pic(234).png'</v>
      </c>
      <c r="F1295" s="17" t="str" cm="1">
        <f t="array" aca="1" ref="F1295" ca="1">INDEX(AboutMes[AboutMe],RANDBETWEEN(1,$F$3))</f>
        <v>' I am a highly sensitive person (HSP). Figuring this out was life-changing.'</v>
      </c>
      <c r="G1295" s="15" t="str" cm="1">
        <f t="array" aca="1" ref="G1295" ca="1">INDEX(JobTitles[JobTitle],RANDBETWEEN(1,$G$3))</f>
        <v>N'توسعه دهنده وب'</v>
      </c>
      <c r="H1295" s="15" t="str" cm="1">
        <f t="array" aca="1" ref="H1295" ca="1">INDEX(Companies[Company],RANDBETWEEN(1,$H$3))</f>
        <v>N'روژین تاک'</v>
      </c>
      <c r="I1295" s="15" t="str" cm="1">
        <f t="array" aca="1" ref="I1295" ca="1">INDEX(Countries[Country],RANDBETWEEN(1,$I$3))</f>
        <v>N'فرانسه'</v>
      </c>
      <c r="J1295" s="16">
        <f ca="1">_xlfn.LET(_xlpm.random, RANDBETWEEN(1,$J$3),_xlpm.min,INDEX(Visits[MinVisit],_xlpm.random),_xlpm.max,INDEX(Visits[MaxVisit],_xlpm.random),RANDBETWEEN(_xlpm.min,_xlpm.max))</f>
        <v>1</v>
      </c>
      <c r="K1295" s="16" t="str">
        <f t="shared" si="120"/>
        <v>Null</v>
      </c>
      <c r="L1295" s="16" t="str">
        <f t="shared" si="121"/>
        <v>NewId()</v>
      </c>
      <c r="M1295" s="16" t="str" cm="1">
        <f t="array" aca="1" ref="M1295" ca="1">INDEX(Users[CreatedDate],Profiles[[#This Row],[UserId]])</f>
        <v>'2014-03-09 10:00:51'</v>
      </c>
      <c r="N1295" s="16" t="str" cm="1">
        <f t="array" aca="1" ref="N1295" ca="1">INDEX(Users[LastModifiedDate],Profiles[[#This Row],[UserId]])</f>
        <v>'2014-09-02 03:38:10'</v>
      </c>
      <c r="O1295" s="16" t="str">
        <f t="shared" si="122"/>
        <v>Null</v>
      </c>
      <c r="P1295" s="16">
        <f>1</f>
        <v>1</v>
      </c>
      <c r="Q1295" s="16">
        <f>0</f>
        <v>0</v>
      </c>
      <c r="R129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(1290,'Jaylynn ','Bauer','Pic(234).png',' I am a highly sensitive person (HSP). Figuring this out was life-changing.',N'توسعه دهنده وب',N'روژین تاک',N'فرانسه',1,Null,NewId(),'2014-03-09 10:00:51','2014-09-02 03:38:10',Null,1,0)</v>
      </c>
    </row>
    <row r="1296" spans="1:18" ht="18" x14ac:dyDescent="0.55000000000000004">
      <c r="A1296" s="17">
        <f>ROW()-ROW(Profiles[[#Headers],[Id]])</f>
        <v>1291</v>
      </c>
      <c r="B1296" s="17">
        <f>SMALL(Users[Id],Profiles[[#This Row],[Id]])</f>
        <v>1291</v>
      </c>
      <c r="C1296" s="17" t="str" cm="1">
        <f t="array" aca="1" ref="C1296" ca="1">INDEX(FirstNames[FirstName],RANDBETWEEN(1,$C$3))</f>
        <v>'Brock '</v>
      </c>
      <c r="D1296" s="17" t="str" cm="1">
        <f t="array" aca="1" ref="D1296" ca="1">INDEX(LastNames[LastName],RANDBETWEEN(1,$D$3))</f>
        <v>'Yang'</v>
      </c>
      <c r="E1296" s="17" t="str" cm="1">
        <f t="array" aca="1" ref="E1296" ca="1">_xlfn.LET(_xlpm.r,RANDBETWEEN(1,$E$3),INDEX(AvatarNames[AvatarName],_xlpm.r))</f>
        <v>'Pic(048).png'</v>
      </c>
      <c r="F1296" s="17" t="str" cm="1">
        <f t="array" aca="1" ref="F1296" ca="1">INDEX(AboutMes[AboutMe],RANDBETWEEN(1,$F$3))</f>
        <v>' I met my husband at church. We were friends for a couple years before we ever dated.'</v>
      </c>
      <c r="G1296" s="15" t="str" cm="1">
        <f t="array" aca="1" ref="G1296" ca="1">INDEX(JobTitles[JobTitle],RANDBETWEEN(1,$G$3))</f>
        <v>N'تحلیل گر سیستم های مالی'</v>
      </c>
      <c r="H1296" s="15" t="str" cm="1">
        <f t="array" aca="1" ref="H1296" ca="1">INDEX(Companies[Company],RANDBETWEEN(1,$H$3))</f>
        <v>N'روژین تاک'</v>
      </c>
      <c r="I1296" s="15" t="str" cm="1">
        <f t="array" aca="1" ref="I1296" ca="1">INDEX(Countries[Country],RANDBETWEEN(1,$I$3))</f>
        <v>N'انگلستان'</v>
      </c>
      <c r="J1296" s="16">
        <f ca="1">_xlfn.LET(_xlpm.random, RANDBETWEEN(1,$J$3),_xlpm.min,INDEX(Visits[MinVisit],_xlpm.random),_xlpm.max,INDEX(Visits[MaxVisit],_xlpm.random),RANDBETWEEN(_xlpm.min,_xlpm.max))</f>
        <v>384</v>
      </c>
      <c r="K1296" s="16" t="str">
        <f t="shared" si="120"/>
        <v>Null</v>
      </c>
      <c r="L1296" s="16" t="str">
        <f t="shared" si="121"/>
        <v>NewId()</v>
      </c>
      <c r="M1296" s="16" t="str" cm="1">
        <f t="array" aca="1" ref="M1296" ca="1">INDEX(Users[CreatedDate],Profiles[[#This Row],[UserId]])</f>
        <v>'2014-03-13 22:27:25'</v>
      </c>
      <c r="N1296" s="16" t="str" cm="1">
        <f t="array" aca="1" ref="N1296" ca="1">INDEX(Users[LastModifiedDate],Profiles[[#This Row],[UserId]])</f>
        <v>'2015-01-07 08:44:13'</v>
      </c>
      <c r="O1296" s="16" t="str">
        <f t="shared" si="122"/>
        <v>Null</v>
      </c>
      <c r="P1296" s="16">
        <f>1</f>
        <v>1</v>
      </c>
      <c r="Q1296" s="16">
        <f>0</f>
        <v>0</v>
      </c>
      <c r="R129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(1291,'Brock ','Yang','Pic(048).png',' I met my husband at church. We were friends for a couple years before we ever dated.',N'تحلیل گر سیستم های مالی',N'روژین تاک',N'انگلستان',384,Null,NewId(),'2014-03-13 22:27:25','2015-01-07 08:44:13',Null,1,0)</v>
      </c>
    </row>
    <row r="1297" spans="1:18" ht="18" x14ac:dyDescent="0.55000000000000004">
      <c r="A1297" s="17">
        <f>ROW()-ROW(Profiles[[#Headers],[Id]])</f>
        <v>1292</v>
      </c>
      <c r="B1297" s="17">
        <f>SMALL(Users[Id],Profiles[[#This Row],[Id]])</f>
        <v>1292</v>
      </c>
      <c r="C1297" s="17" t="str" cm="1">
        <f t="array" aca="1" ref="C1297" ca="1">INDEX(FirstNames[FirstName],RANDBETWEEN(1,$C$3))</f>
        <v>'Myla '</v>
      </c>
      <c r="D1297" s="17" t="str" cm="1">
        <f t="array" aca="1" ref="D1297" ca="1">INDEX(LastNames[LastName],RANDBETWEEN(1,$D$3))</f>
        <v>'Fleming'</v>
      </c>
      <c r="E1297" s="17" t="str" cm="1">
        <f t="array" aca="1" ref="E1297" ca="1">_xlfn.LET(_xlpm.r,RANDBETWEEN(1,$E$3),INDEX(AvatarNames[AvatarName],_xlpm.r))</f>
        <v>'Pic(042).png'</v>
      </c>
      <c r="F1297" s="17" t="str" cm="1">
        <f t="array" aca="1" ref="F1297" ca="1">INDEX(AboutMes[AboutMe],RANDBETWEEN(1,$F$3))</f>
        <v>' I am good with numbers and math. I get this from my Dad.'</v>
      </c>
      <c r="G1297" s="15" t="str" cm="1">
        <f t="array" aca="1" ref="G1297" ca="1">INDEX(JobTitles[JobTitle],RANDBETWEEN(1,$G$3))</f>
        <v>N'توسعه دهنده وب'</v>
      </c>
      <c r="H1297" s="15" t="str" cm="1">
        <f t="array" aca="1" ref="H1297" ca="1">INDEX(Companies[Company],RANDBETWEEN(1,$H$3))</f>
        <v>N'همکاران سیستم'</v>
      </c>
      <c r="I1297" s="15" t="str" cm="1">
        <f t="array" aca="1" ref="I1297" ca="1">INDEX(Countries[Country],RANDBETWEEN(1,$I$3))</f>
        <v>N'سوئیس'</v>
      </c>
      <c r="J1297" s="16">
        <f ca="1">_xlfn.LET(_xlpm.random, RANDBETWEEN(1,$J$3),_xlpm.min,INDEX(Visits[MinVisit],_xlpm.random),_xlpm.max,INDEX(Visits[MaxVisit],_xlpm.random),RANDBETWEEN(_xlpm.min,_xlpm.max))</f>
        <v>934</v>
      </c>
      <c r="K1297" s="16" t="str">
        <f t="shared" si="120"/>
        <v>Null</v>
      </c>
      <c r="L1297" s="16" t="str">
        <f t="shared" si="121"/>
        <v>NewId()</v>
      </c>
      <c r="M1297" s="16" t="str" cm="1">
        <f t="array" aca="1" ref="M1297" ca="1">INDEX(Users[CreatedDate],Profiles[[#This Row],[UserId]])</f>
        <v>'2014-03-15 10:17:27'</v>
      </c>
      <c r="N1297" s="16" t="str" cm="1">
        <f t="array" aca="1" ref="N1297" ca="1">INDEX(Users[LastModifiedDate],Profiles[[#This Row],[UserId]])</f>
        <v>'2016-10-17 10:07:41'</v>
      </c>
      <c r="O1297" s="16" t="str">
        <f t="shared" si="122"/>
        <v>Null</v>
      </c>
      <c r="P1297" s="16">
        <f>1</f>
        <v>1</v>
      </c>
      <c r="Q1297" s="16">
        <f>0</f>
        <v>0</v>
      </c>
      <c r="R129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(1292,'Myla ','Fleming','Pic(042).png',' I am good with numbers and math. I get this from my Dad.',N'توسعه دهنده وب',N'همکاران سیستم',N'سوئیس',934,Null,NewId(),'2014-03-15 10:17:27','2016-10-17 10:07:41',Null,1,0)</v>
      </c>
    </row>
    <row r="1298" spans="1:18" ht="18" x14ac:dyDescent="0.55000000000000004">
      <c r="A1298" s="17">
        <f>ROW()-ROW(Profiles[[#Headers],[Id]])</f>
        <v>1293</v>
      </c>
      <c r="B1298" s="17">
        <f>SMALL(Users[Id],Profiles[[#This Row],[Id]])</f>
        <v>1293</v>
      </c>
      <c r="C1298" s="17" t="str" cm="1">
        <f t="array" aca="1" ref="C1298" ca="1">INDEX(FirstNames[FirstName],RANDBETWEEN(1,$C$3))</f>
        <v>'Malakai '</v>
      </c>
      <c r="D1298" s="17" t="str" cm="1">
        <f t="array" aca="1" ref="D1298" ca="1">INDEX(LastNames[LastName],RANDBETWEEN(1,$D$3))</f>
        <v>'Carter'</v>
      </c>
      <c r="E1298" s="17" t="str" cm="1">
        <f t="array" aca="1" ref="E1298" ca="1">_xlfn.LET(_xlpm.r,RANDBETWEEN(1,$E$3),INDEX(AvatarNames[AvatarName],_xlpm.r))</f>
        <v>'Pic(262).png'</v>
      </c>
      <c r="F1298" s="17" t="str" cm="1">
        <f t="array" aca="1" ref="F1298" ca="1">INDEX(AboutMes[AboutMe],RANDBETWEEN(1,$F$3))</f>
        <v>' I am really tall, 5’10”.'</v>
      </c>
      <c r="G1298" s="15" t="str" cm="1">
        <f t="array" aca="1" ref="G1298" ca="1">INDEX(JobTitles[JobTitle],RANDBETWEEN(1,$G$3))</f>
        <v>N'مدیر انفورماتیک'</v>
      </c>
      <c r="H1298" s="15" t="str" cm="1">
        <f t="array" aca="1" ref="H1298" ca="1">INDEX(Companies[Company],RANDBETWEEN(1,$H$3))</f>
        <v>N'شاتل'</v>
      </c>
      <c r="I1298" s="15" t="str" cm="1">
        <f t="array" aca="1" ref="I1298" ca="1">INDEX(Countries[Country],RANDBETWEEN(1,$I$3))</f>
        <v>N'کانادا'</v>
      </c>
      <c r="J1298" s="16">
        <f ca="1">_xlfn.LET(_xlpm.random, RANDBETWEEN(1,$J$3),_xlpm.min,INDEX(Visits[MinVisit],_xlpm.random),_xlpm.max,INDEX(Visits[MaxVisit],_xlpm.random),RANDBETWEEN(_xlpm.min,_xlpm.max))</f>
        <v>513</v>
      </c>
      <c r="K1298" s="16" t="str">
        <f t="shared" si="120"/>
        <v>Null</v>
      </c>
      <c r="L1298" s="16" t="str">
        <f t="shared" si="121"/>
        <v>NewId()</v>
      </c>
      <c r="M1298" s="16" t="str" cm="1">
        <f t="array" aca="1" ref="M1298" ca="1">INDEX(Users[CreatedDate],Profiles[[#This Row],[UserId]])</f>
        <v>'2014-03-20 17:50:49'</v>
      </c>
      <c r="N1298" s="16" t="str" cm="1">
        <f t="array" aca="1" ref="N1298" ca="1">INDEX(Users[LastModifiedDate],Profiles[[#This Row],[UserId]])</f>
        <v>'2016-09-11 18:10:28'</v>
      </c>
      <c r="O1298" s="16" t="str">
        <f t="shared" si="122"/>
        <v>Null</v>
      </c>
      <c r="P1298" s="16">
        <f>1</f>
        <v>1</v>
      </c>
      <c r="Q1298" s="16">
        <f>0</f>
        <v>0</v>
      </c>
      <c r="R129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(1293,'Malakai ','Carter','Pic(262).png',' I am really tall, 5’10”.',N'مدیر انفورماتیک',N'شاتل',N'کانادا',513,Null,NewId(),'2014-03-20 17:50:49','2016-09-11 18:10:28',Null,1,0)</v>
      </c>
    </row>
    <row r="1299" spans="1:18" ht="18" x14ac:dyDescent="0.55000000000000004">
      <c r="A1299" s="17">
        <f>ROW()-ROW(Profiles[[#Headers],[Id]])</f>
        <v>1294</v>
      </c>
      <c r="B1299" s="17">
        <f>SMALL(Users[Id],Profiles[[#This Row],[Id]])</f>
        <v>1294</v>
      </c>
      <c r="C1299" s="17" t="str" cm="1">
        <f t="array" aca="1" ref="C1299" ca="1">INDEX(FirstNames[FirstName],RANDBETWEEN(1,$C$3))</f>
        <v>'Tristin '</v>
      </c>
      <c r="D1299" s="17" t="str" cm="1">
        <f t="array" aca="1" ref="D1299" ca="1">INDEX(LastNames[LastName],RANDBETWEEN(1,$D$3))</f>
        <v>'Skinner'</v>
      </c>
      <c r="E1299" s="17" t="str" cm="1">
        <f t="array" aca="1" ref="E1299" ca="1">_xlfn.LET(_xlpm.r,RANDBETWEEN(1,$E$3),INDEX(AvatarNames[AvatarName],_xlpm.r))</f>
        <v>'Pic(029).png'</v>
      </c>
      <c r="F1299" s="17" t="str" cm="1">
        <f t="array" aca="1" ref="F1299"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1299" s="15" t="str" cm="1">
        <f t="array" aca="1" ref="G1299" ca="1">INDEX(JobTitles[JobTitle],RANDBETWEEN(1,$G$3))</f>
        <v>N'برنامه نویس فول استک'</v>
      </c>
      <c r="H1299" s="15" t="str" cm="1">
        <f t="array" aca="1" ref="H1299" ca="1">INDEX(Companies[Company],RANDBETWEEN(1,$H$3))</f>
        <v>N'سداد'</v>
      </c>
      <c r="I1299" s="15" t="str" cm="1">
        <f t="array" aca="1" ref="I1299" ca="1">INDEX(Countries[Country],RANDBETWEEN(1,$I$3))</f>
        <v>N'آمریکا'</v>
      </c>
      <c r="J1299" s="16">
        <f ca="1">_xlfn.LET(_xlpm.random, RANDBETWEEN(1,$J$3),_xlpm.min,INDEX(Visits[MinVisit],_xlpm.random),_xlpm.max,INDEX(Visits[MaxVisit],_xlpm.random),RANDBETWEEN(_xlpm.min,_xlpm.max))</f>
        <v>253</v>
      </c>
      <c r="K1299" s="16" t="str">
        <f t="shared" si="120"/>
        <v>Null</v>
      </c>
      <c r="L1299" s="16" t="str">
        <f t="shared" si="121"/>
        <v>NewId()</v>
      </c>
      <c r="M1299" s="16" t="str" cm="1">
        <f t="array" aca="1" ref="M1299" ca="1">INDEX(Users[CreatedDate],Profiles[[#This Row],[UserId]])</f>
        <v>'2014-03-22 04:00:08'</v>
      </c>
      <c r="N1299" s="16" t="str" cm="1">
        <f t="array" aca="1" ref="N1299" ca="1">INDEX(Users[LastModifiedDate],Profiles[[#This Row],[UserId]])</f>
        <v>'2016-03-02 02:14:36'</v>
      </c>
      <c r="O1299" s="16" t="str">
        <f t="shared" si="122"/>
        <v>Null</v>
      </c>
      <c r="P1299" s="16">
        <f>1</f>
        <v>1</v>
      </c>
      <c r="Q1299" s="16">
        <f>0</f>
        <v>0</v>
      </c>
      <c r="R129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(1294,'Tristin ','Skinner','Pic(029).png',' I am a textbook INFJ personality type, the rarest type. I often feel like the unicorn in the room. 🦄😜👌🏻 I just see things differently than most people do. It used to make me feel isolated, but now it makes me feel powerful.💥💪🏻I wrote about it here, in case you are curious.',N'برنامه نویس فول استک',N'سداد',N'آمریکا',253,Null,NewId(),'2014-03-22 04:00:08','2016-03-02 02:14:36',Null,1,0)</v>
      </c>
    </row>
    <row r="1300" spans="1:18" ht="18" x14ac:dyDescent="0.55000000000000004">
      <c r="A1300" s="17">
        <f>ROW()-ROW(Profiles[[#Headers],[Id]])</f>
        <v>1295</v>
      </c>
      <c r="B1300" s="17">
        <f>SMALL(Users[Id],Profiles[[#This Row],[Id]])</f>
        <v>1295</v>
      </c>
      <c r="C1300" s="17" t="str" cm="1">
        <f t="array" aca="1" ref="C1300" ca="1">INDEX(FirstNames[FirstName],RANDBETWEEN(1,$C$3))</f>
        <v>'Kymani '</v>
      </c>
      <c r="D1300" s="17" t="str" cm="1">
        <f t="array" aca="1" ref="D1300" ca="1">INDEX(LastNames[LastName],RANDBETWEEN(1,$D$3))</f>
        <v>'Fischer'</v>
      </c>
      <c r="E1300" s="17" t="str" cm="1">
        <f t="array" aca="1" ref="E1300" ca="1">_xlfn.LET(_xlpm.r,RANDBETWEEN(1,$E$3),INDEX(AvatarNames[AvatarName],_xlpm.r))</f>
        <v>'Pic(148).png'</v>
      </c>
      <c r="F1300" s="17" t="str" cm="1">
        <f t="array" aca="1" ref="F1300" ca="1">INDEX(AboutMes[AboutMe],RANDBETWEEN(1,$F$3))</f>
        <v>' I like to cook and eat.'</v>
      </c>
      <c r="G1300" s="15" t="str" cm="1">
        <f t="array" aca="1" ref="G1300" ca="1">INDEX(JobTitles[JobTitle],RANDBETWEEN(1,$G$3))</f>
        <v>N'مدیر انفورماتیک'</v>
      </c>
      <c r="H1300" s="15" t="str" cm="1">
        <f t="array" aca="1" ref="H1300" ca="1">INDEX(Companies[Company],RANDBETWEEN(1,$H$3))</f>
        <v>N'سداد'</v>
      </c>
      <c r="I1300" s="15" t="str" cm="1">
        <f t="array" aca="1" ref="I1300" ca="1">INDEX(Countries[Country],RANDBETWEEN(1,$I$3))</f>
        <v>N'سوئیس'</v>
      </c>
      <c r="J1300" s="16">
        <f ca="1">_xlfn.LET(_xlpm.random, RANDBETWEEN(1,$J$3),_xlpm.min,INDEX(Visits[MinVisit],_xlpm.random),_xlpm.max,INDEX(Visits[MaxVisit],_xlpm.random),RANDBETWEEN(_xlpm.min,_xlpm.max))</f>
        <v>0</v>
      </c>
      <c r="K1300" s="16" t="str">
        <f t="shared" si="120"/>
        <v>Null</v>
      </c>
      <c r="L1300" s="16" t="str">
        <f t="shared" si="121"/>
        <v>NewId()</v>
      </c>
      <c r="M1300" s="16" t="str" cm="1">
        <f t="array" aca="1" ref="M1300" ca="1">INDEX(Users[CreatedDate],Profiles[[#This Row],[UserId]])</f>
        <v>'2014-03-25 11:00:46'</v>
      </c>
      <c r="N1300" s="16" t="str" cm="1">
        <f t="array" aca="1" ref="N1300" ca="1">INDEX(Users[LastModifiedDate],Profiles[[#This Row],[UserId]])</f>
        <v>'2017-06-10 19:10:17'</v>
      </c>
      <c r="O1300" s="16" t="str">
        <f t="shared" si="122"/>
        <v>Null</v>
      </c>
      <c r="P1300" s="16">
        <f>1</f>
        <v>1</v>
      </c>
      <c r="Q1300" s="16">
        <f>0</f>
        <v>0</v>
      </c>
      <c r="R130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(1295,'Kymani ','Fischer','Pic(148).png',' I like to cook and eat.',N'مدیر انفورماتیک',N'سداد',N'سوئیس',0,Null,NewId(),'2014-03-25 11:00:46','2017-06-10 19:10:17',Null,1,0)</v>
      </c>
    </row>
    <row r="1301" spans="1:18" ht="18" x14ac:dyDescent="0.55000000000000004">
      <c r="A1301" s="17">
        <f>ROW()-ROW(Profiles[[#Headers],[Id]])</f>
        <v>1296</v>
      </c>
      <c r="B1301" s="17">
        <f>SMALL(Users[Id],Profiles[[#This Row],[Id]])</f>
        <v>1296</v>
      </c>
      <c r="C1301" s="17" t="str" cm="1">
        <f t="array" aca="1" ref="C1301" ca="1">INDEX(FirstNames[FirstName],RANDBETWEEN(1,$C$3))</f>
        <v>'Gunnar '</v>
      </c>
      <c r="D1301" s="17" t="str" cm="1">
        <f t="array" aca="1" ref="D1301" ca="1">INDEX(LastNames[LastName],RANDBETWEEN(1,$D$3))</f>
        <v>'Ryan'</v>
      </c>
      <c r="E1301" s="17" t="str" cm="1">
        <f t="array" aca="1" ref="E1301" ca="1">_xlfn.LET(_xlpm.r,RANDBETWEEN(1,$E$3),INDEX(AvatarNames[AvatarName],_xlpm.r))</f>
        <v>'Pic(166).png'</v>
      </c>
      <c r="F1301" s="17" t="str" cm="1">
        <f t="array" aca="1" ref="F1301" ca="1">INDEX(AboutMes[AboutMe],RANDBETWEEN(1,$F$3))</f>
        <v>' I have never lied about my age, and I don’t get why people do. 🤷🏼‍♀️I love getting older, and I wrote about why here.'</v>
      </c>
      <c r="G1301" s="15" t="str" cm="1">
        <f t="array" aca="1" ref="G1301" ca="1">INDEX(JobTitles[JobTitle],RANDBETWEEN(1,$G$3))</f>
        <v>N'توسعه دهنده نرم افزار'</v>
      </c>
      <c r="H1301" s="15" t="str" cm="1">
        <f t="array" aca="1" ref="H1301" ca="1">INDEX(Companies[Company],RANDBETWEEN(1,$H$3))</f>
        <v>N'محک'</v>
      </c>
      <c r="I1301" s="15" t="str" cm="1">
        <f t="array" aca="1" ref="I1301" ca="1">INDEX(Countries[Country],RANDBETWEEN(1,$I$3))</f>
        <v>N'آمریکا'</v>
      </c>
      <c r="J1301" s="16">
        <f ca="1">_xlfn.LET(_xlpm.random, RANDBETWEEN(1,$J$3),_xlpm.min,INDEX(Visits[MinVisit],_xlpm.random),_xlpm.max,INDEX(Visits[MaxVisit],_xlpm.random),RANDBETWEEN(_xlpm.min,_xlpm.max))</f>
        <v>59</v>
      </c>
      <c r="K1301" s="16" t="str">
        <f t="shared" si="120"/>
        <v>Null</v>
      </c>
      <c r="L1301" s="16" t="str">
        <f t="shared" si="121"/>
        <v>NewId()</v>
      </c>
      <c r="M1301" s="16" t="str" cm="1">
        <f t="array" aca="1" ref="M1301" ca="1">INDEX(Users[CreatedDate],Profiles[[#This Row],[UserId]])</f>
        <v>'2014-03-27 01:22:18'</v>
      </c>
      <c r="N1301" s="16" t="str" cm="1">
        <f t="array" aca="1" ref="N1301" ca="1">INDEX(Users[LastModifiedDate],Profiles[[#This Row],[UserId]])</f>
        <v>'2015-06-09 18:02:27'</v>
      </c>
      <c r="O1301" s="16" t="str">
        <f t="shared" si="122"/>
        <v>Null</v>
      </c>
      <c r="P1301" s="16">
        <f>1</f>
        <v>1</v>
      </c>
      <c r="Q1301" s="16">
        <f>0</f>
        <v>0</v>
      </c>
      <c r="R130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(1296,'Gunnar ','Ryan','Pic(166).png',' I have never lied about my age, and I don’t get why people do. 🤷🏼‍♀️I love getting older, and I wrote about why here.',N'توسعه دهنده نرم افزار',N'محک',N'آمریکا',59,Null,NewId(),'2014-03-27 01:22:18','2015-06-09 18:02:27',Null,1,0)</v>
      </c>
    </row>
    <row r="1302" spans="1:18" ht="18" x14ac:dyDescent="0.55000000000000004">
      <c r="A1302" s="17">
        <f>ROW()-ROW(Profiles[[#Headers],[Id]])</f>
        <v>1297</v>
      </c>
      <c r="B1302" s="17">
        <f>SMALL(Users[Id],Profiles[[#This Row],[Id]])</f>
        <v>1297</v>
      </c>
      <c r="C1302" s="17" t="str" cm="1">
        <f t="array" aca="1" ref="C1302" ca="1">INDEX(FirstNames[FirstName],RANDBETWEEN(1,$C$3))</f>
        <v>'Cooper '</v>
      </c>
      <c r="D1302" s="17" t="str" cm="1">
        <f t="array" aca="1" ref="D1302" ca="1">INDEX(LastNames[LastName],RANDBETWEEN(1,$D$3))</f>
        <v>'Holland'</v>
      </c>
      <c r="E1302" s="17" t="str" cm="1">
        <f t="array" aca="1" ref="E1302" ca="1">_xlfn.LET(_xlpm.r,RANDBETWEEN(1,$E$3),INDEX(AvatarNames[AvatarName],_xlpm.r))</f>
        <v>'Pic(213).png'</v>
      </c>
      <c r="F1302" s="17" t="str" cm="1">
        <f t="array" aca="1" ref="F1302" ca="1">INDEX(AboutMes[AboutMe],RANDBETWEEN(1,$F$3))</f>
        <v>' I am pretty cautious by nature, but I do take risks when my gut leads me to. My inner guidance is intensely strong and usually spot on.'</v>
      </c>
      <c r="G1302" s="15" t="str" cm="1">
        <f t="array" aca="1" ref="G1302" ca="1">INDEX(JobTitles[JobTitle],RANDBETWEEN(1,$G$3))</f>
        <v>N'برنامه نویس فرانت'</v>
      </c>
      <c r="H1302" s="15" t="str" cm="1">
        <f t="array" aca="1" ref="H1302" ca="1">INDEX(Companies[Company],RANDBETWEEN(1,$H$3))</f>
        <v>N'همکاران سیستم'</v>
      </c>
      <c r="I1302" s="15" t="str" cm="1">
        <f t="array" aca="1" ref="I1302" ca="1">INDEX(Countries[Country],RANDBETWEEN(1,$I$3))</f>
        <v>N'ژاپن'</v>
      </c>
      <c r="J1302" s="16">
        <f ca="1">_xlfn.LET(_xlpm.random, RANDBETWEEN(1,$J$3),_xlpm.min,INDEX(Visits[MinVisit],_xlpm.random),_xlpm.max,INDEX(Visits[MaxVisit],_xlpm.random),RANDBETWEEN(_xlpm.min,_xlpm.max))</f>
        <v>5</v>
      </c>
      <c r="K1302" s="16" t="str">
        <f t="shared" si="120"/>
        <v>Null</v>
      </c>
      <c r="L1302" s="16" t="str">
        <f t="shared" si="121"/>
        <v>NewId()</v>
      </c>
      <c r="M1302" s="16" t="str" cm="1">
        <f t="array" aca="1" ref="M1302" ca="1">INDEX(Users[CreatedDate],Profiles[[#This Row],[UserId]])</f>
        <v>'2014-03-30 06:15:44'</v>
      </c>
      <c r="N1302" s="16" t="str" cm="1">
        <f t="array" aca="1" ref="N1302" ca="1">INDEX(Users[LastModifiedDate],Profiles[[#This Row],[UserId]])</f>
        <v>'2016-02-12 16:41:31'</v>
      </c>
      <c r="O1302" s="16" t="str">
        <f t="shared" si="122"/>
        <v>Null</v>
      </c>
      <c r="P1302" s="16">
        <f>1</f>
        <v>1</v>
      </c>
      <c r="Q1302" s="16">
        <f>0</f>
        <v>0</v>
      </c>
      <c r="R130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(1297,'Cooper ','Holland','Pic(213).png',' I am pretty cautious by nature, but I do take risks when my gut leads me to. My inner guidance is intensely strong and usually spot on.',N'برنامه نویس فرانت',N'همکاران سیستم',N'ژاپن',5,Null,NewId(),'2014-03-30 06:15:44','2016-02-12 16:41:31',Null,1,0)</v>
      </c>
    </row>
    <row r="1303" spans="1:18" ht="18" x14ac:dyDescent="0.55000000000000004">
      <c r="A1303" s="17">
        <f>ROW()-ROW(Profiles[[#Headers],[Id]])</f>
        <v>1298</v>
      </c>
      <c r="B1303" s="17">
        <f>SMALL(Users[Id],Profiles[[#This Row],[Id]])</f>
        <v>1298</v>
      </c>
      <c r="C1303" s="17" t="str" cm="1">
        <f t="array" aca="1" ref="C1303" ca="1">INDEX(FirstNames[FirstName],RANDBETWEEN(1,$C$3))</f>
        <v>'Aracely '</v>
      </c>
      <c r="D1303" s="17" t="str" cm="1">
        <f t="array" aca="1" ref="D1303" ca="1">INDEX(LastNames[LastName],RANDBETWEEN(1,$D$3))</f>
        <v>'Stafford'</v>
      </c>
      <c r="E1303" s="17" t="str" cm="1">
        <f t="array" aca="1" ref="E1303" ca="1">_xlfn.LET(_xlpm.r,RANDBETWEEN(1,$E$3),INDEX(AvatarNames[AvatarName],_xlpm.r))</f>
        <v>'Pic(117).png'</v>
      </c>
      <c r="F1303" s="17" t="str" cm="1">
        <f t="array" aca="1" ref="F1303"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1303" s="15" t="str" cm="1">
        <f t="array" aca="1" ref="G1303" ca="1">INDEX(JobTitles[JobTitle],RANDBETWEEN(1,$G$3))</f>
        <v>N'مدیر انفورماتیک'</v>
      </c>
      <c r="H1303" s="15" t="str" cm="1">
        <f t="array" aca="1" ref="H1303" ca="1">INDEX(Companies[Company],RANDBETWEEN(1,$H$3))</f>
        <v>N'علی بابا'</v>
      </c>
      <c r="I1303" s="15" t="str" cm="1">
        <f t="array" aca="1" ref="I1303" ca="1">INDEX(Countries[Country],RANDBETWEEN(1,$I$3))</f>
        <v>N'ایران'</v>
      </c>
      <c r="J1303" s="16">
        <f ca="1">_xlfn.LET(_xlpm.random, RANDBETWEEN(1,$J$3),_xlpm.min,INDEX(Visits[MinVisit],_xlpm.random),_xlpm.max,INDEX(Visits[MaxVisit],_xlpm.random),RANDBETWEEN(_xlpm.min,_xlpm.max))</f>
        <v>5</v>
      </c>
      <c r="K1303" s="16" t="str">
        <f t="shared" si="120"/>
        <v>Null</v>
      </c>
      <c r="L1303" s="16" t="str">
        <f t="shared" si="121"/>
        <v>NewId()</v>
      </c>
      <c r="M1303" s="16" t="str" cm="1">
        <f t="array" aca="1" ref="M1303" ca="1">INDEX(Users[CreatedDate],Profiles[[#This Row],[UserId]])</f>
        <v>'2014-04-01 05:51:26'</v>
      </c>
      <c r="N1303" s="16" t="str" cm="1">
        <f t="array" aca="1" ref="N1303" ca="1">INDEX(Users[LastModifiedDate],Profiles[[#This Row],[UserId]])</f>
        <v>'2016-01-16 06:43:47'</v>
      </c>
      <c r="O1303" s="16" t="str">
        <f t="shared" si="122"/>
        <v>Null</v>
      </c>
      <c r="P1303" s="16">
        <f>1</f>
        <v>1</v>
      </c>
      <c r="Q1303" s="16">
        <f>0</f>
        <v>0</v>
      </c>
      <c r="R130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(1298,'Aracely ','Stafford','Pic(117).png','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people.',N'مدیر انفورماتیک',N'علی بابا',N'ایران',5,Null,NewId(),'2014-04-01 05:51:26','2016-01-16 06:43:47',Null,1,0)</v>
      </c>
    </row>
    <row r="1304" spans="1:18" ht="18" x14ac:dyDescent="0.55000000000000004">
      <c r="A1304" s="17">
        <f>ROW()-ROW(Profiles[[#Headers],[Id]])</f>
        <v>1299</v>
      </c>
      <c r="B1304" s="17">
        <f>SMALL(Users[Id],Profiles[[#This Row],[Id]])</f>
        <v>1299</v>
      </c>
      <c r="C1304" s="17" t="str" cm="1">
        <f t="array" aca="1" ref="C1304" ca="1">INDEX(FirstNames[FirstName],RANDBETWEEN(1,$C$3))</f>
        <v>'Michaela '</v>
      </c>
      <c r="D1304" s="17" t="str" cm="1">
        <f t="array" aca="1" ref="D1304" ca="1">INDEX(LastNames[LastName],RANDBETWEEN(1,$D$3))</f>
        <v>'Hawkins'</v>
      </c>
      <c r="E1304" s="17" t="str" cm="1">
        <f t="array" aca="1" ref="E1304" ca="1">_xlfn.LET(_xlpm.r,RANDBETWEEN(1,$E$3),INDEX(AvatarNames[AvatarName],_xlpm.r))</f>
        <v>'Pic(239).png'</v>
      </c>
      <c r="F1304" s="17" t="str" cm="1">
        <f t="array" aca="1" ref="F1304" ca="1">INDEX(AboutMes[AboutMe],RANDBETWEEN(1,$F$3))</f>
        <v>' I have never lied about my age, and I don’t get why people do. 🤷🏼‍♀️I love getting older, and I wrote about why here.'</v>
      </c>
      <c r="G1304" s="15" t="str" cm="1">
        <f t="array" aca="1" ref="G1304" ca="1">INDEX(JobTitles[JobTitle],RANDBETWEEN(1,$G$3))</f>
        <v>N'تحلیل گر سیستم های مالی'</v>
      </c>
      <c r="H1304" s="15" t="str" cm="1">
        <f t="array" aca="1" ref="H1304" ca="1">INDEX(Companies[Company],RANDBETWEEN(1,$H$3))</f>
        <v>N'روژین تاک'</v>
      </c>
      <c r="I1304" s="15" t="str" cm="1">
        <f t="array" aca="1" ref="I1304" ca="1">INDEX(Countries[Country],RANDBETWEEN(1,$I$3))</f>
        <v>N'آلمان'</v>
      </c>
      <c r="J1304" s="16">
        <f ca="1">_xlfn.LET(_xlpm.random, RANDBETWEEN(1,$J$3),_xlpm.min,INDEX(Visits[MinVisit],_xlpm.random),_xlpm.max,INDEX(Visits[MaxVisit],_xlpm.random),RANDBETWEEN(_xlpm.min,_xlpm.max))</f>
        <v>743</v>
      </c>
      <c r="K1304" s="16" t="str">
        <f t="shared" si="120"/>
        <v>Null</v>
      </c>
      <c r="L1304" s="16" t="str">
        <f t="shared" si="121"/>
        <v>NewId()</v>
      </c>
      <c r="M1304" s="16" t="str" cm="1">
        <f t="array" aca="1" ref="M1304" ca="1">INDEX(Users[CreatedDate],Profiles[[#This Row],[UserId]])</f>
        <v>'2014-04-06 04:30:31'</v>
      </c>
      <c r="N1304" s="16" t="str" cm="1">
        <f t="array" aca="1" ref="N1304" ca="1">INDEX(Users[LastModifiedDate],Profiles[[#This Row],[UserId]])</f>
        <v>'2020-02-12 19:02:55'</v>
      </c>
      <c r="O1304" s="16" t="str">
        <f t="shared" si="122"/>
        <v>Null</v>
      </c>
      <c r="P1304" s="16">
        <f>1</f>
        <v>1</v>
      </c>
      <c r="Q1304" s="16">
        <f>0</f>
        <v>0</v>
      </c>
      <c r="R130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(1299,'Michaela ','Hawkins','Pic(239).png',' I have never lied about my age, and I don’t get why people do. 🤷🏼‍♀️I love getting older, and I wrote about why here.',N'تحلیل گر سیستم های مالی',N'روژین تاک',N'آلمان',743,Null,NewId(),'2014-04-06 04:30:31','2020-02-12 19:02:55',Null,1,0)</v>
      </c>
    </row>
    <row r="1305" spans="1:18" ht="18" x14ac:dyDescent="0.55000000000000004">
      <c r="A1305" s="17">
        <f>ROW()-ROW(Profiles[[#Headers],[Id]])</f>
        <v>1300</v>
      </c>
      <c r="B1305" s="17">
        <f>SMALL(Users[Id],Profiles[[#This Row],[Id]])</f>
        <v>1300</v>
      </c>
      <c r="C1305" s="17" t="str" cm="1">
        <f t="array" aca="1" ref="C1305" ca="1">INDEX(FirstNames[FirstName],RANDBETWEEN(1,$C$3))</f>
        <v>'Annie '</v>
      </c>
      <c r="D1305" s="17" t="str" cm="1">
        <f t="array" aca="1" ref="D1305" ca="1">INDEX(LastNames[LastName],RANDBETWEEN(1,$D$3))</f>
        <v>'Potter'</v>
      </c>
      <c r="E1305" s="17" t="str" cm="1">
        <f t="array" aca="1" ref="E1305" ca="1">_xlfn.LET(_xlpm.r,RANDBETWEEN(1,$E$3),INDEX(AvatarNames[AvatarName],_xlpm.r))</f>
        <v>'Pic(003).png'</v>
      </c>
      <c r="F1305" s="17" t="str" cm="1">
        <f t="array" aca="1" ref="F1305" ca="1">INDEX(AboutMes[AboutMe],RANDBETWEEN(1,$F$3))</f>
        <v>' I am pretty cautious by nature, but I do take risks when my gut leads me to. My inner guidance is intensely strong and usually spot on.'</v>
      </c>
      <c r="G1305" s="15" t="str" cm="1">
        <f t="array" aca="1" ref="G1305" ca="1">INDEX(JobTitles[JobTitle],RANDBETWEEN(1,$G$3))</f>
        <v>N'تحلیل گر سیستم های مالی'</v>
      </c>
      <c r="H1305" s="15" t="str" cm="1">
        <f t="array" aca="1" ref="H1305" ca="1">INDEX(Companies[Company],RANDBETWEEN(1,$H$3))</f>
        <v>N'همکاران سیستم'</v>
      </c>
      <c r="I1305" s="15" t="str" cm="1">
        <f t="array" aca="1" ref="I1305" ca="1">INDEX(Countries[Country],RANDBETWEEN(1,$I$3))</f>
        <v>N'انگلستان'</v>
      </c>
      <c r="J1305" s="16">
        <f ca="1">_xlfn.LET(_xlpm.random, RANDBETWEEN(1,$J$3),_xlpm.min,INDEX(Visits[MinVisit],_xlpm.random),_xlpm.max,INDEX(Visits[MaxVisit],_xlpm.random),RANDBETWEEN(_xlpm.min,_xlpm.max))</f>
        <v>6</v>
      </c>
      <c r="K1305" s="16" t="str">
        <f t="shared" si="120"/>
        <v>Null</v>
      </c>
      <c r="L1305" s="16" t="str">
        <f t="shared" si="121"/>
        <v>NewId()</v>
      </c>
      <c r="M1305" s="16" t="str" cm="1">
        <f t="array" aca="1" ref="M1305" ca="1">INDEX(Users[CreatedDate],Profiles[[#This Row],[UserId]])</f>
        <v>'2014-04-11 13:54:43'</v>
      </c>
      <c r="N1305" s="16" t="str" cm="1">
        <f t="array" aca="1" ref="N1305" ca="1">INDEX(Users[LastModifiedDate],Profiles[[#This Row],[UserId]])</f>
        <v>'2020-05-16 16:38:54'</v>
      </c>
      <c r="O1305" s="16" t="str">
        <f t="shared" si="122"/>
        <v>Null</v>
      </c>
      <c r="P1305" s="16">
        <f>1</f>
        <v>1</v>
      </c>
      <c r="Q1305" s="16">
        <f>0</f>
        <v>0</v>
      </c>
      <c r="R130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(1300,'Annie ','Potter','Pic(003).png',' I am pretty cautious by nature, but I do take risks when my gut leads me to. My inner guidance is intensely strong and usually spot on.',N'تحلیل گر سیستم های مالی',N'همکاران سیستم',N'انگلستان',6,Null,NewId(),'2014-04-11 13:54:43','2020-05-16 16:38:54',Null,1,0)</v>
      </c>
    </row>
    <row r="1306" spans="1:18" ht="18" x14ac:dyDescent="0.55000000000000004">
      <c r="A1306" s="17">
        <f>ROW()-ROW(Profiles[[#Headers],[Id]])</f>
        <v>1301</v>
      </c>
      <c r="B1306" s="17">
        <f>SMALL(Users[Id],Profiles[[#This Row],[Id]])</f>
        <v>1301</v>
      </c>
      <c r="C1306" s="17" t="str" cm="1">
        <f t="array" aca="1" ref="C1306" ca="1">INDEX(FirstNames[FirstName],RANDBETWEEN(1,$C$3))</f>
        <v>'Ryann '</v>
      </c>
      <c r="D1306" s="17" t="str" cm="1">
        <f t="array" aca="1" ref="D1306" ca="1">INDEX(LastNames[LastName],RANDBETWEEN(1,$D$3))</f>
        <v>'Hanna'</v>
      </c>
      <c r="E1306" s="17" t="str" cm="1">
        <f t="array" aca="1" ref="E1306" ca="1">_xlfn.LET(_xlpm.r,RANDBETWEEN(1,$E$3),INDEX(AvatarNames[AvatarName],_xlpm.r))</f>
        <v>'Pic(096).png'</v>
      </c>
      <c r="F1306" s="17" t="str" cm="1">
        <f t="array" aca="1" ref="F1306" ca="1">INDEX(AboutMes[AboutMe],RANDBETWEEN(1,$F$3))</f>
        <v>' I am good with numbers and math. I get this from my Dad.'</v>
      </c>
      <c r="G1306" s="15" t="str" cm="1">
        <f t="array" aca="1" ref="G1306" ca="1">INDEX(JobTitles[JobTitle],RANDBETWEEN(1,$G$3))</f>
        <v>N'برنامه نویس فول استک'</v>
      </c>
      <c r="H1306" s="15" t="str" cm="1">
        <f t="array" aca="1" ref="H1306" ca="1">INDEX(Companies[Company],RANDBETWEEN(1,$H$3))</f>
        <v>N'روژین تاک'</v>
      </c>
      <c r="I1306" s="15" t="str" cm="1">
        <f t="array" aca="1" ref="I1306" ca="1">INDEX(Countries[Country],RANDBETWEEN(1,$I$3))</f>
        <v>N'سوئیس'</v>
      </c>
      <c r="J1306" s="16">
        <f ca="1">_xlfn.LET(_xlpm.random, RANDBETWEEN(1,$J$3),_xlpm.min,INDEX(Visits[MinVisit],_xlpm.random),_xlpm.max,INDEX(Visits[MaxVisit],_xlpm.random),RANDBETWEEN(_xlpm.min,_xlpm.max))</f>
        <v>9</v>
      </c>
      <c r="K1306" s="16" t="str">
        <f t="shared" si="120"/>
        <v>Null</v>
      </c>
      <c r="L1306" s="16" t="str">
        <f t="shared" si="121"/>
        <v>NewId()</v>
      </c>
      <c r="M1306" s="16" t="str" cm="1">
        <f t="array" aca="1" ref="M1306" ca="1">INDEX(Users[CreatedDate],Profiles[[#This Row],[UserId]])</f>
        <v>'2014-04-14 10:16:12'</v>
      </c>
      <c r="N1306" s="16" t="str" cm="1">
        <f t="array" aca="1" ref="N1306" ca="1">INDEX(Users[LastModifiedDate],Profiles[[#This Row],[UserId]])</f>
        <v>'2016-04-17 18:09:12'</v>
      </c>
      <c r="O1306" s="16" t="str">
        <f t="shared" si="122"/>
        <v>Null</v>
      </c>
      <c r="P1306" s="16">
        <f>1</f>
        <v>1</v>
      </c>
      <c r="Q1306" s="16">
        <f>0</f>
        <v>0</v>
      </c>
      <c r="R130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(1301,'Ryann ','Hanna','Pic(096).png',' I am good with numbers and math. I get this from my Dad.',N'برنامه نویس فول استک',N'روژین تاک',N'سوئیس',9,Null,NewId(),'2014-04-14 10:16:12','2016-04-17 18:09:12',Null,1,0)</v>
      </c>
    </row>
    <row r="1307" spans="1:18" ht="18" x14ac:dyDescent="0.55000000000000004">
      <c r="A1307" s="17">
        <f>ROW()-ROW(Profiles[[#Headers],[Id]])</f>
        <v>1302</v>
      </c>
      <c r="B1307" s="17">
        <f>SMALL(Users[Id],Profiles[[#This Row],[Id]])</f>
        <v>1302</v>
      </c>
      <c r="C1307" s="17" t="str" cm="1">
        <f t="array" aca="1" ref="C1307" ca="1">INDEX(FirstNames[FirstName],RANDBETWEEN(1,$C$3))</f>
        <v>'Uriah '</v>
      </c>
      <c r="D1307" s="17" t="str" cm="1">
        <f t="array" aca="1" ref="D1307" ca="1">INDEX(LastNames[LastName],RANDBETWEEN(1,$D$3))</f>
        <v>'Ford'</v>
      </c>
      <c r="E1307" s="17" t="str" cm="1">
        <f t="array" aca="1" ref="E1307" ca="1">_xlfn.LET(_xlpm.r,RANDBETWEEN(1,$E$3),INDEX(AvatarNames[AvatarName],_xlpm.r))</f>
        <v>'Pic(053).png'</v>
      </c>
      <c r="F1307" s="17" t="str" cm="1">
        <f t="array" aca="1" ref="F1307" ca="1">INDEX(AboutMes[AboutMe],RANDBETWEEN(1,$F$3))</f>
        <v>' I love to learn new things, and I embrace my inner nerd. 🤓'</v>
      </c>
      <c r="G1307" s="15" t="str" cm="1">
        <f t="array" aca="1" ref="G1307" ca="1">INDEX(JobTitles[JobTitle],RANDBETWEEN(1,$G$3))</f>
        <v>N'توسعه دهنده نرم افزار'</v>
      </c>
      <c r="H1307" s="15" t="str" cm="1">
        <f t="array" aca="1" ref="H1307" ca="1">INDEX(Companies[Company],RANDBETWEEN(1,$H$3))</f>
        <v>N'سداد'</v>
      </c>
      <c r="I1307" s="15" t="str" cm="1">
        <f t="array" aca="1" ref="I1307" ca="1">INDEX(Countries[Country],RANDBETWEEN(1,$I$3))</f>
        <v>N'آمریکا'</v>
      </c>
      <c r="J1307" s="16">
        <f ca="1">_xlfn.LET(_xlpm.random, RANDBETWEEN(1,$J$3),_xlpm.min,INDEX(Visits[MinVisit],_xlpm.random),_xlpm.max,INDEX(Visits[MaxVisit],_xlpm.random),RANDBETWEEN(_xlpm.min,_xlpm.max))</f>
        <v>934</v>
      </c>
      <c r="K1307" s="16" t="str">
        <f t="shared" si="120"/>
        <v>Null</v>
      </c>
      <c r="L1307" s="16" t="str">
        <f t="shared" si="121"/>
        <v>NewId()</v>
      </c>
      <c r="M1307" s="16" t="str" cm="1">
        <f t="array" aca="1" ref="M1307" ca="1">INDEX(Users[CreatedDate],Profiles[[#This Row],[UserId]])</f>
        <v>'2014-04-16 16:52:56'</v>
      </c>
      <c r="N1307" s="16" t="str" cm="1">
        <f t="array" aca="1" ref="N1307" ca="1">INDEX(Users[LastModifiedDate],Profiles[[#This Row],[UserId]])</f>
        <v>'2014-06-02 15:53:48'</v>
      </c>
      <c r="O1307" s="16" t="str">
        <f t="shared" si="122"/>
        <v>Null</v>
      </c>
      <c r="P1307" s="16">
        <f>1</f>
        <v>1</v>
      </c>
      <c r="Q1307" s="16">
        <f>0</f>
        <v>0</v>
      </c>
      <c r="R130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(1302,'Uriah ','Ford','Pic(053).png',' I love to learn new things, and I embrace my inner nerd. 🤓',N'توسعه دهنده نرم افزار',N'سداد',N'آمریکا',934,Null,NewId(),'2014-04-16 16:52:56','2014-06-02 15:53:48',Null,1,0)</v>
      </c>
    </row>
    <row r="1308" spans="1:18" ht="18" x14ac:dyDescent="0.55000000000000004">
      <c r="A1308" s="17">
        <f>ROW()-ROW(Profiles[[#Headers],[Id]])</f>
        <v>1303</v>
      </c>
      <c r="B1308" s="17">
        <f>SMALL(Users[Id],Profiles[[#This Row],[Id]])</f>
        <v>1303</v>
      </c>
      <c r="C1308" s="17" t="str" cm="1">
        <f t="array" aca="1" ref="C1308" ca="1">INDEX(FirstNames[FirstName],RANDBETWEEN(1,$C$3))</f>
        <v>'Rhys '</v>
      </c>
      <c r="D1308" s="17" t="str" cm="1">
        <f t="array" aca="1" ref="D1308" ca="1">INDEX(LastNames[LastName],RANDBETWEEN(1,$D$3))</f>
        <v>'Davis'</v>
      </c>
      <c r="E1308" s="17" t="str" cm="1">
        <f t="array" aca="1" ref="E1308" ca="1">_xlfn.LET(_xlpm.r,RANDBETWEEN(1,$E$3),INDEX(AvatarNames[AvatarName],_xlpm.r))</f>
        <v>'Pic(208).png'</v>
      </c>
      <c r="F1308" s="17" t="str" cm="1">
        <f t="array" aca="1" ref="F1308" ca="1">INDEX(AboutMes[AboutMe],RANDBETWEEN(1,$F$3))</f>
        <v>' I am a highly sensitive person (HSP). Figuring this out was life-changing.'</v>
      </c>
      <c r="G1308" s="15" t="str" cm="1">
        <f t="array" aca="1" ref="G1308" ca="1">INDEX(JobTitles[JobTitle],RANDBETWEEN(1,$G$3))</f>
        <v>N'برنامه نویس سمت سرور'</v>
      </c>
      <c r="H1308" s="15" t="str" cm="1">
        <f t="array" aca="1" ref="H1308" ca="1">INDEX(Companies[Company],RANDBETWEEN(1,$H$3))</f>
        <v>N'دیجی کالا'</v>
      </c>
      <c r="I1308" s="15" t="str" cm="1">
        <f t="array" aca="1" ref="I1308" ca="1">INDEX(Countries[Country],RANDBETWEEN(1,$I$3))</f>
        <v>N'ایران'</v>
      </c>
      <c r="J1308" s="16">
        <f ca="1">_xlfn.LET(_xlpm.random, RANDBETWEEN(1,$J$3),_xlpm.min,INDEX(Visits[MinVisit],_xlpm.random),_xlpm.max,INDEX(Visits[MaxVisit],_xlpm.random),RANDBETWEEN(_xlpm.min,_xlpm.max))</f>
        <v>124</v>
      </c>
      <c r="K1308" s="16" t="str">
        <f t="shared" si="120"/>
        <v>Null</v>
      </c>
      <c r="L1308" s="16" t="str">
        <f t="shared" si="121"/>
        <v>NewId()</v>
      </c>
      <c r="M1308" s="16" t="str" cm="1">
        <f t="array" aca="1" ref="M1308" ca="1">INDEX(Users[CreatedDate],Profiles[[#This Row],[UserId]])</f>
        <v>'2014-04-19 19:45:38'</v>
      </c>
      <c r="N1308" s="16" t="str" cm="1">
        <f t="array" aca="1" ref="N1308" ca="1">INDEX(Users[LastModifiedDate],Profiles[[#This Row],[UserId]])</f>
        <v>'2018-08-26 00:48:23'</v>
      </c>
      <c r="O1308" s="16" t="str">
        <f t="shared" si="122"/>
        <v>Null</v>
      </c>
      <c r="P1308" s="16">
        <f>1</f>
        <v>1</v>
      </c>
      <c r="Q1308" s="16">
        <f>0</f>
        <v>0</v>
      </c>
      <c r="R130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(1303,'Rhys ','Davis','Pic(208).png',' I am a highly sensitive person (HSP). Figuring this out was life-changing.',N'برنامه نویس سمت سرور',N'دیجی کالا',N'ایران',124,Null,NewId(),'2014-04-19 19:45:38','2018-08-26 00:48:23',Null,1,0)</v>
      </c>
    </row>
    <row r="1309" spans="1:18" ht="18" x14ac:dyDescent="0.55000000000000004">
      <c r="A1309" s="17">
        <f>ROW()-ROW(Profiles[[#Headers],[Id]])</f>
        <v>1304</v>
      </c>
      <c r="B1309" s="17">
        <f>SMALL(Users[Id],Profiles[[#This Row],[Id]])</f>
        <v>1304</v>
      </c>
      <c r="C1309" s="17" t="str" cm="1">
        <f t="array" aca="1" ref="C1309" ca="1">INDEX(FirstNames[FirstName],RANDBETWEEN(1,$C$3))</f>
        <v>'Zariah '</v>
      </c>
      <c r="D1309" s="17" t="str" cm="1">
        <f t="array" aca="1" ref="D1309" ca="1">INDEX(LastNames[LastName],RANDBETWEEN(1,$D$3))</f>
        <v>'Guzman'</v>
      </c>
      <c r="E1309" s="17" t="str" cm="1">
        <f t="array" aca="1" ref="E1309" ca="1">_xlfn.LET(_xlpm.r,RANDBETWEEN(1,$E$3),INDEX(AvatarNames[AvatarName],_xlpm.r))</f>
        <v>'Pic(175).png'</v>
      </c>
      <c r="F1309" s="17" t="str" cm="1">
        <f t="array" aca="1" ref="F1309" ca="1">INDEX(AboutMes[AboutMe],RANDBETWEEN(1,$F$3))</f>
        <v>' I am really tall, 5’10”.'</v>
      </c>
      <c r="G1309" s="15" t="str" cm="1">
        <f t="array" aca="1" ref="G1309" ca="1">INDEX(JobTitles[JobTitle],RANDBETWEEN(1,$G$3))</f>
        <v>N'برنامه نویس فول استک'</v>
      </c>
      <c r="H1309" s="15" t="str" cm="1">
        <f t="array" aca="1" ref="H1309" ca="1">INDEX(Companies[Company],RANDBETWEEN(1,$H$3))</f>
        <v>N'علی بابا'</v>
      </c>
      <c r="I1309" s="15" t="str" cm="1">
        <f t="array" aca="1" ref="I1309" ca="1">INDEX(Countries[Country],RANDBETWEEN(1,$I$3))</f>
        <v>N'فرانسه'</v>
      </c>
      <c r="J1309" s="16">
        <f ca="1">_xlfn.LET(_xlpm.random, RANDBETWEEN(1,$J$3),_xlpm.min,INDEX(Visits[MinVisit],_xlpm.random),_xlpm.max,INDEX(Visits[MaxVisit],_xlpm.random),RANDBETWEEN(_xlpm.min,_xlpm.max))</f>
        <v>461</v>
      </c>
      <c r="K1309" s="16" t="str">
        <f t="shared" si="120"/>
        <v>Null</v>
      </c>
      <c r="L1309" s="16" t="str">
        <f t="shared" si="121"/>
        <v>NewId()</v>
      </c>
      <c r="M1309" s="16" t="str" cm="1">
        <f t="array" aca="1" ref="M1309" ca="1">INDEX(Users[CreatedDate],Profiles[[#This Row],[UserId]])</f>
        <v>'2014-04-21 15:54:56'</v>
      </c>
      <c r="N1309" s="16" t="str" cm="1">
        <f t="array" aca="1" ref="N1309" ca="1">INDEX(Users[LastModifiedDate],Profiles[[#This Row],[UserId]])</f>
        <v>'2014-06-04 09:02:35'</v>
      </c>
      <c r="O1309" s="16" t="str">
        <f t="shared" si="122"/>
        <v>Null</v>
      </c>
      <c r="P1309" s="16">
        <f>1</f>
        <v>1</v>
      </c>
      <c r="Q1309" s="16">
        <f>0</f>
        <v>0</v>
      </c>
      <c r="R130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(1304,'Zariah ','Guzman','Pic(175).png',' I am really tall, 5’10”.',N'برنامه نویس فول استک',N'علی بابا',N'فرانسه',461,Null,NewId(),'2014-04-21 15:54:56','2014-06-04 09:02:35',Null,1,0)</v>
      </c>
    </row>
    <row r="1310" spans="1:18" ht="18" x14ac:dyDescent="0.55000000000000004">
      <c r="A1310" s="17">
        <f>ROW()-ROW(Profiles[[#Headers],[Id]])</f>
        <v>1305</v>
      </c>
      <c r="B1310" s="17">
        <f>SMALL(Users[Id],Profiles[[#This Row],[Id]])</f>
        <v>1305</v>
      </c>
      <c r="C1310" s="17" t="str" cm="1">
        <f t="array" aca="1" ref="C1310" ca="1">INDEX(FirstNames[FirstName],RANDBETWEEN(1,$C$3))</f>
        <v>'Matthias '</v>
      </c>
      <c r="D1310" s="17" t="str" cm="1">
        <f t="array" aca="1" ref="D1310" ca="1">INDEX(LastNames[LastName],RANDBETWEEN(1,$D$3))</f>
        <v>'Gordon'</v>
      </c>
      <c r="E1310" s="17" t="str" cm="1">
        <f t="array" aca="1" ref="E1310" ca="1">_xlfn.LET(_xlpm.r,RANDBETWEEN(1,$E$3),INDEX(AvatarNames[AvatarName],_xlpm.r))</f>
        <v>'Pic(012).png'</v>
      </c>
      <c r="F1310" s="17" t="str" cm="1">
        <f t="array" aca="1" ref="F1310" ca="1">INDEX(AboutMes[AboutMe],RANDBETWEEN(1,$F$3))</f>
        <v>' I would rather shop for kitchen gadgets than clothes or shoes.'</v>
      </c>
      <c r="G1310" s="15" t="str" cm="1">
        <f t="array" aca="1" ref="G1310" ca="1">INDEX(JobTitles[JobTitle],RANDBETWEEN(1,$G$3))</f>
        <v>N'مدیر انفورماتیک'</v>
      </c>
      <c r="H1310" s="15" t="str" cm="1">
        <f t="array" aca="1" ref="H1310" ca="1">INDEX(Companies[Company],RANDBETWEEN(1,$H$3))</f>
        <v>N'محک'</v>
      </c>
      <c r="I1310" s="15" t="str" cm="1">
        <f t="array" aca="1" ref="I1310" ca="1">INDEX(Countries[Country],RANDBETWEEN(1,$I$3))</f>
        <v>N'آلمان'</v>
      </c>
      <c r="J1310" s="16">
        <f ca="1">_xlfn.LET(_xlpm.random, RANDBETWEEN(1,$J$3),_xlpm.min,INDEX(Visits[MinVisit],_xlpm.random),_xlpm.max,INDEX(Visits[MaxVisit],_xlpm.random),RANDBETWEEN(_xlpm.min,_xlpm.max))</f>
        <v>145</v>
      </c>
      <c r="K1310" s="16" t="str">
        <f t="shared" si="120"/>
        <v>Null</v>
      </c>
      <c r="L1310" s="16" t="str">
        <f t="shared" si="121"/>
        <v>NewId()</v>
      </c>
      <c r="M1310" s="16" t="str" cm="1">
        <f t="array" aca="1" ref="M1310" ca="1">INDEX(Users[CreatedDate],Profiles[[#This Row],[UserId]])</f>
        <v>'2014-04-25 04:26:24'</v>
      </c>
      <c r="N1310" s="16" t="str" cm="1">
        <f t="array" aca="1" ref="N1310" ca="1">INDEX(Users[LastModifiedDate],Profiles[[#This Row],[UserId]])</f>
        <v>'2014-05-26 21:30:29'</v>
      </c>
      <c r="O1310" s="16" t="str">
        <f t="shared" si="122"/>
        <v>Null</v>
      </c>
      <c r="P1310" s="16">
        <f>1</f>
        <v>1</v>
      </c>
      <c r="Q1310" s="16">
        <f>0</f>
        <v>0</v>
      </c>
      <c r="R131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(1305,'Matthias ','Gordon','Pic(012).png',' I would rather shop for kitchen gadgets than clothes or shoes.',N'مدیر انفورماتیک',N'محک',N'آلمان',145,Null,NewId(),'2014-04-25 04:26:24','2014-05-26 21:30:29',Null,1,0)</v>
      </c>
    </row>
    <row r="1311" spans="1:18" ht="18" x14ac:dyDescent="0.55000000000000004">
      <c r="A1311" s="17">
        <f>ROW()-ROW(Profiles[[#Headers],[Id]])</f>
        <v>1306</v>
      </c>
      <c r="B1311" s="17">
        <f>SMALL(Users[Id],Profiles[[#This Row],[Id]])</f>
        <v>1306</v>
      </c>
      <c r="C1311" s="17" t="str" cm="1">
        <f t="array" aca="1" ref="C1311" ca="1">INDEX(FirstNames[FirstName],RANDBETWEEN(1,$C$3))</f>
        <v>'Lucas '</v>
      </c>
      <c r="D1311" s="17" t="str" cm="1">
        <f t="array" aca="1" ref="D1311" ca="1">INDEX(LastNames[LastName],RANDBETWEEN(1,$D$3))</f>
        <v>'Shields'</v>
      </c>
      <c r="E1311" s="17" t="str" cm="1">
        <f t="array" aca="1" ref="E1311" ca="1">_xlfn.LET(_xlpm.r,RANDBETWEEN(1,$E$3),INDEX(AvatarNames[AvatarName],_xlpm.r))</f>
        <v>'Pic(170).png'</v>
      </c>
      <c r="F1311" s="17" t="str" cm="1">
        <f t="array" aca="1" ref="F1311"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1311" s="15" t="str" cm="1">
        <f t="array" aca="1" ref="G1311" ca="1">INDEX(JobTitles[JobTitle],RANDBETWEEN(1,$G$3))</f>
        <v>N'برنامه نویس سمت سرور'</v>
      </c>
      <c r="H1311" s="15" t="str" cm="1">
        <f t="array" aca="1" ref="H1311" ca="1">INDEX(Companies[Company],RANDBETWEEN(1,$H$3))</f>
        <v>N'همکاران سیستم'</v>
      </c>
      <c r="I1311" s="15" t="str" cm="1">
        <f t="array" aca="1" ref="I1311" ca="1">INDEX(Countries[Country],RANDBETWEEN(1,$I$3))</f>
        <v>N'روسیه'</v>
      </c>
      <c r="J1311" s="16">
        <f ca="1">_xlfn.LET(_xlpm.random, RANDBETWEEN(1,$J$3),_xlpm.min,INDEX(Visits[MinVisit],_xlpm.random),_xlpm.max,INDEX(Visits[MaxVisit],_xlpm.random),RANDBETWEEN(_xlpm.min,_xlpm.max))</f>
        <v>1</v>
      </c>
      <c r="K1311" s="16" t="str">
        <f t="shared" si="120"/>
        <v>Null</v>
      </c>
      <c r="L1311" s="16" t="str">
        <f t="shared" si="121"/>
        <v>NewId()</v>
      </c>
      <c r="M1311" s="16" t="str" cm="1">
        <f t="array" aca="1" ref="M1311" ca="1">INDEX(Users[CreatedDate],Profiles[[#This Row],[UserId]])</f>
        <v>'2014-04-27 15:26:17'</v>
      </c>
      <c r="N1311" s="16" t="str" cm="1">
        <f t="array" aca="1" ref="N1311" ca="1">INDEX(Users[LastModifiedDate],Profiles[[#This Row],[UserId]])</f>
        <v>'2018-12-19 04:28:37'</v>
      </c>
      <c r="O1311" s="16" t="str">
        <f t="shared" si="122"/>
        <v>Null</v>
      </c>
      <c r="P1311" s="16">
        <f>1</f>
        <v>1</v>
      </c>
      <c r="Q1311" s="16">
        <f>0</f>
        <v>0</v>
      </c>
      <c r="R131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(1306,'Lucas ','Shields','Pic(170).png','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me.',N'برنامه نویس سمت سرور',N'همکاران سیستم',N'روسیه',1,Null,NewId(),'2014-04-27 15:26:17','2018-12-19 04:28:37',Null,1,0)</v>
      </c>
    </row>
    <row r="1312" spans="1:18" ht="18" x14ac:dyDescent="0.55000000000000004">
      <c r="A1312" s="17">
        <f>ROW()-ROW(Profiles[[#Headers],[Id]])</f>
        <v>1307</v>
      </c>
      <c r="B1312" s="17">
        <f>SMALL(Users[Id],Profiles[[#This Row],[Id]])</f>
        <v>1307</v>
      </c>
      <c r="C1312" s="17" t="str" cm="1">
        <f t="array" aca="1" ref="C1312" ca="1">INDEX(FirstNames[FirstName],RANDBETWEEN(1,$C$3))</f>
        <v>'Sophie '</v>
      </c>
      <c r="D1312" s="17" t="str" cm="1">
        <f t="array" aca="1" ref="D1312" ca="1">INDEX(LastNames[LastName],RANDBETWEEN(1,$D$3))</f>
        <v>'Rice'</v>
      </c>
      <c r="E1312" s="17" t="str" cm="1">
        <f t="array" aca="1" ref="E1312" ca="1">_xlfn.LET(_xlpm.r,RANDBETWEEN(1,$E$3),INDEX(AvatarNames[AvatarName],_xlpm.r))</f>
        <v>'Pic(235).png'</v>
      </c>
      <c r="F1312" s="17" t="str" cm="1">
        <f t="array" aca="1" ref="F1312" ca="1">INDEX(AboutMes[AboutMe],RANDBETWEEN(1,$F$3))</f>
        <v>' I used to grow food in my backyard. Then I had babies and couldn’t keep up with that!😆🙃 I hope to get back to it soon. I still keep some fresh herbs growing.'</v>
      </c>
      <c r="G1312" s="15" t="str" cm="1">
        <f t="array" aca="1" ref="G1312" ca="1">INDEX(JobTitles[JobTitle],RANDBETWEEN(1,$G$3))</f>
        <v>N'برنامه نویس فول استک'</v>
      </c>
      <c r="H1312" s="15" t="str" cm="1">
        <f t="array" aca="1" ref="H1312" ca="1">INDEX(Companies[Company],RANDBETWEEN(1,$H$3))</f>
        <v>N'شاتل'</v>
      </c>
      <c r="I1312" s="15" t="str" cm="1">
        <f t="array" aca="1" ref="I1312" ca="1">INDEX(Countries[Country],RANDBETWEEN(1,$I$3))</f>
        <v>N'چین'</v>
      </c>
      <c r="J1312" s="16">
        <f ca="1">_xlfn.LET(_xlpm.random, RANDBETWEEN(1,$J$3),_xlpm.min,INDEX(Visits[MinVisit],_xlpm.random),_xlpm.max,INDEX(Visits[MaxVisit],_xlpm.random),RANDBETWEEN(_xlpm.min,_xlpm.max))</f>
        <v>0</v>
      </c>
      <c r="K1312" s="16" t="str">
        <f t="shared" si="120"/>
        <v>Null</v>
      </c>
      <c r="L1312" s="16" t="str">
        <f t="shared" si="121"/>
        <v>NewId()</v>
      </c>
      <c r="M1312" s="16" t="str" cm="1">
        <f t="array" aca="1" ref="M1312" ca="1">INDEX(Users[CreatedDate],Profiles[[#This Row],[UserId]])</f>
        <v>'2014-05-01 05:24:00'</v>
      </c>
      <c r="N1312" s="16" t="str" cm="1">
        <f t="array" aca="1" ref="N1312" ca="1">INDEX(Users[LastModifiedDate],Profiles[[#This Row],[UserId]])</f>
        <v>'2017-07-08 13:43:10'</v>
      </c>
      <c r="O1312" s="16" t="str">
        <f t="shared" si="122"/>
        <v>Null</v>
      </c>
      <c r="P1312" s="16">
        <f>1</f>
        <v>1</v>
      </c>
      <c r="Q1312" s="16">
        <f>0</f>
        <v>0</v>
      </c>
      <c r="R131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(1307,'Sophie ','Rice','Pic(235).png',' I used to grow food in my backyard. Then I had babies and couldn’t keep up with that!😆🙃 I hope to get back to it soon. I still keep some fresh herbs growing.',N'برنامه نویس فول استک',N'شاتل',N'چین',0,Null,NewId(),'2014-05-01 05:24:00','2017-07-08 13:43:10',Null,1,0)</v>
      </c>
    </row>
    <row r="1313" spans="1:18" ht="18" x14ac:dyDescent="0.55000000000000004">
      <c r="A1313" s="17">
        <f>ROW()-ROW(Profiles[[#Headers],[Id]])</f>
        <v>1308</v>
      </c>
      <c r="B1313" s="17">
        <f>SMALL(Users[Id],Profiles[[#This Row],[Id]])</f>
        <v>1308</v>
      </c>
      <c r="C1313" s="17" t="str" cm="1">
        <f t="array" aca="1" ref="C1313" ca="1">INDEX(FirstNames[FirstName],RANDBETWEEN(1,$C$3))</f>
        <v>'Miley '</v>
      </c>
      <c r="D1313" s="17" t="str" cm="1">
        <f t="array" aca="1" ref="D1313" ca="1">INDEX(LastNames[LastName],RANDBETWEEN(1,$D$3))</f>
        <v>'Castillo'</v>
      </c>
      <c r="E1313" s="17" t="str" cm="1">
        <f t="array" aca="1" ref="E1313" ca="1">_xlfn.LET(_xlpm.r,RANDBETWEEN(1,$E$3),INDEX(AvatarNames[AvatarName],_xlpm.r))</f>
        <v>'Pic(318).jpeg'</v>
      </c>
      <c r="F1313" s="17" t="str" cm="1">
        <f t="array" aca="1" ref="F1313" ca="1">INDEX(AboutMes[AboutMe],RANDBETWEEN(1,$F$3))</f>
        <v>' I am so sentimental, and I feel the big feels. I am very expressive, especially with people I trust.'</v>
      </c>
      <c r="G1313" s="15" t="str" cm="1">
        <f t="array" aca="1" ref="G1313" ca="1">INDEX(JobTitles[JobTitle],RANDBETWEEN(1,$G$3))</f>
        <v>N'توسعه دهنده وب'</v>
      </c>
      <c r="H1313" s="15" t="str" cm="1">
        <f t="array" aca="1" ref="H1313" ca="1">INDEX(Companies[Company],RANDBETWEEN(1,$H$3))</f>
        <v>N'اسنپ'</v>
      </c>
      <c r="I1313" s="15" t="str" cm="1">
        <f t="array" aca="1" ref="I1313" ca="1">INDEX(Countries[Country],RANDBETWEEN(1,$I$3))</f>
        <v>N'کانادا'</v>
      </c>
      <c r="J1313" s="16">
        <f ca="1">_xlfn.LET(_xlpm.random, RANDBETWEEN(1,$J$3),_xlpm.min,INDEX(Visits[MinVisit],_xlpm.random),_xlpm.max,INDEX(Visits[MaxVisit],_xlpm.random),RANDBETWEEN(_xlpm.min,_xlpm.max))</f>
        <v>10</v>
      </c>
      <c r="K1313" s="16" t="str">
        <f t="shared" si="120"/>
        <v>Null</v>
      </c>
      <c r="L1313" s="16" t="str">
        <f t="shared" si="121"/>
        <v>NewId()</v>
      </c>
      <c r="M1313" s="16" t="str" cm="1">
        <f t="array" aca="1" ref="M1313" ca="1">INDEX(Users[CreatedDate],Profiles[[#This Row],[UserId]])</f>
        <v>'2014-05-04 03:21:59'</v>
      </c>
      <c r="N1313" s="16" t="str" cm="1">
        <f t="array" aca="1" ref="N1313" ca="1">INDEX(Users[LastModifiedDate],Profiles[[#This Row],[UserId]])</f>
        <v>'2016-10-24 03:48:39'</v>
      </c>
      <c r="O1313" s="16" t="str">
        <f t="shared" si="122"/>
        <v>Null</v>
      </c>
      <c r="P1313" s="16">
        <f>1</f>
        <v>1</v>
      </c>
      <c r="Q1313" s="16">
        <f>0</f>
        <v>0</v>
      </c>
      <c r="R131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(1308,'Miley ','Castillo','Pic(318).jpeg',' I am so sentimental, and I feel the big feels. I am very expressive, especially with people I trust.',N'توسعه دهنده وب',N'اسنپ',N'کانادا',10,Null,NewId(),'2014-05-04 03:21:59','2016-10-24 03:48:39',Null,1,0)</v>
      </c>
    </row>
    <row r="1314" spans="1:18" ht="18" x14ac:dyDescent="0.55000000000000004">
      <c r="A1314" s="17">
        <f>ROW()-ROW(Profiles[[#Headers],[Id]])</f>
        <v>1309</v>
      </c>
      <c r="B1314" s="17">
        <f>SMALL(Users[Id],Profiles[[#This Row],[Id]])</f>
        <v>1309</v>
      </c>
      <c r="C1314" s="17" t="str" cm="1">
        <f t="array" aca="1" ref="C1314" ca="1">INDEX(FirstNames[FirstName],RANDBETWEEN(1,$C$3))</f>
        <v>'Micheal '</v>
      </c>
      <c r="D1314" s="17" t="str" cm="1">
        <f t="array" aca="1" ref="D1314" ca="1">INDEX(LastNames[LastName],RANDBETWEEN(1,$D$3))</f>
        <v>'Clay'</v>
      </c>
      <c r="E1314" s="17" t="str" cm="1">
        <f t="array" aca="1" ref="E1314" ca="1">_xlfn.LET(_xlpm.r,RANDBETWEEN(1,$E$3),INDEX(AvatarNames[AvatarName],_xlpm.r))</f>
        <v>'Pic(163).png'</v>
      </c>
      <c r="F1314" s="17" t="str" cm="1">
        <f t="array" aca="1" ref="F1314" ca="1">INDEX(AboutMes[AboutMe],RANDBETWEEN(1,$F$3))</f>
        <v>' I like to cook and eat.'</v>
      </c>
      <c r="G1314" s="15" t="str" cm="1">
        <f t="array" aca="1" ref="G1314" ca="1">INDEX(JobTitles[JobTitle],RANDBETWEEN(1,$G$3))</f>
        <v>N'توسعه دهنده نرم افزار'</v>
      </c>
      <c r="H1314" s="15" t="str" cm="1">
        <f t="array" aca="1" ref="H1314" ca="1">INDEX(Companies[Company],RANDBETWEEN(1,$H$3))</f>
        <v>N'روژین تاک'</v>
      </c>
      <c r="I1314" s="15" t="str" cm="1">
        <f t="array" aca="1" ref="I1314" ca="1">INDEX(Countries[Country],RANDBETWEEN(1,$I$3))</f>
        <v>N'سوئیس'</v>
      </c>
      <c r="J1314" s="16">
        <f ca="1">_xlfn.LET(_xlpm.random, RANDBETWEEN(1,$J$3),_xlpm.min,INDEX(Visits[MinVisit],_xlpm.random),_xlpm.max,INDEX(Visits[MaxVisit],_xlpm.random),RANDBETWEEN(_xlpm.min,_xlpm.max))</f>
        <v>954</v>
      </c>
      <c r="K1314" s="16" t="str">
        <f t="shared" si="120"/>
        <v>Null</v>
      </c>
      <c r="L1314" s="16" t="str">
        <f t="shared" si="121"/>
        <v>NewId()</v>
      </c>
      <c r="M1314" s="16" t="str" cm="1">
        <f t="array" aca="1" ref="M1314" ca="1">INDEX(Users[CreatedDate],Profiles[[#This Row],[UserId]])</f>
        <v>'2014-05-10 17:53:52'</v>
      </c>
      <c r="N1314" s="16" t="str" cm="1">
        <f t="array" aca="1" ref="N1314" ca="1">INDEX(Users[LastModifiedDate],Profiles[[#This Row],[UserId]])</f>
        <v>'2020-09-24 01:50:53'</v>
      </c>
      <c r="O1314" s="16" t="str">
        <f t="shared" si="122"/>
        <v>Null</v>
      </c>
      <c r="P1314" s="16">
        <f>1</f>
        <v>1</v>
      </c>
      <c r="Q1314" s="16">
        <f>0</f>
        <v>0</v>
      </c>
      <c r="R131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(1309,'Micheal ','Clay','Pic(163).png',' I like to cook and eat.',N'توسعه دهنده نرم افزار',N'روژین تاک',N'سوئیس',954,Null,NewId(),'2014-05-10 17:53:52','2020-09-24 01:50:53',Null,1,0)</v>
      </c>
    </row>
    <row r="1315" spans="1:18" ht="18" x14ac:dyDescent="0.55000000000000004">
      <c r="A1315" s="17">
        <f>ROW()-ROW(Profiles[[#Headers],[Id]])</f>
        <v>1310</v>
      </c>
      <c r="B1315" s="17">
        <f>SMALL(Users[Id],Profiles[[#This Row],[Id]])</f>
        <v>1310</v>
      </c>
      <c r="C1315" s="17" t="str" cm="1">
        <f t="array" aca="1" ref="C1315" ca="1">INDEX(FirstNames[FirstName],RANDBETWEEN(1,$C$3))</f>
        <v>'Edgar '</v>
      </c>
      <c r="D1315" s="17" t="str" cm="1">
        <f t="array" aca="1" ref="D1315" ca="1">INDEX(LastNames[LastName],RANDBETWEEN(1,$D$3))</f>
        <v>'Mcpherson'</v>
      </c>
      <c r="E1315" s="17" t="str" cm="1">
        <f t="array" aca="1" ref="E1315" ca="1">_xlfn.LET(_xlpm.r,RANDBETWEEN(1,$E$3),INDEX(AvatarNames[AvatarName],_xlpm.r))</f>
        <v>'Pic(024).png'</v>
      </c>
      <c r="F1315" s="17" t="str" cm="1">
        <f t="array" aca="1" ref="F1315" ca="1">INDEX(AboutMes[AboutMe],RANDBETWEEN(1,$F$3))</f>
        <v>' I met my husband at church. We were friends for a couple years before we ever dated.'</v>
      </c>
      <c r="G1315" s="15" t="str" cm="1">
        <f t="array" aca="1" ref="G1315" ca="1">INDEX(JobTitles[JobTitle],RANDBETWEEN(1,$G$3))</f>
        <v>N'مدیر انفورماتیک'</v>
      </c>
      <c r="H1315" s="15" t="str" cm="1">
        <f t="array" aca="1" ref="H1315" ca="1">INDEX(Companies[Company],RANDBETWEEN(1,$H$3))</f>
        <v>N'پیشران پارت'</v>
      </c>
      <c r="I1315" s="15" t="str" cm="1">
        <f t="array" aca="1" ref="I1315" ca="1">INDEX(Countries[Country],RANDBETWEEN(1,$I$3))</f>
        <v>N'فرانسه'</v>
      </c>
      <c r="J1315" s="16">
        <f ca="1">_xlfn.LET(_xlpm.random, RANDBETWEEN(1,$J$3),_xlpm.min,INDEX(Visits[MinVisit],_xlpm.random),_xlpm.max,INDEX(Visits[MaxVisit],_xlpm.random),RANDBETWEEN(_xlpm.min,_xlpm.max))</f>
        <v>0</v>
      </c>
      <c r="K1315" s="16" t="str">
        <f t="shared" si="120"/>
        <v>Null</v>
      </c>
      <c r="L1315" s="16" t="str">
        <f t="shared" si="121"/>
        <v>NewId()</v>
      </c>
      <c r="M1315" s="16" t="str" cm="1">
        <f t="array" aca="1" ref="M1315" ca="1">INDEX(Users[CreatedDate],Profiles[[#This Row],[UserId]])</f>
        <v>'2014-05-12 14:01:02'</v>
      </c>
      <c r="N1315" s="16" t="str" cm="1">
        <f t="array" aca="1" ref="N1315" ca="1">INDEX(Users[LastModifiedDate],Profiles[[#This Row],[UserId]])</f>
        <v>'2016-01-23 04:22:25'</v>
      </c>
      <c r="O1315" s="16" t="str">
        <f t="shared" si="122"/>
        <v>Null</v>
      </c>
      <c r="P1315" s="16">
        <f>1</f>
        <v>1</v>
      </c>
      <c r="Q1315" s="16">
        <f>0</f>
        <v>0</v>
      </c>
      <c r="R131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(1310,'Edgar ','Mcpherson','Pic(024).png',' I met my husband at church. We were friends for a couple years before we ever dated.',N'مدیر انفورماتیک',N'پیشران پارت',N'فرانسه',0,Null,NewId(),'2014-05-12 14:01:02','2016-01-23 04:22:25',Null,1,0)</v>
      </c>
    </row>
    <row r="1316" spans="1:18" ht="18" x14ac:dyDescent="0.55000000000000004">
      <c r="A1316" s="17">
        <f>ROW()-ROW(Profiles[[#Headers],[Id]])</f>
        <v>1311</v>
      </c>
      <c r="B1316" s="17">
        <f>SMALL(Users[Id],Profiles[[#This Row],[Id]])</f>
        <v>1311</v>
      </c>
      <c r="C1316" s="17" t="str" cm="1">
        <f t="array" aca="1" ref="C1316" ca="1">INDEX(FirstNames[FirstName],RANDBETWEEN(1,$C$3))</f>
        <v>'Giuliana '</v>
      </c>
      <c r="D1316" s="17" t="str" cm="1">
        <f t="array" aca="1" ref="D1316" ca="1">INDEX(LastNames[LastName],RANDBETWEEN(1,$D$3))</f>
        <v>'Mcclain'</v>
      </c>
      <c r="E1316" s="17" t="str" cm="1">
        <f t="array" aca="1" ref="E1316" ca="1">_xlfn.LET(_xlpm.r,RANDBETWEEN(1,$E$3),INDEX(AvatarNames[AvatarName],_xlpm.r))</f>
        <v>'Pic(007).png'</v>
      </c>
      <c r="F1316" s="17" t="str" cm="1">
        <f t="array" aca="1" ref="F1316" ca="1">INDEX(AboutMes[AboutMe],RANDBETWEEN(1,$F$3))</f>
        <v>' I love to sing and play piano.'</v>
      </c>
      <c r="G1316" s="15" t="str" cm="1">
        <f t="array" aca="1" ref="G1316" ca="1">INDEX(JobTitles[JobTitle],RANDBETWEEN(1,$G$3))</f>
        <v>N'برنامه نویس فرانت'</v>
      </c>
      <c r="H1316" s="15" t="str" cm="1">
        <f t="array" aca="1" ref="H1316" ca="1">INDEX(Companies[Company],RANDBETWEEN(1,$H$3))</f>
        <v>N'علی بابا'</v>
      </c>
      <c r="I1316" s="15" t="str" cm="1">
        <f t="array" aca="1" ref="I1316" ca="1">INDEX(Countries[Country],RANDBETWEEN(1,$I$3))</f>
        <v>N'آلمان'</v>
      </c>
      <c r="J1316" s="16">
        <f ca="1">_xlfn.LET(_xlpm.random, RANDBETWEEN(1,$J$3),_xlpm.min,INDEX(Visits[MinVisit],_xlpm.random),_xlpm.max,INDEX(Visits[MaxVisit],_xlpm.random),RANDBETWEEN(_xlpm.min,_xlpm.max))</f>
        <v>182</v>
      </c>
      <c r="K1316" s="16" t="str">
        <f t="shared" si="120"/>
        <v>Null</v>
      </c>
      <c r="L1316" s="16" t="str">
        <f t="shared" si="121"/>
        <v>NewId()</v>
      </c>
      <c r="M1316" s="16" t="str" cm="1">
        <f t="array" aca="1" ref="M1316" ca="1">INDEX(Users[CreatedDate],Profiles[[#This Row],[UserId]])</f>
        <v>'2014-05-15 17:34:44'</v>
      </c>
      <c r="N1316" s="16" t="str" cm="1">
        <f t="array" aca="1" ref="N1316" ca="1">INDEX(Users[LastModifiedDate],Profiles[[#This Row],[UserId]])</f>
        <v>'2015-12-24 10:58:54'</v>
      </c>
      <c r="O1316" s="16" t="str">
        <f t="shared" si="122"/>
        <v>Null</v>
      </c>
      <c r="P1316" s="16">
        <f>1</f>
        <v>1</v>
      </c>
      <c r="Q1316" s="16">
        <f>0</f>
        <v>0</v>
      </c>
      <c r="R131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(1311,'Giuliana ','Mcclain','Pic(007).png',' I love to sing and play piano.',N'برنامه نویس فرانت',N'علی بابا',N'آلمان',182,Null,NewId(),'2014-05-15 17:34:44','2015-12-24 10:58:54',Null,1,0)</v>
      </c>
    </row>
    <row r="1317" spans="1:18" ht="18" x14ac:dyDescent="0.55000000000000004">
      <c r="A1317" s="17">
        <f>ROW()-ROW(Profiles[[#Headers],[Id]])</f>
        <v>1312</v>
      </c>
      <c r="B1317" s="17">
        <f>SMALL(Users[Id],Profiles[[#This Row],[Id]])</f>
        <v>1312</v>
      </c>
      <c r="C1317" s="17" t="str" cm="1">
        <f t="array" aca="1" ref="C1317" ca="1">INDEX(FirstNames[FirstName],RANDBETWEEN(1,$C$3))</f>
        <v>'Caleb '</v>
      </c>
      <c r="D1317" s="17" t="str" cm="1">
        <f t="array" aca="1" ref="D1317" ca="1">INDEX(LastNames[LastName],RANDBETWEEN(1,$D$3))</f>
        <v>'Kaiser'</v>
      </c>
      <c r="E1317" s="17" t="str" cm="1">
        <f t="array" aca="1" ref="E1317" ca="1">_xlfn.LET(_xlpm.r,RANDBETWEEN(1,$E$3),INDEX(AvatarNames[AvatarName],_xlpm.r))</f>
        <v>'Pic(044).png'</v>
      </c>
      <c r="F1317" s="17" t="str" cm="1">
        <f t="array" aca="1" ref="F1317" ca="1">INDEX(AboutMes[AboutMe],RANDBETWEEN(1,$F$3))</f>
        <v>' I often read (and enjoy!) things that are completely opposed to everything I believe. I actually enjoy challenging my own beliefs because it forces me to think long and hard about why I believe a certain way.'</v>
      </c>
      <c r="G1317" s="15" t="str" cm="1">
        <f t="array" aca="1" ref="G1317" ca="1">INDEX(JobTitles[JobTitle],RANDBETWEEN(1,$G$3))</f>
        <v>N'مدیر انفورماتیک'</v>
      </c>
      <c r="H1317" s="15" t="str" cm="1">
        <f t="array" aca="1" ref="H1317" ca="1">INDEX(Companies[Company],RANDBETWEEN(1,$H$3))</f>
        <v>N'دیجی کالا'</v>
      </c>
      <c r="I1317" s="15" t="str" cm="1">
        <f t="array" aca="1" ref="I1317" ca="1">INDEX(Countries[Country],RANDBETWEEN(1,$I$3))</f>
        <v>N'سوئیس'</v>
      </c>
      <c r="J1317" s="16">
        <f ca="1">_xlfn.LET(_xlpm.random, RANDBETWEEN(1,$J$3),_xlpm.min,INDEX(Visits[MinVisit],_xlpm.random),_xlpm.max,INDEX(Visits[MaxVisit],_xlpm.random),RANDBETWEEN(_xlpm.min,_xlpm.max))</f>
        <v>119</v>
      </c>
      <c r="K1317" s="16" t="str">
        <f t="shared" si="120"/>
        <v>Null</v>
      </c>
      <c r="L1317" s="16" t="str">
        <f t="shared" si="121"/>
        <v>NewId()</v>
      </c>
      <c r="M1317" s="16" t="str" cm="1">
        <f t="array" aca="1" ref="M1317" ca="1">INDEX(Users[CreatedDate],Profiles[[#This Row],[UserId]])</f>
        <v>'2014-05-19 00:56:21'</v>
      </c>
      <c r="N1317" s="16" t="str" cm="1">
        <f t="array" aca="1" ref="N1317" ca="1">INDEX(Users[LastModifiedDate],Profiles[[#This Row],[UserId]])</f>
        <v>'2015-07-27 10:06:47'</v>
      </c>
      <c r="O1317" s="16" t="str">
        <f t="shared" si="122"/>
        <v>Null</v>
      </c>
      <c r="P1317" s="16">
        <f>1</f>
        <v>1</v>
      </c>
      <c r="Q1317" s="16">
        <f>0</f>
        <v>0</v>
      </c>
      <c r="R131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(1312,'Caleb ','Kaiser','Pic(044).png',' I often read (and enjoy!) things that are completely opposed to everything I believe. I actually enjoy challenging my own beliefs because it forces me to think long and hard about why I believe a certain way.',N'مدیر انفورماتیک',N'دیجی کالا',N'سوئیس',119,Null,NewId(),'2014-05-19 00:56:21','2015-07-27 10:06:47',Null,1,0)</v>
      </c>
    </row>
    <row r="1318" spans="1:18" ht="18" x14ac:dyDescent="0.55000000000000004">
      <c r="A1318" s="17">
        <f>ROW()-ROW(Profiles[[#Headers],[Id]])</f>
        <v>1313</v>
      </c>
      <c r="B1318" s="17">
        <f>SMALL(Users[Id],Profiles[[#This Row],[Id]])</f>
        <v>1313</v>
      </c>
      <c r="C1318" s="17" t="str" cm="1">
        <f t="array" aca="1" ref="C1318" ca="1">INDEX(FirstNames[FirstName],RANDBETWEEN(1,$C$3))</f>
        <v>'Demetrius '</v>
      </c>
      <c r="D1318" s="17" t="str" cm="1">
        <f t="array" aca="1" ref="D1318" ca="1">INDEX(LastNames[LastName],RANDBETWEEN(1,$D$3))</f>
        <v>'Schmitt'</v>
      </c>
      <c r="E1318" s="17" t="str" cm="1">
        <f t="array" aca="1" ref="E1318" ca="1">_xlfn.LET(_xlpm.r,RANDBETWEEN(1,$E$3),INDEX(AvatarNames[AvatarName],_xlpm.r))</f>
        <v>'Pic(227).png'</v>
      </c>
      <c r="F1318" s="17" t="str" cm="1">
        <f t="array" aca="1" ref="F1318"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1318" s="15" t="str" cm="1">
        <f t="array" aca="1" ref="G1318" ca="1">INDEX(JobTitles[JobTitle],RANDBETWEEN(1,$G$3))</f>
        <v>N'برنامه نویس فول استک'</v>
      </c>
      <c r="H1318" s="15" t="str" cm="1">
        <f t="array" aca="1" ref="H1318" ca="1">INDEX(Companies[Company],RANDBETWEEN(1,$H$3))</f>
        <v>N'روژین تاک'</v>
      </c>
      <c r="I1318" s="15" t="str" cm="1">
        <f t="array" aca="1" ref="I1318" ca="1">INDEX(Countries[Country],RANDBETWEEN(1,$I$3))</f>
        <v>N'ایران'</v>
      </c>
      <c r="J1318" s="16">
        <f ca="1">_xlfn.LET(_xlpm.random, RANDBETWEEN(1,$J$3),_xlpm.min,INDEX(Visits[MinVisit],_xlpm.random),_xlpm.max,INDEX(Visits[MaxVisit],_xlpm.random),RANDBETWEEN(_xlpm.min,_xlpm.max))</f>
        <v>190</v>
      </c>
      <c r="K1318" s="16" t="str">
        <f t="shared" si="120"/>
        <v>Null</v>
      </c>
      <c r="L1318" s="16" t="str">
        <f t="shared" si="121"/>
        <v>NewId()</v>
      </c>
      <c r="M1318" s="16" t="str" cm="1">
        <f t="array" aca="1" ref="M1318" ca="1">INDEX(Users[CreatedDate],Profiles[[#This Row],[UserId]])</f>
        <v>'2014-05-24 23:00:01'</v>
      </c>
      <c r="N1318" s="16" t="str" cm="1">
        <f t="array" aca="1" ref="N1318" ca="1">INDEX(Users[LastModifiedDate],Profiles[[#This Row],[UserId]])</f>
        <v>'2014-10-16 03:06:49'</v>
      </c>
      <c r="O1318" s="16" t="str">
        <f t="shared" si="122"/>
        <v>Null</v>
      </c>
      <c r="P1318" s="16">
        <f>1</f>
        <v>1</v>
      </c>
      <c r="Q1318" s="16">
        <f>0</f>
        <v>0</v>
      </c>
      <c r="R131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(1313,'Demetrius ','Schmitt','Pic(227).png',' I used to be a conflict-avoider, but no more.🙅🏼‍♀️  I hated confrontation for the longest time, but I don’t do that anymore. I still love harmony in my relationships, but I choose to deal with issues directly and promptly so they don’t fester and get worse.',N'برنامه نویس فول استک',N'روژین تاک',N'ایران',190,Null,NewId(),'2014-05-24 23:00:01','2014-10-16 03:06:49',Null,1,0)</v>
      </c>
    </row>
    <row r="1319" spans="1:18" ht="18" x14ac:dyDescent="0.55000000000000004">
      <c r="A1319" s="17">
        <f>ROW()-ROW(Profiles[[#Headers],[Id]])</f>
        <v>1314</v>
      </c>
      <c r="B1319" s="17">
        <f>SMALL(Users[Id],Profiles[[#This Row],[Id]])</f>
        <v>1314</v>
      </c>
      <c r="C1319" s="17" t="str" cm="1">
        <f t="array" aca="1" ref="C1319" ca="1">INDEX(FirstNames[FirstName],RANDBETWEEN(1,$C$3))</f>
        <v>'Erica '</v>
      </c>
      <c r="D1319" s="17" t="str" cm="1">
        <f t="array" aca="1" ref="D1319" ca="1">INDEX(LastNames[LastName],RANDBETWEEN(1,$D$3))</f>
        <v>'Wyatt'</v>
      </c>
      <c r="E1319" s="17" t="str" cm="1">
        <f t="array" aca="1" ref="E1319" ca="1">_xlfn.LET(_xlpm.r,RANDBETWEEN(1,$E$3),INDEX(AvatarNames[AvatarName],_xlpm.r))</f>
        <v>'Pic(072).png'</v>
      </c>
      <c r="F1319" s="17" t="str" cm="1">
        <f t="array" aca="1" ref="F1319" ca="1">INDEX(AboutMes[AboutMe],RANDBETWEEN(1,$F$3))</f>
        <v>' I don’t watch much TV anymore, but love the TV shows Veronica Mars and Lost. And any of the great family shows from the 80s and 90s, like Wonder Years, Cosby Show, Growing Pains, Family Ties, etc. They don’t make shows like this anymore!'</v>
      </c>
      <c r="G1319" s="15" t="str" cm="1">
        <f t="array" aca="1" ref="G1319" ca="1">INDEX(JobTitles[JobTitle],RANDBETWEEN(1,$G$3))</f>
        <v>N'تحلیل گر سیستم های مالی'</v>
      </c>
      <c r="H1319" s="15" t="str" cm="1">
        <f t="array" aca="1" ref="H1319" ca="1">INDEX(Companies[Company],RANDBETWEEN(1,$H$3))</f>
        <v>N'پیشران پارت'</v>
      </c>
      <c r="I1319" s="15" t="str" cm="1">
        <f t="array" aca="1" ref="I1319" ca="1">INDEX(Countries[Country],RANDBETWEEN(1,$I$3))</f>
        <v>N'ژاپن'</v>
      </c>
      <c r="J1319" s="16">
        <f ca="1">_xlfn.LET(_xlpm.random, RANDBETWEEN(1,$J$3),_xlpm.min,INDEX(Visits[MinVisit],_xlpm.random),_xlpm.max,INDEX(Visits[MaxVisit],_xlpm.random),RANDBETWEEN(_xlpm.min,_xlpm.max))</f>
        <v>129</v>
      </c>
      <c r="K1319" s="16" t="str">
        <f t="shared" ref="K1319:K1350" si="123">"Null"</f>
        <v>Null</v>
      </c>
      <c r="L1319" s="16" t="str">
        <f t="shared" ref="L1319:L1350" si="124">"NewId()"</f>
        <v>NewId()</v>
      </c>
      <c r="M1319" s="16" t="str" cm="1">
        <f t="array" aca="1" ref="M1319" ca="1">INDEX(Users[CreatedDate],Profiles[[#This Row],[UserId]])</f>
        <v>'2014-05-29 22:41:36'</v>
      </c>
      <c r="N1319" s="16" t="str" cm="1">
        <f t="array" aca="1" ref="N1319" ca="1">INDEX(Users[LastModifiedDate],Profiles[[#This Row],[UserId]])</f>
        <v>'2016-08-20 09:05:05'</v>
      </c>
      <c r="O1319" s="16" t="str">
        <f t="shared" ref="O1319:O1350" si="125">"Null"</f>
        <v>Null</v>
      </c>
      <c r="P1319" s="16">
        <f>1</f>
        <v>1</v>
      </c>
      <c r="Q1319" s="16">
        <f>0</f>
        <v>0</v>
      </c>
      <c r="R131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(1314,'Erica ','Wyatt','Pic(072).png',' I don’t watch much TV anymore, but love the TV shows Veronica Mars and Lost. And any of the great family shows from the 80s and 90s, like Wonder Years, Cosby Show, Growing Pains, Family Ties, etc. They don’t make shows like this anymore!',N'تحلیل گر سیستم های مالی',N'پیشران پارت',N'ژاپن',129,Null,NewId(),'2014-05-29 22:41:36','2016-08-20 09:05:05',Null,1,0)</v>
      </c>
    </row>
    <row r="1320" spans="1:18" ht="18" x14ac:dyDescent="0.55000000000000004">
      <c r="A1320" s="17">
        <f>ROW()-ROW(Profiles[[#Headers],[Id]])</f>
        <v>1315</v>
      </c>
      <c r="B1320" s="17">
        <f>SMALL(Users[Id],Profiles[[#This Row],[Id]])</f>
        <v>1315</v>
      </c>
      <c r="C1320" s="17" t="str" cm="1">
        <f t="array" aca="1" ref="C1320" ca="1">INDEX(FirstNames[FirstName],RANDBETWEEN(1,$C$3))</f>
        <v>'Yurem '</v>
      </c>
      <c r="D1320" s="17" t="str" cm="1">
        <f t="array" aca="1" ref="D1320" ca="1">INDEX(LastNames[LastName],RANDBETWEEN(1,$D$3))</f>
        <v>'Cardenas'</v>
      </c>
      <c r="E1320" s="17" t="str" cm="1">
        <f t="array" aca="1" ref="E1320" ca="1">_xlfn.LET(_xlpm.r,RANDBETWEEN(1,$E$3),INDEX(AvatarNames[AvatarName],_xlpm.r))</f>
        <v>'Pic(171).png'</v>
      </c>
      <c r="F1320" s="17" t="str" cm="1">
        <f t="array" aca="1" ref="F1320" ca="1">INDEX(AboutMes[AboutMe],RANDBETWEEN(1,$F$3))</f>
        <v>' I have a really big heart, and I empathize with others very easily.'</v>
      </c>
      <c r="G1320" s="15" t="str" cm="1">
        <f t="array" aca="1" ref="G1320" ca="1">INDEX(JobTitles[JobTitle],RANDBETWEEN(1,$G$3))</f>
        <v>N'مدیر انفورماتیک'</v>
      </c>
      <c r="H1320" s="15" t="str" cm="1">
        <f t="array" aca="1" ref="H1320" ca="1">INDEX(Companies[Company],RANDBETWEEN(1,$H$3))</f>
        <v>N'محک'</v>
      </c>
      <c r="I1320" s="15" t="str" cm="1">
        <f t="array" aca="1" ref="I1320" ca="1">INDEX(Countries[Country],RANDBETWEEN(1,$I$3))</f>
        <v>N'فرانسه'</v>
      </c>
      <c r="J1320" s="16">
        <f ca="1">_xlfn.LET(_xlpm.random, RANDBETWEEN(1,$J$3),_xlpm.min,INDEX(Visits[MinVisit],_xlpm.random),_xlpm.max,INDEX(Visits[MaxVisit],_xlpm.random),RANDBETWEEN(_xlpm.min,_xlpm.max))</f>
        <v>2</v>
      </c>
      <c r="K1320" s="16" t="str">
        <f t="shared" si="123"/>
        <v>Null</v>
      </c>
      <c r="L1320" s="16" t="str">
        <f t="shared" si="124"/>
        <v>NewId()</v>
      </c>
      <c r="M1320" s="16" t="str" cm="1">
        <f t="array" aca="1" ref="M1320" ca="1">INDEX(Users[CreatedDate],Profiles[[#This Row],[UserId]])</f>
        <v>'2014-06-02 17:02:26'</v>
      </c>
      <c r="N1320" s="16" t="str" cm="1">
        <f t="array" aca="1" ref="N1320" ca="1">INDEX(Users[LastModifiedDate],Profiles[[#This Row],[UserId]])</f>
        <v>'2014-09-12 16:08:39'</v>
      </c>
      <c r="O1320" s="16" t="str">
        <f t="shared" si="125"/>
        <v>Null</v>
      </c>
      <c r="P1320" s="16">
        <f>1</f>
        <v>1</v>
      </c>
      <c r="Q1320" s="16">
        <f>0</f>
        <v>0</v>
      </c>
      <c r="R132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(1315,'Yurem ','Cardenas','Pic(171).png',' I have a really big heart, and I empathize with others very easily.',N'مدیر انفورماتیک',N'محک',N'فرانسه',2,Null,NewId(),'2014-06-02 17:02:26','2014-09-12 16:08:39',Null,1,0)</v>
      </c>
    </row>
    <row r="1321" spans="1:18" ht="18" x14ac:dyDescent="0.55000000000000004">
      <c r="A1321" s="17">
        <f>ROW()-ROW(Profiles[[#Headers],[Id]])</f>
        <v>1316</v>
      </c>
      <c r="B1321" s="17">
        <f>SMALL(Users[Id],Profiles[[#This Row],[Id]])</f>
        <v>1316</v>
      </c>
      <c r="C1321" s="17" t="str" cm="1">
        <f t="array" aca="1" ref="C1321" ca="1">INDEX(FirstNames[FirstName],RANDBETWEEN(1,$C$3))</f>
        <v>'Adison '</v>
      </c>
      <c r="D1321" s="17" t="str" cm="1">
        <f t="array" aca="1" ref="D1321" ca="1">INDEX(LastNames[LastName],RANDBETWEEN(1,$D$3))</f>
        <v>'Leach'</v>
      </c>
      <c r="E1321" s="17" t="str" cm="1">
        <f t="array" aca="1" ref="E1321" ca="1">_xlfn.LET(_xlpm.r,RANDBETWEEN(1,$E$3),INDEX(AvatarNames[AvatarName],_xlpm.r))</f>
        <v>'Pic(140).png'</v>
      </c>
      <c r="F1321" s="17" t="str" cm="1">
        <f t="array" aca="1" ref="F1321" ca="1">INDEX(AboutMes[AboutMe],RANDBETWEEN(1,$F$3))</f>
        <v>' I have never lied about my age, and I don’t get why people do. 🤷🏼‍♀️I love getting older, and I wrote about why here.'</v>
      </c>
      <c r="G1321" s="15" t="str" cm="1">
        <f t="array" aca="1" ref="G1321" ca="1">INDEX(JobTitles[JobTitle],RANDBETWEEN(1,$G$3))</f>
        <v>N'برنامه نویس سمت سرور'</v>
      </c>
      <c r="H1321" s="15" t="str" cm="1">
        <f t="array" aca="1" ref="H1321" ca="1">INDEX(Companies[Company],RANDBETWEEN(1,$H$3))</f>
        <v>N'پیشران پارت'</v>
      </c>
      <c r="I1321" s="15" t="str" cm="1">
        <f t="array" aca="1" ref="I1321" ca="1">INDEX(Countries[Country],RANDBETWEEN(1,$I$3))</f>
        <v>N'کانادا'</v>
      </c>
      <c r="J1321" s="16">
        <f ca="1">_xlfn.LET(_xlpm.random, RANDBETWEEN(1,$J$3),_xlpm.min,INDEX(Visits[MinVisit],_xlpm.random),_xlpm.max,INDEX(Visits[MaxVisit],_xlpm.random),RANDBETWEEN(_xlpm.min,_xlpm.max))</f>
        <v>859</v>
      </c>
      <c r="K1321" s="16" t="str">
        <f t="shared" si="123"/>
        <v>Null</v>
      </c>
      <c r="L1321" s="16" t="str">
        <f t="shared" si="124"/>
        <v>NewId()</v>
      </c>
      <c r="M1321" s="16" t="str" cm="1">
        <f t="array" aca="1" ref="M1321" ca="1">INDEX(Users[CreatedDate],Profiles[[#This Row],[UserId]])</f>
        <v>'2014-06-08 20:34:29'</v>
      </c>
      <c r="N1321" s="16" t="str" cm="1">
        <f t="array" aca="1" ref="N1321" ca="1">INDEX(Users[LastModifiedDate],Profiles[[#This Row],[UserId]])</f>
        <v>'2016-02-19 03:18:32'</v>
      </c>
      <c r="O1321" s="16" t="str">
        <f t="shared" si="125"/>
        <v>Null</v>
      </c>
      <c r="P1321" s="16">
        <f>1</f>
        <v>1</v>
      </c>
      <c r="Q1321" s="16">
        <f>0</f>
        <v>0</v>
      </c>
      <c r="R132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(1316,'Adison ','Leach','Pic(140).png',' I have never lied about my age, and I don’t get why people do. 🤷🏼‍♀️I love getting older, and I wrote about why here.',N'برنامه نویس سمت سرور',N'پیشران پارت',N'کانادا',859,Null,NewId(),'2014-06-08 20:34:29','2016-02-19 03:18:32',Null,1,0)</v>
      </c>
    </row>
    <row r="1322" spans="1:18" ht="18" x14ac:dyDescent="0.55000000000000004">
      <c r="A1322" s="17">
        <f>ROW()-ROW(Profiles[[#Headers],[Id]])</f>
        <v>1317</v>
      </c>
      <c r="B1322" s="17">
        <f>SMALL(Users[Id],Profiles[[#This Row],[Id]])</f>
        <v>1317</v>
      </c>
      <c r="C1322" s="17" t="str" cm="1">
        <f t="array" aca="1" ref="C1322" ca="1">INDEX(FirstNames[FirstName],RANDBETWEEN(1,$C$3))</f>
        <v>'Yandel '</v>
      </c>
      <c r="D1322" s="17" t="str" cm="1">
        <f t="array" aca="1" ref="D1322" ca="1">INDEX(LastNames[LastName],RANDBETWEEN(1,$D$3))</f>
        <v>'Hudson'</v>
      </c>
      <c r="E1322" s="17" t="str" cm="1">
        <f t="array" aca="1" ref="E1322" ca="1">_xlfn.LET(_xlpm.r,RANDBETWEEN(1,$E$3),INDEX(AvatarNames[AvatarName],_xlpm.r))</f>
        <v>'Pic(275).jpeg'</v>
      </c>
      <c r="F1322" s="17" t="str" cm="1">
        <f t="array" aca="1" ref="F1322"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1322" s="15" t="str" cm="1">
        <f t="array" aca="1" ref="G1322" ca="1">INDEX(JobTitles[JobTitle],RANDBETWEEN(1,$G$3))</f>
        <v>N'برنامه نویس فرانت'</v>
      </c>
      <c r="H1322" s="15" t="str" cm="1">
        <f t="array" aca="1" ref="H1322" ca="1">INDEX(Companies[Company],RANDBETWEEN(1,$H$3))</f>
        <v>N'اسنپ'</v>
      </c>
      <c r="I1322" s="15" t="str" cm="1">
        <f t="array" aca="1" ref="I1322" ca="1">INDEX(Countries[Country],RANDBETWEEN(1,$I$3))</f>
        <v>N'کانادا'</v>
      </c>
      <c r="J1322" s="16">
        <f ca="1">_xlfn.LET(_xlpm.random, RANDBETWEEN(1,$J$3),_xlpm.min,INDEX(Visits[MinVisit],_xlpm.random),_xlpm.max,INDEX(Visits[MaxVisit],_xlpm.random),RANDBETWEEN(_xlpm.min,_xlpm.max))</f>
        <v>26</v>
      </c>
      <c r="K1322" s="16" t="str">
        <f t="shared" si="123"/>
        <v>Null</v>
      </c>
      <c r="L1322" s="16" t="str">
        <f t="shared" si="124"/>
        <v>NewId()</v>
      </c>
      <c r="M1322" s="16" t="str" cm="1">
        <f t="array" aca="1" ref="M1322" ca="1">INDEX(Users[CreatedDate],Profiles[[#This Row],[UserId]])</f>
        <v>'2014-06-10 17:46:45'</v>
      </c>
      <c r="N1322" s="16" t="str" cm="1">
        <f t="array" aca="1" ref="N1322" ca="1">INDEX(Users[LastModifiedDate],Profiles[[#This Row],[UserId]])</f>
        <v>'2014-11-28 16:02:07'</v>
      </c>
      <c r="O1322" s="16" t="str">
        <f t="shared" si="125"/>
        <v>Null</v>
      </c>
      <c r="P1322" s="16">
        <f>1</f>
        <v>1</v>
      </c>
      <c r="Q1322" s="16">
        <f>0</f>
        <v>0</v>
      </c>
      <c r="R132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(1317,'Yandel ','Hudson','Pic(275).jpeg','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role.',N'برنامه نویس فرانت',N'اسنپ',N'کانادا',26,Null,NewId(),'2014-06-10 17:46:45','2014-11-28 16:02:07',Null,1,0)</v>
      </c>
    </row>
    <row r="1323" spans="1:18" ht="18" x14ac:dyDescent="0.55000000000000004">
      <c r="A1323" s="17">
        <f>ROW()-ROW(Profiles[[#Headers],[Id]])</f>
        <v>1318</v>
      </c>
      <c r="B1323" s="17">
        <f>SMALL(Users[Id],Profiles[[#This Row],[Id]])</f>
        <v>1318</v>
      </c>
      <c r="C1323" s="17" t="str" cm="1">
        <f t="array" aca="1" ref="C1323" ca="1">INDEX(FirstNames[FirstName],RANDBETWEEN(1,$C$3))</f>
        <v>'Yesenia '</v>
      </c>
      <c r="D1323" s="17" t="str" cm="1">
        <f t="array" aca="1" ref="D1323" ca="1">INDEX(LastNames[LastName],RANDBETWEEN(1,$D$3))</f>
        <v>'Nelson'</v>
      </c>
      <c r="E1323" s="17" t="str" cm="1">
        <f t="array" aca="1" ref="E1323" ca="1">_xlfn.LET(_xlpm.r,RANDBETWEEN(1,$E$3),INDEX(AvatarNames[AvatarName],_xlpm.r))</f>
        <v>'Pic(111).png'</v>
      </c>
      <c r="F1323" s="17" t="str" cm="1">
        <f t="array" aca="1" ref="F1323" ca="1">INDEX(AboutMes[AboutMe],RANDBETWEEN(1,$F$3))</f>
        <v>' I am an Auburn fan. Graduated from there and love to go back when I can.'</v>
      </c>
      <c r="G1323" s="15" t="str" cm="1">
        <f t="array" aca="1" ref="G1323" ca="1">INDEX(JobTitles[JobTitle],RANDBETWEEN(1,$G$3))</f>
        <v>N'توسعه دهنده نرم افزار'</v>
      </c>
      <c r="H1323" s="15" t="str" cm="1">
        <f t="array" aca="1" ref="H1323" ca="1">INDEX(Companies[Company],RANDBETWEEN(1,$H$3))</f>
        <v>N'روژین تاک'</v>
      </c>
      <c r="I1323" s="15" t="str" cm="1">
        <f t="array" aca="1" ref="I1323" ca="1">INDEX(Countries[Country],RANDBETWEEN(1,$I$3))</f>
        <v>N'انگلستان'</v>
      </c>
      <c r="J1323" s="16">
        <f ca="1">_xlfn.LET(_xlpm.random, RANDBETWEEN(1,$J$3),_xlpm.min,INDEX(Visits[MinVisit],_xlpm.random),_xlpm.max,INDEX(Visits[MaxVisit],_xlpm.random),RANDBETWEEN(_xlpm.min,_xlpm.max))</f>
        <v>245</v>
      </c>
      <c r="K1323" s="16" t="str">
        <f t="shared" si="123"/>
        <v>Null</v>
      </c>
      <c r="L1323" s="16" t="str">
        <f t="shared" si="124"/>
        <v>NewId()</v>
      </c>
      <c r="M1323" s="16" t="str" cm="1">
        <f t="array" aca="1" ref="M1323" ca="1">INDEX(Users[CreatedDate],Profiles[[#This Row],[UserId]])</f>
        <v>'2014-06-14 14:37:03'</v>
      </c>
      <c r="N1323" s="16" t="str" cm="1">
        <f t="array" aca="1" ref="N1323" ca="1">INDEX(Users[LastModifiedDate],Profiles[[#This Row],[UserId]])</f>
        <v>'2015-05-03 22:57:25'</v>
      </c>
      <c r="O1323" s="16" t="str">
        <f t="shared" si="125"/>
        <v>Null</v>
      </c>
      <c r="P1323" s="16">
        <f>1</f>
        <v>1</v>
      </c>
      <c r="Q1323" s="16">
        <f>0</f>
        <v>0</v>
      </c>
      <c r="R132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(1318,'Yesenia ','Nelson','Pic(111).png',' I am an Auburn fan. Graduated from there and love to go back when I can.',N'توسعه دهنده نرم افزار',N'روژین تاک',N'انگلستان',245,Null,NewId(),'2014-06-14 14:37:03','2015-05-03 22:57:25',Null,1,0)</v>
      </c>
    </row>
    <row r="1324" spans="1:18" ht="18" x14ac:dyDescent="0.55000000000000004">
      <c r="A1324" s="17">
        <f>ROW()-ROW(Profiles[[#Headers],[Id]])</f>
        <v>1319</v>
      </c>
      <c r="B1324" s="17">
        <f>SMALL(Users[Id],Profiles[[#This Row],[Id]])</f>
        <v>1319</v>
      </c>
      <c r="C1324" s="17" t="str" cm="1">
        <f t="array" aca="1" ref="C1324" ca="1">INDEX(FirstNames[FirstName],RANDBETWEEN(1,$C$3))</f>
        <v>'Makayla '</v>
      </c>
      <c r="D1324" s="17" t="str" cm="1">
        <f t="array" aca="1" ref="D1324" ca="1">INDEX(LastNames[LastName],RANDBETWEEN(1,$D$3))</f>
        <v>'Velasquez'</v>
      </c>
      <c r="E1324" s="17" t="str" cm="1">
        <f t="array" aca="1" ref="E1324" ca="1">_xlfn.LET(_xlpm.r,RANDBETWEEN(1,$E$3),INDEX(AvatarNames[AvatarName],_xlpm.r))</f>
        <v>'Pic(082).png'</v>
      </c>
      <c r="F1324" s="17" t="str" cm="1">
        <f t="array" aca="1" ref="F1324" ca="1">INDEX(AboutMes[AboutMe],RANDBETWEEN(1,$F$3))</f>
        <v>' I am terrible at decorating and DIY stuff, and I am envious of those who are good at it.'</v>
      </c>
      <c r="G1324" s="15" t="str" cm="1">
        <f t="array" aca="1" ref="G1324" ca="1">INDEX(JobTitles[JobTitle],RANDBETWEEN(1,$G$3))</f>
        <v>N'برنامه نویس فرانت'</v>
      </c>
      <c r="H1324" s="15" t="str" cm="1">
        <f t="array" aca="1" ref="H1324" ca="1">INDEX(Companies[Company],RANDBETWEEN(1,$H$3))</f>
        <v>N'دیجی کالا'</v>
      </c>
      <c r="I1324" s="15" t="str" cm="1">
        <f t="array" aca="1" ref="I1324" ca="1">INDEX(Countries[Country],RANDBETWEEN(1,$I$3))</f>
        <v>N'کانادا'</v>
      </c>
      <c r="J1324" s="16">
        <f ca="1">_xlfn.LET(_xlpm.random, RANDBETWEEN(1,$J$3),_xlpm.min,INDEX(Visits[MinVisit],_xlpm.random),_xlpm.max,INDEX(Visits[MaxVisit],_xlpm.random),RANDBETWEEN(_xlpm.min,_xlpm.max))</f>
        <v>31</v>
      </c>
      <c r="K1324" s="16" t="str">
        <f t="shared" si="123"/>
        <v>Null</v>
      </c>
      <c r="L1324" s="16" t="str">
        <f t="shared" si="124"/>
        <v>NewId()</v>
      </c>
      <c r="M1324" s="16" t="str" cm="1">
        <f t="array" aca="1" ref="M1324" ca="1">INDEX(Users[CreatedDate],Profiles[[#This Row],[UserId]])</f>
        <v>'2014-06-20 20:34:20'</v>
      </c>
      <c r="N1324" s="16" t="str" cm="1">
        <f t="array" aca="1" ref="N1324" ca="1">INDEX(Users[LastModifiedDate],Profiles[[#This Row],[UserId]])</f>
        <v>'2018-01-18 10:51:35'</v>
      </c>
      <c r="O1324" s="16" t="str">
        <f t="shared" si="125"/>
        <v>Null</v>
      </c>
      <c r="P1324" s="16">
        <f>1</f>
        <v>1</v>
      </c>
      <c r="Q1324" s="16">
        <f>0</f>
        <v>0</v>
      </c>
      <c r="R132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(1319,'Makayla ','Velasquez','Pic(082).png',' I am terrible at decorating and DIY stuff, and I am envious of those who are good at it.',N'برنامه نویس فرانت',N'دیجی کالا',N'کانادا',31,Null,NewId(),'2014-06-20 20:34:20','2018-01-18 10:51:35',Null,1,0)</v>
      </c>
    </row>
    <row r="1325" spans="1:18" ht="18" x14ac:dyDescent="0.55000000000000004">
      <c r="A1325" s="17">
        <f>ROW()-ROW(Profiles[[#Headers],[Id]])</f>
        <v>1320</v>
      </c>
      <c r="B1325" s="17">
        <f>SMALL(Users[Id],Profiles[[#This Row],[Id]])</f>
        <v>1320</v>
      </c>
      <c r="C1325" s="17" t="str" cm="1">
        <f t="array" aca="1" ref="C1325" ca="1">INDEX(FirstNames[FirstName],RANDBETWEEN(1,$C$3))</f>
        <v>'Tabitha '</v>
      </c>
      <c r="D1325" s="17" t="str" cm="1">
        <f t="array" aca="1" ref="D1325" ca="1">INDEX(LastNames[LastName],RANDBETWEEN(1,$D$3))</f>
        <v>'Bates'</v>
      </c>
      <c r="E1325" s="17" t="str" cm="1">
        <f t="array" aca="1" ref="E1325" ca="1">_xlfn.LET(_xlpm.r,RANDBETWEEN(1,$E$3),INDEX(AvatarNames[AvatarName],_xlpm.r))</f>
        <v>'Pic(273).jpeg'</v>
      </c>
      <c r="F1325" s="17" t="str" cm="1">
        <f t="array" aca="1" ref="F1325" ca="1">INDEX(AboutMes[AboutMe],RANDBETWEEN(1,$F$3))</f>
        <v>' I am a cancer survivor. I was diagnosed with stage 3 Hodgkins lymphoma in September 2018, and you can read more about that here. And read my thoughts after finishing chemo here.'</v>
      </c>
      <c r="G1325" s="15" t="str" cm="1">
        <f t="array" aca="1" ref="G1325" ca="1">INDEX(JobTitles[JobTitle],RANDBETWEEN(1,$G$3))</f>
        <v>N'مدیر انفورماتیک'</v>
      </c>
      <c r="H1325" s="15" t="str" cm="1">
        <f t="array" aca="1" ref="H1325" ca="1">INDEX(Companies[Company],RANDBETWEEN(1,$H$3))</f>
        <v>N'روژین تاک'</v>
      </c>
      <c r="I1325" s="15" t="str" cm="1">
        <f t="array" aca="1" ref="I1325" ca="1">INDEX(Countries[Country],RANDBETWEEN(1,$I$3))</f>
        <v>N'ژاپن'</v>
      </c>
      <c r="J1325" s="16">
        <f ca="1">_xlfn.LET(_xlpm.random, RANDBETWEEN(1,$J$3),_xlpm.min,INDEX(Visits[MinVisit],_xlpm.random),_xlpm.max,INDEX(Visits[MaxVisit],_xlpm.random),RANDBETWEEN(_xlpm.min,_xlpm.max))</f>
        <v>100</v>
      </c>
      <c r="K1325" s="16" t="str">
        <f t="shared" si="123"/>
        <v>Null</v>
      </c>
      <c r="L1325" s="16" t="str">
        <f t="shared" si="124"/>
        <v>NewId()</v>
      </c>
      <c r="M1325" s="16" t="str" cm="1">
        <f t="array" aca="1" ref="M1325" ca="1">INDEX(Users[CreatedDate],Profiles[[#This Row],[UserId]])</f>
        <v>'2014-06-23 15:38:32'</v>
      </c>
      <c r="N1325" s="16" t="str" cm="1">
        <f t="array" aca="1" ref="N1325" ca="1">INDEX(Users[LastModifiedDate],Profiles[[#This Row],[UserId]])</f>
        <v>'2021-06-20 04:08:44'</v>
      </c>
      <c r="O1325" s="16" t="str">
        <f t="shared" si="125"/>
        <v>Null</v>
      </c>
      <c r="P1325" s="16">
        <f>1</f>
        <v>1</v>
      </c>
      <c r="Q1325" s="16">
        <f>0</f>
        <v>0</v>
      </c>
      <c r="R132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(1320,'Tabitha ','Bates','Pic(273).jpeg',' I am a cancer survivor. I was diagnosed with stage 3 Hodgkins lymphoma in September 2018, and you can read more about that here. And read my thoughts after finishing chemo here.',N'مدیر انفورماتیک',N'روژین تاک',N'ژاپن',100,Null,NewId(),'2014-06-23 15:38:32','2021-06-20 04:08:44',Null,1,0)</v>
      </c>
    </row>
    <row r="1326" spans="1:18" ht="18" x14ac:dyDescent="0.55000000000000004">
      <c r="A1326" s="17">
        <f>ROW()-ROW(Profiles[[#Headers],[Id]])</f>
        <v>1321</v>
      </c>
      <c r="B1326" s="17">
        <f>SMALL(Users[Id],Profiles[[#This Row],[Id]])</f>
        <v>1321</v>
      </c>
      <c r="C1326" s="17" t="str" cm="1">
        <f t="array" aca="1" ref="C1326" ca="1">INDEX(FirstNames[FirstName],RANDBETWEEN(1,$C$3))</f>
        <v>'Autumn '</v>
      </c>
      <c r="D1326" s="17" t="str" cm="1">
        <f t="array" aca="1" ref="D1326" ca="1">INDEX(LastNames[LastName],RANDBETWEEN(1,$D$3))</f>
        <v>'Wang'</v>
      </c>
      <c r="E1326" s="17" t="str" cm="1">
        <f t="array" aca="1" ref="E1326" ca="1">_xlfn.LET(_xlpm.r,RANDBETWEEN(1,$E$3),INDEX(AvatarNames[AvatarName],_xlpm.r))</f>
        <v>'Pic(284).jpeg'</v>
      </c>
      <c r="F1326" s="17" t="str" cm="1">
        <f t="array" aca="1" ref="F1326" ca="1">INDEX(AboutMes[AboutMe],RANDBETWEEN(1,$F$3))</f>
        <v>' I am a cancer survivor. I was diagnosed with stage 3 Hodgkins lymphoma in September 2018, and you can read more about that here. And read my thoughts after finishing chemo here.'</v>
      </c>
      <c r="G1326" s="15" t="str" cm="1">
        <f t="array" aca="1" ref="G1326" ca="1">INDEX(JobTitles[JobTitle],RANDBETWEEN(1,$G$3))</f>
        <v>N'مدیر انفورماتیک'</v>
      </c>
      <c r="H1326" s="15" t="str" cm="1">
        <f t="array" aca="1" ref="H1326" ca="1">INDEX(Companies[Company],RANDBETWEEN(1,$H$3))</f>
        <v>N'علی بابا'</v>
      </c>
      <c r="I1326" s="15" t="str" cm="1">
        <f t="array" aca="1" ref="I1326" ca="1">INDEX(Countries[Country],RANDBETWEEN(1,$I$3))</f>
        <v>N'فرانسه'</v>
      </c>
      <c r="J1326" s="16">
        <f ca="1">_xlfn.LET(_xlpm.random, RANDBETWEEN(1,$J$3),_xlpm.min,INDEX(Visits[MinVisit],_xlpm.random),_xlpm.max,INDEX(Visits[MaxVisit],_xlpm.random),RANDBETWEEN(_xlpm.min,_xlpm.max))</f>
        <v>548</v>
      </c>
      <c r="K1326" s="16" t="str">
        <f t="shared" si="123"/>
        <v>Null</v>
      </c>
      <c r="L1326" s="16" t="str">
        <f t="shared" si="124"/>
        <v>NewId()</v>
      </c>
      <c r="M1326" s="16" t="str" cm="1">
        <f t="array" aca="1" ref="M1326" ca="1">INDEX(Users[CreatedDate],Profiles[[#This Row],[UserId]])</f>
        <v>'2014-06-25 05:10:58'</v>
      </c>
      <c r="N1326" s="16" t="str" cm="1">
        <f t="array" aca="1" ref="N1326" ca="1">INDEX(Users[LastModifiedDate],Profiles[[#This Row],[UserId]])</f>
        <v>'2019-08-13 15:43:06'</v>
      </c>
      <c r="O1326" s="16" t="str">
        <f t="shared" si="125"/>
        <v>Null</v>
      </c>
      <c r="P1326" s="16">
        <f>1</f>
        <v>1</v>
      </c>
      <c r="Q1326" s="16">
        <f>0</f>
        <v>0</v>
      </c>
      <c r="R132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(1321,'Autumn ','Wang','Pic(284).jpeg',' I am a cancer survivor. I was diagnosed with stage 3 Hodgkins lymphoma in September 2018, and you can read more about that here. And read my thoughts after finishing chemo here.',N'مدیر انفورماتیک',N'علی بابا',N'فرانسه',548,Null,NewId(),'2014-06-25 05:10:58','2019-08-13 15:43:06',Null,1,0)</v>
      </c>
    </row>
    <row r="1327" spans="1:18" ht="18" x14ac:dyDescent="0.55000000000000004">
      <c r="A1327" s="17">
        <f>ROW()-ROW(Profiles[[#Headers],[Id]])</f>
        <v>1322</v>
      </c>
      <c r="B1327" s="17">
        <f>SMALL(Users[Id],Profiles[[#This Row],[Id]])</f>
        <v>1322</v>
      </c>
      <c r="C1327" s="17" t="str" cm="1">
        <f t="array" aca="1" ref="C1327" ca="1">INDEX(FirstNames[FirstName],RANDBETWEEN(1,$C$3))</f>
        <v>'Kobe '</v>
      </c>
      <c r="D1327" s="17" t="str" cm="1">
        <f t="array" aca="1" ref="D1327" ca="1">INDEX(LastNames[LastName],RANDBETWEEN(1,$D$3))</f>
        <v>'Young'</v>
      </c>
      <c r="E1327" s="17" t="str" cm="1">
        <f t="array" aca="1" ref="E1327" ca="1">_xlfn.LET(_xlpm.r,RANDBETWEEN(1,$E$3),INDEX(AvatarNames[AvatarName],_xlpm.r))</f>
        <v>'Pic(320).png'</v>
      </c>
      <c r="F1327" s="17" t="str" cm="1">
        <f t="array" aca="1" ref="F1327" ca="1">INDEX(AboutMes[AboutMe],RANDBETWEEN(1,$F$3))</f>
        <v>' I used to grow food in my backyard. Then I had babies and couldn’t keep up with that!😆🙃 I hope to get back to it soon. I still keep some fresh herbs growing.'</v>
      </c>
      <c r="G1327" s="15" t="str" cm="1">
        <f t="array" aca="1" ref="G1327" ca="1">INDEX(JobTitles[JobTitle],RANDBETWEEN(1,$G$3))</f>
        <v>N'مدیر انفورماتیک'</v>
      </c>
      <c r="H1327" s="15" t="str" cm="1">
        <f t="array" aca="1" ref="H1327" ca="1">INDEX(Companies[Company],RANDBETWEEN(1,$H$3))</f>
        <v>N'پیشران پارت'</v>
      </c>
      <c r="I1327" s="15" t="str" cm="1">
        <f t="array" aca="1" ref="I1327" ca="1">INDEX(Countries[Country],RANDBETWEEN(1,$I$3))</f>
        <v>N'روسیه'</v>
      </c>
      <c r="J1327" s="16">
        <f ca="1">_xlfn.LET(_xlpm.random, RANDBETWEEN(1,$J$3),_xlpm.min,INDEX(Visits[MinVisit],_xlpm.random),_xlpm.max,INDEX(Visits[MaxVisit],_xlpm.random),RANDBETWEEN(_xlpm.min,_xlpm.max))</f>
        <v>768</v>
      </c>
      <c r="K1327" s="16" t="str">
        <f t="shared" si="123"/>
        <v>Null</v>
      </c>
      <c r="L1327" s="16" t="str">
        <f t="shared" si="124"/>
        <v>NewId()</v>
      </c>
      <c r="M1327" s="16" t="str" cm="1">
        <f t="array" aca="1" ref="M1327" ca="1">INDEX(Users[CreatedDate],Profiles[[#This Row],[UserId]])</f>
        <v>'2014-06-28 05:19:17'</v>
      </c>
      <c r="N1327" s="16" t="str" cm="1">
        <f t="array" aca="1" ref="N1327" ca="1">INDEX(Users[LastModifiedDate],Profiles[[#This Row],[UserId]])</f>
        <v>'2019-11-05 01:43:09'</v>
      </c>
      <c r="O1327" s="16" t="str">
        <f t="shared" si="125"/>
        <v>Null</v>
      </c>
      <c r="P1327" s="16">
        <f>1</f>
        <v>1</v>
      </c>
      <c r="Q1327" s="16">
        <f>0</f>
        <v>0</v>
      </c>
      <c r="R132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(1322,'Kobe ','Young','Pic(320).png',' I used to grow food in my backyard. Then I had babies and couldn’t keep up with that!😆🙃 I hope to get back to it soon. I still keep some fresh herbs growing.',N'مدیر انفورماتیک',N'پیشران پارت',N'روسیه',768,Null,NewId(),'2014-06-28 05:19:17','2019-11-05 01:43:09',Null,1,0)</v>
      </c>
    </row>
    <row r="1328" spans="1:18" ht="18" x14ac:dyDescent="0.55000000000000004">
      <c r="A1328" s="17">
        <f>ROW()-ROW(Profiles[[#Headers],[Id]])</f>
        <v>1323</v>
      </c>
      <c r="B1328" s="17">
        <f>SMALL(Users[Id],Profiles[[#This Row],[Id]])</f>
        <v>1323</v>
      </c>
      <c r="C1328" s="17" t="str" cm="1">
        <f t="array" aca="1" ref="C1328" ca="1">INDEX(FirstNames[FirstName],RANDBETWEEN(1,$C$3))</f>
        <v>'Ramon '</v>
      </c>
      <c r="D1328" s="17" t="str" cm="1">
        <f t="array" aca="1" ref="D1328" ca="1">INDEX(LastNames[LastName],RANDBETWEEN(1,$D$3))</f>
        <v>'Preston'</v>
      </c>
      <c r="E1328" s="17" t="str" cm="1">
        <f t="array" aca="1" ref="E1328" ca="1">_xlfn.LET(_xlpm.r,RANDBETWEEN(1,$E$3),INDEX(AvatarNames[AvatarName],_xlpm.r))</f>
        <v>'Pic(018).png'</v>
      </c>
      <c r="F1328" s="17" t="str" cm="1">
        <f t="array" aca="1" ref="F1328"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1328" s="15" t="str" cm="1">
        <f t="array" aca="1" ref="G1328" ca="1">INDEX(JobTitles[JobTitle],RANDBETWEEN(1,$G$3))</f>
        <v>N'برنامه نویس فول استک'</v>
      </c>
      <c r="H1328" s="15" t="str" cm="1">
        <f t="array" aca="1" ref="H1328" ca="1">INDEX(Companies[Company],RANDBETWEEN(1,$H$3))</f>
        <v>N'پیشران پارت'</v>
      </c>
      <c r="I1328" s="15" t="str" cm="1">
        <f t="array" aca="1" ref="I1328" ca="1">INDEX(Countries[Country],RANDBETWEEN(1,$I$3))</f>
        <v>N'ایران'</v>
      </c>
      <c r="J1328" s="16">
        <f ca="1">_xlfn.LET(_xlpm.random, RANDBETWEEN(1,$J$3),_xlpm.min,INDEX(Visits[MinVisit],_xlpm.random),_xlpm.max,INDEX(Visits[MaxVisit],_xlpm.random),RANDBETWEEN(_xlpm.min,_xlpm.max))</f>
        <v>644</v>
      </c>
      <c r="K1328" s="16" t="str">
        <f t="shared" si="123"/>
        <v>Null</v>
      </c>
      <c r="L1328" s="16" t="str">
        <f t="shared" si="124"/>
        <v>NewId()</v>
      </c>
      <c r="M1328" s="16" t="str" cm="1">
        <f t="array" aca="1" ref="M1328" ca="1">INDEX(Users[CreatedDate],Profiles[[#This Row],[UserId]])</f>
        <v>'2014-07-03 22:44:19'</v>
      </c>
      <c r="N1328" s="16" t="str" cm="1">
        <f t="array" aca="1" ref="N1328" ca="1">INDEX(Users[LastModifiedDate],Profiles[[#This Row],[UserId]])</f>
        <v>'2014-08-30 06:34:09'</v>
      </c>
      <c r="O1328" s="16" t="str">
        <f t="shared" si="125"/>
        <v>Null</v>
      </c>
      <c r="P1328" s="16">
        <f>1</f>
        <v>1</v>
      </c>
      <c r="Q1328" s="16">
        <f>0</f>
        <v>0</v>
      </c>
      <c r="R132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(1323,'Ramon ','Preston','Pic(018).png','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role.',N'برنامه نویس فول استک',N'پیشران پارت',N'ایران',644,Null,NewId(),'2014-07-03 22:44:19','2014-08-30 06:34:09',Null,1,0)</v>
      </c>
    </row>
    <row r="1329" spans="1:18" ht="18" x14ac:dyDescent="0.55000000000000004">
      <c r="A1329" s="17">
        <f>ROW()-ROW(Profiles[[#Headers],[Id]])</f>
        <v>1324</v>
      </c>
      <c r="B1329" s="17">
        <f>SMALL(Users[Id],Profiles[[#This Row],[Id]])</f>
        <v>1324</v>
      </c>
      <c r="C1329" s="17" t="str" cm="1">
        <f t="array" aca="1" ref="C1329" ca="1">INDEX(FirstNames[FirstName],RANDBETWEEN(1,$C$3))</f>
        <v>'Litzy '</v>
      </c>
      <c r="D1329" s="17" t="str" cm="1">
        <f t="array" aca="1" ref="D1329" ca="1">INDEX(LastNames[LastName],RANDBETWEEN(1,$D$3))</f>
        <v>'Atkins'</v>
      </c>
      <c r="E1329" s="17" t="str" cm="1">
        <f t="array" aca="1" ref="E1329" ca="1">_xlfn.LET(_xlpm.r,RANDBETWEEN(1,$E$3),INDEX(AvatarNames[AvatarName],_xlpm.r))</f>
        <v>'Pic(234).png'</v>
      </c>
      <c r="F1329" s="17" t="str" cm="1">
        <f t="array" aca="1" ref="F1329" ca="1">INDEX(AboutMes[AboutMe],RANDBETWEEN(1,$F$3))</f>
        <v>' I love to learn new things, and I embrace my inner nerd. 🤓'</v>
      </c>
      <c r="G1329" s="15" t="str" cm="1">
        <f t="array" aca="1" ref="G1329" ca="1">INDEX(JobTitles[JobTitle],RANDBETWEEN(1,$G$3))</f>
        <v>N'برنامه نویس فول استک'</v>
      </c>
      <c r="H1329" s="15" t="str" cm="1">
        <f t="array" aca="1" ref="H1329" ca="1">INDEX(Companies[Company],RANDBETWEEN(1,$H$3))</f>
        <v>N'محک'</v>
      </c>
      <c r="I1329" s="15" t="str" cm="1">
        <f t="array" aca="1" ref="I1329" ca="1">INDEX(Countries[Country],RANDBETWEEN(1,$I$3))</f>
        <v>N'آلمان'</v>
      </c>
      <c r="J1329" s="16">
        <f ca="1">_xlfn.LET(_xlpm.random, RANDBETWEEN(1,$J$3),_xlpm.min,INDEX(Visits[MinVisit],_xlpm.random),_xlpm.max,INDEX(Visits[MaxVisit],_xlpm.random),RANDBETWEEN(_xlpm.min,_xlpm.max))</f>
        <v>73</v>
      </c>
      <c r="K1329" s="16" t="str">
        <f t="shared" si="123"/>
        <v>Null</v>
      </c>
      <c r="L1329" s="16" t="str">
        <f t="shared" si="124"/>
        <v>NewId()</v>
      </c>
      <c r="M1329" s="16" t="str" cm="1">
        <f t="array" aca="1" ref="M1329" ca="1">INDEX(Users[CreatedDate],Profiles[[#This Row],[UserId]])</f>
        <v>'2014-07-07 14:05:26'</v>
      </c>
      <c r="N1329" s="16" t="str" cm="1">
        <f t="array" aca="1" ref="N1329" ca="1">INDEX(Users[LastModifiedDate],Profiles[[#This Row],[UserId]])</f>
        <v>'2019-01-20 22:47:51'</v>
      </c>
      <c r="O1329" s="16" t="str">
        <f t="shared" si="125"/>
        <v>Null</v>
      </c>
      <c r="P1329" s="16">
        <f>1</f>
        <v>1</v>
      </c>
      <c r="Q1329" s="16">
        <f>0</f>
        <v>0</v>
      </c>
      <c r="R132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(1324,'Litzy ','Atkins','Pic(234).png',' I love to learn new things, and I embrace my inner nerd. 🤓',N'برنامه نویس فول استک',N'محک',N'آلمان',73,Null,NewId(),'2014-07-07 14:05:26','2019-01-20 22:47:51',Null,1,0)</v>
      </c>
    </row>
    <row r="1330" spans="1:18" ht="18" x14ac:dyDescent="0.55000000000000004">
      <c r="A1330" s="17">
        <f>ROW()-ROW(Profiles[[#Headers],[Id]])</f>
        <v>1325</v>
      </c>
      <c r="B1330" s="17">
        <f>SMALL(Users[Id],Profiles[[#This Row],[Id]])</f>
        <v>1325</v>
      </c>
      <c r="C1330" s="17" t="str" cm="1">
        <f t="array" aca="1" ref="C1330" ca="1">INDEX(FirstNames[FirstName],RANDBETWEEN(1,$C$3))</f>
        <v>'Aron '</v>
      </c>
      <c r="D1330" s="17" t="str" cm="1">
        <f t="array" aca="1" ref="D1330" ca="1">INDEX(LastNames[LastName],RANDBETWEEN(1,$D$3))</f>
        <v>'Key'</v>
      </c>
      <c r="E1330" s="17" t="str" cm="1">
        <f t="array" aca="1" ref="E1330" ca="1">_xlfn.LET(_xlpm.r,RANDBETWEEN(1,$E$3),INDEX(AvatarNames[AvatarName],_xlpm.r))</f>
        <v>'Pic(133).png'</v>
      </c>
      <c r="F1330" s="17" t="str" cm="1">
        <f t="array" aca="1" ref="F1330" ca="1">INDEX(AboutMes[AboutMe],RANDBETWEEN(1,$F$3))</f>
        <v>' I often read (and enjoy!) things that are completely opposed to everything I believe. I actually enjoy challenging my own beliefs because it forces me to think long and hard about why I believe a certain way.'</v>
      </c>
      <c r="G1330" s="15" t="str" cm="1">
        <f t="array" aca="1" ref="G1330" ca="1">INDEX(JobTitles[JobTitle],RANDBETWEEN(1,$G$3))</f>
        <v>N'توسعه دهنده وب'</v>
      </c>
      <c r="H1330" s="15" t="str" cm="1">
        <f t="array" aca="1" ref="H1330" ca="1">INDEX(Companies[Company],RANDBETWEEN(1,$H$3))</f>
        <v>N'همکاران سیستم'</v>
      </c>
      <c r="I1330" s="15" t="str" cm="1">
        <f t="array" aca="1" ref="I1330" ca="1">INDEX(Countries[Country],RANDBETWEEN(1,$I$3))</f>
        <v>N'چین'</v>
      </c>
      <c r="J1330" s="16">
        <f ca="1">_xlfn.LET(_xlpm.random, RANDBETWEEN(1,$J$3),_xlpm.min,INDEX(Visits[MinVisit],_xlpm.random),_xlpm.max,INDEX(Visits[MaxVisit],_xlpm.random),RANDBETWEEN(_xlpm.min,_xlpm.max))</f>
        <v>184</v>
      </c>
      <c r="K1330" s="16" t="str">
        <f t="shared" si="123"/>
        <v>Null</v>
      </c>
      <c r="L1330" s="16" t="str">
        <f t="shared" si="124"/>
        <v>NewId()</v>
      </c>
      <c r="M1330" s="16" t="str" cm="1">
        <f t="array" aca="1" ref="M1330" ca="1">INDEX(Users[CreatedDate],Profiles[[#This Row],[UserId]])</f>
        <v>'2014-07-09 10:04:10'</v>
      </c>
      <c r="N1330" s="16" t="str" cm="1">
        <f t="array" aca="1" ref="N1330" ca="1">INDEX(Users[LastModifiedDate],Profiles[[#This Row],[UserId]])</f>
        <v>'2014-11-14 19:13:52'</v>
      </c>
      <c r="O1330" s="16" t="str">
        <f t="shared" si="125"/>
        <v>Null</v>
      </c>
      <c r="P1330" s="16">
        <f>1</f>
        <v>1</v>
      </c>
      <c r="Q1330" s="16">
        <f>0</f>
        <v>0</v>
      </c>
      <c r="R133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(1325,'Aron ','Key','Pic(133).png',' I often read (and enjoy!) things that are completely opposed to everything I believe. I actually enjoy challenging my own beliefs because it forces me to think long and hard about why I believe a certain way.',N'توسعه دهنده وب',N'همکاران سیستم',N'چین',184,Null,NewId(),'2014-07-09 10:04:10','2014-11-14 19:13:52',Null,1,0)</v>
      </c>
    </row>
    <row r="1331" spans="1:18" ht="18" x14ac:dyDescent="0.55000000000000004">
      <c r="A1331" s="17">
        <f>ROW()-ROW(Profiles[[#Headers],[Id]])</f>
        <v>1326</v>
      </c>
      <c r="B1331" s="17">
        <f>SMALL(Users[Id],Profiles[[#This Row],[Id]])</f>
        <v>1326</v>
      </c>
      <c r="C1331" s="17" t="str" cm="1">
        <f t="array" aca="1" ref="C1331" ca="1">INDEX(FirstNames[FirstName],RANDBETWEEN(1,$C$3))</f>
        <v>'Yasmine '</v>
      </c>
      <c r="D1331" s="17" t="str" cm="1">
        <f t="array" aca="1" ref="D1331" ca="1">INDEX(LastNames[LastName],RANDBETWEEN(1,$D$3))</f>
        <v>'Clark'</v>
      </c>
      <c r="E1331" s="17" t="str" cm="1">
        <f t="array" aca="1" ref="E1331" ca="1">_xlfn.LET(_xlpm.r,RANDBETWEEN(1,$E$3),INDEX(AvatarNames[AvatarName],_xlpm.r))</f>
        <v>'Pic(314).png'</v>
      </c>
      <c r="F1331" s="17" t="str" cm="1">
        <f t="array" aca="1" ref="F1331" ca="1">INDEX(AboutMes[AboutMe],RANDBETWEEN(1,$F$3))</f>
        <v>' I would rather shop for kitchen gadgets than clothes or shoes.'</v>
      </c>
      <c r="G1331" s="15" t="str" cm="1">
        <f t="array" aca="1" ref="G1331" ca="1">INDEX(JobTitles[JobTitle],RANDBETWEEN(1,$G$3))</f>
        <v>N'توسعه دهنده وب'</v>
      </c>
      <c r="H1331" s="15" t="str" cm="1">
        <f t="array" aca="1" ref="H1331" ca="1">INDEX(Companies[Company],RANDBETWEEN(1,$H$3))</f>
        <v>N'شاتل'</v>
      </c>
      <c r="I1331" s="15" t="str" cm="1">
        <f t="array" aca="1" ref="I1331" ca="1">INDEX(Countries[Country],RANDBETWEEN(1,$I$3))</f>
        <v>N'سوئیس'</v>
      </c>
      <c r="J1331" s="16">
        <f ca="1">_xlfn.LET(_xlpm.random, RANDBETWEEN(1,$J$3),_xlpm.min,INDEX(Visits[MinVisit],_xlpm.random),_xlpm.max,INDEX(Visits[MaxVisit],_xlpm.random),RANDBETWEEN(_xlpm.min,_xlpm.max))</f>
        <v>0</v>
      </c>
      <c r="K1331" s="16" t="str">
        <f t="shared" si="123"/>
        <v>Null</v>
      </c>
      <c r="L1331" s="16" t="str">
        <f t="shared" si="124"/>
        <v>NewId()</v>
      </c>
      <c r="M1331" s="16" t="str" cm="1">
        <f t="array" aca="1" ref="M1331" ca="1">INDEX(Users[CreatedDate],Profiles[[#This Row],[UserId]])</f>
        <v>'2014-07-13 09:09:04'</v>
      </c>
      <c r="N1331" s="16" t="str" cm="1">
        <f t="array" aca="1" ref="N1331" ca="1">INDEX(Users[LastModifiedDate],Profiles[[#This Row],[UserId]])</f>
        <v>'2016-05-06 13:14:51'</v>
      </c>
      <c r="O1331" s="16" t="str">
        <f t="shared" si="125"/>
        <v>Null</v>
      </c>
      <c r="P1331" s="16">
        <f>1</f>
        <v>1</v>
      </c>
      <c r="Q1331" s="16">
        <f>0</f>
        <v>0</v>
      </c>
      <c r="R133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(1326,'Yasmine ','Clark','Pic(314).png',' I would rather shop for kitchen gadgets than clothes or shoes.',N'توسعه دهنده وب',N'شاتل',N'سوئیس',0,Null,NewId(),'2014-07-13 09:09:04','2016-05-06 13:14:51',Null,1,0)</v>
      </c>
    </row>
    <row r="1332" spans="1:18" ht="18" x14ac:dyDescent="0.55000000000000004">
      <c r="A1332" s="17">
        <f>ROW()-ROW(Profiles[[#Headers],[Id]])</f>
        <v>1327</v>
      </c>
      <c r="B1332" s="17">
        <f>SMALL(Users[Id],Profiles[[#This Row],[Id]])</f>
        <v>1327</v>
      </c>
      <c r="C1332" s="17" t="str" cm="1">
        <f t="array" aca="1" ref="C1332" ca="1">INDEX(FirstNames[FirstName],RANDBETWEEN(1,$C$3))</f>
        <v>'Gia '</v>
      </c>
      <c r="D1332" s="17" t="str" cm="1">
        <f t="array" aca="1" ref="D1332" ca="1">INDEX(LastNames[LastName],RANDBETWEEN(1,$D$3))</f>
        <v>'Good'</v>
      </c>
      <c r="E1332" s="17" t="str" cm="1">
        <f t="array" aca="1" ref="E1332" ca="1">_xlfn.LET(_xlpm.r,RANDBETWEEN(1,$E$3),INDEX(AvatarNames[AvatarName],_xlpm.r))</f>
        <v>'Pic(244).png'</v>
      </c>
      <c r="F1332" s="17" t="str" cm="1">
        <f t="array" aca="1" ref="F1332" ca="1">INDEX(AboutMes[AboutMe],RANDBETWEEN(1,$F$3))</f>
        <v>' I don’t watch much TV anymore, but love the TV shows Veronica Mars and Lost. And any of the great family shows from the 80s and 90s, like Wonder Years, Cosby Show, Growing Pains, Family Ties, etc. They don’t make shows like this anymore!'</v>
      </c>
      <c r="G1332" s="15" t="str" cm="1">
        <f t="array" aca="1" ref="G1332" ca="1">INDEX(JobTitles[JobTitle],RANDBETWEEN(1,$G$3))</f>
        <v>N'برنامه نویس فرانت'</v>
      </c>
      <c r="H1332" s="15" t="str" cm="1">
        <f t="array" aca="1" ref="H1332" ca="1">INDEX(Companies[Company],RANDBETWEEN(1,$H$3))</f>
        <v>N'محک'</v>
      </c>
      <c r="I1332" s="15" t="str" cm="1">
        <f t="array" aca="1" ref="I1332" ca="1">INDEX(Countries[Country],RANDBETWEEN(1,$I$3))</f>
        <v>N'انگلستان'</v>
      </c>
      <c r="J1332" s="16">
        <f ca="1">_xlfn.LET(_xlpm.random, RANDBETWEEN(1,$J$3),_xlpm.min,INDEX(Visits[MinVisit],_xlpm.random),_xlpm.max,INDEX(Visits[MaxVisit],_xlpm.random),RANDBETWEEN(_xlpm.min,_xlpm.max))</f>
        <v>984</v>
      </c>
      <c r="K1332" s="16" t="str">
        <f t="shared" si="123"/>
        <v>Null</v>
      </c>
      <c r="L1332" s="16" t="str">
        <f t="shared" si="124"/>
        <v>NewId()</v>
      </c>
      <c r="M1332" s="16" t="str" cm="1">
        <f t="array" aca="1" ref="M1332" ca="1">INDEX(Users[CreatedDate],Profiles[[#This Row],[UserId]])</f>
        <v>'2014-07-15 08:02:34'</v>
      </c>
      <c r="N1332" s="16" t="str" cm="1">
        <f t="array" aca="1" ref="N1332" ca="1">INDEX(Users[LastModifiedDate],Profiles[[#This Row],[UserId]])</f>
        <v>'2018-01-24 16:51:37'</v>
      </c>
      <c r="O1332" s="16" t="str">
        <f t="shared" si="125"/>
        <v>Null</v>
      </c>
      <c r="P1332" s="16">
        <f>1</f>
        <v>1</v>
      </c>
      <c r="Q1332" s="16">
        <f>0</f>
        <v>0</v>
      </c>
      <c r="R133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(1327,'Gia ','Good','Pic(244).png',' I don’t watch much TV anymore, but love the TV shows Veronica Mars and Lost. And any of the great family shows from the 80s and 90s, like Wonder Years, Cosby Show, Growing Pains, Family Ties, etc. They don’t make shows like this anymore!',N'برنامه نویس فرانت',N'محک',N'انگلستان',984,Null,NewId(),'2014-07-15 08:02:34','2018-01-24 16:51:37',Null,1,0)</v>
      </c>
    </row>
    <row r="1333" spans="1:18" ht="18" x14ac:dyDescent="0.55000000000000004">
      <c r="A1333" s="17">
        <f>ROW()-ROW(Profiles[[#Headers],[Id]])</f>
        <v>1328</v>
      </c>
      <c r="B1333" s="17">
        <f>SMALL(Users[Id],Profiles[[#This Row],[Id]])</f>
        <v>1328</v>
      </c>
      <c r="C1333" s="17" t="str" cm="1">
        <f t="array" aca="1" ref="C1333" ca="1">INDEX(FirstNames[FirstName],RANDBETWEEN(1,$C$3))</f>
        <v>'Marco '</v>
      </c>
      <c r="D1333" s="17" t="str" cm="1">
        <f t="array" aca="1" ref="D1333" ca="1">INDEX(LastNames[LastName],RANDBETWEEN(1,$D$3))</f>
        <v>'Wiley'</v>
      </c>
      <c r="E1333" s="17" t="str" cm="1">
        <f t="array" aca="1" ref="E1333" ca="1">_xlfn.LET(_xlpm.r,RANDBETWEEN(1,$E$3),INDEX(AvatarNames[AvatarName],_xlpm.r))</f>
        <v>'Pic(211).png'</v>
      </c>
      <c r="F1333" s="17" t="str" cm="1">
        <f t="array" aca="1" ref="F1333" ca="1">INDEX(AboutMes[AboutMe],RANDBETWEEN(1,$F$3))</f>
        <v>' When a news story on animal cruelty comes on, I have to immediately change the channel. I cannot handle it!'</v>
      </c>
      <c r="G1333" s="15" t="str" cm="1">
        <f t="array" aca="1" ref="G1333" ca="1">INDEX(JobTitles[JobTitle],RANDBETWEEN(1,$G$3))</f>
        <v>N'برنامه نویس فرانت'</v>
      </c>
      <c r="H1333" s="15" t="str" cm="1">
        <f t="array" aca="1" ref="H1333" ca="1">INDEX(Companies[Company],RANDBETWEEN(1,$H$3))</f>
        <v>N'پیشران پارت'</v>
      </c>
      <c r="I1333" s="15" t="str" cm="1">
        <f t="array" aca="1" ref="I1333" ca="1">INDEX(Countries[Country],RANDBETWEEN(1,$I$3))</f>
        <v>N'روسیه'</v>
      </c>
      <c r="J1333" s="16">
        <f ca="1">_xlfn.LET(_xlpm.random, RANDBETWEEN(1,$J$3),_xlpm.min,INDEX(Visits[MinVisit],_xlpm.random),_xlpm.max,INDEX(Visits[MaxVisit],_xlpm.random),RANDBETWEEN(_xlpm.min,_xlpm.max))</f>
        <v>136</v>
      </c>
      <c r="K1333" s="16" t="str">
        <f t="shared" si="123"/>
        <v>Null</v>
      </c>
      <c r="L1333" s="16" t="str">
        <f t="shared" si="124"/>
        <v>NewId()</v>
      </c>
      <c r="M1333" s="16" t="str" cm="1">
        <f t="array" aca="1" ref="M1333" ca="1">INDEX(Users[CreatedDate],Profiles[[#This Row],[UserId]])</f>
        <v>'2014-07-17 13:48:36'</v>
      </c>
      <c r="N1333" s="16" t="str" cm="1">
        <f t="array" aca="1" ref="N1333" ca="1">INDEX(Users[LastModifiedDate],Profiles[[#This Row],[UserId]])</f>
        <v>'2014-08-10 21:28:04'</v>
      </c>
      <c r="O1333" s="16" t="str">
        <f t="shared" si="125"/>
        <v>Null</v>
      </c>
      <c r="P1333" s="16">
        <f>1</f>
        <v>1</v>
      </c>
      <c r="Q1333" s="16">
        <f>0</f>
        <v>0</v>
      </c>
      <c r="R133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(1328,'Marco ','Wiley','Pic(211).png',' When a news story on animal cruelty comes on, I have to immediately change the channel. I cannot handle it!',N'برنامه نویس فرانت',N'پیشران پارت',N'روسیه',136,Null,NewId(),'2014-07-17 13:48:36','2014-08-10 21:28:04',Null,1,0)</v>
      </c>
    </row>
    <row r="1334" spans="1:18" ht="18" x14ac:dyDescent="0.55000000000000004">
      <c r="A1334" s="17">
        <f>ROW()-ROW(Profiles[[#Headers],[Id]])</f>
        <v>1329</v>
      </c>
      <c r="B1334" s="17">
        <f>SMALL(Users[Id],Profiles[[#This Row],[Id]])</f>
        <v>1329</v>
      </c>
      <c r="C1334" s="17" t="str" cm="1">
        <f t="array" aca="1" ref="C1334" ca="1">INDEX(FirstNames[FirstName],RANDBETWEEN(1,$C$3))</f>
        <v>'Cali '</v>
      </c>
      <c r="D1334" s="17" t="str" cm="1">
        <f t="array" aca="1" ref="D1334" ca="1">INDEX(LastNames[LastName],RANDBETWEEN(1,$D$3))</f>
        <v>'Mathis'</v>
      </c>
      <c r="E1334" s="17" t="str" cm="1">
        <f t="array" aca="1" ref="E1334" ca="1">_xlfn.LET(_xlpm.r,RANDBETWEEN(1,$E$3),INDEX(AvatarNames[AvatarName],_xlpm.r))</f>
        <v>'Pic(177).png'</v>
      </c>
      <c r="F1334" s="17" t="str" cm="1">
        <f t="array" aca="1" ref="F1334"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1334" s="15" t="str" cm="1">
        <f t="array" aca="1" ref="G1334" ca="1">INDEX(JobTitles[JobTitle],RANDBETWEEN(1,$G$3))</f>
        <v>N'توسعه دهنده وب'</v>
      </c>
      <c r="H1334" s="15" t="str" cm="1">
        <f t="array" aca="1" ref="H1334" ca="1">INDEX(Companies[Company],RANDBETWEEN(1,$H$3))</f>
        <v>N'اسنپ'</v>
      </c>
      <c r="I1334" s="15" t="str" cm="1">
        <f t="array" aca="1" ref="I1334" ca="1">INDEX(Countries[Country],RANDBETWEEN(1,$I$3))</f>
        <v>N'چین'</v>
      </c>
      <c r="J1334" s="16">
        <f ca="1">_xlfn.LET(_xlpm.random, RANDBETWEEN(1,$J$3),_xlpm.min,INDEX(Visits[MinVisit],_xlpm.random),_xlpm.max,INDEX(Visits[MaxVisit],_xlpm.random),RANDBETWEEN(_xlpm.min,_xlpm.max))</f>
        <v>715</v>
      </c>
      <c r="K1334" s="16" t="str">
        <f t="shared" si="123"/>
        <v>Null</v>
      </c>
      <c r="L1334" s="16" t="str">
        <f t="shared" si="124"/>
        <v>NewId()</v>
      </c>
      <c r="M1334" s="16" t="str" cm="1">
        <f t="array" aca="1" ref="M1334" ca="1">INDEX(Users[CreatedDate],Profiles[[#This Row],[UserId]])</f>
        <v>'2014-07-19 10:03:48'</v>
      </c>
      <c r="N1334" s="16" t="str" cm="1">
        <f t="array" aca="1" ref="N1334" ca="1">INDEX(Users[LastModifiedDate],Profiles[[#This Row],[UserId]])</f>
        <v>'2015-07-22 00:04:59'</v>
      </c>
      <c r="O1334" s="16" t="str">
        <f t="shared" si="125"/>
        <v>Null</v>
      </c>
      <c r="P1334" s="16">
        <f>1</f>
        <v>1</v>
      </c>
      <c r="Q1334" s="16">
        <f>0</f>
        <v>0</v>
      </c>
      <c r="R133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(1329,'Cali ','Mathis','Pic(177).png','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me.',N'توسعه دهنده وب',N'اسنپ',N'چین',715,Null,NewId(),'2014-07-19 10:03:48','2015-07-22 00:04:59',Null,1,0)</v>
      </c>
    </row>
    <row r="1335" spans="1:18" ht="18" x14ac:dyDescent="0.55000000000000004">
      <c r="A1335" s="17">
        <f>ROW()-ROW(Profiles[[#Headers],[Id]])</f>
        <v>1330</v>
      </c>
      <c r="B1335" s="17">
        <f>SMALL(Users[Id],Profiles[[#This Row],[Id]])</f>
        <v>1330</v>
      </c>
      <c r="C1335" s="17" t="str" cm="1">
        <f t="array" aca="1" ref="C1335" ca="1">INDEX(FirstNames[FirstName],RANDBETWEEN(1,$C$3))</f>
        <v>'Ethen '</v>
      </c>
      <c r="D1335" s="17" t="str" cm="1">
        <f t="array" aca="1" ref="D1335" ca="1">INDEX(LastNames[LastName],RANDBETWEEN(1,$D$3))</f>
        <v>'Tanner'</v>
      </c>
      <c r="E1335" s="17" t="str" cm="1">
        <f t="array" aca="1" ref="E1335" ca="1">_xlfn.LET(_xlpm.r,RANDBETWEEN(1,$E$3),INDEX(AvatarNames[AvatarName],_xlpm.r))</f>
        <v>'Pic(198).png'</v>
      </c>
      <c r="F1335" s="17" t="str" cm="1">
        <f t="array" aca="1" ref="F1335" ca="1">INDEX(AboutMes[AboutMe],RANDBETWEEN(1,$F$3))</f>
        <v>' I am really tall, 5’10”.'</v>
      </c>
      <c r="G1335" s="15" t="str" cm="1">
        <f t="array" aca="1" ref="G1335" ca="1">INDEX(JobTitles[JobTitle],RANDBETWEEN(1,$G$3))</f>
        <v>N'برنامه نویس فرانت'</v>
      </c>
      <c r="H1335" s="15" t="str" cm="1">
        <f t="array" aca="1" ref="H1335" ca="1">INDEX(Companies[Company],RANDBETWEEN(1,$H$3))</f>
        <v>N'محک'</v>
      </c>
      <c r="I1335" s="15" t="str" cm="1">
        <f t="array" aca="1" ref="I1335" ca="1">INDEX(Countries[Country],RANDBETWEEN(1,$I$3))</f>
        <v>N'آمریکا'</v>
      </c>
      <c r="J1335" s="16">
        <f ca="1">_xlfn.LET(_xlpm.random, RANDBETWEEN(1,$J$3),_xlpm.min,INDEX(Visits[MinVisit],_xlpm.random),_xlpm.max,INDEX(Visits[MaxVisit],_xlpm.random),RANDBETWEEN(_xlpm.min,_xlpm.max))</f>
        <v>382</v>
      </c>
      <c r="K1335" s="16" t="str">
        <f t="shared" si="123"/>
        <v>Null</v>
      </c>
      <c r="L1335" s="16" t="str">
        <f t="shared" si="124"/>
        <v>NewId()</v>
      </c>
      <c r="M1335" s="16" t="str" cm="1">
        <f t="array" aca="1" ref="M1335" ca="1">INDEX(Users[CreatedDate],Profiles[[#This Row],[UserId]])</f>
        <v>'2014-07-23 05:40:38'</v>
      </c>
      <c r="N1335" s="16" t="str" cm="1">
        <f t="array" aca="1" ref="N1335" ca="1">INDEX(Users[LastModifiedDate],Profiles[[#This Row],[UserId]])</f>
        <v>'2018-10-23 16:35:39'</v>
      </c>
      <c r="O1335" s="16" t="str">
        <f t="shared" si="125"/>
        <v>Null</v>
      </c>
      <c r="P1335" s="16">
        <f>1</f>
        <v>1</v>
      </c>
      <c r="Q1335" s="16">
        <f>0</f>
        <v>0</v>
      </c>
      <c r="R133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(1330,'Ethen ','Tanner','Pic(198).png',' I am really tall, 5’10”.',N'برنامه نویس فرانت',N'محک',N'آمریکا',382,Null,NewId(),'2014-07-23 05:40:38','2018-10-23 16:35:39',Null,1,0)</v>
      </c>
    </row>
    <row r="1336" spans="1:18" ht="18" x14ac:dyDescent="0.55000000000000004">
      <c r="A1336" s="17">
        <f>ROW()-ROW(Profiles[[#Headers],[Id]])</f>
        <v>1331</v>
      </c>
      <c r="B1336" s="17">
        <f>SMALL(Users[Id],Profiles[[#This Row],[Id]])</f>
        <v>1331</v>
      </c>
      <c r="C1336" s="17" t="str" cm="1">
        <f t="array" aca="1" ref="C1336" ca="1">INDEX(FirstNames[FirstName],RANDBETWEEN(1,$C$3))</f>
        <v>'Raul '</v>
      </c>
      <c r="D1336" s="17" t="str" cm="1">
        <f t="array" aca="1" ref="D1336" ca="1">INDEX(LastNames[LastName],RANDBETWEEN(1,$D$3))</f>
        <v>'Sandoval'</v>
      </c>
      <c r="E1336" s="17" t="str" cm="1">
        <f t="array" aca="1" ref="E1336" ca="1">_xlfn.LET(_xlpm.r,RANDBETWEEN(1,$E$3),INDEX(AvatarNames[AvatarName],_xlpm.r))</f>
        <v>'Pic(299).jpeg'</v>
      </c>
      <c r="F1336" s="17" t="str" cm="1">
        <f t="array" aca="1" ref="F1336" ca="1">INDEX(AboutMes[AboutMe],RANDBETWEEN(1,$F$3))</f>
        <v>' I am good with numbers and math. I get this from my Dad.'</v>
      </c>
      <c r="G1336" s="15" t="str" cm="1">
        <f t="array" aca="1" ref="G1336" ca="1">INDEX(JobTitles[JobTitle],RANDBETWEEN(1,$G$3))</f>
        <v>N'توسعه دهنده نرم افزار'</v>
      </c>
      <c r="H1336" s="15" t="str" cm="1">
        <f t="array" aca="1" ref="H1336" ca="1">INDEX(Companies[Company],RANDBETWEEN(1,$H$3))</f>
        <v>N'شاتل'</v>
      </c>
      <c r="I1336" s="15" t="str" cm="1">
        <f t="array" aca="1" ref="I1336" ca="1">INDEX(Countries[Country],RANDBETWEEN(1,$I$3))</f>
        <v>N'آمریکا'</v>
      </c>
      <c r="J1336" s="16">
        <f ca="1">_xlfn.LET(_xlpm.random, RANDBETWEEN(1,$J$3),_xlpm.min,INDEX(Visits[MinVisit],_xlpm.random),_xlpm.max,INDEX(Visits[MaxVisit],_xlpm.random),RANDBETWEEN(_xlpm.min,_xlpm.max))</f>
        <v>65</v>
      </c>
      <c r="K1336" s="16" t="str">
        <f t="shared" si="123"/>
        <v>Null</v>
      </c>
      <c r="L1336" s="16" t="str">
        <f t="shared" si="124"/>
        <v>NewId()</v>
      </c>
      <c r="M1336" s="16" t="str" cm="1">
        <f t="array" aca="1" ref="M1336" ca="1">INDEX(Users[CreatedDate],Profiles[[#This Row],[UserId]])</f>
        <v>'2014-07-26 13:48:17'</v>
      </c>
      <c r="N1336" s="16" t="str" cm="1">
        <f t="array" aca="1" ref="N1336" ca="1">INDEX(Users[LastModifiedDate],Profiles[[#This Row],[UserId]])</f>
        <v>'2015-08-05 08:43:27'</v>
      </c>
      <c r="O1336" s="16" t="str">
        <f t="shared" si="125"/>
        <v>Null</v>
      </c>
      <c r="P1336" s="16">
        <f>1</f>
        <v>1</v>
      </c>
      <c r="Q1336" s="16">
        <f>0</f>
        <v>0</v>
      </c>
      <c r="R133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(1331,'Raul ','Sandoval','Pic(299).jpeg',' I am good with numbers and math. I get this from my Dad.',N'توسعه دهنده نرم افزار',N'شاتل',N'آمریکا',65,Null,NewId(),'2014-07-26 13:48:17','2015-08-05 08:43:27',Null,1,0)</v>
      </c>
    </row>
    <row r="1337" spans="1:18" ht="18" x14ac:dyDescent="0.55000000000000004">
      <c r="A1337" s="17">
        <f>ROW()-ROW(Profiles[[#Headers],[Id]])</f>
        <v>1332</v>
      </c>
      <c r="B1337" s="17">
        <f>SMALL(Users[Id],Profiles[[#This Row],[Id]])</f>
        <v>1332</v>
      </c>
      <c r="C1337" s="17" t="str" cm="1">
        <f t="array" aca="1" ref="C1337" ca="1">INDEX(FirstNames[FirstName],RANDBETWEEN(1,$C$3))</f>
        <v>'Kendra '</v>
      </c>
      <c r="D1337" s="17" t="str" cm="1">
        <f t="array" aca="1" ref="D1337" ca="1">INDEX(LastNames[LastName],RANDBETWEEN(1,$D$3))</f>
        <v>'Daugherty'</v>
      </c>
      <c r="E1337" s="17" t="str" cm="1">
        <f t="array" aca="1" ref="E1337" ca="1">_xlfn.LET(_xlpm.r,RANDBETWEEN(1,$E$3),INDEX(AvatarNames[AvatarName],_xlpm.r))</f>
        <v>'Pic(313).png'</v>
      </c>
      <c r="F1337" s="17" t="str" cm="1">
        <f t="array" aca="1" ref="F1337" ca="1">INDEX(AboutMes[AboutMe],RANDBETWEEN(1,$F$3))</f>
        <v>' I speak in hyperbole a lot (i.e., I exaggerate for emphasis). I did NOT know this about myself until I married The World’s Most Literal Person, who points it out to me constantly.😉'</v>
      </c>
      <c r="G1337" s="15" t="str" cm="1">
        <f t="array" aca="1" ref="G1337" ca="1">INDEX(JobTitles[JobTitle],RANDBETWEEN(1,$G$3))</f>
        <v>N'تحلیل گر سیستم های مالی'</v>
      </c>
      <c r="H1337" s="15" t="str" cm="1">
        <f t="array" aca="1" ref="H1337" ca="1">INDEX(Companies[Company],RANDBETWEEN(1,$H$3))</f>
        <v>N'علی بابا'</v>
      </c>
      <c r="I1337" s="15" t="str" cm="1">
        <f t="array" aca="1" ref="I1337" ca="1">INDEX(Countries[Country],RANDBETWEEN(1,$I$3))</f>
        <v>N'انگلستان'</v>
      </c>
      <c r="J1337" s="16">
        <f ca="1">_xlfn.LET(_xlpm.random, RANDBETWEEN(1,$J$3),_xlpm.min,INDEX(Visits[MinVisit],_xlpm.random),_xlpm.max,INDEX(Visits[MaxVisit],_xlpm.random),RANDBETWEEN(_xlpm.min,_xlpm.max))</f>
        <v>107</v>
      </c>
      <c r="K1337" s="16" t="str">
        <f t="shared" si="123"/>
        <v>Null</v>
      </c>
      <c r="L1337" s="16" t="str">
        <f t="shared" si="124"/>
        <v>NewId()</v>
      </c>
      <c r="M1337" s="16" t="str" cm="1">
        <f t="array" aca="1" ref="M1337" ca="1">INDEX(Users[CreatedDate],Profiles[[#This Row],[UserId]])</f>
        <v>'2014-07-31 12:40:35'</v>
      </c>
      <c r="N1337" s="16" t="str" cm="1">
        <f t="array" aca="1" ref="N1337" ca="1">INDEX(Users[LastModifiedDate],Profiles[[#This Row],[UserId]])</f>
        <v>'2018-07-06 19:20:41'</v>
      </c>
      <c r="O1337" s="16" t="str">
        <f t="shared" si="125"/>
        <v>Null</v>
      </c>
      <c r="P1337" s="16">
        <f>1</f>
        <v>1</v>
      </c>
      <c r="Q1337" s="16">
        <f>0</f>
        <v>0</v>
      </c>
      <c r="R133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(1332,'Kendra ','Daugherty','Pic(313).png',' I speak in hyperbole a lot (i.e., I exaggerate for emphasis). I did NOT know this about myself until I married The World’s Most Literal Person, who points it out to me constantly.😉',N'تحلیل گر سیستم های مالی',N'علی بابا',N'انگلستان',107,Null,NewId(),'2014-07-31 12:40:35','2018-07-06 19:20:41',Null,1,0)</v>
      </c>
    </row>
    <row r="1338" spans="1:18" ht="18" x14ac:dyDescent="0.55000000000000004">
      <c r="A1338" s="17">
        <f>ROW()-ROW(Profiles[[#Headers],[Id]])</f>
        <v>1333</v>
      </c>
      <c r="B1338" s="17">
        <f>SMALL(Users[Id],Profiles[[#This Row],[Id]])</f>
        <v>1333</v>
      </c>
      <c r="C1338" s="17" t="str" cm="1">
        <f t="array" aca="1" ref="C1338" ca="1">INDEX(FirstNames[FirstName],RANDBETWEEN(1,$C$3))</f>
        <v>'Uriel '</v>
      </c>
      <c r="D1338" s="17" t="str" cm="1">
        <f t="array" aca="1" ref="D1338" ca="1">INDEX(LastNames[LastName],RANDBETWEEN(1,$D$3))</f>
        <v>'Whitaker'</v>
      </c>
      <c r="E1338" s="17" t="str" cm="1">
        <f t="array" aca="1" ref="E1338" ca="1">_xlfn.LET(_xlpm.r,RANDBETWEEN(1,$E$3),INDEX(AvatarNames[AvatarName],_xlpm.r))</f>
        <v>'Pic(128).png'</v>
      </c>
      <c r="F1338" s="17" t="str" cm="1">
        <f t="array" aca="1" ref="F1338" ca="1">INDEX(AboutMes[AboutMe],RANDBETWEEN(1,$F$3))</f>
        <v>' I speak in hyperbole a lot (i.e., I exaggerate for emphasis). I did NOT know this about myself until I married The World’s Most Literal Person, who points it out to me constantly.😉'</v>
      </c>
      <c r="G1338" s="15" t="str" cm="1">
        <f t="array" aca="1" ref="G1338" ca="1">INDEX(JobTitles[JobTitle],RANDBETWEEN(1,$G$3))</f>
        <v>N'توسعه دهنده وب'</v>
      </c>
      <c r="H1338" s="15" t="str" cm="1">
        <f t="array" aca="1" ref="H1338" ca="1">INDEX(Companies[Company],RANDBETWEEN(1,$H$3))</f>
        <v>N'شاتل'</v>
      </c>
      <c r="I1338" s="15" t="str" cm="1">
        <f t="array" aca="1" ref="I1338" ca="1">INDEX(Countries[Country],RANDBETWEEN(1,$I$3))</f>
        <v>N'فرانسه'</v>
      </c>
      <c r="J1338" s="16">
        <f ca="1">_xlfn.LET(_xlpm.random, RANDBETWEEN(1,$J$3),_xlpm.min,INDEX(Visits[MinVisit],_xlpm.random),_xlpm.max,INDEX(Visits[MaxVisit],_xlpm.random),RANDBETWEEN(_xlpm.min,_xlpm.max))</f>
        <v>126</v>
      </c>
      <c r="K1338" s="16" t="str">
        <f t="shared" si="123"/>
        <v>Null</v>
      </c>
      <c r="L1338" s="16" t="str">
        <f t="shared" si="124"/>
        <v>NewId()</v>
      </c>
      <c r="M1338" s="16" t="str" cm="1">
        <f t="array" aca="1" ref="M1338" ca="1">INDEX(Users[CreatedDate],Profiles[[#This Row],[UserId]])</f>
        <v>'2014-08-06 07:08:17'</v>
      </c>
      <c r="N1338" s="16" t="str" cm="1">
        <f t="array" aca="1" ref="N1338" ca="1">INDEX(Users[LastModifiedDate],Profiles[[#This Row],[UserId]])</f>
        <v>'2016-07-06 07:06:54'</v>
      </c>
      <c r="O1338" s="16" t="str">
        <f t="shared" si="125"/>
        <v>Null</v>
      </c>
      <c r="P1338" s="16">
        <f>1</f>
        <v>1</v>
      </c>
      <c r="Q1338" s="16">
        <f>0</f>
        <v>0</v>
      </c>
      <c r="R133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(1333,'Uriel ','Whitaker','Pic(128).png',' I speak in hyperbole a lot (i.e., I exaggerate for emphasis). I did NOT know this about myself until I married The World’s Most Literal Person, who points it out to me constantly.😉',N'توسعه دهنده وب',N'شاتل',N'فرانسه',126,Null,NewId(),'2014-08-06 07:08:17','2016-07-06 07:06:54',Null,1,0)</v>
      </c>
    </row>
    <row r="1339" spans="1:18" ht="18" x14ac:dyDescent="0.55000000000000004">
      <c r="A1339" s="17">
        <f>ROW()-ROW(Profiles[[#Headers],[Id]])</f>
        <v>1334</v>
      </c>
      <c r="B1339" s="17">
        <f>SMALL(Users[Id],Profiles[[#This Row],[Id]])</f>
        <v>1334</v>
      </c>
      <c r="C1339" s="17" t="str" cm="1">
        <f t="array" aca="1" ref="C1339" ca="1">INDEX(FirstNames[FirstName],RANDBETWEEN(1,$C$3))</f>
        <v>'Nola '</v>
      </c>
      <c r="D1339" s="17" t="str" cm="1">
        <f t="array" aca="1" ref="D1339" ca="1">INDEX(LastNames[LastName],RANDBETWEEN(1,$D$3))</f>
        <v>'Leonard'</v>
      </c>
      <c r="E1339" s="17" t="str" cm="1">
        <f t="array" aca="1" ref="E1339" ca="1">_xlfn.LET(_xlpm.r,RANDBETWEEN(1,$E$3),INDEX(AvatarNames[AvatarName],_xlpm.r))</f>
        <v>'Pic(057).png'</v>
      </c>
      <c r="F1339" s="17" t="str" cm="1">
        <f t="array" aca="1" ref="F1339" ca="1">INDEX(AboutMes[AboutMe],RANDBETWEEN(1,$F$3))</f>
        <v>' I have an MBA, and sometimes I use business analogies in everyday life.'</v>
      </c>
      <c r="G1339" s="15" t="str" cm="1">
        <f t="array" aca="1" ref="G1339" ca="1">INDEX(JobTitles[JobTitle],RANDBETWEEN(1,$G$3))</f>
        <v>N'مدیر انفورماتیک'</v>
      </c>
      <c r="H1339" s="15" t="str" cm="1">
        <f t="array" aca="1" ref="H1339" ca="1">INDEX(Companies[Company],RANDBETWEEN(1,$H$3))</f>
        <v>N'همکاران سیستم'</v>
      </c>
      <c r="I1339" s="15" t="str" cm="1">
        <f t="array" aca="1" ref="I1339" ca="1">INDEX(Countries[Country],RANDBETWEEN(1,$I$3))</f>
        <v>N'چین'</v>
      </c>
      <c r="J1339" s="16">
        <f ca="1">_xlfn.LET(_xlpm.random, RANDBETWEEN(1,$J$3),_xlpm.min,INDEX(Visits[MinVisit],_xlpm.random),_xlpm.max,INDEX(Visits[MaxVisit],_xlpm.random),RANDBETWEEN(_xlpm.min,_xlpm.max))</f>
        <v>5</v>
      </c>
      <c r="K1339" s="16" t="str">
        <f t="shared" si="123"/>
        <v>Null</v>
      </c>
      <c r="L1339" s="16" t="str">
        <f t="shared" si="124"/>
        <v>NewId()</v>
      </c>
      <c r="M1339" s="16" t="str" cm="1">
        <f t="array" aca="1" ref="M1339" ca="1">INDEX(Users[CreatedDate],Profiles[[#This Row],[UserId]])</f>
        <v>'2014-08-12 20:52:02'</v>
      </c>
      <c r="N1339" s="16" t="str" cm="1">
        <f t="array" aca="1" ref="N1339" ca="1">INDEX(Users[LastModifiedDate],Profiles[[#This Row],[UserId]])</f>
        <v>'2016-11-14 11:14:14'</v>
      </c>
      <c r="O1339" s="16" t="str">
        <f t="shared" si="125"/>
        <v>Null</v>
      </c>
      <c r="P1339" s="16">
        <f>1</f>
        <v>1</v>
      </c>
      <c r="Q1339" s="16">
        <f>0</f>
        <v>0</v>
      </c>
      <c r="R133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(1334,'Nola ','Leonard','Pic(057).png',' I have an MBA, and sometimes I use business analogies in everyday life.',N'مدیر انفورماتیک',N'همکاران سیستم',N'چین',5,Null,NewId(),'2014-08-12 20:52:02','2016-11-14 11:14:14',Null,1,0)</v>
      </c>
    </row>
    <row r="1340" spans="1:18" ht="18" x14ac:dyDescent="0.55000000000000004">
      <c r="A1340" s="17">
        <f>ROW()-ROW(Profiles[[#Headers],[Id]])</f>
        <v>1335</v>
      </c>
      <c r="B1340" s="17">
        <f>SMALL(Users[Id],Profiles[[#This Row],[Id]])</f>
        <v>1335</v>
      </c>
      <c r="C1340" s="17" t="str" cm="1">
        <f t="array" aca="1" ref="C1340" ca="1">INDEX(FirstNames[FirstName],RANDBETWEEN(1,$C$3))</f>
        <v>'Aron '</v>
      </c>
      <c r="D1340" s="17" t="str" cm="1">
        <f t="array" aca="1" ref="D1340" ca="1">INDEX(LastNames[LastName],RANDBETWEEN(1,$D$3))</f>
        <v>'Friedman'</v>
      </c>
      <c r="E1340" s="17" t="str" cm="1">
        <f t="array" aca="1" ref="E1340" ca="1">_xlfn.LET(_xlpm.r,RANDBETWEEN(1,$E$3),INDEX(AvatarNames[AvatarName],_xlpm.r))</f>
        <v>'Pic(052).png'</v>
      </c>
      <c r="F1340" s="17" t="str" cm="1">
        <f t="array" aca="1" ref="F1340"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1340" s="15" t="str" cm="1">
        <f t="array" aca="1" ref="G1340" ca="1">INDEX(JobTitles[JobTitle],RANDBETWEEN(1,$G$3))</f>
        <v>N'برنامه نویس سمت سرور'</v>
      </c>
      <c r="H1340" s="15" t="str" cm="1">
        <f t="array" aca="1" ref="H1340" ca="1">INDEX(Companies[Company],RANDBETWEEN(1,$H$3))</f>
        <v>N'علی بابا'</v>
      </c>
      <c r="I1340" s="15" t="str" cm="1">
        <f t="array" aca="1" ref="I1340" ca="1">INDEX(Countries[Country],RANDBETWEEN(1,$I$3))</f>
        <v>N'ایران'</v>
      </c>
      <c r="J1340" s="16">
        <f ca="1">_xlfn.LET(_xlpm.random, RANDBETWEEN(1,$J$3),_xlpm.min,INDEX(Visits[MinVisit],_xlpm.random),_xlpm.max,INDEX(Visits[MaxVisit],_xlpm.random),RANDBETWEEN(_xlpm.min,_xlpm.max))</f>
        <v>75</v>
      </c>
      <c r="K1340" s="16" t="str">
        <f t="shared" si="123"/>
        <v>Null</v>
      </c>
      <c r="L1340" s="16" t="str">
        <f t="shared" si="124"/>
        <v>NewId()</v>
      </c>
      <c r="M1340" s="16" t="str" cm="1">
        <f t="array" aca="1" ref="M1340" ca="1">INDEX(Users[CreatedDate],Profiles[[#This Row],[UserId]])</f>
        <v>'2014-08-18 21:29:29'</v>
      </c>
      <c r="N1340" s="16" t="str" cm="1">
        <f t="array" aca="1" ref="N1340" ca="1">INDEX(Users[LastModifiedDate],Profiles[[#This Row],[UserId]])</f>
        <v>'2015-02-07 19:50:11'</v>
      </c>
      <c r="O1340" s="16" t="str">
        <f t="shared" si="125"/>
        <v>Null</v>
      </c>
      <c r="P1340" s="16">
        <f>1</f>
        <v>1</v>
      </c>
      <c r="Q1340" s="16">
        <f>0</f>
        <v>0</v>
      </c>
      <c r="R134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(1335,'Aron ','Friedman','Pic(052).png',' I am lost in thought and “in my head” a lot. Sometimes so much that I cannot even SEE things, people, etc. right in front of me. I will literally walk right past somebody I know without seeing them or saying hello…because I am lost in thought.',N'برنامه نویس سمت سرور',N'علی بابا',N'ایران',75,Null,NewId(),'2014-08-18 21:29:29','2015-02-07 19:50:11',Null,1,0)</v>
      </c>
    </row>
    <row r="1341" spans="1:18" ht="18" x14ac:dyDescent="0.55000000000000004">
      <c r="A1341" s="17">
        <f>ROW()-ROW(Profiles[[#Headers],[Id]])</f>
        <v>1336</v>
      </c>
      <c r="B1341" s="17">
        <f>SMALL(Users[Id],Profiles[[#This Row],[Id]])</f>
        <v>1336</v>
      </c>
      <c r="C1341" s="17" t="str" cm="1">
        <f t="array" aca="1" ref="C1341" ca="1">INDEX(FirstNames[FirstName],RANDBETWEEN(1,$C$3))</f>
        <v>'Tiana '</v>
      </c>
      <c r="D1341" s="17" t="str" cm="1">
        <f t="array" aca="1" ref="D1341" ca="1">INDEX(LastNames[LastName],RANDBETWEEN(1,$D$3))</f>
        <v>'Castro'</v>
      </c>
      <c r="E1341" s="17" t="str" cm="1">
        <f t="array" aca="1" ref="E1341" ca="1">_xlfn.LET(_xlpm.r,RANDBETWEEN(1,$E$3),INDEX(AvatarNames[AvatarName],_xlpm.r))</f>
        <v>'Pic(272).jpeg'</v>
      </c>
      <c r="F1341" s="17" t="str" cm="1">
        <f t="array" aca="1" ref="F1341" ca="1">INDEX(AboutMes[AboutMe],RANDBETWEEN(1,$F$3))</f>
        <v>' I am a quote junkie. Anything that speaks truth in a powerful, succinct, beautiful and/or clever way just GETS me, y’all. It can be song lyrics, poetry, or just quotes.'</v>
      </c>
      <c r="G1341" s="15" t="str" cm="1">
        <f t="array" aca="1" ref="G1341" ca="1">INDEX(JobTitles[JobTitle],RANDBETWEEN(1,$G$3))</f>
        <v>N'تحلیل گر سیستم های مالی'</v>
      </c>
      <c r="H1341" s="15" t="str" cm="1">
        <f t="array" aca="1" ref="H1341" ca="1">INDEX(Companies[Company],RANDBETWEEN(1,$H$3))</f>
        <v>N'سداد'</v>
      </c>
      <c r="I1341" s="15" t="str" cm="1">
        <f t="array" aca="1" ref="I1341" ca="1">INDEX(Countries[Country],RANDBETWEEN(1,$I$3))</f>
        <v>N'ژاپن'</v>
      </c>
      <c r="J1341" s="16">
        <f ca="1">_xlfn.LET(_xlpm.random, RANDBETWEEN(1,$J$3),_xlpm.min,INDEX(Visits[MinVisit],_xlpm.random),_xlpm.max,INDEX(Visits[MaxVisit],_xlpm.random),RANDBETWEEN(_xlpm.min,_xlpm.max))</f>
        <v>2</v>
      </c>
      <c r="K1341" s="16" t="str">
        <f t="shared" si="123"/>
        <v>Null</v>
      </c>
      <c r="L1341" s="16" t="str">
        <f t="shared" si="124"/>
        <v>NewId()</v>
      </c>
      <c r="M1341" s="16" t="str" cm="1">
        <f t="array" aca="1" ref="M1341" ca="1">INDEX(Users[CreatedDate],Profiles[[#This Row],[UserId]])</f>
        <v>'2014-08-23 20:58:10'</v>
      </c>
      <c r="N1341" s="16" t="str" cm="1">
        <f t="array" aca="1" ref="N1341" ca="1">INDEX(Users[LastModifiedDate],Profiles[[#This Row],[UserId]])</f>
        <v>'2021-11-07 16:43:58'</v>
      </c>
      <c r="O1341" s="16" t="str">
        <f t="shared" si="125"/>
        <v>Null</v>
      </c>
      <c r="P1341" s="16">
        <f>1</f>
        <v>1</v>
      </c>
      <c r="Q1341" s="16">
        <f>0</f>
        <v>0</v>
      </c>
      <c r="R134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(1336,'Tiana ','Castro','Pic(272).jpeg',' I am a quote junkie. Anything that speaks truth in a powerful, succinct, beautiful and/or clever way just GETS me, y’all. It can be song lyrics, poetry, or just quotes.',N'تحلیل گر سیستم های مالی',N'سداد',N'ژاپن',2,Null,NewId(),'2014-08-23 20:58:10','2021-11-07 16:43:58',Null,1,0)</v>
      </c>
    </row>
    <row r="1342" spans="1:18" ht="18" x14ac:dyDescent="0.55000000000000004">
      <c r="A1342" s="17">
        <f>ROW()-ROW(Profiles[[#Headers],[Id]])</f>
        <v>1337</v>
      </c>
      <c r="B1342" s="17">
        <f>SMALL(Users[Id],Profiles[[#This Row],[Id]])</f>
        <v>1337</v>
      </c>
      <c r="C1342" s="17" t="str" cm="1">
        <f t="array" aca="1" ref="C1342" ca="1">INDEX(FirstNames[FirstName],RANDBETWEEN(1,$C$3))</f>
        <v>'German '</v>
      </c>
      <c r="D1342" s="17" t="str" cm="1">
        <f t="array" aca="1" ref="D1342" ca="1">INDEX(LastNames[LastName],RANDBETWEEN(1,$D$3))</f>
        <v>'Brewer'</v>
      </c>
      <c r="E1342" s="17" t="str" cm="1">
        <f t="array" aca="1" ref="E1342" ca="1">_xlfn.LET(_xlpm.r,RANDBETWEEN(1,$E$3),INDEX(AvatarNames[AvatarName],_xlpm.r))</f>
        <v>'Pic(160).png'</v>
      </c>
      <c r="F1342" s="17" t="str" cm="1">
        <f t="array" aca="1" ref="F1342" ca="1">INDEX(AboutMes[AboutMe],RANDBETWEEN(1,$F$3))</f>
        <v>' I am really forgetful sometimes.'</v>
      </c>
      <c r="G1342" s="15" t="str" cm="1">
        <f t="array" aca="1" ref="G1342" ca="1">INDEX(JobTitles[JobTitle],RANDBETWEEN(1,$G$3))</f>
        <v>N'تحلیل گر سیستم های مالی'</v>
      </c>
      <c r="H1342" s="15" t="str" cm="1">
        <f t="array" aca="1" ref="H1342" ca="1">INDEX(Companies[Company],RANDBETWEEN(1,$H$3))</f>
        <v>N'شاتل'</v>
      </c>
      <c r="I1342" s="15" t="str" cm="1">
        <f t="array" aca="1" ref="I1342" ca="1">INDEX(Countries[Country],RANDBETWEEN(1,$I$3))</f>
        <v>N'کانادا'</v>
      </c>
      <c r="J1342" s="16">
        <f ca="1">_xlfn.LET(_xlpm.random, RANDBETWEEN(1,$J$3),_xlpm.min,INDEX(Visits[MinVisit],_xlpm.random),_xlpm.max,INDEX(Visits[MaxVisit],_xlpm.random),RANDBETWEEN(_xlpm.min,_xlpm.max))</f>
        <v>908</v>
      </c>
      <c r="K1342" s="16" t="str">
        <f t="shared" si="123"/>
        <v>Null</v>
      </c>
      <c r="L1342" s="16" t="str">
        <f t="shared" si="124"/>
        <v>NewId()</v>
      </c>
      <c r="M1342" s="16" t="str" cm="1">
        <f t="array" aca="1" ref="M1342" ca="1">INDEX(Users[CreatedDate],Profiles[[#This Row],[UserId]])</f>
        <v>'2014-08-27 09:25:18'</v>
      </c>
      <c r="N1342" s="16" t="str" cm="1">
        <f t="array" aca="1" ref="N1342" ca="1">INDEX(Users[LastModifiedDate],Profiles[[#This Row],[UserId]])</f>
        <v>'2020-09-30 02:42:54'</v>
      </c>
      <c r="O1342" s="16" t="str">
        <f t="shared" si="125"/>
        <v>Null</v>
      </c>
      <c r="P1342" s="16">
        <f>1</f>
        <v>1</v>
      </c>
      <c r="Q1342" s="16">
        <f>0</f>
        <v>0</v>
      </c>
      <c r="R134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(1337,'German ','Brewer','Pic(160).png',' I am really forgetful sometimes.',N'تحلیل گر سیستم های مالی',N'شاتل',N'کانادا',908,Null,NewId(),'2014-08-27 09:25:18','2020-09-30 02:42:54',Null,1,0)</v>
      </c>
    </row>
    <row r="1343" spans="1:18" ht="18" x14ac:dyDescent="0.55000000000000004">
      <c r="A1343" s="17">
        <f>ROW()-ROW(Profiles[[#Headers],[Id]])</f>
        <v>1338</v>
      </c>
      <c r="B1343" s="17">
        <f>SMALL(Users[Id],Profiles[[#This Row],[Id]])</f>
        <v>1338</v>
      </c>
      <c r="C1343" s="17" t="str" cm="1">
        <f t="array" aca="1" ref="C1343" ca="1">INDEX(FirstNames[FirstName],RANDBETWEEN(1,$C$3))</f>
        <v>'Ahmed '</v>
      </c>
      <c r="D1343" s="17" t="str" cm="1">
        <f t="array" aca="1" ref="D1343" ca="1">INDEX(LastNames[LastName],RANDBETWEEN(1,$D$3))</f>
        <v>'Mendez'</v>
      </c>
      <c r="E1343" s="17" t="str" cm="1">
        <f t="array" aca="1" ref="E1343" ca="1">_xlfn.LET(_xlpm.r,RANDBETWEEN(1,$E$3),INDEX(AvatarNames[AvatarName],_xlpm.r))</f>
        <v>'Pic(196).png'</v>
      </c>
      <c r="F1343" s="17" t="str" cm="1">
        <f t="array" aca="1" ref="F1343" ca="1">INDEX(AboutMes[AboutMe],RANDBETWEEN(1,$F$3))</f>
        <v>' I speak in hyperbole a lot (i.e., I exaggerate for emphasis). I did NOT know this about myself until I married The World’s Most Literal Person, who points it out to me constantly.😉'</v>
      </c>
      <c r="G1343" s="15" t="str" cm="1">
        <f t="array" aca="1" ref="G1343" ca="1">INDEX(JobTitles[JobTitle],RANDBETWEEN(1,$G$3))</f>
        <v>N'توسعه دهنده وب'</v>
      </c>
      <c r="H1343" s="15" t="str" cm="1">
        <f t="array" aca="1" ref="H1343" ca="1">INDEX(Companies[Company],RANDBETWEEN(1,$H$3))</f>
        <v>N'اسنپ'</v>
      </c>
      <c r="I1343" s="15" t="str" cm="1">
        <f t="array" aca="1" ref="I1343" ca="1">INDEX(Countries[Country],RANDBETWEEN(1,$I$3))</f>
        <v>N'چین'</v>
      </c>
      <c r="J1343" s="16">
        <f ca="1">_xlfn.LET(_xlpm.random, RANDBETWEEN(1,$J$3),_xlpm.min,INDEX(Visits[MinVisit],_xlpm.random),_xlpm.max,INDEX(Visits[MaxVisit],_xlpm.random),RANDBETWEEN(_xlpm.min,_xlpm.max))</f>
        <v>5</v>
      </c>
      <c r="K1343" s="16" t="str">
        <f t="shared" si="123"/>
        <v>Null</v>
      </c>
      <c r="L1343" s="16" t="str">
        <f t="shared" si="124"/>
        <v>NewId()</v>
      </c>
      <c r="M1343" s="16" t="str" cm="1">
        <f t="array" aca="1" ref="M1343" ca="1">INDEX(Users[CreatedDate],Profiles[[#This Row],[UserId]])</f>
        <v>'2014-08-31 13:42:40'</v>
      </c>
      <c r="N1343" s="16" t="str" cm="1">
        <f t="array" aca="1" ref="N1343" ca="1">INDEX(Users[LastModifiedDate],Profiles[[#This Row],[UserId]])</f>
        <v>'2021-04-01 22:42:13'</v>
      </c>
      <c r="O1343" s="16" t="str">
        <f t="shared" si="125"/>
        <v>Null</v>
      </c>
      <c r="P1343" s="16">
        <f>1</f>
        <v>1</v>
      </c>
      <c r="Q1343" s="16">
        <f>0</f>
        <v>0</v>
      </c>
      <c r="R134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(1338,'Ahmed ','Mendez','Pic(196).png',' I speak in hyperbole a lot (i.e., I exaggerate for emphasis). I did NOT know this about myself until I married The World’s Most Literal Person, who points it out to me constantly.😉',N'توسعه دهنده وب',N'اسنپ',N'چین',5,Null,NewId(),'2014-08-31 13:42:40','2021-04-01 22:42:13',Null,1,0)</v>
      </c>
    </row>
    <row r="1344" spans="1:18" ht="18" x14ac:dyDescent="0.55000000000000004">
      <c r="A1344" s="17">
        <f>ROW()-ROW(Profiles[[#Headers],[Id]])</f>
        <v>1339</v>
      </c>
      <c r="B1344" s="17">
        <f>SMALL(Users[Id],Profiles[[#This Row],[Id]])</f>
        <v>1339</v>
      </c>
      <c r="C1344" s="17" t="str" cm="1">
        <f t="array" aca="1" ref="C1344" ca="1">INDEX(FirstNames[FirstName],RANDBETWEEN(1,$C$3))</f>
        <v>'Kamila '</v>
      </c>
      <c r="D1344" s="17" t="str" cm="1">
        <f t="array" aca="1" ref="D1344" ca="1">INDEX(LastNames[LastName],RANDBETWEEN(1,$D$3))</f>
        <v>'Juarez'</v>
      </c>
      <c r="E1344" s="17" t="str" cm="1">
        <f t="array" aca="1" ref="E1344" ca="1">_xlfn.LET(_xlpm.r,RANDBETWEEN(1,$E$3),INDEX(AvatarNames[AvatarName],_xlpm.r))</f>
        <v>'Pic(286).jpeg'</v>
      </c>
      <c r="F1344" s="17" t="str" cm="1">
        <f t="array" aca="1" ref="F1344" ca="1">INDEX(AboutMes[AboutMe],RANDBETWEEN(1,$F$3))</f>
        <v>' The Star-Spangled Banner makes me tear up. Every. Time.'</v>
      </c>
      <c r="G1344" s="15" t="str" cm="1">
        <f t="array" aca="1" ref="G1344" ca="1">INDEX(JobTitles[JobTitle],RANDBETWEEN(1,$G$3))</f>
        <v>N'توسعه دهنده وب'</v>
      </c>
      <c r="H1344" s="15" t="str" cm="1">
        <f t="array" aca="1" ref="H1344" ca="1">INDEX(Companies[Company],RANDBETWEEN(1,$H$3))</f>
        <v>N'همکاران سیستم'</v>
      </c>
      <c r="I1344" s="15" t="str" cm="1">
        <f t="array" aca="1" ref="I1344" ca="1">INDEX(Countries[Country],RANDBETWEEN(1,$I$3))</f>
        <v>N'کانادا'</v>
      </c>
      <c r="J1344" s="16">
        <f ca="1">_xlfn.LET(_xlpm.random, RANDBETWEEN(1,$J$3),_xlpm.min,INDEX(Visits[MinVisit],_xlpm.random),_xlpm.max,INDEX(Visits[MaxVisit],_xlpm.random),RANDBETWEEN(_xlpm.min,_xlpm.max))</f>
        <v>105</v>
      </c>
      <c r="K1344" s="16" t="str">
        <f t="shared" si="123"/>
        <v>Null</v>
      </c>
      <c r="L1344" s="16" t="str">
        <f t="shared" si="124"/>
        <v>NewId()</v>
      </c>
      <c r="M1344" s="16" t="str" cm="1">
        <f t="array" aca="1" ref="M1344" ca="1">INDEX(Users[CreatedDate],Profiles[[#This Row],[UserId]])</f>
        <v>'2014-09-02 18:20:18'</v>
      </c>
      <c r="N1344" s="16" t="str" cm="1">
        <f t="array" aca="1" ref="N1344" ca="1">INDEX(Users[LastModifiedDate],Profiles[[#This Row],[UserId]])</f>
        <v>'2018-03-11 05:08:05'</v>
      </c>
      <c r="O1344" s="16" t="str">
        <f t="shared" si="125"/>
        <v>Null</v>
      </c>
      <c r="P1344" s="16">
        <f>1</f>
        <v>1</v>
      </c>
      <c r="Q1344" s="16">
        <f>0</f>
        <v>0</v>
      </c>
      <c r="R134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(1339,'Kamila ','Juarez','Pic(286).jpeg',' The Star-Spangled Banner makes me tear up. Every. Time.',N'توسعه دهنده وب',N'همکاران سیستم',N'کانادا',105,Null,NewId(),'2014-09-02 18:20:18','2018-03-11 05:08:05',Null,1,0)</v>
      </c>
    </row>
    <row r="1345" spans="1:18" ht="18" x14ac:dyDescent="0.55000000000000004">
      <c r="A1345" s="17">
        <f>ROW()-ROW(Profiles[[#Headers],[Id]])</f>
        <v>1340</v>
      </c>
      <c r="B1345" s="17">
        <f>SMALL(Users[Id],Profiles[[#This Row],[Id]])</f>
        <v>1340</v>
      </c>
      <c r="C1345" s="17" t="str" cm="1">
        <f t="array" aca="1" ref="C1345" ca="1">INDEX(FirstNames[FirstName],RANDBETWEEN(1,$C$3))</f>
        <v>'Addisyn '</v>
      </c>
      <c r="D1345" s="17" t="str" cm="1">
        <f t="array" aca="1" ref="D1345" ca="1">INDEX(LastNames[LastName],RANDBETWEEN(1,$D$3))</f>
        <v>'Patrick'</v>
      </c>
      <c r="E1345" s="17" t="str" cm="1">
        <f t="array" aca="1" ref="E1345" ca="1">_xlfn.LET(_xlpm.r,RANDBETWEEN(1,$E$3),INDEX(AvatarNames[AvatarName],_xlpm.r))</f>
        <v>'Pic(161).png'</v>
      </c>
      <c r="F1345" s="17" t="str" cm="1">
        <f t="array" aca="1" ref="F1345" ca="1">INDEX(AboutMes[AboutMe],RANDBETWEEN(1,$F$3))</f>
        <v>' I met my husband at church. We were friends for a couple years before we ever dated.'</v>
      </c>
      <c r="G1345" s="15" t="str" cm="1">
        <f t="array" aca="1" ref="G1345" ca="1">INDEX(JobTitles[JobTitle],RANDBETWEEN(1,$G$3))</f>
        <v>N'تحلیل گر سیستم های مالی'</v>
      </c>
      <c r="H1345" s="15" t="str" cm="1">
        <f t="array" aca="1" ref="H1345" ca="1">INDEX(Companies[Company],RANDBETWEEN(1,$H$3))</f>
        <v>N'همکاران سیستم'</v>
      </c>
      <c r="I1345" s="15" t="str" cm="1">
        <f t="array" aca="1" ref="I1345" ca="1">INDEX(Countries[Country],RANDBETWEEN(1,$I$3))</f>
        <v>N'کانادا'</v>
      </c>
      <c r="J1345" s="16">
        <f ca="1">_xlfn.LET(_xlpm.random, RANDBETWEEN(1,$J$3),_xlpm.min,INDEX(Visits[MinVisit],_xlpm.random),_xlpm.max,INDEX(Visits[MaxVisit],_xlpm.random),RANDBETWEEN(_xlpm.min,_xlpm.max))</f>
        <v>222</v>
      </c>
      <c r="K1345" s="16" t="str">
        <f t="shared" si="123"/>
        <v>Null</v>
      </c>
      <c r="L1345" s="16" t="str">
        <f t="shared" si="124"/>
        <v>NewId()</v>
      </c>
      <c r="M1345" s="16" t="str" cm="1">
        <f t="array" aca="1" ref="M1345" ca="1">INDEX(Users[CreatedDate],Profiles[[#This Row],[UserId]])</f>
        <v>'2014-09-08 02:40:13'</v>
      </c>
      <c r="N1345" s="16" t="str" cm="1">
        <f t="array" aca="1" ref="N1345" ca="1">INDEX(Users[LastModifiedDate],Profiles[[#This Row],[UserId]])</f>
        <v>'2021-07-19 13:34:44'</v>
      </c>
      <c r="O1345" s="16" t="str">
        <f t="shared" si="125"/>
        <v>Null</v>
      </c>
      <c r="P1345" s="16">
        <f>1</f>
        <v>1</v>
      </c>
      <c r="Q1345" s="16">
        <f>0</f>
        <v>0</v>
      </c>
      <c r="R134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(1340,'Addisyn ','Patrick','Pic(161).png',' I met my husband at church. We were friends for a couple years before we ever dated.',N'تحلیل گر سیستم های مالی',N'همکاران سیستم',N'کانادا',222,Null,NewId(),'2014-09-08 02:40:13','2021-07-19 13:34:44',Null,1,0)</v>
      </c>
    </row>
    <row r="1346" spans="1:18" ht="18" x14ac:dyDescent="0.55000000000000004">
      <c r="A1346" s="17">
        <f>ROW()-ROW(Profiles[[#Headers],[Id]])</f>
        <v>1341</v>
      </c>
      <c r="B1346" s="17">
        <f>SMALL(Users[Id],Profiles[[#This Row],[Id]])</f>
        <v>1341</v>
      </c>
      <c r="C1346" s="17" t="str" cm="1">
        <f t="array" aca="1" ref="C1346" ca="1">INDEX(FirstNames[FirstName],RANDBETWEEN(1,$C$3))</f>
        <v>'Beatrice '</v>
      </c>
      <c r="D1346" s="17" t="str" cm="1">
        <f t="array" aca="1" ref="D1346" ca="1">INDEX(LastNames[LastName],RANDBETWEEN(1,$D$3))</f>
        <v>'Faulkner'</v>
      </c>
      <c r="E1346" s="17" t="str" cm="1">
        <f t="array" aca="1" ref="E1346" ca="1">_xlfn.LET(_xlpm.r,RANDBETWEEN(1,$E$3),INDEX(AvatarNames[AvatarName],_xlpm.r))</f>
        <v>'Pic(212).png'</v>
      </c>
      <c r="F1346" s="17" t="str" cm="1">
        <f t="array" aca="1" ref="F1346" ca="1">INDEX(AboutMes[AboutMe],RANDBETWEEN(1,$F$3))</f>
        <v>' I speak in hyperbole a lot (i.e., I exaggerate for emphasis). I did NOT know this about myself until I married The World’s Most Literal Person, who points it out to me constantly.😉'</v>
      </c>
      <c r="G1346" s="15" t="str" cm="1">
        <f t="array" aca="1" ref="G1346" ca="1">INDEX(JobTitles[JobTitle],RANDBETWEEN(1,$G$3))</f>
        <v>N'توسعه دهنده نرم افزار'</v>
      </c>
      <c r="H1346" s="15" t="str" cm="1">
        <f t="array" aca="1" ref="H1346" ca="1">INDEX(Companies[Company],RANDBETWEEN(1,$H$3))</f>
        <v>N'محک'</v>
      </c>
      <c r="I1346" s="15" t="str" cm="1">
        <f t="array" aca="1" ref="I1346" ca="1">INDEX(Countries[Country],RANDBETWEEN(1,$I$3))</f>
        <v>N'سوئیس'</v>
      </c>
      <c r="J1346" s="16">
        <f ca="1">_xlfn.LET(_xlpm.random, RANDBETWEEN(1,$J$3),_xlpm.min,INDEX(Visits[MinVisit],_xlpm.random),_xlpm.max,INDEX(Visits[MaxVisit],_xlpm.random),RANDBETWEEN(_xlpm.min,_xlpm.max))</f>
        <v>136</v>
      </c>
      <c r="K1346" s="16" t="str">
        <f t="shared" si="123"/>
        <v>Null</v>
      </c>
      <c r="L1346" s="16" t="str">
        <f t="shared" si="124"/>
        <v>NewId()</v>
      </c>
      <c r="M1346" s="16" t="str" cm="1">
        <f t="array" aca="1" ref="M1346" ca="1">INDEX(Users[CreatedDate],Profiles[[#This Row],[UserId]])</f>
        <v>'2014-09-14 18:59:08'</v>
      </c>
      <c r="N1346" s="16" t="str" cm="1">
        <f t="array" aca="1" ref="N1346" ca="1">INDEX(Users[LastModifiedDate],Profiles[[#This Row],[UserId]])</f>
        <v>'2021-07-06 10:20:41'</v>
      </c>
      <c r="O1346" s="16" t="str">
        <f t="shared" si="125"/>
        <v>Null</v>
      </c>
      <c r="P1346" s="16">
        <f>1</f>
        <v>1</v>
      </c>
      <c r="Q1346" s="16">
        <f>0</f>
        <v>0</v>
      </c>
      <c r="R134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(1341,'Beatrice ','Faulkner','Pic(212).png',' I speak in hyperbole a lot (i.e., I exaggerate for emphasis). I did NOT know this about myself until I married The World’s Most Literal Person, who points it out to me constantly.😉',N'توسعه دهنده نرم افزار',N'محک',N'سوئیس',136,Null,NewId(),'2014-09-14 18:59:08','2021-07-06 10:20:41',Null,1,0)</v>
      </c>
    </row>
    <row r="1347" spans="1:18" ht="18" x14ac:dyDescent="0.55000000000000004">
      <c r="A1347" s="17">
        <f>ROW()-ROW(Profiles[[#Headers],[Id]])</f>
        <v>1342</v>
      </c>
      <c r="B1347" s="17">
        <f>SMALL(Users[Id],Profiles[[#This Row],[Id]])</f>
        <v>1342</v>
      </c>
      <c r="C1347" s="17" t="str" cm="1">
        <f t="array" aca="1" ref="C1347" ca="1">INDEX(FirstNames[FirstName],RANDBETWEEN(1,$C$3))</f>
        <v>'Phillip '</v>
      </c>
      <c r="D1347" s="17" t="str" cm="1">
        <f t="array" aca="1" ref="D1347" ca="1">INDEX(LastNames[LastName],RANDBETWEEN(1,$D$3))</f>
        <v>'Rodriguez'</v>
      </c>
      <c r="E1347" s="17" t="str" cm="1">
        <f t="array" aca="1" ref="E1347" ca="1">_xlfn.LET(_xlpm.r,RANDBETWEEN(1,$E$3),INDEX(AvatarNames[AvatarName],_xlpm.r))</f>
        <v>'Pic(045).png'</v>
      </c>
      <c r="F1347" s="17" t="str" cm="1">
        <f t="array" aca="1" ref="F1347"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1347" s="15" t="str" cm="1">
        <f t="array" aca="1" ref="G1347" ca="1">INDEX(JobTitles[JobTitle],RANDBETWEEN(1,$G$3))</f>
        <v>N'توسعه دهنده نرم افزار'</v>
      </c>
      <c r="H1347" s="15" t="str" cm="1">
        <f t="array" aca="1" ref="H1347" ca="1">INDEX(Companies[Company],RANDBETWEEN(1,$H$3))</f>
        <v>N'دیجی کالا'</v>
      </c>
      <c r="I1347" s="15" t="str" cm="1">
        <f t="array" aca="1" ref="I1347" ca="1">INDEX(Countries[Country],RANDBETWEEN(1,$I$3))</f>
        <v>N'فرانسه'</v>
      </c>
      <c r="J1347" s="16">
        <f ca="1">_xlfn.LET(_xlpm.random, RANDBETWEEN(1,$J$3),_xlpm.min,INDEX(Visits[MinVisit],_xlpm.random),_xlpm.max,INDEX(Visits[MaxVisit],_xlpm.random),RANDBETWEEN(_xlpm.min,_xlpm.max))</f>
        <v>426</v>
      </c>
      <c r="K1347" s="16" t="str">
        <f t="shared" si="123"/>
        <v>Null</v>
      </c>
      <c r="L1347" s="16" t="str">
        <f t="shared" si="124"/>
        <v>NewId()</v>
      </c>
      <c r="M1347" s="16" t="str" cm="1">
        <f t="array" aca="1" ref="M1347" ca="1">INDEX(Users[CreatedDate],Profiles[[#This Row],[UserId]])</f>
        <v>'2014-09-18 06:58:26'</v>
      </c>
      <c r="N1347" s="16" t="str" cm="1">
        <f t="array" aca="1" ref="N1347" ca="1">INDEX(Users[LastModifiedDate],Profiles[[#This Row],[UserId]])</f>
        <v>'2019-09-16 18:46:03'</v>
      </c>
      <c r="O1347" s="16" t="str">
        <f t="shared" si="125"/>
        <v>Null</v>
      </c>
      <c r="P1347" s="16">
        <f>1</f>
        <v>1</v>
      </c>
      <c r="Q1347" s="16">
        <f>0</f>
        <v>0</v>
      </c>
      <c r="R134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(1342,'Phillip ','Rodriguez','Pic(045).png',' I am a textbook INFJ personality type, the rarest type. I often feel like the unicorn in the room. 🦄😜👌🏻 I just see things differently than most people do. It used to make me feel isolated, but now it makes me feel powerful.💥💪🏻I wrote about it here, in case you are curious.',N'توسعه دهنده نرم افزار',N'دیجی کالا',N'فرانسه',426,Null,NewId(),'2014-09-18 06:58:26','2019-09-16 18:46:03',Null,1,0)</v>
      </c>
    </row>
    <row r="1348" spans="1:18" ht="18" x14ac:dyDescent="0.55000000000000004">
      <c r="A1348" s="17">
        <f>ROW()-ROW(Profiles[[#Headers],[Id]])</f>
        <v>1343</v>
      </c>
      <c r="B1348" s="17">
        <f>SMALL(Users[Id],Profiles[[#This Row],[Id]])</f>
        <v>1343</v>
      </c>
      <c r="C1348" s="17" t="str" cm="1">
        <f t="array" aca="1" ref="C1348" ca="1">INDEX(FirstNames[FirstName],RANDBETWEEN(1,$C$3))</f>
        <v>'Brianna '</v>
      </c>
      <c r="D1348" s="17" t="str" cm="1">
        <f t="array" aca="1" ref="D1348" ca="1">INDEX(LastNames[LastName],RANDBETWEEN(1,$D$3))</f>
        <v>'Rivas'</v>
      </c>
      <c r="E1348" s="17" t="str" cm="1">
        <f t="array" aca="1" ref="E1348" ca="1">_xlfn.LET(_xlpm.r,RANDBETWEEN(1,$E$3),INDEX(AvatarNames[AvatarName],_xlpm.r))</f>
        <v>'Pic(093).png'</v>
      </c>
      <c r="F1348" s="17" t="str" cm="1">
        <f t="array" aca="1" ref="F1348" ca="1">INDEX(AboutMes[AboutMe],RANDBETWEEN(1,$F$3))</f>
        <v>' I am a quote junkie. Anything that speaks truth in a powerful, succinct, beautiful and/or clever way just GETS me, y’all. It can be song lyrics, poetry, or just quotes.'</v>
      </c>
      <c r="G1348" s="15" t="str" cm="1">
        <f t="array" aca="1" ref="G1348" ca="1">INDEX(JobTitles[JobTitle],RANDBETWEEN(1,$G$3))</f>
        <v>N'مدیر انفورماتیک'</v>
      </c>
      <c r="H1348" s="15" t="str" cm="1">
        <f t="array" aca="1" ref="H1348" ca="1">INDEX(Companies[Company],RANDBETWEEN(1,$H$3))</f>
        <v>N'اسنپ'</v>
      </c>
      <c r="I1348" s="15" t="str" cm="1">
        <f t="array" aca="1" ref="I1348" ca="1">INDEX(Countries[Country],RANDBETWEEN(1,$I$3))</f>
        <v>N'چین'</v>
      </c>
      <c r="J1348" s="16">
        <f ca="1">_xlfn.LET(_xlpm.random, RANDBETWEEN(1,$J$3),_xlpm.min,INDEX(Visits[MinVisit],_xlpm.random),_xlpm.max,INDEX(Visits[MaxVisit],_xlpm.random),RANDBETWEEN(_xlpm.min,_xlpm.max))</f>
        <v>9</v>
      </c>
      <c r="K1348" s="16" t="str">
        <f t="shared" si="123"/>
        <v>Null</v>
      </c>
      <c r="L1348" s="16" t="str">
        <f t="shared" si="124"/>
        <v>NewId()</v>
      </c>
      <c r="M1348" s="16" t="str" cm="1">
        <f t="array" aca="1" ref="M1348" ca="1">INDEX(Users[CreatedDate],Profiles[[#This Row],[UserId]])</f>
        <v>'2014-09-22 04:26:50'</v>
      </c>
      <c r="N1348" s="16" t="str" cm="1">
        <f t="array" aca="1" ref="N1348" ca="1">INDEX(Users[LastModifiedDate],Profiles[[#This Row],[UserId]])</f>
        <v>'2016-03-29 09:09:37'</v>
      </c>
      <c r="O1348" s="16" t="str">
        <f t="shared" si="125"/>
        <v>Null</v>
      </c>
      <c r="P1348" s="16">
        <f>1</f>
        <v>1</v>
      </c>
      <c r="Q1348" s="16">
        <f>0</f>
        <v>0</v>
      </c>
      <c r="R134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(1343,'Brianna ','Rivas','Pic(093).png',' I am a quote junkie. Anything that speaks truth in a powerful, succinct, beautiful and/or clever way just GETS me, y’all. It can be song lyrics, poetry, or just quotes.',N'مدیر انفورماتیک',N'اسنپ',N'چین',9,Null,NewId(),'2014-09-22 04:26:50','2016-03-29 09:09:37',Null,1,0)</v>
      </c>
    </row>
    <row r="1349" spans="1:18" ht="18" x14ac:dyDescent="0.55000000000000004">
      <c r="A1349" s="17">
        <f>ROW()-ROW(Profiles[[#Headers],[Id]])</f>
        <v>1344</v>
      </c>
      <c r="B1349" s="17">
        <f>SMALL(Users[Id],Profiles[[#This Row],[Id]])</f>
        <v>1344</v>
      </c>
      <c r="C1349" s="17" t="str" cm="1">
        <f t="array" aca="1" ref="C1349" ca="1">INDEX(FirstNames[FirstName],RANDBETWEEN(1,$C$3))</f>
        <v>'Armani '</v>
      </c>
      <c r="D1349" s="17" t="str" cm="1">
        <f t="array" aca="1" ref="D1349" ca="1">INDEX(LastNames[LastName],RANDBETWEEN(1,$D$3))</f>
        <v>'Reese'</v>
      </c>
      <c r="E1349" s="17" t="str" cm="1">
        <f t="array" aca="1" ref="E1349" ca="1">_xlfn.LET(_xlpm.r,RANDBETWEEN(1,$E$3),INDEX(AvatarNames[AvatarName],_xlpm.r))</f>
        <v>'Pic(201).png'</v>
      </c>
      <c r="F1349" s="17" t="str" cm="1">
        <f t="array" aca="1" ref="F1349" ca="1">INDEX(AboutMes[AboutMe],RANDBETWEEN(1,$F$3))</f>
        <v>' I use my iPhone for everything, and it is never far from my side.'</v>
      </c>
      <c r="G1349" s="15" t="str" cm="1">
        <f t="array" aca="1" ref="G1349" ca="1">INDEX(JobTitles[JobTitle],RANDBETWEEN(1,$G$3))</f>
        <v>N'توسعه دهنده وب'</v>
      </c>
      <c r="H1349" s="15" t="str" cm="1">
        <f t="array" aca="1" ref="H1349" ca="1">INDEX(Companies[Company],RANDBETWEEN(1,$H$3))</f>
        <v>N'شاتل'</v>
      </c>
      <c r="I1349" s="15" t="str" cm="1">
        <f t="array" aca="1" ref="I1349" ca="1">INDEX(Countries[Country],RANDBETWEEN(1,$I$3))</f>
        <v>N'ژاپن'</v>
      </c>
      <c r="J1349" s="16">
        <f ca="1">_xlfn.LET(_xlpm.random, RANDBETWEEN(1,$J$3),_xlpm.min,INDEX(Visits[MinVisit],_xlpm.random),_xlpm.max,INDEX(Visits[MaxVisit],_xlpm.random),RANDBETWEEN(_xlpm.min,_xlpm.max))</f>
        <v>78</v>
      </c>
      <c r="K1349" s="16" t="str">
        <f t="shared" si="123"/>
        <v>Null</v>
      </c>
      <c r="L1349" s="16" t="str">
        <f t="shared" si="124"/>
        <v>NewId()</v>
      </c>
      <c r="M1349" s="16" t="str" cm="1">
        <f t="array" aca="1" ref="M1349" ca="1">INDEX(Users[CreatedDate],Profiles[[#This Row],[UserId]])</f>
        <v>'2014-09-26 16:19:34'</v>
      </c>
      <c r="N1349" s="16" t="str" cm="1">
        <f t="array" aca="1" ref="N1349" ca="1">INDEX(Users[LastModifiedDate],Profiles[[#This Row],[UserId]])</f>
        <v>'2019-10-12 05:30:02'</v>
      </c>
      <c r="O1349" s="16" t="str">
        <f t="shared" si="125"/>
        <v>Null</v>
      </c>
      <c r="P1349" s="16">
        <f>1</f>
        <v>1</v>
      </c>
      <c r="Q1349" s="16">
        <f>0</f>
        <v>0</v>
      </c>
      <c r="R134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(1344,'Armani ','Reese','Pic(201).png',' I use my iPhone for everything, and it is never far from my side.',N'توسعه دهنده وب',N'شاتل',N'ژاپن',78,Null,NewId(),'2014-09-26 16:19:34','2019-10-12 05:30:02',Null,1,0)</v>
      </c>
    </row>
    <row r="1350" spans="1:18" ht="18" x14ac:dyDescent="0.55000000000000004">
      <c r="A1350" s="17">
        <f>ROW()-ROW(Profiles[[#Headers],[Id]])</f>
        <v>1345</v>
      </c>
      <c r="B1350" s="17">
        <f>SMALL(Users[Id],Profiles[[#This Row],[Id]])</f>
        <v>1345</v>
      </c>
      <c r="C1350" s="17" t="str" cm="1">
        <f t="array" aca="1" ref="C1350" ca="1">INDEX(FirstNames[FirstName],RANDBETWEEN(1,$C$3))</f>
        <v>'Aracely '</v>
      </c>
      <c r="D1350" s="17" t="str" cm="1">
        <f t="array" aca="1" ref="D1350" ca="1">INDEX(LastNames[LastName],RANDBETWEEN(1,$D$3))</f>
        <v>'Weiss'</v>
      </c>
      <c r="E1350" s="17" t="str" cm="1">
        <f t="array" aca="1" ref="E1350" ca="1">_xlfn.LET(_xlpm.r,RANDBETWEEN(1,$E$3),INDEX(AvatarNames[AvatarName],_xlpm.r))</f>
        <v>'Pic(318).jpeg'</v>
      </c>
      <c r="F1350" s="17" t="str" cm="1">
        <f t="array" aca="1" ref="F1350" ca="1">INDEX(AboutMes[AboutMe],RANDBETWEEN(1,$F$3))</f>
        <v>' I am an Auburn fan. Graduated from there and love to go back when I can.'</v>
      </c>
      <c r="G1350" s="15" t="str" cm="1">
        <f t="array" aca="1" ref="G1350" ca="1">INDEX(JobTitles[JobTitle],RANDBETWEEN(1,$G$3))</f>
        <v>N'برنامه نویس فرانت'</v>
      </c>
      <c r="H1350" s="15" t="str" cm="1">
        <f t="array" aca="1" ref="H1350" ca="1">INDEX(Companies[Company],RANDBETWEEN(1,$H$3))</f>
        <v>N'علی بابا'</v>
      </c>
      <c r="I1350" s="15" t="str" cm="1">
        <f t="array" aca="1" ref="I1350" ca="1">INDEX(Countries[Country],RANDBETWEEN(1,$I$3))</f>
        <v>N'فرانسه'</v>
      </c>
      <c r="J1350" s="16">
        <f ca="1">_xlfn.LET(_xlpm.random, RANDBETWEEN(1,$J$3),_xlpm.min,INDEX(Visits[MinVisit],_xlpm.random),_xlpm.max,INDEX(Visits[MaxVisit],_xlpm.random),RANDBETWEEN(_xlpm.min,_xlpm.max))</f>
        <v>8</v>
      </c>
      <c r="K1350" s="16" t="str">
        <f t="shared" si="123"/>
        <v>Null</v>
      </c>
      <c r="L1350" s="16" t="str">
        <f t="shared" si="124"/>
        <v>NewId()</v>
      </c>
      <c r="M1350" s="16" t="str" cm="1">
        <f t="array" aca="1" ref="M1350" ca="1">INDEX(Users[CreatedDate],Profiles[[#This Row],[UserId]])</f>
        <v>'2014-09-28 15:23:31'</v>
      </c>
      <c r="N1350" s="16" t="str" cm="1">
        <f t="array" aca="1" ref="N1350" ca="1">INDEX(Users[LastModifiedDate],Profiles[[#This Row],[UserId]])</f>
        <v>'2015-06-27 01:21:55'</v>
      </c>
      <c r="O1350" s="16" t="str">
        <f t="shared" si="125"/>
        <v>Null</v>
      </c>
      <c r="P1350" s="16">
        <f>1</f>
        <v>1</v>
      </c>
      <c r="Q1350" s="16">
        <f>0</f>
        <v>0</v>
      </c>
      <c r="R135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(1345,'Aracely ','Weiss','Pic(318).jpeg',' I am an Auburn fan. Graduated from there and love to go back when I can.',N'برنامه نویس فرانت',N'علی بابا',N'فرانسه',8,Null,NewId(),'2014-09-28 15:23:31','2015-06-27 01:21:55',Null,1,0)</v>
      </c>
    </row>
    <row r="1351" spans="1:18" ht="18" x14ac:dyDescent="0.55000000000000004">
      <c r="A1351" s="17">
        <f>ROW()-ROW(Profiles[[#Headers],[Id]])</f>
        <v>1346</v>
      </c>
      <c r="B1351" s="17">
        <f>SMALL(Users[Id],Profiles[[#This Row],[Id]])</f>
        <v>1346</v>
      </c>
      <c r="C1351" s="17" t="str" cm="1">
        <f t="array" aca="1" ref="C1351" ca="1">INDEX(FirstNames[FirstName],RANDBETWEEN(1,$C$3))</f>
        <v>'Caroline '</v>
      </c>
      <c r="D1351" s="17" t="str" cm="1">
        <f t="array" aca="1" ref="D1351" ca="1">INDEX(LastNames[LastName],RANDBETWEEN(1,$D$3))</f>
        <v>'Gaines'</v>
      </c>
      <c r="E1351" s="17" t="str" cm="1">
        <f t="array" aca="1" ref="E1351" ca="1">_xlfn.LET(_xlpm.r,RANDBETWEEN(1,$E$3),INDEX(AvatarNames[AvatarName],_xlpm.r))</f>
        <v>'Pic(086).png'</v>
      </c>
      <c r="F1351" s="17" t="str" cm="1">
        <f t="array" aca="1" ref="F1351" ca="1">INDEX(AboutMes[AboutMe],RANDBETWEEN(1,$F$3))</f>
        <v>' I love writing. It helps me to process my thoughts. When I was little, I started a “newspaper” and distributed it to my family…LOL. I also always wrote stories, “books,” and I was always one who kept a journal. I guess I have always had the writing bug.'</v>
      </c>
      <c r="G1351" s="15" t="str" cm="1">
        <f t="array" aca="1" ref="G1351" ca="1">INDEX(JobTitles[JobTitle],RANDBETWEEN(1,$G$3))</f>
        <v>N'توسعه دهنده نرم افزار'</v>
      </c>
      <c r="H1351" s="15" t="str" cm="1">
        <f t="array" aca="1" ref="H1351" ca="1">INDEX(Companies[Company],RANDBETWEEN(1,$H$3))</f>
        <v>N'سداد'</v>
      </c>
      <c r="I1351" s="15" t="str" cm="1">
        <f t="array" aca="1" ref="I1351" ca="1">INDEX(Countries[Country],RANDBETWEEN(1,$I$3))</f>
        <v>N'فرانسه'</v>
      </c>
      <c r="J1351" s="16">
        <f ca="1">_xlfn.LET(_xlpm.random, RANDBETWEEN(1,$J$3),_xlpm.min,INDEX(Visits[MinVisit],_xlpm.random),_xlpm.max,INDEX(Visits[MaxVisit],_xlpm.random),RANDBETWEEN(_xlpm.min,_xlpm.max))</f>
        <v>192</v>
      </c>
      <c r="K1351" s="16" t="str">
        <f t="shared" ref="K1351:K1382" si="126">"Null"</f>
        <v>Null</v>
      </c>
      <c r="L1351" s="16" t="str">
        <f t="shared" ref="L1351:L1382" si="127">"NewId()"</f>
        <v>NewId()</v>
      </c>
      <c r="M1351" s="16" t="str" cm="1">
        <f t="array" aca="1" ref="M1351" ca="1">INDEX(Users[CreatedDate],Profiles[[#This Row],[UserId]])</f>
        <v>'2014-09-30 22:51:46'</v>
      </c>
      <c r="N1351" s="16" t="str" cm="1">
        <f t="array" aca="1" ref="N1351" ca="1">INDEX(Users[LastModifiedDate],Profiles[[#This Row],[UserId]])</f>
        <v>'2021-02-27 19:57:28'</v>
      </c>
      <c r="O1351" s="16" t="str">
        <f t="shared" ref="O1351:O1382" si="128">"Null"</f>
        <v>Null</v>
      </c>
      <c r="P1351" s="16">
        <f>1</f>
        <v>1</v>
      </c>
      <c r="Q1351" s="16">
        <f>0</f>
        <v>0</v>
      </c>
      <c r="R135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(1346,'Caroline ','Gaines','Pic(086).png',' I love writing. It helps me to process my thoughts. When I was little, I started a “newspaper” and distributed it to my family…LOL. I also always wrote stories, “books,” and I was always one who kept a journal. I guess I have always had the writing bug.',N'توسعه دهنده نرم افزار',N'سداد',N'فرانسه',192,Null,NewId(),'2014-09-30 22:51:46','2021-02-27 19:57:28',Null,1,0)</v>
      </c>
    </row>
    <row r="1352" spans="1:18" ht="18" x14ac:dyDescent="0.55000000000000004">
      <c r="A1352" s="17">
        <f>ROW()-ROW(Profiles[[#Headers],[Id]])</f>
        <v>1347</v>
      </c>
      <c r="B1352" s="17">
        <f>SMALL(Users[Id],Profiles[[#This Row],[Id]])</f>
        <v>1347</v>
      </c>
      <c r="C1352" s="17" t="str" cm="1">
        <f t="array" aca="1" ref="C1352" ca="1">INDEX(FirstNames[FirstName],RANDBETWEEN(1,$C$3))</f>
        <v>'Ruben '</v>
      </c>
      <c r="D1352" s="17" t="str" cm="1">
        <f t="array" aca="1" ref="D1352" ca="1">INDEX(LastNames[LastName],RANDBETWEEN(1,$D$3))</f>
        <v>'Ross'</v>
      </c>
      <c r="E1352" s="17" t="str" cm="1">
        <f t="array" aca="1" ref="E1352" ca="1">_xlfn.LET(_xlpm.r,RANDBETWEEN(1,$E$3),INDEX(AvatarNames[AvatarName],_xlpm.r))</f>
        <v>'Pic(240).png'</v>
      </c>
      <c r="F1352" s="17" t="str" cm="1">
        <f t="array" aca="1" ref="F1352" ca="1">INDEX(AboutMes[AboutMe],RANDBETWEEN(1,$F$3))</f>
        <v>' I am good with numbers and math. I get this from my Dad.'</v>
      </c>
      <c r="G1352" s="15" t="str" cm="1">
        <f t="array" aca="1" ref="G1352" ca="1">INDEX(JobTitles[JobTitle],RANDBETWEEN(1,$G$3))</f>
        <v>N'توسعه دهنده وب'</v>
      </c>
      <c r="H1352" s="15" t="str" cm="1">
        <f t="array" aca="1" ref="H1352" ca="1">INDEX(Companies[Company],RANDBETWEEN(1,$H$3))</f>
        <v>N'روژین تاک'</v>
      </c>
      <c r="I1352" s="15" t="str" cm="1">
        <f t="array" aca="1" ref="I1352" ca="1">INDEX(Countries[Country],RANDBETWEEN(1,$I$3))</f>
        <v>N'ایران'</v>
      </c>
      <c r="J1352" s="16">
        <f ca="1">_xlfn.LET(_xlpm.random, RANDBETWEEN(1,$J$3),_xlpm.min,INDEX(Visits[MinVisit],_xlpm.random),_xlpm.max,INDEX(Visits[MaxVisit],_xlpm.random),RANDBETWEEN(_xlpm.min,_xlpm.max))</f>
        <v>74</v>
      </c>
      <c r="K1352" s="16" t="str">
        <f t="shared" si="126"/>
        <v>Null</v>
      </c>
      <c r="L1352" s="16" t="str">
        <f t="shared" si="127"/>
        <v>NewId()</v>
      </c>
      <c r="M1352" s="16" t="str" cm="1">
        <f t="array" aca="1" ref="M1352" ca="1">INDEX(Users[CreatedDate],Profiles[[#This Row],[UserId]])</f>
        <v>'2014-10-05 09:07:30'</v>
      </c>
      <c r="N1352" s="16" t="str" cm="1">
        <f t="array" aca="1" ref="N1352" ca="1">INDEX(Users[LastModifiedDate],Profiles[[#This Row],[UserId]])</f>
        <v>'2018-01-20 01:22:07'</v>
      </c>
      <c r="O1352" s="16" t="str">
        <f t="shared" si="128"/>
        <v>Null</v>
      </c>
      <c r="P1352" s="16">
        <f>1</f>
        <v>1</v>
      </c>
      <c r="Q1352" s="16">
        <f>0</f>
        <v>0</v>
      </c>
      <c r="R135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(1347,'Ruben ','Ross','Pic(240).png',' I am good with numbers and math. I get this from my Dad.',N'توسعه دهنده وب',N'روژین تاک',N'ایران',74,Null,NewId(),'2014-10-05 09:07:30','2018-01-20 01:22:07',Null,1,0)</v>
      </c>
    </row>
    <row r="1353" spans="1:18" ht="18" x14ac:dyDescent="0.55000000000000004">
      <c r="A1353" s="17">
        <f>ROW()-ROW(Profiles[[#Headers],[Id]])</f>
        <v>1348</v>
      </c>
      <c r="B1353" s="17">
        <f>SMALL(Users[Id],Profiles[[#This Row],[Id]])</f>
        <v>1348</v>
      </c>
      <c r="C1353" s="17" t="str" cm="1">
        <f t="array" aca="1" ref="C1353" ca="1">INDEX(FirstNames[FirstName],RANDBETWEEN(1,$C$3))</f>
        <v>'Jane '</v>
      </c>
      <c r="D1353" s="17" t="str" cm="1">
        <f t="array" aca="1" ref="D1353" ca="1">INDEX(LastNames[LastName],RANDBETWEEN(1,$D$3))</f>
        <v>'Conrad'</v>
      </c>
      <c r="E1353" s="17" t="str" cm="1">
        <f t="array" aca="1" ref="E1353" ca="1">_xlfn.LET(_xlpm.r,RANDBETWEEN(1,$E$3),INDEX(AvatarNames[AvatarName],_xlpm.r))</f>
        <v>'Pic(042).png'</v>
      </c>
      <c r="F1353" s="17" t="str" cm="1">
        <f t="array" aca="1" ref="F1353"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1353" s="15" t="str" cm="1">
        <f t="array" aca="1" ref="G1353" ca="1">INDEX(JobTitles[JobTitle],RANDBETWEEN(1,$G$3))</f>
        <v>N'برنامه نویس فول استک'</v>
      </c>
      <c r="H1353" s="15" t="str" cm="1">
        <f t="array" aca="1" ref="H1353" ca="1">INDEX(Companies[Company],RANDBETWEEN(1,$H$3))</f>
        <v>N'روژین تاک'</v>
      </c>
      <c r="I1353" s="15" t="str" cm="1">
        <f t="array" aca="1" ref="I1353" ca="1">INDEX(Countries[Country],RANDBETWEEN(1,$I$3))</f>
        <v>N'چین'</v>
      </c>
      <c r="J1353" s="16">
        <f ca="1">_xlfn.LET(_xlpm.random, RANDBETWEEN(1,$J$3),_xlpm.min,INDEX(Visits[MinVisit],_xlpm.random),_xlpm.max,INDEX(Visits[MaxVisit],_xlpm.random),RANDBETWEEN(_xlpm.min,_xlpm.max))</f>
        <v>8</v>
      </c>
      <c r="K1353" s="16" t="str">
        <f t="shared" si="126"/>
        <v>Null</v>
      </c>
      <c r="L1353" s="16" t="str">
        <f t="shared" si="127"/>
        <v>NewId()</v>
      </c>
      <c r="M1353" s="16" t="str" cm="1">
        <f t="array" aca="1" ref="M1353" ca="1">INDEX(Users[CreatedDate],Profiles[[#This Row],[UserId]])</f>
        <v>'2014-10-07 05:22:55'</v>
      </c>
      <c r="N1353" s="16" t="str" cm="1">
        <f t="array" aca="1" ref="N1353" ca="1">INDEX(Users[LastModifiedDate],Profiles[[#This Row],[UserId]])</f>
        <v>'2016-05-19 07:06:21'</v>
      </c>
      <c r="O1353" s="16" t="str">
        <f t="shared" si="128"/>
        <v>Null</v>
      </c>
      <c r="P1353" s="16">
        <f>1</f>
        <v>1</v>
      </c>
      <c r="Q1353" s="16">
        <f>0</f>
        <v>0</v>
      </c>
      <c r="R135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(1348,'Jane ','Conrad','Pic(042).png','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role.',N'برنامه نویس فول استک',N'روژین تاک',N'چین',8,Null,NewId(),'2014-10-07 05:22:55','2016-05-19 07:06:21',Null,1,0)</v>
      </c>
    </row>
    <row r="1354" spans="1:18" ht="18" x14ac:dyDescent="0.55000000000000004">
      <c r="A1354" s="17">
        <f>ROW()-ROW(Profiles[[#Headers],[Id]])</f>
        <v>1349</v>
      </c>
      <c r="B1354" s="17">
        <f>SMALL(Users[Id],Profiles[[#This Row],[Id]])</f>
        <v>1349</v>
      </c>
      <c r="C1354" s="17" t="str" cm="1">
        <f t="array" aca="1" ref="C1354" ca="1">INDEX(FirstNames[FirstName],RANDBETWEEN(1,$C$3))</f>
        <v>'Anne '</v>
      </c>
      <c r="D1354" s="17" t="str" cm="1">
        <f t="array" aca="1" ref="D1354" ca="1">INDEX(LastNames[LastName],RANDBETWEEN(1,$D$3))</f>
        <v>'Clements'</v>
      </c>
      <c r="E1354" s="17" t="str" cm="1">
        <f t="array" aca="1" ref="E1354" ca="1">_xlfn.LET(_xlpm.r,RANDBETWEEN(1,$E$3),INDEX(AvatarNames[AvatarName],_xlpm.r))</f>
        <v>'Pic(045).png'</v>
      </c>
      <c r="F1354" s="17" t="str" cm="1">
        <f t="array" aca="1" ref="F1354" ca="1">INDEX(AboutMes[AboutMe],RANDBETWEEN(1,$F$3))</f>
        <v>' I love movies. Except maybe horror movies.😬'</v>
      </c>
      <c r="G1354" s="15" t="str" cm="1">
        <f t="array" aca="1" ref="G1354" ca="1">INDEX(JobTitles[JobTitle],RANDBETWEEN(1,$G$3))</f>
        <v>N'برنامه نویس فول استک'</v>
      </c>
      <c r="H1354" s="15" t="str" cm="1">
        <f t="array" aca="1" ref="H1354" ca="1">INDEX(Companies[Company],RANDBETWEEN(1,$H$3))</f>
        <v>N'سداد'</v>
      </c>
      <c r="I1354" s="15" t="str" cm="1">
        <f t="array" aca="1" ref="I1354" ca="1">INDEX(Countries[Country],RANDBETWEEN(1,$I$3))</f>
        <v>N'آمریکا'</v>
      </c>
      <c r="J1354" s="16">
        <f ca="1">_xlfn.LET(_xlpm.random, RANDBETWEEN(1,$J$3),_xlpm.min,INDEX(Visits[MinVisit],_xlpm.random),_xlpm.max,INDEX(Visits[MaxVisit],_xlpm.random),RANDBETWEEN(_xlpm.min,_xlpm.max))</f>
        <v>0</v>
      </c>
      <c r="K1354" s="16" t="str">
        <f t="shared" si="126"/>
        <v>Null</v>
      </c>
      <c r="L1354" s="16" t="str">
        <f t="shared" si="127"/>
        <v>NewId()</v>
      </c>
      <c r="M1354" s="16" t="str" cm="1">
        <f t="array" aca="1" ref="M1354" ca="1">INDEX(Users[CreatedDate],Profiles[[#This Row],[UserId]])</f>
        <v>'2014-10-13 09:47:01'</v>
      </c>
      <c r="N1354" s="16" t="str" cm="1">
        <f t="array" aca="1" ref="N1354" ca="1">INDEX(Users[LastModifiedDate],Profiles[[#This Row],[UserId]])</f>
        <v>'2016-11-26 14:32:07'</v>
      </c>
      <c r="O1354" s="16" t="str">
        <f t="shared" si="128"/>
        <v>Null</v>
      </c>
      <c r="P1354" s="16">
        <f>1</f>
        <v>1</v>
      </c>
      <c r="Q1354" s="16">
        <f>0</f>
        <v>0</v>
      </c>
      <c r="R135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(1349,'Anne ','Clements','Pic(045).png',' I love movies. Except maybe horror movies.😬',N'برنامه نویس فول استک',N'سداد',N'آمریکا',0,Null,NewId(),'2014-10-13 09:47:01','2016-11-26 14:32:07',Null,1,0)</v>
      </c>
    </row>
    <row r="1355" spans="1:18" ht="18" x14ac:dyDescent="0.55000000000000004">
      <c r="A1355" s="17">
        <f>ROW()-ROW(Profiles[[#Headers],[Id]])</f>
        <v>1350</v>
      </c>
      <c r="B1355" s="17">
        <f>SMALL(Users[Id],Profiles[[#This Row],[Id]])</f>
        <v>1350</v>
      </c>
      <c r="C1355" s="17" t="str" cm="1">
        <f t="array" aca="1" ref="C1355" ca="1">INDEX(FirstNames[FirstName],RANDBETWEEN(1,$C$3))</f>
        <v>'Tara '</v>
      </c>
      <c r="D1355" s="17" t="str" cm="1">
        <f t="array" aca="1" ref="D1355" ca="1">INDEX(LastNames[LastName],RANDBETWEEN(1,$D$3))</f>
        <v>'Mcintyre'</v>
      </c>
      <c r="E1355" s="17" t="str" cm="1">
        <f t="array" aca="1" ref="E1355" ca="1">_xlfn.LET(_xlpm.r,RANDBETWEEN(1,$E$3),INDEX(AvatarNames[AvatarName],_xlpm.r))</f>
        <v>'Pic(010).png'</v>
      </c>
      <c r="F1355" s="17" t="str" cm="1">
        <f t="array" aca="1" ref="F1355" ca="1">INDEX(AboutMes[AboutMe],RANDBETWEEN(1,$F$3))</f>
        <v>' I have a really big heart, and I empathize with others very easily.'</v>
      </c>
      <c r="G1355" s="15" t="str" cm="1">
        <f t="array" aca="1" ref="G1355" ca="1">INDEX(JobTitles[JobTitle],RANDBETWEEN(1,$G$3))</f>
        <v>N'توسعه دهنده وب'</v>
      </c>
      <c r="H1355" s="15" t="str" cm="1">
        <f t="array" aca="1" ref="H1355" ca="1">INDEX(Companies[Company],RANDBETWEEN(1,$H$3))</f>
        <v>N'همکاران سیستم'</v>
      </c>
      <c r="I1355" s="15" t="str" cm="1">
        <f t="array" aca="1" ref="I1355" ca="1">INDEX(Countries[Country],RANDBETWEEN(1,$I$3))</f>
        <v>N'کانادا'</v>
      </c>
      <c r="J1355" s="16">
        <f ca="1">_xlfn.LET(_xlpm.random, RANDBETWEEN(1,$J$3),_xlpm.min,INDEX(Visits[MinVisit],_xlpm.random),_xlpm.max,INDEX(Visits[MaxVisit],_xlpm.random),RANDBETWEEN(_xlpm.min,_xlpm.max))</f>
        <v>627</v>
      </c>
      <c r="K1355" s="16" t="str">
        <f t="shared" si="126"/>
        <v>Null</v>
      </c>
      <c r="L1355" s="16" t="str">
        <f t="shared" si="127"/>
        <v>NewId()</v>
      </c>
      <c r="M1355" s="16" t="str" cm="1">
        <f t="array" aca="1" ref="M1355" ca="1">INDEX(Users[CreatedDate],Profiles[[#This Row],[UserId]])</f>
        <v>'2014-10-18 16:02:56'</v>
      </c>
      <c r="N1355" s="16" t="str" cm="1">
        <f t="array" aca="1" ref="N1355" ca="1">INDEX(Users[LastModifiedDate],Profiles[[#This Row],[UserId]])</f>
        <v>'2017-04-29 07:35:22'</v>
      </c>
      <c r="O1355" s="16" t="str">
        <f t="shared" si="128"/>
        <v>Null</v>
      </c>
      <c r="P1355" s="16">
        <f>1</f>
        <v>1</v>
      </c>
      <c r="Q1355" s="16">
        <f>0</f>
        <v>0</v>
      </c>
      <c r="R135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(1350,'Tara ','Mcintyre','Pic(010).png',' I have a really big heart, and I empathize with others very easily.',N'توسعه دهنده وب',N'همکاران سیستم',N'کانادا',627,Null,NewId(),'2014-10-18 16:02:56','2017-04-29 07:35:22',Null,1,0)</v>
      </c>
    </row>
    <row r="1356" spans="1:18" ht="18" x14ac:dyDescent="0.55000000000000004">
      <c r="A1356" s="17">
        <f>ROW()-ROW(Profiles[[#Headers],[Id]])</f>
        <v>1351</v>
      </c>
      <c r="B1356" s="17">
        <f>SMALL(Users[Id],Profiles[[#This Row],[Id]])</f>
        <v>1351</v>
      </c>
      <c r="C1356" s="17" t="str" cm="1">
        <f t="array" aca="1" ref="C1356" ca="1">INDEX(FirstNames[FirstName],RANDBETWEEN(1,$C$3))</f>
        <v>'Kyra '</v>
      </c>
      <c r="D1356" s="17" t="str" cm="1">
        <f t="array" aca="1" ref="D1356" ca="1">INDEX(LastNames[LastName],RANDBETWEEN(1,$D$3))</f>
        <v>'Lucas'</v>
      </c>
      <c r="E1356" s="17" t="str" cm="1">
        <f t="array" aca="1" ref="E1356" ca="1">_xlfn.LET(_xlpm.r,RANDBETWEEN(1,$E$3),INDEX(AvatarNames[AvatarName],_xlpm.r))</f>
        <v>'Pic(276).jpeg'</v>
      </c>
      <c r="F1356" s="17" t="str" cm="1">
        <f t="array" aca="1" ref="F1356" ca="1">INDEX(AboutMes[AboutMe],RANDBETWEEN(1,$F$3))</f>
        <v>' The Star-Spangled Banner makes me tear up. Every. Time.'</v>
      </c>
      <c r="G1356" s="15" t="str" cm="1">
        <f t="array" aca="1" ref="G1356" ca="1">INDEX(JobTitles[JobTitle],RANDBETWEEN(1,$G$3))</f>
        <v>N'برنامه نویس سمت سرور'</v>
      </c>
      <c r="H1356" s="15" t="str" cm="1">
        <f t="array" aca="1" ref="H1356" ca="1">INDEX(Companies[Company],RANDBETWEEN(1,$H$3))</f>
        <v>N'روژین تاک'</v>
      </c>
      <c r="I1356" s="15" t="str" cm="1">
        <f t="array" aca="1" ref="I1356" ca="1">INDEX(Countries[Country],RANDBETWEEN(1,$I$3))</f>
        <v>N'آمریکا'</v>
      </c>
      <c r="J1356" s="16">
        <f ca="1">_xlfn.LET(_xlpm.random, RANDBETWEEN(1,$J$3),_xlpm.min,INDEX(Visits[MinVisit],_xlpm.random),_xlpm.max,INDEX(Visits[MaxVisit],_xlpm.random),RANDBETWEEN(_xlpm.min,_xlpm.max))</f>
        <v>141</v>
      </c>
      <c r="K1356" s="16" t="str">
        <f t="shared" si="126"/>
        <v>Null</v>
      </c>
      <c r="L1356" s="16" t="str">
        <f t="shared" si="127"/>
        <v>NewId()</v>
      </c>
      <c r="M1356" s="16" t="str" cm="1">
        <f t="array" aca="1" ref="M1356" ca="1">INDEX(Users[CreatedDate],Profiles[[#This Row],[UserId]])</f>
        <v>'2014-10-20 15:24:24'</v>
      </c>
      <c r="N1356" s="16" t="str" cm="1">
        <f t="array" aca="1" ref="N1356" ca="1">INDEX(Users[LastModifiedDate],Profiles[[#This Row],[UserId]])</f>
        <v>'2017-03-06 19:51:36'</v>
      </c>
      <c r="O1356" s="16" t="str">
        <f t="shared" si="128"/>
        <v>Null</v>
      </c>
      <c r="P1356" s="16">
        <f>1</f>
        <v>1</v>
      </c>
      <c r="Q1356" s="16">
        <f>0</f>
        <v>0</v>
      </c>
      <c r="R135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(1351,'Kyra ','Lucas','Pic(276).jpeg',' The Star-Spangled Banner makes me tear up. Every. Time.',N'برنامه نویس سمت سرور',N'روژین تاک',N'آمریکا',141,Null,NewId(),'2014-10-20 15:24:24','2017-03-06 19:51:36',Null,1,0)</v>
      </c>
    </row>
    <row r="1357" spans="1:18" ht="18" x14ac:dyDescent="0.55000000000000004">
      <c r="A1357" s="17">
        <f>ROW()-ROW(Profiles[[#Headers],[Id]])</f>
        <v>1352</v>
      </c>
      <c r="B1357" s="17">
        <f>SMALL(Users[Id],Profiles[[#This Row],[Id]])</f>
        <v>1352</v>
      </c>
      <c r="C1357" s="17" t="str" cm="1">
        <f t="array" aca="1" ref="C1357" ca="1">INDEX(FirstNames[FirstName],RANDBETWEEN(1,$C$3))</f>
        <v>'Zander '</v>
      </c>
      <c r="D1357" s="17" t="str" cm="1">
        <f t="array" aca="1" ref="D1357" ca="1">INDEX(LastNames[LastName],RANDBETWEEN(1,$D$3))</f>
        <v>'Dickson'</v>
      </c>
      <c r="E1357" s="17" t="str" cm="1">
        <f t="array" aca="1" ref="E1357" ca="1">_xlfn.LET(_xlpm.r,RANDBETWEEN(1,$E$3),INDEX(AvatarNames[AvatarName],_xlpm.r))</f>
        <v>'Pic(127).png'</v>
      </c>
      <c r="F1357" s="17" t="str" cm="1">
        <f t="array" aca="1" ref="F1357" ca="1">INDEX(AboutMes[AboutMe],RANDBETWEEN(1,$F$3))</f>
        <v>' I am pretty cautious by nature, but I do take risks when my gut leads me to. My inner guidance is intensely strong and usually spot on.'</v>
      </c>
      <c r="G1357" s="15" t="str" cm="1">
        <f t="array" aca="1" ref="G1357" ca="1">INDEX(JobTitles[JobTitle],RANDBETWEEN(1,$G$3))</f>
        <v>N'برنامه نویس سمت سرور'</v>
      </c>
      <c r="H1357" s="15" t="str" cm="1">
        <f t="array" aca="1" ref="H1357" ca="1">INDEX(Companies[Company],RANDBETWEEN(1,$H$3))</f>
        <v>N'علی بابا'</v>
      </c>
      <c r="I1357" s="15" t="str" cm="1">
        <f t="array" aca="1" ref="I1357" ca="1">INDEX(Countries[Country],RANDBETWEEN(1,$I$3))</f>
        <v>N'سوئیس'</v>
      </c>
      <c r="J1357" s="16">
        <f ca="1">_xlfn.LET(_xlpm.random, RANDBETWEEN(1,$J$3),_xlpm.min,INDEX(Visits[MinVisit],_xlpm.random),_xlpm.max,INDEX(Visits[MaxVisit],_xlpm.random),RANDBETWEEN(_xlpm.min,_xlpm.max))</f>
        <v>790</v>
      </c>
      <c r="K1357" s="16" t="str">
        <f t="shared" si="126"/>
        <v>Null</v>
      </c>
      <c r="L1357" s="16" t="str">
        <f t="shared" si="127"/>
        <v>NewId()</v>
      </c>
      <c r="M1357" s="16" t="str" cm="1">
        <f t="array" aca="1" ref="M1357" ca="1">INDEX(Users[CreatedDate],Profiles[[#This Row],[UserId]])</f>
        <v>'2014-10-22 02:01:46'</v>
      </c>
      <c r="N1357" s="16" t="str" cm="1">
        <f t="array" aca="1" ref="N1357" ca="1">INDEX(Users[LastModifiedDate],Profiles[[#This Row],[UserId]])</f>
        <v>'2015-04-20 18:37:12'</v>
      </c>
      <c r="O1357" s="16" t="str">
        <f t="shared" si="128"/>
        <v>Null</v>
      </c>
      <c r="P1357" s="16">
        <f>1</f>
        <v>1</v>
      </c>
      <c r="Q1357" s="16">
        <f>0</f>
        <v>0</v>
      </c>
      <c r="R135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(1352,'Zander ','Dickson','Pic(127).png',' I am pretty cautious by nature, but I do take risks when my gut leads me to. My inner guidance is intensely strong and usually spot on.',N'برنامه نویس سمت سرور',N'علی بابا',N'سوئیس',790,Null,NewId(),'2014-10-22 02:01:46','2015-04-20 18:37:12',Null,1,0)</v>
      </c>
    </row>
    <row r="1358" spans="1:18" ht="18" x14ac:dyDescent="0.55000000000000004">
      <c r="A1358" s="17">
        <f>ROW()-ROW(Profiles[[#Headers],[Id]])</f>
        <v>1353</v>
      </c>
      <c r="B1358" s="17">
        <f>SMALL(Users[Id],Profiles[[#This Row],[Id]])</f>
        <v>1353</v>
      </c>
      <c r="C1358" s="17" t="str" cm="1">
        <f t="array" aca="1" ref="C1358" ca="1">INDEX(FirstNames[FirstName],RANDBETWEEN(1,$C$3))</f>
        <v>'Edgar '</v>
      </c>
      <c r="D1358" s="17" t="str" cm="1">
        <f t="array" aca="1" ref="D1358" ca="1">INDEX(LastNames[LastName],RANDBETWEEN(1,$D$3))</f>
        <v>'Logan'</v>
      </c>
      <c r="E1358" s="17" t="str" cm="1">
        <f t="array" aca="1" ref="E1358" ca="1">_xlfn.LET(_xlpm.r,RANDBETWEEN(1,$E$3),INDEX(AvatarNames[AvatarName],_xlpm.r))</f>
        <v>'Pic(254).png'</v>
      </c>
      <c r="F1358" s="17" t="str" cm="1">
        <f t="array" aca="1" ref="F1358" ca="1">INDEX(AboutMes[AboutMe],RANDBETWEEN(1,$F$3))</f>
        <v>' When a news story on animal cruelty comes on, I have to immediately change the channel. I cannot handle it!'</v>
      </c>
      <c r="G1358" s="15" t="str" cm="1">
        <f t="array" aca="1" ref="G1358" ca="1">INDEX(JobTitles[JobTitle],RANDBETWEEN(1,$G$3))</f>
        <v>N'برنامه نویس سمت سرور'</v>
      </c>
      <c r="H1358" s="15" t="str" cm="1">
        <f t="array" aca="1" ref="H1358" ca="1">INDEX(Companies[Company],RANDBETWEEN(1,$H$3))</f>
        <v>N'روژین تاک'</v>
      </c>
      <c r="I1358" s="15" t="str" cm="1">
        <f t="array" aca="1" ref="I1358" ca="1">INDEX(Countries[Country],RANDBETWEEN(1,$I$3))</f>
        <v>N'انگلستان'</v>
      </c>
      <c r="J1358" s="16">
        <f ca="1">_xlfn.LET(_xlpm.random, RANDBETWEEN(1,$J$3),_xlpm.min,INDEX(Visits[MinVisit],_xlpm.random),_xlpm.max,INDEX(Visits[MaxVisit],_xlpm.random),RANDBETWEEN(_xlpm.min,_xlpm.max))</f>
        <v>938</v>
      </c>
      <c r="K1358" s="16" t="str">
        <f t="shared" si="126"/>
        <v>Null</v>
      </c>
      <c r="L1358" s="16" t="str">
        <f t="shared" si="127"/>
        <v>NewId()</v>
      </c>
      <c r="M1358" s="16" t="str" cm="1">
        <f t="array" aca="1" ref="M1358" ca="1">INDEX(Users[CreatedDate],Profiles[[#This Row],[UserId]])</f>
        <v>'2014-10-28 05:47:37'</v>
      </c>
      <c r="N1358" s="16" t="str" cm="1">
        <f t="array" aca="1" ref="N1358" ca="1">INDEX(Users[LastModifiedDate],Profiles[[#This Row],[UserId]])</f>
        <v>'2015-01-21 15:39:24'</v>
      </c>
      <c r="O1358" s="16" t="str">
        <f t="shared" si="128"/>
        <v>Null</v>
      </c>
      <c r="P1358" s="16">
        <f>1</f>
        <v>1</v>
      </c>
      <c r="Q1358" s="16">
        <f>0</f>
        <v>0</v>
      </c>
      <c r="R135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(1353,'Edgar ','Logan','Pic(254).png',' When a news story on animal cruelty comes on, I have to immediately change the channel. I cannot handle it!',N'برنامه نویس سمت سرور',N'روژین تاک',N'انگلستان',938,Null,NewId(),'2014-10-28 05:47:37','2015-01-21 15:39:24',Null,1,0)</v>
      </c>
    </row>
    <row r="1359" spans="1:18" ht="18" x14ac:dyDescent="0.55000000000000004">
      <c r="A1359" s="17">
        <f>ROW()-ROW(Profiles[[#Headers],[Id]])</f>
        <v>1354</v>
      </c>
      <c r="B1359" s="17">
        <f>SMALL(Users[Id],Profiles[[#This Row],[Id]])</f>
        <v>1354</v>
      </c>
      <c r="C1359" s="17" t="str" cm="1">
        <f t="array" aca="1" ref="C1359" ca="1">INDEX(FirstNames[FirstName],RANDBETWEEN(1,$C$3))</f>
        <v>'Zackery '</v>
      </c>
      <c r="D1359" s="17" t="str" cm="1">
        <f t="array" aca="1" ref="D1359" ca="1">INDEX(LastNames[LastName],RANDBETWEEN(1,$D$3))</f>
        <v>'Gregory'</v>
      </c>
      <c r="E1359" s="17" t="str" cm="1">
        <f t="array" aca="1" ref="E1359" ca="1">_xlfn.LET(_xlpm.r,RANDBETWEEN(1,$E$3),INDEX(AvatarNames[AvatarName],_xlpm.r))</f>
        <v>'Pic(169).png'</v>
      </c>
      <c r="F1359" s="17" t="str" cm="1">
        <f t="array" aca="1" ref="F1359"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1359" s="15" t="str" cm="1">
        <f t="array" aca="1" ref="G1359" ca="1">INDEX(JobTitles[JobTitle],RANDBETWEEN(1,$G$3))</f>
        <v>N'برنامه نویس فول استک'</v>
      </c>
      <c r="H1359" s="15" t="str" cm="1">
        <f t="array" aca="1" ref="H1359" ca="1">INDEX(Companies[Company],RANDBETWEEN(1,$H$3))</f>
        <v>N'شاتل'</v>
      </c>
      <c r="I1359" s="15" t="str" cm="1">
        <f t="array" aca="1" ref="I1359" ca="1">INDEX(Countries[Country],RANDBETWEEN(1,$I$3))</f>
        <v>N'چین'</v>
      </c>
      <c r="J1359" s="16">
        <f ca="1">_xlfn.LET(_xlpm.random, RANDBETWEEN(1,$J$3),_xlpm.min,INDEX(Visits[MinVisit],_xlpm.random),_xlpm.max,INDEX(Visits[MaxVisit],_xlpm.random),RANDBETWEEN(_xlpm.min,_xlpm.max))</f>
        <v>121</v>
      </c>
      <c r="K1359" s="16" t="str">
        <f t="shared" si="126"/>
        <v>Null</v>
      </c>
      <c r="L1359" s="16" t="str">
        <f t="shared" si="127"/>
        <v>NewId()</v>
      </c>
      <c r="M1359" s="16" t="str" cm="1">
        <f t="array" aca="1" ref="M1359" ca="1">INDEX(Users[CreatedDate],Profiles[[#This Row],[UserId]])</f>
        <v>'2014-11-01 23:52:36'</v>
      </c>
      <c r="N1359" s="16" t="str" cm="1">
        <f t="array" aca="1" ref="N1359" ca="1">INDEX(Users[LastModifiedDate],Profiles[[#This Row],[UserId]])</f>
        <v>'2020-01-09 08:38:17'</v>
      </c>
      <c r="O1359" s="16" t="str">
        <f t="shared" si="128"/>
        <v>Null</v>
      </c>
      <c r="P1359" s="16">
        <f>1</f>
        <v>1</v>
      </c>
      <c r="Q1359" s="16">
        <f>0</f>
        <v>0</v>
      </c>
      <c r="R135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(1354,'Zackery ','Gregory','Pic(169).png','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me.',N'برنامه نویس فول استک',N'شاتل',N'چین',121,Null,NewId(),'2014-11-01 23:52:36','2020-01-09 08:38:17',Null,1,0)</v>
      </c>
    </row>
    <row r="1360" spans="1:18" ht="18" x14ac:dyDescent="0.55000000000000004">
      <c r="A1360" s="17">
        <f>ROW()-ROW(Profiles[[#Headers],[Id]])</f>
        <v>1355</v>
      </c>
      <c r="B1360" s="17">
        <f>SMALL(Users[Id],Profiles[[#This Row],[Id]])</f>
        <v>1355</v>
      </c>
      <c r="C1360" s="17" t="str" cm="1">
        <f t="array" aca="1" ref="C1360" ca="1">INDEX(FirstNames[FirstName],RANDBETWEEN(1,$C$3))</f>
        <v>'Owen '</v>
      </c>
      <c r="D1360" s="17" t="str" cm="1">
        <f t="array" aca="1" ref="D1360" ca="1">INDEX(LastNames[LastName],RANDBETWEEN(1,$D$3))</f>
        <v>'Maynard'</v>
      </c>
      <c r="E1360" s="17" t="str" cm="1">
        <f t="array" aca="1" ref="E1360" ca="1">_xlfn.LET(_xlpm.r,RANDBETWEEN(1,$E$3),INDEX(AvatarNames[AvatarName],_xlpm.r))</f>
        <v>'Pic(108).png'</v>
      </c>
      <c r="F1360" s="17" t="str" cm="1">
        <f t="array" aca="1" ref="F1360" ca="1">INDEX(AboutMes[AboutMe],RANDBETWEEN(1,$F$3))</f>
        <v>' I have never lied about my age, and I don’t get why people do. 🤷🏼‍♀️I love getting older, and I wrote about why here.'</v>
      </c>
      <c r="G1360" s="15" t="str" cm="1">
        <f t="array" aca="1" ref="G1360" ca="1">INDEX(JobTitles[JobTitle],RANDBETWEEN(1,$G$3))</f>
        <v>N'مدیر انفورماتیک'</v>
      </c>
      <c r="H1360" s="15" t="str" cm="1">
        <f t="array" aca="1" ref="H1360" ca="1">INDEX(Companies[Company],RANDBETWEEN(1,$H$3))</f>
        <v>N'علی بابا'</v>
      </c>
      <c r="I1360" s="15" t="str" cm="1">
        <f t="array" aca="1" ref="I1360" ca="1">INDEX(Countries[Country],RANDBETWEEN(1,$I$3))</f>
        <v>N'انگلستان'</v>
      </c>
      <c r="J1360" s="16">
        <f ca="1">_xlfn.LET(_xlpm.random, RANDBETWEEN(1,$J$3),_xlpm.min,INDEX(Visits[MinVisit],_xlpm.random),_xlpm.max,INDEX(Visits[MaxVisit],_xlpm.random),RANDBETWEEN(_xlpm.min,_xlpm.max))</f>
        <v>31</v>
      </c>
      <c r="K1360" s="16" t="str">
        <f t="shared" si="126"/>
        <v>Null</v>
      </c>
      <c r="L1360" s="16" t="str">
        <f t="shared" si="127"/>
        <v>NewId()</v>
      </c>
      <c r="M1360" s="16" t="str" cm="1">
        <f t="array" aca="1" ref="M1360" ca="1">INDEX(Users[CreatedDate],Profiles[[#This Row],[UserId]])</f>
        <v>'2014-11-03 20:33:04'</v>
      </c>
      <c r="N1360" s="16" t="str" cm="1">
        <f t="array" aca="1" ref="N1360" ca="1">INDEX(Users[LastModifiedDate],Profiles[[#This Row],[UserId]])</f>
        <v>'2016-02-11 11:41:50'</v>
      </c>
      <c r="O1360" s="16" t="str">
        <f t="shared" si="128"/>
        <v>Null</v>
      </c>
      <c r="P1360" s="16">
        <f>1</f>
        <v>1</v>
      </c>
      <c r="Q1360" s="16">
        <f>0</f>
        <v>0</v>
      </c>
      <c r="R136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(1355,'Owen ','Maynard','Pic(108).png',' I have never lied about my age, and I don’t get why people do. 🤷🏼‍♀️I love getting older, and I wrote about why here.',N'مدیر انفورماتیک',N'علی بابا',N'انگلستان',31,Null,NewId(),'2014-11-03 20:33:04','2016-02-11 11:41:50',Null,1,0)</v>
      </c>
    </row>
    <row r="1361" spans="1:18" ht="18" x14ac:dyDescent="0.55000000000000004">
      <c r="A1361" s="17">
        <f>ROW()-ROW(Profiles[[#Headers],[Id]])</f>
        <v>1356</v>
      </c>
      <c r="B1361" s="17">
        <f>SMALL(Users[Id],Profiles[[#This Row],[Id]])</f>
        <v>1356</v>
      </c>
      <c r="C1361" s="17" t="str" cm="1">
        <f t="array" aca="1" ref="C1361" ca="1">INDEX(FirstNames[FirstName],RANDBETWEEN(1,$C$3))</f>
        <v>'Brady '</v>
      </c>
      <c r="D1361" s="17" t="str" cm="1">
        <f t="array" aca="1" ref="D1361" ca="1">INDEX(LastNames[LastName],RANDBETWEEN(1,$D$3))</f>
        <v>'Scott'</v>
      </c>
      <c r="E1361" s="17" t="str" cm="1">
        <f t="array" aca="1" ref="E1361" ca="1">_xlfn.LET(_xlpm.r,RANDBETWEEN(1,$E$3),INDEX(AvatarNames[AvatarName],_xlpm.r))</f>
        <v>'Pic(128).png'</v>
      </c>
      <c r="F1361" s="17" t="str" cm="1">
        <f t="array" aca="1" ref="F1361" ca="1">INDEX(AboutMes[AboutMe],RANDBETWEEN(1,$F$3))</f>
        <v>' I am really forgetful sometimes.'</v>
      </c>
      <c r="G1361" s="15" t="str" cm="1">
        <f t="array" aca="1" ref="G1361" ca="1">INDEX(JobTitles[JobTitle],RANDBETWEEN(1,$G$3))</f>
        <v>N'توسعه دهنده وب'</v>
      </c>
      <c r="H1361" s="15" t="str" cm="1">
        <f t="array" aca="1" ref="H1361" ca="1">INDEX(Companies[Company],RANDBETWEEN(1,$H$3))</f>
        <v>N'شاتل'</v>
      </c>
      <c r="I1361" s="15" t="str" cm="1">
        <f t="array" aca="1" ref="I1361" ca="1">INDEX(Countries[Country],RANDBETWEEN(1,$I$3))</f>
        <v>N'سوئیس'</v>
      </c>
      <c r="J1361" s="16">
        <f ca="1">_xlfn.LET(_xlpm.random, RANDBETWEEN(1,$J$3),_xlpm.min,INDEX(Visits[MinVisit],_xlpm.random),_xlpm.max,INDEX(Visits[MaxVisit],_xlpm.random),RANDBETWEEN(_xlpm.min,_xlpm.max))</f>
        <v>617</v>
      </c>
      <c r="K1361" s="16" t="str">
        <f t="shared" si="126"/>
        <v>Null</v>
      </c>
      <c r="L1361" s="16" t="str">
        <f t="shared" si="127"/>
        <v>NewId()</v>
      </c>
      <c r="M1361" s="16" t="str" cm="1">
        <f t="array" aca="1" ref="M1361" ca="1">INDEX(Users[CreatedDate],Profiles[[#This Row],[UserId]])</f>
        <v>'2014-11-07 03:49:45'</v>
      </c>
      <c r="N1361" s="16" t="str" cm="1">
        <f t="array" aca="1" ref="N1361" ca="1">INDEX(Users[LastModifiedDate],Profiles[[#This Row],[UserId]])</f>
        <v>'2014-11-19 20:54:31'</v>
      </c>
      <c r="O1361" s="16" t="str">
        <f t="shared" si="128"/>
        <v>Null</v>
      </c>
      <c r="P1361" s="16">
        <f>1</f>
        <v>1</v>
      </c>
      <c r="Q1361" s="16">
        <f>0</f>
        <v>0</v>
      </c>
      <c r="R136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(1356,'Brady ','Scott','Pic(128).png',' I am really forgetful sometimes.',N'توسعه دهنده وب',N'شاتل',N'سوئیس',617,Null,NewId(),'2014-11-07 03:49:45','2014-11-19 20:54:31',Null,1,0)</v>
      </c>
    </row>
    <row r="1362" spans="1:18" ht="18" x14ac:dyDescent="0.55000000000000004">
      <c r="A1362" s="17">
        <f>ROW()-ROW(Profiles[[#Headers],[Id]])</f>
        <v>1357</v>
      </c>
      <c r="B1362" s="17">
        <f>SMALL(Users[Id],Profiles[[#This Row],[Id]])</f>
        <v>1357</v>
      </c>
      <c r="C1362" s="17" t="str" cm="1">
        <f t="array" aca="1" ref="C1362" ca="1">INDEX(FirstNames[FirstName],RANDBETWEEN(1,$C$3))</f>
        <v>'Vincent '</v>
      </c>
      <c r="D1362" s="17" t="str" cm="1">
        <f t="array" aca="1" ref="D1362" ca="1">INDEX(LastNames[LastName],RANDBETWEEN(1,$D$3))</f>
        <v>'Mata'</v>
      </c>
      <c r="E1362" s="17" t="str" cm="1">
        <f t="array" aca="1" ref="E1362" ca="1">_xlfn.LET(_xlpm.r,RANDBETWEEN(1,$E$3),INDEX(AvatarNames[AvatarName],_xlpm.r))</f>
        <v>'Pic(286).jpeg'</v>
      </c>
      <c r="F1362" s="17" t="str" cm="1">
        <f t="array" aca="1" ref="F1362"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1362" s="15" t="str" cm="1">
        <f t="array" aca="1" ref="G1362" ca="1">INDEX(JobTitles[JobTitle],RANDBETWEEN(1,$G$3))</f>
        <v>N'برنامه نویس سمت سرور'</v>
      </c>
      <c r="H1362" s="15" t="str" cm="1">
        <f t="array" aca="1" ref="H1362" ca="1">INDEX(Companies[Company],RANDBETWEEN(1,$H$3))</f>
        <v>N'روژین تاک'</v>
      </c>
      <c r="I1362" s="15" t="str" cm="1">
        <f t="array" aca="1" ref="I1362" ca="1">INDEX(Countries[Country],RANDBETWEEN(1,$I$3))</f>
        <v>N'چین'</v>
      </c>
      <c r="J1362" s="16">
        <f ca="1">_xlfn.LET(_xlpm.random, RANDBETWEEN(1,$J$3),_xlpm.min,INDEX(Visits[MinVisit],_xlpm.random),_xlpm.max,INDEX(Visits[MaxVisit],_xlpm.random),RANDBETWEEN(_xlpm.min,_xlpm.max))</f>
        <v>126</v>
      </c>
      <c r="K1362" s="16" t="str">
        <f t="shared" si="126"/>
        <v>Null</v>
      </c>
      <c r="L1362" s="16" t="str">
        <f t="shared" si="127"/>
        <v>NewId()</v>
      </c>
      <c r="M1362" s="16" t="str" cm="1">
        <f t="array" aca="1" ref="M1362" ca="1">INDEX(Users[CreatedDate],Profiles[[#This Row],[UserId]])</f>
        <v>'2014-11-11 03:06:14'</v>
      </c>
      <c r="N1362" s="16" t="str" cm="1">
        <f t="array" aca="1" ref="N1362" ca="1">INDEX(Users[LastModifiedDate],Profiles[[#This Row],[UserId]])</f>
        <v>'2015-10-13 01:03:35'</v>
      </c>
      <c r="O1362" s="16" t="str">
        <f t="shared" si="128"/>
        <v>Null</v>
      </c>
      <c r="P1362" s="16">
        <f>1</f>
        <v>1</v>
      </c>
      <c r="Q1362" s="16">
        <f>0</f>
        <v>0</v>
      </c>
      <c r="R136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(1357,'Vincent ','Mata','Pic(286).jpeg','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people.',N'برنامه نویس سمت سرور',N'روژین تاک',N'چین',126,Null,NewId(),'2014-11-11 03:06:14','2015-10-13 01:03:35',Null,1,0)</v>
      </c>
    </row>
    <row r="1363" spans="1:18" ht="18" x14ac:dyDescent="0.55000000000000004">
      <c r="A1363" s="17">
        <f>ROW()-ROW(Profiles[[#Headers],[Id]])</f>
        <v>1358</v>
      </c>
      <c r="B1363" s="17">
        <f>SMALL(Users[Id],Profiles[[#This Row],[Id]])</f>
        <v>1358</v>
      </c>
      <c r="C1363" s="17" t="str" cm="1">
        <f t="array" aca="1" ref="C1363" ca="1">INDEX(FirstNames[FirstName],RANDBETWEEN(1,$C$3))</f>
        <v>'Kenyon '</v>
      </c>
      <c r="D1363" s="17" t="str" cm="1">
        <f t="array" aca="1" ref="D1363" ca="1">INDEX(LastNames[LastName],RANDBETWEEN(1,$D$3))</f>
        <v>'Curry'</v>
      </c>
      <c r="E1363" s="17" t="str" cm="1">
        <f t="array" aca="1" ref="E1363" ca="1">_xlfn.LET(_xlpm.r,RANDBETWEEN(1,$E$3),INDEX(AvatarNames[AvatarName],_xlpm.r))</f>
        <v>'Pic(127).png'</v>
      </c>
      <c r="F1363" s="17" t="str" cm="1">
        <f t="array" aca="1" ref="F1363" ca="1">INDEX(AboutMes[AboutMe],RANDBETWEEN(1,$F$3))</f>
        <v>' I am really forgetful sometimes.'</v>
      </c>
      <c r="G1363" s="15" t="str" cm="1">
        <f t="array" aca="1" ref="G1363" ca="1">INDEX(JobTitles[JobTitle],RANDBETWEEN(1,$G$3))</f>
        <v>N'مدیر انفورماتیک'</v>
      </c>
      <c r="H1363" s="15" t="str" cm="1">
        <f t="array" aca="1" ref="H1363" ca="1">INDEX(Companies[Company],RANDBETWEEN(1,$H$3))</f>
        <v>N'شاتل'</v>
      </c>
      <c r="I1363" s="15" t="str" cm="1">
        <f t="array" aca="1" ref="I1363" ca="1">INDEX(Countries[Country],RANDBETWEEN(1,$I$3))</f>
        <v>N'آلمان'</v>
      </c>
      <c r="J1363" s="16">
        <f ca="1">_xlfn.LET(_xlpm.random, RANDBETWEEN(1,$J$3),_xlpm.min,INDEX(Visits[MinVisit],_xlpm.random),_xlpm.max,INDEX(Visits[MaxVisit],_xlpm.random),RANDBETWEEN(_xlpm.min,_xlpm.max))</f>
        <v>10</v>
      </c>
      <c r="K1363" s="16" t="str">
        <f t="shared" si="126"/>
        <v>Null</v>
      </c>
      <c r="L1363" s="16" t="str">
        <f t="shared" si="127"/>
        <v>NewId()</v>
      </c>
      <c r="M1363" s="16" t="str" cm="1">
        <f t="array" aca="1" ref="M1363" ca="1">INDEX(Users[CreatedDate],Profiles[[#This Row],[UserId]])</f>
        <v>'2014-11-17 09:20:51'</v>
      </c>
      <c r="N1363" s="16" t="str" cm="1">
        <f t="array" aca="1" ref="N1363" ca="1">INDEX(Users[LastModifiedDate],Profiles[[#This Row],[UserId]])</f>
        <v>'2014-11-25 06:37:13'</v>
      </c>
      <c r="O1363" s="16" t="str">
        <f t="shared" si="128"/>
        <v>Null</v>
      </c>
      <c r="P1363" s="16">
        <f>1</f>
        <v>1</v>
      </c>
      <c r="Q1363" s="16">
        <f>0</f>
        <v>0</v>
      </c>
      <c r="R136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(1358,'Kenyon ','Curry','Pic(127).png',' I am really forgetful sometimes.',N'مدیر انفورماتیک',N'شاتل',N'آلمان',10,Null,NewId(),'2014-11-17 09:20:51','2014-11-25 06:37:13',Null,1,0)</v>
      </c>
    </row>
    <row r="1364" spans="1:18" ht="18" x14ac:dyDescent="0.55000000000000004">
      <c r="A1364" s="17">
        <f>ROW()-ROW(Profiles[[#Headers],[Id]])</f>
        <v>1359</v>
      </c>
      <c r="B1364" s="17">
        <f>SMALL(Users[Id],Profiles[[#This Row],[Id]])</f>
        <v>1359</v>
      </c>
      <c r="C1364" s="17" t="str" cm="1">
        <f t="array" aca="1" ref="C1364" ca="1">INDEX(FirstNames[FirstName],RANDBETWEEN(1,$C$3))</f>
        <v>'Delaney '</v>
      </c>
      <c r="D1364" s="17" t="str" cm="1">
        <f t="array" aca="1" ref="D1364" ca="1">INDEX(LastNames[LastName],RANDBETWEEN(1,$D$3))</f>
        <v>'Barton'</v>
      </c>
      <c r="E1364" s="17" t="str" cm="1">
        <f t="array" aca="1" ref="E1364" ca="1">_xlfn.LET(_xlpm.r,RANDBETWEEN(1,$E$3),INDEX(AvatarNames[AvatarName],_xlpm.r))</f>
        <v>'Pic(203).png'</v>
      </c>
      <c r="F1364" s="17" t="str" cm="1">
        <f t="array" aca="1" ref="F1364" ca="1">INDEX(AboutMes[AboutMe],RANDBETWEEN(1,$F$3))</f>
        <v>' I have a really big heart, and I empathize with others very easily.'</v>
      </c>
      <c r="G1364" s="15" t="str" cm="1">
        <f t="array" aca="1" ref="G1364" ca="1">INDEX(JobTitles[JobTitle],RANDBETWEEN(1,$G$3))</f>
        <v>N'برنامه نویس سمت سرور'</v>
      </c>
      <c r="H1364" s="15" t="str" cm="1">
        <f t="array" aca="1" ref="H1364" ca="1">INDEX(Companies[Company],RANDBETWEEN(1,$H$3))</f>
        <v>N'همکاران سیستم'</v>
      </c>
      <c r="I1364" s="15" t="str" cm="1">
        <f t="array" aca="1" ref="I1364" ca="1">INDEX(Countries[Country],RANDBETWEEN(1,$I$3))</f>
        <v>N'آمریکا'</v>
      </c>
      <c r="J1364" s="16">
        <f ca="1">_xlfn.LET(_xlpm.random, RANDBETWEEN(1,$J$3),_xlpm.min,INDEX(Visits[MinVisit],_xlpm.random),_xlpm.max,INDEX(Visits[MaxVisit],_xlpm.random),RANDBETWEEN(_xlpm.min,_xlpm.max))</f>
        <v>194</v>
      </c>
      <c r="K1364" s="16" t="str">
        <f t="shared" si="126"/>
        <v>Null</v>
      </c>
      <c r="L1364" s="16" t="str">
        <f t="shared" si="127"/>
        <v>NewId()</v>
      </c>
      <c r="M1364" s="16" t="str" cm="1">
        <f t="array" aca="1" ref="M1364" ca="1">INDEX(Users[CreatedDate],Profiles[[#This Row],[UserId]])</f>
        <v>'2014-11-20 22:22:29'</v>
      </c>
      <c r="N1364" s="16" t="str" cm="1">
        <f t="array" aca="1" ref="N1364" ca="1">INDEX(Users[LastModifiedDate],Profiles[[#This Row],[UserId]])</f>
        <v>'2015-07-27 00:22:11'</v>
      </c>
      <c r="O1364" s="16" t="str">
        <f t="shared" si="128"/>
        <v>Null</v>
      </c>
      <c r="P1364" s="16">
        <f>1</f>
        <v>1</v>
      </c>
      <c r="Q1364" s="16">
        <f>0</f>
        <v>0</v>
      </c>
      <c r="R136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(1359,'Delaney ','Barton','Pic(203).png',' I have a really big heart, and I empathize with others very easily.',N'برنامه نویس سمت سرور',N'همکاران سیستم',N'آمریکا',194,Null,NewId(),'2014-11-20 22:22:29','2015-07-27 00:22:11',Null,1,0)</v>
      </c>
    </row>
    <row r="1365" spans="1:18" ht="18" x14ac:dyDescent="0.55000000000000004">
      <c r="A1365" s="17">
        <f>ROW()-ROW(Profiles[[#Headers],[Id]])</f>
        <v>1360</v>
      </c>
      <c r="B1365" s="17">
        <f>SMALL(Users[Id],Profiles[[#This Row],[Id]])</f>
        <v>1360</v>
      </c>
      <c r="C1365" s="17" t="str" cm="1">
        <f t="array" aca="1" ref="C1365" ca="1">INDEX(FirstNames[FirstName],RANDBETWEEN(1,$C$3))</f>
        <v>'Macy '</v>
      </c>
      <c r="D1365" s="17" t="str" cm="1">
        <f t="array" aca="1" ref="D1365" ca="1">INDEX(LastNames[LastName],RANDBETWEEN(1,$D$3))</f>
        <v>'Ibarra'</v>
      </c>
      <c r="E1365" s="17" t="str" cm="1">
        <f t="array" aca="1" ref="E1365" ca="1">_xlfn.LET(_xlpm.r,RANDBETWEEN(1,$E$3),INDEX(AvatarNames[AvatarName],_xlpm.r))</f>
        <v>'Pic(267).jpeg'</v>
      </c>
      <c r="F1365" s="17" t="str" cm="1">
        <f t="array" aca="1" ref="F1365" ca="1">INDEX(AboutMes[AboutMe],RANDBETWEEN(1,$F$3))</f>
        <v>' I love the beach. We are lucky to go several times a year to see my parents and sister, who live in Destin, Florida.'</v>
      </c>
      <c r="G1365" s="15" t="str" cm="1">
        <f t="array" aca="1" ref="G1365" ca="1">INDEX(JobTitles[JobTitle],RANDBETWEEN(1,$G$3))</f>
        <v>N'تحلیل گر سیستم های مالی'</v>
      </c>
      <c r="H1365" s="15" t="str" cm="1">
        <f t="array" aca="1" ref="H1365" ca="1">INDEX(Companies[Company],RANDBETWEEN(1,$H$3))</f>
        <v>N'دیجی کالا'</v>
      </c>
      <c r="I1365" s="15" t="str" cm="1">
        <f t="array" aca="1" ref="I1365" ca="1">INDEX(Countries[Country],RANDBETWEEN(1,$I$3))</f>
        <v>N'سوئیس'</v>
      </c>
      <c r="J1365" s="16">
        <f ca="1">_xlfn.LET(_xlpm.random, RANDBETWEEN(1,$J$3),_xlpm.min,INDEX(Visits[MinVisit],_xlpm.random),_xlpm.max,INDEX(Visits[MaxVisit],_xlpm.random),RANDBETWEEN(_xlpm.min,_xlpm.max))</f>
        <v>126</v>
      </c>
      <c r="K1365" s="16" t="str">
        <f t="shared" si="126"/>
        <v>Null</v>
      </c>
      <c r="L1365" s="16" t="str">
        <f t="shared" si="127"/>
        <v>NewId()</v>
      </c>
      <c r="M1365" s="16" t="str" cm="1">
        <f t="array" aca="1" ref="M1365" ca="1">INDEX(Users[CreatedDate],Profiles[[#This Row],[UserId]])</f>
        <v>'2014-11-24 23:52:23'</v>
      </c>
      <c r="N1365" s="16" t="str" cm="1">
        <f t="array" aca="1" ref="N1365" ca="1">INDEX(Users[LastModifiedDate],Profiles[[#This Row],[UserId]])</f>
        <v>'2018-06-27 04:48:36'</v>
      </c>
      <c r="O1365" s="16" t="str">
        <f t="shared" si="128"/>
        <v>Null</v>
      </c>
      <c r="P1365" s="16">
        <f>1</f>
        <v>1</v>
      </c>
      <c r="Q1365" s="16">
        <f>0</f>
        <v>0</v>
      </c>
      <c r="R136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(1360,'Macy ','Ibarra','Pic(267).jpeg',' I love the beach. We are lucky to go several times a year to see my parents and sister, who live in Destin, Florida.',N'تحلیل گر سیستم های مالی',N'دیجی کالا',N'سوئیس',126,Null,NewId(),'2014-11-24 23:52:23','2018-06-27 04:48:36',Null,1,0)</v>
      </c>
    </row>
    <row r="1366" spans="1:18" ht="18" x14ac:dyDescent="0.55000000000000004">
      <c r="A1366" s="17">
        <f>ROW()-ROW(Profiles[[#Headers],[Id]])</f>
        <v>1361</v>
      </c>
      <c r="B1366" s="17">
        <f>SMALL(Users[Id],Profiles[[#This Row],[Id]])</f>
        <v>1361</v>
      </c>
      <c r="C1366" s="17" t="str" cm="1">
        <f t="array" aca="1" ref="C1366" ca="1">INDEX(FirstNames[FirstName],RANDBETWEEN(1,$C$3))</f>
        <v>'Isai '</v>
      </c>
      <c r="D1366" s="17" t="str" cm="1">
        <f t="array" aca="1" ref="D1366" ca="1">INDEX(LastNames[LastName],RANDBETWEEN(1,$D$3))</f>
        <v>'Singleton'</v>
      </c>
      <c r="E1366" s="17" t="str" cm="1">
        <f t="array" aca="1" ref="E1366" ca="1">_xlfn.LET(_xlpm.r,RANDBETWEEN(1,$E$3),INDEX(AvatarNames[AvatarName],_xlpm.r))</f>
        <v>'Pic(322).png'</v>
      </c>
      <c r="F1366" s="17" t="str" cm="1">
        <f t="array" aca="1" ref="F1366" ca="1">INDEX(AboutMes[AboutMe],RANDBETWEEN(1,$F$3))</f>
        <v>' I am so sentimental, and I feel the big feels. I am very expressive, especially with people I trust.'</v>
      </c>
      <c r="G1366" s="15" t="str" cm="1">
        <f t="array" aca="1" ref="G1366" ca="1">INDEX(JobTitles[JobTitle],RANDBETWEEN(1,$G$3))</f>
        <v>N'توسعه دهنده وب'</v>
      </c>
      <c r="H1366" s="15" t="str" cm="1">
        <f t="array" aca="1" ref="H1366" ca="1">INDEX(Companies[Company],RANDBETWEEN(1,$H$3))</f>
        <v>N'شاتل'</v>
      </c>
      <c r="I1366" s="15" t="str" cm="1">
        <f t="array" aca="1" ref="I1366" ca="1">INDEX(Countries[Country],RANDBETWEEN(1,$I$3))</f>
        <v>N'روسیه'</v>
      </c>
      <c r="J1366" s="16">
        <f ca="1">_xlfn.LET(_xlpm.random, RANDBETWEEN(1,$J$3),_xlpm.min,INDEX(Visits[MinVisit],_xlpm.random),_xlpm.max,INDEX(Visits[MaxVisit],_xlpm.random),RANDBETWEEN(_xlpm.min,_xlpm.max))</f>
        <v>44</v>
      </c>
      <c r="K1366" s="16" t="str">
        <f t="shared" si="126"/>
        <v>Null</v>
      </c>
      <c r="L1366" s="16" t="str">
        <f t="shared" si="127"/>
        <v>NewId()</v>
      </c>
      <c r="M1366" s="16" t="str" cm="1">
        <f t="array" aca="1" ref="M1366" ca="1">INDEX(Users[CreatedDate],Profiles[[#This Row],[UserId]])</f>
        <v>'2014-11-29 16:36:30'</v>
      </c>
      <c r="N1366" s="16" t="str" cm="1">
        <f t="array" aca="1" ref="N1366" ca="1">INDEX(Users[LastModifiedDate],Profiles[[#This Row],[UserId]])</f>
        <v>'2018-04-13 20:32:17'</v>
      </c>
      <c r="O1366" s="16" t="str">
        <f t="shared" si="128"/>
        <v>Null</v>
      </c>
      <c r="P1366" s="16">
        <f>1</f>
        <v>1</v>
      </c>
      <c r="Q1366" s="16">
        <f>0</f>
        <v>0</v>
      </c>
      <c r="R136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(1361,'Isai ','Singleton','Pic(322).png',' I am so sentimental, and I feel the big feels. I am very expressive, especially with people I trust.',N'توسعه دهنده وب',N'شاتل',N'روسیه',44,Null,NewId(),'2014-11-29 16:36:30','2018-04-13 20:32:17',Null,1,0)</v>
      </c>
    </row>
    <row r="1367" spans="1:18" ht="18" x14ac:dyDescent="0.55000000000000004">
      <c r="A1367" s="17">
        <f>ROW()-ROW(Profiles[[#Headers],[Id]])</f>
        <v>1362</v>
      </c>
      <c r="B1367" s="17">
        <f>SMALL(Users[Id],Profiles[[#This Row],[Id]])</f>
        <v>1362</v>
      </c>
      <c r="C1367" s="17" t="str" cm="1">
        <f t="array" aca="1" ref="C1367" ca="1">INDEX(FirstNames[FirstName],RANDBETWEEN(1,$C$3))</f>
        <v>'Graham '</v>
      </c>
      <c r="D1367" s="17" t="str" cm="1">
        <f t="array" aca="1" ref="D1367" ca="1">INDEX(LastNames[LastName],RANDBETWEEN(1,$D$3))</f>
        <v>'Hays'</v>
      </c>
      <c r="E1367" s="17" t="str" cm="1">
        <f t="array" aca="1" ref="E1367" ca="1">_xlfn.LET(_xlpm.r,RANDBETWEEN(1,$E$3),INDEX(AvatarNames[AvatarName],_xlpm.r))</f>
        <v>'Pic(087).png'</v>
      </c>
      <c r="F1367" s="17" t="str" cm="1">
        <f t="array" aca="1" ref="F1367"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1367" s="15" t="str" cm="1">
        <f t="array" aca="1" ref="G1367" ca="1">INDEX(JobTitles[JobTitle],RANDBETWEEN(1,$G$3))</f>
        <v>N'توسعه دهنده نرم افزار'</v>
      </c>
      <c r="H1367" s="15" t="str" cm="1">
        <f t="array" aca="1" ref="H1367" ca="1">INDEX(Companies[Company],RANDBETWEEN(1,$H$3))</f>
        <v>N'پیشران پارت'</v>
      </c>
      <c r="I1367" s="15" t="str" cm="1">
        <f t="array" aca="1" ref="I1367" ca="1">INDEX(Countries[Country],RANDBETWEEN(1,$I$3))</f>
        <v>N'سوئیس'</v>
      </c>
      <c r="J1367" s="16">
        <f ca="1">_xlfn.LET(_xlpm.random, RANDBETWEEN(1,$J$3),_xlpm.min,INDEX(Visits[MinVisit],_xlpm.random),_xlpm.max,INDEX(Visits[MaxVisit],_xlpm.random),RANDBETWEEN(_xlpm.min,_xlpm.max))</f>
        <v>7</v>
      </c>
      <c r="K1367" s="16" t="str">
        <f t="shared" si="126"/>
        <v>Null</v>
      </c>
      <c r="L1367" s="16" t="str">
        <f t="shared" si="127"/>
        <v>NewId()</v>
      </c>
      <c r="M1367" s="16" t="str" cm="1">
        <f t="array" aca="1" ref="M1367" ca="1">INDEX(Users[CreatedDate],Profiles[[#This Row],[UserId]])</f>
        <v>'2014-12-03 12:33:04'</v>
      </c>
      <c r="N1367" s="16" t="str" cm="1">
        <f t="array" aca="1" ref="N1367" ca="1">INDEX(Users[LastModifiedDate],Profiles[[#This Row],[UserId]])</f>
        <v>'2015-06-17 19:57:40'</v>
      </c>
      <c r="O1367" s="16" t="str">
        <f t="shared" si="128"/>
        <v>Null</v>
      </c>
      <c r="P1367" s="16">
        <f>1</f>
        <v>1</v>
      </c>
      <c r="Q1367" s="16">
        <f>0</f>
        <v>0</v>
      </c>
      <c r="R136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(1362,'Graham ','Hays','Pic(087).png',' I am a textbook INFJ personality type, the rarest type. I often feel like the unicorn in the room. 🦄😜👌🏻 I just see things differently than most people do. It used to make me feel isolated, but now it makes me feel powerful.💥💪🏻I wrote about it here, in case you are curious.',N'توسعه دهنده نرم افزار',N'پیشران پارت',N'سوئیس',7,Null,NewId(),'2014-12-03 12:33:04','2015-06-17 19:57:40',Null,1,0)</v>
      </c>
    </row>
    <row r="1368" spans="1:18" ht="18" x14ac:dyDescent="0.55000000000000004">
      <c r="A1368" s="17">
        <f>ROW()-ROW(Profiles[[#Headers],[Id]])</f>
        <v>1363</v>
      </c>
      <c r="B1368" s="17">
        <f>SMALL(Users[Id],Profiles[[#This Row],[Id]])</f>
        <v>1363</v>
      </c>
      <c r="C1368" s="17" t="str" cm="1">
        <f t="array" aca="1" ref="C1368" ca="1">INDEX(FirstNames[FirstName],RANDBETWEEN(1,$C$3))</f>
        <v>'Daisy '</v>
      </c>
      <c r="D1368" s="17" t="str" cm="1">
        <f t="array" aca="1" ref="D1368" ca="1">INDEX(LastNames[LastName],RANDBETWEEN(1,$D$3))</f>
        <v>'Rice'</v>
      </c>
      <c r="E1368" s="17" t="str" cm="1">
        <f t="array" aca="1" ref="E1368" ca="1">_xlfn.LET(_xlpm.r,RANDBETWEEN(1,$E$3),INDEX(AvatarNames[AvatarName],_xlpm.r))</f>
        <v>'Pic(011).png'</v>
      </c>
      <c r="F1368" s="17" t="str" cm="1">
        <f t="array" aca="1" ref="F1368" ca="1">INDEX(AboutMes[AboutMe],RANDBETWEEN(1,$F$3))</f>
        <v>' I am a highly sensitive person (HSP). Figuring this out was life-changing.'</v>
      </c>
      <c r="G1368" s="15" t="str" cm="1">
        <f t="array" aca="1" ref="G1368" ca="1">INDEX(JobTitles[JobTitle],RANDBETWEEN(1,$G$3))</f>
        <v>N'توسعه دهنده وب'</v>
      </c>
      <c r="H1368" s="15" t="str" cm="1">
        <f t="array" aca="1" ref="H1368" ca="1">INDEX(Companies[Company],RANDBETWEEN(1,$H$3))</f>
        <v>N'اسنپ'</v>
      </c>
      <c r="I1368" s="15" t="str" cm="1">
        <f t="array" aca="1" ref="I1368" ca="1">INDEX(Countries[Country],RANDBETWEEN(1,$I$3))</f>
        <v>N'آلمان'</v>
      </c>
      <c r="J1368" s="16">
        <f ca="1">_xlfn.LET(_xlpm.random, RANDBETWEEN(1,$J$3),_xlpm.min,INDEX(Visits[MinVisit],_xlpm.random),_xlpm.max,INDEX(Visits[MaxVisit],_xlpm.random),RANDBETWEEN(_xlpm.min,_xlpm.max))</f>
        <v>953</v>
      </c>
      <c r="K1368" s="16" t="str">
        <f t="shared" si="126"/>
        <v>Null</v>
      </c>
      <c r="L1368" s="16" t="str">
        <f t="shared" si="127"/>
        <v>NewId()</v>
      </c>
      <c r="M1368" s="16" t="str" cm="1">
        <f t="array" aca="1" ref="M1368" ca="1">INDEX(Users[CreatedDate],Profiles[[#This Row],[UserId]])</f>
        <v>'2014-12-07 08:48:05'</v>
      </c>
      <c r="N1368" s="16" t="str" cm="1">
        <f t="array" aca="1" ref="N1368" ca="1">INDEX(Users[LastModifiedDate],Profiles[[#This Row],[UserId]])</f>
        <v>'2016-04-21 21:28:08'</v>
      </c>
      <c r="O1368" s="16" t="str">
        <f t="shared" si="128"/>
        <v>Null</v>
      </c>
      <c r="P1368" s="16">
        <f>1</f>
        <v>1</v>
      </c>
      <c r="Q1368" s="16">
        <f>0</f>
        <v>0</v>
      </c>
      <c r="R136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(1363,'Daisy ','Rice','Pic(011).png',' I am a highly sensitive person (HSP). Figuring this out was life-changing.',N'توسعه دهنده وب',N'اسنپ',N'آلمان',953,Null,NewId(),'2014-12-07 08:48:05','2016-04-21 21:28:08',Null,1,0)</v>
      </c>
    </row>
    <row r="1369" spans="1:18" ht="18" x14ac:dyDescent="0.55000000000000004">
      <c r="A1369" s="17">
        <f>ROW()-ROW(Profiles[[#Headers],[Id]])</f>
        <v>1364</v>
      </c>
      <c r="B1369" s="17">
        <f>SMALL(Users[Id],Profiles[[#This Row],[Id]])</f>
        <v>1364</v>
      </c>
      <c r="C1369" s="17" t="str" cm="1">
        <f t="array" aca="1" ref="C1369" ca="1">INDEX(FirstNames[FirstName],RANDBETWEEN(1,$C$3))</f>
        <v>'Malaki '</v>
      </c>
      <c r="D1369" s="17" t="str" cm="1">
        <f t="array" aca="1" ref="D1369" ca="1">INDEX(LastNames[LastName],RANDBETWEEN(1,$D$3))</f>
        <v>'Mercado'</v>
      </c>
      <c r="E1369" s="17" t="str" cm="1">
        <f t="array" aca="1" ref="E1369" ca="1">_xlfn.LET(_xlpm.r,RANDBETWEEN(1,$E$3),INDEX(AvatarNames[AvatarName],_xlpm.r))</f>
        <v>'Pic(126).png'</v>
      </c>
      <c r="F1369" s="17" t="str" cm="1">
        <f t="array" aca="1" ref="F1369" ca="1">INDEX(AboutMes[AboutMe],RANDBETWEEN(1,$F$3))</f>
        <v>' I am a highly sensitive person (HSP). Figuring this out was life-changing.'</v>
      </c>
      <c r="G1369" s="15" t="str" cm="1">
        <f t="array" aca="1" ref="G1369" ca="1">INDEX(JobTitles[JobTitle],RANDBETWEEN(1,$G$3))</f>
        <v>N'مدیر انفورماتیک'</v>
      </c>
      <c r="H1369" s="15" t="str" cm="1">
        <f t="array" aca="1" ref="H1369" ca="1">INDEX(Companies[Company],RANDBETWEEN(1,$H$3))</f>
        <v>N'اسنپ'</v>
      </c>
      <c r="I1369" s="15" t="str" cm="1">
        <f t="array" aca="1" ref="I1369" ca="1">INDEX(Countries[Country],RANDBETWEEN(1,$I$3))</f>
        <v>N'روسیه'</v>
      </c>
      <c r="J1369" s="16">
        <f ca="1">_xlfn.LET(_xlpm.random, RANDBETWEEN(1,$J$3),_xlpm.min,INDEX(Visits[MinVisit],_xlpm.random),_xlpm.max,INDEX(Visits[MaxVisit],_xlpm.random),RANDBETWEEN(_xlpm.min,_xlpm.max))</f>
        <v>239</v>
      </c>
      <c r="K1369" s="16" t="str">
        <f t="shared" si="126"/>
        <v>Null</v>
      </c>
      <c r="L1369" s="16" t="str">
        <f t="shared" si="127"/>
        <v>NewId()</v>
      </c>
      <c r="M1369" s="16" t="str" cm="1">
        <f t="array" aca="1" ref="M1369" ca="1">INDEX(Users[CreatedDate],Profiles[[#This Row],[UserId]])</f>
        <v>'2014-12-10 04:01:51'</v>
      </c>
      <c r="N1369" s="16" t="str" cm="1">
        <f t="array" aca="1" ref="N1369" ca="1">INDEX(Users[LastModifiedDate],Profiles[[#This Row],[UserId]])</f>
        <v>'2019-05-21 13:56:11'</v>
      </c>
      <c r="O1369" s="16" t="str">
        <f t="shared" si="128"/>
        <v>Null</v>
      </c>
      <c r="P1369" s="16">
        <f>1</f>
        <v>1</v>
      </c>
      <c r="Q1369" s="16">
        <f>0</f>
        <v>0</v>
      </c>
      <c r="R136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(1364,'Malaki ','Mercado','Pic(126).png',' I am a highly sensitive person (HSP). Figuring this out was life-changing.',N'مدیر انفورماتیک',N'اسنپ',N'روسیه',239,Null,NewId(),'2014-12-10 04:01:51','2019-05-21 13:56:11',Null,1,0)</v>
      </c>
    </row>
    <row r="1370" spans="1:18" ht="18" x14ac:dyDescent="0.55000000000000004">
      <c r="A1370" s="17">
        <f>ROW()-ROW(Profiles[[#Headers],[Id]])</f>
        <v>1365</v>
      </c>
      <c r="B1370" s="17">
        <f>SMALL(Users[Id],Profiles[[#This Row],[Id]])</f>
        <v>1365</v>
      </c>
      <c r="C1370" s="17" t="str" cm="1">
        <f t="array" aca="1" ref="C1370" ca="1">INDEX(FirstNames[FirstName],RANDBETWEEN(1,$C$3))</f>
        <v>'Joselyn '</v>
      </c>
      <c r="D1370" s="17" t="str" cm="1">
        <f t="array" aca="1" ref="D1370" ca="1">INDEX(LastNames[LastName],RANDBETWEEN(1,$D$3))</f>
        <v>'Thompson'</v>
      </c>
      <c r="E1370" s="17" t="str" cm="1">
        <f t="array" aca="1" ref="E1370" ca="1">_xlfn.LET(_xlpm.r,RANDBETWEEN(1,$E$3),INDEX(AvatarNames[AvatarName],_xlpm.r))</f>
        <v>'Pic(067).png'</v>
      </c>
      <c r="F1370" s="17" t="str" cm="1">
        <f t="array" aca="1" ref="F1370" ca="1">INDEX(AboutMes[AboutMe],RANDBETWEEN(1,$F$3))</f>
        <v>' I met my husband at church. We were friends for a couple years before we ever dated.'</v>
      </c>
      <c r="G1370" s="15" t="str" cm="1">
        <f t="array" aca="1" ref="G1370" ca="1">INDEX(JobTitles[JobTitle],RANDBETWEEN(1,$G$3))</f>
        <v>N'مدیر انفورماتیک'</v>
      </c>
      <c r="H1370" s="15" t="str" cm="1">
        <f t="array" aca="1" ref="H1370" ca="1">INDEX(Companies[Company],RANDBETWEEN(1,$H$3))</f>
        <v>N'اسنپ'</v>
      </c>
      <c r="I1370" s="15" t="str" cm="1">
        <f t="array" aca="1" ref="I1370" ca="1">INDEX(Countries[Country],RANDBETWEEN(1,$I$3))</f>
        <v>N'انگلستان'</v>
      </c>
      <c r="J1370" s="16">
        <f ca="1">_xlfn.LET(_xlpm.random, RANDBETWEEN(1,$J$3),_xlpm.min,INDEX(Visits[MinVisit],_xlpm.random),_xlpm.max,INDEX(Visits[MaxVisit],_xlpm.random),RANDBETWEEN(_xlpm.min,_xlpm.max))</f>
        <v>197</v>
      </c>
      <c r="K1370" s="16" t="str">
        <f t="shared" si="126"/>
        <v>Null</v>
      </c>
      <c r="L1370" s="16" t="str">
        <f t="shared" si="127"/>
        <v>NewId()</v>
      </c>
      <c r="M1370" s="16" t="str" cm="1">
        <f t="array" aca="1" ref="M1370" ca="1">INDEX(Users[CreatedDate],Profiles[[#This Row],[UserId]])</f>
        <v>'2014-12-14 20:53:18'</v>
      </c>
      <c r="N1370" s="16" t="str" cm="1">
        <f t="array" aca="1" ref="N1370" ca="1">INDEX(Users[LastModifiedDate],Profiles[[#This Row],[UserId]])</f>
        <v>'2015-01-17 19:13:16'</v>
      </c>
      <c r="O1370" s="16" t="str">
        <f t="shared" si="128"/>
        <v>Null</v>
      </c>
      <c r="P1370" s="16">
        <f>1</f>
        <v>1</v>
      </c>
      <c r="Q1370" s="16">
        <f>0</f>
        <v>0</v>
      </c>
      <c r="R137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(1365,'Joselyn ','Thompson','Pic(067).png',' I met my husband at church. We were friends for a couple years before we ever dated.',N'مدیر انفورماتیک',N'اسنپ',N'انگلستان',197,Null,NewId(),'2014-12-14 20:53:18','2015-01-17 19:13:16',Null,1,0)</v>
      </c>
    </row>
    <row r="1371" spans="1:18" ht="18" x14ac:dyDescent="0.55000000000000004">
      <c r="A1371" s="17">
        <f>ROW()-ROW(Profiles[[#Headers],[Id]])</f>
        <v>1366</v>
      </c>
      <c r="B1371" s="17">
        <f>SMALL(Users[Id],Profiles[[#This Row],[Id]])</f>
        <v>1366</v>
      </c>
      <c r="C1371" s="17" t="str" cm="1">
        <f t="array" aca="1" ref="C1371" ca="1">INDEX(FirstNames[FirstName],RANDBETWEEN(1,$C$3))</f>
        <v>'Gianni '</v>
      </c>
      <c r="D1371" s="17" t="str" cm="1">
        <f t="array" aca="1" ref="D1371" ca="1">INDEX(LastNames[LastName],RANDBETWEEN(1,$D$3))</f>
        <v>'Roman'</v>
      </c>
      <c r="E1371" s="17" t="str" cm="1">
        <f t="array" aca="1" ref="E1371" ca="1">_xlfn.LET(_xlpm.r,RANDBETWEEN(1,$E$3),INDEX(AvatarNames[AvatarName],_xlpm.r))</f>
        <v>'Pic(165).png'</v>
      </c>
      <c r="F1371" s="17" t="str" cm="1">
        <f t="array" aca="1" ref="F1371" ca="1">INDEX(AboutMes[AboutMe],RANDBETWEEN(1,$F$3))</f>
        <v>' I search for meaning and purpose, even in small things.'</v>
      </c>
      <c r="G1371" s="15" t="str" cm="1">
        <f t="array" aca="1" ref="G1371" ca="1">INDEX(JobTitles[JobTitle],RANDBETWEEN(1,$G$3))</f>
        <v>N'برنامه نویس فول استک'</v>
      </c>
      <c r="H1371" s="15" t="str" cm="1">
        <f t="array" aca="1" ref="H1371" ca="1">INDEX(Companies[Company],RANDBETWEEN(1,$H$3))</f>
        <v>N'سداد'</v>
      </c>
      <c r="I1371" s="15" t="str" cm="1">
        <f t="array" aca="1" ref="I1371" ca="1">INDEX(Countries[Country],RANDBETWEEN(1,$I$3))</f>
        <v>N'انگلستان'</v>
      </c>
      <c r="J1371" s="16">
        <f ca="1">_xlfn.LET(_xlpm.random, RANDBETWEEN(1,$J$3),_xlpm.min,INDEX(Visits[MinVisit],_xlpm.random),_xlpm.max,INDEX(Visits[MaxVisit],_xlpm.random),RANDBETWEEN(_xlpm.min,_xlpm.max))</f>
        <v>112</v>
      </c>
      <c r="K1371" s="16" t="str">
        <f t="shared" si="126"/>
        <v>Null</v>
      </c>
      <c r="L1371" s="16" t="str">
        <f t="shared" si="127"/>
        <v>NewId()</v>
      </c>
      <c r="M1371" s="16" t="str" cm="1">
        <f t="array" aca="1" ref="M1371" ca="1">INDEX(Users[CreatedDate],Profiles[[#This Row],[UserId]])</f>
        <v>'2014-12-17 12:47:24'</v>
      </c>
      <c r="N1371" s="16" t="str" cm="1">
        <f t="array" aca="1" ref="N1371" ca="1">INDEX(Users[LastModifiedDate],Profiles[[#This Row],[UserId]])</f>
        <v>'2016-03-02 20:51:25'</v>
      </c>
      <c r="O1371" s="16" t="str">
        <f t="shared" si="128"/>
        <v>Null</v>
      </c>
      <c r="P1371" s="16">
        <f>1</f>
        <v>1</v>
      </c>
      <c r="Q1371" s="16">
        <f>0</f>
        <v>0</v>
      </c>
      <c r="R137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(1366,'Gianni ','Roman','Pic(165).png',' I search for meaning and purpose, even in small things.',N'برنامه نویس فول استک',N'سداد',N'انگلستان',112,Null,NewId(),'2014-12-17 12:47:24','2016-03-02 20:51:25',Null,1,0)</v>
      </c>
    </row>
    <row r="1372" spans="1:18" ht="18" x14ac:dyDescent="0.55000000000000004">
      <c r="A1372" s="17">
        <f>ROW()-ROW(Profiles[[#Headers],[Id]])</f>
        <v>1367</v>
      </c>
      <c r="B1372" s="17">
        <f>SMALL(Users[Id],Profiles[[#This Row],[Id]])</f>
        <v>1367</v>
      </c>
      <c r="C1372" s="17" t="str" cm="1">
        <f t="array" aca="1" ref="C1372" ca="1">INDEX(FirstNames[FirstName],RANDBETWEEN(1,$C$3))</f>
        <v>'Spencer '</v>
      </c>
      <c r="D1372" s="17" t="str" cm="1">
        <f t="array" aca="1" ref="D1372" ca="1">INDEX(LastNames[LastName],RANDBETWEEN(1,$D$3))</f>
        <v>'Quinn'</v>
      </c>
      <c r="E1372" s="17" t="str" cm="1">
        <f t="array" aca="1" ref="E1372" ca="1">_xlfn.LET(_xlpm.r,RANDBETWEEN(1,$E$3),INDEX(AvatarNames[AvatarName],_xlpm.r))</f>
        <v>'Pic(156).png'</v>
      </c>
      <c r="F1372" s="17" t="str" cm="1">
        <f t="array" aca="1" ref="F1372" ca="1">INDEX(AboutMes[AboutMe],RANDBETWEEN(1,$F$3))</f>
        <v>' I am really forgetful sometimes.'</v>
      </c>
      <c r="G1372" s="15" t="str" cm="1">
        <f t="array" aca="1" ref="G1372" ca="1">INDEX(JobTitles[JobTitle],RANDBETWEEN(1,$G$3))</f>
        <v>N'برنامه نویس سمت سرور'</v>
      </c>
      <c r="H1372" s="15" t="str" cm="1">
        <f t="array" aca="1" ref="H1372" ca="1">INDEX(Companies[Company],RANDBETWEEN(1,$H$3))</f>
        <v>N'روژین تاک'</v>
      </c>
      <c r="I1372" s="15" t="str" cm="1">
        <f t="array" aca="1" ref="I1372" ca="1">INDEX(Countries[Country],RANDBETWEEN(1,$I$3))</f>
        <v>N'فرانسه'</v>
      </c>
      <c r="J1372" s="16">
        <f ca="1">_xlfn.LET(_xlpm.random, RANDBETWEEN(1,$J$3),_xlpm.min,INDEX(Visits[MinVisit],_xlpm.random),_xlpm.max,INDEX(Visits[MaxVisit],_xlpm.random),RANDBETWEEN(_xlpm.min,_xlpm.max))</f>
        <v>1</v>
      </c>
      <c r="K1372" s="16" t="str">
        <f t="shared" si="126"/>
        <v>Null</v>
      </c>
      <c r="L1372" s="16" t="str">
        <f t="shared" si="127"/>
        <v>NewId()</v>
      </c>
      <c r="M1372" s="16" t="str" cm="1">
        <f t="array" aca="1" ref="M1372" ca="1">INDEX(Users[CreatedDate],Profiles[[#This Row],[UserId]])</f>
        <v>'2014-12-20 03:55:40'</v>
      </c>
      <c r="N1372" s="16" t="str" cm="1">
        <f t="array" aca="1" ref="N1372" ca="1">INDEX(Users[LastModifiedDate],Profiles[[#This Row],[UserId]])</f>
        <v>'2020-04-18 19:57:12'</v>
      </c>
      <c r="O1372" s="16" t="str">
        <f t="shared" si="128"/>
        <v>Null</v>
      </c>
      <c r="P1372" s="16">
        <f>1</f>
        <v>1</v>
      </c>
      <c r="Q1372" s="16">
        <f>0</f>
        <v>0</v>
      </c>
      <c r="R137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(1367,'Spencer ','Quinn','Pic(156).png',' I am really forgetful sometimes.',N'برنامه نویس سمت سرور',N'روژین تاک',N'فرانسه',1,Null,NewId(),'2014-12-20 03:55:40','2020-04-18 19:57:12',Null,1,0)</v>
      </c>
    </row>
    <row r="1373" spans="1:18" ht="18" x14ac:dyDescent="0.55000000000000004">
      <c r="A1373" s="17">
        <f>ROW()-ROW(Profiles[[#Headers],[Id]])</f>
        <v>1368</v>
      </c>
      <c r="B1373" s="17">
        <f>SMALL(Users[Id],Profiles[[#This Row],[Id]])</f>
        <v>1368</v>
      </c>
      <c r="C1373" s="17" t="str" cm="1">
        <f t="array" aca="1" ref="C1373" ca="1">INDEX(FirstNames[FirstName],RANDBETWEEN(1,$C$3))</f>
        <v>'Laura '</v>
      </c>
      <c r="D1373" s="17" t="str" cm="1">
        <f t="array" aca="1" ref="D1373" ca="1">INDEX(LastNames[LastName],RANDBETWEEN(1,$D$3))</f>
        <v>'Cardenas'</v>
      </c>
      <c r="E1373" s="17" t="str" cm="1">
        <f t="array" aca="1" ref="E1373" ca="1">_xlfn.LET(_xlpm.r,RANDBETWEEN(1,$E$3),INDEX(AvatarNames[AvatarName],_xlpm.r))</f>
        <v>'Pic(212).png'</v>
      </c>
      <c r="F1373" s="17" t="str" cm="1">
        <f t="array" aca="1" ref="F1373" ca="1">INDEX(AboutMes[AboutMe],RANDBETWEEN(1,$F$3))</f>
        <v>' I use my iPhone for everything, and it is never far from my side.'</v>
      </c>
      <c r="G1373" s="15" t="str" cm="1">
        <f t="array" aca="1" ref="G1373" ca="1">INDEX(JobTitles[JobTitle],RANDBETWEEN(1,$G$3))</f>
        <v>N'برنامه نویس سمت سرور'</v>
      </c>
      <c r="H1373" s="15" t="str" cm="1">
        <f t="array" aca="1" ref="H1373" ca="1">INDEX(Companies[Company],RANDBETWEEN(1,$H$3))</f>
        <v>N'شاتل'</v>
      </c>
      <c r="I1373" s="15" t="str" cm="1">
        <f t="array" aca="1" ref="I1373" ca="1">INDEX(Countries[Country],RANDBETWEEN(1,$I$3))</f>
        <v>N'آلمان'</v>
      </c>
      <c r="J1373" s="16">
        <f ca="1">_xlfn.LET(_xlpm.random, RANDBETWEEN(1,$J$3),_xlpm.min,INDEX(Visits[MinVisit],_xlpm.random),_xlpm.max,INDEX(Visits[MaxVisit],_xlpm.random),RANDBETWEEN(_xlpm.min,_xlpm.max))</f>
        <v>9</v>
      </c>
      <c r="K1373" s="16" t="str">
        <f t="shared" si="126"/>
        <v>Null</v>
      </c>
      <c r="L1373" s="16" t="str">
        <f t="shared" si="127"/>
        <v>NewId()</v>
      </c>
      <c r="M1373" s="16" t="str" cm="1">
        <f t="array" aca="1" ref="M1373" ca="1">INDEX(Users[CreatedDate],Profiles[[#This Row],[UserId]])</f>
        <v>'2014-12-22 08:21:27'</v>
      </c>
      <c r="N1373" s="16" t="str" cm="1">
        <f t="array" aca="1" ref="N1373" ca="1">INDEX(Users[LastModifiedDate],Profiles[[#This Row],[UserId]])</f>
        <v>'2015-09-20 12:57:20'</v>
      </c>
      <c r="O1373" s="16" t="str">
        <f t="shared" si="128"/>
        <v>Null</v>
      </c>
      <c r="P1373" s="16">
        <f>1</f>
        <v>1</v>
      </c>
      <c r="Q1373" s="16">
        <f>0</f>
        <v>0</v>
      </c>
      <c r="R137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(1368,'Laura ','Cardenas','Pic(212).png',' I use my iPhone for everything, and it is never far from my side.',N'برنامه نویس سمت سرور',N'شاتل',N'آلمان',9,Null,NewId(),'2014-12-22 08:21:27','2015-09-20 12:57:20',Null,1,0)</v>
      </c>
    </row>
    <row r="1374" spans="1:18" ht="18" x14ac:dyDescent="0.55000000000000004">
      <c r="A1374" s="17">
        <f>ROW()-ROW(Profiles[[#Headers],[Id]])</f>
        <v>1369</v>
      </c>
      <c r="B1374" s="17">
        <f>SMALL(Users[Id],Profiles[[#This Row],[Id]])</f>
        <v>1369</v>
      </c>
      <c r="C1374" s="17" t="str" cm="1">
        <f t="array" aca="1" ref="C1374" ca="1">INDEX(FirstNames[FirstName],RANDBETWEEN(1,$C$3))</f>
        <v>'Clarence '</v>
      </c>
      <c r="D1374" s="17" t="str" cm="1">
        <f t="array" aca="1" ref="D1374" ca="1">INDEX(LastNames[LastName],RANDBETWEEN(1,$D$3))</f>
        <v>'Trujillo'</v>
      </c>
      <c r="E1374" s="17" t="str" cm="1">
        <f t="array" aca="1" ref="E1374" ca="1">_xlfn.LET(_xlpm.r,RANDBETWEEN(1,$E$3),INDEX(AvatarNames[AvatarName],_xlpm.r))</f>
        <v>'Pic(291).jpeg'</v>
      </c>
      <c r="F1374" s="17" t="str" cm="1">
        <f t="array" aca="1" ref="F1374" ca="1">INDEX(AboutMes[AboutMe],RANDBETWEEN(1,$F$3))</f>
        <v>' I am a highly sensitive person (HSP). Figuring this out was life-changing.'</v>
      </c>
      <c r="G1374" s="15" t="str" cm="1">
        <f t="array" aca="1" ref="G1374" ca="1">INDEX(JobTitles[JobTitle],RANDBETWEEN(1,$G$3))</f>
        <v>N'برنامه نویس فرانت'</v>
      </c>
      <c r="H1374" s="15" t="str" cm="1">
        <f t="array" aca="1" ref="H1374" ca="1">INDEX(Companies[Company],RANDBETWEEN(1,$H$3))</f>
        <v>N'شاتل'</v>
      </c>
      <c r="I1374" s="15" t="str" cm="1">
        <f t="array" aca="1" ref="I1374" ca="1">INDEX(Countries[Country],RANDBETWEEN(1,$I$3))</f>
        <v>N'انگلستان'</v>
      </c>
      <c r="J1374" s="16">
        <f ca="1">_xlfn.LET(_xlpm.random, RANDBETWEEN(1,$J$3),_xlpm.min,INDEX(Visits[MinVisit],_xlpm.random),_xlpm.max,INDEX(Visits[MaxVisit],_xlpm.random),RANDBETWEEN(_xlpm.min,_xlpm.max))</f>
        <v>0</v>
      </c>
      <c r="K1374" s="16" t="str">
        <f t="shared" si="126"/>
        <v>Null</v>
      </c>
      <c r="L1374" s="16" t="str">
        <f t="shared" si="127"/>
        <v>NewId()</v>
      </c>
      <c r="M1374" s="16" t="str" cm="1">
        <f t="array" aca="1" ref="M1374" ca="1">INDEX(Users[CreatedDate],Profiles[[#This Row],[UserId]])</f>
        <v>'2014-12-26 23:29:55'</v>
      </c>
      <c r="N1374" s="16" t="str" cm="1">
        <f t="array" aca="1" ref="N1374" ca="1">INDEX(Users[LastModifiedDate],Profiles[[#This Row],[UserId]])</f>
        <v>'2019-08-21 10:02:22'</v>
      </c>
      <c r="O1374" s="16" t="str">
        <f t="shared" si="128"/>
        <v>Null</v>
      </c>
      <c r="P1374" s="16">
        <f>1</f>
        <v>1</v>
      </c>
      <c r="Q1374" s="16">
        <f>0</f>
        <v>0</v>
      </c>
      <c r="R137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(1369,'Clarence ','Trujillo','Pic(291).jpeg',' I am a highly sensitive person (HSP). Figuring this out was life-changing.',N'برنامه نویس فرانت',N'شاتل',N'انگلستان',0,Null,NewId(),'2014-12-26 23:29:55','2019-08-21 10:02:22',Null,1,0)</v>
      </c>
    </row>
    <row r="1375" spans="1:18" ht="18" x14ac:dyDescent="0.55000000000000004">
      <c r="A1375" s="17">
        <f>ROW()-ROW(Profiles[[#Headers],[Id]])</f>
        <v>1370</v>
      </c>
      <c r="B1375" s="17">
        <f>SMALL(Users[Id],Profiles[[#This Row],[Id]])</f>
        <v>1370</v>
      </c>
      <c r="C1375" s="17" t="str" cm="1">
        <f t="array" aca="1" ref="C1375" ca="1">INDEX(FirstNames[FirstName],RANDBETWEEN(1,$C$3))</f>
        <v>'Aliyah '</v>
      </c>
      <c r="D1375" s="17" t="str" cm="1">
        <f t="array" aca="1" ref="D1375" ca="1">INDEX(LastNames[LastName],RANDBETWEEN(1,$D$3))</f>
        <v>'Mccann'</v>
      </c>
      <c r="E1375" s="17" t="str" cm="1">
        <f t="array" aca="1" ref="E1375" ca="1">_xlfn.LET(_xlpm.r,RANDBETWEEN(1,$E$3),INDEX(AvatarNames[AvatarName],_xlpm.r))</f>
        <v>'Pic(114).png'</v>
      </c>
      <c r="F1375" s="17" t="str" cm="1">
        <f t="array" aca="1" ref="F1375"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1375" s="15" t="str" cm="1">
        <f t="array" aca="1" ref="G1375" ca="1">INDEX(JobTitles[JobTitle],RANDBETWEEN(1,$G$3))</f>
        <v>N'توسعه دهنده نرم افزار'</v>
      </c>
      <c r="H1375" s="15" t="str" cm="1">
        <f t="array" aca="1" ref="H1375" ca="1">INDEX(Companies[Company],RANDBETWEEN(1,$H$3))</f>
        <v>N'دیجی کالا'</v>
      </c>
      <c r="I1375" s="15" t="str" cm="1">
        <f t="array" aca="1" ref="I1375" ca="1">INDEX(Countries[Country],RANDBETWEEN(1,$I$3))</f>
        <v>N'آمریکا'</v>
      </c>
      <c r="J1375" s="16">
        <f ca="1">_xlfn.LET(_xlpm.random, RANDBETWEEN(1,$J$3),_xlpm.min,INDEX(Visits[MinVisit],_xlpm.random),_xlpm.max,INDEX(Visits[MaxVisit],_xlpm.random),RANDBETWEEN(_xlpm.min,_xlpm.max))</f>
        <v>146</v>
      </c>
      <c r="K1375" s="16" t="str">
        <f t="shared" si="126"/>
        <v>Null</v>
      </c>
      <c r="L1375" s="16" t="str">
        <f t="shared" si="127"/>
        <v>NewId()</v>
      </c>
      <c r="M1375" s="16" t="str" cm="1">
        <f t="array" aca="1" ref="M1375" ca="1">INDEX(Users[CreatedDate],Profiles[[#This Row],[UserId]])</f>
        <v>'2014-12-29 07:40:50'</v>
      </c>
      <c r="N1375" s="16" t="str" cm="1">
        <f t="array" aca="1" ref="N1375" ca="1">INDEX(Users[LastModifiedDate],Profiles[[#This Row],[UserId]])</f>
        <v>'2015-08-12 19:33:23'</v>
      </c>
      <c r="O1375" s="16" t="str">
        <f t="shared" si="128"/>
        <v>Null</v>
      </c>
      <c r="P1375" s="16">
        <f>1</f>
        <v>1</v>
      </c>
      <c r="Q1375" s="16">
        <f>0</f>
        <v>0</v>
      </c>
      <c r="R137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(1370,'Aliyah ','Mccann','Pic(114).png',' I am lost in thought and “in my head” a lot. Sometimes so much that I cannot even SEE things, people, etc. right in front of me. I will literally walk right past somebody I know without seeing them or saying hello…because I am lost in thought.',N'توسعه دهنده نرم افزار',N'دیجی کالا',N'آمریکا',146,Null,NewId(),'2014-12-29 07:40:50','2015-08-12 19:33:23',Null,1,0)</v>
      </c>
    </row>
    <row r="1376" spans="1:18" ht="18" x14ac:dyDescent="0.55000000000000004">
      <c r="A1376" s="17">
        <f>ROW()-ROW(Profiles[[#Headers],[Id]])</f>
        <v>1371</v>
      </c>
      <c r="B1376" s="17">
        <f>SMALL(Users[Id],Profiles[[#This Row],[Id]])</f>
        <v>1371</v>
      </c>
      <c r="C1376" s="17" t="str" cm="1">
        <f t="array" aca="1" ref="C1376" ca="1">INDEX(FirstNames[FirstName],RANDBETWEEN(1,$C$3))</f>
        <v>'Sarahi '</v>
      </c>
      <c r="D1376" s="17" t="str" cm="1">
        <f t="array" aca="1" ref="D1376" ca="1">INDEX(LastNames[LastName],RANDBETWEEN(1,$D$3))</f>
        <v>'Riggs'</v>
      </c>
      <c r="E1376" s="17" t="str" cm="1">
        <f t="array" aca="1" ref="E1376" ca="1">_xlfn.LET(_xlpm.r,RANDBETWEEN(1,$E$3),INDEX(AvatarNames[AvatarName],_xlpm.r))</f>
        <v>'Pic(327).png'</v>
      </c>
      <c r="F1376" s="17" t="str" cm="1">
        <f t="array" aca="1" ref="F1376" ca="1">INDEX(AboutMes[AboutMe],RANDBETWEEN(1,$F$3))</f>
        <v>' I don’t watch much TV anymore, but love the TV shows Veronica Mars and Lost. And any of the great family shows from the 80s and 90s, like Wonder Years, Cosby Show, Growing Pains, Family Ties, etc. They don’t make shows like this anymore!'</v>
      </c>
      <c r="G1376" s="15" t="str" cm="1">
        <f t="array" aca="1" ref="G1376" ca="1">INDEX(JobTitles[JobTitle],RANDBETWEEN(1,$G$3))</f>
        <v>N'توسعه دهنده وب'</v>
      </c>
      <c r="H1376" s="15" t="str" cm="1">
        <f t="array" aca="1" ref="H1376" ca="1">INDEX(Companies[Company],RANDBETWEEN(1,$H$3))</f>
        <v>N'علی بابا'</v>
      </c>
      <c r="I1376" s="15" t="str" cm="1">
        <f t="array" aca="1" ref="I1376" ca="1">INDEX(Countries[Country],RANDBETWEEN(1,$I$3))</f>
        <v>N'ایران'</v>
      </c>
      <c r="J1376" s="16">
        <f ca="1">_xlfn.LET(_xlpm.random, RANDBETWEEN(1,$J$3),_xlpm.min,INDEX(Visits[MinVisit],_xlpm.random),_xlpm.max,INDEX(Visits[MaxVisit],_xlpm.random),RANDBETWEEN(_xlpm.min,_xlpm.max))</f>
        <v>643</v>
      </c>
      <c r="K1376" s="16" t="str">
        <f t="shared" si="126"/>
        <v>Null</v>
      </c>
      <c r="L1376" s="16" t="str">
        <f t="shared" si="127"/>
        <v>NewId()</v>
      </c>
      <c r="M1376" s="16" t="str" cm="1">
        <f t="array" aca="1" ref="M1376" ca="1">INDEX(Users[CreatedDate],Profiles[[#This Row],[UserId]])</f>
        <v>'2015-01-04 15:40:56'</v>
      </c>
      <c r="N1376" s="16" t="str" cm="1">
        <f t="array" aca="1" ref="N1376" ca="1">INDEX(Users[LastModifiedDate],Profiles[[#This Row],[UserId]])</f>
        <v>'2019-11-28 03:33:15'</v>
      </c>
      <c r="O1376" s="16" t="str">
        <f t="shared" si="128"/>
        <v>Null</v>
      </c>
      <c r="P1376" s="16">
        <f>1</f>
        <v>1</v>
      </c>
      <c r="Q1376" s="16">
        <f>0</f>
        <v>0</v>
      </c>
      <c r="R137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(1371,'Sarahi ','Riggs','Pic(327).png',' I don’t watch much TV anymore, but love the TV shows Veronica Mars and Lost. And any of the great family shows from the 80s and 90s, like Wonder Years, Cosby Show, Growing Pains, Family Ties, etc. They don’t make shows like this anymore!',N'توسعه دهنده وب',N'علی بابا',N'ایران',643,Null,NewId(),'2015-01-04 15:40:56','2019-11-28 03:33:15',Null,1,0)</v>
      </c>
    </row>
    <row r="1377" spans="1:18" ht="18" x14ac:dyDescent="0.55000000000000004">
      <c r="A1377" s="17">
        <f>ROW()-ROW(Profiles[[#Headers],[Id]])</f>
        <v>1372</v>
      </c>
      <c r="B1377" s="17">
        <f>SMALL(Users[Id],Profiles[[#This Row],[Id]])</f>
        <v>1372</v>
      </c>
      <c r="C1377" s="17" t="str" cm="1">
        <f t="array" aca="1" ref="C1377" ca="1">INDEX(FirstNames[FirstName],RANDBETWEEN(1,$C$3))</f>
        <v>'Nathaniel '</v>
      </c>
      <c r="D1377" s="17" t="str" cm="1">
        <f t="array" aca="1" ref="D1377" ca="1">INDEX(LastNames[LastName],RANDBETWEEN(1,$D$3))</f>
        <v>'Gregory'</v>
      </c>
      <c r="E1377" s="17" t="str" cm="1">
        <f t="array" aca="1" ref="E1377" ca="1">_xlfn.LET(_xlpm.r,RANDBETWEEN(1,$E$3),INDEX(AvatarNames[AvatarName],_xlpm.r))</f>
        <v>'Pic(262).png'</v>
      </c>
      <c r="F1377" s="17" t="str" cm="1">
        <f t="array" aca="1" ref="F1377" ca="1">INDEX(AboutMes[AboutMe],RANDBETWEEN(1,$F$3))</f>
        <v>' The Star-Spangled Banner makes me tear up. Every. Time.'</v>
      </c>
      <c r="G1377" s="15" t="str" cm="1">
        <f t="array" aca="1" ref="G1377" ca="1">INDEX(JobTitles[JobTitle],RANDBETWEEN(1,$G$3))</f>
        <v>N'توسعه دهنده نرم افزار'</v>
      </c>
      <c r="H1377" s="15" t="str" cm="1">
        <f t="array" aca="1" ref="H1377" ca="1">INDEX(Companies[Company],RANDBETWEEN(1,$H$3))</f>
        <v>N'پیشران پارت'</v>
      </c>
      <c r="I1377" s="15" t="str" cm="1">
        <f t="array" aca="1" ref="I1377" ca="1">INDEX(Countries[Country],RANDBETWEEN(1,$I$3))</f>
        <v>N'ژاپن'</v>
      </c>
      <c r="J1377" s="16">
        <f ca="1">_xlfn.LET(_xlpm.random, RANDBETWEEN(1,$J$3),_xlpm.min,INDEX(Visits[MinVisit],_xlpm.random),_xlpm.max,INDEX(Visits[MaxVisit],_xlpm.random),RANDBETWEEN(_xlpm.min,_xlpm.max))</f>
        <v>8</v>
      </c>
      <c r="K1377" s="16" t="str">
        <f t="shared" si="126"/>
        <v>Null</v>
      </c>
      <c r="L1377" s="16" t="str">
        <f t="shared" si="127"/>
        <v>NewId()</v>
      </c>
      <c r="M1377" s="16" t="str" cm="1">
        <f t="array" aca="1" ref="M1377" ca="1">INDEX(Users[CreatedDate],Profiles[[#This Row],[UserId]])</f>
        <v>'2015-01-07 23:19:17'</v>
      </c>
      <c r="N1377" s="16" t="str" cm="1">
        <f t="array" aca="1" ref="N1377" ca="1">INDEX(Users[LastModifiedDate],Profiles[[#This Row],[UserId]])</f>
        <v>'2018-06-19 22:20:10'</v>
      </c>
      <c r="O1377" s="16" t="str">
        <f t="shared" si="128"/>
        <v>Null</v>
      </c>
      <c r="P1377" s="16">
        <f>1</f>
        <v>1</v>
      </c>
      <c r="Q1377" s="16">
        <f>0</f>
        <v>0</v>
      </c>
      <c r="R137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(1372,'Nathaniel ','Gregory','Pic(262).png',' The Star-Spangled Banner makes me tear up. Every. Time.',N'توسعه دهنده نرم افزار',N'پیشران پارت',N'ژاپن',8,Null,NewId(),'2015-01-07 23:19:17','2018-06-19 22:20:10',Null,1,0)</v>
      </c>
    </row>
    <row r="1378" spans="1:18" ht="18" x14ac:dyDescent="0.55000000000000004">
      <c r="A1378" s="17">
        <f>ROW()-ROW(Profiles[[#Headers],[Id]])</f>
        <v>1373</v>
      </c>
      <c r="B1378" s="17">
        <f>SMALL(Users[Id],Profiles[[#This Row],[Id]])</f>
        <v>1373</v>
      </c>
      <c r="C1378" s="17" t="str" cm="1">
        <f t="array" aca="1" ref="C1378" ca="1">INDEX(FirstNames[FirstName],RANDBETWEEN(1,$C$3))</f>
        <v>'Leroy '</v>
      </c>
      <c r="D1378" s="17" t="str" cm="1">
        <f t="array" aca="1" ref="D1378" ca="1">INDEX(LastNames[LastName],RANDBETWEEN(1,$D$3))</f>
        <v>'Parrish'</v>
      </c>
      <c r="E1378" s="17" t="str" cm="1">
        <f t="array" aca="1" ref="E1378" ca="1">_xlfn.LET(_xlpm.r,RANDBETWEEN(1,$E$3),INDEX(AvatarNames[AvatarName],_xlpm.r))</f>
        <v>'Pic(205).png'</v>
      </c>
      <c r="F1378" s="17" t="str" cm="1">
        <f t="array" aca="1" ref="F1378" ca="1">INDEX(AboutMes[AboutMe],RANDBETWEEN(1,$F$3))</f>
        <v>' I would rather shop for kitchen gadgets than clothes or shoes.'</v>
      </c>
      <c r="G1378" s="15" t="str" cm="1">
        <f t="array" aca="1" ref="G1378" ca="1">INDEX(JobTitles[JobTitle],RANDBETWEEN(1,$G$3))</f>
        <v>N'برنامه نویس سمت سرور'</v>
      </c>
      <c r="H1378" s="15" t="str" cm="1">
        <f t="array" aca="1" ref="H1378" ca="1">INDEX(Companies[Company],RANDBETWEEN(1,$H$3))</f>
        <v>N'اسنپ'</v>
      </c>
      <c r="I1378" s="15" t="str" cm="1">
        <f t="array" aca="1" ref="I1378" ca="1">INDEX(Countries[Country],RANDBETWEEN(1,$I$3))</f>
        <v>N'چین'</v>
      </c>
      <c r="J1378" s="16">
        <f ca="1">_xlfn.LET(_xlpm.random, RANDBETWEEN(1,$J$3),_xlpm.min,INDEX(Visits[MinVisit],_xlpm.random),_xlpm.max,INDEX(Visits[MaxVisit],_xlpm.random),RANDBETWEEN(_xlpm.min,_xlpm.max))</f>
        <v>229</v>
      </c>
      <c r="K1378" s="16" t="str">
        <f t="shared" si="126"/>
        <v>Null</v>
      </c>
      <c r="L1378" s="16" t="str">
        <f t="shared" si="127"/>
        <v>NewId()</v>
      </c>
      <c r="M1378" s="16" t="str" cm="1">
        <f t="array" aca="1" ref="M1378" ca="1">INDEX(Users[CreatedDate],Profiles[[#This Row],[UserId]])</f>
        <v>'2015-01-13 16:33:42'</v>
      </c>
      <c r="N1378" s="16" t="str" cm="1">
        <f t="array" aca="1" ref="N1378" ca="1">INDEX(Users[LastModifiedDate],Profiles[[#This Row],[UserId]])</f>
        <v>'2017-08-29 11:59:58'</v>
      </c>
      <c r="O1378" s="16" t="str">
        <f t="shared" si="128"/>
        <v>Null</v>
      </c>
      <c r="P1378" s="16">
        <f>1</f>
        <v>1</v>
      </c>
      <c r="Q1378" s="16">
        <f>0</f>
        <v>0</v>
      </c>
      <c r="R137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(1373,'Leroy ','Parrish','Pic(205).png',' I would rather shop for kitchen gadgets than clothes or shoes.',N'برنامه نویس سمت سرور',N'اسنپ',N'چین',229,Null,NewId(),'2015-01-13 16:33:42','2017-08-29 11:59:58',Null,1,0)</v>
      </c>
    </row>
    <row r="1379" spans="1:18" ht="18" x14ac:dyDescent="0.55000000000000004">
      <c r="A1379" s="17">
        <f>ROW()-ROW(Profiles[[#Headers],[Id]])</f>
        <v>1374</v>
      </c>
      <c r="B1379" s="17">
        <f>SMALL(Users[Id],Profiles[[#This Row],[Id]])</f>
        <v>1374</v>
      </c>
      <c r="C1379" s="17" t="str" cm="1">
        <f t="array" aca="1" ref="C1379" ca="1">INDEX(FirstNames[FirstName],RANDBETWEEN(1,$C$3))</f>
        <v>'Jamarcus '</v>
      </c>
      <c r="D1379" s="17" t="str" cm="1">
        <f t="array" aca="1" ref="D1379" ca="1">INDEX(LastNames[LastName],RANDBETWEEN(1,$D$3))</f>
        <v>'Richards'</v>
      </c>
      <c r="E1379" s="17" t="str" cm="1">
        <f t="array" aca="1" ref="E1379" ca="1">_xlfn.LET(_xlpm.r,RANDBETWEEN(1,$E$3),INDEX(AvatarNames[AvatarName],_xlpm.r))</f>
        <v>'Pic(059).png'</v>
      </c>
      <c r="F1379" s="17" t="str" cm="1">
        <f t="array" aca="1" ref="F1379" ca="1">INDEX(AboutMes[AboutMe],RANDBETWEEN(1,$F$3))</f>
        <v>' I am an Auburn fan. Graduated from there and love to go back when I can.'</v>
      </c>
      <c r="G1379" s="15" t="str" cm="1">
        <f t="array" aca="1" ref="G1379" ca="1">INDEX(JobTitles[JobTitle],RANDBETWEEN(1,$G$3))</f>
        <v>N'برنامه نویس فرانت'</v>
      </c>
      <c r="H1379" s="15" t="str" cm="1">
        <f t="array" aca="1" ref="H1379" ca="1">INDEX(Companies[Company],RANDBETWEEN(1,$H$3))</f>
        <v>N'دیجی کالا'</v>
      </c>
      <c r="I1379" s="15" t="str" cm="1">
        <f t="array" aca="1" ref="I1379" ca="1">INDEX(Countries[Country],RANDBETWEEN(1,$I$3))</f>
        <v>N'روسیه'</v>
      </c>
      <c r="J1379" s="16">
        <f ca="1">_xlfn.LET(_xlpm.random, RANDBETWEEN(1,$J$3),_xlpm.min,INDEX(Visits[MinVisit],_xlpm.random),_xlpm.max,INDEX(Visits[MaxVisit],_xlpm.random),RANDBETWEEN(_xlpm.min,_xlpm.max))</f>
        <v>60</v>
      </c>
      <c r="K1379" s="16" t="str">
        <f t="shared" si="126"/>
        <v>Null</v>
      </c>
      <c r="L1379" s="16" t="str">
        <f t="shared" si="127"/>
        <v>NewId()</v>
      </c>
      <c r="M1379" s="16" t="str" cm="1">
        <f t="array" aca="1" ref="M1379" ca="1">INDEX(Users[CreatedDate],Profiles[[#This Row],[UserId]])</f>
        <v>'2015-01-17 08:01:01'</v>
      </c>
      <c r="N1379" s="16" t="str" cm="1">
        <f t="array" aca="1" ref="N1379" ca="1">INDEX(Users[LastModifiedDate],Profiles[[#This Row],[UserId]])</f>
        <v>'2017-09-09 10:12:08'</v>
      </c>
      <c r="O1379" s="16" t="str">
        <f t="shared" si="128"/>
        <v>Null</v>
      </c>
      <c r="P1379" s="16">
        <f>1</f>
        <v>1</v>
      </c>
      <c r="Q1379" s="16">
        <f>0</f>
        <v>0</v>
      </c>
      <c r="R137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(1374,'Jamarcus ','Richards','Pic(059).png',' I am an Auburn fan. Graduated from there and love to go back when I can.',N'برنامه نویس فرانت',N'دیجی کالا',N'روسیه',60,Null,NewId(),'2015-01-17 08:01:01','2017-09-09 10:12:08',Null,1,0)</v>
      </c>
    </row>
    <row r="1380" spans="1:18" ht="18" x14ac:dyDescent="0.55000000000000004">
      <c r="A1380" s="17">
        <f>ROW()-ROW(Profiles[[#Headers],[Id]])</f>
        <v>1375</v>
      </c>
      <c r="B1380" s="17">
        <f>SMALL(Users[Id],Profiles[[#This Row],[Id]])</f>
        <v>1375</v>
      </c>
      <c r="C1380" s="17" t="str" cm="1">
        <f t="array" aca="1" ref="C1380" ca="1">INDEX(FirstNames[FirstName],RANDBETWEEN(1,$C$3))</f>
        <v>'Agustin '</v>
      </c>
      <c r="D1380" s="17" t="str" cm="1">
        <f t="array" aca="1" ref="D1380" ca="1">INDEX(LastNames[LastName],RANDBETWEEN(1,$D$3))</f>
        <v>'Mccoy'</v>
      </c>
      <c r="E1380" s="17" t="str" cm="1">
        <f t="array" aca="1" ref="E1380" ca="1">_xlfn.LET(_xlpm.r,RANDBETWEEN(1,$E$3),INDEX(AvatarNames[AvatarName],_xlpm.r))</f>
        <v>'Pic(070).png'</v>
      </c>
      <c r="F1380" s="17" t="str" cm="1">
        <f t="array" aca="1" ref="F1380" ca="1">INDEX(AboutMes[AboutMe],RANDBETWEEN(1,$F$3))</f>
        <v>' I often read (and enjoy!) things that are completely opposed to everything I believe. I actually enjoy challenging my own beliefs because it forces me to think long and hard about why I believe a certain way.'</v>
      </c>
      <c r="G1380" s="15" t="str" cm="1">
        <f t="array" aca="1" ref="G1380" ca="1">INDEX(JobTitles[JobTitle],RANDBETWEEN(1,$G$3))</f>
        <v>N'توسعه دهنده وب'</v>
      </c>
      <c r="H1380" s="15" t="str" cm="1">
        <f t="array" aca="1" ref="H1380" ca="1">INDEX(Companies[Company],RANDBETWEEN(1,$H$3))</f>
        <v>N'همکاران سیستم'</v>
      </c>
      <c r="I1380" s="15" t="str" cm="1">
        <f t="array" aca="1" ref="I1380" ca="1">INDEX(Countries[Country],RANDBETWEEN(1,$I$3))</f>
        <v>N'چین'</v>
      </c>
      <c r="J1380" s="16">
        <f ca="1">_xlfn.LET(_xlpm.random, RANDBETWEEN(1,$J$3),_xlpm.min,INDEX(Visits[MinVisit],_xlpm.random),_xlpm.max,INDEX(Visits[MaxVisit],_xlpm.random),RANDBETWEEN(_xlpm.min,_xlpm.max))</f>
        <v>904</v>
      </c>
      <c r="K1380" s="16" t="str">
        <f t="shared" si="126"/>
        <v>Null</v>
      </c>
      <c r="L1380" s="16" t="str">
        <f t="shared" si="127"/>
        <v>NewId()</v>
      </c>
      <c r="M1380" s="16" t="str" cm="1">
        <f t="array" aca="1" ref="M1380" ca="1">INDEX(Users[CreatedDate],Profiles[[#This Row],[UserId]])</f>
        <v>'2015-01-21 03:51:03'</v>
      </c>
      <c r="N1380" s="16" t="str" cm="1">
        <f t="array" aca="1" ref="N1380" ca="1">INDEX(Users[LastModifiedDate],Profiles[[#This Row],[UserId]])</f>
        <v>'2015-04-23 19:13:19'</v>
      </c>
      <c r="O1380" s="16" t="str">
        <f t="shared" si="128"/>
        <v>Null</v>
      </c>
      <c r="P1380" s="16">
        <f>1</f>
        <v>1</v>
      </c>
      <c r="Q1380" s="16">
        <f>0</f>
        <v>0</v>
      </c>
      <c r="R138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(1375,'Agustin ','Mccoy','Pic(070).png',' I often read (and enjoy!) things that are completely opposed to everything I believe. I actually enjoy challenging my own beliefs because it forces me to think long and hard about why I believe a certain way.',N'توسعه دهنده وب',N'همکاران سیستم',N'چین',904,Null,NewId(),'2015-01-21 03:51:03','2015-04-23 19:13:19',Null,1,0)</v>
      </c>
    </row>
    <row r="1381" spans="1:18" ht="18" x14ac:dyDescent="0.55000000000000004">
      <c r="A1381" s="17">
        <f>ROW()-ROW(Profiles[[#Headers],[Id]])</f>
        <v>1376</v>
      </c>
      <c r="B1381" s="17">
        <f>SMALL(Users[Id],Profiles[[#This Row],[Id]])</f>
        <v>1376</v>
      </c>
      <c r="C1381" s="17" t="str" cm="1">
        <f t="array" aca="1" ref="C1381" ca="1">INDEX(FirstNames[FirstName],RANDBETWEEN(1,$C$3))</f>
        <v>'Bryant '</v>
      </c>
      <c r="D1381" s="17" t="str" cm="1">
        <f t="array" aca="1" ref="D1381" ca="1">INDEX(LastNames[LastName],RANDBETWEEN(1,$D$3))</f>
        <v>'Donovan'</v>
      </c>
      <c r="E1381" s="17" t="str" cm="1">
        <f t="array" aca="1" ref="E1381" ca="1">_xlfn.LET(_xlpm.r,RANDBETWEEN(1,$E$3),INDEX(AvatarNames[AvatarName],_xlpm.r))</f>
        <v>'Pic(073).png'</v>
      </c>
      <c r="F1381" s="17" t="str" cm="1">
        <f t="array" aca="1" ref="F1381"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1381" s="15" t="str" cm="1">
        <f t="array" aca="1" ref="G1381" ca="1">INDEX(JobTitles[JobTitle],RANDBETWEEN(1,$G$3))</f>
        <v>N'برنامه نویس سمت سرور'</v>
      </c>
      <c r="H1381" s="15" t="str" cm="1">
        <f t="array" aca="1" ref="H1381" ca="1">INDEX(Companies[Company],RANDBETWEEN(1,$H$3))</f>
        <v>N'اسنپ'</v>
      </c>
      <c r="I1381" s="15" t="str" cm="1">
        <f t="array" aca="1" ref="I1381" ca="1">INDEX(Countries[Country],RANDBETWEEN(1,$I$3))</f>
        <v>N'فرانسه'</v>
      </c>
      <c r="J1381" s="16">
        <f ca="1">_xlfn.LET(_xlpm.random, RANDBETWEEN(1,$J$3),_xlpm.min,INDEX(Visits[MinVisit],_xlpm.random),_xlpm.max,INDEX(Visits[MaxVisit],_xlpm.random),RANDBETWEEN(_xlpm.min,_xlpm.max))</f>
        <v>7</v>
      </c>
      <c r="K1381" s="16" t="str">
        <f t="shared" si="126"/>
        <v>Null</v>
      </c>
      <c r="L1381" s="16" t="str">
        <f t="shared" si="127"/>
        <v>NewId()</v>
      </c>
      <c r="M1381" s="16" t="str" cm="1">
        <f t="array" aca="1" ref="M1381" ca="1">INDEX(Users[CreatedDate],Profiles[[#This Row],[UserId]])</f>
        <v>'2015-01-25 09:11:47'</v>
      </c>
      <c r="N1381" s="16" t="str" cm="1">
        <f t="array" aca="1" ref="N1381" ca="1">INDEX(Users[LastModifiedDate],Profiles[[#This Row],[UserId]])</f>
        <v>'2015-11-10 01:22:11'</v>
      </c>
      <c r="O1381" s="16" t="str">
        <f t="shared" si="128"/>
        <v>Null</v>
      </c>
      <c r="P1381" s="16">
        <f>1</f>
        <v>1</v>
      </c>
      <c r="Q1381" s="16">
        <f>0</f>
        <v>0</v>
      </c>
      <c r="R138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(1376,'Bryant ','Donovan','Pic(073).png','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people.',N'برنامه نویس سمت سرور',N'اسنپ',N'فرانسه',7,Null,NewId(),'2015-01-25 09:11:47','2015-11-10 01:22:11',Null,1,0)</v>
      </c>
    </row>
    <row r="1382" spans="1:18" ht="18" x14ac:dyDescent="0.55000000000000004">
      <c r="A1382" s="17">
        <f>ROW()-ROW(Profiles[[#Headers],[Id]])</f>
        <v>1377</v>
      </c>
      <c r="B1382" s="17">
        <f>SMALL(Users[Id],Profiles[[#This Row],[Id]])</f>
        <v>1377</v>
      </c>
      <c r="C1382" s="17" t="str" cm="1">
        <f t="array" aca="1" ref="C1382" ca="1">INDEX(FirstNames[FirstName],RANDBETWEEN(1,$C$3))</f>
        <v>'June '</v>
      </c>
      <c r="D1382" s="17" t="str" cm="1">
        <f t="array" aca="1" ref="D1382" ca="1">INDEX(LastNames[LastName],RANDBETWEEN(1,$D$3))</f>
        <v>'Hahn'</v>
      </c>
      <c r="E1382" s="17" t="str" cm="1">
        <f t="array" aca="1" ref="E1382" ca="1">_xlfn.LET(_xlpm.r,RANDBETWEEN(1,$E$3),INDEX(AvatarNames[AvatarName],_xlpm.r))</f>
        <v>'Pic(033).png'</v>
      </c>
      <c r="F1382" s="17" t="str" cm="1">
        <f t="array" aca="1" ref="F1382"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1382" s="15" t="str" cm="1">
        <f t="array" aca="1" ref="G1382" ca="1">INDEX(JobTitles[JobTitle],RANDBETWEEN(1,$G$3))</f>
        <v>N'تحلیل گر سیستم های مالی'</v>
      </c>
      <c r="H1382" s="15" t="str" cm="1">
        <f t="array" aca="1" ref="H1382" ca="1">INDEX(Companies[Company],RANDBETWEEN(1,$H$3))</f>
        <v>N'محک'</v>
      </c>
      <c r="I1382" s="15" t="str" cm="1">
        <f t="array" aca="1" ref="I1382" ca="1">INDEX(Countries[Country],RANDBETWEEN(1,$I$3))</f>
        <v>N'آلمان'</v>
      </c>
      <c r="J1382" s="16">
        <f ca="1">_xlfn.LET(_xlpm.random, RANDBETWEEN(1,$J$3),_xlpm.min,INDEX(Visits[MinVisit],_xlpm.random),_xlpm.max,INDEX(Visits[MaxVisit],_xlpm.random),RANDBETWEEN(_xlpm.min,_xlpm.max))</f>
        <v>192</v>
      </c>
      <c r="K1382" s="16" t="str">
        <f t="shared" si="126"/>
        <v>Null</v>
      </c>
      <c r="L1382" s="16" t="str">
        <f t="shared" si="127"/>
        <v>NewId()</v>
      </c>
      <c r="M1382" s="16" t="str" cm="1">
        <f t="array" aca="1" ref="M1382" ca="1">INDEX(Users[CreatedDate],Profiles[[#This Row],[UserId]])</f>
        <v>'2015-01-31 08:26:14'</v>
      </c>
      <c r="N1382" s="16" t="str" cm="1">
        <f t="array" aca="1" ref="N1382" ca="1">INDEX(Users[LastModifiedDate],Profiles[[#This Row],[UserId]])</f>
        <v>'2017-07-10 16:37:30'</v>
      </c>
      <c r="O1382" s="16" t="str">
        <f t="shared" si="128"/>
        <v>Null</v>
      </c>
      <c r="P1382" s="16">
        <f>1</f>
        <v>1</v>
      </c>
      <c r="Q1382" s="16">
        <f>0</f>
        <v>0</v>
      </c>
      <c r="R138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(1377,'June ','Hahn','Pic(033).png',' I am lost in thought and “in my head” a lot. Sometimes so much that I cannot even SEE things, people, etc. right in front of me. I will literally walk right past somebody I know without seeing them or saying hello…because I am lost in thought.',N'تحلیل گر سیستم های مالی',N'محک',N'آلمان',192,Null,NewId(),'2015-01-31 08:26:14','2017-07-10 16:37:30',Null,1,0)</v>
      </c>
    </row>
    <row r="1383" spans="1:18" ht="18" x14ac:dyDescent="0.55000000000000004">
      <c r="A1383" s="17">
        <f>ROW()-ROW(Profiles[[#Headers],[Id]])</f>
        <v>1378</v>
      </c>
      <c r="B1383" s="17">
        <f>SMALL(Users[Id],Profiles[[#This Row],[Id]])</f>
        <v>1378</v>
      </c>
      <c r="C1383" s="17" t="str" cm="1">
        <f t="array" aca="1" ref="C1383" ca="1">INDEX(FirstNames[FirstName],RANDBETWEEN(1,$C$3))</f>
        <v>'Dylan '</v>
      </c>
      <c r="D1383" s="17" t="str" cm="1">
        <f t="array" aca="1" ref="D1383" ca="1">INDEX(LastNames[LastName],RANDBETWEEN(1,$D$3))</f>
        <v>'Benton'</v>
      </c>
      <c r="E1383" s="17" t="str" cm="1">
        <f t="array" aca="1" ref="E1383" ca="1">_xlfn.LET(_xlpm.r,RANDBETWEEN(1,$E$3),INDEX(AvatarNames[AvatarName],_xlpm.r))</f>
        <v>'Pic(301).jpeg'</v>
      </c>
      <c r="F1383" s="17" t="str" cm="1">
        <f t="array" aca="1" ref="F1383" ca="1">INDEX(AboutMes[AboutMe],RANDBETWEEN(1,$F$3))</f>
        <v>' I have a really big heart, and I empathize with others very easily.'</v>
      </c>
      <c r="G1383" s="15" t="str" cm="1">
        <f t="array" aca="1" ref="G1383" ca="1">INDEX(JobTitles[JobTitle],RANDBETWEEN(1,$G$3))</f>
        <v>N'برنامه نویس فول استک'</v>
      </c>
      <c r="H1383" s="15" t="str" cm="1">
        <f t="array" aca="1" ref="H1383" ca="1">INDEX(Companies[Company],RANDBETWEEN(1,$H$3))</f>
        <v>N'شاتل'</v>
      </c>
      <c r="I1383" s="15" t="str" cm="1">
        <f t="array" aca="1" ref="I1383" ca="1">INDEX(Countries[Country],RANDBETWEEN(1,$I$3))</f>
        <v>N'آلمان'</v>
      </c>
      <c r="J1383" s="16">
        <f ca="1">_xlfn.LET(_xlpm.random, RANDBETWEEN(1,$J$3),_xlpm.min,INDEX(Visits[MinVisit],_xlpm.random),_xlpm.max,INDEX(Visits[MaxVisit],_xlpm.random),RANDBETWEEN(_xlpm.min,_xlpm.max))</f>
        <v>6</v>
      </c>
      <c r="K1383" s="16" t="str">
        <f t="shared" ref="K1383:K1414" si="129">"Null"</f>
        <v>Null</v>
      </c>
      <c r="L1383" s="16" t="str">
        <f t="shared" ref="L1383:L1414" si="130">"NewId()"</f>
        <v>NewId()</v>
      </c>
      <c r="M1383" s="16" t="str" cm="1">
        <f t="array" aca="1" ref="M1383" ca="1">INDEX(Users[CreatedDate],Profiles[[#This Row],[UserId]])</f>
        <v>'2015-02-04 18:35:05'</v>
      </c>
      <c r="N1383" s="16" t="str" cm="1">
        <f t="array" aca="1" ref="N1383" ca="1">INDEX(Users[LastModifiedDate],Profiles[[#This Row],[UserId]])</f>
        <v>'2017-05-15 23:21:21'</v>
      </c>
      <c r="O1383" s="16" t="str">
        <f t="shared" ref="O1383:O1414" si="131">"Null"</f>
        <v>Null</v>
      </c>
      <c r="P1383" s="16">
        <f>1</f>
        <v>1</v>
      </c>
      <c r="Q1383" s="16">
        <f>0</f>
        <v>0</v>
      </c>
      <c r="R138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(1378,'Dylan ','Benton','Pic(301).jpeg',' I have a really big heart, and I empathize with others very easily.',N'برنامه نویس فول استک',N'شاتل',N'آلمان',6,Null,NewId(),'2015-02-04 18:35:05','2017-05-15 23:21:21',Null,1,0)</v>
      </c>
    </row>
    <row r="1384" spans="1:18" ht="18" x14ac:dyDescent="0.55000000000000004">
      <c r="A1384" s="17">
        <f>ROW()-ROW(Profiles[[#Headers],[Id]])</f>
        <v>1379</v>
      </c>
      <c r="B1384" s="17">
        <f>SMALL(Users[Id],Profiles[[#This Row],[Id]])</f>
        <v>1379</v>
      </c>
      <c r="C1384" s="17" t="str" cm="1">
        <f t="array" aca="1" ref="C1384" ca="1">INDEX(FirstNames[FirstName],RANDBETWEEN(1,$C$3))</f>
        <v>'Oswaldo '</v>
      </c>
      <c r="D1384" s="17" t="str" cm="1">
        <f t="array" aca="1" ref="D1384" ca="1">INDEX(LastNames[LastName],RANDBETWEEN(1,$D$3))</f>
        <v>'Haney'</v>
      </c>
      <c r="E1384" s="17" t="str" cm="1">
        <f t="array" aca="1" ref="E1384" ca="1">_xlfn.LET(_xlpm.r,RANDBETWEEN(1,$E$3),INDEX(AvatarNames[AvatarName],_xlpm.r))</f>
        <v>'Pic(133).png'</v>
      </c>
      <c r="F1384" s="17" t="str" cm="1">
        <f t="array" aca="1" ref="F1384"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1384" s="15" t="str" cm="1">
        <f t="array" aca="1" ref="G1384" ca="1">INDEX(JobTitles[JobTitle],RANDBETWEEN(1,$G$3))</f>
        <v>N'برنامه نویس سمت سرور'</v>
      </c>
      <c r="H1384" s="15" t="str" cm="1">
        <f t="array" aca="1" ref="H1384" ca="1">INDEX(Companies[Company],RANDBETWEEN(1,$H$3))</f>
        <v>N'علی بابا'</v>
      </c>
      <c r="I1384" s="15" t="str" cm="1">
        <f t="array" aca="1" ref="I1384" ca="1">INDEX(Countries[Country],RANDBETWEEN(1,$I$3))</f>
        <v>N'ایران'</v>
      </c>
      <c r="J1384" s="16">
        <f ca="1">_xlfn.LET(_xlpm.random, RANDBETWEEN(1,$J$3),_xlpm.min,INDEX(Visits[MinVisit],_xlpm.random),_xlpm.max,INDEX(Visits[MaxVisit],_xlpm.random),RANDBETWEEN(_xlpm.min,_xlpm.max))</f>
        <v>5</v>
      </c>
      <c r="K1384" s="16" t="str">
        <f t="shared" si="129"/>
        <v>Null</v>
      </c>
      <c r="L1384" s="16" t="str">
        <f t="shared" si="130"/>
        <v>NewId()</v>
      </c>
      <c r="M1384" s="16" t="str" cm="1">
        <f t="array" aca="1" ref="M1384" ca="1">INDEX(Users[CreatedDate],Profiles[[#This Row],[UserId]])</f>
        <v>'2015-02-10 17:50:00'</v>
      </c>
      <c r="N1384" s="16" t="str" cm="1">
        <f t="array" aca="1" ref="N1384" ca="1">INDEX(Users[LastModifiedDate],Profiles[[#This Row],[UserId]])</f>
        <v>'2015-04-16 10:01:50'</v>
      </c>
      <c r="O1384" s="16" t="str">
        <f t="shared" si="131"/>
        <v>Null</v>
      </c>
      <c r="P1384" s="16">
        <f>1</f>
        <v>1</v>
      </c>
      <c r="Q1384" s="16">
        <f>0</f>
        <v>0</v>
      </c>
      <c r="R138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(1379,'Oswaldo ','Haney','Pic(133).png','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embarrassing.',N'برنامه نویس سمت سرور',N'علی بابا',N'ایران',5,Null,NewId(),'2015-02-10 17:50:00','2015-04-16 10:01:50',Null,1,0)</v>
      </c>
    </row>
    <row r="1385" spans="1:18" ht="18" x14ac:dyDescent="0.55000000000000004">
      <c r="A1385" s="17">
        <f>ROW()-ROW(Profiles[[#Headers],[Id]])</f>
        <v>1380</v>
      </c>
      <c r="B1385" s="17">
        <f>SMALL(Users[Id],Profiles[[#This Row],[Id]])</f>
        <v>1380</v>
      </c>
      <c r="C1385" s="17" t="str" cm="1">
        <f t="array" aca="1" ref="C1385" ca="1">INDEX(FirstNames[FirstName],RANDBETWEEN(1,$C$3))</f>
        <v>'George '</v>
      </c>
      <c r="D1385" s="17" t="str" cm="1">
        <f t="array" aca="1" ref="D1385" ca="1">INDEX(LastNames[LastName],RANDBETWEEN(1,$D$3))</f>
        <v>'Carlson'</v>
      </c>
      <c r="E1385" s="17" t="str" cm="1">
        <f t="array" aca="1" ref="E1385" ca="1">_xlfn.LET(_xlpm.r,RANDBETWEEN(1,$E$3),INDEX(AvatarNames[AvatarName],_xlpm.r))</f>
        <v>'Pic(246).png'</v>
      </c>
      <c r="F1385" s="17" t="str" cm="1">
        <f t="array" aca="1" ref="F1385" ca="1">INDEX(AboutMes[AboutMe],RANDBETWEEN(1,$F$3))</f>
        <v>' I am really tall, 5’10”.'</v>
      </c>
      <c r="G1385" s="15" t="str" cm="1">
        <f t="array" aca="1" ref="G1385" ca="1">INDEX(JobTitles[JobTitle],RANDBETWEEN(1,$G$3))</f>
        <v>N'برنامه نویس فرانت'</v>
      </c>
      <c r="H1385" s="15" t="str" cm="1">
        <f t="array" aca="1" ref="H1385" ca="1">INDEX(Companies[Company],RANDBETWEEN(1,$H$3))</f>
        <v>N'علی بابا'</v>
      </c>
      <c r="I1385" s="15" t="str" cm="1">
        <f t="array" aca="1" ref="I1385" ca="1">INDEX(Countries[Country],RANDBETWEEN(1,$I$3))</f>
        <v>N'ژاپن'</v>
      </c>
      <c r="J1385" s="16">
        <f ca="1">_xlfn.LET(_xlpm.random, RANDBETWEEN(1,$J$3),_xlpm.min,INDEX(Visits[MinVisit],_xlpm.random),_xlpm.max,INDEX(Visits[MaxVisit],_xlpm.random),RANDBETWEEN(_xlpm.min,_xlpm.max))</f>
        <v>70</v>
      </c>
      <c r="K1385" s="16" t="str">
        <f t="shared" si="129"/>
        <v>Null</v>
      </c>
      <c r="L1385" s="16" t="str">
        <f t="shared" si="130"/>
        <v>NewId()</v>
      </c>
      <c r="M1385" s="16" t="str" cm="1">
        <f t="array" aca="1" ref="M1385" ca="1">INDEX(Users[CreatedDate],Profiles[[#This Row],[UserId]])</f>
        <v>'2015-02-12 21:55:40'</v>
      </c>
      <c r="N1385" s="16" t="str" cm="1">
        <f t="array" aca="1" ref="N1385" ca="1">INDEX(Users[LastModifiedDate],Profiles[[#This Row],[UserId]])</f>
        <v>'2023-08-02 00:27:30'</v>
      </c>
      <c r="O1385" s="16" t="str">
        <f t="shared" si="131"/>
        <v>Null</v>
      </c>
      <c r="P1385" s="16">
        <f>1</f>
        <v>1</v>
      </c>
      <c r="Q1385" s="16">
        <f>0</f>
        <v>0</v>
      </c>
      <c r="R138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(1380,'George ','Carlson','Pic(246).png',' I am really tall, 5’10”.',N'برنامه نویس فرانت',N'علی بابا',N'ژاپن',70,Null,NewId(),'2015-02-12 21:55:40','2023-08-02 00:27:30',Null,1,0)</v>
      </c>
    </row>
    <row r="1386" spans="1:18" ht="18" x14ac:dyDescent="0.55000000000000004">
      <c r="A1386" s="17">
        <f>ROW()-ROW(Profiles[[#Headers],[Id]])</f>
        <v>1381</v>
      </c>
      <c r="B1386" s="17">
        <f>SMALL(Users[Id],Profiles[[#This Row],[Id]])</f>
        <v>1381</v>
      </c>
      <c r="C1386" s="17" t="str" cm="1">
        <f t="array" aca="1" ref="C1386" ca="1">INDEX(FirstNames[FirstName],RANDBETWEEN(1,$C$3))</f>
        <v>'Van '</v>
      </c>
      <c r="D1386" s="17" t="str" cm="1">
        <f t="array" aca="1" ref="D1386" ca="1">INDEX(LastNames[LastName],RANDBETWEEN(1,$D$3))</f>
        <v>'Galvan'</v>
      </c>
      <c r="E1386" s="17" t="str" cm="1">
        <f t="array" aca="1" ref="E1386" ca="1">_xlfn.LET(_xlpm.r,RANDBETWEEN(1,$E$3),INDEX(AvatarNames[AvatarName],_xlpm.r))</f>
        <v>'Pic(235).png'</v>
      </c>
      <c r="F1386" s="17" t="str" cm="1">
        <f t="array" aca="1" ref="F1386" ca="1">INDEX(AboutMes[AboutMe],RANDBETWEEN(1,$F$3))</f>
        <v>' I am really forgetful sometimes.'</v>
      </c>
      <c r="G1386" s="15" t="str" cm="1">
        <f t="array" aca="1" ref="G1386" ca="1">INDEX(JobTitles[JobTitle],RANDBETWEEN(1,$G$3))</f>
        <v>N'برنامه نویس سمت سرور'</v>
      </c>
      <c r="H1386" s="15" t="str" cm="1">
        <f t="array" aca="1" ref="H1386" ca="1">INDEX(Companies[Company],RANDBETWEEN(1,$H$3))</f>
        <v>N'همکاران سیستم'</v>
      </c>
      <c r="I1386" s="15" t="str" cm="1">
        <f t="array" aca="1" ref="I1386" ca="1">INDEX(Countries[Country],RANDBETWEEN(1,$I$3))</f>
        <v>N'آلمان'</v>
      </c>
      <c r="J1386" s="16">
        <f ca="1">_xlfn.LET(_xlpm.random, RANDBETWEEN(1,$J$3),_xlpm.min,INDEX(Visits[MinVisit],_xlpm.random),_xlpm.max,INDEX(Visits[MaxVisit],_xlpm.random),RANDBETWEEN(_xlpm.min,_xlpm.max))</f>
        <v>148</v>
      </c>
      <c r="K1386" s="16" t="str">
        <f t="shared" si="129"/>
        <v>Null</v>
      </c>
      <c r="L1386" s="16" t="str">
        <f t="shared" si="130"/>
        <v>NewId()</v>
      </c>
      <c r="M1386" s="16" t="str" cm="1">
        <f t="array" aca="1" ref="M1386" ca="1">INDEX(Users[CreatedDate],Profiles[[#This Row],[UserId]])</f>
        <v>'2015-02-17 17:12:02'</v>
      </c>
      <c r="N1386" s="16" t="str" cm="1">
        <f t="array" aca="1" ref="N1386" ca="1">INDEX(Users[LastModifiedDate],Profiles[[#This Row],[UserId]])</f>
        <v>'2023-04-10 01:27:26'</v>
      </c>
      <c r="O1386" s="16" t="str">
        <f t="shared" si="131"/>
        <v>Null</v>
      </c>
      <c r="P1386" s="16">
        <f>1</f>
        <v>1</v>
      </c>
      <c r="Q1386" s="16">
        <f>0</f>
        <v>0</v>
      </c>
      <c r="R138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(1381,'Van ','Galvan','Pic(235).png',' I am really forgetful sometimes.',N'برنامه نویس سمت سرور',N'همکاران سیستم',N'آلمان',148,Null,NewId(),'2015-02-17 17:12:02','2023-04-10 01:27:26',Null,1,0)</v>
      </c>
    </row>
    <row r="1387" spans="1:18" ht="18" x14ac:dyDescent="0.55000000000000004">
      <c r="A1387" s="17">
        <f>ROW()-ROW(Profiles[[#Headers],[Id]])</f>
        <v>1382</v>
      </c>
      <c r="B1387" s="17">
        <f>SMALL(Users[Id],Profiles[[#This Row],[Id]])</f>
        <v>1382</v>
      </c>
      <c r="C1387" s="17" t="str" cm="1">
        <f t="array" aca="1" ref="C1387" ca="1">INDEX(FirstNames[FirstName],RANDBETWEEN(1,$C$3))</f>
        <v>'Seth '</v>
      </c>
      <c r="D1387" s="17" t="str" cm="1">
        <f t="array" aca="1" ref="D1387" ca="1">INDEX(LastNames[LastName],RANDBETWEEN(1,$D$3))</f>
        <v>'Oconnor'</v>
      </c>
      <c r="E1387" s="17" t="str" cm="1">
        <f t="array" aca="1" ref="E1387" ca="1">_xlfn.LET(_xlpm.r,RANDBETWEEN(1,$E$3),INDEX(AvatarNames[AvatarName],_xlpm.r))</f>
        <v>'Pic(323).png'</v>
      </c>
      <c r="F1387" s="17" t="str" cm="1">
        <f t="array" aca="1" ref="F1387" ca="1">INDEX(AboutMes[AboutMe],RANDBETWEEN(1,$F$3))</f>
        <v>' I don’t watch much TV anymore, but love the TV shows Veronica Mars and Lost. And any of the great family shows from the 80s and 90s, like Wonder Years, Cosby Show, Growing Pains, Family Ties, etc. They don’t make shows like this anymore!'</v>
      </c>
      <c r="G1387" s="15" t="str" cm="1">
        <f t="array" aca="1" ref="G1387" ca="1">INDEX(JobTitles[JobTitle],RANDBETWEEN(1,$G$3))</f>
        <v>N'مدیر انفورماتیک'</v>
      </c>
      <c r="H1387" s="15" t="str" cm="1">
        <f t="array" aca="1" ref="H1387" ca="1">INDEX(Companies[Company],RANDBETWEEN(1,$H$3))</f>
        <v>N'سداد'</v>
      </c>
      <c r="I1387" s="15" t="str" cm="1">
        <f t="array" aca="1" ref="I1387" ca="1">INDEX(Countries[Country],RANDBETWEEN(1,$I$3))</f>
        <v>N'انگلستان'</v>
      </c>
      <c r="J1387" s="16">
        <f ca="1">_xlfn.LET(_xlpm.random, RANDBETWEEN(1,$J$3),_xlpm.min,INDEX(Visits[MinVisit],_xlpm.random),_xlpm.max,INDEX(Visits[MaxVisit],_xlpm.random),RANDBETWEEN(_xlpm.min,_xlpm.max))</f>
        <v>145</v>
      </c>
      <c r="K1387" s="16" t="str">
        <f t="shared" si="129"/>
        <v>Null</v>
      </c>
      <c r="L1387" s="16" t="str">
        <f t="shared" si="130"/>
        <v>NewId()</v>
      </c>
      <c r="M1387" s="16" t="str" cm="1">
        <f t="array" aca="1" ref="M1387" ca="1">INDEX(Users[CreatedDate],Profiles[[#This Row],[UserId]])</f>
        <v>'2015-02-19 02:52:28'</v>
      </c>
      <c r="N1387" s="16" t="str" cm="1">
        <f t="array" aca="1" ref="N1387" ca="1">INDEX(Users[LastModifiedDate],Profiles[[#This Row],[UserId]])</f>
        <v>'2016-05-09 14:45:39'</v>
      </c>
      <c r="O1387" s="16" t="str">
        <f t="shared" si="131"/>
        <v>Null</v>
      </c>
      <c r="P1387" s="16">
        <f>1</f>
        <v>1</v>
      </c>
      <c r="Q1387" s="16">
        <f>0</f>
        <v>0</v>
      </c>
      <c r="R138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(1382,'Seth ','Oconnor','Pic(323).png',' I don’t watch much TV anymore, but love the TV shows Veronica Mars and Lost. And any of the great family shows from the 80s and 90s, like Wonder Years, Cosby Show, Growing Pains, Family Ties, etc. They don’t make shows like this anymore!',N'مدیر انفورماتیک',N'سداد',N'انگلستان',145,Null,NewId(),'2015-02-19 02:52:28','2016-05-09 14:45:39',Null,1,0)</v>
      </c>
    </row>
    <row r="1388" spans="1:18" ht="18" x14ac:dyDescent="0.55000000000000004">
      <c r="A1388" s="17">
        <f>ROW()-ROW(Profiles[[#Headers],[Id]])</f>
        <v>1383</v>
      </c>
      <c r="B1388" s="17">
        <f>SMALL(Users[Id],Profiles[[#This Row],[Id]])</f>
        <v>1383</v>
      </c>
      <c r="C1388" s="17" t="str" cm="1">
        <f t="array" aca="1" ref="C1388" ca="1">INDEX(FirstNames[FirstName],RANDBETWEEN(1,$C$3))</f>
        <v>'Eleanor '</v>
      </c>
      <c r="D1388" s="17" t="str" cm="1">
        <f t="array" aca="1" ref="D1388" ca="1">INDEX(LastNames[LastName],RANDBETWEEN(1,$D$3))</f>
        <v>'Frazier'</v>
      </c>
      <c r="E1388" s="17" t="str" cm="1">
        <f t="array" aca="1" ref="E1388" ca="1">_xlfn.LET(_xlpm.r,RANDBETWEEN(1,$E$3),INDEX(AvatarNames[AvatarName],_xlpm.r))</f>
        <v>'Pic(258).png'</v>
      </c>
      <c r="F1388" s="17" t="str" cm="1">
        <f t="array" aca="1" ref="F1388"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1388" s="15" t="str" cm="1">
        <f t="array" aca="1" ref="G1388" ca="1">INDEX(JobTitles[JobTitle],RANDBETWEEN(1,$G$3))</f>
        <v>N'توسعه دهنده نرم افزار'</v>
      </c>
      <c r="H1388" s="15" t="str" cm="1">
        <f t="array" aca="1" ref="H1388" ca="1">INDEX(Companies[Company],RANDBETWEEN(1,$H$3))</f>
        <v>N'روژین تاک'</v>
      </c>
      <c r="I1388" s="15" t="str" cm="1">
        <f t="array" aca="1" ref="I1388" ca="1">INDEX(Countries[Country],RANDBETWEEN(1,$I$3))</f>
        <v>N'آلمان'</v>
      </c>
      <c r="J1388" s="16">
        <f ca="1">_xlfn.LET(_xlpm.random, RANDBETWEEN(1,$J$3),_xlpm.min,INDEX(Visits[MinVisit],_xlpm.random),_xlpm.max,INDEX(Visits[MaxVisit],_xlpm.random),RANDBETWEEN(_xlpm.min,_xlpm.max))</f>
        <v>39</v>
      </c>
      <c r="K1388" s="16" t="str">
        <f t="shared" si="129"/>
        <v>Null</v>
      </c>
      <c r="L1388" s="16" t="str">
        <f t="shared" si="130"/>
        <v>NewId()</v>
      </c>
      <c r="M1388" s="16" t="str" cm="1">
        <f t="array" aca="1" ref="M1388" ca="1">INDEX(Users[CreatedDate],Profiles[[#This Row],[UserId]])</f>
        <v>'2015-02-23 09:36:32'</v>
      </c>
      <c r="N1388" s="16" t="str" cm="1">
        <f t="array" aca="1" ref="N1388" ca="1">INDEX(Users[LastModifiedDate],Profiles[[#This Row],[UserId]])</f>
        <v>'2016-04-12 19:18:12'</v>
      </c>
      <c r="O1388" s="16" t="str">
        <f t="shared" si="131"/>
        <v>Null</v>
      </c>
      <c r="P1388" s="16">
        <f>1</f>
        <v>1</v>
      </c>
      <c r="Q1388" s="16">
        <f>0</f>
        <v>0</v>
      </c>
      <c r="R138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(1383,'Eleanor ','Frazier','Pic(258).png','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role.',N'توسعه دهنده نرم افزار',N'روژین تاک',N'آلمان',39,Null,NewId(),'2015-02-23 09:36:32','2016-04-12 19:18:12',Null,1,0)</v>
      </c>
    </row>
    <row r="1389" spans="1:18" ht="18" x14ac:dyDescent="0.55000000000000004">
      <c r="A1389" s="17">
        <f>ROW()-ROW(Profiles[[#Headers],[Id]])</f>
        <v>1384</v>
      </c>
      <c r="B1389" s="17">
        <f>SMALL(Users[Id],Profiles[[#This Row],[Id]])</f>
        <v>1384</v>
      </c>
      <c r="C1389" s="17" t="str" cm="1">
        <f t="array" aca="1" ref="C1389" ca="1">INDEX(FirstNames[FirstName],RANDBETWEEN(1,$C$3))</f>
        <v>'Adelyn '</v>
      </c>
      <c r="D1389" s="17" t="str" cm="1">
        <f t="array" aca="1" ref="D1389" ca="1">INDEX(LastNames[LastName],RANDBETWEEN(1,$D$3))</f>
        <v>'Terrell'</v>
      </c>
      <c r="E1389" s="17" t="str" cm="1">
        <f t="array" aca="1" ref="E1389" ca="1">_xlfn.LET(_xlpm.r,RANDBETWEEN(1,$E$3),INDEX(AvatarNames[AvatarName],_xlpm.r))</f>
        <v>'Pic(174).png'</v>
      </c>
      <c r="F1389" s="17" t="str" cm="1">
        <f t="array" aca="1" ref="F1389" ca="1">INDEX(AboutMes[AboutMe],RANDBETWEEN(1,$F$3))</f>
        <v>' I use my iPhone for everything, and it is never far from my side.'</v>
      </c>
      <c r="G1389" s="15" t="str" cm="1">
        <f t="array" aca="1" ref="G1389" ca="1">INDEX(JobTitles[JobTitle],RANDBETWEEN(1,$G$3))</f>
        <v>N'توسعه دهنده نرم افزار'</v>
      </c>
      <c r="H1389" s="15" t="str" cm="1">
        <f t="array" aca="1" ref="H1389" ca="1">INDEX(Companies[Company],RANDBETWEEN(1,$H$3))</f>
        <v>N'پیشران پارت'</v>
      </c>
      <c r="I1389" s="15" t="str" cm="1">
        <f t="array" aca="1" ref="I1389" ca="1">INDEX(Countries[Country],RANDBETWEEN(1,$I$3))</f>
        <v>N'ایران'</v>
      </c>
      <c r="J1389" s="16">
        <f ca="1">_xlfn.LET(_xlpm.random, RANDBETWEEN(1,$J$3),_xlpm.min,INDEX(Visits[MinVisit],_xlpm.random),_xlpm.max,INDEX(Visits[MaxVisit],_xlpm.random),RANDBETWEEN(_xlpm.min,_xlpm.max))</f>
        <v>908</v>
      </c>
      <c r="K1389" s="16" t="str">
        <f t="shared" si="129"/>
        <v>Null</v>
      </c>
      <c r="L1389" s="16" t="str">
        <f t="shared" si="130"/>
        <v>NewId()</v>
      </c>
      <c r="M1389" s="16" t="str" cm="1">
        <f t="array" aca="1" ref="M1389" ca="1">INDEX(Users[CreatedDate],Profiles[[#This Row],[UserId]])</f>
        <v>'2015-02-27 08:18:01'</v>
      </c>
      <c r="N1389" s="16" t="str" cm="1">
        <f t="array" aca="1" ref="N1389" ca="1">INDEX(Users[LastModifiedDate],Profiles[[#This Row],[UserId]])</f>
        <v>'2017-08-21 18:04:01'</v>
      </c>
      <c r="O1389" s="16" t="str">
        <f t="shared" si="131"/>
        <v>Null</v>
      </c>
      <c r="P1389" s="16">
        <f>1</f>
        <v>1</v>
      </c>
      <c r="Q1389" s="16">
        <f>0</f>
        <v>0</v>
      </c>
      <c r="R138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(1384,'Adelyn ','Terrell','Pic(174).png',' I use my iPhone for everything, and it is never far from my side.',N'توسعه دهنده نرم افزار',N'پیشران پارت',N'ایران',908,Null,NewId(),'2015-02-27 08:18:01','2017-08-21 18:04:01',Null,1,0)</v>
      </c>
    </row>
    <row r="1390" spans="1:18" ht="18" x14ac:dyDescent="0.55000000000000004">
      <c r="A1390" s="17">
        <f>ROW()-ROW(Profiles[[#Headers],[Id]])</f>
        <v>1385</v>
      </c>
      <c r="B1390" s="17">
        <f>SMALL(Users[Id],Profiles[[#This Row],[Id]])</f>
        <v>1385</v>
      </c>
      <c r="C1390" s="17" t="str" cm="1">
        <f t="array" aca="1" ref="C1390" ca="1">INDEX(FirstNames[FirstName],RANDBETWEEN(1,$C$3))</f>
        <v>'Alfredo '</v>
      </c>
      <c r="D1390" s="17" t="str" cm="1">
        <f t="array" aca="1" ref="D1390" ca="1">INDEX(LastNames[LastName],RANDBETWEEN(1,$D$3))</f>
        <v>'Hughes'</v>
      </c>
      <c r="E1390" s="17" t="str" cm="1">
        <f t="array" aca="1" ref="E1390" ca="1">_xlfn.LET(_xlpm.r,RANDBETWEEN(1,$E$3),INDEX(AvatarNames[AvatarName],_xlpm.r))</f>
        <v>'Pic(056).png'</v>
      </c>
      <c r="F1390" s="17" t="str" cm="1">
        <f t="array" aca="1" ref="F1390"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1390" s="15" t="str" cm="1">
        <f t="array" aca="1" ref="G1390" ca="1">INDEX(JobTitles[JobTitle],RANDBETWEEN(1,$G$3))</f>
        <v>N'برنامه نویس سمت سرور'</v>
      </c>
      <c r="H1390" s="15" t="str" cm="1">
        <f t="array" aca="1" ref="H1390" ca="1">INDEX(Companies[Company],RANDBETWEEN(1,$H$3))</f>
        <v>N'اسنپ'</v>
      </c>
      <c r="I1390" s="15" t="str" cm="1">
        <f t="array" aca="1" ref="I1390" ca="1">INDEX(Countries[Country],RANDBETWEEN(1,$I$3))</f>
        <v>N'انگلستان'</v>
      </c>
      <c r="J1390" s="16">
        <f ca="1">_xlfn.LET(_xlpm.random, RANDBETWEEN(1,$J$3),_xlpm.min,INDEX(Visits[MinVisit],_xlpm.random),_xlpm.max,INDEX(Visits[MaxVisit],_xlpm.random),RANDBETWEEN(_xlpm.min,_xlpm.max))</f>
        <v>5</v>
      </c>
      <c r="K1390" s="16" t="str">
        <f t="shared" si="129"/>
        <v>Null</v>
      </c>
      <c r="L1390" s="16" t="str">
        <f t="shared" si="130"/>
        <v>NewId()</v>
      </c>
      <c r="M1390" s="16" t="str" cm="1">
        <f t="array" aca="1" ref="M1390" ca="1">INDEX(Users[CreatedDate],Profiles[[#This Row],[UserId]])</f>
        <v>'2015-03-04 18:08:21'</v>
      </c>
      <c r="N1390" s="16" t="str" cm="1">
        <f t="array" aca="1" ref="N1390" ca="1">INDEX(Users[LastModifiedDate],Profiles[[#This Row],[UserId]])</f>
        <v>'2016-01-04 05:29:34'</v>
      </c>
      <c r="O1390" s="16" t="str">
        <f t="shared" si="131"/>
        <v>Null</v>
      </c>
      <c r="P1390" s="16">
        <f>1</f>
        <v>1</v>
      </c>
      <c r="Q1390" s="16">
        <f>0</f>
        <v>0</v>
      </c>
      <c r="R139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(1385,'Alfredo ','Hughes','Pic(056).png','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role.',N'برنامه نویس سمت سرور',N'اسنپ',N'انگلستان',5,Null,NewId(),'2015-03-04 18:08:21','2016-01-04 05:29:34',Null,1,0)</v>
      </c>
    </row>
    <row r="1391" spans="1:18" ht="18" x14ac:dyDescent="0.55000000000000004">
      <c r="A1391" s="17">
        <f>ROW()-ROW(Profiles[[#Headers],[Id]])</f>
        <v>1386</v>
      </c>
      <c r="B1391" s="17">
        <f>SMALL(Users[Id],Profiles[[#This Row],[Id]])</f>
        <v>1386</v>
      </c>
      <c r="C1391" s="17" t="str" cm="1">
        <f t="array" aca="1" ref="C1391" ca="1">INDEX(FirstNames[FirstName],RANDBETWEEN(1,$C$3))</f>
        <v>'Ty '</v>
      </c>
      <c r="D1391" s="17" t="str" cm="1">
        <f t="array" aca="1" ref="D1391" ca="1">INDEX(LastNames[LastName],RANDBETWEEN(1,$D$3))</f>
        <v>'Mcfarland'</v>
      </c>
      <c r="E1391" s="17" t="str" cm="1">
        <f t="array" aca="1" ref="E1391" ca="1">_xlfn.LET(_xlpm.r,RANDBETWEEN(1,$E$3),INDEX(AvatarNames[AvatarName],_xlpm.r))</f>
        <v>'Pic(188).png'</v>
      </c>
      <c r="F1391" s="17" t="str" cm="1">
        <f t="array" aca="1" ref="F1391" ca="1">INDEX(AboutMes[AboutMe],RANDBETWEEN(1,$F$3))</f>
        <v>' I used to grow food in my backyard. Then I had babies and couldn’t keep up with that!😆🙃 I hope to get back to it soon. I still keep some fresh herbs growing.'</v>
      </c>
      <c r="G1391" s="15" t="str" cm="1">
        <f t="array" aca="1" ref="G1391" ca="1">INDEX(JobTitles[JobTitle],RANDBETWEEN(1,$G$3))</f>
        <v>N'توسعه دهنده وب'</v>
      </c>
      <c r="H1391" s="15" t="str" cm="1">
        <f t="array" aca="1" ref="H1391" ca="1">INDEX(Companies[Company],RANDBETWEEN(1,$H$3))</f>
        <v>N'روژین تاک'</v>
      </c>
      <c r="I1391" s="15" t="str" cm="1">
        <f t="array" aca="1" ref="I1391" ca="1">INDEX(Countries[Country],RANDBETWEEN(1,$I$3))</f>
        <v>N'فرانسه'</v>
      </c>
      <c r="J1391" s="16">
        <f ca="1">_xlfn.LET(_xlpm.random, RANDBETWEEN(1,$J$3),_xlpm.min,INDEX(Visits[MinVisit],_xlpm.random),_xlpm.max,INDEX(Visits[MaxVisit],_xlpm.random),RANDBETWEEN(_xlpm.min,_xlpm.max))</f>
        <v>1</v>
      </c>
      <c r="K1391" s="16" t="str">
        <f t="shared" si="129"/>
        <v>Null</v>
      </c>
      <c r="L1391" s="16" t="str">
        <f t="shared" si="130"/>
        <v>NewId()</v>
      </c>
      <c r="M1391" s="16" t="str" cm="1">
        <f t="array" aca="1" ref="M1391" ca="1">INDEX(Users[CreatedDate],Profiles[[#This Row],[UserId]])</f>
        <v>'2015-03-10 03:39:37'</v>
      </c>
      <c r="N1391" s="16" t="str" cm="1">
        <f t="array" aca="1" ref="N1391" ca="1">INDEX(Users[LastModifiedDate],Profiles[[#This Row],[UserId]])</f>
        <v>'2017-09-20 03:21:20'</v>
      </c>
      <c r="O1391" s="16" t="str">
        <f t="shared" si="131"/>
        <v>Null</v>
      </c>
      <c r="P1391" s="16">
        <f>1</f>
        <v>1</v>
      </c>
      <c r="Q1391" s="16">
        <f>0</f>
        <v>0</v>
      </c>
      <c r="R139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(1386,'Ty ','Mcfarland','Pic(188).png',' I used to grow food in my backyard. Then I had babies and couldn’t keep up with that!😆🙃 I hope to get back to it soon. I still keep some fresh herbs growing.',N'توسعه دهنده وب',N'روژین تاک',N'فرانسه',1,Null,NewId(),'2015-03-10 03:39:37','2017-09-20 03:21:20',Null,1,0)</v>
      </c>
    </row>
    <row r="1392" spans="1:18" ht="18" x14ac:dyDescent="0.55000000000000004">
      <c r="A1392" s="17">
        <f>ROW()-ROW(Profiles[[#Headers],[Id]])</f>
        <v>1387</v>
      </c>
      <c r="B1392" s="17">
        <f>SMALL(Users[Id],Profiles[[#This Row],[Id]])</f>
        <v>1387</v>
      </c>
      <c r="C1392" s="17" t="str" cm="1">
        <f t="array" aca="1" ref="C1392" ca="1">INDEX(FirstNames[FirstName],RANDBETWEEN(1,$C$3))</f>
        <v>'Prince '</v>
      </c>
      <c r="D1392" s="17" t="str" cm="1">
        <f t="array" aca="1" ref="D1392" ca="1">INDEX(LastNames[LastName],RANDBETWEEN(1,$D$3))</f>
        <v>'Alexander'</v>
      </c>
      <c r="E1392" s="17" t="str" cm="1">
        <f t="array" aca="1" ref="E1392" ca="1">_xlfn.LET(_xlpm.r,RANDBETWEEN(1,$E$3),INDEX(AvatarNames[AvatarName],_xlpm.r))</f>
        <v>'Pic(253).png'</v>
      </c>
      <c r="F1392" s="17" t="str" cm="1">
        <f t="array" aca="1" ref="F1392" ca="1">INDEX(AboutMes[AboutMe],RANDBETWEEN(1,$F$3))</f>
        <v>' I am pretty cautious by nature, but I do take risks when my gut leads me to. My inner guidance is intensely strong and usually spot on.'</v>
      </c>
      <c r="G1392" s="15" t="str" cm="1">
        <f t="array" aca="1" ref="G1392" ca="1">INDEX(JobTitles[JobTitle],RANDBETWEEN(1,$G$3))</f>
        <v>N'برنامه نویس فرانت'</v>
      </c>
      <c r="H1392" s="15" t="str" cm="1">
        <f t="array" aca="1" ref="H1392" ca="1">INDEX(Companies[Company],RANDBETWEEN(1,$H$3))</f>
        <v>N'علی بابا'</v>
      </c>
      <c r="I1392" s="15" t="str" cm="1">
        <f t="array" aca="1" ref="I1392" ca="1">INDEX(Countries[Country],RANDBETWEEN(1,$I$3))</f>
        <v>N'چین'</v>
      </c>
      <c r="J1392" s="16">
        <f ca="1">_xlfn.LET(_xlpm.random, RANDBETWEEN(1,$J$3),_xlpm.min,INDEX(Visits[MinVisit],_xlpm.random),_xlpm.max,INDEX(Visits[MaxVisit],_xlpm.random),RANDBETWEEN(_xlpm.min,_xlpm.max))</f>
        <v>124</v>
      </c>
      <c r="K1392" s="16" t="str">
        <f t="shared" si="129"/>
        <v>Null</v>
      </c>
      <c r="L1392" s="16" t="str">
        <f t="shared" si="130"/>
        <v>NewId()</v>
      </c>
      <c r="M1392" s="16" t="str" cm="1">
        <f t="array" aca="1" ref="M1392" ca="1">INDEX(Users[CreatedDate],Profiles[[#This Row],[UserId]])</f>
        <v>'2015-03-13 09:29:30'</v>
      </c>
      <c r="N1392" s="16" t="str" cm="1">
        <f t="array" aca="1" ref="N1392" ca="1">INDEX(Users[LastModifiedDate],Profiles[[#This Row],[UserId]])</f>
        <v>'2015-09-28 15:27:07'</v>
      </c>
      <c r="O1392" s="16" t="str">
        <f t="shared" si="131"/>
        <v>Null</v>
      </c>
      <c r="P1392" s="16">
        <f>1</f>
        <v>1</v>
      </c>
      <c r="Q1392" s="16">
        <f>0</f>
        <v>0</v>
      </c>
      <c r="R139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(1387,'Prince ','Alexander','Pic(253).png',' I am pretty cautious by nature, but I do take risks when my gut leads me to. My inner guidance is intensely strong and usually spot on.',N'برنامه نویس فرانت',N'علی بابا',N'چین',124,Null,NewId(),'2015-03-13 09:29:30','2015-09-28 15:27:07',Null,1,0)</v>
      </c>
    </row>
    <row r="1393" spans="1:18" ht="18" x14ac:dyDescent="0.55000000000000004">
      <c r="A1393" s="17">
        <f>ROW()-ROW(Profiles[[#Headers],[Id]])</f>
        <v>1388</v>
      </c>
      <c r="B1393" s="17">
        <f>SMALL(Users[Id],Profiles[[#This Row],[Id]])</f>
        <v>1388</v>
      </c>
      <c r="C1393" s="17" t="str" cm="1">
        <f t="array" aca="1" ref="C1393" ca="1">INDEX(FirstNames[FirstName],RANDBETWEEN(1,$C$3))</f>
        <v>'William '</v>
      </c>
      <c r="D1393" s="17" t="str" cm="1">
        <f t="array" aca="1" ref="D1393" ca="1">INDEX(LastNames[LastName],RANDBETWEEN(1,$D$3))</f>
        <v>'Cunningham'</v>
      </c>
      <c r="E1393" s="17" t="str" cm="1">
        <f t="array" aca="1" ref="E1393" ca="1">_xlfn.LET(_xlpm.r,RANDBETWEEN(1,$E$3),INDEX(AvatarNames[AvatarName],_xlpm.r))</f>
        <v>'Pic(154).png'</v>
      </c>
      <c r="F1393" s="17" t="str" cm="1">
        <f t="array" aca="1" ref="F1393" ca="1">INDEX(AboutMes[AboutMe],RANDBETWEEN(1,$F$3))</f>
        <v>' I don’t watch much TV anymore, but love the TV shows Veronica Mars and Lost. And any of the great family shows from the 80s and 90s, like Wonder Years, Cosby Show, Growing Pains, Family Ties, etc. They don’t make shows like this anymore!'</v>
      </c>
      <c r="G1393" s="15" t="str" cm="1">
        <f t="array" aca="1" ref="G1393" ca="1">INDEX(JobTitles[JobTitle],RANDBETWEEN(1,$G$3))</f>
        <v>N'توسعه دهنده نرم افزار'</v>
      </c>
      <c r="H1393" s="15" t="str" cm="1">
        <f t="array" aca="1" ref="H1393" ca="1">INDEX(Companies[Company],RANDBETWEEN(1,$H$3))</f>
        <v>N'دیجی کالا'</v>
      </c>
      <c r="I1393" s="15" t="str" cm="1">
        <f t="array" aca="1" ref="I1393" ca="1">INDEX(Countries[Country],RANDBETWEEN(1,$I$3))</f>
        <v>N'کانادا'</v>
      </c>
      <c r="J1393" s="16">
        <f ca="1">_xlfn.LET(_xlpm.random, RANDBETWEEN(1,$J$3),_xlpm.min,INDEX(Visits[MinVisit],_xlpm.random),_xlpm.max,INDEX(Visits[MaxVisit],_xlpm.random),RANDBETWEEN(_xlpm.min,_xlpm.max))</f>
        <v>47</v>
      </c>
      <c r="K1393" s="16" t="str">
        <f t="shared" si="129"/>
        <v>Null</v>
      </c>
      <c r="L1393" s="16" t="str">
        <f t="shared" si="130"/>
        <v>NewId()</v>
      </c>
      <c r="M1393" s="16" t="str" cm="1">
        <f t="array" aca="1" ref="M1393" ca="1">INDEX(Users[CreatedDate],Profiles[[#This Row],[UserId]])</f>
        <v>'2015-03-17 11:41:22'</v>
      </c>
      <c r="N1393" s="16" t="str" cm="1">
        <f t="array" aca="1" ref="N1393" ca="1">INDEX(Users[LastModifiedDate],Profiles[[#This Row],[UserId]])</f>
        <v>'2015-10-17 04:09:34'</v>
      </c>
      <c r="O1393" s="16" t="str">
        <f t="shared" si="131"/>
        <v>Null</v>
      </c>
      <c r="P1393" s="16">
        <f>1</f>
        <v>1</v>
      </c>
      <c r="Q1393" s="16">
        <f>0</f>
        <v>0</v>
      </c>
      <c r="R139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(1388,'William ','Cunningham','Pic(154).png',' I don’t watch much TV anymore, but love the TV shows Veronica Mars and Lost. And any of the great family shows from the 80s and 90s, like Wonder Years, Cosby Show, Growing Pains, Family Ties, etc. They don’t make shows like this anymore!',N'توسعه دهنده نرم افزار',N'دیجی کالا',N'کانادا',47,Null,NewId(),'2015-03-17 11:41:22','2015-10-17 04:09:34',Null,1,0)</v>
      </c>
    </row>
    <row r="1394" spans="1:18" ht="18" x14ac:dyDescent="0.55000000000000004">
      <c r="A1394" s="17">
        <f>ROW()-ROW(Profiles[[#Headers],[Id]])</f>
        <v>1389</v>
      </c>
      <c r="B1394" s="17">
        <f>SMALL(Users[Id],Profiles[[#This Row],[Id]])</f>
        <v>1389</v>
      </c>
      <c r="C1394" s="17" t="str" cm="1">
        <f t="array" aca="1" ref="C1394" ca="1">INDEX(FirstNames[FirstName],RANDBETWEEN(1,$C$3))</f>
        <v>'Collin '</v>
      </c>
      <c r="D1394" s="17" t="str" cm="1">
        <f t="array" aca="1" ref="D1394" ca="1">INDEX(LastNames[LastName],RANDBETWEEN(1,$D$3))</f>
        <v>'Valdez'</v>
      </c>
      <c r="E1394" s="17" t="str" cm="1">
        <f t="array" aca="1" ref="E1394" ca="1">_xlfn.LET(_xlpm.r,RANDBETWEEN(1,$E$3),INDEX(AvatarNames[AvatarName],_xlpm.r))</f>
        <v>'Pic(204).png'</v>
      </c>
      <c r="F1394" s="17" t="str" cm="1">
        <f t="array" aca="1" ref="F1394" ca="1">INDEX(AboutMes[AboutMe],RANDBETWEEN(1,$F$3))</f>
        <v>' I search for meaning and purpose, even in small things.'</v>
      </c>
      <c r="G1394" s="15" t="str" cm="1">
        <f t="array" aca="1" ref="G1394" ca="1">INDEX(JobTitles[JobTitle],RANDBETWEEN(1,$G$3))</f>
        <v>N'تحلیل گر سیستم های مالی'</v>
      </c>
      <c r="H1394" s="15" t="str" cm="1">
        <f t="array" aca="1" ref="H1394" ca="1">INDEX(Companies[Company],RANDBETWEEN(1,$H$3))</f>
        <v>N'پیشران پارت'</v>
      </c>
      <c r="I1394" s="15" t="str" cm="1">
        <f t="array" aca="1" ref="I1394" ca="1">INDEX(Countries[Country],RANDBETWEEN(1,$I$3))</f>
        <v>N'سوئیس'</v>
      </c>
      <c r="J1394" s="16">
        <f ca="1">_xlfn.LET(_xlpm.random, RANDBETWEEN(1,$J$3),_xlpm.min,INDEX(Visits[MinVisit],_xlpm.random),_xlpm.max,INDEX(Visits[MaxVisit],_xlpm.random),RANDBETWEEN(_xlpm.min,_xlpm.max))</f>
        <v>5</v>
      </c>
      <c r="K1394" s="16" t="str">
        <f t="shared" si="129"/>
        <v>Null</v>
      </c>
      <c r="L1394" s="16" t="str">
        <f t="shared" si="130"/>
        <v>NewId()</v>
      </c>
      <c r="M1394" s="16" t="str" cm="1">
        <f t="array" aca="1" ref="M1394" ca="1">INDEX(Users[CreatedDate],Profiles[[#This Row],[UserId]])</f>
        <v>'2015-03-23 09:04:04'</v>
      </c>
      <c r="N1394" s="16" t="str" cm="1">
        <f t="array" aca="1" ref="N1394" ca="1">INDEX(Users[LastModifiedDate],Profiles[[#This Row],[UserId]])</f>
        <v>'2021-07-16 17:59:47'</v>
      </c>
      <c r="O1394" s="16" t="str">
        <f t="shared" si="131"/>
        <v>Null</v>
      </c>
      <c r="P1394" s="16">
        <f>1</f>
        <v>1</v>
      </c>
      <c r="Q1394" s="16">
        <f>0</f>
        <v>0</v>
      </c>
      <c r="R139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(1389,'Collin ','Valdez','Pic(204).png',' I search for meaning and purpose, even in small things.',N'تحلیل گر سیستم های مالی',N'پیشران پارت',N'سوئیس',5,Null,NewId(),'2015-03-23 09:04:04','2021-07-16 17:59:47',Null,1,0)</v>
      </c>
    </row>
    <row r="1395" spans="1:18" ht="18" x14ac:dyDescent="0.55000000000000004">
      <c r="A1395" s="17">
        <f>ROW()-ROW(Profiles[[#Headers],[Id]])</f>
        <v>1390</v>
      </c>
      <c r="B1395" s="17">
        <f>SMALL(Users[Id],Profiles[[#This Row],[Id]])</f>
        <v>1390</v>
      </c>
      <c r="C1395" s="17" t="str" cm="1">
        <f t="array" aca="1" ref="C1395" ca="1">INDEX(FirstNames[FirstName],RANDBETWEEN(1,$C$3))</f>
        <v>'Caden '</v>
      </c>
      <c r="D1395" s="17" t="str" cm="1">
        <f t="array" aca="1" ref="D1395" ca="1">INDEX(LastNames[LastName],RANDBETWEEN(1,$D$3))</f>
        <v>'Solomon'</v>
      </c>
      <c r="E1395" s="17" t="str" cm="1">
        <f t="array" aca="1" ref="E1395" ca="1">_xlfn.LET(_xlpm.r,RANDBETWEEN(1,$E$3),INDEX(AvatarNames[AvatarName],_xlpm.r))</f>
        <v>'Pic(076).png'</v>
      </c>
      <c r="F1395" s="17" t="str" cm="1">
        <f t="array" aca="1" ref="F1395"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1395" s="15" t="str" cm="1">
        <f t="array" aca="1" ref="G1395" ca="1">INDEX(JobTitles[JobTitle],RANDBETWEEN(1,$G$3))</f>
        <v>N'برنامه نویس سمت سرور'</v>
      </c>
      <c r="H1395" s="15" t="str" cm="1">
        <f t="array" aca="1" ref="H1395" ca="1">INDEX(Companies[Company],RANDBETWEEN(1,$H$3))</f>
        <v>N'محک'</v>
      </c>
      <c r="I1395" s="15" t="str" cm="1">
        <f t="array" aca="1" ref="I1395" ca="1">INDEX(Countries[Country],RANDBETWEEN(1,$I$3))</f>
        <v>N'فرانسه'</v>
      </c>
      <c r="J1395" s="16">
        <f ca="1">_xlfn.LET(_xlpm.random, RANDBETWEEN(1,$J$3),_xlpm.min,INDEX(Visits[MinVisit],_xlpm.random),_xlpm.max,INDEX(Visits[MaxVisit],_xlpm.random),RANDBETWEEN(_xlpm.min,_xlpm.max))</f>
        <v>2</v>
      </c>
      <c r="K1395" s="16" t="str">
        <f t="shared" si="129"/>
        <v>Null</v>
      </c>
      <c r="L1395" s="16" t="str">
        <f t="shared" si="130"/>
        <v>NewId()</v>
      </c>
      <c r="M1395" s="16" t="str" cm="1">
        <f t="array" aca="1" ref="M1395" ca="1">INDEX(Users[CreatedDate],Profiles[[#This Row],[UserId]])</f>
        <v>'2015-03-27 11:12:03'</v>
      </c>
      <c r="N1395" s="16" t="str" cm="1">
        <f t="array" aca="1" ref="N1395" ca="1">INDEX(Users[LastModifiedDate],Profiles[[#This Row],[UserId]])</f>
        <v>'2018-12-24 16:15:24'</v>
      </c>
      <c r="O1395" s="16" t="str">
        <f t="shared" si="131"/>
        <v>Null</v>
      </c>
      <c r="P1395" s="16">
        <f>1</f>
        <v>1</v>
      </c>
      <c r="Q1395" s="16">
        <f>0</f>
        <v>0</v>
      </c>
      <c r="R139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(1390,'Caden ','Solomon','Pic(076).png','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technical.',N'برنامه نویس سمت سرور',N'محک',N'فرانسه',2,Null,NewId(),'2015-03-27 11:12:03','2018-12-24 16:15:24',Null,1,0)</v>
      </c>
    </row>
    <row r="1396" spans="1:18" ht="18" x14ac:dyDescent="0.55000000000000004">
      <c r="A1396" s="17">
        <f>ROW()-ROW(Profiles[[#Headers],[Id]])</f>
        <v>1391</v>
      </c>
      <c r="B1396" s="17">
        <f>SMALL(Users[Id],Profiles[[#This Row],[Id]])</f>
        <v>1391</v>
      </c>
      <c r="C1396" s="17" t="str" cm="1">
        <f t="array" aca="1" ref="C1396" ca="1">INDEX(FirstNames[FirstName],RANDBETWEEN(1,$C$3))</f>
        <v>'Kristin '</v>
      </c>
      <c r="D1396" s="17" t="str" cm="1">
        <f t="array" aca="1" ref="D1396" ca="1">INDEX(LastNames[LastName],RANDBETWEEN(1,$D$3))</f>
        <v>'Martin'</v>
      </c>
      <c r="E1396" s="17" t="str" cm="1">
        <f t="array" aca="1" ref="E1396" ca="1">_xlfn.LET(_xlpm.r,RANDBETWEEN(1,$E$3),INDEX(AvatarNames[AvatarName],_xlpm.r))</f>
        <v>'Pic(147).png'</v>
      </c>
      <c r="F1396" s="17" t="str" cm="1">
        <f t="array" aca="1" ref="F1396" ca="1">INDEX(AboutMes[AboutMe],RANDBETWEEN(1,$F$3))</f>
        <v>' I am good with numbers and math. I get this from my Dad.'</v>
      </c>
      <c r="G1396" s="15" t="str" cm="1">
        <f t="array" aca="1" ref="G1396" ca="1">INDEX(JobTitles[JobTitle],RANDBETWEEN(1,$G$3))</f>
        <v>N'برنامه نویس فول استک'</v>
      </c>
      <c r="H1396" s="15" t="str" cm="1">
        <f t="array" aca="1" ref="H1396" ca="1">INDEX(Companies[Company],RANDBETWEEN(1,$H$3))</f>
        <v>N'روژین تاک'</v>
      </c>
      <c r="I1396" s="15" t="str" cm="1">
        <f t="array" aca="1" ref="I1396" ca="1">INDEX(Countries[Country],RANDBETWEEN(1,$I$3))</f>
        <v>N'روسیه'</v>
      </c>
      <c r="J1396" s="16">
        <f ca="1">_xlfn.LET(_xlpm.random, RANDBETWEEN(1,$J$3),_xlpm.min,INDEX(Visits[MinVisit],_xlpm.random),_xlpm.max,INDEX(Visits[MaxVisit],_xlpm.random),RANDBETWEEN(_xlpm.min,_xlpm.max))</f>
        <v>55</v>
      </c>
      <c r="K1396" s="16" t="str">
        <f t="shared" si="129"/>
        <v>Null</v>
      </c>
      <c r="L1396" s="16" t="str">
        <f t="shared" si="130"/>
        <v>NewId()</v>
      </c>
      <c r="M1396" s="16" t="str" cm="1">
        <f t="array" aca="1" ref="M1396" ca="1">INDEX(Users[CreatedDate],Profiles[[#This Row],[UserId]])</f>
        <v>'2015-04-02 12:09:58'</v>
      </c>
      <c r="N1396" s="16" t="str" cm="1">
        <f t="array" aca="1" ref="N1396" ca="1">INDEX(Users[LastModifiedDate],Profiles[[#This Row],[UserId]])</f>
        <v>'2018-09-14 16:12:59'</v>
      </c>
      <c r="O1396" s="16" t="str">
        <f t="shared" si="131"/>
        <v>Null</v>
      </c>
      <c r="P1396" s="16">
        <f>1</f>
        <v>1</v>
      </c>
      <c r="Q1396" s="16">
        <f>0</f>
        <v>0</v>
      </c>
      <c r="R139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(1391,'Kristin ','Martin','Pic(147).png',' I am good with numbers and math. I get this from my Dad.',N'برنامه نویس فول استک',N'روژین تاک',N'روسیه',55,Null,NewId(),'2015-04-02 12:09:58','2018-09-14 16:12:59',Null,1,0)</v>
      </c>
    </row>
    <row r="1397" spans="1:18" ht="18" x14ac:dyDescent="0.55000000000000004">
      <c r="A1397" s="17">
        <f>ROW()-ROW(Profiles[[#Headers],[Id]])</f>
        <v>1392</v>
      </c>
      <c r="B1397" s="17">
        <f>SMALL(Users[Id],Profiles[[#This Row],[Id]])</f>
        <v>1392</v>
      </c>
      <c r="C1397" s="17" t="str" cm="1">
        <f t="array" aca="1" ref="C1397" ca="1">INDEX(FirstNames[FirstName],RANDBETWEEN(1,$C$3))</f>
        <v>'Zion '</v>
      </c>
      <c r="D1397" s="17" t="str" cm="1">
        <f t="array" aca="1" ref="D1397" ca="1">INDEX(LastNames[LastName],RANDBETWEEN(1,$D$3))</f>
        <v>'Ray'</v>
      </c>
      <c r="E1397" s="17" t="str" cm="1">
        <f t="array" aca="1" ref="E1397" ca="1">_xlfn.LET(_xlpm.r,RANDBETWEEN(1,$E$3),INDEX(AvatarNames[AvatarName],_xlpm.r))</f>
        <v>'Pic(230).png'</v>
      </c>
      <c r="F1397" s="17" t="str" cm="1">
        <f t="array" aca="1" ref="F1397" ca="1">INDEX(AboutMes[AboutMe],RANDBETWEEN(1,$F$3))</f>
        <v>' I am a cancer survivor. I was diagnosed with stage 3 Hodgkins lymphoma in September 2018, and you can read more about that here. And read my thoughts after finishing chemo here.'</v>
      </c>
      <c r="G1397" s="15" t="str" cm="1">
        <f t="array" aca="1" ref="G1397" ca="1">INDEX(JobTitles[JobTitle],RANDBETWEEN(1,$G$3))</f>
        <v>N'برنامه نویس فول استک'</v>
      </c>
      <c r="H1397" s="15" t="str" cm="1">
        <f t="array" aca="1" ref="H1397" ca="1">INDEX(Companies[Company],RANDBETWEEN(1,$H$3))</f>
        <v>N'پیشران پارت'</v>
      </c>
      <c r="I1397" s="15" t="str" cm="1">
        <f t="array" aca="1" ref="I1397" ca="1">INDEX(Countries[Country],RANDBETWEEN(1,$I$3))</f>
        <v>N'روسیه'</v>
      </c>
      <c r="J1397" s="16">
        <f ca="1">_xlfn.LET(_xlpm.random, RANDBETWEEN(1,$J$3),_xlpm.min,INDEX(Visits[MinVisit],_xlpm.random),_xlpm.max,INDEX(Visits[MaxVisit],_xlpm.random),RANDBETWEEN(_xlpm.min,_xlpm.max))</f>
        <v>6</v>
      </c>
      <c r="K1397" s="16" t="str">
        <f t="shared" si="129"/>
        <v>Null</v>
      </c>
      <c r="L1397" s="16" t="str">
        <f t="shared" si="130"/>
        <v>NewId()</v>
      </c>
      <c r="M1397" s="16" t="str" cm="1">
        <f t="array" aca="1" ref="M1397" ca="1">INDEX(Users[CreatedDate],Profiles[[#This Row],[UserId]])</f>
        <v>'2015-04-07 01:46:44'</v>
      </c>
      <c r="N1397" s="16" t="str" cm="1">
        <f t="array" aca="1" ref="N1397" ca="1">INDEX(Users[LastModifiedDate],Profiles[[#This Row],[UserId]])</f>
        <v>'2016-04-17 14:28:58'</v>
      </c>
      <c r="O1397" s="16" t="str">
        <f t="shared" si="131"/>
        <v>Null</v>
      </c>
      <c r="P1397" s="16">
        <f>1</f>
        <v>1</v>
      </c>
      <c r="Q1397" s="16">
        <f>0</f>
        <v>0</v>
      </c>
      <c r="R139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(1392,'Zion ','Ray','Pic(230).png',' I am a cancer survivor. I was diagnosed with stage 3 Hodgkins lymphoma in September 2018, and you can read more about that here. And read my thoughts after finishing chemo here.',N'برنامه نویس فول استک',N'پیشران پارت',N'روسیه',6,Null,NewId(),'2015-04-07 01:46:44','2016-04-17 14:28:58',Null,1,0)</v>
      </c>
    </row>
    <row r="1398" spans="1:18" ht="18" x14ac:dyDescent="0.55000000000000004">
      <c r="A1398" s="17">
        <f>ROW()-ROW(Profiles[[#Headers],[Id]])</f>
        <v>1393</v>
      </c>
      <c r="B1398" s="17">
        <f>SMALL(Users[Id],Profiles[[#This Row],[Id]])</f>
        <v>1393</v>
      </c>
      <c r="C1398" s="17" t="str" cm="1">
        <f t="array" aca="1" ref="C1398" ca="1">INDEX(FirstNames[FirstName],RANDBETWEEN(1,$C$3))</f>
        <v>'Lorelei '</v>
      </c>
      <c r="D1398" s="17" t="str" cm="1">
        <f t="array" aca="1" ref="D1398" ca="1">INDEX(LastNames[LastName],RANDBETWEEN(1,$D$3))</f>
        <v>'Brock'</v>
      </c>
      <c r="E1398" s="17" t="str" cm="1">
        <f t="array" aca="1" ref="E1398" ca="1">_xlfn.LET(_xlpm.r,RANDBETWEEN(1,$E$3),INDEX(AvatarNames[AvatarName],_xlpm.r))</f>
        <v>'Pic(296).jpeg'</v>
      </c>
      <c r="F1398" s="17" t="str" cm="1">
        <f t="array" aca="1" ref="F1398" ca="1">INDEX(AboutMes[AboutMe],RANDBETWEEN(1,$F$3))</f>
        <v>' I have never lied about my age, and I don’t get why people do. 🤷🏼‍♀️I love getting older, and I wrote about why here.'</v>
      </c>
      <c r="G1398" s="15" t="str" cm="1">
        <f t="array" aca="1" ref="G1398" ca="1">INDEX(JobTitles[JobTitle],RANDBETWEEN(1,$G$3))</f>
        <v>N'توسعه دهنده وب'</v>
      </c>
      <c r="H1398" s="15" t="str" cm="1">
        <f t="array" aca="1" ref="H1398" ca="1">INDEX(Companies[Company],RANDBETWEEN(1,$H$3))</f>
        <v>N'علی بابا'</v>
      </c>
      <c r="I1398" s="15" t="str" cm="1">
        <f t="array" aca="1" ref="I1398" ca="1">INDEX(Countries[Country],RANDBETWEEN(1,$I$3))</f>
        <v>N'روسیه'</v>
      </c>
      <c r="J1398" s="16">
        <f ca="1">_xlfn.LET(_xlpm.random, RANDBETWEEN(1,$J$3),_xlpm.min,INDEX(Visits[MinVisit],_xlpm.random),_xlpm.max,INDEX(Visits[MaxVisit],_xlpm.random),RANDBETWEEN(_xlpm.min,_xlpm.max))</f>
        <v>77</v>
      </c>
      <c r="K1398" s="16" t="str">
        <f t="shared" si="129"/>
        <v>Null</v>
      </c>
      <c r="L1398" s="16" t="str">
        <f t="shared" si="130"/>
        <v>NewId()</v>
      </c>
      <c r="M1398" s="16" t="str" cm="1">
        <f t="array" aca="1" ref="M1398" ca="1">INDEX(Users[CreatedDate],Profiles[[#This Row],[UserId]])</f>
        <v>'2015-04-10 07:39:50'</v>
      </c>
      <c r="N1398" s="16" t="str" cm="1">
        <f t="array" aca="1" ref="N1398" ca="1">INDEX(Users[LastModifiedDate],Profiles[[#This Row],[UserId]])</f>
        <v>'2015-11-21 06:30:01'</v>
      </c>
      <c r="O1398" s="16" t="str">
        <f t="shared" si="131"/>
        <v>Null</v>
      </c>
      <c r="P1398" s="16">
        <f>1</f>
        <v>1</v>
      </c>
      <c r="Q1398" s="16">
        <f>0</f>
        <v>0</v>
      </c>
      <c r="R139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(1393,'Lorelei ','Brock','Pic(296).jpeg',' I have never lied about my age, and I don’t get why people do. 🤷🏼‍♀️I love getting older, and I wrote about why here.',N'توسعه دهنده وب',N'علی بابا',N'روسیه',77,Null,NewId(),'2015-04-10 07:39:50','2015-11-21 06:30:01',Null,1,0)</v>
      </c>
    </row>
    <row r="1399" spans="1:18" ht="18" x14ac:dyDescent="0.55000000000000004">
      <c r="A1399" s="17">
        <f>ROW()-ROW(Profiles[[#Headers],[Id]])</f>
        <v>1394</v>
      </c>
      <c r="B1399" s="17">
        <f>SMALL(Users[Id],Profiles[[#This Row],[Id]])</f>
        <v>1394</v>
      </c>
      <c r="C1399" s="17" t="str" cm="1">
        <f t="array" aca="1" ref="C1399" ca="1">INDEX(FirstNames[FirstName],RANDBETWEEN(1,$C$3))</f>
        <v>'Yadira '</v>
      </c>
      <c r="D1399" s="17" t="str" cm="1">
        <f t="array" aca="1" ref="D1399" ca="1">INDEX(LastNames[LastName],RANDBETWEEN(1,$D$3))</f>
        <v>'Mcconnell'</v>
      </c>
      <c r="E1399" s="17" t="str" cm="1">
        <f t="array" aca="1" ref="E1399" ca="1">_xlfn.LET(_xlpm.r,RANDBETWEEN(1,$E$3),INDEX(AvatarNames[AvatarName],_xlpm.r))</f>
        <v>'Pic(236).png'</v>
      </c>
      <c r="F1399" s="17" t="str" cm="1">
        <f t="array" aca="1" ref="F1399"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1399" s="15" t="str" cm="1">
        <f t="array" aca="1" ref="G1399" ca="1">INDEX(JobTitles[JobTitle],RANDBETWEEN(1,$G$3))</f>
        <v>N'مدیر انفورماتیک'</v>
      </c>
      <c r="H1399" s="15" t="str" cm="1">
        <f t="array" aca="1" ref="H1399" ca="1">INDEX(Companies[Company],RANDBETWEEN(1,$H$3))</f>
        <v>N'همکاران سیستم'</v>
      </c>
      <c r="I1399" s="15" t="str" cm="1">
        <f t="array" aca="1" ref="I1399" ca="1">INDEX(Countries[Country],RANDBETWEEN(1,$I$3))</f>
        <v>N'آمریکا'</v>
      </c>
      <c r="J1399" s="16">
        <f ca="1">_xlfn.LET(_xlpm.random, RANDBETWEEN(1,$J$3),_xlpm.min,INDEX(Visits[MinVisit],_xlpm.random),_xlpm.max,INDEX(Visits[MaxVisit],_xlpm.random),RANDBETWEEN(_xlpm.min,_xlpm.max))</f>
        <v>0</v>
      </c>
      <c r="K1399" s="16" t="str">
        <f t="shared" si="129"/>
        <v>Null</v>
      </c>
      <c r="L1399" s="16" t="str">
        <f t="shared" si="130"/>
        <v>NewId()</v>
      </c>
      <c r="M1399" s="16" t="str" cm="1">
        <f t="array" aca="1" ref="M1399" ca="1">INDEX(Users[CreatedDate],Profiles[[#This Row],[UserId]])</f>
        <v>'2015-04-12 15:20:58'</v>
      </c>
      <c r="N1399" s="16" t="str" cm="1">
        <f t="array" aca="1" ref="N1399" ca="1">INDEX(Users[LastModifiedDate],Profiles[[#This Row],[UserId]])</f>
        <v>'2018-05-07 04:40:54'</v>
      </c>
      <c r="O1399" s="16" t="str">
        <f t="shared" si="131"/>
        <v>Null</v>
      </c>
      <c r="P1399" s="16">
        <f>1</f>
        <v>1</v>
      </c>
      <c r="Q1399" s="16">
        <f>0</f>
        <v>0</v>
      </c>
      <c r="R139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(1394,'Yadira ','Mcconnell','Pic(236).png',' I am lost in thought and “in my head” a lot. Sometimes so much that I cannot even SEE things, people, etc. right in front of me. I will literally walk right past somebody I know without seeing them or saying hello…because I am lost in thought.',N'مدیر انفورماتیک',N'همکاران سیستم',N'آمریکا',0,Null,NewId(),'2015-04-12 15:20:58','2018-05-07 04:40:54',Null,1,0)</v>
      </c>
    </row>
    <row r="1400" spans="1:18" ht="18" x14ac:dyDescent="0.55000000000000004">
      <c r="A1400" s="17">
        <f>ROW()-ROW(Profiles[[#Headers],[Id]])</f>
        <v>1395</v>
      </c>
      <c r="B1400" s="17">
        <f>SMALL(Users[Id],Profiles[[#This Row],[Id]])</f>
        <v>1395</v>
      </c>
      <c r="C1400" s="17" t="str" cm="1">
        <f t="array" aca="1" ref="C1400" ca="1">INDEX(FirstNames[FirstName],RANDBETWEEN(1,$C$3))</f>
        <v>'Dana '</v>
      </c>
      <c r="D1400" s="17" t="str" cm="1">
        <f t="array" aca="1" ref="D1400" ca="1">INDEX(LastNames[LastName],RANDBETWEEN(1,$D$3))</f>
        <v>'Cantu'</v>
      </c>
      <c r="E1400" s="17" t="str" cm="1">
        <f t="array" aca="1" ref="E1400" ca="1">_xlfn.LET(_xlpm.r,RANDBETWEEN(1,$E$3),INDEX(AvatarNames[AvatarName],_xlpm.r))</f>
        <v>'Pic(080).png'</v>
      </c>
      <c r="F1400" s="17" t="str" cm="1">
        <f t="array" aca="1" ref="F1400"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1400" s="15" t="str" cm="1">
        <f t="array" aca="1" ref="G1400" ca="1">INDEX(JobTitles[JobTitle],RANDBETWEEN(1,$G$3))</f>
        <v>N'تحلیل گر سیستم های مالی'</v>
      </c>
      <c r="H1400" s="15" t="str" cm="1">
        <f t="array" aca="1" ref="H1400" ca="1">INDEX(Companies[Company],RANDBETWEEN(1,$H$3))</f>
        <v>N'همکاران سیستم'</v>
      </c>
      <c r="I1400" s="15" t="str" cm="1">
        <f t="array" aca="1" ref="I1400" ca="1">INDEX(Countries[Country],RANDBETWEEN(1,$I$3))</f>
        <v>N'ژاپن'</v>
      </c>
      <c r="J1400" s="16">
        <f ca="1">_xlfn.LET(_xlpm.random, RANDBETWEEN(1,$J$3),_xlpm.min,INDEX(Visits[MinVisit],_xlpm.random),_xlpm.max,INDEX(Visits[MaxVisit],_xlpm.random),RANDBETWEEN(_xlpm.min,_xlpm.max))</f>
        <v>7</v>
      </c>
      <c r="K1400" s="16" t="str">
        <f t="shared" si="129"/>
        <v>Null</v>
      </c>
      <c r="L1400" s="16" t="str">
        <f t="shared" si="130"/>
        <v>NewId()</v>
      </c>
      <c r="M1400" s="16" t="str" cm="1">
        <f t="array" aca="1" ref="M1400" ca="1">INDEX(Users[CreatedDate],Profiles[[#This Row],[UserId]])</f>
        <v>'2015-04-14 18:17:49'</v>
      </c>
      <c r="N1400" s="16" t="str" cm="1">
        <f t="array" aca="1" ref="N1400" ca="1">INDEX(Users[LastModifiedDate],Profiles[[#This Row],[UserId]])</f>
        <v>'2022-02-26 22:57:46'</v>
      </c>
      <c r="O1400" s="16" t="str">
        <f t="shared" si="131"/>
        <v>Null</v>
      </c>
      <c r="P1400" s="16">
        <f>1</f>
        <v>1</v>
      </c>
      <c r="Q1400" s="16">
        <f>0</f>
        <v>0</v>
      </c>
      <c r="R140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(1395,'Dana ','Cantu','Pic(080).png','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technical.',N'تحلیل گر سیستم های مالی',N'همکاران سیستم',N'ژاپن',7,Null,NewId(),'2015-04-14 18:17:49','2022-02-26 22:57:46',Null,1,0)</v>
      </c>
    </row>
    <row r="1401" spans="1:18" ht="18" x14ac:dyDescent="0.55000000000000004">
      <c r="A1401" s="17">
        <f>ROW()-ROW(Profiles[[#Headers],[Id]])</f>
        <v>1396</v>
      </c>
      <c r="B1401" s="17">
        <f>SMALL(Users[Id],Profiles[[#This Row],[Id]])</f>
        <v>1396</v>
      </c>
      <c r="C1401" s="17" t="str" cm="1">
        <f t="array" aca="1" ref="C1401" ca="1">INDEX(FirstNames[FirstName],RANDBETWEEN(1,$C$3))</f>
        <v>'Brianna '</v>
      </c>
      <c r="D1401" s="17" t="str" cm="1">
        <f t="array" aca="1" ref="D1401" ca="1">INDEX(LastNames[LastName],RANDBETWEEN(1,$D$3))</f>
        <v>'Bowers'</v>
      </c>
      <c r="E1401" s="17" t="str" cm="1">
        <f t="array" aca="1" ref="E1401" ca="1">_xlfn.LET(_xlpm.r,RANDBETWEEN(1,$E$3),INDEX(AvatarNames[AvatarName],_xlpm.r))</f>
        <v>'Pic(049).png'</v>
      </c>
      <c r="F1401" s="17" t="str" cm="1">
        <f t="array" aca="1" ref="F1401"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1401" s="15" t="str" cm="1">
        <f t="array" aca="1" ref="G1401" ca="1">INDEX(JobTitles[JobTitle],RANDBETWEEN(1,$G$3))</f>
        <v>N'برنامه نویس سمت سرور'</v>
      </c>
      <c r="H1401" s="15" t="str" cm="1">
        <f t="array" aca="1" ref="H1401" ca="1">INDEX(Companies[Company],RANDBETWEEN(1,$H$3))</f>
        <v>N'دیجی کالا'</v>
      </c>
      <c r="I1401" s="15" t="str" cm="1">
        <f t="array" aca="1" ref="I1401" ca="1">INDEX(Countries[Country],RANDBETWEEN(1,$I$3))</f>
        <v>N'آلمان'</v>
      </c>
      <c r="J1401" s="16">
        <f ca="1">_xlfn.LET(_xlpm.random, RANDBETWEEN(1,$J$3),_xlpm.min,INDEX(Visits[MinVisit],_xlpm.random),_xlpm.max,INDEX(Visits[MaxVisit],_xlpm.random),RANDBETWEEN(_xlpm.min,_xlpm.max))</f>
        <v>29</v>
      </c>
      <c r="K1401" s="16" t="str">
        <f t="shared" si="129"/>
        <v>Null</v>
      </c>
      <c r="L1401" s="16" t="str">
        <f t="shared" si="130"/>
        <v>NewId()</v>
      </c>
      <c r="M1401" s="16" t="str" cm="1">
        <f t="array" aca="1" ref="M1401" ca="1">INDEX(Users[CreatedDate],Profiles[[#This Row],[UserId]])</f>
        <v>'2015-04-18 05:53:25'</v>
      </c>
      <c r="N1401" s="16" t="str" cm="1">
        <f t="array" aca="1" ref="N1401" ca="1">INDEX(Users[LastModifiedDate],Profiles[[#This Row],[UserId]])</f>
        <v>'2015-09-04 19:38:20'</v>
      </c>
      <c r="O1401" s="16" t="str">
        <f t="shared" si="131"/>
        <v>Null</v>
      </c>
      <c r="P1401" s="16">
        <f>1</f>
        <v>1</v>
      </c>
      <c r="Q1401" s="16">
        <f>0</f>
        <v>0</v>
      </c>
      <c r="R140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(1396,'Brianna ','Bowers','Pic(049).png','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role.',N'برنامه نویس سمت سرور',N'دیجی کالا',N'آلمان',29,Null,NewId(),'2015-04-18 05:53:25','2015-09-04 19:38:20',Null,1,0)</v>
      </c>
    </row>
    <row r="1402" spans="1:18" ht="18" x14ac:dyDescent="0.55000000000000004">
      <c r="A1402" s="17">
        <f>ROW()-ROW(Profiles[[#Headers],[Id]])</f>
        <v>1397</v>
      </c>
      <c r="B1402" s="17">
        <f>SMALL(Users[Id],Profiles[[#This Row],[Id]])</f>
        <v>1397</v>
      </c>
      <c r="C1402" s="17" t="str" cm="1">
        <f t="array" aca="1" ref="C1402" ca="1">INDEX(FirstNames[FirstName],RANDBETWEEN(1,$C$3))</f>
        <v>'Larissa '</v>
      </c>
      <c r="D1402" s="17" t="str" cm="1">
        <f t="array" aca="1" ref="D1402" ca="1">INDEX(LastNames[LastName],RANDBETWEEN(1,$D$3))</f>
        <v>'Arias'</v>
      </c>
      <c r="E1402" s="17" t="str" cm="1">
        <f t="array" aca="1" ref="E1402" ca="1">_xlfn.LET(_xlpm.r,RANDBETWEEN(1,$E$3),INDEX(AvatarNames[AvatarName],_xlpm.r))</f>
        <v>'Pic(295).jpeg'</v>
      </c>
      <c r="F1402" s="17" t="str" cm="1">
        <f t="array" aca="1" ref="F1402" ca="1">INDEX(AboutMes[AboutMe],RANDBETWEEN(1,$F$3))</f>
        <v>' I have an MBA, and sometimes I use business analogies in everyday life.'</v>
      </c>
      <c r="G1402" s="15" t="str" cm="1">
        <f t="array" aca="1" ref="G1402" ca="1">INDEX(JobTitles[JobTitle],RANDBETWEEN(1,$G$3))</f>
        <v>N'برنامه نویس فول استک'</v>
      </c>
      <c r="H1402" s="15" t="str" cm="1">
        <f t="array" aca="1" ref="H1402" ca="1">INDEX(Companies[Company],RANDBETWEEN(1,$H$3))</f>
        <v>N'اسنپ'</v>
      </c>
      <c r="I1402" s="15" t="str" cm="1">
        <f t="array" aca="1" ref="I1402" ca="1">INDEX(Countries[Country],RANDBETWEEN(1,$I$3))</f>
        <v>N'ژاپن'</v>
      </c>
      <c r="J1402" s="16">
        <f ca="1">_xlfn.LET(_xlpm.random, RANDBETWEEN(1,$J$3),_xlpm.min,INDEX(Visits[MinVisit],_xlpm.random),_xlpm.max,INDEX(Visits[MaxVisit],_xlpm.random),RANDBETWEEN(_xlpm.min,_xlpm.max))</f>
        <v>812</v>
      </c>
      <c r="K1402" s="16" t="str">
        <f t="shared" si="129"/>
        <v>Null</v>
      </c>
      <c r="L1402" s="16" t="str">
        <f t="shared" si="130"/>
        <v>NewId()</v>
      </c>
      <c r="M1402" s="16" t="str" cm="1">
        <f t="array" aca="1" ref="M1402" ca="1">INDEX(Users[CreatedDate],Profiles[[#This Row],[UserId]])</f>
        <v>'2015-04-21 20:56:47'</v>
      </c>
      <c r="N1402" s="16" t="str" cm="1">
        <f t="array" aca="1" ref="N1402" ca="1">INDEX(Users[LastModifiedDate],Profiles[[#This Row],[UserId]])</f>
        <v>'2016-11-22 15:55:57'</v>
      </c>
      <c r="O1402" s="16" t="str">
        <f t="shared" si="131"/>
        <v>Null</v>
      </c>
      <c r="P1402" s="16">
        <f>1</f>
        <v>1</v>
      </c>
      <c r="Q1402" s="16">
        <f>0</f>
        <v>0</v>
      </c>
      <c r="R140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(1397,'Larissa ','Arias','Pic(295).jpeg',' I have an MBA, and sometimes I use business analogies in everyday life.',N'برنامه نویس فول استک',N'اسنپ',N'ژاپن',812,Null,NewId(),'2015-04-21 20:56:47','2016-11-22 15:55:57',Null,1,0)</v>
      </c>
    </row>
    <row r="1403" spans="1:18" ht="18" x14ac:dyDescent="0.55000000000000004">
      <c r="A1403" s="17">
        <f>ROW()-ROW(Profiles[[#Headers],[Id]])</f>
        <v>1398</v>
      </c>
      <c r="B1403" s="17">
        <f>SMALL(Users[Id],Profiles[[#This Row],[Id]])</f>
        <v>1398</v>
      </c>
      <c r="C1403" s="17" t="str" cm="1">
        <f t="array" aca="1" ref="C1403" ca="1">INDEX(FirstNames[FirstName],RANDBETWEEN(1,$C$3))</f>
        <v>'Arnav '</v>
      </c>
      <c r="D1403" s="17" t="str" cm="1">
        <f t="array" aca="1" ref="D1403" ca="1">INDEX(LastNames[LastName],RANDBETWEEN(1,$D$3))</f>
        <v>'Acosta'</v>
      </c>
      <c r="E1403" s="17" t="str" cm="1">
        <f t="array" aca="1" ref="E1403" ca="1">_xlfn.LET(_xlpm.r,RANDBETWEEN(1,$E$3),INDEX(AvatarNames[AvatarName],_xlpm.r))</f>
        <v>'Pic(075).png'</v>
      </c>
      <c r="F1403" s="17" t="str" cm="1">
        <f t="array" aca="1" ref="F1403" ca="1">INDEX(AboutMes[AboutMe],RANDBETWEEN(1,$F$3))</f>
        <v>' I search for meaning and purpose, even in small things.'</v>
      </c>
      <c r="G1403" s="15" t="str" cm="1">
        <f t="array" aca="1" ref="G1403" ca="1">INDEX(JobTitles[JobTitle],RANDBETWEEN(1,$G$3))</f>
        <v>N'برنامه نویس فرانت'</v>
      </c>
      <c r="H1403" s="15" t="str" cm="1">
        <f t="array" aca="1" ref="H1403" ca="1">INDEX(Companies[Company],RANDBETWEEN(1,$H$3))</f>
        <v>N'همکاران سیستم'</v>
      </c>
      <c r="I1403" s="15" t="str" cm="1">
        <f t="array" aca="1" ref="I1403" ca="1">INDEX(Countries[Country],RANDBETWEEN(1,$I$3))</f>
        <v>N'ژاپن'</v>
      </c>
      <c r="J1403" s="16">
        <f ca="1">_xlfn.LET(_xlpm.random, RANDBETWEEN(1,$J$3),_xlpm.min,INDEX(Visits[MinVisit],_xlpm.random),_xlpm.max,INDEX(Visits[MaxVisit],_xlpm.random),RANDBETWEEN(_xlpm.min,_xlpm.max))</f>
        <v>989</v>
      </c>
      <c r="K1403" s="16" t="str">
        <f t="shared" si="129"/>
        <v>Null</v>
      </c>
      <c r="L1403" s="16" t="str">
        <f t="shared" si="130"/>
        <v>NewId()</v>
      </c>
      <c r="M1403" s="16" t="str" cm="1">
        <f t="array" aca="1" ref="M1403" ca="1">INDEX(Users[CreatedDate],Profiles[[#This Row],[UserId]])</f>
        <v>'2015-04-26 11:00:12'</v>
      </c>
      <c r="N1403" s="16" t="str" cm="1">
        <f t="array" aca="1" ref="N1403" ca="1">INDEX(Users[LastModifiedDate],Profiles[[#This Row],[UserId]])</f>
        <v>'2016-07-12 07:20:24'</v>
      </c>
      <c r="O1403" s="16" t="str">
        <f t="shared" si="131"/>
        <v>Null</v>
      </c>
      <c r="P1403" s="16">
        <f>1</f>
        <v>1</v>
      </c>
      <c r="Q1403" s="16">
        <f>0</f>
        <v>0</v>
      </c>
      <c r="R140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(1398,'Arnav ','Acosta','Pic(075).png',' I search for meaning and purpose, even in small things.',N'برنامه نویس فرانت',N'همکاران سیستم',N'ژاپن',989,Null,NewId(),'2015-04-26 11:00:12','2016-07-12 07:20:24',Null,1,0)</v>
      </c>
    </row>
    <row r="1404" spans="1:18" ht="18" x14ac:dyDescent="0.55000000000000004">
      <c r="A1404" s="17">
        <f>ROW()-ROW(Profiles[[#Headers],[Id]])</f>
        <v>1399</v>
      </c>
      <c r="B1404" s="17">
        <f>SMALL(Users[Id],Profiles[[#This Row],[Id]])</f>
        <v>1399</v>
      </c>
      <c r="C1404" s="17" t="str" cm="1">
        <f t="array" aca="1" ref="C1404" ca="1">INDEX(FirstNames[FirstName],RANDBETWEEN(1,$C$3))</f>
        <v>'Mckenna '</v>
      </c>
      <c r="D1404" s="17" t="str" cm="1">
        <f t="array" aca="1" ref="D1404" ca="1">INDEX(LastNames[LastName],RANDBETWEEN(1,$D$3))</f>
        <v>'Crosby'</v>
      </c>
      <c r="E1404" s="17" t="str" cm="1">
        <f t="array" aca="1" ref="E1404" ca="1">_xlfn.LET(_xlpm.r,RANDBETWEEN(1,$E$3),INDEX(AvatarNames[AvatarName],_xlpm.r))</f>
        <v>'Pic(106).png'</v>
      </c>
      <c r="F1404" s="17" t="str" cm="1">
        <f t="array" aca="1" ref="F1404" ca="1">INDEX(AboutMes[AboutMe],RANDBETWEEN(1,$F$3))</f>
        <v>' I love music. I always am humming or singing a tune to myself, even if I don’t realize it. And I always have a song stuck in my head.'</v>
      </c>
      <c r="G1404" s="15" t="str" cm="1">
        <f t="array" aca="1" ref="G1404" ca="1">INDEX(JobTitles[JobTitle],RANDBETWEEN(1,$G$3))</f>
        <v>N'برنامه نویس سمت سرور'</v>
      </c>
      <c r="H1404" s="15" t="str" cm="1">
        <f t="array" aca="1" ref="H1404" ca="1">INDEX(Companies[Company],RANDBETWEEN(1,$H$3))</f>
        <v>N'روژین تاک'</v>
      </c>
      <c r="I1404" s="15" t="str" cm="1">
        <f t="array" aca="1" ref="I1404" ca="1">INDEX(Countries[Country],RANDBETWEEN(1,$I$3))</f>
        <v>N'فرانسه'</v>
      </c>
      <c r="J1404" s="16">
        <f ca="1">_xlfn.LET(_xlpm.random, RANDBETWEEN(1,$J$3),_xlpm.min,INDEX(Visits[MinVisit],_xlpm.random),_xlpm.max,INDEX(Visits[MaxVisit],_xlpm.random),RANDBETWEEN(_xlpm.min,_xlpm.max))</f>
        <v>5</v>
      </c>
      <c r="K1404" s="16" t="str">
        <f t="shared" si="129"/>
        <v>Null</v>
      </c>
      <c r="L1404" s="16" t="str">
        <f t="shared" si="130"/>
        <v>NewId()</v>
      </c>
      <c r="M1404" s="16" t="str" cm="1">
        <f t="array" aca="1" ref="M1404" ca="1">INDEX(Users[CreatedDate],Profiles[[#This Row],[UserId]])</f>
        <v>'2015-05-02 09:58:46'</v>
      </c>
      <c r="N1404" s="16" t="str" cm="1">
        <f t="array" aca="1" ref="N1404" ca="1">INDEX(Users[LastModifiedDate],Profiles[[#This Row],[UserId]])</f>
        <v>'2015-07-31 19:16:19'</v>
      </c>
      <c r="O1404" s="16" t="str">
        <f t="shared" si="131"/>
        <v>Null</v>
      </c>
      <c r="P1404" s="16">
        <f>1</f>
        <v>1</v>
      </c>
      <c r="Q1404" s="16">
        <f>0</f>
        <v>0</v>
      </c>
      <c r="R140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(1399,'Mckenna ','Crosby','Pic(106).png',' I love music. I always am humming or singing a tune to myself, even if I don’t realize it. And I always have a song stuck in my head.',N'برنامه نویس سمت سرور',N'روژین تاک',N'فرانسه',5,Null,NewId(),'2015-05-02 09:58:46','2015-07-31 19:16:19',Null,1,0)</v>
      </c>
    </row>
    <row r="1405" spans="1:18" ht="18" x14ac:dyDescent="0.55000000000000004">
      <c r="A1405" s="17">
        <f>ROW()-ROW(Profiles[[#Headers],[Id]])</f>
        <v>1400</v>
      </c>
      <c r="B1405" s="17">
        <f>SMALL(Users[Id],Profiles[[#This Row],[Id]])</f>
        <v>1400</v>
      </c>
      <c r="C1405" s="17" t="str" cm="1">
        <f t="array" aca="1" ref="C1405" ca="1">INDEX(FirstNames[FirstName],RANDBETWEEN(1,$C$3))</f>
        <v>'Delilah '</v>
      </c>
      <c r="D1405" s="17" t="str" cm="1">
        <f t="array" aca="1" ref="D1405" ca="1">INDEX(LastNames[LastName],RANDBETWEEN(1,$D$3))</f>
        <v>'Donovan'</v>
      </c>
      <c r="E1405" s="17" t="str" cm="1">
        <f t="array" aca="1" ref="E1405" ca="1">_xlfn.LET(_xlpm.r,RANDBETWEEN(1,$E$3),INDEX(AvatarNames[AvatarName],_xlpm.r))</f>
        <v>'Pic(021).png'</v>
      </c>
      <c r="F1405" s="17" t="str" cm="1">
        <f t="array" aca="1" ref="F1405" ca="1">INDEX(AboutMes[AboutMe],RANDBETWEEN(1,$F$3))</f>
        <v>' I am pretty cautious by nature, but I do take risks when my gut leads me to. My inner guidance is intensely strong and usually spot on.'</v>
      </c>
      <c r="G1405" s="15" t="str" cm="1">
        <f t="array" aca="1" ref="G1405" ca="1">INDEX(JobTitles[JobTitle],RANDBETWEEN(1,$G$3))</f>
        <v>N'توسعه دهنده نرم افزار'</v>
      </c>
      <c r="H1405" s="15" t="str" cm="1">
        <f t="array" aca="1" ref="H1405" ca="1">INDEX(Companies[Company],RANDBETWEEN(1,$H$3))</f>
        <v>N'شاتل'</v>
      </c>
      <c r="I1405" s="15" t="str" cm="1">
        <f t="array" aca="1" ref="I1405" ca="1">INDEX(Countries[Country],RANDBETWEEN(1,$I$3))</f>
        <v>N'آمریکا'</v>
      </c>
      <c r="J1405" s="16">
        <f ca="1">_xlfn.LET(_xlpm.random, RANDBETWEEN(1,$J$3),_xlpm.min,INDEX(Visits[MinVisit],_xlpm.random),_xlpm.max,INDEX(Visits[MaxVisit],_xlpm.random),RANDBETWEEN(_xlpm.min,_xlpm.max))</f>
        <v>542</v>
      </c>
      <c r="K1405" s="16" t="str">
        <f t="shared" si="129"/>
        <v>Null</v>
      </c>
      <c r="L1405" s="16" t="str">
        <f t="shared" si="130"/>
        <v>NewId()</v>
      </c>
      <c r="M1405" s="16" t="str" cm="1">
        <f t="array" aca="1" ref="M1405" ca="1">INDEX(Users[CreatedDate],Profiles[[#This Row],[UserId]])</f>
        <v>'2015-05-04 09:29:47'</v>
      </c>
      <c r="N1405" s="16" t="str" cm="1">
        <f t="array" aca="1" ref="N1405" ca="1">INDEX(Users[LastModifiedDate],Profiles[[#This Row],[UserId]])</f>
        <v>'2019-01-25 16:48:17'</v>
      </c>
      <c r="O1405" s="16" t="str">
        <f t="shared" si="131"/>
        <v>Null</v>
      </c>
      <c r="P1405" s="16">
        <f>1</f>
        <v>1</v>
      </c>
      <c r="Q1405" s="16">
        <f>0</f>
        <v>0</v>
      </c>
      <c r="R140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(1400,'Delilah ','Donovan','Pic(021).png',' I am pretty cautious by nature, but I do take risks when my gut leads me to. My inner guidance is intensely strong and usually spot on.',N'توسعه دهنده نرم افزار',N'شاتل',N'آمریکا',542,Null,NewId(),'2015-05-04 09:29:47','2019-01-25 16:48:17',Null,1,0)</v>
      </c>
    </row>
    <row r="1406" spans="1:18" ht="18" x14ac:dyDescent="0.55000000000000004">
      <c r="A1406" s="17">
        <f>ROW()-ROW(Profiles[[#Headers],[Id]])</f>
        <v>1401</v>
      </c>
      <c r="B1406" s="17">
        <f>SMALL(Users[Id],Profiles[[#This Row],[Id]])</f>
        <v>1401</v>
      </c>
      <c r="C1406" s="17" t="str" cm="1">
        <f t="array" aca="1" ref="C1406" ca="1">INDEX(FirstNames[FirstName],RANDBETWEEN(1,$C$3))</f>
        <v>'Cynthia '</v>
      </c>
      <c r="D1406" s="17" t="str" cm="1">
        <f t="array" aca="1" ref="D1406" ca="1">INDEX(LastNames[LastName],RANDBETWEEN(1,$D$3))</f>
        <v>'Mccann'</v>
      </c>
      <c r="E1406" s="17" t="str" cm="1">
        <f t="array" aca="1" ref="E1406" ca="1">_xlfn.LET(_xlpm.r,RANDBETWEEN(1,$E$3),INDEX(AvatarNames[AvatarName],_xlpm.r))</f>
        <v>'Pic(307).png'</v>
      </c>
      <c r="F1406" s="17" t="str" cm="1">
        <f t="array" aca="1" ref="F1406" ca="1">INDEX(AboutMes[AboutMe],RANDBETWEEN(1,$F$3))</f>
        <v>' I love music. I always am humming or singing a tune to myself, even if I don’t realize it. And I always have a song stuck in my head.'</v>
      </c>
      <c r="G1406" s="15" t="str" cm="1">
        <f t="array" aca="1" ref="G1406" ca="1">INDEX(JobTitles[JobTitle],RANDBETWEEN(1,$G$3))</f>
        <v>N'توسعه دهنده وب'</v>
      </c>
      <c r="H1406" s="15" t="str" cm="1">
        <f t="array" aca="1" ref="H1406" ca="1">INDEX(Companies[Company],RANDBETWEEN(1,$H$3))</f>
        <v>N'علی بابا'</v>
      </c>
      <c r="I1406" s="15" t="str" cm="1">
        <f t="array" aca="1" ref="I1406" ca="1">INDEX(Countries[Country],RANDBETWEEN(1,$I$3))</f>
        <v>N'ایران'</v>
      </c>
      <c r="J1406" s="16">
        <f ca="1">_xlfn.LET(_xlpm.random, RANDBETWEEN(1,$J$3),_xlpm.min,INDEX(Visits[MinVisit],_xlpm.random),_xlpm.max,INDEX(Visits[MaxVisit],_xlpm.random),RANDBETWEEN(_xlpm.min,_xlpm.max))</f>
        <v>3</v>
      </c>
      <c r="K1406" s="16" t="str">
        <f t="shared" si="129"/>
        <v>Null</v>
      </c>
      <c r="L1406" s="16" t="str">
        <f t="shared" si="130"/>
        <v>NewId()</v>
      </c>
      <c r="M1406" s="16" t="str" cm="1">
        <f t="array" aca="1" ref="M1406" ca="1">INDEX(Users[CreatedDate],Profiles[[#This Row],[UserId]])</f>
        <v>'2015-05-08 08:55:27'</v>
      </c>
      <c r="N1406" s="16" t="str" cm="1">
        <f t="array" aca="1" ref="N1406" ca="1">INDEX(Users[LastModifiedDate],Profiles[[#This Row],[UserId]])</f>
        <v>'2021-02-18 02:11:40'</v>
      </c>
      <c r="O1406" s="16" t="str">
        <f t="shared" si="131"/>
        <v>Null</v>
      </c>
      <c r="P1406" s="16">
        <f>1</f>
        <v>1</v>
      </c>
      <c r="Q1406" s="16">
        <f>0</f>
        <v>0</v>
      </c>
      <c r="R140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(1401,'Cynthia ','Mccann','Pic(307).png',' I love music. I always am humming or singing a tune to myself, even if I don’t realize it. And I always have a song stuck in my head.',N'توسعه دهنده وب',N'علی بابا',N'ایران',3,Null,NewId(),'2015-05-08 08:55:27','2021-02-18 02:11:40',Null,1,0)</v>
      </c>
    </row>
    <row r="1407" spans="1:18" ht="18" x14ac:dyDescent="0.55000000000000004">
      <c r="A1407" s="17">
        <f>ROW()-ROW(Profiles[[#Headers],[Id]])</f>
        <v>1402</v>
      </c>
      <c r="B1407" s="17">
        <f>SMALL(Users[Id],Profiles[[#This Row],[Id]])</f>
        <v>1402</v>
      </c>
      <c r="C1407" s="17" t="str" cm="1">
        <f t="array" aca="1" ref="C1407" ca="1">INDEX(FirstNames[FirstName],RANDBETWEEN(1,$C$3))</f>
        <v>'Cayden '</v>
      </c>
      <c r="D1407" s="17" t="str" cm="1">
        <f t="array" aca="1" ref="D1407" ca="1">INDEX(LastNames[LastName],RANDBETWEEN(1,$D$3))</f>
        <v>'Burgess'</v>
      </c>
      <c r="E1407" s="17" t="str" cm="1">
        <f t="array" aca="1" ref="E1407" ca="1">_xlfn.LET(_xlpm.r,RANDBETWEEN(1,$E$3),INDEX(AvatarNames[AvatarName],_xlpm.r))</f>
        <v>'Pic(111).png'</v>
      </c>
      <c r="F1407" s="17" t="str" cm="1">
        <f t="array" aca="1" ref="F1407" ca="1">INDEX(AboutMes[AboutMe],RANDBETWEEN(1,$F$3))</f>
        <v>' The Star-Spangled Banner makes me tear up. Every. Time.'</v>
      </c>
      <c r="G1407" s="15" t="str" cm="1">
        <f t="array" aca="1" ref="G1407" ca="1">INDEX(JobTitles[JobTitle],RANDBETWEEN(1,$G$3))</f>
        <v>N'توسعه دهنده وب'</v>
      </c>
      <c r="H1407" s="15" t="str" cm="1">
        <f t="array" aca="1" ref="H1407" ca="1">INDEX(Companies[Company],RANDBETWEEN(1,$H$3))</f>
        <v>N'سداد'</v>
      </c>
      <c r="I1407" s="15" t="str" cm="1">
        <f t="array" aca="1" ref="I1407" ca="1">INDEX(Countries[Country],RANDBETWEEN(1,$I$3))</f>
        <v>N'آلمان'</v>
      </c>
      <c r="J1407" s="16">
        <f ca="1">_xlfn.LET(_xlpm.random, RANDBETWEEN(1,$J$3),_xlpm.min,INDEX(Visits[MinVisit],_xlpm.random),_xlpm.max,INDEX(Visits[MaxVisit],_xlpm.random),RANDBETWEEN(_xlpm.min,_xlpm.max))</f>
        <v>777</v>
      </c>
      <c r="K1407" s="16" t="str">
        <f t="shared" si="129"/>
        <v>Null</v>
      </c>
      <c r="L1407" s="16" t="str">
        <f t="shared" si="130"/>
        <v>NewId()</v>
      </c>
      <c r="M1407" s="16" t="str" cm="1">
        <f t="array" aca="1" ref="M1407" ca="1">INDEX(Users[CreatedDate],Profiles[[#This Row],[UserId]])</f>
        <v>'2015-05-14 21:56:49'</v>
      </c>
      <c r="N1407" s="16" t="str" cm="1">
        <f t="array" aca="1" ref="N1407" ca="1">INDEX(Users[LastModifiedDate],Profiles[[#This Row],[UserId]])</f>
        <v>'2015-08-07 13:59:41'</v>
      </c>
      <c r="O1407" s="16" t="str">
        <f t="shared" si="131"/>
        <v>Null</v>
      </c>
      <c r="P1407" s="16">
        <f>1</f>
        <v>1</v>
      </c>
      <c r="Q1407" s="16">
        <f>0</f>
        <v>0</v>
      </c>
      <c r="R140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(1402,'Cayden ','Burgess','Pic(111).png',' The Star-Spangled Banner makes me tear up. Every. Time.',N'توسعه دهنده وب',N'سداد',N'آلمان',777,Null,NewId(),'2015-05-14 21:56:49','2015-08-07 13:59:41',Null,1,0)</v>
      </c>
    </row>
    <row r="1408" spans="1:18" ht="18" x14ac:dyDescent="0.55000000000000004">
      <c r="A1408" s="17">
        <f>ROW()-ROW(Profiles[[#Headers],[Id]])</f>
        <v>1403</v>
      </c>
      <c r="B1408" s="17">
        <f>SMALL(Users[Id],Profiles[[#This Row],[Id]])</f>
        <v>1403</v>
      </c>
      <c r="C1408" s="17" t="str" cm="1">
        <f t="array" aca="1" ref="C1408" ca="1">INDEX(FirstNames[FirstName],RANDBETWEEN(1,$C$3))</f>
        <v>'Miranda '</v>
      </c>
      <c r="D1408" s="17" t="str" cm="1">
        <f t="array" aca="1" ref="D1408" ca="1">INDEX(LastNames[LastName],RANDBETWEEN(1,$D$3))</f>
        <v>'Merritt'</v>
      </c>
      <c r="E1408" s="17" t="str" cm="1">
        <f t="array" aca="1" ref="E1408" ca="1">_xlfn.LET(_xlpm.r,RANDBETWEEN(1,$E$3),INDEX(AvatarNames[AvatarName],_xlpm.r))</f>
        <v>'Pic(212).png'</v>
      </c>
      <c r="F1408" s="17" t="str" cm="1">
        <f t="array" aca="1" ref="F1408" ca="1">INDEX(AboutMes[AboutMe],RANDBETWEEN(1,$F$3))</f>
        <v>' I am an Auburn fan. Graduated from there and love to go back when I can.'</v>
      </c>
      <c r="G1408" s="15" t="str" cm="1">
        <f t="array" aca="1" ref="G1408" ca="1">INDEX(JobTitles[JobTitle],RANDBETWEEN(1,$G$3))</f>
        <v>N'تحلیل گر سیستم های مالی'</v>
      </c>
      <c r="H1408" s="15" t="str" cm="1">
        <f t="array" aca="1" ref="H1408" ca="1">INDEX(Companies[Company],RANDBETWEEN(1,$H$3))</f>
        <v>N'شاتل'</v>
      </c>
      <c r="I1408" s="15" t="str" cm="1">
        <f t="array" aca="1" ref="I1408" ca="1">INDEX(Countries[Country],RANDBETWEEN(1,$I$3))</f>
        <v>N'آمریکا'</v>
      </c>
      <c r="J1408" s="16">
        <f ca="1">_xlfn.LET(_xlpm.random, RANDBETWEEN(1,$J$3),_xlpm.min,INDEX(Visits[MinVisit],_xlpm.random),_xlpm.max,INDEX(Visits[MaxVisit],_xlpm.random),RANDBETWEEN(_xlpm.min,_xlpm.max))</f>
        <v>6</v>
      </c>
      <c r="K1408" s="16" t="str">
        <f t="shared" si="129"/>
        <v>Null</v>
      </c>
      <c r="L1408" s="16" t="str">
        <f t="shared" si="130"/>
        <v>NewId()</v>
      </c>
      <c r="M1408" s="16" t="str" cm="1">
        <f t="array" aca="1" ref="M1408" ca="1">INDEX(Users[CreatedDate],Profiles[[#This Row],[UserId]])</f>
        <v>'2015-05-16 04:11:22'</v>
      </c>
      <c r="N1408" s="16" t="str" cm="1">
        <f t="array" aca="1" ref="N1408" ca="1">INDEX(Users[LastModifiedDate],Profiles[[#This Row],[UserId]])</f>
        <v>'2017-12-17 03:02:12'</v>
      </c>
      <c r="O1408" s="16" t="str">
        <f t="shared" si="131"/>
        <v>Null</v>
      </c>
      <c r="P1408" s="16">
        <f>1</f>
        <v>1</v>
      </c>
      <c r="Q1408" s="16">
        <f>0</f>
        <v>0</v>
      </c>
      <c r="R140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(1403,'Miranda ','Merritt','Pic(212).png',' I am an Auburn fan. Graduated from there and love to go back when I can.',N'تحلیل گر سیستم های مالی',N'شاتل',N'آمریکا',6,Null,NewId(),'2015-05-16 04:11:22','2017-12-17 03:02:12',Null,1,0)</v>
      </c>
    </row>
    <row r="1409" spans="1:18" ht="18" x14ac:dyDescent="0.55000000000000004">
      <c r="A1409" s="17">
        <f>ROW()-ROW(Profiles[[#Headers],[Id]])</f>
        <v>1404</v>
      </c>
      <c r="B1409" s="17">
        <f>SMALL(Users[Id],Profiles[[#This Row],[Id]])</f>
        <v>1404</v>
      </c>
      <c r="C1409" s="17" t="str" cm="1">
        <f t="array" aca="1" ref="C1409" ca="1">INDEX(FirstNames[FirstName],RANDBETWEEN(1,$C$3))</f>
        <v>'Aniyah '</v>
      </c>
      <c r="D1409" s="17" t="str" cm="1">
        <f t="array" aca="1" ref="D1409" ca="1">INDEX(LastNames[LastName],RANDBETWEEN(1,$D$3))</f>
        <v>'Livingston'</v>
      </c>
      <c r="E1409" s="17" t="str" cm="1">
        <f t="array" aca="1" ref="E1409" ca="1">_xlfn.LET(_xlpm.r,RANDBETWEEN(1,$E$3),INDEX(AvatarNames[AvatarName],_xlpm.r))</f>
        <v>'Pic(247).png'</v>
      </c>
      <c r="F1409" s="17" t="str" cm="1">
        <f t="array" aca="1" ref="F1409" ca="1">INDEX(AboutMes[AboutMe],RANDBETWEEN(1,$F$3))</f>
        <v>' I love music. I always am humming or singing a tune to myself, even if I don’t realize it. And I always have a song stuck in my head.'</v>
      </c>
      <c r="G1409" s="15" t="str" cm="1">
        <f t="array" aca="1" ref="G1409" ca="1">INDEX(JobTitles[JobTitle],RANDBETWEEN(1,$G$3))</f>
        <v>N'برنامه نویس سمت سرور'</v>
      </c>
      <c r="H1409" s="15" t="str" cm="1">
        <f t="array" aca="1" ref="H1409" ca="1">INDEX(Companies[Company],RANDBETWEEN(1,$H$3))</f>
        <v>N'روژین تاک'</v>
      </c>
      <c r="I1409" s="15" t="str" cm="1">
        <f t="array" aca="1" ref="I1409" ca="1">INDEX(Countries[Country],RANDBETWEEN(1,$I$3))</f>
        <v>N'ایران'</v>
      </c>
      <c r="J1409" s="16">
        <f ca="1">_xlfn.LET(_xlpm.random, RANDBETWEEN(1,$J$3),_xlpm.min,INDEX(Visits[MinVisit],_xlpm.random),_xlpm.max,INDEX(Visits[MaxVisit],_xlpm.random),RANDBETWEEN(_xlpm.min,_xlpm.max))</f>
        <v>658</v>
      </c>
      <c r="K1409" s="16" t="str">
        <f t="shared" si="129"/>
        <v>Null</v>
      </c>
      <c r="L1409" s="16" t="str">
        <f t="shared" si="130"/>
        <v>NewId()</v>
      </c>
      <c r="M1409" s="16" t="str" cm="1">
        <f t="array" aca="1" ref="M1409" ca="1">INDEX(Users[CreatedDate],Profiles[[#This Row],[UserId]])</f>
        <v>'2015-05-21 02:36:57'</v>
      </c>
      <c r="N1409" s="16" t="str" cm="1">
        <f t="array" aca="1" ref="N1409" ca="1">INDEX(Users[LastModifiedDate],Profiles[[#This Row],[UserId]])</f>
        <v>'2015-06-17 07:58:26'</v>
      </c>
      <c r="O1409" s="16" t="str">
        <f t="shared" si="131"/>
        <v>Null</v>
      </c>
      <c r="P1409" s="16">
        <f>1</f>
        <v>1</v>
      </c>
      <c r="Q1409" s="16">
        <f>0</f>
        <v>0</v>
      </c>
      <c r="R140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(1404,'Aniyah ','Livingston','Pic(247).png',' I love music. I always am humming or singing a tune to myself, even if I don’t realize it. And I always have a song stuck in my head.',N'برنامه نویس سمت سرور',N'روژین تاک',N'ایران',658,Null,NewId(),'2015-05-21 02:36:57','2015-06-17 07:58:26',Null,1,0)</v>
      </c>
    </row>
    <row r="1410" spans="1:18" ht="18" x14ac:dyDescent="0.55000000000000004">
      <c r="A1410" s="17">
        <f>ROW()-ROW(Profiles[[#Headers],[Id]])</f>
        <v>1405</v>
      </c>
      <c r="B1410" s="17">
        <f>SMALL(Users[Id],Profiles[[#This Row],[Id]])</f>
        <v>1405</v>
      </c>
      <c r="C1410" s="17" t="str" cm="1">
        <f t="array" aca="1" ref="C1410" ca="1">INDEX(FirstNames[FirstName],RANDBETWEEN(1,$C$3))</f>
        <v>'Dwayne '</v>
      </c>
      <c r="D1410" s="17" t="str" cm="1">
        <f t="array" aca="1" ref="D1410" ca="1">INDEX(LastNames[LastName],RANDBETWEEN(1,$D$3))</f>
        <v>'Knox'</v>
      </c>
      <c r="E1410" s="17" t="str" cm="1">
        <f t="array" aca="1" ref="E1410" ca="1">_xlfn.LET(_xlpm.r,RANDBETWEEN(1,$E$3),INDEX(AvatarNames[AvatarName],_xlpm.r))</f>
        <v>'Pic(127).png'</v>
      </c>
      <c r="F1410" s="17" t="str" cm="1">
        <f t="array" aca="1" ref="F1410"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1410" s="15" t="str" cm="1">
        <f t="array" aca="1" ref="G1410" ca="1">INDEX(JobTitles[JobTitle],RANDBETWEEN(1,$G$3))</f>
        <v>N'توسعه دهنده وب'</v>
      </c>
      <c r="H1410" s="15" t="str" cm="1">
        <f t="array" aca="1" ref="H1410" ca="1">INDEX(Companies[Company],RANDBETWEEN(1,$H$3))</f>
        <v>N'همکاران سیستم'</v>
      </c>
      <c r="I1410" s="15" t="str" cm="1">
        <f t="array" aca="1" ref="I1410" ca="1">INDEX(Countries[Country],RANDBETWEEN(1,$I$3))</f>
        <v>N'ژاپن'</v>
      </c>
      <c r="J1410" s="16">
        <f ca="1">_xlfn.LET(_xlpm.random, RANDBETWEEN(1,$J$3),_xlpm.min,INDEX(Visits[MinVisit],_xlpm.random),_xlpm.max,INDEX(Visits[MaxVisit],_xlpm.random),RANDBETWEEN(_xlpm.min,_xlpm.max))</f>
        <v>533</v>
      </c>
      <c r="K1410" s="16" t="str">
        <f t="shared" si="129"/>
        <v>Null</v>
      </c>
      <c r="L1410" s="16" t="str">
        <f t="shared" si="130"/>
        <v>NewId()</v>
      </c>
      <c r="M1410" s="16" t="str" cm="1">
        <f t="array" aca="1" ref="M1410" ca="1">INDEX(Users[CreatedDate],Profiles[[#This Row],[UserId]])</f>
        <v>'2015-05-26 09:28:03'</v>
      </c>
      <c r="N1410" s="16" t="str" cm="1">
        <f t="array" aca="1" ref="N1410" ca="1">INDEX(Users[LastModifiedDate],Profiles[[#This Row],[UserId]])</f>
        <v>'2018-01-13 18:46:36'</v>
      </c>
      <c r="O1410" s="16" t="str">
        <f t="shared" si="131"/>
        <v>Null</v>
      </c>
      <c r="P1410" s="16">
        <f>1</f>
        <v>1</v>
      </c>
      <c r="Q1410" s="16">
        <f>0</f>
        <v>0</v>
      </c>
      <c r="R141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(1405,'Dwayne ','Knox','Pic(127).png','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people.',N'توسعه دهنده وب',N'همکاران سیستم',N'ژاپن',533,Null,NewId(),'2015-05-26 09:28:03','2018-01-13 18:46:36',Null,1,0)</v>
      </c>
    </row>
    <row r="1411" spans="1:18" ht="18" x14ac:dyDescent="0.55000000000000004">
      <c r="A1411" s="17">
        <f>ROW()-ROW(Profiles[[#Headers],[Id]])</f>
        <v>1406</v>
      </c>
      <c r="B1411" s="17">
        <f>SMALL(Users[Id],Profiles[[#This Row],[Id]])</f>
        <v>1406</v>
      </c>
      <c r="C1411" s="17" t="str" cm="1">
        <f t="array" aca="1" ref="C1411" ca="1">INDEX(FirstNames[FirstName],RANDBETWEEN(1,$C$3))</f>
        <v>'Jaime '</v>
      </c>
      <c r="D1411" s="17" t="str" cm="1">
        <f t="array" aca="1" ref="D1411" ca="1">INDEX(LastNames[LastName],RANDBETWEEN(1,$D$3))</f>
        <v>'Bell'</v>
      </c>
      <c r="E1411" s="17" t="str" cm="1">
        <f t="array" aca="1" ref="E1411" ca="1">_xlfn.LET(_xlpm.r,RANDBETWEEN(1,$E$3),INDEX(AvatarNames[AvatarName],_xlpm.r))</f>
        <v>'Pic(107).png'</v>
      </c>
      <c r="F1411" s="17" t="str" cm="1">
        <f t="array" aca="1" ref="F1411" ca="1">INDEX(AboutMes[AboutMe],RANDBETWEEN(1,$F$3))</f>
        <v>' I am really tall, 5’10”.'</v>
      </c>
      <c r="G1411" s="15" t="str" cm="1">
        <f t="array" aca="1" ref="G1411" ca="1">INDEX(JobTitles[JobTitle],RANDBETWEEN(1,$G$3))</f>
        <v>N'توسعه دهنده وب'</v>
      </c>
      <c r="H1411" s="15" t="str" cm="1">
        <f t="array" aca="1" ref="H1411" ca="1">INDEX(Companies[Company],RANDBETWEEN(1,$H$3))</f>
        <v>N'همکاران سیستم'</v>
      </c>
      <c r="I1411" s="15" t="str" cm="1">
        <f t="array" aca="1" ref="I1411" ca="1">INDEX(Countries[Country],RANDBETWEEN(1,$I$3))</f>
        <v>N'روسیه'</v>
      </c>
      <c r="J1411" s="16">
        <f ca="1">_xlfn.LET(_xlpm.random, RANDBETWEEN(1,$J$3),_xlpm.min,INDEX(Visits[MinVisit],_xlpm.random),_xlpm.max,INDEX(Visits[MaxVisit],_xlpm.random),RANDBETWEEN(_xlpm.min,_xlpm.max))</f>
        <v>19</v>
      </c>
      <c r="K1411" s="16" t="str">
        <f t="shared" si="129"/>
        <v>Null</v>
      </c>
      <c r="L1411" s="16" t="str">
        <f t="shared" si="130"/>
        <v>NewId()</v>
      </c>
      <c r="M1411" s="16" t="str" cm="1">
        <f t="array" aca="1" ref="M1411" ca="1">INDEX(Users[CreatedDate],Profiles[[#This Row],[UserId]])</f>
        <v>'2015-05-31 06:23:50'</v>
      </c>
      <c r="N1411" s="16" t="str" cm="1">
        <f t="array" aca="1" ref="N1411" ca="1">INDEX(Users[LastModifiedDate],Profiles[[#This Row],[UserId]])</f>
        <v>'2015-10-14 21:21:56'</v>
      </c>
      <c r="O1411" s="16" t="str">
        <f t="shared" si="131"/>
        <v>Null</v>
      </c>
      <c r="P1411" s="16">
        <f>1</f>
        <v>1</v>
      </c>
      <c r="Q1411" s="16">
        <f>0</f>
        <v>0</v>
      </c>
      <c r="R141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(1406,'Jaime ','Bell','Pic(107).png',' I am really tall, 5’10”.',N'توسعه دهنده وب',N'همکاران سیستم',N'روسیه',19,Null,NewId(),'2015-05-31 06:23:50','2015-10-14 21:21:56',Null,1,0)</v>
      </c>
    </row>
    <row r="1412" spans="1:18" ht="18" x14ac:dyDescent="0.55000000000000004">
      <c r="A1412" s="17">
        <f>ROW()-ROW(Profiles[[#Headers],[Id]])</f>
        <v>1407</v>
      </c>
      <c r="B1412" s="17">
        <f>SMALL(Users[Id],Profiles[[#This Row],[Id]])</f>
        <v>1407</v>
      </c>
      <c r="C1412" s="17" t="str" cm="1">
        <f t="array" aca="1" ref="C1412" ca="1">INDEX(FirstNames[FirstName],RANDBETWEEN(1,$C$3))</f>
        <v>'Saul '</v>
      </c>
      <c r="D1412" s="17" t="str" cm="1">
        <f t="array" aca="1" ref="D1412" ca="1">INDEX(LastNames[LastName],RANDBETWEEN(1,$D$3))</f>
        <v>'Fowler'</v>
      </c>
      <c r="E1412" s="17" t="str" cm="1">
        <f t="array" aca="1" ref="E1412" ca="1">_xlfn.LET(_xlpm.r,RANDBETWEEN(1,$E$3),INDEX(AvatarNames[AvatarName],_xlpm.r))</f>
        <v>'Pic(212).png'</v>
      </c>
      <c r="F1412" s="17" t="str" cm="1">
        <f t="array" aca="1" ref="F1412" ca="1">INDEX(AboutMes[AboutMe],RANDBETWEEN(1,$F$3))</f>
        <v>' I am a highly sensitive person (HSP). Figuring this out was life-changing.'</v>
      </c>
      <c r="G1412" s="15" t="str" cm="1">
        <f t="array" aca="1" ref="G1412" ca="1">INDEX(JobTitles[JobTitle],RANDBETWEEN(1,$G$3))</f>
        <v>N'برنامه نویس فول استک'</v>
      </c>
      <c r="H1412" s="15" t="str" cm="1">
        <f t="array" aca="1" ref="H1412" ca="1">INDEX(Companies[Company],RANDBETWEEN(1,$H$3))</f>
        <v>N'اسنپ'</v>
      </c>
      <c r="I1412" s="15" t="str" cm="1">
        <f t="array" aca="1" ref="I1412" ca="1">INDEX(Countries[Country],RANDBETWEEN(1,$I$3))</f>
        <v>N'چین'</v>
      </c>
      <c r="J1412" s="16">
        <f ca="1">_xlfn.LET(_xlpm.random, RANDBETWEEN(1,$J$3),_xlpm.min,INDEX(Visits[MinVisit],_xlpm.random),_xlpm.max,INDEX(Visits[MaxVisit],_xlpm.random),RANDBETWEEN(_xlpm.min,_xlpm.max))</f>
        <v>7</v>
      </c>
      <c r="K1412" s="16" t="str">
        <f t="shared" si="129"/>
        <v>Null</v>
      </c>
      <c r="L1412" s="16" t="str">
        <f t="shared" si="130"/>
        <v>NewId()</v>
      </c>
      <c r="M1412" s="16" t="str" cm="1">
        <f t="array" aca="1" ref="M1412" ca="1">INDEX(Users[CreatedDate],Profiles[[#This Row],[UserId]])</f>
        <v>'2015-06-02 04:54:05'</v>
      </c>
      <c r="N1412" s="16" t="str" cm="1">
        <f t="array" aca="1" ref="N1412" ca="1">INDEX(Users[LastModifiedDate],Profiles[[#This Row],[UserId]])</f>
        <v>'2016-01-10 10:18:43'</v>
      </c>
      <c r="O1412" s="16" t="str">
        <f t="shared" si="131"/>
        <v>Null</v>
      </c>
      <c r="P1412" s="16">
        <f>1</f>
        <v>1</v>
      </c>
      <c r="Q1412" s="16">
        <f>0</f>
        <v>0</v>
      </c>
      <c r="R141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(1407,'Saul ','Fowler','Pic(212).png',' I am a highly sensitive person (HSP). Figuring this out was life-changing.',N'برنامه نویس فول استک',N'اسنپ',N'چین',7,Null,NewId(),'2015-06-02 04:54:05','2016-01-10 10:18:43',Null,1,0)</v>
      </c>
    </row>
    <row r="1413" spans="1:18" ht="18" x14ac:dyDescent="0.55000000000000004">
      <c r="A1413" s="17">
        <f>ROW()-ROW(Profiles[[#Headers],[Id]])</f>
        <v>1408</v>
      </c>
      <c r="B1413" s="17">
        <f>SMALL(Users[Id],Profiles[[#This Row],[Id]])</f>
        <v>1408</v>
      </c>
      <c r="C1413" s="17" t="str" cm="1">
        <f t="array" aca="1" ref="C1413" ca="1">INDEX(FirstNames[FirstName],RANDBETWEEN(1,$C$3))</f>
        <v>'Camden '</v>
      </c>
      <c r="D1413" s="17" t="str" cm="1">
        <f t="array" aca="1" ref="D1413" ca="1">INDEX(LastNames[LastName],RANDBETWEEN(1,$D$3))</f>
        <v>'Castillo'</v>
      </c>
      <c r="E1413" s="17" t="str" cm="1">
        <f t="array" aca="1" ref="E1413" ca="1">_xlfn.LET(_xlpm.r,RANDBETWEEN(1,$E$3),INDEX(AvatarNames[AvatarName],_xlpm.r))</f>
        <v>'Pic(006).png'</v>
      </c>
      <c r="F1413" s="17" t="str" cm="1">
        <f t="array" aca="1" ref="F1413" ca="1">INDEX(AboutMes[AboutMe],RANDBETWEEN(1,$F$3))</f>
        <v>' I would rather shop for kitchen gadgets than clothes or shoes.'</v>
      </c>
      <c r="G1413" s="15" t="str" cm="1">
        <f t="array" aca="1" ref="G1413" ca="1">INDEX(JobTitles[JobTitle],RANDBETWEEN(1,$G$3))</f>
        <v>N'مدیر انفورماتیک'</v>
      </c>
      <c r="H1413" s="15" t="str" cm="1">
        <f t="array" aca="1" ref="H1413" ca="1">INDEX(Companies[Company],RANDBETWEEN(1,$H$3))</f>
        <v>N'پیشران پارت'</v>
      </c>
      <c r="I1413" s="15" t="str" cm="1">
        <f t="array" aca="1" ref="I1413" ca="1">INDEX(Countries[Country],RANDBETWEEN(1,$I$3))</f>
        <v>N'انگلستان'</v>
      </c>
      <c r="J1413" s="16">
        <f ca="1">_xlfn.LET(_xlpm.random, RANDBETWEEN(1,$J$3),_xlpm.min,INDEX(Visits[MinVisit],_xlpm.random),_xlpm.max,INDEX(Visits[MaxVisit],_xlpm.random),RANDBETWEEN(_xlpm.min,_xlpm.max))</f>
        <v>745</v>
      </c>
      <c r="K1413" s="16" t="str">
        <f t="shared" si="129"/>
        <v>Null</v>
      </c>
      <c r="L1413" s="16" t="str">
        <f t="shared" si="130"/>
        <v>NewId()</v>
      </c>
      <c r="M1413" s="16" t="str" cm="1">
        <f t="array" aca="1" ref="M1413" ca="1">INDEX(Users[CreatedDate],Profiles[[#This Row],[UserId]])</f>
        <v>'2015-06-04 16:43:04'</v>
      </c>
      <c r="N1413" s="16" t="str" cm="1">
        <f t="array" aca="1" ref="N1413" ca="1">INDEX(Users[LastModifiedDate],Profiles[[#This Row],[UserId]])</f>
        <v>'2016-05-23 14:55:42'</v>
      </c>
      <c r="O1413" s="16" t="str">
        <f t="shared" si="131"/>
        <v>Null</v>
      </c>
      <c r="P1413" s="16">
        <f>1</f>
        <v>1</v>
      </c>
      <c r="Q1413" s="16">
        <f>0</f>
        <v>0</v>
      </c>
      <c r="R141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(1408,'Camden ','Castillo','Pic(006).png',' I would rather shop for kitchen gadgets than clothes or shoes.',N'مدیر انفورماتیک',N'پیشران پارت',N'انگلستان',745,Null,NewId(),'2015-06-04 16:43:04','2016-05-23 14:55:42',Null,1,0)</v>
      </c>
    </row>
    <row r="1414" spans="1:18" ht="18" x14ac:dyDescent="0.55000000000000004">
      <c r="A1414" s="17">
        <f>ROW()-ROW(Profiles[[#Headers],[Id]])</f>
        <v>1409</v>
      </c>
      <c r="B1414" s="17">
        <f>SMALL(Users[Id],Profiles[[#This Row],[Id]])</f>
        <v>1409</v>
      </c>
      <c r="C1414" s="17" t="str" cm="1">
        <f t="array" aca="1" ref="C1414" ca="1">INDEX(FirstNames[FirstName],RANDBETWEEN(1,$C$3))</f>
        <v>'Teagan '</v>
      </c>
      <c r="D1414" s="17" t="str" cm="1">
        <f t="array" aca="1" ref="D1414" ca="1">INDEX(LastNames[LastName],RANDBETWEEN(1,$D$3))</f>
        <v>'Watkins'</v>
      </c>
      <c r="E1414" s="17" t="str" cm="1">
        <f t="array" aca="1" ref="E1414" ca="1">_xlfn.LET(_xlpm.r,RANDBETWEEN(1,$E$3),INDEX(AvatarNames[AvatarName],_xlpm.r))</f>
        <v>'Pic(027).png'</v>
      </c>
      <c r="F1414" s="17" t="str" cm="1">
        <f t="array" aca="1" ref="F1414" ca="1">INDEX(AboutMes[AboutMe],RANDBETWEEN(1,$F$3))</f>
        <v>' I am really forgetful sometimes.'</v>
      </c>
      <c r="G1414" s="15" t="str" cm="1">
        <f t="array" aca="1" ref="G1414" ca="1">INDEX(JobTitles[JobTitle],RANDBETWEEN(1,$G$3))</f>
        <v>N'برنامه نویس سمت سرور'</v>
      </c>
      <c r="H1414" s="15" t="str" cm="1">
        <f t="array" aca="1" ref="H1414" ca="1">INDEX(Companies[Company],RANDBETWEEN(1,$H$3))</f>
        <v>N'اسنپ'</v>
      </c>
      <c r="I1414" s="15" t="str" cm="1">
        <f t="array" aca="1" ref="I1414" ca="1">INDEX(Countries[Country],RANDBETWEEN(1,$I$3))</f>
        <v>N'چین'</v>
      </c>
      <c r="J1414" s="16">
        <f ca="1">_xlfn.LET(_xlpm.random, RANDBETWEEN(1,$J$3),_xlpm.min,INDEX(Visits[MinVisit],_xlpm.random),_xlpm.max,INDEX(Visits[MaxVisit],_xlpm.random),RANDBETWEEN(_xlpm.min,_xlpm.max))</f>
        <v>984</v>
      </c>
      <c r="K1414" s="16" t="str">
        <f t="shared" si="129"/>
        <v>Null</v>
      </c>
      <c r="L1414" s="16" t="str">
        <f t="shared" si="130"/>
        <v>NewId()</v>
      </c>
      <c r="M1414" s="16" t="str" cm="1">
        <f t="array" aca="1" ref="M1414" ca="1">INDEX(Users[CreatedDate],Profiles[[#This Row],[UserId]])</f>
        <v>'2015-06-08 17:18:15'</v>
      </c>
      <c r="N1414" s="16" t="str" cm="1">
        <f t="array" aca="1" ref="N1414" ca="1">INDEX(Users[LastModifiedDate],Profiles[[#This Row],[UserId]])</f>
        <v>'2016-11-14 00:20:24'</v>
      </c>
      <c r="O1414" s="16" t="str">
        <f t="shared" si="131"/>
        <v>Null</v>
      </c>
      <c r="P1414" s="16">
        <f>1</f>
        <v>1</v>
      </c>
      <c r="Q1414" s="16">
        <f>0</f>
        <v>0</v>
      </c>
      <c r="R141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(1409,'Teagan ','Watkins','Pic(027).png',' I am really forgetful sometimes.',N'برنامه نویس سمت سرور',N'اسنپ',N'چین',984,Null,NewId(),'2015-06-08 17:18:15','2016-11-14 00:20:24',Null,1,0)</v>
      </c>
    </row>
    <row r="1415" spans="1:18" ht="18" x14ac:dyDescent="0.55000000000000004">
      <c r="A1415" s="17">
        <f>ROW()-ROW(Profiles[[#Headers],[Id]])</f>
        <v>1410</v>
      </c>
      <c r="B1415" s="17">
        <f>SMALL(Users[Id],Profiles[[#This Row],[Id]])</f>
        <v>1410</v>
      </c>
      <c r="C1415" s="17" t="str" cm="1">
        <f t="array" aca="1" ref="C1415" ca="1">INDEX(FirstNames[FirstName],RANDBETWEEN(1,$C$3))</f>
        <v>'Jayla '</v>
      </c>
      <c r="D1415" s="17" t="str" cm="1">
        <f t="array" aca="1" ref="D1415" ca="1">INDEX(LastNames[LastName],RANDBETWEEN(1,$D$3))</f>
        <v>'Dickerson'</v>
      </c>
      <c r="E1415" s="17" t="str" cm="1">
        <f t="array" aca="1" ref="E1415" ca="1">_xlfn.LET(_xlpm.r,RANDBETWEEN(1,$E$3),INDEX(AvatarNames[AvatarName],_xlpm.r))</f>
        <v>'Pic(111).png'</v>
      </c>
      <c r="F1415" s="17" t="str" cm="1">
        <f t="array" aca="1" ref="F1415" ca="1">INDEX(AboutMes[AboutMe],RANDBETWEEN(1,$F$3))</f>
        <v>' I love writing. It helps me to process my thoughts. When I was little, I started a “newspaper” and distributed it to my family…LOL. I also always wrote stories, “books,” and I was always one who kept a journal. I guess I have always had the writing bug.'</v>
      </c>
      <c r="G1415" s="15" t="str" cm="1">
        <f t="array" aca="1" ref="G1415" ca="1">INDEX(JobTitles[JobTitle],RANDBETWEEN(1,$G$3))</f>
        <v>N'برنامه نویس سمت سرور'</v>
      </c>
      <c r="H1415" s="15" t="str" cm="1">
        <f t="array" aca="1" ref="H1415" ca="1">INDEX(Companies[Company],RANDBETWEEN(1,$H$3))</f>
        <v>N'سداد'</v>
      </c>
      <c r="I1415" s="15" t="str" cm="1">
        <f t="array" aca="1" ref="I1415" ca="1">INDEX(Countries[Country],RANDBETWEEN(1,$I$3))</f>
        <v>N'انگلستان'</v>
      </c>
      <c r="J1415" s="16">
        <f ca="1">_xlfn.LET(_xlpm.random, RANDBETWEEN(1,$J$3),_xlpm.min,INDEX(Visits[MinVisit],_xlpm.random),_xlpm.max,INDEX(Visits[MaxVisit],_xlpm.random),RANDBETWEEN(_xlpm.min,_xlpm.max))</f>
        <v>625</v>
      </c>
      <c r="K1415" s="16" t="str">
        <f t="shared" ref="K1415:K1446" si="132">"Null"</f>
        <v>Null</v>
      </c>
      <c r="L1415" s="16" t="str">
        <f t="shared" ref="L1415:L1446" si="133">"NewId()"</f>
        <v>NewId()</v>
      </c>
      <c r="M1415" s="16" t="str" cm="1">
        <f t="array" aca="1" ref="M1415" ca="1">INDEX(Users[CreatedDate],Profiles[[#This Row],[UserId]])</f>
        <v>'2015-06-13 20:54:43'</v>
      </c>
      <c r="N1415" s="16" t="str" cm="1">
        <f t="array" aca="1" ref="N1415" ca="1">INDEX(Users[LastModifiedDate],Profiles[[#This Row],[UserId]])</f>
        <v>'2023-05-05 08:58:49'</v>
      </c>
      <c r="O1415" s="16" t="str">
        <f t="shared" ref="O1415:O1446" si="134">"Null"</f>
        <v>Null</v>
      </c>
      <c r="P1415" s="16">
        <f>1</f>
        <v>1</v>
      </c>
      <c r="Q1415" s="16">
        <f>0</f>
        <v>0</v>
      </c>
      <c r="R141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(1410,'Jayla ','Dickerson','Pic(111).png',' I love writing. It helps me to process my thoughts. When I was little, I started a “newspaper” and distributed it to my family…LOL. I also always wrote stories, “books,” and I was always one who kept a journal. I guess I have always had the writing bug.',N'برنامه نویس سمت سرور',N'سداد',N'انگلستان',625,Null,NewId(),'2015-06-13 20:54:43','2023-05-05 08:58:49',Null,1,0)</v>
      </c>
    </row>
    <row r="1416" spans="1:18" ht="18" x14ac:dyDescent="0.55000000000000004">
      <c r="A1416" s="17">
        <f>ROW()-ROW(Profiles[[#Headers],[Id]])</f>
        <v>1411</v>
      </c>
      <c r="B1416" s="17">
        <f>SMALL(Users[Id],Profiles[[#This Row],[Id]])</f>
        <v>1411</v>
      </c>
      <c r="C1416" s="17" t="str" cm="1">
        <f t="array" aca="1" ref="C1416" ca="1">INDEX(FirstNames[FirstName],RANDBETWEEN(1,$C$3))</f>
        <v>'Angelina '</v>
      </c>
      <c r="D1416" s="17" t="str" cm="1">
        <f t="array" aca="1" ref="D1416" ca="1">INDEX(LastNames[LastName],RANDBETWEEN(1,$D$3))</f>
        <v>'Lam'</v>
      </c>
      <c r="E1416" s="17" t="str" cm="1">
        <f t="array" aca="1" ref="E1416" ca="1">_xlfn.LET(_xlpm.r,RANDBETWEEN(1,$E$3),INDEX(AvatarNames[AvatarName],_xlpm.r))</f>
        <v>'Pic(251).png'</v>
      </c>
      <c r="F1416" s="17" t="str" cm="1">
        <f t="array" aca="1" ref="F1416" ca="1">INDEX(AboutMes[AboutMe],RANDBETWEEN(1,$F$3))</f>
        <v>' I use my iPhone for everything, and it is never far from my side.'</v>
      </c>
      <c r="G1416" s="15" t="str" cm="1">
        <f t="array" aca="1" ref="G1416" ca="1">INDEX(JobTitles[JobTitle],RANDBETWEEN(1,$G$3))</f>
        <v>N'تحلیل گر سیستم های مالی'</v>
      </c>
      <c r="H1416" s="15" t="str" cm="1">
        <f t="array" aca="1" ref="H1416" ca="1">INDEX(Companies[Company],RANDBETWEEN(1,$H$3))</f>
        <v>N'علی بابا'</v>
      </c>
      <c r="I1416" s="15" t="str" cm="1">
        <f t="array" aca="1" ref="I1416" ca="1">INDEX(Countries[Country],RANDBETWEEN(1,$I$3))</f>
        <v>N'فرانسه'</v>
      </c>
      <c r="J1416" s="16">
        <f ca="1">_xlfn.LET(_xlpm.random, RANDBETWEEN(1,$J$3),_xlpm.min,INDEX(Visits[MinVisit],_xlpm.random),_xlpm.max,INDEX(Visits[MaxVisit],_xlpm.random),RANDBETWEEN(_xlpm.min,_xlpm.max))</f>
        <v>8</v>
      </c>
      <c r="K1416" s="16" t="str">
        <f t="shared" si="132"/>
        <v>Null</v>
      </c>
      <c r="L1416" s="16" t="str">
        <f t="shared" si="133"/>
        <v>NewId()</v>
      </c>
      <c r="M1416" s="16" t="str" cm="1">
        <f t="array" aca="1" ref="M1416" ca="1">INDEX(Users[CreatedDate],Profiles[[#This Row],[UserId]])</f>
        <v>'2015-06-17 18:06:06'</v>
      </c>
      <c r="N1416" s="16" t="str" cm="1">
        <f t="array" aca="1" ref="N1416" ca="1">INDEX(Users[LastModifiedDate],Profiles[[#This Row],[UserId]])</f>
        <v>'2019-02-18 17:23:48'</v>
      </c>
      <c r="O1416" s="16" t="str">
        <f t="shared" si="134"/>
        <v>Null</v>
      </c>
      <c r="P1416" s="16">
        <f>1</f>
        <v>1</v>
      </c>
      <c r="Q1416" s="16">
        <f>0</f>
        <v>0</v>
      </c>
      <c r="R141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(1411,'Angelina ','Lam','Pic(251).png',' I use my iPhone for everything, and it is never far from my side.',N'تحلیل گر سیستم های مالی',N'علی بابا',N'فرانسه',8,Null,NewId(),'2015-06-17 18:06:06','2019-02-18 17:23:48',Null,1,0)</v>
      </c>
    </row>
    <row r="1417" spans="1:18" ht="18" x14ac:dyDescent="0.55000000000000004">
      <c r="A1417" s="17">
        <f>ROW()-ROW(Profiles[[#Headers],[Id]])</f>
        <v>1412</v>
      </c>
      <c r="B1417" s="17">
        <f>SMALL(Users[Id],Profiles[[#This Row],[Id]])</f>
        <v>1412</v>
      </c>
      <c r="C1417" s="17" t="str" cm="1">
        <f t="array" aca="1" ref="C1417" ca="1">INDEX(FirstNames[FirstName],RANDBETWEEN(1,$C$3))</f>
        <v>'Dixie '</v>
      </c>
      <c r="D1417" s="17" t="str" cm="1">
        <f t="array" aca="1" ref="D1417" ca="1">INDEX(LastNames[LastName],RANDBETWEEN(1,$D$3))</f>
        <v>'Mcpherson'</v>
      </c>
      <c r="E1417" s="17" t="str" cm="1">
        <f t="array" aca="1" ref="E1417" ca="1">_xlfn.LET(_xlpm.r,RANDBETWEEN(1,$E$3),INDEX(AvatarNames[AvatarName],_xlpm.r))</f>
        <v>'Pic(333).png'</v>
      </c>
      <c r="F1417" s="17" t="str" cm="1">
        <f t="array" aca="1" ref="F1417" ca="1">INDEX(AboutMes[AboutMe],RANDBETWEEN(1,$F$3))</f>
        <v>' I am pretty cautious by nature, but I do take risks when my gut leads me to. My inner guidance is intensely strong and usually spot on.'</v>
      </c>
      <c r="G1417" s="15" t="str" cm="1">
        <f t="array" aca="1" ref="G1417" ca="1">INDEX(JobTitles[JobTitle],RANDBETWEEN(1,$G$3))</f>
        <v>N'تحلیل گر سیستم های مالی'</v>
      </c>
      <c r="H1417" s="15" t="str" cm="1">
        <f t="array" aca="1" ref="H1417" ca="1">INDEX(Companies[Company],RANDBETWEEN(1,$H$3))</f>
        <v>N'روژین تاک'</v>
      </c>
      <c r="I1417" s="15" t="str" cm="1">
        <f t="array" aca="1" ref="I1417" ca="1">INDEX(Countries[Country],RANDBETWEEN(1,$I$3))</f>
        <v>N'آمریکا'</v>
      </c>
      <c r="J1417" s="16">
        <f ca="1">_xlfn.LET(_xlpm.random, RANDBETWEEN(1,$J$3),_xlpm.min,INDEX(Visits[MinVisit],_xlpm.random),_xlpm.max,INDEX(Visits[MaxVisit],_xlpm.random),RANDBETWEEN(_xlpm.min,_xlpm.max))</f>
        <v>448</v>
      </c>
      <c r="K1417" s="16" t="str">
        <f t="shared" si="132"/>
        <v>Null</v>
      </c>
      <c r="L1417" s="16" t="str">
        <f t="shared" si="133"/>
        <v>NewId()</v>
      </c>
      <c r="M1417" s="16" t="str" cm="1">
        <f t="array" aca="1" ref="M1417" ca="1">INDEX(Users[CreatedDate],Profiles[[#This Row],[UserId]])</f>
        <v>'2015-06-19 03:13:24'</v>
      </c>
      <c r="N1417" s="16" t="str" cm="1">
        <f t="array" aca="1" ref="N1417" ca="1">INDEX(Users[LastModifiedDate],Profiles[[#This Row],[UserId]])</f>
        <v>'2015-09-05 09:12:06'</v>
      </c>
      <c r="O1417" s="16" t="str">
        <f t="shared" si="134"/>
        <v>Null</v>
      </c>
      <c r="P1417" s="16">
        <f>1</f>
        <v>1</v>
      </c>
      <c r="Q1417" s="16">
        <f>0</f>
        <v>0</v>
      </c>
      <c r="R141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(1412,'Dixie ','Mcpherson','Pic(333).png',' I am pretty cautious by nature, but I do take risks when my gut leads me to. My inner guidance is intensely strong and usually spot on.',N'تحلیل گر سیستم های مالی',N'روژین تاک',N'آمریکا',448,Null,NewId(),'2015-06-19 03:13:24','2015-09-05 09:12:06',Null,1,0)</v>
      </c>
    </row>
    <row r="1418" spans="1:18" ht="18" x14ac:dyDescent="0.55000000000000004">
      <c r="A1418" s="17">
        <f>ROW()-ROW(Profiles[[#Headers],[Id]])</f>
        <v>1413</v>
      </c>
      <c r="B1418" s="17">
        <f>SMALL(Users[Id],Profiles[[#This Row],[Id]])</f>
        <v>1413</v>
      </c>
      <c r="C1418" s="17" t="str" cm="1">
        <f t="array" aca="1" ref="C1418" ca="1">INDEX(FirstNames[FirstName],RANDBETWEEN(1,$C$3))</f>
        <v>'Linda '</v>
      </c>
      <c r="D1418" s="17" t="str" cm="1">
        <f t="array" aca="1" ref="D1418" ca="1">INDEX(LastNames[LastName],RANDBETWEEN(1,$D$3))</f>
        <v>'Bryant'</v>
      </c>
      <c r="E1418" s="17" t="str" cm="1">
        <f t="array" aca="1" ref="E1418" ca="1">_xlfn.LET(_xlpm.r,RANDBETWEEN(1,$E$3),INDEX(AvatarNames[AvatarName],_xlpm.r))</f>
        <v>'Pic(143).png'</v>
      </c>
      <c r="F1418" s="17" t="str" cm="1">
        <f t="array" aca="1" ref="F1418" ca="1">INDEX(AboutMes[AboutMe],RANDBETWEEN(1,$F$3))</f>
        <v>' The Star-Spangled Banner makes me tear up. Every. Time.'</v>
      </c>
      <c r="G1418" s="15" t="str" cm="1">
        <f t="array" aca="1" ref="G1418" ca="1">INDEX(JobTitles[JobTitle],RANDBETWEEN(1,$G$3))</f>
        <v>N'برنامه نویس فرانت'</v>
      </c>
      <c r="H1418" s="15" t="str" cm="1">
        <f t="array" aca="1" ref="H1418" ca="1">INDEX(Companies[Company],RANDBETWEEN(1,$H$3))</f>
        <v>N'همکاران سیستم'</v>
      </c>
      <c r="I1418" s="15" t="str" cm="1">
        <f t="array" aca="1" ref="I1418" ca="1">INDEX(Countries[Country],RANDBETWEEN(1,$I$3))</f>
        <v>N'سوئیس'</v>
      </c>
      <c r="J1418" s="16">
        <f ca="1">_xlfn.LET(_xlpm.random, RANDBETWEEN(1,$J$3),_xlpm.min,INDEX(Visits[MinVisit],_xlpm.random),_xlpm.max,INDEX(Visits[MaxVisit],_xlpm.random),RANDBETWEEN(_xlpm.min,_xlpm.max))</f>
        <v>477</v>
      </c>
      <c r="K1418" s="16" t="str">
        <f t="shared" si="132"/>
        <v>Null</v>
      </c>
      <c r="L1418" s="16" t="str">
        <f t="shared" si="133"/>
        <v>NewId()</v>
      </c>
      <c r="M1418" s="16" t="str" cm="1">
        <f t="array" aca="1" ref="M1418" ca="1">INDEX(Users[CreatedDate],Profiles[[#This Row],[UserId]])</f>
        <v>'2015-06-23 03:46:36'</v>
      </c>
      <c r="N1418" s="16" t="str" cm="1">
        <f t="array" aca="1" ref="N1418" ca="1">INDEX(Users[LastModifiedDate],Profiles[[#This Row],[UserId]])</f>
        <v>'2017-11-04 19:59:49'</v>
      </c>
      <c r="O1418" s="16" t="str">
        <f t="shared" si="134"/>
        <v>Null</v>
      </c>
      <c r="P1418" s="16">
        <f>1</f>
        <v>1</v>
      </c>
      <c r="Q1418" s="16">
        <f>0</f>
        <v>0</v>
      </c>
      <c r="R141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(1413,'Linda ','Bryant','Pic(143).png',' The Star-Spangled Banner makes me tear up. Every. Time.',N'برنامه نویس فرانت',N'همکاران سیستم',N'سوئیس',477,Null,NewId(),'2015-06-23 03:46:36','2017-11-04 19:59:49',Null,1,0)</v>
      </c>
    </row>
    <row r="1419" spans="1:18" ht="18" x14ac:dyDescent="0.55000000000000004">
      <c r="A1419" s="17">
        <f>ROW()-ROW(Profiles[[#Headers],[Id]])</f>
        <v>1414</v>
      </c>
      <c r="B1419" s="17">
        <f>SMALL(Users[Id],Profiles[[#This Row],[Id]])</f>
        <v>1414</v>
      </c>
      <c r="C1419" s="17" t="str" cm="1">
        <f t="array" aca="1" ref="C1419" ca="1">INDEX(FirstNames[FirstName],RANDBETWEEN(1,$C$3))</f>
        <v>'Fatima '</v>
      </c>
      <c r="D1419" s="17" t="str" cm="1">
        <f t="array" aca="1" ref="D1419" ca="1">INDEX(LastNames[LastName],RANDBETWEEN(1,$D$3))</f>
        <v>'Montgomery'</v>
      </c>
      <c r="E1419" s="17" t="str" cm="1">
        <f t="array" aca="1" ref="E1419" ca="1">_xlfn.LET(_xlpm.r,RANDBETWEEN(1,$E$3),INDEX(AvatarNames[AvatarName],_xlpm.r))</f>
        <v>'Pic(235).png'</v>
      </c>
      <c r="F1419" s="17" t="str" cm="1">
        <f t="array" aca="1" ref="F1419" ca="1">INDEX(AboutMes[AboutMe],RANDBETWEEN(1,$F$3))</f>
        <v>' I am really tall, 5’10”.'</v>
      </c>
      <c r="G1419" s="15" t="str" cm="1">
        <f t="array" aca="1" ref="G1419" ca="1">INDEX(JobTitles[JobTitle],RANDBETWEEN(1,$G$3))</f>
        <v>N'توسعه دهنده وب'</v>
      </c>
      <c r="H1419" s="15" t="str" cm="1">
        <f t="array" aca="1" ref="H1419" ca="1">INDEX(Companies[Company],RANDBETWEEN(1,$H$3))</f>
        <v>N'شاتل'</v>
      </c>
      <c r="I1419" s="15" t="str" cm="1">
        <f t="array" aca="1" ref="I1419" ca="1">INDEX(Countries[Country],RANDBETWEEN(1,$I$3))</f>
        <v>N'فرانسه'</v>
      </c>
      <c r="J1419" s="16">
        <f ca="1">_xlfn.LET(_xlpm.random, RANDBETWEEN(1,$J$3),_xlpm.min,INDEX(Visits[MinVisit],_xlpm.random),_xlpm.max,INDEX(Visits[MaxVisit],_xlpm.random),RANDBETWEEN(_xlpm.min,_xlpm.max))</f>
        <v>766</v>
      </c>
      <c r="K1419" s="16" t="str">
        <f t="shared" si="132"/>
        <v>Null</v>
      </c>
      <c r="L1419" s="16" t="str">
        <f t="shared" si="133"/>
        <v>NewId()</v>
      </c>
      <c r="M1419" s="16" t="str" cm="1">
        <f t="array" aca="1" ref="M1419" ca="1">INDEX(Users[CreatedDate],Profiles[[#This Row],[UserId]])</f>
        <v>'2015-06-29 01:34:22'</v>
      </c>
      <c r="N1419" s="16" t="str" cm="1">
        <f t="array" aca="1" ref="N1419" ca="1">INDEX(Users[LastModifiedDate],Profiles[[#This Row],[UserId]])</f>
        <v>'2017-10-22 20:48:29'</v>
      </c>
      <c r="O1419" s="16" t="str">
        <f t="shared" si="134"/>
        <v>Null</v>
      </c>
      <c r="P1419" s="16">
        <f>1</f>
        <v>1</v>
      </c>
      <c r="Q1419" s="16">
        <f>0</f>
        <v>0</v>
      </c>
      <c r="R141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(1414,'Fatima ','Montgomery','Pic(235).png',' I am really tall, 5’10”.',N'توسعه دهنده وب',N'شاتل',N'فرانسه',766,Null,NewId(),'2015-06-29 01:34:22','2017-10-22 20:48:29',Null,1,0)</v>
      </c>
    </row>
    <row r="1420" spans="1:18" ht="18" x14ac:dyDescent="0.55000000000000004">
      <c r="A1420" s="17">
        <f>ROW()-ROW(Profiles[[#Headers],[Id]])</f>
        <v>1415</v>
      </c>
      <c r="B1420" s="17">
        <f>SMALL(Users[Id],Profiles[[#This Row],[Id]])</f>
        <v>1415</v>
      </c>
      <c r="C1420" s="17" t="str" cm="1">
        <f t="array" aca="1" ref="C1420" ca="1">INDEX(FirstNames[FirstName],RANDBETWEEN(1,$C$3))</f>
        <v>'Brogan '</v>
      </c>
      <c r="D1420" s="17" t="str" cm="1">
        <f t="array" aca="1" ref="D1420" ca="1">INDEX(LastNames[LastName],RANDBETWEEN(1,$D$3))</f>
        <v>'Roth'</v>
      </c>
      <c r="E1420" s="17" t="str" cm="1">
        <f t="array" aca="1" ref="E1420" ca="1">_xlfn.LET(_xlpm.r,RANDBETWEEN(1,$E$3),INDEX(AvatarNames[AvatarName],_xlpm.r))</f>
        <v>'Pic(208).png'</v>
      </c>
      <c r="F1420" s="17" t="str" cm="1">
        <f t="array" aca="1" ref="F1420" ca="1">INDEX(AboutMes[AboutMe],RANDBETWEEN(1,$F$3))</f>
        <v>' I am a highly sensitive person (HSP). Figuring this out was life-changing.'</v>
      </c>
      <c r="G1420" s="15" t="str" cm="1">
        <f t="array" aca="1" ref="G1420" ca="1">INDEX(JobTitles[JobTitle],RANDBETWEEN(1,$G$3))</f>
        <v>N'برنامه نویس فول استک'</v>
      </c>
      <c r="H1420" s="15" t="str" cm="1">
        <f t="array" aca="1" ref="H1420" ca="1">INDEX(Companies[Company],RANDBETWEEN(1,$H$3))</f>
        <v>N'روژین تاک'</v>
      </c>
      <c r="I1420" s="15" t="str" cm="1">
        <f t="array" aca="1" ref="I1420" ca="1">INDEX(Countries[Country],RANDBETWEEN(1,$I$3))</f>
        <v>N'فرانسه'</v>
      </c>
      <c r="J1420" s="16">
        <f ca="1">_xlfn.LET(_xlpm.random, RANDBETWEEN(1,$J$3),_xlpm.min,INDEX(Visits[MinVisit],_xlpm.random),_xlpm.max,INDEX(Visits[MaxVisit],_xlpm.random),RANDBETWEEN(_xlpm.min,_xlpm.max))</f>
        <v>1</v>
      </c>
      <c r="K1420" s="16" t="str">
        <f t="shared" si="132"/>
        <v>Null</v>
      </c>
      <c r="L1420" s="16" t="str">
        <f t="shared" si="133"/>
        <v>NewId()</v>
      </c>
      <c r="M1420" s="16" t="str" cm="1">
        <f t="array" aca="1" ref="M1420" ca="1">INDEX(Users[CreatedDate],Profiles[[#This Row],[UserId]])</f>
        <v>'2015-07-04 22:23:57'</v>
      </c>
      <c r="N1420" s="16" t="str" cm="1">
        <f t="array" aca="1" ref="N1420" ca="1">INDEX(Users[LastModifiedDate],Profiles[[#This Row],[UserId]])</f>
        <v>'2016-12-08 06:48:40'</v>
      </c>
      <c r="O1420" s="16" t="str">
        <f t="shared" si="134"/>
        <v>Null</v>
      </c>
      <c r="P1420" s="16">
        <f>1</f>
        <v>1</v>
      </c>
      <c r="Q1420" s="16">
        <f>0</f>
        <v>0</v>
      </c>
      <c r="R142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(1415,'Brogan ','Roth','Pic(208).png',' I am a highly sensitive person (HSP). Figuring this out was life-changing.',N'برنامه نویس فول استک',N'روژین تاک',N'فرانسه',1,Null,NewId(),'2015-07-04 22:23:57','2016-12-08 06:48:40',Null,1,0)</v>
      </c>
    </row>
    <row r="1421" spans="1:18" ht="18" x14ac:dyDescent="0.55000000000000004">
      <c r="A1421" s="17">
        <f>ROW()-ROW(Profiles[[#Headers],[Id]])</f>
        <v>1416</v>
      </c>
      <c r="B1421" s="17">
        <f>SMALL(Users[Id],Profiles[[#This Row],[Id]])</f>
        <v>1416</v>
      </c>
      <c r="C1421" s="17" t="str" cm="1">
        <f t="array" aca="1" ref="C1421" ca="1">INDEX(FirstNames[FirstName],RANDBETWEEN(1,$C$3))</f>
        <v>'Kamora '</v>
      </c>
      <c r="D1421" s="17" t="str" cm="1">
        <f t="array" aca="1" ref="D1421" ca="1">INDEX(LastNames[LastName],RANDBETWEEN(1,$D$3))</f>
        <v>'Christian'</v>
      </c>
      <c r="E1421" s="17" t="str" cm="1">
        <f t="array" aca="1" ref="E1421" ca="1">_xlfn.LET(_xlpm.r,RANDBETWEEN(1,$E$3),INDEX(AvatarNames[AvatarName],_xlpm.r))</f>
        <v>'Pic(221).png'</v>
      </c>
      <c r="F1421" s="17" t="str" cm="1">
        <f t="array" aca="1" ref="F1421" ca="1">INDEX(AboutMes[AboutMe],RANDBETWEEN(1,$F$3))</f>
        <v>' I love the beach. We are lucky to go several times a year to see my parents and sister, who live in Destin, Florida.'</v>
      </c>
      <c r="G1421" s="15" t="str" cm="1">
        <f t="array" aca="1" ref="G1421" ca="1">INDEX(JobTitles[JobTitle],RANDBETWEEN(1,$G$3))</f>
        <v>N'توسعه دهنده وب'</v>
      </c>
      <c r="H1421" s="15" t="str" cm="1">
        <f t="array" aca="1" ref="H1421" ca="1">INDEX(Companies[Company],RANDBETWEEN(1,$H$3))</f>
        <v>N'محک'</v>
      </c>
      <c r="I1421" s="15" t="str" cm="1">
        <f t="array" aca="1" ref="I1421" ca="1">INDEX(Countries[Country],RANDBETWEEN(1,$I$3))</f>
        <v>N'آمریکا'</v>
      </c>
      <c r="J1421" s="16">
        <f ca="1">_xlfn.LET(_xlpm.random, RANDBETWEEN(1,$J$3),_xlpm.min,INDEX(Visits[MinVisit],_xlpm.random),_xlpm.max,INDEX(Visits[MaxVisit],_xlpm.random),RANDBETWEEN(_xlpm.min,_xlpm.max))</f>
        <v>197</v>
      </c>
      <c r="K1421" s="16" t="str">
        <f t="shared" si="132"/>
        <v>Null</v>
      </c>
      <c r="L1421" s="16" t="str">
        <f t="shared" si="133"/>
        <v>NewId()</v>
      </c>
      <c r="M1421" s="16" t="str" cm="1">
        <f t="array" aca="1" ref="M1421" ca="1">INDEX(Users[CreatedDate],Profiles[[#This Row],[UserId]])</f>
        <v>'2015-07-06 22:36:00'</v>
      </c>
      <c r="N1421" s="16" t="str" cm="1">
        <f t="array" aca="1" ref="N1421" ca="1">INDEX(Users[LastModifiedDate],Profiles[[#This Row],[UserId]])</f>
        <v>'2017-06-03 22:55:04'</v>
      </c>
      <c r="O1421" s="16" t="str">
        <f t="shared" si="134"/>
        <v>Null</v>
      </c>
      <c r="P1421" s="16">
        <f>1</f>
        <v>1</v>
      </c>
      <c r="Q1421" s="16">
        <f>0</f>
        <v>0</v>
      </c>
      <c r="R142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(1416,'Kamora ','Christian','Pic(221).png',' I love the beach. We are lucky to go several times a year to see my parents and sister, who live in Destin, Florida.',N'توسعه دهنده وب',N'محک',N'آمریکا',197,Null,NewId(),'2015-07-06 22:36:00','2017-06-03 22:55:04',Null,1,0)</v>
      </c>
    </row>
    <row r="1422" spans="1:18" ht="18" x14ac:dyDescent="0.55000000000000004">
      <c r="A1422" s="17">
        <f>ROW()-ROW(Profiles[[#Headers],[Id]])</f>
        <v>1417</v>
      </c>
      <c r="B1422" s="17">
        <f>SMALL(Users[Id],Profiles[[#This Row],[Id]])</f>
        <v>1417</v>
      </c>
      <c r="C1422" s="17" t="str" cm="1">
        <f t="array" aca="1" ref="C1422" ca="1">INDEX(FirstNames[FirstName],RANDBETWEEN(1,$C$3))</f>
        <v>'Angie '</v>
      </c>
      <c r="D1422" s="17" t="str" cm="1">
        <f t="array" aca="1" ref="D1422" ca="1">INDEX(LastNames[LastName],RANDBETWEEN(1,$D$3))</f>
        <v>'Cuevas'</v>
      </c>
      <c r="E1422" s="17" t="str" cm="1">
        <f t="array" aca="1" ref="E1422" ca="1">_xlfn.LET(_xlpm.r,RANDBETWEEN(1,$E$3),INDEX(AvatarNames[AvatarName],_xlpm.r))</f>
        <v>'Pic(088).png'</v>
      </c>
      <c r="F1422" s="17" t="str" cm="1">
        <f t="array" aca="1" ref="F1422" ca="1">INDEX(AboutMes[AboutMe],RANDBETWEEN(1,$F$3))</f>
        <v>' I love writing. It helps me to process my thoughts. When I was little, I started a “newspaper” and distributed it to my family…LOL. I also always wrote stories, “books,” and I was always one who kept a journal. I guess I have always had the writing bug.'</v>
      </c>
      <c r="G1422" s="15" t="str" cm="1">
        <f t="array" aca="1" ref="G1422" ca="1">INDEX(JobTitles[JobTitle],RANDBETWEEN(1,$G$3))</f>
        <v>N'تحلیل گر سیستم های مالی'</v>
      </c>
      <c r="H1422" s="15" t="str" cm="1">
        <f t="array" aca="1" ref="H1422" ca="1">INDEX(Companies[Company],RANDBETWEEN(1,$H$3))</f>
        <v>N'روژین تاک'</v>
      </c>
      <c r="I1422" s="15" t="str" cm="1">
        <f t="array" aca="1" ref="I1422" ca="1">INDEX(Countries[Country],RANDBETWEEN(1,$I$3))</f>
        <v>N'ژاپن'</v>
      </c>
      <c r="J1422" s="16">
        <f ca="1">_xlfn.LET(_xlpm.random, RANDBETWEEN(1,$J$3),_xlpm.min,INDEX(Visits[MinVisit],_xlpm.random),_xlpm.max,INDEX(Visits[MaxVisit],_xlpm.random),RANDBETWEEN(_xlpm.min,_xlpm.max))</f>
        <v>877</v>
      </c>
      <c r="K1422" s="16" t="str">
        <f t="shared" si="132"/>
        <v>Null</v>
      </c>
      <c r="L1422" s="16" t="str">
        <f t="shared" si="133"/>
        <v>NewId()</v>
      </c>
      <c r="M1422" s="16" t="str" cm="1">
        <f t="array" aca="1" ref="M1422" ca="1">INDEX(Users[CreatedDate],Profiles[[#This Row],[UserId]])</f>
        <v>'2015-07-09 16:39:56'</v>
      </c>
      <c r="N1422" s="16" t="str" cm="1">
        <f t="array" aca="1" ref="N1422" ca="1">INDEX(Users[LastModifiedDate],Profiles[[#This Row],[UserId]])</f>
        <v>'2017-12-14 02:39:43'</v>
      </c>
      <c r="O1422" s="16" t="str">
        <f t="shared" si="134"/>
        <v>Null</v>
      </c>
      <c r="P1422" s="16">
        <f>1</f>
        <v>1</v>
      </c>
      <c r="Q1422" s="16">
        <f>0</f>
        <v>0</v>
      </c>
      <c r="R142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(1417,'Angie ','Cuevas','Pic(088).png',' I love writing. It helps me to process my thoughts. When I was little, I started a “newspaper” and distributed it to my family…LOL. I also always wrote stories, “books,” and I was always one who kept a journal. I guess I have always had the writing bug.',N'تحلیل گر سیستم های مالی',N'روژین تاک',N'ژاپن',877,Null,NewId(),'2015-07-09 16:39:56','2017-12-14 02:39:43',Null,1,0)</v>
      </c>
    </row>
    <row r="1423" spans="1:18" ht="18" x14ac:dyDescent="0.55000000000000004">
      <c r="A1423" s="17">
        <f>ROW()-ROW(Profiles[[#Headers],[Id]])</f>
        <v>1418</v>
      </c>
      <c r="B1423" s="17">
        <f>SMALL(Users[Id],Profiles[[#This Row],[Id]])</f>
        <v>1418</v>
      </c>
      <c r="C1423" s="17" t="str" cm="1">
        <f t="array" aca="1" ref="C1423" ca="1">INDEX(FirstNames[FirstName],RANDBETWEEN(1,$C$3))</f>
        <v>'Jordan '</v>
      </c>
      <c r="D1423" s="17" t="str" cm="1">
        <f t="array" aca="1" ref="D1423" ca="1">INDEX(LastNames[LastName],RANDBETWEEN(1,$D$3))</f>
        <v>'Snow'</v>
      </c>
      <c r="E1423" s="17" t="str" cm="1">
        <f t="array" aca="1" ref="E1423" ca="1">_xlfn.LET(_xlpm.r,RANDBETWEEN(1,$E$3),INDEX(AvatarNames[AvatarName],_xlpm.r))</f>
        <v>'Pic(142).png'</v>
      </c>
      <c r="F1423" s="17" t="str" cm="1">
        <f t="array" aca="1" ref="F1423" ca="1">INDEX(AboutMes[AboutMe],RANDBETWEEN(1,$F$3))</f>
        <v>' I love music. I always am humming or singing a tune to myself, even if I don’t realize it. And I always have a song stuck in my head.'</v>
      </c>
      <c r="G1423" s="15" t="str" cm="1">
        <f t="array" aca="1" ref="G1423" ca="1">INDEX(JobTitles[JobTitle],RANDBETWEEN(1,$G$3))</f>
        <v>N'توسعه دهنده نرم افزار'</v>
      </c>
      <c r="H1423" s="15" t="str" cm="1">
        <f t="array" aca="1" ref="H1423" ca="1">INDEX(Companies[Company],RANDBETWEEN(1,$H$3))</f>
        <v>N'علی بابا'</v>
      </c>
      <c r="I1423" s="15" t="str" cm="1">
        <f t="array" aca="1" ref="I1423" ca="1">INDEX(Countries[Country],RANDBETWEEN(1,$I$3))</f>
        <v>N'آمریکا'</v>
      </c>
      <c r="J1423" s="16">
        <f ca="1">_xlfn.LET(_xlpm.random, RANDBETWEEN(1,$J$3),_xlpm.min,INDEX(Visits[MinVisit],_xlpm.random),_xlpm.max,INDEX(Visits[MaxVisit],_xlpm.random),RANDBETWEEN(_xlpm.min,_xlpm.max))</f>
        <v>944</v>
      </c>
      <c r="K1423" s="16" t="str">
        <f t="shared" si="132"/>
        <v>Null</v>
      </c>
      <c r="L1423" s="16" t="str">
        <f t="shared" si="133"/>
        <v>NewId()</v>
      </c>
      <c r="M1423" s="16" t="str" cm="1">
        <f t="array" aca="1" ref="M1423" ca="1">INDEX(Users[CreatedDate],Profiles[[#This Row],[UserId]])</f>
        <v>'2015-07-13 12:15:12'</v>
      </c>
      <c r="N1423" s="16" t="str" cm="1">
        <f t="array" aca="1" ref="N1423" ca="1">INDEX(Users[LastModifiedDate],Profiles[[#This Row],[UserId]])</f>
        <v>'2015-12-14 10:47:52'</v>
      </c>
      <c r="O1423" s="16" t="str">
        <f t="shared" si="134"/>
        <v>Null</v>
      </c>
      <c r="P1423" s="16">
        <f>1</f>
        <v>1</v>
      </c>
      <c r="Q1423" s="16">
        <f>0</f>
        <v>0</v>
      </c>
      <c r="R142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(1418,'Jordan ','Snow','Pic(142).png',' I love music. I always am humming or singing a tune to myself, even if I don’t realize it. And I always have a song stuck in my head.',N'توسعه دهنده نرم افزار',N'علی بابا',N'آمریکا',944,Null,NewId(),'2015-07-13 12:15:12','2015-12-14 10:47:52',Null,1,0)</v>
      </c>
    </row>
    <row r="1424" spans="1:18" ht="18" x14ac:dyDescent="0.55000000000000004">
      <c r="A1424" s="17">
        <f>ROW()-ROW(Profiles[[#Headers],[Id]])</f>
        <v>1419</v>
      </c>
      <c r="B1424" s="17">
        <f>SMALL(Users[Id],Profiles[[#This Row],[Id]])</f>
        <v>1419</v>
      </c>
      <c r="C1424" s="17" t="str" cm="1">
        <f t="array" aca="1" ref="C1424" ca="1">INDEX(FirstNames[FirstName],RANDBETWEEN(1,$C$3))</f>
        <v>'Heidy '</v>
      </c>
      <c r="D1424" s="17" t="str" cm="1">
        <f t="array" aca="1" ref="D1424" ca="1">INDEX(LastNames[LastName],RANDBETWEEN(1,$D$3))</f>
        <v>'Yoder'</v>
      </c>
      <c r="E1424" s="17" t="str" cm="1">
        <f t="array" aca="1" ref="E1424" ca="1">_xlfn.LET(_xlpm.r,RANDBETWEEN(1,$E$3),INDEX(AvatarNames[AvatarName],_xlpm.r))</f>
        <v>'Pic(242).png'</v>
      </c>
      <c r="F1424" s="17" t="str" cm="1">
        <f t="array" aca="1" ref="F1424" ca="1">INDEX(AboutMes[AboutMe],RANDBETWEEN(1,$F$3))</f>
        <v>' I am so sentimental, and I feel the big feels. I am very expressive, especially with people I trust.'</v>
      </c>
      <c r="G1424" s="15" t="str" cm="1">
        <f t="array" aca="1" ref="G1424" ca="1">INDEX(JobTitles[JobTitle],RANDBETWEEN(1,$G$3))</f>
        <v>N'برنامه نویس فول استک'</v>
      </c>
      <c r="H1424" s="15" t="str" cm="1">
        <f t="array" aca="1" ref="H1424" ca="1">INDEX(Companies[Company],RANDBETWEEN(1,$H$3))</f>
        <v>N'اسنپ'</v>
      </c>
      <c r="I1424" s="15" t="str" cm="1">
        <f t="array" aca="1" ref="I1424" ca="1">INDEX(Countries[Country],RANDBETWEEN(1,$I$3))</f>
        <v>N'انگلستان'</v>
      </c>
      <c r="J1424" s="16">
        <f ca="1">_xlfn.LET(_xlpm.random, RANDBETWEEN(1,$J$3),_xlpm.min,INDEX(Visits[MinVisit],_xlpm.random),_xlpm.max,INDEX(Visits[MaxVisit],_xlpm.random),RANDBETWEEN(_xlpm.min,_xlpm.max))</f>
        <v>9</v>
      </c>
      <c r="K1424" s="16" t="str">
        <f t="shared" si="132"/>
        <v>Null</v>
      </c>
      <c r="L1424" s="16" t="str">
        <f t="shared" si="133"/>
        <v>NewId()</v>
      </c>
      <c r="M1424" s="16" t="str" cm="1">
        <f t="array" aca="1" ref="M1424" ca="1">INDEX(Users[CreatedDate],Profiles[[#This Row],[UserId]])</f>
        <v>'2015-07-16 00:35:19'</v>
      </c>
      <c r="N1424" s="16" t="str" cm="1">
        <f t="array" aca="1" ref="N1424" ca="1">INDEX(Users[LastModifiedDate],Profiles[[#This Row],[UserId]])</f>
        <v>'2015-12-11 14:42:16'</v>
      </c>
      <c r="O1424" s="16" t="str">
        <f t="shared" si="134"/>
        <v>Null</v>
      </c>
      <c r="P1424" s="16">
        <f>1</f>
        <v>1</v>
      </c>
      <c r="Q1424" s="16">
        <f>0</f>
        <v>0</v>
      </c>
      <c r="R142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(1419,'Heidy ','Yoder','Pic(242).png',' I am so sentimental, and I feel the big feels. I am very expressive, especially with people I trust.',N'برنامه نویس فول استک',N'اسنپ',N'انگلستان',9,Null,NewId(),'2015-07-16 00:35:19','2015-12-11 14:42:16',Null,1,0)</v>
      </c>
    </row>
    <row r="1425" spans="1:18" ht="18" x14ac:dyDescent="0.55000000000000004">
      <c r="A1425" s="17">
        <f>ROW()-ROW(Profiles[[#Headers],[Id]])</f>
        <v>1420</v>
      </c>
      <c r="B1425" s="17">
        <f>SMALL(Users[Id],Profiles[[#This Row],[Id]])</f>
        <v>1420</v>
      </c>
      <c r="C1425" s="17" t="str" cm="1">
        <f t="array" aca="1" ref="C1425" ca="1">INDEX(FirstNames[FirstName],RANDBETWEEN(1,$C$3))</f>
        <v>'Ryker '</v>
      </c>
      <c r="D1425" s="17" t="str" cm="1">
        <f t="array" aca="1" ref="D1425" ca="1">INDEX(LastNames[LastName],RANDBETWEEN(1,$D$3))</f>
        <v>'Soto'</v>
      </c>
      <c r="E1425" s="17" t="str" cm="1">
        <f t="array" aca="1" ref="E1425" ca="1">_xlfn.LET(_xlpm.r,RANDBETWEEN(1,$E$3),INDEX(AvatarNames[AvatarName],_xlpm.r))</f>
        <v>'Pic(306).png'</v>
      </c>
      <c r="F1425" s="17" t="str" cm="1">
        <f t="array" aca="1" ref="F1425" ca="1">INDEX(AboutMes[AboutMe],RANDBETWEEN(1,$F$3))</f>
        <v>' I would rather shop for kitchen gadgets than clothes or shoes.'</v>
      </c>
      <c r="G1425" s="15" t="str" cm="1">
        <f t="array" aca="1" ref="G1425" ca="1">INDEX(JobTitles[JobTitle],RANDBETWEEN(1,$G$3))</f>
        <v>N'تحلیل گر سیستم های مالی'</v>
      </c>
      <c r="H1425" s="15" t="str" cm="1">
        <f t="array" aca="1" ref="H1425" ca="1">INDEX(Companies[Company],RANDBETWEEN(1,$H$3))</f>
        <v>N'پیشران پارت'</v>
      </c>
      <c r="I1425" s="15" t="str" cm="1">
        <f t="array" aca="1" ref="I1425" ca="1">INDEX(Countries[Country],RANDBETWEEN(1,$I$3))</f>
        <v>N'سوئیس'</v>
      </c>
      <c r="J1425" s="16">
        <f ca="1">_xlfn.LET(_xlpm.random, RANDBETWEEN(1,$J$3),_xlpm.min,INDEX(Visits[MinVisit],_xlpm.random),_xlpm.max,INDEX(Visits[MaxVisit],_xlpm.random),RANDBETWEEN(_xlpm.min,_xlpm.max))</f>
        <v>809</v>
      </c>
      <c r="K1425" s="16" t="str">
        <f t="shared" si="132"/>
        <v>Null</v>
      </c>
      <c r="L1425" s="16" t="str">
        <f t="shared" si="133"/>
        <v>NewId()</v>
      </c>
      <c r="M1425" s="16" t="str" cm="1">
        <f t="array" aca="1" ref="M1425" ca="1">INDEX(Users[CreatedDate],Profiles[[#This Row],[UserId]])</f>
        <v>'2015-07-21 09:34:53'</v>
      </c>
      <c r="N1425" s="16" t="str" cm="1">
        <f t="array" aca="1" ref="N1425" ca="1">INDEX(Users[LastModifiedDate],Profiles[[#This Row],[UserId]])</f>
        <v>'2015-08-13 01:44:12'</v>
      </c>
      <c r="O1425" s="16" t="str">
        <f t="shared" si="134"/>
        <v>Null</v>
      </c>
      <c r="P1425" s="16">
        <f>1</f>
        <v>1</v>
      </c>
      <c r="Q1425" s="16">
        <f>0</f>
        <v>0</v>
      </c>
      <c r="R142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(1420,'Ryker ','Soto','Pic(306).png',' I would rather shop for kitchen gadgets than clothes or shoes.',N'تحلیل گر سیستم های مالی',N'پیشران پارت',N'سوئیس',809,Null,NewId(),'2015-07-21 09:34:53','2015-08-13 01:44:12',Null,1,0)</v>
      </c>
    </row>
    <row r="1426" spans="1:18" ht="18" x14ac:dyDescent="0.55000000000000004">
      <c r="A1426" s="17">
        <f>ROW()-ROW(Profiles[[#Headers],[Id]])</f>
        <v>1421</v>
      </c>
      <c r="B1426" s="17">
        <f>SMALL(Users[Id],Profiles[[#This Row],[Id]])</f>
        <v>1421</v>
      </c>
      <c r="C1426" s="17" t="str" cm="1">
        <f t="array" aca="1" ref="C1426" ca="1">INDEX(FirstNames[FirstName],RANDBETWEEN(1,$C$3))</f>
        <v>'Ariana '</v>
      </c>
      <c r="D1426" s="17" t="str" cm="1">
        <f t="array" aca="1" ref="D1426" ca="1">INDEX(LastNames[LastName],RANDBETWEEN(1,$D$3))</f>
        <v>'Young'</v>
      </c>
      <c r="E1426" s="17" t="str" cm="1">
        <f t="array" aca="1" ref="E1426" ca="1">_xlfn.LET(_xlpm.r,RANDBETWEEN(1,$E$3),INDEX(AvatarNames[AvatarName],_xlpm.r))</f>
        <v>'Pic(158).png'</v>
      </c>
      <c r="F1426" s="17" t="str" cm="1">
        <f t="array" aca="1" ref="F1426" ca="1">INDEX(AboutMes[AboutMe],RANDBETWEEN(1,$F$3))</f>
        <v>' I have a really big heart, and I empathize with others very easily.'</v>
      </c>
      <c r="G1426" s="15" t="str" cm="1">
        <f t="array" aca="1" ref="G1426" ca="1">INDEX(JobTitles[JobTitle],RANDBETWEEN(1,$G$3))</f>
        <v>N'برنامه نویس فول استک'</v>
      </c>
      <c r="H1426" s="15" t="str" cm="1">
        <f t="array" aca="1" ref="H1426" ca="1">INDEX(Companies[Company],RANDBETWEEN(1,$H$3))</f>
        <v>N'روژین تاک'</v>
      </c>
      <c r="I1426" s="15" t="str" cm="1">
        <f t="array" aca="1" ref="I1426" ca="1">INDEX(Countries[Country],RANDBETWEEN(1,$I$3))</f>
        <v>N'آلمان'</v>
      </c>
      <c r="J1426" s="16">
        <f ca="1">_xlfn.LET(_xlpm.random, RANDBETWEEN(1,$J$3),_xlpm.min,INDEX(Visits[MinVisit],_xlpm.random),_xlpm.max,INDEX(Visits[MaxVisit],_xlpm.random),RANDBETWEEN(_xlpm.min,_xlpm.max))</f>
        <v>2</v>
      </c>
      <c r="K1426" s="16" t="str">
        <f t="shared" si="132"/>
        <v>Null</v>
      </c>
      <c r="L1426" s="16" t="str">
        <f t="shared" si="133"/>
        <v>NewId()</v>
      </c>
      <c r="M1426" s="16" t="str" cm="1">
        <f t="array" aca="1" ref="M1426" ca="1">INDEX(Users[CreatedDate],Profiles[[#This Row],[UserId]])</f>
        <v>'2015-07-26 10:14:10'</v>
      </c>
      <c r="N1426" s="16" t="str" cm="1">
        <f t="array" aca="1" ref="N1426" ca="1">INDEX(Users[LastModifiedDate],Profiles[[#This Row],[UserId]])</f>
        <v>'2018-09-12 13:05:46'</v>
      </c>
      <c r="O1426" s="16" t="str">
        <f t="shared" si="134"/>
        <v>Null</v>
      </c>
      <c r="P1426" s="16">
        <f>1</f>
        <v>1</v>
      </c>
      <c r="Q1426" s="16">
        <f>0</f>
        <v>0</v>
      </c>
      <c r="R142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(1421,'Ariana ','Young','Pic(158).png',' I have a really big heart, and I empathize with others very easily.',N'برنامه نویس فول استک',N'روژین تاک',N'آلمان',2,Null,NewId(),'2015-07-26 10:14:10','2018-09-12 13:05:46',Null,1,0)</v>
      </c>
    </row>
    <row r="1427" spans="1:18" ht="18" x14ac:dyDescent="0.55000000000000004">
      <c r="A1427" s="17">
        <f>ROW()-ROW(Profiles[[#Headers],[Id]])</f>
        <v>1422</v>
      </c>
      <c r="B1427" s="17">
        <f>SMALL(Users[Id],Profiles[[#This Row],[Id]])</f>
        <v>1422</v>
      </c>
      <c r="C1427" s="17" t="str" cm="1">
        <f t="array" aca="1" ref="C1427" ca="1">INDEX(FirstNames[FirstName],RANDBETWEEN(1,$C$3))</f>
        <v>'Mira '</v>
      </c>
      <c r="D1427" s="17" t="str" cm="1">
        <f t="array" aca="1" ref="D1427" ca="1">INDEX(LastNames[LastName],RANDBETWEEN(1,$D$3))</f>
        <v>'Dunn'</v>
      </c>
      <c r="E1427" s="17" t="str" cm="1">
        <f t="array" aca="1" ref="E1427" ca="1">_xlfn.LET(_xlpm.r,RANDBETWEEN(1,$E$3),INDEX(AvatarNames[AvatarName],_xlpm.r))</f>
        <v>'Pic(050).png'</v>
      </c>
      <c r="F1427" s="17" t="str" cm="1">
        <f t="array" aca="1" ref="F1427" ca="1">INDEX(AboutMes[AboutMe],RANDBETWEEN(1,$F$3))</f>
        <v>' I used to grow food in my backyard. Then I had babies and couldn’t keep up with that!😆🙃 I hope to get back to it soon. I still keep some fresh herbs growing.'</v>
      </c>
      <c r="G1427" s="15" t="str" cm="1">
        <f t="array" aca="1" ref="G1427" ca="1">INDEX(JobTitles[JobTitle],RANDBETWEEN(1,$G$3))</f>
        <v>N'برنامه نویس سمت سرور'</v>
      </c>
      <c r="H1427" s="15" t="str" cm="1">
        <f t="array" aca="1" ref="H1427" ca="1">INDEX(Companies[Company],RANDBETWEEN(1,$H$3))</f>
        <v>N'همکاران سیستم'</v>
      </c>
      <c r="I1427" s="15" t="str" cm="1">
        <f t="array" aca="1" ref="I1427" ca="1">INDEX(Countries[Country],RANDBETWEEN(1,$I$3))</f>
        <v>N'انگلستان'</v>
      </c>
      <c r="J1427" s="16">
        <f ca="1">_xlfn.LET(_xlpm.random, RANDBETWEEN(1,$J$3),_xlpm.min,INDEX(Visits[MinVisit],_xlpm.random),_xlpm.max,INDEX(Visits[MaxVisit],_xlpm.random),RANDBETWEEN(_xlpm.min,_xlpm.max))</f>
        <v>3</v>
      </c>
      <c r="K1427" s="16" t="str">
        <f t="shared" si="132"/>
        <v>Null</v>
      </c>
      <c r="L1427" s="16" t="str">
        <f t="shared" si="133"/>
        <v>NewId()</v>
      </c>
      <c r="M1427" s="16" t="str" cm="1">
        <f t="array" aca="1" ref="M1427" ca="1">INDEX(Users[CreatedDate],Profiles[[#This Row],[UserId]])</f>
        <v>'2015-08-01 11:10:07'</v>
      </c>
      <c r="N1427" s="16" t="str" cm="1">
        <f t="array" aca="1" ref="N1427" ca="1">INDEX(Users[LastModifiedDate],Profiles[[#This Row],[UserId]])</f>
        <v>'2015-09-13 15:31:48'</v>
      </c>
      <c r="O1427" s="16" t="str">
        <f t="shared" si="134"/>
        <v>Null</v>
      </c>
      <c r="P1427" s="16">
        <f>1</f>
        <v>1</v>
      </c>
      <c r="Q1427" s="16">
        <f>0</f>
        <v>0</v>
      </c>
      <c r="R142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(1422,'Mira ','Dunn','Pic(050).png',' I used to grow food in my backyard. Then I had babies and couldn’t keep up with that!😆🙃 I hope to get back to it soon. I still keep some fresh herbs growing.',N'برنامه نویس سمت سرور',N'همکاران سیستم',N'انگلستان',3,Null,NewId(),'2015-08-01 11:10:07','2015-09-13 15:31:48',Null,1,0)</v>
      </c>
    </row>
    <row r="1428" spans="1:18" ht="18" x14ac:dyDescent="0.55000000000000004">
      <c r="A1428" s="17">
        <f>ROW()-ROW(Profiles[[#Headers],[Id]])</f>
        <v>1423</v>
      </c>
      <c r="B1428" s="17">
        <f>SMALL(Users[Id],Profiles[[#This Row],[Id]])</f>
        <v>1423</v>
      </c>
      <c r="C1428" s="17" t="str" cm="1">
        <f t="array" aca="1" ref="C1428" ca="1">INDEX(FirstNames[FirstName],RANDBETWEEN(1,$C$3))</f>
        <v>'Isaac '</v>
      </c>
      <c r="D1428" s="17" t="str" cm="1">
        <f t="array" aca="1" ref="D1428" ca="1">INDEX(LastNames[LastName],RANDBETWEEN(1,$D$3))</f>
        <v>'Salinas'</v>
      </c>
      <c r="E1428" s="17" t="str" cm="1">
        <f t="array" aca="1" ref="E1428" ca="1">_xlfn.LET(_xlpm.r,RANDBETWEEN(1,$E$3),INDEX(AvatarNames[AvatarName],_xlpm.r))</f>
        <v>'Pic(280).jpeg'</v>
      </c>
      <c r="F1428" s="17" t="str" cm="1">
        <f t="array" aca="1" ref="F1428"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1428" s="15" t="str" cm="1">
        <f t="array" aca="1" ref="G1428" ca="1">INDEX(JobTitles[JobTitle],RANDBETWEEN(1,$G$3))</f>
        <v>N'توسعه دهنده وب'</v>
      </c>
      <c r="H1428" s="15" t="str" cm="1">
        <f t="array" aca="1" ref="H1428" ca="1">INDEX(Companies[Company],RANDBETWEEN(1,$H$3))</f>
        <v>N'سداد'</v>
      </c>
      <c r="I1428" s="15" t="str" cm="1">
        <f t="array" aca="1" ref="I1428" ca="1">INDEX(Countries[Country],RANDBETWEEN(1,$I$3))</f>
        <v>N'کانادا'</v>
      </c>
      <c r="J1428" s="16">
        <f ca="1">_xlfn.LET(_xlpm.random, RANDBETWEEN(1,$J$3),_xlpm.min,INDEX(Visits[MinVisit],_xlpm.random),_xlpm.max,INDEX(Visits[MaxVisit],_xlpm.random),RANDBETWEEN(_xlpm.min,_xlpm.max))</f>
        <v>209</v>
      </c>
      <c r="K1428" s="16" t="str">
        <f t="shared" si="132"/>
        <v>Null</v>
      </c>
      <c r="L1428" s="16" t="str">
        <f t="shared" si="133"/>
        <v>NewId()</v>
      </c>
      <c r="M1428" s="16" t="str" cm="1">
        <f t="array" aca="1" ref="M1428" ca="1">INDEX(Users[CreatedDate],Profiles[[#This Row],[UserId]])</f>
        <v>'2015-08-04 04:20:55'</v>
      </c>
      <c r="N1428" s="16" t="str" cm="1">
        <f t="array" aca="1" ref="N1428" ca="1">INDEX(Users[LastModifiedDate],Profiles[[#This Row],[UserId]])</f>
        <v>'2015-10-19 09:10:59'</v>
      </c>
      <c r="O1428" s="16" t="str">
        <f t="shared" si="134"/>
        <v>Null</v>
      </c>
      <c r="P1428" s="16">
        <f>1</f>
        <v>1</v>
      </c>
      <c r="Q1428" s="16">
        <f>0</f>
        <v>0</v>
      </c>
      <c r="R142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(1423,'Isaac ','Salinas','Pic(280).jpeg','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embarrassing.',N'توسعه دهنده وب',N'سداد',N'کانادا',209,Null,NewId(),'2015-08-04 04:20:55','2015-10-19 09:10:59',Null,1,0)</v>
      </c>
    </row>
    <row r="1429" spans="1:18" ht="18" x14ac:dyDescent="0.55000000000000004">
      <c r="A1429" s="17">
        <f>ROW()-ROW(Profiles[[#Headers],[Id]])</f>
        <v>1424</v>
      </c>
      <c r="B1429" s="17">
        <f>SMALL(Users[Id],Profiles[[#This Row],[Id]])</f>
        <v>1424</v>
      </c>
      <c r="C1429" s="17" t="str" cm="1">
        <f t="array" aca="1" ref="C1429" ca="1">INDEX(FirstNames[FirstName],RANDBETWEEN(1,$C$3))</f>
        <v>'Alexus '</v>
      </c>
      <c r="D1429" s="17" t="str" cm="1">
        <f t="array" aca="1" ref="D1429" ca="1">INDEX(LastNames[LastName],RANDBETWEEN(1,$D$3))</f>
        <v>'Werner'</v>
      </c>
      <c r="E1429" s="17" t="str" cm="1">
        <f t="array" aca="1" ref="E1429" ca="1">_xlfn.LET(_xlpm.r,RANDBETWEEN(1,$E$3),INDEX(AvatarNames[AvatarName],_xlpm.r))</f>
        <v>'Pic(145).png'</v>
      </c>
      <c r="F1429" s="17" t="str" cm="1">
        <f t="array" aca="1" ref="F1429" ca="1">INDEX(AboutMes[AboutMe],RANDBETWEEN(1,$F$3))</f>
        <v>' I am terrible at decorating and DIY stuff, and I am envious of those who are good at it.'</v>
      </c>
      <c r="G1429" s="15" t="str" cm="1">
        <f t="array" aca="1" ref="G1429" ca="1">INDEX(JobTitles[JobTitle],RANDBETWEEN(1,$G$3))</f>
        <v>N'برنامه نویس فول استک'</v>
      </c>
      <c r="H1429" s="15" t="str" cm="1">
        <f t="array" aca="1" ref="H1429" ca="1">INDEX(Companies[Company],RANDBETWEEN(1,$H$3))</f>
        <v>N'اسنپ'</v>
      </c>
      <c r="I1429" s="15" t="str" cm="1">
        <f t="array" aca="1" ref="I1429" ca="1">INDEX(Countries[Country],RANDBETWEEN(1,$I$3))</f>
        <v>N'آلمان'</v>
      </c>
      <c r="J1429" s="16">
        <f ca="1">_xlfn.LET(_xlpm.random, RANDBETWEEN(1,$J$3),_xlpm.min,INDEX(Visits[MinVisit],_xlpm.random),_xlpm.max,INDEX(Visits[MaxVisit],_xlpm.random),RANDBETWEEN(_xlpm.min,_xlpm.max))</f>
        <v>512</v>
      </c>
      <c r="K1429" s="16" t="str">
        <f t="shared" si="132"/>
        <v>Null</v>
      </c>
      <c r="L1429" s="16" t="str">
        <f t="shared" si="133"/>
        <v>NewId()</v>
      </c>
      <c r="M1429" s="16" t="str" cm="1">
        <f t="array" aca="1" ref="M1429" ca="1">INDEX(Users[CreatedDate],Profiles[[#This Row],[UserId]])</f>
        <v>'2015-08-10 11:59:00'</v>
      </c>
      <c r="N1429" s="16" t="str" cm="1">
        <f t="array" aca="1" ref="N1429" ca="1">INDEX(Users[LastModifiedDate],Profiles[[#This Row],[UserId]])</f>
        <v>'2017-06-24 08:40:36'</v>
      </c>
      <c r="O1429" s="16" t="str">
        <f t="shared" si="134"/>
        <v>Null</v>
      </c>
      <c r="P1429" s="16">
        <f>1</f>
        <v>1</v>
      </c>
      <c r="Q1429" s="16">
        <f>0</f>
        <v>0</v>
      </c>
      <c r="R142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(1424,'Alexus ','Werner','Pic(145).png',' I am terrible at decorating and DIY stuff, and I am envious of those who are good at it.',N'برنامه نویس فول استک',N'اسنپ',N'آلمان',512,Null,NewId(),'2015-08-10 11:59:00','2017-06-24 08:40:36',Null,1,0)</v>
      </c>
    </row>
    <row r="1430" spans="1:18" ht="18" x14ac:dyDescent="0.55000000000000004">
      <c r="A1430" s="17">
        <f>ROW()-ROW(Profiles[[#Headers],[Id]])</f>
        <v>1425</v>
      </c>
      <c r="B1430" s="17">
        <f>SMALL(Users[Id],Profiles[[#This Row],[Id]])</f>
        <v>1425</v>
      </c>
      <c r="C1430" s="17" t="str" cm="1">
        <f t="array" aca="1" ref="C1430" ca="1">INDEX(FirstNames[FirstName],RANDBETWEEN(1,$C$3))</f>
        <v>'Brennen '</v>
      </c>
      <c r="D1430" s="17" t="str" cm="1">
        <f t="array" aca="1" ref="D1430" ca="1">INDEX(LastNames[LastName],RANDBETWEEN(1,$D$3))</f>
        <v>'Sanford'</v>
      </c>
      <c r="E1430" s="17" t="str" cm="1">
        <f t="array" aca="1" ref="E1430" ca="1">_xlfn.LET(_xlpm.r,RANDBETWEEN(1,$E$3),INDEX(AvatarNames[AvatarName],_xlpm.r))</f>
        <v>'Pic(168).png'</v>
      </c>
      <c r="F1430" s="17" t="str" cm="1">
        <f t="array" aca="1" ref="F1430"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1430" s="15" t="str" cm="1">
        <f t="array" aca="1" ref="G1430" ca="1">INDEX(JobTitles[JobTitle],RANDBETWEEN(1,$G$3))</f>
        <v>N'تحلیل گر سیستم های مالی'</v>
      </c>
      <c r="H1430" s="15" t="str" cm="1">
        <f t="array" aca="1" ref="H1430" ca="1">INDEX(Companies[Company],RANDBETWEEN(1,$H$3))</f>
        <v>N'محک'</v>
      </c>
      <c r="I1430" s="15" t="str" cm="1">
        <f t="array" aca="1" ref="I1430" ca="1">INDEX(Countries[Country],RANDBETWEEN(1,$I$3))</f>
        <v>N'آمریکا'</v>
      </c>
      <c r="J1430" s="16">
        <f ca="1">_xlfn.LET(_xlpm.random, RANDBETWEEN(1,$J$3),_xlpm.min,INDEX(Visits[MinVisit],_xlpm.random),_xlpm.max,INDEX(Visits[MaxVisit],_xlpm.random),RANDBETWEEN(_xlpm.min,_xlpm.max))</f>
        <v>7</v>
      </c>
      <c r="K1430" s="16" t="str">
        <f t="shared" si="132"/>
        <v>Null</v>
      </c>
      <c r="L1430" s="16" t="str">
        <f t="shared" si="133"/>
        <v>NewId()</v>
      </c>
      <c r="M1430" s="16" t="str" cm="1">
        <f t="array" aca="1" ref="M1430" ca="1">INDEX(Users[CreatedDate],Profiles[[#This Row],[UserId]])</f>
        <v>'2015-08-12 18:49:00'</v>
      </c>
      <c r="N1430" s="16" t="str" cm="1">
        <f t="array" aca="1" ref="N1430" ca="1">INDEX(Users[LastModifiedDate],Profiles[[#This Row],[UserId]])</f>
        <v>'2016-04-05 15:00:58'</v>
      </c>
      <c r="O1430" s="16" t="str">
        <f t="shared" si="134"/>
        <v>Null</v>
      </c>
      <c r="P1430" s="16">
        <f>1</f>
        <v>1</v>
      </c>
      <c r="Q1430" s="16">
        <f>0</f>
        <v>0</v>
      </c>
      <c r="R143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(1425,'Brennen ','Sanford','Pic(168).png',' I am a textbook INFJ personality type, the rarest type. I often feel like the unicorn in the room. 🦄😜👌🏻 I just see things differently than most people do. It used to make me feel isolated, but now it makes me feel powerful.💥💪🏻I wrote about it here, in case you are curious.',N'تحلیل گر سیستم های مالی',N'محک',N'آمریکا',7,Null,NewId(),'2015-08-12 18:49:00','2016-04-05 15:00:58',Null,1,0)</v>
      </c>
    </row>
    <row r="1431" spans="1:18" ht="18" x14ac:dyDescent="0.55000000000000004">
      <c r="A1431" s="17">
        <f>ROW()-ROW(Profiles[[#Headers],[Id]])</f>
        <v>1426</v>
      </c>
      <c r="B1431" s="17">
        <f>SMALL(Users[Id],Profiles[[#This Row],[Id]])</f>
        <v>1426</v>
      </c>
      <c r="C1431" s="17" t="str" cm="1">
        <f t="array" aca="1" ref="C1431" ca="1">INDEX(FirstNames[FirstName],RANDBETWEEN(1,$C$3))</f>
        <v>'Trent '</v>
      </c>
      <c r="D1431" s="17" t="str" cm="1">
        <f t="array" aca="1" ref="D1431" ca="1">INDEX(LastNames[LastName],RANDBETWEEN(1,$D$3))</f>
        <v>'Wyatt'</v>
      </c>
      <c r="E1431" s="17" t="str" cm="1">
        <f t="array" aca="1" ref="E1431" ca="1">_xlfn.LET(_xlpm.r,RANDBETWEEN(1,$E$3),INDEX(AvatarNames[AvatarName],_xlpm.r))</f>
        <v>'Pic(003).png'</v>
      </c>
      <c r="F1431" s="17" t="str" cm="1">
        <f t="array" aca="1" ref="F1431" ca="1">INDEX(AboutMes[AboutMe],RANDBETWEEN(1,$F$3))</f>
        <v>' I met my husband at church. We were friends for a couple years before we ever dated.'</v>
      </c>
      <c r="G1431" s="15" t="str" cm="1">
        <f t="array" aca="1" ref="G1431" ca="1">INDEX(JobTitles[JobTitle],RANDBETWEEN(1,$G$3))</f>
        <v>N'برنامه نویس فول استک'</v>
      </c>
      <c r="H1431" s="15" t="str" cm="1">
        <f t="array" aca="1" ref="H1431" ca="1">INDEX(Companies[Company],RANDBETWEEN(1,$H$3))</f>
        <v>N'روژین تاک'</v>
      </c>
      <c r="I1431" s="15" t="str" cm="1">
        <f t="array" aca="1" ref="I1431" ca="1">INDEX(Countries[Country],RANDBETWEEN(1,$I$3))</f>
        <v>N'ژاپن'</v>
      </c>
      <c r="J1431" s="16">
        <f ca="1">_xlfn.LET(_xlpm.random, RANDBETWEEN(1,$J$3),_xlpm.min,INDEX(Visits[MinVisit],_xlpm.random),_xlpm.max,INDEX(Visits[MaxVisit],_xlpm.random),RANDBETWEEN(_xlpm.min,_xlpm.max))</f>
        <v>21</v>
      </c>
      <c r="K1431" s="16" t="str">
        <f t="shared" si="132"/>
        <v>Null</v>
      </c>
      <c r="L1431" s="16" t="str">
        <f t="shared" si="133"/>
        <v>NewId()</v>
      </c>
      <c r="M1431" s="16" t="str" cm="1">
        <f t="array" aca="1" ref="M1431" ca="1">INDEX(Users[CreatedDate],Profiles[[#This Row],[UserId]])</f>
        <v>'2015-08-15 19:14:24'</v>
      </c>
      <c r="N1431" s="16" t="str" cm="1">
        <f t="array" aca="1" ref="N1431" ca="1">INDEX(Users[LastModifiedDate],Profiles[[#This Row],[UserId]])</f>
        <v>'2018-05-17 12:57:13'</v>
      </c>
      <c r="O1431" s="16" t="str">
        <f t="shared" si="134"/>
        <v>Null</v>
      </c>
      <c r="P1431" s="16">
        <f>1</f>
        <v>1</v>
      </c>
      <c r="Q1431" s="16">
        <f>0</f>
        <v>0</v>
      </c>
      <c r="R143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(1426,'Trent ','Wyatt','Pic(003).png',' I met my husband at church. We were friends for a couple years before we ever dated.',N'برنامه نویس فول استک',N'روژین تاک',N'ژاپن',21,Null,NewId(),'2015-08-15 19:14:24','2018-05-17 12:57:13',Null,1,0)</v>
      </c>
    </row>
    <row r="1432" spans="1:18" ht="18" x14ac:dyDescent="0.55000000000000004">
      <c r="A1432" s="17">
        <f>ROW()-ROW(Profiles[[#Headers],[Id]])</f>
        <v>1427</v>
      </c>
      <c r="B1432" s="17">
        <f>SMALL(Users[Id],Profiles[[#This Row],[Id]])</f>
        <v>1427</v>
      </c>
      <c r="C1432" s="17" t="str" cm="1">
        <f t="array" aca="1" ref="C1432" ca="1">INDEX(FirstNames[FirstName],RANDBETWEEN(1,$C$3))</f>
        <v>'Marc '</v>
      </c>
      <c r="D1432" s="17" t="str" cm="1">
        <f t="array" aca="1" ref="D1432" ca="1">INDEX(LastNames[LastName],RANDBETWEEN(1,$D$3))</f>
        <v>'Sellers'</v>
      </c>
      <c r="E1432" s="17" t="str" cm="1">
        <f t="array" aca="1" ref="E1432" ca="1">_xlfn.LET(_xlpm.r,RANDBETWEEN(1,$E$3),INDEX(AvatarNames[AvatarName],_xlpm.r))</f>
        <v>'Pic(295).jpeg'</v>
      </c>
      <c r="F1432" s="17" t="str" cm="1">
        <f t="array" aca="1" ref="F1432" ca="1">INDEX(AboutMes[AboutMe],RANDBETWEEN(1,$F$3))</f>
        <v>' My feet grew a half size when I was pregnant and never went back. Leaving me with a bunch of shoes that no longer fit.'</v>
      </c>
      <c r="G1432" s="15" t="str" cm="1">
        <f t="array" aca="1" ref="G1432" ca="1">INDEX(JobTitles[JobTitle],RANDBETWEEN(1,$G$3))</f>
        <v>N'برنامه نویس فرانت'</v>
      </c>
      <c r="H1432" s="15" t="str" cm="1">
        <f t="array" aca="1" ref="H1432" ca="1">INDEX(Companies[Company],RANDBETWEEN(1,$H$3))</f>
        <v>N'همکاران سیستم'</v>
      </c>
      <c r="I1432" s="15" t="str" cm="1">
        <f t="array" aca="1" ref="I1432" ca="1">INDEX(Countries[Country],RANDBETWEEN(1,$I$3))</f>
        <v>N'کانادا'</v>
      </c>
      <c r="J1432" s="16">
        <f ca="1">_xlfn.LET(_xlpm.random, RANDBETWEEN(1,$J$3),_xlpm.min,INDEX(Visits[MinVisit],_xlpm.random),_xlpm.max,INDEX(Visits[MaxVisit],_xlpm.random),RANDBETWEEN(_xlpm.min,_xlpm.max))</f>
        <v>9</v>
      </c>
      <c r="K1432" s="16" t="str">
        <f t="shared" si="132"/>
        <v>Null</v>
      </c>
      <c r="L1432" s="16" t="str">
        <f t="shared" si="133"/>
        <v>NewId()</v>
      </c>
      <c r="M1432" s="16" t="str" cm="1">
        <f t="array" aca="1" ref="M1432" ca="1">INDEX(Users[CreatedDate],Profiles[[#This Row],[UserId]])</f>
        <v>'2015-08-17 04:38:52'</v>
      </c>
      <c r="N1432" s="16" t="str" cm="1">
        <f t="array" aca="1" ref="N1432" ca="1">INDEX(Users[LastModifiedDate],Profiles[[#This Row],[UserId]])</f>
        <v>'2016-01-14 05:55:20'</v>
      </c>
      <c r="O1432" s="16" t="str">
        <f t="shared" si="134"/>
        <v>Null</v>
      </c>
      <c r="P1432" s="16">
        <f>1</f>
        <v>1</v>
      </c>
      <c r="Q1432" s="16">
        <f>0</f>
        <v>0</v>
      </c>
      <c r="R143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(1427,'Marc ','Sellers','Pic(295).jpeg',' My feet grew a half size when I was pregnant and never went back. Leaving me with a bunch of shoes that no longer fit.',N'برنامه نویس فرانت',N'همکاران سیستم',N'کانادا',9,Null,NewId(),'2015-08-17 04:38:52','2016-01-14 05:55:20',Null,1,0)</v>
      </c>
    </row>
    <row r="1433" spans="1:18" ht="18" x14ac:dyDescent="0.55000000000000004">
      <c r="A1433" s="17">
        <f>ROW()-ROW(Profiles[[#Headers],[Id]])</f>
        <v>1428</v>
      </c>
      <c r="B1433" s="17">
        <f>SMALL(Users[Id],Profiles[[#This Row],[Id]])</f>
        <v>1428</v>
      </c>
      <c r="C1433" s="17" t="str" cm="1">
        <f t="array" aca="1" ref="C1433" ca="1">INDEX(FirstNames[FirstName],RANDBETWEEN(1,$C$3))</f>
        <v>'Breanna '</v>
      </c>
      <c r="D1433" s="17" t="str" cm="1">
        <f t="array" aca="1" ref="D1433" ca="1">INDEX(LastNames[LastName],RANDBETWEEN(1,$D$3))</f>
        <v>'Lucas'</v>
      </c>
      <c r="E1433" s="17" t="str" cm="1">
        <f t="array" aca="1" ref="E1433" ca="1">_xlfn.LET(_xlpm.r,RANDBETWEEN(1,$E$3),INDEX(AvatarNames[AvatarName],_xlpm.r))</f>
        <v>'Pic(222).png'</v>
      </c>
      <c r="F1433" s="17" t="str" cm="1">
        <f t="array" aca="1" ref="F1433"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1433" s="15" t="str" cm="1">
        <f t="array" aca="1" ref="G1433" ca="1">INDEX(JobTitles[JobTitle],RANDBETWEEN(1,$G$3))</f>
        <v>N'مدیر انفورماتیک'</v>
      </c>
      <c r="H1433" s="15" t="str" cm="1">
        <f t="array" aca="1" ref="H1433" ca="1">INDEX(Companies[Company],RANDBETWEEN(1,$H$3))</f>
        <v>N'همکاران سیستم'</v>
      </c>
      <c r="I1433" s="15" t="str" cm="1">
        <f t="array" aca="1" ref="I1433" ca="1">INDEX(Countries[Country],RANDBETWEEN(1,$I$3))</f>
        <v>N'آمریکا'</v>
      </c>
      <c r="J1433" s="16">
        <f ca="1">_xlfn.LET(_xlpm.random, RANDBETWEEN(1,$J$3),_xlpm.min,INDEX(Visits[MinVisit],_xlpm.random),_xlpm.max,INDEX(Visits[MaxVisit],_xlpm.random),RANDBETWEEN(_xlpm.min,_xlpm.max))</f>
        <v>0</v>
      </c>
      <c r="K1433" s="16" t="str">
        <f t="shared" si="132"/>
        <v>Null</v>
      </c>
      <c r="L1433" s="16" t="str">
        <f t="shared" si="133"/>
        <v>NewId()</v>
      </c>
      <c r="M1433" s="16" t="str" cm="1">
        <f t="array" aca="1" ref="M1433" ca="1">INDEX(Users[CreatedDate],Profiles[[#This Row],[UserId]])</f>
        <v>'2015-08-21 07:57:05'</v>
      </c>
      <c r="N1433" s="16" t="str" cm="1">
        <f t="array" aca="1" ref="N1433" ca="1">INDEX(Users[LastModifiedDate],Profiles[[#This Row],[UserId]])</f>
        <v>'2018-02-17 14:25:12'</v>
      </c>
      <c r="O1433" s="16" t="str">
        <f t="shared" si="134"/>
        <v>Null</v>
      </c>
      <c r="P1433" s="16">
        <f>1</f>
        <v>1</v>
      </c>
      <c r="Q1433" s="16">
        <f>0</f>
        <v>0</v>
      </c>
      <c r="R143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(1428,'Breanna ','Lucas','Pic(222).png',' I used to be a conflict-avoider, but no more.🙅🏼‍♀️  I hated confrontation for the longest time, but I don’t do that anymore. I still love harmony in my relationships, but I choose to deal with issues directly and promptly so they don’t fester and get worse.',N'مدیر انفورماتیک',N'همکاران سیستم',N'آمریکا',0,Null,NewId(),'2015-08-21 07:57:05','2018-02-17 14:25:12',Null,1,0)</v>
      </c>
    </row>
    <row r="1434" spans="1:18" ht="18" x14ac:dyDescent="0.55000000000000004">
      <c r="A1434" s="17">
        <f>ROW()-ROW(Profiles[[#Headers],[Id]])</f>
        <v>1429</v>
      </c>
      <c r="B1434" s="17">
        <f>SMALL(Users[Id],Profiles[[#This Row],[Id]])</f>
        <v>1429</v>
      </c>
      <c r="C1434" s="17" t="str" cm="1">
        <f t="array" aca="1" ref="C1434" ca="1">INDEX(FirstNames[FirstName],RANDBETWEEN(1,$C$3))</f>
        <v>'Matilda '</v>
      </c>
      <c r="D1434" s="17" t="str" cm="1">
        <f t="array" aca="1" ref="D1434" ca="1">INDEX(LastNames[LastName],RANDBETWEEN(1,$D$3))</f>
        <v>'Callahan'</v>
      </c>
      <c r="E1434" s="17" t="str" cm="1">
        <f t="array" aca="1" ref="E1434" ca="1">_xlfn.LET(_xlpm.r,RANDBETWEEN(1,$E$3),INDEX(AvatarNames[AvatarName],_xlpm.r))</f>
        <v>'Pic(295).jpeg'</v>
      </c>
      <c r="F1434" s="17" t="str" cm="1">
        <f t="array" aca="1" ref="F1434" ca="1">INDEX(AboutMes[AboutMe],RANDBETWEEN(1,$F$3))</f>
        <v>' The Star-Spangled Banner makes me tear up. Every. Time.'</v>
      </c>
      <c r="G1434" s="15" t="str" cm="1">
        <f t="array" aca="1" ref="G1434" ca="1">INDEX(JobTitles[JobTitle],RANDBETWEEN(1,$G$3))</f>
        <v>N'مدیر انفورماتیک'</v>
      </c>
      <c r="H1434" s="15" t="str" cm="1">
        <f t="array" aca="1" ref="H1434" ca="1">INDEX(Companies[Company],RANDBETWEEN(1,$H$3))</f>
        <v>N'دیجی کالا'</v>
      </c>
      <c r="I1434" s="15" t="str" cm="1">
        <f t="array" aca="1" ref="I1434" ca="1">INDEX(Countries[Country],RANDBETWEEN(1,$I$3))</f>
        <v>N'روسیه'</v>
      </c>
      <c r="J1434" s="16">
        <f ca="1">_xlfn.LET(_xlpm.random, RANDBETWEEN(1,$J$3),_xlpm.min,INDEX(Visits[MinVisit],_xlpm.random),_xlpm.max,INDEX(Visits[MaxVisit],_xlpm.random),RANDBETWEEN(_xlpm.min,_xlpm.max))</f>
        <v>162</v>
      </c>
      <c r="K1434" s="16" t="str">
        <f t="shared" si="132"/>
        <v>Null</v>
      </c>
      <c r="L1434" s="16" t="str">
        <f t="shared" si="133"/>
        <v>NewId()</v>
      </c>
      <c r="M1434" s="16" t="str" cm="1">
        <f t="array" aca="1" ref="M1434" ca="1">INDEX(Users[CreatedDate],Profiles[[#This Row],[UserId]])</f>
        <v>'2015-08-26 05:29:10'</v>
      </c>
      <c r="N1434" s="16" t="str" cm="1">
        <f t="array" aca="1" ref="N1434" ca="1">INDEX(Users[LastModifiedDate],Profiles[[#This Row],[UserId]])</f>
        <v>'2022-07-01 22:32:20'</v>
      </c>
      <c r="O1434" s="16" t="str">
        <f t="shared" si="134"/>
        <v>Null</v>
      </c>
      <c r="P1434" s="16">
        <f>1</f>
        <v>1</v>
      </c>
      <c r="Q1434" s="16">
        <f>0</f>
        <v>0</v>
      </c>
      <c r="R143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(1429,'Matilda ','Callahan','Pic(295).jpeg',' The Star-Spangled Banner makes me tear up. Every. Time.',N'مدیر انفورماتیک',N'دیجی کالا',N'روسیه',162,Null,NewId(),'2015-08-26 05:29:10','2022-07-01 22:32:20',Null,1,0)</v>
      </c>
    </row>
    <row r="1435" spans="1:18" ht="18" x14ac:dyDescent="0.55000000000000004">
      <c r="A1435" s="17">
        <f>ROW()-ROW(Profiles[[#Headers],[Id]])</f>
        <v>1430</v>
      </c>
      <c r="B1435" s="17">
        <f>SMALL(Users[Id],Profiles[[#This Row],[Id]])</f>
        <v>1430</v>
      </c>
      <c r="C1435" s="17" t="str" cm="1">
        <f t="array" aca="1" ref="C1435" ca="1">INDEX(FirstNames[FirstName],RANDBETWEEN(1,$C$3))</f>
        <v>'Dean '</v>
      </c>
      <c r="D1435" s="17" t="str" cm="1">
        <f t="array" aca="1" ref="D1435" ca="1">INDEX(LastNames[LastName],RANDBETWEEN(1,$D$3))</f>
        <v>'Whitaker'</v>
      </c>
      <c r="E1435" s="17" t="str" cm="1">
        <f t="array" aca="1" ref="E1435" ca="1">_xlfn.LET(_xlpm.r,RANDBETWEEN(1,$E$3),INDEX(AvatarNames[AvatarName],_xlpm.r))</f>
        <v>'Pic(079).png'</v>
      </c>
      <c r="F1435" s="17" t="str" cm="1">
        <f t="array" aca="1" ref="F1435" ca="1">INDEX(AboutMes[AboutMe],RANDBETWEEN(1,$F$3))</f>
        <v>' I am so sentimental, and I feel the big feels. I am very expressive, especially with people I trust.'</v>
      </c>
      <c r="G1435" s="15" t="str" cm="1">
        <f t="array" aca="1" ref="G1435" ca="1">INDEX(JobTitles[JobTitle],RANDBETWEEN(1,$G$3))</f>
        <v>N'تحلیل گر سیستم های مالی'</v>
      </c>
      <c r="H1435" s="15" t="str" cm="1">
        <f t="array" aca="1" ref="H1435" ca="1">INDEX(Companies[Company],RANDBETWEEN(1,$H$3))</f>
        <v>N'اسنپ'</v>
      </c>
      <c r="I1435" s="15" t="str" cm="1">
        <f t="array" aca="1" ref="I1435" ca="1">INDEX(Countries[Country],RANDBETWEEN(1,$I$3))</f>
        <v>N'انگلستان'</v>
      </c>
      <c r="J1435" s="16">
        <f ca="1">_xlfn.LET(_xlpm.random, RANDBETWEEN(1,$J$3),_xlpm.min,INDEX(Visits[MinVisit],_xlpm.random),_xlpm.max,INDEX(Visits[MaxVisit],_xlpm.random),RANDBETWEEN(_xlpm.min,_xlpm.max))</f>
        <v>6</v>
      </c>
      <c r="K1435" s="16" t="str">
        <f t="shared" si="132"/>
        <v>Null</v>
      </c>
      <c r="L1435" s="16" t="str">
        <f t="shared" si="133"/>
        <v>NewId()</v>
      </c>
      <c r="M1435" s="16" t="str" cm="1">
        <f t="array" aca="1" ref="M1435" ca="1">INDEX(Users[CreatedDate],Profiles[[#This Row],[UserId]])</f>
        <v>'2015-08-29 06:25:23'</v>
      </c>
      <c r="N1435" s="16" t="str" cm="1">
        <f t="array" aca="1" ref="N1435" ca="1">INDEX(Users[LastModifiedDate],Profiles[[#This Row],[UserId]])</f>
        <v>'2022-04-20 19:29:59'</v>
      </c>
      <c r="O1435" s="16" t="str">
        <f t="shared" si="134"/>
        <v>Null</v>
      </c>
      <c r="P1435" s="16">
        <f>1</f>
        <v>1</v>
      </c>
      <c r="Q1435" s="16">
        <f>0</f>
        <v>0</v>
      </c>
      <c r="R143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(1430,'Dean ','Whitaker','Pic(079).png',' I am so sentimental, and I feel the big feels. I am very expressive, especially with people I trust.',N'تحلیل گر سیستم های مالی',N'اسنپ',N'انگلستان',6,Null,NewId(),'2015-08-29 06:25:23','2022-04-20 19:29:59',Null,1,0)</v>
      </c>
    </row>
    <row r="1436" spans="1:18" ht="18" x14ac:dyDescent="0.55000000000000004">
      <c r="A1436" s="17">
        <f>ROW()-ROW(Profiles[[#Headers],[Id]])</f>
        <v>1431</v>
      </c>
      <c r="B1436" s="17">
        <f>SMALL(Users[Id],Profiles[[#This Row],[Id]])</f>
        <v>1431</v>
      </c>
      <c r="C1436" s="17" t="str" cm="1">
        <f t="array" aca="1" ref="C1436" ca="1">INDEX(FirstNames[FirstName],RANDBETWEEN(1,$C$3))</f>
        <v>'Nathaniel '</v>
      </c>
      <c r="D1436" s="17" t="str" cm="1">
        <f t="array" aca="1" ref="D1436" ca="1">INDEX(LastNames[LastName],RANDBETWEEN(1,$D$3))</f>
        <v>'Webster'</v>
      </c>
      <c r="E1436" s="17" t="str" cm="1">
        <f t="array" aca="1" ref="E1436" ca="1">_xlfn.LET(_xlpm.r,RANDBETWEEN(1,$E$3),INDEX(AvatarNames[AvatarName],_xlpm.r))</f>
        <v>'Pic(326).png'</v>
      </c>
      <c r="F1436" s="17" t="str" cm="1">
        <f t="array" aca="1" ref="F1436" ca="1">INDEX(AboutMes[AboutMe],RANDBETWEEN(1,$F$3))</f>
        <v>' I am a quote junkie. Anything that speaks truth in a powerful, succinct, beautiful and/or clever way just GETS me, y’all. It can be song lyrics, poetry, or just quotes.'</v>
      </c>
      <c r="G1436" s="15" t="str" cm="1">
        <f t="array" aca="1" ref="G1436" ca="1">INDEX(JobTitles[JobTitle],RANDBETWEEN(1,$G$3))</f>
        <v>N'برنامه نویس فرانت'</v>
      </c>
      <c r="H1436" s="15" t="str" cm="1">
        <f t="array" aca="1" ref="H1436" ca="1">INDEX(Companies[Company],RANDBETWEEN(1,$H$3))</f>
        <v>N'محک'</v>
      </c>
      <c r="I1436" s="15" t="str" cm="1">
        <f t="array" aca="1" ref="I1436" ca="1">INDEX(Countries[Country],RANDBETWEEN(1,$I$3))</f>
        <v>N'ایران'</v>
      </c>
      <c r="J1436" s="16">
        <f ca="1">_xlfn.LET(_xlpm.random, RANDBETWEEN(1,$J$3),_xlpm.min,INDEX(Visits[MinVisit],_xlpm.random),_xlpm.max,INDEX(Visits[MaxVisit],_xlpm.random),RANDBETWEEN(_xlpm.min,_xlpm.max))</f>
        <v>574</v>
      </c>
      <c r="K1436" s="16" t="str">
        <f t="shared" si="132"/>
        <v>Null</v>
      </c>
      <c r="L1436" s="16" t="str">
        <f t="shared" si="133"/>
        <v>NewId()</v>
      </c>
      <c r="M1436" s="16" t="str" cm="1">
        <f t="array" aca="1" ref="M1436" ca="1">INDEX(Users[CreatedDate],Profiles[[#This Row],[UserId]])</f>
        <v>'2015-09-01 04:54:55'</v>
      </c>
      <c r="N1436" s="16" t="str" cm="1">
        <f t="array" aca="1" ref="N1436" ca="1">INDEX(Users[LastModifiedDate],Profiles[[#This Row],[UserId]])</f>
        <v>'2016-06-25 23:32:58'</v>
      </c>
      <c r="O1436" s="16" t="str">
        <f t="shared" si="134"/>
        <v>Null</v>
      </c>
      <c r="P1436" s="16">
        <f>1</f>
        <v>1</v>
      </c>
      <c r="Q1436" s="16">
        <f>0</f>
        <v>0</v>
      </c>
      <c r="R143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(1431,'Nathaniel ','Webster','Pic(326).png',' I am a quote junkie. Anything that speaks truth in a powerful, succinct, beautiful and/or clever way just GETS me, y’all. It can be song lyrics, poetry, or just quotes.',N'برنامه نویس فرانت',N'محک',N'ایران',574,Null,NewId(),'2015-09-01 04:54:55','2016-06-25 23:32:58',Null,1,0)</v>
      </c>
    </row>
    <row r="1437" spans="1:18" ht="18" x14ac:dyDescent="0.55000000000000004">
      <c r="A1437" s="17">
        <f>ROW()-ROW(Profiles[[#Headers],[Id]])</f>
        <v>1432</v>
      </c>
      <c r="B1437" s="17">
        <f>SMALL(Users[Id],Profiles[[#This Row],[Id]])</f>
        <v>1432</v>
      </c>
      <c r="C1437" s="17" t="str" cm="1">
        <f t="array" aca="1" ref="C1437" ca="1">INDEX(FirstNames[FirstName],RANDBETWEEN(1,$C$3))</f>
        <v>'Lee '</v>
      </c>
      <c r="D1437" s="17" t="str" cm="1">
        <f t="array" aca="1" ref="D1437" ca="1">INDEX(LastNames[LastName],RANDBETWEEN(1,$D$3))</f>
        <v>'Sandoval'</v>
      </c>
      <c r="E1437" s="17" t="str" cm="1">
        <f t="array" aca="1" ref="E1437" ca="1">_xlfn.LET(_xlpm.r,RANDBETWEEN(1,$E$3),INDEX(AvatarNames[AvatarName],_xlpm.r))</f>
        <v>'Pic(233).png'</v>
      </c>
      <c r="F1437" s="17" t="str" cm="1">
        <f t="array" aca="1" ref="F1437" ca="1">INDEX(AboutMes[AboutMe],RANDBETWEEN(1,$F$3))</f>
        <v>' I used to grow food in my backyard. Then I had babies and couldn’t keep up with that!😆🙃 I hope to get back to it soon. I still keep some fresh herbs growing.'</v>
      </c>
      <c r="G1437" s="15" t="str" cm="1">
        <f t="array" aca="1" ref="G1437" ca="1">INDEX(JobTitles[JobTitle],RANDBETWEEN(1,$G$3))</f>
        <v>N'برنامه نویس سمت سرور'</v>
      </c>
      <c r="H1437" s="15" t="str" cm="1">
        <f t="array" aca="1" ref="H1437" ca="1">INDEX(Companies[Company],RANDBETWEEN(1,$H$3))</f>
        <v>N'پیشران پارت'</v>
      </c>
      <c r="I1437" s="15" t="str" cm="1">
        <f t="array" aca="1" ref="I1437" ca="1">INDEX(Countries[Country],RANDBETWEEN(1,$I$3))</f>
        <v>N'کانادا'</v>
      </c>
      <c r="J1437" s="16">
        <f ca="1">_xlfn.LET(_xlpm.random, RANDBETWEEN(1,$J$3),_xlpm.min,INDEX(Visits[MinVisit],_xlpm.random),_xlpm.max,INDEX(Visits[MaxVisit],_xlpm.random),RANDBETWEEN(_xlpm.min,_xlpm.max))</f>
        <v>729</v>
      </c>
      <c r="K1437" s="16" t="str">
        <f t="shared" si="132"/>
        <v>Null</v>
      </c>
      <c r="L1437" s="16" t="str">
        <f t="shared" si="133"/>
        <v>NewId()</v>
      </c>
      <c r="M1437" s="16" t="str" cm="1">
        <f t="array" aca="1" ref="M1437" ca="1">INDEX(Users[CreatedDate],Profiles[[#This Row],[UserId]])</f>
        <v>'2015-09-03 18:43:29'</v>
      </c>
      <c r="N1437" s="16" t="str" cm="1">
        <f t="array" aca="1" ref="N1437" ca="1">INDEX(Users[LastModifiedDate],Profiles[[#This Row],[UserId]])</f>
        <v>'2015-12-31 19:16:59'</v>
      </c>
      <c r="O1437" s="16" t="str">
        <f t="shared" si="134"/>
        <v>Null</v>
      </c>
      <c r="P1437" s="16">
        <f>1</f>
        <v>1</v>
      </c>
      <c r="Q1437" s="16">
        <f>0</f>
        <v>0</v>
      </c>
      <c r="R143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(1432,'Lee ','Sandoval','Pic(233).png',' I used to grow food in my backyard. Then I had babies and couldn’t keep up with that!😆🙃 I hope to get back to it soon. I still keep some fresh herbs growing.',N'برنامه نویس سمت سرور',N'پیشران پارت',N'کانادا',729,Null,NewId(),'2015-09-03 18:43:29','2015-12-31 19:16:59',Null,1,0)</v>
      </c>
    </row>
    <row r="1438" spans="1:18" ht="18" x14ac:dyDescent="0.55000000000000004">
      <c r="A1438" s="17">
        <f>ROW()-ROW(Profiles[[#Headers],[Id]])</f>
        <v>1433</v>
      </c>
      <c r="B1438" s="17">
        <f>SMALL(Users[Id],Profiles[[#This Row],[Id]])</f>
        <v>1433</v>
      </c>
      <c r="C1438" s="17" t="str" cm="1">
        <f t="array" aca="1" ref="C1438" ca="1">INDEX(FirstNames[FirstName],RANDBETWEEN(1,$C$3))</f>
        <v>'Kayden '</v>
      </c>
      <c r="D1438" s="17" t="str" cm="1">
        <f t="array" aca="1" ref="D1438" ca="1">INDEX(LastNames[LastName],RANDBETWEEN(1,$D$3))</f>
        <v>'Tucker'</v>
      </c>
      <c r="E1438" s="17" t="str" cm="1">
        <f t="array" aca="1" ref="E1438" ca="1">_xlfn.LET(_xlpm.r,RANDBETWEEN(1,$E$3),INDEX(AvatarNames[AvatarName],_xlpm.r))</f>
        <v>'Pic(260).png'</v>
      </c>
      <c r="F1438" s="17" t="str" cm="1">
        <f t="array" aca="1" ref="F1438" ca="1">INDEX(AboutMes[AboutMe],RANDBETWEEN(1,$F$3))</f>
        <v>' I am really tall, 5’10”.'</v>
      </c>
      <c r="G1438" s="15" t="str" cm="1">
        <f t="array" aca="1" ref="G1438" ca="1">INDEX(JobTitles[JobTitle],RANDBETWEEN(1,$G$3))</f>
        <v>N'مدیر انفورماتیک'</v>
      </c>
      <c r="H1438" s="15" t="str" cm="1">
        <f t="array" aca="1" ref="H1438" ca="1">INDEX(Companies[Company],RANDBETWEEN(1,$H$3))</f>
        <v>N'محک'</v>
      </c>
      <c r="I1438" s="15" t="str" cm="1">
        <f t="array" aca="1" ref="I1438" ca="1">INDEX(Countries[Country],RANDBETWEEN(1,$I$3))</f>
        <v>N'روسیه'</v>
      </c>
      <c r="J1438" s="16">
        <f ca="1">_xlfn.LET(_xlpm.random, RANDBETWEEN(1,$J$3),_xlpm.min,INDEX(Visits[MinVisit],_xlpm.random),_xlpm.max,INDEX(Visits[MaxVisit],_xlpm.random),RANDBETWEEN(_xlpm.min,_xlpm.max))</f>
        <v>5</v>
      </c>
      <c r="K1438" s="16" t="str">
        <f t="shared" si="132"/>
        <v>Null</v>
      </c>
      <c r="L1438" s="16" t="str">
        <f t="shared" si="133"/>
        <v>NewId()</v>
      </c>
      <c r="M1438" s="16" t="str" cm="1">
        <f t="array" aca="1" ref="M1438" ca="1">INDEX(Users[CreatedDate],Profiles[[#This Row],[UserId]])</f>
        <v>'2015-09-06 16:00:33'</v>
      </c>
      <c r="N1438" s="16" t="str" cm="1">
        <f t="array" aca="1" ref="N1438" ca="1">INDEX(Users[LastModifiedDate],Profiles[[#This Row],[UserId]])</f>
        <v>'2016-10-23 16:50:03'</v>
      </c>
      <c r="O1438" s="16" t="str">
        <f t="shared" si="134"/>
        <v>Null</v>
      </c>
      <c r="P1438" s="16">
        <f>1</f>
        <v>1</v>
      </c>
      <c r="Q1438" s="16">
        <f>0</f>
        <v>0</v>
      </c>
      <c r="R143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(1433,'Kayden ','Tucker','Pic(260).png',' I am really tall, 5’10”.',N'مدیر انفورماتیک',N'محک',N'روسیه',5,Null,NewId(),'2015-09-06 16:00:33','2016-10-23 16:50:03',Null,1,0)</v>
      </c>
    </row>
    <row r="1439" spans="1:18" ht="18" x14ac:dyDescent="0.55000000000000004">
      <c r="A1439" s="17">
        <f>ROW()-ROW(Profiles[[#Headers],[Id]])</f>
        <v>1434</v>
      </c>
      <c r="B1439" s="17">
        <f>SMALL(Users[Id],Profiles[[#This Row],[Id]])</f>
        <v>1434</v>
      </c>
      <c r="C1439" s="17" t="str" cm="1">
        <f t="array" aca="1" ref="C1439" ca="1">INDEX(FirstNames[FirstName],RANDBETWEEN(1,$C$3))</f>
        <v>'Konner '</v>
      </c>
      <c r="D1439" s="17" t="str" cm="1">
        <f t="array" aca="1" ref="D1439" ca="1">INDEX(LastNames[LastName],RANDBETWEEN(1,$D$3))</f>
        <v>'Yang'</v>
      </c>
      <c r="E1439" s="17" t="str" cm="1">
        <f t="array" aca="1" ref="E1439" ca="1">_xlfn.LET(_xlpm.r,RANDBETWEEN(1,$E$3),INDEX(AvatarNames[AvatarName],_xlpm.r))</f>
        <v>'Pic(300).jpeg'</v>
      </c>
      <c r="F1439" s="17" t="str" cm="1">
        <f t="array" aca="1" ref="F1439" ca="1">INDEX(AboutMes[AboutMe],RANDBETWEEN(1,$F$3))</f>
        <v>' People randomly spill their guts to me a lot in real life. Even strangers, like in the line a the grocery store.'</v>
      </c>
      <c r="G1439" s="15" t="str" cm="1">
        <f t="array" aca="1" ref="G1439" ca="1">INDEX(JobTitles[JobTitle],RANDBETWEEN(1,$G$3))</f>
        <v>N'توسعه دهنده وب'</v>
      </c>
      <c r="H1439" s="15" t="str" cm="1">
        <f t="array" aca="1" ref="H1439" ca="1">INDEX(Companies[Company],RANDBETWEEN(1,$H$3))</f>
        <v>N'همکاران سیستم'</v>
      </c>
      <c r="I1439" s="15" t="str" cm="1">
        <f t="array" aca="1" ref="I1439" ca="1">INDEX(Countries[Country],RANDBETWEEN(1,$I$3))</f>
        <v>N'ژاپن'</v>
      </c>
      <c r="J1439" s="16">
        <f ca="1">_xlfn.LET(_xlpm.random, RANDBETWEEN(1,$J$3),_xlpm.min,INDEX(Visits[MinVisit],_xlpm.random),_xlpm.max,INDEX(Visits[MaxVisit],_xlpm.random),RANDBETWEEN(_xlpm.min,_xlpm.max))</f>
        <v>509</v>
      </c>
      <c r="K1439" s="16" t="str">
        <f t="shared" si="132"/>
        <v>Null</v>
      </c>
      <c r="L1439" s="16" t="str">
        <f t="shared" si="133"/>
        <v>NewId()</v>
      </c>
      <c r="M1439" s="16" t="str" cm="1">
        <f t="array" aca="1" ref="M1439" ca="1">INDEX(Users[CreatedDate],Profiles[[#This Row],[UserId]])</f>
        <v>'2015-09-08 07:02:26'</v>
      </c>
      <c r="N1439" s="16" t="str" cm="1">
        <f t="array" aca="1" ref="N1439" ca="1">INDEX(Users[LastModifiedDate],Profiles[[#This Row],[UserId]])</f>
        <v>'2016-10-11 10:28:32'</v>
      </c>
      <c r="O1439" s="16" t="str">
        <f t="shared" si="134"/>
        <v>Null</v>
      </c>
      <c r="P1439" s="16">
        <f>1</f>
        <v>1</v>
      </c>
      <c r="Q1439" s="16">
        <f>0</f>
        <v>0</v>
      </c>
      <c r="R143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(1434,'Konner ','Yang','Pic(300).jpeg',' People randomly spill their guts to me a lot in real life. Even strangers, like in the line a the grocery store.',N'توسعه دهنده وب',N'همکاران سیستم',N'ژاپن',509,Null,NewId(),'2015-09-08 07:02:26','2016-10-11 10:28:32',Null,1,0)</v>
      </c>
    </row>
    <row r="1440" spans="1:18" ht="18" x14ac:dyDescent="0.55000000000000004">
      <c r="A1440" s="17">
        <f>ROW()-ROW(Profiles[[#Headers],[Id]])</f>
        <v>1435</v>
      </c>
      <c r="B1440" s="17">
        <f>SMALL(Users[Id],Profiles[[#This Row],[Id]])</f>
        <v>1435</v>
      </c>
      <c r="C1440" s="17" t="str" cm="1">
        <f t="array" aca="1" ref="C1440" ca="1">INDEX(FirstNames[FirstName],RANDBETWEEN(1,$C$3))</f>
        <v>'Brennen '</v>
      </c>
      <c r="D1440" s="17" t="str" cm="1">
        <f t="array" aca="1" ref="D1440" ca="1">INDEX(LastNames[LastName],RANDBETWEEN(1,$D$3))</f>
        <v>'Mclean'</v>
      </c>
      <c r="E1440" s="17" t="str" cm="1">
        <f t="array" aca="1" ref="E1440" ca="1">_xlfn.LET(_xlpm.r,RANDBETWEEN(1,$E$3),INDEX(AvatarNames[AvatarName],_xlpm.r))</f>
        <v>'Pic(027).png'</v>
      </c>
      <c r="F1440" s="17" t="str" cm="1">
        <f t="array" aca="1" ref="F1440" ca="1">INDEX(AboutMes[AboutMe],RANDBETWEEN(1,$F$3))</f>
        <v>' I don’t watch much TV anymore, but love the TV shows Veronica Mars and Lost. And any of the great family shows from the 80s and 90s, like Wonder Years, Cosby Show, Growing Pains, Family Ties, etc. They don’t make shows like this anymore!'</v>
      </c>
      <c r="G1440" s="15" t="str" cm="1">
        <f t="array" aca="1" ref="G1440" ca="1">INDEX(JobTitles[JobTitle],RANDBETWEEN(1,$G$3))</f>
        <v>N'مدیر انفورماتیک'</v>
      </c>
      <c r="H1440" s="15" t="str" cm="1">
        <f t="array" aca="1" ref="H1440" ca="1">INDEX(Companies[Company],RANDBETWEEN(1,$H$3))</f>
        <v>N'سداد'</v>
      </c>
      <c r="I1440" s="15" t="str" cm="1">
        <f t="array" aca="1" ref="I1440" ca="1">INDEX(Countries[Country],RANDBETWEEN(1,$I$3))</f>
        <v>N'سوئیس'</v>
      </c>
      <c r="J1440" s="16">
        <f ca="1">_xlfn.LET(_xlpm.random, RANDBETWEEN(1,$J$3),_xlpm.min,INDEX(Visits[MinVisit],_xlpm.random),_xlpm.max,INDEX(Visits[MaxVisit],_xlpm.random),RANDBETWEEN(_xlpm.min,_xlpm.max))</f>
        <v>1</v>
      </c>
      <c r="K1440" s="16" t="str">
        <f t="shared" si="132"/>
        <v>Null</v>
      </c>
      <c r="L1440" s="16" t="str">
        <f t="shared" si="133"/>
        <v>NewId()</v>
      </c>
      <c r="M1440" s="16" t="str" cm="1">
        <f t="array" aca="1" ref="M1440" ca="1">INDEX(Users[CreatedDate],Profiles[[#This Row],[UserId]])</f>
        <v>'2015-09-12 00:58:28'</v>
      </c>
      <c r="N1440" s="16" t="str" cm="1">
        <f t="array" aca="1" ref="N1440" ca="1">INDEX(Users[LastModifiedDate],Profiles[[#This Row],[UserId]])</f>
        <v>'2020-03-07 02:21:31'</v>
      </c>
      <c r="O1440" s="16" t="str">
        <f t="shared" si="134"/>
        <v>Null</v>
      </c>
      <c r="P1440" s="16">
        <f>1</f>
        <v>1</v>
      </c>
      <c r="Q1440" s="16">
        <f>0</f>
        <v>0</v>
      </c>
      <c r="R144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(1435,'Brennen ','Mclean','Pic(027).png',' I don’t watch much TV anymore, but love the TV shows Veronica Mars and Lost. And any of the great family shows from the 80s and 90s, like Wonder Years, Cosby Show, Growing Pains, Family Ties, etc. They don’t make shows like this anymore!',N'مدیر انفورماتیک',N'سداد',N'سوئیس',1,Null,NewId(),'2015-09-12 00:58:28','2020-03-07 02:21:31',Null,1,0)</v>
      </c>
    </row>
    <row r="1441" spans="1:18" ht="18" x14ac:dyDescent="0.55000000000000004">
      <c r="A1441" s="17">
        <f>ROW()-ROW(Profiles[[#Headers],[Id]])</f>
        <v>1436</v>
      </c>
      <c r="B1441" s="17">
        <f>SMALL(Users[Id],Profiles[[#This Row],[Id]])</f>
        <v>1436</v>
      </c>
      <c r="C1441" s="17" t="str" cm="1">
        <f t="array" aca="1" ref="C1441" ca="1">INDEX(FirstNames[FirstName],RANDBETWEEN(1,$C$3))</f>
        <v>'Jeremy '</v>
      </c>
      <c r="D1441" s="17" t="str" cm="1">
        <f t="array" aca="1" ref="D1441" ca="1">INDEX(LastNames[LastName],RANDBETWEEN(1,$D$3))</f>
        <v>'Watkins'</v>
      </c>
      <c r="E1441" s="17" t="str" cm="1">
        <f t="array" aca="1" ref="E1441" ca="1">_xlfn.LET(_xlpm.r,RANDBETWEEN(1,$E$3),INDEX(AvatarNames[AvatarName],_xlpm.r))</f>
        <v>'Pic(031).png'</v>
      </c>
      <c r="F1441" s="17" t="str" cm="1">
        <f t="array" aca="1" ref="F1441"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1441" s="15" t="str" cm="1">
        <f t="array" aca="1" ref="G1441" ca="1">INDEX(JobTitles[JobTitle],RANDBETWEEN(1,$G$3))</f>
        <v>N'برنامه نویس سمت سرور'</v>
      </c>
      <c r="H1441" s="15" t="str" cm="1">
        <f t="array" aca="1" ref="H1441" ca="1">INDEX(Companies[Company],RANDBETWEEN(1,$H$3))</f>
        <v>N'همکاران سیستم'</v>
      </c>
      <c r="I1441" s="15" t="str" cm="1">
        <f t="array" aca="1" ref="I1441" ca="1">INDEX(Countries[Country],RANDBETWEEN(1,$I$3))</f>
        <v>N'روسیه'</v>
      </c>
      <c r="J1441" s="16">
        <f ca="1">_xlfn.LET(_xlpm.random, RANDBETWEEN(1,$J$3),_xlpm.min,INDEX(Visits[MinVisit],_xlpm.random),_xlpm.max,INDEX(Visits[MaxVisit],_xlpm.random),RANDBETWEEN(_xlpm.min,_xlpm.max))</f>
        <v>157</v>
      </c>
      <c r="K1441" s="16" t="str">
        <f t="shared" si="132"/>
        <v>Null</v>
      </c>
      <c r="L1441" s="16" t="str">
        <f t="shared" si="133"/>
        <v>NewId()</v>
      </c>
      <c r="M1441" s="16" t="str" cm="1">
        <f t="array" aca="1" ref="M1441" ca="1">INDEX(Users[CreatedDate],Profiles[[#This Row],[UserId]])</f>
        <v>'2015-09-18 19:16:34'</v>
      </c>
      <c r="N1441" s="16" t="str" cm="1">
        <f t="array" aca="1" ref="N1441" ca="1">INDEX(Users[LastModifiedDate],Profiles[[#This Row],[UserId]])</f>
        <v>'2022-11-07 19:25:30'</v>
      </c>
      <c r="O1441" s="16" t="str">
        <f t="shared" si="134"/>
        <v>Null</v>
      </c>
      <c r="P1441" s="16">
        <f>1</f>
        <v>1</v>
      </c>
      <c r="Q1441" s="16">
        <f>0</f>
        <v>0</v>
      </c>
      <c r="R144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(1436,'Jeremy ','Watkins','Pic(031).png','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role.',N'برنامه نویس سمت سرور',N'همکاران سیستم',N'روسیه',157,Null,NewId(),'2015-09-18 19:16:34','2022-11-07 19:25:30',Null,1,0)</v>
      </c>
    </row>
    <row r="1442" spans="1:18" ht="18" x14ac:dyDescent="0.55000000000000004">
      <c r="A1442" s="17">
        <f>ROW()-ROW(Profiles[[#Headers],[Id]])</f>
        <v>1437</v>
      </c>
      <c r="B1442" s="17">
        <f>SMALL(Users[Id],Profiles[[#This Row],[Id]])</f>
        <v>1437</v>
      </c>
      <c r="C1442" s="17" t="str" cm="1">
        <f t="array" aca="1" ref="C1442" ca="1">INDEX(FirstNames[FirstName],RANDBETWEEN(1,$C$3))</f>
        <v>'Joey '</v>
      </c>
      <c r="D1442" s="17" t="str" cm="1">
        <f t="array" aca="1" ref="D1442" ca="1">INDEX(LastNames[LastName],RANDBETWEEN(1,$D$3))</f>
        <v>'Graves'</v>
      </c>
      <c r="E1442" s="17" t="str" cm="1">
        <f t="array" aca="1" ref="E1442" ca="1">_xlfn.LET(_xlpm.r,RANDBETWEEN(1,$E$3),INDEX(AvatarNames[AvatarName],_xlpm.r))</f>
        <v>'Pic(089).png'</v>
      </c>
      <c r="F1442" s="17" t="str" cm="1">
        <f t="array" aca="1" ref="F1442" ca="1">INDEX(AboutMes[AboutMe],RANDBETWEEN(1,$F$3))</f>
        <v>' I am good with numbers and math. I get this from my Dad.'</v>
      </c>
      <c r="G1442" s="15" t="str" cm="1">
        <f t="array" aca="1" ref="G1442" ca="1">INDEX(JobTitles[JobTitle],RANDBETWEEN(1,$G$3))</f>
        <v>N'مدیر انفورماتیک'</v>
      </c>
      <c r="H1442" s="15" t="str" cm="1">
        <f t="array" aca="1" ref="H1442" ca="1">INDEX(Companies[Company],RANDBETWEEN(1,$H$3))</f>
        <v>N'علی بابا'</v>
      </c>
      <c r="I1442" s="15" t="str" cm="1">
        <f t="array" aca="1" ref="I1442" ca="1">INDEX(Countries[Country],RANDBETWEEN(1,$I$3))</f>
        <v>N'کانادا'</v>
      </c>
      <c r="J1442" s="16">
        <f ca="1">_xlfn.LET(_xlpm.random, RANDBETWEEN(1,$J$3),_xlpm.min,INDEX(Visits[MinVisit],_xlpm.random),_xlpm.max,INDEX(Visits[MaxVisit],_xlpm.random),RANDBETWEEN(_xlpm.min,_xlpm.max))</f>
        <v>128</v>
      </c>
      <c r="K1442" s="16" t="str">
        <f t="shared" si="132"/>
        <v>Null</v>
      </c>
      <c r="L1442" s="16" t="str">
        <f t="shared" si="133"/>
        <v>NewId()</v>
      </c>
      <c r="M1442" s="16" t="str" cm="1">
        <f t="array" aca="1" ref="M1442" ca="1">INDEX(Users[CreatedDate],Profiles[[#This Row],[UserId]])</f>
        <v>'2015-09-22 02:35:13'</v>
      </c>
      <c r="N1442" s="16" t="str" cm="1">
        <f t="array" aca="1" ref="N1442" ca="1">INDEX(Users[LastModifiedDate],Profiles[[#This Row],[UserId]])</f>
        <v>'2016-12-15 10:33:44'</v>
      </c>
      <c r="O1442" s="16" t="str">
        <f t="shared" si="134"/>
        <v>Null</v>
      </c>
      <c r="P1442" s="16">
        <f>1</f>
        <v>1</v>
      </c>
      <c r="Q1442" s="16">
        <f>0</f>
        <v>0</v>
      </c>
      <c r="R144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(1437,'Joey ','Graves','Pic(089).png',' I am good with numbers and math. I get this from my Dad.',N'مدیر انفورماتیک',N'علی بابا',N'کانادا',128,Null,NewId(),'2015-09-22 02:35:13','2016-12-15 10:33:44',Null,1,0)</v>
      </c>
    </row>
    <row r="1443" spans="1:18" ht="18" x14ac:dyDescent="0.55000000000000004">
      <c r="A1443" s="17">
        <f>ROW()-ROW(Profiles[[#Headers],[Id]])</f>
        <v>1438</v>
      </c>
      <c r="B1443" s="17">
        <f>SMALL(Users[Id],Profiles[[#This Row],[Id]])</f>
        <v>1438</v>
      </c>
      <c r="C1443" s="17" t="str" cm="1">
        <f t="array" aca="1" ref="C1443" ca="1">INDEX(FirstNames[FirstName],RANDBETWEEN(1,$C$3))</f>
        <v>'Van '</v>
      </c>
      <c r="D1443" s="17" t="str" cm="1">
        <f t="array" aca="1" ref="D1443" ca="1">INDEX(LastNames[LastName],RANDBETWEEN(1,$D$3))</f>
        <v>'Haney'</v>
      </c>
      <c r="E1443" s="17" t="str" cm="1">
        <f t="array" aca="1" ref="E1443" ca="1">_xlfn.LET(_xlpm.r,RANDBETWEEN(1,$E$3),INDEX(AvatarNames[AvatarName],_xlpm.r))</f>
        <v>'Pic(016).png'</v>
      </c>
      <c r="F1443" s="17" t="str" cm="1">
        <f t="array" aca="1" ref="F1443"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1443" s="15" t="str" cm="1">
        <f t="array" aca="1" ref="G1443" ca="1">INDEX(JobTitles[JobTitle],RANDBETWEEN(1,$G$3))</f>
        <v>N'مدیر انفورماتیک'</v>
      </c>
      <c r="H1443" s="15" t="str" cm="1">
        <f t="array" aca="1" ref="H1443" ca="1">INDEX(Companies[Company],RANDBETWEEN(1,$H$3))</f>
        <v>N'روژین تاک'</v>
      </c>
      <c r="I1443" s="15" t="str" cm="1">
        <f t="array" aca="1" ref="I1443" ca="1">INDEX(Countries[Country],RANDBETWEEN(1,$I$3))</f>
        <v>N'روسیه'</v>
      </c>
      <c r="J1443" s="16">
        <f ca="1">_xlfn.LET(_xlpm.random, RANDBETWEEN(1,$J$3),_xlpm.min,INDEX(Visits[MinVisit],_xlpm.random),_xlpm.max,INDEX(Visits[MaxVisit],_xlpm.random),RANDBETWEEN(_xlpm.min,_xlpm.max))</f>
        <v>7</v>
      </c>
      <c r="K1443" s="16" t="str">
        <f t="shared" si="132"/>
        <v>Null</v>
      </c>
      <c r="L1443" s="16" t="str">
        <f t="shared" si="133"/>
        <v>NewId()</v>
      </c>
      <c r="M1443" s="16" t="str" cm="1">
        <f t="array" aca="1" ref="M1443" ca="1">INDEX(Users[CreatedDate],Profiles[[#This Row],[UserId]])</f>
        <v>'2015-09-24 02:14:24'</v>
      </c>
      <c r="N1443" s="16" t="str" cm="1">
        <f t="array" aca="1" ref="N1443" ca="1">INDEX(Users[LastModifiedDate],Profiles[[#This Row],[UserId]])</f>
        <v>'2018-12-21 10:12:37'</v>
      </c>
      <c r="O1443" s="16" t="str">
        <f t="shared" si="134"/>
        <v>Null</v>
      </c>
      <c r="P1443" s="16">
        <f>1</f>
        <v>1</v>
      </c>
      <c r="Q1443" s="16">
        <f>0</f>
        <v>0</v>
      </c>
      <c r="R144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(1438,'Van ','Haney','Pic(016).png',' I am a textbook INFJ personality type, the rarest type. I often feel like the unicorn in the room. 🦄😜👌🏻 I just see things differently than most people do. It used to make me feel isolated, but now it makes me feel powerful.💥💪🏻I wrote about it here, in case you are curious.',N'مدیر انفورماتیک',N'روژین تاک',N'روسیه',7,Null,NewId(),'2015-09-24 02:14:24','2018-12-21 10:12:37',Null,1,0)</v>
      </c>
    </row>
    <row r="1444" spans="1:18" ht="18" x14ac:dyDescent="0.55000000000000004">
      <c r="A1444" s="17">
        <f>ROW()-ROW(Profiles[[#Headers],[Id]])</f>
        <v>1439</v>
      </c>
      <c r="B1444" s="17">
        <f>SMALL(Users[Id],Profiles[[#This Row],[Id]])</f>
        <v>1439</v>
      </c>
      <c r="C1444" s="17" t="str" cm="1">
        <f t="array" aca="1" ref="C1444" ca="1">INDEX(FirstNames[FirstName],RANDBETWEEN(1,$C$3))</f>
        <v>'Blake '</v>
      </c>
      <c r="D1444" s="17" t="str" cm="1">
        <f t="array" aca="1" ref="D1444" ca="1">INDEX(LastNames[LastName],RANDBETWEEN(1,$D$3))</f>
        <v>'Farmer'</v>
      </c>
      <c r="E1444" s="17" t="str" cm="1">
        <f t="array" aca="1" ref="E1444" ca="1">_xlfn.LET(_xlpm.r,RANDBETWEEN(1,$E$3),INDEX(AvatarNames[AvatarName],_xlpm.r))</f>
        <v>'Pic(049).png'</v>
      </c>
      <c r="F1444" s="17" t="str" cm="1">
        <f t="array" aca="1" ref="F1444" ca="1">INDEX(AboutMes[AboutMe],RANDBETWEEN(1,$F$3))</f>
        <v>' I met my husband at church. We were friends for a couple years before we ever dated.'</v>
      </c>
      <c r="G1444" s="15" t="str" cm="1">
        <f t="array" aca="1" ref="G1444" ca="1">INDEX(JobTitles[JobTitle],RANDBETWEEN(1,$G$3))</f>
        <v>N'برنامه نویس فرانت'</v>
      </c>
      <c r="H1444" s="15" t="str" cm="1">
        <f t="array" aca="1" ref="H1444" ca="1">INDEX(Companies[Company],RANDBETWEEN(1,$H$3))</f>
        <v>N'روژین تاک'</v>
      </c>
      <c r="I1444" s="15" t="str" cm="1">
        <f t="array" aca="1" ref="I1444" ca="1">INDEX(Countries[Country],RANDBETWEEN(1,$I$3))</f>
        <v>N'فرانسه'</v>
      </c>
      <c r="J1444" s="16">
        <f ca="1">_xlfn.LET(_xlpm.random, RANDBETWEEN(1,$J$3),_xlpm.min,INDEX(Visits[MinVisit],_xlpm.random),_xlpm.max,INDEX(Visits[MaxVisit],_xlpm.random),RANDBETWEEN(_xlpm.min,_xlpm.max))</f>
        <v>7</v>
      </c>
      <c r="K1444" s="16" t="str">
        <f t="shared" si="132"/>
        <v>Null</v>
      </c>
      <c r="L1444" s="16" t="str">
        <f t="shared" si="133"/>
        <v>NewId()</v>
      </c>
      <c r="M1444" s="16" t="str" cm="1">
        <f t="array" aca="1" ref="M1444" ca="1">INDEX(Users[CreatedDate],Profiles[[#This Row],[UserId]])</f>
        <v>'2015-09-28 19:26:19'</v>
      </c>
      <c r="N1444" s="16" t="str" cm="1">
        <f t="array" aca="1" ref="N1444" ca="1">INDEX(Users[LastModifiedDate],Profiles[[#This Row],[UserId]])</f>
        <v>'2017-08-22 12:31:26'</v>
      </c>
      <c r="O1444" s="16" t="str">
        <f t="shared" si="134"/>
        <v>Null</v>
      </c>
      <c r="P1444" s="16">
        <f>1</f>
        <v>1</v>
      </c>
      <c r="Q1444" s="16">
        <f>0</f>
        <v>0</v>
      </c>
      <c r="R144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(1439,'Blake ','Farmer','Pic(049).png',' I met my husband at church. We were friends for a couple years before we ever dated.',N'برنامه نویس فرانت',N'روژین تاک',N'فرانسه',7,Null,NewId(),'2015-09-28 19:26:19','2017-08-22 12:31:26',Null,1,0)</v>
      </c>
    </row>
    <row r="1445" spans="1:18" ht="18" x14ac:dyDescent="0.55000000000000004">
      <c r="A1445" s="17">
        <f>ROW()-ROW(Profiles[[#Headers],[Id]])</f>
        <v>1440</v>
      </c>
      <c r="B1445" s="17">
        <f>SMALL(Users[Id],Profiles[[#This Row],[Id]])</f>
        <v>1440</v>
      </c>
      <c r="C1445" s="17" t="str" cm="1">
        <f t="array" aca="1" ref="C1445" ca="1">INDEX(FirstNames[FirstName],RANDBETWEEN(1,$C$3))</f>
        <v>'Aliyah '</v>
      </c>
      <c r="D1445" s="17" t="str" cm="1">
        <f t="array" aca="1" ref="D1445" ca="1">INDEX(LastNames[LastName],RANDBETWEEN(1,$D$3))</f>
        <v>'Chase'</v>
      </c>
      <c r="E1445" s="17" t="str" cm="1">
        <f t="array" aca="1" ref="E1445" ca="1">_xlfn.LET(_xlpm.r,RANDBETWEEN(1,$E$3),INDEX(AvatarNames[AvatarName],_xlpm.r))</f>
        <v>'Pic(236).png'</v>
      </c>
      <c r="F1445" s="17" t="str" cm="1">
        <f t="array" aca="1" ref="F1445" ca="1">INDEX(AboutMes[AboutMe],RANDBETWEEN(1,$F$3))</f>
        <v>' I don’t watch much TV anymore, but love the TV shows Veronica Mars and Lost. And any of the great family shows from the 80s and 90s, like Wonder Years, Cosby Show, Growing Pains, Family Ties, etc. They don’t make shows like this anymore!'</v>
      </c>
      <c r="G1445" s="15" t="str" cm="1">
        <f t="array" aca="1" ref="G1445" ca="1">INDEX(JobTitles[JobTitle],RANDBETWEEN(1,$G$3))</f>
        <v>N'توسعه دهنده وب'</v>
      </c>
      <c r="H1445" s="15" t="str" cm="1">
        <f t="array" aca="1" ref="H1445" ca="1">INDEX(Companies[Company],RANDBETWEEN(1,$H$3))</f>
        <v>N'سداد'</v>
      </c>
      <c r="I1445" s="15" t="str" cm="1">
        <f t="array" aca="1" ref="I1445" ca="1">INDEX(Countries[Country],RANDBETWEEN(1,$I$3))</f>
        <v>N'چین'</v>
      </c>
      <c r="J1445" s="16">
        <f ca="1">_xlfn.LET(_xlpm.random, RANDBETWEEN(1,$J$3),_xlpm.min,INDEX(Visits[MinVisit],_xlpm.random),_xlpm.max,INDEX(Visits[MaxVisit],_xlpm.random),RANDBETWEEN(_xlpm.min,_xlpm.max))</f>
        <v>6</v>
      </c>
      <c r="K1445" s="16" t="str">
        <f t="shared" si="132"/>
        <v>Null</v>
      </c>
      <c r="L1445" s="16" t="str">
        <f t="shared" si="133"/>
        <v>NewId()</v>
      </c>
      <c r="M1445" s="16" t="str" cm="1">
        <f t="array" aca="1" ref="M1445" ca="1">INDEX(Users[CreatedDate],Profiles[[#This Row],[UserId]])</f>
        <v>'2015-10-01 09:15:04'</v>
      </c>
      <c r="N1445" s="16" t="str" cm="1">
        <f t="array" aca="1" ref="N1445" ca="1">INDEX(Users[LastModifiedDate],Profiles[[#This Row],[UserId]])</f>
        <v>'2016-02-05 20:21:02'</v>
      </c>
      <c r="O1445" s="16" t="str">
        <f t="shared" si="134"/>
        <v>Null</v>
      </c>
      <c r="P1445" s="16">
        <f>1</f>
        <v>1</v>
      </c>
      <c r="Q1445" s="16">
        <f>0</f>
        <v>0</v>
      </c>
      <c r="R144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(1440,'Aliyah ','Chase','Pic(236).png',' I don’t watch much TV anymore, but love the TV shows Veronica Mars and Lost. And any of the great family shows from the 80s and 90s, like Wonder Years, Cosby Show, Growing Pains, Family Ties, etc. They don’t make shows like this anymore!',N'توسعه دهنده وب',N'سداد',N'چین',6,Null,NewId(),'2015-10-01 09:15:04','2016-02-05 20:21:02',Null,1,0)</v>
      </c>
    </row>
    <row r="1446" spans="1:18" ht="18" x14ac:dyDescent="0.55000000000000004">
      <c r="A1446" s="17">
        <f>ROW()-ROW(Profiles[[#Headers],[Id]])</f>
        <v>1441</v>
      </c>
      <c r="B1446" s="17">
        <f>SMALL(Users[Id],Profiles[[#This Row],[Id]])</f>
        <v>1441</v>
      </c>
      <c r="C1446" s="17" t="str" cm="1">
        <f t="array" aca="1" ref="C1446" ca="1">INDEX(FirstNames[FirstName],RANDBETWEEN(1,$C$3))</f>
        <v>'Lance '</v>
      </c>
      <c r="D1446" s="17" t="str" cm="1">
        <f t="array" aca="1" ref="D1446" ca="1">INDEX(LastNames[LastName],RANDBETWEEN(1,$D$3))</f>
        <v>'Gould'</v>
      </c>
      <c r="E1446" s="17" t="str" cm="1">
        <f t="array" aca="1" ref="E1446" ca="1">_xlfn.LET(_xlpm.r,RANDBETWEEN(1,$E$3),INDEX(AvatarNames[AvatarName],_xlpm.r))</f>
        <v>'Pic(289).jpeg'</v>
      </c>
      <c r="F1446" s="17" t="str" cm="1">
        <f t="array" aca="1" ref="F1446" ca="1">INDEX(AboutMes[AboutMe],RANDBETWEEN(1,$F$3))</f>
        <v>' I use my iPhone for everything, and it is never far from my side.'</v>
      </c>
      <c r="G1446" s="15" t="str" cm="1">
        <f t="array" aca="1" ref="G1446" ca="1">INDEX(JobTitles[JobTitle],RANDBETWEEN(1,$G$3))</f>
        <v>N'برنامه نویس سمت سرور'</v>
      </c>
      <c r="H1446" s="15" t="str" cm="1">
        <f t="array" aca="1" ref="H1446" ca="1">INDEX(Companies[Company],RANDBETWEEN(1,$H$3))</f>
        <v>N'شاتل'</v>
      </c>
      <c r="I1446" s="15" t="str" cm="1">
        <f t="array" aca="1" ref="I1446" ca="1">INDEX(Countries[Country],RANDBETWEEN(1,$I$3))</f>
        <v>N'سوئیس'</v>
      </c>
      <c r="J1446" s="16">
        <f ca="1">_xlfn.LET(_xlpm.random, RANDBETWEEN(1,$J$3),_xlpm.min,INDEX(Visits[MinVisit],_xlpm.random),_xlpm.max,INDEX(Visits[MaxVisit],_xlpm.random),RANDBETWEEN(_xlpm.min,_xlpm.max))</f>
        <v>194</v>
      </c>
      <c r="K1446" s="16" t="str">
        <f t="shared" si="132"/>
        <v>Null</v>
      </c>
      <c r="L1446" s="16" t="str">
        <f t="shared" si="133"/>
        <v>NewId()</v>
      </c>
      <c r="M1446" s="16" t="str" cm="1">
        <f t="array" aca="1" ref="M1446" ca="1">INDEX(Users[CreatedDate],Profiles[[#This Row],[UserId]])</f>
        <v>'2015-10-05 00:46:26'</v>
      </c>
      <c r="N1446" s="16" t="str" cm="1">
        <f t="array" aca="1" ref="N1446" ca="1">INDEX(Users[LastModifiedDate],Profiles[[#This Row],[UserId]])</f>
        <v>'2015-10-26 13:47:38'</v>
      </c>
      <c r="O1446" s="16" t="str">
        <f t="shared" si="134"/>
        <v>Null</v>
      </c>
      <c r="P1446" s="16">
        <f>1</f>
        <v>1</v>
      </c>
      <c r="Q1446" s="16">
        <f>0</f>
        <v>0</v>
      </c>
      <c r="R144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(1441,'Lance ','Gould','Pic(289).jpeg',' I use my iPhone for everything, and it is never far from my side.',N'برنامه نویس سمت سرور',N'شاتل',N'سوئیس',194,Null,NewId(),'2015-10-05 00:46:26','2015-10-26 13:47:38',Null,1,0)</v>
      </c>
    </row>
    <row r="1447" spans="1:18" ht="18" x14ac:dyDescent="0.55000000000000004">
      <c r="A1447" s="17">
        <f>ROW()-ROW(Profiles[[#Headers],[Id]])</f>
        <v>1442</v>
      </c>
      <c r="B1447" s="17">
        <f>SMALL(Users[Id],Profiles[[#This Row],[Id]])</f>
        <v>1442</v>
      </c>
      <c r="C1447" s="17" t="str" cm="1">
        <f t="array" aca="1" ref="C1447" ca="1">INDEX(FirstNames[FirstName],RANDBETWEEN(1,$C$3))</f>
        <v>'Miranda '</v>
      </c>
      <c r="D1447" s="17" t="str" cm="1">
        <f t="array" aca="1" ref="D1447" ca="1">INDEX(LastNames[LastName],RANDBETWEEN(1,$D$3))</f>
        <v>'Hunt'</v>
      </c>
      <c r="E1447" s="17" t="str" cm="1">
        <f t="array" aca="1" ref="E1447" ca="1">_xlfn.LET(_xlpm.r,RANDBETWEEN(1,$E$3),INDEX(AvatarNames[AvatarName],_xlpm.r))</f>
        <v>'Pic(006).png'</v>
      </c>
      <c r="F1447" s="17" t="str" cm="1">
        <f t="array" aca="1" ref="F1447"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1447" s="15" t="str" cm="1">
        <f t="array" aca="1" ref="G1447" ca="1">INDEX(JobTitles[JobTitle],RANDBETWEEN(1,$G$3))</f>
        <v>N'برنامه نویس فرانت'</v>
      </c>
      <c r="H1447" s="15" t="str" cm="1">
        <f t="array" aca="1" ref="H1447" ca="1">INDEX(Companies[Company],RANDBETWEEN(1,$H$3))</f>
        <v>N'علی بابا'</v>
      </c>
      <c r="I1447" s="15" t="str" cm="1">
        <f t="array" aca="1" ref="I1447" ca="1">INDEX(Countries[Country],RANDBETWEEN(1,$I$3))</f>
        <v>N'ژاپن'</v>
      </c>
      <c r="J1447" s="16">
        <f ca="1">_xlfn.LET(_xlpm.random, RANDBETWEEN(1,$J$3),_xlpm.min,INDEX(Visits[MinVisit],_xlpm.random),_xlpm.max,INDEX(Visits[MaxVisit],_xlpm.random),RANDBETWEEN(_xlpm.min,_xlpm.max))</f>
        <v>899</v>
      </c>
      <c r="K1447" s="16" t="str">
        <f t="shared" ref="K1447:K1478" si="135">"Null"</f>
        <v>Null</v>
      </c>
      <c r="L1447" s="16" t="str">
        <f t="shared" ref="L1447:L1478" si="136">"NewId()"</f>
        <v>NewId()</v>
      </c>
      <c r="M1447" s="16" t="str" cm="1">
        <f t="array" aca="1" ref="M1447" ca="1">INDEX(Users[CreatedDate],Profiles[[#This Row],[UserId]])</f>
        <v>'2015-10-07 19:48:31'</v>
      </c>
      <c r="N1447" s="16" t="str" cm="1">
        <f t="array" aca="1" ref="N1447" ca="1">INDEX(Users[LastModifiedDate],Profiles[[#This Row],[UserId]])</f>
        <v>'2019-07-03 07:30:37'</v>
      </c>
      <c r="O1447" s="16" t="str">
        <f t="shared" ref="O1447:O1478" si="137">"Null"</f>
        <v>Null</v>
      </c>
      <c r="P1447" s="16">
        <f>1</f>
        <v>1</v>
      </c>
      <c r="Q1447" s="16">
        <f>0</f>
        <v>0</v>
      </c>
      <c r="R144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(1442,'Miranda ','Hunt','Pic(006).png','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role.',N'برنامه نویس فرانت',N'علی بابا',N'ژاپن',899,Null,NewId(),'2015-10-07 19:48:31','2019-07-03 07:30:37',Null,1,0)</v>
      </c>
    </row>
    <row r="1448" spans="1:18" ht="18" x14ac:dyDescent="0.55000000000000004">
      <c r="A1448" s="17">
        <f>ROW()-ROW(Profiles[[#Headers],[Id]])</f>
        <v>1443</v>
      </c>
      <c r="B1448" s="17">
        <f>SMALL(Users[Id],Profiles[[#This Row],[Id]])</f>
        <v>1443</v>
      </c>
      <c r="C1448" s="17" t="str" cm="1">
        <f t="array" aca="1" ref="C1448" ca="1">INDEX(FirstNames[FirstName],RANDBETWEEN(1,$C$3))</f>
        <v>'Miya '</v>
      </c>
      <c r="D1448" s="17" t="str" cm="1">
        <f t="array" aca="1" ref="D1448" ca="1">INDEX(LastNames[LastName],RANDBETWEEN(1,$D$3))</f>
        <v>'Zimmerman'</v>
      </c>
      <c r="E1448" s="17" t="str" cm="1">
        <f t="array" aca="1" ref="E1448" ca="1">_xlfn.LET(_xlpm.r,RANDBETWEEN(1,$E$3),INDEX(AvatarNames[AvatarName],_xlpm.r))</f>
        <v>'Pic(070).png'</v>
      </c>
      <c r="F1448" s="17" t="str" cm="1">
        <f t="array" aca="1" ref="F1448" ca="1">INDEX(AboutMes[AboutMe],RANDBETWEEN(1,$F$3))</f>
        <v>' I love the beach. We are lucky to go several times a year to see my parents and sister, who live in Destin, Florida.'</v>
      </c>
      <c r="G1448" s="15" t="str" cm="1">
        <f t="array" aca="1" ref="G1448" ca="1">INDEX(JobTitles[JobTitle],RANDBETWEEN(1,$G$3))</f>
        <v>N'تحلیل گر سیستم های مالی'</v>
      </c>
      <c r="H1448" s="15" t="str" cm="1">
        <f t="array" aca="1" ref="H1448" ca="1">INDEX(Companies[Company],RANDBETWEEN(1,$H$3))</f>
        <v>N'محک'</v>
      </c>
      <c r="I1448" s="15" t="str" cm="1">
        <f t="array" aca="1" ref="I1448" ca="1">INDEX(Countries[Country],RANDBETWEEN(1,$I$3))</f>
        <v>N'چین'</v>
      </c>
      <c r="J1448" s="16">
        <f ca="1">_xlfn.LET(_xlpm.random, RANDBETWEEN(1,$J$3),_xlpm.min,INDEX(Visits[MinVisit],_xlpm.random),_xlpm.max,INDEX(Visits[MaxVisit],_xlpm.random),RANDBETWEEN(_xlpm.min,_xlpm.max))</f>
        <v>50</v>
      </c>
      <c r="K1448" s="16" t="str">
        <f t="shared" si="135"/>
        <v>Null</v>
      </c>
      <c r="L1448" s="16" t="str">
        <f t="shared" si="136"/>
        <v>NewId()</v>
      </c>
      <c r="M1448" s="16" t="str" cm="1">
        <f t="array" aca="1" ref="M1448" ca="1">INDEX(Users[CreatedDate],Profiles[[#This Row],[UserId]])</f>
        <v>'2015-10-11 11:29:31'</v>
      </c>
      <c r="N1448" s="16" t="str" cm="1">
        <f t="array" aca="1" ref="N1448" ca="1">INDEX(Users[LastModifiedDate],Profiles[[#This Row],[UserId]])</f>
        <v>'2017-12-18 10:46:53'</v>
      </c>
      <c r="O1448" s="16" t="str">
        <f t="shared" si="137"/>
        <v>Null</v>
      </c>
      <c r="P1448" s="16">
        <f>1</f>
        <v>1</v>
      </c>
      <c r="Q1448" s="16">
        <f>0</f>
        <v>0</v>
      </c>
      <c r="R144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(1443,'Miya ','Zimmerman','Pic(070).png',' I love the beach. We are lucky to go several times a year to see my parents and sister, who live in Destin, Florida.',N'تحلیل گر سیستم های مالی',N'محک',N'چین',50,Null,NewId(),'2015-10-11 11:29:31','2017-12-18 10:46:53',Null,1,0)</v>
      </c>
    </row>
    <row r="1449" spans="1:18" ht="18" x14ac:dyDescent="0.55000000000000004">
      <c r="A1449" s="17">
        <f>ROW()-ROW(Profiles[[#Headers],[Id]])</f>
        <v>1444</v>
      </c>
      <c r="B1449" s="17">
        <f>SMALL(Users[Id],Profiles[[#This Row],[Id]])</f>
        <v>1444</v>
      </c>
      <c r="C1449" s="17" t="str" cm="1">
        <f t="array" aca="1" ref="C1449" ca="1">INDEX(FirstNames[FirstName],RANDBETWEEN(1,$C$3))</f>
        <v>'Asa '</v>
      </c>
      <c r="D1449" s="17" t="str" cm="1">
        <f t="array" aca="1" ref="D1449" ca="1">INDEX(LastNames[LastName],RANDBETWEEN(1,$D$3))</f>
        <v>'Harvey'</v>
      </c>
      <c r="E1449" s="17" t="str" cm="1">
        <f t="array" aca="1" ref="E1449" ca="1">_xlfn.LET(_xlpm.r,RANDBETWEEN(1,$E$3),INDEX(AvatarNames[AvatarName],_xlpm.r))</f>
        <v>'Pic(157).png'</v>
      </c>
      <c r="F1449" s="17" t="str" cm="1">
        <f t="array" aca="1" ref="F1449" ca="1">INDEX(AboutMes[AboutMe],RANDBETWEEN(1,$F$3))</f>
        <v>' I love the beach. We are lucky to go several times a year to see my parents and sister, who live in Destin, Florida.'</v>
      </c>
      <c r="G1449" s="15" t="str" cm="1">
        <f t="array" aca="1" ref="G1449" ca="1">INDEX(JobTitles[JobTitle],RANDBETWEEN(1,$G$3))</f>
        <v>N'مدیر انفورماتیک'</v>
      </c>
      <c r="H1449" s="15" t="str" cm="1">
        <f t="array" aca="1" ref="H1449" ca="1">INDEX(Companies[Company],RANDBETWEEN(1,$H$3))</f>
        <v>N'سداد'</v>
      </c>
      <c r="I1449" s="15" t="str" cm="1">
        <f t="array" aca="1" ref="I1449" ca="1">INDEX(Countries[Country],RANDBETWEEN(1,$I$3))</f>
        <v>N'سوئیس'</v>
      </c>
      <c r="J1449" s="16">
        <f ca="1">_xlfn.LET(_xlpm.random, RANDBETWEEN(1,$J$3),_xlpm.min,INDEX(Visits[MinVisit],_xlpm.random),_xlpm.max,INDEX(Visits[MaxVisit],_xlpm.random),RANDBETWEEN(_xlpm.min,_xlpm.max))</f>
        <v>10</v>
      </c>
      <c r="K1449" s="16" t="str">
        <f t="shared" si="135"/>
        <v>Null</v>
      </c>
      <c r="L1449" s="16" t="str">
        <f t="shared" si="136"/>
        <v>NewId()</v>
      </c>
      <c r="M1449" s="16" t="str" cm="1">
        <f t="array" aca="1" ref="M1449" ca="1">INDEX(Users[CreatedDate],Profiles[[#This Row],[UserId]])</f>
        <v>'2015-10-15 22:30:29'</v>
      </c>
      <c r="N1449" s="16" t="str" cm="1">
        <f t="array" aca="1" ref="N1449" ca="1">INDEX(Users[LastModifiedDate],Profiles[[#This Row],[UserId]])</f>
        <v>'2016-11-29 14:18:49'</v>
      </c>
      <c r="O1449" s="16" t="str">
        <f t="shared" si="137"/>
        <v>Null</v>
      </c>
      <c r="P1449" s="16">
        <f>1</f>
        <v>1</v>
      </c>
      <c r="Q1449" s="16">
        <f>0</f>
        <v>0</v>
      </c>
      <c r="R144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(1444,'Asa ','Harvey','Pic(157).png',' I love the beach. We are lucky to go several times a year to see my parents and sister, who live in Destin, Florida.',N'مدیر انفورماتیک',N'سداد',N'سوئیس',10,Null,NewId(),'2015-10-15 22:30:29','2016-11-29 14:18:49',Null,1,0)</v>
      </c>
    </row>
    <row r="1450" spans="1:18" ht="18" x14ac:dyDescent="0.55000000000000004">
      <c r="A1450" s="17">
        <f>ROW()-ROW(Profiles[[#Headers],[Id]])</f>
        <v>1445</v>
      </c>
      <c r="B1450" s="17">
        <f>SMALL(Users[Id],Profiles[[#This Row],[Id]])</f>
        <v>1445</v>
      </c>
      <c r="C1450" s="17" t="str" cm="1">
        <f t="array" aca="1" ref="C1450" ca="1">INDEX(FirstNames[FirstName],RANDBETWEEN(1,$C$3))</f>
        <v>'Carolina '</v>
      </c>
      <c r="D1450" s="17" t="str" cm="1">
        <f t="array" aca="1" ref="D1450" ca="1">INDEX(LastNames[LastName],RANDBETWEEN(1,$D$3))</f>
        <v>'Wade'</v>
      </c>
      <c r="E1450" s="17" t="str" cm="1">
        <f t="array" aca="1" ref="E1450" ca="1">_xlfn.LET(_xlpm.r,RANDBETWEEN(1,$E$3),INDEX(AvatarNames[AvatarName],_xlpm.r))</f>
        <v>'Pic(250).png'</v>
      </c>
      <c r="F1450" s="17" t="str" cm="1">
        <f t="array" aca="1" ref="F1450"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1450" s="15" t="str" cm="1">
        <f t="array" aca="1" ref="G1450" ca="1">INDEX(JobTitles[JobTitle],RANDBETWEEN(1,$G$3))</f>
        <v>N'تحلیل گر سیستم های مالی'</v>
      </c>
      <c r="H1450" s="15" t="str" cm="1">
        <f t="array" aca="1" ref="H1450" ca="1">INDEX(Companies[Company],RANDBETWEEN(1,$H$3))</f>
        <v>N'پیشران پارت'</v>
      </c>
      <c r="I1450" s="15" t="str" cm="1">
        <f t="array" aca="1" ref="I1450" ca="1">INDEX(Countries[Country],RANDBETWEEN(1,$I$3))</f>
        <v>N'چین'</v>
      </c>
      <c r="J1450" s="16">
        <f ca="1">_xlfn.LET(_xlpm.random, RANDBETWEEN(1,$J$3),_xlpm.min,INDEX(Visits[MinVisit],_xlpm.random),_xlpm.max,INDEX(Visits[MaxVisit],_xlpm.random),RANDBETWEEN(_xlpm.min,_xlpm.max))</f>
        <v>31</v>
      </c>
      <c r="K1450" s="16" t="str">
        <f t="shared" si="135"/>
        <v>Null</v>
      </c>
      <c r="L1450" s="16" t="str">
        <f t="shared" si="136"/>
        <v>NewId()</v>
      </c>
      <c r="M1450" s="16" t="str" cm="1">
        <f t="array" aca="1" ref="M1450" ca="1">INDEX(Users[CreatedDate],Profiles[[#This Row],[UserId]])</f>
        <v>'2015-10-21 16:39:25'</v>
      </c>
      <c r="N1450" s="16" t="str" cm="1">
        <f t="array" aca="1" ref="N1450" ca="1">INDEX(Users[LastModifiedDate],Profiles[[#This Row],[UserId]])</f>
        <v>'2018-05-24 02:33:33'</v>
      </c>
      <c r="O1450" s="16" t="str">
        <f t="shared" si="137"/>
        <v>Null</v>
      </c>
      <c r="P1450" s="16">
        <f>1</f>
        <v>1</v>
      </c>
      <c r="Q1450" s="16">
        <f>0</f>
        <v>0</v>
      </c>
      <c r="R145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(1445,'Carolina ','Wade','Pic(250).png',' I am lost in thought and “in my head” a lot. Sometimes so much that I cannot even SEE things, people, etc. right in front of me. I will literally walk right past somebody I know without seeing them or saying hello…because I am lost in thought.',N'تحلیل گر سیستم های مالی',N'پیشران پارت',N'چین',31,Null,NewId(),'2015-10-21 16:39:25','2018-05-24 02:33:33',Null,1,0)</v>
      </c>
    </row>
    <row r="1451" spans="1:18" ht="18" x14ac:dyDescent="0.55000000000000004">
      <c r="A1451" s="17">
        <f>ROW()-ROW(Profiles[[#Headers],[Id]])</f>
        <v>1446</v>
      </c>
      <c r="B1451" s="17">
        <f>SMALL(Users[Id],Profiles[[#This Row],[Id]])</f>
        <v>1446</v>
      </c>
      <c r="C1451" s="17" t="str" cm="1">
        <f t="array" aca="1" ref="C1451" ca="1">INDEX(FirstNames[FirstName],RANDBETWEEN(1,$C$3))</f>
        <v>'Brennen '</v>
      </c>
      <c r="D1451" s="17" t="str" cm="1">
        <f t="array" aca="1" ref="D1451" ca="1">INDEX(LastNames[LastName],RANDBETWEEN(1,$D$3))</f>
        <v>'Blackburn'</v>
      </c>
      <c r="E1451" s="17" t="str" cm="1">
        <f t="array" aca="1" ref="E1451" ca="1">_xlfn.LET(_xlpm.r,RANDBETWEEN(1,$E$3),INDEX(AvatarNames[AvatarName],_xlpm.r))</f>
        <v>'Pic(275).jpeg'</v>
      </c>
      <c r="F1451" s="17" t="str" cm="1">
        <f t="array" aca="1" ref="F1451" ca="1">INDEX(AboutMes[AboutMe],RANDBETWEEN(1,$F$3))</f>
        <v>' People randomly spill their guts to me a lot in real life. Even strangers, like in the line a the grocery store.'</v>
      </c>
      <c r="G1451" s="15" t="str" cm="1">
        <f t="array" aca="1" ref="G1451" ca="1">INDEX(JobTitles[JobTitle],RANDBETWEEN(1,$G$3))</f>
        <v>N'توسعه دهنده نرم افزار'</v>
      </c>
      <c r="H1451" s="15" t="str" cm="1">
        <f t="array" aca="1" ref="H1451" ca="1">INDEX(Companies[Company],RANDBETWEEN(1,$H$3))</f>
        <v>N'همکاران سیستم'</v>
      </c>
      <c r="I1451" s="15" t="str" cm="1">
        <f t="array" aca="1" ref="I1451" ca="1">INDEX(Countries[Country],RANDBETWEEN(1,$I$3))</f>
        <v>N'ایران'</v>
      </c>
      <c r="J1451" s="16">
        <f ca="1">_xlfn.LET(_xlpm.random, RANDBETWEEN(1,$J$3),_xlpm.min,INDEX(Visits[MinVisit],_xlpm.random),_xlpm.max,INDEX(Visits[MaxVisit],_xlpm.random),RANDBETWEEN(_xlpm.min,_xlpm.max))</f>
        <v>8</v>
      </c>
      <c r="K1451" s="16" t="str">
        <f t="shared" si="135"/>
        <v>Null</v>
      </c>
      <c r="L1451" s="16" t="str">
        <f t="shared" si="136"/>
        <v>NewId()</v>
      </c>
      <c r="M1451" s="16" t="str" cm="1">
        <f t="array" aca="1" ref="M1451" ca="1">INDEX(Users[CreatedDate],Profiles[[#This Row],[UserId]])</f>
        <v>'2015-10-27 19:50:59'</v>
      </c>
      <c r="N1451" s="16" t="str" cm="1">
        <f t="array" aca="1" ref="N1451" ca="1">INDEX(Users[LastModifiedDate],Profiles[[#This Row],[UserId]])</f>
        <v>'2022-01-30 17:32:13'</v>
      </c>
      <c r="O1451" s="16" t="str">
        <f t="shared" si="137"/>
        <v>Null</v>
      </c>
      <c r="P1451" s="16">
        <f>1</f>
        <v>1</v>
      </c>
      <c r="Q1451" s="16">
        <f>0</f>
        <v>0</v>
      </c>
      <c r="R145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(1446,'Brennen ','Blackburn','Pic(275).jpeg',' People randomly spill their guts to me a lot in real life. Even strangers, like in the line a the grocery store.',N'توسعه دهنده نرم افزار',N'همکاران سیستم',N'ایران',8,Null,NewId(),'2015-10-27 19:50:59','2022-01-30 17:32:13',Null,1,0)</v>
      </c>
    </row>
    <row r="1452" spans="1:18" ht="18" x14ac:dyDescent="0.55000000000000004">
      <c r="A1452" s="17">
        <f>ROW()-ROW(Profiles[[#Headers],[Id]])</f>
        <v>1447</v>
      </c>
      <c r="B1452" s="17">
        <f>SMALL(Users[Id],Profiles[[#This Row],[Id]])</f>
        <v>1447</v>
      </c>
      <c r="C1452" s="17" t="str" cm="1">
        <f t="array" aca="1" ref="C1452" ca="1">INDEX(FirstNames[FirstName],RANDBETWEEN(1,$C$3))</f>
        <v>'Will '</v>
      </c>
      <c r="D1452" s="17" t="str" cm="1">
        <f t="array" aca="1" ref="D1452" ca="1">INDEX(LastNames[LastName],RANDBETWEEN(1,$D$3))</f>
        <v>'Kelly'</v>
      </c>
      <c r="E1452" s="17" t="str" cm="1">
        <f t="array" aca="1" ref="E1452" ca="1">_xlfn.LET(_xlpm.r,RANDBETWEEN(1,$E$3),INDEX(AvatarNames[AvatarName],_xlpm.r))</f>
        <v>'Pic(019).png'</v>
      </c>
      <c r="F1452" s="17" t="str" cm="1">
        <f t="array" aca="1" ref="F1452"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1452" s="15" t="str" cm="1">
        <f t="array" aca="1" ref="G1452" ca="1">INDEX(JobTitles[JobTitle],RANDBETWEEN(1,$G$3))</f>
        <v>N'برنامه نویس فرانت'</v>
      </c>
      <c r="H1452" s="15" t="str" cm="1">
        <f t="array" aca="1" ref="H1452" ca="1">INDEX(Companies[Company],RANDBETWEEN(1,$H$3))</f>
        <v>N'اسنپ'</v>
      </c>
      <c r="I1452" s="15" t="str" cm="1">
        <f t="array" aca="1" ref="I1452" ca="1">INDEX(Countries[Country],RANDBETWEEN(1,$I$3))</f>
        <v>N'فرانسه'</v>
      </c>
      <c r="J1452" s="16">
        <f ca="1">_xlfn.LET(_xlpm.random, RANDBETWEEN(1,$J$3),_xlpm.min,INDEX(Visits[MinVisit],_xlpm.random),_xlpm.max,INDEX(Visits[MaxVisit],_xlpm.random),RANDBETWEEN(_xlpm.min,_xlpm.max))</f>
        <v>197</v>
      </c>
      <c r="K1452" s="16" t="str">
        <f t="shared" si="135"/>
        <v>Null</v>
      </c>
      <c r="L1452" s="16" t="str">
        <f t="shared" si="136"/>
        <v>NewId()</v>
      </c>
      <c r="M1452" s="16" t="str" cm="1">
        <f t="array" aca="1" ref="M1452" ca="1">INDEX(Users[CreatedDate],Profiles[[#This Row],[UserId]])</f>
        <v>'2015-10-31 12:47:10'</v>
      </c>
      <c r="N1452" s="16" t="str" cm="1">
        <f t="array" aca="1" ref="N1452" ca="1">INDEX(Users[LastModifiedDate],Profiles[[#This Row],[UserId]])</f>
        <v>'2017-05-06 01:53:31'</v>
      </c>
      <c r="O1452" s="16" t="str">
        <f t="shared" si="137"/>
        <v>Null</v>
      </c>
      <c r="P1452" s="16">
        <f>1</f>
        <v>1</v>
      </c>
      <c r="Q1452" s="16">
        <f>0</f>
        <v>0</v>
      </c>
      <c r="R145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(1447,'Will ','Kelly','Pic(019).png','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embarrassing.',N'برنامه نویس فرانت',N'اسنپ',N'فرانسه',197,Null,NewId(),'2015-10-31 12:47:10','2017-05-06 01:53:31',Null,1,0)</v>
      </c>
    </row>
    <row r="1453" spans="1:18" ht="18" x14ac:dyDescent="0.55000000000000004">
      <c r="A1453" s="17">
        <f>ROW()-ROW(Profiles[[#Headers],[Id]])</f>
        <v>1448</v>
      </c>
      <c r="B1453" s="17">
        <f>SMALL(Users[Id],Profiles[[#This Row],[Id]])</f>
        <v>1448</v>
      </c>
      <c r="C1453" s="17" t="str" cm="1">
        <f t="array" aca="1" ref="C1453" ca="1">INDEX(FirstNames[FirstName],RANDBETWEEN(1,$C$3))</f>
        <v>'Lena '</v>
      </c>
      <c r="D1453" s="17" t="str" cm="1">
        <f t="array" aca="1" ref="D1453" ca="1">INDEX(LastNames[LastName],RANDBETWEEN(1,$D$3))</f>
        <v>'Reyes'</v>
      </c>
      <c r="E1453" s="17" t="str" cm="1">
        <f t="array" aca="1" ref="E1453" ca="1">_xlfn.LET(_xlpm.r,RANDBETWEEN(1,$E$3),INDEX(AvatarNames[AvatarName],_xlpm.r))</f>
        <v>'Pic(220).png'</v>
      </c>
      <c r="F1453" s="17" t="str" cm="1">
        <f t="array" aca="1" ref="F1453"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1453" s="15" t="str" cm="1">
        <f t="array" aca="1" ref="G1453" ca="1">INDEX(JobTitles[JobTitle],RANDBETWEEN(1,$G$3))</f>
        <v>N'برنامه نویس سمت سرور'</v>
      </c>
      <c r="H1453" s="15" t="str" cm="1">
        <f t="array" aca="1" ref="H1453" ca="1">INDEX(Companies[Company],RANDBETWEEN(1,$H$3))</f>
        <v>N'اسنپ'</v>
      </c>
      <c r="I1453" s="15" t="str" cm="1">
        <f t="array" aca="1" ref="I1453" ca="1">INDEX(Countries[Country],RANDBETWEEN(1,$I$3))</f>
        <v>N'انگلستان'</v>
      </c>
      <c r="J1453" s="16">
        <f ca="1">_xlfn.LET(_xlpm.random, RANDBETWEEN(1,$J$3),_xlpm.min,INDEX(Visits[MinVisit],_xlpm.random),_xlpm.max,INDEX(Visits[MaxVisit],_xlpm.random),RANDBETWEEN(_xlpm.min,_xlpm.max))</f>
        <v>7</v>
      </c>
      <c r="K1453" s="16" t="str">
        <f t="shared" si="135"/>
        <v>Null</v>
      </c>
      <c r="L1453" s="16" t="str">
        <f t="shared" si="136"/>
        <v>NewId()</v>
      </c>
      <c r="M1453" s="16" t="str" cm="1">
        <f t="array" aca="1" ref="M1453" ca="1">INDEX(Users[CreatedDate],Profiles[[#This Row],[UserId]])</f>
        <v>'2015-11-02 16:55:39'</v>
      </c>
      <c r="N1453" s="16" t="str" cm="1">
        <f t="array" aca="1" ref="N1453" ca="1">INDEX(Users[LastModifiedDate],Profiles[[#This Row],[UserId]])</f>
        <v>'2018-06-16 18:20:30'</v>
      </c>
      <c r="O1453" s="16" t="str">
        <f t="shared" si="137"/>
        <v>Null</v>
      </c>
      <c r="P1453" s="16">
        <f>1</f>
        <v>1</v>
      </c>
      <c r="Q1453" s="16">
        <f>0</f>
        <v>0</v>
      </c>
      <c r="R145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(1448,'Lena ','Reyes','Pic(220).png','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role.',N'برنامه نویس سمت سرور',N'اسنپ',N'انگلستان',7,Null,NewId(),'2015-11-02 16:55:39','2018-06-16 18:20:30',Null,1,0)</v>
      </c>
    </row>
    <row r="1454" spans="1:18" ht="18" x14ac:dyDescent="0.55000000000000004">
      <c r="A1454" s="17">
        <f>ROW()-ROW(Profiles[[#Headers],[Id]])</f>
        <v>1449</v>
      </c>
      <c r="B1454" s="17">
        <f>SMALL(Users[Id],Profiles[[#This Row],[Id]])</f>
        <v>1449</v>
      </c>
      <c r="C1454" s="17" t="str" cm="1">
        <f t="array" aca="1" ref="C1454" ca="1">INDEX(FirstNames[FirstName],RANDBETWEEN(1,$C$3))</f>
        <v>'Logan '</v>
      </c>
      <c r="D1454" s="17" t="str" cm="1">
        <f t="array" aca="1" ref="D1454" ca="1">INDEX(LastNames[LastName],RANDBETWEEN(1,$D$3))</f>
        <v>'Gould'</v>
      </c>
      <c r="E1454" s="17" t="str" cm="1">
        <f t="array" aca="1" ref="E1454" ca="1">_xlfn.LET(_xlpm.r,RANDBETWEEN(1,$E$3),INDEX(AvatarNames[AvatarName],_xlpm.r))</f>
        <v>'Pic(080).png'</v>
      </c>
      <c r="F1454" s="17" t="str" cm="1">
        <f t="array" aca="1" ref="F1454" ca="1">INDEX(AboutMes[AboutMe],RANDBETWEEN(1,$F$3))</f>
        <v>' When a news story on animal cruelty comes on, I have to immediately change the channel. I cannot handle it!'</v>
      </c>
      <c r="G1454" s="15" t="str" cm="1">
        <f t="array" aca="1" ref="G1454" ca="1">INDEX(JobTitles[JobTitle],RANDBETWEEN(1,$G$3))</f>
        <v>N'توسعه دهنده نرم افزار'</v>
      </c>
      <c r="H1454" s="15" t="str" cm="1">
        <f t="array" aca="1" ref="H1454" ca="1">INDEX(Companies[Company],RANDBETWEEN(1,$H$3))</f>
        <v>N'علی بابا'</v>
      </c>
      <c r="I1454" s="15" t="str" cm="1">
        <f t="array" aca="1" ref="I1454" ca="1">INDEX(Countries[Country],RANDBETWEEN(1,$I$3))</f>
        <v>N'چین'</v>
      </c>
      <c r="J1454" s="16">
        <f ca="1">_xlfn.LET(_xlpm.random, RANDBETWEEN(1,$J$3),_xlpm.min,INDEX(Visits[MinVisit],_xlpm.random),_xlpm.max,INDEX(Visits[MaxVisit],_xlpm.random),RANDBETWEEN(_xlpm.min,_xlpm.max))</f>
        <v>0</v>
      </c>
      <c r="K1454" s="16" t="str">
        <f t="shared" si="135"/>
        <v>Null</v>
      </c>
      <c r="L1454" s="16" t="str">
        <f t="shared" si="136"/>
        <v>NewId()</v>
      </c>
      <c r="M1454" s="16" t="str" cm="1">
        <f t="array" aca="1" ref="M1454" ca="1">INDEX(Users[CreatedDate],Profiles[[#This Row],[UserId]])</f>
        <v>'2015-11-04 23:21:06'</v>
      </c>
      <c r="N1454" s="16" t="str" cm="1">
        <f t="array" aca="1" ref="N1454" ca="1">INDEX(Users[LastModifiedDate],Profiles[[#This Row],[UserId]])</f>
        <v>'2022-01-14 19:31:51'</v>
      </c>
      <c r="O1454" s="16" t="str">
        <f t="shared" si="137"/>
        <v>Null</v>
      </c>
      <c r="P1454" s="16">
        <f>1</f>
        <v>1</v>
      </c>
      <c r="Q1454" s="16">
        <f>0</f>
        <v>0</v>
      </c>
      <c r="R145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(1449,'Logan ','Gould','Pic(080).png',' When a news story on animal cruelty comes on, I have to immediately change the channel. I cannot handle it!',N'توسعه دهنده نرم افزار',N'علی بابا',N'چین',0,Null,NewId(),'2015-11-04 23:21:06','2022-01-14 19:31:51',Null,1,0)</v>
      </c>
    </row>
    <row r="1455" spans="1:18" ht="18" x14ac:dyDescent="0.55000000000000004">
      <c r="A1455" s="17">
        <f>ROW()-ROW(Profiles[[#Headers],[Id]])</f>
        <v>1450</v>
      </c>
      <c r="B1455" s="17">
        <f>SMALL(Users[Id],Profiles[[#This Row],[Id]])</f>
        <v>1450</v>
      </c>
      <c r="C1455" s="17" t="str" cm="1">
        <f t="array" aca="1" ref="C1455" ca="1">INDEX(FirstNames[FirstName],RANDBETWEEN(1,$C$3))</f>
        <v>'Amaris '</v>
      </c>
      <c r="D1455" s="17" t="str" cm="1">
        <f t="array" aca="1" ref="D1455" ca="1">INDEX(LastNames[LastName],RANDBETWEEN(1,$D$3))</f>
        <v>'Jacobs'</v>
      </c>
      <c r="E1455" s="17" t="str" cm="1">
        <f t="array" aca="1" ref="E1455" ca="1">_xlfn.LET(_xlpm.r,RANDBETWEEN(1,$E$3),INDEX(AvatarNames[AvatarName],_xlpm.r))</f>
        <v>'Pic(246).png'</v>
      </c>
      <c r="F1455" s="17" t="str" cm="1">
        <f t="array" aca="1" ref="F1455" ca="1">INDEX(AboutMes[AboutMe],RANDBETWEEN(1,$F$3))</f>
        <v>' I am a highly sensitive person (HSP). Figuring this out was life-changing.'</v>
      </c>
      <c r="G1455" s="15" t="str" cm="1">
        <f t="array" aca="1" ref="G1455" ca="1">INDEX(JobTitles[JobTitle],RANDBETWEEN(1,$G$3))</f>
        <v>N'توسعه دهنده وب'</v>
      </c>
      <c r="H1455" s="15" t="str" cm="1">
        <f t="array" aca="1" ref="H1455" ca="1">INDEX(Companies[Company],RANDBETWEEN(1,$H$3))</f>
        <v>N'اسنپ'</v>
      </c>
      <c r="I1455" s="15" t="str" cm="1">
        <f t="array" aca="1" ref="I1455" ca="1">INDEX(Countries[Country],RANDBETWEEN(1,$I$3))</f>
        <v>N'آلمان'</v>
      </c>
      <c r="J1455" s="16">
        <f ca="1">_xlfn.LET(_xlpm.random, RANDBETWEEN(1,$J$3),_xlpm.min,INDEX(Visits[MinVisit],_xlpm.random),_xlpm.max,INDEX(Visits[MaxVisit],_xlpm.random),RANDBETWEEN(_xlpm.min,_xlpm.max))</f>
        <v>188</v>
      </c>
      <c r="K1455" s="16" t="str">
        <f t="shared" si="135"/>
        <v>Null</v>
      </c>
      <c r="L1455" s="16" t="str">
        <f t="shared" si="136"/>
        <v>NewId()</v>
      </c>
      <c r="M1455" s="16" t="str" cm="1">
        <f t="array" aca="1" ref="M1455" ca="1">INDEX(Users[CreatedDate],Profiles[[#This Row],[UserId]])</f>
        <v>'2015-11-08 04:08:47'</v>
      </c>
      <c r="N1455" s="16" t="str" cm="1">
        <f t="array" aca="1" ref="N1455" ca="1">INDEX(Users[LastModifiedDate],Profiles[[#This Row],[UserId]])</f>
        <v>'2017-05-07 00:32:14'</v>
      </c>
      <c r="O1455" s="16" t="str">
        <f t="shared" si="137"/>
        <v>Null</v>
      </c>
      <c r="P1455" s="16">
        <f>1</f>
        <v>1</v>
      </c>
      <c r="Q1455" s="16">
        <f>0</f>
        <v>0</v>
      </c>
      <c r="R145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(1450,'Amaris ','Jacobs','Pic(246).png',' I am a highly sensitive person (HSP). Figuring this out was life-changing.',N'توسعه دهنده وب',N'اسنپ',N'آلمان',188,Null,NewId(),'2015-11-08 04:08:47','2017-05-07 00:32:14',Null,1,0)</v>
      </c>
    </row>
    <row r="1456" spans="1:18" ht="18" x14ac:dyDescent="0.55000000000000004">
      <c r="A1456" s="17">
        <f>ROW()-ROW(Profiles[[#Headers],[Id]])</f>
        <v>1451</v>
      </c>
      <c r="B1456" s="17">
        <f>SMALL(Users[Id],Profiles[[#This Row],[Id]])</f>
        <v>1451</v>
      </c>
      <c r="C1456" s="17" t="str" cm="1">
        <f t="array" aca="1" ref="C1456" ca="1">INDEX(FirstNames[FirstName],RANDBETWEEN(1,$C$3))</f>
        <v>'Bobby '</v>
      </c>
      <c r="D1456" s="17" t="str" cm="1">
        <f t="array" aca="1" ref="D1456" ca="1">INDEX(LastNames[LastName],RANDBETWEEN(1,$D$3))</f>
        <v>'Hart'</v>
      </c>
      <c r="E1456" s="17" t="str" cm="1">
        <f t="array" aca="1" ref="E1456" ca="1">_xlfn.LET(_xlpm.r,RANDBETWEEN(1,$E$3),INDEX(AvatarNames[AvatarName],_xlpm.r))</f>
        <v>'Pic(058).png'</v>
      </c>
      <c r="F1456" s="17" t="str" cm="1">
        <f t="array" aca="1" ref="F1456" ca="1">INDEX(AboutMes[AboutMe],RANDBETWEEN(1,$F$3))</f>
        <v>' The Star-Spangled Banner makes me tear up. Every. Time.'</v>
      </c>
      <c r="G1456" s="15" t="str" cm="1">
        <f t="array" aca="1" ref="G1456" ca="1">INDEX(JobTitles[JobTitle],RANDBETWEEN(1,$G$3))</f>
        <v>N'برنامه نویس سمت سرور'</v>
      </c>
      <c r="H1456" s="15" t="str" cm="1">
        <f t="array" aca="1" ref="H1456" ca="1">INDEX(Companies[Company],RANDBETWEEN(1,$H$3))</f>
        <v>N'محک'</v>
      </c>
      <c r="I1456" s="15" t="str" cm="1">
        <f t="array" aca="1" ref="I1456" ca="1">INDEX(Countries[Country],RANDBETWEEN(1,$I$3))</f>
        <v>N'انگلستان'</v>
      </c>
      <c r="J1456" s="16">
        <f ca="1">_xlfn.LET(_xlpm.random, RANDBETWEEN(1,$J$3),_xlpm.min,INDEX(Visits[MinVisit],_xlpm.random),_xlpm.max,INDEX(Visits[MaxVisit],_xlpm.random),RANDBETWEEN(_xlpm.min,_xlpm.max))</f>
        <v>512</v>
      </c>
      <c r="K1456" s="16" t="str">
        <f t="shared" si="135"/>
        <v>Null</v>
      </c>
      <c r="L1456" s="16" t="str">
        <f t="shared" si="136"/>
        <v>NewId()</v>
      </c>
      <c r="M1456" s="16" t="str" cm="1">
        <f t="array" aca="1" ref="M1456" ca="1">INDEX(Users[CreatedDate],Profiles[[#This Row],[UserId]])</f>
        <v>'2015-11-11 08:19:05'</v>
      </c>
      <c r="N1456" s="16" t="str" cm="1">
        <f t="array" aca="1" ref="N1456" ca="1">INDEX(Users[LastModifiedDate],Profiles[[#This Row],[UserId]])</f>
        <v>'2021-11-20 19:11:40'</v>
      </c>
      <c r="O1456" s="16" t="str">
        <f t="shared" si="137"/>
        <v>Null</v>
      </c>
      <c r="P1456" s="16">
        <f>1</f>
        <v>1</v>
      </c>
      <c r="Q1456" s="16">
        <f>0</f>
        <v>0</v>
      </c>
      <c r="R145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(1451,'Bobby ','Hart','Pic(058).png',' The Star-Spangled Banner makes me tear up. Every. Time.',N'برنامه نویس سمت سرور',N'محک',N'انگلستان',512,Null,NewId(),'2015-11-11 08:19:05','2021-11-20 19:11:40',Null,1,0)</v>
      </c>
    </row>
    <row r="1457" spans="1:18" ht="18" x14ac:dyDescent="0.55000000000000004">
      <c r="A1457" s="17">
        <f>ROW()-ROW(Profiles[[#Headers],[Id]])</f>
        <v>1452</v>
      </c>
      <c r="B1457" s="17">
        <f>SMALL(Users[Id],Profiles[[#This Row],[Id]])</f>
        <v>1452</v>
      </c>
      <c r="C1457" s="17" t="str" cm="1">
        <f t="array" aca="1" ref="C1457" ca="1">INDEX(FirstNames[FirstName],RANDBETWEEN(1,$C$3))</f>
        <v>'Enzo '</v>
      </c>
      <c r="D1457" s="17" t="str" cm="1">
        <f t="array" aca="1" ref="D1457" ca="1">INDEX(LastNames[LastName],RANDBETWEEN(1,$D$3))</f>
        <v>'Hall'</v>
      </c>
      <c r="E1457" s="17" t="str" cm="1">
        <f t="array" aca="1" ref="E1457" ca="1">_xlfn.LET(_xlpm.r,RANDBETWEEN(1,$E$3),INDEX(AvatarNames[AvatarName],_xlpm.r))</f>
        <v>'Pic(012).png'</v>
      </c>
      <c r="F1457" s="17" t="str" cm="1">
        <f t="array" aca="1" ref="F1457" ca="1">INDEX(AboutMes[AboutMe],RANDBETWEEN(1,$F$3))</f>
        <v>' I like to cook and eat.'</v>
      </c>
      <c r="G1457" s="15" t="str" cm="1">
        <f t="array" aca="1" ref="G1457" ca="1">INDEX(JobTitles[JobTitle],RANDBETWEEN(1,$G$3))</f>
        <v>N'توسعه دهنده وب'</v>
      </c>
      <c r="H1457" s="15" t="str" cm="1">
        <f t="array" aca="1" ref="H1457" ca="1">INDEX(Companies[Company],RANDBETWEEN(1,$H$3))</f>
        <v>N'شاتل'</v>
      </c>
      <c r="I1457" s="15" t="str" cm="1">
        <f t="array" aca="1" ref="I1457" ca="1">INDEX(Countries[Country],RANDBETWEEN(1,$I$3))</f>
        <v>N'آمریکا'</v>
      </c>
      <c r="J1457" s="16">
        <f ca="1">_xlfn.LET(_xlpm.random, RANDBETWEEN(1,$J$3),_xlpm.min,INDEX(Visits[MinVisit],_xlpm.random),_xlpm.max,INDEX(Visits[MaxVisit],_xlpm.random),RANDBETWEEN(_xlpm.min,_xlpm.max))</f>
        <v>131</v>
      </c>
      <c r="K1457" s="16" t="str">
        <f t="shared" si="135"/>
        <v>Null</v>
      </c>
      <c r="L1457" s="16" t="str">
        <f t="shared" si="136"/>
        <v>NewId()</v>
      </c>
      <c r="M1457" s="16" t="str" cm="1">
        <f t="array" aca="1" ref="M1457" ca="1">INDEX(Users[CreatedDate],Profiles[[#This Row],[UserId]])</f>
        <v>'2015-11-17 12:03:31'</v>
      </c>
      <c r="N1457" s="16" t="str" cm="1">
        <f t="array" aca="1" ref="N1457" ca="1">INDEX(Users[LastModifiedDate],Profiles[[#This Row],[UserId]])</f>
        <v>'2016-09-04 11:11:50'</v>
      </c>
      <c r="O1457" s="16" t="str">
        <f t="shared" si="137"/>
        <v>Null</v>
      </c>
      <c r="P1457" s="16">
        <f>1</f>
        <v>1</v>
      </c>
      <c r="Q1457" s="16">
        <f>0</f>
        <v>0</v>
      </c>
      <c r="R145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(1452,'Enzo ','Hall','Pic(012).png',' I like to cook and eat.',N'توسعه دهنده وب',N'شاتل',N'آمریکا',131,Null,NewId(),'2015-11-17 12:03:31','2016-09-04 11:11:50',Null,1,0)</v>
      </c>
    </row>
    <row r="1458" spans="1:18" ht="18" x14ac:dyDescent="0.55000000000000004">
      <c r="A1458" s="17">
        <f>ROW()-ROW(Profiles[[#Headers],[Id]])</f>
        <v>1453</v>
      </c>
      <c r="B1458" s="17">
        <f>SMALL(Users[Id],Profiles[[#This Row],[Id]])</f>
        <v>1453</v>
      </c>
      <c r="C1458" s="17" t="str" cm="1">
        <f t="array" aca="1" ref="C1458" ca="1">INDEX(FirstNames[FirstName],RANDBETWEEN(1,$C$3))</f>
        <v>'Maeve '</v>
      </c>
      <c r="D1458" s="17" t="str" cm="1">
        <f t="array" aca="1" ref="D1458" ca="1">INDEX(LastNames[LastName],RANDBETWEEN(1,$D$3))</f>
        <v>'Huffman'</v>
      </c>
      <c r="E1458" s="17" t="str" cm="1">
        <f t="array" aca="1" ref="E1458" ca="1">_xlfn.LET(_xlpm.r,RANDBETWEEN(1,$E$3),INDEX(AvatarNames[AvatarName],_xlpm.r))</f>
        <v>'Pic(161).png'</v>
      </c>
      <c r="F1458" s="17" t="str" cm="1">
        <f t="array" aca="1" ref="F1458" ca="1">INDEX(AboutMes[AboutMe],RANDBETWEEN(1,$F$3))</f>
        <v>' I am pretty cautious by nature, but I do take risks when my gut leads me to. My inner guidance is intensely strong and usually spot on.'</v>
      </c>
      <c r="G1458" s="15" t="str" cm="1">
        <f t="array" aca="1" ref="G1458" ca="1">INDEX(JobTitles[JobTitle],RANDBETWEEN(1,$G$3))</f>
        <v>N'تحلیل گر سیستم های مالی'</v>
      </c>
      <c r="H1458" s="15" t="str" cm="1">
        <f t="array" aca="1" ref="H1458" ca="1">INDEX(Companies[Company],RANDBETWEEN(1,$H$3))</f>
        <v>N'محک'</v>
      </c>
      <c r="I1458" s="15" t="str" cm="1">
        <f t="array" aca="1" ref="I1458" ca="1">INDEX(Countries[Country],RANDBETWEEN(1,$I$3))</f>
        <v>N'انگلستان'</v>
      </c>
      <c r="J1458" s="16">
        <f ca="1">_xlfn.LET(_xlpm.random, RANDBETWEEN(1,$J$3),_xlpm.min,INDEX(Visits[MinVisit],_xlpm.random),_xlpm.max,INDEX(Visits[MaxVisit],_xlpm.random),RANDBETWEEN(_xlpm.min,_xlpm.max))</f>
        <v>8</v>
      </c>
      <c r="K1458" s="16" t="str">
        <f t="shared" si="135"/>
        <v>Null</v>
      </c>
      <c r="L1458" s="16" t="str">
        <f t="shared" si="136"/>
        <v>NewId()</v>
      </c>
      <c r="M1458" s="16" t="str" cm="1">
        <f t="array" aca="1" ref="M1458" ca="1">INDEX(Users[CreatedDate],Profiles[[#This Row],[UserId]])</f>
        <v>'2015-11-21 05:49:33'</v>
      </c>
      <c r="N1458" s="16" t="str" cm="1">
        <f t="array" aca="1" ref="N1458" ca="1">INDEX(Users[LastModifiedDate],Profiles[[#This Row],[UserId]])</f>
        <v>'2016-01-23 09:45:45'</v>
      </c>
      <c r="O1458" s="16" t="str">
        <f t="shared" si="137"/>
        <v>Null</v>
      </c>
      <c r="P1458" s="16">
        <f>1</f>
        <v>1</v>
      </c>
      <c r="Q1458" s="16">
        <f>0</f>
        <v>0</v>
      </c>
      <c r="R145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(1453,'Maeve ','Huffman','Pic(161).png',' I am pretty cautious by nature, but I do take risks when my gut leads me to. My inner guidance is intensely strong and usually spot on.',N'تحلیل گر سیستم های مالی',N'محک',N'انگلستان',8,Null,NewId(),'2015-11-21 05:49:33','2016-01-23 09:45:45',Null,1,0)</v>
      </c>
    </row>
    <row r="1459" spans="1:18" ht="18" x14ac:dyDescent="0.55000000000000004">
      <c r="A1459" s="17">
        <f>ROW()-ROW(Profiles[[#Headers],[Id]])</f>
        <v>1454</v>
      </c>
      <c r="B1459" s="17">
        <f>SMALL(Users[Id],Profiles[[#This Row],[Id]])</f>
        <v>1454</v>
      </c>
      <c r="C1459" s="17" t="str" cm="1">
        <f t="array" aca="1" ref="C1459" ca="1">INDEX(FirstNames[FirstName],RANDBETWEEN(1,$C$3))</f>
        <v>'Cheyenne '</v>
      </c>
      <c r="D1459" s="17" t="str" cm="1">
        <f t="array" aca="1" ref="D1459" ca="1">INDEX(LastNames[LastName],RANDBETWEEN(1,$D$3))</f>
        <v>'Pruitt'</v>
      </c>
      <c r="E1459" s="17" t="str" cm="1">
        <f t="array" aca="1" ref="E1459" ca="1">_xlfn.LET(_xlpm.r,RANDBETWEEN(1,$E$3),INDEX(AvatarNames[AvatarName],_xlpm.r))</f>
        <v>'Pic(139).png'</v>
      </c>
      <c r="F1459" s="17" t="str" cm="1">
        <f t="array" aca="1" ref="F1459" ca="1">INDEX(AboutMes[AboutMe],RANDBETWEEN(1,$F$3))</f>
        <v>' I love the beach. We are lucky to go several times a year to see my parents and sister, who live in Destin, Florida.'</v>
      </c>
      <c r="G1459" s="15" t="str" cm="1">
        <f t="array" aca="1" ref="G1459" ca="1">INDEX(JobTitles[JobTitle],RANDBETWEEN(1,$G$3))</f>
        <v>N'برنامه نویس سمت سرور'</v>
      </c>
      <c r="H1459" s="15" t="str" cm="1">
        <f t="array" aca="1" ref="H1459" ca="1">INDEX(Companies[Company],RANDBETWEEN(1,$H$3))</f>
        <v>N'علی بابا'</v>
      </c>
      <c r="I1459" s="15" t="str" cm="1">
        <f t="array" aca="1" ref="I1459" ca="1">INDEX(Countries[Country],RANDBETWEEN(1,$I$3))</f>
        <v>N'روسیه'</v>
      </c>
      <c r="J1459" s="16">
        <f ca="1">_xlfn.LET(_xlpm.random, RANDBETWEEN(1,$J$3),_xlpm.min,INDEX(Visits[MinVisit],_xlpm.random),_xlpm.max,INDEX(Visits[MaxVisit],_xlpm.random),RANDBETWEEN(_xlpm.min,_xlpm.max))</f>
        <v>129</v>
      </c>
      <c r="K1459" s="16" t="str">
        <f t="shared" si="135"/>
        <v>Null</v>
      </c>
      <c r="L1459" s="16" t="str">
        <f t="shared" si="136"/>
        <v>NewId()</v>
      </c>
      <c r="M1459" s="16" t="str" cm="1">
        <f t="array" aca="1" ref="M1459" ca="1">INDEX(Users[CreatedDate],Profiles[[#This Row],[UserId]])</f>
        <v>'2015-11-24 19:33:15'</v>
      </c>
      <c r="N1459" s="16" t="str" cm="1">
        <f t="array" aca="1" ref="N1459" ca="1">INDEX(Users[LastModifiedDate],Profiles[[#This Row],[UserId]])</f>
        <v>'2018-06-17 14:20:14'</v>
      </c>
      <c r="O1459" s="16" t="str">
        <f t="shared" si="137"/>
        <v>Null</v>
      </c>
      <c r="P1459" s="16">
        <f>1</f>
        <v>1</v>
      </c>
      <c r="Q1459" s="16">
        <f>0</f>
        <v>0</v>
      </c>
      <c r="R145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(1454,'Cheyenne ','Pruitt','Pic(139).png',' I love the beach. We are lucky to go several times a year to see my parents and sister, who live in Destin, Florida.',N'برنامه نویس سمت سرور',N'علی بابا',N'روسیه',129,Null,NewId(),'2015-11-24 19:33:15','2018-06-17 14:20:14',Null,1,0)</v>
      </c>
    </row>
    <row r="1460" spans="1:18" ht="18" x14ac:dyDescent="0.55000000000000004">
      <c r="A1460" s="17">
        <f>ROW()-ROW(Profiles[[#Headers],[Id]])</f>
        <v>1455</v>
      </c>
      <c r="B1460" s="17">
        <f>SMALL(Users[Id],Profiles[[#This Row],[Id]])</f>
        <v>1455</v>
      </c>
      <c r="C1460" s="17" t="str" cm="1">
        <f t="array" aca="1" ref="C1460" ca="1">INDEX(FirstNames[FirstName],RANDBETWEEN(1,$C$3))</f>
        <v>'Simeon '</v>
      </c>
      <c r="D1460" s="17" t="str" cm="1">
        <f t="array" aca="1" ref="D1460" ca="1">INDEX(LastNames[LastName],RANDBETWEEN(1,$D$3))</f>
        <v>'Payne'</v>
      </c>
      <c r="E1460" s="17" t="str" cm="1">
        <f t="array" aca="1" ref="E1460" ca="1">_xlfn.LET(_xlpm.r,RANDBETWEEN(1,$E$3),INDEX(AvatarNames[AvatarName],_xlpm.r))</f>
        <v>'Pic(276).jpeg'</v>
      </c>
      <c r="F1460" s="17" t="str" cm="1">
        <f t="array" aca="1" ref="F1460" ca="1">INDEX(AboutMes[AboutMe],RANDBETWEEN(1,$F$3))</f>
        <v>' I don’t watch much TV anymore, but love the TV shows Veronica Mars and Lost. And any of the great family shows from the 80s and 90s, like Wonder Years, Cosby Show, Growing Pains, Family Ties, etc. They don’t make shows like this anymore!'</v>
      </c>
      <c r="G1460" s="15" t="str" cm="1">
        <f t="array" aca="1" ref="G1460" ca="1">INDEX(JobTitles[JobTitle],RANDBETWEEN(1,$G$3))</f>
        <v>N'توسعه دهنده نرم افزار'</v>
      </c>
      <c r="H1460" s="15" t="str" cm="1">
        <f t="array" aca="1" ref="H1460" ca="1">INDEX(Companies[Company],RANDBETWEEN(1,$H$3))</f>
        <v>N'سداد'</v>
      </c>
      <c r="I1460" s="15" t="str" cm="1">
        <f t="array" aca="1" ref="I1460" ca="1">INDEX(Countries[Country],RANDBETWEEN(1,$I$3))</f>
        <v>N'آمریکا'</v>
      </c>
      <c r="J1460" s="16">
        <f ca="1">_xlfn.LET(_xlpm.random, RANDBETWEEN(1,$J$3),_xlpm.min,INDEX(Visits[MinVisit],_xlpm.random),_xlpm.max,INDEX(Visits[MaxVisit],_xlpm.random),RANDBETWEEN(_xlpm.min,_xlpm.max))</f>
        <v>212</v>
      </c>
      <c r="K1460" s="16" t="str">
        <f t="shared" si="135"/>
        <v>Null</v>
      </c>
      <c r="L1460" s="16" t="str">
        <f t="shared" si="136"/>
        <v>NewId()</v>
      </c>
      <c r="M1460" s="16" t="str" cm="1">
        <f t="array" aca="1" ref="M1460" ca="1">INDEX(Users[CreatedDate],Profiles[[#This Row],[UserId]])</f>
        <v>'2015-11-26 11:34:48'</v>
      </c>
      <c r="N1460" s="16" t="str" cm="1">
        <f t="array" aca="1" ref="N1460" ca="1">INDEX(Users[LastModifiedDate],Profiles[[#This Row],[UserId]])</f>
        <v>'2020-05-07 19:12:10'</v>
      </c>
      <c r="O1460" s="16" t="str">
        <f t="shared" si="137"/>
        <v>Null</v>
      </c>
      <c r="P1460" s="16">
        <f>1</f>
        <v>1</v>
      </c>
      <c r="Q1460" s="16">
        <f>0</f>
        <v>0</v>
      </c>
      <c r="R146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(1455,'Simeon ','Payne','Pic(276).jpeg',' I don’t watch much TV anymore, but love the TV shows Veronica Mars and Lost. And any of the great family shows from the 80s and 90s, like Wonder Years, Cosby Show, Growing Pains, Family Ties, etc. They don’t make shows like this anymore!',N'توسعه دهنده نرم افزار',N'سداد',N'آمریکا',212,Null,NewId(),'2015-11-26 11:34:48','2020-05-07 19:12:10',Null,1,0)</v>
      </c>
    </row>
    <row r="1461" spans="1:18" ht="18" x14ac:dyDescent="0.55000000000000004">
      <c r="A1461" s="17">
        <f>ROW()-ROW(Profiles[[#Headers],[Id]])</f>
        <v>1456</v>
      </c>
      <c r="B1461" s="17">
        <f>SMALL(Users[Id],Profiles[[#This Row],[Id]])</f>
        <v>1456</v>
      </c>
      <c r="C1461" s="17" t="str" cm="1">
        <f t="array" aca="1" ref="C1461" ca="1">INDEX(FirstNames[FirstName],RANDBETWEEN(1,$C$3))</f>
        <v>'Isabelle '</v>
      </c>
      <c r="D1461" s="17" t="str" cm="1">
        <f t="array" aca="1" ref="D1461" ca="1">INDEX(LastNames[LastName],RANDBETWEEN(1,$D$3))</f>
        <v>'Gilmore'</v>
      </c>
      <c r="E1461" s="17" t="str" cm="1">
        <f t="array" aca="1" ref="E1461" ca="1">_xlfn.LET(_xlpm.r,RANDBETWEEN(1,$E$3),INDEX(AvatarNames[AvatarName],_xlpm.r))</f>
        <v>'Pic(254).png'</v>
      </c>
      <c r="F1461" s="17" t="str" cm="1">
        <f t="array" aca="1" ref="F1461" ca="1">INDEX(AboutMes[AboutMe],RANDBETWEEN(1,$F$3))</f>
        <v>' I am really tall, 5’10”.'</v>
      </c>
      <c r="G1461" s="15" t="str" cm="1">
        <f t="array" aca="1" ref="G1461" ca="1">INDEX(JobTitles[JobTitle],RANDBETWEEN(1,$G$3))</f>
        <v>N'توسعه دهنده وب'</v>
      </c>
      <c r="H1461" s="15" t="str" cm="1">
        <f t="array" aca="1" ref="H1461" ca="1">INDEX(Companies[Company],RANDBETWEEN(1,$H$3))</f>
        <v>N'محک'</v>
      </c>
      <c r="I1461" s="15" t="str" cm="1">
        <f t="array" aca="1" ref="I1461" ca="1">INDEX(Countries[Country],RANDBETWEEN(1,$I$3))</f>
        <v>N'آلمان'</v>
      </c>
      <c r="J1461" s="16">
        <f ca="1">_xlfn.LET(_xlpm.random, RANDBETWEEN(1,$J$3),_xlpm.min,INDEX(Visits[MinVisit],_xlpm.random),_xlpm.max,INDEX(Visits[MaxVisit],_xlpm.random),RANDBETWEEN(_xlpm.min,_xlpm.max))</f>
        <v>569</v>
      </c>
      <c r="K1461" s="16" t="str">
        <f t="shared" si="135"/>
        <v>Null</v>
      </c>
      <c r="L1461" s="16" t="str">
        <f t="shared" si="136"/>
        <v>NewId()</v>
      </c>
      <c r="M1461" s="16" t="str" cm="1">
        <f t="array" aca="1" ref="M1461" ca="1">INDEX(Users[CreatedDate],Profiles[[#This Row],[UserId]])</f>
        <v>'2015-11-29 14:11:57'</v>
      </c>
      <c r="N1461" s="16" t="str" cm="1">
        <f t="array" aca="1" ref="N1461" ca="1">INDEX(Users[LastModifiedDate],Profiles[[#This Row],[UserId]])</f>
        <v>'2016-09-28 02:11:31'</v>
      </c>
      <c r="O1461" s="16" t="str">
        <f t="shared" si="137"/>
        <v>Null</v>
      </c>
      <c r="P1461" s="16">
        <f>1</f>
        <v>1</v>
      </c>
      <c r="Q1461" s="16">
        <f>0</f>
        <v>0</v>
      </c>
      <c r="R146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(1456,'Isabelle ','Gilmore','Pic(254).png',' I am really tall, 5’10”.',N'توسعه دهنده وب',N'محک',N'آلمان',569,Null,NewId(),'2015-11-29 14:11:57','2016-09-28 02:11:31',Null,1,0)</v>
      </c>
    </row>
    <row r="1462" spans="1:18" ht="18" x14ac:dyDescent="0.55000000000000004">
      <c r="A1462" s="17">
        <f>ROW()-ROW(Profiles[[#Headers],[Id]])</f>
        <v>1457</v>
      </c>
      <c r="B1462" s="17">
        <f>SMALL(Users[Id],Profiles[[#This Row],[Id]])</f>
        <v>1457</v>
      </c>
      <c r="C1462" s="17" t="str" cm="1">
        <f t="array" aca="1" ref="C1462" ca="1">INDEX(FirstNames[FirstName],RANDBETWEEN(1,$C$3))</f>
        <v>'Malia '</v>
      </c>
      <c r="D1462" s="17" t="str" cm="1">
        <f t="array" aca="1" ref="D1462" ca="1">INDEX(LastNames[LastName],RANDBETWEEN(1,$D$3))</f>
        <v>'Blanchard'</v>
      </c>
      <c r="E1462" s="17" t="str" cm="1">
        <f t="array" aca="1" ref="E1462" ca="1">_xlfn.LET(_xlpm.r,RANDBETWEEN(1,$E$3),INDEX(AvatarNames[AvatarName],_xlpm.r))</f>
        <v>'Pic(096).png'</v>
      </c>
      <c r="F1462" s="17" t="str" cm="1">
        <f t="array" aca="1" ref="F1462" ca="1">INDEX(AboutMes[AboutMe],RANDBETWEEN(1,$F$3))</f>
        <v>' I love writing. It helps me to process my thoughts. When I was little, I started a “newspaper” and distributed it to my family…LOL. I also always wrote stories, “books,” and I was always one who kept a journal. I guess I have always had the writing bug.'</v>
      </c>
      <c r="G1462" s="15" t="str" cm="1">
        <f t="array" aca="1" ref="G1462" ca="1">INDEX(JobTitles[JobTitle],RANDBETWEEN(1,$G$3))</f>
        <v>N'توسعه دهنده نرم افزار'</v>
      </c>
      <c r="H1462" s="15" t="str" cm="1">
        <f t="array" aca="1" ref="H1462" ca="1">INDEX(Companies[Company],RANDBETWEEN(1,$H$3))</f>
        <v>N'سداد'</v>
      </c>
      <c r="I1462" s="15" t="str" cm="1">
        <f t="array" aca="1" ref="I1462" ca="1">INDEX(Countries[Country],RANDBETWEEN(1,$I$3))</f>
        <v>N'سوئیس'</v>
      </c>
      <c r="J1462" s="16">
        <f ca="1">_xlfn.LET(_xlpm.random, RANDBETWEEN(1,$J$3),_xlpm.min,INDEX(Visits[MinVisit],_xlpm.random),_xlpm.max,INDEX(Visits[MaxVisit],_xlpm.random),RANDBETWEEN(_xlpm.min,_xlpm.max))</f>
        <v>59</v>
      </c>
      <c r="K1462" s="16" t="str">
        <f t="shared" si="135"/>
        <v>Null</v>
      </c>
      <c r="L1462" s="16" t="str">
        <f t="shared" si="136"/>
        <v>NewId()</v>
      </c>
      <c r="M1462" s="16" t="str" cm="1">
        <f t="array" aca="1" ref="M1462" ca="1">INDEX(Users[CreatedDate],Profiles[[#This Row],[UserId]])</f>
        <v>'2015-12-05 16:30:59'</v>
      </c>
      <c r="N1462" s="16" t="str" cm="1">
        <f t="array" aca="1" ref="N1462" ca="1">INDEX(Users[LastModifiedDate],Profiles[[#This Row],[UserId]])</f>
        <v>'2019-08-13 04:32:23'</v>
      </c>
      <c r="O1462" s="16" t="str">
        <f t="shared" si="137"/>
        <v>Null</v>
      </c>
      <c r="P1462" s="16">
        <f>1</f>
        <v>1</v>
      </c>
      <c r="Q1462" s="16">
        <f>0</f>
        <v>0</v>
      </c>
      <c r="R146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(1457,'Malia ','Blanchard','Pic(096).png',' I love writing. It helps me to process my thoughts. When I was little, I started a “newspaper” and distributed it to my family…LOL. I also always wrote stories, “books,” and I was always one who kept a journal. I guess I have always had the writing bug.',N'توسعه دهنده نرم افزار',N'سداد',N'سوئیس',59,Null,NewId(),'2015-12-05 16:30:59','2019-08-13 04:32:23',Null,1,0)</v>
      </c>
    </row>
    <row r="1463" spans="1:18" ht="18" x14ac:dyDescent="0.55000000000000004">
      <c r="A1463" s="17">
        <f>ROW()-ROW(Profiles[[#Headers],[Id]])</f>
        <v>1458</v>
      </c>
      <c r="B1463" s="17">
        <f>SMALL(Users[Id],Profiles[[#This Row],[Id]])</f>
        <v>1458</v>
      </c>
      <c r="C1463" s="17" t="str" cm="1">
        <f t="array" aca="1" ref="C1463" ca="1">INDEX(FirstNames[FirstName],RANDBETWEEN(1,$C$3))</f>
        <v>'Uriel '</v>
      </c>
      <c r="D1463" s="17" t="str" cm="1">
        <f t="array" aca="1" ref="D1463" ca="1">INDEX(LastNames[LastName],RANDBETWEEN(1,$D$3))</f>
        <v>'Dunlap'</v>
      </c>
      <c r="E1463" s="17" t="str" cm="1">
        <f t="array" aca="1" ref="E1463" ca="1">_xlfn.LET(_xlpm.r,RANDBETWEEN(1,$E$3),INDEX(AvatarNames[AvatarName],_xlpm.r))</f>
        <v>'Pic(141).png'</v>
      </c>
      <c r="F1463" s="17" t="str" cm="1">
        <f t="array" aca="1" ref="F1463" ca="1">INDEX(AboutMes[AboutMe],RANDBETWEEN(1,$F$3))</f>
        <v>' I am a highly sensitive person (HSP). Figuring this out was life-changing.'</v>
      </c>
      <c r="G1463" s="15" t="str" cm="1">
        <f t="array" aca="1" ref="G1463" ca="1">INDEX(JobTitles[JobTitle],RANDBETWEEN(1,$G$3))</f>
        <v>N'مدیر انفورماتیک'</v>
      </c>
      <c r="H1463" s="15" t="str" cm="1">
        <f t="array" aca="1" ref="H1463" ca="1">INDEX(Companies[Company],RANDBETWEEN(1,$H$3))</f>
        <v>N'همکاران سیستم'</v>
      </c>
      <c r="I1463" s="15" t="str" cm="1">
        <f t="array" aca="1" ref="I1463" ca="1">INDEX(Countries[Country],RANDBETWEEN(1,$I$3))</f>
        <v>N'فرانسه'</v>
      </c>
      <c r="J1463" s="16">
        <f ca="1">_xlfn.LET(_xlpm.random, RANDBETWEEN(1,$J$3),_xlpm.min,INDEX(Visits[MinVisit],_xlpm.random),_xlpm.max,INDEX(Visits[MaxVisit],_xlpm.random),RANDBETWEEN(_xlpm.min,_xlpm.max))</f>
        <v>105</v>
      </c>
      <c r="K1463" s="16" t="str">
        <f t="shared" si="135"/>
        <v>Null</v>
      </c>
      <c r="L1463" s="16" t="str">
        <f t="shared" si="136"/>
        <v>NewId()</v>
      </c>
      <c r="M1463" s="16" t="str" cm="1">
        <f t="array" aca="1" ref="M1463" ca="1">INDEX(Users[CreatedDate],Profiles[[#This Row],[UserId]])</f>
        <v>'2015-12-10 02:48:12'</v>
      </c>
      <c r="N1463" s="16" t="str" cm="1">
        <f t="array" aca="1" ref="N1463" ca="1">INDEX(Users[LastModifiedDate],Profiles[[#This Row],[UserId]])</f>
        <v>'2016-05-09 16:47:33'</v>
      </c>
      <c r="O1463" s="16" t="str">
        <f t="shared" si="137"/>
        <v>Null</v>
      </c>
      <c r="P1463" s="16">
        <f>1</f>
        <v>1</v>
      </c>
      <c r="Q1463" s="16">
        <f>0</f>
        <v>0</v>
      </c>
      <c r="R146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(1458,'Uriel ','Dunlap','Pic(141).png',' I am a highly sensitive person (HSP). Figuring this out was life-changing.',N'مدیر انفورماتیک',N'همکاران سیستم',N'فرانسه',105,Null,NewId(),'2015-12-10 02:48:12','2016-05-09 16:47:33',Null,1,0)</v>
      </c>
    </row>
    <row r="1464" spans="1:18" ht="18" x14ac:dyDescent="0.55000000000000004">
      <c r="A1464" s="17">
        <f>ROW()-ROW(Profiles[[#Headers],[Id]])</f>
        <v>1459</v>
      </c>
      <c r="B1464" s="17">
        <f>SMALL(Users[Id],Profiles[[#This Row],[Id]])</f>
        <v>1459</v>
      </c>
      <c r="C1464" s="17" t="str" cm="1">
        <f t="array" aca="1" ref="C1464" ca="1">INDEX(FirstNames[FirstName],RANDBETWEEN(1,$C$3))</f>
        <v>'Naima '</v>
      </c>
      <c r="D1464" s="17" t="str" cm="1">
        <f t="array" aca="1" ref="D1464" ca="1">INDEX(LastNames[LastName],RANDBETWEEN(1,$D$3))</f>
        <v>'Chaney'</v>
      </c>
      <c r="E1464" s="17" t="str" cm="1">
        <f t="array" aca="1" ref="E1464" ca="1">_xlfn.LET(_xlpm.r,RANDBETWEEN(1,$E$3),INDEX(AvatarNames[AvatarName],_xlpm.r))</f>
        <v>'Pic(025).png'</v>
      </c>
      <c r="F1464" s="17" t="str" cm="1">
        <f t="array" aca="1" ref="F1464"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1464" s="15" t="str" cm="1">
        <f t="array" aca="1" ref="G1464" ca="1">INDEX(JobTitles[JobTitle],RANDBETWEEN(1,$G$3))</f>
        <v>N'برنامه نویس سمت سرور'</v>
      </c>
      <c r="H1464" s="15" t="str" cm="1">
        <f t="array" aca="1" ref="H1464" ca="1">INDEX(Companies[Company],RANDBETWEEN(1,$H$3))</f>
        <v>N'سداد'</v>
      </c>
      <c r="I1464" s="15" t="str" cm="1">
        <f t="array" aca="1" ref="I1464" ca="1">INDEX(Countries[Country],RANDBETWEEN(1,$I$3))</f>
        <v>N'آمریکا'</v>
      </c>
      <c r="J1464" s="16">
        <f ca="1">_xlfn.LET(_xlpm.random, RANDBETWEEN(1,$J$3),_xlpm.min,INDEX(Visits[MinVisit],_xlpm.random),_xlpm.max,INDEX(Visits[MaxVisit],_xlpm.random),RANDBETWEEN(_xlpm.min,_xlpm.max))</f>
        <v>409</v>
      </c>
      <c r="K1464" s="16" t="str">
        <f t="shared" si="135"/>
        <v>Null</v>
      </c>
      <c r="L1464" s="16" t="str">
        <f t="shared" si="136"/>
        <v>NewId()</v>
      </c>
      <c r="M1464" s="16" t="str" cm="1">
        <f t="array" aca="1" ref="M1464" ca="1">INDEX(Users[CreatedDate],Profiles[[#This Row],[UserId]])</f>
        <v>'2015-12-16 21:20:44'</v>
      </c>
      <c r="N1464" s="16" t="str" cm="1">
        <f t="array" aca="1" ref="N1464" ca="1">INDEX(Users[LastModifiedDate],Profiles[[#This Row],[UserId]])</f>
        <v>'2019-04-15 07:21:24'</v>
      </c>
      <c r="O1464" s="16" t="str">
        <f t="shared" si="137"/>
        <v>Null</v>
      </c>
      <c r="P1464" s="16">
        <f>1</f>
        <v>1</v>
      </c>
      <c r="Q1464" s="16">
        <f>0</f>
        <v>0</v>
      </c>
      <c r="R146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(1459,'Naima ','Chaney','Pic(025).png',' I used to be a conflict-avoider, but no more.🙅🏼‍♀️  I hated confrontation for the longest time, but I don’t do that anymore. I still love harmony in my relationships, but I choose to deal with issues directly and promptly so they don’t fester and get worse.',N'برنامه نویس سمت سرور',N'سداد',N'آمریکا',409,Null,NewId(),'2015-12-16 21:20:44','2019-04-15 07:21:24',Null,1,0)</v>
      </c>
    </row>
    <row r="1465" spans="1:18" ht="18" x14ac:dyDescent="0.55000000000000004">
      <c r="A1465" s="17">
        <f>ROW()-ROW(Profiles[[#Headers],[Id]])</f>
        <v>1460</v>
      </c>
      <c r="B1465" s="17">
        <f>SMALL(Users[Id],Profiles[[#This Row],[Id]])</f>
        <v>1460</v>
      </c>
      <c r="C1465" s="17" t="str" cm="1">
        <f t="array" aca="1" ref="C1465" ca="1">INDEX(FirstNames[FirstName],RANDBETWEEN(1,$C$3))</f>
        <v>'Myles '</v>
      </c>
      <c r="D1465" s="17" t="str" cm="1">
        <f t="array" aca="1" ref="D1465" ca="1">INDEX(LastNames[LastName],RANDBETWEEN(1,$D$3))</f>
        <v>'Austin'</v>
      </c>
      <c r="E1465" s="17" t="str" cm="1">
        <f t="array" aca="1" ref="E1465" ca="1">_xlfn.LET(_xlpm.r,RANDBETWEEN(1,$E$3),INDEX(AvatarNames[AvatarName],_xlpm.r))</f>
        <v>'Pic(221).png'</v>
      </c>
      <c r="F1465" s="17" t="str" cm="1">
        <f t="array" aca="1" ref="F1465" ca="1">INDEX(AboutMes[AboutMe],RANDBETWEEN(1,$F$3))</f>
        <v>' I use my iPhone for everything, and it is never far from my side.'</v>
      </c>
      <c r="G1465" s="15" t="str" cm="1">
        <f t="array" aca="1" ref="G1465" ca="1">INDEX(JobTitles[JobTitle],RANDBETWEEN(1,$G$3))</f>
        <v>N'مدیر انفورماتیک'</v>
      </c>
      <c r="H1465" s="15" t="str" cm="1">
        <f t="array" aca="1" ref="H1465" ca="1">INDEX(Companies[Company],RANDBETWEEN(1,$H$3))</f>
        <v>N'اسنپ'</v>
      </c>
      <c r="I1465" s="15" t="str" cm="1">
        <f t="array" aca="1" ref="I1465" ca="1">INDEX(Countries[Country],RANDBETWEEN(1,$I$3))</f>
        <v>N'فرانسه'</v>
      </c>
      <c r="J1465" s="16">
        <f ca="1">_xlfn.LET(_xlpm.random, RANDBETWEEN(1,$J$3),_xlpm.min,INDEX(Visits[MinVisit],_xlpm.random),_xlpm.max,INDEX(Visits[MaxVisit],_xlpm.random),RANDBETWEEN(_xlpm.min,_xlpm.max))</f>
        <v>187</v>
      </c>
      <c r="K1465" s="16" t="str">
        <f t="shared" si="135"/>
        <v>Null</v>
      </c>
      <c r="L1465" s="16" t="str">
        <f t="shared" si="136"/>
        <v>NewId()</v>
      </c>
      <c r="M1465" s="16" t="str" cm="1">
        <f t="array" aca="1" ref="M1465" ca="1">INDEX(Users[CreatedDate],Profiles[[#This Row],[UserId]])</f>
        <v>'2015-12-22 10:18:33'</v>
      </c>
      <c r="N1465" s="16" t="str" cm="1">
        <f t="array" aca="1" ref="N1465" ca="1">INDEX(Users[LastModifiedDate],Profiles[[#This Row],[UserId]])</f>
        <v>'2016-07-06 15:42:39'</v>
      </c>
      <c r="O1465" s="16" t="str">
        <f t="shared" si="137"/>
        <v>Null</v>
      </c>
      <c r="P1465" s="16">
        <f>1</f>
        <v>1</v>
      </c>
      <c r="Q1465" s="16">
        <f>0</f>
        <v>0</v>
      </c>
      <c r="R146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(1460,'Myles ','Austin','Pic(221).png',' I use my iPhone for everything, and it is never far from my side.',N'مدیر انفورماتیک',N'اسنپ',N'فرانسه',187,Null,NewId(),'2015-12-22 10:18:33','2016-07-06 15:42:39',Null,1,0)</v>
      </c>
    </row>
    <row r="1466" spans="1:18" ht="18" x14ac:dyDescent="0.55000000000000004">
      <c r="A1466" s="17">
        <f>ROW()-ROW(Profiles[[#Headers],[Id]])</f>
        <v>1461</v>
      </c>
      <c r="B1466" s="17">
        <f>SMALL(Users[Id],Profiles[[#This Row],[Id]])</f>
        <v>1461</v>
      </c>
      <c r="C1466" s="17" t="str" cm="1">
        <f t="array" aca="1" ref="C1466" ca="1">INDEX(FirstNames[FirstName],RANDBETWEEN(1,$C$3))</f>
        <v>'Liliana '</v>
      </c>
      <c r="D1466" s="17" t="str" cm="1">
        <f t="array" aca="1" ref="D1466" ca="1">INDEX(LastNames[LastName],RANDBETWEEN(1,$D$3))</f>
        <v>'Mathews'</v>
      </c>
      <c r="E1466" s="17" t="str" cm="1">
        <f t="array" aca="1" ref="E1466" ca="1">_xlfn.LET(_xlpm.r,RANDBETWEEN(1,$E$3),INDEX(AvatarNames[AvatarName],_xlpm.r))</f>
        <v>'Pic(073).png'</v>
      </c>
      <c r="F1466" s="17" t="str" cm="1">
        <f t="array" aca="1" ref="F1466" ca="1">INDEX(AboutMes[AboutMe],RANDBETWEEN(1,$F$3))</f>
        <v>' I am a quote junkie. Anything that speaks truth in a powerful, succinct, beautiful and/or clever way just GETS me, y’all. It can be song lyrics, poetry, or just quotes.'</v>
      </c>
      <c r="G1466" s="15" t="str" cm="1">
        <f t="array" aca="1" ref="G1466" ca="1">INDEX(JobTitles[JobTitle],RANDBETWEEN(1,$G$3))</f>
        <v>N'برنامه نویس فرانت'</v>
      </c>
      <c r="H1466" s="15" t="str" cm="1">
        <f t="array" aca="1" ref="H1466" ca="1">INDEX(Companies[Company],RANDBETWEEN(1,$H$3))</f>
        <v>N'سداد'</v>
      </c>
      <c r="I1466" s="15" t="str" cm="1">
        <f t="array" aca="1" ref="I1466" ca="1">INDEX(Countries[Country],RANDBETWEEN(1,$I$3))</f>
        <v>N'آلمان'</v>
      </c>
      <c r="J1466" s="16">
        <f ca="1">_xlfn.LET(_xlpm.random, RANDBETWEEN(1,$J$3),_xlpm.min,INDEX(Visits[MinVisit],_xlpm.random),_xlpm.max,INDEX(Visits[MaxVisit],_xlpm.random),RANDBETWEEN(_xlpm.min,_xlpm.max))</f>
        <v>455</v>
      </c>
      <c r="K1466" s="16" t="str">
        <f t="shared" si="135"/>
        <v>Null</v>
      </c>
      <c r="L1466" s="16" t="str">
        <f t="shared" si="136"/>
        <v>NewId()</v>
      </c>
      <c r="M1466" s="16" t="str" cm="1">
        <f t="array" aca="1" ref="M1466" ca="1">INDEX(Users[CreatedDate],Profiles[[#This Row],[UserId]])</f>
        <v>'2015-12-24 16:08:07'</v>
      </c>
      <c r="N1466" s="16" t="str" cm="1">
        <f t="array" aca="1" ref="N1466" ca="1">INDEX(Users[LastModifiedDate],Profiles[[#This Row],[UserId]])</f>
        <v>'2017-04-01 06:38:10'</v>
      </c>
      <c r="O1466" s="16" t="str">
        <f t="shared" si="137"/>
        <v>Null</v>
      </c>
      <c r="P1466" s="16">
        <f>1</f>
        <v>1</v>
      </c>
      <c r="Q1466" s="16">
        <f>0</f>
        <v>0</v>
      </c>
      <c r="R146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(1461,'Liliana ','Mathews','Pic(073).png',' I am a quote junkie. Anything that speaks truth in a powerful, succinct, beautiful and/or clever way just GETS me, y’all. It can be song lyrics, poetry, or just quotes.',N'برنامه نویس فرانت',N'سداد',N'آلمان',455,Null,NewId(),'2015-12-24 16:08:07','2017-04-01 06:38:10',Null,1,0)</v>
      </c>
    </row>
    <row r="1467" spans="1:18" ht="18" x14ac:dyDescent="0.55000000000000004">
      <c r="A1467" s="17">
        <f>ROW()-ROW(Profiles[[#Headers],[Id]])</f>
        <v>1462</v>
      </c>
      <c r="B1467" s="17">
        <f>SMALL(Users[Id],Profiles[[#This Row],[Id]])</f>
        <v>1462</v>
      </c>
      <c r="C1467" s="17" t="str" cm="1">
        <f t="array" aca="1" ref="C1467" ca="1">INDEX(FirstNames[FirstName],RANDBETWEEN(1,$C$3))</f>
        <v>'Joey '</v>
      </c>
      <c r="D1467" s="17" t="str" cm="1">
        <f t="array" aca="1" ref="D1467" ca="1">INDEX(LastNames[LastName],RANDBETWEEN(1,$D$3))</f>
        <v>'Mccarty'</v>
      </c>
      <c r="E1467" s="17" t="str" cm="1">
        <f t="array" aca="1" ref="E1467" ca="1">_xlfn.LET(_xlpm.r,RANDBETWEEN(1,$E$3),INDEX(AvatarNames[AvatarName],_xlpm.r))</f>
        <v>'Pic(154).png'</v>
      </c>
      <c r="F1467" s="17" t="str" cm="1">
        <f t="array" aca="1" ref="F1467" ca="1">INDEX(AboutMes[AboutMe],RANDBETWEEN(1,$F$3))</f>
        <v>' I love music. I always am humming or singing a tune to myself, even if I don’t realize it. And I always have a song stuck in my head.'</v>
      </c>
      <c r="G1467" s="15" t="str" cm="1">
        <f t="array" aca="1" ref="G1467" ca="1">INDEX(JobTitles[JobTitle],RANDBETWEEN(1,$G$3))</f>
        <v>N'برنامه نویس سمت سرور'</v>
      </c>
      <c r="H1467" s="15" t="str" cm="1">
        <f t="array" aca="1" ref="H1467" ca="1">INDEX(Companies[Company],RANDBETWEEN(1,$H$3))</f>
        <v>N'علی بابا'</v>
      </c>
      <c r="I1467" s="15" t="str" cm="1">
        <f t="array" aca="1" ref="I1467" ca="1">INDEX(Countries[Country],RANDBETWEEN(1,$I$3))</f>
        <v>N'آمریکا'</v>
      </c>
      <c r="J1467" s="16">
        <f ca="1">_xlfn.LET(_xlpm.random, RANDBETWEEN(1,$J$3),_xlpm.min,INDEX(Visits[MinVisit],_xlpm.random),_xlpm.max,INDEX(Visits[MaxVisit],_xlpm.random),RANDBETWEEN(_xlpm.min,_xlpm.max))</f>
        <v>392</v>
      </c>
      <c r="K1467" s="16" t="str">
        <f t="shared" si="135"/>
        <v>Null</v>
      </c>
      <c r="L1467" s="16" t="str">
        <f t="shared" si="136"/>
        <v>NewId()</v>
      </c>
      <c r="M1467" s="16" t="str" cm="1">
        <f t="array" aca="1" ref="M1467" ca="1">INDEX(Users[CreatedDate],Profiles[[#This Row],[UserId]])</f>
        <v>'2015-12-28 02:49:56'</v>
      </c>
      <c r="N1467" s="16" t="str" cm="1">
        <f t="array" aca="1" ref="N1467" ca="1">INDEX(Users[LastModifiedDate],Profiles[[#This Row],[UserId]])</f>
        <v>'2019-12-14 07:46:12'</v>
      </c>
      <c r="O1467" s="16" t="str">
        <f t="shared" si="137"/>
        <v>Null</v>
      </c>
      <c r="P1467" s="16">
        <f>1</f>
        <v>1</v>
      </c>
      <c r="Q1467" s="16">
        <f>0</f>
        <v>0</v>
      </c>
      <c r="R146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(1462,'Joey ','Mccarty','Pic(154).png',' I love music. I always am humming or singing a tune to myself, even if I don’t realize it. And I always have a song stuck in my head.',N'برنامه نویس سمت سرور',N'علی بابا',N'آمریکا',392,Null,NewId(),'2015-12-28 02:49:56','2019-12-14 07:46:12',Null,1,0)</v>
      </c>
    </row>
    <row r="1468" spans="1:18" ht="18" x14ac:dyDescent="0.55000000000000004">
      <c r="A1468" s="17">
        <f>ROW()-ROW(Profiles[[#Headers],[Id]])</f>
        <v>1463</v>
      </c>
      <c r="B1468" s="17">
        <f>SMALL(Users[Id],Profiles[[#This Row],[Id]])</f>
        <v>1463</v>
      </c>
      <c r="C1468" s="17" t="str" cm="1">
        <f t="array" aca="1" ref="C1468" ca="1">INDEX(FirstNames[FirstName],RANDBETWEEN(1,$C$3))</f>
        <v>'Giancarlo '</v>
      </c>
      <c r="D1468" s="17" t="str" cm="1">
        <f t="array" aca="1" ref="D1468" ca="1">INDEX(LastNames[LastName],RANDBETWEEN(1,$D$3))</f>
        <v>'Kennedy'</v>
      </c>
      <c r="E1468" s="17" t="str" cm="1">
        <f t="array" aca="1" ref="E1468" ca="1">_xlfn.LET(_xlpm.r,RANDBETWEEN(1,$E$3),INDEX(AvatarNames[AvatarName],_xlpm.r))</f>
        <v>'Pic(028).png'</v>
      </c>
      <c r="F1468" s="17" t="str" cm="1">
        <f t="array" aca="1" ref="F1468" ca="1">INDEX(AboutMes[AboutMe],RANDBETWEEN(1,$F$3))</f>
        <v>' I love movies. Except maybe horror movies.😬'</v>
      </c>
      <c r="G1468" s="15" t="str" cm="1">
        <f t="array" aca="1" ref="G1468" ca="1">INDEX(JobTitles[JobTitle],RANDBETWEEN(1,$G$3))</f>
        <v>N'توسعه دهنده نرم افزار'</v>
      </c>
      <c r="H1468" s="15" t="str" cm="1">
        <f t="array" aca="1" ref="H1468" ca="1">INDEX(Companies[Company],RANDBETWEEN(1,$H$3))</f>
        <v>N'علی بابا'</v>
      </c>
      <c r="I1468" s="15" t="str" cm="1">
        <f t="array" aca="1" ref="I1468" ca="1">INDEX(Countries[Country],RANDBETWEEN(1,$I$3))</f>
        <v>N'آمریکا'</v>
      </c>
      <c r="J1468" s="16">
        <f ca="1">_xlfn.LET(_xlpm.random, RANDBETWEEN(1,$J$3),_xlpm.min,INDEX(Visits[MinVisit],_xlpm.random),_xlpm.max,INDEX(Visits[MaxVisit],_xlpm.random),RANDBETWEEN(_xlpm.min,_xlpm.max))</f>
        <v>162</v>
      </c>
      <c r="K1468" s="16" t="str">
        <f t="shared" si="135"/>
        <v>Null</v>
      </c>
      <c r="L1468" s="16" t="str">
        <f t="shared" si="136"/>
        <v>NewId()</v>
      </c>
      <c r="M1468" s="16" t="str" cm="1">
        <f t="array" aca="1" ref="M1468" ca="1">INDEX(Users[CreatedDate],Profiles[[#This Row],[UserId]])</f>
        <v>'2016-01-02 16:42:32'</v>
      </c>
      <c r="N1468" s="16" t="str" cm="1">
        <f t="array" aca="1" ref="N1468" ca="1">INDEX(Users[LastModifiedDate],Profiles[[#This Row],[UserId]])</f>
        <v>'2018-09-11 20:24:13'</v>
      </c>
      <c r="O1468" s="16" t="str">
        <f t="shared" si="137"/>
        <v>Null</v>
      </c>
      <c r="P1468" s="16">
        <f>1</f>
        <v>1</v>
      </c>
      <c r="Q1468" s="16">
        <f>0</f>
        <v>0</v>
      </c>
      <c r="R146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(1463,'Giancarlo ','Kennedy','Pic(028).png',' I love movies. Except maybe horror movies.😬',N'توسعه دهنده نرم افزار',N'علی بابا',N'آمریکا',162,Null,NewId(),'2016-01-02 16:42:32','2018-09-11 20:24:13',Null,1,0)</v>
      </c>
    </row>
    <row r="1469" spans="1:18" ht="18" x14ac:dyDescent="0.55000000000000004">
      <c r="A1469" s="17">
        <f>ROW()-ROW(Profiles[[#Headers],[Id]])</f>
        <v>1464</v>
      </c>
      <c r="B1469" s="17">
        <f>SMALL(Users[Id],Profiles[[#This Row],[Id]])</f>
        <v>1464</v>
      </c>
      <c r="C1469" s="17" t="str" cm="1">
        <f t="array" aca="1" ref="C1469" ca="1">INDEX(FirstNames[FirstName],RANDBETWEEN(1,$C$3))</f>
        <v>'Mireya '</v>
      </c>
      <c r="D1469" s="17" t="str" cm="1">
        <f t="array" aca="1" ref="D1469" ca="1">INDEX(LastNames[LastName],RANDBETWEEN(1,$D$3))</f>
        <v>'Ashley'</v>
      </c>
      <c r="E1469" s="17" t="str" cm="1">
        <f t="array" aca="1" ref="E1469" ca="1">_xlfn.LET(_xlpm.r,RANDBETWEEN(1,$E$3),INDEX(AvatarNames[AvatarName],_xlpm.r))</f>
        <v>'Pic(271).jpeg'</v>
      </c>
      <c r="F1469" s="17" t="str" cm="1">
        <f t="array" aca="1" ref="F1469" ca="1">INDEX(AboutMes[AboutMe],RANDBETWEEN(1,$F$3))</f>
        <v>' My feet grew a half size when I was pregnant and never went back. Leaving me with a bunch of shoes that no longer fit.'</v>
      </c>
      <c r="G1469" s="15" t="str" cm="1">
        <f t="array" aca="1" ref="G1469" ca="1">INDEX(JobTitles[JobTitle],RANDBETWEEN(1,$G$3))</f>
        <v>N'مدیر انفورماتیک'</v>
      </c>
      <c r="H1469" s="15" t="str" cm="1">
        <f t="array" aca="1" ref="H1469" ca="1">INDEX(Companies[Company],RANDBETWEEN(1,$H$3))</f>
        <v>N'محک'</v>
      </c>
      <c r="I1469" s="15" t="str" cm="1">
        <f t="array" aca="1" ref="I1469" ca="1">INDEX(Countries[Country],RANDBETWEEN(1,$I$3))</f>
        <v>N'کانادا'</v>
      </c>
      <c r="J1469" s="16">
        <f ca="1">_xlfn.LET(_xlpm.random, RANDBETWEEN(1,$J$3),_xlpm.min,INDEX(Visits[MinVisit],_xlpm.random),_xlpm.max,INDEX(Visits[MaxVisit],_xlpm.random),RANDBETWEEN(_xlpm.min,_xlpm.max))</f>
        <v>6</v>
      </c>
      <c r="K1469" s="16" t="str">
        <f t="shared" si="135"/>
        <v>Null</v>
      </c>
      <c r="L1469" s="16" t="str">
        <f t="shared" si="136"/>
        <v>NewId()</v>
      </c>
      <c r="M1469" s="16" t="str" cm="1">
        <f t="array" aca="1" ref="M1469" ca="1">INDEX(Users[CreatedDate],Profiles[[#This Row],[UserId]])</f>
        <v>'2016-01-04 13:15:49'</v>
      </c>
      <c r="N1469" s="16" t="str" cm="1">
        <f t="array" aca="1" ref="N1469" ca="1">INDEX(Users[LastModifiedDate],Profiles[[#This Row],[UserId]])</f>
        <v>'2016-01-17 05:38:04'</v>
      </c>
      <c r="O1469" s="16" t="str">
        <f t="shared" si="137"/>
        <v>Null</v>
      </c>
      <c r="P1469" s="16">
        <f>1</f>
        <v>1</v>
      </c>
      <c r="Q1469" s="16">
        <f>0</f>
        <v>0</v>
      </c>
      <c r="R146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(1464,'Mireya ','Ashley','Pic(271).jpeg',' My feet grew a half size when I was pregnant and never went back. Leaving me with a bunch of shoes that no longer fit.',N'مدیر انفورماتیک',N'محک',N'کانادا',6,Null,NewId(),'2016-01-04 13:15:49','2016-01-17 05:38:04',Null,1,0)</v>
      </c>
    </row>
    <row r="1470" spans="1:18" ht="18" x14ac:dyDescent="0.55000000000000004">
      <c r="A1470" s="17">
        <f>ROW()-ROW(Profiles[[#Headers],[Id]])</f>
        <v>1465</v>
      </c>
      <c r="B1470" s="17">
        <f>SMALL(Users[Id],Profiles[[#This Row],[Id]])</f>
        <v>1465</v>
      </c>
      <c r="C1470" s="17" t="str" cm="1">
        <f t="array" aca="1" ref="C1470" ca="1">INDEX(FirstNames[FirstName],RANDBETWEEN(1,$C$3))</f>
        <v>'Luis '</v>
      </c>
      <c r="D1470" s="17" t="str" cm="1">
        <f t="array" aca="1" ref="D1470" ca="1">INDEX(LastNames[LastName],RANDBETWEEN(1,$D$3))</f>
        <v>'Mcknight'</v>
      </c>
      <c r="E1470" s="17" t="str" cm="1">
        <f t="array" aca="1" ref="E1470" ca="1">_xlfn.LET(_xlpm.r,RANDBETWEEN(1,$E$3),INDEX(AvatarNames[AvatarName],_xlpm.r))</f>
        <v>'Pic(028).png'</v>
      </c>
      <c r="F1470" s="17" t="str" cm="1">
        <f t="array" aca="1" ref="F1470" ca="1">INDEX(AboutMes[AboutMe],RANDBETWEEN(1,$F$3))</f>
        <v>' I am a cancer survivor. I was diagnosed with stage 3 Hodgkins lymphoma in September 2018, and you can read more about that here. And read my thoughts after finishing chemo here.'</v>
      </c>
      <c r="G1470" s="15" t="str" cm="1">
        <f t="array" aca="1" ref="G1470" ca="1">INDEX(JobTitles[JobTitle],RANDBETWEEN(1,$G$3))</f>
        <v>N'برنامه نویس فول استک'</v>
      </c>
      <c r="H1470" s="15" t="str" cm="1">
        <f t="array" aca="1" ref="H1470" ca="1">INDEX(Companies[Company],RANDBETWEEN(1,$H$3))</f>
        <v>N'اسنپ'</v>
      </c>
      <c r="I1470" s="15" t="str" cm="1">
        <f t="array" aca="1" ref="I1470" ca="1">INDEX(Countries[Country],RANDBETWEEN(1,$I$3))</f>
        <v>N'روسیه'</v>
      </c>
      <c r="J1470" s="16">
        <f ca="1">_xlfn.LET(_xlpm.random, RANDBETWEEN(1,$J$3),_xlpm.min,INDEX(Visits[MinVisit],_xlpm.random),_xlpm.max,INDEX(Visits[MaxVisit],_xlpm.random),RANDBETWEEN(_xlpm.min,_xlpm.max))</f>
        <v>9</v>
      </c>
      <c r="K1470" s="16" t="str">
        <f t="shared" si="135"/>
        <v>Null</v>
      </c>
      <c r="L1470" s="16" t="str">
        <f t="shared" si="136"/>
        <v>NewId()</v>
      </c>
      <c r="M1470" s="16" t="str" cm="1">
        <f t="array" aca="1" ref="M1470" ca="1">INDEX(Users[CreatedDate],Profiles[[#This Row],[UserId]])</f>
        <v>'2016-01-07 16:06:20'</v>
      </c>
      <c r="N1470" s="16" t="str" cm="1">
        <f t="array" aca="1" ref="N1470" ca="1">INDEX(Users[LastModifiedDate],Profiles[[#This Row],[UserId]])</f>
        <v>'2016-01-19 00:28:46'</v>
      </c>
      <c r="O1470" s="16" t="str">
        <f t="shared" si="137"/>
        <v>Null</v>
      </c>
      <c r="P1470" s="16">
        <f>1</f>
        <v>1</v>
      </c>
      <c r="Q1470" s="16">
        <f>0</f>
        <v>0</v>
      </c>
      <c r="R147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(1465,'Luis ','Mcknight','Pic(028).png',' I am a cancer survivor. I was diagnosed with stage 3 Hodgkins lymphoma in September 2018, and you can read more about that here. And read my thoughts after finishing chemo here.',N'برنامه نویس فول استک',N'اسنپ',N'روسیه',9,Null,NewId(),'2016-01-07 16:06:20','2016-01-19 00:28:46',Null,1,0)</v>
      </c>
    </row>
    <row r="1471" spans="1:18" ht="18" x14ac:dyDescent="0.55000000000000004">
      <c r="A1471" s="17">
        <f>ROW()-ROW(Profiles[[#Headers],[Id]])</f>
        <v>1466</v>
      </c>
      <c r="B1471" s="17">
        <f>SMALL(Users[Id],Profiles[[#This Row],[Id]])</f>
        <v>1466</v>
      </c>
      <c r="C1471" s="17" t="str" cm="1">
        <f t="array" aca="1" ref="C1471" ca="1">INDEX(FirstNames[FirstName],RANDBETWEEN(1,$C$3))</f>
        <v>'Julia '</v>
      </c>
      <c r="D1471" s="17" t="str" cm="1">
        <f t="array" aca="1" ref="D1471" ca="1">INDEX(LastNames[LastName],RANDBETWEEN(1,$D$3))</f>
        <v>'Reyes'</v>
      </c>
      <c r="E1471" s="17" t="str" cm="1">
        <f t="array" aca="1" ref="E1471" ca="1">_xlfn.LET(_xlpm.r,RANDBETWEEN(1,$E$3),INDEX(AvatarNames[AvatarName],_xlpm.r))</f>
        <v>'Pic(185).png'</v>
      </c>
      <c r="F1471" s="17" t="str" cm="1">
        <f t="array" aca="1" ref="F1471" ca="1">INDEX(AboutMes[AboutMe],RANDBETWEEN(1,$F$3))</f>
        <v>' I am so sentimental, and I feel the big feels. I am very expressive, especially with people I trust.'</v>
      </c>
      <c r="G1471" s="15" t="str" cm="1">
        <f t="array" aca="1" ref="G1471" ca="1">INDEX(JobTitles[JobTitle],RANDBETWEEN(1,$G$3))</f>
        <v>N'برنامه نویس فرانت'</v>
      </c>
      <c r="H1471" s="15" t="str" cm="1">
        <f t="array" aca="1" ref="H1471" ca="1">INDEX(Companies[Company],RANDBETWEEN(1,$H$3))</f>
        <v>N'شاتل'</v>
      </c>
      <c r="I1471" s="15" t="str" cm="1">
        <f t="array" aca="1" ref="I1471" ca="1">INDEX(Countries[Country],RANDBETWEEN(1,$I$3))</f>
        <v>N'آلمان'</v>
      </c>
      <c r="J1471" s="16">
        <f ca="1">_xlfn.LET(_xlpm.random, RANDBETWEEN(1,$J$3),_xlpm.min,INDEX(Visits[MinVisit],_xlpm.random),_xlpm.max,INDEX(Visits[MaxVisit],_xlpm.random),RANDBETWEEN(_xlpm.min,_xlpm.max))</f>
        <v>148</v>
      </c>
      <c r="K1471" s="16" t="str">
        <f t="shared" si="135"/>
        <v>Null</v>
      </c>
      <c r="L1471" s="16" t="str">
        <f t="shared" si="136"/>
        <v>NewId()</v>
      </c>
      <c r="M1471" s="16" t="str" cm="1">
        <f t="array" aca="1" ref="M1471" ca="1">INDEX(Users[CreatedDate],Profiles[[#This Row],[UserId]])</f>
        <v>'2016-01-10 04:01:43'</v>
      </c>
      <c r="N1471" s="16" t="str" cm="1">
        <f t="array" aca="1" ref="N1471" ca="1">INDEX(Users[LastModifiedDate],Profiles[[#This Row],[UserId]])</f>
        <v>'2016-01-20 00:55:45'</v>
      </c>
      <c r="O1471" s="16" t="str">
        <f t="shared" si="137"/>
        <v>Null</v>
      </c>
      <c r="P1471" s="16">
        <f>1</f>
        <v>1</v>
      </c>
      <c r="Q1471" s="16">
        <f>0</f>
        <v>0</v>
      </c>
      <c r="R147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(1466,'Julia ','Reyes','Pic(185).png',' I am so sentimental, and I feel the big feels. I am very expressive, especially with people I trust.',N'برنامه نویس فرانت',N'شاتل',N'آلمان',148,Null,NewId(),'2016-01-10 04:01:43','2016-01-20 00:55:45',Null,1,0)</v>
      </c>
    </row>
    <row r="1472" spans="1:18" ht="18" x14ac:dyDescent="0.55000000000000004">
      <c r="A1472" s="17">
        <f>ROW()-ROW(Profiles[[#Headers],[Id]])</f>
        <v>1467</v>
      </c>
      <c r="B1472" s="17">
        <f>SMALL(Users[Id],Profiles[[#This Row],[Id]])</f>
        <v>1467</v>
      </c>
      <c r="C1472" s="17" t="str" cm="1">
        <f t="array" aca="1" ref="C1472" ca="1">INDEX(FirstNames[FirstName],RANDBETWEEN(1,$C$3))</f>
        <v>'Mckenzie '</v>
      </c>
      <c r="D1472" s="17" t="str" cm="1">
        <f t="array" aca="1" ref="D1472" ca="1">INDEX(LastNames[LastName],RANDBETWEEN(1,$D$3))</f>
        <v>'Cruz'</v>
      </c>
      <c r="E1472" s="17" t="str" cm="1">
        <f t="array" aca="1" ref="E1472" ca="1">_xlfn.LET(_xlpm.r,RANDBETWEEN(1,$E$3),INDEX(AvatarNames[AvatarName],_xlpm.r))</f>
        <v>'Pic(017).png'</v>
      </c>
      <c r="F1472" s="17" t="str" cm="1">
        <f t="array" aca="1" ref="F1472" ca="1">INDEX(AboutMes[AboutMe],RANDBETWEEN(1,$F$3))</f>
        <v>' I love to sing and play piano.'</v>
      </c>
      <c r="G1472" s="15" t="str" cm="1">
        <f t="array" aca="1" ref="G1472" ca="1">INDEX(JobTitles[JobTitle],RANDBETWEEN(1,$G$3))</f>
        <v>N'برنامه نویس فرانت'</v>
      </c>
      <c r="H1472" s="15" t="str" cm="1">
        <f t="array" aca="1" ref="H1472" ca="1">INDEX(Companies[Company],RANDBETWEEN(1,$H$3))</f>
        <v>N'روژین تاک'</v>
      </c>
      <c r="I1472" s="15" t="str" cm="1">
        <f t="array" aca="1" ref="I1472" ca="1">INDEX(Countries[Country],RANDBETWEEN(1,$I$3))</f>
        <v>N'آمریکا'</v>
      </c>
      <c r="J1472" s="16">
        <f ca="1">_xlfn.LET(_xlpm.random, RANDBETWEEN(1,$J$3),_xlpm.min,INDEX(Visits[MinVisit],_xlpm.random),_xlpm.max,INDEX(Visits[MaxVisit],_xlpm.random),RANDBETWEEN(_xlpm.min,_xlpm.max))</f>
        <v>436</v>
      </c>
      <c r="K1472" s="16" t="str">
        <f t="shared" si="135"/>
        <v>Null</v>
      </c>
      <c r="L1472" s="16" t="str">
        <f t="shared" si="136"/>
        <v>NewId()</v>
      </c>
      <c r="M1472" s="16" t="str" cm="1">
        <f t="array" aca="1" ref="M1472" ca="1">INDEX(Users[CreatedDate],Profiles[[#This Row],[UserId]])</f>
        <v>'2016-01-16 06:35:52'</v>
      </c>
      <c r="N1472" s="16" t="str" cm="1">
        <f t="array" aca="1" ref="N1472" ca="1">INDEX(Users[LastModifiedDate],Profiles[[#This Row],[UserId]])</f>
        <v>'2019-06-18 08:30:26'</v>
      </c>
      <c r="O1472" s="16" t="str">
        <f t="shared" si="137"/>
        <v>Null</v>
      </c>
      <c r="P1472" s="16">
        <f>1</f>
        <v>1</v>
      </c>
      <c r="Q1472" s="16">
        <f>0</f>
        <v>0</v>
      </c>
      <c r="R147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(1467,'Mckenzie ','Cruz','Pic(017).png',' I love to sing and play piano.',N'برنامه نویس فرانت',N'روژین تاک',N'آمریکا',436,Null,NewId(),'2016-01-16 06:35:52','2019-06-18 08:30:26',Null,1,0)</v>
      </c>
    </row>
    <row r="1473" spans="1:18" ht="18" x14ac:dyDescent="0.55000000000000004">
      <c r="A1473" s="17">
        <f>ROW()-ROW(Profiles[[#Headers],[Id]])</f>
        <v>1468</v>
      </c>
      <c r="B1473" s="17">
        <f>SMALL(Users[Id],Profiles[[#This Row],[Id]])</f>
        <v>1468</v>
      </c>
      <c r="C1473" s="17" t="str" cm="1">
        <f t="array" aca="1" ref="C1473" ca="1">INDEX(FirstNames[FirstName],RANDBETWEEN(1,$C$3))</f>
        <v>'Amani '</v>
      </c>
      <c r="D1473" s="17" t="str" cm="1">
        <f t="array" aca="1" ref="D1473" ca="1">INDEX(LastNames[LastName],RANDBETWEEN(1,$D$3))</f>
        <v>'Dyer'</v>
      </c>
      <c r="E1473" s="17" t="str" cm="1">
        <f t="array" aca="1" ref="E1473" ca="1">_xlfn.LET(_xlpm.r,RANDBETWEEN(1,$E$3),INDEX(AvatarNames[AvatarName],_xlpm.r))</f>
        <v>'Pic(079).png'</v>
      </c>
      <c r="F1473" s="17" t="str" cm="1">
        <f t="array" aca="1" ref="F1473" ca="1">INDEX(AboutMes[AboutMe],RANDBETWEEN(1,$F$3))</f>
        <v>' I am a Jack (Jane?) of all trades. I know a little bit about a lot of things. I am interested in learning SO many things that I have a hard time focusing my energy on any one thing.'</v>
      </c>
      <c r="G1473" s="15" t="str" cm="1">
        <f t="array" aca="1" ref="G1473" ca="1">INDEX(JobTitles[JobTitle],RANDBETWEEN(1,$G$3))</f>
        <v>N'برنامه نویس سمت سرور'</v>
      </c>
      <c r="H1473" s="15" t="str" cm="1">
        <f t="array" aca="1" ref="H1473" ca="1">INDEX(Companies[Company],RANDBETWEEN(1,$H$3))</f>
        <v>N'سداد'</v>
      </c>
      <c r="I1473" s="15" t="str" cm="1">
        <f t="array" aca="1" ref="I1473" ca="1">INDEX(Countries[Country],RANDBETWEEN(1,$I$3))</f>
        <v>N'ایران'</v>
      </c>
      <c r="J1473" s="16">
        <f ca="1">_xlfn.LET(_xlpm.random, RANDBETWEEN(1,$J$3),_xlpm.min,INDEX(Visits[MinVisit],_xlpm.random),_xlpm.max,INDEX(Visits[MaxVisit],_xlpm.random),RANDBETWEEN(_xlpm.min,_xlpm.max))</f>
        <v>109</v>
      </c>
      <c r="K1473" s="16" t="str">
        <f t="shared" si="135"/>
        <v>Null</v>
      </c>
      <c r="L1473" s="16" t="str">
        <f t="shared" si="136"/>
        <v>NewId()</v>
      </c>
      <c r="M1473" s="16" t="str" cm="1">
        <f t="array" aca="1" ref="M1473" ca="1">INDEX(Users[CreatedDate],Profiles[[#This Row],[UserId]])</f>
        <v>'2016-01-22 20:10:14'</v>
      </c>
      <c r="N1473" s="16" t="str" cm="1">
        <f t="array" aca="1" ref="N1473" ca="1">INDEX(Users[LastModifiedDate],Profiles[[#This Row],[UserId]])</f>
        <v>'2017-10-15 21:11:19'</v>
      </c>
      <c r="O1473" s="16" t="str">
        <f t="shared" si="137"/>
        <v>Null</v>
      </c>
      <c r="P1473" s="16">
        <f>1</f>
        <v>1</v>
      </c>
      <c r="Q1473" s="16">
        <f>0</f>
        <v>0</v>
      </c>
      <c r="R147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(1468,'Amani ','Dyer','Pic(079).png',' I am a Jack (Jane?) of all trades. I know a little bit about a lot of things. I am interested in learning SO many things that I have a hard time focusing my energy on any one thing.',N'برنامه نویس سمت سرور',N'سداد',N'ایران',109,Null,NewId(),'2016-01-22 20:10:14','2017-10-15 21:11:19',Null,1,0)</v>
      </c>
    </row>
    <row r="1474" spans="1:18" ht="18" x14ac:dyDescent="0.55000000000000004">
      <c r="A1474" s="17">
        <f>ROW()-ROW(Profiles[[#Headers],[Id]])</f>
        <v>1469</v>
      </c>
      <c r="B1474" s="17">
        <f>SMALL(Users[Id],Profiles[[#This Row],[Id]])</f>
        <v>1469</v>
      </c>
      <c r="C1474" s="17" t="str" cm="1">
        <f t="array" aca="1" ref="C1474" ca="1">INDEX(FirstNames[FirstName],RANDBETWEEN(1,$C$3))</f>
        <v>'Sophia '</v>
      </c>
      <c r="D1474" s="17" t="str" cm="1">
        <f t="array" aca="1" ref="D1474" ca="1">INDEX(LastNames[LastName],RANDBETWEEN(1,$D$3))</f>
        <v>'Burgess'</v>
      </c>
      <c r="E1474" s="17" t="str" cm="1">
        <f t="array" aca="1" ref="E1474" ca="1">_xlfn.LET(_xlpm.r,RANDBETWEEN(1,$E$3),INDEX(AvatarNames[AvatarName],_xlpm.r))</f>
        <v>'Pic(103).png'</v>
      </c>
      <c r="F1474" s="17" t="str" cm="1">
        <f t="array" aca="1" ref="F1474" ca="1">INDEX(AboutMes[AboutMe],RANDBETWEEN(1,$F$3))</f>
        <v>' My feet grew a half size when I was pregnant and never went back. Leaving me with a bunch of shoes that no longer fit.'</v>
      </c>
      <c r="G1474" s="15" t="str" cm="1">
        <f t="array" aca="1" ref="G1474" ca="1">INDEX(JobTitles[JobTitle],RANDBETWEEN(1,$G$3))</f>
        <v>N'برنامه نویس سمت سرور'</v>
      </c>
      <c r="H1474" s="15" t="str" cm="1">
        <f t="array" aca="1" ref="H1474" ca="1">INDEX(Companies[Company],RANDBETWEEN(1,$H$3))</f>
        <v>N'علی بابا'</v>
      </c>
      <c r="I1474" s="15" t="str" cm="1">
        <f t="array" aca="1" ref="I1474" ca="1">INDEX(Countries[Country],RANDBETWEEN(1,$I$3))</f>
        <v>N'آلمان'</v>
      </c>
      <c r="J1474" s="16">
        <f ca="1">_xlfn.LET(_xlpm.random, RANDBETWEEN(1,$J$3),_xlpm.min,INDEX(Visits[MinVisit],_xlpm.random),_xlpm.max,INDEX(Visits[MaxVisit],_xlpm.random),RANDBETWEEN(_xlpm.min,_xlpm.max))</f>
        <v>0</v>
      </c>
      <c r="K1474" s="16" t="str">
        <f t="shared" si="135"/>
        <v>Null</v>
      </c>
      <c r="L1474" s="16" t="str">
        <f t="shared" si="136"/>
        <v>NewId()</v>
      </c>
      <c r="M1474" s="16" t="str" cm="1">
        <f t="array" aca="1" ref="M1474" ca="1">INDEX(Users[CreatedDate],Profiles[[#This Row],[UserId]])</f>
        <v>'2016-01-27 08:31:58'</v>
      </c>
      <c r="N1474" s="16" t="str" cm="1">
        <f t="array" aca="1" ref="N1474" ca="1">INDEX(Users[LastModifiedDate],Profiles[[#This Row],[UserId]])</f>
        <v>'2018-03-10 16:55:16'</v>
      </c>
      <c r="O1474" s="16" t="str">
        <f t="shared" si="137"/>
        <v>Null</v>
      </c>
      <c r="P1474" s="16">
        <f>1</f>
        <v>1</v>
      </c>
      <c r="Q1474" s="16">
        <f>0</f>
        <v>0</v>
      </c>
      <c r="R147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(1469,'Sophia ','Burgess','Pic(103).png',' My feet grew a half size when I was pregnant and never went back. Leaving me with a bunch of shoes that no longer fit.',N'برنامه نویس سمت سرور',N'علی بابا',N'آلمان',0,Null,NewId(),'2016-01-27 08:31:58','2018-03-10 16:55:16',Null,1,0)</v>
      </c>
    </row>
    <row r="1475" spans="1:18" ht="18" x14ac:dyDescent="0.55000000000000004">
      <c r="A1475" s="17">
        <f>ROW()-ROW(Profiles[[#Headers],[Id]])</f>
        <v>1470</v>
      </c>
      <c r="B1475" s="17">
        <f>SMALL(Users[Id],Profiles[[#This Row],[Id]])</f>
        <v>1470</v>
      </c>
      <c r="C1475" s="17" t="str" cm="1">
        <f t="array" aca="1" ref="C1475" ca="1">INDEX(FirstNames[FirstName],RANDBETWEEN(1,$C$3))</f>
        <v>'Kasey '</v>
      </c>
      <c r="D1475" s="17" t="str" cm="1">
        <f t="array" aca="1" ref="D1475" ca="1">INDEX(LastNames[LastName],RANDBETWEEN(1,$D$3))</f>
        <v>'Bryan'</v>
      </c>
      <c r="E1475" s="17" t="str" cm="1">
        <f t="array" aca="1" ref="E1475" ca="1">_xlfn.LET(_xlpm.r,RANDBETWEEN(1,$E$3),INDEX(AvatarNames[AvatarName],_xlpm.r))</f>
        <v>'Pic(267).jpeg'</v>
      </c>
      <c r="F1475" s="17" t="str" cm="1">
        <f t="array" aca="1" ref="F1475" ca="1">INDEX(AboutMes[AboutMe],RANDBETWEEN(1,$F$3))</f>
        <v>' I am an Auburn fan. Graduated from there and love to go back when I can.'</v>
      </c>
      <c r="G1475" s="15" t="str" cm="1">
        <f t="array" aca="1" ref="G1475" ca="1">INDEX(JobTitles[JobTitle],RANDBETWEEN(1,$G$3))</f>
        <v>N'تحلیل گر سیستم های مالی'</v>
      </c>
      <c r="H1475" s="15" t="str" cm="1">
        <f t="array" aca="1" ref="H1475" ca="1">INDEX(Companies[Company],RANDBETWEEN(1,$H$3))</f>
        <v>N'علی بابا'</v>
      </c>
      <c r="I1475" s="15" t="str" cm="1">
        <f t="array" aca="1" ref="I1475" ca="1">INDEX(Countries[Country],RANDBETWEEN(1,$I$3))</f>
        <v>N'سوئیس'</v>
      </c>
      <c r="J1475" s="16">
        <f ca="1">_xlfn.LET(_xlpm.random, RANDBETWEEN(1,$J$3),_xlpm.min,INDEX(Visits[MinVisit],_xlpm.random),_xlpm.max,INDEX(Visits[MaxVisit],_xlpm.random),RANDBETWEEN(_xlpm.min,_xlpm.max))</f>
        <v>105</v>
      </c>
      <c r="K1475" s="16" t="str">
        <f t="shared" si="135"/>
        <v>Null</v>
      </c>
      <c r="L1475" s="16" t="str">
        <f t="shared" si="136"/>
        <v>NewId()</v>
      </c>
      <c r="M1475" s="16" t="str" cm="1">
        <f t="array" aca="1" ref="M1475" ca="1">INDEX(Users[CreatedDate],Profiles[[#This Row],[UserId]])</f>
        <v>'2016-02-02 04:45:46'</v>
      </c>
      <c r="N1475" s="16" t="str" cm="1">
        <f t="array" aca="1" ref="N1475" ca="1">INDEX(Users[LastModifiedDate],Profiles[[#This Row],[UserId]])</f>
        <v>'2016-05-11 22:12:20'</v>
      </c>
      <c r="O1475" s="16" t="str">
        <f t="shared" si="137"/>
        <v>Null</v>
      </c>
      <c r="P1475" s="16">
        <f>1</f>
        <v>1</v>
      </c>
      <c r="Q1475" s="16">
        <f>0</f>
        <v>0</v>
      </c>
      <c r="R147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(1470,'Kasey ','Bryan','Pic(267).jpeg',' I am an Auburn fan. Graduated from there and love to go back when I can.',N'تحلیل گر سیستم های مالی',N'علی بابا',N'سوئیس',105,Null,NewId(),'2016-02-02 04:45:46','2016-05-11 22:12:20',Null,1,0)</v>
      </c>
    </row>
    <row r="1476" spans="1:18" ht="18" x14ac:dyDescent="0.55000000000000004">
      <c r="A1476" s="17">
        <f>ROW()-ROW(Profiles[[#Headers],[Id]])</f>
        <v>1471</v>
      </c>
      <c r="B1476" s="17">
        <f>SMALL(Users[Id],Profiles[[#This Row],[Id]])</f>
        <v>1471</v>
      </c>
      <c r="C1476" s="17" t="str" cm="1">
        <f t="array" aca="1" ref="C1476" ca="1">INDEX(FirstNames[FirstName],RANDBETWEEN(1,$C$3))</f>
        <v>'Carlo '</v>
      </c>
      <c r="D1476" s="17" t="str" cm="1">
        <f t="array" aca="1" ref="D1476" ca="1">INDEX(LastNames[LastName],RANDBETWEEN(1,$D$3))</f>
        <v>'Hensley'</v>
      </c>
      <c r="E1476" s="17" t="str" cm="1">
        <f t="array" aca="1" ref="E1476" ca="1">_xlfn.LET(_xlpm.r,RANDBETWEEN(1,$E$3),INDEX(AvatarNames[AvatarName],_xlpm.r))</f>
        <v>'Pic(240).png'</v>
      </c>
      <c r="F1476" s="17" t="str" cm="1">
        <f t="array" aca="1" ref="F1476" ca="1">INDEX(AboutMes[AboutMe],RANDBETWEEN(1,$F$3))</f>
        <v>' I search for meaning and purpose, even in small things.'</v>
      </c>
      <c r="G1476" s="15" t="str" cm="1">
        <f t="array" aca="1" ref="G1476" ca="1">INDEX(JobTitles[JobTitle],RANDBETWEEN(1,$G$3))</f>
        <v>N'برنامه نویس فرانت'</v>
      </c>
      <c r="H1476" s="15" t="str" cm="1">
        <f t="array" aca="1" ref="H1476" ca="1">INDEX(Companies[Company],RANDBETWEEN(1,$H$3))</f>
        <v>N'روژین تاک'</v>
      </c>
      <c r="I1476" s="15" t="str" cm="1">
        <f t="array" aca="1" ref="I1476" ca="1">INDEX(Countries[Country],RANDBETWEEN(1,$I$3))</f>
        <v>N'سوئیس'</v>
      </c>
      <c r="J1476" s="16">
        <f ca="1">_xlfn.LET(_xlpm.random, RANDBETWEEN(1,$J$3),_xlpm.min,INDEX(Visits[MinVisit],_xlpm.random),_xlpm.max,INDEX(Visits[MaxVisit],_xlpm.random),RANDBETWEEN(_xlpm.min,_xlpm.max))</f>
        <v>119</v>
      </c>
      <c r="K1476" s="16" t="str">
        <f t="shared" si="135"/>
        <v>Null</v>
      </c>
      <c r="L1476" s="16" t="str">
        <f t="shared" si="136"/>
        <v>NewId()</v>
      </c>
      <c r="M1476" s="16" t="str" cm="1">
        <f t="array" aca="1" ref="M1476" ca="1">INDEX(Users[CreatedDate],Profiles[[#This Row],[UserId]])</f>
        <v>'2016-02-06 05:46:23'</v>
      </c>
      <c r="N1476" s="16" t="str" cm="1">
        <f t="array" aca="1" ref="N1476" ca="1">INDEX(Users[LastModifiedDate],Profiles[[#This Row],[UserId]])</f>
        <v>'2019-08-17 00:06:34'</v>
      </c>
      <c r="O1476" s="16" t="str">
        <f t="shared" si="137"/>
        <v>Null</v>
      </c>
      <c r="P1476" s="16">
        <f>1</f>
        <v>1</v>
      </c>
      <c r="Q1476" s="16">
        <f>0</f>
        <v>0</v>
      </c>
      <c r="R147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(1471,'Carlo ','Hensley','Pic(240).png',' I search for meaning and purpose, even in small things.',N'برنامه نویس فرانت',N'روژین تاک',N'سوئیس',119,Null,NewId(),'2016-02-06 05:46:23','2019-08-17 00:06:34',Null,1,0)</v>
      </c>
    </row>
    <row r="1477" spans="1:18" ht="18" x14ac:dyDescent="0.55000000000000004">
      <c r="A1477" s="17">
        <f>ROW()-ROW(Profiles[[#Headers],[Id]])</f>
        <v>1472</v>
      </c>
      <c r="B1477" s="17">
        <f>SMALL(Users[Id],Profiles[[#This Row],[Id]])</f>
        <v>1472</v>
      </c>
      <c r="C1477" s="17" t="str" cm="1">
        <f t="array" aca="1" ref="C1477" ca="1">INDEX(FirstNames[FirstName],RANDBETWEEN(1,$C$3))</f>
        <v>'Omari '</v>
      </c>
      <c r="D1477" s="17" t="str" cm="1">
        <f t="array" aca="1" ref="D1477" ca="1">INDEX(LastNames[LastName],RANDBETWEEN(1,$D$3))</f>
        <v>'Baker'</v>
      </c>
      <c r="E1477" s="17" t="str" cm="1">
        <f t="array" aca="1" ref="E1477" ca="1">_xlfn.LET(_xlpm.r,RANDBETWEEN(1,$E$3),INDEX(AvatarNames[AvatarName],_xlpm.r))</f>
        <v>'Pic(069).png'</v>
      </c>
      <c r="F1477" s="17" t="str" cm="1">
        <f t="array" aca="1" ref="F1477" ca="1">INDEX(AboutMes[AboutMe],RANDBETWEEN(1,$F$3))</f>
        <v>' I often read (and enjoy!) things that are completely opposed to everything I believe. I actually enjoy challenging my own beliefs because it forces me to think long and hard about why I believe a certain way.'</v>
      </c>
      <c r="G1477" s="15" t="str" cm="1">
        <f t="array" aca="1" ref="G1477" ca="1">INDEX(JobTitles[JobTitle],RANDBETWEEN(1,$G$3))</f>
        <v>N'برنامه نویس سمت سرور'</v>
      </c>
      <c r="H1477" s="15" t="str" cm="1">
        <f t="array" aca="1" ref="H1477" ca="1">INDEX(Companies[Company],RANDBETWEEN(1,$H$3))</f>
        <v>N'محک'</v>
      </c>
      <c r="I1477" s="15" t="str" cm="1">
        <f t="array" aca="1" ref="I1477" ca="1">INDEX(Countries[Country],RANDBETWEEN(1,$I$3))</f>
        <v>N'فرانسه'</v>
      </c>
      <c r="J1477" s="16">
        <f ca="1">_xlfn.LET(_xlpm.random, RANDBETWEEN(1,$J$3),_xlpm.min,INDEX(Visits[MinVisit],_xlpm.random),_xlpm.max,INDEX(Visits[MaxVisit],_xlpm.random),RANDBETWEEN(_xlpm.min,_xlpm.max))</f>
        <v>656</v>
      </c>
      <c r="K1477" s="16" t="str">
        <f t="shared" si="135"/>
        <v>Null</v>
      </c>
      <c r="L1477" s="16" t="str">
        <f t="shared" si="136"/>
        <v>NewId()</v>
      </c>
      <c r="M1477" s="16" t="str" cm="1">
        <f t="array" aca="1" ref="M1477" ca="1">INDEX(Users[CreatedDate],Profiles[[#This Row],[UserId]])</f>
        <v>'2016-02-08 07:25:00'</v>
      </c>
      <c r="N1477" s="16" t="str" cm="1">
        <f t="array" aca="1" ref="N1477" ca="1">INDEX(Users[LastModifiedDate],Profiles[[#This Row],[UserId]])</f>
        <v>'2018-05-22 00:33:11'</v>
      </c>
      <c r="O1477" s="16" t="str">
        <f t="shared" si="137"/>
        <v>Null</v>
      </c>
      <c r="P1477" s="16">
        <f>1</f>
        <v>1</v>
      </c>
      <c r="Q1477" s="16">
        <f>0</f>
        <v>0</v>
      </c>
      <c r="R147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(1472,'Omari ','Baker','Pic(069).png',' I often read (and enjoy!) things that are completely opposed to everything I believe. I actually enjoy challenging my own beliefs because it forces me to think long and hard about why I believe a certain way.',N'برنامه نویس سمت سرور',N'محک',N'فرانسه',656,Null,NewId(),'2016-02-08 07:25:00','2018-05-22 00:33:11',Null,1,0)</v>
      </c>
    </row>
    <row r="1478" spans="1:18" ht="18" x14ac:dyDescent="0.55000000000000004">
      <c r="A1478" s="17">
        <f>ROW()-ROW(Profiles[[#Headers],[Id]])</f>
        <v>1473</v>
      </c>
      <c r="B1478" s="17">
        <f>SMALL(Users[Id],Profiles[[#This Row],[Id]])</f>
        <v>1473</v>
      </c>
      <c r="C1478" s="17" t="str" cm="1">
        <f t="array" aca="1" ref="C1478" ca="1">INDEX(FirstNames[FirstName],RANDBETWEEN(1,$C$3))</f>
        <v>'Cynthia '</v>
      </c>
      <c r="D1478" s="17" t="str" cm="1">
        <f t="array" aca="1" ref="D1478" ca="1">INDEX(LastNames[LastName],RANDBETWEEN(1,$D$3))</f>
        <v>'Farley'</v>
      </c>
      <c r="E1478" s="17" t="str" cm="1">
        <f t="array" aca="1" ref="E1478" ca="1">_xlfn.LET(_xlpm.r,RANDBETWEEN(1,$E$3),INDEX(AvatarNames[AvatarName],_xlpm.r))</f>
        <v>'Pic(072).png'</v>
      </c>
      <c r="F1478" s="17" t="str" cm="1">
        <f t="array" aca="1" ref="F1478"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1478" s="15" t="str" cm="1">
        <f t="array" aca="1" ref="G1478" ca="1">INDEX(JobTitles[JobTitle],RANDBETWEEN(1,$G$3))</f>
        <v>N'برنامه نویس فرانت'</v>
      </c>
      <c r="H1478" s="15" t="str" cm="1">
        <f t="array" aca="1" ref="H1478" ca="1">INDEX(Companies[Company],RANDBETWEEN(1,$H$3))</f>
        <v>N'دیجی کالا'</v>
      </c>
      <c r="I1478" s="15" t="str" cm="1">
        <f t="array" aca="1" ref="I1478" ca="1">INDEX(Countries[Country],RANDBETWEEN(1,$I$3))</f>
        <v>N'ایران'</v>
      </c>
      <c r="J1478" s="16">
        <f ca="1">_xlfn.LET(_xlpm.random, RANDBETWEEN(1,$J$3),_xlpm.min,INDEX(Visits[MinVisit],_xlpm.random),_xlpm.max,INDEX(Visits[MaxVisit],_xlpm.random),RANDBETWEEN(_xlpm.min,_xlpm.max))</f>
        <v>4</v>
      </c>
      <c r="K1478" s="16" t="str">
        <f t="shared" si="135"/>
        <v>Null</v>
      </c>
      <c r="L1478" s="16" t="str">
        <f t="shared" si="136"/>
        <v>NewId()</v>
      </c>
      <c r="M1478" s="16" t="str" cm="1">
        <f t="array" aca="1" ref="M1478" ca="1">INDEX(Users[CreatedDate],Profiles[[#This Row],[UserId]])</f>
        <v>'2016-02-12 22:24:26'</v>
      </c>
      <c r="N1478" s="16" t="str" cm="1">
        <f t="array" aca="1" ref="N1478" ca="1">INDEX(Users[LastModifiedDate],Profiles[[#This Row],[UserId]])</f>
        <v>'2017-09-02 21:11:58'</v>
      </c>
      <c r="O1478" s="16" t="str">
        <f t="shared" si="137"/>
        <v>Null</v>
      </c>
      <c r="P1478" s="16">
        <f>1</f>
        <v>1</v>
      </c>
      <c r="Q1478" s="16">
        <f>0</f>
        <v>0</v>
      </c>
      <c r="R147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(1473,'Cynthia ','Farley','Pic(072).png','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role.',N'برنامه نویس فرانت',N'دیجی کالا',N'ایران',4,Null,NewId(),'2016-02-12 22:24:26','2017-09-02 21:11:58',Null,1,0)</v>
      </c>
    </row>
    <row r="1479" spans="1:18" ht="18" x14ac:dyDescent="0.55000000000000004">
      <c r="A1479" s="17">
        <f>ROW()-ROW(Profiles[[#Headers],[Id]])</f>
        <v>1474</v>
      </c>
      <c r="B1479" s="17">
        <f>SMALL(Users[Id],Profiles[[#This Row],[Id]])</f>
        <v>1474</v>
      </c>
      <c r="C1479" s="17" t="str" cm="1">
        <f t="array" aca="1" ref="C1479" ca="1">INDEX(FirstNames[FirstName],RANDBETWEEN(1,$C$3))</f>
        <v>'Faith '</v>
      </c>
      <c r="D1479" s="17" t="str" cm="1">
        <f t="array" aca="1" ref="D1479" ca="1">INDEX(LastNames[LastName],RANDBETWEEN(1,$D$3))</f>
        <v>'West'</v>
      </c>
      <c r="E1479" s="17" t="str" cm="1">
        <f t="array" aca="1" ref="E1479" ca="1">_xlfn.LET(_xlpm.r,RANDBETWEEN(1,$E$3),INDEX(AvatarNames[AvatarName],_xlpm.r))</f>
        <v>'Pic(226).png'</v>
      </c>
      <c r="F1479" s="17" t="str" cm="1">
        <f t="array" aca="1" ref="F1479" ca="1">INDEX(AboutMes[AboutMe],RANDBETWEEN(1,$F$3))</f>
        <v>' I have never lied about my age, and I don’t get why people do. 🤷🏼‍♀️I love getting older, and I wrote about why here.'</v>
      </c>
      <c r="G1479" s="15" t="str" cm="1">
        <f t="array" aca="1" ref="G1479" ca="1">INDEX(JobTitles[JobTitle],RANDBETWEEN(1,$G$3))</f>
        <v>N'تحلیل گر سیستم های مالی'</v>
      </c>
      <c r="H1479" s="15" t="str" cm="1">
        <f t="array" aca="1" ref="H1479" ca="1">INDEX(Companies[Company],RANDBETWEEN(1,$H$3))</f>
        <v>N'همکاران سیستم'</v>
      </c>
      <c r="I1479" s="15" t="str" cm="1">
        <f t="array" aca="1" ref="I1479" ca="1">INDEX(Countries[Country],RANDBETWEEN(1,$I$3))</f>
        <v>N'انگلستان'</v>
      </c>
      <c r="J1479" s="16">
        <f ca="1">_xlfn.LET(_xlpm.random, RANDBETWEEN(1,$J$3),_xlpm.min,INDEX(Visits[MinVisit],_xlpm.random),_xlpm.max,INDEX(Visits[MaxVisit],_xlpm.random),RANDBETWEEN(_xlpm.min,_xlpm.max))</f>
        <v>1</v>
      </c>
      <c r="K1479" s="16" t="str">
        <f t="shared" ref="K1479:K1510" si="138">"Null"</f>
        <v>Null</v>
      </c>
      <c r="L1479" s="16" t="str">
        <f t="shared" ref="L1479:L1510" si="139">"NewId()"</f>
        <v>NewId()</v>
      </c>
      <c r="M1479" s="16" t="str" cm="1">
        <f t="array" aca="1" ref="M1479" ca="1">INDEX(Users[CreatedDate],Profiles[[#This Row],[UserId]])</f>
        <v>'2016-02-18 09:38:20'</v>
      </c>
      <c r="N1479" s="16" t="str" cm="1">
        <f t="array" aca="1" ref="N1479" ca="1">INDEX(Users[LastModifiedDate],Profiles[[#This Row],[UserId]])</f>
        <v>'2016-05-26 22:28:56'</v>
      </c>
      <c r="O1479" s="16" t="str">
        <f t="shared" ref="O1479:O1510" si="140">"Null"</f>
        <v>Null</v>
      </c>
      <c r="P1479" s="16">
        <f>1</f>
        <v>1</v>
      </c>
      <c r="Q1479" s="16">
        <f>0</f>
        <v>0</v>
      </c>
      <c r="R147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(1474,'Faith ','West','Pic(226).png',' I have never lied about my age, and I don’t get why people do. 🤷🏼‍♀️I love getting older, and I wrote about why here.',N'تحلیل گر سیستم های مالی',N'همکاران سیستم',N'انگلستان',1,Null,NewId(),'2016-02-18 09:38:20','2016-05-26 22:28:56',Null,1,0)</v>
      </c>
    </row>
    <row r="1480" spans="1:18" ht="18" x14ac:dyDescent="0.55000000000000004">
      <c r="A1480" s="17">
        <f>ROW()-ROW(Profiles[[#Headers],[Id]])</f>
        <v>1475</v>
      </c>
      <c r="B1480" s="17">
        <f>SMALL(Users[Id],Profiles[[#This Row],[Id]])</f>
        <v>1475</v>
      </c>
      <c r="C1480" s="17" t="str" cm="1">
        <f t="array" aca="1" ref="C1480" ca="1">INDEX(FirstNames[FirstName],RANDBETWEEN(1,$C$3))</f>
        <v>'Ashton '</v>
      </c>
      <c r="D1480" s="17" t="str" cm="1">
        <f t="array" aca="1" ref="D1480" ca="1">INDEX(LastNames[LastName],RANDBETWEEN(1,$D$3))</f>
        <v>'Robbins'</v>
      </c>
      <c r="E1480" s="17" t="str" cm="1">
        <f t="array" aca="1" ref="E1480" ca="1">_xlfn.LET(_xlpm.r,RANDBETWEEN(1,$E$3),INDEX(AvatarNames[AvatarName],_xlpm.r))</f>
        <v>'Pic(328).jpeg'</v>
      </c>
      <c r="F1480" s="17" t="str" cm="1">
        <f t="array" aca="1" ref="F1480" ca="1">INDEX(AboutMes[AboutMe],RANDBETWEEN(1,$F$3))</f>
        <v>' I am terrible at decorating and DIY stuff, and I am envious of those who are good at it.'</v>
      </c>
      <c r="G1480" s="15" t="str" cm="1">
        <f t="array" aca="1" ref="G1480" ca="1">INDEX(JobTitles[JobTitle],RANDBETWEEN(1,$G$3))</f>
        <v>N'برنامه نویس فرانت'</v>
      </c>
      <c r="H1480" s="15" t="str" cm="1">
        <f t="array" aca="1" ref="H1480" ca="1">INDEX(Companies[Company],RANDBETWEEN(1,$H$3))</f>
        <v>N'همکاران سیستم'</v>
      </c>
      <c r="I1480" s="15" t="str" cm="1">
        <f t="array" aca="1" ref="I1480" ca="1">INDEX(Countries[Country],RANDBETWEEN(1,$I$3))</f>
        <v>N'روسیه'</v>
      </c>
      <c r="J1480" s="16">
        <f ca="1">_xlfn.LET(_xlpm.random, RANDBETWEEN(1,$J$3),_xlpm.min,INDEX(Visits[MinVisit],_xlpm.random),_xlpm.max,INDEX(Visits[MaxVisit],_xlpm.random),RANDBETWEEN(_xlpm.min,_xlpm.max))</f>
        <v>182</v>
      </c>
      <c r="K1480" s="16" t="str">
        <f t="shared" si="138"/>
        <v>Null</v>
      </c>
      <c r="L1480" s="16" t="str">
        <f t="shared" si="139"/>
        <v>NewId()</v>
      </c>
      <c r="M1480" s="16" t="str" cm="1">
        <f t="array" aca="1" ref="M1480" ca="1">INDEX(Users[CreatedDate],Profiles[[#This Row],[UserId]])</f>
        <v>'2016-02-22 16:09:49'</v>
      </c>
      <c r="N1480" s="16" t="str" cm="1">
        <f t="array" aca="1" ref="N1480" ca="1">INDEX(Users[LastModifiedDate],Profiles[[#This Row],[UserId]])</f>
        <v>'2017-06-29 20:43:40'</v>
      </c>
      <c r="O1480" s="16" t="str">
        <f t="shared" si="140"/>
        <v>Null</v>
      </c>
      <c r="P1480" s="16">
        <f>1</f>
        <v>1</v>
      </c>
      <c r="Q1480" s="16">
        <f>0</f>
        <v>0</v>
      </c>
      <c r="R148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(1475,'Ashton ','Robbins','Pic(328).jpeg',' I am terrible at decorating and DIY stuff, and I am envious of those who are good at it.',N'برنامه نویس فرانت',N'همکاران سیستم',N'روسیه',182,Null,NewId(),'2016-02-22 16:09:49','2017-06-29 20:43:40',Null,1,0)</v>
      </c>
    </row>
    <row r="1481" spans="1:18" ht="18" x14ac:dyDescent="0.55000000000000004">
      <c r="A1481" s="17">
        <f>ROW()-ROW(Profiles[[#Headers],[Id]])</f>
        <v>1476</v>
      </c>
      <c r="B1481" s="17">
        <f>SMALL(Users[Id],Profiles[[#This Row],[Id]])</f>
        <v>1476</v>
      </c>
      <c r="C1481" s="17" t="str" cm="1">
        <f t="array" aca="1" ref="C1481" ca="1">INDEX(FirstNames[FirstName],RANDBETWEEN(1,$C$3))</f>
        <v>'Kennedi '</v>
      </c>
      <c r="D1481" s="17" t="str" cm="1">
        <f t="array" aca="1" ref="D1481" ca="1">INDEX(LastNames[LastName],RANDBETWEEN(1,$D$3))</f>
        <v>'Gamble'</v>
      </c>
      <c r="E1481" s="17" t="str" cm="1">
        <f t="array" aca="1" ref="E1481" ca="1">_xlfn.LET(_xlpm.r,RANDBETWEEN(1,$E$3),INDEX(AvatarNames[AvatarName],_xlpm.r))</f>
        <v>'Pic(129).png'</v>
      </c>
      <c r="F1481" s="17" t="str" cm="1">
        <f t="array" aca="1" ref="F1481" ca="1">INDEX(AboutMes[AboutMe],RANDBETWEEN(1,$F$3))</f>
        <v>' I am pretty cautious by nature, but I do take risks when my gut leads me to. My inner guidance is intensely strong and usually spot on.'</v>
      </c>
      <c r="G1481" s="15" t="str" cm="1">
        <f t="array" aca="1" ref="G1481" ca="1">INDEX(JobTitles[JobTitle],RANDBETWEEN(1,$G$3))</f>
        <v>N'برنامه نویس فرانت'</v>
      </c>
      <c r="H1481" s="15" t="str" cm="1">
        <f t="array" aca="1" ref="H1481" ca="1">INDEX(Companies[Company],RANDBETWEEN(1,$H$3))</f>
        <v>N'اسنپ'</v>
      </c>
      <c r="I1481" s="15" t="str" cm="1">
        <f t="array" aca="1" ref="I1481" ca="1">INDEX(Countries[Country],RANDBETWEEN(1,$I$3))</f>
        <v>N'آلمان'</v>
      </c>
      <c r="J1481" s="16">
        <f ca="1">_xlfn.LET(_xlpm.random, RANDBETWEEN(1,$J$3),_xlpm.min,INDEX(Visits[MinVisit],_xlpm.random),_xlpm.max,INDEX(Visits[MaxVisit],_xlpm.random),RANDBETWEEN(_xlpm.min,_xlpm.max))</f>
        <v>103</v>
      </c>
      <c r="K1481" s="16" t="str">
        <f t="shared" si="138"/>
        <v>Null</v>
      </c>
      <c r="L1481" s="16" t="str">
        <f t="shared" si="139"/>
        <v>NewId()</v>
      </c>
      <c r="M1481" s="16" t="str" cm="1">
        <f t="array" aca="1" ref="M1481" ca="1">INDEX(Users[CreatedDate],Profiles[[#This Row],[UserId]])</f>
        <v>'2016-02-28 17:19:45'</v>
      </c>
      <c r="N1481" s="16" t="str" cm="1">
        <f t="array" aca="1" ref="N1481" ca="1">INDEX(Users[LastModifiedDate],Profiles[[#This Row],[UserId]])</f>
        <v>'2017-09-17 13:11:48'</v>
      </c>
      <c r="O1481" s="16" t="str">
        <f t="shared" si="140"/>
        <v>Null</v>
      </c>
      <c r="P1481" s="16">
        <f>1</f>
        <v>1</v>
      </c>
      <c r="Q1481" s="16">
        <f>0</f>
        <v>0</v>
      </c>
      <c r="R148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(1476,'Kennedi ','Gamble','Pic(129).png',' I am pretty cautious by nature, but I do take risks when my gut leads me to. My inner guidance is intensely strong and usually spot on.',N'برنامه نویس فرانت',N'اسنپ',N'آلمان',103,Null,NewId(),'2016-02-28 17:19:45','2017-09-17 13:11:48',Null,1,0)</v>
      </c>
    </row>
    <row r="1482" spans="1:18" ht="18" x14ac:dyDescent="0.55000000000000004">
      <c r="A1482" s="17">
        <f>ROW()-ROW(Profiles[[#Headers],[Id]])</f>
        <v>1477</v>
      </c>
      <c r="B1482" s="17">
        <f>SMALL(Users[Id],Profiles[[#This Row],[Id]])</f>
        <v>1477</v>
      </c>
      <c r="C1482" s="17" t="str" cm="1">
        <f t="array" aca="1" ref="C1482" ca="1">INDEX(FirstNames[FirstName],RANDBETWEEN(1,$C$3))</f>
        <v>'Donna '</v>
      </c>
      <c r="D1482" s="17" t="str" cm="1">
        <f t="array" aca="1" ref="D1482" ca="1">INDEX(LastNames[LastName],RANDBETWEEN(1,$D$3))</f>
        <v>'Larson'</v>
      </c>
      <c r="E1482" s="17" t="str" cm="1">
        <f t="array" aca="1" ref="E1482" ca="1">_xlfn.LET(_xlpm.r,RANDBETWEEN(1,$E$3),INDEX(AvatarNames[AvatarName],_xlpm.r))</f>
        <v>'Pic(019).png'</v>
      </c>
      <c r="F1482" s="17" t="str" cm="1">
        <f t="array" aca="1" ref="F1482" ca="1">INDEX(AboutMes[AboutMe],RANDBETWEEN(1,$F$3))</f>
        <v>' I don’t watch much TV anymore, but love the TV shows Veronica Mars and Lost. And any of the great family shows from the 80s and 90s, like Wonder Years, Cosby Show, Growing Pains, Family Ties, etc. They don’t make shows like this anymore!'</v>
      </c>
      <c r="G1482" s="15" t="str" cm="1">
        <f t="array" aca="1" ref="G1482" ca="1">INDEX(JobTitles[JobTitle],RANDBETWEEN(1,$G$3))</f>
        <v>N'برنامه نویس فرانت'</v>
      </c>
      <c r="H1482" s="15" t="str" cm="1">
        <f t="array" aca="1" ref="H1482" ca="1">INDEX(Companies[Company],RANDBETWEEN(1,$H$3))</f>
        <v>N'سداد'</v>
      </c>
      <c r="I1482" s="15" t="str" cm="1">
        <f t="array" aca="1" ref="I1482" ca="1">INDEX(Countries[Country],RANDBETWEEN(1,$I$3))</f>
        <v>N'آلمان'</v>
      </c>
      <c r="J1482" s="16">
        <f ca="1">_xlfn.LET(_xlpm.random, RANDBETWEEN(1,$J$3),_xlpm.min,INDEX(Visits[MinVisit],_xlpm.random),_xlpm.max,INDEX(Visits[MaxVisit],_xlpm.random),RANDBETWEEN(_xlpm.min,_xlpm.max))</f>
        <v>868</v>
      </c>
      <c r="K1482" s="16" t="str">
        <f t="shared" si="138"/>
        <v>Null</v>
      </c>
      <c r="L1482" s="16" t="str">
        <f t="shared" si="139"/>
        <v>NewId()</v>
      </c>
      <c r="M1482" s="16" t="str" cm="1">
        <f t="array" aca="1" ref="M1482" ca="1">INDEX(Users[CreatedDate],Profiles[[#This Row],[UserId]])</f>
        <v>'2016-03-04 06:29:37'</v>
      </c>
      <c r="N1482" s="16" t="str" cm="1">
        <f t="array" aca="1" ref="N1482" ca="1">INDEX(Users[LastModifiedDate],Profiles[[#This Row],[UserId]])</f>
        <v>'2018-07-07 05:02:38'</v>
      </c>
      <c r="O1482" s="16" t="str">
        <f t="shared" si="140"/>
        <v>Null</v>
      </c>
      <c r="P1482" s="16">
        <f>1</f>
        <v>1</v>
      </c>
      <c r="Q1482" s="16">
        <f>0</f>
        <v>0</v>
      </c>
      <c r="R148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(1477,'Donna ','Larson','Pic(019).png',' I don’t watch much TV anymore, but love the TV shows Veronica Mars and Lost. And any of the great family shows from the 80s and 90s, like Wonder Years, Cosby Show, Growing Pains, Family Ties, etc. They don’t make shows like this anymore!',N'برنامه نویس فرانت',N'سداد',N'آلمان',868,Null,NewId(),'2016-03-04 06:29:37','2018-07-07 05:02:38',Null,1,0)</v>
      </c>
    </row>
    <row r="1483" spans="1:18" ht="18" x14ac:dyDescent="0.55000000000000004">
      <c r="A1483" s="17">
        <f>ROW()-ROW(Profiles[[#Headers],[Id]])</f>
        <v>1478</v>
      </c>
      <c r="B1483" s="17">
        <f>SMALL(Users[Id],Profiles[[#This Row],[Id]])</f>
        <v>1478</v>
      </c>
      <c r="C1483" s="17" t="str" cm="1">
        <f t="array" aca="1" ref="C1483" ca="1">INDEX(FirstNames[FirstName],RANDBETWEEN(1,$C$3))</f>
        <v>'Anderson '</v>
      </c>
      <c r="D1483" s="17" t="str" cm="1">
        <f t="array" aca="1" ref="D1483" ca="1">INDEX(LastNames[LastName],RANDBETWEEN(1,$D$3))</f>
        <v>'Benson'</v>
      </c>
      <c r="E1483" s="17" t="str" cm="1">
        <f t="array" aca="1" ref="E1483" ca="1">_xlfn.LET(_xlpm.r,RANDBETWEEN(1,$E$3),INDEX(AvatarNames[AvatarName],_xlpm.r))</f>
        <v>'Pic(279).jpeg'</v>
      </c>
      <c r="F1483" s="17" t="str" cm="1">
        <f t="array" aca="1" ref="F1483" ca="1">INDEX(AboutMes[AboutMe],RANDBETWEEN(1,$F$3))</f>
        <v>' I am a highly sensitive person (HSP). Figuring this out was life-changing.'</v>
      </c>
      <c r="G1483" s="15" t="str" cm="1">
        <f t="array" aca="1" ref="G1483" ca="1">INDEX(JobTitles[JobTitle],RANDBETWEEN(1,$G$3))</f>
        <v>N'برنامه نویس فول استک'</v>
      </c>
      <c r="H1483" s="15" t="str" cm="1">
        <f t="array" aca="1" ref="H1483" ca="1">INDEX(Companies[Company],RANDBETWEEN(1,$H$3))</f>
        <v>N'دیجی کالا'</v>
      </c>
      <c r="I1483" s="15" t="str" cm="1">
        <f t="array" aca="1" ref="I1483" ca="1">INDEX(Countries[Country],RANDBETWEEN(1,$I$3))</f>
        <v>N'آمریکا'</v>
      </c>
      <c r="J1483" s="16">
        <f ca="1">_xlfn.LET(_xlpm.random, RANDBETWEEN(1,$J$3),_xlpm.min,INDEX(Visits[MinVisit],_xlpm.random),_xlpm.max,INDEX(Visits[MaxVisit],_xlpm.random),RANDBETWEEN(_xlpm.min,_xlpm.max))</f>
        <v>95</v>
      </c>
      <c r="K1483" s="16" t="str">
        <f t="shared" si="138"/>
        <v>Null</v>
      </c>
      <c r="L1483" s="16" t="str">
        <f t="shared" si="139"/>
        <v>NewId()</v>
      </c>
      <c r="M1483" s="16" t="str" cm="1">
        <f t="array" aca="1" ref="M1483" ca="1">INDEX(Users[CreatedDate],Profiles[[#This Row],[UserId]])</f>
        <v>'2016-03-08 07:47:00'</v>
      </c>
      <c r="N1483" s="16" t="str" cm="1">
        <f t="array" aca="1" ref="N1483" ca="1">INDEX(Users[LastModifiedDate],Profiles[[#This Row],[UserId]])</f>
        <v>'2019-11-15 04:01:38'</v>
      </c>
      <c r="O1483" s="16" t="str">
        <f t="shared" si="140"/>
        <v>Null</v>
      </c>
      <c r="P1483" s="16">
        <f>1</f>
        <v>1</v>
      </c>
      <c r="Q1483" s="16">
        <f>0</f>
        <v>0</v>
      </c>
      <c r="R148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(1478,'Anderson ','Benson','Pic(279).jpeg',' I am a highly sensitive person (HSP). Figuring this out was life-changing.',N'برنامه نویس فول استک',N'دیجی کالا',N'آمریکا',95,Null,NewId(),'2016-03-08 07:47:00','2019-11-15 04:01:38',Null,1,0)</v>
      </c>
    </row>
    <row r="1484" spans="1:18" ht="18" x14ac:dyDescent="0.55000000000000004">
      <c r="A1484" s="17">
        <f>ROW()-ROW(Profiles[[#Headers],[Id]])</f>
        <v>1479</v>
      </c>
      <c r="B1484" s="17">
        <f>SMALL(Users[Id],Profiles[[#This Row],[Id]])</f>
        <v>1479</v>
      </c>
      <c r="C1484" s="17" t="str" cm="1">
        <f t="array" aca="1" ref="C1484" ca="1">INDEX(FirstNames[FirstName],RANDBETWEEN(1,$C$3))</f>
        <v>'Luciana '</v>
      </c>
      <c r="D1484" s="17" t="str" cm="1">
        <f t="array" aca="1" ref="D1484" ca="1">INDEX(LastNames[LastName],RANDBETWEEN(1,$D$3))</f>
        <v>'Durham'</v>
      </c>
      <c r="E1484" s="17" t="str" cm="1">
        <f t="array" aca="1" ref="E1484" ca="1">_xlfn.LET(_xlpm.r,RANDBETWEEN(1,$E$3),INDEX(AvatarNames[AvatarName],_xlpm.r))</f>
        <v>'Pic(034).png'</v>
      </c>
      <c r="F1484" s="17" t="str" cm="1">
        <f t="array" aca="1" ref="F1484" ca="1">INDEX(AboutMes[AboutMe],RANDBETWEEN(1,$F$3))</f>
        <v>' I speak in hyperbole a lot (i.e., I exaggerate for emphasis). I did NOT know this about myself until I married The World’s Most Literal Person, who points it out to me constantly.😉'</v>
      </c>
      <c r="G1484" s="15" t="str" cm="1">
        <f t="array" aca="1" ref="G1484" ca="1">INDEX(JobTitles[JobTitle],RANDBETWEEN(1,$G$3))</f>
        <v>N'برنامه نویس فول استک'</v>
      </c>
      <c r="H1484" s="15" t="str" cm="1">
        <f t="array" aca="1" ref="H1484" ca="1">INDEX(Companies[Company],RANDBETWEEN(1,$H$3))</f>
        <v>N'شاتل'</v>
      </c>
      <c r="I1484" s="15" t="str" cm="1">
        <f t="array" aca="1" ref="I1484" ca="1">INDEX(Countries[Country],RANDBETWEEN(1,$I$3))</f>
        <v>N'ایران'</v>
      </c>
      <c r="J1484" s="16">
        <f ca="1">_xlfn.LET(_xlpm.random, RANDBETWEEN(1,$J$3),_xlpm.min,INDEX(Visits[MinVisit],_xlpm.random),_xlpm.max,INDEX(Visits[MaxVisit],_xlpm.random),RANDBETWEEN(_xlpm.min,_xlpm.max))</f>
        <v>2</v>
      </c>
      <c r="K1484" s="16" t="str">
        <f t="shared" si="138"/>
        <v>Null</v>
      </c>
      <c r="L1484" s="16" t="str">
        <f t="shared" si="139"/>
        <v>NewId()</v>
      </c>
      <c r="M1484" s="16" t="str" cm="1">
        <f t="array" aca="1" ref="M1484" ca="1">INDEX(Users[CreatedDate],Profiles[[#This Row],[UserId]])</f>
        <v>'2016-03-10 06:22:02'</v>
      </c>
      <c r="N1484" s="16" t="str" cm="1">
        <f t="array" aca="1" ref="N1484" ca="1">INDEX(Users[LastModifiedDate],Profiles[[#This Row],[UserId]])</f>
        <v>'2017-01-01 23:07:14'</v>
      </c>
      <c r="O1484" s="16" t="str">
        <f t="shared" si="140"/>
        <v>Null</v>
      </c>
      <c r="P1484" s="16">
        <f>1</f>
        <v>1</v>
      </c>
      <c r="Q1484" s="16">
        <f>0</f>
        <v>0</v>
      </c>
      <c r="R148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(1479,'Luciana ','Durham','Pic(034).png',' I speak in hyperbole a lot (i.e., I exaggerate for emphasis). I did NOT know this about myself until I married The World’s Most Literal Person, who points it out to me constantly.😉',N'برنامه نویس فول استک',N'شاتل',N'ایران',2,Null,NewId(),'2016-03-10 06:22:02','2017-01-01 23:07:14',Null,1,0)</v>
      </c>
    </row>
    <row r="1485" spans="1:18" ht="18" x14ac:dyDescent="0.55000000000000004">
      <c r="A1485" s="17">
        <f>ROW()-ROW(Profiles[[#Headers],[Id]])</f>
        <v>1480</v>
      </c>
      <c r="B1485" s="17">
        <f>SMALL(Users[Id],Profiles[[#This Row],[Id]])</f>
        <v>1480</v>
      </c>
      <c r="C1485" s="17" t="str" cm="1">
        <f t="array" aca="1" ref="C1485" ca="1">INDEX(FirstNames[FirstName],RANDBETWEEN(1,$C$3))</f>
        <v>'Reilly '</v>
      </c>
      <c r="D1485" s="17" t="str" cm="1">
        <f t="array" aca="1" ref="D1485" ca="1">INDEX(LastNames[LastName],RANDBETWEEN(1,$D$3))</f>
        <v>'Porter'</v>
      </c>
      <c r="E1485" s="17" t="str" cm="1">
        <f t="array" aca="1" ref="E1485" ca="1">_xlfn.LET(_xlpm.r,RANDBETWEEN(1,$E$3),INDEX(AvatarNames[AvatarName],_xlpm.r))</f>
        <v>'Pic(300).jpeg'</v>
      </c>
      <c r="F1485" s="17" t="str" cm="1">
        <f t="array" aca="1" ref="F1485"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1485" s="15" t="str" cm="1">
        <f t="array" aca="1" ref="G1485" ca="1">INDEX(JobTitles[JobTitle],RANDBETWEEN(1,$G$3))</f>
        <v>N'برنامه نویس سمت سرور'</v>
      </c>
      <c r="H1485" s="15" t="str" cm="1">
        <f t="array" aca="1" ref="H1485" ca="1">INDEX(Companies[Company],RANDBETWEEN(1,$H$3))</f>
        <v>N'علی بابا'</v>
      </c>
      <c r="I1485" s="15" t="str" cm="1">
        <f t="array" aca="1" ref="I1485" ca="1">INDEX(Countries[Country],RANDBETWEEN(1,$I$3))</f>
        <v>N'کانادا'</v>
      </c>
      <c r="J1485" s="16">
        <f ca="1">_xlfn.LET(_xlpm.random, RANDBETWEEN(1,$J$3),_xlpm.min,INDEX(Visits[MinVisit],_xlpm.random),_xlpm.max,INDEX(Visits[MaxVisit],_xlpm.random),RANDBETWEEN(_xlpm.min,_xlpm.max))</f>
        <v>330</v>
      </c>
      <c r="K1485" s="16" t="str">
        <f t="shared" si="138"/>
        <v>Null</v>
      </c>
      <c r="L1485" s="16" t="str">
        <f t="shared" si="139"/>
        <v>NewId()</v>
      </c>
      <c r="M1485" s="16" t="str" cm="1">
        <f t="array" aca="1" ref="M1485" ca="1">INDEX(Users[CreatedDate],Profiles[[#This Row],[UserId]])</f>
        <v>'2016-03-15 04:34:04'</v>
      </c>
      <c r="N1485" s="16" t="str" cm="1">
        <f t="array" aca="1" ref="N1485" ca="1">INDEX(Users[LastModifiedDate],Profiles[[#This Row],[UserId]])</f>
        <v>'2020-03-20 18:19:52'</v>
      </c>
      <c r="O1485" s="16" t="str">
        <f t="shared" si="140"/>
        <v>Null</v>
      </c>
      <c r="P1485" s="16">
        <f>1</f>
        <v>1</v>
      </c>
      <c r="Q1485" s="16">
        <f>0</f>
        <v>0</v>
      </c>
      <c r="R148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(1480,'Reilly ','Porter','Pic(300).jpeg','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embarrassing.',N'برنامه نویس سمت سرور',N'علی بابا',N'کانادا',330,Null,NewId(),'2016-03-15 04:34:04','2020-03-20 18:19:52',Null,1,0)</v>
      </c>
    </row>
    <row r="1486" spans="1:18" ht="18" x14ac:dyDescent="0.55000000000000004">
      <c r="A1486" s="17">
        <f>ROW()-ROW(Profiles[[#Headers],[Id]])</f>
        <v>1481</v>
      </c>
      <c r="B1486" s="17">
        <f>SMALL(Users[Id],Profiles[[#This Row],[Id]])</f>
        <v>1481</v>
      </c>
      <c r="C1486" s="17" t="str" cm="1">
        <f t="array" aca="1" ref="C1486" ca="1">INDEX(FirstNames[FirstName],RANDBETWEEN(1,$C$3))</f>
        <v>'Jimmy '</v>
      </c>
      <c r="D1486" s="17" t="str" cm="1">
        <f t="array" aca="1" ref="D1486" ca="1">INDEX(LastNames[LastName],RANDBETWEEN(1,$D$3))</f>
        <v>'Kramer'</v>
      </c>
      <c r="E1486" s="17" t="str" cm="1">
        <f t="array" aca="1" ref="E1486" ca="1">_xlfn.LET(_xlpm.r,RANDBETWEEN(1,$E$3),INDEX(AvatarNames[AvatarName],_xlpm.r))</f>
        <v>'Pic(092).png'</v>
      </c>
      <c r="F1486" s="17" t="str" cm="1">
        <f t="array" aca="1" ref="F1486" ca="1">INDEX(AboutMes[AboutMe],RANDBETWEEN(1,$F$3))</f>
        <v>' I am really forgetful sometimes.'</v>
      </c>
      <c r="G1486" s="15" t="str" cm="1">
        <f t="array" aca="1" ref="G1486" ca="1">INDEX(JobTitles[JobTitle],RANDBETWEEN(1,$G$3))</f>
        <v>N'تحلیل گر سیستم های مالی'</v>
      </c>
      <c r="H1486" s="15" t="str" cm="1">
        <f t="array" aca="1" ref="H1486" ca="1">INDEX(Companies[Company],RANDBETWEEN(1,$H$3))</f>
        <v>N'اسنپ'</v>
      </c>
      <c r="I1486" s="15" t="str" cm="1">
        <f t="array" aca="1" ref="I1486" ca="1">INDEX(Countries[Country],RANDBETWEEN(1,$I$3))</f>
        <v>N'انگلستان'</v>
      </c>
      <c r="J1486" s="16">
        <f ca="1">_xlfn.LET(_xlpm.random, RANDBETWEEN(1,$J$3),_xlpm.min,INDEX(Visits[MinVisit],_xlpm.random),_xlpm.max,INDEX(Visits[MaxVisit],_xlpm.random),RANDBETWEEN(_xlpm.min,_xlpm.max))</f>
        <v>79</v>
      </c>
      <c r="K1486" s="16" t="str">
        <f t="shared" si="138"/>
        <v>Null</v>
      </c>
      <c r="L1486" s="16" t="str">
        <f t="shared" si="139"/>
        <v>NewId()</v>
      </c>
      <c r="M1486" s="16" t="str" cm="1">
        <f t="array" aca="1" ref="M1486" ca="1">INDEX(Users[CreatedDate],Profiles[[#This Row],[UserId]])</f>
        <v>'2016-03-20 19:26:09'</v>
      </c>
      <c r="N1486" s="16" t="str" cm="1">
        <f t="array" aca="1" ref="N1486" ca="1">INDEX(Users[LastModifiedDate],Profiles[[#This Row],[UserId]])</f>
        <v>'2018-04-25 00:51:41'</v>
      </c>
      <c r="O1486" s="16" t="str">
        <f t="shared" si="140"/>
        <v>Null</v>
      </c>
      <c r="P1486" s="16">
        <f>1</f>
        <v>1</v>
      </c>
      <c r="Q1486" s="16">
        <f>0</f>
        <v>0</v>
      </c>
      <c r="R148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(1481,'Jimmy ','Kramer','Pic(092).png',' I am really forgetful sometimes.',N'تحلیل گر سیستم های مالی',N'اسنپ',N'انگلستان',79,Null,NewId(),'2016-03-20 19:26:09','2018-04-25 00:51:41',Null,1,0)</v>
      </c>
    </row>
    <row r="1487" spans="1:18" ht="18" x14ac:dyDescent="0.55000000000000004">
      <c r="A1487" s="17">
        <f>ROW()-ROW(Profiles[[#Headers],[Id]])</f>
        <v>1482</v>
      </c>
      <c r="B1487" s="17">
        <f>SMALL(Users[Id],Profiles[[#This Row],[Id]])</f>
        <v>1482</v>
      </c>
      <c r="C1487" s="17" t="str" cm="1">
        <f t="array" aca="1" ref="C1487" ca="1">INDEX(FirstNames[FirstName],RANDBETWEEN(1,$C$3))</f>
        <v>'Julia '</v>
      </c>
      <c r="D1487" s="17" t="str" cm="1">
        <f t="array" aca="1" ref="D1487" ca="1">INDEX(LastNames[LastName],RANDBETWEEN(1,$D$3))</f>
        <v>'Shaffer'</v>
      </c>
      <c r="E1487" s="17" t="str" cm="1">
        <f t="array" aca="1" ref="E1487" ca="1">_xlfn.LET(_xlpm.r,RANDBETWEEN(1,$E$3),INDEX(AvatarNames[AvatarName],_xlpm.r))</f>
        <v>'Pic(247).png'</v>
      </c>
      <c r="F1487" s="17" t="str" cm="1">
        <f t="array" aca="1" ref="F1487" ca="1">INDEX(AboutMes[AboutMe],RANDBETWEEN(1,$F$3))</f>
        <v>' I search for meaning and purpose, even in small things.'</v>
      </c>
      <c r="G1487" s="15" t="str" cm="1">
        <f t="array" aca="1" ref="G1487" ca="1">INDEX(JobTitles[JobTitle],RANDBETWEEN(1,$G$3))</f>
        <v>N'توسعه دهنده نرم افزار'</v>
      </c>
      <c r="H1487" s="15" t="str" cm="1">
        <f t="array" aca="1" ref="H1487" ca="1">INDEX(Companies[Company],RANDBETWEEN(1,$H$3))</f>
        <v>N'علی بابا'</v>
      </c>
      <c r="I1487" s="15" t="str" cm="1">
        <f t="array" aca="1" ref="I1487" ca="1">INDEX(Countries[Country],RANDBETWEEN(1,$I$3))</f>
        <v>N'کانادا'</v>
      </c>
      <c r="J1487" s="16">
        <f ca="1">_xlfn.LET(_xlpm.random, RANDBETWEEN(1,$J$3),_xlpm.min,INDEX(Visits[MinVisit],_xlpm.random),_xlpm.max,INDEX(Visits[MaxVisit],_xlpm.random),RANDBETWEEN(_xlpm.min,_xlpm.max))</f>
        <v>911</v>
      </c>
      <c r="K1487" s="16" t="str">
        <f t="shared" si="138"/>
        <v>Null</v>
      </c>
      <c r="L1487" s="16" t="str">
        <f t="shared" si="139"/>
        <v>NewId()</v>
      </c>
      <c r="M1487" s="16" t="str" cm="1">
        <f t="array" aca="1" ref="M1487" ca="1">INDEX(Users[CreatedDate],Profiles[[#This Row],[UserId]])</f>
        <v>'2016-03-24 23:55:30'</v>
      </c>
      <c r="N1487" s="16" t="str" cm="1">
        <f t="array" aca="1" ref="N1487" ca="1">INDEX(Users[LastModifiedDate],Profiles[[#This Row],[UserId]])</f>
        <v>'2017-12-13 10:08:43'</v>
      </c>
      <c r="O1487" s="16" t="str">
        <f t="shared" si="140"/>
        <v>Null</v>
      </c>
      <c r="P1487" s="16">
        <f>1</f>
        <v>1</v>
      </c>
      <c r="Q1487" s="16">
        <f>0</f>
        <v>0</v>
      </c>
      <c r="R148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(1482,'Julia ','Shaffer','Pic(247).png',' I search for meaning and purpose, even in small things.',N'توسعه دهنده نرم افزار',N'علی بابا',N'کانادا',911,Null,NewId(),'2016-03-24 23:55:30','2017-12-13 10:08:43',Null,1,0)</v>
      </c>
    </row>
    <row r="1488" spans="1:18" ht="18" x14ac:dyDescent="0.55000000000000004">
      <c r="A1488" s="17">
        <f>ROW()-ROW(Profiles[[#Headers],[Id]])</f>
        <v>1483</v>
      </c>
      <c r="B1488" s="17">
        <f>SMALL(Users[Id],Profiles[[#This Row],[Id]])</f>
        <v>1483</v>
      </c>
      <c r="C1488" s="17" t="str" cm="1">
        <f t="array" aca="1" ref="C1488" ca="1">INDEX(FirstNames[FirstName],RANDBETWEEN(1,$C$3))</f>
        <v>'Kinley '</v>
      </c>
      <c r="D1488" s="17" t="str" cm="1">
        <f t="array" aca="1" ref="D1488" ca="1">INDEX(LastNames[LastName],RANDBETWEEN(1,$D$3))</f>
        <v>'Mercado'</v>
      </c>
      <c r="E1488" s="17" t="str" cm="1">
        <f t="array" aca="1" ref="E1488" ca="1">_xlfn.LET(_xlpm.r,RANDBETWEEN(1,$E$3),INDEX(AvatarNames[AvatarName],_xlpm.r))</f>
        <v>'Pic(186).png'</v>
      </c>
      <c r="F1488" s="17" t="str" cm="1">
        <f t="array" aca="1" ref="F1488" ca="1">INDEX(AboutMes[AboutMe],RANDBETWEEN(1,$F$3))</f>
        <v>' I am terrible at decorating and DIY stuff, and I am envious of those who are good at it.'</v>
      </c>
      <c r="G1488" s="15" t="str" cm="1">
        <f t="array" aca="1" ref="G1488" ca="1">INDEX(JobTitles[JobTitle],RANDBETWEEN(1,$G$3))</f>
        <v>N'برنامه نویس فرانت'</v>
      </c>
      <c r="H1488" s="15" t="str" cm="1">
        <f t="array" aca="1" ref="H1488" ca="1">INDEX(Companies[Company],RANDBETWEEN(1,$H$3))</f>
        <v>N'محک'</v>
      </c>
      <c r="I1488" s="15" t="str" cm="1">
        <f t="array" aca="1" ref="I1488" ca="1">INDEX(Countries[Country],RANDBETWEEN(1,$I$3))</f>
        <v>N'آمریکا'</v>
      </c>
      <c r="J1488" s="16">
        <f ca="1">_xlfn.LET(_xlpm.random, RANDBETWEEN(1,$J$3),_xlpm.min,INDEX(Visits[MinVisit],_xlpm.random),_xlpm.max,INDEX(Visits[MaxVisit],_xlpm.random),RANDBETWEEN(_xlpm.min,_xlpm.max))</f>
        <v>0</v>
      </c>
      <c r="K1488" s="16" t="str">
        <f t="shared" si="138"/>
        <v>Null</v>
      </c>
      <c r="L1488" s="16" t="str">
        <f t="shared" si="139"/>
        <v>NewId()</v>
      </c>
      <c r="M1488" s="16" t="str" cm="1">
        <f t="array" aca="1" ref="M1488" ca="1">INDEX(Users[CreatedDate],Profiles[[#This Row],[UserId]])</f>
        <v>'2016-03-28 04:31:41'</v>
      </c>
      <c r="N1488" s="16" t="str" cm="1">
        <f t="array" aca="1" ref="N1488" ca="1">INDEX(Users[LastModifiedDate],Profiles[[#This Row],[UserId]])</f>
        <v>'2018-02-27 12:52:38'</v>
      </c>
      <c r="O1488" s="16" t="str">
        <f t="shared" si="140"/>
        <v>Null</v>
      </c>
      <c r="P1488" s="16">
        <f>1</f>
        <v>1</v>
      </c>
      <c r="Q1488" s="16">
        <f>0</f>
        <v>0</v>
      </c>
      <c r="R148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(1483,'Kinley ','Mercado','Pic(186).png',' I am terrible at decorating and DIY stuff, and I am envious of those who are good at it.',N'برنامه نویس فرانت',N'محک',N'آمریکا',0,Null,NewId(),'2016-03-28 04:31:41','2018-02-27 12:52:38',Null,1,0)</v>
      </c>
    </row>
    <row r="1489" spans="1:18" ht="18" x14ac:dyDescent="0.55000000000000004">
      <c r="A1489" s="17">
        <f>ROW()-ROW(Profiles[[#Headers],[Id]])</f>
        <v>1484</v>
      </c>
      <c r="B1489" s="17">
        <f>SMALL(Users[Id],Profiles[[#This Row],[Id]])</f>
        <v>1484</v>
      </c>
      <c r="C1489" s="17" t="str" cm="1">
        <f t="array" aca="1" ref="C1489" ca="1">INDEX(FirstNames[FirstName],RANDBETWEEN(1,$C$3))</f>
        <v>'Ashtyn '</v>
      </c>
      <c r="D1489" s="17" t="str" cm="1">
        <f t="array" aca="1" ref="D1489" ca="1">INDEX(LastNames[LastName],RANDBETWEEN(1,$D$3))</f>
        <v>'Rios'</v>
      </c>
      <c r="E1489" s="17" t="str" cm="1">
        <f t="array" aca="1" ref="E1489" ca="1">_xlfn.LET(_xlpm.r,RANDBETWEEN(1,$E$3),INDEX(AvatarNames[AvatarName],_xlpm.r))</f>
        <v>'Pic(178).png'</v>
      </c>
      <c r="F1489" s="17" t="str" cm="1">
        <f t="array" aca="1" ref="F1489" ca="1">INDEX(AboutMes[AboutMe],RANDBETWEEN(1,$F$3))</f>
        <v>' I used to grow food in my backyard. Then I had babies and couldn’t keep up with that!😆🙃 I hope to get back to it soon. I still keep some fresh herbs growing.'</v>
      </c>
      <c r="G1489" s="15" t="str" cm="1">
        <f t="array" aca="1" ref="G1489" ca="1">INDEX(JobTitles[JobTitle],RANDBETWEEN(1,$G$3))</f>
        <v>N'برنامه نویس فرانت'</v>
      </c>
      <c r="H1489" s="15" t="str" cm="1">
        <f t="array" aca="1" ref="H1489" ca="1">INDEX(Companies[Company],RANDBETWEEN(1,$H$3))</f>
        <v>N'همکاران سیستم'</v>
      </c>
      <c r="I1489" s="15" t="str" cm="1">
        <f t="array" aca="1" ref="I1489" ca="1">INDEX(Countries[Country],RANDBETWEEN(1,$I$3))</f>
        <v>N'روسیه'</v>
      </c>
      <c r="J1489" s="16">
        <f ca="1">_xlfn.LET(_xlpm.random, RANDBETWEEN(1,$J$3),_xlpm.min,INDEX(Visits[MinVisit],_xlpm.random),_xlpm.max,INDEX(Visits[MaxVisit],_xlpm.random),RANDBETWEEN(_xlpm.min,_xlpm.max))</f>
        <v>24</v>
      </c>
      <c r="K1489" s="16" t="str">
        <f t="shared" si="138"/>
        <v>Null</v>
      </c>
      <c r="L1489" s="16" t="str">
        <f t="shared" si="139"/>
        <v>NewId()</v>
      </c>
      <c r="M1489" s="16" t="str" cm="1">
        <f t="array" aca="1" ref="M1489" ca="1">INDEX(Users[CreatedDate],Profiles[[#This Row],[UserId]])</f>
        <v>'2016-04-01 09:23:25'</v>
      </c>
      <c r="N1489" s="16" t="str" cm="1">
        <f t="array" aca="1" ref="N1489" ca="1">INDEX(Users[LastModifiedDate],Profiles[[#This Row],[UserId]])</f>
        <v>'2016-06-16 05:13:50'</v>
      </c>
      <c r="O1489" s="16" t="str">
        <f t="shared" si="140"/>
        <v>Null</v>
      </c>
      <c r="P1489" s="16">
        <f>1</f>
        <v>1</v>
      </c>
      <c r="Q1489" s="16">
        <f>0</f>
        <v>0</v>
      </c>
      <c r="R148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(1484,'Ashtyn ','Rios','Pic(178).png',' I used to grow food in my backyard. Then I had babies and couldn’t keep up with that!😆🙃 I hope to get back to it soon. I still keep some fresh herbs growing.',N'برنامه نویس فرانت',N'همکاران سیستم',N'روسیه',24,Null,NewId(),'2016-04-01 09:23:25','2016-06-16 05:13:50',Null,1,0)</v>
      </c>
    </row>
    <row r="1490" spans="1:18" ht="18" x14ac:dyDescent="0.55000000000000004">
      <c r="A1490" s="17">
        <f>ROW()-ROW(Profiles[[#Headers],[Id]])</f>
        <v>1485</v>
      </c>
      <c r="B1490" s="17">
        <f>SMALL(Users[Id],Profiles[[#This Row],[Id]])</f>
        <v>1485</v>
      </c>
      <c r="C1490" s="17" t="str" cm="1">
        <f t="array" aca="1" ref="C1490" ca="1">INDEX(FirstNames[FirstName],RANDBETWEEN(1,$C$3))</f>
        <v>'Heath '</v>
      </c>
      <c r="D1490" s="17" t="str" cm="1">
        <f t="array" aca="1" ref="D1490" ca="1">INDEX(LastNames[LastName],RANDBETWEEN(1,$D$3))</f>
        <v>'Nolan'</v>
      </c>
      <c r="E1490" s="17" t="str" cm="1">
        <f t="array" aca="1" ref="E1490" ca="1">_xlfn.LET(_xlpm.r,RANDBETWEEN(1,$E$3),INDEX(AvatarNames[AvatarName],_xlpm.r))</f>
        <v>'Pic(300).jpeg'</v>
      </c>
      <c r="F1490" s="17" t="str" cm="1">
        <f t="array" aca="1" ref="F1490"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1490" s="15" t="str" cm="1">
        <f t="array" aca="1" ref="G1490" ca="1">INDEX(JobTitles[JobTitle],RANDBETWEEN(1,$G$3))</f>
        <v>N'برنامه نویس فول استک'</v>
      </c>
      <c r="H1490" s="15" t="str" cm="1">
        <f t="array" aca="1" ref="H1490" ca="1">INDEX(Companies[Company],RANDBETWEEN(1,$H$3))</f>
        <v>N'محک'</v>
      </c>
      <c r="I1490" s="15" t="str" cm="1">
        <f t="array" aca="1" ref="I1490" ca="1">INDEX(Countries[Country],RANDBETWEEN(1,$I$3))</f>
        <v>N'انگلستان'</v>
      </c>
      <c r="J1490" s="16">
        <f ca="1">_xlfn.LET(_xlpm.random, RANDBETWEEN(1,$J$3),_xlpm.min,INDEX(Visits[MinVisit],_xlpm.random),_xlpm.max,INDEX(Visits[MaxVisit],_xlpm.random),RANDBETWEEN(_xlpm.min,_xlpm.max))</f>
        <v>174</v>
      </c>
      <c r="K1490" s="16" t="str">
        <f t="shared" si="138"/>
        <v>Null</v>
      </c>
      <c r="L1490" s="16" t="str">
        <f t="shared" si="139"/>
        <v>NewId()</v>
      </c>
      <c r="M1490" s="16" t="str" cm="1">
        <f t="array" aca="1" ref="M1490" ca="1">INDEX(Users[CreatedDate],Profiles[[#This Row],[UserId]])</f>
        <v>'2016-04-05 21:30:58'</v>
      </c>
      <c r="N1490" s="16" t="str" cm="1">
        <f t="array" aca="1" ref="N1490" ca="1">INDEX(Users[LastModifiedDate],Profiles[[#This Row],[UserId]])</f>
        <v>'2020-12-16 01:34:11'</v>
      </c>
      <c r="O1490" s="16" t="str">
        <f t="shared" si="140"/>
        <v>Null</v>
      </c>
      <c r="P1490" s="16">
        <f>1</f>
        <v>1</v>
      </c>
      <c r="Q1490" s="16">
        <f>0</f>
        <v>0</v>
      </c>
      <c r="R149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(1485,'Heath ','Nolan','Pic(300).jpeg',' I used to be a conflict-avoider, but no more.🙅🏼‍♀️  I hated confrontation for the longest time, but I don’t do that anymore. I still love harmony in my relationships, but I choose to deal with issues directly and promptly so they don’t fester and get worse.',N'برنامه نویس فول استک',N'محک',N'انگلستان',174,Null,NewId(),'2016-04-05 21:30:58','2020-12-16 01:34:11',Null,1,0)</v>
      </c>
    </row>
    <row r="1491" spans="1:18" ht="18" x14ac:dyDescent="0.55000000000000004">
      <c r="A1491" s="17">
        <f>ROW()-ROW(Profiles[[#Headers],[Id]])</f>
        <v>1486</v>
      </c>
      <c r="B1491" s="17">
        <f>SMALL(Users[Id],Profiles[[#This Row],[Id]])</f>
        <v>1486</v>
      </c>
      <c r="C1491" s="17" t="str" cm="1">
        <f t="array" aca="1" ref="C1491" ca="1">INDEX(FirstNames[FirstName],RANDBETWEEN(1,$C$3))</f>
        <v>'Jaylene '</v>
      </c>
      <c r="D1491" s="17" t="str" cm="1">
        <f t="array" aca="1" ref="D1491" ca="1">INDEX(LastNames[LastName],RANDBETWEEN(1,$D$3))</f>
        <v>'Carroll'</v>
      </c>
      <c r="E1491" s="17" t="str" cm="1">
        <f t="array" aca="1" ref="E1491" ca="1">_xlfn.LET(_xlpm.r,RANDBETWEEN(1,$E$3),INDEX(AvatarNames[AvatarName],_xlpm.r))</f>
        <v>'Pic(166).png'</v>
      </c>
      <c r="F1491" s="17" t="str" cm="1">
        <f t="array" aca="1" ref="F1491" ca="1">INDEX(AboutMes[AboutMe],RANDBETWEEN(1,$F$3))</f>
        <v>' I like to cook and eat.'</v>
      </c>
      <c r="G1491" s="15" t="str" cm="1">
        <f t="array" aca="1" ref="G1491" ca="1">INDEX(JobTitles[JobTitle],RANDBETWEEN(1,$G$3))</f>
        <v>N'برنامه نویس فول استک'</v>
      </c>
      <c r="H1491" s="15" t="str" cm="1">
        <f t="array" aca="1" ref="H1491" ca="1">INDEX(Companies[Company],RANDBETWEEN(1,$H$3))</f>
        <v>N'سداد'</v>
      </c>
      <c r="I1491" s="15" t="str" cm="1">
        <f t="array" aca="1" ref="I1491" ca="1">INDEX(Countries[Country],RANDBETWEEN(1,$I$3))</f>
        <v>N'انگلستان'</v>
      </c>
      <c r="J1491" s="16">
        <f ca="1">_xlfn.LET(_xlpm.random, RANDBETWEEN(1,$J$3),_xlpm.min,INDEX(Visits[MinVisit],_xlpm.random),_xlpm.max,INDEX(Visits[MaxVisit],_xlpm.random),RANDBETWEEN(_xlpm.min,_xlpm.max))</f>
        <v>137</v>
      </c>
      <c r="K1491" s="16" t="str">
        <f t="shared" si="138"/>
        <v>Null</v>
      </c>
      <c r="L1491" s="16" t="str">
        <f t="shared" si="139"/>
        <v>NewId()</v>
      </c>
      <c r="M1491" s="16" t="str" cm="1">
        <f t="array" aca="1" ref="M1491" ca="1">INDEX(Users[CreatedDate],Profiles[[#This Row],[UserId]])</f>
        <v>'2016-04-08 18:08:37'</v>
      </c>
      <c r="N1491" s="16" t="str" cm="1">
        <f t="array" aca="1" ref="N1491" ca="1">INDEX(Users[LastModifiedDate],Profiles[[#This Row],[UserId]])</f>
        <v>'2016-04-15 09:37:19'</v>
      </c>
      <c r="O1491" s="16" t="str">
        <f t="shared" si="140"/>
        <v>Null</v>
      </c>
      <c r="P1491" s="16">
        <f>1</f>
        <v>1</v>
      </c>
      <c r="Q1491" s="16">
        <f>0</f>
        <v>0</v>
      </c>
      <c r="R149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(1486,'Jaylene ','Carroll','Pic(166).png',' I like to cook and eat.',N'برنامه نویس فول استک',N'سداد',N'انگلستان',137,Null,NewId(),'2016-04-08 18:08:37','2016-04-15 09:37:19',Null,1,0)</v>
      </c>
    </row>
    <row r="1492" spans="1:18" ht="18" x14ac:dyDescent="0.55000000000000004">
      <c r="A1492" s="17">
        <f>ROW()-ROW(Profiles[[#Headers],[Id]])</f>
        <v>1487</v>
      </c>
      <c r="B1492" s="17">
        <f>SMALL(Users[Id],Profiles[[#This Row],[Id]])</f>
        <v>1487</v>
      </c>
      <c r="C1492" s="17" t="str" cm="1">
        <f t="array" aca="1" ref="C1492" ca="1">INDEX(FirstNames[FirstName],RANDBETWEEN(1,$C$3))</f>
        <v>'Maya '</v>
      </c>
      <c r="D1492" s="17" t="str" cm="1">
        <f t="array" aca="1" ref="D1492" ca="1">INDEX(LastNames[LastName],RANDBETWEEN(1,$D$3))</f>
        <v>'Strickland'</v>
      </c>
      <c r="E1492" s="17" t="str" cm="1">
        <f t="array" aca="1" ref="E1492" ca="1">_xlfn.LET(_xlpm.r,RANDBETWEEN(1,$E$3),INDEX(AvatarNames[AvatarName],_xlpm.r))</f>
        <v>'Pic(304).jpeg'</v>
      </c>
      <c r="F1492" s="17" t="str" cm="1">
        <f t="array" aca="1" ref="F1492" ca="1">INDEX(AboutMes[AboutMe],RANDBETWEEN(1,$F$3))</f>
        <v>' People randomly spill their guts to me a lot in real life. Even strangers, like in the line a the grocery store.'</v>
      </c>
      <c r="G1492" s="15" t="str" cm="1">
        <f t="array" aca="1" ref="G1492" ca="1">INDEX(JobTitles[JobTitle],RANDBETWEEN(1,$G$3))</f>
        <v>N'برنامه نویس فرانت'</v>
      </c>
      <c r="H1492" s="15" t="str" cm="1">
        <f t="array" aca="1" ref="H1492" ca="1">INDEX(Companies[Company],RANDBETWEEN(1,$H$3))</f>
        <v>N'علی بابا'</v>
      </c>
      <c r="I1492" s="15" t="str" cm="1">
        <f t="array" aca="1" ref="I1492" ca="1">INDEX(Countries[Country],RANDBETWEEN(1,$I$3))</f>
        <v>N'آلمان'</v>
      </c>
      <c r="J1492" s="16">
        <f ca="1">_xlfn.LET(_xlpm.random, RANDBETWEEN(1,$J$3),_xlpm.min,INDEX(Visits[MinVisit],_xlpm.random),_xlpm.max,INDEX(Visits[MaxVisit],_xlpm.random),RANDBETWEEN(_xlpm.min,_xlpm.max))</f>
        <v>91</v>
      </c>
      <c r="K1492" s="16" t="str">
        <f t="shared" si="138"/>
        <v>Null</v>
      </c>
      <c r="L1492" s="16" t="str">
        <f t="shared" si="139"/>
        <v>NewId()</v>
      </c>
      <c r="M1492" s="16" t="str" cm="1">
        <f t="array" aca="1" ref="M1492" ca="1">INDEX(Users[CreatedDate],Profiles[[#This Row],[UserId]])</f>
        <v>'2016-04-12 01:43:43'</v>
      </c>
      <c r="N1492" s="16" t="str" cm="1">
        <f t="array" aca="1" ref="N1492" ca="1">INDEX(Users[LastModifiedDate],Profiles[[#This Row],[UserId]])</f>
        <v>'2017-11-27 22:58:11'</v>
      </c>
      <c r="O1492" s="16" t="str">
        <f t="shared" si="140"/>
        <v>Null</v>
      </c>
      <c r="P1492" s="16">
        <f>1</f>
        <v>1</v>
      </c>
      <c r="Q1492" s="16">
        <f>0</f>
        <v>0</v>
      </c>
      <c r="R149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(1487,'Maya ','Strickland','Pic(304).jpeg',' People randomly spill their guts to me a lot in real life. Even strangers, like in the line a the grocery store.',N'برنامه نویس فرانت',N'علی بابا',N'آلمان',91,Null,NewId(),'2016-04-12 01:43:43','2017-11-27 22:58:11',Null,1,0)</v>
      </c>
    </row>
    <row r="1493" spans="1:18" ht="18" x14ac:dyDescent="0.55000000000000004">
      <c r="A1493" s="17">
        <f>ROW()-ROW(Profiles[[#Headers],[Id]])</f>
        <v>1488</v>
      </c>
      <c r="B1493" s="17">
        <f>SMALL(Users[Id],Profiles[[#This Row],[Id]])</f>
        <v>1488</v>
      </c>
      <c r="C1493" s="17" t="str" cm="1">
        <f t="array" aca="1" ref="C1493" ca="1">INDEX(FirstNames[FirstName],RANDBETWEEN(1,$C$3))</f>
        <v>'Itzel '</v>
      </c>
      <c r="D1493" s="17" t="str" cm="1">
        <f t="array" aca="1" ref="D1493" ca="1">INDEX(LastNames[LastName],RANDBETWEEN(1,$D$3))</f>
        <v>'Browning'</v>
      </c>
      <c r="E1493" s="17" t="str" cm="1">
        <f t="array" aca="1" ref="E1493" ca="1">_xlfn.LET(_xlpm.r,RANDBETWEEN(1,$E$3),INDEX(AvatarNames[AvatarName],_xlpm.r))</f>
        <v>'Pic(216).png'</v>
      </c>
      <c r="F1493" s="17" t="str" cm="1">
        <f t="array" aca="1" ref="F1493" ca="1">INDEX(AboutMes[AboutMe],RANDBETWEEN(1,$F$3))</f>
        <v>' The Star-Spangled Banner makes me tear up. Every. Time.'</v>
      </c>
      <c r="G1493" s="15" t="str" cm="1">
        <f t="array" aca="1" ref="G1493" ca="1">INDEX(JobTitles[JobTitle],RANDBETWEEN(1,$G$3))</f>
        <v>N'مدیر انفورماتیک'</v>
      </c>
      <c r="H1493" s="15" t="str" cm="1">
        <f t="array" aca="1" ref="H1493" ca="1">INDEX(Companies[Company],RANDBETWEEN(1,$H$3))</f>
        <v>N'پیشران پارت'</v>
      </c>
      <c r="I1493" s="15" t="str" cm="1">
        <f t="array" aca="1" ref="I1493" ca="1">INDEX(Countries[Country],RANDBETWEEN(1,$I$3))</f>
        <v>N'فرانسه'</v>
      </c>
      <c r="J1493" s="16">
        <f ca="1">_xlfn.LET(_xlpm.random, RANDBETWEEN(1,$J$3),_xlpm.min,INDEX(Visits[MinVisit],_xlpm.random),_xlpm.max,INDEX(Visits[MaxVisit],_xlpm.random),RANDBETWEEN(_xlpm.min,_xlpm.max))</f>
        <v>28</v>
      </c>
      <c r="K1493" s="16" t="str">
        <f t="shared" si="138"/>
        <v>Null</v>
      </c>
      <c r="L1493" s="16" t="str">
        <f t="shared" si="139"/>
        <v>NewId()</v>
      </c>
      <c r="M1493" s="16" t="str" cm="1">
        <f t="array" aca="1" ref="M1493" ca="1">INDEX(Users[CreatedDate],Profiles[[#This Row],[UserId]])</f>
        <v>'2016-04-18 22:32:35'</v>
      </c>
      <c r="N1493" s="16" t="str" cm="1">
        <f t="array" aca="1" ref="N1493" ca="1">INDEX(Users[LastModifiedDate],Profiles[[#This Row],[UserId]])</f>
        <v>'2020-11-04 03:33:49'</v>
      </c>
      <c r="O1493" s="16" t="str">
        <f t="shared" si="140"/>
        <v>Null</v>
      </c>
      <c r="P1493" s="16">
        <f>1</f>
        <v>1</v>
      </c>
      <c r="Q1493" s="16">
        <f>0</f>
        <v>0</v>
      </c>
      <c r="R149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(1488,'Itzel ','Browning','Pic(216).png',' The Star-Spangled Banner makes me tear up. Every. Time.',N'مدیر انفورماتیک',N'پیشران پارت',N'فرانسه',28,Null,NewId(),'2016-04-18 22:32:35','2020-11-04 03:33:49',Null,1,0)</v>
      </c>
    </row>
    <row r="1494" spans="1:18" ht="18" x14ac:dyDescent="0.55000000000000004">
      <c r="A1494" s="17">
        <f>ROW()-ROW(Profiles[[#Headers],[Id]])</f>
        <v>1489</v>
      </c>
      <c r="B1494" s="17">
        <f>SMALL(Users[Id],Profiles[[#This Row],[Id]])</f>
        <v>1489</v>
      </c>
      <c r="C1494" s="17" t="str" cm="1">
        <f t="array" aca="1" ref="C1494" ca="1">INDEX(FirstNames[FirstName],RANDBETWEEN(1,$C$3))</f>
        <v>'Ali '</v>
      </c>
      <c r="D1494" s="17" t="str" cm="1">
        <f t="array" aca="1" ref="D1494" ca="1">INDEX(LastNames[LastName],RANDBETWEEN(1,$D$3))</f>
        <v>'Buchanan'</v>
      </c>
      <c r="E1494" s="17" t="str" cm="1">
        <f t="array" aca="1" ref="E1494" ca="1">_xlfn.LET(_xlpm.r,RANDBETWEEN(1,$E$3),INDEX(AvatarNames[AvatarName],_xlpm.r))</f>
        <v>'Pic(124).png'</v>
      </c>
      <c r="F1494" s="17" t="str" cm="1">
        <f t="array" aca="1" ref="F1494" ca="1">INDEX(AboutMes[AboutMe],RANDBETWEEN(1,$F$3))</f>
        <v>' I speak in hyperbole a lot (i.e., I exaggerate for emphasis). I did NOT know this about myself until I married The World’s Most Literal Person, who points it out to me constantly.😉'</v>
      </c>
      <c r="G1494" s="15" t="str" cm="1">
        <f t="array" aca="1" ref="G1494" ca="1">INDEX(JobTitles[JobTitle],RANDBETWEEN(1,$G$3))</f>
        <v>N'برنامه نویس فرانت'</v>
      </c>
      <c r="H1494" s="15" t="str" cm="1">
        <f t="array" aca="1" ref="H1494" ca="1">INDEX(Companies[Company],RANDBETWEEN(1,$H$3))</f>
        <v>N'دیجی کالا'</v>
      </c>
      <c r="I1494" s="15" t="str" cm="1">
        <f t="array" aca="1" ref="I1494" ca="1">INDEX(Countries[Country],RANDBETWEEN(1,$I$3))</f>
        <v>N'کانادا'</v>
      </c>
      <c r="J1494" s="16">
        <f ca="1">_xlfn.LET(_xlpm.random, RANDBETWEEN(1,$J$3),_xlpm.min,INDEX(Visits[MinVisit],_xlpm.random),_xlpm.max,INDEX(Visits[MaxVisit],_xlpm.random),RANDBETWEEN(_xlpm.min,_xlpm.max))</f>
        <v>147</v>
      </c>
      <c r="K1494" s="16" t="str">
        <f t="shared" si="138"/>
        <v>Null</v>
      </c>
      <c r="L1494" s="16" t="str">
        <f t="shared" si="139"/>
        <v>NewId()</v>
      </c>
      <c r="M1494" s="16" t="str" cm="1">
        <f t="array" aca="1" ref="M1494" ca="1">INDEX(Users[CreatedDate],Profiles[[#This Row],[UserId]])</f>
        <v>'2016-04-23 01:21:09'</v>
      </c>
      <c r="N1494" s="16" t="str" cm="1">
        <f t="array" aca="1" ref="N1494" ca="1">INDEX(Users[LastModifiedDate],Profiles[[#This Row],[UserId]])</f>
        <v>'2018-05-30 08:59:46'</v>
      </c>
      <c r="O1494" s="16" t="str">
        <f t="shared" si="140"/>
        <v>Null</v>
      </c>
      <c r="P1494" s="16">
        <f>1</f>
        <v>1</v>
      </c>
      <c r="Q1494" s="16">
        <f>0</f>
        <v>0</v>
      </c>
      <c r="R149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(1489,'Ali ','Buchanan','Pic(124).png',' I speak in hyperbole a lot (i.e., I exaggerate for emphasis). I did NOT know this about myself until I married The World’s Most Literal Person, who points it out to me constantly.😉',N'برنامه نویس فرانت',N'دیجی کالا',N'کانادا',147,Null,NewId(),'2016-04-23 01:21:09','2018-05-30 08:59:46',Null,1,0)</v>
      </c>
    </row>
    <row r="1495" spans="1:18" ht="18" x14ac:dyDescent="0.55000000000000004">
      <c r="A1495" s="17">
        <f>ROW()-ROW(Profiles[[#Headers],[Id]])</f>
        <v>1490</v>
      </c>
      <c r="B1495" s="17">
        <f>SMALL(Users[Id],Profiles[[#This Row],[Id]])</f>
        <v>1490</v>
      </c>
      <c r="C1495" s="17" t="str" cm="1">
        <f t="array" aca="1" ref="C1495" ca="1">INDEX(FirstNames[FirstName],RANDBETWEEN(1,$C$3))</f>
        <v>'Louis '</v>
      </c>
      <c r="D1495" s="17" t="str" cm="1">
        <f t="array" aca="1" ref="D1495" ca="1">INDEX(LastNames[LastName],RANDBETWEEN(1,$D$3))</f>
        <v>'Mathis'</v>
      </c>
      <c r="E1495" s="17" t="str" cm="1">
        <f t="array" aca="1" ref="E1495" ca="1">_xlfn.LET(_xlpm.r,RANDBETWEEN(1,$E$3),INDEX(AvatarNames[AvatarName],_xlpm.r))</f>
        <v>'Pic(320).png'</v>
      </c>
      <c r="F1495" s="17" t="str" cm="1">
        <f t="array" aca="1" ref="F1495" ca="1">INDEX(AboutMes[AboutMe],RANDBETWEEN(1,$F$3))</f>
        <v>' I love to sing and play piano.'</v>
      </c>
      <c r="G1495" s="15" t="str" cm="1">
        <f t="array" aca="1" ref="G1495" ca="1">INDEX(JobTitles[JobTitle],RANDBETWEEN(1,$G$3))</f>
        <v>N'برنامه نویس فول استک'</v>
      </c>
      <c r="H1495" s="15" t="str" cm="1">
        <f t="array" aca="1" ref="H1495" ca="1">INDEX(Companies[Company],RANDBETWEEN(1,$H$3))</f>
        <v>N'شاتل'</v>
      </c>
      <c r="I1495" s="15" t="str" cm="1">
        <f t="array" aca="1" ref="I1495" ca="1">INDEX(Countries[Country],RANDBETWEEN(1,$I$3))</f>
        <v>N'انگلستان'</v>
      </c>
      <c r="J1495" s="16">
        <f ca="1">_xlfn.LET(_xlpm.random, RANDBETWEEN(1,$J$3),_xlpm.min,INDEX(Visits[MinVisit],_xlpm.random),_xlpm.max,INDEX(Visits[MaxVisit],_xlpm.random),RANDBETWEEN(_xlpm.min,_xlpm.max))</f>
        <v>10</v>
      </c>
      <c r="K1495" s="16" t="str">
        <f t="shared" si="138"/>
        <v>Null</v>
      </c>
      <c r="L1495" s="16" t="str">
        <f t="shared" si="139"/>
        <v>NewId()</v>
      </c>
      <c r="M1495" s="16" t="str" cm="1">
        <f t="array" aca="1" ref="M1495" ca="1">INDEX(Users[CreatedDate],Profiles[[#This Row],[UserId]])</f>
        <v>'2016-04-27 11:23:32'</v>
      </c>
      <c r="N1495" s="16" t="str" cm="1">
        <f t="array" aca="1" ref="N1495" ca="1">INDEX(Users[LastModifiedDate],Profiles[[#This Row],[UserId]])</f>
        <v>'2020-01-15 22:16:41'</v>
      </c>
      <c r="O1495" s="16" t="str">
        <f t="shared" si="140"/>
        <v>Null</v>
      </c>
      <c r="P1495" s="16">
        <f>1</f>
        <v>1</v>
      </c>
      <c r="Q1495" s="16">
        <f>0</f>
        <v>0</v>
      </c>
      <c r="R149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(1490,'Louis ','Mathis','Pic(320).png',' I love to sing and play piano.',N'برنامه نویس فول استک',N'شاتل',N'انگلستان',10,Null,NewId(),'2016-04-27 11:23:32','2020-01-15 22:16:41',Null,1,0)</v>
      </c>
    </row>
    <row r="1496" spans="1:18" ht="18" x14ac:dyDescent="0.55000000000000004">
      <c r="A1496" s="17">
        <f>ROW()-ROW(Profiles[[#Headers],[Id]])</f>
        <v>1491</v>
      </c>
      <c r="B1496" s="17">
        <f>SMALL(Users[Id],Profiles[[#This Row],[Id]])</f>
        <v>1491</v>
      </c>
      <c r="C1496" s="17" t="str" cm="1">
        <f t="array" aca="1" ref="C1496" ca="1">INDEX(FirstNames[FirstName],RANDBETWEEN(1,$C$3))</f>
        <v>'Madden '</v>
      </c>
      <c r="D1496" s="17" t="str" cm="1">
        <f t="array" aca="1" ref="D1496" ca="1">INDEX(LastNames[LastName],RANDBETWEEN(1,$D$3))</f>
        <v>'Rivas'</v>
      </c>
      <c r="E1496" s="17" t="str" cm="1">
        <f t="array" aca="1" ref="E1496" ca="1">_xlfn.LET(_xlpm.r,RANDBETWEEN(1,$E$3),INDEX(AvatarNames[AvatarName],_xlpm.r))</f>
        <v>'Pic(308).png'</v>
      </c>
      <c r="F1496" s="17" t="str" cm="1">
        <f t="array" aca="1" ref="F1496" ca="1">INDEX(AboutMes[AboutMe],RANDBETWEEN(1,$F$3))</f>
        <v>' I have never lied about my age, and I don’t get why people do. 🤷🏼‍♀️I love getting older, and I wrote about why here.'</v>
      </c>
      <c r="G1496" s="15" t="str" cm="1">
        <f t="array" aca="1" ref="G1496" ca="1">INDEX(JobTitles[JobTitle],RANDBETWEEN(1,$G$3))</f>
        <v>N'تحلیل گر سیستم های مالی'</v>
      </c>
      <c r="H1496" s="15" t="str" cm="1">
        <f t="array" aca="1" ref="H1496" ca="1">INDEX(Companies[Company],RANDBETWEEN(1,$H$3))</f>
        <v>N'سداد'</v>
      </c>
      <c r="I1496" s="15" t="str" cm="1">
        <f t="array" aca="1" ref="I1496" ca="1">INDEX(Countries[Country],RANDBETWEEN(1,$I$3))</f>
        <v>N'چین'</v>
      </c>
      <c r="J1496" s="16">
        <f ca="1">_xlfn.LET(_xlpm.random, RANDBETWEEN(1,$J$3),_xlpm.min,INDEX(Visits[MinVisit],_xlpm.random),_xlpm.max,INDEX(Visits[MaxVisit],_xlpm.random),RANDBETWEEN(_xlpm.min,_xlpm.max))</f>
        <v>9</v>
      </c>
      <c r="K1496" s="16" t="str">
        <f t="shared" si="138"/>
        <v>Null</v>
      </c>
      <c r="L1496" s="16" t="str">
        <f t="shared" si="139"/>
        <v>NewId()</v>
      </c>
      <c r="M1496" s="16" t="str" cm="1">
        <f t="array" aca="1" ref="M1496" ca="1">INDEX(Users[CreatedDate],Profiles[[#This Row],[UserId]])</f>
        <v>'2016-04-29 08:40:40'</v>
      </c>
      <c r="N1496" s="16" t="str" cm="1">
        <f t="array" aca="1" ref="N1496" ca="1">INDEX(Users[LastModifiedDate],Profiles[[#This Row],[UserId]])</f>
        <v>'2016-10-22 17:02:06'</v>
      </c>
      <c r="O1496" s="16" t="str">
        <f t="shared" si="140"/>
        <v>Null</v>
      </c>
      <c r="P1496" s="16">
        <f>1</f>
        <v>1</v>
      </c>
      <c r="Q1496" s="16">
        <f>0</f>
        <v>0</v>
      </c>
      <c r="R149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(1491,'Madden ','Rivas','Pic(308).png',' I have never lied about my age, and I don’t get why people do. 🤷🏼‍♀️I love getting older, and I wrote about why here.',N'تحلیل گر سیستم های مالی',N'سداد',N'چین',9,Null,NewId(),'2016-04-29 08:40:40','2016-10-22 17:02:06',Null,1,0)</v>
      </c>
    </row>
    <row r="1497" spans="1:18" ht="18" x14ac:dyDescent="0.55000000000000004">
      <c r="A1497" s="17">
        <f>ROW()-ROW(Profiles[[#Headers],[Id]])</f>
        <v>1492</v>
      </c>
      <c r="B1497" s="17">
        <f>SMALL(Users[Id],Profiles[[#This Row],[Id]])</f>
        <v>1492</v>
      </c>
      <c r="C1497" s="17" t="str" cm="1">
        <f t="array" aca="1" ref="C1497" ca="1">INDEX(FirstNames[FirstName],RANDBETWEEN(1,$C$3))</f>
        <v>'Elise '</v>
      </c>
      <c r="D1497" s="17" t="str" cm="1">
        <f t="array" aca="1" ref="D1497" ca="1">INDEX(LastNames[LastName],RANDBETWEEN(1,$D$3))</f>
        <v>'Day'</v>
      </c>
      <c r="E1497" s="17" t="str" cm="1">
        <f t="array" aca="1" ref="E1497" ca="1">_xlfn.LET(_xlpm.r,RANDBETWEEN(1,$E$3),INDEX(AvatarNames[AvatarName],_xlpm.r))</f>
        <v>'Pic(039).png'</v>
      </c>
      <c r="F1497" s="17" t="str" cm="1">
        <f t="array" aca="1" ref="F1497" ca="1">INDEX(AboutMes[AboutMe],RANDBETWEEN(1,$F$3))</f>
        <v>' I am really tall, 5’10”.'</v>
      </c>
      <c r="G1497" s="15" t="str" cm="1">
        <f t="array" aca="1" ref="G1497" ca="1">INDEX(JobTitles[JobTitle],RANDBETWEEN(1,$G$3))</f>
        <v>N'توسعه دهنده نرم افزار'</v>
      </c>
      <c r="H1497" s="15" t="str" cm="1">
        <f t="array" aca="1" ref="H1497" ca="1">INDEX(Companies[Company],RANDBETWEEN(1,$H$3))</f>
        <v>N'دیجی کالا'</v>
      </c>
      <c r="I1497" s="15" t="str" cm="1">
        <f t="array" aca="1" ref="I1497" ca="1">INDEX(Countries[Country],RANDBETWEEN(1,$I$3))</f>
        <v>N'ژاپن'</v>
      </c>
      <c r="J1497" s="16">
        <f ca="1">_xlfn.LET(_xlpm.random, RANDBETWEEN(1,$J$3),_xlpm.min,INDEX(Visits[MinVisit],_xlpm.random),_xlpm.max,INDEX(Visits[MaxVisit],_xlpm.random),RANDBETWEEN(_xlpm.min,_xlpm.max))</f>
        <v>184</v>
      </c>
      <c r="K1497" s="16" t="str">
        <f t="shared" si="138"/>
        <v>Null</v>
      </c>
      <c r="L1497" s="16" t="str">
        <f t="shared" si="139"/>
        <v>NewId()</v>
      </c>
      <c r="M1497" s="16" t="str" cm="1">
        <f t="array" aca="1" ref="M1497" ca="1">INDEX(Users[CreatedDate],Profiles[[#This Row],[UserId]])</f>
        <v>'2016-05-01 02:29:39'</v>
      </c>
      <c r="N1497" s="16" t="str" cm="1">
        <f t="array" aca="1" ref="N1497" ca="1">INDEX(Users[LastModifiedDate],Profiles[[#This Row],[UserId]])</f>
        <v>'2019-02-23 23:16:38'</v>
      </c>
      <c r="O1497" s="16" t="str">
        <f t="shared" si="140"/>
        <v>Null</v>
      </c>
      <c r="P1497" s="16">
        <f>1</f>
        <v>1</v>
      </c>
      <c r="Q1497" s="16">
        <f>0</f>
        <v>0</v>
      </c>
      <c r="R149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(1492,'Elise ','Day','Pic(039).png',' I am really tall, 5’10”.',N'توسعه دهنده نرم افزار',N'دیجی کالا',N'ژاپن',184,Null,NewId(),'2016-05-01 02:29:39','2019-02-23 23:16:38',Null,1,0)</v>
      </c>
    </row>
    <row r="1498" spans="1:18" ht="18" x14ac:dyDescent="0.55000000000000004">
      <c r="A1498" s="17">
        <f>ROW()-ROW(Profiles[[#Headers],[Id]])</f>
        <v>1493</v>
      </c>
      <c r="B1498" s="17">
        <f>SMALL(Users[Id],Profiles[[#This Row],[Id]])</f>
        <v>1493</v>
      </c>
      <c r="C1498" s="17" t="str" cm="1">
        <f t="array" aca="1" ref="C1498" ca="1">INDEX(FirstNames[FirstName],RANDBETWEEN(1,$C$3))</f>
        <v>'Sonny '</v>
      </c>
      <c r="D1498" s="17" t="str" cm="1">
        <f t="array" aca="1" ref="D1498" ca="1">INDEX(LastNames[LastName],RANDBETWEEN(1,$D$3))</f>
        <v>'Hamilton'</v>
      </c>
      <c r="E1498" s="17" t="str" cm="1">
        <f t="array" aca="1" ref="E1498" ca="1">_xlfn.LET(_xlpm.r,RANDBETWEEN(1,$E$3),INDEX(AvatarNames[AvatarName],_xlpm.r))</f>
        <v>'Pic(037).png'</v>
      </c>
      <c r="F1498" s="17" t="str" cm="1">
        <f t="array" aca="1" ref="F1498" ca="1">INDEX(AboutMes[AboutMe],RANDBETWEEN(1,$F$3))</f>
        <v>' I am a cancer survivor. I was diagnosed with stage 3 Hodgkins lymphoma in September 2018, and you can read more about that here. And read my thoughts after finishing chemo here.'</v>
      </c>
      <c r="G1498" s="15" t="str" cm="1">
        <f t="array" aca="1" ref="G1498" ca="1">INDEX(JobTitles[JobTitle],RANDBETWEEN(1,$G$3))</f>
        <v>N'مدیر انفورماتیک'</v>
      </c>
      <c r="H1498" s="15" t="str" cm="1">
        <f t="array" aca="1" ref="H1498" ca="1">INDEX(Companies[Company],RANDBETWEEN(1,$H$3))</f>
        <v>N'همکاران سیستم'</v>
      </c>
      <c r="I1498" s="15" t="str" cm="1">
        <f t="array" aca="1" ref="I1498" ca="1">INDEX(Countries[Country],RANDBETWEEN(1,$I$3))</f>
        <v>N'آمریکا'</v>
      </c>
      <c r="J1498" s="16">
        <f ca="1">_xlfn.LET(_xlpm.random, RANDBETWEEN(1,$J$3),_xlpm.min,INDEX(Visits[MinVisit],_xlpm.random),_xlpm.max,INDEX(Visits[MaxVisit],_xlpm.random),RANDBETWEEN(_xlpm.min,_xlpm.max))</f>
        <v>108</v>
      </c>
      <c r="K1498" s="16" t="str">
        <f t="shared" si="138"/>
        <v>Null</v>
      </c>
      <c r="L1498" s="16" t="str">
        <f t="shared" si="139"/>
        <v>NewId()</v>
      </c>
      <c r="M1498" s="16" t="str" cm="1">
        <f t="array" aca="1" ref="M1498" ca="1">INDEX(Users[CreatedDate],Profiles[[#This Row],[UserId]])</f>
        <v>'2016-05-04 05:27:36'</v>
      </c>
      <c r="N1498" s="16" t="str" cm="1">
        <f t="array" aca="1" ref="N1498" ca="1">INDEX(Users[LastModifiedDate],Profiles[[#This Row],[UserId]])</f>
        <v>'2018-02-17 20:24:18'</v>
      </c>
      <c r="O1498" s="16" t="str">
        <f t="shared" si="140"/>
        <v>Null</v>
      </c>
      <c r="P1498" s="16">
        <f>1</f>
        <v>1</v>
      </c>
      <c r="Q1498" s="16">
        <f>0</f>
        <v>0</v>
      </c>
      <c r="R149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(1493,'Sonny ','Hamilton','Pic(037).png',' I am a cancer survivor. I was diagnosed with stage 3 Hodgkins lymphoma in September 2018, and you can read more about that here. And read my thoughts after finishing chemo here.',N'مدیر انفورماتیک',N'همکاران سیستم',N'آمریکا',108,Null,NewId(),'2016-05-04 05:27:36','2018-02-17 20:24:18',Null,1,0)</v>
      </c>
    </row>
    <row r="1499" spans="1:18" ht="18" x14ac:dyDescent="0.55000000000000004">
      <c r="A1499" s="17">
        <f>ROW()-ROW(Profiles[[#Headers],[Id]])</f>
        <v>1494</v>
      </c>
      <c r="B1499" s="17">
        <f>SMALL(Users[Id],Profiles[[#This Row],[Id]])</f>
        <v>1494</v>
      </c>
      <c r="C1499" s="17" t="str" cm="1">
        <f t="array" aca="1" ref="C1499" ca="1">INDEX(FirstNames[FirstName],RANDBETWEEN(1,$C$3))</f>
        <v>'Maliyah '</v>
      </c>
      <c r="D1499" s="17" t="str" cm="1">
        <f t="array" aca="1" ref="D1499" ca="1">INDEX(LastNames[LastName],RANDBETWEEN(1,$D$3))</f>
        <v>'Chung'</v>
      </c>
      <c r="E1499" s="17" t="str" cm="1">
        <f t="array" aca="1" ref="E1499" ca="1">_xlfn.LET(_xlpm.r,RANDBETWEEN(1,$E$3),INDEX(AvatarNames[AvatarName],_xlpm.r))</f>
        <v>'Pic(047).png'</v>
      </c>
      <c r="F1499" s="17" t="str" cm="1">
        <f t="array" aca="1" ref="F1499"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1499" s="15" t="str" cm="1">
        <f t="array" aca="1" ref="G1499" ca="1">INDEX(JobTitles[JobTitle],RANDBETWEEN(1,$G$3))</f>
        <v>N'برنامه نویس سمت سرور'</v>
      </c>
      <c r="H1499" s="15" t="str" cm="1">
        <f t="array" aca="1" ref="H1499" ca="1">INDEX(Companies[Company],RANDBETWEEN(1,$H$3))</f>
        <v>N'محک'</v>
      </c>
      <c r="I1499" s="15" t="str" cm="1">
        <f t="array" aca="1" ref="I1499" ca="1">INDEX(Countries[Country],RANDBETWEEN(1,$I$3))</f>
        <v>N'چین'</v>
      </c>
      <c r="J1499" s="16">
        <f ca="1">_xlfn.LET(_xlpm.random, RANDBETWEEN(1,$J$3),_xlpm.min,INDEX(Visits[MinVisit],_xlpm.random),_xlpm.max,INDEX(Visits[MaxVisit],_xlpm.random),RANDBETWEEN(_xlpm.min,_xlpm.max))</f>
        <v>7</v>
      </c>
      <c r="K1499" s="16" t="str">
        <f t="shared" si="138"/>
        <v>Null</v>
      </c>
      <c r="L1499" s="16" t="str">
        <f t="shared" si="139"/>
        <v>NewId()</v>
      </c>
      <c r="M1499" s="16" t="str" cm="1">
        <f t="array" aca="1" ref="M1499" ca="1">INDEX(Users[CreatedDate],Profiles[[#This Row],[UserId]])</f>
        <v>'2016-05-07 08:49:22'</v>
      </c>
      <c r="N1499" s="16" t="str" cm="1">
        <f t="array" aca="1" ref="N1499" ca="1">INDEX(Users[LastModifiedDate],Profiles[[#This Row],[UserId]])</f>
        <v>'2019-09-21 18:10:55'</v>
      </c>
      <c r="O1499" s="16" t="str">
        <f t="shared" si="140"/>
        <v>Null</v>
      </c>
      <c r="P1499" s="16">
        <f>1</f>
        <v>1</v>
      </c>
      <c r="Q1499" s="16">
        <f>0</f>
        <v>0</v>
      </c>
      <c r="R149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(1494,'Maliyah ','Chung','Pic(047).png','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embarrassing.',N'برنامه نویس سمت سرور',N'محک',N'چین',7,Null,NewId(),'2016-05-07 08:49:22','2019-09-21 18:10:55',Null,1,0)</v>
      </c>
    </row>
    <row r="1500" spans="1:18" ht="18" x14ac:dyDescent="0.55000000000000004">
      <c r="A1500" s="17">
        <f>ROW()-ROW(Profiles[[#Headers],[Id]])</f>
        <v>1495</v>
      </c>
      <c r="B1500" s="17">
        <f>SMALL(Users[Id],Profiles[[#This Row],[Id]])</f>
        <v>1495</v>
      </c>
      <c r="C1500" s="17" t="str" cm="1">
        <f t="array" aca="1" ref="C1500" ca="1">INDEX(FirstNames[FirstName],RANDBETWEEN(1,$C$3))</f>
        <v>'Helen '</v>
      </c>
      <c r="D1500" s="17" t="str" cm="1">
        <f t="array" aca="1" ref="D1500" ca="1">INDEX(LastNames[LastName],RANDBETWEEN(1,$D$3))</f>
        <v>'Haley'</v>
      </c>
      <c r="E1500" s="17" t="str" cm="1">
        <f t="array" aca="1" ref="E1500" ca="1">_xlfn.LET(_xlpm.r,RANDBETWEEN(1,$E$3),INDEX(AvatarNames[AvatarName],_xlpm.r))</f>
        <v>'Pic(326).png'</v>
      </c>
      <c r="F1500" s="17" t="str" cm="1">
        <f t="array" aca="1" ref="F1500" ca="1">INDEX(AboutMes[AboutMe],RANDBETWEEN(1,$F$3))</f>
        <v>' I am good with numbers and math. I get this from my Dad.'</v>
      </c>
      <c r="G1500" s="15" t="str" cm="1">
        <f t="array" aca="1" ref="G1500" ca="1">INDEX(JobTitles[JobTitle],RANDBETWEEN(1,$G$3))</f>
        <v>N'تحلیل گر سیستم های مالی'</v>
      </c>
      <c r="H1500" s="15" t="str" cm="1">
        <f t="array" aca="1" ref="H1500" ca="1">INDEX(Companies[Company],RANDBETWEEN(1,$H$3))</f>
        <v>N'اسنپ'</v>
      </c>
      <c r="I1500" s="15" t="str" cm="1">
        <f t="array" aca="1" ref="I1500" ca="1">INDEX(Countries[Country],RANDBETWEEN(1,$I$3))</f>
        <v>N'فرانسه'</v>
      </c>
      <c r="J1500" s="16">
        <f ca="1">_xlfn.LET(_xlpm.random, RANDBETWEEN(1,$J$3),_xlpm.min,INDEX(Visits[MinVisit],_xlpm.random),_xlpm.max,INDEX(Visits[MaxVisit],_xlpm.random),RANDBETWEEN(_xlpm.min,_xlpm.max))</f>
        <v>9</v>
      </c>
      <c r="K1500" s="16" t="str">
        <f t="shared" si="138"/>
        <v>Null</v>
      </c>
      <c r="L1500" s="16" t="str">
        <f t="shared" si="139"/>
        <v>NewId()</v>
      </c>
      <c r="M1500" s="16" t="str" cm="1">
        <f t="array" aca="1" ref="M1500" ca="1">INDEX(Users[CreatedDate],Profiles[[#This Row],[UserId]])</f>
        <v>'2016-05-12 11:52:29'</v>
      </c>
      <c r="N1500" s="16" t="str" cm="1">
        <f t="array" aca="1" ref="N1500" ca="1">INDEX(Users[LastModifiedDate],Profiles[[#This Row],[UserId]])</f>
        <v>'2017-08-30 14:05:19'</v>
      </c>
      <c r="O1500" s="16" t="str">
        <f t="shared" si="140"/>
        <v>Null</v>
      </c>
      <c r="P1500" s="16">
        <f>1</f>
        <v>1</v>
      </c>
      <c r="Q1500" s="16">
        <f>0</f>
        <v>0</v>
      </c>
      <c r="R150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(1495,'Helen ','Haley','Pic(326).png',' I am good with numbers and math. I get this from my Dad.',N'تحلیل گر سیستم های مالی',N'اسنپ',N'فرانسه',9,Null,NewId(),'2016-05-12 11:52:29','2017-08-30 14:05:19',Null,1,0)</v>
      </c>
    </row>
    <row r="1501" spans="1:18" ht="18" x14ac:dyDescent="0.55000000000000004">
      <c r="A1501" s="17">
        <f>ROW()-ROW(Profiles[[#Headers],[Id]])</f>
        <v>1496</v>
      </c>
      <c r="B1501" s="17">
        <f>SMALL(Users[Id],Profiles[[#This Row],[Id]])</f>
        <v>1496</v>
      </c>
      <c r="C1501" s="17" t="str" cm="1">
        <f t="array" aca="1" ref="C1501" ca="1">INDEX(FirstNames[FirstName],RANDBETWEEN(1,$C$3))</f>
        <v>'Xander '</v>
      </c>
      <c r="D1501" s="17" t="str" cm="1">
        <f t="array" aca="1" ref="D1501" ca="1">INDEX(LastNames[LastName],RANDBETWEEN(1,$D$3))</f>
        <v>'Lin'</v>
      </c>
      <c r="E1501" s="17" t="str" cm="1">
        <f t="array" aca="1" ref="E1501" ca="1">_xlfn.LET(_xlpm.r,RANDBETWEEN(1,$E$3),INDEX(AvatarNames[AvatarName],_xlpm.r))</f>
        <v>'Pic(237).png'</v>
      </c>
      <c r="F1501" s="17" t="str" cm="1">
        <f t="array" aca="1" ref="F1501"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1501" s="15" t="str" cm="1">
        <f t="array" aca="1" ref="G1501" ca="1">INDEX(JobTitles[JobTitle],RANDBETWEEN(1,$G$3))</f>
        <v>N'مدیر انفورماتیک'</v>
      </c>
      <c r="H1501" s="15" t="str" cm="1">
        <f t="array" aca="1" ref="H1501" ca="1">INDEX(Companies[Company],RANDBETWEEN(1,$H$3))</f>
        <v>N'شاتل'</v>
      </c>
      <c r="I1501" s="15" t="str" cm="1">
        <f t="array" aca="1" ref="I1501" ca="1">INDEX(Countries[Country],RANDBETWEEN(1,$I$3))</f>
        <v>N'انگلستان'</v>
      </c>
      <c r="J1501" s="16">
        <f ca="1">_xlfn.LET(_xlpm.random, RANDBETWEEN(1,$J$3),_xlpm.min,INDEX(Visits[MinVisit],_xlpm.random),_xlpm.max,INDEX(Visits[MaxVisit],_xlpm.random),RANDBETWEEN(_xlpm.min,_xlpm.max))</f>
        <v>19</v>
      </c>
      <c r="K1501" s="16" t="str">
        <f t="shared" si="138"/>
        <v>Null</v>
      </c>
      <c r="L1501" s="16" t="str">
        <f t="shared" si="139"/>
        <v>NewId()</v>
      </c>
      <c r="M1501" s="16" t="str" cm="1">
        <f t="array" aca="1" ref="M1501" ca="1">INDEX(Users[CreatedDate],Profiles[[#This Row],[UserId]])</f>
        <v>'2016-05-18 14:34:32'</v>
      </c>
      <c r="N1501" s="16" t="str" cm="1">
        <f t="array" aca="1" ref="N1501" ca="1">INDEX(Users[LastModifiedDate],Profiles[[#This Row],[UserId]])</f>
        <v>'2017-04-19 01:40:59'</v>
      </c>
      <c r="O1501" s="16" t="str">
        <f t="shared" si="140"/>
        <v>Null</v>
      </c>
      <c r="P1501" s="16">
        <f>1</f>
        <v>1</v>
      </c>
      <c r="Q1501" s="16">
        <f>0</f>
        <v>0</v>
      </c>
      <c r="R150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(1496,'Xander ','Lin','Pic(237).png','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role.',N'مدیر انفورماتیک',N'شاتل',N'انگلستان',19,Null,NewId(),'2016-05-18 14:34:32','2017-04-19 01:40:59',Null,1,0)</v>
      </c>
    </row>
    <row r="1502" spans="1:18" ht="18" x14ac:dyDescent="0.55000000000000004">
      <c r="A1502" s="17">
        <f>ROW()-ROW(Profiles[[#Headers],[Id]])</f>
        <v>1497</v>
      </c>
      <c r="B1502" s="17">
        <f>SMALL(Users[Id],Profiles[[#This Row],[Id]])</f>
        <v>1497</v>
      </c>
      <c r="C1502" s="17" t="str" cm="1">
        <f t="array" aca="1" ref="C1502" ca="1">INDEX(FirstNames[FirstName],RANDBETWEEN(1,$C$3))</f>
        <v>'Elliott '</v>
      </c>
      <c r="D1502" s="17" t="str" cm="1">
        <f t="array" aca="1" ref="D1502" ca="1">INDEX(LastNames[LastName],RANDBETWEEN(1,$D$3))</f>
        <v>'Arnold'</v>
      </c>
      <c r="E1502" s="17" t="str" cm="1">
        <f t="array" aca="1" ref="E1502" ca="1">_xlfn.LET(_xlpm.r,RANDBETWEEN(1,$E$3),INDEX(AvatarNames[AvatarName],_xlpm.r))</f>
        <v>'Pic(299).jpeg'</v>
      </c>
      <c r="F1502" s="17" t="str" cm="1">
        <f t="array" aca="1" ref="F1502" ca="1">INDEX(AboutMes[AboutMe],RANDBETWEEN(1,$F$3))</f>
        <v>' I love music. I always am humming or singing a tune to myself, even if I don’t realize it. And I always have a song stuck in my head.'</v>
      </c>
      <c r="G1502" s="15" t="str" cm="1">
        <f t="array" aca="1" ref="G1502" ca="1">INDEX(JobTitles[JobTitle],RANDBETWEEN(1,$G$3))</f>
        <v>N'برنامه نویس فول استک'</v>
      </c>
      <c r="H1502" s="15" t="str" cm="1">
        <f t="array" aca="1" ref="H1502" ca="1">INDEX(Companies[Company],RANDBETWEEN(1,$H$3))</f>
        <v>N'علی بابا'</v>
      </c>
      <c r="I1502" s="15" t="str" cm="1">
        <f t="array" aca="1" ref="I1502" ca="1">INDEX(Countries[Country],RANDBETWEEN(1,$I$3))</f>
        <v>N'آمریکا'</v>
      </c>
      <c r="J1502" s="16">
        <f ca="1">_xlfn.LET(_xlpm.random, RANDBETWEEN(1,$J$3),_xlpm.min,INDEX(Visits[MinVisit],_xlpm.random),_xlpm.max,INDEX(Visits[MaxVisit],_xlpm.random),RANDBETWEEN(_xlpm.min,_xlpm.max))</f>
        <v>303</v>
      </c>
      <c r="K1502" s="16" t="str">
        <f t="shared" si="138"/>
        <v>Null</v>
      </c>
      <c r="L1502" s="16" t="str">
        <f t="shared" si="139"/>
        <v>NewId()</v>
      </c>
      <c r="M1502" s="16" t="str" cm="1">
        <f t="array" aca="1" ref="M1502" ca="1">INDEX(Users[CreatedDate],Profiles[[#This Row],[UserId]])</f>
        <v>'2016-05-21 13:04:14'</v>
      </c>
      <c r="N1502" s="16" t="str" cm="1">
        <f t="array" aca="1" ref="N1502" ca="1">INDEX(Users[LastModifiedDate],Profiles[[#This Row],[UserId]])</f>
        <v>'2021-05-02 00:58:00'</v>
      </c>
      <c r="O1502" s="16" t="str">
        <f t="shared" si="140"/>
        <v>Null</v>
      </c>
      <c r="P1502" s="16">
        <f>1</f>
        <v>1</v>
      </c>
      <c r="Q1502" s="16">
        <f>0</f>
        <v>0</v>
      </c>
      <c r="R150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(1497,'Elliott ','Arnold','Pic(299).jpeg',' I love music. I always am humming or singing a tune to myself, even if I don’t realize it. And I always have a song stuck in my head.',N'برنامه نویس فول استک',N'علی بابا',N'آمریکا',303,Null,NewId(),'2016-05-21 13:04:14','2021-05-02 00:58:00',Null,1,0)</v>
      </c>
    </row>
    <row r="1503" spans="1:18" ht="18" x14ac:dyDescent="0.55000000000000004">
      <c r="A1503" s="17">
        <f>ROW()-ROW(Profiles[[#Headers],[Id]])</f>
        <v>1498</v>
      </c>
      <c r="B1503" s="17">
        <f>SMALL(Users[Id],Profiles[[#This Row],[Id]])</f>
        <v>1498</v>
      </c>
      <c r="C1503" s="17" t="str" cm="1">
        <f t="array" aca="1" ref="C1503" ca="1">INDEX(FirstNames[FirstName],RANDBETWEEN(1,$C$3))</f>
        <v>'Ricky '</v>
      </c>
      <c r="D1503" s="17" t="str" cm="1">
        <f t="array" aca="1" ref="D1503" ca="1">INDEX(LastNames[LastName],RANDBETWEEN(1,$D$3))</f>
        <v>'Whitaker'</v>
      </c>
      <c r="E1503" s="17" t="str" cm="1">
        <f t="array" aca="1" ref="E1503" ca="1">_xlfn.LET(_xlpm.r,RANDBETWEEN(1,$E$3),INDEX(AvatarNames[AvatarName],_xlpm.r))</f>
        <v>'Pic(233).png'</v>
      </c>
      <c r="F1503" s="17" t="str" cm="1">
        <f t="array" aca="1" ref="F1503" ca="1">INDEX(AboutMes[AboutMe],RANDBETWEEN(1,$F$3))</f>
        <v>' I have a really big heart, and I empathize with others very easily.'</v>
      </c>
      <c r="G1503" s="15" t="str" cm="1">
        <f t="array" aca="1" ref="G1503" ca="1">INDEX(JobTitles[JobTitle],RANDBETWEEN(1,$G$3))</f>
        <v>N'برنامه نویس فول استک'</v>
      </c>
      <c r="H1503" s="15" t="str" cm="1">
        <f t="array" aca="1" ref="H1503" ca="1">INDEX(Companies[Company],RANDBETWEEN(1,$H$3))</f>
        <v>N'همکاران سیستم'</v>
      </c>
      <c r="I1503" s="15" t="str" cm="1">
        <f t="array" aca="1" ref="I1503" ca="1">INDEX(Countries[Country],RANDBETWEEN(1,$I$3))</f>
        <v>N'ایران'</v>
      </c>
      <c r="J1503" s="16">
        <f ca="1">_xlfn.LET(_xlpm.random, RANDBETWEEN(1,$J$3),_xlpm.min,INDEX(Visits[MinVisit],_xlpm.random),_xlpm.max,INDEX(Visits[MaxVisit],_xlpm.random),RANDBETWEEN(_xlpm.min,_xlpm.max))</f>
        <v>846</v>
      </c>
      <c r="K1503" s="16" t="str">
        <f t="shared" si="138"/>
        <v>Null</v>
      </c>
      <c r="L1503" s="16" t="str">
        <f t="shared" si="139"/>
        <v>NewId()</v>
      </c>
      <c r="M1503" s="16" t="str" cm="1">
        <f t="array" aca="1" ref="M1503" ca="1">INDEX(Users[CreatedDate],Profiles[[#This Row],[UserId]])</f>
        <v>'2016-05-26 18:52:31'</v>
      </c>
      <c r="N1503" s="16" t="str" cm="1">
        <f t="array" aca="1" ref="N1503" ca="1">INDEX(Users[LastModifiedDate],Profiles[[#This Row],[UserId]])</f>
        <v>'2022-02-26 03:22:56'</v>
      </c>
      <c r="O1503" s="16" t="str">
        <f t="shared" si="140"/>
        <v>Null</v>
      </c>
      <c r="P1503" s="16">
        <f>1</f>
        <v>1</v>
      </c>
      <c r="Q1503" s="16">
        <f>0</f>
        <v>0</v>
      </c>
      <c r="R150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(1498,'Ricky ','Whitaker','Pic(233).png',' I have a really big heart, and I empathize with others very easily.',N'برنامه نویس فول استک',N'همکاران سیستم',N'ایران',846,Null,NewId(),'2016-05-26 18:52:31','2022-02-26 03:22:56',Null,1,0)</v>
      </c>
    </row>
    <row r="1504" spans="1:18" ht="18" x14ac:dyDescent="0.55000000000000004">
      <c r="A1504" s="17">
        <f>ROW()-ROW(Profiles[[#Headers],[Id]])</f>
        <v>1499</v>
      </c>
      <c r="B1504" s="17">
        <f>SMALL(Users[Id],Profiles[[#This Row],[Id]])</f>
        <v>1499</v>
      </c>
      <c r="C1504" s="17" t="str" cm="1">
        <f t="array" aca="1" ref="C1504" ca="1">INDEX(FirstNames[FirstName],RANDBETWEEN(1,$C$3))</f>
        <v>'Laurel '</v>
      </c>
      <c r="D1504" s="17" t="str" cm="1">
        <f t="array" aca="1" ref="D1504" ca="1">INDEX(LastNames[LastName],RANDBETWEEN(1,$D$3))</f>
        <v>'Flynn'</v>
      </c>
      <c r="E1504" s="17" t="str" cm="1">
        <f t="array" aca="1" ref="E1504" ca="1">_xlfn.LET(_xlpm.r,RANDBETWEEN(1,$E$3),INDEX(AvatarNames[AvatarName],_xlpm.r))</f>
        <v>'Pic(001).png'</v>
      </c>
      <c r="F1504" s="17" t="str" cm="1">
        <f t="array" aca="1" ref="F1504"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1504" s="15" t="str" cm="1">
        <f t="array" aca="1" ref="G1504" ca="1">INDEX(JobTitles[JobTitle],RANDBETWEEN(1,$G$3))</f>
        <v>N'مدیر انفورماتیک'</v>
      </c>
      <c r="H1504" s="15" t="str" cm="1">
        <f t="array" aca="1" ref="H1504" ca="1">INDEX(Companies[Company],RANDBETWEEN(1,$H$3))</f>
        <v>N'اسنپ'</v>
      </c>
      <c r="I1504" s="15" t="str" cm="1">
        <f t="array" aca="1" ref="I1504" ca="1">INDEX(Countries[Country],RANDBETWEEN(1,$I$3))</f>
        <v>N'آلمان'</v>
      </c>
      <c r="J1504" s="16">
        <f ca="1">_xlfn.LET(_xlpm.random, RANDBETWEEN(1,$J$3),_xlpm.min,INDEX(Visits[MinVisit],_xlpm.random),_xlpm.max,INDEX(Visits[MaxVisit],_xlpm.random),RANDBETWEEN(_xlpm.min,_xlpm.max))</f>
        <v>2</v>
      </c>
      <c r="K1504" s="16" t="str">
        <f t="shared" si="138"/>
        <v>Null</v>
      </c>
      <c r="L1504" s="16" t="str">
        <f t="shared" si="139"/>
        <v>NewId()</v>
      </c>
      <c r="M1504" s="16" t="str" cm="1">
        <f t="array" aca="1" ref="M1504" ca="1">INDEX(Users[CreatedDate],Profiles[[#This Row],[UserId]])</f>
        <v>'2016-05-28 08:03:13'</v>
      </c>
      <c r="N1504" s="16" t="str" cm="1">
        <f t="array" aca="1" ref="N1504" ca="1">INDEX(Users[LastModifiedDate],Profiles[[#This Row],[UserId]])</f>
        <v>'2017-01-20 01:43:56'</v>
      </c>
      <c r="O1504" s="16" t="str">
        <f t="shared" si="140"/>
        <v>Null</v>
      </c>
      <c r="P1504" s="16">
        <f>1</f>
        <v>1</v>
      </c>
      <c r="Q1504" s="16">
        <f>0</f>
        <v>0</v>
      </c>
      <c r="R150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(1499,'Laurel ','Flynn','Pic(001).png',' I used to be a conflict-avoider, but no more.🙅🏼‍♀️  I hated confrontation for the longest time, but I don’t do that anymore. I still love harmony in my relationships, but I choose to deal with issues directly and promptly so they don’t fester and get worse.',N'مدیر انفورماتیک',N'اسنپ',N'آلمان',2,Null,NewId(),'2016-05-28 08:03:13','2017-01-20 01:43:56',Null,1,0)</v>
      </c>
    </row>
    <row r="1505" spans="1:18" ht="18" x14ac:dyDescent="0.55000000000000004">
      <c r="A1505" s="17">
        <f>ROW()-ROW(Profiles[[#Headers],[Id]])</f>
        <v>1500</v>
      </c>
      <c r="B1505" s="17">
        <f>SMALL(Users[Id],Profiles[[#This Row],[Id]])</f>
        <v>1500</v>
      </c>
      <c r="C1505" s="17" t="str" cm="1">
        <f t="array" aca="1" ref="C1505" ca="1">INDEX(FirstNames[FirstName],RANDBETWEEN(1,$C$3))</f>
        <v>'Martin '</v>
      </c>
      <c r="D1505" s="17" t="str" cm="1">
        <f t="array" aca="1" ref="D1505" ca="1">INDEX(LastNames[LastName],RANDBETWEEN(1,$D$3))</f>
        <v>'Martinez'</v>
      </c>
      <c r="E1505" s="17" t="str" cm="1">
        <f t="array" aca="1" ref="E1505" ca="1">_xlfn.LET(_xlpm.r,RANDBETWEEN(1,$E$3),INDEX(AvatarNames[AvatarName],_xlpm.r))</f>
        <v>'Pic(244).png'</v>
      </c>
      <c r="F1505" s="17" t="str" cm="1">
        <f t="array" aca="1" ref="F1505" ca="1">INDEX(AboutMes[AboutMe],RANDBETWEEN(1,$F$3))</f>
        <v>' I am a quote junkie. Anything that speaks truth in a powerful, succinct, beautiful and/or clever way just GETS me, y’all. It can be song lyrics, poetry, or just quotes.'</v>
      </c>
      <c r="G1505" s="15" t="str" cm="1">
        <f t="array" aca="1" ref="G1505" ca="1">INDEX(JobTitles[JobTitle],RANDBETWEEN(1,$G$3))</f>
        <v>N'مدیر انفورماتیک'</v>
      </c>
      <c r="H1505" s="15" t="str" cm="1">
        <f t="array" aca="1" ref="H1505" ca="1">INDEX(Companies[Company],RANDBETWEEN(1,$H$3))</f>
        <v>N'علی بابا'</v>
      </c>
      <c r="I1505" s="15" t="str" cm="1">
        <f t="array" aca="1" ref="I1505" ca="1">INDEX(Countries[Country],RANDBETWEEN(1,$I$3))</f>
        <v>N'کانادا'</v>
      </c>
      <c r="J1505" s="16">
        <f ca="1">_xlfn.LET(_xlpm.random, RANDBETWEEN(1,$J$3),_xlpm.min,INDEX(Visits[MinVisit],_xlpm.random),_xlpm.max,INDEX(Visits[MaxVisit],_xlpm.random),RANDBETWEEN(_xlpm.min,_xlpm.max))</f>
        <v>997</v>
      </c>
      <c r="K1505" s="16" t="str">
        <f t="shared" si="138"/>
        <v>Null</v>
      </c>
      <c r="L1505" s="16" t="str">
        <f t="shared" si="139"/>
        <v>NewId()</v>
      </c>
      <c r="M1505" s="16" t="str" cm="1">
        <f t="array" aca="1" ref="M1505" ca="1">INDEX(Users[CreatedDate],Profiles[[#This Row],[UserId]])</f>
        <v>'2016-06-02 15:08:44'</v>
      </c>
      <c r="N1505" s="16" t="str" cm="1">
        <f t="array" aca="1" ref="N1505" ca="1">INDEX(Users[LastModifiedDate],Profiles[[#This Row],[UserId]])</f>
        <v>'2018-11-15 23:08:07'</v>
      </c>
      <c r="O1505" s="16" t="str">
        <f t="shared" si="140"/>
        <v>Null</v>
      </c>
      <c r="P1505" s="16">
        <f>1</f>
        <v>1</v>
      </c>
      <c r="Q1505" s="16">
        <f>0</f>
        <v>0</v>
      </c>
      <c r="R150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(1500,'Martin ','Martinez','Pic(244).png',' I am a quote junkie. Anything that speaks truth in a powerful, succinct, beautiful and/or clever way just GETS me, y’all. It can be song lyrics, poetry, or just quotes.',N'مدیر انفورماتیک',N'علی بابا',N'کانادا',997,Null,NewId(),'2016-06-02 15:08:44','2018-11-15 23:08:07',Null,1,0)</v>
      </c>
    </row>
    <row r="1506" spans="1:18" ht="18" x14ac:dyDescent="0.55000000000000004">
      <c r="A1506" s="17">
        <f>ROW()-ROW(Profiles[[#Headers],[Id]])</f>
        <v>1501</v>
      </c>
      <c r="B1506" s="17">
        <f>SMALL(Users[Id],Profiles[[#This Row],[Id]])</f>
        <v>1501</v>
      </c>
      <c r="C1506" s="17" t="str" cm="1">
        <f t="array" aca="1" ref="C1506" ca="1">INDEX(FirstNames[FirstName],RANDBETWEEN(1,$C$3))</f>
        <v>'Lola '</v>
      </c>
      <c r="D1506" s="17" t="str" cm="1">
        <f t="array" aca="1" ref="D1506" ca="1">INDEX(LastNames[LastName],RANDBETWEEN(1,$D$3))</f>
        <v>'Fleming'</v>
      </c>
      <c r="E1506" s="17" t="str" cm="1">
        <f t="array" aca="1" ref="E1506" ca="1">_xlfn.LET(_xlpm.r,RANDBETWEEN(1,$E$3),INDEX(AvatarNames[AvatarName],_xlpm.r))</f>
        <v>'Pic(255).png'</v>
      </c>
      <c r="F1506" s="17" t="str" cm="1">
        <f t="array" aca="1" ref="F1506"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1506" s="15" t="str" cm="1">
        <f t="array" aca="1" ref="G1506" ca="1">INDEX(JobTitles[JobTitle],RANDBETWEEN(1,$G$3))</f>
        <v>N'برنامه نویس فرانت'</v>
      </c>
      <c r="H1506" s="15" t="str" cm="1">
        <f t="array" aca="1" ref="H1506" ca="1">INDEX(Companies[Company],RANDBETWEEN(1,$H$3))</f>
        <v>N'اسنپ'</v>
      </c>
      <c r="I1506" s="15" t="str" cm="1">
        <f t="array" aca="1" ref="I1506" ca="1">INDEX(Countries[Country],RANDBETWEEN(1,$I$3))</f>
        <v>N'سوئیس'</v>
      </c>
      <c r="J1506" s="16">
        <f ca="1">_xlfn.LET(_xlpm.random, RANDBETWEEN(1,$J$3),_xlpm.min,INDEX(Visits[MinVisit],_xlpm.random),_xlpm.max,INDEX(Visits[MaxVisit],_xlpm.random),RANDBETWEEN(_xlpm.min,_xlpm.max))</f>
        <v>73</v>
      </c>
      <c r="K1506" s="16" t="str">
        <f t="shared" si="138"/>
        <v>Null</v>
      </c>
      <c r="L1506" s="16" t="str">
        <f t="shared" si="139"/>
        <v>NewId()</v>
      </c>
      <c r="M1506" s="16" t="str" cm="1">
        <f t="array" aca="1" ref="M1506" ca="1">INDEX(Users[CreatedDate],Profiles[[#This Row],[UserId]])</f>
        <v>'2016-06-04 19:46:50'</v>
      </c>
      <c r="N1506" s="16" t="str" cm="1">
        <f t="array" aca="1" ref="N1506" ca="1">INDEX(Users[LastModifiedDate],Profiles[[#This Row],[UserId]])</f>
        <v>'2018-03-21 14:33:16'</v>
      </c>
      <c r="O1506" s="16" t="str">
        <f t="shared" si="140"/>
        <v>Null</v>
      </c>
      <c r="P1506" s="16">
        <f>1</f>
        <v>1</v>
      </c>
      <c r="Q1506" s="16">
        <f>0</f>
        <v>0</v>
      </c>
      <c r="R150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(1501,'Lola ','Fleming','Pic(255).png','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people.',N'برنامه نویس فرانت',N'اسنپ',N'سوئیس',73,Null,NewId(),'2016-06-04 19:46:50','2018-03-21 14:33:16',Null,1,0)</v>
      </c>
    </row>
    <row r="1507" spans="1:18" ht="18" x14ac:dyDescent="0.55000000000000004">
      <c r="A1507" s="17">
        <f>ROW()-ROW(Profiles[[#Headers],[Id]])</f>
        <v>1502</v>
      </c>
      <c r="B1507" s="17">
        <f>SMALL(Users[Id],Profiles[[#This Row],[Id]])</f>
        <v>1502</v>
      </c>
      <c r="C1507" s="17" t="str" cm="1">
        <f t="array" aca="1" ref="C1507" ca="1">INDEX(FirstNames[FirstName],RANDBETWEEN(1,$C$3))</f>
        <v>'Adrianna '</v>
      </c>
      <c r="D1507" s="17" t="str" cm="1">
        <f t="array" aca="1" ref="D1507" ca="1">INDEX(LastNames[LastName],RANDBETWEEN(1,$D$3))</f>
        <v>'Kidd'</v>
      </c>
      <c r="E1507" s="17" t="str" cm="1">
        <f t="array" aca="1" ref="E1507" ca="1">_xlfn.LET(_xlpm.r,RANDBETWEEN(1,$E$3),INDEX(AvatarNames[AvatarName],_xlpm.r))</f>
        <v>'Pic(242).png'</v>
      </c>
      <c r="F1507" s="17" t="str" cm="1">
        <f t="array" aca="1" ref="F1507" ca="1">INDEX(AboutMes[AboutMe],RANDBETWEEN(1,$F$3))</f>
        <v>' I speak in hyperbole a lot (i.e., I exaggerate for emphasis). I did NOT know this about myself until I married The World’s Most Literal Person, who points it out to me constantly.😉'</v>
      </c>
      <c r="G1507" s="15" t="str" cm="1">
        <f t="array" aca="1" ref="G1507" ca="1">INDEX(JobTitles[JobTitle],RANDBETWEEN(1,$G$3))</f>
        <v>N'برنامه نویس فرانت'</v>
      </c>
      <c r="H1507" s="15" t="str" cm="1">
        <f t="array" aca="1" ref="H1507" ca="1">INDEX(Companies[Company],RANDBETWEEN(1,$H$3))</f>
        <v>N'سداد'</v>
      </c>
      <c r="I1507" s="15" t="str" cm="1">
        <f t="array" aca="1" ref="I1507" ca="1">INDEX(Countries[Country],RANDBETWEEN(1,$I$3))</f>
        <v>N'فرانسه'</v>
      </c>
      <c r="J1507" s="16">
        <f ca="1">_xlfn.LET(_xlpm.random, RANDBETWEEN(1,$J$3),_xlpm.min,INDEX(Visits[MinVisit],_xlpm.random),_xlpm.max,INDEX(Visits[MaxVisit],_xlpm.random),RANDBETWEEN(_xlpm.min,_xlpm.max))</f>
        <v>30</v>
      </c>
      <c r="K1507" s="16" t="str">
        <f t="shared" si="138"/>
        <v>Null</v>
      </c>
      <c r="L1507" s="16" t="str">
        <f t="shared" si="139"/>
        <v>NewId()</v>
      </c>
      <c r="M1507" s="16" t="str" cm="1">
        <f t="array" aca="1" ref="M1507" ca="1">INDEX(Users[CreatedDate],Profiles[[#This Row],[UserId]])</f>
        <v>'2016-06-10 03:00:15'</v>
      </c>
      <c r="N1507" s="16" t="str" cm="1">
        <f t="array" aca="1" ref="N1507" ca="1">INDEX(Users[LastModifiedDate],Profiles[[#This Row],[UserId]])</f>
        <v>'2017-06-17 01:45:56'</v>
      </c>
      <c r="O1507" s="16" t="str">
        <f t="shared" si="140"/>
        <v>Null</v>
      </c>
      <c r="P1507" s="16">
        <f>1</f>
        <v>1</v>
      </c>
      <c r="Q1507" s="16">
        <f>0</f>
        <v>0</v>
      </c>
      <c r="R150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(1502,'Adrianna ','Kidd','Pic(242).png',' I speak in hyperbole a lot (i.e., I exaggerate for emphasis). I did NOT know this about myself until I married The World’s Most Literal Person, who points it out to me constantly.😉',N'برنامه نویس فرانت',N'سداد',N'فرانسه',30,Null,NewId(),'2016-06-10 03:00:15','2017-06-17 01:45:56',Null,1,0)</v>
      </c>
    </row>
    <row r="1508" spans="1:18" ht="18" x14ac:dyDescent="0.55000000000000004">
      <c r="A1508" s="17">
        <f>ROW()-ROW(Profiles[[#Headers],[Id]])</f>
        <v>1503</v>
      </c>
      <c r="B1508" s="17">
        <f>SMALL(Users[Id],Profiles[[#This Row],[Id]])</f>
        <v>1503</v>
      </c>
      <c r="C1508" s="17" t="str" cm="1">
        <f t="array" aca="1" ref="C1508" ca="1">INDEX(FirstNames[FirstName],RANDBETWEEN(1,$C$3))</f>
        <v>'Zoie '</v>
      </c>
      <c r="D1508" s="17" t="str" cm="1">
        <f t="array" aca="1" ref="D1508" ca="1">INDEX(LastNames[LastName],RANDBETWEEN(1,$D$3))</f>
        <v>'Wiley'</v>
      </c>
      <c r="E1508" s="17" t="str" cm="1">
        <f t="array" aca="1" ref="E1508" ca="1">_xlfn.LET(_xlpm.r,RANDBETWEEN(1,$E$3),INDEX(AvatarNames[AvatarName],_xlpm.r))</f>
        <v>'Pic(303).jpeg'</v>
      </c>
      <c r="F1508" s="17" t="str" cm="1">
        <f t="array" aca="1" ref="F1508" ca="1">INDEX(AboutMes[AboutMe],RANDBETWEEN(1,$F$3))</f>
        <v>' I have a really big heart, and I empathize with others very easily.'</v>
      </c>
      <c r="G1508" s="15" t="str" cm="1">
        <f t="array" aca="1" ref="G1508" ca="1">INDEX(JobTitles[JobTitle],RANDBETWEEN(1,$G$3))</f>
        <v>N'مدیر انفورماتیک'</v>
      </c>
      <c r="H1508" s="15" t="str" cm="1">
        <f t="array" aca="1" ref="H1508" ca="1">INDEX(Companies[Company],RANDBETWEEN(1,$H$3))</f>
        <v>N'روژین تاک'</v>
      </c>
      <c r="I1508" s="15" t="str" cm="1">
        <f t="array" aca="1" ref="I1508" ca="1">INDEX(Countries[Country],RANDBETWEEN(1,$I$3))</f>
        <v>N'سوئیس'</v>
      </c>
      <c r="J1508" s="16">
        <f ca="1">_xlfn.LET(_xlpm.random, RANDBETWEEN(1,$J$3),_xlpm.min,INDEX(Visits[MinVisit],_xlpm.random),_xlpm.max,INDEX(Visits[MaxVisit],_xlpm.random),RANDBETWEEN(_xlpm.min,_xlpm.max))</f>
        <v>8</v>
      </c>
      <c r="K1508" s="16" t="str">
        <f t="shared" si="138"/>
        <v>Null</v>
      </c>
      <c r="L1508" s="16" t="str">
        <f t="shared" si="139"/>
        <v>NewId()</v>
      </c>
      <c r="M1508" s="16" t="str" cm="1">
        <f t="array" aca="1" ref="M1508" ca="1">INDEX(Users[CreatedDate],Profiles[[#This Row],[UserId]])</f>
        <v>'2016-06-15 11:26:15'</v>
      </c>
      <c r="N1508" s="16" t="str" cm="1">
        <f t="array" aca="1" ref="N1508" ca="1">INDEX(Users[LastModifiedDate],Profiles[[#This Row],[UserId]])</f>
        <v>'2019-06-15 07:21:23'</v>
      </c>
      <c r="O1508" s="16" t="str">
        <f t="shared" si="140"/>
        <v>Null</v>
      </c>
      <c r="P1508" s="16">
        <f>1</f>
        <v>1</v>
      </c>
      <c r="Q1508" s="16">
        <f>0</f>
        <v>0</v>
      </c>
      <c r="R150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(1503,'Zoie ','Wiley','Pic(303).jpeg',' I have a really big heart, and I empathize with others very easily.',N'مدیر انفورماتیک',N'روژین تاک',N'سوئیس',8,Null,NewId(),'2016-06-15 11:26:15','2019-06-15 07:21:23',Null,1,0)</v>
      </c>
    </row>
    <row r="1509" spans="1:18" ht="18" x14ac:dyDescent="0.55000000000000004">
      <c r="A1509" s="17">
        <f>ROW()-ROW(Profiles[[#Headers],[Id]])</f>
        <v>1504</v>
      </c>
      <c r="B1509" s="17">
        <f>SMALL(Users[Id],Profiles[[#This Row],[Id]])</f>
        <v>1504</v>
      </c>
      <c r="C1509" s="17" t="str" cm="1">
        <f t="array" aca="1" ref="C1509" ca="1">INDEX(FirstNames[FirstName],RANDBETWEEN(1,$C$3))</f>
        <v>'Trevon '</v>
      </c>
      <c r="D1509" s="17" t="str" cm="1">
        <f t="array" aca="1" ref="D1509" ca="1">INDEX(LastNames[LastName],RANDBETWEEN(1,$D$3))</f>
        <v>'Ibarra'</v>
      </c>
      <c r="E1509" s="17" t="str" cm="1">
        <f t="array" aca="1" ref="E1509" ca="1">_xlfn.LET(_xlpm.r,RANDBETWEEN(1,$E$3),INDEX(AvatarNames[AvatarName],_xlpm.r))</f>
        <v>'Pic(031).png'</v>
      </c>
      <c r="F1509" s="17" t="str" cm="1">
        <f t="array" aca="1" ref="F1509" ca="1">INDEX(AboutMes[AboutMe],RANDBETWEEN(1,$F$3))</f>
        <v>' I am really forgetful sometimes.'</v>
      </c>
      <c r="G1509" s="15" t="str" cm="1">
        <f t="array" aca="1" ref="G1509" ca="1">INDEX(JobTitles[JobTitle],RANDBETWEEN(1,$G$3))</f>
        <v>N'توسعه دهنده وب'</v>
      </c>
      <c r="H1509" s="15" t="str" cm="1">
        <f t="array" aca="1" ref="H1509" ca="1">INDEX(Companies[Company],RANDBETWEEN(1,$H$3))</f>
        <v>N'علی بابا'</v>
      </c>
      <c r="I1509" s="15" t="str" cm="1">
        <f t="array" aca="1" ref="I1509" ca="1">INDEX(Countries[Country],RANDBETWEEN(1,$I$3))</f>
        <v>N'سوئیس'</v>
      </c>
      <c r="J1509" s="16">
        <f ca="1">_xlfn.LET(_xlpm.random, RANDBETWEEN(1,$J$3),_xlpm.min,INDEX(Visits[MinVisit],_xlpm.random),_xlpm.max,INDEX(Visits[MaxVisit],_xlpm.random),RANDBETWEEN(_xlpm.min,_xlpm.max))</f>
        <v>41</v>
      </c>
      <c r="K1509" s="16" t="str">
        <f t="shared" si="138"/>
        <v>Null</v>
      </c>
      <c r="L1509" s="16" t="str">
        <f t="shared" si="139"/>
        <v>NewId()</v>
      </c>
      <c r="M1509" s="16" t="str" cm="1">
        <f t="array" aca="1" ref="M1509" ca="1">INDEX(Users[CreatedDate],Profiles[[#This Row],[UserId]])</f>
        <v>'2016-06-21 10:12:15'</v>
      </c>
      <c r="N1509" s="16" t="str" cm="1">
        <f t="array" aca="1" ref="N1509" ca="1">INDEX(Users[LastModifiedDate],Profiles[[#This Row],[UserId]])</f>
        <v>'2016-11-02 14:44:27'</v>
      </c>
      <c r="O1509" s="16" t="str">
        <f t="shared" si="140"/>
        <v>Null</v>
      </c>
      <c r="P1509" s="16">
        <f>1</f>
        <v>1</v>
      </c>
      <c r="Q1509" s="16">
        <f>0</f>
        <v>0</v>
      </c>
      <c r="R150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(1504,'Trevon ','Ibarra','Pic(031).png',' I am really forgetful sometimes.',N'توسعه دهنده وب',N'علی بابا',N'سوئیس',41,Null,NewId(),'2016-06-21 10:12:15','2016-11-02 14:44:27',Null,1,0)</v>
      </c>
    </row>
    <row r="1510" spans="1:18" ht="18" x14ac:dyDescent="0.55000000000000004">
      <c r="A1510" s="17">
        <f>ROW()-ROW(Profiles[[#Headers],[Id]])</f>
        <v>1505</v>
      </c>
      <c r="B1510" s="17">
        <f>SMALL(Users[Id],Profiles[[#This Row],[Id]])</f>
        <v>1505</v>
      </c>
      <c r="C1510" s="17" t="str" cm="1">
        <f t="array" aca="1" ref="C1510" ca="1">INDEX(FirstNames[FirstName],RANDBETWEEN(1,$C$3))</f>
        <v>'Ethan '</v>
      </c>
      <c r="D1510" s="17" t="str" cm="1">
        <f t="array" aca="1" ref="D1510" ca="1">INDEX(LastNames[LastName],RANDBETWEEN(1,$D$3))</f>
        <v>'Townsend'</v>
      </c>
      <c r="E1510" s="17" t="str" cm="1">
        <f t="array" aca="1" ref="E1510" ca="1">_xlfn.LET(_xlpm.r,RANDBETWEEN(1,$E$3),INDEX(AvatarNames[AvatarName],_xlpm.r))</f>
        <v>'Pic(104).png'</v>
      </c>
      <c r="F1510" s="17" t="str" cm="1">
        <f t="array" aca="1" ref="F1510" ca="1">INDEX(AboutMes[AboutMe],RANDBETWEEN(1,$F$3))</f>
        <v>' The Star-Spangled Banner makes me tear up. Every. Time.'</v>
      </c>
      <c r="G1510" s="15" t="str" cm="1">
        <f t="array" aca="1" ref="G1510" ca="1">INDEX(JobTitles[JobTitle],RANDBETWEEN(1,$G$3))</f>
        <v>N'برنامه نویس سمت سرور'</v>
      </c>
      <c r="H1510" s="15" t="str" cm="1">
        <f t="array" aca="1" ref="H1510" ca="1">INDEX(Companies[Company],RANDBETWEEN(1,$H$3))</f>
        <v>N'همکاران سیستم'</v>
      </c>
      <c r="I1510" s="15" t="str" cm="1">
        <f t="array" aca="1" ref="I1510" ca="1">INDEX(Countries[Country],RANDBETWEEN(1,$I$3))</f>
        <v>N'روسیه'</v>
      </c>
      <c r="J1510" s="16">
        <f ca="1">_xlfn.LET(_xlpm.random, RANDBETWEEN(1,$J$3),_xlpm.min,INDEX(Visits[MinVisit],_xlpm.random),_xlpm.max,INDEX(Visits[MaxVisit],_xlpm.random),RANDBETWEEN(_xlpm.min,_xlpm.max))</f>
        <v>79</v>
      </c>
      <c r="K1510" s="16" t="str">
        <f t="shared" si="138"/>
        <v>Null</v>
      </c>
      <c r="L1510" s="16" t="str">
        <f t="shared" si="139"/>
        <v>NewId()</v>
      </c>
      <c r="M1510" s="16" t="str" cm="1">
        <f t="array" aca="1" ref="M1510" ca="1">INDEX(Users[CreatedDate],Profiles[[#This Row],[UserId]])</f>
        <v>'2016-06-26 22:09:02'</v>
      </c>
      <c r="N1510" s="16" t="str" cm="1">
        <f t="array" aca="1" ref="N1510" ca="1">INDEX(Users[LastModifiedDate],Profiles[[#This Row],[UserId]])</f>
        <v>'2017-04-25 12:56:56'</v>
      </c>
      <c r="O1510" s="16" t="str">
        <f t="shared" si="140"/>
        <v>Null</v>
      </c>
      <c r="P1510" s="16">
        <f>1</f>
        <v>1</v>
      </c>
      <c r="Q1510" s="16">
        <f>0</f>
        <v>0</v>
      </c>
      <c r="R151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(1505,'Ethan ','Townsend','Pic(104).png',' The Star-Spangled Banner makes me tear up. Every. Time.',N'برنامه نویس سمت سرور',N'همکاران سیستم',N'روسیه',79,Null,NewId(),'2016-06-26 22:09:02','2017-04-25 12:56:56',Null,1,0)</v>
      </c>
    </row>
    <row r="1511" spans="1:18" ht="18" x14ac:dyDescent="0.55000000000000004">
      <c r="A1511" s="17">
        <f>ROW()-ROW(Profiles[[#Headers],[Id]])</f>
        <v>1506</v>
      </c>
      <c r="B1511" s="17">
        <f>SMALL(Users[Id],Profiles[[#This Row],[Id]])</f>
        <v>1506</v>
      </c>
      <c r="C1511" s="17" t="str" cm="1">
        <f t="array" aca="1" ref="C1511" ca="1">INDEX(FirstNames[FirstName],RANDBETWEEN(1,$C$3))</f>
        <v>'Steven '</v>
      </c>
      <c r="D1511" s="17" t="str" cm="1">
        <f t="array" aca="1" ref="D1511" ca="1">INDEX(LastNames[LastName],RANDBETWEEN(1,$D$3))</f>
        <v>'Wilson'</v>
      </c>
      <c r="E1511" s="17" t="str" cm="1">
        <f t="array" aca="1" ref="E1511" ca="1">_xlfn.LET(_xlpm.r,RANDBETWEEN(1,$E$3),INDEX(AvatarNames[AvatarName],_xlpm.r))</f>
        <v>'Pic(026).png'</v>
      </c>
      <c r="F1511" s="17" t="str" cm="1">
        <f t="array" aca="1" ref="F1511" ca="1">INDEX(AboutMes[AboutMe],RANDBETWEEN(1,$F$3))</f>
        <v>' I am pretty cautious by nature, but I do take risks when my gut leads me to. My inner guidance is intensely strong and usually spot on.'</v>
      </c>
      <c r="G1511" s="15" t="str" cm="1">
        <f t="array" aca="1" ref="G1511" ca="1">INDEX(JobTitles[JobTitle],RANDBETWEEN(1,$G$3))</f>
        <v>N'مدیر انفورماتیک'</v>
      </c>
      <c r="H1511" s="15" t="str" cm="1">
        <f t="array" aca="1" ref="H1511" ca="1">INDEX(Companies[Company],RANDBETWEEN(1,$H$3))</f>
        <v>N'دیجی کالا'</v>
      </c>
      <c r="I1511" s="15" t="str" cm="1">
        <f t="array" aca="1" ref="I1511" ca="1">INDEX(Countries[Country],RANDBETWEEN(1,$I$3))</f>
        <v>N'آلمان'</v>
      </c>
      <c r="J1511" s="16">
        <f ca="1">_xlfn.LET(_xlpm.random, RANDBETWEEN(1,$J$3),_xlpm.min,INDEX(Visits[MinVisit],_xlpm.random),_xlpm.max,INDEX(Visits[MaxVisit],_xlpm.random),RANDBETWEEN(_xlpm.min,_xlpm.max))</f>
        <v>41</v>
      </c>
      <c r="K1511" s="16" t="str">
        <f t="shared" ref="K1511:K1542" si="141">"Null"</f>
        <v>Null</v>
      </c>
      <c r="L1511" s="16" t="str">
        <f t="shared" ref="L1511:L1542" si="142">"NewId()"</f>
        <v>NewId()</v>
      </c>
      <c r="M1511" s="16" t="str" cm="1">
        <f t="array" aca="1" ref="M1511" ca="1">INDEX(Users[CreatedDate],Profiles[[#This Row],[UserId]])</f>
        <v>'2016-06-30 06:51:03'</v>
      </c>
      <c r="N1511" s="16" t="str" cm="1">
        <f t="array" aca="1" ref="N1511" ca="1">INDEX(Users[LastModifiedDate],Profiles[[#This Row],[UserId]])</f>
        <v>'2018-08-30 11:59:40'</v>
      </c>
      <c r="O1511" s="16" t="str">
        <f t="shared" ref="O1511:O1542" si="143">"Null"</f>
        <v>Null</v>
      </c>
      <c r="P1511" s="16">
        <f>1</f>
        <v>1</v>
      </c>
      <c r="Q1511" s="16">
        <f>0</f>
        <v>0</v>
      </c>
      <c r="R151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(1506,'Steven ','Wilson','Pic(026).png',' I am pretty cautious by nature, but I do take risks when my gut leads me to. My inner guidance is intensely strong and usually spot on.',N'مدیر انفورماتیک',N'دیجی کالا',N'آلمان',41,Null,NewId(),'2016-06-30 06:51:03','2018-08-30 11:59:40',Null,1,0)</v>
      </c>
    </row>
    <row r="1512" spans="1:18" ht="18" x14ac:dyDescent="0.55000000000000004">
      <c r="A1512" s="17">
        <f>ROW()-ROW(Profiles[[#Headers],[Id]])</f>
        <v>1507</v>
      </c>
      <c r="B1512" s="17">
        <f>SMALL(Users[Id],Profiles[[#This Row],[Id]])</f>
        <v>1507</v>
      </c>
      <c r="C1512" s="17" t="str" cm="1">
        <f t="array" aca="1" ref="C1512" ca="1">INDEX(FirstNames[FirstName],RANDBETWEEN(1,$C$3))</f>
        <v>'Zariah '</v>
      </c>
      <c r="D1512" s="17" t="str" cm="1">
        <f t="array" aca="1" ref="D1512" ca="1">INDEX(LastNames[LastName],RANDBETWEEN(1,$D$3))</f>
        <v>'Wolf'</v>
      </c>
      <c r="E1512" s="17" t="str" cm="1">
        <f t="array" aca="1" ref="E1512" ca="1">_xlfn.LET(_xlpm.r,RANDBETWEEN(1,$E$3),INDEX(AvatarNames[AvatarName],_xlpm.r))</f>
        <v>'Pic(285).jpeg'</v>
      </c>
      <c r="F1512" s="17" t="str" cm="1">
        <f t="array" aca="1" ref="F1512" ca="1">INDEX(AboutMes[AboutMe],RANDBETWEEN(1,$F$3))</f>
        <v>' I met my husband at church. We were friends for a couple years before we ever dated.'</v>
      </c>
      <c r="G1512" s="15" t="str" cm="1">
        <f t="array" aca="1" ref="G1512" ca="1">INDEX(JobTitles[JobTitle],RANDBETWEEN(1,$G$3))</f>
        <v>N'توسعه دهنده وب'</v>
      </c>
      <c r="H1512" s="15" t="str" cm="1">
        <f t="array" aca="1" ref="H1512" ca="1">INDEX(Companies[Company],RANDBETWEEN(1,$H$3))</f>
        <v>N'شاتل'</v>
      </c>
      <c r="I1512" s="15" t="str" cm="1">
        <f t="array" aca="1" ref="I1512" ca="1">INDEX(Countries[Country],RANDBETWEEN(1,$I$3))</f>
        <v>N'روسیه'</v>
      </c>
      <c r="J1512" s="16">
        <f ca="1">_xlfn.LET(_xlpm.random, RANDBETWEEN(1,$J$3),_xlpm.min,INDEX(Visits[MinVisit],_xlpm.random),_xlpm.max,INDEX(Visits[MaxVisit],_xlpm.random),RANDBETWEEN(_xlpm.min,_xlpm.max))</f>
        <v>2</v>
      </c>
      <c r="K1512" s="16" t="str">
        <f t="shared" si="141"/>
        <v>Null</v>
      </c>
      <c r="L1512" s="16" t="str">
        <f t="shared" si="142"/>
        <v>NewId()</v>
      </c>
      <c r="M1512" s="16" t="str" cm="1">
        <f t="array" aca="1" ref="M1512" ca="1">INDEX(Users[CreatedDate],Profiles[[#This Row],[UserId]])</f>
        <v>'2016-07-02 21:03:41'</v>
      </c>
      <c r="N1512" s="16" t="str" cm="1">
        <f t="array" aca="1" ref="N1512" ca="1">INDEX(Users[LastModifiedDate],Profiles[[#This Row],[UserId]])</f>
        <v>'2016-08-13 04:31:49'</v>
      </c>
      <c r="O1512" s="16" t="str">
        <f t="shared" si="143"/>
        <v>Null</v>
      </c>
      <c r="P1512" s="16">
        <f>1</f>
        <v>1</v>
      </c>
      <c r="Q1512" s="16">
        <f>0</f>
        <v>0</v>
      </c>
      <c r="R151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(1507,'Zariah ','Wolf','Pic(285).jpeg',' I met my husband at church. We were friends for a couple years before we ever dated.',N'توسعه دهنده وب',N'شاتل',N'روسیه',2,Null,NewId(),'2016-07-02 21:03:41','2016-08-13 04:31:49',Null,1,0)</v>
      </c>
    </row>
    <row r="1513" spans="1:18" ht="18" x14ac:dyDescent="0.55000000000000004">
      <c r="A1513" s="17">
        <f>ROW()-ROW(Profiles[[#Headers],[Id]])</f>
        <v>1508</v>
      </c>
      <c r="B1513" s="17">
        <f>SMALL(Users[Id],Profiles[[#This Row],[Id]])</f>
        <v>1508</v>
      </c>
      <c r="C1513" s="17" t="str" cm="1">
        <f t="array" aca="1" ref="C1513" ca="1">INDEX(FirstNames[FirstName],RANDBETWEEN(1,$C$3))</f>
        <v>'Joshua '</v>
      </c>
      <c r="D1513" s="17" t="str" cm="1">
        <f t="array" aca="1" ref="D1513" ca="1">INDEX(LastNames[LastName],RANDBETWEEN(1,$D$3))</f>
        <v>'Hammond'</v>
      </c>
      <c r="E1513" s="17" t="str" cm="1">
        <f t="array" aca="1" ref="E1513" ca="1">_xlfn.LET(_xlpm.r,RANDBETWEEN(1,$E$3),INDEX(AvatarNames[AvatarName],_xlpm.r))</f>
        <v>'Pic(047).png'</v>
      </c>
      <c r="F1513" s="17" t="str" cm="1">
        <f t="array" aca="1" ref="F1513" ca="1">INDEX(AboutMes[AboutMe],RANDBETWEEN(1,$F$3))</f>
        <v>' I met my husband at church. We were friends for a couple years before we ever dated.'</v>
      </c>
      <c r="G1513" s="15" t="str" cm="1">
        <f t="array" aca="1" ref="G1513" ca="1">INDEX(JobTitles[JobTitle],RANDBETWEEN(1,$G$3))</f>
        <v>N'مدیر انفورماتیک'</v>
      </c>
      <c r="H1513" s="15" t="str" cm="1">
        <f t="array" aca="1" ref="H1513" ca="1">INDEX(Companies[Company],RANDBETWEEN(1,$H$3))</f>
        <v>N'محک'</v>
      </c>
      <c r="I1513" s="15" t="str" cm="1">
        <f t="array" aca="1" ref="I1513" ca="1">INDEX(Countries[Country],RANDBETWEEN(1,$I$3))</f>
        <v>N'آلمان'</v>
      </c>
      <c r="J1513" s="16">
        <f ca="1">_xlfn.LET(_xlpm.random, RANDBETWEEN(1,$J$3),_xlpm.min,INDEX(Visits[MinVisit],_xlpm.random),_xlpm.max,INDEX(Visits[MaxVisit],_xlpm.random),RANDBETWEEN(_xlpm.min,_xlpm.max))</f>
        <v>2</v>
      </c>
      <c r="K1513" s="16" t="str">
        <f t="shared" si="141"/>
        <v>Null</v>
      </c>
      <c r="L1513" s="16" t="str">
        <f t="shared" si="142"/>
        <v>NewId()</v>
      </c>
      <c r="M1513" s="16" t="str" cm="1">
        <f t="array" aca="1" ref="M1513" ca="1">INDEX(Users[CreatedDate],Profiles[[#This Row],[UserId]])</f>
        <v>'2016-07-05 08:56:52'</v>
      </c>
      <c r="N1513" s="16" t="str" cm="1">
        <f t="array" aca="1" ref="N1513" ca="1">INDEX(Users[LastModifiedDate],Profiles[[#This Row],[UserId]])</f>
        <v>'2020-03-12 16:42:22'</v>
      </c>
      <c r="O1513" s="16" t="str">
        <f t="shared" si="143"/>
        <v>Null</v>
      </c>
      <c r="P1513" s="16">
        <f>1</f>
        <v>1</v>
      </c>
      <c r="Q1513" s="16">
        <f>0</f>
        <v>0</v>
      </c>
      <c r="R151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(1508,'Joshua ','Hammond','Pic(047).png',' I met my husband at church. We were friends for a couple years before we ever dated.',N'مدیر انفورماتیک',N'محک',N'آلمان',2,Null,NewId(),'2016-07-05 08:56:52','2020-03-12 16:42:22',Null,1,0)</v>
      </c>
    </row>
    <row r="1514" spans="1:18" ht="18" x14ac:dyDescent="0.55000000000000004">
      <c r="A1514" s="17">
        <f>ROW()-ROW(Profiles[[#Headers],[Id]])</f>
        <v>1509</v>
      </c>
      <c r="B1514" s="17">
        <f>SMALL(Users[Id],Profiles[[#This Row],[Id]])</f>
        <v>1509</v>
      </c>
      <c r="C1514" s="17" t="str" cm="1">
        <f t="array" aca="1" ref="C1514" ca="1">INDEX(FirstNames[FirstName],RANDBETWEEN(1,$C$3))</f>
        <v>'Yurem '</v>
      </c>
      <c r="D1514" s="17" t="str" cm="1">
        <f t="array" aca="1" ref="D1514" ca="1">INDEX(LastNames[LastName],RANDBETWEEN(1,$D$3))</f>
        <v>'Baldwin'</v>
      </c>
      <c r="E1514" s="17" t="str" cm="1">
        <f t="array" aca="1" ref="E1514" ca="1">_xlfn.LET(_xlpm.r,RANDBETWEEN(1,$E$3),INDEX(AvatarNames[AvatarName],_xlpm.r))</f>
        <v>'Pic(231).png'</v>
      </c>
      <c r="F1514" s="17" t="str" cm="1">
        <f t="array" aca="1" ref="F1514" ca="1">INDEX(AboutMes[AboutMe],RANDBETWEEN(1,$F$3))</f>
        <v>' I have never lied about my age, and I don’t get why people do. 🤷🏼‍♀️I love getting older, and I wrote about why here.'</v>
      </c>
      <c r="G1514" s="15" t="str" cm="1">
        <f t="array" aca="1" ref="G1514" ca="1">INDEX(JobTitles[JobTitle],RANDBETWEEN(1,$G$3))</f>
        <v>N'مدیر انفورماتیک'</v>
      </c>
      <c r="H1514" s="15" t="str" cm="1">
        <f t="array" aca="1" ref="H1514" ca="1">INDEX(Companies[Company],RANDBETWEEN(1,$H$3))</f>
        <v>N'روژین تاک'</v>
      </c>
      <c r="I1514" s="15" t="str" cm="1">
        <f t="array" aca="1" ref="I1514" ca="1">INDEX(Countries[Country],RANDBETWEEN(1,$I$3))</f>
        <v>N'سوئیس'</v>
      </c>
      <c r="J1514" s="16">
        <f ca="1">_xlfn.LET(_xlpm.random, RANDBETWEEN(1,$J$3),_xlpm.min,INDEX(Visits[MinVisit],_xlpm.random),_xlpm.max,INDEX(Visits[MaxVisit],_xlpm.random),RANDBETWEEN(_xlpm.min,_xlpm.max))</f>
        <v>102</v>
      </c>
      <c r="K1514" s="16" t="str">
        <f t="shared" si="141"/>
        <v>Null</v>
      </c>
      <c r="L1514" s="16" t="str">
        <f t="shared" si="142"/>
        <v>NewId()</v>
      </c>
      <c r="M1514" s="16" t="str" cm="1">
        <f t="array" aca="1" ref="M1514" ca="1">INDEX(Users[CreatedDate],Profiles[[#This Row],[UserId]])</f>
        <v>'2016-07-07 04:22:28'</v>
      </c>
      <c r="N1514" s="16" t="str" cm="1">
        <f t="array" aca="1" ref="N1514" ca="1">INDEX(Users[LastModifiedDate],Profiles[[#This Row],[UserId]])</f>
        <v>'2016-09-04 02:16:01'</v>
      </c>
      <c r="O1514" s="16" t="str">
        <f t="shared" si="143"/>
        <v>Null</v>
      </c>
      <c r="P1514" s="16">
        <f>1</f>
        <v>1</v>
      </c>
      <c r="Q1514" s="16">
        <f>0</f>
        <v>0</v>
      </c>
      <c r="R151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(1509,'Yurem ','Baldwin','Pic(231).png',' I have never lied about my age, and I don’t get why people do. 🤷🏼‍♀️I love getting older, and I wrote about why here.',N'مدیر انفورماتیک',N'روژین تاک',N'سوئیس',102,Null,NewId(),'2016-07-07 04:22:28','2016-09-04 02:16:01',Null,1,0)</v>
      </c>
    </row>
    <row r="1515" spans="1:18" ht="18" x14ac:dyDescent="0.55000000000000004">
      <c r="A1515" s="17">
        <f>ROW()-ROW(Profiles[[#Headers],[Id]])</f>
        <v>1510</v>
      </c>
      <c r="B1515" s="17">
        <f>SMALL(Users[Id],Profiles[[#This Row],[Id]])</f>
        <v>1510</v>
      </c>
      <c r="C1515" s="17" t="str" cm="1">
        <f t="array" aca="1" ref="C1515" ca="1">INDEX(FirstNames[FirstName],RANDBETWEEN(1,$C$3))</f>
        <v>'Rosa '</v>
      </c>
      <c r="D1515" s="17" t="str" cm="1">
        <f t="array" aca="1" ref="D1515" ca="1">INDEX(LastNames[LastName],RANDBETWEEN(1,$D$3))</f>
        <v>'Boyle'</v>
      </c>
      <c r="E1515" s="17" t="str" cm="1">
        <f t="array" aca="1" ref="E1515" ca="1">_xlfn.LET(_xlpm.r,RANDBETWEEN(1,$E$3),INDEX(AvatarNames[AvatarName],_xlpm.r))</f>
        <v>'Pic(130).png'</v>
      </c>
      <c r="F1515" s="17" t="str" cm="1">
        <f t="array" aca="1" ref="F1515" ca="1">INDEX(AboutMes[AboutMe],RANDBETWEEN(1,$F$3))</f>
        <v>' I am really forgetful sometimes.'</v>
      </c>
      <c r="G1515" s="15" t="str" cm="1">
        <f t="array" aca="1" ref="G1515" ca="1">INDEX(JobTitles[JobTitle],RANDBETWEEN(1,$G$3))</f>
        <v>N'توسعه دهنده وب'</v>
      </c>
      <c r="H1515" s="15" t="str" cm="1">
        <f t="array" aca="1" ref="H1515" ca="1">INDEX(Companies[Company],RANDBETWEEN(1,$H$3))</f>
        <v>N'اسنپ'</v>
      </c>
      <c r="I1515" s="15" t="str" cm="1">
        <f t="array" aca="1" ref="I1515" ca="1">INDEX(Countries[Country],RANDBETWEEN(1,$I$3))</f>
        <v>N'کانادا'</v>
      </c>
      <c r="J1515" s="16">
        <f ca="1">_xlfn.LET(_xlpm.random, RANDBETWEEN(1,$J$3),_xlpm.min,INDEX(Visits[MinVisit],_xlpm.random),_xlpm.max,INDEX(Visits[MaxVisit],_xlpm.random),RANDBETWEEN(_xlpm.min,_xlpm.max))</f>
        <v>43</v>
      </c>
      <c r="K1515" s="16" t="str">
        <f t="shared" si="141"/>
        <v>Null</v>
      </c>
      <c r="L1515" s="16" t="str">
        <f t="shared" si="142"/>
        <v>NewId()</v>
      </c>
      <c r="M1515" s="16" t="str" cm="1">
        <f t="array" aca="1" ref="M1515" ca="1">INDEX(Users[CreatedDate],Profiles[[#This Row],[UserId]])</f>
        <v>'2016-07-09 05:02:35'</v>
      </c>
      <c r="N1515" s="16" t="str" cm="1">
        <f t="array" aca="1" ref="N1515" ca="1">INDEX(Users[LastModifiedDate],Profiles[[#This Row],[UserId]])</f>
        <v>'2017-04-13 10:18:19'</v>
      </c>
      <c r="O1515" s="16" t="str">
        <f t="shared" si="143"/>
        <v>Null</v>
      </c>
      <c r="P1515" s="16">
        <f>1</f>
        <v>1</v>
      </c>
      <c r="Q1515" s="16">
        <f>0</f>
        <v>0</v>
      </c>
      <c r="R151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(1510,'Rosa ','Boyle','Pic(130).png',' I am really forgetful sometimes.',N'توسعه دهنده وب',N'اسنپ',N'کانادا',43,Null,NewId(),'2016-07-09 05:02:35','2017-04-13 10:18:19',Null,1,0)</v>
      </c>
    </row>
    <row r="1516" spans="1:18" ht="18" x14ac:dyDescent="0.55000000000000004">
      <c r="A1516" s="17">
        <f>ROW()-ROW(Profiles[[#Headers],[Id]])</f>
        <v>1511</v>
      </c>
      <c r="B1516" s="17">
        <f>SMALL(Users[Id],Profiles[[#This Row],[Id]])</f>
        <v>1511</v>
      </c>
      <c r="C1516" s="17" t="str" cm="1">
        <f t="array" aca="1" ref="C1516" ca="1">INDEX(FirstNames[FirstName],RANDBETWEEN(1,$C$3))</f>
        <v>'Luna '</v>
      </c>
      <c r="D1516" s="17" t="str" cm="1">
        <f t="array" aca="1" ref="D1516" ca="1">INDEX(LastNames[LastName],RANDBETWEEN(1,$D$3))</f>
        <v>'Moody'</v>
      </c>
      <c r="E1516" s="17" t="str" cm="1">
        <f t="array" aca="1" ref="E1516" ca="1">_xlfn.LET(_xlpm.r,RANDBETWEEN(1,$E$3),INDEX(AvatarNames[AvatarName],_xlpm.r))</f>
        <v>'Pic(320).png'</v>
      </c>
      <c r="F1516" s="17" t="str" cm="1">
        <f t="array" aca="1" ref="F1516" ca="1">INDEX(AboutMes[AboutMe],RANDBETWEEN(1,$F$3))</f>
        <v>' I am really tall, 5’10”.'</v>
      </c>
      <c r="G1516" s="15" t="str" cm="1">
        <f t="array" aca="1" ref="G1516" ca="1">INDEX(JobTitles[JobTitle],RANDBETWEEN(1,$G$3))</f>
        <v>N'برنامه نویس سمت سرور'</v>
      </c>
      <c r="H1516" s="15" t="str" cm="1">
        <f t="array" aca="1" ref="H1516" ca="1">INDEX(Companies[Company],RANDBETWEEN(1,$H$3))</f>
        <v>N'محک'</v>
      </c>
      <c r="I1516" s="15" t="str" cm="1">
        <f t="array" aca="1" ref="I1516" ca="1">INDEX(Countries[Country],RANDBETWEEN(1,$I$3))</f>
        <v>N'آمریکا'</v>
      </c>
      <c r="J1516" s="16">
        <f ca="1">_xlfn.LET(_xlpm.random, RANDBETWEEN(1,$J$3),_xlpm.min,INDEX(Visits[MinVisit],_xlpm.random),_xlpm.max,INDEX(Visits[MaxVisit],_xlpm.random),RANDBETWEEN(_xlpm.min,_xlpm.max))</f>
        <v>90</v>
      </c>
      <c r="K1516" s="16" t="str">
        <f t="shared" si="141"/>
        <v>Null</v>
      </c>
      <c r="L1516" s="16" t="str">
        <f t="shared" si="142"/>
        <v>NewId()</v>
      </c>
      <c r="M1516" s="16" t="str" cm="1">
        <f t="array" aca="1" ref="M1516" ca="1">INDEX(Users[CreatedDate],Profiles[[#This Row],[UserId]])</f>
        <v>'2016-07-15 04:54:27'</v>
      </c>
      <c r="N1516" s="16" t="str" cm="1">
        <f t="array" aca="1" ref="N1516" ca="1">INDEX(Users[LastModifiedDate],Profiles[[#This Row],[UserId]])</f>
        <v>'2017-06-03 22:48:18'</v>
      </c>
      <c r="O1516" s="16" t="str">
        <f t="shared" si="143"/>
        <v>Null</v>
      </c>
      <c r="P1516" s="16">
        <f>1</f>
        <v>1</v>
      </c>
      <c r="Q1516" s="16">
        <f>0</f>
        <v>0</v>
      </c>
      <c r="R151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(1511,'Luna ','Moody','Pic(320).png',' I am really tall, 5’10”.',N'برنامه نویس سمت سرور',N'محک',N'آمریکا',90,Null,NewId(),'2016-07-15 04:54:27','2017-06-03 22:48:18',Null,1,0)</v>
      </c>
    </row>
    <row r="1517" spans="1:18" ht="18" x14ac:dyDescent="0.55000000000000004">
      <c r="A1517" s="17">
        <f>ROW()-ROW(Profiles[[#Headers],[Id]])</f>
        <v>1512</v>
      </c>
      <c r="B1517" s="17">
        <f>SMALL(Users[Id],Profiles[[#This Row],[Id]])</f>
        <v>1512</v>
      </c>
      <c r="C1517" s="17" t="str" cm="1">
        <f t="array" aca="1" ref="C1517" ca="1">INDEX(FirstNames[FirstName],RANDBETWEEN(1,$C$3))</f>
        <v>'Destinee '</v>
      </c>
      <c r="D1517" s="17" t="str" cm="1">
        <f t="array" aca="1" ref="D1517" ca="1">INDEX(LastNames[LastName],RANDBETWEEN(1,$D$3))</f>
        <v>'Walker'</v>
      </c>
      <c r="E1517" s="17" t="str" cm="1">
        <f t="array" aca="1" ref="E1517" ca="1">_xlfn.LET(_xlpm.r,RANDBETWEEN(1,$E$3),INDEX(AvatarNames[AvatarName],_xlpm.r))</f>
        <v>'Pic(068).png'</v>
      </c>
      <c r="F1517" s="17" t="str" cm="1">
        <f t="array" aca="1" ref="F1517" ca="1">INDEX(AboutMes[AboutMe],RANDBETWEEN(1,$F$3))</f>
        <v>' I use my iPhone for everything, and it is never far from my side.'</v>
      </c>
      <c r="G1517" s="15" t="str" cm="1">
        <f t="array" aca="1" ref="G1517" ca="1">INDEX(JobTitles[JobTitle],RANDBETWEEN(1,$G$3))</f>
        <v>N'مدیر انفورماتیک'</v>
      </c>
      <c r="H1517" s="15" t="str" cm="1">
        <f t="array" aca="1" ref="H1517" ca="1">INDEX(Companies[Company],RANDBETWEEN(1,$H$3))</f>
        <v>N'شاتل'</v>
      </c>
      <c r="I1517" s="15" t="str" cm="1">
        <f t="array" aca="1" ref="I1517" ca="1">INDEX(Countries[Country],RANDBETWEEN(1,$I$3))</f>
        <v>N'سوئیس'</v>
      </c>
      <c r="J1517" s="16">
        <f ca="1">_xlfn.LET(_xlpm.random, RANDBETWEEN(1,$J$3),_xlpm.min,INDEX(Visits[MinVisit],_xlpm.random),_xlpm.max,INDEX(Visits[MaxVisit],_xlpm.random),RANDBETWEEN(_xlpm.min,_xlpm.max))</f>
        <v>155</v>
      </c>
      <c r="K1517" s="16" t="str">
        <f t="shared" si="141"/>
        <v>Null</v>
      </c>
      <c r="L1517" s="16" t="str">
        <f t="shared" si="142"/>
        <v>NewId()</v>
      </c>
      <c r="M1517" s="16" t="str" cm="1">
        <f t="array" aca="1" ref="M1517" ca="1">INDEX(Users[CreatedDate],Profiles[[#This Row],[UserId]])</f>
        <v>'2016-07-19 18:11:56'</v>
      </c>
      <c r="N1517" s="16" t="str" cm="1">
        <f t="array" aca="1" ref="N1517" ca="1">INDEX(Users[LastModifiedDate],Profiles[[#This Row],[UserId]])</f>
        <v>'2020-03-28 22:16:52'</v>
      </c>
      <c r="O1517" s="16" t="str">
        <f t="shared" si="143"/>
        <v>Null</v>
      </c>
      <c r="P1517" s="16">
        <f>1</f>
        <v>1</v>
      </c>
      <c r="Q1517" s="16">
        <f>0</f>
        <v>0</v>
      </c>
      <c r="R151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(1512,'Destinee ','Walker','Pic(068).png',' I use my iPhone for everything, and it is never far from my side.',N'مدیر انفورماتیک',N'شاتل',N'سوئیس',155,Null,NewId(),'2016-07-19 18:11:56','2020-03-28 22:16:52',Null,1,0)</v>
      </c>
    </row>
    <row r="1518" spans="1:18" ht="18" x14ac:dyDescent="0.55000000000000004">
      <c r="A1518" s="17">
        <f>ROW()-ROW(Profiles[[#Headers],[Id]])</f>
        <v>1513</v>
      </c>
      <c r="B1518" s="17">
        <f>SMALL(Users[Id],Profiles[[#This Row],[Id]])</f>
        <v>1513</v>
      </c>
      <c r="C1518" s="17" t="str" cm="1">
        <f t="array" aca="1" ref="C1518" ca="1">INDEX(FirstNames[FirstName],RANDBETWEEN(1,$C$3))</f>
        <v>'Winston '</v>
      </c>
      <c r="D1518" s="17" t="str" cm="1">
        <f t="array" aca="1" ref="D1518" ca="1">INDEX(LastNames[LastName],RANDBETWEEN(1,$D$3))</f>
        <v>'Sweeney'</v>
      </c>
      <c r="E1518" s="17" t="str" cm="1">
        <f t="array" aca="1" ref="E1518" ca="1">_xlfn.LET(_xlpm.r,RANDBETWEEN(1,$E$3),INDEX(AvatarNames[AvatarName],_xlpm.r))</f>
        <v>'Pic(242).png'</v>
      </c>
      <c r="F1518" s="17" t="str" cm="1">
        <f t="array" aca="1" ref="F1518" ca="1">INDEX(AboutMes[AboutMe],RANDBETWEEN(1,$F$3))</f>
        <v>' I am really tall, 5’10”.'</v>
      </c>
      <c r="G1518" s="15" t="str" cm="1">
        <f t="array" aca="1" ref="G1518" ca="1">INDEX(JobTitles[JobTitle],RANDBETWEEN(1,$G$3))</f>
        <v>N'توسعه دهنده نرم افزار'</v>
      </c>
      <c r="H1518" s="15" t="str" cm="1">
        <f t="array" aca="1" ref="H1518" ca="1">INDEX(Companies[Company],RANDBETWEEN(1,$H$3))</f>
        <v>N'سداد'</v>
      </c>
      <c r="I1518" s="15" t="str" cm="1">
        <f t="array" aca="1" ref="I1518" ca="1">INDEX(Countries[Country],RANDBETWEEN(1,$I$3))</f>
        <v>N'ژاپن'</v>
      </c>
      <c r="J1518" s="16">
        <f ca="1">_xlfn.LET(_xlpm.random, RANDBETWEEN(1,$J$3),_xlpm.min,INDEX(Visits[MinVisit],_xlpm.random),_xlpm.max,INDEX(Visits[MaxVisit],_xlpm.random),RANDBETWEEN(_xlpm.min,_xlpm.max))</f>
        <v>105</v>
      </c>
      <c r="K1518" s="16" t="str">
        <f t="shared" si="141"/>
        <v>Null</v>
      </c>
      <c r="L1518" s="16" t="str">
        <f t="shared" si="142"/>
        <v>NewId()</v>
      </c>
      <c r="M1518" s="16" t="str" cm="1">
        <f t="array" aca="1" ref="M1518" ca="1">INDEX(Users[CreatedDate],Profiles[[#This Row],[UserId]])</f>
        <v>'2016-07-24 20:04:53'</v>
      </c>
      <c r="N1518" s="16" t="str" cm="1">
        <f t="array" aca="1" ref="N1518" ca="1">INDEX(Users[LastModifiedDate],Profiles[[#This Row],[UserId]])</f>
        <v>'2019-11-21 04:25:11'</v>
      </c>
      <c r="O1518" s="16" t="str">
        <f t="shared" si="143"/>
        <v>Null</v>
      </c>
      <c r="P1518" s="16">
        <f>1</f>
        <v>1</v>
      </c>
      <c r="Q1518" s="16">
        <f>0</f>
        <v>0</v>
      </c>
      <c r="R151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(1513,'Winston ','Sweeney','Pic(242).png',' I am really tall, 5’10”.',N'توسعه دهنده نرم افزار',N'سداد',N'ژاپن',105,Null,NewId(),'2016-07-24 20:04:53','2019-11-21 04:25:11',Null,1,0)</v>
      </c>
    </row>
    <row r="1519" spans="1:18" ht="18" x14ac:dyDescent="0.55000000000000004">
      <c r="A1519" s="17">
        <f>ROW()-ROW(Profiles[[#Headers],[Id]])</f>
        <v>1514</v>
      </c>
      <c r="B1519" s="17">
        <f>SMALL(Users[Id],Profiles[[#This Row],[Id]])</f>
        <v>1514</v>
      </c>
      <c r="C1519" s="17" t="str" cm="1">
        <f t="array" aca="1" ref="C1519" ca="1">INDEX(FirstNames[FirstName],RANDBETWEEN(1,$C$3))</f>
        <v>'Coleman '</v>
      </c>
      <c r="D1519" s="17" t="str" cm="1">
        <f t="array" aca="1" ref="D1519" ca="1">INDEX(LastNames[LastName],RANDBETWEEN(1,$D$3))</f>
        <v>'Odom'</v>
      </c>
      <c r="E1519" s="17" t="str" cm="1">
        <f t="array" aca="1" ref="E1519" ca="1">_xlfn.LET(_xlpm.r,RANDBETWEEN(1,$E$3),INDEX(AvatarNames[AvatarName],_xlpm.r))</f>
        <v>'Pic(209).png'</v>
      </c>
      <c r="F1519" s="17" t="str" cm="1">
        <f t="array" aca="1" ref="F1519" ca="1">INDEX(AboutMes[AboutMe],RANDBETWEEN(1,$F$3))</f>
        <v>' I am good with numbers and math. I get this from my Dad.'</v>
      </c>
      <c r="G1519" s="15" t="str" cm="1">
        <f t="array" aca="1" ref="G1519" ca="1">INDEX(JobTitles[JobTitle],RANDBETWEEN(1,$G$3))</f>
        <v>N'تحلیل گر سیستم های مالی'</v>
      </c>
      <c r="H1519" s="15" t="str" cm="1">
        <f t="array" aca="1" ref="H1519" ca="1">INDEX(Companies[Company],RANDBETWEEN(1,$H$3))</f>
        <v>N'همکاران سیستم'</v>
      </c>
      <c r="I1519" s="15" t="str" cm="1">
        <f t="array" aca="1" ref="I1519" ca="1">INDEX(Countries[Country],RANDBETWEEN(1,$I$3))</f>
        <v>N'کانادا'</v>
      </c>
      <c r="J1519" s="16">
        <f ca="1">_xlfn.LET(_xlpm.random, RANDBETWEEN(1,$J$3),_xlpm.min,INDEX(Visits[MinVisit],_xlpm.random),_xlpm.max,INDEX(Visits[MaxVisit],_xlpm.random),RANDBETWEEN(_xlpm.min,_xlpm.max))</f>
        <v>500</v>
      </c>
      <c r="K1519" s="16" t="str">
        <f t="shared" si="141"/>
        <v>Null</v>
      </c>
      <c r="L1519" s="16" t="str">
        <f t="shared" si="142"/>
        <v>NewId()</v>
      </c>
      <c r="M1519" s="16" t="str" cm="1">
        <f t="array" aca="1" ref="M1519" ca="1">INDEX(Users[CreatedDate],Profiles[[#This Row],[UserId]])</f>
        <v>'2016-07-26 19:41:34'</v>
      </c>
      <c r="N1519" s="16" t="str" cm="1">
        <f t="array" aca="1" ref="N1519" ca="1">INDEX(Users[LastModifiedDate],Profiles[[#This Row],[UserId]])</f>
        <v>'2021-05-21 20:28:06'</v>
      </c>
      <c r="O1519" s="16" t="str">
        <f t="shared" si="143"/>
        <v>Null</v>
      </c>
      <c r="P1519" s="16">
        <f>1</f>
        <v>1</v>
      </c>
      <c r="Q1519" s="16">
        <f>0</f>
        <v>0</v>
      </c>
      <c r="R151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(1514,'Coleman ','Odom','Pic(209).png',' I am good with numbers and math. I get this from my Dad.',N'تحلیل گر سیستم های مالی',N'همکاران سیستم',N'کانادا',500,Null,NewId(),'2016-07-26 19:41:34','2021-05-21 20:28:06',Null,1,0)</v>
      </c>
    </row>
    <row r="1520" spans="1:18" ht="18" x14ac:dyDescent="0.55000000000000004">
      <c r="A1520" s="17">
        <f>ROW()-ROW(Profiles[[#Headers],[Id]])</f>
        <v>1515</v>
      </c>
      <c r="B1520" s="17">
        <f>SMALL(Users[Id],Profiles[[#This Row],[Id]])</f>
        <v>1515</v>
      </c>
      <c r="C1520" s="17" t="str" cm="1">
        <f t="array" aca="1" ref="C1520" ca="1">INDEX(FirstNames[FirstName],RANDBETWEEN(1,$C$3))</f>
        <v>'Porter '</v>
      </c>
      <c r="D1520" s="17" t="str" cm="1">
        <f t="array" aca="1" ref="D1520" ca="1">INDEX(LastNames[LastName],RANDBETWEEN(1,$D$3))</f>
        <v>'Garrison'</v>
      </c>
      <c r="E1520" s="17" t="str" cm="1">
        <f t="array" aca="1" ref="E1520" ca="1">_xlfn.LET(_xlpm.r,RANDBETWEEN(1,$E$3),INDEX(AvatarNames[AvatarName],_xlpm.r))</f>
        <v>'Pic(239).png'</v>
      </c>
      <c r="F1520" s="17" t="str" cm="1">
        <f t="array" aca="1" ref="F1520" ca="1">INDEX(AboutMes[AboutMe],RANDBETWEEN(1,$F$3))</f>
        <v>' I have an MBA, and sometimes I use business analogies in everyday life.'</v>
      </c>
      <c r="G1520" s="15" t="str" cm="1">
        <f t="array" aca="1" ref="G1520" ca="1">INDEX(JobTitles[JobTitle],RANDBETWEEN(1,$G$3))</f>
        <v>N'برنامه نویس فرانت'</v>
      </c>
      <c r="H1520" s="15" t="str" cm="1">
        <f t="array" aca="1" ref="H1520" ca="1">INDEX(Companies[Company],RANDBETWEEN(1,$H$3))</f>
        <v>N'شاتل'</v>
      </c>
      <c r="I1520" s="15" t="str" cm="1">
        <f t="array" aca="1" ref="I1520" ca="1">INDEX(Countries[Country],RANDBETWEEN(1,$I$3))</f>
        <v>N'روسیه'</v>
      </c>
      <c r="J1520" s="16">
        <f ca="1">_xlfn.LET(_xlpm.random, RANDBETWEEN(1,$J$3),_xlpm.min,INDEX(Visits[MinVisit],_xlpm.random),_xlpm.max,INDEX(Visits[MaxVisit],_xlpm.random),RANDBETWEEN(_xlpm.min,_xlpm.max))</f>
        <v>1</v>
      </c>
      <c r="K1520" s="16" t="str">
        <f t="shared" si="141"/>
        <v>Null</v>
      </c>
      <c r="L1520" s="16" t="str">
        <f t="shared" si="142"/>
        <v>NewId()</v>
      </c>
      <c r="M1520" s="16" t="str" cm="1">
        <f t="array" aca="1" ref="M1520" ca="1">INDEX(Users[CreatedDate],Profiles[[#This Row],[UserId]])</f>
        <v>'2016-07-30 05:23:13'</v>
      </c>
      <c r="N1520" s="16" t="str" cm="1">
        <f t="array" aca="1" ref="N1520" ca="1">INDEX(Users[LastModifiedDate],Profiles[[#This Row],[UserId]])</f>
        <v>'2018-04-29 06:54:13'</v>
      </c>
      <c r="O1520" s="16" t="str">
        <f t="shared" si="143"/>
        <v>Null</v>
      </c>
      <c r="P1520" s="16">
        <f>1</f>
        <v>1</v>
      </c>
      <c r="Q1520" s="16">
        <f>0</f>
        <v>0</v>
      </c>
      <c r="R152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(1515,'Porter ','Garrison','Pic(239).png',' I have an MBA, and sometimes I use business analogies in everyday life.',N'برنامه نویس فرانت',N'شاتل',N'روسیه',1,Null,NewId(),'2016-07-30 05:23:13','2018-04-29 06:54:13',Null,1,0)</v>
      </c>
    </row>
    <row r="1521" spans="1:18" ht="18" x14ac:dyDescent="0.55000000000000004">
      <c r="A1521" s="17">
        <f>ROW()-ROW(Profiles[[#Headers],[Id]])</f>
        <v>1516</v>
      </c>
      <c r="B1521" s="17">
        <f>SMALL(Users[Id],Profiles[[#This Row],[Id]])</f>
        <v>1516</v>
      </c>
      <c r="C1521" s="17" t="str" cm="1">
        <f t="array" aca="1" ref="C1521" ca="1">INDEX(FirstNames[FirstName],RANDBETWEEN(1,$C$3))</f>
        <v>'Johnathon '</v>
      </c>
      <c r="D1521" s="17" t="str" cm="1">
        <f t="array" aca="1" ref="D1521" ca="1">INDEX(LastNames[LastName],RANDBETWEEN(1,$D$3))</f>
        <v>'Russo'</v>
      </c>
      <c r="E1521" s="17" t="str" cm="1">
        <f t="array" aca="1" ref="E1521" ca="1">_xlfn.LET(_xlpm.r,RANDBETWEEN(1,$E$3),INDEX(AvatarNames[AvatarName],_xlpm.r))</f>
        <v>'Pic(270).jpeg'</v>
      </c>
      <c r="F1521" s="17" t="str" cm="1">
        <f t="array" aca="1" ref="F1521" ca="1">INDEX(AboutMes[AboutMe],RANDBETWEEN(1,$F$3))</f>
        <v>' I am a cancer survivor. I was diagnosed with stage 3 Hodgkins lymphoma in September 2018, and you can read more about that here. And read my thoughts after finishing chemo here.'</v>
      </c>
      <c r="G1521" s="15" t="str" cm="1">
        <f t="array" aca="1" ref="G1521" ca="1">INDEX(JobTitles[JobTitle],RANDBETWEEN(1,$G$3))</f>
        <v>N'برنامه نویس فول استک'</v>
      </c>
      <c r="H1521" s="15" t="str" cm="1">
        <f t="array" aca="1" ref="H1521" ca="1">INDEX(Companies[Company],RANDBETWEEN(1,$H$3))</f>
        <v>N'پیشران پارت'</v>
      </c>
      <c r="I1521" s="15" t="str" cm="1">
        <f t="array" aca="1" ref="I1521" ca="1">INDEX(Countries[Country],RANDBETWEEN(1,$I$3))</f>
        <v>N'ایران'</v>
      </c>
      <c r="J1521" s="16">
        <f ca="1">_xlfn.LET(_xlpm.random, RANDBETWEEN(1,$J$3),_xlpm.min,INDEX(Visits[MinVisit],_xlpm.random),_xlpm.max,INDEX(Visits[MaxVisit],_xlpm.random),RANDBETWEEN(_xlpm.min,_xlpm.max))</f>
        <v>5</v>
      </c>
      <c r="K1521" s="16" t="str">
        <f t="shared" si="141"/>
        <v>Null</v>
      </c>
      <c r="L1521" s="16" t="str">
        <f t="shared" si="142"/>
        <v>NewId()</v>
      </c>
      <c r="M1521" s="16" t="str" cm="1">
        <f t="array" aca="1" ref="M1521" ca="1">INDEX(Users[CreatedDate],Profiles[[#This Row],[UserId]])</f>
        <v>'2016-08-01 14:40:58'</v>
      </c>
      <c r="N1521" s="16" t="str" cm="1">
        <f t="array" aca="1" ref="N1521" ca="1">INDEX(Users[LastModifiedDate],Profiles[[#This Row],[UserId]])</f>
        <v>'2020-08-30 17:26:48'</v>
      </c>
      <c r="O1521" s="16" t="str">
        <f t="shared" si="143"/>
        <v>Null</v>
      </c>
      <c r="P1521" s="16">
        <f>1</f>
        <v>1</v>
      </c>
      <c r="Q1521" s="16">
        <f>0</f>
        <v>0</v>
      </c>
      <c r="R152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(1516,'Johnathon ','Russo','Pic(270).jpeg',' I am a cancer survivor. I was diagnosed with stage 3 Hodgkins lymphoma in September 2018, and you can read more about that here. And read my thoughts after finishing chemo here.',N'برنامه نویس فول استک',N'پیشران پارت',N'ایران',5,Null,NewId(),'2016-08-01 14:40:58','2020-08-30 17:26:48',Null,1,0)</v>
      </c>
    </row>
    <row r="1522" spans="1:18" ht="18" x14ac:dyDescent="0.55000000000000004">
      <c r="A1522" s="17">
        <f>ROW()-ROW(Profiles[[#Headers],[Id]])</f>
        <v>1517</v>
      </c>
      <c r="B1522" s="17">
        <f>SMALL(Users[Id],Profiles[[#This Row],[Id]])</f>
        <v>1517</v>
      </c>
      <c r="C1522" s="17" t="str" cm="1">
        <f t="array" aca="1" ref="C1522" ca="1">INDEX(FirstNames[FirstName],RANDBETWEEN(1,$C$3))</f>
        <v>'Joe '</v>
      </c>
      <c r="D1522" s="17" t="str" cm="1">
        <f t="array" aca="1" ref="D1522" ca="1">INDEX(LastNames[LastName],RANDBETWEEN(1,$D$3))</f>
        <v>'Wright'</v>
      </c>
      <c r="E1522" s="17" t="str" cm="1">
        <f t="array" aca="1" ref="E1522" ca="1">_xlfn.LET(_xlpm.r,RANDBETWEEN(1,$E$3),INDEX(AvatarNames[AvatarName],_xlpm.r))</f>
        <v>'Pic(158).png'</v>
      </c>
      <c r="F1522" s="17" t="str" cm="1">
        <f t="array" aca="1" ref="F1522" ca="1">INDEX(AboutMes[AboutMe],RANDBETWEEN(1,$F$3))</f>
        <v>' I am a highly sensitive person (HSP). Figuring this out was life-changing.'</v>
      </c>
      <c r="G1522" s="15" t="str" cm="1">
        <f t="array" aca="1" ref="G1522" ca="1">INDEX(JobTitles[JobTitle],RANDBETWEEN(1,$G$3))</f>
        <v>N'تحلیل گر سیستم های مالی'</v>
      </c>
      <c r="H1522" s="15" t="str" cm="1">
        <f t="array" aca="1" ref="H1522" ca="1">INDEX(Companies[Company],RANDBETWEEN(1,$H$3))</f>
        <v>N'پیشران پارت'</v>
      </c>
      <c r="I1522" s="15" t="str" cm="1">
        <f t="array" aca="1" ref="I1522" ca="1">INDEX(Countries[Country],RANDBETWEEN(1,$I$3))</f>
        <v>N'انگلستان'</v>
      </c>
      <c r="J1522" s="16">
        <f ca="1">_xlfn.LET(_xlpm.random, RANDBETWEEN(1,$J$3),_xlpm.min,INDEX(Visits[MinVisit],_xlpm.random),_xlpm.max,INDEX(Visits[MaxVisit],_xlpm.random),RANDBETWEEN(_xlpm.min,_xlpm.max))</f>
        <v>6</v>
      </c>
      <c r="K1522" s="16" t="str">
        <f t="shared" si="141"/>
        <v>Null</v>
      </c>
      <c r="L1522" s="16" t="str">
        <f t="shared" si="142"/>
        <v>NewId()</v>
      </c>
      <c r="M1522" s="16" t="str" cm="1">
        <f t="array" aca="1" ref="M1522" ca="1">INDEX(Users[CreatedDate],Profiles[[#This Row],[UserId]])</f>
        <v>'2016-08-07 00:14:12'</v>
      </c>
      <c r="N1522" s="16" t="str" cm="1">
        <f t="array" aca="1" ref="N1522" ca="1">INDEX(Users[LastModifiedDate],Profiles[[#This Row],[UserId]])</f>
        <v>'2018-06-15 19:19:02'</v>
      </c>
      <c r="O1522" s="16" t="str">
        <f t="shared" si="143"/>
        <v>Null</v>
      </c>
      <c r="P1522" s="16">
        <f>1</f>
        <v>1</v>
      </c>
      <c r="Q1522" s="16">
        <f>0</f>
        <v>0</v>
      </c>
      <c r="R152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(1517,'Joe ','Wright','Pic(158).png',' I am a highly sensitive person (HSP). Figuring this out was life-changing.',N'تحلیل گر سیستم های مالی',N'پیشران پارت',N'انگلستان',6,Null,NewId(),'2016-08-07 00:14:12','2018-06-15 19:19:02',Null,1,0)</v>
      </c>
    </row>
    <row r="1523" spans="1:18" ht="18" x14ac:dyDescent="0.55000000000000004">
      <c r="A1523" s="17">
        <f>ROW()-ROW(Profiles[[#Headers],[Id]])</f>
        <v>1518</v>
      </c>
      <c r="B1523" s="17">
        <f>SMALL(Users[Id],Profiles[[#This Row],[Id]])</f>
        <v>1518</v>
      </c>
      <c r="C1523" s="17" t="str" cm="1">
        <f t="array" aca="1" ref="C1523" ca="1">INDEX(FirstNames[FirstName],RANDBETWEEN(1,$C$3))</f>
        <v>'Erica '</v>
      </c>
      <c r="D1523" s="17" t="str" cm="1">
        <f t="array" aca="1" ref="D1523" ca="1">INDEX(LastNames[LastName],RANDBETWEEN(1,$D$3))</f>
        <v>'Miller'</v>
      </c>
      <c r="E1523" s="17" t="str" cm="1">
        <f t="array" aca="1" ref="E1523" ca="1">_xlfn.LET(_xlpm.r,RANDBETWEEN(1,$E$3),INDEX(AvatarNames[AvatarName],_xlpm.r))</f>
        <v>'Pic(071).png'</v>
      </c>
      <c r="F1523" s="17" t="str" cm="1">
        <f t="array" aca="1" ref="F1523" ca="1">INDEX(AboutMes[AboutMe],RANDBETWEEN(1,$F$3))</f>
        <v>' I am terrible at decorating and DIY stuff, and I am envious of those who are good at it.'</v>
      </c>
      <c r="G1523" s="15" t="str" cm="1">
        <f t="array" aca="1" ref="G1523" ca="1">INDEX(JobTitles[JobTitle],RANDBETWEEN(1,$G$3))</f>
        <v>N'برنامه نویس سمت سرور'</v>
      </c>
      <c r="H1523" s="15" t="str" cm="1">
        <f t="array" aca="1" ref="H1523" ca="1">INDEX(Companies[Company],RANDBETWEEN(1,$H$3))</f>
        <v>N'دیجی کالا'</v>
      </c>
      <c r="I1523" s="15" t="str" cm="1">
        <f t="array" aca="1" ref="I1523" ca="1">INDEX(Countries[Country],RANDBETWEEN(1,$I$3))</f>
        <v>N'چین'</v>
      </c>
      <c r="J1523" s="16">
        <f ca="1">_xlfn.LET(_xlpm.random, RANDBETWEEN(1,$J$3),_xlpm.min,INDEX(Visits[MinVisit],_xlpm.random),_xlpm.max,INDEX(Visits[MaxVisit],_xlpm.random),RANDBETWEEN(_xlpm.min,_xlpm.max))</f>
        <v>71</v>
      </c>
      <c r="K1523" s="16" t="str">
        <f t="shared" si="141"/>
        <v>Null</v>
      </c>
      <c r="L1523" s="16" t="str">
        <f t="shared" si="142"/>
        <v>NewId()</v>
      </c>
      <c r="M1523" s="16" t="str" cm="1">
        <f t="array" aca="1" ref="M1523" ca="1">INDEX(Users[CreatedDate],Profiles[[#This Row],[UserId]])</f>
        <v>'2016-08-13 23:49:02'</v>
      </c>
      <c r="N1523" s="16" t="str" cm="1">
        <f t="array" aca="1" ref="N1523" ca="1">INDEX(Users[LastModifiedDate],Profiles[[#This Row],[UserId]])</f>
        <v>'2017-07-06 19:45:46'</v>
      </c>
      <c r="O1523" s="16" t="str">
        <f t="shared" si="143"/>
        <v>Null</v>
      </c>
      <c r="P1523" s="16">
        <f>1</f>
        <v>1</v>
      </c>
      <c r="Q1523" s="16">
        <f>0</f>
        <v>0</v>
      </c>
      <c r="R152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(1518,'Erica ','Miller','Pic(071).png',' I am terrible at decorating and DIY stuff, and I am envious of those who are good at it.',N'برنامه نویس سمت سرور',N'دیجی کالا',N'چین',71,Null,NewId(),'2016-08-13 23:49:02','2017-07-06 19:45:46',Null,1,0)</v>
      </c>
    </row>
    <row r="1524" spans="1:18" ht="18" x14ac:dyDescent="0.55000000000000004">
      <c r="A1524" s="17">
        <f>ROW()-ROW(Profiles[[#Headers],[Id]])</f>
        <v>1519</v>
      </c>
      <c r="B1524" s="17">
        <f>SMALL(Users[Id],Profiles[[#This Row],[Id]])</f>
        <v>1519</v>
      </c>
      <c r="C1524" s="17" t="str" cm="1">
        <f t="array" aca="1" ref="C1524" ca="1">INDEX(FirstNames[FirstName],RANDBETWEEN(1,$C$3))</f>
        <v>'Estrella '</v>
      </c>
      <c r="D1524" s="17" t="str" cm="1">
        <f t="array" aca="1" ref="D1524" ca="1">INDEX(LastNames[LastName],RANDBETWEEN(1,$D$3))</f>
        <v>'Huang'</v>
      </c>
      <c r="E1524" s="17" t="str" cm="1">
        <f t="array" aca="1" ref="E1524" ca="1">_xlfn.LET(_xlpm.r,RANDBETWEEN(1,$E$3),INDEX(AvatarNames[AvatarName],_xlpm.r))</f>
        <v>'Pic(194).png'</v>
      </c>
      <c r="F1524" s="17" t="str" cm="1">
        <f t="array" aca="1" ref="F1524" ca="1">INDEX(AboutMes[AboutMe],RANDBETWEEN(1,$F$3))</f>
        <v>' I have an MBA, and sometimes I use business analogies in everyday life.'</v>
      </c>
      <c r="G1524" s="15" t="str" cm="1">
        <f t="array" aca="1" ref="G1524" ca="1">INDEX(JobTitles[JobTitle],RANDBETWEEN(1,$G$3))</f>
        <v>N'توسعه دهنده نرم افزار'</v>
      </c>
      <c r="H1524" s="15" t="str" cm="1">
        <f t="array" aca="1" ref="H1524" ca="1">INDEX(Companies[Company],RANDBETWEEN(1,$H$3))</f>
        <v>N'شاتل'</v>
      </c>
      <c r="I1524" s="15" t="str" cm="1">
        <f t="array" aca="1" ref="I1524" ca="1">INDEX(Countries[Country],RANDBETWEEN(1,$I$3))</f>
        <v>N'ایران'</v>
      </c>
      <c r="J1524" s="16">
        <f ca="1">_xlfn.LET(_xlpm.random, RANDBETWEEN(1,$J$3),_xlpm.min,INDEX(Visits[MinVisit],_xlpm.random),_xlpm.max,INDEX(Visits[MaxVisit],_xlpm.random),RANDBETWEEN(_xlpm.min,_xlpm.max))</f>
        <v>658</v>
      </c>
      <c r="K1524" s="16" t="str">
        <f t="shared" si="141"/>
        <v>Null</v>
      </c>
      <c r="L1524" s="16" t="str">
        <f t="shared" si="142"/>
        <v>NewId()</v>
      </c>
      <c r="M1524" s="16" t="str" cm="1">
        <f t="array" aca="1" ref="M1524" ca="1">INDEX(Users[CreatedDate],Profiles[[#This Row],[UserId]])</f>
        <v>'2016-08-18 12:36:40'</v>
      </c>
      <c r="N1524" s="16" t="str" cm="1">
        <f t="array" aca="1" ref="N1524" ca="1">INDEX(Users[LastModifiedDate],Profiles[[#This Row],[UserId]])</f>
        <v>'2016-11-24 16:35:45'</v>
      </c>
      <c r="O1524" s="16" t="str">
        <f t="shared" si="143"/>
        <v>Null</v>
      </c>
      <c r="P1524" s="16">
        <f>1</f>
        <v>1</v>
      </c>
      <c r="Q1524" s="16">
        <f>0</f>
        <v>0</v>
      </c>
      <c r="R152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(1519,'Estrella ','Huang','Pic(194).png',' I have an MBA, and sometimes I use business analogies in everyday life.',N'توسعه دهنده نرم افزار',N'شاتل',N'ایران',658,Null,NewId(),'2016-08-18 12:36:40','2016-11-24 16:35:45',Null,1,0)</v>
      </c>
    </row>
    <row r="1525" spans="1:18" ht="18" x14ac:dyDescent="0.55000000000000004">
      <c r="A1525" s="17">
        <f>ROW()-ROW(Profiles[[#Headers],[Id]])</f>
        <v>1520</v>
      </c>
      <c r="B1525" s="17">
        <f>SMALL(Users[Id],Profiles[[#This Row],[Id]])</f>
        <v>1520</v>
      </c>
      <c r="C1525" s="17" t="str" cm="1">
        <f t="array" aca="1" ref="C1525" ca="1">INDEX(FirstNames[FirstName],RANDBETWEEN(1,$C$3))</f>
        <v>'Journey '</v>
      </c>
      <c r="D1525" s="17" t="str" cm="1">
        <f t="array" aca="1" ref="D1525" ca="1">INDEX(LastNames[LastName],RANDBETWEEN(1,$D$3))</f>
        <v>'Barry'</v>
      </c>
      <c r="E1525" s="17" t="str" cm="1">
        <f t="array" aca="1" ref="E1525" ca="1">_xlfn.LET(_xlpm.r,RANDBETWEEN(1,$E$3),INDEX(AvatarNames[AvatarName],_xlpm.r))</f>
        <v>'Pic(064).png'</v>
      </c>
      <c r="F1525" s="17" t="str" cm="1">
        <f t="array" aca="1" ref="F1525" ca="1">INDEX(AboutMes[AboutMe],RANDBETWEEN(1,$F$3))</f>
        <v>' I am an Auburn fan. Graduated from there and love to go back when I can.'</v>
      </c>
      <c r="G1525" s="15" t="str" cm="1">
        <f t="array" aca="1" ref="G1525" ca="1">INDEX(JobTitles[JobTitle],RANDBETWEEN(1,$G$3))</f>
        <v>N'تحلیل گر سیستم های مالی'</v>
      </c>
      <c r="H1525" s="15" t="str" cm="1">
        <f t="array" aca="1" ref="H1525" ca="1">INDEX(Companies[Company],RANDBETWEEN(1,$H$3))</f>
        <v>N'شاتل'</v>
      </c>
      <c r="I1525" s="15" t="str" cm="1">
        <f t="array" aca="1" ref="I1525" ca="1">INDEX(Countries[Country],RANDBETWEEN(1,$I$3))</f>
        <v>N'انگلستان'</v>
      </c>
      <c r="J1525" s="16">
        <f ca="1">_xlfn.LET(_xlpm.random, RANDBETWEEN(1,$J$3),_xlpm.min,INDEX(Visits[MinVisit],_xlpm.random),_xlpm.max,INDEX(Visits[MaxVisit],_xlpm.random),RANDBETWEEN(_xlpm.min,_xlpm.max))</f>
        <v>5</v>
      </c>
      <c r="K1525" s="16" t="str">
        <f t="shared" si="141"/>
        <v>Null</v>
      </c>
      <c r="L1525" s="16" t="str">
        <f t="shared" si="142"/>
        <v>NewId()</v>
      </c>
      <c r="M1525" s="16" t="str" cm="1">
        <f t="array" aca="1" ref="M1525" ca="1">INDEX(Users[CreatedDate],Profiles[[#This Row],[UserId]])</f>
        <v>'2016-08-21 07:18:13'</v>
      </c>
      <c r="N1525" s="16" t="str" cm="1">
        <f t="array" aca="1" ref="N1525" ca="1">INDEX(Users[LastModifiedDate],Profiles[[#This Row],[UserId]])</f>
        <v>'2020-10-16 03:10:40'</v>
      </c>
      <c r="O1525" s="16" t="str">
        <f t="shared" si="143"/>
        <v>Null</v>
      </c>
      <c r="P1525" s="16">
        <f>1</f>
        <v>1</v>
      </c>
      <c r="Q1525" s="16">
        <f>0</f>
        <v>0</v>
      </c>
      <c r="R152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(1520,'Journey ','Barry','Pic(064).png',' I am an Auburn fan. Graduated from there and love to go back when I can.',N'تحلیل گر سیستم های مالی',N'شاتل',N'انگلستان',5,Null,NewId(),'2016-08-21 07:18:13','2020-10-16 03:10:40',Null,1,0)</v>
      </c>
    </row>
    <row r="1526" spans="1:18" ht="18" x14ac:dyDescent="0.55000000000000004">
      <c r="A1526" s="17">
        <f>ROW()-ROW(Profiles[[#Headers],[Id]])</f>
        <v>1521</v>
      </c>
      <c r="B1526" s="17">
        <f>SMALL(Users[Id],Profiles[[#This Row],[Id]])</f>
        <v>1521</v>
      </c>
      <c r="C1526" s="17" t="str" cm="1">
        <f t="array" aca="1" ref="C1526" ca="1">INDEX(FirstNames[FirstName],RANDBETWEEN(1,$C$3))</f>
        <v>'Dayami '</v>
      </c>
      <c r="D1526" s="17" t="str" cm="1">
        <f t="array" aca="1" ref="D1526" ca="1">INDEX(LastNames[LastName],RANDBETWEEN(1,$D$3))</f>
        <v>'Rivas'</v>
      </c>
      <c r="E1526" s="17" t="str" cm="1">
        <f t="array" aca="1" ref="E1526" ca="1">_xlfn.LET(_xlpm.r,RANDBETWEEN(1,$E$3),INDEX(AvatarNames[AvatarName],_xlpm.r))</f>
        <v>'Pic(119).png'</v>
      </c>
      <c r="F1526" s="17" t="str" cm="1">
        <f t="array" aca="1" ref="F1526" ca="1">INDEX(AboutMes[AboutMe],RANDBETWEEN(1,$F$3))</f>
        <v>' I met my husband at church. We were friends for a couple years before we ever dated.'</v>
      </c>
      <c r="G1526" s="15" t="str" cm="1">
        <f t="array" aca="1" ref="G1526" ca="1">INDEX(JobTitles[JobTitle],RANDBETWEEN(1,$G$3))</f>
        <v>N'توسعه دهنده نرم افزار'</v>
      </c>
      <c r="H1526" s="15" t="str" cm="1">
        <f t="array" aca="1" ref="H1526" ca="1">INDEX(Companies[Company],RANDBETWEEN(1,$H$3))</f>
        <v>N'شاتل'</v>
      </c>
      <c r="I1526" s="15" t="str" cm="1">
        <f t="array" aca="1" ref="I1526" ca="1">INDEX(Countries[Country],RANDBETWEEN(1,$I$3))</f>
        <v>N'چین'</v>
      </c>
      <c r="J1526" s="16">
        <f ca="1">_xlfn.LET(_xlpm.random, RANDBETWEEN(1,$J$3),_xlpm.min,INDEX(Visits[MinVisit],_xlpm.random),_xlpm.max,INDEX(Visits[MaxVisit],_xlpm.random),RANDBETWEEN(_xlpm.min,_xlpm.max))</f>
        <v>75</v>
      </c>
      <c r="K1526" s="16" t="str">
        <f t="shared" si="141"/>
        <v>Null</v>
      </c>
      <c r="L1526" s="16" t="str">
        <f t="shared" si="142"/>
        <v>NewId()</v>
      </c>
      <c r="M1526" s="16" t="str" cm="1">
        <f t="array" aca="1" ref="M1526" ca="1">INDEX(Users[CreatedDate],Profiles[[#This Row],[UserId]])</f>
        <v>'2016-08-27 22:09:48'</v>
      </c>
      <c r="N1526" s="16" t="str" cm="1">
        <f t="array" aca="1" ref="N1526" ca="1">INDEX(Users[LastModifiedDate],Profiles[[#This Row],[UserId]])</f>
        <v>'2020-06-17 12:31:14'</v>
      </c>
      <c r="O1526" s="16" t="str">
        <f t="shared" si="143"/>
        <v>Null</v>
      </c>
      <c r="P1526" s="16">
        <f>1</f>
        <v>1</v>
      </c>
      <c r="Q1526" s="16">
        <f>0</f>
        <v>0</v>
      </c>
      <c r="R152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(1521,'Dayami ','Rivas','Pic(119).png',' I met my husband at church. We were friends for a couple years before we ever dated.',N'توسعه دهنده نرم افزار',N'شاتل',N'چین',75,Null,NewId(),'2016-08-27 22:09:48','2020-06-17 12:31:14',Null,1,0)</v>
      </c>
    </row>
    <row r="1527" spans="1:18" ht="18" x14ac:dyDescent="0.55000000000000004">
      <c r="A1527" s="17">
        <f>ROW()-ROW(Profiles[[#Headers],[Id]])</f>
        <v>1522</v>
      </c>
      <c r="B1527" s="17">
        <f>SMALL(Users[Id],Profiles[[#This Row],[Id]])</f>
        <v>1522</v>
      </c>
      <c r="C1527" s="17" t="str" cm="1">
        <f t="array" aca="1" ref="C1527" ca="1">INDEX(FirstNames[FirstName],RANDBETWEEN(1,$C$3))</f>
        <v>'Darian '</v>
      </c>
      <c r="D1527" s="17" t="str" cm="1">
        <f t="array" aca="1" ref="D1527" ca="1">INDEX(LastNames[LastName],RANDBETWEEN(1,$D$3))</f>
        <v>'Arnold'</v>
      </c>
      <c r="E1527" s="17" t="str" cm="1">
        <f t="array" aca="1" ref="E1527" ca="1">_xlfn.LET(_xlpm.r,RANDBETWEEN(1,$E$3),INDEX(AvatarNames[AvatarName],_xlpm.r))</f>
        <v>'Pic(061).png'</v>
      </c>
      <c r="F1527" s="17" t="str" cm="1">
        <f t="array" aca="1" ref="F1527" ca="1">INDEX(AboutMes[AboutMe],RANDBETWEEN(1,$F$3))</f>
        <v>' People randomly spill their guts to me a lot in real life. Even strangers, like in the line a the grocery store.'</v>
      </c>
      <c r="G1527" s="15" t="str" cm="1">
        <f t="array" aca="1" ref="G1527" ca="1">INDEX(JobTitles[JobTitle],RANDBETWEEN(1,$G$3))</f>
        <v>N'توسعه دهنده وب'</v>
      </c>
      <c r="H1527" s="15" t="str" cm="1">
        <f t="array" aca="1" ref="H1527" ca="1">INDEX(Companies[Company],RANDBETWEEN(1,$H$3))</f>
        <v>N'همکاران سیستم'</v>
      </c>
      <c r="I1527" s="15" t="str" cm="1">
        <f t="array" aca="1" ref="I1527" ca="1">INDEX(Countries[Country],RANDBETWEEN(1,$I$3))</f>
        <v>N'روسیه'</v>
      </c>
      <c r="J1527" s="16">
        <f ca="1">_xlfn.LET(_xlpm.random, RANDBETWEEN(1,$J$3),_xlpm.min,INDEX(Visits[MinVisit],_xlpm.random),_xlpm.max,INDEX(Visits[MaxVisit],_xlpm.random),RANDBETWEEN(_xlpm.min,_xlpm.max))</f>
        <v>543</v>
      </c>
      <c r="K1527" s="16" t="str">
        <f t="shared" si="141"/>
        <v>Null</v>
      </c>
      <c r="L1527" s="16" t="str">
        <f t="shared" si="142"/>
        <v>NewId()</v>
      </c>
      <c r="M1527" s="16" t="str" cm="1">
        <f t="array" aca="1" ref="M1527" ca="1">INDEX(Users[CreatedDate],Profiles[[#This Row],[UserId]])</f>
        <v>'2016-08-29 12:03:34'</v>
      </c>
      <c r="N1527" s="16" t="str" cm="1">
        <f t="array" aca="1" ref="N1527" ca="1">INDEX(Users[LastModifiedDate],Profiles[[#This Row],[UserId]])</f>
        <v>'2018-12-23 02:12:58'</v>
      </c>
      <c r="O1527" s="16" t="str">
        <f t="shared" si="143"/>
        <v>Null</v>
      </c>
      <c r="P1527" s="16">
        <f>1</f>
        <v>1</v>
      </c>
      <c r="Q1527" s="16">
        <f>0</f>
        <v>0</v>
      </c>
      <c r="R152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(1522,'Darian ','Arnold','Pic(061).png',' People randomly spill their guts to me a lot in real life. Even strangers, like in the line a the grocery store.',N'توسعه دهنده وب',N'همکاران سیستم',N'روسیه',543,Null,NewId(),'2016-08-29 12:03:34','2018-12-23 02:12:58',Null,1,0)</v>
      </c>
    </row>
    <row r="1528" spans="1:18" ht="18" x14ac:dyDescent="0.55000000000000004">
      <c r="A1528" s="17">
        <f>ROW()-ROW(Profiles[[#Headers],[Id]])</f>
        <v>1523</v>
      </c>
      <c r="B1528" s="17">
        <f>SMALL(Users[Id],Profiles[[#This Row],[Id]])</f>
        <v>1523</v>
      </c>
      <c r="C1528" s="17" t="str" cm="1">
        <f t="array" aca="1" ref="C1528" ca="1">INDEX(FirstNames[FirstName],RANDBETWEEN(1,$C$3))</f>
        <v>'Mateo '</v>
      </c>
      <c r="D1528" s="17" t="str" cm="1">
        <f t="array" aca="1" ref="D1528" ca="1">INDEX(LastNames[LastName],RANDBETWEEN(1,$D$3))</f>
        <v>'Dougherty'</v>
      </c>
      <c r="E1528" s="17" t="str" cm="1">
        <f t="array" aca="1" ref="E1528" ca="1">_xlfn.LET(_xlpm.r,RANDBETWEEN(1,$E$3),INDEX(AvatarNames[AvatarName],_xlpm.r))</f>
        <v>'Pic(267).jpeg'</v>
      </c>
      <c r="F1528" s="17" t="str" cm="1">
        <f t="array" aca="1" ref="F1528" ca="1">INDEX(AboutMes[AboutMe],RANDBETWEEN(1,$F$3))</f>
        <v>' I am a highly sensitive person (HSP). Figuring this out was life-changing.'</v>
      </c>
      <c r="G1528" s="15" t="str" cm="1">
        <f t="array" aca="1" ref="G1528" ca="1">INDEX(JobTitles[JobTitle],RANDBETWEEN(1,$G$3))</f>
        <v>N'برنامه نویس فرانت'</v>
      </c>
      <c r="H1528" s="15" t="str" cm="1">
        <f t="array" aca="1" ref="H1528" ca="1">INDEX(Companies[Company],RANDBETWEEN(1,$H$3))</f>
        <v>N'محک'</v>
      </c>
      <c r="I1528" s="15" t="str" cm="1">
        <f t="array" aca="1" ref="I1528" ca="1">INDEX(Countries[Country],RANDBETWEEN(1,$I$3))</f>
        <v>N'چین'</v>
      </c>
      <c r="J1528" s="16">
        <f ca="1">_xlfn.LET(_xlpm.random, RANDBETWEEN(1,$J$3),_xlpm.min,INDEX(Visits[MinVisit],_xlpm.random),_xlpm.max,INDEX(Visits[MaxVisit],_xlpm.random),RANDBETWEEN(_xlpm.min,_xlpm.max))</f>
        <v>428</v>
      </c>
      <c r="K1528" s="16" t="str">
        <f t="shared" si="141"/>
        <v>Null</v>
      </c>
      <c r="L1528" s="16" t="str">
        <f t="shared" si="142"/>
        <v>NewId()</v>
      </c>
      <c r="M1528" s="16" t="str" cm="1">
        <f t="array" aca="1" ref="M1528" ca="1">INDEX(Users[CreatedDate],Profiles[[#This Row],[UserId]])</f>
        <v>'2016-09-02 16:40:45'</v>
      </c>
      <c r="N1528" s="16" t="str" cm="1">
        <f t="array" aca="1" ref="N1528" ca="1">INDEX(Users[LastModifiedDate],Profiles[[#This Row],[UserId]])</f>
        <v>'2017-01-04 22:17:35'</v>
      </c>
      <c r="O1528" s="16" t="str">
        <f t="shared" si="143"/>
        <v>Null</v>
      </c>
      <c r="P1528" s="16">
        <f>1</f>
        <v>1</v>
      </c>
      <c r="Q1528" s="16">
        <f>0</f>
        <v>0</v>
      </c>
      <c r="R152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(1523,'Mateo ','Dougherty','Pic(267).jpeg',' I am a highly sensitive person (HSP). Figuring this out was life-changing.',N'برنامه نویس فرانت',N'محک',N'چین',428,Null,NewId(),'2016-09-02 16:40:45','2017-01-04 22:17:35',Null,1,0)</v>
      </c>
    </row>
    <row r="1529" spans="1:18" ht="18" x14ac:dyDescent="0.55000000000000004">
      <c r="A1529" s="17">
        <f>ROW()-ROW(Profiles[[#Headers],[Id]])</f>
        <v>1524</v>
      </c>
      <c r="B1529" s="17">
        <f>SMALL(Users[Id],Profiles[[#This Row],[Id]])</f>
        <v>1524</v>
      </c>
      <c r="C1529" s="17" t="str" cm="1">
        <f t="array" aca="1" ref="C1529" ca="1">INDEX(FirstNames[FirstName],RANDBETWEEN(1,$C$3))</f>
        <v>'Brett '</v>
      </c>
      <c r="D1529" s="17" t="str" cm="1">
        <f t="array" aca="1" ref="D1529" ca="1">INDEX(LastNames[LastName],RANDBETWEEN(1,$D$3))</f>
        <v>'Russo'</v>
      </c>
      <c r="E1529" s="17" t="str" cm="1">
        <f t="array" aca="1" ref="E1529" ca="1">_xlfn.LET(_xlpm.r,RANDBETWEEN(1,$E$3),INDEX(AvatarNames[AvatarName],_xlpm.r))</f>
        <v>'Pic(164).png'</v>
      </c>
      <c r="F1529" s="17" t="str" cm="1">
        <f t="array" aca="1" ref="F1529" ca="1">INDEX(AboutMes[AboutMe],RANDBETWEEN(1,$F$3))</f>
        <v>' I use my iPhone for everything, and it is never far from my side.'</v>
      </c>
      <c r="G1529" s="15" t="str" cm="1">
        <f t="array" aca="1" ref="G1529" ca="1">INDEX(JobTitles[JobTitle],RANDBETWEEN(1,$G$3))</f>
        <v>N'مدیر انفورماتیک'</v>
      </c>
      <c r="H1529" s="15" t="str" cm="1">
        <f t="array" aca="1" ref="H1529" ca="1">INDEX(Companies[Company],RANDBETWEEN(1,$H$3))</f>
        <v>N'روژین تاک'</v>
      </c>
      <c r="I1529" s="15" t="str" cm="1">
        <f t="array" aca="1" ref="I1529" ca="1">INDEX(Countries[Country],RANDBETWEEN(1,$I$3))</f>
        <v>N'انگلستان'</v>
      </c>
      <c r="J1529" s="16">
        <f ca="1">_xlfn.LET(_xlpm.random, RANDBETWEEN(1,$J$3),_xlpm.min,INDEX(Visits[MinVisit],_xlpm.random),_xlpm.max,INDEX(Visits[MaxVisit],_xlpm.random),RANDBETWEEN(_xlpm.min,_xlpm.max))</f>
        <v>9</v>
      </c>
      <c r="K1529" s="16" t="str">
        <f t="shared" si="141"/>
        <v>Null</v>
      </c>
      <c r="L1529" s="16" t="str">
        <f t="shared" si="142"/>
        <v>NewId()</v>
      </c>
      <c r="M1529" s="16" t="str" cm="1">
        <f t="array" aca="1" ref="M1529" ca="1">INDEX(Users[CreatedDate],Profiles[[#This Row],[UserId]])</f>
        <v>'2016-09-05 19:48:53'</v>
      </c>
      <c r="N1529" s="16" t="str" cm="1">
        <f t="array" aca="1" ref="N1529" ca="1">INDEX(Users[LastModifiedDate],Profiles[[#This Row],[UserId]])</f>
        <v>'2016-12-10 06:11:08'</v>
      </c>
      <c r="O1529" s="16" t="str">
        <f t="shared" si="143"/>
        <v>Null</v>
      </c>
      <c r="P1529" s="16">
        <f>1</f>
        <v>1</v>
      </c>
      <c r="Q1529" s="16">
        <f>0</f>
        <v>0</v>
      </c>
      <c r="R152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(1524,'Brett ','Russo','Pic(164).png',' I use my iPhone for everything, and it is never far from my side.',N'مدیر انفورماتیک',N'روژین تاک',N'انگلستان',9,Null,NewId(),'2016-09-05 19:48:53','2016-12-10 06:11:08',Null,1,0)</v>
      </c>
    </row>
    <row r="1530" spans="1:18" ht="18" x14ac:dyDescent="0.55000000000000004">
      <c r="A1530" s="17">
        <f>ROW()-ROW(Profiles[[#Headers],[Id]])</f>
        <v>1525</v>
      </c>
      <c r="B1530" s="17">
        <f>SMALL(Users[Id],Profiles[[#This Row],[Id]])</f>
        <v>1525</v>
      </c>
      <c r="C1530" s="17" t="str" cm="1">
        <f t="array" aca="1" ref="C1530" ca="1">INDEX(FirstNames[FirstName],RANDBETWEEN(1,$C$3))</f>
        <v>'Reginald '</v>
      </c>
      <c r="D1530" s="17" t="str" cm="1">
        <f t="array" aca="1" ref="D1530" ca="1">INDEX(LastNames[LastName],RANDBETWEEN(1,$D$3))</f>
        <v>'Benson'</v>
      </c>
      <c r="E1530" s="17" t="str" cm="1">
        <f t="array" aca="1" ref="E1530" ca="1">_xlfn.LET(_xlpm.r,RANDBETWEEN(1,$E$3),INDEX(AvatarNames[AvatarName],_xlpm.r))</f>
        <v>'Pic(276).jpeg'</v>
      </c>
      <c r="F1530" s="17" t="str" cm="1">
        <f t="array" aca="1" ref="F1530" ca="1">INDEX(AboutMes[AboutMe],RANDBETWEEN(1,$F$3))</f>
        <v>' When a news story on animal cruelty comes on, I have to immediately change the channel. I cannot handle it!'</v>
      </c>
      <c r="G1530" s="15" t="str" cm="1">
        <f t="array" aca="1" ref="G1530" ca="1">INDEX(JobTitles[JobTitle],RANDBETWEEN(1,$G$3))</f>
        <v>N'برنامه نویس فول استک'</v>
      </c>
      <c r="H1530" s="15" t="str" cm="1">
        <f t="array" aca="1" ref="H1530" ca="1">INDEX(Companies[Company],RANDBETWEEN(1,$H$3))</f>
        <v>N'همکاران سیستم'</v>
      </c>
      <c r="I1530" s="15" t="str" cm="1">
        <f t="array" aca="1" ref="I1530" ca="1">INDEX(Countries[Country],RANDBETWEEN(1,$I$3))</f>
        <v>N'کانادا'</v>
      </c>
      <c r="J1530" s="16">
        <f ca="1">_xlfn.LET(_xlpm.random, RANDBETWEEN(1,$J$3),_xlpm.min,INDEX(Visits[MinVisit],_xlpm.random),_xlpm.max,INDEX(Visits[MaxVisit],_xlpm.random),RANDBETWEEN(_xlpm.min,_xlpm.max))</f>
        <v>33</v>
      </c>
      <c r="K1530" s="16" t="str">
        <f t="shared" si="141"/>
        <v>Null</v>
      </c>
      <c r="L1530" s="16" t="str">
        <f t="shared" si="142"/>
        <v>NewId()</v>
      </c>
      <c r="M1530" s="16" t="str" cm="1">
        <f t="array" aca="1" ref="M1530" ca="1">INDEX(Users[CreatedDate],Profiles[[#This Row],[UserId]])</f>
        <v>'2016-09-08 00:46:56'</v>
      </c>
      <c r="N1530" s="16" t="str" cm="1">
        <f t="array" aca="1" ref="N1530" ca="1">INDEX(Users[LastModifiedDate],Profiles[[#This Row],[UserId]])</f>
        <v>'2017-06-22 05:35:07'</v>
      </c>
      <c r="O1530" s="16" t="str">
        <f t="shared" si="143"/>
        <v>Null</v>
      </c>
      <c r="P1530" s="16">
        <f>1</f>
        <v>1</v>
      </c>
      <c r="Q1530" s="16">
        <f>0</f>
        <v>0</v>
      </c>
      <c r="R153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(1525,'Reginald ','Benson','Pic(276).jpeg',' When a news story on animal cruelty comes on, I have to immediately change the channel. I cannot handle it!',N'برنامه نویس فول استک',N'همکاران سیستم',N'کانادا',33,Null,NewId(),'2016-09-08 00:46:56','2017-06-22 05:35:07',Null,1,0)</v>
      </c>
    </row>
    <row r="1531" spans="1:18" ht="18" x14ac:dyDescent="0.55000000000000004">
      <c r="A1531" s="17">
        <f>ROW()-ROW(Profiles[[#Headers],[Id]])</f>
        <v>1526</v>
      </c>
      <c r="B1531" s="17">
        <f>SMALL(Users[Id],Profiles[[#This Row],[Id]])</f>
        <v>1526</v>
      </c>
      <c r="C1531" s="17" t="str" cm="1">
        <f t="array" aca="1" ref="C1531" ca="1">INDEX(FirstNames[FirstName],RANDBETWEEN(1,$C$3))</f>
        <v>'Fernanda '</v>
      </c>
      <c r="D1531" s="17" t="str" cm="1">
        <f t="array" aca="1" ref="D1531" ca="1">INDEX(LastNames[LastName],RANDBETWEEN(1,$D$3))</f>
        <v>'Jacobson'</v>
      </c>
      <c r="E1531" s="17" t="str" cm="1">
        <f t="array" aca="1" ref="E1531" ca="1">_xlfn.LET(_xlpm.r,RANDBETWEEN(1,$E$3),INDEX(AvatarNames[AvatarName],_xlpm.r))</f>
        <v>'Pic(121).png'</v>
      </c>
      <c r="F1531" s="17" t="str" cm="1">
        <f t="array" aca="1" ref="F1531" ca="1">INDEX(AboutMes[AboutMe],RANDBETWEEN(1,$F$3))</f>
        <v>' I am pretty cautious by nature, but I do take risks when my gut leads me to. My inner guidance is intensely strong and usually spot on.'</v>
      </c>
      <c r="G1531" s="15" t="str" cm="1">
        <f t="array" aca="1" ref="G1531" ca="1">INDEX(JobTitles[JobTitle],RANDBETWEEN(1,$G$3))</f>
        <v>N'برنامه نویس فرانت'</v>
      </c>
      <c r="H1531" s="15" t="str" cm="1">
        <f t="array" aca="1" ref="H1531" ca="1">INDEX(Companies[Company],RANDBETWEEN(1,$H$3))</f>
        <v>N'پیشران پارت'</v>
      </c>
      <c r="I1531" s="15" t="str" cm="1">
        <f t="array" aca="1" ref="I1531" ca="1">INDEX(Countries[Country],RANDBETWEEN(1,$I$3))</f>
        <v>N'روسیه'</v>
      </c>
      <c r="J1531" s="16">
        <f ca="1">_xlfn.LET(_xlpm.random, RANDBETWEEN(1,$J$3),_xlpm.min,INDEX(Visits[MinVisit],_xlpm.random),_xlpm.max,INDEX(Visits[MaxVisit],_xlpm.random),RANDBETWEEN(_xlpm.min,_xlpm.max))</f>
        <v>1</v>
      </c>
      <c r="K1531" s="16" t="str">
        <f t="shared" si="141"/>
        <v>Null</v>
      </c>
      <c r="L1531" s="16" t="str">
        <f t="shared" si="142"/>
        <v>NewId()</v>
      </c>
      <c r="M1531" s="16" t="str" cm="1">
        <f t="array" aca="1" ref="M1531" ca="1">INDEX(Users[CreatedDate],Profiles[[#This Row],[UserId]])</f>
        <v>'2016-09-13 10:23:21'</v>
      </c>
      <c r="N1531" s="16" t="str" cm="1">
        <f t="array" aca="1" ref="N1531" ca="1">INDEX(Users[LastModifiedDate],Profiles[[#This Row],[UserId]])</f>
        <v>'2017-01-22 22:58:51'</v>
      </c>
      <c r="O1531" s="16" t="str">
        <f t="shared" si="143"/>
        <v>Null</v>
      </c>
      <c r="P1531" s="16">
        <f>1</f>
        <v>1</v>
      </c>
      <c r="Q1531" s="16">
        <f>0</f>
        <v>0</v>
      </c>
      <c r="R153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(1526,'Fernanda ','Jacobson','Pic(121).png',' I am pretty cautious by nature, but I do take risks when my gut leads me to. My inner guidance is intensely strong and usually spot on.',N'برنامه نویس فرانت',N'پیشران پارت',N'روسیه',1,Null,NewId(),'2016-09-13 10:23:21','2017-01-22 22:58:51',Null,1,0)</v>
      </c>
    </row>
    <row r="1532" spans="1:18" ht="18" x14ac:dyDescent="0.55000000000000004">
      <c r="A1532" s="17">
        <f>ROW()-ROW(Profiles[[#Headers],[Id]])</f>
        <v>1527</v>
      </c>
      <c r="B1532" s="17">
        <f>SMALL(Users[Id],Profiles[[#This Row],[Id]])</f>
        <v>1527</v>
      </c>
      <c r="C1532" s="17" t="str" cm="1">
        <f t="array" aca="1" ref="C1532" ca="1">INDEX(FirstNames[FirstName],RANDBETWEEN(1,$C$3))</f>
        <v>'Elle '</v>
      </c>
      <c r="D1532" s="17" t="str" cm="1">
        <f t="array" aca="1" ref="D1532" ca="1">INDEX(LastNames[LastName],RANDBETWEEN(1,$D$3))</f>
        <v>'Kelley'</v>
      </c>
      <c r="E1532" s="17" t="str" cm="1">
        <f t="array" aca="1" ref="E1532" ca="1">_xlfn.LET(_xlpm.r,RANDBETWEEN(1,$E$3),INDEX(AvatarNames[AvatarName],_xlpm.r))</f>
        <v>'Pic(117).png'</v>
      </c>
      <c r="F1532" s="17" t="str" cm="1">
        <f t="array" aca="1" ref="F1532" ca="1">INDEX(AboutMes[AboutMe],RANDBETWEEN(1,$F$3))</f>
        <v>' I love movies. Except maybe horror movies.😬'</v>
      </c>
      <c r="G1532" s="15" t="str" cm="1">
        <f t="array" aca="1" ref="G1532" ca="1">INDEX(JobTitles[JobTitle],RANDBETWEEN(1,$G$3))</f>
        <v>N'مدیر انفورماتیک'</v>
      </c>
      <c r="H1532" s="15" t="str" cm="1">
        <f t="array" aca="1" ref="H1532" ca="1">INDEX(Companies[Company],RANDBETWEEN(1,$H$3))</f>
        <v>N'شاتل'</v>
      </c>
      <c r="I1532" s="15" t="str" cm="1">
        <f t="array" aca="1" ref="I1532" ca="1">INDEX(Countries[Country],RANDBETWEEN(1,$I$3))</f>
        <v>N'روسیه'</v>
      </c>
      <c r="J1532" s="16">
        <f ca="1">_xlfn.LET(_xlpm.random, RANDBETWEEN(1,$J$3),_xlpm.min,INDEX(Visits[MinVisit],_xlpm.random),_xlpm.max,INDEX(Visits[MaxVisit],_xlpm.random),RANDBETWEEN(_xlpm.min,_xlpm.max))</f>
        <v>7</v>
      </c>
      <c r="K1532" s="16" t="str">
        <f t="shared" si="141"/>
        <v>Null</v>
      </c>
      <c r="L1532" s="16" t="str">
        <f t="shared" si="142"/>
        <v>NewId()</v>
      </c>
      <c r="M1532" s="16" t="str" cm="1">
        <f t="array" aca="1" ref="M1532" ca="1">INDEX(Users[CreatedDate],Profiles[[#This Row],[UserId]])</f>
        <v>'2016-09-16 08:28:19'</v>
      </c>
      <c r="N1532" s="16" t="str" cm="1">
        <f t="array" aca="1" ref="N1532" ca="1">INDEX(Users[LastModifiedDate],Profiles[[#This Row],[UserId]])</f>
        <v>'2018-01-17 22:32:24'</v>
      </c>
      <c r="O1532" s="16" t="str">
        <f t="shared" si="143"/>
        <v>Null</v>
      </c>
      <c r="P1532" s="16">
        <f>1</f>
        <v>1</v>
      </c>
      <c r="Q1532" s="16">
        <f>0</f>
        <v>0</v>
      </c>
      <c r="R153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(1527,'Elle ','Kelley','Pic(117).png',' I love movies. Except maybe horror movies.😬',N'مدیر انفورماتیک',N'شاتل',N'روسیه',7,Null,NewId(),'2016-09-16 08:28:19','2018-01-17 22:32:24',Null,1,0)</v>
      </c>
    </row>
    <row r="1533" spans="1:18" ht="18" x14ac:dyDescent="0.55000000000000004">
      <c r="A1533" s="17">
        <f>ROW()-ROW(Profiles[[#Headers],[Id]])</f>
        <v>1528</v>
      </c>
      <c r="B1533" s="17">
        <f>SMALL(Users[Id],Profiles[[#This Row],[Id]])</f>
        <v>1528</v>
      </c>
      <c r="C1533" s="17" t="str" cm="1">
        <f t="array" aca="1" ref="C1533" ca="1">INDEX(FirstNames[FirstName],RANDBETWEEN(1,$C$3))</f>
        <v>'Reginald '</v>
      </c>
      <c r="D1533" s="17" t="str" cm="1">
        <f t="array" aca="1" ref="D1533" ca="1">INDEX(LastNames[LastName],RANDBETWEEN(1,$D$3))</f>
        <v>'Jarvis'</v>
      </c>
      <c r="E1533" s="17" t="str" cm="1">
        <f t="array" aca="1" ref="E1533" ca="1">_xlfn.LET(_xlpm.r,RANDBETWEEN(1,$E$3),INDEX(AvatarNames[AvatarName],_xlpm.r))</f>
        <v>'Pic(042).png'</v>
      </c>
      <c r="F1533" s="17" t="str" cm="1">
        <f t="array" aca="1" ref="F1533" ca="1">INDEX(AboutMes[AboutMe],RANDBETWEEN(1,$F$3))</f>
        <v>' I have a really big heart, and I empathize with others very easily.'</v>
      </c>
      <c r="G1533" s="15" t="str" cm="1">
        <f t="array" aca="1" ref="G1533" ca="1">INDEX(JobTitles[JobTitle],RANDBETWEEN(1,$G$3))</f>
        <v>N'برنامه نویس فول استک'</v>
      </c>
      <c r="H1533" s="15" t="str" cm="1">
        <f t="array" aca="1" ref="H1533" ca="1">INDEX(Companies[Company],RANDBETWEEN(1,$H$3))</f>
        <v>N'پیشران پارت'</v>
      </c>
      <c r="I1533" s="15" t="str" cm="1">
        <f t="array" aca="1" ref="I1533" ca="1">INDEX(Countries[Country],RANDBETWEEN(1,$I$3))</f>
        <v>N'سوئیس'</v>
      </c>
      <c r="J1533" s="16">
        <f ca="1">_xlfn.LET(_xlpm.random, RANDBETWEEN(1,$J$3),_xlpm.min,INDEX(Visits[MinVisit],_xlpm.random),_xlpm.max,INDEX(Visits[MaxVisit],_xlpm.random),RANDBETWEEN(_xlpm.min,_xlpm.max))</f>
        <v>501</v>
      </c>
      <c r="K1533" s="16" t="str">
        <f t="shared" si="141"/>
        <v>Null</v>
      </c>
      <c r="L1533" s="16" t="str">
        <f t="shared" si="142"/>
        <v>NewId()</v>
      </c>
      <c r="M1533" s="16" t="str" cm="1">
        <f t="array" aca="1" ref="M1533" ca="1">INDEX(Users[CreatedDate],Profiles[[#This Row],[UserId]])</f>
        <v>'2016-09-19 13:24:28'</v>
      </c>
      <c r="N1533" s="16" t="str" cm="1">
        <f t="array" aca="1" ref="N1533" ca="1">INDEX(Users[LastModifiedDate],Profiles[[#This Row],[UserId]])</f>
        <v>'2018-02-27 01:55:50'</v>
      </c>
      <c r="O1533" s="16" t="str">
        <f t="shared" si="143"/>
        <v>Null</v>
      </c>
      <c r="P1533" s="16">
        <f>1</f>
        <v>1</v>
      </c>
      <c r="Q1533" s="16">
        <f>0</f>
        <v>0</v>
      </c>
      <c r="R153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(1528,'Reginald ','Jarvis','Pic(042).png',' I have a really big heart, and I empathize with others very easily.',N'برنامه نویس فول استک',N'پیشران پارت',N'سوئیس',501,Null,NewId(),'2016-09-19 13:24:28','2018-02-27 01:55:50',Null,1,0)</v>
      </c>
    </row>
    <row r="1534" spans="1:18" ht="18" x14ac:dyDescent="0.55000000000000004">
      <c r="A1534" s="17">
        <f>ROW()-ROW(Profiles[[#Headers],[Id]])</f>
        <v>1529</v>
      </c>
      <c r="B1534" s="17">
        <f>SMALL(Users[Id],Profiles[[#This Row],[Id]])</f>
        <v>1529</v>
      </c>
      <c r="C1534" s="17" t="str" cm="1">
        <f t="array" aca="1" ref="C1534" ca="1">INDEX(FirstNames[FirstName],RANDBETWEEN(1,$C$3))</f>
        <v>'Zaiden '</v>
      </c>
      <c r="D1534" s="17" t="str" cm="1">
        <f t="array" aca="1" ref="D1534" ca="1">INDEX(LastNames[LastName],RANDBETWEEN(1,$D$3))</f>
        <v>'Keller'</v>
      </c>
      <c r="E1534" s="17" t="str" cm="1">
        <f t="array" aca="1" ref="E1534" ca="1">_xlfn.LET(_xlpm.r,RANDBETWEEN(1,$E$3),INDEX(AvatarNames[AvatarName],_xlpm.r))</f>
        <v>'Pic(224).png'</v>
      </c>
      <c r="F1534" s="17" t="str" cm="1">
        <f t="array" aca="1" ref="F1534" ca="1">INDEX(AboutMes[AboutMe],RANDBETWEEN(1,$F$3))</f>
        <v>' I am a quote junkie. Anything that speaks truth in a powerful, succinct, beautiful and/or clever way just GETS me, y’all. It can be song lyrics, poetry, or just quotes.'</v>
      </c>
      <c r="G1534" s="15" t="str" cm="1">
        <f t="array" aca="1" ref="G1534" ca="1">INDEX(JobTitles[JobTitle],RANDBETWEEN(1,$G$3))</f>
        <v>N'برنامه نویس سمت سرور'</v>
      </c>
      <c r="H1534" s="15" t="str" cm="1">
        <f t="array" aca="1" ref="H1534" ca="1">INDEX(Companies[Company],RANDBETWEEN(1,$H$3))</f>
        <v>N'شاتل'</v>
      </c>
      <c r="I1534" s="15" t="str" cm="1">
        <f t="array" aca="1" ref="I1534" ca="1">INDEX(Countries[Country],RANDBETWEEN(1,$I$3))</f>
        <v>N'انگلستان'</v>
      </c>
      <c r="J1534" s="16">
        <f ca="1">_xlfn.LET(_xlpm.random, RANDBETWEEN(1,$J$3),_xlpm.min,INDEX(Visits[MinVisit],_xlpm.random),_xlpm.max,INDEX(Visits[MaxVisit],_xlpm.random),RANDBETWEEN(_xlpm.min,_xlpm.max))</f>
        <v>85</v>
      </c>
      <c r="K1534" s="16" t="str">
        <f t="shared" si="141"/>
        <v>Null</v>
      </c>
      <c r="L1534" s="16" t="str">
        <f t="shared" si="142"/>
        <v>NewId()</v>
      </c>
      <c r="M1534" s="16" t="str" cm="1">
        <f t="array" aca="1" ref="M1534" ca="1">INDEX(Users[CreatedDate],Profiles[[#This Row],[UserId]])</f>
        <v>'2016-09-23 03:48:15'</v>
      </c>
      <c r="N1534" s="16" t="str" cm="1">
        <f t="array" aca="1" ref="N1534" ca="1">INDEX(Users[LastModifiedDate],Profiles[[#This Row],[UserId]])</f>
        <v>'2021-07-16 15:34:52'</v>
      </c>
      <c r="O1534" s="16" t="str">
        <f t="shared" si="143"/>
        <v>Null</v>
      </c>
      <c r="P1534" s="16">
        <f>1</f>
        <v>1</v>
      </c>
      <c r="Q1534" s="16">
        <f>0</f>
        <v>0</v>
      </c>
      <c r="R153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(1529,'Zaiden ','Keller','Pic(224).png',' I am a quote junkie. Anything that speaks truth in a powerful, succinct, beautiful and/or clever way just GETS me, y’all. It can be song lyrics, poetry, or just quotes.',N'برنامه نویس سمت سرور',N'شاتل',N'انگلستان',85,Null,NewId(),'2016-09-23 03:48:15','2021-07-16 15:34:52',Null,1,0)</v>
      </c>
    </row>
    <row r="1535" spans="1:18" ht="18" x14ac:dyDescent="0.55000000000000004">
      <c r="A1535" s="17">
        <f>ROW()-ROW(Profiles[[#Headers],[Id]])</f>
        <v>1530</v>
      </c>
      <c r="B1535" s="17">
        <f>SMALL(Users[Id],Profiles[[#This Row],[Id]])</f>
        <v>1530</v>
      </c>
      <c r="C1535" s="17" t="str" cm="1">
        <f t="array" aca="1" ref="C1535" ca="1">INDEX(FirstNames[FirstName],RANDBETWEEN(1,$C$3))</f>
        <v>'Caden '</v>
      </c>
      <c r="D1535" s="17" t="str" cm="1">
        <f t="array" aca="1" ref="D1535" ca="1">INDEX(LastNames[LastName],RANDBETWEEN(1,$D$3))</f>
        <v>'Odom'</v>
      </c>
      <c r="E1535" s="17" t="str" cm="1">
        <f t="array" aca="1" ref="E1535" ca="1">_xlfn.LET(_xlpm.r,RANDBETWEEN(1,$E$3),INDEX(AvatarNames[AvatarName],_xlpm.r))</f>
        <v>'Pic(035).png'</v>
      </c>
      <c r="F1535" s="17" t="str" cm="1">
        <f t="array" aca="1" ref="F1535" ca="1">INDEX(AboutMes[AboutMe],RANDBETWEEN(1,$F$3))</f>
        <v>' I am a cancer survivor. I was diagnosed with stage 3 Hodgkins lymphoma in September 2018, and you can read more about that here. And read my thoughts after finishing chemo here.'</v>
      </c>
      <c r="G1535" s="15" t="str" cm="1">
        <f t="array" aca="1" ref="G1535" ca="1">INDEX(JobTitles[JobTitle],RANDBETWEEN(1,$G$3))</f>
        <v>N'برنامه نویس فرانت'</v>
      </c>
      <c r="H1535" s="15" t="str" cm="1">
        <f t="array" aca="1" ref="H1535" ca="1">INDEX(Companies[Company],RANDBETWEEN(1,$H$3))</f>
        <v>N'همکاران سیستم'</v>
      </c>
      <c r="I1535" s="15" t="str" cm="1">
        <f t="array" aca="1" ref="I1535" ca="1">INDEX(Countries[Country],RANDBETWEEN(1,$I$3))</f>
        <v>N'فرانسه'</v>
      </c>
      <c r="J1535" s="16">
        <f ca="1">_xlfn.LET(_xlpm.random, RANDBETWEEN(1,$J$3),_xlpm.min,INDEX(Visits[MinVisit],_xlpm.random),_xlpm.max,INDEX(Visits[MaxVisit],_xlpm.random),RANDBETWEEN(_xlpm.min,_xlpm.max))</f>
        <v>740</v>
      </c>
      <c r="K1535" s="16" t="str">
        <f t="shared" si="141"/>
        <v>Null</v>
      </c>
      <c r="L1535" s="16" t="str">
        <f t="shared" si="142"/>
        <v>NewId()</v>
      </c>
      <c r="M1535" s="16" t="str" cm="1">
        <f t="array" aca="1" ref="M1535" ca="1">INDEX(Users[CreatedDate],Profiles[[#This Row],[UserId]])</f>
        <v>'2016-09-29 02:50:50'</v>
      </c>
      <c r="N1535" s="16" t="str" cm="1">
        <f t="array" aca="1" ref="N1535" ca="1">INDEX(Users[LastModifiedDate],Profiles[[#This Row],[UserId]])</f>
        <v>'2017-01-15 12:05:33'</v>
      </c>
      <c r="O1535" s="16" t="str">
        <f t="shared" si="143"/>
        <v>Null</v>
      </c>
      <c r="P1535" s="16">
        <f>1</f>
        <v>1</v>
      </c>
      <c r="Q1535" s="16">
        <f>0</f>
        <v>0</v>
      </c>
      <c r="R153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(1530,'Caden ','Odom','Pic(035).png',' I am a cancer survivor. I was diagnosed with stage 3 Hodgkins lymphoma in September 2018, and you can read more about that here. And read my thoughts after finishing chemo here.',N'برنامه نویس فرانت',N'همکاران سیستم',N'فرانسه',740,Null,NewId(),'2016-09-29 02:50:50','2017-01-15 12:05:33',Null,1,0)</v>
      </c>
    </row>
    <row r="1536" spans="1:18" ht="18" x14ac:dyDescent="0.55000000000000004">
      <c r="A1536" s="17">
        <f>ROW()-ROW(Profiles[[#Headers],[Id]])</f>
        <v>1531</v>
      </c>
      <c r="B1536" s="17">
        <f>SMALL(Users[Id],Profiles[[#This Row],[Id]])</f>
        <v>1531</v>
      </c>
      <c r="C1536" s="17" t="str" cm="1">
        <f t="array" aca="1" ref="C1536" ca="1">INDEX(FirstNames[FirstName],RANDBETWEEN(1,$C$3))</f>
        <v>'Damarion '</v>
      </c>
      <c r="D1536" s="17" t="str" cm="1">
        <f t="array" aca="1" ref="D1536" ca="1">INDEX(LastNames[LastName],RANDBETWEEN(1,$D$3))</f>
        <v>'Stewart'</v>
      </c>
      <c r="E1536" s="17" t="str" cm="1">
        <f t="array" aca="1" ref="E1536" ca="1">_xlfn.LET(_xlpm.r,RANDBETWEEN(1,$E$3),INDEX(AvatarNames[AvatarName],_xlpm.r))</f>
        <v>'Pic(107).png'</v>
      </c>
      <c r="F1536" s="17" t="str" cm="1">
        <f t="array" aca="1" ref="F1536" ca="1">INDEX(AboutMes[AboutMe],RANDBETWEEN(1,$F$3))</f>
        <v>' I love music. I always am humming or singing a tune to myself, even if I don’t realize it. And I always have a song stuck in my head.'</v>
      </c>
      <c r="G1536" s="15" t="str" cm="1">
        <f t="array" aca="1" ref="G1536" ca="1">INDEX(JobTitles[JobTitle],RANDBETWEEN(1,$G$3))</f>
        <v>N'برنامه نویس فرانت'</v>
      </c>
      <c r="H1536" s="15" t="str" cm="1">
        <f t="array" aca="1" ref="H1536" ca="1">INDEX(Companies[Company],RANDBETWEEN(1,$H$3))</f>
        <v>N'پیشران پارت'</v>
      </c>
      <c r="I1536" s="15" t="str" cm="1">
        <f t="array" aca="1" ref="I1536" ca="1">INDEX(Countries[Country],RANDBETWEEN(1,$I$3))</f>
        <v>N'آلمان'</v>
      </c>
      <c r="J1536" s="16">
        <f ca="1">_xlfn.LET(_xlpm.random, RANDBETWEEN(1,$J$3),_xlpm.min,INDEX(Visits[MinVisit],_xlpm.random),_xlpm.max,INDEX(Visits[MaxVisit],_xlpm.random),RANDBETWEEN(_xlpm.min,_xlpm.max))</f>
        <v>0</v>
      </c>
      <c r="K1536" s="16" t="str">
        <f t="shared" si="141"/>
        <v>Null</v>
      </c>
      <c r="L1536" s="16" t="str">
        <f t="shared" si="142"/>
        <v>NewId()</v>
      </c>
      <c r="M1536" s="16" t="str" cm="1">
        <f t="array" aca="1" ref="M1536" ca="1">INDEX(Users[CreatedDate],Profiles[[#This Row],[UserId]])</f>
        <v>'2016-10-04 19:30:19'</v>
      </c>
      <c r="N1536" s="16" t="str" cm="1">
        <f t="array" aca="1" ref="N1536" ca="1">INDEX(Users[LastModifiedDate],Profiles[[#This Row],[UserId]])</f>
        <v>'2022-10-24 01:30:25'</v>
      </c>
      <c r="O1536" s="16" t="str">
        <f t="shared" si="143"/>
        <v>Null</v>
      </c>
      <c r="P1536" s="16">
        <f>1</f>
        <v>1</v>
      </c>
      <c r="Q1536" s="16">
        <f>0</f>
        <v>0</v>
      </c>
      <c r="R153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(1531,'Damarion ','Stewart','Pic(107).png',' I love music. I always am humming or singing a tune to myself, even if I don’t realize it. And I always have a song stuck in my head.',N'برنامه نویس فرانت',N'پیشران پارت',N'آلمان',0,Null,NewId(),'2016-10-04 19:30:19','2022-10-24 01:30:25',Null,1,0)</v>
      </c>
    </row>
    <row r="1537" spans="1:18" ht="18" x14ac:dyDescent="0.55000000000000004">
      <c r="A1537" s="17">
        <f>ROW()-ROW(Profiles[[#Headers],[Id]])</f>
        <v>1532</v>
      </c>
      <c r="B1537" s="17">
        <f>SMALL(Users[Id],Profiles[[#This Row],[Id]])</f>
        <v>1532</v>
      </c>
      <c r="C1537" s="17" t="str" cm="1">
        <f t="array" aca="1" ref="C1537" ca="1">INDEX(FirstNames[FirstName],RANDBETWEEN(1,$C$3))</f>
        <v>'Hazel '</v>
      </c>
      <c r="D1537" s="17" t="str" cm="1">
        <f t="array" aca="1" ref="D1537" ca="1">INDEX(LastNames[LastName],RANDBETWEEN(1,$D$3))</f>
        <v>'Lam'</v>
      </c>
      <c r="E1537" s="17" t="str" cm="1">
        <f t="array" aca="1" ref="E1537" ca="1">_xlfn.LET(_xlpm.r,RANDBETWEEN(1,$E$3),INDEX(AvatarNames[AvatarName],_xlpm.r))</f>
        <v>'Pic(183).png'</v>
      </c>
      <c r="F1537" s="17" t="str" cm="1">
        <f t="array" aca="1" ref="F1537"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1537" s="15" t="str" cm="1">
        <f t="array" aca="1" ref="G1537" ca="1">INDEX(JobTitles[JobTitle],RANDBETWEEN(1,$G$3))</f>
        <v>N'تحلیل گر سیستم های مالی'</v>
      </c>
      <c r="H1537" s="15" t="str" cm="1">
        <f t="array" aca="1" ref="H1537" ca="1">INDEX(Companies[Company],RANDBETWEEN(1,$H$3))</f>
        <v>N'اسنپ'</v>
      </c>
      <c r="I1537" s="15" t="str" cm="1">
        <f t="array" aca="1" ref="I1537" ca="1">INDEX(Countries[Country],RANDBETWEEN(1,$I$3))</f>
        <v>N'انگلستان'</v>
      </c>
      <c r="J1537" s="16">
        <f ca="1">_xlfn.LET(_xlpm.random, RANDBETWEEN(1,$J$3),_xlpm.min,INDEX(Visits[MinVisit],_xlpm.random),_xlpm.max,INDEX(Visits[MaxVisit],_xlpm.random),RANDBETWEEN(_xlpm.min,_xlpm.max))</f>
        <v>4</v>
      </c>
      <c r="K1537" s="16" t="str">
        <f t="shared" si="141"/>
        <v>Null</v>
      </c>
      <c r="L1537" s="16" t="str">
        <f t="shared" si="142"/>
        <v>NewId()</v>
      </c>
      <c r="M1537" s="16" t="str" cm="1">
        <f t="array" aca="1" ref="M1537" ca="1">INDEX(Users[CreatedDate],Profiles[[#This Row],[UserId]])</f>
        <v>'2016-10-10 16:22:10'</v>
      </c>
      <c r="N1537" s="16" t="str" cm="1">
        <f t="array" aca="1" ref="N1537" ca="1">INDEX(Users[LastModifiedDate],Profiles[[#This Row],[UserId]])</f>
        <v>'2017-09-05 23:41:50'</v>
      </c>
      <c r="O1537" s="16" t="str">
        <f t="shared" si="143"/>
        <v>Null</v>
      </c>
      <c r="P1537" s="16">
        <f>1</f>
        <v>1</v>
      </c>
      <c r="Q1537" s="16">
        <f>0</f>
        <v>0</v>
      </c>
      <c r="R153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(1532,'Hazel ','Lam','Pic(183).png','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technical.',N'تحلیل گر سیستم های مالی',N'اسنپ',N'انگلستان',4,Null,NewId(),'2016-10-10 16:22:10','2017-09-05 23:41:50',Null,1,0)</v>
      </c>
    </row>
    <row r="1538" spans="1:18" ht="18" x14ac:dyDescent="0.55000000000000004">
      <c r="A1538" s="17">
        <f>ROW()-ROW(Profiles[[#Headers],[Id]])</f>
        <v>1533</v>
      </c>
      <c r="B1538" s="17">
        <f>SMALL(Users[Id],Profiles[[#This Row],[Id]])</f>
        <v>1533</v>
      </c>
      <c r="C1538" s="17" t="str" cm="1">
        <f t="array" aca="1" ref="C1538" ca="1">INDEX(FirstNames[FirstName],RANDBETWEEN(1,$C$3))</f>
        <v>'Cornelius '</v>
      </c>
      <c r="D1538" s="17" t="str" cm="1">
        <f t="array" aca="1" ref="D1538" ca="1">INDEX(LastNames[LastName],RANDBETWEEN(1,$D$3))</f>
        <v>'Friedman'</v>
      </c>
      <c r="E1538" s="17" t="str" cm="1">
        <f t="array" aca="1" ref="E1538" ca="1">_xlfn.LET(_xlpm.r,RANDBETWEEN(1,$E$3),INDEX(AvatarNames[AvatarName],_xlpm.r))</f>
        <v>'Pic(311).png'</v>
      </c>
      <c r="F1538" s="17" t="str" cm="1">
        <f t="array" aca="1" ref="F1538" ca="1">INDEX(AboutMes[AboutMe],RANDBETWEEN(1,$F$3))</f>
        <v>' I am really tall, 5’10”.'</v>
      </c>
      <c r="G1538" s="15" t="str" cm="1">
        <f t="array" aca="1" ref="G1538" ca="1">INDEX(JobTitles[JobTitle],RANDBETWEEN(1,$G$3))</f>
        <v>N'برنامه نویس فرانت'</v>
      </c>
      <c r="H1538" s="15" t="str" cm="1">
        <f t="array" aca="1" ref="H1538" ca="1">INDEX(Companies[Company],RANDBETWEEN(1,$H$3))</f>
        <v>N'شاتل'</v>
      </c>
      <c r="I1538" s="15" t="str" cm="1">
        <f t="array" aca="1" ref="I1538" ca="1">INDEX(Countries[Country],RANDBETWEEN(1,$I$3))</f>
        <v>N'کانادا'</v>
      </c>
      <c r="J1538" s="16">
        <f ca="1">_xlfn.LET(_xlpm.random, RANDBETWEEN(1,$J$3),_xlpm.min,INDEX(Visits[MinVisit],_xlpm.random),_xlpm.max,INDEX(Visits[MaxVisit],_xlpm.random),RANDBETWEEN(_xlpm.min,_xlpm.max))</f>
        <v>550</v>
      </c>
      <c r="K1538" s="16" t="str">
        <f t="shared" si="141"/>
        <v>Null</v>
      </c>
      <c r="L1538" s="16" t="str">
        <f t="shared" si="142"/>
        <v>NewId()</v>
      </c>
      <c r="M1538" s="16" t="str" cm="1">
        <f t="array" aca="1" ref="M1538" ca="1">INDEX(Users[CreatedDate],Profiles[[#This Row],[UserId]])</f>
        <v>'2016-10-15 13:08:07'</v>
      </c>
      <c r="N1538" s="16" t="str" cm="1">
        <f t="array" aca="1" ref="N1538" ca="1">INDEX(Users[LastModifiedDate],Profiles[[#This Row],[UserId]])</f>
        <v>'2018-01-07 16:35:43'</v>
      </c>
      <c r="O1538" s="16" t="str">
        <f t="shared" si="143"/>
        <v>Null</v>
      </c>
      <c r="P1538" s="16">
        <f>1</f>
        <v>1</v>
      </c>
      <c r="Q1538" s="16">
        <f>0</f>
        <v>0</v>
      </c>
      <c r="R153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(1533,'Cornelius ','Friedman','Pic(311).png',' I am really tall, 5’10”.',N'برنامه نویس فرانت',N'شاتل',N'کانادا',550,Null,NewId(),'2016-10-15 13:08:07','2018-01-07 16:35:43',Null,1,0)</v>
      </c>
    </row>
    <row r="1539" spans="1:18" ht="18" x14ac:dyDescent="0.55000000000000004">
      <c r="A1539" s="17">
        <f>ROW()-ROW(Profiles[[#Headers],[Id]])</f>
        <v>1534</v>
      </c>
      <c r="B1539" s="17">
        <f>SMALL(Users[Id],Profiles[[#This Row],[Id]])</f>
        <v>1534</v>
      </c>
      <c r="C1539" s="17" t="str" cm="1">
        <f t="array" aca="1" ref="C1539" ca="1">INDEX(FirstNames[FirstName],RANDBETWEEN(1,$C$3))</f>
        <v>'Howard '</v>
      </c>
      <c r="D1539" s="17" t="str" cm="1">
        <f t="array" aca="1" ref="D1539" ca="1">INDEX(LastNames[LastName],RANDBETWEEN(1,$D$3))</f>
        <v>'Lutz'</v>
      </c>
      <c r="E1539" s="17" t="str" cm="1">
        <f t="array" aca="1" ref="E1539" ca="1">_xlfn.LET(_xlpm.r,RANDBETWEEN(1,$E$3),INDEX(AvatarNames[AvatarName],_xlpm.r))</f>
        <v>'Pic(048).png'</v>
      </c>
      <c r="F1539" s="17" t="str" cm="1">
        <f t="array" aca="1" ref="F1539" ca="1">INDEX(AboutMes[AboutMe],RANDBETWEEN(1,$F$3))</f>
        <v>' I search for meaning and purpose, even in small things.'</v>
      </c>
      <c r="G1539" s="15" t="str" cm="1">
        <f t="array" aca="1" ref="G1539" ca="1">INDEX(JobTitles[JobTitle],RANDBETWEEN(1,$G$3))</f>
        <v>N'برنامه نویس فرانت'</v>
      </c>
      <c r="H1539" s="15" t="str" cm="1">
        <f t="array" aca="1" ref="H1539" ca="1">INDEX(Companies[Company],RANDBETWEEN(1,$H$3))</f>
        <v>N'شاتل'</v>
      </c>
      <c r="I1539" s="15" t="str" cm="1">
        <f t="array" aca="1" ref="I1539" ca="1">INDEX(Countries[Country],RANDBETWEEN(1,$I$3))</f>
        <v>N'روسیه'</v>
      </c>
      <c r="J1539" s="16">
        <f ca="1">_xlfn.LET(_xlpm.random, RANDBETWEEN(1,$J$3),_xlpm.min,INDEX(Visits[MinVisit],_xlpm.random),_xlpm.max,INDEX(Visits[MaxVisit],_xlpm.random),RANDBETWEEN(_xlpm.min,_xlpm.max))</f>
        <v>565</v>
      </c>
      <c r="K1539" s="16" t="str">
        <f t="shared" si="141"/>
        <v>Null</v>
      </c>
      <c r="L1539" s="16" t="str">
        <f t="shared" si="142"/>
        <v>NewId()</v>
      </c>
      <c r="M1539" s="16" t="str" cm="1">
        <f t="array" aca="1" ref="M1539" ca="1">INDEX(Users[CreatedDate],Profiles[[#This Row],[UserId]])</f>
        <v>'2016-10-20 10:03:09'</v>
      </c>
      <c r="N1539" s="16" t="str" cm="1">
        <f t="array" aca="1" ref="N1539" ca="1">INDEX(Users[LastModifiedDate],Profiles[[#This Row],[UserId]])</f>
        <v>'2019-03-06 14:29:50'</v>
      </c>
      <c r="O1539" s="16" t="str">
        <f t="shared" si="143"/>
        <v>Null</v>
      </c>
      <c r="P1539" s="16">
        <f>1</f>
        <v>1</v>
      </c>
      <c r="Q1539" s="16">
        <f>0</f>
        <v>0</v>
      </c>
      <c r="R153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(1534,'Howard ','Lutz','Pic(048).png',' I search for meaning and purpose, even in small things.',N'برنامه نویس فرانت',N'شاتل',N'روسیه',565,Null,NewId(),'2016-10-20 10:03:09','2019-03-06 14:29:50',Null,1,0)</v>
      </c>
    </row>
    <row r="1540" spans="1:18" ht="18" x14ac:dyDescent="0.55000000000000004">
      <c r="A1540" s="17">
        <f>ROW()-ROW(Profiles[[#Headers],[Id]])</f>
        <v>1535</v>
      </c>
      <c r="B1540" s="17">
        <f>SMALL(Users[Id],Profiles[[#This Row],[Id]])</f>
        <v>1535</v>
      </c>
      <c r="C1540" s="17" t="str" cm="1">
        <f t="array" aca="1" ref="C1540" ca="1">INDEX(FirstNames[FirstName],RANDBETWEEN(1,$C$3))</f>
        <v>'Raegan '</v>
      </c>
      <c r="D1540" s="17" t="str" cm="1">
        <f t="array" aca="1" ref="D1540" ca="1">INDEX(LastNames[LastName],RANDBETWEEN(1,$D$3))</f>
        <v>'Shields'</v>
      </c>
      <c r="E1540" s="17" t="str" cm="1">
        <f t="array" aca="1" ref="E1540" ca="1">_xlfn.LET(_xlpm.r,RANDBETWEEN(1,$E$3),INDEX(AvatarNames[AvatarName],_xlpm.r))</f>
        <v>'Pic(112).png'</v>
      </c>
      <c r="F1540" s="17" t="str" cm="1">
        <f t="array" aca="1" ref="F1540" ca="1">INDEX(AboutMes[AboutMe],RANDBETWEEN(1,$F$3))</f>
        <v>' I met my husband at church. We were friends for a couple years before we ever dated.'</v>
      </c>
      <c r="G1540" s="15" t="str" cm="1">
        <f t="array" aca="1" ref="G1540" ca="1">INDEX(JobTitles[JobTitle],RANDBETWEEN(1,$G$3))</f>
        <v>N'برنامه نویس فرانت'</v>
      </c>
      <c r="H1540" s="15" t="str" cm="1">
        <f t="array" aca="1" ref="H1540" ca="1">INDEX(Companies[Company],RANDBETWEEN(1,$H$3))</f>
        <v>N'محک'</v>
      </c>
      <c r="I1540" s="15" t="str" cm="1">
        <f t="array" aca="1" ref="I1540" ca="1">INDEX(Countries[Country],RANDBETWEEN(1,$I$3))</f>
        <v>N'کانادا'</v>
      </c>
      <c r="J1540" s="16">
        <f ca="1">_xlfn.LET(_xlpm.random, RANDBETWEEN(1,$J$3),_xlpm.min,INDEX(Visits[MinVisit],_xlpm.random),_xlpm.max,INDEX(Visits[MaxVisit],_xlpm.random),RANDBETWEEN(_xlpm.min,_xlpm.max))</f>
        <v>575</v>
      </c>
      <c r="K1540" s="16" t="str">
        <f t="shared" si="141"/>
        <v>Null</v>
      </c>
      <c r="L1540" s="16" t="str">
        <f t="shared" si="142"/>
        <v>NewId()</v>
      </c>
      <c r="M1540" s="16" t="str" cm="1">
        <f t="array" aca="1" ref="M1540" ca="1">INDEX(Users[CreatedDate],Profiles[[#This Row],[UserId]])</f>
        <v>'2016-10-24 19:33:20'</v>
      </c>
      <c r="N1540" s="16" t="str" cm="1">
        <f t="array" aca="1" ref="N1540" ca="1">INDEX(Users[LastModifiedDate],Profiles[[#This Row],[UserId]])</f>
        <v>'2019-10-31 17:34:52'</v>
      </c>
      <c r="O1540" s="16" t="str">
        <f t="shared" si="143"/>
        <v>Null</v>
      </c>
      <c r="P1540" s="16">
        <f>1</f>
        <v>1</v>
      </c>
      <c r="Q1540" s="16">
        <f>0</f>
        <v>0</v>
      </c>
      <c r="R154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(1535,'Raegan ','Shields','Pic(112).png',' I met my husband at church. We were friends for a couple years before we ever dated.',N'برنامه نویس فرانت',N'محک',N'کانادا',575,Null,NewId(),'2016-10-24 19:33:20','2019-10-31 17:34:52',Null,1,0)</v>
      </c>
    </row>
    <row r="1541" spans="1:18" ht="18" x14ac:dyDescent="0.55000000000000004">
      <c r="A1541" s="17">
        <f>ROW()-ROW(Profiles[[#Headers],[Id]])</f>
        <v>1536</v>
      </c>
      <c r="B1541" s="17">
        <f>SMALL(Users[Id],Profiles[[#This Row],[Id]])</f>
        <v>1536</v>
      </c>
      <c r="C1541" s="17" t="str" cm="1">
        <f t="array" aca="1" ref="C1541" ca="1">INDEX(FirstNames[FirstName],RANDBETWEEN(1,$C$3))</f>
        <v>'Marques '</v>
      </c>
      <c r="D1541" s="17" t="str" cm="1">
        <f t="array" aca="1" ref="D1541" ca="1">INDEX(LastNames[LastName],RANDBETWEEN(1,$D$3))</f>
        <v>'Acosta'</v>
      </c>
      <c r="E1541" s="17" t="str" cm="1">
        <f t="array" aca="1" ref="E1541" ca="1">_xlfn.LET(_xlpm.r,RANDBETWEEN(1,$E$3),INDEX(AvatarNames[AvatarName],_xlpm.r))</f>
        <v>'Pic(150).png'</v>
      </c>
      <c r="F1541" s="17" t="str" cm="1">
        <f t="array" aca="1" ref="F1541" ca="1">INDEX(AboutMes[AboutMe],RANDBETWEEN(1,$F$3))</f>
        <v>' I love to sing and play piano.'</v>
      </c>
      <c r="G1541" s="15" t="str" cm="1">
        <f t="array" aca="1" ref="G1541" ca="1">INDEX(JobTitles[JobTitle],RANDBETWEEN(1,$G$3))</f>
        <v>N'برنامه نویس سمت سرور'</v>
      </c>
      <c r="H1541" s="15" t="str" cm="1">
        <f t="array" aca="1" ref="H1541" ca="1">INDEX(Companies[Company],RANDBETWEEN(1,$H$3))</f>
        <v>N'روژین تاک'</v>
      </c>
      <c r="I1541" s="15" t="str" cm="1">
        <f t="array" aca="1" ref="I1541" ca="1">INDEX(Countries[Country],RANDBETWEEN(1,$I$3))</f>
        <v>N'کانادا'</v>
      </c>
      <c r="J1541" s="16">
        <f ca="1">_xlfn.LET(_xlpm.random, RANDBETWEEN(1,$J$3),_xlpm.min,INDEX(Visits[MinVisit],_xlpm.random),_xlpm.max,INDEX(Visits[MaxVisit],_xlpm.random),RANDBETWEEN(_xlpm.min,_xlpm.max))</f>
        <v>924</v>
      </c>
      <c r="K1541" s="16" t="str">
        <f t="shared" si="141"/>
        <v>Null</v>
      </c>
      <c r="L1541" s="16" t="str">
        <f t="shared" si="142"/>
        <v>NewId()</v>
      </c>
      <c r="M1541" s="16" t="str" cm="1">
        <f t="array" aca="1" ref="M1541" ca="1">INDEX(Users[CreatedDate],Profiles[[#This Row],[UserId]])</f>
        <v>'2016-10-29 20:13:16'</v>
      </c>
      <c r="N1541" s="16" t="str" cm="1">
        <f t="array" aca="1" ref="N1541" ca="1">INDEX(Users[LastModifiedDate],Profiles[[#This Row],[UserId]])</f>
        <v>'2018-12-26 21:52:41'</v>
      </c>
      <c r="O1541" s="16" t="str">
        <f t="shared" si="143"/>
        <v>Null</v>
      </c>
      <c r="P1541" s="16">
        <f>1</f>
        <v>1</v>
      </c>
      <c r="Q1541" s="16">
        <f>0</f>
        <v>0</v>
      </c>
      <c r="R154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(1536,'Marques ','Acosta','Pic(150).png',' I love to sing and play piano.',N'برنامه نویس سمت سرور',N'روژین تاک',N'کانادا',924,Null,NewId(),'2016-10-29 20:13:16','2018-12-26 21:52:41',Null,1,0)</v>
      </c>
    </row>
    <row r="1542" spans="1:18" ht="18" x14ac:dyDescent="0.55000000000000004">
      <c r="A1542" s="17">
        <f>ROW()-ROW(Profiles[[#Headers],[Id]])</f>
        <v>1537</v>
      </c>
      <c r="B1542" s="17">
        <f>SMALL(Users[Id],Profiles[[#This Row],[Id]])</f>
        <v>1537</v>
      </c>
      <c r="C1542" s="17" t="str" cm="1">
        <f t="array" aca="1" ref="C1542" ca="1">INDEX(FirstNames[FirstName],RANDBETWEEN(1,$C$3))</f>
        <v>'Lilyana '</v>
      </c>
      <c r="D1542" s="17" t="str" cm="1">
        <f t="array" aca="1" ref="D1542" ca="1">INDEX(LastNames[LastName],RANDBETWEEN(1,$D$3))</f>
        <v>'Morris'</v>
      </c>
      <c r="E1542" s="17" t="str" cm="1">
        <f t="array" aca="1" ref="E1542" ca="1">_xlfn.LET(_xlpm.r,RANDBETWEEN(1,$E$3),INDEX(AvatarNames[AvatarName],_xlpm.r))</f>
        <v>'Pic(200).png'</v>
      </c>
      <c r="F1542" s="17" t="str" cm="1">
        <f t="array" aca="1" ref="F1542" ca="1">INDEX(AboutMes[AboutMe],RANDBETWEEN(1,$F$3))</f>
        <v>' I am pretty cautious by nature, but I do take risks when my gut leads me to. My inner guidance is intensely strong and usually spot on.'</v>
      </c>
      <c r="G1542" s="15" t="str" cm="1">
        <f t="array" aca="1" ref="G1542" ca="1">INDEX(JobTitles[JobTitle],RANDBETWEEN(1,$G$3))</f>
        <v>N'توسعه دهنده نرم افزار'</v>
      </c>
      <c r="H1542" s="15" t="str" cm="1">
        <f t="array" aca="1" ref="H1542" ca="1">INDEX(Companies[Company],RANDBETWEEN(1,$H$3))</f>
        <v>N'دیجی کالا'</v>
      </c>
      <c r="I1542" s="15" t="str" cm="1">
        <f t="array" aca="1" ref="I1542" ca="1">INDEX(Countries[Country],RANDBETWEEN(1,$I$3))</f>
        <v>N'ژاپن'</v>
      </c>
      <c r="J1542" s="16">
        <f ca="1">_xlfn.LET(_xlpm.random, RANDBETWEEN(1,$J$3),_xlpm.min,INDEX(Visits[MinVisit],_xlpm.random),_xlpm.max,INDEX(Visits[MaxVisit],_xlpm.random),RANDBETWEEN(_xlpm.min,_xlpm.max))</f>
        <v>4</v>
      </c>
      <c r="K1542" s="16" t="str">
        <f t="shared" si="141"/>
        <v>Null</v>
      </c>
      <c r="L1542" s="16" t="str">
        <f t="shared" si="142"/>
        <v>NewId()</v>
      </c>
      <c r="M1542" s="16" t="str" cm="1">
        <f t="array" aca="1" ref="M1542" ca="1">INDEX(Users[CreatedDate],Profiles[[#This Row],[UserId]])</f>
        <v>'2016-11-04 09:48:33'</v>
      </c>
      <c r="N1542" s="16" t="str" cm="1">
        <f t="array" aca="1" ref="N1542" ca="1">INDEX(Users[LastModifiedDate],Profiles[[#This Row],[UserId]])</f>
        <v>'2018-09-29 19:05:36'</v>
      </c>
      <c r="O1542" s="16" t="str">
        <f t="shared" si="143"/>
        <v>Null</v>
      </c>
      <c r="P1542" s="16">
        <f>1</f>
        <v>1</v>
      </c>
      <c r="Q1542" s="16">
        <f>0</f>
        <v>0</v>
      </c>
      <c r="R154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(1537,'Lilyana ','Morris','Pic(200).png',' I am pretty cautious by nature, but I do take risks when my gut leads me to. My inner guidance is intensely strong and usually spot on.',N'توسعه دهنده نرم افزار',N'دیجی کالا',N'ژاپن',4,Null,NewId(),'2016-11-04 09:48:33','2018-09-29 19:05:36',Null,1,0)</v>
      </c>
    </row>
    <row r="1543" spans="1:18" ht="18" x14ac:dyDescent="0.55000000000000004">
      <c r="A1543" s="17">
        <f>ROW()-ROW(Profiles[[#Headers],[Id]])</f>
        <v>1538</v>
      </c>
      <c r="B1543" s="17">
        <f>SMALL(Users[Id],Profiles[[#This Row],[Id]])</f>
        <v>1538</v>
      </c>
      <c r="C1543" s="17" t="str" cm="1">
        <f t="array" aca="1" ref="C1543" ca="1">INDEX(FirstNames[FirstName],RANDBETWEEN(1,$C$3))</f>
        <v>'Ryker '</v>
      </c>
      <c r="D1543" s="17" t="str" cm="1">
        <f t="array" aca="1" ref="D1543" ca="1">INDEX(LastNames[LastName],RANDBETWEEN(1,$D$3))</f>
        <v>'Vincent'</v>
      </c>
      <c r="E1543" s="17" t="str" cm="1">
        <f t="array" aca="1" ref="E1543" ca="1">_xlfn.LET(_xlpm.r,RANDBETWEEN(1,$E$3),INDEX(AvatarNames[AvatarName],_xlpm.r))</f>
        <v>'Pic(194).png'</v>
      </c>
      <c r="F1543" s="17" t="str" cm="1">
        <f t="array" aca="1" ref="F1543" ca="1">INDEX(AboutMes[AboutMe],RANDBETWEEN(1,$F$3))</f>
        <v>' I love to learn new things, and I embrace my inner nerd. 🤓'</v>
      </c>
      <c r="G1543" s="15" t="str" cm="1">
        <f t="array" aca="1" ref="G1543" ca="1">INDEX(JobTitles[JobTitle],RANDBETWEEN(1,$G$3))</f>
        <v>N'برنامه نویس فرانت'</v>
      </c>
      <c r="H1543" s="15" t="str" cm="1">
        <f t="array" aca="1" ref="H1543" ca="1">INDEX(Companies[Company],RANDBETWEEN(1,$H$3))</f>
        <v>N'روژین تاک'</v>
      </c>
      <c r="I1543" s="15" t="str" cm="1">
        <f t="array" aca="1" ref="I1543" ca="1">INDEX(Countries[Country],RANDBETWEEN(1,$I$3))</f>
        <v>N'سوئیس'</v>
      </c>
      <c r="J1543" s="16">
        <f ca="1">_xlfn.LET(_xlpm.random, RANDBETWEEN(1,$J$3),_xlpm.min,INDEX(Visits[MinVisit],_xlpm.random),_xlpm.max,INDEX(Visits[MaxVisit],_xlpm.random),RANDBETWEEN(_xlpm.min,_xlpm.max))</f>
        <v>633</v>
      </c>
      <c r="K1543" s="16" t="str">
        <f t="shared" ref="K1543:K1574" si="144">"Null"</f>
        <v>Null</v>
      </c>
      <c r="L1543" s="16" t="str">
        <f t="shared" ref="L1543:L1574" si="145">"NewId()"</f>
        <v>NewId()</v>
      </c>
      <c r="M1543" s="16" t="str" cm="1">
        <f t="array" aca="1" ref="M1543" ca="1">INDEX(Users[CreatedDate],Profiles[[#This Row],[UserId]])</f>
        <v>'2016-11-08 05:51:35'</v>
      </c>
      <c r="N1543" s="16" t="str" cm="1">
        <f t="array" aca="1" ref="N1543" ca="1">INDEX(Users[LastModifiedDate],Profiles[[#This Row],[UserId]])</f>
        <v>'2019-01-10 01:48:31'</v>
      </c>
      <c r="O1543" s="16" t="str">
        <f t="shared" ref="O1543:O1574" si="146">"Null"</f>
        <v>Null</v>
      </c>
      <c r="P1543" s="16">
        <f>1</f>
        <v>1</v>
      </c>
      <c r="Q1543" s="16">
        <f>0</f>
        <v>0</v>
      </c>
      <c r="R154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(1538,'Ryker ','Vincent','Pic(194).png',' I love to learn new things, and I embrace my inner nerd. 🤓',N'برنامه نویس فرانت',N'روژین تاک',N'سوئیس',633,Null,NewId(),'2016-11-08 05:51:35','2019-01-10 01:48:31',Null,1,0)</v>
      </c>
    </row>
    <row r="1544" spans="1:18" ht="18" x14ac:dyDescent="0.55000000000000004">
      <c r="A1544" s="17">
        <f>ROW()-ROW(Profiles[[#Headers],[Id]])</f>
        <v>1539</v>
      </c>
      <c r="B1544" s="17">
        <f>SMALL(Users[Id],Profiles[[#This Row],[Id]])</f>
        <v>1539</v>
      </c>
      <c r="C1544" s="17" t="str" cm="1">
        <f t="array" aca="1" ref="C1544" ca="1">INDEX(FirstNames[FirstName],RANDBETWEEN(1,$C$3))</f>
        <v>'Malakai '</v>
      </c>
      <c r="D1544" s="17" t="str" cm="1">
        <f t="array" aca="1" ref="D1544" ca="1">INDEX(LastNames[LastName],RANDBETWEEN(1,$D$3))</f>
        <v>'Torres'</v>
      </c>
      <c r="E1544" s="17" t="str" cm="1">
        <f t="array" aca="1" ref="E1544" ca="1">_xlfn.LET(_xlpm.r,RANDBETWEEN(1,$E$3),INDEX(AvatarNames[AvatarName],_xlpm.r))</f>
        <v>'Pic(331).jpeg'</v>
      </c>
      <c r="F1544" s="17" t="str" cm="1">
        <f t="array" aca="1" ref="F1544" ca="1">INDEX(AboutMes[AboutMe],RANDBETWEEN(1,$F$3))</f>
        <v>' I am so sentimental, and I feel the big feels. I am very expressive, especially with people I trust.'</v>
      </c>
      <c r="G1544" s="15" t="str" cm="1">
        <f t="array" aca="1" ref="G1544" ca="1">INDEX(JobTitles[JobTitle],RANDBETWEEN(1,$G$3))</f>
        <v>N'توسعه دهنده نرم افزار'</v>
      </c>
      <c r="H1544" s="15" t="str" cm="1">
        <f t="array" aca="1" ref="H1544" ca="1">INDEX(Companies[Company],RANDBETWEEN(1,$H$3))</f>
        <v>N'محک'</v>
      </c>
      <c r="I1544" s="15" t="str" cm="1">
        <f t="array" aca="1" ref="I1544" ca="1">INDEX(Countries[Country],RANDBETWEEN(1,$I$3))</f>
        <v>N'ایران'</v>
      </c>
      <c r="J1544" s="16">
        <f ca="1">_xlfn.LET(_xlpm.random, RANDBETWEEN(1,$J$3),_xlpm.min,INDEX(Visits[MinVisit],_xlpm.random),_xlpm.max,INDEX(Visits[MaxVisit],_xlpm.random),RANDBETWEEN(_xlpm.min,_xlpm.max))</f>
        <v>6</v>
      </c>
      <c r="K1544" s="16" t="str">
        <f t="shared" si="144"/>
        <v>Null</v>
      </c>
      <c r="L1544" s="16" t="str">
        <f t="shared" si="145"/>
        <v>NewId()</v>
      </c>
      <c r="M1544" s="16" t="str" cm="1">
        <f t="array" aca="1" ref="M1544" ca="1">INDEX(Users[CreatedDate],Profiles[[#This Row],[UserId]])</f>
        <v>'2016-11-12 03:05:39'</v>
      </c>
      <c r="N1544" s="16" t="str" cm="1">
        <f t="array" aca="1" ref="N1544" ca="1">INDEX(Users[LastModifiedDate],Profiles[[#This Row],[UserId]])</f>
        <v>'2018-04-22 16:34:36'</v>
      </c>
      <c r="O1544" s="16" t="str">
        <f t="shared" si="146"/>
        <v>Null</v>
      </c>
      <c r="P1544" s="16">
        <f>1</f>
        <v>1</v>
      </c>
      <c r="Q1544" s="16">
        <f>0</f>
        <v>0</v>
      </c>
      <c r="R154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(1539,'Malakai ','Torres','Pic(331).jpeg',' I am so sentimental, and I feel the big feels. I am very expressive, especially with people I trust.',N'توسعه دهنده نرم افزار',N'محک',N'ایران',6,Null,NewId(),'2016-11-12 03:05:39','2018-04-22 16:34:36',Null,1,0)</v>
      </c>
    </row>
    <row r="1545" spans="1:18" ht="18" x14ac:dyDescent="0.55000000000000004">
      <c r="A1545" s="17">
        <f>ROW()-ROW(Profiles[[#Headers],[Id]])</f>
        <v>1540</v>
      </c>
      <c r="B1545" s="17">
        <f>SMALL(Users[Id],Profiles[[#This Row],[Id]])</f>
        <v>1540</v>
      </c>
      <c r="C1545" s="17" t="str" cm="1">
        <f t="array" aca="1" ref="C1545" ca="1">INDEX(FirstNames[FirstName],RANDBETWEEN(1,$C$3))</f>
        <v>'Sophia '</v>
      </c>
      <c r="D1545" s="17" t="str" cm="1">
        <f t="array" aca="1" ref="D1545" ca="1">INDEX(LastNames[LastName],RANDBETWEEN(1,$D$3))</f>
        <v>'Patrick'</v>
      </c>
      <c r="E1545" s="17" t="str" cm="1">
        <f t="array" aca="1" ref="E1545" ca="1">_xlfn.LET(_xlpm.r,RANDBETWEEN(1,$E$3),INDEX(AvatarNames[AvatarName],_xlpm.r))</f>
        <v>'Pic(300).jpeg'</v>
      </c>
      <c r="F1545" s="17" t="str" cm="1">
        <f t="array" aca="1" ref="F1545"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1545" s="15" t="str" cm="1">
        <f t="array" aca="1" ref="G1545" ca="1">INDEX(JobTitles[JobTitle],RANDBETWEEN(1,$G$3))</f>
        <v>N'تحلیل گر سیستم های مالی'</v>
      </c>
      <c r="H1545" s="15" t="str" cm="1">
        <f t="array" aca="1" ref="H1545" ca="1">INDEX(Companies[Company],RANDBETWEEN(1,$H$3))</f>
        <v>N'دیجی کالا'</v>
      </c>
      <c r="I1545" s="15" t="str" cm="1">
        <f t="array" aca="1" ref="I1545" ca="1">INDEX(Countries[Country],RANDBETWEEN(1,$I$3))</f>
        <v>N'آمریکا'</v>
      </c>
      <c r="J1545" s="16">
        <f ca="1">_xlfn.LET(_xlpm.random, RANDBETWEEN(1,$J$3),_xlpm.min,INDEX(Visits[MinVisit],_xlpm.random),_xlpm.max,INDEX(Visits[MaxVisit],_xlpm.random),RANDBETWEEN(_xlpm.min,_xlpm.max))</f>
        <v>152</v>
      </c>
      <c r="K1545" s="16" t="str">
        <f t="shared" si="144"/>
        <v>Null</v>
      </c>
      <c r="L1545" s="16" t="str">
        <f t="shared" si="145"/>
        <v>NewId()</v>
      </c>
      <c r="M1545" s="16" t="str" cm="1">
        <f t="array" aca="1" ref="M1545" ca="1">INDEX(Users[CreatedDate],Profiles[[#This Row],[UserId]])</f>
        <v>'2016-11-14 14:16:53'</v>
      </c>
      <c r="N1545" s="16" t="str" cm="1">
        <f t="array" aca="1" ref="N1545" ca="1">INDEX(Users[LastModifiedDate],Profiles[[#This Row],[UserId]])</f>
        <v>'2016-11-27 21:18:42'</v>
      </c>
      <c r="O1545" s="16" t="str">
        <f t="shared" si="146"/>
        <v>Null</v>
      </c>
      <c r="P1545" s="16">
        <f>1</f>
        <v>1</v>
      </c>
      <c r="Q1545" s="16">
        <f>0</f>
        <v>0</v>
      </c>
      <c r="R154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(1540,'Sophia ','Patrick','Pic(300).jpeg','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technical.',N'تحلیل گر سیستم های مالی',N'دیجی کالا',N'آمریکا',152,Null,NewId(),'2016-11-14 14:16:53','2016-11-27 21:18:42',Null,1,0)</v>
      </c>
    </row>
    <row r="1546" spans="1:18" ht="18" x14ac:dyDescent="0.55000000000000004">
      <c r="A1546" s="17">
        <f>ROW()-ROW(Profiles[[#Headers],[Id]])</f>
        <v>1541</v>
      </c>
      <c r="B1546" s="17">
        <f>SMALL(Users[Id],Profiles[[#This Row],[Id]])</f>
        <v>1541</v>
      </c>
      <c r="C1546" s="17" t="str" cm="1">
        <f t="array" aca="1" ref="C1546" ca="1">INDEX(FirstNames[FirstName],RANDBETWEEN(1,$C$3))</f>
        <v>'Harmony '</v>
      </c>
      <c r="D1546" s="17" t="str" cm="1">
        <f t="array" aca="1" ref="D1546" ca="1">INDEX(LastNames[LastName],RANDBETWEEN(1,$D$3))</f>
        <v>'Beck'</v>
      </c>
      <c r="E1546" s="17" t="str" cm="1">
        <f t="array" aca="1" ref="E1546" ca="1">_xlfn.LET(_xlpm.r,RANDBETWEEN(1,$E$3),INDEX(AvatarNames[AvatarName],_xlpm.r))</f>
        <v>'Pic(023).png'</v>
      </c>
      <c r="F1546" s="17" t="str" cm="1">
        <f t="array" aca="1" ref="F1546" ca="1">INDEX(AboutMes[AboutMe],RANDBETWEEN(1,$F$3))</f>
        <v>' I use my iPhone for everything, and it is never far from my side.'</v>
      </c>
      <c r="G1546" s="15" t="str" cm="1">
        <f t="array" aca="1" ref="G1546" ca="1">INDEX(JobTitles[JobTitle],RANDBETWEEN(1,$G$3))</f>
        <v>N'برنامه نویس سمت سرور'</v>
      </c>
      <c r="H1546" s="15" t="str" cm="1">
        <f t="array" aca="1" ref="H1546" ca="1">INDEX(Companies[Company],RANDBETWEEN(1,$H$3))</f>
        <v>N'اسنپ'</v>
      </c>
      <c r="I1546" s="15" t="str" cm="1">
        <f t="array" aca="1" ref="I1546" ca="1">INDEX(Countries[Country],RANDBETWEEN(1,$I$3))</f>
        <v>N'روسیه'</v>
      </c>
      <c r="J1546" s="16">
        <f ca="1">_xlfn.LET(_xlpm.random, RANDBETWEEN(1,$J$3),_xlpm.min,INDEX(Visits[MinVisit],_xlpm.random),_xlpm.max,INDEX(Visits[MaxVisit],_xlpm.random),RANDBETWEEN(_xlpm.min,_xlpm.max))</f>
        <v>185</v>
      </c>
      <c r="K1546" s="16" t="str">
        <f t="shared" si="144"/>
        <v>Null</v>
      </c>
      <c r="L1546" s="16" t="str">
        <f t="shared" si="145"/>
        <v>NewId()</v>
      </c>
      <c r="M1546" s="16" t="str" cm="1">
        <f t="array" aca="1" ref="M1546" ca="1">INDEX(Users[CreatedDate],Profiles[[#This Row],[UserId]])</f>
        <v>'2016-11-17 05:12:02'</v>
      </c>
      <c r="N1546" s="16" t="str" cm="1">
        <f t="array" aca="1" ref="N1546" ca="1">INDEX(Users[LastModifiedDate],Profiles[[#This Row],[UserId]])</f>
        <v>'2017-04-02 09:42:32'</v>
      </c>
      <c r="O1546" s="16" t="str">
        <f t="shared" si="146"/>
        <v>Null</v>
      </c>
      <c r="P1546" s="16">
        <f>1</f>
        <v>1</v>
      </c>
      <c r="Q1546" s="16">
        <f>0</f>
        <v>0</v>
      </c>
      <c r="R154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(1541,'Harmony ','Beck','Pic(023).png',' I use my iPhone for everything, and it is never far from my side.',N'برنامه نویس سمت سرور',N'اسنپ',N'روسیه',185,Null,NewId(),'2016-11-17 05:12:02','2017-04-02 09:42:32',Null,1,0)</v>
      </c>
    </row>
    <row r="1547" spans="1:18" ht="18" x14ac:dyDescent="0.55000000000000004">
      <c r="A1547" s="17">
        <f>ROW()-ROW(Profiles[[#Headers],[Id]])</f>
        <v>1542</v>
      </c>
      <c r="B1547" s="17">
        <f>SMALL(Users[Id],Profiles[[#This Row],[Id]])</f>
        <v>1542</v>
      </c>
      <c r="C1547" s="17" t="str" cm="1">
        <f t="array" aca="1" ref="C1547" ca="1">INDEX(FirstNames[FirstName],RANDBETWEEN(1,$C$3))</f>
        <v>'Cecelia '</v>
      </c>
      <c r="D1547" s="17" t="str" cm="1">
        <f t="array" aca="1" ref="D1547" ca="1">INDEX(LastNames[LastName],RANDBETWEEN(1,$D$3))</f>
        <v>'Shelton'</v>
      </c>
      <c r="E1547" s="17" t="str" cm="1">
        <f t="array" aca="1" ref="E1547" ca="1">_xlfn.LET(_xlpm.r,RANDBETWEEN(1,$E$3),INDEX(AvatarNames[AvatarName],_xlpm.r))</f>
        <v>'Pic(300).jpeg'</v>
      </c>
      <c r="F1547" s="17" t="str" cm="1">
        <f t="array" aca="1" ref="F1547" ca="1">INDEX(AboutMes[AboutMe],RANDBETWEEN(1,$F$3))</f>
        <v>' I am good with numbers and math. I get this from my Dad.'</v>
      </c>
      <c r="G1547" s="15" t="str" cm="1">
        <f t="array" aca="1" ref="G1547" ca="1">INDEX(JobTitles[JobTitle],RANDBETWEEN(1,$G$3))</f>
        <v>N'برنامه نویس سمت سرور'</v>
      </c>
      <c r="H1547" s="15" t="str" cm="1">
        <f t="array" aca="1" ref="H1547" ca="1">INDEX(Companies[Company],RANDBETWEEN(1,$H$3))</f>
        <v>N'شاتل'</v>
      </c>
      <c r="I1547" s="15" t="str" cm="1">
        <f t="array" aca="1" ref="I1547" ca="1">INDEX(Countries[Country],RANDBETWEEN(1,$I$3))</f>
        <v>N'ژاپن'</v>
      </c>
      <c r="J1547" s="16">
        <f ca="1">_xlfn.LET(_xlpm.random, RANDBETWEEN(1,$J$3),_xlpm.min,INDEX(Visits[MinVisit],_xlpm.random),_xlpm.max,INDEX(Visits[MaxVisit],_xlpm.random),RANDBETWEEN(_xlpm.min,_xlpm.max))</f>
        <v>69</v>
      </c>
      <c r="K1547" s="16" t="str">
        <f t="shared" si="144"/>
        <v>Null</v>
      </c>
      <c r="L1547" s="16" t="str">
        <f t="shared" si="145"/>
        <v>NewId()</v>
      </c>
      <c r="M1547" s="16" t="str" cm="1">
        <f t="array" aca="1" ref="M1547" ca="1">INDEX(Users[CreatedDate],Profiles[[#This Row],[UserId]])</f>
        <v>'2016-11-19 20:22:32'</v>
      </c>
      <c r="N1547" s="16" t="str" cm="1">
        <f t="array" aca="1" ref="N1547" ca="1">INDEX(Users[LastModifiedDate],Profiles[[#This Row],[UserId]])</f>
        <v>'2017-12-28 17:09:52'</v>
      </c>
      <c r="O1547" s="16" t="str">
        <f t="shared" si="146"/>
        <v>Null</v>
      </c>
      <c r="P1547" s="16">
        <f>1</f>
        <v>1</v>
      </c>
      <c r="Q1547" s="16">
        <f>0</f>
        <v>0</v>
      </c>
      <c r="R154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(1542,'Cecelia ','Shelton','Pic(300).jpeg',' I am good with numbers and math. I get this from my Dad.',N'برنامه نویس سمت سرور',N'شاتل',N'ژاپن',69,Null,NewId(),'2016-11-19 20:22:32','2017-12-28 17:09:52',Null,1,0)</v>
      </c>
    </row>
    <row r="1548" spans="1:18" ht="18" x14ac:dyDescent="0.55000000000000004">
      <c r="A1548" s="17">
        <f>ROW()-ROW(Profiles[[#Headers],[Id]])</f>
        <v>1543</v>
      </c>
      <c r="B1548" s="17">
        <f>SMALL(Users[Id],Profiles[[#This Row],[Id]])</f>
        <v>1543</v>
      </c>
      <c r="C1548" s="17" t="str" cm="1">
        <f t="array" aca="1" ref="C1548" ca="1">INDEX(FirstNames[FirstName],RANDBETWEEN(1,$C$3))</f>
        <v>'Raphael '</v>
      </c>
      <c r="D1548" s="17" t="str" cm="1">
        <f t="array" aca="1" ref="D1548" ca="1">INDEX(LastNames[LastName],RANDBETWEEN(1,$D$3))</f>
        <v>'Gray'</v>
      </c>
      <c r="E1548" s="17" t="str" cm="1">
        <f t="array" aca="1" ref="E1548" ca="1">_xlfn.LET(_xlpm.r,RANDBETWEEN(1,$E$3),INDEX(AvatarNames[AvatarName],_xlpm.r))</f>
        <v>'Pic(054).png'</v>
      </c>
      <c r="F1548" s="17" t="str" cm="1">
        <f t="array" aca="1" ref="F1548" ca="1">INDEX(AboutMes[AboutMe],RANDBETWEEN(1,$F$3))</f>
        <v>' I am terrible at decorating and DIY stuff, and I am envious of those who are good at it.'</v>
      </c>
      <c r="G1548" s="15" t="str" cm="1">
        <f t="array" aca="1" ref="G1548" ca="1">INDEX(JobTitles[JobTitle],RANDBETWEEN(1,$G$3))</f>
        <v>N'برنامه نویس سمت سرور'</v>
      </c>
      <c r="H1548" s="15" t="str" cm="1">
        <f t="array" aca="1" ref="H1548" ca="1">INDEX(Companies[Company],RANDBETWEEN(1,$H$3))</f>
        <v>N'شاتل'</v>
      </c>
      <c r="I1548" s="15" t="str" cm="1">
        <f t="array" aca="1" ref="I1548" ca="1">INDEX(Countries[Country],RANDBETWEEN(1,$I$3))</f>
        <v>N'ایران'</v>
      </c>
      <c r="J1548" s="16">
        <f ca="1">_xlfn.LET(_xlpm.random, RANDBETWEEN(1,$J$3),_xlpm.min,INDEX(Visits[MinVisit],_xlpm.random),_xlpm.max,INDEX(Visits[MaxVisit],_xlpm.random),RANDBETWEEN(_xlpm.min,_xlpm.max))</f>
        <v>59</v>
      </c>
      <c r="K1548" s="16" t="str">
        <f t="shared" si="144"/>
        <v>Null</v>
      </c>
      <c r="L1548" s="16" t="str">
        <f t="shared" si="145"/>
        <v>NewId()</v>
      </c>
      <c r="M1548" s="16" t="str" cm="1">
        <f t="array" aca="1" ref="M1548" ca="1">INDEX(Users[CreatedDate],Profiles[[#This Row],[UserId]])</f>
        <v>'2016-11-24 15:31:19'</v>
      </c>
      <c r="N1548" s="16" t="str" cm="1">
        <f t="array" aca="1" ref="N1548" ca="1">INDEX(Users[LastModifiedDate],Profiles[[#This Row],[UserId]])</f>
        <v>'2018-12-12 05:09:13'</v>
      </c>
      <c r="O1548" s="16" t="str">
        <f t="shared" si="146"/>
        <v>Null</v>
      </c>
      <c r="P1548" s="16">
        <f>1</f>
        <v>1</v>
      </c>
      <c r="Q1548" s="16">
        <f>0</f>
        <v>0</v>
      </c>
      <c r="R154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(1543,'Raphael ','Gray','Pic(054).png',' I am terrible at decorating and DIY stuff, and I am envious of those who are good at it.',N'برنامه نویس سمت سرور',N'شاتل',N'ایران',59,Null,NewId(),'2016-11-24 15:31:19','2018-12-12 05:09:13',Null,1,0)</v>
      </c>
    </row>
    <row r="1549" spans="1:18" ht="18" x14ac:dyDescent="0.55000000000000004">
      <c r="A1549" s="17">
        <f>ROW()-ROW(Profiles[[#Headers],[Id]])</f>
        <v>1544</v>
      </c>
      <c r="B1549" s="17">
        <f>SMALL(Users[Id],Profiles[[#This Row],[Id]])</f>
        <v>1544</v>
      </c>
      <c r="C1549" s="17" t="str" cm="1">
        <f t="array" aca="1" ref="C1549" ca="1">INDEX(FirstNames[FirstName],RANDBETWEEN(1,$C$3))</f>
        <v>'Deborah '</v>
      </c>
      <c r="D1549" s="17" t="str" cm="1">
        <f t="array" aca="1" ref="D1549" ca="1">INDEX(LastNames[LastName],RANDBETWEEN(1,$D$3))</f>
        <v>'Hayden'</v>
      </c>
      <c r="E1549" s="17" t="str" cm="1">
        <f t="array" aca="1" ref="E1549" ca="1">_xlfn.LET(_xlpm.r,RANDBETWEEN(1,$E$3),INDEX(AvatarNames[AvatarName],_xlpm.r))</f>
        <v>'Pic(150).png'</v>
      </c>
      <c r="F1549" s="17" t="str" cm="1">
        <f t="array" aca="1" ref="F1549" ca="1">INDEX(AboutMes[AboutMe],RANDBETWEEN(1,$F$3))</f>
        <v>' I met my husband at church. We were friends for a couple years before we ever dated.'</v>
      </c>
      <c r="G1549" s="15" t="str" cm="1">
        <f t="array" aca="1" ref="G1549" ca="1">INDEX(JobTitles[JobTitle],RANDBETWEEN(1,$G$3))</f>
        <v>N'برنامه نویس فرانت'</v>
      </c>
      <c r="H1549" s="15" t="str" cm="1">
        <f t="array" aca="1" ref="H1549" ca="1">INDEX(Companies[Company],RANDBETWEEN(1,$H$3))</f>
        <v>N'علی بابا'</v>
      </c>
      <c r="I1549" s="15" t="str" cm="1">
        <f t="array" aca="1" ref="I1549" ca="1">INDEX(Countries[Country],RANDBETWEEN(1,$I$3))</f>
        <v>N'کانادا'</v>
      </c>
      <c r="J1549" s="16">
        <f ca="1">_xlfn.LET(_xlpm.random, RANDBETWEEN(1,$J$3),_xlpm.min,INDEX(Visits[MinVisit],_xlpm.random),_xlpm.max,INDEX(Visits[MaxVisit],_xlpm.random),RANDBETWEEN(_xlpm.min,_xlpm.max))</f>
        <v>105</v>
      </c>
      <c r="K1549" s="16" t="str">
        <f t="shared" si="144"/>
        <v>Null</v>
      </c>
      <c r="L1549" s="16" t="str">
        <f t="shared" si="145"/>
        <v>NewId()</v>
      </c>
      <c r="M1549" s="16" t="str" cm="1">
        <f t="array" aca="1" ref="M1549" ca="1">INDEX(Users[CreatedDate],Profiles[[#This Row],[UserId]])</f>
        <v>'2016-11-30 07:26:49'</v>
      </c>
      <c r="N1549" s="16" t="str" cm="1">
        <f t="array" aca="1" ref="N1549" ca="1">INDEX(Users[LastModifiedDate],Profiles[[#This Row],[UserId]])</f>
        <v>'2020-07-11 19:12:10'</v>
      </c>
      <c r="O1549" s="16" t="str">
        <f t="shared" si="146"/>
        <v>Null</v>
      </c>
      <c r="P1549" s="16">
        <f>1</f>
        <v>1</v>
      </c>
      <c r="Q1549" s="16">
        <f>0</f>
        <v>0</v>
      </c>
      <c r="R154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(1544,'Deborah ','Hayden','Pic(150).png',' I met my husband at church. We were friends for a couple years before we ever dated.',N'برنامه نویس فرانت',N'علی بابا',N'کانادا',105,Null,NewId(),'2016-11-30 07:26:49','2020-07-11 19:12:10',Null,1,0)</v>
      </c>
    </row>
    <row r="1550" spans="1:18" ht="18" x14ac:dyDescent="0.55000000000000004">
      <c r="A1550" s="17">
        <f>ROW()-ROW(Profiles[[#Headers],[Id]])</f>
        <v>1545</v>
      </c>
      <c r="B1550" s="17">
        <f>SMALL(Users[Id],Profiles[[#This Row],[Id]])</f>
        <v>1545</v>
      </c>
      <c r="C1550" s="17" t="str" cm="1">
        <f t="array" aca="1" ref="C1550" ca="1">INDEX(FirstNames[FirstName],RANDBETWEEN(1,$C$3))</f>
        <v>'Kenny '</v>
      </c>
      <c r="D1550" s="17" t="str" cm="1">
        <f t="array" aca="1" ref="D1550" ca="1">INDEX(LastNames[LastName],RANDBETWEEN(1,$D$3))</f>
        <v>'Pham'</v>
      </c>
      <c r="E1550" s="17" t="str" cm="1">
        <f t="array" aca="1" ref="E1550" ca="1">_xlfn.LET(_xlpm.r,RANDBETWEEN(1,$E$3),INDEX(AvatarNames[AvatarName],_xlpm.r))</f>
        <v>'Pic(261).png'</v>
      </c>
      <c r="F1550" s="17" t="str" cm="1">
        <f t="array" aca="1" ref="F1550" ca="1">INDEX(AboutMes[AboutMe],RANDBETWEEN(1,$F$3))</f>
        <v>' People randomly spill their guts to me a lot in real life. Even strangers, like in the line a the grocery store.'</v>
      </c>
      <c r="G1550" s="15" t="str" cm="1">
        <f t="array" aca="1" ref="G1550" ca="1">INDEX(JobTitles[JobTitle],RANDBETWEEN(1,$G$3))</f>
        <v>N'توسعه دهنده نرم افزار'</v>
      </c>
      <c r="H1550" s="15" t="str" cm="1">
        <f t="array" aca="1" ref="H1550" ca="1">INDEX(Companies[Company],RANDBETWEEN(1,$H$3))</f>
        <v>N'سداد'</v>
      </c>
      <c r="I1550" s="15" t="str" cm="1">
        <f t="array" aca="1" ref="I1550" ca="1">INDEX(Countries[Country],RANDBETWEEN(1,$I$3))</f>
        <v>N'ژاپن'</v>
      </c>
      <c r="J1550" s="16">
        <f ca="1">_xlfn.LET(_xlpm.random, RANDBETWEEN(1,$J$3),_xlpm.min,INDEX(Visits[MinVisit],_xlpm.random),_xlpm.max,INDEX(Visits[MaxVisit],_xlpm.random),RANDBETWEEN(_xlpm.min,_xlpm.max))</f>
        <v>0</v>
      </c>
      <c r="K1550" s="16" t="str">
        <f t="shared" si="144"/>
        <v>Null</v>
      </c>
      <c r="L1550" s="16" t="str">
        <f t="shared" si="145"/>
        <v>NewId()</v>
      </c>
      <c r="M1550" s="16" t="str" cm="1">
        <f t="array" aca="1" ref="M1550" ca="1">INDEX(Users[CreatedDate],Profiles[[#This Row],[UserId]])</f>
        <v>'2016-12-06 05:16:45'</v>
      </c>
      <c r="N1550" s="16" t="str" cm="1">
        <f t="array" aca="1" ref="N1550" ca="1">INDEX(Users[LastModifiedDate],Profiles[[#This Row],[UserId]])</f>
        <v>'2019-02-10 15:08:26'</v>
      </c>
      <c r="O1550" s="16" t="str">
        <f t="shared" si="146"/>
        <v>Null</v>
      </c>
      <c r="P1550" s="16">
        <f>1</f>
        <v>1</v>
      </c>
      <c r="Q1550" s="16">
        <f>0</f>
        <v>0</v>
      </c>
      <c r="R155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(1545,'Kenny ','Pham','Pic(261).png',' People randomly spill their guts to me a lot in real life. Even strangers, like in the line a the grocery store.',N'توسعه دهنده نرم افزار',N'سداد',N'ژاپن',0,Null,NewId(),'2016-12-06 05:16:45','2019-02-10 15:08:26',Null,1,0)</v>
      </c>
    </row>
    <row r="1551" spans="1:18" ht="18" x14ac:dyDescent="0.55000000000000004">
      <c r="A1551" s="17">
        <f>ROW()-ROW(Profiles[[#Headers],[Id]])</f>
        <v>1546</v>
      </c>
      <c r="B1551" s="17">
        <f>SMALL(Users[Id],Profiles[[#This Row],[Id]])</f>
        <v>1546</v>
      </c>
      <c r="C1551" s="17" t="str" cm="1">
        <f t="array" aca="1" ref="C1551" ca="1">INDEX(FirstNames[FirstName],RANDBETWEEN(1,$C$3))</f>
        <v>'Makaila '</v>
      </c>
      <c r="D1551" s="17" t="str" cm="1">
        <f t="array" aca="1" ref="D1551" ca="1">INDEX(LastNames[LastName],RANDBETWEEN(1,$D$3))</f>
        <v>'Moore'</v>
      </c>
      <c r="E1551" s="17" t="str" cm="1">
        <f t="array" aca="1" ref="E1551" ca="1">_xlfn.LET(_xlpm.r,RANDBETWEEN(1,$E$3),INDEX(AvatarNames[AvatarName],_xlpm.r))</f>
        <v>'Pic(015).png'</v>
      </c>
      <c r="F1551" s="17" t="str" cm="1">
        <f t="array" aca="1" ref="F1551"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1551" s="15" t="str" cm="1">
        <f t="array" aca="1" ref="G1551" ca="1">INDEX(JobTitles[JobTitle],RANDBETWEEN(1,$G$3))</f>
        <v>N'توسعه دهنده وب'</v>
      </c>
      <c r="H1551" s="15" t="str" cm="1">
        <f t="array" aca="1" ref="H1551" ca="1">INDEX(Companies[Company],RANDBETWEEN(1,$H$3))</f>
        <v>N'سداد'</v>
      </c>
      <c r="I1551" s="15" t="str" cm="1">
        <f t="array" aca="1" ref="I1551" ca="1">INDEX(Countries[Country],RANDBETWEEN(1,$I$3))</f>
        <v>N'ایران'</v>
      </c>
      <c r="J1551" s="16">
        <f ca="1">_xlfn.LET(_xlpm.random, RANDBETWEEN(1,$J$3),_xlpm.min,INDEX(Visits[MinVisit],_xlpm.random),_xlpm.max,INDEX(Visits[MaxVisit],_xlpm.random),RANDBETWEEN(_xlpm.min,_xlpm.max))</f>
        <v>136</v>
      </c>
      <c r="K1551" s="16" t="str">
        <f t="shared" si="144"/>
        <v>Null</v>
      </c>
      <c r="L1551" s="16" t="str">
        <f t="shared" si="145"/>
        <v>NewId()</v>
      </c>
      <c r="M1551" s="16" t="str" cm="1">
        <f t="array" aca="1" ref="M1551" ca="1">INDEX(Users[CreatedDate],Profiles[[#This Row],[UserId]])</f>
        <v>'2016-12-11 08:12:20'</v>
      </c>
      <c r="N1551" s="16" t="str" cm="1">
        <f t="array" aca="1" ref="N1551" ca="1">INDEX(Users[LastModifiedDate],Profiles[[#This Row],[UserId]])</f>
        <v>'2017-07-29 22:14:31'</v>
      </c>
      <c r="O1551" s="16" t="str">
        <f t="shared" si="146"/>
        <v>Null</v>
      </c>
      <c r="P1551" s="16">
        <f>1</f>
        <v>1</v>
      </c>
      <c r="Q1551" s="16">
        <f>0</f>
        <v>0</v>
      </c>
      <c r="R155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(1546,'Makaila ','Moore','Pic(015).png','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technical.',N'توسعه دهنده وب',N'سداد',N'ایران',136,Null,NewId(),'2016-12-11 08:12:20','2017-07-29 22:14:31',Null,1,0)</v>
      </c>
    </row>
    <row r="1552" spans="1:18" ht="18" x14ac:dyDescent="0.55000000000000004">
      <c r="A1552" s="17">
        <f>ROW()-ROW(Profiles[[#Headers],[Id]])</f>
        <v>1547</v>
      </c>
      <c r="B1552" s="17">
        <f>SMALL(Users[Id],Profiles[[#This Row],[Id]])</f>
        <v>1547</v>
      </c>
      <c r="C1552" s="17" t="str" cm="1">
        <f t="array" aca="1" ref="C1552" ca="1">INDEX(FirstNames[FirstName],RANDBETWEEN(1,$C$3))</f>
        <v>'Sarahi '</v>
      </c>
      <c r="D1552" s="17" t="str" cm="1">
        <f t="array" aca="1" ref="D1552" ca="1">INDEX(LastNames[LastName],RANDBETWEEN(1,$D$3))</f>
        <v>'Hardy'</v>
      </c>
      <c r="E1552" s="17" t="str" cm="1">
        <f t="array" aca="1" ref="E1552" ca="1">_xlfn.LET(_xlpm.r,RANDBETWEEN(1,$E$3),INDEX(AvatarNames[AvatarName],_xlpm.r))</f>
        <v>'Pic(264).jpeg'</v>
      </c>
      <c r="F1552" s="17" t="str" cm="1">
        <f t="array" aca="1" ref="F1552" ca="1">INDEX(AboutMes[AboutMe],RANDBETWEEN(1,$F$3))</f>
        <v>' I am a highly sensitive person (HSP). Figuring this out was life-changing.'</v>
      </c>
      <c r="G1552" s="15" t="str" cm="1">
        <f t="array" aca="1" ref="G1552" ca="1">INDEX(JobTitles[JobTitle],RANDBETWEEN(1,$G$3))</f>
        <v>N'تحلیل گر سیستم های مالی'</v>
      </c>
      <c r="H1552" s="15" t="str" cm="1">
        <f t="array" aca="1" ref="H1552" ca="1">INDEX(Companies[Company],RANDBETWEEN(1,$H$3))</f>
        <v>N'روژین تاک'</v>
      </c>
      <c r="I1552" s="15" t="str" cm="1">
        <f t="array" aca="1" ref="I1552" ca="1">INDEX(Countries[Country],RANDBETWEEN(1,$I$3))</f>
        <v>N'سوئیس'</v>
      </c>
      <c r="J1552" s="16">
        <f ca="1">_xlfn.LET(_xlpm.random, RANDBETWEEN(1,$J$3),_xlpm.min,INDEX(Visits[MinVisit],_xlpm.random),_xlpm.max,INDEX(Visits[MaxVisit],_xlpm.random),RANDBETWEEN(_xlpm.min,_xlpm.max))</f>
        <v>696</v>
      </c>
      <c r="K1552" s="16" t="str">
        <f t="shared" si="144"/>
        <v>Null</v>
      </c>
      <c r="L1552" s="16" t="str">
        <f t="shared" si="145"/>
        <v>NewId()</v>
      </c>
      <c r="M1552" s="16" t="str" cm="1">
        <f t="array" aca="1" ref="M1552" ca="1">INDEX(Users[CreatedDate],Profiles[[#This Row],[UserId]])</f>
        <v>'2016-12-14 20:41:19'</v>
      </c>
      <c r="N1552" s="16" t="str" cm="1">
        <f t="array" aca="1" ref="N1552" ca="1">INDEX(Users[LastModifiedDate],Profiles[[#This Row],[UserId]])</f>
        <v>'2020-01-25 14:45:03'</v>
      </c>
      <c r="O1552" s="16" t="str">
        <f t="shared" si="146"/>
        <v>Null</v>
      </c>
      <c r="P1552" s="16">
        <f>1</f>
        <v>1</v>
      </c>
      <c r="Q1552" s="16">
        <f>0</f>
        <v>0</v>
      </c>
      <c r="R155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(1547,'Sarahi ','Hardy','Pic(264).jpeg',' I am a highly sensitive person (HSP). Figuring this out was life-changing.',N'تحلیل گر سیستم های مالی',N'روژین تاک',N'سوئیس',696,Null,NewId(),'2016-12-14 20:41:19','2020-01-25 14:45:03',Null,1,0)</v>
      </c>
    </row>
    <row r="1553" spans="1:18" ht="18" x14ac:dyDescent="0.55000000000000004">
      <c r="A1553" s="17">
        <f>ROW()-ROW(Profiles[[#Headers],[Id]])</f>
        <v>1548</v>
      </c>
      <c r="B1553" s="17">
        <f>SMALL(Users[Id],Profiles[[#This Row],[Id]])</f>
        <v>1548</v>
      </c>
      <c r="C1553" s="17" t="str" cm="1">
        <f t="array" aca="1" ref="C1553" ca="1">INDEX(FirstNames[FirstName],RANDBETWEEN(1,$C$3))</f>
        <v>'Skyla '</v>
      </c>
      <c r="D1553" s="17" t="str" cm="1">
        <f t="array" aca="1" ref="D1553" ca="1">INDEX(LastNames[LastName],RANDBETWEEN(1,$D$3))</f>
        <v>'Bradshaw'</v>
      </c>
      <c r="E1553" s="17" t="str" cm="1">
        <f t="array" aca="1" ref="E1553" ca="1">_xlfn.LET(_xlpm.r,RANDBETWEEN(1,$E$3),INDEX(AvatarNames[AvatarName],_xlpm.r))</f>
        <v>'Pic(300).jpeg'</v>
      </c>
      <c r="F1553" s="17" t="str" cm="1">
        <f t="array" aca="1" ref="F1553" ca="1">INDEX(AboutMes[AboutMe],RANDBETWEEN(1,$F$3))</f>
        <v>' I love music. I always am humming or singing a tune to myself, even if I don’t realize it. And I always have a song stuck in my head.'</v>
      </c>
      <c r="G1553" s="15" t="str" cm="1">
        <f t="array" aca="1" ref="G1553" ca="1">INDEX(JobTitles[JobTitle],RANDBETWEEN(1,$G$3))</f>
        <v>N'توسعه دهنده وب'</v>
      </c>
      <c r="H1553" s="15" t="str" cm="1">
        <f t="array" aca="1" ref="H1553" ca="1">INDEX(Companies[Company],RANDBETWEEN(1,$H$3))</f>
        <v>N'دیجی کالا'</v>
      </c>
      <c r="I1553" s="15" t="str" cm="1">
        <f t="array" aca="1" ref="I1553" ca="1">INDEX(Countries[Country],RANDBETWEEN(1,$I$3))</f>
        <v>N'چین'</v>
      </c>
      <c r="J1553" s="16">
        <f ca="1">_xlfn.LET(_xlpm.random, RANDBETWEEN(1,$J$3),_xlpm.min,INDEX(Visits[MinVisit],_xlpm.random),_xlpm.max,INDEX(Visits[MaxVisit],_xlpm.random),RANDBETWEEN(_xlpm.min,_xlpm.max))</f>
        <v>153</v>
      </c>
      <c r="K1553" s="16" t="str">
        <f t="shared" si="144"/>
        <v>Null</v>
      </c>
      <c r="L1553" s="16" t="str">
        <f t="shared" si="145"/>
        <v>NewId()</v>
      </c>
      <c r="M1553" s="16" t="str" cm="1">
        <f t="array" aca="1" ref="M1553" ca="1">INDEX(Users[CreatedDate],Profiles[[#This Row],[UserId]])</f>
        <v>'2016-12-17 09:29:18'</v>
      </c>
      <c r="N1553" s="16" t="str" cm="1">
        <f t="array" aca="1" ref="N1553" ca="1">INDEX(Users[LastModifiedDate],Profiles[[#This Row],[UserId]])</f>
        <v>'2017-04-17 15:45:32'</v>
      </c>
      <c r="O1553" s="16" t="str">
        <f t="shared" si="146"/>
        <v>Null</v>
      </c>
      <c r="P1553" s="16">
        <f>1</f>
        <v>1</v>
      </c>
      <c r="Q1553" s="16">
        <f>0</f>
        <v>0</v>
      </c>
      <c r="R155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(1548,'Skyla ','Bradshaw','Pic(300).jpeg',' I love music. I always am humming or singing a tune to myself, even if I don’t realize it. And I always have a song stuck in my head.',N'توسعه دهنده وب',N'دیجی کالا',N'چین',153,Null,NewId(),'2016-12-17 09:29:18','2017-04-17 15:45:32',Null,1,0)</v>
      </c>
    </row>
    <row r="1554" spans="1:18" ht="18" x14ac:dyDescent="0.55000000000000004">
      <c r="A1554" s="17">
        <f>ROW()-ROW(Profiles[[#Headers],[Id]])</f>
        <v>1549</v>
      </c>
      <c r="B1554" s="17">
        <f>SMALL(Users[Id],Profiles[[#This Row],[Id]])</f>
        <v>1549</v>
      </c>
      <c r="C1554" s="17" t="str" cm="1">
        <f t="array" aca="1" ref="C1554" ca="1">INDEX(FirstNames[FirstName],RANDBETWEEN(1,$C$3))</f>
        <v>'Hailee '</v>
      </c>
      <c r="D1554" s="17" t="str" cm="1">
        <f t="array" aca="1" ref="D1554" ca="1">INDEX(LastNames[LastName],RANDBETWEEN(1,$D$3))</f>
        <v>'Scott'</v>
      </c>
      <c r="E1554" s="17" t="str" cm="1">
        <f t="array" aca="1" ref="E1554" ca="1">_xlfn.LET(_xlpm.r,RANDBETWEEN(1,$E$3),INDEX(AvatarNames[AvatarName],_xlpm.r))</f>
        <v>'Pic(254).png'</v>
      </c>
      <c r="F1554" s="17" t="str" cm="1">
        <f t="array" aca="1" ref="F1554" ca="1">INDEX(AboutMes[AboutMe],RANDBETWEEN(1,$F$3))</f>
        <v>' I am a quote junkie. Anything that speaks truth in a powerful, succinct, beautiful and/or clever way just GETS me, y’all. It can be song lyrics, poetry, or just quotes.'</v>
      </c>
      <c r="G1554" s="15" t="str" cm="1">
        <f t="array" aca="1" ref="G1554" ca="1">INDEX(JobTitles[JobTitle],RANDBETWEEN(1,$G$3))</f>
        <v>N'مدیر انفورماتیک'</v>
      </c>
      <c r="H1554" s="15" t="str" cm="1">
        <f t="array" aca="1" ref="H1554" ca="1">INDEX(Companies[Company],RANDBETWEEN(1,$H$3))</f>
        <v>N'سداد'</v>
      </c>
      <c r="I1554" s="15" t="str" cm="1">
        <f t="array" aca="1" ref="I1554" ca="1">INDEX(Countries[Country],RANDBETWEEN(1,$I$3))</f>
        <v>N'انگلستان'</v>
      </c>
      <c r="J1554" s="16">
        <f ca="1">_xlfn.LET(_xlpm.random, RANDBETWEEN(1,$J$3),_xlpm.min,INDEX(Visits[MinVisit],_xlpm.random),_xlpm.max,INDEX(Visits[MaxVisit],_xlpm.random),RANDBETWEEN(_xlpm.min,_xlpm.max))</f>
        <v>879</v>
      </c>
      <c r="K1554" s="16" t="str">
        <f t="shared" si="144"/>
        <v>Null</v>
      </c>
      <c r="L1554" s="16" t="str">
        <f t="shared" si="145"/>
        <v>NewId()</v>
      </c>
      <c r="M1554" s="16" t="str" cm="1">
        <f t="array" aca="1" ref="M1554" ca="1">INDEX(Users[CreatedDate],Profiles[[#This Row],[UserId]])</f>
        <v>'2016-12-22 07:28:49'</v>
      </c>
      <c r="N1554" s="16" t="str" cm="1">
        <f t="array" aca="1" ref="N1554" ca="1">INDEX(Users[LastModifiedDate],Profiles[[#This Row],[UserId]])</f>
        <v>'2020-08-19 05:47:02'</v>
      </c>
      <c r="O1554" s="16" t="str">
        <f t="shared" si="146"/>
        <v>Null</v>
      </c>
      <c r="P1554" s="16">
        <f>1</f>
        <v>1</v>
      </c>
      <c r="Q1554" s="16">
        <f>0</f>
        <v>0</v>
      </c>
      <c r="R155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(1549,'Hailee ','Scott','Pic(254).png',' I am a quote junkie. Anything that speaks truth in a powerful, succinct, beautiful and/or clever way just GETS me, y’all. It can be song lyrics, poetry, or just quotes.',N'مدیر انفورماتیک',N'سداد',N'انگلستان',879,Null,NewId(),'2016-12-22 07:28:49','2020-08-19 05:47:02',Null,1,0)</v>
      </c>
    </row>
    <row r="1555" spans="1:18" ht="18" x14ac:dyDescent="0.55000000000000004">
      <c r="A1555" s="17">
        <f>ROW()-ROW(Profiles[[#Headers],[Id]])</f>
        <v>1550</v>
      </c>
      <c r="B1555" s="17">
        <f>SMALL(Users[Id],Profiles[[#This Row],[Id]])</f>
        <v>1550</v>
      </c>
      <c r="C1555" s="17" t="str" cm="1">
        <f t="array" aca="1" ref="C1555" ca="1">INDEX(FirstNames[FirstName],RANDBETWEEN(1,$C$3))</f>
        <v>'Arely '</v>
      </c>
      <c r="D1555" s="17" t="str" cm="1">
        <f t="array" aca="1" ref="D1555" ca="1">INDEX(LastNames[LastName],RANDBETWEEN(1,$D$3))</f>
        <v>'Mayo'</v>
      </c>
      <c r="E1555" s="17" t="str" cm="1">
        <f t="array" aca="1" ref="E1555" ca="1">_xlfn.LET(_xlpm.r,RANDBETWEEN(1,$E$3),INDEX(AvatarNames[AvatarName],_xlpm.r))</f>
        <v>'Pic(093).png'</v>
      </c>
      <c r="F1555" s="17" t="str" cm="1">
        <f t="array" aca="1" ref="F1555" ca="1">INDEX(AboutMes[AboutMe],RANDBETWEEN(1,$F$3))</f>
        <v>' I have never lied about my age, and I don’t get why people do. 🤷🏼‍♀️I love getting older, and I wrote about why here.'</v>
      </c>
      <c r="G1555" s="15" t="str" cm="1">
        <f t="array" aca="1" ref="G1555" ca="1">INDEX(JobTitles[JobTitle],RANDBETWEEN(1,$G$3))</f>
        <v>N'توسعه دهنده وب'</v>
      </c>
      <c r="H1555" s="15" t="str" cm="1">
        <f t="array" aca="1" ref="H1555" ca="1">INDEX(Companies[Company],RANDBETWEEN(1,$H$3))</f>
        <v>N'روژین تاک'</v>
      </c>
      <c r="I1555" s="15" t="str" cm="1">
        <f t="array" aca="1" ref="I1555" ca="1">INDEX(Countries[Country],RANDBETWEEN(1,$I$3))</f>
        <v>N'کانادا'</v>
      </c>
      <c r="J1555" s="16">
        <f ca="1">_xlfn.LET(_xlpm.random, RANDBETWEEN(1,$J$3),_xlpm.min,INDEX(Visits[MinVisit],_xlpm.random),_xlpm.max,INDEX(Visits[MaxVisit],_xlpm.random),RANDBETWEEN(_xlpm.min,_xlpm.max))</f>
        <v>150</v>
      </c>
      <c r="K1555" s="16" t="str">
        <f t="shared" si="144"/>
        <v>Null</v>
      </c>
      <c r="L1555" s="16" t="str">
        <f t="shared" si="145"/>
        <v>NewId()</v>
      </c>
      <c r="M1555" s="16" t="str" cm="1">
        <f t="array" aca="1" ref="M1555" ca="1">INDEX(Users[CreatedDate],Profiles[[#This Row],[UserId]])</f>
        <v>'2016-12-25 09:21:07'</v>
      </c>
      <c r="N1555" s="16" t="str" cm="1">
        <f t="array" aca="1" ref="N1555" ca="1">INDEX(Users[LastModifiedDate],Profiles[[#This Row],[UserId]])</f>
        <v>'2018-11-29 06:42:42'</v>
      </c>
      <c r="O1555" s="16" t="str">
        <f t="shared" si="146"/>
        <v>Null</v>
      </c>
      <c r="P1555" s="16">
        <f>1</f>
        <v>1</v>
      </c>
      <c r="Q1555" s="16">
        <f>0</f>
        <v>0</v>
      </c>
      <c r="R155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(1550,'Arely ','Mayo','Pic(093).png',' I have never lied about my age, and I don’t get why people do. 🤷🏼‍♀️I love getting older, and I wrote about why here.',N'توسعه دهنده وب',N'روژین تاک',N'کانادا',150,Null,NewId(),'2016-12-25 09:21:07','2018-11-29 06:42:42',Null,1,0)</v>
      </c>
    </row>
    <row r="1556" spans="1:18" ht="18" x14ac:dyDescent="0.55000000000000004">
      <c r="A1556" s="17">
        <f>ROW()-ROW(Profiles[[#Headers],[Id]])</f>
        <v>1551</v>
      </c>
      <c r="B1556" s="17">
        <f>SMALL(Users[Id],Profiles[[#This Row],[Id]])</f>
        <v>1551</v>
      </c>
      <c r="C1556" s="17" t="str" cm="1">
        <f t="array" aca="1" ref="C1556" ca="1">INDEX(FirstNames[FirstName],RANDBETWEEN(1,$C$3))</f>
        <v>'Evangeline '</v>
      </c>
      <c r="D1556" s="17" t="str" cm="1">
        <f t="array" aca="1" ref="D1556" ca="1">INDEX(LastNames[LastName],RANDBETWEEN(1,$D$3))</f>
        <v>'Higgins'</v>
      </c>
      <c r="E1556" s="17" t="str" cm="1">
        <f t="array" aca="1" ref="E1556" ca="1">_xlfn.LET(_xlpm.r,RANDBETWEEN(1,$E$3),INDEX(AvatarNames[AvatarName],_xlpm.r))</f>
        <v>'Pic(310).png'</v>
      </c>
      <c r="F1556" s="17" t="str" cm="1">
        <f t="array" aca="1" ref="F1556" ca="1">INDEX(AboutMes[AboutMe],RANDBETWEEN(1,$F$3))</f>
        <v>' I love the beach. We are lucky to go several times a year to see my parents and sister, who live in Destin, Florida.'</v>
      </c>
      <c r="G1556" s="15" t="str" cm="1">
        <f t="array" aca="1" ref="G1556" ca="1">INDEX(JobTitles[JobTitle],RANDBETWEEN(1,$G$3))</f>
        <v>N'برنامه نویس فرانت'</v>
      </c>
      <c r="H1556" s="15" t="str" cm="1">
        <f t="array" aca="1" ref="H1556" ca="1">INDEX(Companies[Company],RANDBETWEEN(1,$H$3))</f>
        <v>N'سداد'</v>
      </c>
      <c r="I1556" s="15" t="str" cm="1">
        <f t="array" aca="1" ref="I1556" ca="1">INDEX(Countries[Country],RANDBETWEEN(1,$I$3))</f>
        <v>N'فرانسه'</v>
      </c>
      <c r="J1556" s="16">
        <f ca="1">_xlfn.LET(_xlpm.random, RANDBETWEEN(1,$J$3),_xlpm.min,INDEX(Visits[MinVisit],_xlpm.random),_xlpm.max,INDEX(Visits[MaxVisit],_xlpm.random),RANDBETWEEN(_xlpm.min,_xlpm.max))</f>
        <v>194</v>
      </c>
      <c r="K1556" s="16" t="str">
        <f t="shared" si="144"/>
        <v>Null</v>
      </c>
      <c r="L1556" s="16" t="str">
        <f t="shared" si="145"/>
        <v>NewId()</v>
      </c>
      <c r="M1556" s="16" t="str" cm="1">
        <f t="array" aca="1" ref="M1556" ca="1">INDEX(Users[CreatedDate],Profiles[[#This Row],[UserId]])</f>
        <v>'2016-12-27 07:20:38'</v>
      </c>
      <c r="N1556" s="16" t="str" cm="1">
        <f t="array" aca="1" ref="N1556" ca="1">INDEX(Users[LastModifiedDate],Profiles[[#This Row],[UserId]])</f>
        <v>'2018-10-07 06:36:34'</v>
      </c>
      <c r="O1556" s="16" t="str">
        <f t="shared" si="146"/>
        <v>Null</v>
      </c>
      <c r="P1556" s="16">
        <f>1</f>
        <v>1</v>
      </c>
      <c r="Q1556" s="16">
        <f>0</f>
        <v>0</v>
      </c>
      <c r="R155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(1551,'Evangeline ','Higgins','Pic(310).png',' I love the beach. We are lucky to go several times a year to see my parents and sister, who live in Destin, Florida.',N'برنامه نویس فرانت',N'سداد',N'فرانسه',194,Null,NewId(),'2016-12-27 07:20:38','2018-10-07 06:36:34',Null,1,0)</v>
      </c>
    </row>
    <row r="1557" spans="1:18" ht="18" x14ac:dyDescent="0.55000000000000004">
      <c r="A1557" s="17">
        <f>ROW()-ROW(Profiles[[#Headers],[Id]])</f>
        <v>1552</v>
      </c>
      <c r="B1557" s="17">
        <f>SMALL(Users[Id],Profiles[[#This Row],[Id]])</f>
        <v>1552</v>
      </c>
      <c r="C1557" s="17" t="str" cm="1">
        <f t="array" aca="1" ref="C1557" ca="1">INDEX(FirstNames[FirstName],RANDBETWEEN(1,$C$3))</f>
        <v>'Milagros '</v>
      </c>
      <c r="D1557" s="17" t="str" cm="1">
        <f t="array" aca="1" ref="D1557" ca="1">INDEX(LastNames[LastName],RANDBETWEEN(1,$D$3))</f>
        <v>'Washington'</v>
      </c>
      <c r="E1557" s="17" t="str" cm="1">
        <f t="array" aca="1" ref="E1557" ca="1">_xlfn.LET(_xlpm.r,RANDBETWEEN(1,$E$3),INDEX(AvatarNames[AvatarName],_xlpm.r))</f>
        <v>'Pic(295).jpeg'</v>
      </c>
      <c r="F1557" s="17" t="str" cm="1">
        <f t="array" aca="1" ref="F1557"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1557" s="15" t="str" cm="1">
        <f t="array" aca="1" ref="G1557" ca="1">INDEX(JobTitles[JobTitle],RANDBETWEEN(1,$G$3))</f>
        <v>N'مدیر انفورماتیک'</v>
      </c>
      <c r="H1557" s="15" t="str" cm="1">
        <f t="array" aca="1" ref="H1557" ca="1">INDEX(Companies[Company],RANDBETWEEN(1,$H$3))</f>
        <v>N'علی بابا'</v>
      </c>
      <c r="I1557" s="15" t="str" cm="1">
        <f t="array" aca="1" ref="I1557" ca="1">INDEX(Countries[Country],RANDBETWEEN(1,$I$3))</f>
        <v>N'چین'</v>
      </c>
      <c r="J1557" s="16">
        <f ca="1">_xlfn.LET(_xlpm.random, RANDBETWEEN(1,$J$3),_xlpm.min,INDEX(Visits[MinVisit],_xlpm.random),_xlpm.max,INDEX(Visits[MaxVisit],_xlpm.random),RANDBETWEEN(_xlpm.min,_xlpm.max))</f>
        <v>414</v>
      </c>
      <c r="K1557" s="16" t="str">
        <f t="shared" si="144"/>
        <v>Null</v>
      </c>
      <c r="L1557" s="16" t="str">
        <f t="shared" si="145"/>
        <v>NewId()</v>
      </c>
      <c r="M1557" s="16" t="str" cm="1">
        <f t="array" aca="1" ref="M1557" ca="1">INDEX(Users[CreatedDate],Profiles[[#This Row],[UserId]])</f>
        <v>'2017-01-01 08:10:02'</v>
      </c>
      <c r="N1557" s="16" t="str" cm="1">
        <f t="array" aca="1" ref="N1557" ca="1">INDEX(Users[LastModifiedDate],Profiles[[#This Row],[UserId]])</f>
        <v>'2018-02-20 07:43:13'</v>
      </c>
      <c r="O1557" s="16" t="str">
        <f t="shared" si="146"/>
        <v>Null</v>
      </c>
      <c r="P1557" s="16">
        <f>1</f>
        <v>1</v>
      </c>
      <c r="Q1557" s="16">
        <f>0</f>
        <v>0</v>
      </c>
      <c r="R155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(1552,'Milagros ','Washington','Pic(295).jpeg','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people.',N'مدیر انفورماتیک',N'علی بابا',N'چین',414,Null,NewId(),'2017-01-01 08:10:02','2018-02-20 07:43:13',Null,1,0)</v>
      </c>
    </row>
    <row r="1558" spans="1:18" ht="18" x14ac:dyDescent="0.55000000000000004">
      <c r="A1558" s="17">
        <f>ROW()-ROW(Profiles[[#Headers],[Id]])</f>
        <v>1553</v>
      </c>
      <c r="B1558" s="17">
        <f>SMALL(Users[Id],Profiles[[#This Row],[Id]])</f>
        <v>1553</v>
      </c>
      <c r="C1558" s="17" t="str" cm="1">
        <f t="array" aca="1" ref="C1558" ca="1">INDEX(FirstNames[FirstName],RANDBETWEEN(1,$C$3))</f>
        <v>'Omar '</v>
      </c>
      <c r="D1558" s="17" t="str" cm="1">
        <f t="array" aca="1" ref="D1558" ca="1">INDEX(LastNames[LastName],RANDBETWEEN(1,$D$3))</f>
        <v>'Mccall'</v>
      </c>
      <c r="E1558" s="17" t="str" cm="1">
        <f t="array" aca="1" ref="E1558" ca="1">_xlfn.LET(_xlpm.r,RANDBETWEEN(1,$E$3),INDEX(AvatarNames[AvatarName],_xlpm.r))</f>
        <v>'Pic(069).png'</v>
      </c>
      <c r="F1558" s="17" t="str" cm="1">
        <f t="array" aca="1" ref="F1558" ca="1">INDEX(AboutMes[AboutMe],RANDBETWEEN(1,$F$3))</f>
        <v>' I met my husband at church. We were friends for a couple years before we ever dated.'</v>
      </c>
      <c r="G1558" s="15" t="str" cm="1">
        <f t="array" aca="1" ref="G1558" ca="1">INDEX(JobTitles[JobTitle],RANDBETWEEN(1,$G$3))</f>
        <v>N'برنامه نویس فول استک'</v>
      </c>
      <c r="H1558" s="15" t="str" cm="1">
        <f t="array" aca="1" ref="H1558" ca="1">INDEX(Companies[Company],RANDBETWEEN(1,$H$3))</f>
        <v>N'سداد'</v>
      </c>
      <c r="I1558" s="15" t="str" cm="1">
        <f t="array" aca="1" ref="I1558" ca="1">INDEX(Countries[Country],RANDBETWEEN(1,$I$3))</f>
        <v>N'ایران'</v>
      </c>
      <c r="J1558" s="16">
        <f ca="1">_xlfn.LET(_xlpm.random, RANDBETWEEN(1,$J$3),_xlpm.min,INDEX(Visits[MinVisit],_xlpm.random),_xlpm.max,INDEX(Visits[MaxVisit],_xlpm.random),RANDBETWEEN(_xlpm.min,_xlpm.max))</f>
        <v>28</v>
      </c>
      <c r="K1558" s="16" t="str">
        <f t="shared" si="144"/>
        <v>Null</v>
      </c>
      <c r="L1558" s="16" t="str">
        <f t="shared" si="145"/>
        <v>NewId()</v>
      </c>
      <c r="M1558" s="16" t="str" cm="1">
        <f t="array" aca="1" ref="M1558" ca="1">INDEX(Users[CreatedDate],Profiles[[#This Row],[UserId]])</f>
        <v>'2017-01-03 12:17:47'</v>
      </c>
      <c r="N1558" s="16" t="str" cm="1">
        <f t="array" aca="1" ref="N1558" ca="1">INDEX(Users[LastModifiedDate],Profiles[[#This Row],[UserId]])</f>
        <v>'2020-06-25 20:57:08'</v>
      </c>
      <c r="O1558" s="16" t="str">
        <f t="shared" si="146"/>
        <v>Null</v>
      </c>
      <c r="P1558" s="16">
        <f>1</f>
        <v>1</v>
      </c>
      <c r="Q1558" s="16">
        <f>0</f>
        <v>0</v>
      </c>
      <c r="R155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(1553,'Omar ','Mccall','Pic(069).png',' I met my husband at church. We were friends for a couple years before we ever dated.',N'برنامه نویس فول استک',N'سداد',N'ایران',28,Null,NewId(),'2017-01-03 12:17:47','2020-06-25 20:57:08',Null,1,0)</v>
      </c>
    </row>
    <row r="1559" spans="1:18" ht="18" x14ac:dyDescent="0.55000000000000004">
      <c r="A1559" s="17">
        <f>ROW()-ROW(Profiles[[#Headers],[Id]])</f>
        <v>1554</v>
      </c>
      <c r="B1559" s="17">
        <f>SMALL(Users[Id],Profiles[[#This Row],[Id]])</f>
        <v>1554</v>
      </c>
      <c r="C1559" s="17" t="str" cm="1">
        <f t="array" aca="1" ref="C1559" ca="1">INDEX(FirstNames[FirstName],RANDBETWEEN(1,$C$3))</f>
        <v>'Mohamed '</v>
      </c>
      <c r="D1559" s="17" t="str" cm="1">
        <f t="array" aca="1" ref="D1559" ca="1">INDEX(LastNames[LastName],RANDBETWEEN(1,$D$3))</f>
        <v>'Santana'</v>
      </c>
      <c r="E1559" s="17" t="str" cm="1">
        <f t="array" aca="1" ref="E1559" ca="1">_xlfn.LET(_xlpm.r,RANDBETWEEN(1,$E$3),INDEX(AvatarNames[AvatarName],_xlpm.r))</f>
        <v>'Pic(092).png'</v>
      </c>
      <c r="F1559" s="17" t="str" cm="1">
        <f t="array" aca="1" ref="F1559" ca="1">INDEX(AboutMes[AboutMe],RANDBETWEEN(1,$F$3))</f>
        <v>' I met my husband at church. We were friends for a couple years before we ever dated.'</v>
      </c>
      <c r="G1559" s="15" t="str" cm="1">
        <f t="array" aca="1" ref="G1559" ca="1">INDEX(JobTitles[JobTitle],RANDBETWEEN(1,$G$3))</f>
        <v>N'توسعه دهنده وب'</v>
      </c>
      <c r="H1559" s="15" t="str" cm="1">
        <f t="array" aca="1" ref="H1559" ca="1">INDEX(Companies[Company],RANDBETWEEN(1,$H$3))</f>
        <v>N'علی بابا'</v>
      </c>
      <c r="I1559" s="15" t="str" cm="1">
        <f t="array" aca="1" ref="I1559" ca="1">INDEX(Countries[Country],RANDBETWEEN(1,$I$3))</f>
        <v>N'سوئیس'</v>
      </c>
      <c r="J1559" s="16">
        <f ca="1">_xlfn.LET(_xlpm.random, RANDBETWEEN(1,$J$3),_xlpm.min,INDEX(Visits[MinVisit],_xlpm.random),_xlpm.max,INDEX(Visits[MaxVisit],_xlpm.random),RANDBETWEEN(_xlpm.min,_xlpm.max))</f>
        <v>51</v>
      </c>
      <c r="K1559" s="16" t="str">
        <f t="shared" si="144"/>
        <v>Null</v>
      </c>
      <c r="L1559" s="16" t="str">
        <f t="shared" si="145"/>
        <v>NewId()</v>
      </c>
      <c r="M1559" s="16" t="str" cm="1">
        <f t="array" aca="1" ref="M1559" ca="1">INDEX(Users[CreatedDate],Profiles[[#This Row],[UserId]])</f>
        <v>'2017-01-08 07:40:09'</v>
      </c>
      <c r="N1559" s="16" t="str" cm="1">
        <f t="array" aca="1" ref="N1559" ca="1">INDEX(Users[LastModifiedDate],Profiles[[#This Row],[UserId]])</f>
        <v>'2018-02-11 19:37:17'</v>
      </c>
      <c r="O1559" s="16" t="str">
        <f t="shared" si="146"/>
        <v>Null</v>
      </c>
      <c r="P1559" s="16">
        <f>1</f>
        <v>1</v>
      </c>
      <c r="Q1559" s="16">
        <f>0</f>
        <v>0</v>
      </c>
      <c r="R155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(1554,'Mohamed ','Santana','Pic(092).png',' I met my husband at church. We were friends for a couple years before we ever dated.',N'توسعه دهنده وب',N'علی بابا',N'سوئیس',51,Null,NewId(),'2017-01-08 07:40:09','2018-02-11 19:37:17',Null,1,0)</v>
      </c>
    </row>
    <row r="1560" spans="1:18" ht="18" x14ac:dyDescent="0.55000000000000004">
      <c r="A1560" s="17">
        <f>ROW()-ROW(Profiles[[#Headers],[Id]])</f>
        <v>1555</v>
      </c>
      <c r="B1560" s="17">
        <f>SMALL(Users[Id],Profiles[[#This Row],[Id]])</f>
        <v>1555</v>
      </c>
      <c r="C1560" s="17" t="str" cm="1">
        <f t="array" aca="1" ref="C1560" ca="1">INDEX(FirstNames[FirstName],RANDBETWEEN(1,$C$3))</f>
        <v>'Valerie '</v>
      </c>
      <c r="D1560" s="17" t="str" cm="1">
        <f t="array" aca="1" ref="D1560" ca="1">INDEX(LastNames[LastName],RANDBETWEEN(1,$D$3))</f>
        <v>'Dorsey'</v>
      </c>
      <c r="E1560" s="17" t="str" cm="1">
        <f t="array" aca="1" ref="E1560" ca="1">_xlfn.LET(_xlpm.r,RANDBETWEEN(1,$E$3),INDEX(AvatarNames[AvatarName],_xlpm.r))</f>
        <v>'Pic(138).png'</v>
      </c>
      <c r="F1560" s="17" t="str" cm="1">
        <f t="array" aca="1" ref="F1560" ca="1">INDEX(AboutMes[AboutMe],RANDBETWEEN(1,$F$3))</f>
        <v>' I am pretty cautious by nature, but I do take risks when my gut leads me to. My inner guidance is intensely strong and usually spot on.'</v>
      </c>
      <c r="G1560" s="15" t="str" cm="1">
        <f t="array" aca="1" ref="G1560" ca="1">INDEX(JobTitles[JobTitle],RANDBETWEEN(1,$G$3))</f>
        <v>N'برنامه نویس فرانت'</v>
      </c>
      <c r="H1560" s="15" t="str" cm="1">
        <f t="array" aca="1" ref="H1560" ca="1">INDEX(Companies[Company],RANDBETWEEN(1,$H$3))</f>
        <v>N'روژین تاک'</v>
      </c>
      <c r="I1560" s="15" t="str" cm="1">
        <f t="array" aca="1" ref="I1560" ca="1">INDEX(Countries[Country],RANDBETWEEN(1,$I$3))</f>
        <v>N'فرانسه'</v>
      </c>
      <c r="J1560" s="16">
        <f ca="1">_xlfn.LET(_xlpm.random, RANDBETWEEN(1,$J$3),_xlpm.min,INDEX(Visits[MinVisit],_xlpm.random),_xlpm.max,INDEX(Visits[MaxVisit],_xlpm.random),RANDBETWEEN(_xlpm.min,_xlpm.max))</f>
        <v>566</v>
      </c>
      <c r="K1560" s="16" t="str">
        <f t="shared" si="144"/>
        <v>Null</v>
      </c>
      <c r="L1560" s="16" t="str">
        <f t="shared" si="145"/>
        <v>NewId()</v>
      </c>
      <c r="M1560" s="16" t="str" cm="1">
        <f t="array" aca="1" ref="M1560" ca="1">INDEX(Users[CreatedDate],Profiles[[#This Row],[UserId]])</f>
        <v>'2017-01-14 22:32:17'</v>
      </c>
      <c r="N1560" s="16" t="str" cm="1">
        <f t="array" aca="1" ref="N1560" ca="1">INDEX(Users[LastModifiedDate],Profiles[[#This Row],[UserId]])</f>
        <v>'2017-12-21 17:36:54'</v>
      </c>
      <c r="O1560" s="16" t="str">
        <f t="shared" si="146"/>
        <v>Null</v>
      </c>
      <c r="P1560" s="16">
        <f>1</f>
        <v>1</v>
      </c>
      <c r="Q1560" s="16">
        <f>0</f>
        <v>0</v>
      </c>
      <c r="R156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(1555,'Valerie ','Dorsey','Pic(138).png',' I am pretty cautious by nature, but I do take risks when my gut leads me to. My inner guidance is intensely strong and usually spot on.',N'برنامه نویس فرانت',N'روژین تاک',N'فرانسه',566,Null,NewId(),'2017-01-14 22:32:17','2017-12-21 17:36:54',Null,1,0)</v>
      </c>
    </row>
    <row r="1561" spans="1:18" ht="18" x14ac:dyDescent="0.55000000000000004">
      <c r="A1561" s="17">
        <f>ROW()-ROW(Profiles[[#Headers],[Id]])</f>
        <v>1556</v>
      </c>
      <c r="B1561" s="17">
        <f>SMALL(Users[Id],Profiles[[#This Row],[Id]])</f>
        <v>1556</v>
      </c>
      <c r="C1561" s="17" t="str" cm="1">
        <f t="array" aca="1" ref="C1561" ca="1">INDEX(FirstNames[FirstName],RANDBETWEEN(1,$C$3))</f>
        <v>'Caleb '</v>
      </c>
      <c r="D1561" s="17" t="str" cm="1">
        <f t="array" aca="1" ref="D1561" ca="1">INDEX(LastNames[LastName],RANDBETWEEN(1,$D$3))</f>
        <v>'Burke'</v>
      </c>
      <c r="E1561" s="17" t="str" cm="1">
        <f t="array" aca="1" ref="E1561" ca="1">_xlfn.LET(_xlpm.r,RANDBETWEEN(1,$E$3),INDEX(AvatarNames[AvatarName],_xlpm.r))</f>
        <v>'Pic(095).png'</v>
      </c>
      <c r="F1561" s="17" t="str" cm="1">
        <f t="array" aca="1" ref="F1561" ca="1">INDEX(AboutMes[AboutMe],RANDBETWEEN(1,$F$3))</f>
        <v>' I speak in hyperbole a lot (i.e., I exaggerate for emphasis). I did NOT know this about myself until I married The World’s Most Literal Person, who points it out to me constantly.😉'</v>
      </c>
      <c r="G1561" s="15" t="str" cm="1">
        <f t="array" aca="1" ref="G1561" ca="1">INDEX(JobTitles[JobTitle],RANDBETWEEN(1,$G$3))</f>
        <v>N'مدیر انفورماتیک'</v>
      </c>
      <c r="H1561" s="15" t="str" cm="1">
        <f t="array" aca="1" ref="H1561" ca="1">INDEX(Companies[Company],RANDBETWEEN(1,$H$3))</f>
        <v>N'علی بابا'</v>
      </c>
      <c r="I1561" s="15" t="str" cm="1">
        <f t="array" aca="1" ref="I1561" ca="1">INDEX(Countries[Country],RANDBETWEEN(1,$I$3))</f>
        <v>N'فرانسه'</v>
      </c>
      <c r="J1561" s="16">
        <f ca="1">_xlfn.LET(_xlpm.random, RANDBETWEEN(1,$J$3),_xlpm.min,INDEX(Visits[MinVisit],_xlpm.random),_xlpm.max,INDEX(Visits[MaxVisit],_xlpm.random),RANDBETWEEN(_xlpm.min,_xlpm.max))</f>
        <v>122</v>
      </c>
      <c r="K1561" s="16" t="str">
        <f t="shared" si="144"/>
        <v>Null</v>
      </c>
      <c r="L1561" s="16" t="str">
        <f t="shared" si="145"/>
        <v>NewId()</v>
      </c>
      <c r="M1561" s="16" t="str" cm="1">
        <f t="array" aca="1" ref="M1561" ca="1">INDEX(Users[CreatedDate],Profiles[[#This Row],[UserId]])</f>
        <v>'2017-01-16 15:43:33'</v>
      </c>
      <c r="N1561" s="16" t="str" cm="1">
        <f t="array" aca="1" ref="N1561" ca="1">INDEX(Users[LastModifiedDate],Profiles[[#This Row],[UserId]])</f>
        <v>'2017-03-20 00:20:21'</v>
      </c>
      <c r="O1561" s="16" t="str">
        <f t="shared" si="146"/>
        <v>Null</v>
      </c>
      <c r="P1561" s="16">
        <f>1</f>
        <v>1</v>
      </c>
      <c r="Q1561" s="16">
        <f>0</f>
        <v>0</v>
      </c>
      <c r="R156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(1556,'Caleb ','Burke','Pic(095).png',' I speak in hyperbole a lot (i.e., I exaggerate for emphasis). I did NOT know this about myself until I married The World’s Most Literal Person, who points it out to me constantly.😉',N'مدیر انفورماتیک',N'علی بابا',N'فرانسه',122,Null,NewId(),'2017-01-16 15:43:33','2017-03-20 00:20:21',Null,1,0)</v>
      </c>
    </row>
    <row r="1562" spans="1:18" ht="18" x14ac:dyDescent="0.55000000000000004">
      <c r="A1562" s="17">
        <f>ROW()-ROW(Profiles[[#Headers],[Id]])</f>
        <v>1557</v>
      </c>
      <c r="B1562" s="17">
        <f>SMALL(Users[Id],Profiles[[#This Row],[Id]])</f>
        <v>1557</v>
      </c>
      <c r="C1562" s="17" t="str" cm="1">
        <f t="array" aca="1" ref="C1562" ca="1">INDEX(FirstNames[FirstName],RANDBETWEEN(1,$C$3))</f>
        <v>'Cade '</v>
      </c>
      <c r="D1562" s="17" t="str" cm="1">
        <f t="array" aca="1" ref="D1562" ca="1">INDEX(LastNames[LastName],RANDBETWEEN(1,$D$3))</f>
        <v>'Hendrix'</v>
      </c>
      <c r="E1562" s="17" t="str" cm="1">
        <f t="array" aca="1" ref="E1562" ca="1">_xlfn.LET(_xlpm.r,RANDBETWEEN(1,$E$3),INDEX(AvatarNames[AvatarName],_xlpm.r))</f>
        <v>'Pic(116).png'</v>
      </c>
      <c r="F1562" s="17" t="str" cm="1">
        <f t="array" aca="1" ref="F1562" ca="1">INDEX(AboutMes[AboutMe],RANDBETWEEN(1,$F$3))</f>
        <v>' I used to grow food in my backyard. Then I had babies and couldn’t keep up with that!😆🙃 I hope to get back to it soon. I still keep some fresh herbs growing.'</v>
      </c>
      <c r="G1562" s="15" t="str" cm="1">
        <f t="array" aca="1" ref="G1562" ca="1">INDEX(JobTitles[JobTitle],RANDBETWEEN(1,$G$3))</f>
        <v>N'تحلیل گر سیستم های مالی'</v>
      </c>
      <c r="H1562" s="15" t="str" cm="1">
        <f t="array" aca="1" ref="H1562" ca="1">INDEX(Companies[Company],RANDBETWEEN(1,$H$3))</f>
        <v>N'علی بابا'</v>
      </c>
      <c r="I1562" s="15" t="str" cm="1">
        <f t="array" aca="1" ref="I1562" ca="1">INDEX(Countries[Country],RANDBETWEEN(1,$I$3))</f>
        <v>N'کانادا'</v>
      </c>
      <c r="J1562" s="16">
        <f ca="1">_xlfn.LET(_xlpm.random, RANDBETWEEN(1,$J$3),_xlpm.min,INDEX(Visits[MinVisit],_xlpm.random),_xlpm.max,INDEX(Visits[MaxVisit],_xlpm.random),RANDBETWEEN(_xlpm.min,_xlpm.max))</f>
        <v>993</v>
      </c>
      <c r="K1562" s="16" t="str">
        <f t="shared" si="144"/>
        <v>Null</v>
      </c>
      <c r="L1562" s="16" t="str">
        <f t="shared" si="145"/>
        <v>NewId()</v>
      </c>
      <c r="M1562" s="16" t="str" cm="1">
        <f t="array" aca="1" ref="M1562" ca="1">INDEX(Users[CreatedDate],Profiles[[#This Row],[UserId]])</f>
        <v>'2017-01-19 19:18:59'</v>
      </c>
      <c r="N1562" s="16" t="str" cm="1">
        <f t="array" aca="1" ref="N1562" ca="1">INDEX(Users[LastModifiedDate],Profiles[[#This Row],[UserId]])</f>
        <v>'2020-06-09 06:44:03'</v>
      </c>
      <c r="O1562" s="16" t="str">
        <f t="shared" si="146"/>
        <v>Null</v>
      </c>
      <c r="P1562" s="16">
        <f>1</f>
        <v>1</v>
      </c>
      <c r="Q1562" s="16">
        <f>0</f>
        <v>0</v>
      </c>
      <c r="R156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(1557,'Cade ','Hendrix','Pic(116).png',' I used to grow food in my backyard. Then I had babies and couldn’t keep up with that!😆🙃 I hope to get back to it soon. I still keep some fresh herbs growing.',N'تحلیل گر سیستم های مالی',N'علی بابا',N'کانادا',993,Null,NewId(),'2017-01-19 19:18:59','2020-06-09 06:44:03',Null,1,0)</v>
      </c>
    </row>
    <row r="1563" spans="1:18" ht="18" x14ac:dyDescent="0.55000000000000004">
      <c r="A1563" s="17">
        <f>ROW()-ROW(Profiles[[#Headers],[Id]])</f>
        <v>1558</v>
      </c>
      <c r="B1563" s="17">
        <f>SMALL(Users[Id],Profiles[[#This Row],[Id]])</f>
        <v>1558</v>
      </c>
      <c r="C1563" s="17" t="str" cm="1">
        <f t="array" aca="1" ref="C1563" ca="1">INDEX(FirstNames[FirstName],RANDBETWEEN(1,$C$3))</f>
        <v>'Erin '</v>
      </c>
      <c r="D1563" s="17" t="str" cm="1">
        <f t="array" aca="1" ref="D1563" ca="1">INDEX(LastNames[LastName],RANDBETWEEN(1,$D$3))</f>
        <v>'Lam'</v>
      </c>
      <c r="E1563" s="17" t="str" cm="1">
        <f t="array" aca="1" ref="E1563" ca="1">_xlfn.LET(_xlpm.r,RANDBETWEEN(1,$E$3),INDEX(AvatarNames[AvatarName],_xlpm.r))</f>
        <v>'Pic(157).png'</v>
      </c>
      <c r="F1563" s="17" t="str" cm="1">
        <f t="array" aca="1" ref="F1563" ca="1">INDEX(AboutMes[AboutMe],RANDBETWEEN(1,$F$3))</f>
        <v>' I love to sing and play piano.'</v>
      </c>
      <c r="G1563" s="15" t="str" cm="1">
        <f t="array" aca="1" ref="G1563" ca="1">INDEX(JobTitles[JobTitle],RANDBETWEEN(1,$G$3))</f>
        <v>N'توسعه دهنده وب'</v>
      </c>
      <c r="H1563" s="15" t="str" cm="1">
        <f t="array" aca="1" ref="H1563" ca="1">INDEX(Companies[Company],RANDBETWEEN(1,$H$3))</f>
        <v>N'پیشران پارت'</v>
      </c>
      <c r="I1563" s="15" t="str" cm="1">
        <f t="array" aca="1" ref="I1563" ca="1">INDEX(Countries[Country],RANDBETWEEN(1,$I$3))</f>
        <v>N'ایران'</v>
      </c>
      <c r="J1563" s="16">
        <f ca="1">_xlfn.LET(_xlpm.random, RANDBETWEEN(1,$J$3),_xlpm.min,INDEX(Visits[MinVisit],_xlpm.random),_xlpm.max,INDEX(Visits[MaxVisit],_xlpm.random),RANDBETWEEN(_xlpm.min,_xlpm.max))</f>
        <v>14</v>
      </c>
      <c r="K1563" s="16" t="str">
        <f t="shared" si="144"/>
        <v>Null</v>
      </c>
      <c r="L1563" s="16" t="str">
        <f t="shared" si="145"/>
        <v>NewId()</v>
      </c>
      <c r="M1563" s="16" t="str" cm="1">
        <f t="array" aca="1" ref="M1563" ca="1">INDEX(Users[CreatedDate],Profiles[[#This Row],[UserId]])</f>
        <v>'2017-01-22 02:13:10'</v>
      </c>
      <c r="N1563" s="16" t="str" cm="1">
        <f t="array" aca="1" ref="N1563" ca="1">INDEX(Users[LastModifiedDate],Profiles[[#This Row],[UserId]])</f>
        <v>'2018-03-27 03:25:19'</v>
      </c>
      <c r="O1563" s="16" t="str">
        <f t="shared" si="146"/>
        <v>Null</v>
      </c>
      <c r="P1563" s="16">
        <f>1</f>
        <v>1</v>
      </c>
      <c r="Q1563" s="16">
        <f>0</f>
        <v>0</v>
      </c>
      <c r="R156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(1558,'Erin ','Lam','Pic(157).png',' I love to sing and play piano.',N'توسعه دهنده وب',N'پیشران پارت',N'ایران',14,Null,NewId(),'2017-01-22 02:13:10','2018-03-27 03:25:19',Null,1,0)</v>
      </c>
    </row>
    <row r="1564" spans="1:18" ht="18" x14ac:dyDescent="0.55000000000000004">
      <c r="A1564" s="17">
        <f>ROW()-ROW(Profiles[[#Headers],[Id]])</f>
        <v>1559</v>
      </c>
      <c r="B1564" s="17">
        <f>SMALL(Users[Id],Profiles[[#This Row],[Id]])</f>
        <v>1559</v>
      </c>
      <c r="C1564" s="17" t="str" cm="1">
        <f t="array" aca="1" ref="C1564" ca="1">INDEX(FirstNames[FirstName],RANDBETWEEN(1,$C$3))</f>
        <v>'Adrien '</v>
      </c>
      <c r="D1564" s="17" t="str" cm="1">
        <f t="array" aca="1" ref="D1564" ca="1">INDEX(LastNames[LastName],RANDBETWEEN(1,$D$3))</f>
        <v>'Lynch'</v>
      </c>
      <c r="E1564" s="17" t="str" cm="1">
        <f t="array" aca="1" ref="E1564" ca="1">_xlfn.LET(_xlpm.r,RANDBETWEEN(1,$E$3),INDEX(AvatarNames[AvatarName],_xlpm.r))</f>
        <v>'Pic(128).png'</v>
      </c>
      <c r="F1564" s="17" t="str" cm="1">
        <f t="array" aca="1" ref="F1564" ca="1">INDEX(AboutMes[AboutMe],RANDBETWEEN(1,$F$3))</f>
        <v>' I have never lied about my age, and I don’t get why people do. 🤷🏼‍♀️I love getting older, and I wrote about why here.'</v>
      </c>
      <c r="G1564" s="15" t="str" cm="1">
        <f t="array" aca="1" ref="G1564" ca="1">INDEX(JobTitles[JobTitle],RANDBETWEEN(1,$G$3))</f>
        <v>N'برنامه نویس سمت سرور'</v>
      </c>
      <c r="H1564" s="15" t="str" cm="1">
        <f t="array" aca="1" ref="H1564" ca="1">INDEX(Companies[Company],RANDBETWEEN(1,$H$3))</f>
        <v>N'محک'</v>
      </c>
      <c r="I1564" s="15" t="str" cm="1">
        <f t="array" aca="1" ref="I1564" ca="1">INDEX(Countries[Country],RANDBETWEEN(1,$I$3))</f>
        <v>N'ژاپن'</v>
      </c>
      <c r="J1564" s="16">
        <f ca="1">_xlfn.LET(_xlpm.random, RANDBETWEEN(1,$J$3),_xlpm.min,INDEX(Visits[MinVisit],_xlpm.random),_xlpm.max,INDEX(Visits[MaxVisit],_xlpm.random),RANDBETWEEN(_xlpm.min,_xlpm.max))</f>
        <v>0</v>
      </c>
      <c r="K1564" s="16" t="str">
        <f t="shared" si="144"/>
        <v>Null</v>
      </c>
      <c r="L1564" s="16" t="str">
        <f t="shared" si="145"/>
        <v>NewId()</v>
      </c>
      <c r="M1564" s="16" t="str" cm="1">
        <f t="array" aca="1" ref="M1564" ca="1">INDEX(Users[CreatedDate],Profiles[[#This Row],[UserId]])</f>
        <v>'2017-01-27 04:59:54'</v>
      </c>
      <c r="N1564" s="16" t="str" cm="1">
        <f t="array" aca="1" ref="N1564" ca="1">INDEX(Users[LastModifiedDate],Profiles[[#This Row],[UserId]])</f>
        <v>'2017-10-04 18:03:29'</v>
      </c>
      <c r="O1564" s="16" t="str">
        <f t="shared" si="146"/>
        <v>Null</v>
      </c>
      <c r="P1564" s="16">
        <f>1</f>
        <v>1</v>
      </c>
      <c r="Q1564" s="16">
        <f>0</f>
        <v>0</v>
      </c>
      <c r="R156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(1559,'Adrien ','Lynch','Pic(128).png',' I have never lied about my age, and I don’t get why people do. 🤷🏼‍♀️I love getting older, and I wrote about why here.',N'برنامه نویس سمت سرور',N'محک',N'ژاپن',0,Null,NewId(),'2017-01-27 04:59:54','2017-10-04 18:03:29',Null,1,0)</v>
      </c>
    </row>
    <row r="1565" spans="1:18" ht="18" x14ac:dyDescent="0.55000000000000004">
      <c r="A1565" s="17">
        <f>ROW()-ROW(Profiles[[#Headers],[Id]])</f>
        <v>1560</v>
      </c>
      <c r="B1565" s="17">
        <f>SMALL(Users[Id],Profiles[[#This Row],[Id]])</f>
        <v>1560</v>
      </c>
      <c r="C1565" s="17" t="str" cm="1">
        <f t="array" aca="1" ref="C1565" ca="1">INDEX(FirstNames[FirstName],RANDBETWEEN(1,$C$3))</f>
        <v>'Elaina '</v>
      </c>
      <c r="D1565" s="17" t="str" cm="1">
        <f t="array" aca="1" ref="D1565" ca="1">INDEX(LastNames[LastName],RANDBETWEEN(1,$D$3))</f>
        <v>'Hunter'</v>
      </c>
      <c r="E1565" s="17" t="str" cm="1">
        <f t="array" aca="1" ref="E1565" ca="1">_xlfn.LET(_xlpm.r,RANDBETWEEN(1,$E$3),INDEX(AvatarNames[AvatarName],_xlpm.r))</f>
        <v>'Pic(270).jpeg'</v>
      </c>
      <c r="F1565" s="17" t="str" cm="1">
        <f t="array" aca="1" ref="F1565" ca="1">INDEX(AboutMes[AboutMe],RANDBETWEEN(1,$F$3))</f>
        <v>' I have a really big heart, and I empathize with others very easily.'</v>
      </c>
      <c r="G1565" s="15" t="str" cm="1">
        <f t="array" aca="1" ref="G1565" ca="1">INDEX(JobTitles[JobTitle],RANDBETWEEN(1,$G$3))</f>
        <v>N'برنامه نویس فرانت'</v>
      </c>
      <c r="H1565" s="15" t="str" cm="1">
        <f t="array" aca="1" ref="H1565" ca="1">INDEX(Companies[Company],RANDBETWEEN(1,$H$3))</f>
        <v>N'سداد'</v>
      </c>
      <c r="I1565" s="15" t="str" cm="1">
        <f t="array" aca="1" ref="I1565" ca="1">INDEX(Countries[Country],RANDBETWEEN(1,$I$3))</f>
        <v>N'انگلستان'</v>
      </c>
      <c r="J1565" s="16">
        <f ca="1">_xlfn.LET(_xlpm.random, RANDBETWEEN(1,$J$3),_xlpm.min,INDEX(Visits[MinVisit],_xlpm.random),_xlpm.max,INDEX(Visits[MaxVisit],_xlpm.random),RANDBETWEEN(_xlpm.min,_xlpm.max))</f>
        <v>345</v>
      </c>
      <c r="K1565" s="16" t="str">
        <f t="shared" si="144"/>
        <v>Null</v>
      </c>
      <c r="L1565" s="16" t="str">
        <f t="shared" si="145"/>
        <v>NewId()</v>
      </c>
      <c r="M1565" s="16" t="str" cm="1">
        <f t="array" aca="1" ref="M1565" ca="1">INDEX(Users[CreatedDate],Profiles[[#This Row],[UserId]])</f>
        <v>'2017-02-01 03:44:27'</v>
      </c>
      <c r="N1565" s="16" t="str" cm="1">
        <f t="array" aca="1" ref="N1565" ca="1">INDEX(Users[LastModifiedDate],Profiles[[#This Row],[UserId]])</f>
        <v>'2017-05-03 23:47:09'</v>
      </c>
      <c r="O1565" s="16" t="str">
        <f t="shared" si="146"/>
        <v>Null</v>
      </c>
      <c r="P1565" s="16">
        <f>1</f>
        <v>1</v>
      </c>
      <c r="Q1565" s="16">
        <f>0</f>
        <v>0</v>
      </c>
      <c r="R156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(1560,'Elaina ','Hunter','Pic(270).jpeg',' I have a really big heart, and I empathize with others very easily.',N'برنامه نویس فرانت',N'سداد',N'انگلستان',345,Null,NewId(),'2017-02-01 03:44:27','2017-05-03 23:47:09',Null,1,0)</v>
      </c>
    </row>
    <row r="1566" spans="1:18" ht="18" x14ac:dyDescent="0.55000000000000004">
      <c r="A1566" s="17">
        <f>ROW()-ROW(Profiles[[#Headers],[Id]])</f>
        <v>1561</v>
      </c>
      <c r="B1566" s="17">
        <f>SMALL(Users[Id],Profiles[[#This Row],[Id]])</f>
        <v>1561</v>
      </c>
      <c r="C1566" s="17" t="str" cm="1">
        <f t="array" aca="1" ref="C1566" ca="1">INDEX(FirstNames[FirstName],RANDBETWEEN(1,$C$3))</f>
        <v>'Laura '</v>
      </c>
      <c r="D1566" s="17" t="str" cm="1">
        <f t="array" aca="1" ref="D1566" ca="1">INDEX(LastNames[LastName],RANDBETWEEN(1,$D$3))</f>
        <v>'Barton'</v>
      </c>
      <c r="E1566" s="17" t="str" cm="1">
        <f t="array" aca="1" ref="E1566" ca="1">_xlfn.LET(_xlpm.r,RANDBETWEEN(1,$E$3),INDEX(AvatarNames[AvatarName],_xlpm.r))</f>
        <v>'Pic(245).png'</v>
      </c>
      <c r="F1566" s="17" t="str" cm="1">
        <f t="array" aca="1" ref="F1566" ca="1">INDEX(AboutMes[AboutMe],RANDBETWEEN(1,$F$3))</f>
        <v>' I would rather shop for kitchen gadgets than clothes or shoes.'</v>
      </c>
      <c r="G1566" s="15" t="str" cm="1">
        <f t="array" aca="1" ref="G1566" ca="1">INDEX(JobTitles[JobTitle],RANDBETWEEN(1,$G$3))</f>
        <v>N'برنامه نویس فول استک'</v>
      </c>
      <c r="H1566" s="15" t="str" cm="1">
        <f t="array" aca="1" ref="H1566" ca="1">INDEX(Companies[Company],RANDBETWEEN(1,$H$3))</f>
        <v>N'روژین تاک'</v>
      </c>
      <c r="I1566" s="15" t="str" cm="1">
        <f t="array" aca="1" ref="I1566" ca="1">INDEX(Countries[Country],RANDBETWEEN(1,$I$3))</f>
        <v>N'سوئیس'</v>
      </c>
      <c r="J1566" s="16">
        <f ca="1">_xlfn.LET(_xlpm.random, RANDBETWEEN(1,$J$3),_xlpm.min,INDEX(Visits[MinVisit],_xlpm.random),_xlpm.max,INDEX(Visits[MaxVisit],_xlpm.random),RANDBETWEEN(_xlpm.min,_xlpm.max))</f>
        <v>1</v>
      </c>
      <c r="K1566" s="16" t="str">
        <f t="shared" si="144"/>
        <v>Null</v>
      </c>
      <c r="L1566" s="16" t="str">
        <f t="shared" si="145"/>
        <v>NewId()</v>
      </c>
      <c r="M1566" s="16" t="str" cm="1">
        <f t="array" aca="1" ref="M1566" ca="1">INDEX(Users[CreatedDate],Profiles[[#This Row],[UserId]])</f>
        <v>'2017-02-05 18:03:54'</v>
      </c>
      <c r="N1566" s="16" t="str" cm="1">
        <f t="array" aca="1" ref="N1566" ca="1">INDEX(Users[LastModifiedDate],Profiles[[#This Row],[UserId]])</f>
        <v>'2017-08-25 20:59:27'</v>
      </c>
      <c r="O1566" s="16" t="str">
        <f t="shared" si="146"/>
        <v>Null</v>
      </c>
      <c r="P1566" s="16">
        <f>1</f>
        <v>1</v>
      </c>
      <c r="Q1566" s="16">
        <f>0</f>
        <v>0</v>
      </c>
      <c r="R156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(1561,'Laura ','Barton','Pic(245).png',' I would rather shop for kitchen gadgets than clothes or shoes.',N'برنامه نویس فول استک',N'روژین تاک',N'سوئیس',1,Null,NewId(),'2017-02-05 18:03:54','2017-08-25 20:59:27',Null,1,0)</v>
      </c>
    </row>
    <row r="1567" spans="1:18" ht="18" x14ac:dyDescent="0.55000000000000004">
      <c r="A1567" s="17">
        <f>ROW()-ROW(Profiles[[#Headers],[Id]])</f>
        <v>1562</v>
      </c>
      <c r="B1567" s="17">
        <f>SMALL(Users[Id],Profiles[[#This Row],[Id]])</f>
        <v>1562</v>
      </c>
      <c r="C1567" s="17" t="str" cm="1">
        <f t="array" aca="1" ref="C1567" ca="1">INDEX(FirstNames[FirstName],RANDBETWEEN(1,$C$3))</f>
        <v>'Cara '</v>
      </c>
      <c r="D1567" s="17" t="str" cm="1">
        <f t="array" aca="1" ref="D1567" ca="1">INDEX(LastNames[LastName],RANDBETWEEN(1,$D$3))</f>
        <v>'Duffy'</v>
      </c>
      <c r="E1567" s="17" t="str" cm="1">
        <f t="array" aca="1" ref="E1567" ca="1">_xlfn.LET(_xlpm.r,RANDBETWEEN(1,$E$3),INDEX(AvatarNames[AvatarName],_xlpm.r))</f>
        <v>'Pic(115).png'</v>
      </c>
      <c r="F1567" s="17" t="str" cm="1">
        <f t="array" aca="1" ref="F1567" ca="1">INDEX(AboutMes[AboutMe],RANDBETWEEN(1,$F$3))</f>
        <v>' I would rather shop for kitchen gadgets than clothes or shoes.'</v>
      </c>
      <c r="G1567" s="15" t="str" cm="1">
        <f t="array" aca="1" ref="G1567" ca="1">INDEX(JobTitles[JobTitle],RANDBETWEEN(1,$G$3))</f>
        <v>N'برنامه نویس فرانت'</v>
      </c>
      <c r="H1567" s="15" t="str" cm="1">
        <f t="array" aca="1" ref="H1567" ca="1">INDEX(Companies[Company],RANDBETWEEN(1,$H$3))</f>
        <v>N'شاتل'</v>
      </c>
      <c r="I1567" s="15" t="str" cm="1">
        <f t="array" aca="1" ref="I1567" ca="1">INDEX(Countries[Country],RANDBETWEEN(1,$I$3))</f>
        <v>N'انگلستان'</v>
      </c>
      <c r="J1567" s="16">
        <f ca="1">_xlfn.LET(_xlpm.random, RANDBETWEEN(1,$J$3),_xlpm.min,INDEX(Visits[MinVisit],_xlpm.random),_xlpm.max,INDEX(Visits[MaxVisit],_xlpm.random),RANDBETWEEN(_xlpm.min,_xlpm.max))</f>
        <v>5</v>
      </c>
      <c r="K1567" s="16" t="str">
        <f t="shared" si="144"/>
        <v>Null</v>
      </c>
      <c r="L1567" s="16" t="str">
        <f t="shared" si="145"/>
        <v>NewId()</v>
      </c>
      <c r="M1567" s="16" t="str" cm="1">
        <f t="array" aca="1" ref="M1567" ca="1">INDEX(Users[CreatedDate],Profiles[[#This Row],[UserId]])</f>
        <v>'2017-02-08 06:27:36'</v>
      </c>
      <c r="N1567" s="16" t="str" cm="1">
        <f t="array" aca="1" ref="N1567" ca="1">INDEX(Users[LastModifiedDate],Profiles[[#This Row],[UserId]])</f>
        <v>'2017-05-12 04:14:33'</v>
      </c>
      <c r="O1567" s="16" t="str">
        <f t="shared" si="146"/>
        <v>Null</v>
      </c>
      <c r="P1567" s="16">
        <f>1</f>
        <v>1</v>
      </c>
      <c r="Q1567" s="16">
        <f>0</f>
        <v>0</v>
      </c>
      <c r="R156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(1562,'Cara ','Duffy','Pic(115).png',' I would rather shop for kitchen gadgets than clothes or shoes.',N'برنامه نویس فرانت',N'شاتل',N'انگلستان',5,Null,NewId(),'2017-02-08 06:27:36','2017-05-12 04:14:33',Null,1,0)</v>
      </c>
    </row>
    <row r="1568" spans="1:18" ht="18" x14ac:dyDescent="0.55000000000000004">
      <c r="A1568" s="17">
        <f>ROW()-ROW(Profiles[[#Headers],[Id]])</f>
        <v>1563</v>
      </c>
      <c r="B1568" s="17">
        <f>SMALL(Users[Id],Profiles[[#This Row],[Id]])</f>
        <v>1563</v>
      </c>
      <c r="C1568" s="17" t="str" cm="1">
        <f t="array" aca="1" ref="C1568" ca="1">INDEX(FirstNames[FirstName],RANDBETWEEN(1,$C$3))</f>
        <v>'Jamarcus '</v>
      </c>
      <c r="D1568" s="17" t="str" cm="1">
        <f t="array" aca="1" ref="D1568" ca="1">INDEX(LastNames[LastName],RANDBETWEEN(1,$D$3))</f>
        <v>'Roach'</v>
      </c>
      <c r="E1568" s="17" t="str" cm="1">
        <f t="array" aca="1" ref="E1568" ca="1">_xlfn.LET(_xlpm.r,RANDBETWEEN(1,$E$3),INDEX(AvatarNames[AvatarName],_xlpm.r))</f>
        <v>'Pic(332).png'</v>
      </c>
      <c r="F1568" s="17" t="str" cm="1">
        <f t="array" aca="1" ref="F1568" ca="1">INDEX(AboutMes[AboutMe],RANDBETWEEN(1,$F$3))</f>
        <v>' People randomly spill their guts to me a lot in real life. Even strangers, like in the line a the grocery store.'</v>
      </c>
      <c r="G1568" s="15" t="str" cm="1">
        <f t="array" aca="1" ref="G1568" ca="1">INDEX(JobTitles[JobTitle],RANDBETWEEN(1,$G$3))</f>
        <v>N'برنامه نویس فرانت'</v>
      </c>
      <c r="H1568" s="15" t="str" cm="1">
        <f t="array" aca="1" ref="H1568" ca="1">INDEX(Companies[Company],RANDBETWEEN(1,$H$3))</f>
        <v>N'اسنپ'</v>
      </c>
      <c r="I1568" s="15" t="str" cm="1">
        <f t="array" aca="1" ref="I1568" ca="1">INDEX(Countries[Country],RANDBETWEEN(1,$I$3))</f>
        <v>N'آمریکا'</v>
      </c>
      <c r="J1568" s="16">
        <f ca="1">_xlfn.LET(_xlpm.random, RANDBETWEEN(1,$J$3),_xlpm.min,INDEX(Visits[MinVisit],_xlpm.random),_xlpm.max,INDEX(Visits[MaxVisit],_xlpm.random),RANDBETWEEN(_xlpm.min,_xlpm.max))</f>
        <v>662</v>
      </c>
      <c r="K1568" s="16" t="str">
        <f t="shared" si="144"/>
        <v>Null</v>
      </c>
      <c r="L1568" s="16" t="str">
        <f t="shared" si="145"/>
        <v>NewId()</v>
      </c>
      <c r="M1568" s="16" t="str" cm="1">
        <f t="array" aca="1" ref="M1568" ca="1">INDEX(Users[CreatedDate],Profiles[[#This Row],[UserId]])</f>
        <v>'2017-02-14 14:00:57'</v>
      </c>
      <c r="N1568" s="16" t="str" cm="1">
        <f t="array" aca="1" ref="N1568" ca="1">INDEX(Users[LastModifiedDate],Profiles[[#This Row],[UserId]])</f>
        <v>'2017-02-22 00:10:38'</v>
      </c>
      <c r="O1568" s="16" t="str">
        <f t="shared" si="146"/>
        <v>Null</v>
      </c>
      <c r="P1568" s="16">
        <f>1</f>
        <v>1</v>
      </c>
      <c r="Q1568" s="16">
        <f>0</f>
        <v>0</v>
      </c>
      <c r="R156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(1563,'Jamarcus ','Roach','Pic(332).png',' People randomly spill their guts to me a lot in real life. Even strangers, like in the line a the grocery store.',N'برنامه نویس فرانت',N'اسنپ',N'آمریکا',662,Null,NewId(),'2017-02-14 14:00:57','2017-02-22 00:10:38',Null,1,0)</v>
      </c>
    </row>
    <row r="1569" spans="1:18" ht="18" x14ac:dyDescent="0.55000000000000004">
      <c r="A1569" s="17">
        <f>ROW()-ROW(Profiles[[#Headers],[Id]])</f>
        <v>1564</v>
      </c>
      <c r="B1569" s="17">
        <f>SMALL(Users[Id],Profiles[[#This Row],[Id]])</f>
        <v>1564</v>
      </c>
      <c r="C1569" s="17" t="str" cm="1">
        <f t="array" aca="1" ref="C1569" ca="1">INDEX(FirstNames[FirstName],RANDBETWEEN(1,$C$3))</f>
        <v>'Julie '</v>
      </c>
      <c r="D1569" s="17" t="str" cm="1">
        <f t="array" aca="1" ref="D1569" ca="1">INDEX(LastNames[LastName],RANDBETWEEN(1,$D$3))</f>
        <v>'Escobar'</v>
      </c>
      <c r="E1569" s="17" t="str" cm="1">
        <f t="array" aca="1" ref="E1569" ca="1">_xlfn.LET(_xlpm.r,RANDBETWEEN(1,$E$3),INDEX(AvatarNames[AvatarName],_xlpm.r))</f>
        <v>'Pic(166).png'</v>
      </c>
      <c r="F1569" s="17" t="str" cm="1">
        <f t="array" aca="1" ref="F1569" ca="1">INDEX(AboutMes[AboutMe],RANDBETWEEN(1,$F$3))</f>
        <v>' I have never lied about my age, and I don’t get why people do. 🤷🏼‍♀️I love getting older, and I wrote about why here.'</v>
      </c>
      <c r="G1569" s="15" t="str" cm="1">
        <f t="array" aca="1" ref="G1569" ca="1">INDEX(JobTitles[JobTitle],RANDBETWEEN(1,$G$3))</f>
        <v>N'برنامه نویس فرانت'</v>
      </c>
      <c r="H1569" s="15" t="str" cm="1">
        <f t="array" aca="1" ref="H1569" ca="1">INDEX(Companies[Company],RANDBETWEEN(1,$H$3))</f>
        <v>N'روژین تاک'</v>
      </c>
      <c r="I1569" s="15" t="str" cm="1">
        <f t="array" aca="1" ref="I1569" ca="1">INDEX(Countries[Country],RANDBETWEEN(1,$I$3))</f>
        <v>N'روسیه'</v>
      </c>
      <c r="J1569" s="16">
        <f ca="1">_xlfn.LET(_xlpm.random, RANDBETWEEN(1,$J$3),_xlpm.min,INDEX(Visits[MinVisit],_xlpm.random),_xlpm.max,INDEX(Visits[MaxVisit],_xlpm.random),RANDBETWEEN(_xlpm.min,_xlpm.max))</f>
        <v>1000</v>
      </c>
      <c r="K1569" s="16" t="str">
        <f t="shared" si="144"/>
        <v>Null</v>
      </c>
      <c r="L1569" s="16" t="str">
        <f t="shared" si="145"/>
        <v>NewId()</v>
      </c>
      <c r="M1569" s="16" t="str" cm="1">
        <f t="array" aca="1" ref="M1569" ca="1">INDEX(Users[CreatedDate],Profiles[[#This Row],[UserId]])</f>
        <v>'2017-02-19 09:58:32'</v>
      </c>
      <c r="N1569" s="16" t="str" cm="1">
        <f t="array" aca="1" ref="N1569" ca="1">INDEX(Users[LastModifiedDate],Profiles[[#This Row],[UserId]])</f>
        <v>'2019-08-08 15:42:28'</v>
      </c>
      <c r="O1569" s="16" t="str">
        <f t="shared" si="146"/>
        <v>Null</v>
      </c>
      <c r="P1569" s="16">
        <f>1</f>
        <v>1</v>
      </c>
      <c r="Q1569" s="16">
        <f>0</f>
        <v>0</v>
      </c>
      <c r="R156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(1564,'Julie ','Escobar','Pic(166).png',' I have never lied about my age, and I don’t get why people do. 🤷🏼‍♀️I love getting older, and I wrote about why here.',N'برنامه نویس فرانت',N'روژین تاک',N'روسیه',1000,Null,NewId(),'2017-02-19 09:58:32','2019-08-08 15:42:28',Null,1,0)</v>
      </c>
    </row>
    <row r="1570" spans="1:18" ht="18" x14ac:dyDescent="0.55000000000000004">
      <c r="A1570" s="17">
        <f>ROW()-ROW(Profiles[[#Headers],[Id]])</f>
        <v>1565</v>
      </c>
      <c r="B1570" s="17">
        <f>SMALL(Users[Id],Profiles[[#This Row],[Id]])</f>
        <v>1565</v>
      </c>
      <c r="C1570" s="17" t="str" cm="1">
        <f t="array" aca="1" ref="C1570" ca="1">INDEX(FirstNames[FirstName],RANDBETWEEN(1,$C$3))</f>
        <v>'Keely '</v>
      </c>
      <c r="D1570" s="17" t="str" cm="1">
        <f t="array" aca="1" ref="D1570" ca="1">INDEX(LastNames[LastName],RANDBETWEEN(1,$D$3))</f>
        <v>'Pace'</v>
      </c>
      <c r="E1570" s="17" t="str" cm="1">
        <f t="array" aca="1" ref="E1570" ca="1">_xlfn.LET(_xlpm.r,RANDBETWEEN(1,$E$3),INDEX(AvatarNames[AvatarName],_xlpm.r))</f>
        <v>'Pic(305).jpeg'</v>
      </c>
      <c r="F1570" s="17" t="str" cm="1">
        <f t="array" aca="1" ref="F1570" ca="1">INDEX(AboutMes[AboutMe],RANDBETWEEN(1,$F$3))</f>
        <v>' The Star-Spangled Banner makes me tear up. Every. Time.'</v>
      </c>
      <c r="G1570" s="15" t="str" cm="1">
        <f t="array" aca="1" ref="G1570" ca="1">INDEX(JobTitles[JobTitle],RANDBETWEEN(1,$G$3))</f>
        <v>N'برنامه نویس فرانت'</v>
      </c>
      <c r="H1570" s="15" t="str" cm="1">
        <f t="array" aca="1" ref="H1570" ca="1">INDEX(Companies[Company],RANDBETWEEN(1,$H$3))</f>
        <v>N'روژین تاک'</v>
      </c>
      <c r="I1570" s="15" t="str" cm="1">
        <f t="array" aca="1" ref="I1570" ca="1">INDEX(Countries[Country],RANDBETWEEN(1,$I$3))</f>
        <v>N'کانادا'</v>
      </c>
      <c r="J1570" s="16">
        <f ca="1">_xlfn.LET(_xlpm.random, RANDBETWEEN(1,$J$3),_xlpm.min,INDEX(Visits[MinVisit],_xlpm.random),_xlpm.max,INDEX(Visits[MaxVisit],_xlpm.random),RANDBETWEEN(_xlpm.min,_xlpm.max))</f>
        <v>4</v>
      </c>
      <c r="K1570" s="16" t="str">
        <f t="shared" si="144"/>
        <v>Null</v>
      </c>
      <c r="L1570" s="16" t="str">
        <f t="shared" si="145"/>
        <v>NewId()</v>
      </c>
      <c r="M1570" s="16" t="str" cm="1">
        <f t="array" aca="1" ref="M1570" ca="1">INDEX(Users[CreatedDate],Profiles[[#This Row],[UserId]])</f>
        <v>'2017-02-25 01:43:49'</v>
      </c>
      <c r="N1570" s="16" t="str" cm="1">
        <f t="array" aca="1" ref="N1570" ca="1">INDEX(Users[LastModifiedDate],Profiles[[#This Row],[UserId]])</f>
        <v>'2017-10-07 23:42:01'</v>
      </c>
      <c r="O1570" s="16" t="str">
        <f t="shared" si="146"/>
        <v>Null</v>
      </c>
      <c r="P1570" s="16">
        <f>1</f>
        <v>1</v>
      </c>
      <c r="Q1570" s="16">
        <f>0</f>
        <v>0</v>
      </c>
      <c r="R157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(1565,'Keely ','Pace','Pic(305).jpeg',' The Star-Spangled Banner makes me tear up. Every. Time.',N'برنامه نویس فرانت',N'روژین تاک',N'کانادا',4,Null,NewId(),'2017-02-25 01:43:49','2017-10-07 23:42:01',Null,1,0)</v>
      </c>
    </row>
    <row r="1571" spans="1:18" ht="18" x14ac:dyDescent="0.55000000000000004">
      <c r="A1571" s="17">
        <f>ROW()-ROW(Profiles[[#Headers],[Id]])</f>
        <v>1566</v>
      </c>
      <c r="B1571" s="17">
        <f>SMALL(Users[Id],Profiles[[#This Row],[Id]])</f>
        <v>1566</v>
      </c>
      <c r="C1571" s="17" t="str" cm="1">
        <f t="array" aca="1" ref="C1571" ca="1">INDEX(FirstNames[FirstName],RANDBETWEEN(1,$C$3))</f>
        <v>'Darian '</v>
      </c>
      <c r="D1571" s="17" t="str" cm="1">
        <f t="array" aca="1" ref="D1571" ca="1">INDEX(LastNames[LastName],RANDBETWEEN(1,$D$3))</f>
        <v>'Hardy'</v>
      </c>
      <c r="E1571" s="17" t="str" cm="1">
        <f t="array" aca="1" ref="E1571" ca="1">_xlfn.LET(_xlpm.r,RANDBETWEEN(1,$E$3),INDEX(AvatarNames[AvatarName],_xlpm.r))</f>
        <v>'Pic(129).png'</v>
      </c>
      <c r="F1571" s="17" t="str" cm="1">
        <f t="array" aca="1" ref="F1571" ca="1">INDEX(AboutMes[AboutMe],RANDBETWEEN(1,$F$3))</f>
        <v>' My feet grew a half size when I was pregnant and never went back. Leaving me with a bunch of shoes that no longer fit.'</v>
      </c>
      <c r="G1571" s="15" t="str" cm="1">
        <f t="array" aca="1" ref="G1571" ca="1">INDEX(JobTitles[JobTitle],RANDBETWEEN(1,$G$3))</f>
        <v>N'تحلیل گر سیستم های مالی'</v>
      </c>
      <c r="H1571" s="15" t="str" cm="1">
        <f t="array" aca="1" ref="H1571" ca="1">INDEX(Companies[Company],RANDBETWEEN(1,$H$3))</f>
        <v>N'شاتل'</v>
      </c>
      <c r="I1571" s="15" t="str" cm="1">
        <f t="array" aca="1" ref="I1571" ca="1">INDEX(Countries[Country],RANDBETWEEN(1,$I$3))</f>
        <v>N'ژاپن'</v>
      </c>
      <c r="J1571" s="16">
        <f ca="1">_xlfn.LET(_xlpm.random, RANDBETWEEN(1,$J$3),_xlpm.min,INDEX(Visits[MinVisit],_xlpm.random),_xlpm.max,INDEX(Visits[MaxVisit],_xlpm.random),RANDBETWEEN(_xlpm.min,_xlpm.max))</f>
        <v>2</v>
      </c>
      <c r="K1571" s="16" t="str">
        <f t="shared" si="144"/>
        <v>Null</v>
      </c>
      <c r="L1571" s="16" t="str">
        <f t="shared" si="145"/>
        <v>NewId()</v>
      </c>
      <c r="M1571" s="16" t="str" cm="1">
        <f t="array" aca="1" ref="M1571" ca="1">INDEX(Users[CreatedDate],Profiles[[#This Row],[UserId]])</f>
        <v>'2017-03-03 17:52:03'</v>
      </c>
      <c r="N1571" s="16" t="str" cm="1">
        <f t="array" aca="1" ref="N1571" ca="1">INDEX(Users[LastModifiedDate],Profiles[[#This Row],[UserId]])</f>
        <v>'2017-03-04 03:42:53'</v>
      </c>
      <c r="O1571" s="16" t="str">
        <f t="shared" si="146"/>
        <v>Null</v>
      </c>
      <c r="P1571" s="16">
        <f>1</f>
        <v>1</v>
      </c>
      <c r="Q1571" s="16">
        <f>0</f>
        <v>0</v>
      </c>
      <c r="R157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(1566,'Darian ','Hardy','Pic(129).png',' My feet grew a half size when I was pregnant and never went back. Leaving me with a bunch of shoes that no longer fit.',N'تحلیل گر سیستم های مالی',N'شاتل',N'ژاپن',2,Null,NewId(),'2017-03-03 17:52:03','2017-03-04 03:42:53',Null,1,0)</v>
      </c>
    </row>
    <row r="1572" spans="1:18" ht="18" x14ac:dyDescent="0.55000000000000004">
      <c r="A1572" s="17">
        <f>ROW()-ROW(Profiles[[#Headers],[Id]])</f>
        <v>1567</v>
      </c>
      <c r="B1572" s="17">
        <f>SMALL(Users[Id],Profiles[[#This Row],[Id]])</f>
        <v>1567</v>
      </c>
      <c r="C1572" s="17" t="str" cm="1">
        <f t="array" aca="1" ref="C1572" ca="1">INDEX(FirstNames[FirstName],RANDBETWEEN(1,$C$3))</f>
        <v>'Callum '</v>
      </c>
      <c r="D1572" s="17" t="str" cm="1">
        <f t="array" aca="1" ref="D1572" ca="1">INDEX(LastNames[LastName],RANDBETWEEN(1,$D$3))</f>
        <v>'Bennett'</v>
      </c>
      <c r="E1572" s="17" t="str" cm="1">
        <f t="array" aca="1" ref="E1572" ca="1">_xlfn.LET(_xlpm.r,RANDBETWEEN(1,$E$3),INDEX(AvatarNames[AvatarName],_xlpm.r))</f>
        <v>'Pic(305).jpeg'</v>
      </c>
      <c r="F1572" s="17" t="str" cm="1">
        <f t="array" aca="1" ref="F1572" ca="1">INDEX(AboutMes[AboutMe],RANDBETWEEN(1,$F$3))</f>
        <v>' I am an Auburn fan. Graduated from there and love to go back when I can.'</v>
      </c>
      <c r="G1572" s="15" t="str" cm="1">
        <f t="array" aca="1" ref="G1572" ca="1">INDEX(JobTitles[JobTitle],RANDBETWEEN(1,$G$3))</f>
        <v>N'توسعه دهنده نرم افزار'</v>
      </c>
      <c r="H1572" s="15" t="str" cm="1">
        <f t="array" aca="1" ref="H1572" ca="1">INDEX(Companies[Company],RANDBETWEEN(1,$H$3))</f>
        <v>N'علی بابا'</v>
      </c>
      <c r="I1572" s="15" t="str" cm="1">
        <f t="array" aca="1" ref="I1572" ca="1">INDEX(Countries[Country],RANDBETWEEN(1,$I$3))</f>
        <v>N'کانادا'</v>
      </c>
      <c r="J1572" s="16">
        <f ca="1">_xlfn.LET(_xlpm.random, RANDBETWEEN(1,$J$3),_xlpm.min,INDEX(Visits[MinVisit],_xlpm.random),_xlpm.max,INDEX(Visits[MaxVisit],_xlpm.random),RANDBETWEEN(_xlpm.min,_xlpm.max))</f>
        <v>376</v>
      </c>
      <c r="K1572" s="16" t="str">
        <f t="shared" si="144"/>
        <v>Null</v>
      </c>
      <c r="L1572" s="16" t="str">
        <f t="shared" si="145"/>
        <v>NewId()</v>
      </c>
      <c r="M1572" s="16" t="str" cm="1">
        <f t="array" aca="1" ref="M1572" ca="1">INDEX(Users[CreatedDate],Profiles[[#This Row],[UserId]])</f>
        <v>'2017-03-07 07:48:46'</v>
      </c>
      <c r="N1572" s="16" t="str" cm="1">
        <f t="array" aca="1" ref="N1572" ca="1">INDEX(Users[LastModifiedDate],Profiles[[#This Row],[UserId]])</f>
        <v>'2018-02-03 13:02:55'</v>
      </c>
      <c r="O1572" s="16" t="str">
        <f t="shared" si="146"/>
        <v>Null</v>
      </c>
      <c r="P1572" s="16">
        <f>1</f>
        <v>1</v>
      </c>
      <c r="Q1572" s="16">
        <f>0</f>
        <v>0</v>
      </c>
      <c r="R157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(1567,'Callum ','Bennett','Pic(305).jpeg',' I am an Auburn fan. Graduated from there and love to go back when I can.',N'توسعه دهنده نرم افزار',N'علی بابا',N'کانادا',376,Null,NewId(),'2017-03-07 07:48:46','2018-02-03 13:02:55',Null,1,0)</v>
      </c>
    </row>
    <row r="1573" spans="1:18" ht="18" x14ac:dyDescent="0.55000000000000004">
      <c r="A1573" s="17">
        <f>ROW()-ROW(Profiles[[#Headers],[Id]])</f>
        <v>1568</v>
      </c>
      <c r="B1573" s="17">
        <f>SMALL(Users[Id],Profiles[[#This Row],[Id]])</f>
        <v>1568</v>
      </c>
      <c r="C1573" s="17" t="str" cm="1">
        <f t="array" aca="1" ref="C1573" ca="1">INDEX(FirstNames[FirstName],RANDBETWEEN(1,$C$3))</f>
        <v>'Darius '</v>
      </c>
      <c r="D1573" s="17" t="str" cm="1">
        <f t="array" aca="1" ref="D1573" ca="1">INDEX(LastNames[LastName],RANDBETWEEN(1,$D$3))</f>
        <v>'Sawyer'</v>
      </c>
      <c r="E1573" s="17" t="str" cm="1">
        <f t="array" aca="1" ref="E1573" ca="1">_xlfn.LET(_xlpm.r,RANDBETWEEN(1,$E$3),INDEX(AvatarNames[AvatarName],_xlpm.r))</f>
        <v>'Pic(021).png'</v>
      </c>
      <c r="F1573" s="17" t="str" cm="1">
        <f t="array" aca="1" ref="F1573" ca="1">INDEX(AboutMes[AboutMe],RANDBETWEEN(1,$F$3))</f>
        <v>' I love the beach. We are lucky to go several times a year to see my parents and sister, who live in Destin, Florida.'</v>
      </c>
      <c r="G1573" s="15" t="str" cm="1">
        <f t="array" aca="1" ref="G1573" ca="1">INDEX(JobTitles[JobTitle],RANDBETWEEN(1,$G$3))</f>
        <v>N'تحلیل گر سیستم های مالی'</v>
      </c>
      <c r="H1573" s="15" t="str" cm="1">
        <f t="array" aca="1" ref="H1573" ca="1">INDEX(Companies[Company],RANDBETWEEN(1,$H$3))</f>
        <v>N'محک'</v>
      </c>
      <c r="I1573" s="15" t="str" cm="1">
        <f t="array" aca="1" ref="I1573" ca="1">INDEX(Countries[Country],RANDBETWEEN(1,$I$3))</f>
        <v>N'انگلستان'</v>
      </c>
      <c r="J1573" s="16">
        <f ca="1">_xlfn.LET(_xlpm.random, RANDBETWEEN(1,$J$3),_xlpm.min,INDEX(Visits[MinVisit],_xlpm.random),_xlpm.max,INDEX(Visits[MaxVisit],_xlpm.random),RANDBETWEEN(_xlpm.min,_xlpm.max))</f>
        <v>1</v>
      </c>
      <c r="K1573" s="16" t="str">
        <f t="shared" si="144"/>
        <v>Null</v>
      </c>
      <c r="L1573" s="16" t="str">
        <f t="shared" si="145"/>
        <v>NewId()</v>
      </c>
      <c r="M1573" s="16" t="str" cm="1">
        <f t="array" aca="1" ref="M1573" ca="1">INDEX(Users[CreatedDate],Profiles[[#This Row],[UserId]])</f>
        <v>'2017-03-12 18:30:12'</v>
      </c>
      <c r="N1573" s="16" t="str" cm="1">
        <f t="array" aca="1" ref="N1573" ca="1">INDEX(Users[LastModifiedDate],Profiles[[#This Row],[UserId]])</f>
        <v>'2017-07-27 15:54:02'</v>
      </c>
      <c r="O1573" s="16" t="str">
        <f t="shared" si="146"/>
        <v>Null</v>
      </c>
      <c r="P1573" s="16">
        <f>1</f>
        <v>1</v>
      </c>
      <c r="Q1573" s="16">
        <f>0</f>
        <v>0</v>
      </c>
      <c r="R157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(1568,'Darius ','Sawyer','Pic(021).png',' I love the beach. We are lucky to go several times a year to see my parents and sister, who live in Destin, Florida.',N'تحلیل گر سیستم های مالی',N'محک',N'انگلستان',1,Null,NewId(),'2017-03-12 18:30:12','2017-07-27 15:54:02',Null,1,0)</v>
      </c>
    </row>
    <row r="1574" spans="1:18" ht="18" x14ac:dyDescent="0.55000000000000004">
      <c r="A1574" s="17">
        <f>ROW()-ROW(Profiles[[#Headers],[Id]])</f>
        <v>1569</v>
      </c>
      <c r="B1574" s="17">
        <f>SMALL(Users[Id],Profiles[[#This Row],[Id]])</f>
        <v>1569</v>
      </c>
      <c r="C1574" s="17" t="str" cm="1">
        <f t="array" aca="1" ref="C1574" ca="1">INDEX(FirstNames[FirstName],RANDBETWEEN(1,$C$3))</f>
        <v>'Carlo '</v>
      </c>
      <c r="D1574" s="17" t="str" cm="1">
        <f t="array" aca="1" ref="D1574" ca="1">INDEX(LastNames[LastName],RANDBETWEEN(1,$D$3))</f>
        <v>'Love'</v>
      </c>
      <c r="E1574" s="17" t="str" cm="1">
        <f t="array" aca="1" ref="E1574" ca="1">_xlfn.LET(_xlpm.r,RANDBETWEEN(1,$E$3),INDEX(AvatarNames[AvatarName],_xlpm.r))</f>
        <v>'Pic(170).png'</v>
      </c>
      <c r="F1574" s="17" t="str" cm="1">
        <f t="array" aca="1" ref="F1574"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1574" s="15" t="str" cm="1">
        <f t="array" aca="1" ref="G1574" ca="1">INDEX(JobTitles[JobTitle],RANDBETWEEN(1,$G$3))</f>
        <v>N'مدیر انفورماتیک'</v>
      </c>
      <c r="H1574" s="15" t="str" cm="1">
        <f t="array" aca="1" ref="H1574" ca="1">INDEX(Companies[Company],RANDBETWEEN(1,$H$3))</f>
        <v>N'همکاران سیستم'</v>
      </c>
      <c r="I1574" s="15" t="str" cm="1">
        <f t="array" aca="1" ref="I1574" ca="1">INDEX(Countries[Country],RANDBETWEEN(1,$I$3))</f>
        <v>N'کانادا'</v>
      </c>
      <c r="J1574" s="16">
        <f ca="1">_xlfn.LET(_xlpm.random, RANDBETWEEN(1,$J$3),_xlpm.min,INDEX(Visits[MinVisit],_xlpm.random),_xlpm.max,INDEX(Visits[MaxVisit],_xlpm.random),RANDBETWEEN(_xlpm.min,_xlpm.max))</f>
        <v>91</v>
      </c>
      <c r="K1574" s="16" t="str">
        <f t="shared" si="144"/>
        <v>Null</v>
      </c>
      <c r="L1574" s="16" t="str">
        <f t="shared" si="145"/>
        <v>NewId()</v>
      </c>
      <c r="M1574" s="16" t="str" cm="1">
        <f t="array" aca="1" ref="M1574" ca="1">INDEX(Users[CreatedDate],Profiles[[#This Row],[UserId]])</f>
        <v>'2017-03-18 16:44:56'</v>
      </c>
      <c r="N1574" s="16" t="str" cm="1">
        <f t="array" aca="1" ref="N1574" ca="1">INDEX(Users[LastModifiedDate],Profiles[[#This Row],[UserId]])</f>
        <v>'2019-03-30 08:35:16'</v>
      </c>
      <c r="O1574" s="16" t="str">
        <f t="shared" si="146"/>
        <v>Null</v>
      </c>
      <c r="P1574" s="16">
        <f>1</f>
        <v>1</v>
      </c>
      <c r="Q1574" s="16">
        <f>0</f>
        <v>0</v>
      </c>
      <c r="R157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(1569,'Carlo ','Love','Pic(170).png','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people.',N'مدیر انفورماتیک',N'همکاران سیستم',N'کانادا',91,Null,NewId(),'2017-03-18 16:44:56','2019-03-30 08:35:16',Null,1,0)</v>
      </c>
    </row>
    <row r="1575" spans="1:18" ht="18" x14ac:dyDescent="0.55000000000000004">
      <c r="A1575" s="17">
        <f>ROW()-ROW(Profiles[[#Headers],[Id]])</f>
        <v>1570</v>
      </c>
      <c r="B1575" s="17">
        <f>SMALL(Users[Id],Profiles[[#This Row],[Id]])</f>
        <v>1570</v>
      </c>
      <c r="C1575" s="17" t="str" cm="1">
        <f t="array" aca="1" ref="C1575" ca="1">INDEX(FirstNames[FirstName],RANDBETWEEN(1,$C$3))</f>
        <v>'Erin '</v>
      </c>
      <c r="D1575" s="17" t="str" cm="1">
        <f t="array" aca="1" ref="D1575" ca="1">INDEX(LastNames[LastName],RANDBETWEEN(1,$D$3))</f>
        <v>'Richard'</v>
      </c>
      <c r="E1575" s="17" t="str" cm="1">
        <f t="array" aca="1" ref="E1575" ca="1">_xlfn.LET(_xlpm.r,RANDBETWEEN(1,$E$3),INDEX(AvatarNames[AvatarName],_xlpm.r))</f>
        <v>'Pic(082).png'</v>
      </c>
      <c r="F1575" s="17" t="str" cm="1">
        <f t="array" aca="1" ref="F1575" ca="1">INDEX(AboutMes[AboutMe],RANDBETWEEN(1,$F$3))</f>
        <v>' I am really forgetful sometimes.'</v>
      </c>
      <c r="G1575" s="15" t="str" cm="1">
        <f t="array" aca="1" ref="G1575" ca="1">INDEX(JobTitles[JobTitle],RANDBETWEEN(1,$G$3))</f>
        <v>N'مدیر انفورماتیک'</v>
      </c>
      <c r="H1575" s="15" t="str" cm="1">
        <f t="array" aca="1" ref="H1575" ca="1">INDEX(Companies[Company],RANDBETWEEN(1,$H$3))</f>
        <v>N'دیجی کالا'</v>
      </c>
      <c r="I1575" s="15" t="str" cm="1">
        <f t="array" aca="1" ref="I1575" ca="1">INDEX(Countries[Country],RANDBETWEEN(1,$I$3))</f>
        <v>N'انگلستان'</v>
      </c>
      <c r="J1575" s="16">
        <f ca="1">_xlfn.LET(_xlpm.random, RANDBETWEEN(1,$J$3),_xlpm.min,INDEX(Visits[MinVisit],_xlpm.random),_xlpm.max,INDEX(Visits[MaxVisit],_xlpm.random),RANDBETWEEN(_xlpm.min,_xlpm.max))</f>
        <v>116</v>
      </c>
      <c r="K1575" s="16" t="str">
        <f t="shared" ref="K1575:K1606" si="147">"Null"</f>
        <v>Null</v>
      </c>
      <c r="L1575" s="16" t="str">
        <f t="shared" ref="L1575:L1606" si="148">"NewId()"</f>
        <v>NewId()</v>
      </c>
      <c r="M1575" s="16" t="str" cm="1">
        <f t="array" aca="1" ref="M1575" ca="1">INDEX(Users[CreatedDate],Profiles[[#This Row],[UserId]])</f>
        <v>'2017-03-23 17:26:05'</v>
      </c>
      <c r="N1575" s="16" t="str" cm="1">
        <f t="array" aca="1" ref="N1575" ca="1">INDEX(Users[LastModifiedDate],Profiles[[#This Row],[UserId]])</f>
        <v>'2019-03-27 18:22:04'</v>
      </c>
      <c r="O1575" s="16" t="str">
        <f t="shared" ref="O1575:O1606" si="149">"Null"</f>
        <v>Null</v>
      </c>
      <c r="P1575" s="16">
        <f>1</f>
        <v>1</v>
      </c>
      <c r="Q1575" s="16">
        <f>0</f>
        <v>0</v>
      </c>
      <c r="R157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(1570,'Erin ','Richard','Pic(082).png',' I am really forgetful sometimes.',N'مدیر انفورماتیک',N'دیجی کالا',N'انگلستان',116,Null,NewId(),'2017-03-23 17:26:05','2019-03-27 18:22:04',Null,1,0)</v>
      </c>
    </row>
    <row r="1576" spans="1:18" ht="18" x14ac:dyDescent="0.55000000000000004">
      <c r="A1576" s="17">
        <f>ROW()-ROW(Profiles[[#Headers],[Id]])</f>
        <v>1571</v>
      </c>
      <c r="B1576" s="17">
        <f>SMALL(Users[Id],Profiles[[#This Row],[Id]])</f>
        <v>1571</v>
      </c>
      <c r="C1576" s="17" t="str" cm="1">
        <f t="array" aca="1" ref="C1576" ca="1">INDEX(FirstNames[FirstName],RANDBETWEEN(1,$C$3))</f>
        <v>'Dayana '</v>
      </c>
      <c r="D1576" s="17" t="str" cm="1">
        <f t="array" aca="1" ref="D1576" ca="1">INDEX(LastNames[LastName],RANDBETWEEN(1,$D$3))</f>
        <v>'Gray'</v>
      </c>
      <c r="E1576" s="17" t="str" cm="1">
        <f t="array" aca="1" ref="E1576" ca="1">_xlfn.LET(_xlpm.r,RANDBETWEEN(1,$E$3),INDEX(AvatarNames[AvatarName],_xlpm.r))</f>
        <v>'Pic(125).png'</v>
      </c>
      <c r="F1576" s="17" t="str" cm="1">
        <f t="array" aca="1" ref="F1576" ca="1">INDEX(AboutMes[AboutMe],RANDBETWEEN(1,$F$3))</f>
        <v>' I am a cancer survivor. I was diagnosed with stage 3 Hodgkins lymphoma in September 2018, and you can read more about that here. And read my thoughts after finishing chemo here.'</v>
      </c>
      <c r="G1576" s="15" t="str" cm="1">
        <f t="array" aca="1" ref="G1576" ca="1">INDEX(JobTitles[JobTitle],RANDBETWEEN(1,$G$3))</f>
        <v>N'برنامه نویس فرانت'</v>
      </c>
      <c r="H1576" s="15" t="str" cm="1">
        <f t="array" aca="1" ref="H1576" ca="1">INDEX(Companies[Company],RANDBETWEEN(1,$H$3))</f>
        <v>N'سداد'</v>
      </c>
      <c r="I1576" s="15" t="str" cm="1">
        <f t="array" aca="1" ref="I1576" ca="1">INDEX(Countries[Country],RANDBETWEEN(1,$I$3))</f>
        <v>N'کانادا'</v>
      </c>
      <c r="J1576" s="16">
        <f ca="1">_xlfn.LET(_xlpm.random, RANDBETWEEN(1,$J$3),_xlpm.min,INDEX(Visits[MinVisit],_xlpm.random),_xlpm.max,INDEX(Visits[MaxVisit],_xlpm.random),RANDBETWEEN(_xlpm.min,_xlpm.max))</f>
        <v>124</v>
      </c>
      <c r="K1576" s="16" t="str">
        <f t="shared" si="147"/>
        <v>Null</v>
      </c>
      <c r="L1576" s="16" t="str">
        <f t="shared" si="148"/>
        <v>NewId()</v>
      </c>
      <c r="M1576" s="16" t="str" cm="1">
        <f t="array" aca="1" ref="M1576" ca="1">INDEX(Users[CreatedDate],Profiles[[#This Row],[UserId]])</f>
        <v>'2017-03-25 01:26:47'</v>
      </c>
      <c r="N1576" s="16" t="str" cm="1">
        <f t="array" aca="1" ref="N1576" ca="1">INDEX(Users[LastModifiedDate],Profiles[[#This Row],[UserId]])</f>
        <v>'2018-06-24 09:39:11'</v>
      </c>
      <c r="O1576" s="16" t="str">
        <f t="shared" si="149"/>
        <v>Null</v>
      </c>
      <c r="P1576" s="16">
        <f>1</f>
        <v>1</v>
      </c>
      <c r="Q1576" s="16">
        <f>0</f>
        <v>0</v>
      </c>
      <c r="R157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(1571,'Dayana ','Gray','Pic(125).png',' I am a cancer survivor. I was diagnosed with stage 3 Hodgkins lymphoma in September 2018, and you can read more about that here. And read my thoughts after finishing chemo here.',N'برنامه نویس فرانت',N'سداد',N'کانادا',124,Null,NewId(),'2017-03-25 01:26:47','2018-06-24 09:39:11',Null,1,0)</v>
      </c>
    </row>
    <row r="1577" spans="1:18" ht="18" x14ac:dyDescent="0.55000000000000004">
      <c r="A1577" s="17">
        <f>ROW()-ROW(Profiles[[#Headers],[Id]])</f>
        <v>1572</v>
      </c>
      <c r="B1577" s="17">
        <f>SMALL(Users[Id],Profiles[[#This Row],[Id]])</f>
        <v>1572</v>
      </c>
      <c r="C1577" s="17" t="str" cm="1">
        <f t="array" aca="1" ref="C1577" ca="1">INDEX(FirstNames[FirstName],RANDBETWEEN(1,$C$3))</f>
        <v>'Jenna '</v>
      </c>
      <c r="D1577" s="17" t="str" cm="1">
        <f t="array" aca="1" ref="D1577" ca="1">INDEX(LastNames[LastName],RANDBETWEEN(1,$D$3))</f>
        <v>'Davies'</v>
      </c>
      <c r="E1577" s="17" t="str" cm="1">
        <f t="array" aca="1" ref="E1577" ca="1">_xlfn.LET(_xlpm.r,RANDBETWEEN(1,$E$3),INDEX(AvatarNames[AvatarName],_xlpm.r))</f>
        <v>'Pic(299).jpeg'</v>
      </c>
      <c r="F1577" s="17" t="str" cm="1">
        <f t="array" aca="1" ref="F1577" ca="1">INDEX(AboutMes[AboutMe],RANDBETWEEN(1,$F$3))</f>
        <v>' I use my iPhone for everything, and it is never far from my side.'</v>
      </c>
      <c r="G1577" s="15" t="str" cm="1">
        <f t="array" aca="1" ref="G1577" ca="1">INDEX(JobTitles[JobTitle],RANDBETWEEN(1,$G$3))</f>
        <v>N'تحلیل گر سیستم های مالی'</v>
      </c>
      <c r="H1577" s="15" t="str" cm="1">
        <f t="array" aca="1" ref="H1577" ca="1">INDEX(Companies[Company],RANDBETWEEN(1,$H$3))</f>
        <v>N'همکاران سیستم'</v>
      </c>
      <c r="I1577" s="15" t="str" cm="1">
        <f t="array" aca="1" ref="I1577" ca="1">INDEX(Countries[Country],RANDBETWEEN(1,$I$3))</f>
        <v>N'آلمان'</v>
      </c>
      <c r="J1577" s="16">
        <f ca="1">_xlfn.LET(_xlpm.random, RANDBETWEEN(1,$J$3),_xlpm.min,INDEX(Visits[MinVisit],_xlpm.random),_xlpm.max,INDEX(Visits[MaxVisit],_xlpm.random),RANDBETWEEN(_xlpm.min,_xlpm.max))</f>
        <v>7</v>
      </c>
      <c r="K1577" s="16" t="str">
        <f t="shared" si="147"/>
        <v>Null</v>
      </c>
      <c r="L1577" s="16" t="str">
        <f t="shared" si="148"/>
        <v>NewId()</v>
      </c>
      <c r="M1577" s="16" t="str" cm="1">
        <f t="array" aca="1" ref="M1577" ca="1">INDEX(Users[CreatedDate],Profiles[[#This Row],[UserId]])</f>
        <v>'2017-03-29 01:43:32'</v>
      </c>
      <c r="N1577" s="16" t="str" cm="1">
        <f t="array" aca="1" ref="N1577" ca="1">INDEX(Users[LastModifiedDate],Profiles[[#This Row],[UserId]])</f>
        <v>'2017-04-23 22:04:28'</v>
      </c>
      <c r="O1577" s="16" t="str">
        <f t="shared" si="149"/>
        <v>Null</v>
      </c>
      <c r="P1577" s="16">
        <f>1</f>
        <v>1</v>
      </c>
      <c r="Q1577" s="16">
        <f>0</f>
        <v>0</v>
      </c>
      <c r="R157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(1572,'Jenna ','Davies','Pic(299).jpeg',' I use my iPhone for everything, and it is never far from my side.',N'تحلیل گر سیستم های مالی',N'همکاران سیستم',N'آلمان',7,Null,NewId(),'2017-03-29 01:43:32','2017-04-23 22:04:28',Null,1,0)</v>
      </c>
    </row>
    <row r="1578" spans="1:18" ht="18" x14ac:dyDescent="0.55000000000000004">
      <c r="A1578" s="17">
        <f>ROW()-ROW(Profiles[[#Headers],[Id]])</f>
        <v>1573</v>
      </c>
      <c r="B1578" s="17">
        <f>SMALL(Users[Id],Profiles[[#This Row],[Id]])</f>
        <v>1573</v>
      </c>
      <c r="C1578" s="17" t="str" cm="1">
        <f t="array" aca="1" ref="C1578" ca="1">INDEX(FirstNames[FirstName],RANDBETWEEN(1,$C$3))</f>
        <v>'Valery '</v>
      </c>
      <c r="D1578" s="17" t="str" cm="1">
        <f t="array" aca="1" ref="D1578" ca="1">INDEX(LastNames[LastName],RANDBETWEEN(1,$D$3))</f>
        <v>'Velez'</v>
      </c>
      <c r="E1578" s="17" t="str" cm="1">
        <f t="array" aca="1" ref="E1578" ca="1">_xlfn.LET(_xlpm.r,RANDBETWEEN(1,$E$3),INDEX(AvatarNames[AvatarName],_xlpm.r))</f>
        <v>'Pic(242).png'</v>
      </c>
      <c r="F1578" s="17" t="str" cm="1">
        <f t="array" aca="1" ref="F1578" ca="1">INDEX(AboutMes[AboutMe],RANDBETWEEN(1,$F$3))</f>
        <v>' I am a quote junkie. Anything that speaks truth in a powerful, succinct, beautiful and/or clever way just GETS me, y’all. It can be song lyrics, poetry, or just quotes.'</v>
      </c>
      <c r="G1578" s="15" t="str" cm="1">
        <f t="array" aca="1" ref="G1578" ca="1">INDEX(JobTitles[JobTitle],RANDBETWEEN(1,$G$3))</f>
        <v>N'برنامه نویس سمت سرور'</v>
      </c>
      <c r="H1578" s="15" t="str" cm="1">
        <f t="array" aca="1" ref="H1578" ca="1">INDEX(Companies[Company],RANDBETWEEN(1,$H$3))</f>
        <v>N'اسنپ'</v>
      </c>
      <c r="I1578" s="15" t="str" cm="1">
        <f t="array" aca="1" ref="I1578" ca="1">INDEX(Countries[Country],RANDBETWEEN(1,$I$3))</f>
        <v>N'آمریکا'</v>
      </c>
      <c r="J1578" s="16">
        <f ca="1">_xlfn.LET(_xlpm.random, RANDBETWEEN(1,$J$3),_xlpm.min,INDEX(Visits[MinVisit],_xlpm.random),_xlpm.max,INDEX(Visits[MaxVisit],_xlpm.random),RANDBETWEEN(_xlpm.min,_xlpm.max))</f>
        <v>10</v>
      </c>
      <c r="K1578" s="16" t="str">
        <f t="shared" si="147"/>
        <v>Null</v>
      </c>
      <c r="L1578" s="16" t="str">
        <f t="shared" si="148"/>
        <v>NewId()</v>
      </c>
      <c r="M1578" s="16" t="str" cm="1">
        <f t="array" aca="1" ref="M1578" ca="1">INDEX(Users[CreatedDate],Profiles[[#This Row],[UserId]])</f>
        <v>'2017-04-01 04:10:48'</v>
      </c>
      <c r="N1578" s="16" t="str" cm="1">
        <f t="array" aca="1" ref="N1578" ca="1">INDEX(Users[LastModifiedDate],Profiles[[#This Row],[UserId]])</f>
        <v>'2023-06-26 00:23:39'</v>
      </c>
      <c r="O1578" s="16" t="str">
        <f t="shared" si="149"/>
        <v>Null</v>
      </c>
      <c r="P1578" s="16">
        <f>1</f>
        <v>1</v>
      </c>
      <c r="Q1578" s="16">
        <f>0</f>
        <v>0</v>
      </c>
      <c r="R157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(1573,'Valery ','Velez','Pic(242).png',' I am a quote junkie. Anything that speaks truth in a powerful, succinct, beautiful and/or clever way just GETS me, y’all. It can be song lyrics, poetry, or just quotes.',N'برنامه نویس سمت سرور',N'اسنپ',N'آمریکا',10,Null,NewId(),'2017-04-01 04:10:48','2023-06-26 00:23:39',Null,1,0)</v>
      </c>
    </row>
    <row r="1579" spans="1:18" ht="18" x14ac:dyDescent="0.55000000000000004">
      <c r="A1579" s="17">
        <f>ROW()-ROW(Profiles[[#Headers],[Id]])</f>
        <v>1574</v>
      </c>
      <c r="B1579" s="17">
        <f>SMALL(Users[Id],Profiles[[#This Row],[Id]])</f>
        <v>1574</v>
      </c>
      <c r="C1579" s="17" t="str" cm="1">
        <f t="array" aca="1" ref="C1579" ca="1">INDEX(FirstNames[FirstName],RANDBETWEEN(1,$C$3))</f>
        <v>'Dario '</v>
      </c>
      <c r="D1579" s="17" t="str" cm="1">
        <f t="array" aca="1" ref="D1579" ca="1">INDEX(LastNames[LastName],RANDBETWEEN(1,$D$3))</f>
        <v>'Smith'</v>
      </c>
      <c r="E1579" s="17" t="str" cm="1">
        <f t="array" aca="1" ref="E1579" ca="1">_xlfn.LET(_xlpm.r,RANDBETWEEN(1,$E$3),INDEX(AvatarNames[AvatarName],_xlpm.r))</f>
        <v>'Pic(032).png'</v>
      </c>
      <c r="F1579" s="17" t="str" cm="1">
        <f t="array" aca="1" ref="F1579" ca="1">INDEX(AboutMes[AboutMe],RANDBETWEEN(1,$F$3))</f>
        <v>' I am terrible at decorating and DIY stuff, and I am envious of those who are good at it.'</v>
      </c>
      <c r="G1579" s="15" t="str" cm="1">
        <f t="array" aca="1" ref="G1579" ca="1">INDEX(JobTitles[JobTitle],RANDBETWEEN(1,$G$3))</f>
        <v>N'تحلیل گر سیستم های مالی'</v>
      </c>
      <c r="H1579" s="15" t="str" cm="1">
        <f t="array" aca="1" ref="H1579" ca="1">INDEX(Companies[Company],RANDBETWEEN(1,$H$3))</f>
        <v>N'سداد'</v>
      </c>
      <c r="I1579" s="15" t="str" cm="1">
        <f t="array" aca="1" ref="I1579" ca="1">INDEX(Countries[Country],RANDBETWEEN(1,$I$3))</f>
        <v>N'روسیه'</v>
      </c>
      <c r="J1579" s="16">
        <f ca="1">_xlfn.LET(_xlpm.random, RANDBETWEEN(1,$J$3),_xlpm.min,INDEX(Visits[MinVisit],_xlpm.random),_xlpm.max,INDEX(Visits[MaxVisit],_xlpm.random),RANDBETWEEN(_xlpm.min,_xlpm.max))</f>
        <v>220</v>
      </c>
      <c r="K1579" s="16" t="str">
        <f t="shared" si="147"/>
        <v>Null</v>
      </c>
      <c r="L1579" s="16" t="str">
        <f t="shared" si="148"/>
        <v>NewId()</v>
      </c>
      <c r="M1579" s="16" t="str" cm="1">
        <f t="array" aca="1" ref="M1579" ca="1">INDEX(Users[CreatedDate],Profiles[[#This Row],[UserId]])</f>
        <v>'2017-04-07 12:22:51'</v>
      </c>
      <c r="N1579" s="16" t="str" cm="1">
        <f t="array" aca="1" ref="N1579" ca="1">INDEX(Users[LastModifiedDate],Profiles[[#This Row],[UserId]])</f>
        <v>'2017-08-14 15:35:51'</v>
      </c>
      <c r="O1579" s="16" t="str">
        <f t="shared" si="149"/>
        <v>Null</v>
      </c>
      <c r="P1579" s="16">
        <f>1</f>
        <v>1</v>
      </c>
      <c r="Q1579" s="16">
        <f>0</f>
        <v>0</v>
      </c>
      <c r="R157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(1574,'Dario ','Smith','Pic(032).png',' I am terrible at decorating and DIY stuff, and I am envious of those who are good at it.',N'تحلیل گر سیستم های مالی',N'سداد',N'روسیه',220,Null,NewId(),'2017-04-07 12:22:51','2017-08-14 15:35:51',Null,1,0)</v>
      </c>
    </row>
    <row r="1580" spans="1:18" ht="18" x14ac:dyDescent="0.55000000000000004">
      <c r="A1580" s="17">
        <f>ROW()-ROW(Profiles[[#Headers],[Id]])</f>
        <v>1575</v>
      </c>
      <c r="B1580" s="17">
        <f>SMALL(Users[Id],Profiles[[#This Row],[Id]])</f>
        <v>1575</v>
      </c>
      <c r="C1580" s="17" t="str" cm="1">
        <f t="array" aca="1" ref="C1580" ca="1">INDEX(FirstNames[FirstName],RANDBETWEEN(1,$C$3))</f>
        <v>'Marques '</v>
      </c>
      <c r="D1580" s="17" t="str" cm="1">
        <f t="array" aca="1" ref="D1580" ca="1">INDEX(LastNames[LastName],RANDBETWEEN(1,$D$3))</f>
        <v>'Schneider'</v>
      </c>
      <c r="E1580" s="17" t="str" cm="1">
        <f t="array" aca="1" ref="E1580" ca="1">_xlfn.LET(_xlpm.r,RANDBETWEEN(1,$E$3),INDEX(AvatarNames[AvatarName],_xlpm.r))</f>
        <v>'Pic(326).png'</v>
      </c>
      <c r="F1580" s="17" t="str" cm="1">
        <f t="array" aca="1" ref="F1580"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1580" s="15" t="str" cm="1">
        <f t="array" aca="1" ref="G1580" ca="1">INDEX(JobTitles[JobTitle],RANDBETWEEN(1,$G$3))</f>
        <v>N'مدیر انفورماتیک'</v>
      </c>
      <c r="H1580" s="15" t="str" cm="1">
        <f t="array" aca="1" ref="H1580" ca="1">INDEX(Companies[Company],RANDBETWEEN(1,$H$3))</f>
        <v>N'شاتل'</v>
      </c>
      <c r="I1580" s="15" t="str" cm="1">
        <f t="array" aca="1" ref="I1580" ca="1">INDEX(Countries[Country],RANDBETWEEN(1,$I$3))</f>
        <v>N'سوئیس'</v>
      </c>
      <c r="J1580" s="16">
        <f ca="1">_xlfn.LET(_xlpm.random, RANDBETWEEN(1,$J$3),_xlpm.min,INDEX(Visits[MinVisit],_xlpm.random),_xlpm.max,INDEX(Visits[MaxVisit],_xlpm.random),RANDBETWEEN(_xlpm.min,_xlpm.max))</f>
        <v>897</v>
      </c>
      <c r="K1580" s="16" t="str">
        <f t="shared" si="147"/>
        <v>Null</v>
      </c>
      <c r="L1580" s="16" t="str">
        <f t="shared" si="148"/>
        <v>NewId()</v>
      </c>
      <c r="M1580" s="16" t="str" cm="1">
        <f t="array" aca="1" ref="M1580" ca="1">INDEX(Users[CreatedDate],Profiles[[#This Row],[UserId]])</f>
        <v>'2017-04-10 15:58:18'</v>
      </c>
      <c r="N1580" s="16" t="str" cm="1">
        <f t="array" aca="1" ref="N1580" ca="1">INDEX(Users[LastModifiedDate],Profiles[[#This Row],[UserId]])</f>
        <v>'2017-10-26 14:39:03'</v>
      </c>
      <c r="O1580" s="16" t="str">
        <f t="shared" si="149"/>
        <v>Null</v>
      </c>
      <c r="P1580" s="16">
        <f>1</f>
        <v>1</v>
      </c>
      <c r="Q1580" s="16">
        <f>0</f>
        <v>0</v>
      </c>
      <c r="R158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(1575,'Marques ','Schneider','Pic(326).png','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people.',N'مدیر انفورماتیک',N'شاتل',N'سوئیس',897,Null,NewId(),'2017-04-10 15:58:18','2017-10-26 14:39:03',Null,1,0)</v>
      </c>
    </row>
    <row r="1581" spans="1:18" ht="18" x14ac:dyDescent="0.55000000000000004">
      <c r="A1581" s="17">
        <f>ROW()-ROW(Profiles[[#Headers],[Id]])</f>
        <v>1576</v>
      </c>
      <c r="B1581" s="17">
        <f>SMALL(Users[Id],Profiles[[#This Row],[Id]])</f>
        <v>1576</v>
      </c>
      <c r="C1581" s="17" t="str" cm="1">
        <f t="array" aca="1" ref="C1581" ca="1">INDEX(FirstNames[FirstName],RANDBETWEEN(1,$C$3))</f>
        <v>'Julissa '</v>
      </c>
      <c r="D1581" s="17" t="str" cm="1">
        <f t="array" aca="1" ref="D1581" ca="1">INDEX(LastNames[LastName],RANDBETWEEN(1,$D$3))</f>
        <v>'Little'</v>
      </c>
      <c r="E1581" s="17" t="str" cm="1">
        <f t="array" aca="1" ref="E1581" ca="1">_xlfn.LET(_xlpm.r,RANDBETWEEN(1,$E$3),INDEX(AvatarNames[AvatarName],_xlpm.r))</f>
        <v>'Pic(165).png'</v>
      </c>
      <c r="F1581" s="17" t="str" cm="1">
        <f t="array" aca="1" ref="F1581" ca="1">INDEX(AboutMes[AboutMe],RANDBETWEEN(1,$F$3))</f>
        <v>' I don’t watch much TV anymore, but love the TV shows Veronica Mars and Lost. And any of the great family shows from the 80s and 90s, like Wonder Years, Cosby Show, Growing Pains, Family Ties, etc. They don’t make shows like this anymore!'</v>
      </c>
      <c r="G1581" s="15" t="str" cm="1">
        <f t="array" aca="1" ref="G1581" ca="1">INDEX(JobTitles[JobTitle],RANDBETWEEN(1,$G$3))</f>
        <v>N'برنامه نویس فول استک'</v>
      </c>
      <c r="H1581" s="15" t="str" cm="1">
        <f t="array" aca="1" ref="H1581" ca="1">INDEX(Companies[Company],RANDBETWEEN(1,$H$3))</f>
        <v>N'دیجی کالا'</v>
      </c>
      <c r="I1581" s="15" t="str" cm="1">
        <f t="array" aca="1" ref="I1581" ca="1">INDEX(Countries[Country],RANDBETWEEN(1,$I$3))</f>
        <v>N'ژاپن'</v>
      </c>
      <c r="J1581" s="16">
        <f ca="1">_xlfn.LET(_xlpm.random, RANDBETWEEN(1,$J$3),_xlpm.min,INDEX(Visits[MinVisit],_xlpm.random),_xlpm.max,INDEX(Visits[MaxVisit],_xlpm.random),RANDBETWEEN(_xlpm.min,_xlpm.max))</f>
        <v>10</v>
      </c>
      <c r="K1581" s="16" t="str">
        <f t="shared" si="147"/>
        <v>Null</v>
      </c>
      <c r="L1581" s="16" t="str">
        <f t="shared" si="148"/>
        <v>NewId()</v>
      </c>
      <c r="M1581" s="16" t="str" cm="1">
        <f t="array" aca="1" ref="M1581" ca="1">INDEX(Users[CreatedDate],Profiles[[#This Row],[UserId]])</f>
        <v>'2017-04-14 04:06:18'</v>
      </c>
      <c r="N1581" s="16" t="str" cm="1">
        <f t="array" aca="1" ref="N1581" ca="1">INDEX(Users[LastModifiedDate],Profiles[[#This Row],[UserId]])</f>
        <v>'2023-09-30 07:35:08'</v>
      </c>
      <c r="O1581" s="16" t="str">
        <f t="shared" si="149"/>
        <v>Null</v>
      </c>
      <c r="P1581" s="16">
        <f>1</f>
        <v>1</v>
      </c>
      <c r="Q1581" s="16">
        <f>0</f>
        <v>0</v>
      </c>
      <c r="R158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(1576,'Julissa ','Little','Pic(165).png',' I don’t watch much TV anymore, but love the TV shows Veronica Mars and Lost. And any of the great family shows from the 80s and 90s, like Wonder Years, Cosby Show, Growing Pains, Family Ties, etc. They don’t make shows like this anymore!',N'برنامه نویس فول استک',N'دیجی کالا',N'ژاپن',10,Null,NewId(),'2017-04-14 04:06:18','2023-09-30 07:35:08',Null,1,0)</v>
      </c>
    </row>
    <row r="1582" spans="1:18" ht="18" x14ac:dyDescent="0.55000000000000004">
      <c r="A1582" s="17">
        <f>ROW()-ROW(Profiles[[#Headers],[Id]])</f>
        <v>1577</v>
      </c>
      <c r="B1582" s="17">
        <f>SMALL(Users[Id],Profiles[[#This Row],[Id]])</f>
        <v>1577</v>
      </c>
      <c r="C1582" s="17" t="str" cm="1">
        <f t="array" aca="1" ref="C1582" ca="1">INDEX(FirstNames[FirstName],RANDBETWEEN(1,$C$3))</f>
        <v>'Macy '</v>
      </c>
      <c r="D1582" s="17" t="str" cm="1">
        <f t="array" aca="1" ref="D1582" ca="1">INDEX(LastNames[LastName],RANDBETWEEN(1,$D$3))</f>
        <v>'Good'</v>
      </c>
      <c r="E1582" s="17" t="str" cm="1">
        <f t="array" aca="1" ref="E1582" ca="1">_xlfn.LET(_xlpm.r,RANDBETWEEN(1,$E$3),INDEX(AvatarNames[AvatarName],_xlpm.r))</f>
        <v>'Pic(266).jpeg'</v>
      </c>
      <c r="F1582" s="17" t="str" cm="1">
        <f t="array" aca="1" ref="F1582" ca="1">INDEX(AboutMes[AboutMe],RANDBETWEEN(1,$F$3))</f>
        <v>' I love movies. Except maybe horror movies.😬'</v>
      </c>
      <c r="G1582" s="15" t="str" cm="1">
        <f t="array" aca="1" ref="G1582" ca="1">INDEX(JobTitles[JobTitle],RANDBETWEEN(1,$G$3))</f>
        <v>N'برنامه نویس فرانت'</v>
      </c>
      <c r="H1582" s="15" t="str" cm="1">
        <f t="array" aca="1" ref="H1582" ca="1">INDEX(Companies[Company],RANDBETWEEN(1,$H$3))</f>
        <v>N'روژین تاک'</v>
      </c>
      <c r="I1582" s="15" t="str" cm="1">
        <f t="array" aca="1" ref="I1582" ca="1">INDEX(Countries[Country],RANDBETWEEN(1,$I$3))</f>
        <v>N'چین'</v>
      </c>
      <c r="J1582" s="16">
        <f ca="1">_xlfn.LET(_xlpm.random, RANDBETWEEN(1,$J$3),_xlpm.min,INDEX(Visits[MinVisit],_xlpm.random),_xlpm.max,INDEX(Visits[MaxVisit],_xlpm.random),RANDBETWEEN(_xlpm.min,_xlpm.max))</f>
        <v>808</v>
      </c>
      <c r="K1582" s="16" t="str">
        <f t="shared" si="147"/>
        <v>Null</v>
      </c>
      <c r="L1582" s="16" t="str">
        <f t="shared" si="148"/>
        <v>NewId()</v>
      </c>
      <c r="M1582" s="16" t="str" cm="1">
        <f t="array" aca="1" ref="M1582" ca="1">INDEX(Users[CreatedDate],Profiles[[#This Row],[UserId]])</f>
        <v>'2017-04-16 18:10:37'</v>
      </c>
      <c r="N1582" s="16" t="str" cm="1">
        <f t="array" aca="1" ref="N1582" ca="1">INDEX(Users[LastModifiedDate],Profiles[[#This Row],[UserId]])</f>
        <v>'2018-10-25 16:02:55'</v>
      </c>
      <c r="O1582" s="16" t="str">
        <f t="shared" si="149"/>
        <v>Null</v>
      </c>
      <c r="P1582" s="16">
        <f>1</f>
        <v>1</v>
      </c>
      <c r="Q1582" s="16">
        <f>0</f>
        <v>0</v>
      </c>
      <c r="R158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(1577,'Macy ','Good','Pic(266).jpeg',' I love movies. Except maybe horror movies.😬',N'برنامه نویس فرانت',N'روژین تاک',N'چین',808,Null,NewId(),'2017-04-16 18:10:37','2018-10-25 16:02:55',Null,1,0)</v>
      </c>
    </row>
    <row r="1583" spans="1:18" ht="18" x14ac:dyDescent="0.55000000000000004">
      <c r="A1583" s="17">
        <f>ROW()-ROW(Profiles[[#Headers],[Id]])</f>
        <v>1578</v>
      </c>
      <c r="B1583" s="17">
        <f>SMALL(Users[Id],Profiles[[#This Row],[Id]])</f>
        <v>1578</v>
      </c>
      <c r="C1583" s="17" t="str" cm="1">
        <f t="array" aca="1" ref="C1583" ca="1">INDEX(FirstNames[FirstName],RANDBETWEEN(1,$C$3))</f>
        <v>'Annie '</v>
      </c>
      <c r="D1583" s="17" t="str" cm="1">
        <f t="array" aca="1" ref="D1583" ca="1">INDEX(LastNames[LastName],RANDBETWEEN(1,$D$3))</f>
        <v>'Phelps'</v>
      </c>
      <c r="E1583" s="17" t="str" cm="1">
        <f t="array" aca="1" ref="E1583" ca="1">_xlfn.LET(_xlpm.r,RANDBETWEEN(1,$E$3),INDEX(AvatarNames[AvatarName],_xlpm.r))</f>
        <v>'Pic(219).png'</v>
      </c>
      <c r="F1583" s="17" t="str" cm="1">
        <f t="array" aca="1" ref="F1583" ca="1">INDEX(AboutMes[AboutMe],RANDBETWEEN(1,$F$3))</f>
        <v>' My feet grew a half size when I was pregnant and never went back. Leaving me with a bunch of shoes that no longer fit.'</v>
      </c>
      <c r="G1583" s="15" t="str" cm="1">
        <f t="array" aca="1" ref="G1583" ca="1">INDEX(JobTitles[JobTitle],RANDBETWEEN(1,$G$3))</f>
        <v>N'تحلیل گر سیستم های مالی'</v>
      </c>
      <c r="H1583" s="15" t="str" cm="1">
        <f t="array" aca="1" ref="H1583" ca="1">INDEX(Companies[Company],RANDBETWEEN(1,$H$3))</f>
        <v>N'شاتل'</v>
      </c>
      <c r="I1583" s="15" t="str" cm="1">
        <f t="array" aca="1" ref="I1583" ca="1">INDEX(Countries[Country],RANDBETWEEN(1,$I$3))</f>
        <v>N'چین'</v>
      </c>
      <c r="J1583" s="16">
        <f ca="1">_xlfn.LET(_xlpm.random, RANDBETWEEN(1,$J$3),_xlpm.min,INDEX(Visits[MinVisit],_xlpm.random),_xlpm.max,INDEX(Visits[MaxVisit],_xlpm.random),RANDBETWEEN(_xlpm.min,_xlpm.max))</f>
        <v>28</v>
      </c>
      <c r="K1583" s="16" t="str">
        <f t="shared" si="147"/>
        <v>Null</v>
      </c>
      <c r="L1583" s="16" t="str">
        <f t="shared" si="148"/>
        <v>NewId()</v>
      </c>
      <c r="M1583" s="16" t="str" cm="1">
        <f t="array" aca="1" ref="M1583" ca="1">INDEX(Users[CreatedDate],Profiles[[#This Row],[UserId]])</f>
        <v>'2017-04-18 08:50:37'</v>
      </c>
      <c r="N1583" s="16" t="str" cm="1">
        <f t="array" aca="1" ref="N1583" ca="1">INDEX(Users[LastModifiedDate],Profiles[[#This Row],[UserId]])</f>
        <v>'2018-07-24 00:51:33'</v>
      </c>
      <c r="O1583" s="16" t="str">
        <f t="shared" si="149"/>
        <v>Null</v>
      </c>
      <c r="P1583" s="16">
        <f>1</f>
        <v>1</v>
      </c>
      <c r="Q1583" s="16">
        <f>0</f>
        <v>0</v>
      </c>
      <c r="R158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(1578,'Annie ','Phelps','Pic(219).png',' My feet grew a half size when I was pregnant and never went back. Leaving me with a bunch of shoes that no longer fit.',N'تحلیل گر سیستم های مالی',N'شاتل',N'چین',28,Null,NewId(),'2017-04-18 08:50:37','2018-07-24 00:51:33',Null,1,0)</v>
      </c>
    </row>
    <row r="1584" spans="1:18" ht="18" x14ac:dyDescent="0.55000000000000004">
      <c r="A1584" s="17">
        <f>ROW()-ROW(Profiles[[#Headers],[Id]])</f>
        <v>1579</v>
      </c>
      <c r="B1584" s="17">
        <f>SMALL(Users[Id],Profiles[[#This Row],[Id]])</f>
        <v>1579</v>
      </c>
      <c r="C1584" s="17" t="str" cm="1">
        <f t="array" aca="1" ref="C1584" ca="1">INDEX(FirstNames[FirstName],RANDBETWEEN(1,$C$3))</f>
        <v>'Jovanny '</v>
      </c>
      <c r="D1584" s="17" t="str" cm="1">
        <f t="array" aca="1" ref="D1584" ca="1">INDEX(LastNames[LastName],RANDBETWEEN(1,$D$3))</f>
        <v>'Greene'</v>
      </c>
      <c r="E1584" s="17" t="str" cm="1">
        <f t="array" aca="1" ref="E1584" ca="1">_xlfn.LET(_xlpm.r,RANDBETWEEN(1,$E$3),INDEX(AvatarNames[AvatarName],_xlpm.r))</f>
        <v>'Pic(198).png'</v>
      </c>
      <c r="F1584" s="17" t="str" cm="1">
        <f t="array" aca="1" ref="F1584" ca="1">INDEX(AboutMes[AboutMe],RANDBETWEEN(1,$F$3))</f>
        <v>' I used to grow food in my backyard. Then I had babies and couldn’t keep up with that!😆🙃 I hope to get back to it soon. I still keep some fresh herbs growing.'</v>
      </c>
      <c r="G1584" s="15" t="str" cm="1">
        <f t="array" aca="1" ref="G1584" ca="1">INDEX(JobTitles[JobTitle],RANDBETWEEN(1,$G$3))</f>
        <v>N'مدیر انفورماتیک'</v>
      </c>
      <c r="H1584" s="15" t="str" cm="1">
        <f t="array" aca="1" ref="H1584" ca="1">INDEX(Companies[Company],RANDBETWEEN(1,$H$3))</f>
        <v>N'همکاران سیستم'</v>
      </c>
      <c r="I1584" s="15" t="str" cm="1">
        <f t="array" aca="1" ref="I1584" ca="1">INDEX(Countries[Country],RANDBETWEEN(1,$I$3))</f>
        <v>N'آمریکا'</v>
      </c>
      <c r="J1584" s="16">
        <f ca="1">_xlfn.LET(_xlpm.random, RANDBETWEEN(1,$J$3),_xlpm.min,INDEX(Visits[MinVisit],_xlpm.random),_xlpm.max,INDEX(Visits[MaxVisit],_xlpm.random),RANDBETWEEN(_xlpm.min,_xlpm.max))</f>
        <v>793</v>
      </c>
      <c r="K1584" s="16" t="str">
        <f t="shared" si="147"/>
        <v>Null</v>
      </c>
      <c r="L1584" s="16" t="str">
        <f t="shared" si="148"/>
        <v>NewId()</v>
      </c>
      <c r="M1584" s="16" t="str" cm="1">
        <f t="array" aca="1" ref="M1584" ca="1">INDEX(Users[CreatedDate],Profiles[[#This Row],[UserId]])</f>
        <v>'2017-04-21 03:16:31'</v>
      </c>
      <c r="N1584" s="16" t="str" cm="1">
        <f t="array" aca="1" ref="N1584" ca="1">INDEX(Users[LastModifiedDate],Profiles[[#This Row],[UserId]])</f>
        <v>'2017-05-31 02:39:39'</v>
      </c>
      <c r="O1584" s="16" t="str">
        <f t="shared" si="149"/>
        <v>Null</v>
      </c>
      <c r="P1584" s="16">
        <f>1</f>
        <v>1</v>
      </c>
      <c r="Q1584" s="16">
        <f>0</f>
        <v>0</v>
      </c>
      <c r="R158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(1579,'Jovanny ','Greene','Pic(198).png',' I used to grow food in my backyard. Then I had babies and couldn’t keep up with that!😆🙃 I hope to get back to it soon. I still keep some fresh herbs growing.',N'مدیر انفورماتیک',N'همکاران سیستم',N'آمریکا',793,Null,NewId(),'2017-04-21 03:16:31','2017-05-31 02:39:39',Null,1,0)</v>
      </c>
    </row>
    <row r="1585" spans="1:18" ht="18" x14ac:dyDescent="0.55000000000000004">
      <c r="A1585" s="17">
        <f>ROW()-ROW(Profiles[[#Headers],[Id]])</f>
        <v>1580</v>
      </c>
      <c r="B1585" s="17">
        <f>SMALL(Users[Id],Profiles[[#This Row],[Id]])</f>
        <v>1580</v>
      </c>
      <c r="C1585" s="17" t="str" cm="1">
        <f t="array" aca="1" ref="C1585" ca="1">INDEX(FirstNames[FirstName],RANDBETWEEN(1,$C$3))</f>
        <v>'Emmy '</v>
      </c>
      <c r="D1585" s="17" t="str" cm="1">
        <f t="array" aca="1" ref="D1585" ca="1">INDEX(LastNames[LastName],RANDBETWEEN(1,$D$3))</f>
        <v>'Gill'</v>
      </c>
      <c r="E1585" s="17" t="str" cm="1">
        <f t="array" aca="1" ref="E1585" ca="1">_xlfn.LET(_xlpm.r,RANDBETWEEN(1,$E$3),INDEX(AvatarNames[AvatarName],_xlpm.r))</f>
        <v>'Pic(095).png'</v>
      </c>
      <c r="F1585" s="17" t="str" cm="1">
        <f t="array" aca="1" ref="F1585" ca="1">INDEX(AboutMes[AboutMe],RANDBETWEEN(1,$F$3))</f>
        <v>' I am so sentimental, and I feel the big feels. I am very expressive, especially with people I trust.'</v>
      </c>
      <c r="G1585" s="15" t="str" cm="1">
        <f t="array" aca="1" ref="G1585" ca="1">INDEX(JobTitles[JobTitle],RANDBETWEEN(1,$G$3))</f>
        <v>N'توسعه دهنده نرم افزار'</v>
      </c>
      <c r="H1585" s="15" t="str" cm="1">
        <f t="array" aca="1" ref="H1585" ca="1">INDEX(Companies[Company],RANDBETWEEN(1,$H$3))</f>
        <v>N'شاتل'</v>
      </c>
      <c r="I1585" s="15" t="str" cm="1">
        <f t="array" aca="1" ref="I1585" ca="1">INDEX(Countries[Country],RANDBETWEEN(1,$I$3))</f>
        <v>N'فرانسه'</v>
      </c>
      <c r="J1585" s="16">
        <f ca="1">_xlfn.LET(_xlpm.random, RANDBETWEEN(1,$J$3),_xlpm.min,INDEX(Visits[MinVisit],_xlpm.random),_xlpm.max,INDEX(Visits[MaxVisit],_xlpm.random),RANDBETWEEN(_xlpm.min,_xlpm.max))</f>
        <v>477</v>
      </c>
      <c r="K1585" s="16" t="str">
        <f t="shared" si="147"/>
        <v>Null</v>
      </c>
      <c r="L1585" s="16" t="str">
        <f t="shared" si="148"/>
        <v>NewId()</v>
      </c>
      <c r="M1585" s="16" t="str" cm="1">
        <f t="array" aca="1" ref="M1585" ca="1">INDEX(Users[CreatedDate],Profiles[[#This Row],[UserId]])</f>
        <v>'2017-04-25 18:19:42'</v>
      </c>
      <c r="N1585" s="16" t="str" cm="1">
        <f t="array" aca="1" ref="N1585" ca="1">INDEX(Users[LastModifiedDate],Profiles[[#This Row],[UserId]])</f>
        <v>'2017-05-08 08:21:05'</v>
      </c>
      <c r="O1585" s="16" t="str">
        <f t="shared" si="149"/>
        <v>Null</v>
      </c>
      <c r="P1585" s="16">
        <f>1</f>
        <v>1</v>
      </c>
      <c r="Q1585" s="16">
        <f>0</f>
        <v>0</v>
      </c>
      <c r="R158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(1580,'Emmy ','Gill','Pic(095).png',' I am so sentimental, and I feel the big feels. I am very expressive, especially with people I trust.',N'توسعه دهنده نرم افزار',N'شاتل',N'فرانسه',477,Null,NewId(),'2017-04-25 18:19:42','2017-05-08 08:21:05',Null,1,0)</v>
      </c>
    </row>
    <row r="1586" spans="1:18" ht="18" x14ac:dyDescent="0.55000000000000004">
      <c r="A1586" s="17">
        <f>ROW()-ROW(Profiles[[#Headers],[Id]])</f>
        <v>1581</v>
      </c>
      <c r="B1586" s="17">
        <f>SMALL(Users[Id],Profiles[[#This Row],[Id]])</f>
        <v>1581</v>
      </c>
      <c r="C1586" s="17" t="str" cm="1">
        <f t="array" aca="1" ref="C1586" ca="1">INDEX(FirstNames[FirstName],RANDBETWEEN(1,$C$3))</f>
        <v>'Seamus '</v>
      </c>
      <c r="D1586" s="17" t="str" cm="1">
        <f t="array" aca="1" ref="D1586" ca="1">INDEX(LastNames[LastName],RANDBETWEEN(1,$D$3))</f>
        <v>'Suarez'</v>
      </c>
      <c r="E1586" s="17" t="str" cm="1">
        <f t="array" aca="1" ref="E1586" ca="1">_xlfn.LET(_xlpm.r,RANDBETWEEN(1,$E$3),INDEX(AvatarNames[AvatarName],_xlpm.r))</f>
        <v>'Pic(011).png'</v>
      </c>
      <c r="F1586" s="17" t="str" cm="1">
        <f t="array" aca="1" ref="F1586" ca="1">INDEX(AboutMes[AboutMe],RANDBETWEEN(1,$F$3))</f>
        <v>' I am an Auburn fan. Graduated from there and love to go back when I can.'</v>
      </c>
      <c r="G1586" s="15" t="str" cm="1">
        <f t="array" aca="1" ref="G1586" ca="1">INDEX(JobTitles[JobTitle],RANDBETWEEN(1,$G$3))</f>
        <v>N'برنامه نویس فول استک'</v>
      </c>
      <c r="H1586" s="15" t="str" cm="1">
        <f t="array" aca="1" ref="H1586" ca="1">INDEX(Companies[Company],RANDBETWEEN(1,$H$3))</f>
        <v>N'اسنپ'</v>
      </c>
      <c r="I1586" s="15" t="str" cm="1">
        <f t="array" aca="1" ref="I1586" ca="1">INDEX(Countries[Country],RANDBETWEEN(1,$I$3))</f>
        <v>N'روسیه'</v>
      </c>
      <c r="J1586" s="16">
        <f ca="1">_xlfn.LET(_xlpm.random, RANDBETWEEN(1,$J$3),_xlpm.min,INDEX(Visits[MinVisit],_xlpm.random),_xlpm.max,INDEX(Visits[MaxVisit],_xlpm.random),RANDBETWEEN(_xlpm.min,_xlpm.max))</f>
        <v>10</v>
      </c>
      <c r="K1586" s="16" t="str">
        <f t="shared" si="147"/>
        <v>Null</v>
      </c>
      <c r="L1586" s="16" t="str">
        <f t="shared" si="148"/>
        <v>NewId()</v>
      </c>
      <c r="M1586" s="16" t="str" cm="1">
        <f t="array" aca="1" ref="M1586" ca="1">INDEX(Users[CreatedDate],Profiles[[#This Row],[UserId]])</f>
        <v>'2017-04-29 08:07:06'</v>
      </c>
      <c r="N1586" s="16" t="str" cm="1">
        <f t="array" aca="1" ref="N1586" ca="1">INDEX(Users[LastModifiedDate],Profiles[[#This Row],[UserId]])</f>
        <v>'2020-07-26 14:00:19'</v>
      </c>
      <c r="O1586" s="16" t="str">
        <f t="shared" si="149"/>
        <v>Null</v>
      </c>
      <c r="P1586" s="16">
        <f>1</f>
        <v>1</v>
      </c>
      <c r="Q1586" s="16">
        <f>0</f>
        <v>0</v>
      </c>
      <c r="R158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(1581,'Seamus ','Suarez','Pic(011).png',' I am an Auburn fan. Graduated from there and love to go back when I can.',N'برنامه نویس فول استک',N'اسنپ',N'روسیه',10,Null,NewId(),'2017-04-29 08:07:06','2020-07-26 14:00:19',Null,1,0)</v>
      </c>
    </row>
    <row r="1587" spans="1:18" ht="18" x14ac:dyDescent="0.55000000000000004">
      <c r="A1587" s="17">
        <f>ROW()-ROW(Profiles[[#Headers],[Id]])</f>
        <v>1582</v>
      </c>
      <c r="B1587" s="17">
        <f>SMALL(Users[Id],Profiles[[#This Row],[Id]])</f>
        <v>1582</v>
      </c>
      <c r="C1587" s="17" t="str" cm="1">
        <f t="array" aca="1" ref="C1587" ca="1">INDEX(FirstNames[FirstName],RANDBETWEEN(1,$C$3))</f>
        <v>'Sylvia '</v>
      </c>
      <c r="D1587" s="17" t="str" cm="1">
        <f t="array" aca="1" ref="D1587" ca="1">INDEX(LastNames[LastName],RANDBETWEEN(1,$D$3))</f>
        <v>'Juarez'</v>
      </c>
      <c r="E1587" s="17" t="str" cm="1">
        <f t="array" aca="1" ref="E1587" ca="1">_xlfn.LET(_xlpm.r,RANDBETWEEN(1,$E$3),INDEX(AvatarNames[AvatarName],_xlpm.r))</f>
        <v>'Pic(146).png'</v>
      </c>
      <c r="F1587" s="17" t="str" cm="1">
        <f t="array" aca="1" ref="F1587" ca="1">INDEX(AboutMes[AboutMe],RANDBETWEEN(1,$F$3))</f>
        <v>' I am good with numbers and math. I get this from my Dad.'</v>
      </c>
      <c r="G1587" s="15" t="str" cm="1">
        <f t="array" aca="1" ref="G1587" ca="1">INDEX(JobTitles[JobTitle],RANDBETWEEN(1,$G$3))</f>
        <v>N'توسعه دهنده وب'</v>
      </c>
      <c r="H1587" s="15" t="str" cm="1">
        <f t="array" aca="1" ref="H1587" ca="1">INDEX(Companies[Company],RANDBETWEEN(1,$H$3))</f>
        <v>N'سداد'</v>
      </c>
      <c r="I1587" s="15" t="str" cm="1">
        <f t="array" aca="1" ref="I1587" ca="1">INDEX(Countries[Country],RANDBETWEEN(1,$I$3))</f>
        <v>N'ایران'</v>
      </c>
      <c r="J1587" s="16">
        <f ca="1">_xlfn.LET(_xlpm.random, RANDBETWEEN(1,$J$3),_xlpm.min,INDEX(Visits[MinVisit],_xlpm.random),_xlpm.max,INDEX(Visits[MaxVisit],_xlpm.random),RANDBETWEEN(_xlpm.min,_xlpm.max))</f>
        <v>7</v>
      </c>
      <c r="K1587" s="16" t="str">
        <f t="shared" si="147"/>
        <v>Null</v>
      </c>
      <c r="L1587" s="16" t="str">
        <f t="shared" si="148"/>
        <v>NewId()</v>
      </c>
      <c r="M1587" s="16" t="str" cm="1">
        <f t="array" aca="1" ref="M1587" ca="1">INDEX(Users[CreatedDate],Profiles[[#This Row],[UserId]])</f>
        <v>'2017-05-02 20:00:47'</v>
      </c>
      <c r="N1587" s="16" t="str" cm="1">
        <f t="array" aca="1" ref="N1587" ca="1">INDEX(Users[LastModifiedDate],Profiles[[#This Row],[UserId]])</f>
        <v>'2018-01-06 12:00:43'</v>
      </c>
      <c r="O1587" s="16" t="str">
        <f t="shared" si="149"/>
        <v>Null</v>
      </c>
      <c r="P1587" s="16">
        <f>1</f>
        <v>1</v>
      </c>
      <c r="Q1587" s="16">
        <f>0</f>
        <v>0</v>
      </c>
      <c r="R158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(1582,'Sylvia ','Juarez','Pic(146).png',' I am good with numbers and math. I get this from my Dad.',N'توسعه دهنده وب',N'سداد',N'ایران',7,Null,NewId(),'2017-05-02 20:00:47','2018-01-06 12:00:43',Null,1,0)</v>
      </c>
    </row>
    <row r="1588" spans="1:18" ht="18" x14ac:dyDescent="0.55000000000000004">
      <c r="A1588" s="17">
        <f>ROW()-ROW(Profiles[[#Headers],[Id]])</f>
        <v>1583</v>
      </c>
      <c r="B1588" s="17">
        <f>SMALL(Users[Id],Profiles[[#This Row],[Id]])</f>
        <v>1583</v>
      </c>
      <c r="C1588" s="17" t="str" cm="1">
        <f t="array" aca="1" ref="C1588" ca="1">INDEX(FirstNames[FirstName],RANDBETWEEN(1,$C$3))</f>
        <v>'Michael '</v>
      </c>
      <c r="D1588" s="17" t="str" cm="1">
        <f t="array" aca="1" ref="D1588" ca="1">INDEX(LastNames[LastName],RANDBETWEEN(1,$D$3))</f>
        <v>'Reilly'</v>
      </c>
      <c r="E1588" s="17" t="str" cm="1">
        <f t="array" aca="1" ref="E1588" ca="1">_xlfn.LET(_xlpm.r,RANDBETWEEN(1,$E$3),INDEX(AvatarNames[AvatarName],_xlpm.r))</f>
        <v>'Pic(101).png'</v>
      </c>
      <c r="F1588" s="17" t="str" cm="1">
        <f t="array" aca="1" ref="F1588" ca="1">INDEX(AboutMes[AboutMe],RANDBETWEEN(1,$F$3))</f>
        <v>' I would rather shop for kitchen gadgets than clothes or shoes.'</v>
      </c>
      <c r="G1588" s="15" t="str" cm="1">
        <f t="array" aca="1" ref="G1588" ca="1">INDEX(JobTitles[JobTitle],RANDBETWEEN(1,$G$3))</f>
        <v>N'مدیر انفورماتیک'</v>
      </c>
      <c r="H1588" s="15" t="str" cm="1">
        <f t="array" aca="1" ref="H1588" ca="1">INDEX(Companies[Company],RANDBETWEEN(1,$H$3))</f>
        <v>N'روژین تاک'</v>
      </c>
      <c r="I1588" s="15" t="str" cm="1">
        <f t="array" aca="1" ref="I1588" ca="1">INDEX(Countries[Country],RANDBETWEEN(1,$I$3))</f>
        <v>N'انگلستان'</v>
      </c>
      <c r="J1588" s="16">
        <f ca="1">_xlfn.LET(_xlpm.random, RANDBETWEEN(1,$J$3),_xlpm.min,INDEX(Visits[MinVisit],_xlpm.random),_xlpm.max,INDEX(Visits[MaxVisit],_xlpm.random),RANDBETWEEN(_xlpm.min,_xlpm.max))</f>
        <v>52</v>
      </c>
      <c r="K1588" s="16" t="str">
        <f t="shared" si="147"/>
        <v>Null</v>
      </c>
      <c r="L1588" s="16" t="str">
        <f t="shared" si="148"/>
        <v>NewId()</v>
      </c>
      <c r="M1588" s="16" t="str" cm="1">
        <f t="array" aca="1" ref="M1588" ca="1">INDEX(Users[CreatedDate],Profiles[[#This Row],[UserId]])</f>
        <v>'2017-05-04 19:38:42'</v>
      </c>
      <c r="N1588" s="16" t="str" cm="1">
        <f t="array" aca="1" ref="N1588" ca="1">INDEX(Users[LastModifiedDate],Profiles[[#This Row],[UserId]])</f>
        <v>'2017-05-20 05:42:40'</v>
      </c>
      <c r="O1588" s="16" t="str">
        <f t="shared" si="149"/>
        <v>Null</v>
      </c>
      <c r="P1588" s="16">
        <f>1</f>
        <v>1</v>
      </c>
      <c r="Q1588" s="16">
        <f>0</f>
        <v>0</v>
      </c>
      <c r="R158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(1583,'Michael ','Reilly','Pic(101).png',' I would rather shop for kitchen gadgets than clothes or shoes.',N'مدیر انفورماتیک',N'روژین تاک',N'انگلستان',52,Null,NewId(),'2017-05-04 19:38:42','2017-05-20 05:42:40',Null,1,0)</v>
      </c>
    </row>
    <row r="1589" spans="1:18" ht="18" x14ac:dyDescent="0.55000000000000004">
      <c r="A1589" s="17">
        <f>ROW()-ROW(Profiles[[#Headers],[Id]])</f>
        <v>1584</v>
      </c>
      <c r="B1589" s="17">
        <f>SMALL(Users[Id],Profiles[[#This Row],[Id]])</f>
        <v>1584</v>
      </c>
      <c r="C1589" s="17" t="str" cm="1">
        <f t="array" aca="1" ref="C1589" ca="1">INDEX(FirstNames[FirstName],RANDBETWEEN(1,$C$3))</f>
        <v>'Alice '</v>
      </c>
      <c r="D1589" s="17" t="str" cm="1">
        <f t="array" aca="1" ref="D1589" ca="1">INDEX(LastNames[LastName],RANDBETWEEN(1,$D$3))</f>
        <v>'Spears'</v>
      </c>
      <c r="E1589" s="17" t="str" cm="1">
        <f t="array" aca="1" ref="E1589" ca="1">_xlfn.LET(_xlpm.r,RANDBETWEEN(1,$E$3),INDEX(AvatarNames[AvatarName],_xlpm.r))</f>
        <v>'Pic(090).png'</v>
      </c>
      <c r="F1589" s="17" t="str" cm="1">
        <f t="array" aca="1" ref="F1589"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1589" s="15" t="str" cm="1">
        <f t="array" aca="1" ref="G1589" ca="1">INDEX(JobTitles[JobTitle],RANDBETWEEN(1,$G$3))</f>
        <v>N'برنامه نویس فول استک'</v>
      </c>
      <c r="H1589" s="15" t="str" cm="1">
        <f t="array" aca="1" ref="H1589" ca="1">INDEX(Companies[Company],RANDBETWEEN(1,$H$3))</f>
        <v>N'شاتل'</v>
      </c>
      <c r="I1589" s="15" t="str" cm="1">
        <f t="array" aca="1" ref="I1589" ca="1">INDEX(Countries[Country],RANDBETWEEN(1,$I$3))</f>
        <v>N'انگلستان'</v>
      </c>
      <c r="J1589" s="16">
        <f ca="1">_xlfn.LET(_xlpm.random, RANDBETWEEN(1,$J$3),_xlpm.min,INDEX(Visits[MinVisit],_xlpm.random),_xlpm.max,INDEX(Visits[MaxVisit],_xlpm.random),RANDBETWEEN(_xlpm.min,_xlpm.max))</f>
        <v>784</v>
      </c>
      <c r="K1589" s="16" t="str">
        <f t="shared" si="147"/>
        <v>Null</v>
      </c>
      <c r="L1589" s="16" t="str">
        <f t="shared" si="148"/>
        <v>NewId()</v>
      </c>
      <c r="M1589" s="16" t="str" cm="1">
        <f t="array" aca="1" ref="M1589" ca="1">INDEX(Users[CreatedDate],Profiles[[#This Row],[UserId]])</f>
        <v>'2017-05-10 10:24:55'</v>
      </c>
      <c r="N1589" s="16" t="str" cm="1">
        <f t="array" aca="1" ref="N1589" ca="1">INDEX(Users[LastModifiedDate],Profiles[[#This Row],[UserId]])</f>
        <v>'2017-06-22 22:10:21'</v>
      </c>
      <c r="O1589" s="16" t="str">
        <f t="shared" si="149"/>
        <v>Null</v>
      </c>
      <c r="P1589" s="16">
        <f>1</f>
        <v>1</v>
      </c>
      <c r="Q1589" s="16">
        <f>0</f>
        <v>0</v>
      </c>
      <c r="R158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(1584,'Alice ','Spears','Pic(090).png',' I used to be a conflict-avoider, but no more.🙅🏼‍♀️  I hated confrontation for the longest time, but I don’t do that anymore. I still love harmony in my relationships, but I choose to deal with issues directly and promptly so they don’t fester and get worse.',N'برنامه نویس فول استک',N'شاتل',N'انگلستان',784,Null,NewId(),'2017-05-10 10:24:55','2017-06-22 22:10:21',Null,1,0)</v>
      </c>
    </row>
    <row r="1590" spans="1:18" ht="18" x14ac:dyDescent="0.55000000000000004">
      <c r="A1590" s="17">
        <f>ROW()-ROW(Profiles[[#Headers],[Id]])</f>
        <v>1585</v>
      </c>
      <c r="B1590" s="17">
        <f>SMALL(Users[Id],Profiles[[#This Row],[Id]])</f>
        <v>1585</v>
      </c>
      <c r="C1590" s="17" t="str" cm="1">
        <f t="array" aca="1" ref="C1590" ca="1">INDEX(FirstNames[FirstName],RANDBETWEEN(1,$C$3))</f>
        <v>'Kendal '</v>
      </c>
      <c r="D1590" s="17" t="str" cm="1">
        <f t="array" aca="1" ref="D1590" ca="1">INDEX(LastNames[LastName],RANDBETWEEN(1,$D$3))</f>
        <v>'Jennings'</v>
      </c>
      <c r="E1590" s="17" t="str" cm="1">
        <f t="array" aca="1" ref="E1590" ca="1">_xlfn.LET(_xlpm.r,RANDBETWEEN(1,$E$3),INDEX(AvatarNames[AvatarName],_xlpm.r))</f>
        <v>'Pic(077).png'</v>
      </c>
      <c r="F1590" s="17" t="str" cm="1">
        <f t="array" aca="1" ref="F1590" ca="1">INDEX(AboutMes[AboutMe],RANDBETWEEN(1,$F$3))</f>
        <v>' I have never lied about my age, and I don’t get why people do. 🤷🏼‍♀️I love getting older, and I wrote about why here.'</v>
      </c>
      <c r="G1590" s="15" t="str" cm="1">
        <f t="array" aca="1" ref="G1590" ca="1">INDEX(JobTitles[JobTitle],RANDBETWEEN(1,$G$3))</f>
        <v>N'برنامه نویس فرانت'</v>
      </c>
      <c r="H1590" s="15" t="str" cm="1">
        <f t="array" aca="1" ref="H1590" ca="1">INDEX(Companies[Company],RANDBETWEEN(1,$H$3))</f>
        <v>N'اسنپ'</v>
      </c>
      <c r="I1590" s="15" t="str" cm="1">
        <f t="array" aca="1" ref="I1590" ca="1">INDEX(Countries[Country],RANDBETWEEN(1,$I$3))</f>
        <v>N'سوئیس'</v>
      </c>
      <c r="J1590" s="16">
        <f ca="1">_xlfn.LET(_xlpm.random, RANDBETWEEN(1,$J$3),_xlpm.min,INDEX(Visits[MinVisit],_xlpm.random),_xlpm.max,INDEX(Visits[MaxVisit],_xlpm.random),RANDBETWEEN(_xlpm.min,_xlpm.max))</f>
        <v>340</v>
      </c>
      <c r="K1590" s="16" t="str">
        <f t="shared" si="147"/>
        <v>Null</v>
      </c>
      <c r="L1590" s="16" t="str">
        <f t="shared" si="148"/>
        <v>NewId()</v>
      </c>
      <c r="M1590" s="16" t="str" cm="1">
        <f t="array" aca="1" ref="M1590" ca="1">INDEX(Users[CreatedDate],Profiles[[#This Row],[UserId]])</f>
        <v>'2017-05-13 02:52:14'</v>
      </c>
      <c r="N1590" s="16" t="str" cm="1">
        <f t="array" aca="1" ref="N1590" ca="1">INDEX(Users[LastModifiedDate],Profiles[[#This Row],[UserId]])</f>
        <v>'2017-07-25 20:02:43'</v>
      </c>
      <c r="O1590" s="16" t="str">
        <f t="shared" si="149"/>
        <v>Null</v>
      </c>
      <c r="P1590" s="16">
        <f>1</f>
        <v>1</v>
      </c>
      <c r="Q1590" s="16">
        <f>0</f>
        <v>0</v>
      </c>
      <c r="R159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(1585,'Kendal ','Jennings','Pic(077).png',' I have never lied about my age, and I don’t get why people do. 🤷🏼‍♀️I love getting older, and I wrote about why here.',N'برنامه نویس فرانت',N'اسنپ',N'سوئیس',340,Null,NewId(),'2017-05-13 02:52:14','2017-07-25 20:02:43',Null,1,0)</v>
      </c>
    </row>
    <row r="1591" spans="1:18" ht="18" x14ac:dyDescent="0.55000000000000004">
      <c r="A1591" s="17">
        <f>ROW()-ROW(Profiles[[#Headers],[Id]])</f>
        <v>1586</v>
      </c>
      <c r="B1591" s="17">
        <f>SMALL(Users[Id],Profiles[[#This Row],[Id]])</f>
        <v>1586</v>
      </c>
      <c r="C1591" s="17" t="str" cm="1">
        <f t="array" aca="1" ref="C1591" ca="1">INDEX(FirstNames[FirstName],RANDBETWEEN(1,$C$3))</f>
        <v>'August '</v>
      </c>
      <c r="D1591" s="17" t="str" cm="1">
        <f t="array" aca="1" ref="D1591" ca="1">INDEX(LastNames[LastName],RANDBETWEEN(1,$D$3))</f>
        <v>'Robinson'</v>
      </c>
      <c r="E1591" s="17" t="str" cm="1">
        <f t="array" aca="1" ref="E1591" ca="1">_xlfn.LET(_xlpm.r,RANDBETWEEN(1,$E$3),INDEX(AvatarNames[AvatarName],_xlpm.r))</f>
        <v>'Pic(004).png'</v>
      </c>
      <c r="F1591" s="17" t="str" cm="1">
        <f t="array" aca="1" ref="F1591"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1591" s="15" t="str" cm="1">
        <f t="array" aca="1" ref="G1591" ca="1">INDEX(JobTitles[JobTitle],RANDBETWEEN(1,$G$3))</f>
        <v>N'برنامه نویس سمت سرور'</v>
      </c>
      <c r="H1591" s="15" t="str" cm="1">
        <f t="array" aca="1" ref="H1591" ca="1">INDEX(Companies[Company],RANDBETWEEN(1,$H$3))</f>
        <v>N'محک'</v>
      </c>
      <c r="I1591" s="15" t="str" cm="1">
        <f t="array" aca="1" ref="I1591" ca="1">INDEX(Countries[Country],RANDBETWEEN(1,$I$3))</f>
        <v>N'روسیه'</v>
      </c>
      <c r="J1591" s="16">
        <f ca="1">_xlfn.LET(_xlpm.random, RANDBETWEEN(1,$J$3),_xlpm.min,INDEX(Visits[MinVisit],_xlpm.random),_xlpm.max,INDEX(Visits[MaxVisit],_xlpm.random),RANDBETWEEN(_xlpm.min,_xlpm.max))</f>
        <v>137</v>
      </c>
      <c r="K1591" s="16" t="str">
        <f t="shared" si="147"/>
        <v>Null</v>
      </c>
      <c r="L1591" s="16" t="str">
        <f t="shared" si="148"/>
        <v>NewId()</v>
      </c>
      <c r="M1591" s="16" t="str" cm="1">
        <f t="array" aca="1" ref="M1591" ca="1">INDEX(Users[CreatedDate],Profiles[[#This Row],[UserId]])</f>
        <v>'2017-05-18 15:40:16'</v>
      </c>
      <c r="N1591" s="16" t="str" cm="1">
        <f t="array" aca="1" ref="N1591" ca="1">INDEX(Users[LastModifiedDate],Profiles[[#This Row],[UserId]])</f>
        <v>'2017-07-08 08:26:30'</v>
      </c>
      <c r="O1591" s="16" t="str">
        <f t="shared" si="149"/>
        <v>Null</v>
      </c>
      <c r="P1591" s="16">
        <f>1</f>
        <v>1</v>
      </c>
      <c r="Q1591" s="16">
        <f>0</f>
        <v>0</v>
      </c>
      <c r="R159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(1586,'August ','Robinson','Pic(004).png','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me.',N'برنامه نویس سمت سرور',N'محک',N'روسیه',137,Null,NewId(),'2017-05-18 15:40:16','2017-07-08 08:26:30',Null,1,0)</v>
      </c>
    </row>
    <row r="1592" spans="1:18" ht="18" x14ac:dyDescent="0.55000000000000004">
      <c r="A1592" s="17">
        <f>ROW()-ROW(Profiles[[#Headers],[Id]])</f>
        <v>1587</v>
      </c>
      <c r="B1592" s="17">
        <f>SMALL(Users[Id],Profiles[[#This Row],[Id]])</f>
        <v>1587</v>
      </c>
      <c r="C1592" s="17" t="str" cm="1">
        <f t="array" aca="1" ref="C1592" ca="1">INDEX(FirstNames[FirstName],RANDBETWEEN(1,$C$3))</f>
        <v>'Damon '</v>
      </c>
      <c r="D1592" s="17" t="str" cm="1">
        <f t="array" aca="1" ref="D1592" ca="1">INDEX(LastNames[LastName],RANDBETWEEN(1,$D$3))</f>
        <v>'Boyd'</v>
      </c>
      <c r="E1592" s="17" t="str" cm="1">
        <f t="array" aca="1" ref="E1592" ca="1">_xlfn.LET(_xlpm.r,RANDBETWEEN(1,$E$3),INDEX(AvatarNames[AvatarName],_xlpm.r))</f>
        <v>'Pic(135).png'</v>
      </c>
      <c r="F1592" s="17" t="str" cm="1">
        <f t="array" aca="1" ref="F1592"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1592" s="15" t="str" cm="1">
        <f t="array" aca="1" ref="G1592" ca="1">INDEX(JobTitles[JobTitle],RANDBETWEEN(1,$G$3))</f>
        <v>N'برنامه نویس فرانت'</v>
      </c>
      <c r="H1592" s="15" t="str" cm="1">
        <f t="array" aca="1" ref="H1592" ca="1">INDEX(Companies[Company],RANDBETWEEN(1,$H$3))</f>
        <v>N'محک'</v>
      </c>
      <c r="I1592" s="15" t="str" cm="1">
        <f t="array" aca="1" ref="I1592" ca="1">INDEX(Countries[Country],RANDBETWEEN(1,$I$3))</f>
        <v>N'آمریکا'</v>
      </c>
      <c r="J1592" s="16">
        <f ca="1">_xlfn.LET(_xlpm.random, RANDBETWEEN(1,$J$3),_xlpm.min,INDEX(Visits[MinVisit],_xlpm.random),_xlpm.max,INDEX(Visits[MaxVisit],_xlpm.random),RANDBETWEEN(_xlpm.min,_xlpm.max))</f>
        <v>54</v>
      </c>
      <c r="K1592" s="16" t="str">
        <f t="shared" si="147"/>
        <v>Null</v>
      </c>
      <c r="L1592" s="16" t="str">
        <f t="shared" si="148"/>
        <v>NewId()</v>
      </c>
      <c r="M1592" s="16" t="str" cm="1">
        <f t="array" aca="1" ref="M1592" ca="1">INDEX(Users[CreatedDate],Profiles[[#This Row],[UserId]])</f>
        <v>'2017-05-21 21:17:23'</v>
      </c>
      <c r="N1592" s="16" t="str" cm="1">
        <f t="array" aca="1" ref="N1592" ca="1">INDEX(Users[LastModifiedDate],Profiles[[#This Row],[UserId]])</f>
        <v>'2020-02-11 09:50:31'</v>
      </c>
      <c r="O1592" s="16" t="str">
        <f t="shared" si="149"/>
        <v>Null</v>
      </c>
      <c r="P1592" s="16">
        <f>1</f>
        <v>1</v>
      </c>
      <c r="Q1592" s="16">
        <f>0</f>
        <v>0</v>
      </c>
      <c r="R159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(1587,'Damon ','Boyd','Pic(135).png',' I used to be a conflict-avoider, but no more.🙅🏼‍♀️  I hated confrontation for the longest time, but I don’t do that anymore. I still love harmony in my relationships, but I choose to deal with issues directly and promptly so they don’t fester and get worse.',N'برنامه نویس فرانت',N'محک',N'آمریکا',54,Null,NewId(),'2017-05-21 21:17:23','2020-02-11 09:50:31',Null,1,0)</v>
      </c>
    </row>
    <row r="1593" spans="1:18" ht="18" x14ac:dyDescent="0.55000000000000004">
      <c r="A1593" s="17">
        <f>ROW()-ROW(Profiles[[#Headers],[Id]])</f>
        <v>1588</v>
      </c>
      <c r="B1593" s="17">
        <f>SMALL(Users[Id],Profiles[[#This Row],[Id]])</f>
        <v>1588</v>
      </c>
      <c r="C1593" s="17" t="str" cm="1">
        <f t="array" aca="1" ref="C1593" ca="1">INDEX(FirstNames[FirstName],RANDBETWEEN(1,$C$3))</f>
        <v>'Emmett '</v>
      </c>
      <c r="D1593" s="17" t="str" cm="1">
        <f t="array" aca="1" ref="D1593" ca="1">INDEX(LastNames[LastName],RANDBETWEEN(1,$D$3))</f>
        <v>'Shannon'</v>
      </c>
      <c r="E1593" s="17" t="str" cm="1">
        <f t="array" aca="1" ref="E1593" ca="1">_xlfn.LET(_xlpm.r,RANDBETWEEN(1,$E$3),INDEX(AvatarNames[AvatarName],_xlpm.r))</f>
        <v>'Pic(087).png'</v>
      </c>
      <c r="F1593" s="17" t="str" cm="1">
        <f t="array" aca="1" ref="F1593" ca="1">INDEX(AboutMes[AboutMe],RANDBETWEEN(1,$F$3))</f>
        <v>' I love writing. It helps me to process my thoughts. When I was little, I started a “newspaper” and distributed it to my family…LOL. I also always wrote stories, “books,” and I was always one who kept a journal. I guess I have always had the writing bug.'</v>
      </c>
      <c r="G1593" s="15" t="str" cm="1">
        <f t="array" aca="1" ref="G1593" ca="1">INDEX(JobTitles[JobTitle],RANDBETWEEN(1,$G$3))</f>
        <v>N'مدیر انفورماتیک'</v>
      </c>
      <c r="H1593" s="15" t="str" cm="1">
        <f t="array" aca="1" ref="H1593" ca="1">INDEX(Companies[Company],RANDBETWEEN(1,$H$3))</f>
        <v>N'سداد'</v>
      </c>
      <c r="I1593" s="15" t="str" cm="1">
        <f t="array" aca="1" ref="I1593" ca="1">INDEX(Countries[Country],RANDBETWEEN(1,$I$3))</f>
        <v>N'سوئیس'</v>
      </c>
      <c r="J1593" s="16">
        <f ca="1">_xlfn.LET(_xlpm.random, RANDBETWEEN(1,$J$3),_xlpm.min,INDEX(Visits[MinVisit],_xlpm.random),_xlpm.max,INDEX(Visits[MaxVisit],_xlpm.random),RANDBETWEEN(_xlpm.min,_xlpm.max))</f>
        <v>75</v>
      </c>
      <c r="K1593" s="16" t="str">
        <f t="shared" si="147"/>
        <v>Null</v>
      </c>
      <c r="L1593" s="16" t="str">
        <f t="shared" si="148"/>
        <v>NewId()</v>
      </c>
      <c r="M1593" s="16" t="str" cm="1">
        <f t="array" aca="1" ref="M1593" ca="1">INDEX(Users[CreatedDate],Profiles[[#This Row],[UserId]])</f>
        <v>'2017-05-27 05:40:57'</v>
      </c>
      <c r="N1593" s="16" t="str" cm="1">
        <f t="array" aca="1" ref="N1593" ca="1">INDEX(Users[LastModifiedDate],Profiles[[#This Row],[UserId]])</f>
        <v>'2019-07-19 20:20:30'</v>
      </c>
      <c r="O1593" s="16" t="str">
        <f t="shared" si="149"/>
        <v>Null</v>
      </c>
      <c r="P1593" s="16">
        <f>1</f>
        <v>1</v>
      </c>
      <c r="Q1593" s="16">
        <f>0</f>
        <v>0</v>
      </c>
      <c r="R159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(1588,'Emmett ','Shannon','Pic(087).png',' I love writing. It helps me to process my thoughts. When I was little, I started a “newspaper” and distributed it to my family…LOL. I also always wrote stories, “books,” and I was always one who kept a journal. I guess I have always had the writing bug.',N'مدیر انفورماتیک',N'سداد',N'سوئیس',75,Null,NewId(),'2017-05-27 05:40:57','2019-07-19 20:20:30',Null,1,0)</v>
      </c>
    </row>
    <row r="1594" spans="1:18" ht="18" x14ac:dyDescent="0.55000000000000004">
      <c r="A1594" s="17">
        <f>ROW()-ROW(Profiles[[#Headers],[Id]])</f>
        <v>1589</v>
      </c>
      <c r="B1594" s="17">
        <f>SMALL(Users[Id],Profiles[[#This Row],[Id]])</f>
        <v>1589</v>
      </c>
      <c r="C1594" s="17" t="str" cm="1">
        <f t="array" aca="1" ref="C1594" ca="1">INDEX(FirstNames[FirstName],RANDBETWEEN(1,$C$3))</f>
        <v>'Lizbeth '</v>
      </c>
      <c r="D1594" s="17" t="str" cm="1">
        <f t="array" aca="1" ref="D1594" ca="1">INDEX(LastNames[LastName],RANDBETWEEN(1,$D$3))</f>
        <v>'Carson'</v>
      </c>
      <c r="E1594" s="17" t="str" cm="1">
        <f t="array" aca="1" ref="E1594" ca="1">_xlfn.LET(_xlpm.r,RANDBETWEEN(1,$E$3),INDEX(AvatarNames[AvatarName],_xlpm.r))</f>
        <v>'Pic(118).png'</v>
      </c>
      <c r="F1594" s="17" t="str" cm="1">
        <f t="array" aca="1" ref="F1594" ca="1">INDEX(AboutMes[AboutMe],RANDBETWEEN(1,$F$3))</f>
        <v>' I am so sentimental, and I feel the big feels. I am very expressive, especially with people I trust.'</v>
      </c>
      <c r="G1594" s="15" t="str" cm="1">
        <f t="array" aca="1" ref="G1594" ca="1">INDEX(JobTitles[JobTitle],RANDBETWEEN(1,$G$3))</f>
        <v>N'مدیر انفورماتیک'</v>
      </c>
      <c r="H1594" s="15" t="str" cm="1">
        <f t="array" aca="1" ref="H1594" ca="1">INDEX(Companies[Company],RANDBETWEEN(1,$H$3))</f>
        <v>N'علی بابا'</v>
      </c>
      <c r="I1594" s="15" t="str" cm="1">
        <f t="array" aca="1" ref="I1594" ca="1">INDEX(Countries[Country],RANDBETWEEN(1,$I$3))</f>
        <v>N'آلمان'</v>
      </c>
      <c r="J1594" s="16">
        <f ca="1">_xlfn.LET(_xlpm.random, RANDBETWEEN(1,$J$3),_xlpm.min,INDEX(Visits[MinVisit],_xlpm.random),_xlpm.max,INDEX(Visits[MaxVisit],_xlpm.random),RANDBETWEEN(_xlpm.min,_xlpm.max))</f>
        <v>1</v>
      </c>
      <c r="K1594" s="16" t="str">
        <f t="shared" si="147"/>
        <v>Null</v>
      </c>
      <c r="L1594" s="16" t="str">
        <f t="shared" si="148"/>
        <v>NewId()</v>
      </c>
      <c r="M1594" s="16" t="str" cm="1">
        <f t="array" aca="1" ref="M1594" ca="1">INDEX(Users[CreatedDate],Profiles[[#This Row],[UserId]])</f>
        <v>'2017-05-29 00:52:55'</v>
      </c>
      <c r="N1594" s="16" t="str" cm="1">
        <f t="array" aca="1" ref="N1594" ca="1">INDEX(Users[LastModifiedDate],Profiles[[#This Row],[UserId]])</f>
        <v>'2023-05-31 02:03:05'</v>
      </c>
      <c r="O1594" s="16" t="str">
        <f t="shared" si="149"/>
        <v>Null</v>
      </c>
      <c r="P1594" s="16">
        <f>1</f>
        <v>1</v>
      </c>
      <c r="Q1594" s="16">
        <f>0</f>
        <v>0</v>
      </c>
      <c r="R159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(1589,'Lizbeth ','Carson','Pic(118).png',' I am so sentimental, and I feel the big feels. I am very expressive, especially with people I trust.',N'مدیر انفورماتیک',N'علی بابا',N'آلمان',1,Null,NewId(),'2017-05-29 00:52:55','2023-05-31 02:03:05',Null,1,0)</v>
      </c>
    </row>
    <row r="1595" spans="1:18" ht="18" x14ac:dyDescent="0.55000000000000004">
      <c r="A1595" s="17">
        <f>ROW()-ROW(Profiles[[#Headers],[Id]])</f>
        <v>1590</v>
      </c>
      <c r="B1595" s="17">
        <f>SMALL(Users[Id],Profiles[[#This Row],[Id]])</f>
        <v>1590</v>
      </c>
      <c r="C1595" s="17" t="str" cm="1">
        <f t="array" aca="1" ref="C1595" ca="1">INDEX(FirstNames[FirstName],RANDBETWEEN(1,$C$3))</f>
        <v>'Angie '</v>
      </c>
      <c r="D1595" s="17" t="str" cm="1">
        <f t="array" aca="1" ref="D1595" ca="1">INDEX(LastNames[LastName],RANDBETWEEN(1,$D$3))</f>
        <v>'Ferguson'</v>
      </c>
      <c r="E1595" s="17" t="str" cm="1">
        <f t="array" aca="1" ref="E1595" ca="1">_xlfn.LET(_xlpm.r,RANDBETWEEN(1,$E$3),INDEX(AvatarNames[AvatarName],_xlpm.r))</f>
        <v>'Pic(291).jpeg'</v>
      </c>
      <c r="F1595" s="17" t="str" cm="1">
        <f t="array" aca="1" ref="F1595" ca="1">INDEX(AboutMes[AboutMe],RANDBETWEEN(1,$F$3))</f>
        <v>' When a news story on animal cruelty comes on, I have to immediately change the channel. I cannot handle it!'</v>
      </c>
      <c r="G1595" s="15" t="str" cm="1">
        <f t="array" aca="1" ref="G1595" ca="1">INDEX(JobTitles[JobTitle],RANDBETWEEN(1,$G$3))</f>
        <v>N'توسعه دهنده نرم افزار'</v>
      </c>
      <c r="H1595" s="15" t="str" cm="1">
        <f t="array" aca="1" ref="H1595" ca="1">INDEX(Companies[Company],RANDBETWEEN(1,$H$3))</f>
        <v>N'محک'</v>
      </c>
      <c r="I1595" s="15" t="str" cm="1">
        <f t="array" aca="1" ref="I1595" ca="1">INDEX(Countries[Country],RANDBETWEEN(1,$I$3))</f>
        <v>N'کانادا'</v>
      </c>
      <c r="J1595" s="16">
        <f ca="1">_xlfn.LET(_xlpm.random, RANDBETWEEN(1,$J$3),_xlpm.min,INDEX(Visits[MinVisit],_xlpm.random),_xlpm.max,INDEX(Visits[MaxVisit],_xlpm.random),RANDBETWEEN(_xlpm.min,_xlpm.max))</f>
        <v>197</v>
      </c>
      <c r="K1595" s="16" t="str">
        <f t="shared" si="147"/>
        <v>Null</v>
      </c>
      <c r="L1595" s="16" t="str">
        <f t="shared" si="148"/>
        <v>NewId()</v>
      </c>
      <c r="M1595" s="16" t="str" cm="1">
        <f t="array" aca="1" ref="M1595" ca="1">INDEX(Users[CreatedDate],Profiles[[#This Row],[UserId]])</f>
        <v>'2017-06-01 07:34:50'</v>
      </c>
      <c r="N1595" s="16" t="str" cm="1">
        <f t="array" aca="1" ref="N1595" ca="1">INDEX(Users[LastModifiedDate],Profiles[[#This Row],[UserId]])</f>
        <v>'2020-02-02 03:18:45'</v>
      </c>
      <c r="O1595" s="16" t="str">
        <f t="shared" si="149"/>
        <v>Null</v>
      </c>
      <c r="P1595" s="16">
        <f>1</f>
        <v>1</v>
      </c>
      <c r="Q1595" s="16">
        <f>0</f>
        <v>0</v>
      </c>
      <c r="R159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(1590,'Angie ','Ferguson','Pic(291).jpeg',' When a news story on animal cruelty comes on, I have to immediately change the channel. I cannot handle it!',N'توسعه دهنده نرم افزار',N'محک',N'کانادا',197,Null,NewId(),'2017-06-01 07:34:50','2020-02-02 03:18:45',Null,1,0)</v>
      </c>
    </row>
    <row r="1596" spans="1:18" ht="18" x14ac:dyDescent="0.55000000000000004">
      <c r="A1596" s="17">
        <f>ROW()-ROW(Profiles[[#Headers],[Id]])</f>
        <v>1591</v>
      </c>
      <c r="B1596" s="17">
        <f>SMALL(Users[Id],Profiles[[#This Row],[Id]])</f>
        <v>1591</v>
      </c>
      <c r="C1596" s="17" t="str" cm="1">
        <f t="array" aca="1" ref="C1596" ca="1">INDEX(FirstNames[FirstName],RANDBETWEEN(1,$C$3))</f>
        <v>'Athena '</v>
      </c>
      <c r="D1596" s="17" t="str" cm="1">
        <f t="array" aca="1" ref="D1596" ca="1">INDEX(LastNames[LastName],RANDBETWEEN(1,$D$3))</f>
        <v>'Brooks'</v>
      </c>
      <c r="E1596" s="17" t="str" cm="1">
        <f t="array" aca="1" ref="E1596" ca="1">_xlfn.LET(_xlpm.r,RANDBETWEEN(1,$E$3),INDEX(AvatarNames[AvatarName],_xlpm.r))</f>
        <v>'Pic(293).jpeg'</v>
      </c>
      <c r="F1596" s="17" t="str" cm="1">
        <f t="array" aca="1" ref="F1596" ca="1">INDEX(AboutMes[AboutMe],RANDBETWEEN(1,$F$3))</f>
        <v>' I speak in hyperbole a lot (i.e., I exaggerate for emphasis). I did NOT know this about myself until I married The World’s Most Literal Person, who points it out to me constantly.😉'</v>
      </c>
      <c r="G1596" s="15" t="str" cm="1">
        <f t="array" aca="1" ref="G1596" ca="1">INDEX(JobTitles[JobTitle],RANDBETWEEN(1,$G$3))</f>
        <v>N'برنامه نویس فرانت'</v>
      </c>
      <c r="H1596" s="15" t="str" cm="1">
        <f t="array" aca="1" ref="H1596" ca="1">INDEX(Companies[Company],RANDBETWEEN(1,$H$3))</f>
        <v>N'پیشران پارت'</v>
      </c>
      <c r="I1596" s="15" t="str" cm="1">
        <f t="array" aca="1" ref="I1596" ca="1">INDEX(Countries[Country],RANDBETWEEN(1,$I$3))</f>
        <v>N'چین'</v>
      </c>
      <c r="J1596" s="16">
        <f ca="1">_xlfn.LET(_xlpm.random, RANDBETWEEN(1,$J$3),_xlpm.min,INDEX(Visits[MinVisit],_xlpm.random),_xlpm.max,INDEX(Visits[MaxVisit],_xlpm.random),RANDBETWEEN(_xlpm.min,_xlpm.max))</f>
        <v>9</v>
      </c>
      <c r="K1596" s="16" t="str">
        <f t="shared" si="147"/>
        <v>Null</v>
      </c>
      <c r="L1596" s="16" t="str">
        <f t="shared" si="148"/>
        <v>NewId()</v>
      </c>
      <c r="M1596" s="16" t="str" cm="1">
        <f t="array" aca="1" ref="M1596" ca="1">INDEX(Users[CreatedDate],Profiles[[#This Row],[UserId]])</f>
        <v>'2017-06-03 17:25:12'</v>
      </c>
      <c r="N1596" s="16" t="str" cm="1">
        <f t="array" aca="1" ref="N1596" ca="1">INDEX(Users[LastModifiedDate],Profiles[[#This Row],[UserId]])</f>
        <v>'2020-05-03 11:03:44'</v>
      </c>
      <c r="O1596" s="16" t="str">
        <f t="shared" si="149"/>
        <v>Null</v>
      </c>
      <c r="P1596" s="16">
        <f>1</f>
        <v>1</v>
      </c>
      <c r="Q1596" s="16">
        <f>0</f>
        <v>0</v>
      </c>
      <c r="R159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(1591,'Athena ','Brooks','Pic(293).jpeg',' I speak in hyperbole a lot (i.e., I exaggerate for emphasis). I did NOT know this about myself until I married The World’s Most Literal Person, who points it out to me constantly.😉',N'برنامه نویس فرانت',N'پیشران پارت',N'چین',9,Null,NewId(),'2017-06-03 17:25:12','2020-05-03 11:03:44',Null,1,0)</v>
      </c>
    </row>
    <row r="1597" spans="1:18" ht="18" x14ac:dyDescent="0.55000000000000004">
      <c r="A1597" s="17">
        <f>ROW()-ROW(Profiles[[#Headers],[Id]])</f>
        <v>1592</v>
      </c>
      <c r="B1597" s="17">
        <f>SMALL(Users[Id],Profiles[[#This Row],[Id]])</f>
        <v>1592</v>
      </c>
      <c r="C1597" s="17" t="str" cm="1">
        <f t="array" aca="1" ref="C1597" ca="1">INDEX(FirstNames[FirstName],RANDBETWEEN(1,$C$3))</f>
        <v>'Taniya '</v>
      </c>
      <c r="D1597" s="17" t="str" cm="1">
        <f t="array" aca="1" ref="D1597" ca="1">INDEX(LastNames[LastName],RANDBETWEEN(1,$D$3))</f>
        <v>'Page'</v>
      </c>
      <c r="E1597" s="17" t="str" cm="1">
        <f t="array" aca="1" ref="E1597" ca="1">_xlfn.LET(_xlpm.r,RANDBETWEEN(1,$E$3),INDEX(AvatarNames[AvatarName],_xlpm.r))</f>
        <v>'Pic(322).png'</v>
      </c>
      <c r="F1597" s="17" t="str" cm="1">
        <f t="array" aca="1" ref="F1597" ca="1">INDEX(AboutMes[AboutMe],RANDBETWEEN(1,$F$3))</f>
        <v>' I like to cook and eat.'</v>
      </c>
      <c r="G1597" s="15" t="str" cm="1">
        <f t="array" aca="1" ref="G1597" ca="1">INDEX(JobTitles[JobTitle],RANDBETWEEN(1,$G$3))</f>
        <v>N'برنامه نویس سمت سرور'</v>
      </c>
      <c r="H1597" s="15" t="str" cm="1">
        <f t="array" aca="1" ref="H1597" ca="1">INDEX(Companies[Company],RANDBETWEEN(1,$H$3))</f>
        <v>N'روژین تاک'</v>
      </c>
      <c r="I1597" s="15" t="str" cm="1">
        <f t="array" aca="1" ref="I1597" ca="1">INDEX(Countries[Country],RANDBETWEEN(1,$I$3))</f>
        <v>N'سوئیس'</v>
      </c>
      <c r="J1597" s="16">
        <f ca="1">_xlfn.LET(_xlpm.random, RANDBETWEEN(1,$J$3),_xlpm.min,INDEX(Visits[MinVisit],_xlpm.random),_xlpm.max,INDEX(Visits[MaxVisit],_xlpm.random),RANDBETWEEN(_xlpm.min,_xlpm.max))</f>
        <v>59</v>
      </c>
      <c r="K1597" s="16" t="str">
        <f t="shared" si="147"/>
        <v>Null</v>
      </c>
      <c r="L1597" s="16" t="str">
        <f t="shared" si="148"/>
        <v>NewId()</v>
      </c>
      <c r="M1597" s="16" t="str" cm="1">
        <f t="array" aca="1" ref="M1597" ca="1">INDEX(Users[CreatedDate],Profiles[[#This Row],[UserId]])</f>
        <v>'2017-06-09 06:48:11'</v>
      </c>
      <c r="N1597" s="16" t="str" cm="1">
        <f t="array" aca="1" ref="N1597" ca="1">INDEX(Users[LastModifiedDate],Profiles[[#This Row],[UserId]])</f>
        <v>'2019-05-06 19:41:40'</v>
      </c>
      <c r="O1597" s="16" t="str">
        <f t="shared" si="149"/>
        <v>Null</v>
      </c>
      <c r="P1597" s="16">
        <f>1</f>
        <v>1</v>
      </c>
      <c r="Q1597" s="16">
        <f>0</f>
        <v>0</v>
      </c>
      <c r="R159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(1592,'Taniya ','Page','Pic(322).png',' I like to cook and eat.',N'برنامه نویس سمت سرور',N'روژین تاک',N'سوئیس',59,Null,NewId(),'2017-06-09 06:48:11','2019-05-06 19:41:40',Null,1,0)</v>
      </c>
    </row>
    <row r="1598" spans="1:18" ht="18" x14ac:dyDescent="0.55000000000000004">
      <c r="A1598" s="17">
        <f>ROW()-ROW(Profiles[[#Headers],[Id]])</f>
        <v>1593</v>
      </c>
      <c r="B1598" s="17">
        <f>SMALL(Users[Id],Profiles[[#This Row],[Id]])</f>
        <v>1593</v>
      </c>
      <c r="C1598" s="17" t="str" cm="1">
        <f t="array" aca="1" ref="C1598" ca="1">INDEX(FirstNames[FirstName],RANDBETWEEN(1,$C$3))</f>
        <v>'Harley '</v>
      </c>
      <c r="D1598" s="17" t="str" cm="1">
        <f t="array" aca="1" ref="D1598" ca="1">INDEX(LastNames[LastName],RANDBETWEEN(1,$D$3))</f>
        <v>'Carey'</v>
      </c>
      <c r="E1598" s="17" t="str" cm="1">
        <f t="array" aca="1" ref="E1598" ca="1">_xlfn.LET(_xlpm.r,RANDBETWEEN(1,$E$3),INDEX(AvatarNames[AvatarName],_xlpm.r))</f>
        <v>'Pic(315).jpeg'</v>
      </c>
      <c r="F1598" s="17" t="str" cm="1">
        <f t="array" aca="1" ref="F1598" ca="1">INDEX(AboutMes[AboutMe],RANDBETWEEN(1,$F$3))</f>
        <v>' I am really tall, 5’10”.'</v>
      </c>
      <c r="G1598" s="15" t="str" cm="1">
        <f t="array" aca="1" ref="G1598" ca="1">INDEX(JobTitles[JobTitle],RANDBETWEEN(1,$G$3))</f>
        <v>N'تحلیل گر سیستم های مالی'</v>
      </c>
      <c r="H1598" s="15" t="str" cm="1">
        <f t="array" aca="1" ref="H1598" ca="1">INDEX(Companies[Company],RANDBETWEEN(1,$H$3))</f>
        <v>N'محک'</v>
      </c>
      <c r="I1598" s="15" t="str" cm="1">
        <f t="array" aca="1" ref="I1598" ca="1">INDEX(Countries[Country],RANDBETWEEN(1,$I$3))</f>
        <v>N'ژاپن'</v>
      </c>
      <c r="J1598" s="16">
        <f ca="1">_xlfn.LET(_xlpm.random, RANDBETWEEN(1,$J$3),_xlpm.min,INDEX(Visits[MinVisit],_xlpm.random),_xlpm.max,INDEX(Visits[MaxVisit],_xlpm.random),RANDBETWEEN(_xlpm.min,_xlpm.max))</f>
        <v>464</v>
      </c>
      <c r="K1598" s="16" t="str">
        <f t="shared" si="147"/>
        <v>Null</v>
      </c>
      <c r="L1598" s="16" t="str">
        <f t="shared" si="148"/>
        <v>NewId()</v>
      </c>
      <c r="M1598" s="16" t="str" cm="1">
        <f t="array" aca="1" ref="M1598" ca="1">INDEX(Users[CreatedDate],Profiles[[#This Row],[UserId]])</f>
        <v>'2017-06-11 17:45:53'</v>
      </c>
      <c r="N1598" s="16" t="str" cm="1">
        <f t="array" aca="1" ref="N1598" ca="1">INDEX(Users[LastModifiedDate],Profiles[[#This Row],[UserId]])</f>
        <v>'2020-11-04 16:11:11'</v>
      </c>
      <c r="O1598" s="16" t="str">
        <f t="shared" si="149"/>
        <v>Null</v>
      </c>
      <c r="P1598" s="16">
        <f>1</f>
        <v>1</v>
      </c>
      <c r="Q1598" s="16">
        <f>0</f>
        <v>0</v>
      </c>
      <c r="R159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(1593,'Harley ','Carey','Pic(315).jpeg',' I am really tall, 5’10”.',N'تحلیل گر سیستم های مالی',N'محک',N'ژاپن',464,Null,NewId(),'2017-06-11 17:45:53','2020-11-04 16:11:11',Null,1,0)</v>
      </c>
    </row>
    <row r="1599" spans="1:18" ht="18" x14ac:dyDescent="0.55000000000000004">
      <c r="A1599" s="17">
        <f>ROW()-ROW(Profiles[[#Headers],[Id]])</f>
        <v>1594</v>
      </c>
      <c r="B1599" s="17">
        <f>SMALL(Users[Id],Profiles[[#This Row],[Id]])</f>
        <v>1594</v>
      </c>
      <c r="C1599" s="17" t="str" cm="1">
        <f t="array" aca="1" ref="C1599" ca="1">INDEX(FirstNames[FirstName],RANDBETWEEN(1,$C$3))</f>
        <v>'Giancarlo '</v>
      </c>
      <c r="D1599" s="17" t="str" cm="1">
        <f t="array" aca="1" ref="D1599" ca="1">INDEX(LastNames[LastName],RANDBETWEEN(1,$D$3))</f>
        <v>'Dennis'</v>
      </c>
      <c r="E1599" s="17" t="str" cm="1">
        <f t="array" aca="1" ref="E1599" ca="1">_xlfn.LET(_xlpm.r,RANDBETWEEN(1,$E$3),INDEX(AvatarNames[AvatarName],_xlpm.r))</f>
        <v>'Pic(282).jpeg'</v>
      </c>
      <c r="F1599" s="17" t="str" cm="1">
        <f t="array" aca="1" ref="F1599" ca="1">INDEX(AboutMes[AboutMe],RANDBETWEEN(1,$F$3))</f>
        <v>' When a news story on animal cruelty comes on, I have to immediately change the channel. I cannot handle it!'</v>
      </c>
      <c r="G1599" s="15" t="str" cm="1">
        <f t="array" aca="1" ref="G1599" ca="1">INDEX(JobTitles[JobTitle],RANDBETWEEN(1,$G$3))</f>
        <v>N'توسعه دهنده وب'</v>
      </c>
      <c r="H1599" s="15" t="str" cm="1">
        <f t="array" aca="1" ref="H1599" ca="1">INDEX(Companies[Company],RANDBETWEEN(1,$H$3))</f>
        <v>N'محک'</v>
      </c>
      <c r="I1599" s="15" t="str" cm="1">
        <f t="array" aca="1" ref="I1599" ca="1">INDEX(Countries[Country],RANDBETWEEN(1,$I$3))</f>
        <v>N'فرانسه'</v>
      </c>
      <c r="J1599" s="16">
        <f ca="1">_xlfn.LET(_xlpm.random, RANDBETWEEN(1,$J$3),_xlpm.min,INDEX(Visits[MinVisit],_xlpm.random),_xlpm.max,INDEX(Visits[MaxVisit],_xlpm.random),RANDBETWEEN(_xlpm.min,_xlpm.max))</f>
        <v>164</v>
      </c>
      <c r="K1599" s="16" t="str">
        <f t="shared" si="147"/>
        <v>Null</v>
      </c>
      <c r="L1599" s="16" t="str">
        <f t="shared" si="148"/>
        <v>NewId()</v>
      </c>
      <c r="M1599" s="16" t="str" cm="1">
        <f t="array" aca="1" ref="M1599" ca="1">INDEX(Users[CreatedDate],Profiles[[#This Row],[UserId]])</f>
        <v>'2017-06-14 10:52:52'</v>
      </c>
      <c r="N1599" s="16" t="str" cm="1">
        <f t="array" aca="1" ref="N1599" ca="1">INDEX(Users[LastModifiedDate],Profiles[[#This Row],[UserId]])</f>
        <v>'2018-06-28 16:15:12'</v>
      </c>
      <c r="O1599" s="16" t="str">
        <f t="shared" si="149"/>
        <v>Null</v>
      </c>
      <c r="P1599" s="16">
        <f>1</f>
        <v>1</v>
      </c>
      <c r="Q1599" s="16">
        <f>0</f>
        <v>0</v>
      </c>
      <c r="R159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(1594,'Giancarlo ','Dennis','Pic(282).jpeg',' When a news story on animal cruelty comes on, I have to immediately change the channel. I cannot handle it!',N'توسعه دهنده وب',N'محک',N'فرانسه',164,Null,NewId(),'2017-06-14 10:52:52','2018-06-28 16:15:12',Null,1,0)</v>
      </c>
    </row>
    <row r="1600" spans="1:18" ht="18" x14ac:dyDescent="0.55000000000000004">
      <c r="A1600" s="17">
        <f>ROW()-ROW(Profiles[[#Headers],[Id]])</f>
        <v>1595</v>
      </c>
      <c r="B1600" s="17">
        <f>SMALL(Users[Id],Profiles[[#This Row],[Id]])</f>
        <v>1595</v>
      </c>
      <c r="C1600" s="17" t="str" cm="1">
        <f t="array" aca="1" ref="C1600" ca="1">INDEX(FirstNames[FirstName],RANDBETWEEN(1,$C$3))</f>
        <v>'Kadyn '</v>
      </c>
      <c r="D1600" s="17" t="str" cm="1">
        <f t="array" aca="1" ref="D1600" ca="1">INDEX(LastNames[LastName],RANDBETWEEN(1,$D$3))</f>
        <v>'Duke'</v>
      </c>
      <c r="E1600" s="17" t="str" cm="1">
        <f t="array" aca="1" ref="E1600" ca="1">_xlfn.LET(_xlpm.r,RANDBETWEEN(1,$E$3),INDEX(AvatarNames[AvatarName],_xlpm.r))</f>
        <v>'Pic(190).png'</v>
      </c>
      <c r="F1600" s="17" t="str" cm="1">
        <f t="array" aca="1" ref="F1600" ca="1">INDEX(AboutMes[AboutMe],RANDBETWEEN(1,$F$3))</f>
        <v>' I am terrible at decorating and DIY stuff, and I am envious of those who are good at it.'</v>
      </c>
      <c r="G1600" s="15" t="str" cm="1">
        <f t="array" aca="1" ref="G1600" ca="1">INDEX(JobTitles[JobTitle],RANDBETWEEN(1,$G$3))</f>
        <v>N'برنامه نویس فرانت'</v>
      </c>
      <c r="H1600" s="15" t="str" cm="1">
        <f t="array" aca="1" ref="H1600" ca="1">INDEX(Companies[Company],RANDBETWEEN(1,$H$3))</f>
        <v>N'محک'</v>
      </c>
      <c r="I1600" s="15" t="str" cm="1">
        <f t="array" aca="1" ref="I1600" ca="1">INDEX(Countries[Country],RANDBETWEEN(1,$I$3))</f>
        <v>N'آمریکا'</v>
      </c>
      <c r="J1600" s="16">
        <f ca="1">_xlfn.LET(_xlpm.random, RANDBETWEEN(1,$J$3),_xlpm.min,INDEX(Visits[MinVisit],_xlpm.random),_xlpm.max,INDEX(Visits[MaxVisit],_xlpm.random),RANDBETWEEN(_xlpm.min,_xlpm.max))</f>
        <v>10</v>
      </c>
      <c r="K1600" s="16" t="str">
        <f t="shared" si="147"/>
        <v>Null</v>
      </c>
      <c r="L1600" s="16" t="str">
        <f t="shared" si="148"/>
        <v>NewId()</v>
      </c>
      <c r="M1600" s="16" t="str" cm="1">
        <f t="array" aca="1" ref="M1600" ca="1">INDEX(Users[CreatedDate],Profiles[[#This Row],[UserId]])</f>
        <v>'2017-06-19 00:58:47'</v>
      </c>
      <c r="N1600" s="16" t="str" cm="1">
        <f t="array" aca="1" ref="N1600" ca="1">INDEX(Users[LastModifiedDate],Profiles[[#This Row],[UserId]])</f>
        <v>'2020-05-23 17:00:43'</v>
      </c>
      <c r="O1600" s="16" t="str">
        <f t="shared" si="149"/>
        <v>Null</v>
      </c>
      <c r="P1600" s="16">
        <f>1</f>
        <v>1</v>
      </c>
      <c r="Q1600" s="16">
        <f>0</f>
        <v>0</v>
      </c>
      <c r="R160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(1595,'Kadyn ','Duke','Pic(190).png',' I am terrible at decorating and DIY stuff, and I am envious of those who are good at it.',N'برنامه نویس فرانت',N'محک',N'آمریکا',10,Null,NewId(),'2017-06-19 00:58:47','2020-05-23 17:00:43',Null,1,0)</v>
      </c>
    </row>
    <row r="1601" spans="1:18" ht="18" x14ac:dyDescent="0.55000000000000004">
      <c r="A1601" s="17">
        <f>ROW()-ROW(Profiles[[#Headers],[Id]])</f>
        <v>1596</v>
      </c>
      <c r="B1601" s="17">
        <f>SMALL(Users[Id],Profiles[[#This Row],[Id]])</f>
        <v>1596</v>
      </c>
      <c r="C1601" s="17" t="str" cm="1">
        <f t="array" aca="1" ref="C1601" ca="1">INDEX(FirstNames[FirstName],RANDBETWEEN(1,$C$3))</f>
        <v>'Hana '</v>
      </c>
      <c r="D1601" s="17" t="str" cm="1">
        <f t="array" aca="1" ref="D1601" ca="1">INDEX(LastNames[LastName],RANDBETWEEN(1,$D$3))</f>
        <v>'Cunningham'</v>
      </c>
      <c r="E1601" s="17" t="str" cm="1">
        <f t="array" aca="1" ref="E1601" ca="1">_xlfn.LET(_xlpm.r,RANDBETWEEN(1,$E$3),INDEX(AvatarNames[AvatarName],_xlpm.r))</f>
        <v>'Pic(245).png'</v>
      </c>
      <c r="F1601" s="17" t="str" cm="1">
        <f t="array" aca="1" ref="F1601" ca="1">INDEX(AboutMes[AboutMe],RANDBETWEEN(1,$F$3))</f>
        <v>' I love the beach. We are lucky to go several times a year to see my parents and sister, who live in Destin, Florida.'</v>
      </c>
      <c r="G1601" s="15" t="str" cm="1">
        <f t="array" aca="1" ref="G1601" ca="1">INDEX(JobTitles[JobTitle],RANDBETWEEN(1,$G$3))</f>
        <v>N'مدیر انفورماتیک'</v>
      </c>
      <c r="H1601" s="15" t="str" cm="1">
        <f t="array" aca="1" ref="H1601" ca="1">INDEX(Companies[Company],RANDBETWEEN(1,$H$3))</f>
        <v>N'پیشران پارت'</v>
      </c>
      <c r="I1601" s="15" t="str" cm="1">
        <f t="array" aca="1" ref="I1601" ca="1">INDEX(Countries[Country],RANDBETWEEN(1,$I$3))</f>
        <v>N'آلمان'</v>
      </c>
      <c r="J1601" s="16">
        <f ca="1">_xlfn.LET(_xlpm.random, RANDBETWEEN(1,$J$3),_xlpm.min,INDEX(Visits[MinVisit],_xlpm.random),_xlpm.max,INDEX(Visits[MaxVisit],_xlpm.random),RANDBETWEEN(_xlpm.min,_xlpm.max))</f>
        <v>147</v>
      </c>
      <c r="K1601" s="16" t="str">
        <f t="shared" si="147"/>
        <v>Null</v>
      </c>
      <c r="L1601" s="16" t="str">
        <f t="shared" si="148"/>
        <v>NewId()</v>
      </c>
      <c r="M1601" s="16" t="str" cm="1">
        <f t="array" aca="1" ref="M1601" ca="1">INDEX(Users[CreatedDate],Profiles[[#This Row],[UserId]])</f>
        <v>'2017-06-22 07:41:37'</v>
      </c>
      <c r="N1601" s="16" t="str" cm="1">
        <f t="array" aca="1" ref="N1601" ca="1">INDEX(Users[LastModifiedDate],Profiles[[#This Row],[UserId]])</f>
        <v>'2019-02-09 06:43:32'</v>
      </c>
      <c r="O1601" s="16" t="str">
        <f t="shared" si="149"/>
        <v>Null</v>
      </c>
      <c r="P1601" s="16">
        <f>1</f>
        <v>1</v>
      </c>
      <c r="Q1601" s="16">
        <f>0</f>
        <v>0</v>
      </c>
      <c r="R160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(1596,'Hana ','Cunningham','Pic(245).png',' I love the beach. We are lucky to go several times a year to see my parents and sister, who live in Destin, Florida.',N'مدیر انفورماتیک',N'پیشران پارت',N'آلمان',147,Null,NewId(),'2017-06-22 07:41:37','2019-02-09 06:43:32',Null,1,0)</v>
      </c>
    </row>
    <row r="1602" spans="1:18" ht="18" x14ac:dyDescent="0.55000000000000004">
      <c r="A1602" s="17">
        <f>ROW()-ROW(Profiles[[#Headers],[Id]])</f>
        <v>1597</v>
      </c>
      <c r="B1602" s="17">
        <f>SMALL(Users[Id],Profiles[[#This Row],[Id]])</f>
        <v>1597</v>
      </c>
      <c r="C1602" s="17" t="str" cm="1">
        <f t="array" aca="1" ref="C1602" ca="1">INDEX(FirstNames[FirstName],RANDBETWEEN(1,$C$3))</f>
        <v>'Isai '</v>
      </c>
      <c r="D1602" s="17" t="str" cm="1">
        <f t="array" aca="1" ref="D1602" ca="1">INDEX(LastNames[LastName],RANDBETWEEN(1,$D$3))</f>
        <v>'Brandt'</v>
      </c>
      <c r="E1602" s="17" t="str" cm="1">
        <f t="array" aca="1" ref="E1602" ca="1">_xlfn.LET(_xlpm.r,RANDBETWEEN(1,$E$3),INDEX(AvatarNames[AvatarName],_xlpm.r))</f>
        <v>'Pic(081).png'</v>
      </c>
      <c r="F1602" s="17" t="str" cm="1">
        <f t="array" aca="1" ref="F1602" ca="1">INDEX(AboutMes[AboutMe],RANDBETWEEN(1,$F$3))</f>
        <v>' I am so sentimental, and I feel the big feels. I am very expressive, especially with people I trust.'</v>
      </c>
      <c r="G1602" s="15" t="str" cm="1">
        <f t="array" aca="1" ref="G1602" ca="1">INDEX(JobTitles[JobTitle],RANDBETWEEN(1,$G$3))</f>
        <v>N'برنامه نویس فرانت'</v>
      </c>
      <c r="H1602" s="15" t="str" cm="1">
        <f t="array" aca="1" ref="H1602" ca="1">INDEX(Companies[Company],RANDBETWEEN(1,$H$3))</f>
        <v>N'علی بابا'</v>
      </c>
      <c r="I1602" s="15" t="str" cm="1">
        <f t="array" aca="1" ref="I1602" ca="1">INDEX(Countries[Country],RANDBETWEEN(1,$I$3))</f>
        <v>N'کانادا'</v>
      </c>
      <c r="J1602" s="16">
        <f ca="1">_xlfn.LET(_xlpm.random, RANDBETWEEN(1,$J$3),_xlpm.min,INDEX(Visits[MinVisit],_xlpm.random),_xlpm.max,INDEX(Visits[MaxVisit],_xlpm.random),RANDBETWEEN(_xlpm.min,_xlpm.max))</f>
        <v>112</v>
      </c>
      <c r="K1602" s="16" t="str">
        <f t="shared" si="147"/>
        <v>Null</v>
      </c>
      <c r="L1602" s="16" t="str">
        <f t="shared" si="148"/>
        <v>NewId()</v>
      </c>
      <c r="M1602" s="16" t="str" cm="1">
        <f t="array" aca="1" ref="M1602" ca="1">INDEX(Users[CreatedDate],Profiles[[#This Row],[UserId]])</f>
        <v>'2017-06-26 04:08:00'</v>
      </c>
      <c r="N1602" s="16" t="str" cm="1">
        <f t="array" aca="1" ref="N1602" ca="1">INDEX(Users[LastModifiedDate],Profiles[[#This Row],[UserId]])</f>
        <v>'2020-06-30 00:46:19'</v>
      </c>
      <c r="O1602" s="16" t="str">
        <f t="shared" si="149"/>
        <v>Null</v>
      </c>
      <c r="P1602" s="16">
        <f>1</f>
        <v>1</v>
      </c>
      <c r="Q1602" s="16">
        <f>0</f>
        <v>0</v>
      </c>
      <c r="R160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(1597,'Isai ','Brandt','Pic(081).png',' I am so sentimental, and I feel the big feels. I am very expressive, especially with people I trust.',N'برنامه نویس فرانت',N'علی بابا',N'کانادا',112,Null,NewId(),'2017-06-26 04:08:00','2020-06-30 00:46:19',Null,1,0)</v>
      </c>
    </row>
    <row r="1603" spans="1:18" ht="18" x14ac:dyDescent="0.55000000000000004">
      <c r="A1603" s="17">
        <f>ROW()-ROW(Profiles[[#Headers],[Id]])</f>
        <v>1598</v>
      </c>
      <c r="B1603" s="17">
        <f>SMALL(Users[Id],Profiles[[#This Row],[Id]])</f>
        <v>1598</v>
      </c>
      <c r="C1603" s="17" t="str" cm="1">
        <f t="array" aca="1" ref="C1603" ca="1">INDEX(FirstNames[FirstName],RANDBETWEEN(1,$C$3))</f>
        <v>'Teagan '</v>
      </c>
      <c r="D1603" s="17" t="str" cm="1">
        <f t="array" aca="1" ref="D1603" ca="1">INDEX(LastNames[LastName],RANDBETWEEN(1,$D$3))</f>
        <v>'Blevins'</v>
      </c>
      <c r="E1603" s="17" t="str" cm="1">
        <f t="array" aca="1" ref="E1603" ca="1">_xlfn.LET(_xlpm.r,RANDBETWEEN(1,$E$3),INDEX(AvatarNames[AvatarName],_xlpm.r))</f>
        <v>'Pic(254).png'</v>
      </c>
      <c r="F1603" s="17" t="str" cm="1">
        <f t="array" aca="1" ref="F1603" ca="1">INDEX(AboutMes[AboutMe],RANDBETWEEN(1,$F$3))</f>
        <v>' I search for meaning and purpose, even in small things.'</v>
      </c>
      <c r="G1603" s="15" t="str" cm="1">
        <f t="array" aca="1" ref="G1603" ca="1">INDEX(JobTitles[JobTitle],RANDBETWEEN(1,$G$3))</f>
        <v>N'تحلیل گر سیستم های مالی'</v>
      </c>
      <c r="H1603" s="15" t="str" cm="1">
        <f t="array" aca="1" ref="H1603" ca="1">INDEX(Companies[Company],RANDBETWEEN(1,$H$3))</f>
        <v>N'پیشران پارت'</v>
      </c>
      <c r="I1603" s="15" t="str" cm="1">
        <f t="array" aca="1" ref="I1603" ca="1">INDEX(Countries[Country],RANDBETWEEN(1,$I$3))</f>
        <v>N'کانادا'</v>
      </c>
      <c r="J1603" s="16">
        <f ca="1">_xlfn.LET(_xlpm.random, RANDBETWEEN(1,$J$3),_xlpm.min,INDEX(Visits[MinVisit],_xlpm.random),_xlpm.max,INDEX(Visits[MaxVisit],_xlpm.random),RANDBETWEEN(_xlpm.min,_xlpm.max))</f>
        <v>157</v>
      </c>
      <c r="K1603" s="16" t="str">
        <f t="shared" si="147"/>
        <v>Null</v>
      </c>
      <c r="L1603" s="16" t="str">
        <f t="shared" si="148"/>
        <v>NewId()</v>
      </c>
      <c r="M1603" s="16" t="str" cm="1">
        <f t="array" aca="1" ref="M1603" ca="1">INDEX(Users[CreatedDate],Profiles[[#This Row],[UserId]])</f>
        <v>'2017-07-01 12:26:39'</v>
      </c>
      <c r="N1603" s="16" t="str" cm="1">
        <f t="array" aca="1" ref="N1603" ca="1">INDEX(Users[LastModifiedDate],Profiles[[#This Row],[UserId]])</f>
        <v>'2018-06-11 03:22:58'</v>
      </c>
      <c r="O1603" s="16" t="str">
        <f t="shared" si="149"/>
        <v>Null</v>
      </c>
      <c r="P1603" s="16">
        <f>1</f>
        <v>1</v>
      </c>
      <c r="Q1603" s="16">
        <f>0</f>
        <v>0</v>
      </c>
      <c r="R160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(1598,'Teagan ','Blevins','Pic(254).png',' I search for meaning and purpose, even in small things.',N'تحلیل گر سیستم های مالی',N'پیشران پارت',N'کانادا',157,Null,NewId(),'2017-07-01 12:26:39','2018-06-11 03:22:58',Null,1,0)</v>
      </c>
    </row>
    <row r="1604" spans="1:18" ht="18" x14ac:dyDescent="0.55000000000000004">
      <c r="A1604" s="17">
        <f>ROW()-ROW(Profiles[[#Headers],[Id]])</f>
        <v>1599</v>
      </c>
      <c r="B1604" s="17">
        <f>SMALL(Users[Id],Profiles[[#This Row],[Id]])</f>
        <v>1599</v>
      </c>
      <c r="C1604" s="17" t="str" cm="1">
        <f t="array" aca="1" ref="C1604" ca="1">INDEX(FirstNames[FirstName],RANDBETWEEN(1,$C$3))</f>
        <v>'Marley '</v>
      </c>
      <c r="D1604" s="17" t="str" cm="1">
        <f t="array" aca="1" ref="D1604" ca="1">INDEX(LastNames[LastName],RANDBETWEEN(1,$D$3))</f>
        <v>'Cunningham'</v>
      </c>
      <c r="E1604" s="17" t="str" cm="1">
        <f t="array" aca="1" ref="E1604" ca="1">_xlfn.LET(_xlpm.r,RANDBETWEEN(1,$E$3),INDEX(AvatarNames[AvatarName],_xlpm.r))</f>
        <v>'Pic(061).png'</v>
      </c>
      <c r="F1604" s="17" t="str" cm="1">
        <f t="array" aca="1" ref="F1604" ca="1">INDEX(AboutMes[AboutMe],RANDBETWEEN(1,$F$3))</f>
        <v>' I love to sing and play piano.'</v>
      </c>
      <c r="G1604" s="15" t="str" cm="1">
        <f t="array" aca="1" ref="G1604" ca="1">INDEX(JobTitles[JobTitle],RANDBETWEEN(1,$G$3))</f>
        <v>N'توسعه دهنده نرم افزار'</v>
      </c>
      <c r="H1604" s="15" t="str" cm="1">
        <f t="array" aca="1" ref="H1604" ca="1">INDEX(Companies[Company],RANDBETWEEN(1,$H$3))</f>
        <v>N'همکاران سیستم'</v>
      </c>
      <c r="I1604" s="15" t="str" cm="1">
        <f t="array" aca="1" ref="I1604" ca="1">INDEX(Countries[Country],RANDBETWEEN(1,$I$3))</f>
        <v>N'روسیه'</v>
      </c>
      <c r="J1604" s="16">
        <f ca="1">_xlfn.LET(_xlpm.random, RANDBETWEEN(1,$J$3),_xlpm.min,INDEX(Visits[MinVisit],_xlpm.random),_xlpm.max,INDEX(Visits[MaxVisit],_xlpm.random),RANDBETWEEN(_xlpm.min,_xlpm.max))</f>
        <v>89</v>
      </c>
      <c r="K1604" s="16" t="str">
        <f t="shared" si="147"/>
        <v>Null</v>
      </c>
      <c r="L1604" s="16" t="str">
        <f t="shared" si="148"/>
        <v>NewId()</v>
      </c>
      <c r="M1604" s="16" t="str" cm="1">
        <f t="array" aca="1" ref="M1604" ca="1">INDEX(Users[CreatedDate],Profiles[[#This Row],[UserId]])</f>
        <v>'2017-07-05 13:28:25'</v>
      </c>
      <c r="N1604" s="16" t="str" cm="1">
        <f t="array" aca="1" ref="N1604" ca="1">INDEX(Users[LastModifiedDate],Profiles[[#This Row],[UserId]])</f>
        <v>'2020-07-04 15:33:28'</v>
      </c>
      <c r="O1604" s="16" t="str">
        <f t="shared" si="149"/>
        <v>Null</v>
      </c>
      <c r="P1604" s="16">
        <f>1</f>
        <v>1</v>
      </c>
      <c r="Q1604" s="16">
        <f>0</f>
        <v>0</v>
      </c>
      <c r="R160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(1599,'Marley ','Cunningham','Pic(061).png',' I love to sing and play piano.',N'توسعه دهنده نرم افزار',N'همکاران سیستم',N'روسیه',89,Null,NewId(),'2017-07-05 13:28:25','2020-07-04 15:33:28',Null,1,0)</v>
      </c>
    </row>
    <row r="1605" spans="1:18" ht="18" x14ac:dyDescent="0.55000000000000004">
      <c r="A1605" s="17">
        <f>ROW()-ROW(Profiles[[#Headers],[Id]])</f>
        <v>1600</v>
      </c>
      <c r="B1605" s="17">
        <f>SMALL(Users[Id],Profiles[[#This Row],[Id]])</f>
        <v>1600</v>
      </c>
      <c r="C1605" s="17" t="str" cm="1">
        <f t="array" aca="1" ref="C1605" ca="1">INDEX(FirstNames[FirstName],RANDBETWEEN(1,$C$3))</f>
        <v>'Kai '</v>
      </c>
      <c r="D1605" s="17" t="str" cm="1">
        <f t="array" aca="1" ref="D1605" ca="1">INDEX(LastNames[LastName],RANDBETWEEN(1,$D$3))</f>
        <v>'Kane'</v>
      </c>
      <c r="E1605" s="17" t="str" cm="1">
        <f t="array" aca="1" ref="E1605" ca="1">_xlfn.LET(_xlpm.r,RANDBETWEEN(1,$E$3),INDEX(AvatarNames[AvatarName],_xlpm.r))</f>
        <v>'Pic(286).jpeg'</v>
      </c>
      <c r="F1605" s="17" t="str" cm="1">
        <f t="array" aca="1" ref="F1605" ca="1">INDEX(AboutMes[AboutMe],RANDBETWEEN(1,$F$3))</f>
        <v>' I search for meaning and purpose, even in small things.'</v>
      </c>
      <c r="G1605" s="15" t="str" cm="1">
        <f t="array" aca="1" ref="G1605" ca="1">INDEX(JobTitles[JobTitle],RANDBETWEEN(1,$G$3))</f>
        <v>N'مدیر انفورماتیک'</v>
      </c>
      <c r="H1605" s="15" t="str" cm="1">
        <f t="array" aca="1" ref="H1605" ca="1">INDEX(Companies[Company],RANDBETWEEN(1,$H$3))</f>
        <v>N'اسنپ'</v>
      </c>
      <c r="I1605" s="15" t="str" cm="1">
        <f t="array" aca="1" ref="I1605" ca="1">INDEX(Countries[Country],RANDBETWEEN(1,$I$3))</f>
        <v>N'انگلستان'</v>
      </c>
      <c r="J1605" s="16">
        <f ca="1">_xlfn.LET(_xlpm.random, RANDBETWEEN(1,$J$3),_xlpm.min,INDEX(Visits[MinVisit],_xlpm.random),_xlpm.max,INDEX(Visits[MaxVisit],_xlpm.random),RANDBETWEEN(_xlpm.min,_xlpm.max))</f>
        <v>1</v>
      </c>
      <c r="K1605" s="16" t="str">
        <f t="shared" si="147"/>
        <v>Null</v>
      </c>
      <c r="L1605" s="16" t="str">
        <f t="shared" si="148"/>
        <v>NewId()</v>
      </c>
      <c r="M1605" s="16" t="str" cm="1">
        <f t="array" aca="1" ref="M1605" ca="1">INDEX(Users[CreatedDate],Profiles[[#This Row],[UserId]])</f>
        <v>'2017-07-09 19:56:47'</v>
      </c>
      <c r="N1605" s="16" t="str" cm="1">
        <f t="array" aca="1" ref="N1605" ca="1">INDEX(Users[LastModifiedDate],Profiles[[#This Row],[UserId]])</f>
        <v>'2019-09-05 12:26:34'</v>
      </c>
      <c r="O1605" s="16" t="str">
        <f t="shared" si="149"/>
        <v>Null</v>
      </c>
      <c r="P1605" s="16">
        <f>1</f>
        <v>1</v>
      </c>
      <c r="Q1605" s="16">
        <f>0</f>
        <v>0</v>
      </c>
      <c r="R160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(1600,'Kai ','Kane','Pic(286).jpeg',' I search for meaning and purpose, even in small things.',N'مدیر انفورماتیک',N'اسنپ',N'انگلستان',1,Null,NewId(),'2017-07-09 19:56:47','2019-09-05 12:26:34',Null,1,0)</v>
      </c>
    </row>
    <row r="1606" spans="1:18" ht="18" x14ac:dyDescent="0.55000000000000004">
      <c r="A1606" s="17">
        <f>ROW()-ROW(Profiles[[#Headers],[Id]])</f>
        <v>1601</v>
      </c>
      <c r="B1606" s="17">
        <f>SMALL(Users[Id],Profiles[[#This Row],[Id]])</f>
        <v>1601</v>
      </c>
      <c r="C1606" s="17" t="str" cm="1">
        <f t="array" aca="1" ref="C1606" ca="1">INDEX(FirstNames[FirstName],RANDBETWEEN(1,$C$3))</f>
        <v>'Darius '</v>
      </c>
      <c r="D1606" s="17" t="str" cm="1">
        <f t="array" aca="1" ref="D1606" ca="1">INDEX(LastNames[LastName],RANDBETWEEN(1,$D$3))</f>
        <v>'Stephenson'</v>
      </c>
      <c r="E1606" s="17" t="str" cm="1">
        <f t="array" aca="1" ref="E1606" ca="1">_xlfn.LET(_xlpm.r,RANDBETWEEN(1,$E$3),INDEX(AvatarNames[AvatarName],_xlpm.r))</f>
        <v>'Pic(288).jpeg'</v>
      </c>
      <c r="F1606" s="17" t="str" cm="1">
        <f t="array" aca="1" ref="F1606" ca="1">INDEX(AboutMes[AboutMe],RANDBETWEEN(1,$F$3))</f>
        <v>' I love to learn new things, and I embrace my inner nerd. 🤓'</v>
      </c>
      <c r="G1606" s="15" t="str" cm="1">
        <f t="array" aca="1" ref="G1606" ca="1">INDEX(JobTitles[JobTitle],RANDBETWEEN(1,$G$3))</f>
        <v>N'توسعه دهنده نرم افزار'</v>
      </c>
      <c r="H1606" s="15" t="str" cm="1">
        <f t="array" aca="1" ref="H1606" ca="1">INDEX(Companies[Company],RANDBETWEEN(1,$H$3))</f>
        <v>N'اسنپ'</v>
      </c>
      <c r="I1606" s="15" t="str" cm="1">
        <f t="array" aca="1" ref="I1606" ca="1">INDEX(Countries[Country],RANDBETWEEN(1,$I$3))</f>
        <v>N'ژاپن'</v>
      </c>
      <c r="J1606" s="16">
        <f ca="1">_xlfn.LET(_xlpm.random, RANDBETWEEN(1,$J$3),_xlpm.min,INDEX(Visits[MinVisit],_xlpm.random),_xlpm.max,INDEX(Visits[MaxVisit],_xlpm.random),RANDBETWEEN(_xlpm.min,_xlpm.max))</f>
        <v>7</v>
      </c>
      <c r="K1606" s="16" t="str">
        <f t="shared" si="147"/>
        <v>Null</v>
      </c>
      <c r="L1606" s="16" t="str">
        <f t="shared" si="148"/>
        <v>NewId()</v>
      </c>
      <c r="M1606" s="16" t="str" cm="1">
        <f t="array" aca="1" ref="M1606" ca="1">INDEX(Users[CreatedDate],Profiles[[#This Row],[UserId]])</f>
        <v>'2017-07-13 13:41:50'</v>
      </c>
      <c r="N1606" s="16" t="str" cm="1">
        <f t="array" aca="1" ref="N1606" ca="1">INDEX(Users[LastModifiedDate],Profiles[[#This Row],[UserId]])</f>
        <v>'2019-04-29 17:43:37'</v>
      </c>
      <c r="O1606" s="16" t="str">
        <f t="shared" si="149"/>
        <v>Null</v>
      </c>
      <c r="P1606" s="16">
        <f>1</f>
        <v>1</v>
      </c>
      <c r="Q1606" s="16">
        <f>0</f>
        <v>0</v>
      </c>
      <c r="R160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(1601,'Darius ','Stephenson','Pic(288).jpeg',' I love to learn new things, and I embrace my inner nerd. 🤓',N'توسعه دهنده نرم افزار',N'اسنپ',N'ژاپن',7,Null,NewId(),'2017-07-13 13:41:50','2019-04-29 17:43:37',Null,1,0)</v>
      </c>
    </row>
    <row r="1607" spans="1:18" ht="18" x14ac:dyDescent="0.55000000000000004">
      <c r="A1607" s="17">
        <f>ROW()-ROW(Profiles[[#Headers],[Id]])</f>
        <v>1602</v>
      </c>
      <c r="B1607" s="17">
        <f>SMALL(Users[Id],Profiles[[#This Row],[Id]])</f>
        <v>1602</v>
      </c>
      <c r="C1607" s="17" t="str" cm="1">
        <f t="array" aca="1" ref="C1607" ca="1">INDEX(FirstNames[FirstName],RANDBETWEEN(1,$C$3))</f>
        <v>'Chris '</v>
      </c>
      <c r="D1607" s="17" t="str" cm="1">
        <f t="array" aca="1" ref="D1607" ca="1">INDEX(LastNames[LastName],RANDBETWEEN(1,$D$3))</f>
        <v>'Montes'</v>
      </c>
      <c r="E1607" s="17" t="str" cm="1">
        <f t="array" aca="1" ref="E1607" ca="1">_xlfn.LET(_xlpm.r,RANDBETWEEN(1,$E$3),INDEX(AvatarNames[AvatarName],_xlpm.r))</f>
        <v>'Pic(123).png'</v>
      </c>
      <c r="F1607" s="17" t="str" cm="1">
        <f t="array" aca="1" ref="F1607" ca="1">INDEX(AboutMes[AboutMe],RANDBETWEEN(1,$F$3))</f>
        <v>' I am pretty cautious by nature, but I do take risks when my gut leads me to. My inner guidance is intensely strong and usually spot on.'</v>
      </c>
      <c r="G1607" s="15" t="str" cm="1">
        <f t="array" aca="1" ref="G1607" ca="1">INDEX(JobTitles[JobTitle],RANDBETWEEN(1,$G$3))</f>
        <v>N'توسعه دهنده نرم افزار'</v>
      </c>
      <c r="H1607" s="15" t="str" cm="1">
        <f t="array" aca="1" ref="H1607" ca="1">INDEX(Companies[Company],RANDBETWEEN(1,$H$3))</f>
        <v>N'روژین تاک'</v>
      </c>
      <c r="I1607" s="15" t="str" cm="1">
        <f t="array" aca="1" ref="I1607" ca="1">INDEX(Countries[Country],RANDBETWEEN(1,$I$3))</f>
        <v>N'ژاپن'</v>
      </c>
      <c r="J1607" s="16">
        <f ca="1">_xlfn.LET(_xlpm.random, RANDBETWEEN(1,$J$3),_xlpm.min,INDEX(Visits[MinVisit],_xlpm.random),_xlpm.max,INDEX(Visits[MaxVisit],_xlpm.random),RANDBETWEEN(_xlpm.min,_xlpm.max))</f>
        <v>66</v>
      </c>
      <c r="K1607" s="16" t="str">
        <f t="shared" ref="K1607:K1638" si="150">"Null"</f>
        <v>Null</v>
      </c>
      <c r="L1607" s="16" t="str">
        <f t="shared" ref="L1607:L1638" si="151">"NewId()"</f>
        <v>NewId()</v>
      </c>
      <c r="M1607" s="16" t="str" cm="1">
        <f t="array" aca="1" ref="M1607" ca="1">INDEX(Users[CreatedDate],Profiles[[#This Row],[UserId]])</f>
        <v>'2017-07-16 13:31:29'</v>
      </c>
      <c r="N1607" s="16" t="str" cm="1">
        <f t="array" aca="1" ref="N1607" ca="1">INDEX(Users[LastModifiedDate],Profiles[[#This Row],[UserId]])</f>
        <v>'2022-10-11 14:01:45'</v>
      </c>
      <c r="O1607" s="16" t="str">
        <f t="shared" ref="O1607:O1638" si="152">"Null"</f>
        <v>Null</v>
      </c>
      <c r="P1607" s="16">
        <f>1</f>
        <v>1</v>
      </c>
      <c r="Q1607" s="16">
        <f>0</f>
        <v>0</v>
      </c>
      <c r="R160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(1602,'Chris ','Montes','Pic(123).png',' I am pretty cautious by nature, but I do take risks when my gut leads me to. My inner guidance is intensely strong and usually spot on.',N'توسعه دهنده نرم افزار',N'روژین تاک',N'ژاپن',66,Null,NewId(),'2017-07-16 13:31:29','2022-10-11 14:01:45',Null,1,0)</v>
      </c>
    </row>
    <row r="1608" spans="1:18" ht="18" x14ac:dyDescent="0.55000000000000004">
      <c r="A1608" s="17">
        <f>ROW()-ROW(Profiles[[#Headers],[Id]])</f>
        <v>1603</v>
      </c>
      <c r="B1608" s="17">
        <f>SMALL(Users[Id],Profiles[[#This Row],[Id]])</f>
        <v>1603</v>
      </c>
      <c r="C1608" s="17" t="str" cm="1">
        <f t="array" aca="1" ref="C1608" ca="1">INDEX(FirstNames[FirstName],RANDBETWEEN(1,$C$3))</f>
        <v>'Chaz '</v>
      </c>
      <c r="D1608" s="17" t="str" cm="1">
        <f t="array" aca="1" ref="D1608" ca="1">INDEX(LastNames[LastName],RANDBETWEEN(1,$D$3))</f>
        <v>'Frost'</v>
      </c>
      <c r="E1608" s="17" t="str" cm="1">
        <f t="array" aca="1" ref="E1608" ca="1">_xlfn.LET(_xlpm.r,RANDBETWEEN(1,$E$3),INDEX(AvatarNames[AvatarName],_xlpm.r))</f>
        <v>'Pic(171).png'</v>
      </c>
      <c r="F1608" s="17" t="str" cm="1">
        <f t="array" aca="1" ref="F1608" ca="1">INDEX(AboutMes[AboutMe],RANDBETWEEN(1,$F$3))</f>
        <v>' I search for meaning and purpose, even in small things.'</v>
      </c>
      <c r="G1608" s="15" t="str" cm="1">
        <f t="array" aca="1" ref="G1608" ca="1">INDEX(JobTitles[JobTitle],RANDBETWEEN(1,$G$3))</f>
        <v>N'توسعه دهنده نرم افزار'</v>
      </c>
      <c r="H1608" s="15" t="str" cm="1">
        <f t="array" aca="1" ref="H1608" ca="1">INDEX(Companies[Company],RANDBETWEEN(1,$H$3))</f>
        <v>N'پیشران پارت'</v>
      </c>
      <c r="I1608" s="15" t="str" cm="1">
        <f t="array" aca="1" ref="I1608" ca="1">INDEX(Countries[Country],RANDBETWEEN(1,$I$3))</f>
        <v>N'ژاپن'</v>
      </c>
      <c r="J1608" s="16">
        <f ca="1">_xlfn.LET(_xlpm.random, RANDBETWEEN(1,$J$3),_xlpm.min,INDEX(Visits[MinVisit],_xlpm.random),_xlpm.max,INDEX(Visits[MaxVisit],_xlpm.random),RANDBETWEEN(_xlpm.min,_xlpm.max))</f>
        <v>7</v>
      </c>
      <c r="K1608" s="16" t="str">
        <f t="shared" si="150"/>
        <v>Null</v>
      </c>
      <c r="L1608" s="16" t="str">
        <f t="shared" si="151"/>
        <v>NewId()</v>
      </c>
      <c r="M1608" s="16" t="str" cm="1">
        <f t="array" aca="1" ref="M1608" ca="1">INDEX(Users[CreatedDate],Profiles[[#This Row],[UserId]])</f>
        <v>'2017-07-19 18:46:21'</v>
      </c>
      <c r="N1608" s="16" t="str" cm="1">
        <f t="array" aca="1" ref="N1608" ca="1">INDEX(Users[LastModifiedDate],Profiles[[#This Row],[UserId]])</f>
        <v>'2018-01-05 07:57:34'</v>
      </c>
      <c r="O1608" s="16" t="str">
        <f t="shared" si="152"/>
        <v>Null</v>
      </c>
      <c r="P1608" s="16">
        <f>1</f>
        <v>1</v>
      </c>
      <c r="Q1608" s="16">
        <f>0</f>
        <v>0</v>
      </c>
      <c r="R160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(1603,'Chaz ','Frost','Pic(171).png',' I search for meaning and purpose, even in small things.',N'توسعه دهنده نرم افزار',N'پیشران پارت',N'ژاپن',7,Null,NewId(),'2017-07-19 18:46:21','2018-01-05 07:57:34',Null,1,0)</v>
      </c>
    </row>
    <row r="1609" spans="1:18" ht="18" x14ac:dyDescent="0.55000000000000004">
      <c r="A1609" s="17">
        <f>ROW()-ROW(Profiles[[#Headers],[Id]])</f>
        <v>1604</v>
      </c>
      <c r="B1609" s="17">
        <f>SMALL(Users[Id],Profiles[[#This Row],[Id]])</f>
        <v>1604</v>
      </c>
      <c r="C1609" s="17" t="str" cm="1">
        <f t="array" aca="1" ref="C1609" ca="1">INDEX(FirstNames[FirstName],RANDBETWEEN(1,$C$3))</f>
        <v>'Alexis '</v>
      </c>
      <c r="D1609" s="17" t="str" cm="1">
        <f t="array" aca="1" ref="D1609" ca="1">INDEX(LastNames[LastName],RANDBETWEEN(1,$D$3))</f>
        <v>'Sparks'</v>
      </c>
      <c r="E1609" s="17" t="str" cm="1">
        <f t="array" aca="1" ref="E1609" ca="1">_xlfn.LET(_xlpm.r,RANDBETWEEN(1,$E$3),INDEX(AvatarNames[AvatarName],_xlpm.r))</f>
        <v>'Pic(171).png'</v>
      </c>
      <c r="F1609" s="17" t="str" cm="1">
        <f t="array" aca="1" ref="F1609" ca="1">INDEX(AboutMes[AboutMe],RANDBETWEEN(1,$F$3))</f>
        <v>' I am a highly sensitive person (HSP). Figuring this out was life-changing.'</v>
      </c>
      <c r="G1609" s="15" t="str" cm="1">
        <f t="array" aca="1" ref="G1609" ca="1">INDEX(JobTitles[JobTitle],RANDBETWEEN(1,$G$3))</f>
        <v>N'تحلیل گر سیستم های مالی'</v>
      </c>
      <c r="H1609" s="15" t="str" cm="1">
        <f t="array" aca="1" ref="H1609" ca="1">INDEX(Companies[Company],RANDBETWEEN(1,$H$3))</f>
        <v>N'همکاران سیستم'</v>
      </c>
      <c r="I1609" s="15" t="str" cm="1">
        <f t="array" aca="1" ref="I1609" ca="1">INDEX(Countries[Country],RANDBETWEEN(1,$I$3))</f>
        <v>N'چین'</v>
      </c>
      <c r="J1609" s="16">
        <f ca="1">_xlfn.LET(_xlpm.random, RANDBETWEEN(1,$J$3),_xlpm.min,INDEX(Visits[MinVisit],_xlpm.random),_xlpm.max,INDEX(Visits[MaxVisit],_xlpm.random),RANDBETWEEN(_xlpm.min,_xlpm.max))</f>
        <v>110</v>
      </c>
      <c r="K1609" s="16" t="str">
        <f t="shared" si="150"/>
        <v>Null</v>
      </c>
      <c r="L1609" s="16" t="str">
        <f t="shared" si="151"/>
        <v>NewId()</v>
      </c>
      <c r="M1609" s="16" t="str" cm="1">
        <f t="array" aca="1" ref="M1609" ca="1">INDEX(Users[CreatedDate],Profiles[[#This Row],[UserId]])</f>
        <v>'2017-07-22 09:09:20'</v>
      </c>
      <c r="N1609" s="16" t="str" cm="1">
        <f t="array" aca="1" ref="N1609" ca="1">INDEX(Users[LastModifiedDate],Profiles[[#This Row],[UserId]])</f>
        <v>'2020-10-06 18:16:35'</v>
      </c>
      <c r="O1609" s="16" t="str">
        <f t="shared" si="152"/>
        <v>Null</v>
      </c>
      <c r="P1609" s="16">
        <f>1</f>
        <v>1</v>
      </c>
      <c r="Q1609" s="16">
        <f>0</f>
        <v>0</v>
      </c>
      <c r="R160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(1604,'Alexis ','Sparks','Pic(171).png',' I am a highly sensitive person (HSP). Figuring this out was life-changing.',N'تحلیل گر سیستم های مالی',N'همکاران سیستم',N'چین',110,Null,NewId(),'2017-07-22 09:09:20','2020-10-06 18:16:35',Null,1,0)</v>
      </c>
    </row>
    <row r="1610" spans="1:18" ht="18" x14ac:dyDescent="0.55000000000000004">
      <c r="A1610" s="17">
        <f>ROW()-ROW(Profiles[[#Headers],[Id]])</f>
        <v>1605</v>
      </c>
      <c r="B1610" s="17">
        <f>SMALL(Users[Id],Profiles[[#This Row],[Id]])</f>
        <v>1605</v>
      </c>
      <c r="C1610" s="17" t="str" cm="1">
        <f t="array" aca="1" ref="C1610" ca="1">INDEX(FirstNames[FirstName],RANDBETWEEN(1,$C$3))</f>
        <v>'Cora '</v>
      </c>
      <c r="D1610" s="17" t="str" cm="1">
        <f t="array" aca="1" ref="D1610" ca="1">INDEX(LastNames[LastName],RANDBETWEEN(1,$D$3))</f>
        <v>'Lang'</v>
      </c>
      <c r="E1610" s="17" t="str" cm="1">
        <f t="array" aca="1" ref="E1610" ca="1">_xlfn.LET(_xlpm.r,RANDBETWEEN(1,$E$3),INDEX(AvatarNames[AvatarName],_xlpm.r))</f>
        <v>'Pic(160).png'</v>
      </c>
      <c r="F1610" s="17" t="str" cm="1">
        <f t="array" aca="1" ref="F1610" ca="1">INDEX(AboutMes[AboutMe],RANDBETWEEN(1,$F$3))</f>
        <v>' I love movies. Except maybe horror movies.😬'</v>
      </c>
      <c r="G1610" s="15" t="str" cm="1">
        <f t="array" aca="1" ref="G1610" ca="1">INDEX(JobTitles[JobTitle],RANDBETWEEN(1,$G$3))</f>
        <v>N'برنامه نویس فرانت'</v>
      </c>
      <c r="H1610" s="15" t="str" cm="1">
        <f t="array" aca="1" ref="H1610" ca="1">INDEX(Companies[Company],RANDBETWEEN(1,$H$3))</f>
        <v>N'سداد'</v>
      </c>
      <c r="I1610" s="15" t="str" cm="1">
        <f t="array" aca="1" ref="I1610" ca="1">INDEX(Countries[Country],RANDBETWEEN(1,$I$3))</f>
        <v>N'آمریکا'</v>
      </c>
      <c r="J1610" s="16">
        <f ca="1">_xlfn.LET(_xlpm.random, RANDBETWEEN(1,$J$3),_xlpm.min,INDEX(Visits[MinVisit],_xlpm.random),_xlpm.max,INDEX(Visits[MaxVisit],_xlpm.random),RANDBETWEEN(_xlpm.min,_xlpm.max))</f>
        <v>215</v>
      </c>
      <c r="K1610" s="16" t="str">
        <f t="shared" si="150"/>
        <v>Null</v>
      </c>
      <c r="L1610" s="16" t="str">
        <f t="shared" si="151"/>
        <v>NewId()</v>
      </c>
      <c r="M1610" s="16" t="str" cm="1">
        <f t="array" aca="1" ref="M1610" ca="1">INDEX(Users[CreatedDate],Profiles[[#This Row],[UserId]])</f>
        <v>'2017-07-26 09:24:08'</v>
      </c>
      <c r="N1610" s="16" t="str" cm="1">
        <f t="array" aca="1" ref="N1610" ca="1">INDEX(Users[LastModifiedDate],Profiles[[#This Row],[UserId]])</f>
        <v>'2020-05-11 14:40:43'</v>
      </c>
      <c r="O1610" s="16" t="str">
        <f t="shared" si="152"/>
        <v>Null</v>
      </c>
      <c r="P1610" s="16">
        <f>1</f>
        <v>1</v>
      </c>
      <c r="Q1610" s="16">
        <f>0</f>
        <v>0</v>
      </c>
      <c r="R161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(1605,'Cora ','Lang','Pic(160).png',' I love movies. Except maybe horror movies.😬',N'برنامه نویس فرانت',N'سداد',N'آمریکا',215,Null,NewId(),'2017-07-26 09:24:08','2020-05-11 14:40:43',Null,1,0)</v>
      </c>
    </row>
    <row r="1611" spans="1:18" ht="18" x14ac:dyDescent="0.55000000000000004">
      <c r="A1611" s="17">
        <f>ROW()-ROW(Profiles[[#Headers],[Id]])</f>
        <v>1606</v>
      </c>
      <c r="B1611" s="17">
        <f>SMALL(Users[Id],Profiles[[#This Row],[Id]])</f>
        <v>1606</v>
      </c>
      <c r="C1611" s="17" t="str" cm="1">
        <f t="array" aca="1" ref="C1611" ca="1">INDEX(FirstNames[FirstName],RANDBETWEEN(1,$C$3))</f>
        <v>'Roy '</v>
      </c>
      <c r="D1611" s="17" t="str" cm="1">
        <f t="array" aca="1" ref="D1611" ca="1">INDEX(LastNames[LastName],RANDBETWEEN(1,$D$3))</f>
        <v>'Vega'</v>
      </c>
      <c r="E1611" s="17" t="str" cm="1">
        <f t="array" aca="1" ref="E1611" ca="1">_xlfn.LET(_xlpm.r,RANDBETWEEN(1,$E$3),INDEX(AvatarNames[AvatarName],_xlpm.r))</f>
        <v>'Pic(145).png'</v>
      </c>
      <c r="F1611" s="17" t="str" cm="1">
        <f t="array" aca="1" ref="F1611" ca="1">INDEX(AboutMes[AboutMe],RANDBETWEEN(1,$F$3))</f>
        <v>' I am a highly sensitive person (HSP). Figuring this out was life-changing.'</v>
      </c>
      <c r="G1611" s="15" t="str" cm="1">
        <f t="array" aca="1" ref="G1611" ca="1">INDEX(JobTitles[JobTitle],RANDBETWEEN(1,$G$3))</f>
        <v>N'تحلیل گر سیستم های مالی'</v>
      </c>
      <c r="H1611" s="15" t="str" cm="1">
        <f t="array" aca="1" ref="H1611" ca="1">INDEX(Companies[Company],RANDBETWEEN(1,$H$3))</f>
        <v>N'همکاران سیستم'</v>
      </c>
      <c r="I1611" s="15" t="str" cm="1">
        <f t="array" aca="1" ref="I1611" ca="1">INDEX(Countries[Country],RANDBETWEEN(1,$I$3))</f>
        <v>N'روسیه'</v>
      </c>
      <c r="J1611" s="16">
        <f ca="1">_xlfn.LET(_xlpm.random, RANDBETWEEN(1,$J$3),_xlpm.min,INDEX(Visits[MinVisit],_xlpm.random),_xlpm.max,INDEX(Visits[MaxVisit],_xlpm.random),RANDBETWEEN(_xlpm.min,_xlpm.max))</f>
        <v>270</v>
      </c>
      <c r="K1611" s="16" t="str">
        <f t="shared" si="150"/>
        <v>Null</v>
      </c>
      <c r="L1611" s="16" t="str">
        <f t="shared" si="151"/>
        <v>NewId()</v>
      </c>
      <c r="M1611" s="16" t="str" cm="1">
        <f t="array" aca="1" ref="M1611" ca="1">INDEX(Users[CreatedDate],Profiles[[#This Row],[UserId]])</f>
        <v>'2017-08-01 01:31:04'</v>
      </c>
      <c r="N1611" s="16" t="str" cm="1">
        <f t="array" aca="1" ref="N1611" ca="1">INDEX(Users[LastModifiedDate],Profiles[[#This Row],[UserId]])</f>
        <v>'2020-12-06 12:00:04'</v>
      </c>
      <c r="O1611" s="16" t="str">
        <f t="shared" si="152"/>
        <v>Null</v>
      </c>
      <c r="P1611" s="16">
        <f>1</f>
        <v>1</v>
      </c>
      <c r="Q1611" s="16">
        <f>0</f>
        <v>0</v>
      </c>
      <c r="R161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(1606,'Roy ','Vega','Pic(145).png',' I am a highly sensitive person (HSP). Figuring this out was life-changing.',N'تحلیل گر سیستم های مالی',N'همکاران سیستم',N'روسیه',270,Null,NewId(),'2017-08-01 01:31:04','2020-12-06 12:00:04',Null,1,0)</v>
      </c>
    </row>
    <row r="1612" spans="1:18" ht="18" x14ac:dyDescent="0.55000000000000004">
      <c r="A1612" s="17">
        <f>ROW()-ROW(Profiles[[#Headers],[Id]])</f>
        <v>1607</v>
      </c>
      <c r="B1612" s="17">
        <f>SMALL(Users[Id],Profiles[[#This Row],[Id]])</f>
        <v>1607</v>
      </c>
      <c r="C1612" s="17" t="str" cm="1">
        <f t="array" aca="1" ref="C1612" ca="1">INDEX(FirstNames[FirstName],RANDBETWEEN(1,$C$3))</f>
        <v>'Shannon '</v>
      </c>
      <c r="D1612" s="17" t="str" cm="1">
        <f t="array" aca="1" ref="D1612" ca="1">INDEX(LastNames[LastName],RANDBETWEEN(1,$D$3))</f>
        <v>'Prince'</v>
      </c>
      <c r="E1612" s="17" t="str" cm="1">
        <f t="array" aca="1" ref="E1612" ca="1">_xlfn.LET(_xlpm.r,RANDBETWEEN(1,$E$3),INDEX(AvatarNames[AvatarName],_xlpm.r))</f>
        <v>'Pic(280).jpeg'</v>
      </c>
      <c r="F1612" s="17" t="str" cm="1">
        <f t="array" aca="1" ref="F1612"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1612" s="15" t="str" cm="1">
        <f t="array" aca="1" ref="G1612" ca="1">INDEX(JobTitles[JobTitle],RANDBETWEEN(1,$G$3))</f>
        <v>N'تحلیل گر سیستم های مالی'</v>
      </c>
      <c r="H1612" s="15" t="str" cm="1">
        <f t="array" aca="1" ref="H1612" ca="1">INDEX(Companies[Company],RANDBETWEEN(1,$H$3))</f>
        <v>N'علی بابا'</v>
      </c>
      <c r="I1612" s="15" t="str" cm="1">
        <f t="array" aca="1" ref="I1612" ca="1">INDEX(Countries[Country],RANDBETWEEN(1,$I$3))</f>
        <v>N'ایران'</v>
      </c>
      <c r="J1612" s="16">
        <f ca="1">_xlfn.LET(_xlpm.random, RANDBETWEEN(1,$J$3),_xlpm.min,INDEX(Visits[MinVisit],_xlpm.random),_xlpm.max,INDEX(Visits[MaxVisit],_xlpm.random),RANDBETWEEN(_xlpm.min,_xlpm.max))</f>
        <v>771</v>
      </c>
      <c r="K1612" s="16" t="str">
        <f t="shared" si="150"/>
        <v>Null</v>
      </c>
      <c r="L1612" s="16" t="str">
        <f t="shared" si="151"/>
        <v>NewId()</v>
      </c>
      <c r="M1612" s="16" t="str" cm="1">
        <f t="array" aca="1" ref="M1612" ca="1">INDEX(Users[CreatedDate],Profiles[[#This Row],[UserId]])</f>
        <v>'2017-08-04 11:15:08'</v>
      </c>
      <c r="N1612" s="16" t="str" cm="1">
        <f t="array" aca="1" ref="N1612" ca="1">INDEX(Users[LastModifiedDate],Profiles[[#This Row],[UserId]])</f>
        <v>'2021-01-21 03:24:55'</v>
      </c>
      <c r="O1612" s="16" t="str">
        <f t="shared" si="152"/>
        <v>Null</v>
      </c>
      <c r="P1612" s="16">
        <f>1</f>
        <v>1</v>
      </c>
      <c r="Q1612" s="16">
        <f>0</f>
        <v>0</v>
      </c>
      <c r="R161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(1607,'Shannon ','Prince','Pic(280).jpeg','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embarrassing.',N'تحلیل گر سیستم های مالی',N'علی بابا',N'ایران',771,Null,NewId(),'2017-08-04 11:15:08','2021-01-21 03:24:55',Null,1,0)</v>
      </c>
    </row>
    <row r="1613" spans="1:18" ht="18" x14ac:dyDescent="0.55000000000000004">
      <c r="A1613" s="17">
        <f>ROW()-ROW(Profiles[[#Headers],[Id]])</f>
        <v>1608</v>
      </c>
      <c r="B1613" s="17">
        <f>SMALL(Users[Id],Profiles[[#This Row],[Id]])</f>
        <v>1608</v>
      </c>
      <c r="C1613" s="17" t="str" cm="1">
        <f t="array" aca="1" ref="C1613" ca="1">INDEX(FirstNames[FirstName],RANDBETWEEN(1,$C$3))</f>
        <v>'Deven '</v>
      </c>
      <c r="D1613" s="17" t="str" cm="1">
        <f t="array" aca="1" ref="D1613" ca="1">INDEX(LastNames[LastName],RANDBETWEEN(1,$D$3))</f>
        <v>'Peck'</v>
      </c>
      <c r="E1613" s="17" t="str" cm="1">
        <f t="array" aca="1" ref="E1613" ca="1">_xlfn.LET(_xlpm.r,RANDBETWEEN(1,$E$3),INDEX(AvatarNames[AvatarName],_xlpm.r))</f>
        <v>'Pic(119).png'</v>
      </c>
      <c r="F1613" s="17" t="str" cm="1">
        <f t="array" aca="1" ref="F1613" ca="1">INDEX(AboutMes[AboutMe],RANDBETWEEN(1,$F$3))</f>
        <v>' I love the beach. We are lucky to go several times a year to see my parents and sister, who live in Destin, Florida.'</v>
      </c>
      <c r="G1613" s="15" t="str" cm="1">
        <f t="array" aca="1" ref="G1613" ca="1">INDEX(JobTitles[JobTitle],RANDBETWEEN(1,$G$3))</f>
        <v>N'برنامه نویس فرانت'</v>
      </c>
      <c r="H1613" s="15" t="str" cm="1">
        <f t="array" aca="1" ref="H1613" ca="1">INDEX(Companies[Company],RANDBETWEEN(1,$H$3))</f>
        <v>N'همکاران سیستم'</v>
      </c>
      <c r="I1613" s="15" t="str" cm="1">
        <f t="array" aca="1" ref="I1613" ca="1">INDEX(Countries[Country],RANDBETWEEN(1,$I$3))</f>
        <v>N'آلمان'</v>
      </c>
      <c r="J1613" s="16">
        <f ca="1">_xlfn.LET(_xlpm.random, RANDBETWEEN(1,$J$3),_xlpm.min,INDEX(Visits[MinVisit],_xlpm.random),_xlpm.max,INDEX(Visits[MaxVisit],_xlpm.random),RANDBETWEEN(_xlpm.min,_xlpm.max))</f>
        <v>5</v>
      </c>
      <c r="K1613" s="16" t="str">
        <f t="shared" si="150"/>
        <v>Null</v>
      </c>
      <c r="L1613" s="16" t="str">
        <f t="shared" si="151"/>
        <v>NewId()</v>
      </c>
      <c r="M1613" s="16" t="str" cm="1">
        <f t="array" aca="1" ref="M1613" ca="1">INDEX(Users[CreatedDate],Profiles[[#This Row],[UserId]])</f>
        <v>'2017-08-07 00:51:51'</v>
      </c>
      <c r="N1613" s="16" t="str" cm="1">
        <f t="array" aca="1" ref="N1613" ca="1">INDEX(Users[LastModifiedDate],Profiles[[#This Row],[UserId]])</f>
        <v>'2019-04-08 02:41:41'</v>
      </c>
      <c r="O1613" s="16" t="str">
        <f t="shared" si="152"/>
        <v>Null</v>
      </c>
      <c r="P1613" s="16">
        <f>1</f>
        <v>1</v>
      </c>
      <c r="Q1613" s="16">
        <f>0</f>
        <v>0</v>
      </c>
      <c r="R161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(1608,'Deven ','Peck','Pic(119).png',' I love the beach. We are lucky to go several times a year to see my parents and sister, who live in Destin, Florida.',N'برنامه نویس فرانت',N'همکاران سیستم',N'آلمان',5,Null,NewId(),'2017-08-07 00:51:51','2019-04-08 02:41:41',Null,1,0)</v>
      </c>
    </row>
    <row r="1614" spans="1:18" ht="18" x14ac:dyDescent="0.55000000000000004">
      <c r="A1614" s="17">
        <f>ROW()-ROW(Profiles[[#Headers],[Id]])</f>
        <v>1609</v>
      </c>
      <c r="B1614" s="17">
        <f>SMALL(Users[Id],Profiles[[#This Row],[Id]])</f>
        <v>1609</v>
      </c>
      <c r="C1614" s="17" t="str" cm="1">
        <f t="array" aca="1" ref="C1614" ca="1">INDEX(FirstNames[FirstName],RANDBETWEEN(1,$C$3))</f>
        <v>'Kristina '</v>
      </c>
      <c r="D1614" s="17" t="str" cm="1">
        <f t="array" aca="1" ref="D1614" ca="1">INDEX(LastNames[LastName],RANDBETWEEN(1,$D$3))</f>
        <v>'Wyatt'</v>
      </c>
      <c r="E1614" s="17" t="str" cm="1">
        <f t="array" aca="1" ref="E1614" ca="1">_xlfn.LET(_xlpm.r,RANDBETWEEN(1,$E$3),INDEX(AvatarNames[AvatarName],_xlpm.r))</f>
        <v>'Pic(025).png'</v>
      </c>
      <c r="F1614" s="17" t="str" cm="1">
        <f t="array" aca="1" ref="F1614" ca="1">INDEX(AboutMes[AboutMe],RANDBETWEEN(1,$F$3))</f>
        <v>' People randomly spill their guts to me a lot in real life. Even strangers, like in the line a the grocery store.'</v>
      </c>
      <c r="G1614" s="15" t="str" cm="1">
        <f t="array" aca="1" ref="G1614" ca="1">INDEX(JobTitles[JobTitle],RANDBETWEEN(1,$G$3))</f>
        <v>N'برنامه نویس فرانت'</v>
      </c>
      <c r="H1614" s="15" t="str" cm="1">
        <f t="array" aca="1" ref="H1614" ca="1">INDEX(Companies[Company],RANDBETWEEN(1,$H$3))</f>
        <v>N'روژین تاک'</v>
      </c>
      <c r="I1614" s="15" t="str" cm="1">
        <f t="array" aca="1" ref="I1614" ca="1">INDEX(Countries[Country],RANDBETWEEN(1,$I$3))</f>
        <v>N'فرانسه'</v>
      </c>
      <c r="J1614" s="16">
        <f ca="1">_xlfn.LET(_xlpm.random, RANDBETWEEN(1,$J$3),_xlpm.min,INDEX(Visits[MinVisit],_xlpm.random),_xlpm.max,INDEX(Visits[MaxVisit],_xlpm.random),RANDBETWEEN(_xlpm.min,_xlpm.max))</f>
        <v>578</v>
      </c>
      <c r="K1614" s="16" t="str">
        <f t="shared" si="150"/>
        <v>Null</v>
      </c>
      <c r="L1614" s="16" t="str">
        <f t="shared" si="151"/>
        <v>NewId()</v>
      </c>
      <c r="M1614" s="16" t="str" cm="1">
        <f t="array" aca="1" ref="M1614" ca="1">INDEX(Users[CreatedDate],Profiles[[#This Row],[UserId]])</f>
        <v>'2017-08-10 14:38:50'</v>
      </c>
      <c r="N1614" s="16" t="str" cm="1">
        <f t="array" aca="1" ref="N1614" ca="1">INDEX(Users[LastModifiedDate],Profiles[[#This Row],[UserId]])</f>
        <v>'2018-04-26 18:28:04'</v>
      </c>
      <c r="O1614" s="16" t="str">
        <f t="shared" si="152"/>
        <v>Null</v>
      </c>
      <c r="P1614" s="16">
        <f>1</f>
        <v>1</v>
      </c>
      <c r="Q1614" s="16">
        <f>0</f>
        <v>0</v>
      </c>
      <c r="R161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(1609,'Kristina ','Wyatt','Pic(025).png',' People randomly spill their guts to me a lot in real life. Even strangers, like in the line a the grocery store.',N'برنامه نویس فرانت',N'روژین تاک',N'فرانسه',578,Null,NewId(),'2017-08-10 14:38:50','2018-04-26 18:28:04',Null,1,0)</v>
      </c>
    </row>
    <row r="1615" spans="1:18" ht="18" x14ac:dyDescent="0.55000000000000004">
      <c r="A1615" s="17">
        <f>ROW()-ROW(Profiles[[#Headers],[Id]])</f>
        <v>1610</v>
      </c>
      <c r="B1615" s="17">
        <f>SMALL(Users[Id],Profiles[[#This Row],[Id]])</f>
        <v>1610</v>
      </c>
      <c r="C1615" s="17" t="str" cm="1">
        <f t="array" aca="1" ref="C1615" ca="1">INDEX(FirstNames[FirstName],RANDBETWEEN(1,$C$3))</f>
        <v>'Cheyanne '</v>
      </c>
      <c r="D1615" s="17" t="str" cm="1">
        <f t="array" aca="1" ref="D1615" ca="1">INDEX(LastNames[LastName],RANDBETWEEN(1,$D$3))</f>
        <v>'Sherman'</v>
      </c>
      <c r="E1615" s="17" t="str" cm="1">
        <f t="array" aca="1" ref="E1615" ca="1">_xlfn.LET(_xlpm.r,RANDBETWEEN(1,$E$3),INDEX(AvatarNames[AvatarName],_xlpm.r))</f>
        <v>'Pic(296).jpeg'</v>
      </c>
      <c r="F1615" s="17" t="str" cm="1">
        <f t="array" aca="1" ref="F1615" ca="1">INDEX(AboutMes[AboutMe],RANDBETWEEN(1,$F$3))</f>
        <v>' I would rather shop for kitchen gadgets than clothes or shoes.'</v>
      </c>
      <c r="G1615" s="15" t="str" cm="1">
        <f t="array" aca="1" ref="G1615" ca="1">INDEX(JobTitles[JobTitle],RANDBETWEEN(1,$G$3))</f>
        <v>N'توسعه دهنده وب'</v>
      </c>
      <c r="H1615" s="15" t="str" cm="1">
        <f t="array" aca="1" ref="H1615" ca="1">INDEX(Companies[Company],RANDBETWEEN(1,$H$3))</f>
        <v>N'شاتل'</v>
      </c>
      <c r="I1615" s="15" t="str" cm="1">
        <f t="array" aca="1" ref="I1615" ca="1">INDEX(Countries[Country],RANDBETWEEN(1,$I$3))</f>
        <v>N'کانادا'</v>
      </c>
      <c r="J1615" s="16">
        <f ca="1">_xlfn.LET(_xlpm.random, RANDBETWEEN(1,$J$3),_xlpm.min,INDEX(Visits[MinVisit],_xlpm.random),_xlpm.max,INDEX(Visits[MaxVisit],_xlpm.random),RANDBETWEEN(_xlpm.min,_xlpm.max))</f>
        <v>3</v>
      </c>
      <c r="K1615" s="16" t="str">
        <f t="shared" si="150"/>
        <v>Null</v>
      </c>
      <c r="L1615" s="16" t="str">
        <f t="shared" si="151"/>
        <v>NewId()</v>
      </c>
      <c r="M1615" s="16" t="str" cm="1">
        <f t="array" aca="1" ref="M1615" ca="1">INDEX(Users[CreatedDate],Profiles[[#This Row],[UserId]])</f>
        <v>'2017-08-13 10:54:17'</v>
      </c>
      <c r="N1615" s="16" t="str" cm="1">
        <f t="array" aca="1" ref="N1615" ca="1">INDEX(Users[LastModifiedDate],Profiles[[#This Row],[UserId]])</f>
        <v>'2018-09-15 21:53:47'</v>
      </c>
      <c r="O1615" s="16" t="str">
        <f t="shared" si="152"/>
        <v>Null</v>
      </c>
      <c r="P1615" s="16">
        <f>1</f>
        <v>1</v>
      </c>
      <c r="Q1615" s="16">
        <f>0</f>
        <v>0</v>
      </c>
      <c r="R161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(1610,'Cheyanne ','Sherman','Pic(296).jpeg',' I would rather shop for kitchen gadgets than clothes or shoes.',N'توسعه دهنده وب',N'شاتل',N'کانادا',3,Null,NewId(),'2017-08-13 10:54:17','2018-09-15 21:53:47',Null,1,0)</v>
      </c>
    </row>
    <row r="1616" spans="1:18" ht="18" x14ac:dyDescent="0.55000000000000004">
      <c r="A1616" s="17">
        <f>ROW()-ROW(Profiles[[#Headers],[Id]])</f>
        <v>1611</v>
      </c>
      <c r="B1616" s="17">
        <f>SMALL(Users[Id],Profiles[[#This Row],[Id]])</f>
        <v>1611</v>
      </c>
      <c r="C1616" s="17" t="str" cm="1">
        <f t="array" aca="1" ref="C1616" ca="1">INDEX(FirstNames[FirstName],RANDBETWEEN(1,$C$3))</f>
        <v>'Kiera '</v>
      </c>
      <c r="D1616" s="17" t="str" cm="1">
        <f t="array" aca="1" ref="D1616" ca="1">INDEX(LastNames[LastName],RANDBETWEEN(1,$D$3))</f>
        <v>'Mason'</v>
      </c>
      <c r="E1616" s="17" t="str" cm="1">
        <f t="array" aca="1" ref="E1616" ca="1">_xlfn.LET(_xlpm.r,RANDBETWEEN(1,$E$3),INDEX(AvatarNames[AvatarName],_xlpm.r))</f>
        <v>'Pic(008).png'</v>
      </c>
      <c r="F1616" s="17" t="str" cm="1">
        <f t="array" aca="1" ref="F1616" ca="1">INDEX(AboutMes[AboutMe],RANDBETWEEN(1,$F$3))</f>
        <v>' I don’t watch much TV anymore, but love the TV shows Veronica Mars and Lost. And any of the great family shows from the 80s and 90s, like Wonder Years, Cosby Show, Growing Pains, Family Ties, etc. They don’t make shows like this anymore!'</v>
      </c>
      <c r="G1616" s="15" t="str" cm="1">
        <f t="array" aca="1" ref="G1616" ca="1">INDEX(JobTitles[JobTitle],RANDBETWEEN(1,$G$3))</f>
        <v>N'برنامه نویس فرانت'</v>
      </c>
      <c r="H1616" s="15" t="str" cm="1">
        <f t="array" aca="1" ref="H1616" ca="1">INDEX(Companies[Company],RANDBETWEEN(1,$H$3))</f>
        <v>N'شاتل'</v>
      </c>
      <c r="I1616" s="15" t="str" cm="1">
        <f t="array" aca="1" ref="I1616" ca="1">INDEX(Countries[Country],RANDBETWEEN(1,$I$3))</f>
        <v>N'روسیه'</v>
      </c>
      <c r="J1616" s="16">
        <f ca="1">_xlfn.LET(_xlpm.random, RANDBETWEEN(1,$J$3),_xlpm.min,INDEX(Visits[MinVisit],_xlpm.random),_xlpm.max,INDEX(Visits[MaxVisit],_xlpm.random),RANDBETWEEN(_xlpm.min,_xlpm.max))</f>
        <v>785</v>
      </c>
      <c r="K1616" s="16" t="str">
        <f t="shared" si="150"/>
        <v>Null</v>
      </c>
      <c r="L1616" s="16" t="str">
        <f t="shared" si="151"/>
        <v>NewId()</v>
      </c>
      <c r="M1616" s="16" t="str" cm="1">
        <f t="array" aca="1" ref="M1616" ca="1">INDEX(Users[CreatedDate],Profiles[[#This Row],[UserId]])</f>
        <v>'2017-08-16 01:05:57'</v>
      </c>
      <c r="N1616" s="16" t="str" cm="1">
        <f t="array" aca="1" ref="N1616" ca="1">INDEX(Users[LastModifiedDate],Profiles[[#This Row],[UserId]])</f>
        <v>'2020-02-13 10:46:04'</v>
      </c>
      <c r="O1616" s="16" t="str">
        <f t="shared" si="152"/>
        <v>Null</v>
      </c>
      <c r="P1616" s="16">
        <f>1</f>
        <v>1</v>
      </c>
      <c r="Q1616" s="16">
        <f>0</f>
        <v>0</v>
      </c>
      <c r="R161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(1611,'Kiera ','Mason','Pic(008).png',' I don’t watch much TV anymore, but love the TV shows Veronica Mars and Lost. And any of the great family shows from the 80s and 90s, like Wonder Years, Cosby Show, Growing Pains, Family Ties, etc. They don’t make shows like this anymore!',N'برنامه نویس فرانت',N'شاتل',N'روسیه',785,Null,NewId(),'2017-08-16 01:05:57','2020-02-13 10:46:04',Null,1,0)</v>
      </c>
    </row>
    <row r="1617" spans="1:18" ht="18" x14ac:dyDescent="0.55000000000000004">
      <c r="A1617" s="17">
        <f>ROW()-ROW(Profiles[[#Headers],[Id]])</f>
        <v>1612</v>
      </c>
      <c r="B1617" s="17">
        <f>SMALL(Users[Id],Profiles[[#This Row],[Id]])</f>
        <v>1612</v>
      </c>
      <c r="C1617" s="17" t="str" cm="1">
        <f t="array" aca="1" ref="C1617" ca="1">INDEX(FirstNames[FirstName],RANDBETWEEN(1,$C$3))</f>
        <v>'Paisley '</v>
      </c>
      <c r="D1617" s="17" t="str" cm="1">
        <f t="array" aca="1" ref="D1617" ca="1">INDEX(LastNames[LastName],RANDBETWEEN(1,$D$3))</f>
        <v>'Mitchell'</v>
      </c>
      <c r="E1617" s="17" t="str" cm="1">
        <f t="array" aca="1" ref="E1617" ca="1">_xlfn.LET(_xlpm.r,RANDBETWEEN(1,$E$3),INDEX(AvatarNames[AvatarName],_xlpm.r))</f>
        <v>'Pic(198).png'</v>
      </c>
      <c r="F1617" s="17" t="str" cm="1">
        <f t="array" aca="1" ref="F1617" ca="1">INDEX(AboutMes[AboutMe],RANDBETWEEN(1,$F$3))</f>
        <v>' I love the beach. We are lucky to go several times a year to see my parents and sister, who live in Destin, Florida.'</v>
      </c>
      <c r="G1617" s="15" t="str" cm="1">
        <f t="array" aca="1" ref="G1617" ca="1">INDEX(JobTitles[JobTitle],RANDBETWEEN(1,$G$3))</f>
        <v>N'برنامه نویس سمت سرور'</v>
      </c>
      <c r="H1617" s="15" t="str" cm="1">
        <f t="array" aca="1" ref="H1617" ca="1">INDEX(Companies[Company],RANDBETWEEN(1,$H$3))</f>
        <v>N'سداد'</v>
      </c>
      <c r="I1617" s="15" t="str" cm="1">
        <f t="array" aca="1" ref="I1617" ca="1">INDEX(Countries[Country],RANDBETWEEN(1,$I$3))</f>
        <v>N'کانادا'</v>
      </c>
      <c r="J1617" s="16">
        <f ca="1">_xlfn.LET(_xlpm.random, RANDBETWEEN(1,$J$3),_xlpm.min,INDEX(Visits[MinVisit],_xlpm.random),_xlpm.max,INDEX(Visits[MaxVisit],_xlpm.random),RANDBETWEEN(_xlpm.min,_xlpm.max))</f>
        <v>761</v>
      </c>
      <c r="K1617" s="16" t="str">
        <f t="shared" si="150"/>
        <v>Null</v>
      </c>
      <c r="L1617" s="16" t="str">
        <f t="shared" si="151"/>
        <v>NewId()</v>
      </c>
      <c r="M1617" s="16" t="str" cm="1">
        <f t="array" aca="1" ref="M1617" ca="1">INDEX(Users[CreatedDate],Profiles[[#This Row],[UserId]])</f>
        <v>'2017-08-20 21:06:22'</v>
      </c>
      <c r="N1617" s="16" t="str" cm="1">
        <f t="array" aca="1" ref="N1617" ca="1">INDEX(Users[LastModifiedDate],Profiles[[#This Row],[UserId]])</f>
        <v>'2017-10-18 15:06:34'</v>
      </c>
      <c r="O1617" s="16" t="str">
        <f t="shared" si="152"/>
        <v>Null</v>
      </c>
      <c r="P1617" s="16">
        <f>1</f>
        <v>1</v>
      </c>
      <c r="Q1617" s="16">
        <f>0</f>
        <v>0</v>
      </c>
      <c r="R161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(1612,'Paisley ','Mitchell','Pic(198).png',' I love the beach. We are lucky to go several times a year to see my parents and sister, who live in Destin, Florida.',N'برنامه نویس سمت سرور',N'سداد',N'کانادا',761,Null,NewId(),'2017-08-20 21:06:22','2017-10-18 15:06:34',Null,1,0)</v>
      </c>
    </row>
    <row r="1618" spans="1:18" ht="18" x14ac:dyDescent="0.55000000000000004">
      <c r="A1618" s="17">
        <f>ROW()-ROW(Profiles[[#Headers],[Id]])</f>
        <v>1613</v>
      </c>
      <c r="B1618" s="17">
        <f>SMALL(Users[Id],Profiles[[#This Row],[Id]])</f>
        <v>1613</v>
      </c>
      <c r="C1618" s="17" t="str" cm="1">
        <f t="array" aca="1" ref="C1618" ca="1">INDEX(FirstNames[FirstName],RANDBETWEEN(1,$C$3))</f>
        <v>'Melina '</v>
      </c>
      <c r="D1618" s="17" t="str" cm="1">
        <f t="array" aca="1" ref="D1618" ca="1">INDEX(LastNames[LastName],RANDBETWEEN(1,$D$3))</f>
        <v>'Christensen'</v>
      </c>
      <c r="E1618" s="17" t="str" cm="1">
        <f t="array" aca="1" ref="E1618" ca="1">_xlfn.LET(_xlpm.r,RANDBETWEEN(1,$E$3),INDEX(AvatarNames[AvatarName],_xlpm.r))</f>
        <v>'Pic(168).png'</v>
      </c>
      <c r="F1618" s="17" t="str" cm="1">
        <f t="array" aca="1" ref="F1618" ca="1">INDEX(AboutMes[AboutMe],RANDBETWEEN(1,$F$3))</f>
        <v>' My feet grew a half size when I was pregnant and never went back. Leaving me with a bunch of shoes that no longer fit.'</v>
      </c>
      <c r="G1618" s="15" t="str" cm="1">
        <f t="array" aca="1" ref="G1618" ca="1">INDEX(JobTitles[JobTitle],RANDBETWEEN(1,$G$3))</f>
        <v>N'توسعه دهنده نرم افزار'</v>
      </c>
      <c r="H1618" s="15" t="str" cm="1">
        <f t="array" aca="1" ref="H1618" ca="1">INDEX(Companies[Company],RANDBETWEEN(1,$H$3))</f>
        <v>N'شاتل'</v>
      </c>
      <c r="I1618" s="15" t="str" cm="1">
        <f t="array" aca="1" ref="I1618" ca="1">INDEX(Countries[Country],RANDBETWEEN(1,$I$3))</f>
        <v>N'فرانسه'</v>
      </c>
      <c r="J1618" s="16">
        <f ca="1">_xlfn.LET(_xlpm.random, RANDBETWEEN(1,$J$3),_xlpm.min,INDEX(Visits[MinVisit],_xlpm.random),_xlpm.max,INDEX(Visits[MaxVisit],_xlpm.random),RANDBETWEEN(_xlpm.min,_xlpm.max))</f>
        <v>6</v>
      </c>
      <c r="K1618" s="16" t="str">
        <f t="shared" si="150"/>
        <v>Null</v>
      </c>
      <c r="L1618" s="16" t="str">
        <f t="shared" si="151"/>
        <v>NewId()</v>
      </c>
      <c r="M1618" s="16" t="str" cm="1">
        <f t="array" aca="1" ref="M1618" ca="1">INDEX(Users[CreatedDate],Profiles[[#This Row],[UserId]])</f>
        <v>'2017-08-22 20:21:05'</v>
      </c>
      <c r="N1618" s="16" t="str" cm="1">
        <f t="array" aca="1" ref="N1618" ca="1">INDEX(Users[LastModifiedDate],Profiles[[#This Row],[UserId]])</f>
        <v>'2019-04-27 21:42:21'</v>
      </c>
      <c r="O1618" s="16" t="str">
        <f t="shared" si="152"/>
        <v>Null</v>
      </c>
      <c r="P1618" s="16">
        <f>1</f>
        <v>1</v>
      </c>
      <c r="Q1618" s="16">
        <f>0</f>
        <v>0</v>
      </c>
      <c r="R161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(1613,'Melina ','Christensen','Pic(168).png',' My feet grew a half size when I was pregnant and never went back. Leaving me with a bunch of shoes that no longer fit.',N'توسعه دهنده نرم افزار',N'شاتل',N'فرانسه',6,Null,NewId(),'2017-08-22 20:21:05','2019-04-27 21:42:21',Null,1,0)</v>
      </c>
    </row>
    <row r="1619" spans="1:18" ht="18" x14ac:dyDescent="0.55000000000000004">
      <c r="A1619" s="17">
        <f>ROW()-ROW(Profiles[[#Headers],[Id]])</f>
        <v>1614</v>
      </c>
      <c r="B1619" s="17">
        <f>SMALL(Users[Id],Profiles[[#This Row],[Id]])</f>
        <v>1614</v>
      </c>
      <c r="C1619" s="17" t="str" cm="1">
        <f t="array" aca="1" ref="C1619" ca="1">INDEX(FirstNames[FirstName],RANDBETWEEN(1,$C$3))</f>
        <v>'Bria '</v>
      </c>
      <c r="D1619" s="17" t="str" cm="1">
        <f t="array" aca="1" ref="D1619" ca="1">INDEX(LastNames[LastName],RANDBETWEEN(1,$D$3))</f>
        <v>'Moses'</v>
      </c>
      <c r="E1619" s="17" t="str" cm="1">
        <f t="array" aca="1" ref="E1619" ca="1">_xlfn.LET(_xlpm.r,RANDBETWEEN(1,$E$3),INDEX(AvatarNames[AvatarName],_xlpm.r))</f>
        <v>'Pic(202).png'</v>
      </c>
      <c r="F1619" s="17" t="str" cm="1">
        <f t="array" aca="1" ref="F1619" ca="1">INDEX(AboutMes[AboutMe],RANDBETWEEN(1,$F$3))</f>
        <v>' The Star-Spangled Banner makes me tear up. Every. Time.'</v>
      </c>
      <c r="G1619" s="15" t="str" cm="1">
        <f t="array" aca="1" ref="G1619" ca="1">INDEX(JobTitles[JobTitle],RANDBETWEEN(1,$G$3))</f>
        <v>N'مدیر انفورماتیک'</v>
      </c>
      <c r="H1619" s="15" t="str" cm="1">
        <f t="array" aca="1" ref="H1619" ca="1">INDEX(Companies[Company],RANDBETWEEN(1,$H$3))</f>
        <v>N'دیجی کالا'</v>
      </c>
      <c r="I1619" s="15" t="str" cm="1">
        <f t="array" aca="1" ref="I1619" ca="1">INDEX(Countries[Country],RANDBETWEEN(1,$I$3))</f>
        <v>N'کانادا'</v>
      </c>
      <c r="J1619" s="16">
        <f ca="1">_xlfn.LET(_xlpm.random, RANDBETWEEN(1,$J$3),_xlpm.min,INDEX(Visits[MinVisit],_xlpm.random),_xlpm.max,INDEX(Visits[MaxVisit],_xlpm.random),RANDBETWEEN(_xlpm.min,_xlpm.max))</f>
        <v>0</v>
      </c>
      <c r="K1619" s="16" t="str">
        <f t="shared" si="150"/>
        <v>Null</v>
      </c>
      <c r="L1619" s="16" t="str">
        <f t="shared" si="151"/>
        <v>NewId()</v>
      </c>
      <c r="M1619" s="16" t="str" cm="1">
        <f t="array" aca="1" ref="M1619" ca="1">INDEX(Users[CreatedDate],Profiles[[#This Row],[UserId]])</f>
        <v>'2017-08-26 05:37:53'</v>
      </c>
      <c r="N1619" s="16" t="str" cm="1">
        <f t="array" aca="1" ref="N1619" ca="1">INDEX(Users[LastModifiedDate],Profiles[[#This Row],[UserId]])</f>
        <v>'2020-02-17 04:39:31'</v>
      </c>
      <c r="O1619" s="16" t="str">
        <f t="shared" si="152"/>
        <v>Null</v>
      </c>
      <c r="P1619" s="16">
        <f>1</f>
        <v>1</v>
      </c>
      <c r="Q1619" s="16">
        <f>0</f>
        <v>0</v>
      </c>
      <c r="R161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(1614,'Bria ','Moses','Pic(202).png',' The Star-Spangled Banner makes me tear up. Every. Time.',N'مدیر انفورماتیک',N'دیجی کالا',N'کانادا',0,Null,NewId(),'2017-08-26 05:37:53','2020-02-17 04:39:31',Null,1,0)</v>
      </c>
    </row>
    <row r="1620" spans="1:18" ht="18" x14ac:dyDescent="0.55000000000000004">
      <c r="A1620" s="17">
        <f>ROW()-ROW(Profiles[[#Headers],[Id]])</f>
        <v>1615</v>
      </c>
      <c r="B1620" s="17">
        <f>SMALL(Users[Id],Profiles[[#This Row],[Id]])</f>
        <v>1615</v>
      </c>
      <c r="C1620" s="17" t="str" cm="1">
        <f t="array" aca="1" ref="C1620" ca="1">INDEX(FirstNames[FirstName],RANDBETWEEN(1,$C$3))</f>
        <v>'Ryland '</v>
      </c>
      <c r="D1620" s="17" t="str" cm="1">
        <f t="array" aca="1" ref="D1620" ca="1">INDEX(LastNames[LastName],RANDBETWEEN(1,$D$3))</f>
        <v>'Stephenson'</v>
      </c>
      <c r="E1620" s="17" t="str" cm="1">
        <f t="array" aca="1" ref="E1620" ca="1">_xlfn.LET(_xlpm.r,RANDBETWEEN(1,$E$3),INDEX(AvatarNames[AvatarName],_xlpm.r))</f>
        <v>'Pic(174).png'</v>
      </c>
      <c r="F1620" s="17" t="str" cm="1">
        <f t="array" aca="1" ref="F1620" ca="1">INDEX(AboutMes[AboutMe],RANDBETWEEN(1,$F$3))</f>
        <v>' I used to grow food in my backyard. Then I had babies and couldn’t keep up with that!😆🙃 I hope to get back to it soon. I still keep some fresh herbs growing.'</v>
      </c>
      <c r="G1620" s="15" t="str" cm="1">
        <f t="array" aca="1" ref="G1620" ca="1">INDEX(JobTitles[JobTitle],RANDBETWEEN(1,$G$3))</f>
        <v>N'برنامه نویس فول استک'</v>
      </c>
      <c r="H1620" s="15" t="str" cm="1">
        <f t="array" aca="1" ref="H1620" ca="1">INDEX(Companies[Company],RANDBETWEEN(1,$H$3))</f>
        <v>N'سداد'</v>
      </c>
      <c r="I1620" s="15" t="str" cm="1">
        <f t="array" aca="1" ref="I1620" ca="1">INDEX(Countries[Country],RANDBETWEEN(1,$I$3))</f>
        <v>N'ایران'</v>
      </c>
      <c r="J1620" s="16">
        <f ca="1">_xlfn.LET(_xlpm.random, RANDBETWEEN(1,$J$3),_xlpm.min,INDEX(Visits[MinVisit],_xlpm.random),_xlpm.max,INDEX(Visits[MaxVisit],_xlpm.random),RANDBETWEEN(_xlpm.min,_xlpm.max))</f>
        <v>266</v>
      </c>
      <c r="K1620" s="16" t="str">
        <f t="shared" si="150"/>
        <v>Null</v>
      </c>
      <c r="L1620" s="16" t="str">
        <f t="shared" si="151"/>
        <v>NewId()</v>
      </c>
      <c r="M1620" s="16" t="str" cm="1">
        <f t="array" aca="1" ref="M1620" ca="1">INDEX(Users[CreatedDate],Profiles[[#This Row],[UserId]])</f>
        <v>'2017-09-01 04:09:54'</v>
      </c>
      <c r="N1620" s="16" t="str" cm="1">
        <f t="array" aca="1" ref="N1620" ca="1">INDEX(Users[LastModifiedDate],Profiles[[#This Row],[UserId]])</f>
        <v>'2021-10-01 14:49:24'</v>
      </c>
      <c r="O1620" s="16" t="str">
        <f t="shared" si="152"/>
        <v>Null</v>
      </c>
      <c r="P1620" s="16">
        <f>1</f>
        <v>1</v>
      </c>
      <c r="Q1620" s="16">
        <f>0</f>
        <v>0</v>
      </c>
      <c r="R162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(1615,'Ryland ','Stephenson','Pic(174).png',' I used to grow food in my backyard. Then I had babies and couldn’t keep up with that!😆🙃 I hope to get back to it soon. I still keep some fresh herbs growing.',N'برنامه نویس فول استک',N'سداد',N'ایران',266,Null,NewId(),'2017-09-01 04:09:54','2021-10-01 14:49:24',Null,1,0)</v>
      </c>
    </row>
    <row r="1621" spans="1:18" ht="18" x14ac:dyDescent="0.55000000000000004">
      <c r="A1621" s="17">
        <f>ROW()-ROW(Profiles[[#Headers],[Id]])</f>
        <v>1616</v>
      </c>
      <c r="B1621" s="17">
        <f>SMALL(Users[Id],Profiles[[#This Row],[Id]])</f>
        <v>1616</v>
      </c>
      <c r="C1621" s="17" t="str" cm="1">
        <f t="array" aca="1" ref="C1621" ca="1">INDEX(FirstNames[FirstName],RANDBETWEEN(1,$C$3))</f>
        <v>'Kamron '</v>
      </c>
      <c r="D1621" s="17" t="str" cm="1">
        <f t="array" aca="1" ref="D1621" ca="1">INDEX(LastNames[LastName],RANDBETWEEN(1,$D$3))</f>
        <v>'Santana'</v>
      </c>
      <c r="E1621" s="17" t="str" cm="1">
        <f t="array" aca="1" ref="E1621" ca="1">_xlfn.LET(_xlpm.r,RANDBETWEEN(1,$E$3),INDEX(AvatarNames[AvatarName],_xlpm.r))</f>
        <v>'Pic(065).png'</v>
      </c>
      <c r="F1621" s="17" t="str" cm="1">
        <f t="array" aca="1" ref="F1621" ca="1">INDEX(AboutMes[AboutMe],RANDBETWEEN(1,$F$3))</f>
        <v>' I am good with numbers and math. I get this from my Dad.'</v>
      </c>
      <c r="G1621" s="15" t="str" cm="1">
        <f t="array" aca="1" ref="G1621" ca="1">INDEX(JobTitles[JobTitle],RANDBETWEEN(1,$G$3))</f>
        <v>N'برنامه نویس سمت سرور'</v>
      </c>
      <c r="H1621" s="15" t="str" cm="1">
        <f t="array" aca="1" ref="H1621" ca="1">INDEX(Companies[Company],RANDBETWEEN(1,$H$3))</f>
        <v>N'پیشران پارت'</v>
      </c>
      <c r="I1621" s="15" t="str" cm="1">
        <f t="array" aca="1" ref="I1621" ca="1">INDEX(Countries[Country],RANDBETWEEN(1,$I$3))</f>
        <v>N'ژاپن'</v>
      </c>
      <c r="J1621" s="16">
        <f ca="1">_xlfn.LET(_xlpm.random, RANDBETWEEN(1,$J$3),_xlpm.min,INDEX(Visits[MinVisit],_xlpm.random),_xlpm.max,INDEX(Visits[MaxVisit],_xlpm.random),RANDBETWEEN(_xlpm.min,_xlpm.max))</f>
        <v>8</v>
      </c>
      <c r="K1621" s="16" t="str">
        <f t="shared" si="150"/>
        <v>Null</v>
      </c>
      <c r="L1621" s="16" t="str">
        <f t="shared" si="151"/>
        <v>NewId()</v>
      </c>
      <c r="M1621" s="16" t="str" cm="1">
        <f t="array" aca="1" ref="M1621" ca="1">INDEX(Users[CreatedDate],Profiles[[#This Row],[UserId]])</f>
        <v>'2017-09-04 17:29:03'</v>
      </c>
      <c r="N1621" s="16" t="str" cm="1">
        <f t="array" aca="1" ref="N1621" ca="1">INDEX(Users[LastModifiedDate],Profiles[[#This Row],[UserId]])</f>
        <v>'2021-01-06 01:26:26'</v>
      </c>
      <c r="O1621" s="16" t="str">
        <f t="shared" si="152"/>
        <v>Null</v>
      </c>
      <c r="P1621" s="16">
        <f>1</f>
        <v>1</v>
      </c>
      <c r="Q1621" s="16">
        <f>0</f>
        <v>0</v>
      </c>
      <c r="R162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(1616,'Kamron ','Santana','Pic(065).png',' I am good with numbers and math. I get this from my Dad.',N'برنامه نویس سمت سرور',N'پیشران پارت',N'ژاپن',8,Null,NewId(),'2017-09-04 17:29:03','2021-01-06 01:26:26',Null,1,0)</v>
      </c>
    </row>
    <row r="1622" spans="1:18" ht="18" x14ac:dyDescent="0.55000000000000004">
      <c r="A1622" s="17">
        <f>ROW()-ROW(Profiles[[#Headers],[Id]])</f>
        <v>1617</v>
      </c>
      <c r="B1622" s="17">
        <f>SMALL(Users[Id],Profiles[[#This Row],[Id]])</f>
        <v>1617</v>
      </c>
      <c r="C1622" s="17" t="str" cm="1">
        <f t="array" aca="1" ref="C1622" ca="1">INDEX(FirstNames[FirstName],RANDBETWEEN(1,$C$3))</f>
        <v>'Elliott '</v>
      </c>
      <c r="D1622" s="17" t="str" cm="1">
        <f t="array" aca="1" ref="D1622" ca="1">INDEX(LastNames[LastName],RANDBETWEEN(1,$D$3))</f>
        <v>'Blackwell'</v>
      </c>
      <c r="E1622" s="17" t="str" cm="1">
        <f t="array" aca="1" ref="E1622" ca="1">_xlfn.LET(_xlpm.r,RANDBETWEEN(1,$E$3),INDEX(AvatarNames[AvatarName],_xlpm.r))</f>
        <v>'Pic(212).png'</v>
      </c>
      <c r="F1622" s="17" t="str" cm="1">
        <f t="array" aca="1" ref="F1622" ca="1">INDEX(AboutMes[AboutMe],RANDBETWEEN(1,$F$3))</f>
        <v>' I have a really big heart, and I empathize with others very easily.'</v>
      </c>
      <c r="G1622" s="15" t="str" cm="1">
        <f t="array" aca="1" ref="G1622" ca="1">INDEX(JobTitles[JobTitle],RANDBETWEEN(1,$G$3))</f>
        <v>N'برنامه نویس فول استک'</v>
      </c>
      <c r="H1622" s="15" t="str" cm="1">
        <f t="array" aca="1" ref="H1622" ca="1">INDEX(Companies[Company],RANDBETWEEN(1,$H$3))</f>
        <v>N'روژین تاک'</v>
      </c>
      <c r="I1622" s="15" t="str" cm="1">
        <f t="array" aca="1" ref="I1622" ca="1">INDEX(Countries[Country],RANDBETWEEN(1,$I$3))</f>
        <v>N'فرانسه'</v>
      </c>
      <c r="J1622" s="16">
        <f ca="1">_xlfn.LET(_xlpm.random, RANDBETWEEN(1,$J$3),_xlpm.min,INDEX(Visits[MinVisit],_xlpm.random),_xlpm.max,INDEX(Visits[MaxVisit],_xlpm.random),RANDBETWEEN(_xlpm.min,_xlpm.max))</f>
        <v>300</v>
      </c>
      <c r="K1622" s="16" t="str">
        <f t="shared" si="150"/>
        <v>Null</v>
      </c>
      <c r="L1622" s="16" t="str">
        <f t="shared" si="151"/>
        <v>NewId()</v>
      </c>
      <c r="M1622" s="16" t="str" cm="1">
        <f t="array" aca="1" ref="M1622" ca="1">INDEX(Users[CreatedDate],Profiles[[#This Row],[UserId]])</f>
        <v>'2017-09-06 15:39:54'</v>
      </c>
      <c r="N1622" s="16" t="str" cm="1">
        <f t="array" aca="1" ref="N1622" ca="1">INDEX(Users[LastModifiedDate],Profiles[[#This Row],[UserId]])</f>
        <v>'2020-10-24 04:19:03'</v>
      </c>
      <c r="O1622" s="16" t="str">
        <f t="shared" si="152"/>
        <v>Null</v>
      </c>
      <c r="P1622" s="16">
        <f>1</f>
        <v>1</v>
      </c>
      <c r="Q1622" s="16">
        <f>0</f>
        <v>0</v>
      </c>
      <c r="R162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(1617,'Elliott ','Blackwell','Pic(212).png',' I have a really big heart, and I empathize with others very easily.',N'برنامه نویس فول استک',N'روژین تاک',N'فرانسه',300,Null,NewId(),'2017-09-06 15:39:54','2020-10-24 04:19:03',Null,1,0)</v>
      </c>
    </row>
    <row r="1623" spans="1:18" ht="18" x14ac:dyDescent="0.55000000000000004">
      <c r="A1623" s="17">
        <f>ROW()-ROW(Profiles[[#Headers],[Id]])</f>
        <v>1618</v>
      </c>
      <c r="B1623" s="17">
        <f>SMALL(Users[Id],Profiles[[#This Row],[Id]])</f>
        <v>1618</v>
      </c>
      <c r="C1623" s="17" t="str" cm="1">
        <f t="array" aca="1" ref="C1623" ca="1">INDEX(FirstNames[FirstName],RANDBETWEEN(1,$C$3))</f>
        <v>'Chasity '</v>
      </c>
      <c r="D1623" s="17" t="str" cm="1">
        <f t="array" aca="1" ref="D1623" ca="1">INDEX(LastNames[LastName],RANDBETWEEN(1,$D$3))</f>
        <v>'Harris'</v>
      </c>
      <c r="E1623" s="17" t="str" cm="1">
        <f t="array" aca="1" ref="E1623" ca="1">_xlfn.LET(_xlpm.r,RANDBETWEEN(1,$E$3),INDEX(AvatarNames[AvatarName],_xlpm.r))</f>
        <v>'Pic(284).jpeg'</v>
      </c>
      <c r="F1623" s="17" t="str" cm="1">
        <f t="array" aca="1" ref="F1623" ca="1">INDEX(AboutMes[AboutMe],RANDBETWEEN(1,$F$3))</f>
        <v>' I am a cancer survivor. I was diagnosed with stage 3 Hodgkins lymphoma in September 2018, and you can read more about that here. And read my thoughts after finishing chemo here.'</v>
      </c>
      <c r="G1623" s="15" t="str" cm="1">
        <f t="array" aca="1" ref="G1623" ca="1">INDEX(JobTitles[JobTitle],RANDBETWEEN(1,$G$3))</f>
        <v>N'توسعه دهنده وب'</v>
      </c>
      <c r="H1623" s="15" t="str" cm="1">
        <f t="array" aca="1" ref="H1623" ca="1">INDEX(Companies[Company],RANDBETWEEN(1,$H$3))</f>
        <v>N'همکاران سیستم'</v>
      </c>
      <c r="I1623" s="15" t="str" cm="1">
        <f t="array" aca="1" ref="I1623" ca="1">INDEX(Countries[Country],RANDBETWEEN(1,$I$3))</f>
        <v>N'فرانسه'</v>
      </c>
      <c r="J1623" s="16">
        <f ca="1">_xlfn.LET(_xlpm.random, RANDBETWEEN(1,$J$3),_xlpm.min,INDEX(Visits[MinVisit],_xlpm.random),_xlpm.max,INDEX(Visits[MaxVisit],_xlpm.random),RANDBETWEEN(_xlpm.min,_xlpm.max))</f>
        <v>68</v>
      </c>
      <c r="K1623" s="16" t="str">
        <f t="shared" si="150"/>
        <v>Null</v>
      </c>
      <c r="L1623" s="16" t="str">
        <f t="shared" si="151"/>
        <v>NewId()</v>
      </c>
      <c r="M1623" s="16" t="str" cm="1">
        <f t="array" aca="1" ref="M1623" ca="1">INDEX(Users[CreatedDate],Profiles[[#This Row],[UserId]])</f>
        <v>'2017-09-11 12:17:16'</v>
      </c>
      <c r="N1623" s="16" t="str" cm="1">
        <f t="array" aca="1" ref="N1623" ca="1">INDEX(Users[LastModifiedDate],Profiles[[#This Row],[UserId]])</f>
        <v>'2020-03-08 08:45:12'</v>
      </c>
      <c r="O1623" s="16" t="str">
        <f t="shared" si="152"/>
        <v>Null</v>
      </c>
      <c r="P1623" s="16">
        <f>1</f>
        <v>1</v>
      </c>
      <c r="Q1623" s="16">
        <f>0</f>
        <v>0</v>
      </c>
      <c r="R162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(1618,'Chasity ','Harris','Pic(284).jpeg',' I am a cancer survivor. I was diagnosed with stage 3 Hodgkins lymphoma in September 2018, and you can read more about that here. And read my thoughts after finishing chemo here.',N'توسعه دهنده وب',N'همکاران سیستم',N'فرانسه',68,Null,NewId(),'2017-09-11 12:17:16','2020-03-08 08:45:12',Null,1,0)</v>
      </c>
    </row>
    <row r="1624" spans="1:18" ht="18" x14ac:dyDescent="0.55000000000000004">
      <c r="A1624" s="17">
        <f>ROW()-ROW(Profiles[[#Headers],[Id]])</f>
        <v>1619</v>
      </c>
      <c r="B1624" s="17">
        <f>SMALL(Users[Id],Profiles[[#This Row],[Id]])</f>
        <v>1619</v>
      </c>
      <c r="C1624" s="17" t="str" cm="1">
        <f t="array" aca="1" ref="C1624" ca="1">INDEX(FirstNames[FirstName],RANDBETWEEN(1,$C$3))</f>
        <v>'Brynn '</v>
      </c>
      <c r="D1624" s="17" t="str" cm="1">
        <f t="array" aca="1" ref="D1624" ca="1">INDEX(LastNames[LastName],RANDBETWEEN(1,$D$3))</f>
        <v>'Mathews'</v>
      </c>
      <c r="E1624" s="17" t="str" cm="1">
        <f t="array" aca="1" ref="E1624" ca="1">_xlfn.LET(_xlpm.r,RANDBETWEEN(1,$E$3),INDEX(AvatarNames[AvatarName],_xlpm.r))</f>
        <v>'Pic(112).png'</v>
      </c>
      <c r="F1624" s="17" t="str" cm="1">
        <f t="array" aca="1" ref="F1624"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1624" s="15" t="str" cm="1">
        <f t="array" aca="1" ref="G1624" ca="1">INDEX(JobTitles[JobTitle],RANDBETWEEN(1,$G$3))</f>
        <v>N'مدیر انفورماتیک'</v>
      </c>
      <c r="H1624" s="15" t="str" cm="1">
        <f t="array" aca="1" ref="H1624" ca="1">INDEX(Companies[Company],RANDBETWEEN(1,$H$3))</f>
        <v>N'شاتل'</v>
      </c>
      <c r="I1624" s="15" t="str" cm="1">
        <f t="array" aca="1" ref="I1624" ca="1">INDEX(Countries[Country],RANDBETWEEN(1,$I$3))</f>
        <v>N'ژاپن'</v>
      </c>
      <c r="J1624" s="16">
        <f ca="1">_xlfn.LET(_xlpm.random, RANDBETWEEN(1,$J$3),_xlpm.min,INDEX(Visits[MinVisit],_xlpm.random),_xlpm.max,INDEX(Visits[MaxVisit],_xlpm.random),RANDBETWEEN(_xlpm.min,_xlpm.max))</f>
        <v>83</v>
      </c>
      <c r="K1624" s="16" t="str">
        <f t="shared" si="150"/>
        <v>Null</v>
      </c>
      <c r="L1624" s="16" t="str">
        <f t="shared" si="151"/>
        <v>NewId()</v>
      </c>
      <c r="M1624" s="16" t="str" cm="1">
        <f t="array" aca="1" ref="M1624" ca="1">INDEX(Users[CreatedDate],Profiles[[#This Row],[UserId]])</f>
        <v>'2017-09-15 08:56:14'</v>
      </c>
      <c r="N1624" s="16" t="str" cm="1">
        <f t="array" aca="1" ref="N1624" ca="1">INDEX(Users[LastModifiedDate],Profiles[[#This Row],[UserId]])</f>
        <v>'2021-12-23 12:22:46'</v>
      </c>
      <c r="O1624" s="16" t="str">
        <f t="shared" si="152"/>
        <v>Null</v>
      </c>
      <c r="P1624" s="16">
        <f>1</f>
        <v>1</v>
      </c>
      <c r="Q1624" s="16">
        <f>0</f>
        <v>0</v>
      </c>
      <c r="R162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(1619,'Brynn ','Mathews','Pic(112).png','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people.',N'مدیر انفورماتیک',N'شاتل',N'ژاپن',83,Null,NewId(),'2017-09-15 08:56:14','2021-12-23 12:22:46',Null,1,0)</v>
      </c>
    </row>
    <row r="1625" spans="1:18" ht="18" x14ac:dyDescent="0.55000000000000004">
      <c r="A1625" s="17">
        <f>ROW()-ROW(Profiles[[#Headers],[Id]])</f>
        <v>1620</v>
      </c>
      <c r="B1625" s="17">
        <f>SMALL(Users[Id],Profiles[[#This Row],[Id]])</f>
        <v>1620</v>
      </c>
      <c r="C1625" s="17" t="str" cm="1">
        <f t="array" aca="1" ref="C1625" ca="1">INDEX(FirstNames[FirstName],RANDBETWEEN(1,$C$3))</f>
        <v>'Halle '</v>
      </c>
      <c r="D1625" s="17" t="str" cm="1">
        <f t="array" aca="1" ref="D1625" ca="1">INDEX(LastNames[LastName],RANDBETWEEN(1,$D$3))</f>
        <v>'Parker'</v>
      </c>
      <c r="E1625" s="17" t="str" cm="1">
        <f t="array" aca="1" ref="E1625" ca="1">_xlfn.LET(_xlpm.r,RANDBETWEEN(1,$E$3),INDEX(AvatarNames[AvatarName],_xlpm.r))</f>
        <v>'Pic(154).png'</v>
      </c>
      <c r="F1625" s="17" t="str" cm="1">
        <f t="array" aca="1" ref="F1625"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1625" s="15" t="str" cm="1">
        <f t="array" aca="1" ref="G1625" ca="1">INDEX(JobTitles[JobTitle],RANDBETWEEN(1,$G$3))</f>
        <v>N'برنامه نویس فرانت'</v>
      </c>
      <c r="H1625" s="15" t="str" cm="1">
        <f t="array" aca="1" ref="H1625" ca="1">INDEX(Companies[Company],RANDBETWEEN(1,$H$3))</f>
        <v>N'اسنپ'</v>
      </c>
      <c r="I1625" s="15" t="str" cm="1">
        <f t="array" aca="1" ref="I1625" ca="1">INDEX(Countries[Country],RANDBETWEEN(1,$I$3))</f>
        <v>N'ژاپن'</v>
      </c>
      <c r="J1625" s="16">
        <f ca="1">_xlfn.LET(_xlpm.random, RANDBETWEEN(1,$J$3),_xlpm.min,INDEX(Visits[MinVisit],_xlpm.random),_xlpm.max,INDEX(Visits[MaxVisit],_xlpm.random),RANDBETWEEN(_xlpm.min,_xlpm.max))</f>
        <v>295</v>
      </c>
      <c r="K1625" s="16" t="str">
        <f t="shared" si="150"/>
        <v>Null</v>
      </c>
      <c r="L1625" s="16" t="str">
        <f t="shared" si="151"/>
        <v>NewId()</v>
      </c>
      <c r="M1625" s="16" t="str" cm="1">
        <f t="array" aca="1" ref="M1625" ca="1">INDEX(Users[CreatedDate],Profiles[[#This Row],[UserId]])</f>
        <v>'2017-09-19 16:38:53'</v>
      </c>
      <c r="N1625" s="16" t="str" cm="1">
        <f t="array" aca="1" ref="N1625" ca="1">INDEX(Users[LastModifiedDate],Profiles[[#This Row],[UserId]])</f>
        <v>'2018-10-12 11:02:20'</v>
      </c>
      <c r="O1625" s="16" t="str">
        <f t="shared" si="152"/>
        <v>Null</v>
      </c>
      <c r="P1625" s="16">
        <f>1</f>
        <v>1</v>
      </c>
      <c r="Q1625" s="16">
        <f>0</f>
        <v>0</v>
      </c>
      <c r="R162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(1620,'Halle ','Parker','Pic(154).png',' I am lost in thought and “in my head” a lot. Sometimes so much that I cannot even SEE things, people, etc. right in front of me. I will literally walk right past somebody I know without seeing them or saying hello…because I am lost in thought.',N'برنامه نویس فرانت',N'اسنپ',N'ژاپن',295,Null,NewId(),'2017-09-19 16:38:53','2018-10-12 11:02:20',Null,1,0)</v>
      </c>
    </row>
    <row r="1626" spans="1:18" ht="18" x14ac:dyDescent="0.55000000000000004">
      <c r="A1626" s="17">
        <f>ROW()-ROW(Profiles[[#Headers],[Id]])</f>
        <v>1621</v>
      </c>
      <c r="B1626" s="17">
        <f>SMALL(Users[Id],Profiles[[#This Row],[Id]])</f>
        <v>1621</v>
      </c>
      <c r="C1626" s="17" t="str" cm="1">
        <f t="array" aca="1" ref="C1626" ca="1">INDEX(FirstNames[FirstName],RANDBETWEEN(1,$C$3))</f>
        <v>'Lorelei '</v>
      </c>
      <c r="D1626" s="17" t="str" cm="1">
        <f t="array" aca="1" ref="D1626" ca="1">INDEX(LastNames[LastName],RANDBETWEEN(1,$D$3))</f>
        <v>'Bender'</v>
      </c>
      <c r="E1626" s="17" t="str" cm="1">
        <f t="array" aca="1" ref="E1626" ca="1">_xlfn.LET(_xlpm.r,RANDBETWEEN(1,$E$3),INDEX(AvatarNames[AvatarName],_xlpm.r))</f>
        <v>'Pic(029).png'</v>
      </c>
      <c r="F1626" s="17" t="str" cm="1">
        <f t="array" aca="1" ref="F1626" ca="1">INDEX(AboutMes[AboutMe],RANDBETWEEN(1,$F$3))</f>
        <v>' I am really tall, 5’10”.'</v>
      </c>
      <c r="G1626" s="15" t="str" cm="1">
        <f t="array" aca="1" ref="G1626" ca="1">INDEX(JobTitles[JobTitle],RANDBETWEEN(1,$G$3))</f>
        <v>N'تحلیل گر سیستم های مالی'</v>
      </c>
      <c r="H1626" s="15" t="str" cm="1">
        <f t="array" aca="1" ref="H1626" ca="1">INDEX(Companies[Company],RANDBETWEEN(1,$H$3))</f>
        <v>N'همکاران سیستم'</v>
      </c>
      <c r="I1626" s="15" t="str" cm="1">
        <f t="array" aca="1" ref="I1626" ca="1">INDEX(Countries[Country],RANDBETWEEN(1,$I$3))</f>
        <v>N'ایران'</v>
      </c>
      <c r="J1626" s="16">
        <f ca="1">_xlfn.LET(_xlpm.random, RANDBETWEEN(1,$J$3),_xlpm.min,INDEX(Visits[MinVisit],_xlpm.random),_xlpm.max,INDEX(Visits[MaxVisit],_xlpm.random),RANDBETWEEN(_xlpm.min,_xlpm.max))</f>
        <v>10</v>
      </c>
      <c r="K1626" s="16" t="str">
        <f t="shared" si="150"/>
        <v>Null</v>
      </c>
      <c r="L1626" s="16" t="str">
        <f t="shared" si="151"/>
        <v>NewId()</v>
      </c>
      <c r="M1626" s="16" t="str" cm="1">
        <f t="array" aca="1" ref="M1626" ca="1">INDEX(Users[CreatedDate],Profiles[[#This Row],[UserId]])</f>
        <v>'2017-09-22 03:17:42'</v>
      </c>
      <c r="N1626" s="16" t="str" cm="1">
        <f t="array" aca="1" ref="N1626" ca="1">INDEX(Users[LastModifiedDate],Profiles[[#This Row],[UserId]])</f>
        <v>'2018-01-25 21:50:25'</v>
      </c>
      <c r="O1626" s="16" t="str">
        <f t="shared" si="152"/>
        <v>Null</v>
      </c>
      <c r="P1626" s="16">
        <f>1</f>
        <v>1</v>
      </c>
      <c r="Q1626" s="16">
        <f>0</f>
        <v>0</v>
      </c>
      <c r="R162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(1621,'Lorelei ','Bender','Pic(029).png',' I am really tall, 5’10”.',N'تحلیل گر سیستم های مالی',N'همکاران سیستم',N'ایران',10,Null,NewId(),'2017-09-22 03:17:42','2018-01-25 21:50:25',Null,1,0)</v>
      </c>
    </row>
    <row r="1627" spans="1:18" ht="18" x14ac:dyDescent="0.55000000000000004">
      <c r="A1627" s="17">
        <f>ROW()-ROW(Profiles[[#Headers],[Id]])</f>
        <v>1622</v>
      </c>
      <c r="B1627" s="17">
        <f>SMALL(Users[Id],Profiles[[#This Row],[Id]])</f>
        <v>1622</v>
      </c>
      <c r="C1627" s="17" t="str" cm="1">
        <f t="array" aca="1" ref="C1627" ca="1">INDEX(FirstNames[FirstName],RANDBETWEEN(1,$C$3))</f>
        <v>'Braydon '</v>
      </c>
      <c r="D1627" s="17" t="str" cm="1">
        <f t="array" aca="1" ref="D1627" ca="1">INDEX(LastNames[LastName],RANDBETWEEN(1,$D$3))</f>
        <v>'Baldwin'</v>
      </c>
      <c r="E1627" s="17" t="str" cm="1">
        <f t="array" aca="1" ref="E1627" ca="1">_xlfn.LET(_xlpm.r,RANDBETWEEN(1,$E$3),INDEX(AvatarNames[AvatarName],_xlpm.r))</f>
        <v>'Pic(236).png'</v>
      </c>
      <c r="F1627" s="17" t="str" cm="1">
        <f t="array" aca="1" ref="F1627" ca="1">INDEX(AboutMes[AboutMe],RANDBETWEEN(1,$F$3))</f>
        <v>' I like to cook and eat.'</v>
      </c>
      <c r="G1627" s="15" t="str" cm="1">
        <f t="array" aca="1" ref="G1627" ca="1">INDEX(JobTitles[JobTitle],RANDBETWEEN(1,$G$3))</f>
        <v>N'مدیر انفورماتیک'</v>
      </c>
      <c r="H1627" s="15" t="str" cm="1">
        <f t="array" aca="1" ref="H1627" ca="1">INDEX(Companies[Company],RANDBETWEEN(1,$H$3))</f>
        <v>N'دیجی کالا'</v>
      </c>
      <c r="I1627" s="15" t="str" cm="1">
        <f t="array" aca="1" ref="I1627" ca="1">INDEX(Countries[Country],RANDBETWEEN(1,$I$3))</f>
        <v>N'ژاپن'</v>
      </c>
      <c r="J1627" s="16">
        <f ca="1">_xlfn.LET(_xlpm.random, RANDBETWEEN(1,$J$3),_xlpm.min,INDEX(Visits[MinVisit],_xlpm.random),_xlpm.max,INDEX(Visits[MaxVisit],_xlpm.random),RANDBETWEEN(_xlpm.min,_xlpm.max))</f>
        <v>558</v>
      </c>
      <c r="K1627" s="16" t="str">
        <f t="shared" si="150"/>
        <v>Null</v>
      </c>
      <c r="L1627" s="16" t="str">
        <f t="shared" si="151"/>
        <v>NewId()</v>
      </c>
      <c r="M1627" s="16" t="str" cm="1">
        <f t="array" aca="1" ref="M1627" ca="1">INDEX(Users[CreatedDate],Profiles[[#This Row],[UserId]])</f>
        <v>'2017-09-27 11:19:16'</v>
      </c>
      <c r="N1627" s="16" t="str" cm="1">
        <f t="array" aca="1" ref="N1627" ca="1">INDEX(Users[LastModifiedDate],Profiles[[#This Row],[UserId]])</f>
        <v>'2019-03-25 15:12:35'</v>
      </c>
      <c r="O1627" s="16" t="str">
        <f t="shared" si="152"/>
        <v>Null</v>
      </c>
      <c r="P1627" s="16">
        <f>1</f>
        <v>1</v>
      </c>
      <c r="Q1627" s="16">
        <f>0</f>
        <v>0</v>
      </c>
      <c r="R162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(1622,'Braydon ','Baldwin','Pic(236).png',' I like to cook and eat.',N'مدیر انفورماتیک',N'دیجی کالا',N'ژاپن',558,Null,NewId(),'2017-09-27 11:19:16','2019-03-25 15:12:35',Null,1,0)</v>
      </c>
    </row>
    <row r="1628" spans="1:18" ht="18" x14ac:dyDescent="0.55000000000000004">
      <c r="A1628" s="17">
        <f>ROW()-ROW(Profiles[[#Headers],[Id]])</f>
        <v>1623</v>
      </c>
      <c r="B1628" s="17">
        <f>SMALL(Users[Id],Profiles[[#This Row],[Id]])</f>
        <v>1623</v>
      </c>
      <c r="C1628" s="17" t="str" cm="1">
        <f t="array" aca="1" ref="C1628" ca="1">INDEX(FirstNames[FirstName],RANDBETWEEN(1,$C$3))</f>
        <v>'Nataly '</v>
      </c>
      <c r="D1628" s="17" t="str" cm="1">
        <f t="array" aca="1" ref="D1628" ca="1">INDEX(LastNames[LastName],RANDBETWEEN(1,$D$3))</f>
        <v>'Mora'</v>
      </c>
      <c r="E1628" s="17" t="str" cm="1">
        <f t="array" aca="1" ref="E1628" ca="1">_xlfn.LET(_xlpm.r,RANDBETWEEN(1,$E$3),INDEX(AvatarNames[AvatarName],_xlpm.r))</f>
        <v>'Pic(154).png'</v>
      </c>
      <c r="F1628" s="17" t="str" cm="1">
        <f t="array" aca="1" ref="F1628" ca="1">INDEX(AboutMes[AboutMe],RANDBETWEEN(1,$F$3))</f>
        <v>' I am really tall, 5’10”.'</v>
      </c>
      <c r="G1628" s="15" t="str" cm="1">
        <f t="array" aca="1" ref="G1628" ca="1">INDEX(JobTitles[JobTitle],RANDBETWEEN(1,$G$3))</f>
        <v>N'توسعه دهنده نرم افزار'</v>
      </c>
      <c r="H1628" s="15" t="str" cm="1">
        <f t="array" aca="1" ref="H1628" ca="1">INDEX(Companies[Company],RANDBETWEEN(1,$H$3))</f>
        <v>N'علی بابا'</v>
      </c>
      <c r="I1628" s="15" t="str" cm="1">
        <f t="array" aca="1" ref="I1628" ca="1">INDEX(Countries[Country],RANDBETWEEN(1,$I$3))</f>
        <v>N'فرانسه'</v>
      </c>
      <c r="J1628" s="16">
        <f ca="1">_xlfn.LET(_xlpm.random, RANDBETWEEN(1,$J$3),_xlpm.min,INDEX(Visits[MinVisit],_xlpm.random),_xlpm.max,INDEX(Visits[MaxVisit],_xlpm.random),RANDBETWEEN(_xlpm.min,_xlpm.max))</f>
        <v>407</v>
      </c>
      <c r="K1628" s="16" t="str">
        <f t="shared" si="150"/>
        <v>Null</v>
      </c>
      <c r="L1628" s="16" t="str">
        <f t="shared" si="151"/>
        <v>NewId()</v>
      </c>
      <c r="M1628" s="16" t="str" cm="1">
        <f t="array" aca="1" ref="M1628" ca="1">INDEX(Users[CreatedDate],Profiles[[#This Row],[UserId]])</f>
        <v>'2017-10-02 09:01:14'</v>
      </c>
      <c r="N1628" s="16" t="str" cm="1">
        <f t="array" aca="1" ref="N1628" ca="1">INDEX(Users[LastModifiedDate],Profiles[[#This Row],[UserId]])</f>
        <v>'2018-08-28 08:32:42'</v>
      </c>
      <c r="O1628" s="16" t="str">
        <f t="shared" si="152"/>
        <v>Null</v>
      </c>
      <c r="P1628" s="16">
        <f>1</f>
        <v>1</v>
      </c>
      <c r="Q1628" s="16">
        <f>0</f>
        <v>0</v>
      </c>
      <c r="R162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(1623,'Nataly ','Mora','Pic(154).png',' I am really tall, 5’10”.',N'توسعه دهنده نرم افزار',N'علی بابا',N'فرانسه',407,Null,NewId(),'2017-10-02 09:01:14','2018-08-28 08:32:42',Null,1,0)</v>
      </c>
    </row>
    <row r="1629" spans="1:18" ht="18" x14ac:dyDescent="0.55000000000000004">
      <c r="A1629" s="17">
        <f>ROW()-ROW(Profiles[[#Headers],[Id]])</f>
        <v>1624</v>
      </c>
      <c r="B1629" s="17">
        <f>SMALL(Users[Id],Profiles[[#This Row],[Id]])</f>
        <v>1624</v>
      </c>
      <c r="C1629" s="17" t="str" cm="1">
        <f t="array" aca="1" ref="C1629" ca="1">INDEX(FirstNames[FirstName],RANDBETWEEN(1,$C$3))</f>
        <v>'Davis '</v>
      </c>
      <c r="D1629" s="17" t="str" cm="1">
        <f t="array" aca="1" ref="D1629" ca="1">INDEX(LastNames[LastName],RANDBETWEEN(1,$D$3))</f>
        <v>'Barnett'</v>
      </c>
      <c r="E1629" s="17" t="str" cm="1">
        <f t="array" aca="1" ref="E1629" ca="1">_xlfn.LET(_xlpm.r,RANDBETWEEN(1,$E$3),INDEX(AvatarNames[AvatarName],_xlpm.r))</f>
        <v>'Pic(220).png'</v>
      </c>
      <c r="F1629" s="17" t="str" cm="1">
        <f t="array" aca="1" ref="F1629" ca="1">INDEX(AboutMes[AboutMe],RANDBETWEEN(1,$F$3))</f>
        <v>' I am a cancer survivor. I was diagnosed with stage 3 Hodgkins lymphoma in September 2018, and you can read more about that here. And read my thoughts after finishing chemo here.'</v>
      </c>
      <c r="G1629" s="15" t="str" cm="1">
        <f t="array" aca="1" ref="G1629" ca="1">INDEX(JobTitles[JobTitle],RANDBETWEEN(1,$G$3))</f>
        <v>N'مدیر انفورماتیک'</v>
      </c>
      <c r="H1629" s="15" t="str" cm="1">
        <f t="array" aca="1" ref="H1629" ca="1">INDEX(Companies[Company],RANDBETWEEN(1,$H$3))</f>
        <v>N'دیجی کالا'</v>
      </c>
      <c r="I1629" s="15" t="str" cm="1">
        <f t="array" aca="1" ref="I1629" ca="1">INDEX(Countries[Country],RANDBETWEEN(1,$I$3))</f>
        <v>N'سوئیس'</v>
      </c>
      <c r="J1629" s="16">
        <f ca="1">_xlfn.LET(_xlpm.random, RANDBETWEEN(1,$J$3),_xlpm.min,INDEX(Visits[MinVisit],_xlpm.random),_xlpm.max,INDEX(Visits[MaxVisit],_xlpm.random),RANDBETWEEN(_xlpm.min,_xlpm.max))</f>
        <v>2</v>
      </c>
      <c r="K1629" s="16" t="str">
        <f t="shared" si="150"/>
        <v>Null</v>
      </c>
      <c r="L1629" s="16" t="str">
        <f t="shared" si="151"/>
        <v>NewId()</v>
      </c>
      <c r="M1629" s="16" t="str" cm="1">
        <f t="array" aca="1" ref="M1629" ca="1">INDEX(Users[CreatedDate],Profiles[[#This Row],[UserId]])</f>
        <v>'2017-10-08 00:45:09'</v>
      </c>
      <c r="N1629" s="16" t="str" cm="1">
        <f t="array" aca="1" ref="N1629" ca="1">INDEX(Users[LastModifiedDate],Profiles[[#This Row],[UserId]])</f>
        <v>'2021-12-25 18:36:55'</v>
      </c>
      <c r="O1629" s="16" t="str">
        <f t="shared" si="152"/>
        <v>Null</v>
      </c>
      <c r="P1629" s="16">
        <f>1</f>
        <v>1</v>
      </c>
      <c r="Q1629" s="16">
        <f>0</f>
        <v>0</v>
      </c>
      <c r="R162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(1624,'Davis ','Barnett','Pic(220).png',' I am a cancer survivor. I was diagnosed with stage 3 Hodgkins lymphoma in September 2018, and you can read more about that here. And read my thoughts after finishing chemo here.',N'مدیر انفورماتیک',N'دیجی کالا',N'سوئیس',2,Null,NewId(),'2017-10-08 00:45:09','2021-12-25 18:36:55',Null,1,0)</v>
      </c>
    </row>
    <row r="1630" spans="1:18" ht="18" x14ac:dyDescent="0.55000000000000004">
      <c r="A1630" s="17">
        <f>ROW()-ROW(Profiles[[#Headers],[Id]])</f>
        <v>1625</v>
      </c>
      <c r="B1630" s="17">
        <f>SMALL(Users[Id],Profiles[[#This Row],[Id]])</f>
        <v>1625</v>
      </c>
      <c r="C1630" s="17" t="str" cm="1">
        <f t="array" aca="1" ref="C1630" ca="1">INDEX(FirstNames[FirstName],RANDBETWEEN(1,$C$3))</f>
        <v>'Dante '</v>
      </c>
      <c r="D1630" s="17" t="str" cm="1">
        <f t="array" aca="1" ref="D1630" ca="1">INDEX(LastNames[LastName],RANDBETWEEN(1,$D$3))</f>
        <v>'Haney'</v>
      </c>
      <c r="E1630" s="17" t="str" cm="1">
        <f t="array" aca="1" ref="E1630" ca="1">_xlfn.LET(_xlpm.r,RANDBETWEEN(1,$E$3),INDEX(AvatarNames[AvatarName],_xlpm.r))</f>
        <v>'Pic(102).png'</v>
      </c>
      <c r="F1630" s="17" t="str" cm="1">
        <f t="array" aca="1" ref="F1630" ca="1">INDEX(AboutMes[AboutMe],RANDBETWEEN(1,$F$3))</f>
        <v>' I am really forgetful sometimes.'</v>
      </c>
      <c r="G1630" s="15" t="str" cm="1">
        <f t="array" aca="1" ref="G1630" ca="1">INDEX(JobTitles[JobTitle],RANDBETWEEN(1,$G$3))</f>
        <v>N'برنامه نویس فرانت'</v>
      </c>
      <c r="H1630" s="15" t="str" cm="1">
        <f t="array" aca="1" ref="H1630" ca="1">INDEX(Companies[Company],RANDBETWEEN(1,$H$3))</f>
        <v>N'دیجی کالا'</v>
      </c>
      <c r="I1630" s="15" t="str" cm="1">
        <f t="array" aca="1" ref="I1630" ca="1">INDEX(Countries[Country],RANDBETWEEN(1,$I$3))</f>
        <v>N'سوئیس'</v>
      </c>
      <c r="J1630" s="16">
        <f ca="1">_xlfn.LET(_xlpm.random, RANDBETWEEN(1,$J$3),_xlpm.min,INDEX(Visits[MinVisit],_xlpm.random),_xlpm.max,INDEX(Visits[MaxVisit],_xlpm.random),RANDBETWEEN(_xlpm.min,_xlpm.max))</f>
        <v>0</v>
      </c>
      <c r="K1630" s="16" t="str">
        <f t="shared" si="150"/>
        <v>Null</v>
      </c>
      <c r="L1630" s="16" t="str">
        <f t="shared" si="151"/>
        <v>NewId()</v>
      </c>
      <c r="M1630" s="16" t="str" cm="1">
        <f t="array" aca="1" ref="M1630" ca="1">INDEX(Users[CreatedDate],Profiles[[#This Row],[UserId]])</f>
        <v>'2017-10-10 06:56:59'</v>
      </c>
      <c r="N1630" s="16" t="str" cm="1">
        <f t="array" aca="1" ref="N1630" ca="1">INDEX(Users[LastModifiedDate],Profiles[[#This Row],[UserId]])</f>
        <v>'2020-10-04 05:49:02'</v>
      </c>
      <c r="O1630" s="16" t="str">
        <f t="shared" si="152"/>
        <v>Null</v>
      </c>
      <c r="P1630" s="16">
        <f>1</f>
        <v>1</v>
      </c>
      <c r="Q1630" s="16">
        <f>0</f>
        <v>0</v>
      </c>
      <c r="R163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(1625,'Dante ','Haney','Pic(102).png',' I am really forgetful sometimes.',N'برنامه نویس فرانت',N'دیجی کالا',N'سوئیس',0,Null,NewId(),'2017-10-10 06:56:59','2020-10-04 05:49:02',Null,1,0)</v>
      </c>
    </row>
    <row r="1631" spans="1:18" ht="18" x14ac:dyDescent="0.55000000000000004">
      <c r="A1631" s="17">
        <f>ROW()-ROW(Profiles[[#Headers],[Id]])</f>
        <v>1626</v>
      </c>
      <c r="B1631" s="17">
        <f>SMALL(Users[Id],Profiles[[#This Row],[Id]])</f>
        <v>1626</v>
      </c>
      <c r="C1631" s="17" t="str" cm="1">
        <f t="array" aca="1" ref="C1631" ca="1">INDEX(FirstNames[FirstName],RANDBETWEEN(1,$C$3))</f>
        <v>'Raquel '</v>
      </c>
      <c r="D1631" s="17" t="str" cm="1">
        <f t="array" aca="1" ref="D1631" ca="1">INDEX(LastNames[LastName],RANDBETWEEN(1,$D$3))</f>
        <v>'Sosa'</v>
      </c>
      <c r="E1631" s="17" t="str" cm="1">
        <f t="array" aca="1" ref="E1631" ca="1">_xlfn.LET(_xlpm.r,RANDBETWEEN(1,$E$3),INDEX(AvatarNames[AvatarName],_xlpm.r))</f>
        <v>'Pic(290).jpeg'</v>
      </c>
      <c r="F1631" s="17" t="str" cm="1">
        <f t="array" aca="1" ref="F1631" ca="1">INDEX(AboutMes[AboutMe],RANDBETWEEN(1,$F$3))</f>
        <v>' I used to grow food in my backyard. Then I had babies and couldn’t keep up with that!😆🙃 I hope to get back to it soon. I still keep some fresh herbs growing.'</v>
      </c>
      <c r="G1631" s="15" t="str" cm="1">
        <f t="array" aca="1" ref="G1631" ca="1">INDEX(JobTitles[JobTitle],RANDBETWEEN(1,$G$3))</f>
        <v>N'برنامه نویس سمت سرور'</v>
      </c>
      <c r="H1631" s="15" t="str" cm="1">
        <f t="array" aca="1" ref="H1631" ca="1">INDEX(Companies[Company],RANDBETWEEN(1,$H$3))</f>
        <v>N'همکاران سیستم'</v>
      </c>
      <c r="I1631" s="15" t="str" cm="1">
        <f t="array" aca="1" ref="I1631" ca="1">INDEX(Countries[Country],RANDBETWEEN(1,$I$3))</f>
        <v>N'فرانسه'</v>
      </c>
      <c r="J1631" s="16">
        <f ca="1">_xlfn.LET(_xlpm.random, RANDBETWEEN(1,$J$3),_xlpm.min,INDEX(Visits[MinVisit],_xlpm.random),_xlpm.max,INDEX(Visits[MaxVisit],_xlpm.random),RANDBETWEEN(_xlpm.min,_xlpm.max))</f>
        <v>195</v>
      </c>
      <c r="K1631" s="16" t="str">
        <f t="shared" si="150"/>
        <v>Null</v>
      </c>
      <c r="L1631" s="16" t="str">
        <f t="shared" si="151"/>
        <v>NewId()</v>
      </c>
      <c r="M1631" s="16" t="str" cm="1">
        <f t="array" aca="1" ref="M1631" ca="1">INDEX(Users[CreatedDate],Profiles[[#This Row],[UserId]])</f>
        <v>'2017-10-12 23:48:28'</v>
      </c>
      <c r="N1631" s="16" t="str" cm="1">
        <f t="array" aca="1" ref="N1631" ca="1">INDEX(Users[LastModifiedDate],Profiles[[#This Row],[UserId]])</f>
        <v>'2018-07-31 21:51:41'</v>
      </c>
      <c r="O1631" s="16" t="str">
        <f t="shared" si="152"/>
        <v>Null</v>
      </c>
      <c r="P1631" s="16">
        <f>1</f>
        <v>1</v>
      </c>
      <c r="Q1631" s="16">
        <f>0</f>
        <v>0</v>
      </c>
      <c r="R163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(1626,'Raquel ','Sosa','Pic(290).jpeg',' I used to grow food in my backyard. Then I had babies and couldn’t keep up with that!😆🙃 I hope to get back to it soon. I still keep some fresh herbs growing.',N'برنامه نویس سمت سرور',N'همکاران سیستم',N'فرانسه',195,Null,NewId(),'2017-10-12 23:48:28','2018-07-31 21:51:41',Null,1,0)</v>
      </c>
    </row>
    <row r="1632" spans="1:18" ht="18" x14ac:dyDescent="0.55000000000000004">
      <c r="A1632" s="17">
        <f>ROW()-ROW(Profiles[[#Headers],[Id]])</f>
        <v>1627</v>
      </c>
      <c r="B1632" s="17">
        <f>SMALL(Users[Id],Profiles[[#This Row],[Id]])</f>
        <v>1627</v>
      </c>
      <c r="C1632" s="17" t="str" cm="1">
        <f t="array" aca="1" ref="C1632" ca="1">INDEX(FirstNames[FirstName],RANDBETWEEN(1,$C$3))</f>
        <v>'Sanai '</v>
      </c>
      <c r="D1632" s="17" t="str" cm="1">
        <f t="array" aca="1" ref="D1632" ca="1">INDEX(LastNames[LastName],RANDBETWEEN(1,$D$3))</f>
        <v>'Little'</v>
      </c>
      <c r="E1632" s="17" t="str" cm="1">
        <f t="array" aca="1" ref="E1632" ca="1">_xlfn.LET(_xlpm.r,RANDBETWEEN(1,$E$3),INDEX(AvatarNames[AvatarName],_xlpm.r))</f>
        <v>'Pic(267).jpeg'</v>
      </c>
      <c r="F1632" s="17" t="str" cm="1">
        <f t="array" aca="1" ref="F1632" ca="1">INDEX(AboutMes[AboutMe],RANDBETWEEN(1,$F$3))</f>
        <v>' I would rather shop for kitchen gadgets than clothes or shoes.'</v>
      </c>
      <c r="G1632" s="15" t="str" cm="1">
        <f t="array" aca="1" ref="G1632" ca="1">INDEX(JobTitles[JobTitle],RANDBETWEEN(1,$G$3))</f>
        <v>N'مدیر انفورماتیک'</v>
      </c>
      <c r="H1632" s="15" t="str" cm="1">
        <f t="array" aca="1" ref="H1632" ca="1">INDEX(Companies[Company],RANDBETWEEN(1,$H$3))</f>
        <v>N'پیشران پارت'</v>
      </c>
      <c r="I1632" s="15" t="str" cm="1">
        <f t="array" aca="1" ref="I1632" ca="1">INDEX(Countries[Country],RANDBETWEEN(1,$I$3))</f>
        <v>N'روسیه'</v>
      </c>
      <c r="J1632" s="16">
        <f ca="1">_xlfn.LET(_xlpm.random, RANDBETWEEN(1,$J$3),_xlpm.min,INDEX(Visits[MinVisit],_xlpm.random),_xlpm.max,INDEX(Visits[MaxVisit],_xlpm.random),RANDBETWEEN(_xlpm.min,_xlpm.max))</f>
        <v>557</v>
      </c>
      <c r="K1632" s="16" t="str">
        <f t="shared" si="150"/>
        <v>Null</v>
      </c>
      <c r="L1632" s="16" t="str">
        <f t="shared" si="151"/>
        <v>NewId()</v>
      </c>
      <c r="M1632" s="16" t="str" cm="1">
        <f t="array" aca="1" ref="M1632" ca="1">INDEX(Users[CreatedDate],Profiles[[#This Row],[UserId]])</f>
        <v>'2017-10-15 14:29:15'</v>
      </c>
      <c r="N1632" s="16" t="str" cm="1">
        <f t="array" aca="1" ref="N1632" ca="1">INDEX(Users[LastModifiedDate],Profiles[[#This Row],[UserId]])</f>
        <v>'2021-07-02 10:57:46'</v>
      </c>
      <c r="O1632" s="16" t="str">
        <f t="shared" si="152"/>
        <v>Null</v>
      </c>
      <c r="P1632" s="16">
        <f>1</f>
        <v>1</v>
      </c>
      <c r="Q1632" s="16">
        <f>0</f>
        <v>0</v>
      </c>
      <c r="R163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(1627,'Sanai ','Little','Pic(267).jpeg',' I would rather shop for kitchen gadgets than clothes or shoes.',N'مدیر انفورماتیک',N'پیشران پارت',N'روسیه',557,Null,NewId(),'2017-10-15 14:29:15','2021-07-02 10:57:46',Null,1,0)</v>
      </c>
    </row>
    <row r="1633" spans="1:18" ht="18" x14ac:dyDescent="0.55000000000000004">
      <c r="A1633" s="17">
        <f>ROW()-ROW(Profiles[[#Headers],[Id]])</f>
        <v>1628</v>
      </c>
      <c r="B1633" s="17">
        <f>SMALL(Users[Id],Profiles[[#This Row],[Id]])</f>
        <v>1628</v>
      </c>
      <c r="C1633" s="17" t="str" cm="1">
        <f t="array" aca="1" ref="C1633" ca="1">INDEX(FirstNames[FirstName],RANDBETWEEN(1,$C$3))</f>
        <v>'Ryann '</v>
      </c>
      <c r="D1633" s="17" t="str" cm="1">
        <f t="array" aca="1" ref="D1633" ca="1">INDEX(LastNames[LastName],RANDBETWEEN(1,$D$3))</f>
        <v>'Barrera'</v>
      </c>
      <c r="E1633" s="17" t="str" cm="1">
        <f t="array" aca="1" ref="E1633" ca="1">_xlfn.LET(_xlpm.r,RANDBETWEEN(1,$E$3),INDEX(AvatarNames[AvatarName],_xlpm.r))</f>
        <v>'Pic(092).png'</v>
      </c>
      <c r="F1633" s="17" t="str" cm="1">
        <f t="array" aca="1" ref="F1633"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1633" s="15" t="str" cm="1">
        <f t="array" aca="1" ref="G1633" ca="1">INDEX(JobTitles[JobTitle],RANDBETWEEN(1,$G$3))</f>
        <v>N'مدیر انفورماتیک'</v>
      </c>
      <c r="H1633" s="15" t="str" cm="1">
        <f t="array" aca="1" ref="H1633" ca="1">INDEX(Companies[Company],RANDBETWEEN(1,$H$3))</f>
        <v>N'سداد'</v>
      </c>
      <c r="I1633" s="15" t="str" cm="1">
        <f t="array" aca="1" ref="I1633" ca="1">INDEX(Countries[Country],RANDBETWEEN(1,$I$3))</f>
        <v>N'انگلستان'</v>
      </c>
      <c r="J1633" s="16">
        <f ca="1">_xlfn.LET(_xlpm.random, RANDBETWEEN(1,$J$3),_xlpm.min,INDEX(Visits[MinVisit],_xlpm.random),_xlpm.max,INDEX(Visits[MaxVisit],_xlpm.random),RANDBETWEEN(_xlpm.min,_xlpm.max))</f>
        <v>165</v>
      </c>
      <c r="K1633" s="16" t="str">
        <f t="shared" si="150"/>
        <v>Null</v>
      </c>
      <c r="L1633" s="16" t="str">
        <f t="shared" si="151"/>
        <v>NewId()</v>
      </c>
      <c r="M1633" s="16" t="str" cm="1">
        <f t="array" aca="1" ref="M1633" ca="1">INDEX(Users[CreatedDate],Profiles[[#This Row],[UserId]])</f>
        <v>'2017-10-20 01:18:54'</v>
      </c>
      <c r="N1633" s="16" t="str" cm="1">
        <f t="array" aca="1" ref="N1633" ca="1">INDEX(Users[LastModifiedDate],Profiles[[#This Row],[UserId]])</f>
        <v>'2019-12-21 20:35:25'</v>
      </c>
      <c r="O1633" s="16" t="str">
        <f t="shared" si="152"/>
        <v>Null</v>
      </c>
      <c r="P1633" s="16">
        <f>1</f>
        <v>1</v>
      </c>
      <c r="Q1633" s="16">
        <f>0</f>
        <v>0</v>
      </c>
      <c r="R163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(1628,'Ryann ','Barrera','Pic(092).png','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technical.',N'مدیر انفورماتیک',N'سداد',N'انگلستان',165,Null,NewId(),'2017-10-20 01:18:54','2019-12-21 20:35:25',Null,1,0)</v>
      </c>
    </row>
    <row r="1634" spans="1:18" ht="18" x14ac:dyDescent="0.55000000000000004">
      <c r="A1634" s="17">
        <f>ROW()-ROW(Profiles[[#Headers],[Id]])</f>
        <v>1629</v>
      </c>
      <c r="B1634" s="17">
        <f>SMALL(Users[Id],Profiles[[#This Row],[Id]])</f>
        <v>1629</v>
      </c>
      <c r="C1634" s="17" t="str" cm="1">
        <f t="array" aca="1" ref="C1634" ca="1">INDEX(FirstNames[FirstName],RANDBETWEEN(1,$C$3))</f>
        <v>'Jack '</v>
      </c>
      <c r="D1634" s="17" t="str" cm="1">
        <f t="array" aca="1" ref="D1634" ca="1">INDEX(LastNames[LastName],RANDBETWEEN(1,$D$3))</f>
        <v>'Young'</v>
      </c>
      <c r="E1634" s="17" t="str" cm="1">
        <f t="array" aca="1" ref="E1634" ca="1">_xlfn.LET(_xlpm.r,RANDBETWEEN(1,$E$3),INDEX(AvatarNames[AvatarName],_xlpm.r))</f>
        <v>'Pic(161).png'</v>
      </c>
      <c r="F1634" s="17" t="str" cm="1">
        <f t="array" aca="1" ref="F1634" ca="1">INDEX(AboutMes[AboutMe],RANDBETWEEN(1,$F$3))</f>
        <v>' I am good with numbers and math. I get this from my Dad.'</v>
      </c>
      <c r="G1634" s="15" t="str" cm="1">
        <f t="array" aca="1" ref="G1634" ca="1">INDEX(JobTitles[JobTitle],RANDBETWEEN(1,$G$3))</f>
        <v>N'توسعه دهنده نرم افزار'</v>
      </c>
      <c r="H1634" s="15" t="str" cm="1">
        <f t="array" aca="1" ref="H1634" ca="1">INDEX(Companies[Company],RANDBETWEEN(1,$H$3))</f>
        <v>N'علی بابا'</v>
      </c>
      <c r="I1634" s="15" t="str" cm="1">
        <f t="array" aca="1" ref="I1634" ca="1">INDEX(Countries[Country],RANDBETWEEN(1,$I$3))</f>
        <v>N'سوئیس'</v>
      </c>
      <c r="J1634" s="16">
        <f ca="1">_xlfn.LET(_xlpm.random, RANDBETWEEN(1,$J$3),_xlpm.min,INDEX(Visits[MinVisit],_xlpm.random),_xlpm.max,INDEX(Visits[MaxVisit],_xlpm.random),RANDBETWEEN(_xlpm.min,_xlpm.max))</f>
        <v>10</v>
      </c>
      <c r="K1634" s="16" t="str">
        <f t="shared" si="150"/>
        <v>Null</v>
      </c>
      <c r="L1634" s="16" t="str">
        <f t="shared" si="151"/>
        <v>NewId()</v>
      </c>
      <c r="M1634" s="16" t="str" cm="1">
        <f t="array" aca="1" ref="M1634" ca="1">INDEX(Users[CreatedDate],Profiles[[#This Row],[UserId]])</f>
        <v>'2017-10-24 07:26:19'</v>
      </c>
      <c r="N1634" s="16" t="str" cm="1">
        <f t="array" aca="1" ref="N1634" ca="1">INDEX(Users[LastModifiedDate],Profiles[[#This Row],[UserId]])</f>
        <v>'2018-11-06 00:11:05'</v>
      </c>
      <c r="O1634" s="16" t="str">
        <f t="shared" si="152"/>
        <v>Null</v>
      </c>
      <c r="P1634" s="16">
        <f>1</f>
        <v>1</v>
      </c>
      <c r="Q1634" s="16">
        <f>0</f>
        <v>0</v>
      </c>
      <c r="R163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(1629,'Jack ','Young','Pic(161).png',' I am good with numbers and math. I get this from my Dad.',N'توسعه دهنده نرم افزار',N'علی بابا',N'سوئیس',10,Null,NewId(),'2017-10-24 07:26:19','2018-11-06 00:11:05',Null,1,0)</v>
      </c>
    </row>
    <row r="1635" spans="1:18" ht="18" x14ac:dyDescent="0.55000000000000004">
      <c r="A1635" s="17">
        <f>ROW()-ROW(Profiles[[#Headers],[Id]])</f>
        <v>1630</v>
      </c>
      <c r="B1635" s="17">
        <f>SMALL(Users[Id],Profiles[[#This Row],[Id]])</f>
        <v>1630</v>
      </c>
      <c r="C1635" s="17" t="str" cm="1">
        <f t="array" aca="1" ref="C1635" ca="1">INDEX(FirstNames[FirstName],RANDBETWEEN(1,$C$3))</f>
        <v>'Leonidas '</v>
      </c>
      <c r="D1635" s="17" t="str" cm="1">
        <f t="array" aca="1" ref="D1635" ca="1">INDEX(LastNames[LastName],RANDBETWEEN(1,$D$3))</f>
        <v>'Guerrero'</v>
      </c>
      <c r="E1635" s="17" t="str" cm="1">
        <f t="array" aca="1" ref="E1635" ca="1">_xlfn.LET(_xlpm.r,RANDBETWEEN(1,$E$3),INDEX(AvatarNames[AvatarName],_xlpm.r))</f>
        <v>'Pic(106).png'</v>
      </c>
      <c r="F1635" s="17" t="str" cm="1">
        <f t="array" aca="1" ref="F1635" ca="1">INDEX(AboutMes[AboutMe],RANDBETWEEN(1,$F$3))</f>
        <v>' I speak in hyperbole a lot (i.e., I exaggerate for emphasis). I did NOT know this about myself until I married The World’s Most Literal Person, who points it out to me constantly.😉'</v>
      </c>
      <c r="G1635" s="15" t="str" cm="1">
        <f t="array" aca="1" ref="G1635" ca="1">INDEX(JobTitles[JobTitle],RANDBETWEEN(1,$G$3))</f>
        <v>N'توسعه دهنده وب'</v>
      </c>
      <c r="H1635" s="15" t="str" cm="1">
        <f t="array" aca="1" ref="H1635" ca="1">INDEX(Companies[Company],RANDBETWEEN(1,$H$3))</f>
        <v>N'سداد'</v>
      </c>
      <c r="I1635" s="15" t="str" cm="1">
        <f t="array" aca="1" ref="I1635" ca="1">INDEX(Countries[Country],RANDBETWEEN(1,$I$3))</f>
        <v>N'آمریکا'</v>
      </c>
      <c r="J1635" s="16">
        <f ca="1">_xlfn.LET(_xlpm.random, RANDBETWEEN(1,$J$3),_xlpm.min,INDEX(Visits[MinVisit],_xlpm.random),_xlpm.max,INDEX(Visits[MaxVisit],_xlpm.random),RANDBETWEEN(_xlpm.min,_xlpm.max))</f>
        <v>200</v>
      </c>
      <c r="K1635" s="16" t="str">
        <f t="shared" si="150"/>
        <v>Null</v>
      </c>
      <c r="L1635" s="16" t="str">
        <f t="shared" si="151"/>
        <v>NewId()</v>
      </c>
      <c r="M1635" s="16" t="str" cm="1">
        <f t="array" aca="1" ref="M1635" ca="1">INDEX(Users[CreatedDate],Profiles[[#This Row],[UserId]])</f>
        <v>'2017-10-30 16:11:38'</v>
      </c>
      <c r="N1635" s="16" t="str" cm="1">
        <f t="array" aca="1" ref="N1635" ca="1">INDEX(Users[LastModifiedDate],Profiles[[#This Row],[UserId]])</f>
        <v>'2019-09-11 21:47:56'</v>
      </c>
      <c r="O1635" s="16" t="str">
        <f t="shared" si="152"/>
        <v>Null</v>
      </c>
      <c r="P1635" s="16">
        <f>1</f>
        <v>1</v>
      </c>
      <c r="Q1635" s="16">
        <f>0</f>
        <v>0</v>
      </c>
      <c r="R163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(1630,'Leonidas ','Guerrero','Pic(106).png',' I speak in hyperbole a lot (i.e., I exaggerate for emphasis). I did NOT know this about myself until I married The World’s Most Literal Person, who points it out to me constantly.😉',N'توسعه دهنده وب',N'سداد',N'آمریکا',200,Null,NewId(),'2017-10-30 16:11:38','2019-09-11 21:47:56',Null,1,0)</v>
      </c>
    </row>
    <row r="1636" spans="1:18" ht="18" x14ac:dyDescent="0.55000000000000004">
      <c r="A1636" s="17">
        <f>ROW()-ROW(Profiles[[#Headers],[Id]])</f>
        <v>1631</v>
      </c>
      <c r="B1636" s="17">
        <f>SMALL(Users[Id],Profiles[[#This Row],[Id]])</f>
        <v>1631</v>
      </c>
      <c r="C1636" s="17" t="str" cm="1">
        <f t="array" aca="1" ref="C1636" ca="1">INDEX(FirstNames[FirstName],RANDBETWEEN(1,$C$3))</f>
        <v>'Asia '</v>
      </c>
      <c r="D1636" s="17" t="str" cm="1">
        <f t="array" aca="1" ref="D1636" ca="1">INDEX(LastNames[LastName],RANDBETWEEN(1,$D$3))</f>
        <v>'Oliver'</v>
      </c>
      <c r="E1636" s="17" t="str" cm="1">
        <f t="array" aca="1" ref="E1636" ca="1">_xlfn.LET(_xlpm.r,RANDBETWEEN(1,$E$3),INDEX(AvatarNames[AvatarName],_xlpm.r))</f>
        <v>'Pic(239).png'</v>
      </c>
      <c r="F1636" s="17" t="str" cm="1">
        <f t="array" aca="1" ref="F1636" ca="1">INDEX(AboutMes[AboutMe],RANDBETWEEN(1,$F$3))</f>
        <v>' I search for meaning and purpose, even in small things.'</v>
      </c>
      <c r="G1636" s="15" t="str" cm="1">
        <f t="array" aca="1" ref="G1636" ca="1">INDEX(JobTitles[JobTitle],RANDBETWEEN(1,$G$3))</f>
        <v>N'توسعه دهنده نرم افزار'</v>
      </c>
      <c r="H1636" s="15" t="str" cm="1">
        <f t="array" aca="1" ref="H1636" ca="1">INDEX(Companies[Company],RANDBETWEEN(1,$H$3))</f>
        <v>N'شاتل'</v>
      </c>
      <c r="I1636" s="15" t="str" cm="1">
        <f t="array" aca="1" ref="I1636" ca="1">INDEX(Countries[Country],RANDBETWEEN(1,$I$3))</f>
        <v>N'آلمان'</v>
      </c>
      <c r="J1636" s="16">
        <f ca="1">_xlfn.LET(_xlpm.random, RANDBETWEEN(1,$J$3),_xlpm.min,INDEX(Visits[MinVisit],_xlpm.random),_xlpm.max,INDEX(Visits[MaxVisit],_xlpm.random),RANDBETWEEN(_xlpm.min,_xlpm.max))</f>
        <v>6</v>
      </c>
      <c r="K1636" s="16" t="str">
        <f t="shared" si="150"/>
        <v>Null</v>
      </c>
      <c r="L1636" s="16" t="str">
        <f t="shared" si="151"/>
        <v>NewId()</v>
      </c>
      <c r="M1636" s="16" t="str" cm="1">
        <f t="array" aca="1" ref="M1636" ca="1">INDEX(Users[CreatedDate],Profiles[[#This Row],[UserId]])</f>
        <v>'2017-11-04 00:45:41'</v>
      </c>
      <c r="N1636" s="16" t="str" cm="1">
        <f t="array" aca="1" ref="N1636" ca="1">INDEX(Users[LastModifiedDate],Profiles[[#This Row],[UserId]])</f>
        <v>'2018-05-04 19:21:05'</v>
      </c>
      <c r="O1636" s="16" t="str">
        <f t="shared" si="152"/>
        <v>Null</v>
      </c>
      <c r="P1636" s="16">
        <f>1</f>
        <v>1</v>
      </c>
      <c r="Q1636" s="16">
        <f>0</f>
        <v>0</v>
      </c>
      <c r="R163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(1631,'Asia ','Oliver','Pic(239).png',' I search for meaning and purpose, even in small things.',N'توسعه دهنده نرم افزار',N'شاتل',N'آلمان',6,Null,NewId(),'2017-11-04 00:45:41','2018-05-04 19:21:05',Null,1,0)</v>
      </c>
    </row>
    <row r="1637" spans="1:18" ht="18" x14ac:dyDescent="0.55000000000000004">
      <c r="A1637" s="17">
        <f>ROW()-ROW(Profiles[[#Headers],[Id]])</f>
        <v>1632</v>
      </c>
      <c r="B1637" s="17">
        <f>SMALL(Users[Id],Profiles[[#This Row],[Id]])</f>
        <v>1632</v>
      </c>
      <c r="C1637" s="17" t="str" cm="1">
        <f t="array" aca="1" ref="C1637" ca="1">INDEX(FirstNames[FirstName],RANDBETWEEN(1,$C$3))</f>
        <v>'Ibrahim '</v>
      </c>
      <c r="D1637" s="17" t="str" cm="1">
        <f t="array" aca="1" ref="D1637" ca="1">INDEX(LastNames[LastName],RANDBETWEEN(1,$D$3))</f>
        <v>'Arellano'</v>
      </c>
      <c r="E1637" s="17" t="str" cm="1">
        <f t="array" aca="1" ref="E1637" ca="1">_xlfn.LET(_xlpm.r,RANDBETWEEN(1,$E$3),INDEX(AvatarNames[AvatarName],_xlpm.r))</f>
        <v>'Pic(013).png'</v>
      </c>
      <c r="F1637" s="17" t="str" cm="1">
        <f t="array" aca="1" ref="F1637" ca="1">INDEX(AboutMes[AboutMe],RANDBETWEEN(1,$F$3))</f>
        <v>' I am really forgetful sometimes.'</v>
      </c>
      <c r="G1637" s="15" t="str" cm="1">
        <f t="array" aca="1" ref="G1637" ca="1">INDEX(JobTitles[JobTitle],RANDBETWEEN(1,$G$3))</f>
        <v>N'مدیر انفورماتیک'</v>
      </c>
      <c r="H1637" s="15" t="str" cm="1">
        <f t="array" aca="1" ref="H1637" ca="1">INDEX(Companies[Company],RANDBETWEEN(1,$H$3))</f>
        <v>N'روژین تاک'</v>
      </c>
      <c r="I1637" s="15" t="str" cm="1">
        <f t="array" aca="1" ref="I1637" ca="1">INDEX(Countries[Country],RANDBETWEEN(1,$I$3))</f>
        <v>N'چین'</v>
      </c>
      <c r="J1637" s="16">
        <f ca="1">_xlfn.LET(_xlpm.random, RANDBETWEEN(1,$J$3),_xlpm.min,INDEX(Visits[MinVisit],_xlpm.random),_xlpm.max,INDEX(Visits[MaxVisit],_xlpm.random),RANDBETWEEN(_xlpm.min,_xlpm.max))</f>
        <v>740</v>
      </c>
      <c r="K1637" s="16" t="str">
        <f t="shared" si="150"/>
        <v>Null</v>
      </c>
      <c r="L1637" s="16" t="str">
        <f t="shared" si="151"/>
        <v>NewId()</v>
      </c>
      <c r="M1637" s="16" t="str" cm="1">
        <f t="array" aca="1" ref="M1637" ca="1">INDEX(Users[CreatedDate],Profiles[[#This Row],[UserId]])</f>
        <v>'2017-11-10 01:45:35'</v>
      </c>
      <c r="N1637" s="16" t="str" cm="1">
        <f t="array" aca="1" ref="N1637" ca="1">INDEX(Users[LastModifiedDate],Profiles[[#This Row],[UserId]])</f>
        <v>'2018-09-14 19:05:55'</v>
      </c>
      <c r="O1637" s="16" t="str">
        <f t="shared" si="152"/>
        <v>Null</v>
      </c>
      <c r="P1637" s="16">
        <f>1</f>
        <v>1</v>
      </c>
      <c r="Q1637" s="16">
        <f>0</f>
        <v>0</v>
      </c>
      <c r="R163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(1632,'Ibrahim ','Arellano','Pic(013).png',' I am really forgetful sometimes.',N'مدیر انفورماتیک',N'روژین تاک',N'چین',740,Null,NewId(),'2017-11-10 01:45:35','2018-09-14 19:05:55',Null,1,0)</v>
      </c>
    </row>
    <row r="1638" spans="1:18" ht="18" x14ac:dyDescent="0.55000000000000004">
      <c r="A1638" s="17">
        <f>ROW()-ROW(Profiles[[#Headers],[Id]])</f>
        <v>1633</v>
      </c>
      <c r="B1638" s="17">
        <f>SMALL(Users[Id],Profiles[[#This Row],[Id]])</f>
        <v>1633</v>
      </c>
      <c r="C1638" s="17" t="str" cm="1">
        <f t="array" aca="1" ref="C1638" ca="1">INDEX(FirstNames[FirstName],RANDBETWEEN(1,$C$3))</f>
        <v>'Madisyn '</v>
      </c>
      <c r="D1638" s="17" t="str" cm="1">
        <f t="array" aca="1" ref="D1638" ca="1">INDEX(LastNames[LastName],RANDBETWEEN(1,$D$3))</f>
        <v>'Wilkinson'</v>
      </c>
      <c r="E1638" s="17" t="str" cm="1">
        <f t="array" aca="1" ref="E1638" ca="1">_xlfn.LET(_xlpm.r,RANDBETWEEN(1,$E$3),INDEX(AvatarNames[AvatarName],_xlpm.r))</f>
        <v>'Pic(180).png'</v>
      </c>
      <c r="F1638" s="17" t="str" cm="1">
        <f t="array" aca="1" ref="F1638" ca="1">INDEX(AboutMes[AboutMe],RANDBETWEEN(1,$F$3))</f>
        <v>' My feet grew a half size when I was pregnant and never went back. Leaving me with a bunch of shoes that no longer fit.'</v>
      </c>
      <c r="G1638" s="15" t="str" cm="1">
        <f t="array" aca="1" ref="G1638" ca="1">INDEX(JobTitles[JobTitle],RANDBETWEEN(1,$G$3))</f>
        <v>N'توسعه دهنده نرم افزار'</v>
      </c>
      <c r="H1638" s="15" t="str" cm="1">
        <f t="array" aca="1" ref="H1638" ca="1">INDEX(Companies[Company],RANDBETWEEN(1,$H$3))</f>
        <v>N'محک'</v>
      </c>
      <c r="I1638" s="15" t="str" cm="1">
        <f t="array" aca="1" ref="I1638" ca="1">INDEX(Countries[Country],RANDBETWEEN(1,$I$3))</f>
        <v>N'فرانسه'</v>
      </c>
      <c r="J1638" s="16">
        <f ca="1">_xlfn.LET(_xlpm.random, RANDBETWEEN(1,$J$3),_xlpm.min,INDEX(Visits[MinVisit],_xlpm.random),_xlpm.max,INDEX(Visits[MaxVisit],_xlpm.random),RANDBETWEEN(_xlpm.min,_xlpm.max))</f>
        <v>9</v>
      </c>
      <c r="K1638" s="16" t="str">
        <f t="shared" si="150"/>
        <v>Null</v>
      </c>
      <c r="L1638" s="16" t="str">
        <f t="shared" si="151"/>
        <v>NewId()</v>
      </c>
      <c r="M1638" s="16" t="str" cm="1">
        <f t="array" aca="1" ref="M1638" ca="1">INDEX(Users[CreatedDate],Profiles[[#This Row],[UserId]])</f>
        <v>'2017-11-16 10:33:29'</v>
      </c>
      <c r="N1638" s="16" t="str" cm="1">
        <f t="array" aca="1" ref="N1638" ca="1">INDEX(Users[LastModifiedDate],Profiles[[#This Row],[UserId]])</f>
        <v>'2019-08-04 03:10:05'</v>
      </c>
      <c r="O1638" s="16" t="str">
        <f t="shared" si="152"/>
        <v>Null</v>
      </c>
      <c r="P1638" s="16">
        <f>1</f>
        <v>1</v>
      </c>
      <c r="Q1638" s="16">
        <f>0</f>
        <v>0</v>
      </c>
      <c r="R163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(1633,'Madisyn ','Wilkinson','Pic(180).png',' My feet grew a half size when I was pregnant and never went back. Leaving me with a bunch of shoes that no longer fit.',N'توسعه دهنده نرم افزار',N'محک',N'فرانسه',9,Null,NewId(),'2017-11-16 10:33:29','2019-08-04 03:10:05',Null,1,0)</v>
      </c>
    </row>
    <row r="1639" spans="1:18" ht="18" x14ac:dyDescent="0.55000000000000004">
      <c r="A1639" s="17">
        <f>ROW()-ROW(Profiles[[#Headers],[Id]])</f>
        <v>1634</v>
      </c>
      <c r="B1639" s="17">
        <f>SMALL(Users[Id],Profiles[[#This Row],[Id]])</f>
        <v>1634</v>
      </c>
      <c r="C1639" s="17" t="str" cm="1">
        <f t="array" aca="1" ref="C1639" ca="1">INDEX(FirstNames[FirstName],RANDBETWEEN(1,$C$3))</f>
        <v>'Reese '</v>
      </c>
      <c r="D1639" s="17" t="str" cm="1">
        <f t="array" aca="1" ref="D1639" ca="1">INDEX(LastNames[LastName],RANDBETWEEN(1,$D$3))</f>
        <v>'Weeks'</v>
      </c>
      <c r="E1639" s="17" t="str" cm="1">
        <f t="array" aca="1" ref="E1639" ca="1">_xlfn.LET(_xlpm.r,RANDBETWEEN(1,$E$3),INDEX(AvatarNames[AvatarName],_xlpm.r))</f>
        <v>'Pic(064).png'</v>
      </c>
      <c r="F1639" s="17" t="str" cm="1">
        <f t="array" aca="1" ref="F1639" ca="1">INDEX(AboutMes[AboutMe],RANDBETWEEN(1,$F$3))</f>
        <v>' I am pretty cautious by nature, but I do take risks when my gut leads me to. My inner guidance is intensely strong and usually spot on.'</v>
      </c>
      <c r="G1639" s="15" t="str" cm="1">
        <f t="array" aca="1" ref="G1639" ca="1">INDEX(JobTitles[JobTitle],RANDBETWEEN(1,$G$3))</f>
        <v>N'توسعه دهنده وب'</v>
      </c>
      <c r="H1639" s="15" t="str" cm="1">
        <f t="array" aca="1" ref="H1639" ca="1">INDEX(Companies[Company],RANDBETWEEN(1,$H$3))</f>
        <v>N'اسنپ'</v>
      </c>
      <c r="I1639" s="15" t="str" cm="1">
        <f t="array" aca="1" ref="I1639" ca="1">INDEX(Countries[Country],RANDBETWEEN(1,$I$3))</f>
        <v>N'چین'</v>
      </c>
      <c r="J1639" s="16">
        <f ca="1">_xlfn.LET(_xlpm.random, RANDBETWEEN(1,$J$3),_xlpm.min,INDEX(Visits[MinVisit],_xlpm.random),_xlpm.max,INDEX(Visits[MaxVisit],_xlpm.random),RANDBETWEEN(_xlpm.min,_xlpm.max))</f>
        <v>2</v>
      </c>
      <c r="K1639" s="16" t="str">
        <f t="shared" ref="K1639:K1670" si="153">"Null"</f>
        <v>Null</v>
      </c>
      <c r="L1639" s="16" t="str">
        <f t="shared" ref="L1639:L1670" si="154">"NewId()"</f>
        <v>NewId()</v>
      </c>
      <c r="M1639" s="16" t="str" cm="1">
        <f t="array" aca="1" ref="M1639" ca="1">INDEX(Users[CreatedDate],Profiles[[#This Row],[UserId]])</f>
        <v>'2017-11-20 23:49:43'</v>
      </c>
      <c r="N1639" s="16" t="str" cm="1">
        <f t="array" aca="1" ref="N1639" ca="1">INDEX(Users[LastModifiedDate],Profiles[[#This Row],[UserId]])</f>
        <v>'2017-12-05 10:04:52'</v>
      </c>
      <c r="O1639" s="16" t="str">
        <f t="shared" ref="O1639:O1670" si="155">"Null"</f>
        <v>Null</v>
      </c>
      <c r="P1639" s="16">
        <f>1</f>
        <v>1</v>
      </c>
      <c r="Q1639" s="16">
        <f>0</f>
        <v>0</v>
      </c>
      <c r="R163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(1634,'Reese ','Weeks','Pic(064).png',' I am pretty cautious by nature, but I do take risks when my gut leads me to. My inner guidance is intensely strong and usually spot on.',N'توسعه دهنده وب',N'اسنپ',N'چین',2,Null,NewId(),'2017-11-20 23:49:43','2017-12-05 10:04:52',Null,1,0)</v>
      </c>
    </row>
    <row r="1640" spans="1:18" ht="18" x14ac:dyDescent="0.55000000000000004">
      <c r="A1640" s="17">
        <f>ROW()-ROW(Profiles[[#Headers],[Id]])</f>
        <v>1635</v>
      </c>
      <c r="B1640" s="17">
        <f>SMALL(Users[Id],Profiles[[#This Row],[Id]])</f>
        <v>1635</v>
      </c>
      <c r="C1640" s="17" t="str" cm="1">
        <f t="array" aca="1" ref="C1640" ca="1">INDEX(FirstNames[FirstName],RANDBETWEEN(1,$C$3))</f>
        <v>'Maci '</v>
      </c>
      <c r="D1640" s="17" t="str" cm="1">
        <f t="array" aca="1" ref="D1640" ca="1">INDEX(LastNames[LastName],RANDBETWEEN(1,$D$3))</f>
        <v>'Mooney'</v>
      </c>
      <c r="E1640" s="17" t="str" cm="1">
        <f t="array" aca="1" ref="E1640" ca="1">_xlfn.LET(_xlpm.r,RANDBETWEEN(1,$E$3),INDEX(AvatarNames[AvatarName],_xlpm.r))</f>
        <v>'Pic(007).png'</v>
      </c>
      <c r="F1640" s="17" t="str" cm="1">
        <f t="array" aca="1" ref="F1640"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1640" s="15" t="str" cm="1">
        <f t="array" aca="1" ref="G1640" ca="1">INDEX(JobTitles[JobTitle],RANDBETWEEN(1,$G$3))</f>
        <v>N'تحلیل گر سیستم های مالی'</v>
      </c>
      <c r="H1640" s="15" t="str" cm="1">
        <f t="array" aca="1" ref="H1640" ca="1">INDEX(Companies[Company],RANDBETWEEN(1,$H$3))</f>
        <v>N'همکاران سیستم'</v>
      </c>
      <c r="I1640" s="15" t="str" cm="1">
        <f t="array" aca="1" ref="I1640" ca="1">INDEX(Countries[Country],RANDBETWEEN(1,$I$3))</f>
        <v>N'کانادا'</v>
      </c>
      <c r="J1640" s="16">
        <f ca="1">_xlfn.LET(_xlpm.random, RANDBETWEEN(1,$J$3),_xlpm.min,INDEX(Visits[MinVisit],_xlpm.random),_xlpm.max,INDEX(Visits[MaxVisit],_xlpm.random),RANDBETWEEN(_xlpm.min,_xlpm.max))</f>
        <v>140</v>
      </c>
      <c r="K1640" s="16" t="str">
        <f t="shared" si="153"/>
        <v>Null</v>
      </c>
      <c r="L1640" s="16" t="str">
        <f t="shared" si="154"/>
        <v>NewId()</v>
      </c>
      <c r="M1640" s="16" t="str" cm="1">
        <f t="array" aca="1" ref="M1640" ca="1">INDEX(Users[CreatedDate],Profiles[[#This Row],[UserId]])</f>
        <v>'2017-11-24 06:15:26'</v>
      </c>
      <c r="N1640" s="16" t="str" cm="1">
        <f t="array" aca="1" ref="N1640" ca="1">INDEX(Users[LastModifiedDate],Profiles[[#This Row],[UserId]])</f>
        <v>'2020-09-22 06:55:21'</v>
      </c>
      <c r="O1640" s="16" t="str">
        <f t="shared" si="155"/>
        <v>Null</v>
      </c>
      <c r="P1640" s="16">
        <f>1</f>
        <v>1</v>
      </c>
      <c r="Q1640" s="16">
        <f>0</f>
        <v>0</v>
      </c>
      <c r="R164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(1635,'Maci ','Mooney','Pic(007).png','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role.',N'تحلیل گر سیستم های مالی',N'همکاران سیستم',N'کانادا',140,Null,NewId(),'2017-11-24 06:15:26','2020-09-22 06:55:21',Null,1,0)</v>
      </c>
    </row>
    <row r="1641" spans="1:18" ht="18" x14ac:dyDescent="0.55000000000000004">
      <c r="A1641" s="17">
        <f>ROW()-ROW(Profiles[[#Headers],[Id]])</f>
        <v>1636</v>
      </c>
      <c r="B1641" s="17">
        <f>SMALL(Users[Id],Profiles[[#This Row],[Id]])</f>
        <v>1636</v>
      </c>
      <c r="C1641" s="17" t="str" cm="1">
        <f t="array" aca="1" ref="C1641" ca="1">INDEX(FirstNames[FirstName],RANDBETWEEN(1,$C$3))</f>
        <v>'Barbara '</v>
      </c>
      <c r="D1641" s="17" t="str" cm="1">
        <f t="array" aca="1" ref="D1641" ca="1">INDEX(LastNames[LastName],RANDBETWEEN(1,$D$3))</f>
        <v>'Mayer'</v>
      </c>
      <c r="E1641" s="17" t="str" cm="1">
        <f t="array" aca="1" ref="E1641" ca="1">_xlfn.LET(_xlpm.r,RANDBETWEEN(1,$E$3),INDEX(AvatarNames[AvatarName],_xlpm.r))</f>
        <v>'Pic(179).png'</v>
      </c>
      <c r="F1641" s="17" t="str" cm="1">
        <f t="array" aca="1" ref="F1641"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1641" s="15" t="str" cm="1">
        <f t="array" aca="1" ref="G1641" ca="1">INDEX(JobTitles[JobTitle],RANDBETWEEN(1,$G$3))</f>
        <v>N'تحلیل گر سیستم های مالی'</v>
      </c>
      <c r="H1641" s="15" t="str" cm="1">
        <f t="array" aca="1" ref="H1641" ca="1">INDEX(Companies[Company],RANDBETWEEN(1,$H$3))</f>
        <v>N'دیجی کالا'</v>
      </c>
      <c r="I1641" s="15" t="str" cm="1">
        <f t="array" aca="1" ref="I1641" ca="1">INDEX(Countries[Country],RANDBETWEEN(1,$I$3))</f>
        <v>N'کانادا'</v>
      </c>
      <c r="J1641" s="16">
        <f ca="1">_xlfn.LET(_xlpm.random, RANDBETWEEN(1,$J$3),_xlpm.min,INDEX(Visits[MinVisit],_xlpm.random),_xlpm.max,INDEX(Visits[MaxVisit],_xlpm.random),RANDBETWEEN(_xlpm.min,_xlpm.max))</f>
        <v>12</v>
      </c>
      <c r="K1641" s="16" t="str">
        <f t="shared" si="153"/>
        <v>Null</v>
      </c>
      <c r="L1641" s="16" t="str">
        <f t="shared" si="154"/>
        <v>NewId()</v>
      </c>
      <c r="M1641" s="16" t="str" cm="1">
        <f t="array" aca="1" ref="M1641" ca="1">INDEX(Users[CreatedDate],Profiles[[#This Row],[UserId]])</f>
        <v>'2017-11-28 22:23:36'</v>
      </c>
      <c r="N1641" s="16" t="str" cm="1">
        <f t="array" aca="1" ref="N1641" ca="1">INDEX(Users[LastModifiedDate],Profiles[[#This Row],[UserId]])</f>
        <v>'2018-01-13 01:32:51'</v>
      </c>
      <c r="O1641" s="16" t="str">
        <f t="shared" si="155"/>
        <v>Null</v>
      </c>
      <c r="P1641" s="16">
        <f>1</f>
        <v>1</v>
      </c>
      <c r="Q1641" s="16">
        <f>0</f>
        <v>0</v>
      </c>
      <c r="R164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(1636,'Barbara ','Mayer','Pic(179).png','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role.',N'تحلیل گر سیستم های مالی',N'دیجی کالا',N'کانادا',12,Null,NewId(),'2017-11-28 22:23:36','2018-01-13 01:32:51',Null,1,0)</v>
      </c>
    </row>
    <row r="1642" spans="1:18" ht="18" x14ac:dyDescent="0.55000000000000004">
      <c r="A1642" s="17">
        <f>ROW()-ROW(Profiles[[#Headers],[Id]])</f>
        <v>1637</v>
      </c>
      <c r="B1642" s="17">
        <f>SMALL(Users[Id],Profiles[[#This Row],[Id]])</f>
        <v>1637</v>
      </c>
      <c r="C1642" s="17" t="str" cm="1">
        <f t="array" aca="1" ref="C1642" ca="1">INDEX(FirstNames[FirstName],RANDBETWEEN(1,$C$3))</f>
        <v>'Sabrina '</v>
      </c>
      <c r="D1642" s="17" t="str" cm="1">
        <f t="array" aca="1" ref="D1642" ca="1">INDEX(LastNames[LastName],RANDBETWEEN(1,$D$3))</f>
        <v>'Gould'</v>
      </c>
      <c r="E1642" s="17" t="str" cm="1">
        <f t="array" aca="1" ref="E1642" ca="1">_xlfn.LET(_xlpm.r,RANDBETWEEN(1,$E$3),INDEX(AvatarNames[AvatarName],_xlpm.r))</f>
        <v>'Pic(188).png'</v>
      </c>
      <c r="F1642" s="17" t="str" cm="1">
        <f t="array" aca="1" ref="F1642" ca="1">INDEX(AboutMes[AboutMe],RANDBETWEEN(1,$F$3))</f>
        <v>' I search for meaning and purpose, even in small things.'</v>
      </c>
      <c r="G1642" s="15" t="str" cm="1">
        <f t="array" aca="1" ref="G1642" ca="1">INDEX(JobTitles[JobTitle],RANDBETWEEN(1,$G$3))</f>
        <v>N'توسعه دهنده وب'</v>
      </c>
      <c r="H1642" s="15" t="str" cm="1">
        <f t="array" aca="1" ref="H1642" ca="1">INDEX(Companies[Company],RANDBETWEEN(1,$H$3))</f>
        <v>N'محک'</v>
      </c>
      <c r="I1642" s="15" t="str" cm="1">
        <f t="array" aca="1" ref="I1642" ca="1">INDEX(Countries[Country],RANDBETWEEN(1,$I$3))</f>
        <v>N'ایران'</v>
      </c>
      <c r="J1642" s="16">
        <f ca="1">_xlfn.LET(_xlpm.random, RANDBETWEEN(1,$J$3),_xlpm.min,INDEX(Visits[MinVisit],_xlpm.random),_xlpm.max,INDEX(Visits[MaxVisit],_xlpm.random),RANDBETWEEN(_xlpm.min,_xlpm.max))</f>
        <v>159</v>
      </c>
      <c r="K1642" s="16" t="str">
        <f t="shared" si="153"/>
        <v>Null</v>
      </c>
      <c r="L1642" s="16" t="str">
        <f t="shared" si="154"/>
        <v>NewId()</v>
      </c>
      <c r="M1642" s="16" t="str" cm="1">
        <f t="array" aca="1" ref="M1642" ca="1">INDEX(Users[CreatedDate],Profiles[[#This Row],[UserId]])</f>
        <v>'2017-12-04 15:52:44'</v>
      </c>
      <c r="N1642" s="16" t="str" cm="1">
        <f t="array" aca="1" ref="N1642" ca="1">INDEX(Users[LastModifiedDate],Profiles[[#This Row],[UserId]])</f>
        <v>'2018-03-27 05:54:48'</v>
      </c>
      <c r="O1642" s="16" t="str">
        <f t="shared" si="155"/>
        <v>Null</v>
      </c>
      <c r="P1642" s="16">
        <f>1</f>
        <v>1</v>
      </c>
      <c r="Q1642" s="16">
        <f>0</f>
        <v>0</v>
      </c>
      <c r="R164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(1637,'Sabrina ','Gould','Pic(188).png',' I search for meaning and purpose, even in small things.',N'توسعه دهنده وب',N'محک',N'ایران',159,Null,NewId(),'2017-12-04 15:52:44','2018-03-27 05:54:48',Null,1,0)</v>
      </c>
    </row>
    <row r="1643" spans="1:18" ht="18" x14ac:dyDescent="0.55000000000000004">
      <c r="A1643" s="17">
        <f>ROW()-ROW(Profiles[[#Headers],[Id]])</f>
        <v>1638</v>
      </c>
      <c r="B1643" s="17">
        <f>SMALL(Users[Id],Profiles[[#This Row],[Id]])</f>
        <v>1638</v>
      </c>
      <c r="C1643" s="17" t="str" cm="1">
        <f t="array" aca="1" ref="C1643" ca="1">INDEX(FirstNames[FirstName],RANDBETWEEN(1,$C$3))</f>
        <v>'Brodie '</v>
      </c>
      <c r="D1643" s="17" t="str" cm="1">
        <f t="array" aca="1" ref="D1643" ca="1">INDEX(LastNames[LastName],RANDBETWEEN(1,$D$3))</f>
        <v>'Goodwin'</v>
      </c>
      <c r="E1643" s="17" t="str" cm="1">
        <f t="array" aca="1" ref="E1643" ca="1">_xlfn.LET(_xlpm.r,RANDBETWEEN(1,$E$3),INDEX(AvatarNames[AvatarName],_xlpm.r))</f>
        <v>'Pic(287).jpeg'</v>
      </c>
      <c r="F1643" s="17" t="str" cm="1">
        <f t="array" aca="1" ref="F1643" ca="1">INDEX(AboutMes[AboutMe],RANDBETWEEN(1,$F$3))</f>
        <v>' I love the beach. We are lucky to go several times a year to see my parents and sister, who live in Destin, Florida.'</v>
      </c>
      <c r="G1643" s="15" t="str" cm="1">
        <f t="array" aca="1" ref="G1643" ca="1">INDEX(JobTitles[JobTitle],RANDBETWEEN(1,$G$3))</f>
        <v>N'برنامه نویس فرانت'</v>
      </c>
      <c r="H1643" s="15" t="str" cm="1">
        <f t="array" aca="1" ref="H1643" ca="1">INDEX(Companies[Company],RANDBETWEEN(1,$H$3))</f>
        <v>N'اسنپ'</v>
      </c>
      <c r="I1643" s="15" t="str" cm="1">
        <f t="array" aca="1" ref="I1643" ca="1">INDEX(Countries[Country],RANDBETWEEN(1,$I$3))</f>
        <v>N'کانادا'</v>
      </c>
      <c r="J1643" s="16">
        <f ca="1">_xlfn.LET(_xlpm.random, RANDBETWEEN(1,$J$3),_xlpm.min,INDEX(Visits[MinVisit],_xlpm.random),_xlpm.max,INDEX(Visits[MaxVisit],_xlpm.random),RANDBETWEEN(_xlpm.min,_xlpm.max))</f>
        <v>49</v>
      </c>
      <c r="K1643" s="16" t="str">
        <f t="shared" si="153"/>
        <v>Null</v>
      </c>
      <c r="L1643" s="16" t="str">
        <f t="shared" si="154"/>
        <v>NewId()</v>
      </c>
      <c r="M1643" s="16" t="str" cm="1">
        <f t="array" aca="1" ref="M1643" ca="1">INDEX(Users[CreatedDate],Profiles[[#This Row],[UserId]])</f>
        <v>'2017-12-07 13:44:35'</v>
      </c>
      <c r="N1643" s="16" t="str" cm="1">
        <f t="array" aca="1" ref="N1643" ca="1">INDEX(Users[LastModifiedDate],Profiles[[#This Row],[UserId]])</f>
        <v>'2019-02-15 10:07:28'</v>
      </c>
      <c r="O1643" s="16" t="str">
        <f t="shared" si="155"/>
        <v>Null</v>
      </c>
      <c r="P1643" s="16">
        <f>1</f>
        <v>1</v>
      </c>
      <c r="Q1643" s="16">
        <f>0</f>
        <v>0</v>
      </c>
      <c r="R164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(1638,'Brodie ','Goodwin','Pic(287).jpeg',' I love the beach. We are lucky to go several times a year to see my parents and sister, who live in Destin, Florida.',N'برنامه نویس فرانت',N'اسنپ',N'کانادا',49,Null,NewId(),'2017-12-07 13:44:35','2019-02-15 10:07:28',Null,1,0)</v>
      </c>
    </row>
    <row r="1644" spans="1:18" ht="18" x14ac:dyDescent="0.55000000000000004">
      <c r="A1644" s="17">
        <f>ROW()-ROW(Profiles[[#Headers],[Id]])</f>
        <v>1639</v>
      </c>
      <c r="B1644" s="17">
        <f>SMALL(Users[Id],Profiles[[#This Row],[Id]])</f>
        <v>1639</v>
      </c>
      <c r="C1644" s="17" t="str" cm="1">
        <f t="array" aca="1" ref="C1644" ca="1">INDEX(FirstNames[FirstName],RANDBETWEEN(1,$C$3))</f>
        <v>'Estrella '</v>
      </c>
      <c r="D1644" s="17" t="str" cm="1">
        <f t="array" aca="1" ref="D1644" ca="1">INDEX(LastNames[LastName],RANDBETWEEN(1,$D$3))</f>
        <v>'Valencia'</v>
      </c>
      <c r="E1644" s="17" t="str" cm="1">
        <f t="array" aca="1" ref="E1644" ca="1">_xlfn.LET(_xlpm.r,RANDBETWEEN(1,$E$3),INDEX(AvatarNames[AvatarName],_xlpm.r))</f>
        <v>'Pic(254).png'</v>
      </c>
      <c r="F1644" s="17" t="str" cm="1">
        <f t="array" aca="1" ref="F1644" ca="1">INDEX(AboutMes[AboutMe],RANDBETWEEN(1,$F$3))</f>
        <v>' I am really tall, 5’10”.'</v>
      </c>
      <c r="G1644" s="15" t="str" cm="1">
        <f t="array" aca="1" ref="G1644" ca="1">INDEX(JobTitles[JobTitle],RANDBETWEEN(1,$G$3))</f>
        <v>N'برنامه نویس فرانت'</v>
      </c>
      <c r="H1644" s="15" t="str" cm="1">
        <f t="array" aca="1" ref="H1644" ca="1">INDEX(Companies[Company],RANDBETWEEN(1,$H$3))</f>
        <v>N'سداد'</v>
      </c>
      <c r="I1644" s="15" t="str" cm="1">
        <f t="array" aca="1" ref="I1644" ca="1">INDEX(Countries[Country],RANDBETWEEN(1,$I$3))</f>
        <v>N'چین'</v>
      </c>
      <c r="J1644" s="16">
        <f ca="1">_xlfn.LET(_xlpm.random, RANDBETWEEN(1,$J$3),_xlpm.min,INDEX(Visits[MinVisit],_xlpm.random),_xlpm.max,INDEX(Visits[MaxVisit],_xlpm.random),RANDBETWEEN(_xlpm.min,_xlpm.max))</f>
        <v>191</v>
      </c>
      <c r="K1644" s="16" t="str">
        <f t="shared" si="153"/>
        <v>Null</v>
      </c>
      <c r="L1644" s="16" t="str">
        <f t="shared" si="154"/>
        <v>NewId()</v>
      </c>
      <c r="M1644" s="16" t="str" cm="1">
        <f t="array" aca="1" ref="M1644" ca="1">INDEX(Users[CreatedDate],Profiles[[#This Row],[UserId]])</f>
        <v>'2017-12-11 16:32:12'</v>
      </c>
      <c r="N1644" s="16" t="str" cm="1">
        <f t="array" aca="1" ref="N1644" ca="1">INDEX(Users[LastModifiedDate],Profiles[[#This Row],[UserId]])</f>
        <v>'2022-08-13 11:39:47'</v>
      </c>
      <c r="O1644" s="16" t="str">
        <f t="shared" si="155"/>
        <v>Null</v>
      </c>
      <c r="P1644" s="16">
        <f>1</f>
        <v>1</v>
      </c>
      <c r="Q1644" s="16">
        <f>0</f>
        <v>0</v>
      </c>
      <c r="R164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(1639,'Estrella ','Valencia','Pic(254).png',' I am really tall, 5’10”.',N'برنامه نویس فرانت',N'سداد',N'چین',191,Null,NewId(),'2017-12-11 16:32:12','2022-08-13 11:39:47',Null,1,0)</v>
      </c>
    </row>
    <row r="1645" spans="1:18" ht="18" x14ac:dyDescent="0.55000000000000004">
      <c r="A1645" s="17">
        <f>ROW()-ROW(Profiles[[#Headers],[Id]])</f>
        <v>1640</v>
      </c>
      <c r="B1645" s="17">
        <f>SMALL(Users[Id],Profiles[[#This Row],[Id]])</f>
        <v>1640</v>
      </c>
      <c r="C1645" s="17" t="str" cm="1">
        <f t="array" aca="1" ref="C1645" ca="1">INDEX(FirstNames[FirstName],RANDBETWEEN(1,$C$3))</f>
        <v>'Heidi '</v>
      </c>
      <c r="D1645" s="17" t="str" cm="1">
        <f t="array" aca="1" ref="D1645" ca="1">INDEX(LastNames[LastName],RANDBETWEEN(1,$D$3))</f>
        <v>'Armstrong'</v>
      </c>
      <c r="E1645" s="17" t="str" cm="1">
        <f t="array" aca="1" ref="E1645" ca="1">_xlfn.LET(_xlpm.r,RANDBETWEEN(1,$E$3),INDEX(AvatarNames[AvatarName],_xlpm.r))</f>
        <v>'Pic(121).png'</v>
      </c>
      <c r="F1645" s="17" t="str" cm="1">
        <f t="array" aca="1" ref="F1645" ca="1">INDEX(AboutMes[AboutMe],RANDBETWEEN(1,$F$3))</f>
        <v>' People randomly spill their guts to me a lot in real life. Even strangers, like in the line a the grocery store.'</v>
      </c>
      <c r="G1645" s="15" t="str" cm="1">
        <f t="array" aca="1" ref="G1645" ca="1">INDEX(JobTitles[JobTitle],RANDBETWEEN(1,$G$3))</f>
        <v>N'برنامه نویس سمت سرور'</v>
      </c>
      <c r="H1645" s="15" t="str" cm="1">
        <f t="array" aca="1" ref="H1645" ca="1">INDEX(Companies[Company],RANDBETWEEN(1,$H$3))</f>
        <v>N'دیجی کالا'</v>
      </c>
      <c r="I1645" s="15" t="str" cm="1">
        <f t="array" aca="1" ref="I1645" ca="1">INDEX(Countries[Country],RANDBETWEEN(1,$I$3))</f>
        <v>N'آمریکا'</v>
      </c>
      <c r="J1645" s="16">
        <f ca="1">_xlfn.LET(_xlpm.random, RANDBETWEEN(1,$J$3),_xlpm.min,INDEX(Visits[MinVisit],_xlpm.random),_xlpm.max,INDEX(Visits[MaxVisit],_xlpm.random),RANDBETWEEN(_xlpm.min,_xlpm.max))</f>
        <v>53</v>
      </c>
      <c r="K1645" s="16" t="str">
        <f t="shared" si="153"/>
        <v>Null</v>
      </c>
      <c r="L1645" s="16" t="str">
        <f t="shared" si="154"/>
        <v>NewId()</v>
      </c>
      <c r="M1645" s="16" t="str" cm="1">
        <f t="array" aca="1" ref="M1645" ca="1">INDEX(Users[CreatedDate],Profiles[[#This Row],[UserId]])</f>
        <v>'2017-12-15 04:58:50'</v>
      </c>
      <c r="N1645" s="16" t="str" cm="1">
        <f t="array" aca="1" ref="N1645" ca="1">INDEX(Users[LastModifiedDate],Profiles[[#This Row],[UserId]])</f>
        <v>'2020-09-25 22:03:48'</v>
      </c>
      <c r="O1645" s="16" t="str">
        <f t="shared" si="155"/>
        <v>Null</v>
      </c>
      <c r="P1645" s="16">
        <f>1</f>
        <v>1</v>
      </c>
      <c r="Q1645" s="16">
        <f>0</f>
        <v>0</v>
      </c>
      <c r="R164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(1640,'Heidi ','Armstrong','Pic(121).png',' People randomly spill their guts to me a lot in real life. Even strangers, like in the line a the grocery store.',N'برنامه نویس سمت سرور',N'دیجی کالا',N'آمریکا',53,Null,NewId(),'2017-12-15 04:58:50','2020-09-25 22:03:48',Null,1,0)</v>
      </c>
    </row>
    <row r="1646" spans="1:18" ht="18" x14ac:dyDescent="0.55000000000000004">
      <c r="A1646" s="17">
        <f>ROW()-ROW(Profiles[[#Headers],[Id]])</f>
        <v>1641</v>
      </c>
      <c r="B1646" s="17">
        <f>SMALL(Users[Id],Profiles[[#This Row],[Id]])</f>
        <v>1641</v>
      </c>
      <c r="C1646" s="17" t="str" cm="1">
        <f t="array" aca="1" ref="C1646" ca="1">INDEX(FirstNames[FirstName],RANDBETWEEN(1,$C$3))</f>
        <v>'Grant '</v>
      </c>
      <c r="D1646" s="17" t="str" cm="1">
        <f t="array" aca="1" ref="D1646" ca="1">INDEX(LastNames[LastName],RANDBETWEEN(1,$D$3))</f>
        <v>'Lewis'</v>
      </c>
      <c r="E1646" s="17" t="str" cm="1">
        <f t="array" aca="1" ref="E1646" ca="1">_xlfn.LET(_xlpm.r,RANDBETWEEN(1,$E$3),INDEX(AvatarNames[AvatarName],_xlpm.r))</f>
        <v>'Pic(279).jpeg'</v>
      </c>
      <c r="F1646" s="17" t="str" cm="1">
        <f t="array" aca="1" ref="F1646" ca="1">INDEX(AboutMes[AboutMe],RANDBETWEEN(1,$F$3))</f>
        <v>' I have a really big heart, and I empathize with others very easily.'</v>
      </c>
      <c r="G1646" s="15" t="str" cm="1">
        <f t="array" aca="1" ref="G1646" ca="1">INDEX(JobTitles[JobTitle],RANDBETWEEN(1,$G$3))</f>
        <v>N'مدیر انفورماتیک'</v>
      </c>
      <c r="H1646" s="15" t="str" cm="1">
        <f t="array" aca="1" ref="H1646" ca="1">INDEX(Companies[Company],RANDBETWEEN(1,$H$3))</f>
        <v>N'شاتل'</v>
      </c>
      <c r="I1646" s="15" t="str" cm="1">
        <f t="array" aca="1" ref="I1646" ca="1">INDEX(Countries[Country],RANDBETWEEN(1,$I$3))</f>
        <v>N'ژاپن'</v>
      </c>
      <c r="J1646" s="16">
        <f ca="1">_xlfn.LET(_xlpm.random, RANDBETWEEN(1,$J$3),_xlpm.min,INDEX(Visits[MinVisit],_xlpm.random),_xlpm.max,INDEX(Visits[MaxVisit],_xlpm.random),RANDBETWEEN(_xlpm.min,_xlpm.max))</f>
        <v>365</v>
      </c>
      <c r="K1646" s="16" t="str">
        <f t="shared" si="153"/>
        <v>Null</v>
      </c>
      <c r="L1646" s="16" t="str">
        <f t="shared" si="154"/>
        <v>NewId()</v>
      </c>
      <c r="M1646" s="16" t="str" cm="1">
        <f t="array" aca="1" ref="M1646" ca="1">INDEX(Users[CreatedDate],Profiles[[#This Row],[UserId]])</f>
        <v>'2017-12-17 21:35:00'</v>
      </c>
      <c r="N1646" s="16" t="str" cm="1">
        <f t="array" aca="1" ref="N1646" ca="1">INDEX(Users[LastModifiedDate],Profiles[[#This Row],[UserId]])</f>
        <v>'2023-04-04 20:10:32'</v>
      </c>
      <c r="O1646" s="16" t="str">
        <f t="shared" si="155"/>
        <v>Null</v>
      </c>
      <c r="P1646" s="16">
        <f>1</f>
        <v>1</v>
      </c>
      <c r="Q1646" s="16">
        <f>0</f>
        <v>0</v>
      </c>
      <c r="R164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(1641,'Grant ','Lewis','Pic(279).jpeg',' I have a really big heart, and I empathize with others very easily.',N'مدیر انفورماتیک',N'شاتل',N'ژاپن',365,Null,NewId(),'2017-12-17 21:35:00','2023-04-04 20:10:32',Null,1,0)</v>
      </c>
    </row>
    <row r="1647" spans="1:18" ht="18" x14ac:dyDescent="0.55000000000000004">
      <c r="A1647" s="17">
        <f>ROW()-ROW(Profiles[[#Headers],[Id]])</f>
        <v>1642</v>
      </c>
      <c r="B1647" s="17">
        <f>SMALL(Users[Id],Profiles[[#This Row],[Id]])</f>
        <v>1642</v>
      </c>
      <c r="C1647" s="17" t="str" cm="1">
        <f t="array" aca="1" ref="C1647" ca="1">INDEX(FirstNames[FirstName],RANDBETWEEN(1,$C$3))</f>
        <v>'Aryanna '</v>
      </c>
      <c r="D1647" s="17" t="str" cm="1">
        <f t="array" aca="1" ref="D1647" ca="1">INDEX(LastNames[LastName],RANDBETWEEN(1,$D$3))</f>
        <v>'Cordova'</v>
      </c>
      <c r="E1647" s="17" t="str" cm="1">
        <f t="array" aca="1" ref="E1647" ca="1">_xlfn.LET(_xlpm.r,RANDBETWEEN(1,$E$3),INDEX(AvatarNames[AvatarName],_xlpm.r))</f>
        <v>'Pic(011).png'</v>
      </c>
      <c r="F1647" s="17" t="str" cm="1">
        <f t="array" aca="1" ref="F1647"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1647" s="15" t="str" cm="1">
        <f t="array" aca="1" ref="G1647" ca="1">INDEX(JobTitles[JobTitle],RANDBETWEEN(1,$G$3))</f>
        <v>N'برنامه نویس سمت سرور'</v>
      </c>
      <c r="H1647" s="15" t="str" cm="1">
        <f t="array" aca="1" ref="H1647" ca="1">INDEX(Companies[Company],RANDBETWEEN(1,$H$3))</f>
        <v>N'اسنپ'</v>
      </c>
      <c r="I1647" s="15" t="str" cm="1">
        <f t="array" aca="1" ref="I1647" ca="1">INDEX(Countries[Country],RANDBETWEEN(1,$I$3))</f>
        <v>N'ایران'</v>
      </c>
      <c r="J1647" s="16">
        <f ca="1">_xlfn.LET(_xlpm.random, RANDBETWEEN(1,$J$3),_xlpm.min,INDEX(Visits[MinVisit],_xlpm.random),_xlpm.max,INDEX(Visits[MaxVisit],_xlpm.random),RANDBETWEEN(_xlpm.min,_xlpm.max))</f>
        <v>192</v>
      </c>
      <c r="K1647" s="16" t="str">
        <f t="shared" si="153"/>
        <v>Null</v>
      </c>
      <c r="L1647" s="16" t="str">
        <f t="shared" si="154"/>
        <v>NewId()</v>
      </c>
      <c r="M1647" s="16" t="str" cm="1">
        <f t="array" aca="1" ref="M1647" ca="1">INDEX(Users[CreatedDate],Profiles[[#This Row],[UserId]])</f>
        <v>'2017-12-21 16:38:26'</v>
      </c>
      <c r="N1647" s="16" t="str" cm="1">
        <f t="array" aca="1" ref="N1647" ca="1">INDEX(Users[LastModifiedDate],Profiles[[#This Row],[UserId]])</f>
        <v>'2019-03-22 06:43:20'</v>
      </c>
      <c r="O1647" s="16" t="str">
        <f t="shared" si="155"/>
        <v>Null</v>
      </c>
      <c r="P1647" s="16">
        <f>1</f>
        <v>1</v>
      </c>
      <c r="Q1647" s="16">
        <f>0</f>
        <v>0</v>
      </c>
      <c r="R164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(1642,'Aryanna ','Cordova','Pic(011).png','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people.',N'برنامه نویس سمت سرور',N'اسنپ',N'ایران',192,Null,NewId(),'2017-12-21 16:38:26','2019-03-22 06:43:20',Null,1,0)</v>
      </c>
    </row>
    <row r="1648" spans="1:18" ht="18" x14ac:dyDescent="0.55000000000000004">
      <c r="A1648" s="17">
        <f>ROW()-ROW(Profiles[[#Headers],[Id]])</f>
        <v>1643</v>
      </c>
      <c r="B1648" s="17">
        <f>SMALL(Users[Id],Profiles[[#This Row],[Id]])</f>
        <v>1643</v>
      </c>
      <c r="C1648" s="17" t="str" cm="1">
        <f t="array" aca="1" ref="C1648" ca="1">INDEX(FirstNames[FirstName],RANDBETWEEN(1,$C$3))</f>
        <v>'Mariyah '</v>
      </c>
      <c r="D1648" s="17" t="str" cm="1">
        <f t="array" aca="1" ref="D1648" ca="1">INDEX(LastNames[LastName],RANDBETWEEN(1,$D$3))</f>
        <v>'Miranda'</v>
      </c>
      <c r="E1648" s="17" t="str" cm="1">
        <f t="array" aca="1" ref="E1648" ca="1">_xlfn.LET(_xlpm.r,RANDBETWEEN(1,$E$3),INDEX(AvatarNames[AvatarName],_xlpm.r))</f>
        <v>'Pic(109).png'</v>
      </c>
      <c r="F1648" s="17" t="str" cm="1">
        <f t="array" aca="1" ref="F1648" ca="1">INDEX(AboutMes[AboutMe],RANDBETWEEN(1,$F$3))</f>
        <v>' I love writing. It helps me to process my thoughts. When I was little, I started a “newspaper” and distributed it to my family…LOL. I also always wrote stories, “books,” and I was always one who kept a journal. I guess I have always had the writing bug.'</v>
      </c>
      <c r="G1648" s="15" t="str" cm="1">
        <f t="array" aca="1" ref="G1648" ca="1">INDEX(JobTitles[JobTitle],RANDBETWEEN(1,$G$3))</f>
        <v>N'برنامه نویس فول استک'</v>
      </c>
      <c r="H1648" s="15" t="str" cm="1">
        <f t="array" aca="1" ref="H1648" ca="1">INDEX(Companies[Company],RANDBETWEEN(1,$H$3))</f>
        <v>N'علی بابا'</v>
      </c>
      <c r="I1648" s="15" t="str" cm="1">
        <f t="array" aca="1" ref="I1648" ca="1">INDEX(Countries[Country],RANDBETWEEN(1,$I$3))</f>
        <v>N'آلمان'</v>
      </c>
      <c r="J1648" s="16">
        <f ca="1">_xlfn.LET(_xlpm.random, RANDBETWEEN(1,$J$3),_xlpm.min,INDEX(Visits[MinVisit],_xlpm.random),_xlpm.max,INDEX(Visits[MaxVisit],_xlpm.random),RANDBETWEEN(_xlpm.min,_xlpm.max))</f>
        <v>3</v>
      </c>
      <c r="K1648" s="16" t="str">
        <f t="shared" si="153"/>
        <v>Null</v>
      </c>
      <c r="L1648" s="16" t="str">
        <f t="shared" si="154"/>
        <v>NewId()</v>
      </c>
      <c r="M1648" s="16" t="str" cm="1">
        <f t="array" aca="1" ref="M1648" ca="1">INDEX(Users[CreatedDate],Profiles[[#This Row],[UserId]])</f>
        <v>'2017-12-23 03:33:40'</v>
      </c>
      <c r="N1648" s="16" t="str" cm="1">
        <f t="array" aca="1" ref="N1648" ca="1">INDEX(Users[LastModifiedDate],Profiles[[#This Row],[UserId]])</f>
        <v>'2019-11-30 17:46:05'</v>
      </c>
      <c r="O1648" s="16" t="str">
        <f t="shared" si="155"/>
        <v>Null</v>
      </c>
      <c r="P1648" s="16">
        <f>1</f>
        <v>1</v>
      </c>
      <c r="Q1648" s="16">
        <f>0</f>
        <v>0</v>
      </c>
      <c r="R164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(1643,'Mariyah ','Miranda','Pic(109).png',' I love writing. It helps me to process my thoughts. When I was little, I started a “newspaper” and distributed it to my family…LOL. I also always wrote stories, “books,” and I was always one who kept a journal. I guess I have always had the writing bug.',N'برنامه نویس فول استک',N'علی بابا',N'آلمان',3,Null,NewId(),'2017-12-23 03:33:40','2019-11-30 17:46:05',Null,1,0)</v>
      </c>
    </row>
    <row r="1649" spans="1:18" ht="18" x14ac:dyDescent="0.55000000000000004">
      <c r="A1649" s="17">
        <f>ROW()-ROW(Profiles[[#Headers],[Id]])</f>
        <v>1644</v>
      </c>
      <c r="B1649" s="17">
        <f>SMALL(Users[Id],Profiles[[#This Row],[Id]])</f>
        <v>1644</v>
      </c>
      <c r="C1649" s="17" t="str" cm="1">
        <f t="array" aca="1" ref="C1649" ca="1">INDEX(FirstNames[FirstName],RANDBETWEEN(1,$C$3))</f>
        <v>'Raegan '</v>
      </c>
      <c r="D1649" s="17" t="str" cm="1">
        <f t="array" aca="1" ref="D1649" ca="1">INDEX(LastNames[LastName],RANDBETWEEN(1,$D$3))</f>
        <v>'Mcmahon'</v>
      </c>
      <c r="E1649" s="17" t="str" cm="1">
        <f t="array" aca="1" ref="E1649" ca="1">_xlfn.LET(_xlpm.r,RANDBETWEEN(1,$E$3),INDEX(AvatarNames[AvatarName],_xlpm.r))</f>
        <v>'Pic(163).png'</v>
      </c>
      <c r="F1649" s="17" t="str" cm="1">
        <f t="array" aca="1" ref="F1649" ca="1">INDEX(AboutMes[AboutMe],RANDBETWEEN(1,$F$3))</f>
        <v>' I am really tall, 5’10”.'</v>
      </c>
      <c r="G1649" s="15" t="str" cm="1">
        <f t="array" aca="1" ref="G1649" ca="1">INDEX(JobTitles[JobTitle],RANDBETWEEN(1,$G$3))</f>
        <v>N'برنامه نویس فول استک'</v>
      </c>
      <c r="H1649" s="15" t="str" cm="1">
        <f t="array" aca="1" ref="H1649" ca="1">INDEX(Companies[Company],RANDBETWEEN(1,$H$3))</f>
        <v>N'دیجی کالا'</v>
      </c>
      <c r="I1649" s="15" t="str" cm="1">
        <f t="array" aca="1" ref="I1649" ca="1">INDEX(Countries[Country],RANDBETWEEN(1,$I$3))</f>
        <v>N'آمریکا'</v>
      </c>
      <c r="J1649" s="16">
        <f ca="1">_xlfn.LET(_xlpm.random, RANDBETWEEN(1,$J$3),_xlpm.min,INDEX(Visits[MinVisit],_xlpm.random),_xlpm.max,INDEX(Visits[MaxVisit],_xlpm.random),RANDBETWEEN(_xlpm.min,_xlpm.max))</f>
        <v>261</v>
      </c>
      <c r="K1649" s="16" t="str">
        <f t="shared" si="153"/>
        <v>Null</v>
      </c>
      <c r="L1649" s="16" t="str">
        <f t="shared" si="154"/>
        <v>NewId()</v>
      </c>
      <c r="M1649" s="16" t="str" cm="1">
        <f t="array" aca="1" ref="M1649" ca="1">INDEX(Users[CreatedDate],Profiles[[#This Row],[UserId]])</f>
        <v>'2017-12-25 16:38:54'</v>
      </c>
      <c r="N1649" s="16" t="str" cm="1">
        <f t="array" aca="1" ref="N1649" ca="1">INDEX(Users[LastModifiedDate],Profiles[[#This Row],[UserId]])</f>
        <v>'2023-04-08 21:02:25'</v>
      </c>
      <c r="O1649" s="16" t="str">
        <f t="shared" si="155"/>
        <v>Null</v>
      </c>
      <c r="P1649" s="16">
        <f>1</f>
        <v>1</v>
      </c>
      <c r="Q1649" s="16">
        <f>0</f>
        <v>0</v>
      </c>
      <c r="R164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(1644,'Raegan ','Mcmahon','Pic(163).png',' I am really tall, 5’10”.',N'برنامه نویس فول استک',N'دیجی کالا',N'آمریکا',261,Null,NewId(),'2017-12-25 16:38:54','2023-04-08 21:02:25',Null,1,0)</v>
      </c>
    </row>
    <row r="1650" spans="1:18" ht="18" x14ac:dyDescent="0.55000000000000004">
      <c r="A1650" s="17">
        <f>ROW()-ROW(Profiles[[#Headers],[Id]])</f>
        <v>1645</v>
      </c>
      <c r="B1650" s="17">
        <f>SMALL(Users[Id],Profiles[[#This Row],[Id]])</f>
        <v>1645</v>
      </c>
      <c r="C1650" s="17" t="str" cm="1">
        <f t="array" aca="1" ref="C1650" ca="1">INDEX(FirstNames[FirstName],RANDBETWEEN(1,$C$3))</f>
        <v>'Jamie '</v>
      </c>
      <c r="D1650" s="17" t="str" cm="1">
        <f t="array" aca="1" ref="D1650" ca="1">INDEX(LastNames[LastName],RANDBETWEEN(1,$D$3))</f>
        <v>'Stein'</v>
      </c>
      <c r="E1650" s="17" t="str" cm="1">
        <f t="array" aca="1" ref="E1650" ca="1">_xlfn.LET(_xlpm.r,RANDBETWEEN(1,$E$3),INDEX(AvatarNames[AvatarName],_xlpm.r))</f>
        <v>'Pic(102).png'</v>
      </c>
      <c r="F1650" s="17" t="str" cm="1">
        <f t="array" aca="1" ref="F1650" ca="1">INDEX(AboutMes[AboutMe],RANDBETWEEN(1,$F$3))</f>
        <v>' I don’t watch much TV anymore, but love the TV shows Veronica Mars and Lost. And any of the great family shows from the 80s and 90s, like Wonder Years, Cosby Show, Growing Pains, Family Ties, etc. They don’t make shows like this anymore!'</v>
      </c>
      <c r="G1650" s="15" t="str" cm="1">
        <f t="array" aca="1" ref="G1650" ca="1">INDEX(JobTitles[JobTitle],RANDBETWEEN(1,$G$3))</f>
        <v>N'برنامه نویس سمت سرور'</v>
      </c>
      <c r="H1650" s="15" t="str" cm="1">
        <f t="array" aca="1" ref="H1650" ca="1">INDEX(Companies[Company],RANDBETWEEN(1,$H$3))</f>
        <v>N'سداد'</v>
      </c>
      <c r="I1650" s="15" t="str" cm="1">
        <f t="array" aca="1" ref="I1650" ca="1">INDEX(Countries[Country],RANDBETWEEN(1,$I$3))</f>
        <v>N'آلمان'</v>
      </c>
      <c r="J1650" s="16">
        <f ca="1">_xlfn.LET(_xlpm.random, RANDBETWEEN(1,$J$3),_xlpm.min,INDEX(Visits[MinVisit],_xlpm.random),_xlpm.max,INDEX(Visits[MaxVisit],_xlpm.random),RANDBETWEEN(_xlpm.min,_xlpm.max))</f>
        <v>456</v>
      </c>
      <c r="K1650" s="16" t="str">
        <f t="shared" si="153"/>
        <v>Null</v>
      </c>
      <c r="L1650" s="16" t="str">
        <f t="shared" si="154"/>
        <v>NewId()</v>
      </c>
      <c r="M1650" s="16" t="str" cm="1">
        <f t="array" aca="1" ref="M1650" ca="1">INDEX(Users[CreatedDate],Profiles[[#This Row],[UserId]])</f>
        <v>'2017-12-28 22:28:25'</v>
      </c>
      <c r="N1650" s="16" t="str" cm="1">
        <f t="array" aca="1" ref="N1650" ca="1">INDEX(Users[LastModifiedDate],Profiles[[#This Row],[UserId]])</f>
        <v>'2022-05-21 23:07:22'</v>
      </c>
      <c r="O1650" s="16" t="str">
        <f t="shared" si="155"/>
        <v>Null</v>
      </c>
      <c r="P1650" s="16">
        <f>1</f>
        <v>1</v>
      </c>
      <c r="Q1650" s="16">
        <f>0</f>
        <v>0</v>
      </c>
      <c r="R165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(1645,'Jamie ','Stein','Pic(102).png',' I don’t watch much TV anymore, but love the TV shows Veronica Mars and Lost. And any of the great family shows from the 80s and 90s, like Wonder Years, Cosby Show, Growing Pains, Family Ties, etc. They don’t make shows like this anymore!',N'برنامه نویس سمت سرور',N'سداد',N'آلمان',456,Null,NewId(),'2017-12-28 22:28:25','2022-05-21 23:07:22',Null,1,0)</v>
      </c>
    </row>
    <row r="1651" spans="1:18" ht="18" x14ac:dyDescent="0.55000000000000004">
      <c r="A1651" s="17">
        <f>ROW()-ROW(Profiles[[#Headers],[Id]])</f>
        <v>1646</v>
      </c>
      <c r="B1651" s="17">
        <f>SMALL(Users[Id],Profiles[[#This Row],[Id]])</f>
        <v>1646</v>
      </c>
      <c r="C1651" s="17" t="str" cm="1">
        <f t="array" aca="1" ref="C1651" ca="1">INDEX(FirstNames[FirstName],RANDBETWEEN(1,$C$3))</f>
        <v>'Alexa '</v>
      </c>
      <c r="D1651" s="17" t="str" cm="1">
        <f t="array" aca="1" ref="D1651" ca="1">INDEX(LastNames[LastName],RANDBETWEEN(1,$D$3))</f>
        <v>'Welch'</v>
      </c>
      <c r="E1651" s="17" t="str" cm="1">
        <f t="array" aca="1" ref="E1651" ca="1">_xlfn.LET(_xlpm.r,RANDBETWEEN(1,$E$3),INDEX(AvatarNames[AvatarName],_xlpm.r))</f>
        <v>'Pic(265).jpeg'</v>
      </c>
      <c r="F1651" s="17" t="str" cm="1">
        <f t="array" aca="1" ref="F1651"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1651" s="15" t="str" cm="1">
        <f t="array" aca="1" ref="G1651" ca="1">INDEX(JobTitles[JobTitle],RANDBETWEEN(1,$G$3))</f>
        <v>N'برنامه نویس فرانت'</v>
      </c>
      <c r="H1651" s="15" t="str" cm="1">
        <f t="array" aca="1" ref="H1651" ca="1">INDEX(Companies[Company],RANDBETWEEN(1,$H$3))</f>
        <v>N'محک'</v>
      </c>
      <c r="I1651" s="15" t="str" cm="1">
        <f t="array" aca="1" ref="I1651" ca="1">INDEX(Countries[Country],RANDBETWEEN(1,$I$3))</f>
        <v>N'ایران'</v>
      </c>
      <c r="J1651" s="16">
        <f ca="1">_xlfn.LET(_xlpm.random, RANDBETWEEN(1,$J$3),_xlpm.min,INDEX(Visits[MinVisit],_xlpm.random),_xlpm.max,INDEX(Visits[MaxVisit],_xlpm.random),RANDBETWEEN(_xlpm.min,_xlpm.max))</f>
        <v>527</v>
      </c>
      <c r="K1651" s="16" t="str">
        <f t="shared" si="153"/>
        <v>Null</v>
      </c>
      <c r="L1651" s="16" t="str">
        <f t="shared" si="154"/>
        <v>NewId()</v>
      </c>
      <c r="M1651" s="16" t="str" cm="1">
        <f t="array" aca="1" ref="M1651" ca="1">INDEX(Users[CreatedDate],Profiles[[#This Row],[UserId]])</f>
        <v>'2018-01-01 05:11:24'</v>
      </c>
      <c r="N1651" s="16" t="str" cm="1">
        <f t="array" aca="1" ref="N1651" ca="1">INDEX(Users[LastModifiedDate],Profiles[[#This Row],[UserId]])</f>
        <v>'2019-07-29 10:03:20'</v>
      </c>
      <c r="O1651" s="16" t="str">
        <f t="shared" si="155"/>
        <v>Null</v>
      </c>
      <c r="P1651" s="16">
        <f>1</f>
        <v>1</v>
      </c>
      <c r="Q1651" s="16">
        <f>0</f>
        <v>0</v>
      </c>
      <c r="R165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(1646,'Alexa ','Welch','Pic(265).jpeg',' I am lost in thought and “in my head” a lot. Sometimes so much that I cannot even SEE things, people, etc. right in front of me. I will literally walk right past somebody I know without seeing them or saying hello…because I am lost in thought.',N'برنامه نویس فرانت',N'محک',N'ایران',527,Null,NewId(),'2018-01-01 05:11:24','2019-07-29 10:03:20',Null,1,0)</v>
      </c>
    </row>
    <row r="1652" spans="1:18" ht="18" x14ac:dyDescent="0.55000000000000004">
      <c r="A1652" s="17">
        <f>ROW()-ROW(Profiles[[#Headers],[Id]])</f>
        <v>1647</v>
      </c>
      <c r="B1652" s="17">
        <f>SMALL(Users[Id],Profiles[[#This Row],[Id]])</f>
        <v>1647</v>
      </c>
      <c r="C1652" s="17" t="str" cm="1">
        <f t="array" aca="1" ref="C1652" ca="1">INDEX(FirstNames[FirstName],RANDBETWEEN(1,$C$3))</f>
        <v>'Santiago '</v>
      </c>
      <c r="D1652" s="17" t="str" cm="1">
        <f t="array" aca="1" ref="D1652" ca="1">INDEX(LastNames[LastName],RANDBETWEEN(1,$D$3))</f>
        <v>'Bender'</v>
      </c>
      <c r="E1652" s="17" t="str" cm="1">
        <f t="array" aca="1" ref="E1652" ca="1">_xlfn.LET(_xlpm.r,RANDBETWEEN(1,$E$3),INDEX(AvatarNames[AvatarName],_xlpm.r))</f>
        <v>'Pic(034).png'</v>
      </c>
      <c r="F1652" s="17" t="str" cm="1">
        <f t="array" aca="1" ref="F1652" ca="1">INDEX(AboutMes[AboutMe],RANDBETWEEN(1,$F$3))</f>
        <v>' I often read (and enjoy!) things that are completely opposed to everything I believe. I actually enjoy challenging my own beliefs because it forces me to think long and hard about why I believe a certain way.'</v>
      </c>
      <c r="G1652" s="15" t="str" cm="1">
        <f t="array" aca="1" ref="G1652" ca="1">INDEX(JobTitles[JobTitle],RANDBETWEEN(1,$G$3))</f>
        <v>N'برنامه نویس سمت سرور'</v>
      </c>
      <c r="H1652" s="15" t="str" cm="1">
        <f t="array" aca="1" ref="H1652" ca="1">INDEX(Companies[Company],RANDBETWEEN(1,$H$3))</f>
        <v>N'شاتل'</v>
      </c>
      <c r="I1652" s="15" t="str" cm="1">
        <f t="array" aca="1" ref="I1652" ca="1">INDEX(Countries[Country],RANDBETWEEN(1,$I$3))</f>
        <v>N'چین'</v>
      </c>
      <c r="J1652" s="16">
        <f ca="1">_xlfn.LET(_xlpm.random, RANDBETWEEN(1,$J$3),_xlpm.min,INDEX(Visits[MinVisit],_xlpm.random),_xlpm.max,INDEX(Visits[MaxVisit],_xlpm.random),RANDBETWEEN(_xlpm.min,_xlpm.max))</f>
        <v>792</v>
      </c>
      <c r="K1652" s="16" t="str">
        <f t="shared" si="153"/>
        <v>Null</v>
      </c>
      <c r="L1652" s="16" t="str">
        <f t="shared" si="154"/>
        <v>NewId()</v>
      </c>
      <c r="M1652" s="16" t="str" cm="1">
        <f t="array" aca="1" ref="M1652" ca="1">INDEX(Users[CreatedDate],Profiles[[#This Row],[UserId]])</f>
        <v>'2018-01-06 00:14:57'</v>
      </c>
      <c r="N1652" s="16" t="str" cm="1">
        <f t="array" aca="1" ref="N1652" ca="1">INDEX(Users[LastModifiedDate],Profiles[[#This Row],[UserId]])</f>
        <v>'2019-07-30 08:22:00'</v>
      </c>
      <c r="O1652" s="16" t="str">
        <f t="shared" si="155"/>
        <v>Null</v>
      </c>
      <c r="P1652" s="16">
        <f>1</f>
        <v>1</v>
      </c>
      <c r="Q1652" s="16">
        <f>0</f>
        <v>0</v>
      </c>
      <c r="R165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(1647,'Santiago ','Bender','Pic(034).png',' I often read (and enjoy!) things that are completely opposed to everything I believe. I actually enjoy challenging my own beliefs because it forces me to think long and hard about why I believe a certain way.',N'برنامه نویس سمت سرور',N'شاتل',N'چین',792,Null,NewId(),'2018-01-06 00:14:57','2019-07-30 08:22:00',Null,1,0)</v>
      </c>
    </row>
    <row r="1653" spans="1:18" ht="18" x14ac:dyDescent="0.55000000000000004">
      <c r="A1653" s="17">
        <f>ROW()-ROW(Profiles[[#Headers],[Id]])</f>
        <v>1648</v>
      </c>
      <c r="B1653" s="17">
        <f>SMALL(Users[Id],Profiles[[#This Row],[Id]])</f>
        <v>1648</v>
      </c>
      <c r="C1653" s="17" t="str" cm="1">
        <f t="array" aca="1" ref="C1653" ca="1">INDEX(FirstNames[FirstName],RANDBETWEEN(1,$C$3))</f>
        <v>'Gianna '</v>
      </c>
      <c r="D1653" s="17" t="str" cm="1">
        <f t="array" aca="1" ref="D1653" ca="1">INDEX(LastNames[LastName],RANDBETWEEN(1,$D$3))</f>
        <v>'Vasquez'</v>
      </c>
      <c r="E1653" s="17" t="str" cm="1">
        <f t="array" aca="1" ref="E1653" ca="1">_xlfn.LET(_xlpm.r,RANDBETWEEN(1,$E$3),INDEX(AvatarNames[AvatarName],_xlpm.r))</f>
        <v>'Pic(010).png'</v>
      </c>
      <c r="F1653" s="17" t="str" cm="1">
        <f t="array" aca="1" ref="F1653"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1653" s="15" t="str" cm="1">
        <f t="array" aca="1" ref="G1653" ca="1">INDEX(JobTitles[JobTitle],RANDBETWEEN(1,$G$3))</f>
        <v>N'برنامه نویس سمت سرور'</v>
      </c>
      <c r="H1653" s="15" t="str" cm="1">
        <f t="array" aca="1" ref="H1653" ca="1">INDEX(Companies[Company],RANDBETWEEN(1,$H$3))</f>
        <v>N'روژین تاک'</v>
      </c>
      <c r="I1653" s="15" t="str" cm="1">
        <f t="array" aca="1" ref="I1653" ca="1">INDEX(Countries[Country],RANDBETWEEN(1,$I$3))</f>
        <v>N'روسیه'</v>
      </c>
      <c r="J1653" s="16">
        <f ca="1">_xlfn.LET(_xlpm.random, RANDBETWEEN(1,$J$3),_xlpm.min,INDEX(Visits[MinVisit],_xlpm.random),_xlpm.max,INDEX(Visits[MaxVisit],_xlpm.random),RANDBETWEEN(_xlpm.min,_xlpm.max))</f>
        <v>960</v>
      </c>
      <c r="K1653" s="16" t="str">
        <f t="shared" si="153"/>
        <v>Null</v>
      </c>
      <c r="L1653" s="16" t="str">
        <f t="shared" si="154"/>
        <v>NewId()</v>
      </c>
      <c r="M1653" s="16" t="str" cm="1">
        <f t="array" aca="1" ref="M1653" ca="1">INDEX(Users[CreatedDate],Profiles[[#This Row],[UserId]])</f>
        <v>'2018-01-08 05:04:11'</v>
      </c>
      <c r="N1653" s="16" t="str" cm="1">
        <f t="array" aca="1" ref="N1653" ca="1">INDEX(Users[LastModifiedDate],Profiles[[#This Row],[UserId]])</f>
        <v>'2021-09-08 11:56:02'</v>
      </c>
      <c r="O1653" s="16" t="str">
        <f t="shared" si="155"/>
        <v>Null</v>
      </c>
      <c r="P1653" s="16">
        <f>1</f>
        <v>1</v>
      </c>
      <c r="Q1653" s="16">
        <f>0</f>
        <v>0</v>
      </c>
      <c r="R165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(1648,'Gianna ','Vasquez','Pic(010).png','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embarrassing.',N'برنامه نویس سمت سرور',N'روژین تاک',N'روسیه',960,Null,NewId(),'2018-01-08 05:04:11','2021-09-08 11:56:02',Null,1,0)</v>
      </c>
    </row>
    <row r="1654" spans="1:18" ht="18" x14ac:dyDescent="0.55000000000000004">
      <c r="A1654" s="17">
        <f>ROW()-ROW(Profiles[[#Headers],[Id]])</f>
        <v>1649</v>
      </c>
      <c r="B1654" s="17">
        <f>SMALL(Users[Id],Profiles[[#This Row],[Id]])</f>
        <v>1649</v>
      </c>
      <c r="C1654" s="17" t="str" cm="1">
        <f t="array" aca="1" ref="C1654" ca="1">INDEX(FirstNames[FirstName],RANDBETWEEN(1,$C$3))</f>
        <v>'Jaslyn '</v>
      </c>
      <c r="D1654" s="17" t="str" cm="1">
        <f t="array" aca="1" ref="D1654" ca="1">INDEX(LastNames[LastName],RANDBETWEEN(1,$D$3))</f>
        <v>'Montgomery'</v>
      </c>
      <c r="E1654" s="17" t="str" cm="1">
        <f t="array" aca="1" ref="E1654" ca="1">_xlfn.LET(_xlpm.r,RANDBETWEEN(1,$E$3),INDEX(AvatarNames[AvatarName],_xlpm.r))</f>
        <v>'Pic(041).png'</v>
      </c>
      <c r="F1654" s="17" t="str" cm="1">
        <f t="array" aca="1" ref="F1654" ca="1">INDEX(AboutMes[AboutMe],RANDBETWEEN(1,$F$3))</f>
        <v>' I am a cancer survivor. I was diagnosed with stage 3 Hodgkins lymphoma in September 2018, and you can read more about that here. And read my thoughts after finishing chemo here.'</v>
      </c>
      <c r="G1654" s="15" t="str" cm="1">
        <f t="array" aca="1" ref="G1654" ca="1">INDEX(JobTitles[JobTitle],RANDBETWEEN(1,$G$3))</f>
        <v>N'توسعه دهنده نرم افزار'</v>
      </c>
      <c r="H1654" s="15" t="str" cm="1">
        <f t="array" aca="1" ref="H1654" ca="1">INDEX(Companies[Company],RANDBETWEEN(1,$H$3))</f>
        <v>N'روژین تاک'</v>
      </c>
      <c r="I1654" s="15" t="str" cm="1">
        <f t="array" aca="1" ref="I1654" ca="1">INDEX(Countries[Country],RANDBETWEEN(1,$I$3))</f>
        <v>N'سوئیس'</v>
      </c>
      <c r="J1654" s="16">
        <f ca="1">_xlfn.LET(_xlpm.random, RANDBETWEEN(1,$J$3),_xlpm.min,INDEX(Visits[MinVisit],_xlpm.random),_xlpm.max,INDEX(Visits[MaxVisit],_xlpm.random),RANDBETWEEN(_xlpm.min,_xlpm.max))</f>
        <v>316</v>
      </c>
      <c r="K1654" s="16" t="str">
        <f t="shared" si="153"/>
        <v>Null</v>
      </c>
      <c r="L1654" s="16" t="str">
        <f t="shared" si="154"/>
        <v>NewId()</v>
      </c>
      <c r="M1654" s="16" t="str" cm="1">
        <f t="array" aca="1" ref="M1654" ca="1">INDEX(Users[CreatedDate],Profiles[[#This Row],[UserId]])</f>
        <v>'2018-01-12 22:17:24'</v>
      </c>
      <c r="N1654" s="16" t="str" cm="1">
        <f t="array" aca="1" ref="N1654" ca="1">INDEX(Users[LastModifiedDate],Profiles[[#This Row],[UserId]])</f>
        <v>'2018-06-28 08:43:50'</v>
      </c>
      <c r="O1654" s="16" t="str">
        <f t="shared" si="155"/>
        <v>Null</v>
      </c>
      <c r="P1654" s="16">
        <f>1</f>
        <v>1</v>
      </c>
      <c r="Q1654" s="16">
        <f>0</f>
        <v>0</v>
      </c>
      <c r="R165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(1649,'Jaslyn ','Montgomery','Pic(041).png',' I am a cancer survivor. I was diagnosed with stage 3 Hodgkins lymphoma in September 2018, and you can read more about that here. And read my thoughts after finishing chemo here.',N'توسعه دهنده نرم افزار',N'روژین تاک',N'سوئیس',316,Null,NewId(),'2018-01-12 22:17:24','2018-06-28 08:43:50',Null,1,0)</v>
      </c>
    </row>
    <row r="1655" spans="1:18" ht="18" x14ac:dyDescent="0.55000000000000004">
      <c r="A1655" s="17">
        <f>ROW()-ROW(Profiles[[#Headers],[Id]])</f>
        <v>1650</v>
      </c>
      <c r="B1655" s="17">
        <f>SMALL(Users[Id],Profiles[[#This Row],[Id]])</f>
        <v>1650</v>
      </c>
      <c r="C1655" s="17" t="str" cm="1">
        <f t="array" aca="1" ref="C1655" ca="1">INDEX(FirstNames[FirstName],RANDBETWEEN(1,$C$3))</f>
        <v>'Soren '</v>
      </c>
      <c r="D1655" s="17" t="str" cm="1">
        <f t="array" aca="1" ref="D1655" ca="1">INDEX(LastNames[LastName],RANDBETWEEN(1,$D$3))</f>
        <v>'Stanley'</v>
      </c>
      <c r="E1655" s="17" t="str" cm="1">
        <f t="array" aca="1" ref="E1655" ca="1">_xlfn.LET(_xlpm.r,RANDBETWEEN(1,$E$3),INDEX(AvatarNames[AvatarName],_xlpm.r))</f>
        <v>'Pic(232).png'</v>
      </c>
      <c r="F1655" s="17" t="str" cm="1">
        <f t="array" aca="1" ref="F1655"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1655" s="15" t="str" cm="1">
        <f t="array" aca="1" ref="G1655" ca="1">INDEX(JobTitles[JobTitle],RANDBETWEEN(1,$G$3))</f>
        <v>N'مدیر انفورماتیک'</v>
      </c>
      <c r="H1655" s="15" t="str" cm="1">
        <f t="array" aca="1" ref="H1655" ca="1">INDEX(Companies[Company],RANDBETWEEN(1,$H$3))</f>
        <v>N'سداد'</v>
      </c>
      <c r="I1655" s="15" t="str" cm="1">
        <f t="array" aca="1" ref="I1655" ca="1">INDEX(Countries[Country],RANDBETWEEN(1,$I$3))</f>
        <v>N'چین'</v>
      </c>
      <c r="J1655" s="16">
        <f ca="1">_xlfn.LET(_xlpm.random, RANDBETWEEN(1,$J$3),_xlpm.min,INDEX(Visits[MinVisit],_xlpm.random),_xlpm.max,INDEX(Visits[MaxVisit],_xlpm.random),RANDBETWEEN(_xlpm.min,_xlpm.max))</f>
        <v>4</v>
      </c>
      <c r="K1655" s="16" t="str">
        <f t="shared" si="153"/>
        <v>Null</v>
      </c>
      <c r="L1655" s="16" t="str">
        <f t="shared" si="154"/>
        <v>NewId()</v>
      </c>
      <c r="M1655" s="16" t="str" cm="1">
        <f t="array" aca="1" ref="M1655" ca="1">INDEX(Users[CreatedDate],Profiles[[#This Row],[UserId]])</f>
        <v>'2018-01-15 06:05:28'</v>
      </c>
      <c r="N1655" s="16" t="str" cm="1">
        <f t="array" aca="1" ref="N1655" ca="1">INDEX(Users[LastModifiedDate],Profiles[[#This Row],[UserId]])</f>
        <v>'2018-08-08 01:59:18'</v>
      </c>
      <c r="O1655" s="16" t="str">
        <f t="shared" si="155"/>
        <v>Null</v>
      </c>
      <c r="P1655" s="16">
        <f>1</f>
        <v>1</v>
      </c>
      <c r="Q1655" s="16">
        <f>0</f>
        <v>0</v>
      </c>
      <c r="R165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(1650,'Soren ','Stanley','Pic(232).png','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me.',N'مدیر انفورماتیک',N'سداد',N'چین',4,Null,NewId(),'2018-01-15 06:05:28','2018-08-08 01:59:18',Null,1,0)</v>
      </c>
    </row>
    <row r="1656" spans="1:18" ht="18" x14ac:dyDescent="0.55000000000000004">
      <c r="A1656" s="17">
        <f>ROW()-ROW(Profiles[[#Headers],[Id]])</f>
        <v>1651</v>
      </c>
      <c r="B1656" s="17">
        <f>SMALL(Users[Id],Profiles[[#This Row],[Id]])</f>
        <v>1651</v>
      </c>
      <c r="C1656" s="17" t="str" cm="1">
        <f t="array" aca="1" ref="C1656" ca="1">INDEX(FirstNames[FirstName],RANDBETWEEN(1,$C$3))</f>
        <v>'Dakota '</v>
      </c>
      <c r="D1656" s="17" t="str" cm="1">
        <f t="array" aca="1" ref="D1656" ca="1">INDEX(LastNames[LastName],RANDBETWEEN(1,$D$3))</f>
        <v>'Horton'</v>
      </c>
      <c r="E1656" s="17" t="str" cm="1">
        <f t="array" aca="1" ref="E1656" ca="1">_xlfn.LET(_xlpm.r,RANDBETWEEN(1,$E$3),INDEX(AvatarNames[AvatarName],_xlpm.r))</f>
        <v>'Pic(035).png'</v>
      </c>
      <c r="F1656" s="17" t="str" cm="1">
        <f t="array" aca="1" ref="F1656"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1656" s="15" t="str" cm="1">
        <f t="array" aca="1" ref="G1656" ca="1">INDEX(JobTitles[JobTitle],RANDBETWEEN(1,$G$3))</f>
        <v>N'توسعه دهنده نرم افزار'</v>
      </c>
      <c r="H1656" s="15" t="str" cm="1">
        <f t="array" aca="1" ref="H1656" ca="1">INDEX(Companies[Company],RANDBETWEEN(1,$H$3))</f>
        <v>N'پیشران پارت'</v>
      </c>
      <c r="I1656" s="15" t="str" cm="1">
        <f t="array" aca="1" ref="I1656" ca="1">INDEX(Countries[Country],RANDBETWEEN(1,$I$3))</f>
        <v>N'کانادا'</v>
      </c>
      <c r="J1656" s="16">
        <f ca="1">_xlfn.LET(_xlpm.random, RANDBETWEEN(1,$J$3),_xlpm.min,INDEX(Visits[MinVisit],_xlpm.random),_xlpm.max,INDEX(Visits[MaxVisit],_xlpm.random),RANDBETWEEN(_xlpm.min,_xlpm.max))</f>
        <v>2</v>
      </c>
      <c r="K1656" s="16" t="str">
        <f t="shared" si="153"/>
        <v>Null</v>
      </c>
      <c r="L1656" s="16" t="str">
        <f t="shared" si="154"/>
        <v>NewId()</v>
      </c>
      <c r="M1656" s="16" t="str" cm="1">
        <f t="array" aca="1" ref="M1656" ca="1">INDEX(Users[CreatedDate],Profiles[[#This Row],[UserId]])</f>
        <v>'2018-01-21 00:03:46'</v>
      </c>
      <c r="N1656" s="16" t="str" cm="1">
        <f t="array" aca="1" ref="N1656" ca="1">INDEX(Users[LastModifiedDate],Profiles[[#This Row],[UserId]])</f>
        <v>'2019-12-13 07:48:52'</v>
      </c>
      <c r="O1656" s="16" t="str">
        <f t="shared" si="155"/>
        <v>Null</v>
      </c>
      <c r="P1656" s="16">
        <f>1</f>
        <v>1</v>
      </c>
      <c r="Q1656" s="16">
        <f>0</f>
        <v>0</v>
      </c>
      <c r="R165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(1651,'Dakota ','Horton','Pic(035).png',' I am a textbook INFJ personality type, the rarest type. I often feel like the unicorn in the room. 🦄😜👌🏻 I just see things differently than most people do. It used to make me feel isolated, but now it makes me feel powerful.💥💪🏻I wrote about it here, in case you are curious.',N'توسعه دهنده نرم افزار',N'پیشران پارت',N'کانادا',2,Null,NewId(),'2018-01-21 00:03:46','2019-12-13 07:48:52',Null,1,0)</v>
      </c>
    </row>
    <row r="1657" spans="1:18" ht="18" x14ac:dyDescent="0.55000000000000004">
      <c r="A1657" s="17">
        <f>ROW()-ROW(Profiles[[#Headers],[Id]])</f>
        <v>1652</v>
      </c>
      <c r="B1657" s="17">
        <f>SMALL(Users[Id],Profiles[[#This Row],[Id]])</f>
        <v>1652</v>
      </c>
      <c r="C1657" s="17" t="str" cm="1">
        <f t="array" aca="1" ref="C1657" ca="1">INDEX(FirstNames[FirstName],RANDBETWEEN(1,$C$3))</f>
        <v>'Osvaldo '</v>
      </c>
      <c r="D1657" s="17" t="str" cm="1">
        <f t="array" aca="1" ref="D1657" ca="1">INDEX(LastNames[LastName],RANDBETWEEN(1,$D$3))</f>
        <v>'Haney'</v>
      </c>
      <c r="E1657" s="17" t="str" cm="1">
        <f t="array" aca="1" ref="E1657" ca="1">_xlfn.LET(_xlpm.r,RANDBETWEEN(1,$E$3),INDEX(AvatarNames[AvatarName],_xlpm.r))</f>
        <v>'Pic(054).png'</v>
      </c>
      <c r="F1657" s="17" t="str" cm="1">
        <f t="array" aca="1" ref="F1657" ca="1">INDEX(AboutMes[AboutMe],RANDBETWEEN(1,$F$3))</f>
        <v>' I am a highly sensitive person (HSP). Figuring this out was life-changing.'</v>
      </c>
      <c r="G1657" s="15" t="str" cm="1">
        <f t="array" aca="1" ref="G1657" ca="1">INDEX(JobTitles[JobTitle],RANDBETWEEN(1,$G$3))</f>
        <v>N'مدیر انفورماتیک'</v>
      </c>
      <c r="H1657" s="15" t="str" cm="1">
        <f t="array" aca="1" ref="H1657" ca="1">INDEX(Companies[Company],RANDBETWEEN(1,$H$3))</f>
        <v>N'پیشران پارت'</v>
      </c>
      <c r="I1657" s="15" t="str" cm="1">
        <f t="array" aca="1" ref="I1657" ca="1">INDEX(Countries[Country],RANDBETWEEN(1,$I$3))</f>
        <v>N'آلمان'</v>
      </c>
      <c r="J1657" s="16">
        <f ca="1">_xlfn.LET(_xlpm.random, RANDBETWEEN(1,$J$3),_xlpm.min,INDEX(Visits[MinVisit],_xlpm.random),_xlpm.max,INDEX(Visits[MaxVisit],_xlpm.random),RANDBETWEEN(_xlpm.min,_xlpm.max))</f>
        <v>9</v>
      </c>
      <c r="K1657" s="16" t="str">
        <f t="shared" si="153"/>
        <v>Null</v>
      </c>
      <c r="L1657" s="16" t="str">
        <f t="shared" si="154"/>
        <v>NewId()</v>
      </c>
      <c r="M1657" s="16" t="str" cm="1">
        <f t="array" aca="1" ref="M1657" ca="1">INDEX(Users[CreatedDate],Profiles[[#This Row],[UserId]])</f>
        <v>'2018-01-24 07:43:57'</v>
      </c>
      <c r="N1657" s="16" t="str" cm="1">
        <f t="array" aca="1" ref="N1657" ca="1">INDEX(Users[LastModifiedDate],Profiles[[#This Row],[UserId]])</f>
        <v>'2019-05-24 10:59:07'</v>
      </c>
      <c r="O1657" s="16" t="str">
        <f t="shared" si="155"/>
        <v>Null</v>
      </c>
      <c r="P1657" s="16">
        <f>1</f>
        <v>1</v>
      </c>
      <c r="Q1657" s="16">
        <f>0</f>
        <v>0</v>
      </c>
      <c r="R165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(1652,'Osvaldo ','Haney','Pic(054).png',' I am a highly sensitive person (HSP). Figuring this out was life-changing.',N'مدیر انفورماتیک',N'پیشران پارت',N'آلمان',9,Null,NewId(),'2018-01-24 07:43:57','2019-05-24 10:59:07',Null,1,0)</v>
      </c>
    </row>
    <row r="1658" spans="1:18" ht="18" x14ac:dyDescent="0.55000000000000004">
      <c r="A1658" s="17">
        <f>ROW()-ROW(Profiles[[#Headers],[Id]])</f>
        <v>1653</v>
      </c>
      <c r="B1658" s="17">
        <f>SMALL(Users[Id],Profiles[[#This Row],[Id]])</f>
        <v>1653</v>
      </c>
      <c r="C1658" s="17" t="str" cm="1">
        <f t="array" aca="1" ref="C1658" ca="1">INDEX(FirstNames[FirstName],RANDBETWEEN(1,$C$3))</f>
        <v>'Lyla '</v>
      </c>
      <c r="D1658" s="17" t="str" cm="1">
        <f t="array" aca="1" ref="D1658" ca="1">INDEX(LastNames[LastName],RANDBETWEEN(1,$D$3))</f>
        <v>'Hogan'</v>
      </c>
      <c r="E1658" s="17" t="str" cm="1">
        <f t="array" aca="1" ref="E1658" ca="1">_xlfn.LET(_xlpm.r,RANDBETWEEN(1,$E$3),INDEX(AvatarNames[AvatarName],_xlpm.r))</f>
        <v>'Pic(265).jpeg'</v>
      </c>
      <c r="F1658" s="17" t="str" cm="1">
        <f t="array" aca="1" ref="F1658"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1658" s="15" t="str" cm="1">
        <f t="array" aca="1" ref="G1658" ca="1">INDEX(JobTitles[JobTitle],RANDBETWEEN(1,$G$3))</f>
        <v>N'مدیر انفورماتیک'</v>
      </c>
      <c r="H1658" s="15" t="str" cm="1">
        <f t="array" aca="1" ref="H1658" ca="1">INDEX(Companies[Company],RANDBETWEEN(1,$H$3))</f>
        <v>N'روژین تاک'</v>
      </c>
      <c r="I1658" s="15" t="str" cm="1">
        <f t="array" aca="1" ref="I1658" ca="1">INDEX(Countries[Country],RANDBETWEEN(1,$I$3))</f>
        <v>N'سوئیس'</v>
      </c>
      <c r="J1658" s="16">
        <f ca="1">_xlfn.LET(_xlpm.random, RANDBETWEEN(1,$J$3),_xlpm.min,INDEX(Visits[MinVisit],_xlpm.random),_xlpm.max,INDEX(Visits[MaxVisit],_xlpm.random),RANDBETWEEN(_xlpm.min,_xlpm.max))</f>
        <v>6</v>
      </c>
      <c r="K1658" s="16" t="str">
        <f t="shared" si="153"/>
        <v>Null</v>
      </c>
      <c r="L1658" s="16" t="str">
        <f t="shared" si="154"/>
        <v>NewId()</v>
      </c>
      <c r="M1658" s="16" t="str" cm="1">
        <f t="array" aca="1" ref="M1658" ca="1">INDEX(Users[CreatedDate],Profiles[[#This Row],[UserId]])</f>
        <v>'2018-01-28 08:42:40'</v>
      </c>
      <c r="N1658" s="16" t="str" cm="1">
        <f t="array" aca="1" ref="N1658" ca="1">INDEX(Users[LastModifiedDate],Profiles[[#This Row],[UserId]])</f>
        <v>'2019-05-03 09:53:51'</v>
      </c>
      <c r="O1658" s="16" t="str">
        <f t="shared" si="155"/>
        <v>Null</v>
      </c>
      <c r="P1658" s="16">
        <f>1</f>
        <v>1</v>
      </c>
      <c r="Q1658" s="16">
        <f>0</f>
        <v>0</v>
      </c>
      <c r="R165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(1653,'Lyla ','Hogan','Pic(265).jpeg','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embarrassing.',N'مدیر انفورماتیک',N'روژین تاک',N'سوئیس',6,Null,NewId(),'2018-01-28 08:42:40','2019-05-03 09:53:51',Null,1,0)</v>
      </c>
    </row>
    <row r="1659" spans="1:18" ht="18" x14ac:dyDescent="0.55000000000000004">
      <c r="A1659" s="17">
        <f>ROW()-ROW(Profiles[[#Headers],[Id]])</f>
        <v>1654</v>
      </c>
      <c r="B1659" s="17">
        <f>SMALL(Users[Id],Profiles[[#This Row],[Id]])</f>
        <v>1654</v>
      </c>
      <c r="C1659" s="17" t="str" cm="1">
        <f t="array" aca="1" ref="C1659" ca="1">INDEX(FirstNames[FirstName],RANDBETWEEN(1,$C$3))</f>
        <v>'Jaqueline '</v>
      </c>
      <c r="D1659" s="17" t="str" cm="1">
        <f t="array" aca="1" ref="D1659" ca="1">INDEX(LastNames[LastName],RANDBETWEEN(1,$D$3))</f>
        <v>'Choi'</v>
      </c>
      <c r="E1659" s="17" t="str" cm="1">
        <f t="array" aca="1" ref="E1659" ca="1">_xlfn.LET(_xlpm.r,RANDBETWEEN(1,$E$3),INDEX(AvatarNames[AvatarName],_xlpm.r))</f>
        <v>'Pic(306).png'</v>
      </c>
      <c r="F1659" s="17" t="str" cm="1">
        <f t="array" aca="1" ref="F1659" ca="1">INDEX(AboutMes[AboutMe],RANDBETWEEN(1,$F$3))</f>
        <v>' I love to sing and play piano.'</v>
      </c>
      <c r="G1659" s="15" t="str" cm="1">
        <f t="array" aca="1" ref="G1659" ca="1">INDEX(JobTitles[JobTitle],RANDBETWEEN(1,$G$3))</f>
        <v>N'مدیر انفورماتیک'</v>
      </c>
      <c r="H1659" s="15" t="str" cm="1">
        <f t="array" aca="1" ref="H1659" ca="1">INDEX(Companies[Company],RANDBETWEEN(1,$H$3))</f>
        <v>N'اسنپ'</v>
      </c>
      <c r="I1659" s="15" t="str" cm="1">
        <f t="array" aca="1" ref="I1659" ca="1">INDEX(Countries[Country],RANDBETWEEN(1,$I$3))</f>
        <v>N'ژاپن'</v>
      </c>
      <c r="J1659" s="16">
        <f ca="1">_xlfn.LET(_xlpm.random, RANDBETWEEN(1,$J$3),_xlpm.min,INDEX(Visits[MinVisit],_xlpm.random),_xlpm.max,INDEX(Visits[MaxVisit],_xlpm.random),RANDBETWEEN(_xlpm.min,_xlpm.max))</f>
        <v>482</v>
      </c>
      <c r="K1659" s="16" t="str">
        <f t="shared" si="153"/>
        <v>Null</v>
      </c>
      <c r="L1659" s="16" t="str">
        <f t="shared" si="154"/>
        <v>NewId()</v>
      </c>
      <c r="M1659" s="16" t="str" cm="1">
        <f t="array" aca="1" ref="M1659" ca="1">INDEX(Users[CreatedDate],Profiles[[#This Row],[UserId]])</f>
        <v>'2018-02-03 04:40:34'</v>
      </c>
      <c r="N1659" s="16" t="str" cm="1">
        <f t="array" aca="1" ref="N1659" ca="1">INDEX(Users[LastModifiedDate],Profiles[[#This Row],[UserId]])</f>
        <v>'2018-02-06 16:22:03'</v>
      </c>
      <c r="O1659" s="16" t="str">
        <f t="shared" si="155"/>
        <v>Null</v>
      </c>
      <c r="P1659" s="16">
        <f>1</f>
        <v>1</v>
      </c>
      <c r="Q1659" s="16">
        <f>0</f>
        <v>0</v>
      </c>
      <c r="R165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(1654,'Jaqueline ','Choi','Pic(306).png',' I love to sing and play piano.',N'مدیر انفورماتیک',N'اسنپ',N'ژاپن',482,Null,NewId(),'2018-02-03 04:40:34','2018-02-06 16:22:03',Null,1,0)</v>
      </c>
    </row>
    <row r="1660" spans="1:18" ht="18" x14ac:dyDescent="0.55000000000000004">
      <c r="A1660" s="17">
        <f>ROW()-ROW(Profiles[[#Headers],[Id]])</f>
        <v>1655</v>
      </c>
      <c r="B1660" s="17">
        <f>SMALL(Users[Id],Profiles[[#This Row],[Id]])</f>
        <v>1655</v>
      </c>
      <c r="C1660" s="17" t="str" cm="1">
        <f t="array" aca="1" ref="C1660" ca="1">INDEX(FirstNames[FirstName],RANDBETWEEN(1,$C$3))</f>
        <v>'Chana '</v>
      </c>
      <c r="D1660" s="17" t="str" cm="1">
        <f t="array" aca="1" ref="D1660" ca="1">INDEX(LastNames[LastName],RANDBETWEEN(1,$D$3))</f>
        <v>'Mcintosh'</v>
      </c>
      <c r="E1660" s="17" t="str" cm="1">
        <f t="array" aca="1" ref="E1660" ca="1">_xlfn.LET(_xlpm.r,RANDBETWEEN(1,$E$3),INDEX(AvatarNames[AvatarName],_xlpm.r))</f>
        <v>'Pic(133).png'</v>
      </c>
      <c r="F1660" s="17" t="str" cm="1">
        <f t="array" aca="1" ref="F1660" ca="1">INDEX(AboutMes[AboutMe],RANDBETWEEN(1,$F$3))</f>
        <v>' I am a Jack (Jane?) of all trades. I know a little bit about a lot of things. I am interested in learning SO many things that I have a hard time focusing my energy on any one thing.'</v>
      </c>
      <c r="G1660" s="15" t="str" cm="1">
        <f t="array" aca="1" ref="G1660" ca="1">INDEX(JobTitles[JobTitle],RANDBETWEEN(1,$G$3))</f>
        <v>N'مدیر انفورماتیک'</v>
      </c>
      <c r="H1660" s="15" t="str" cm="1">
        <f t="array" aca="1" ref="H1660" ca="1">INDEX(Companies[Company],RANDBETWEEN(1,$H$3))</f>
        <v>N'اسنپ'</v>
      </c>
      <c r="I1660" s="15" t="str" cm="1">
        <f t="array" aca="1" ref="I1660" ca="1">INDEX(Countries[Country],RANDBETWEEN(1,$I$3))</f>
        <v>N'ایران'</v>
      </c>
      <c r="J1660" s="16">
        <f ca="1">_xlfn.LET(_xlpm.random, RANDBETWEEN(1,$J$3),_xlpm.min,INDEX(Visits[MinVisit],_xlpm.random),_xlpm.max,INDEX(Visits[MaxVisit],_xlpm.random),RANDBETWEEN(_xlpm.min,_xlpm.max))</f>
        <v>40</v>
      </c>
      <c r="K1660" s="16" t="str">
        <f t="shared" si="153"/>
        <v>Null</v>
      </c>
      <c r="L1660" s="16" t="str">
        <f t="shared" si="154"/>
        <v>NewId()</v>
      </c>
      <c r="M1660" s="16" t="str" cm="1">
        <f t="array" aca="1" ref="M1660" ca="1">INDEX(Users[CreatedDate],Profiles[[#This Row],[UserId]])</f>
        <v>'2018-02-07 16:09:23'</v>
      </c>
      <c r="N1660" s="16" t="str" cm="1">
        <f t="array" aca="1" ref="N1660" ca="1">INDEX(Users[LastModifiedDate],Profiles[[#This Row],[UserId]])</f>
        <v>'2019-12-13 20:17:50'</v>
      </c>
      <c r="O1660" s="16" t="str">
        <f t="shared" si="155"/>
        <v>Null</v>
      </c>
      <c r="P1660" s="16">
        <f>1</f>
        <v>1</v>
      </c>
      <c r="Q1660" s="16">
        <f>0</f>
        <v>0</v>
      </c>
      <c r="R166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(1655,'Chana ','Mcintosh','Pic(133).png',' I am a Jack (Jane?) of all trades. I know a little bit about a lot of things. I am interested in learning SO many things that I have a hard time focusing my energy on any one thing.',N'مدیر انفورماتیک',N'اسنپ',N'ایران',40,Null,NewId(),'2018-02-07 16:09:23','2019-12-13 20:17:50',Null,1,0)</v>
      </c>
    </row>
    <row r="1661" spans="1:18" ht="18" x14ac:dyDescent="0.55000000000000004">
      <c r="A1661" s="17">
        <f>ROW()-ROW(Profiles[[#Headers],[Id]])</f>
        <v>1656</v>
      </c>
      <c r="B1661" s="17">
        <f>SMALL(Users[Id],Profiles[[#This Row],[Id]])</f>
        <v>1656</v>
      </c>
      <c r="C1661" s="17" t="str" cm="1">
        <f t="array" aca="1" ref="C1661" ca="1">INDEX(FirstNames[FirstName],RANDBETWEEN(1,$C$3))</f>
        <v>'Kennedi '</v>
      </c>
      <c r="D1661" s="17" t="str" cm="1">
        <f t="array" aca="1" ref="D1661" ca="1">INDEX(LastNames[LastName],RANDBETWEEN(1,$D$3))</f>
        <v>'Mann'</v>
      </c>
      <c r="E1661" s="17" t="str" cm="1">
        <f t="array" aca="1" ref="E1661" ca="1">_xlfn.LET(_xlpm.r,RANDBETWEEN(1,$E$3),INDEX(AvatarNames[AvatarName],_xlpm.r))</f>
        <v>'Pic(020).png'</v>
      </c>
      <c r="F1661" s="17" t="str" cm="1">
        <f t="array" aca="1" ref="F1661" ca="1">INDEX(AboutMes[AboutMe],RANDBETWEEN(1,$F$3))</f>
        <v>' I love the beach. We are lucky to go several times a year to see my parents and sister, who live in Destin, Florida.'</v>
      </c>
      <c r="G1661" s="15" t="str" cm="1">
        <f t="array" aca="1" ref="G1661" ca="1">INDEX(JobTitles[JobTitle],RANDBETWEEN(1,$G$3))</f>
        <v>N'برنامه نویس فرانت'</v>
      </c>
      <c r="H1661" s="15" t="str" cm="1">
        <f t="array" aca="1" ref="H1661" ca="1">INDEX(Companies[Company],RANDBETWEEN(1,$H$3))</f>
        <v>N'سداد'</v>
      </c>
      <c r="I1661" s="15" t="str" cm="1">
        <f t="array" aca="1" ref="I1661" ca="1">INDEX(Countries[Country],RANDBETWEEN(1,$I$3))</f>
        <v>N'فرانسه'</v>
      </c>
      <c r="J1661" s="16">
        <f ca="1">_xlfn.LET(_xlpm.random, RANDBETWEEN(1,$J$3),_xlpm.min,INDEX(Visits[MinVisit],_xlpm.random),_xlpm.max,INDEX(Visits[MaxVisit],_xlpm.random),RANDBETWEEN(_xlpm.min,_xlpm.max))</f>
        <v>30</v>
      </c>
      <c r="K1661" s="16" t="str">
        <f t="shared" si="153"/>
        <v>Null</v>
      </c>
      <c r="L1661" s="16" t="str">
        <f t="shared" si="154"/>
        <v>NewId()</v>
      </c>
      <c r="M1661" s="16" t="str" cm="1">
        <f t="array" aca="1" ref="M1661" ca="1">INDEX(Users[CreatedDate],Profiles[[#This Row],[UserId]])</f>
        <v>'2018-02-10 22:52:41'</v>
      </c>
      <c r="N1661" s="16" t="str" cm="1">
        <f t="array" aca="1" ref="N1661" ca="1">INDEX(Users[LastModifiedDate],Profiles[[#This Row],[UserId]])</f>
        <v>'2021-10-11 02:38:38'</v>
      </c>
      <c r="O1661" s="16" t="str">
        <f t="shared" si="155"/>
        <v>Null</v>
      </c>
      <c r="P1661" s="16">
        <f>1</f>
        <v>1</v>
      </c>
      <c r="Q1661" s="16">
        <f>0</f>
        <v>0</v>
      </c>
      <c r="R166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(1656,'Kennedi ','Mann','Pic(020).png',' I love the beach. We are lucky to go several times a year to see my parents and sister, who live in Destin, Florida.',N'برنامه نویس فرانت',N'سداد',N'فرانسه',30,Null,NewId(),'2018-02-10 22:52:41','2021-10-11 02:38:38',Null,1,0)</v>
      </c>
    </row>
    <row r="1662" spans="1:18" ht="18" x14ac:dyDescent="0.55000000000000004">
      <c r="A1662" s="17">
        <f>ROW()-ROW(Profiles[[#Headers],[Id]])</f>
        <v>1657</v>
      </c>
      <c r="B1662" s="17">
        <f>SMALL(Users[Id],Profiles[[#This Row],[Id]])</f>
        <v>1657</v>
      </c>
      <c r="C1662" s="17" t="str" cm="1">
        <f t="array" aca="1" ref="C1662" ca="1">INDEX(FirstNames[FirstName],RANDBETWEEN(1,$C$3))</f>
        <v>'Elian '</v>
      </c>
      <c r="D1662" s="17" t="str" cm="1">
        <f t="array" aca="1" ref="D1662" ca="1">INDEX(LastNames[LastName],RANDBETWEEN(1,$D$3))</f>
        <v>'Pacheco'</v>
      </c>
      <c r="E1662" s="17" t="str" cm="1">
        <f t="array" aca="1" ref="E1662" ca="1">_xlfn.LET(_xlpm.r,RANDBETWEEN(1,$E$3),INDEX(AvatarNames[AvatarName],_xlpm.r))</f>
        <v>'Pic(186).png'</v>
      </c>
      <c r="F1662" s="17" t="str" cm="1">
        <f t="array" aca="1" ref="F1662" ca="1">INDEX(AboutMes[AboutMe],RANDBETWEEN(1,$F$3))</f>
        <v>' I am so sentimental, and I feel the big feels. I am very expressive, especially with people I trust.'</v>
      </c>
      <c r="G1662" s="15" t="str" cm="1">
        <f t="array" aca="1" ref="G1662" ca="1">INDEX(JobTitles[JobTitle],RANDBETWEEN(1,$G$3))</f>
        <v>N'توسعه دهنده وب'</v>
      </c>
      <c r="H1662" s="15" t="str" cm="1">
        <f t="array" aca="1" ref="H1662" ca="1">INDEX(Companies[Company],RANDBETWEEN(1,$H$3))</f>
        <v>N'اسنپ'</v>
      </c>
      <c r="I1662" s="15" t="str" cm="1">
        <f t="array" aca="1" ref="I1662" ca="1">INDEX(Countries[Country],RANDBETWEEN(1,$I$3))</f>
        <v>N'کانادا'</v>
      </c>
      <c r="J1662" s="16">
        <f ca="1">_xlfn.LET(_xlpm.random, RANDBETWEEN(1,$J$3),_xlpm.min,INDEX(Visits[MinVisit],_xlpm.random),_xlpm.max,INDEX(Visits[MaxVisit],_xlpm.random),RANDBETWEEN(_xlpm.min,_xlpm.max))</f>
        <v>138</v>
      </c>
      <c r="K1662" s="16" t="str">
        <f t="shared" si="153"/>
        <v>Null</v>
      </c>
      <c r="L1662" s="16" t="str">
        <f t="shared" si="154"/>
        <v>NewId()</v>
      </c>
      <c r="M1662" s="16" t="str" cm="1">
        <f t="array" aca="1" ref="M1662" ca="1">INDEX(Users[CreatedDate],Profiles[[#This Row],[UserId]])</f>
        <v>'2018-02-14 09:17:29'</v>
      </c>
      <c r="N1662" s="16" t="str" cm="1">
        <f t="array" aca="1" ref="N1662" ca="1">INDEX(Users[LastModifiedDate],Profiles[[#This Row],[UserId]])</f>
        <v>'2018-08-15 02:44:16'</v>
      </c>
      <c r="O1662" s="16" t="str">
        <f t="shared" si="155"/>
        <v>Null</v>
      </c>
      <c r="P1662" s="16">
        <f>1</f>
        <v>1</v>
      </c>
      <c r="Q1662" s="16">
        <f>0</f>
        <v>0</v>
      </c>
      <c r="R166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(1657,'Elian ','Pacheco','Pic(186).png',' I am so sentimental, and I feel the big feels. I am very expressive, especially with people I trust.',N'توسعه دهنده وب',N'اسنپ',N'کانادا',138,Null,NewId(),'2018-02-14 09:17:29','2018-08-15 02:44:16',Null,1,0)</v>
      </c>
    </row>
    <row r="1663" spans="1:18" ht="18" x14ac:dyDescent="0.55000000000000004">
      <c r="A1663" s="17">
        <f>ROW()-ROW(Profiles[[#Headers],[Id]])</f>
        <v>1658</v>
      </c>
      <c r="B1663" s="17">
        <f>SMALL(Users[Id],Profiles[[#This Row],[Id]])</f>
        <v>1658</v>
      </c>
      <c r="C1663" s="17" t="str" cm="1">
        <f t="array" aca="1" ref="C1663" ca="1">INDEX(FirstNames[FirstName],RANDBETWEEN(1,$C$3))</f>
        <v>'Alberto '</v>
      </c>
      <c r="D1663" s="17" t="str" cm="1">
        <f t="array" aca="1" ref="D1663" ca="1">INDEX(LastNames[LastName],RANDBETWEEN(1,$D$3))</f>
        <v>'Peck'</v>
      </c>
      <c r="E1663" s="17" t="str" cm="1">
        <f t="array" aca="1" ref="E1663" ca="1">_xlfn.LET(_xlpm.r,RANDBETWEEN(1,$E$3),INDEX(AvatarNames[AvatarName],_xlpm.r))</f>
        <v>'Pic(012).png'</v>
      </c>
      <c r="F1663" s="17" t="str" cm="1">
        <f t="array" aca="1" ref="F1663" ca="1">INDEX(AboutMes[AboutMe],RANDBETWEEN(1,$F$3))</f>
        <v>' I speak in hyperbole a lot (i.e., I exaggerate for emphasis). I did NOT know this about myself until I married The World’s Most Literal Person, who points it out to me constantly.😉'</v>
      </c>
      <c r="G1663" s="15" t="str" cm="1">
        <f t="array" aca="1" ref="G1663" ca="1">INDEX(JobTitles[JobTitle],RANDBETWEEN(1,$G$3))</f>
        <v>N'برنامه نویس فول استک'</v>
      </c>
      <c r="H1663" s="15" t="str" cm="1">
        <f t="array" aca="1" ref="H1663" ca="1">INDEX(Companies[Company],RANDBETWEEN(1,$H$3))</f>
        <v>N'دیجی کالا'</v>
      </c>
      <c r="I1663" s="15" t="str" cm="1">
        <f t="array" aca="1" ref="I1663" ca="1">INDEX(Countries[Country],RANDBETWEEN(1,$I$3))</f>
        <v>N'روسیه'</v>
      </c>
      <c r="J1663" s="16">
        <f ca="1">_xlfn.LET(_xlpm.random, RANDBETWEEN(1,$J$3),_xlpm.min,INDEX(Visits[MinVisit],_xlpm.random),_xlpm.max,INDEX(Visits[MaxVisit],_xlpm.random),RANDBETWEEN(_xlpm.min,_xlpm.max))</f>
        <v>629</v>
      </c>
      <c r="K1663" s="16" t="str">
        <f t="shared" si="153"/>
        <v>Null</v>
      </c>
      <c r="L1663" s="16" t="str">
        <f t="shared" si="154"/>
        <v>NewId()</v>
      </c>
      <c r="M1663" s="16" t="str" cm="1">
        <f t="array" aca="1" ref="M1663" ca="1">INDEX(Users[CreatedDate],Profiles[[#This Row],[UserId]])</f>
        <v>'2018-02-17 02:37:26'</v>
      </c>
      <c r="N1663" s="16" t="str" cm="1">
        <f t="array" aca="1" ref="N1663" ca="1">INDEX(Users[LastModifiedDate],Profiles[[#This Row],[UserId]])</f>
        <v>'2019-07-22 21:31:06'</v>
      </c>
      <c r="O1663" s="16" t="str">
        <f t="shared" si="155"/>
        <v>Null</v>
      </c>
      <c r="P1663" s="16">
        <f>1</f>
        <v>1</v>
      </c>
      <c r="Q1663" s="16">
        <f>0</f>
        <v>0</v>
      </c>
      <c r="R166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(1658,'Alberto ','Peck','Pic(012).png',' I speak in hyperbole a lot (i.e., I exaggerate for emphasis). I did NOT know this about myself until I married The World’s Most Literal Person, who points it out to me constantly.😉',N'برنامه نویس فول استک',N'دیجی کالا',N'روسیه',629,Null,NewId(),'2018-02-17 02:37:26','2019-07-22 21:31:06',Null,1,0)</v>
      </c>
    </row>
    <row r="1664" spans="1:18" ht="18" x14ac:dyDescent="0.55000000000000004">
      <c r="A1664" s="17">
        <f>ROW()-ROW(Profiles[[#Headers],[Id]])</f>
        <v>1659</v>
      </c>
      <c r="B1664" s="17">
        <f>SMALL(Users[Id],Profiles[[#This Row],[Id]])</f>
        <v>1659</v>
      </c>
      <c r="C1664" s="17" t="str" cm="1">
        <f t="array" aca="1" ref="C1664" ca="1">INDEX(FirstNames[FirstName],RANDBETWEEN(1,$C$3))</f>
        <v>'Terry '</v>
      </c>
      <c r="D1664" s="17" t="str" cm="1">
        <f t="array" aca="1" ref="D1664" ca="1">INDEX(LastNames[LastName],RANDBETWEEN(1,$D$3))</f>
        <v>'Pitts'</v>
      </c>
      <c r="E1664" s="17" t="str" cm="1">
        <f t="array" aca="1" ref="E1664" ca="1">_xlfn.LET(_xlpm.r,RANDBETWEEN(1,$E$3),INDEX(AvatarNames[AvatarName],_xlpm.r))</f>
        <v>'Pic(257).png'</v>
      </c>
      <c r="F1664" s="17" t="str" cm="1">
        <f t="array" aca="1" ref="F1664" ca="1">INDEX(AboutMes[AboutMe],RANDBETWEEN(1,$F$3))</f>
        <v>' I am a quote junkie. Anything that speaks truth in a powerful, succinct, beautiful and/or clever way just GETS me, y’all. It can be song lyrics, poetry, or just quotes.'</v>
      </c>
      <c r="G1664" s="15" t="str" cm="1">
        <f t="array" aca="1" ref="G1664" ca="1">INDEX(JobTitles[JobTitle],RANDBETWEEN(1,$G$3))</f>
        <v>N'توسعه دهنده وب'</v>
      </c>
      <c r="H1664" s="15" t="str" cm="1">
        <f t="array" aca="1" ref="H1664" ca="1">INDEX(Companies[Company],RANDBETWEEN(1,$H$3))</f>
        <v>N'پیشران پارت'</v>
      </c>
      <c r="I1664" s="15" t="str" cm="1">
        <f t="array" aca="1" ref="I1664" ca="1">INDEX(Countries[Country],RANDBETWEEN(1,$I$3))</f>
        <v>N'کانادا'</v>
      </c>
      <c r="J1664" s="16">
        <f ca="1">_xlfn.LET(_xlpm.random, RANDBETWEEN(1,$J$3),_xlpm.min,INDEX(Visits[MinVisit],_xlpm.random),_xlpm.max,INDEX(Visits[MaxVisit],_xlpm.random),RANDBETWEEN(_xlpm.min,_xlpm.max))</f>
        <v>6</v>
      </c>
      <c r="K1664" s="16" t="str">
        <f t="shared" si="153"/>
        <v>Null</v>
      </c>
      <c r="L1664" s="16" t="str">
        <f t="shared" si="154"/>
        <v>NewId()</v>
      </c>
      <c r="M1664" s="16" t="str" cm="1">
        <f t="array" aca="1" ref="M1664" ca="1">INDEX(Users[CreatedDate],Profiles[[#This Row],[UserId]])</f>
        <v>'2018-02-19 12:20:20'</v>
      </c>
      <c r="N1664" s="16" t="str" cm="1">
        <f t="array" aca="1" ref="N1664" ca="1">INDEX(Users[LastModifiedDate],Profiles[[#This Row],[UserId]])</f>
        <v>'2018-08-23 15:24:03'</v>
      </c>
      <c r="O1664" s="16" t="str">
        <f t="shared" si="155"/>
        <v>Null</v>
      </c>
      <c r="P1664" s="16">
        <f>1</f>
        <v>1</v>
      </c>
      <c r="Q1664" s="16">
        <f>0</f>
        <v>0</v>
      </c>
      <c r="R166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(1659,'Terry ','Pitts','Pic(257).png',' I am a quote junkie. Anything that speaks truth in a powerful, succinct, beautiful and/or clever way just GETS me, y’all. It can be song lyrics, poetry, or just quotes.',N'توسعه دهنده وب',N'پیشران پارت',N'کانادا',6,Null,NewId(),'2018-02-19 12:20:20','2018-08-23 15:24:03',Null,1,0)</v>
      </c>
    </row>
    <row r="1665" spans="1:18" ht="18" x14ac:dyDescent="0.55000000000000004">
      <c r="A1665" s="17">
        <f>ROW()-ROW(Profiles[[#Headers],[Id]])</f>
        <v>1660</v>
      </c>
      <c r="B1665" s="17">
        <f>SMALL(Users[Id],Profiles[[#This Row],[Id]])</f>
        <v>1660</v>
      </c>
      <c r="C1665" s="17" t="str" cm="1">
        <f t="array" aca="1" ref="C1665" ca="1">INDEX(FirstNames[FirstName],RANDBETWEEN(1,$C$3))</f>
        <v>'Carissa '</v>
      </c>
      <c r="D1665" s="17" t="str" cm="1">
        <f t="array" aca="1" ref="D1665" ca="1">INDEX(LastNames[LastName],RANDBETWEEN(1,$D$3))</f>
        <v>'Medina'</v>
      </c>
      <c r="E1665" s="17" t="str" cm="1">
        <f t="array" aca="1" ref="E1665" ca="1">_xlfn.LET(_xlpm.r,RANDBETWEEN(1,$E$3),INDEX(AvatarNames[AvatarName],_xlpm.r))</f>
        <v>'Pic(159).png'</v>
      </c>
      <c r="F1665" s="17" t="str" cm="1">
        <f t="array" aca="1" ref="F1665"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1665" s="15" t="str" cm="1">
        <f t="array" aca="1" ref="G1665" ca="1">INDEX(JobTitles[JobTitle],RANDBETWEEN(1,$G$3))</f>
        <v>N'توسعه دهنده وب'</v>
      </c>
      <c r="H1665" s="15" t="str" cm="1">
        <f t="array" aca="1" ref="H1665" ca="1">INDEX(Companies[Company],RANDBETWEEN(1,$H$3))</f>
        <v>N'شاتل'</v>
      </c>
      <c r="I1665" s="15" t="str" cm="1">
        <f t="array" aca="1" ref="I1665" ca="1">INDEX(Countries[Country],RANDBETWEEN(1,$I$3))</f>
        <v>N'آلمان'</v>
      </c>
      <c r="J1665" s="16">
        <f ca="1">_xlfn.LET(_xlpm.random, RANDBETWEEN(1,$J$3),_xlpm.min,INDEX(Visits[MinVisit],_xlpm.random),_xlpm.max,INDEX(Visits[MaxVisit],_xlpm.random),RANDBETWEEN(_xlpm.min,_xlpm.max))</f>
        <v>469</v>
      </c>
      <c r="K1665" s="16" t="str">
        <f t="shared" si="153"/>
        <v>Null</v>
      </c>
      <c r="L1665" s="16" t="str">
        <f t="shared" si="154"/>
        <v>NewId()</v>
      </c>
      <c r="M1665" s="16" t="str" cm="1">
        <f t="array" aca="1" ref="M1665" ca="1">INDEX(Users[CreatedDate],Profiles[[#This Row],[UserId]])</f>
        <v>'2018-02-24 23:02:40'</v>
      </c>
      <c r="N1665" s="16" t="str" cm="1">
        <f t="array" aca="1" ref="N1665" ca="1">INDEX(Users[LastModifiedDate],Profiles[[#This Row],[UserId]])</f>
        <v>'2019-03-19 18:15:09'</v>
      </c>
      <c r="O1665" s="16" t="str">
        <f t="shared" si="155"/>
        <v>Null</v>
      </c>
      <c r="P1665" s="16">
        <f>1</f>
        <v>1</v>
      </c>
      <c r="Q1665" s="16">
        <f>0</f>
        <v>0</v>
      </c>
      <c r="R166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(1660,'Carissa ','Medina','Pic(159).png',' I am lost in thought and “in my head” a lot. Sometimes so much that I cannot even SEE things, people, etc. right in front of me. I will literally walk right past somebody I know without seeing them or saying hello…because I am lost in thought.',N'توسعه دهنده وب',N'شاتل',N'آلمان',469,Null,NewId(),'2018-02-24 23:02:40','2019-03-19 18:15:09',Null,1,0)</v>
      </c>
    </row>
    <row r="1666" spans="1:18" ht="18" x14ac:dyDescent="0.55000000000000004">
      <c r="A1666" s="17">
        <f>ROW()-ROW(Profiles[[#Headers],[Id]])</f>
        <v>1661</v>
      </c>
      <c r="B1666" s="17">
        <f>SMALL(Users[Id],Profiles[[#This Row],[Id]])</f>
        <v>1661</v>
      </c>
      <c r="C1666" s="17" t="str" cm="1">
        <f t="array" aca="1" ref="C1666" ca="1">INDEX(FirstNames[FirstName],RANDBETWEEN(1,$C$3))</f>
        <v>'Maxwell '</v>
      </c>
      <c r="D1666" s="17" t="str" cm="1">
        <f t="array" aca="1" ref="D1666" ca="1">INDEX(LastNames[LastName],RANDBETWEEN(1,$D$3))</f>
        <v>'Warren'</v>
      </c>
      <c r="E1666" s="17" t="str" cm="1">
        <f t="array" aca="1" ref="E1666" ca="1">_xlfn.LET(_xlpm.r,RANDBETWEEN(1,$E$3),INDEX(AvatarNames[AvatarName],_xlpm.r))</f>
        <v>'Pic(259).png'</v>
      </c>
      <c r="F1666" s="17" t="str" cm="1">
        <f t="array" aca="1" ref="F1666" ca="1">INDEX(AboutMes[AboutMe],RANDBETWEEN(1,$F$3))</f>
        <v>' I am a Jack (Jane?) of all trades. I know a little bit about a lot of things. I am interested in learning SO many things that I have a hard time focusing my energy on any one thing.'</v>
      </c>
      <c r="G1666" s="15" t="str" cm="1">
        <f t="array" aca="1" ref="G1666" ca="1">INDEX(JobTitles[JobTitle],RANDBETWEEN(1,$G$3))</f>
        <v>N'توسعه دهنده وب'</v>
      </c>
      <c r="H1666" s="15" t="str" cm="1">
        <f t="array" aca="1" ref="H1666" ca="1">INDEX(Companies[Company],RANDBETWEEN(1,$H$3))</f>
        <v>N'پیشران پارت'</v>
      </c>
      <c r="I1666" s="15" t="str" cm="1">
        <f t="array" aca="1" ref="I1666" ca="1">INDEX(Countries[Country],RANDBETWEEN(1,$I$3))</f>
        <v>N'فرانسه'</v>
      </c>
      <c r="J1666" s="16">
        <f ca="1">_xlfn.LET(_xlpm.random, RANDBETWEEN(1,$J$3),_xlpm.min,INDEX(Visits[MinVisit],_xlpm.random),_xlpm.max,INDEX(Visits[MaxVisit],_xlpm.random),RANDBETWEEN(_xlpm.min,_xlpm.max))</f>
        <v>0</v>
      </c>
      <c r="K1666" s="16" t="str">
        <f t="shared" si="153"/>
        <v>Null</v>
      </c>
      <c r="L1666" s="16" t="str">
        <f t="shared" si="154"/>
        <v>NewId()</v>
      </c>
      <c r="M1666" s="16" t="str" cm="1">
        <f t="array" aca="1" ref="M1666" ca="1">INDEX(Users[CreatedDate],Profiles[[#This Row],[UserId]])</f>
        <v>'2018-02-28 08:15:27'</v>
      </c>
      <c r="N1666" s="16" t="str" cm="1">
        <f t="array" aca="1" ref="N1666" ca="1">INDEX(Users[LastModifiedDate],Profiles[[#This Row],[UserId]])</f>
        <v>'2020-05-07 13:47:14'</v>
      </c>
      <c r="O1666" s="16" t="str">
        <f t="shared" si="155"/>
        <v>Null</v>
      </c>
      <c r="P1666" s="16">
        <f>1</f>
        <v>1</v>
      </c>
      <c r="Q1666" s="16">
        <f>0</f>
        <v>0</v>
      </c>
      <c r="R166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(1661,'Maxwell ','Warren','Pic(259).png',' I am a Jack (Jane?) of all trades. I know a little bit about a lot of things. I am interested in learning SO many things that I have a hard time focusing my energy on any one thing.',N'توسعه دهنده وب',N'پیشران پارت',N'فرانسه',0,Null,NewId(),'2018-02-28 08:15:27','2020-05-07 13:47:14',Null,1,0)</v>
      </c>
    </row>
    <row r="1667" spans="1:18" ht="18" x14ac:dyDescent="0.55000000000000004">
      <c r="A1667" s="17">
        <f>ROW()-ROW(Profiles[[#Headers],[Id]])</f>
        <v>1662</v>
      </c>
      <c r="B1667" s="17">
        <f>SMALL(Users[Id],Profiles[[#This Row],[Id]])</f>
        <v>1662</v>
      </c>
      <c r="C1667" s="17" t="str" cm="1">
        <f t="array" aca="1" ref="C1667" ca="1">INDEX(FirstNames[FirstName],RANDBETWEEN(1,$C$3))</f>
        <v>'Paige '</v>
      </c>
      <c r="D1667" s="17" t="str" cm="1">
        <f t="array" aca="1" ref="D1667" ca="1">INDEX(LastNames[LastName],RANDBETWEEN(1,$D$3))</f>
        <v>'Olsen'</v>
      </c>
      <c r="E1667" s="17" t="str" cm="1">
        <f t="array" aca="1" ref="E1667" ca="1">_xlfn.LET(_xlpm.r,RANDBETWEEN(1,$E$3),INDEX(AvatarNames[AvatarName],_xlpm.r))</f>
        <v>'Pic(062).png'</v>
      </c>
      <c r="F1667" s="17" t="str" cm="1">
        <f t="array" aca="1" ref="F1667" ca="1">INDEX(AboutMes[AboutMe],RANDBETWEEN(1,$F$3))</f>
        <v>' I love the beach. We are lucky to go several times a year to see my parents and sister, who live in Destin, Florida.'</v>
      </c>
      <c r="G1667" s="15" t="str" cm="1">
        <f t="array" aca="1" ref="G1667" ca="1">INDEX(JobTitles[JobTitle],RANDBETWEEN(1,$G$3))</f>
        <v>N'برنامه نویس سمت سرور'</v>
      </c>
      <c r="H1667" s="15" t="str" cm="1">
        <f t="array" aca="1" ref="H1667" ca="1">INDEX(Companies[Company],RANDBETWEEN(1,$H$3))</f>
        <v>N'سداد'</v>
      </c>
      <c r="I1667" s="15" t="str" cm="1">
        <f t="array" aca="1" ref="I1667" ca="1">INDEX(Countries[Country],RANDBETWEEN(1,$I$3))</f>
        <v>N'سوئیس'</v>
      </c>
      <c r="J1667" s="16">
        <f ca="1">_xlfn.LET(_xlpm.random, RANDBETWEEN(1,$J$3),_xlpm.min,INDEX(Visits[MinVisit],_xlpm.random),_xlpm.max,INDEX(Visits[MaxVisit],_xlpm.random),RANDBETWEEN(_xlpm.min,_xlpm.max))</f>
        <v>134</v>
      </c>
      <c r="K1667" s="16" t="str">
        <f t="shared" si="153"/>
        <v>Null</v>
      </c>
      <c r="L1667" s="16" t="str">
        <f t="shared" si="154"/>
        <v>NewId()</v>
      </c>
      <c r="M1667" s="16" t="str" cm="1">
        <f t="array" aca="1" ref="M1667" ca="1">INDEX(Users[CreatedDate],Profiles[[#This Row],[UserId]])</f>
        <v>'2018-03-03 03:35:31'</v>
      </c>
      <c r="N1667" s="16" t="str" cm="1">
        <f t="array" aca="1" ref="N1667" ca="1">INDEX(Users[LastModifiedDate],Profiles[[#This Row],[UserId]])</f>
        <v>'2018-03-10 04:20:14'</v>
      </c>
      <c r="O1667" s="16" t="str">
        <f t="shared" si="155"/>
        <v>Null</v>
      </c>
      <c r="P1667" s="16">
        <f>1</f>
        <v>1</v>
      </c>
      <c r="Q1667" s="16">
        <f>0</f>
        <v>0</v>
      </c>
      <c r="R166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(1662,'Paige ','Olsen','Pic(062).png',' I love the beach. We are lucky to go several times a year to see my parents and sister, who live in Destin, Florida.',N'برنامه نویس سمت سرور',N'سداد',N'سوئیس',134,Null,NewId(),'2018-03-03 03:35:31','2018-03-10 04:20:14',Null,1,0)</v>
      </c>
    </row>
    <row r="1668" spans="1:18" ht="18" x14ac:dyDescent="0.55000000000000004">
      <c r="A1668" s="17">
        <f>ROW()-ROW(Profiles[[#Headers],[Id]])</f>
        <v>1663</v>
      </c>
      <c r="B1668" s="17">
        <f>SMALL(Users[Id],Profiles[[#This Row],[Id]])</f>
        <v>1663</v>
      </c>
      <c r="C1668" s="17" t="str" cm="1">
        <f t="array" aca="1" ref="C1668" ca="1">INDEX(FirstNames[FirstName],RANDBETWEEN(1,$C$3))</f>
        <v>'Eliezer '</v>
      </c>
      <c r="D1668" s="17" t="str" cm="1">
        <f t="array" aca="1" ref="D1668" ca="1">INDEX(LastNames[LastName],RANDBETWEEN(1,$D$3))</f>
        <v>'Gallagher'</v>
      </c>
      <c r="E1668" s="17" t="str" cm="1">
        <f t="array" aca="1" ref="E1668" ca="1">_xlfn.LET(_xlpm.r,RANDBETWEEN(1,$E$3),INDEX(AvatarNames[AvatarName],_xlpm.r))</f>
        <v>'Pic(184).png'</v>
      </c>
      <c r="F1668" s="17" t="str" cm="1">
        <f t="array" aca="1" ref="F1668" ca="1">INDEX(AboutMes[AboutMe],RANDBETWEEN(1,$F$3))</f>
        <v>' I love writing. It helps me to process my thoughts. When I was little, I started a “newspaper” and distributed it to my family…LOL. I also always wrote stories, “books,” and I was always one who kept a journal. I guess I have always had the writing bug.'</v>
      </c>
      <c r="G1668" s="15" t="str" cm="1">
        <f t="array" aca="1" ref="G1668" ca="1">INDEX(JobTitles[JobTitle],RANDBETWEEN(1,$G$3))</f>
        <v>N'تحلیل گر سیستم های مالی'</v>
      </c>
      <c r="H1668" s="15" t="str" cm="1">
        <f t="array" aca="1" ref="H1668" ca="1">INDEX(Companies[Company],RANDBETWEEN(1,$H$3))</f>
        <v>N'همکاران سیستم'</v>
      </c>
      <c r="I1668" s="15" t="str" cm="1">
        <f t="array" aca="1" ref="I1668" ca="1">INDEX(Countries[Country],RANDBETWEEN(1,$I$3))</f>
        <v>N'سوئیس'</v>
      </c>
      <c r="J1668" s="16">
        <f ca="1">_xlfn.LET(_xlpm.random, RANDBETWEEN(1,$J$3),_xlpm.min,INDEX(Visits[MinVisit],_xlpm.random),_xlpm.max,INDEX(Visits[MaxVisit],_xlpm.random),RANDBETWEEN(_xlpm.min,_xlpm.max))</f>
        <v>110</v>
      </c>
      <c r="K1668" s="16" t="str">
        <f t="shared" si="153"/>
        <v>Null</v>
      </c>
      <c r="L1668" s="16" t="str">
        <f t="shared" si="154"/>
        <v>NewId()</v>
      </c>
      <c r="M1668" s="16" t="str" cm="1">
        <f t="array" aca="1" ref="M1668" ca="1">INDEX(Users[CreatedDate],Profiles[[#This Row],[UserId]])</f>
        <v>'2018-03-07 03:40:57'</v>
      </c>
      <c r="N1668" s="16" t="str" cm="1">
        <f t="array" aca="1" ref="N1668" ca="1">INDEX(Users[LastModifiedDate],Profiles[[#This Row],[UserId]])</f>
        <v>'2021-02-22 21:12:23'</v>
      </c>
      <c r="O1668" s="16" t="str">
        <f t="shared" si="155"/>
        <v>Null</v>
      </c>
      <c r="P1668" s="16">
        <f>1</f>
        <v>1</v>
      </c>
      <c r="Q1668" s="16">
        <f>0</f>
        <v>0</v>
      </c>
      <c r="R166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(1663,'Eliezer ','Gallagher','Pic(184).png',' I love writing. It helps me to process my thoughts. When I was little, I started a “newspaper” and distributed it to my family…LOL. I also always wrote stories, “books,” and I was always one who kept a journal. I guess I have always had the writing bug.',N'تحلیل گر سیستم های مالی',N'همکاران سیستم',N'سوئیس',110,Null,NewId(),'2018-03-07 03:40:57','2021-02-22 21:12:23',Null,1,0)</v>
      </c>
    </row>
    <row r="1669" spans="1:18" ht="18" x14ac:dyDescent="0.55000000000000004">
      <c r="A1669" s="17">
        <f>ROW()-ROW(Profiles[[#Headers],[Id]])</f>
        <v>1664</v>
      </c>
      <c r="B1669" s="17">
        <f>SMALL(Users[Id],Profiles[[#This Row],[Id]])</f>
        <v>1664</v>
      </c>
      <c r="C1669" s="17" t="str" cm="1">
        <f t="array" aca="1" ref="C1669" ca="1">INDEX(FirstNames[FirstName],RANDBETWEEN(1,$C$3))</f>
        <v>'Emilio '</v>
      </c>
      <c r="D1669" s="17" t="str" cm="1">
        <f t="array" aca="1" ref="D1669" ca="1">INDEX(LastNames[LastName],RANDBETWEEN(1,$D$3))</f>
        <v>'Wyatt'</v>
      </c>
      <c r="E1669" s="17" t="str" cm="1">
        <f t="array" aca="1" ref="E1669" ca="1">_xlfn.LET(_xlpm.r,RANDBETWEEN(1,$E$3),INDEX(AvatarNames[AvatarName],_xlpm.r))</f>
        <v>'Pic(028).png'</v>
      </c>
      <c r="F1669" s="17" t="str" cm="1">
        <f t="array" aca="1" ref="F1669" ca="1">INDEX(AboutMes[AboutMe],RANDBETWEEN(1,$F$3))</f>
        <v>' I love to sing and play piano.'</v>
      </c>
      <c r="G1669" s="15" t="str" cm="1">
        <f t="array" aca="1" ref="G1669" ca="1">INDEX(JobTitles[JobTitle],RANDBETWEEN(1,$G$3))</f>
        <v>N'مدیر انفورماتیک'</v>
      </c>
      <c r="H1669" s="15" t="str" cm="1">
        <f t="array" aca="1" ref="H1669" ca="1">INDEX(Companies[Company],RANDBETWEEN(1,$H$3))</f>
        <v>N'سداد'</v>
      </c>
      <c r="I1669" s="15" t="str" cm="1">
        <f t="array" aca="1" ref="I1669" ca="1">INDEX(Countries[Country],RANDBETWEEN(1,$I$3))</f>
        <v>N'ژاپن'</v>
      </c>
      <c r="J1669" s="16">
        <f ca="1">_xlfn.LET(_xlpm.random, RANDBETWEEN(1,$J$3),_xlpm.min,INDEX(Visits[MinVisit],_xlpm.random),_xlpm.max,INDEX(Visits[MaxVisit],_xlpm.random),RANDBETWEEN(_xlpm.min,_xlpm.max))</f>
        <v>468</v>
      </c>
      <c r="K1669" s="16" t="str">
        <f t="shared" si="153"/>
        <v>Null</v>
      </c>
      <c r="L1669" s="16" t="str">
        <f t="shared" si="154"/>
        <v>NewId()</v>
      </c>
      <c r="M1669" s="16" t="str" cm="1">
        <f t="array" aca="1" ref="M1669" ca="1">INDEX(Users[CreatedDate],Profiles[[#This Row],[UserId]])</f>
        <v>'2018-03-09 22:59:58'</v>
      </c>
      <c r="N1669" s="16" t="str" cm="1">
        <f t="array" aca="1" ref="N1669" ca="1">INDEX(Users[LastModifiedDate],Profiles[[#This Row],[UserId]])</f>
        <v>'2023-03-07 16:20:56'</v>
      </c>
      <c r="O1669" s="16" t="str">
        <f t="shared" si="155"/>
        <v>Null</v>
      </c>
      <c r="P1669" s="16">
        <f>1</f>
        <v>1</v>
      </c>
      <c r="Q1669" s="16">
        <f>0</f>
        <v>0</v>
      </c>
      <c r="R166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(1664,'Emilio ','Wyatt','Pic(028).png',' I love to sing and play piano.',N'مدیر انفورماتیک',N'سداد',N'ژاپن',468,Null,NewId(),'2018-03-09 22:59:58','2023-03-07 16:20:56',Null,1,0)</v>
      </c>
    </row>
    <row r="1670" spans="1:18" ht="18" x14ac:dyDescent="0.55000000000000004">
      <c r="A1670" s="17">
        <f>ROW()-ROW(Profiles[[#Headers],[Id]])</f>
        <v>1665</v>
      </c>
      <c r="B1670" s="17">
        <f>SMALL(Users[Id],Profiles[[#This Row],[Id]])</f>
        <v>1665</v>
      </c>
      <c r="C1670" s="17" t="str" cm="1">
        <f t="array" aca="1" ref="C1670" ca="1">INDEX(FirstNames[FirstName],RANDBETWEEN(1,$C$3))</f>
        <v>'Zack '</v>
      </c>
      <c r="D1670" s="17" t="str" cm="1">
        <f t="array" aca="1" ref="D1670" ca="1">INDEX(LastNames[LastName],RANDBETWEEN(1,$D$3))</f>
        <v>'Reilly'</v>
      </c>
      <c r="E1670" s="17" t="str" cm="1">
        <f t="array" aca="1" ref="E1670" ca="1">_xlfn.LET(_xlpm.r,RANDBETWEEN(1,$E$3),INDEX(AvatarNames[AvatarName],_xlpm.r))</f>
        <v>'Pic(330).jpeg'</v>
      </c>
      <c r="F1670" s="17" t="str" cm="1">
        <f t="array" aca="1" ref="F1670" ca="1">INDEX(AboutMes[AboutMe],RANDBETWEEN(1,$F$3))</f>
        <v>' I speak in hyperbole a lot (i.e., I exaggerate for emphasis). I did NOT know this about myself until I married The World’s Most Literal Person, who points it out to me constantly.😉'</v>
      </c>
      <c r="G1670" s="15" t="str" cm="1">
        <f t="array" aca="1" ref="G1670" ca="1">INDEX(JobTitles[JobTitle],RANDBETWEEN(1,$G$3))</f>
        <v>N'مدیر انفورماتیک'</v>
      </c>
      <c r="H1670" s="15" t="str" cm="1">
        <f t="array" aca="1" ref="H1670" ca="1">INDEX(Companies[Company],RANDBETWEEN(1,$H$3))</f>
        <v>N'همکاران سیستم'</v>
      </c>
      <c r="I1670" s="15" t="str" cm="1">
        <f t="array" aca="1" ref="I1670" ca="1">INDEX(Countries[Country],RANDBETWEEN(1,$I$3))</f>
        <v>N'سوئیس'</v>
      </c>
      <c r="J1670" s="16">
        <f ca="1">_xlfn.LET(_xlpm.random, RANDBETWEEN(1,$J$3),_xlpm.min,INDEX(Visits[MinVisit],_xlpm.random),_xlpm.max,INDEX(Visits[MaxVisit],_xlpm.random),RANDBETWEEN(_xlpm.min,_xlpm.max))</f>
        <v>110</v>
      </c>
      <c r="K1670" s="16" t="str">
        <f t="shared" si="153"/>
        <v>Null</v>
      </c>
      <c r="L1670" s="16" t="str">
        <f t="shared" si="154"/>
        <v>NewId()</v>
      </c>
      <c r="M1670" s="16" t="str" cm="1">
        <f t="array" aca="1" ref="M1670" ca="1">INDEX(Users[CreatedDate],Profiles[[#This Row],[UserId]])</f>
        <v>'2018-03-12 18:55:42'</v>
      </c>
      <c r="N1670" s="16" t="str" cm="1">
        <f t="array" aca="1" ref="N1670" ca="1">INDEX(Users[LastModifiedDate],Profiles[[#This Row],[UserId]])</f>
        <v>'2019-02-03 18:08:31'</v>
      </c>
      <c r="O1670" s="16" t="str">
        <f t="shared" si="155"/>
        <v>Null</v>
      </c>
      <c r="P1670" s="16">
        <f>1</f>
        <v>1</v>
      </c>
      <c r="Q1670" s="16">
        <f>0</f>
        <v>0</v>
      </c>
      <c r="R167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(1665,'Zack ','Reilly','Pic(330).jpeg',' I speak in hyperbole a lot (i.e., I exaggerate for emphasis). I did NOT know this about myself until I married The World’s Most Literal Person, who points it out to me constantly.😉',N'مدیر انفورماتیک',N'همکاران سیستم',N'سوئیس',110,Null,NewId(),'2018-03-12 18:55:42','2019-02-03 18:08:31',Null,1,0)</v>
      </c>
    </row>
    <row r="1671" spans="1:18" ht="18" x14ac:dyDescent="0.55000000000000004">
      <c r="A1671" s="17">
        <f>ROW()-ROW(Profiles[[#Headers],[Id]])</f>
        <v>1666</v>
      </c>
      <c r="B1671" s="17">
        <f>SMALL(Users[Id],Profiles[[#This Row],[Id]])</f>
        <v>1666</v>
      </c>
      <c r="C1671" s="17" t="str" cm="1">
        <f t="array" aca="1" ref="C1671" ca="1">INDEX(FirstNames[FirstName],RANDBETWEEN(1,$C$3))</f>
        <v>'Tania '</v>
      </c>
      <c r="D1671" s="17" t="str" cm="1">
        <f t="array" aca="1" ref="D1671" ca="1">INDEX(LastNames[LastName],RANDBETWEEN(1,$D$3))</f>
        <v>'Clark'</v>
      </c>
      <c r="E1671" s="17" t="str" cm="1">
        <f t="array" aca="1" ref="E1671" ca="1">_xlfn.LET(_xlpm.r,RANDBETWEEN(1,$E$3),INDEX(AvatarNames[AvatarName],_xlpm.r))</f>
        <v>'Pic(099).png'</v>
      </c>
      <c r="F1671" s="17" t="str" cm="1">
        <f t="array" aca="1" ref="F1671" ca="1">INDEX(AboutMes[AboutMe],RANDBETWEEN(1,$F$3))</f>
        <v>' I don’t watch much TV anymore, but love the TV shows Veronica Mars and Lost. And any of the great family shows from the 80s and 90s, like Wonder Years, Cosby Show, Growing Pains, Family Ties, etc. They don’t make shows like this anymore!'</v>
      </c>
      <c r="G1671" s="15" t="str" cm="1">
        <f t="array" aca="1" ref="G1671" ca="1">INDEX(JobTitles[JobTitle],RANDBETWEEN(1,$G$3))</f>
        <v>N'مدیر انفورماتیک'</v>
      </c>
      <c r="H1671" s="15" t="str" cm="1">
        <f t="array" aca="1" ref="H1671" ca="1">INDEX(Companies[Company],RANDBETWEEN(1,$H$3))</f>
        <v>N'سداد'</v>
      </c>
      <c r="I1671" s="15" t="str" cm="1">
        <f t="array" aca="1" ref="I1671" ca="1">INDEX(Countries[Country],RANDBETWEEN(1,$I$3))</f>
        <v>N'انگلستان'</v>
      </c>
      <c r="J1671" s="16">
        <f ca="1">_xlfn.LET(_xlpm.random, RANDBETWEEN(1,$J$3),_xlpm.min,INDEX(Visits[MinVisit],_xlpm.random),_xlpm.max,INDEX(Visits[MaxVisit],_xlpm.random),RANDBETWEEN(_xlpm.min,_xlpm.max))</f>
        <v>131</v>
      </c>
      <c r="K1671" s="16" t="str">
        <f t="shared" ref="K1671:K1702" si="156">"Null"</f>
        <v>Null</v>
      </c>
      <c r="L1671" s="16" t="str">
        <f t="shared" ref="L1671:L1702" si="157">"NewId()"</f>
        <v>NewId()</v>
      </c>
      <c r="M1671" s="16" t="str" cm="1">
        <f t="array" aca="1" ref="M1671" ca="1">INDEX(Users[CreatedDate],Profiles[[#This Row],[UserId]])</f>
        <v>'2018-03-14 03:00:05'</v>
      </c>
      <c r="N1671" s="16" t="str" cm="1">
        <f t="array" aca="1" ref="N1671" ca="1">INDEX(Users[LastModifiedDate],Profiles[[#This Row],[UserId]])</f>
        <v>'2020-06-03 19:27:05'</v>
      </c>
      <c r="O1671" s="16" t="str">
        <f t="shared" ref="O1671:O1702" si="158">"Null"</f>
        <v>Null</v>
      </c>
      <c r="P1671" s="16">
        <f>1</f>
        <v>1</v>
      </c>
      <c r="Q1671" s="16">
        <f>0</f>
        <v>0</v>
      </c>
      <c r="R167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(1666,'Tania ','Clark','Pic(099).png',' I don’t watch much TV anymore, but love the TV shows Veronica Mars and Lost. And any of the great family shows from the 80s and 90s, like Wonder Years, Cosby Show, Growing Pains, Family Ties, etc. They don’t make shows like this anymore!',N'مدیر انفورماتیک',N'سداد',N'انگلستان',131,Null,NewId(),'2018-03-14 03:00:05','2020-06-03 19:27:05',Null,1,0)</v>
      </c>
    </row>
    <row r="1672" spans="1:18" ht="18" x14ac:dyDescent="0.55000000000000004">
      <c r="A1672" s="17">
        <f>ROW()-ROW(Profiles[[#Headers],[Id]])</f>
        <v>1667</v>
      </c>
      <c r="B1672" s="17">
        <f>SMALL(Users[Id],Profiles[[#This Row],[Id]])</f>
        <v>1667</v>
      </c>
      <c r="C1672" s="17" t="str" cm="1">
        <f t="array" aca="1" ref="C1672" ca="1">INDEX(FirstNames[FirstName],RANDBETWEEN(1,$C$3))</f>
        <v>'Giovanni '</v>
      </c>
      <c r="D1672" s="17" t="str" cm="1">
        <f t="array" aca="1" ref="D1672" ca="1">INDEX(LastNames[LastName],RANDBETWEEN(1,$D$3))</f>
        <v>'Wilkerson'</v>
      </c>
      <c r="E1672" s="17" t="str" cm="1">
        <f t="array" aca="1" ref="E1672" ca="1">_xlfn.LET(_xlpm.r,RANDBETWEEN(1,$E$3),INDEX(AvatarNames[AvatarName],_xlpm.r))</f>
        <v>'Pic(250).png'</v>
      </c>
      <c r="F1672" s="17" t="str" cm="1">
        <f t="array" aca="1" ref="F1672" ca="1">INDEX(AboutMes[AboutMe],RANDBETWEEN(1,$F$3))</f>
        <v>' I am pretty cautious by nature, but I do take risks when my gut leads me to. My inner guidance is intensely strong and usually spot on.'</v>
      </c>
      <c r="G1672" s="15" t="str" cm="1">
        <f t="array" aca="1" ref="G1672" ca="1">INDEX(JobTitles[JobTitle],RANDBETWEEN(1,$G$3))</f>
        <v>N'برنامه نویس فرانت'</v>
      </c>
      <c r="H1672" s="15" t="str" cm="1">
        <f t="array" aca="1" ref="H1672" ca="1">INDEX(Companies[Company],RANDBETWEEN(1,$H$3))</f>
        <v>N'سداد'</v>
      </c>
      <c r="I1672" s="15" t="str" cm="1">
        <f t="array" aca="1" ref="I1672" ca="1">INDEX(Countries[Country],RANDBETWEEN(1,$I$3))</f>
        <v>N'فرانسه'</v>
      </c>
      <c r="J1672" s="16">
        <f ca="1">_xlfn.LET(_xlpm.random, RANDBETWEEN(1,$J$3),_xlpm.min,INDEX(Visits[MinVisit],_xlpm.random),_xlpm.max,INDEX(Visits[MaxVisit],_xlpm.random),RANDBETWEEN(_xlpm.min,_xlpm.max))</f>
        <v>214</v>
      </c>
      <c r="K1672" s="16" t="str">
        <f t="shared" si="156"/>
        <v>Null</v>
      </c>
      <c r="L1672" s="16" t="str">
        <f t="shared" si="157"/>
        <v>NewId()</v>
      </c>
      <c r="M1672" s="16" t="str" cm="1">
        <f t="array" aca="1" ref="M1672" ca="1">INDEX(Users[CreatedDate],Profiles[[#This Row],[UserId]])</f>
        <v>'2018-03-16 04:41:38'</v>
      </c>
      <c r="N1672" s="16" t="str" cm="1">
        <f t="array" aca="1" ref="N1672" ca="1">INDEX(Users[LastModifiedDate],Profiles[[#This Row],[UserId]])</f>
        <v>'2019-03-21 04:50:12'</v>
      </c>
      <c r="O1672" s="16" t="str">
        <f t="shared" si="158"/>
        <v>Null</v>
      </c>
      <c r="P1672" s="16">
        <f>1</f>
        <v>1</v>
      </c>
      <c r="Q1672" s="16">
        <f>0</f>
        <v>0</v>
      </c>
      <c r="R167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(1667,'Giovanni ','Wilkerson','Pic(250).png',' I am pretty cautious by nature, but I do take risks when my gut leads me to. My inner guidance is intensely strong and usually spot on.',N'برنامه نویس فرانت',N'سداد',N'فرانسه',214,Null,NewId(),'2018-03-16 04:41:38','2019-03-21 04:50:12',Null,1,0)</v>
      </c>
    </row>
    <row r="1673" spans="1:18" ht="18" x14ac:dyDescent="0.55000000000000004">
      <c r="A1673" s="17">
        <f>ROW()-ROW(Profiles[[#Headers],[Id]])</f>
        <v>1668</v>
      </c>
      <c r="B1673" s="17">
        <f>SMALL(Users[Id],Profiles[[#This Row],[Id]])</f>
        <v>1668</v>
      </c>
      <c r="C1673" s="17" t="str" cm="1">
        <f t="array" aca="1" ref="C1673" ca="1">INDEX(FirstNames[FirstName],RANDBETWEEN(1,$C$3))</f>
        <v>'Jocelyn '</v>
      </c>
      <c r="D1673" s="17" t="str" cm="1">
        <f t="array" aca="1" ref="D1673" ca="1">INDEX(LastNames[LastName],RANDBETWEEN(1,$D$3))</f>
        <v>'Wilson'</v>
      </c>
      <c r="E1673" s="17" t="str" cm="1">
        <f t="array" aca="1" ref="E1673" ca="1">_xlfn.LET(_xlpm.r,RANDBETWEEN(1,$E$3),INDEX(AvatarNames[AvatarName],_xlpm.r))</f>
        <v>'Pic(192).png'</v>
      </c>
      <c r="F1673" s="17" t="str" cm="1">
        <f t="array" aca="1" ref="F1673" ca="1">INDEX(AboutMes[AboutMe],RANDBETWEEN(1,$F$3))</f>
        <v>' I search for meaning and purpose, even in small things.'</v>
      </c>
      <c r="G1673" s="15" t="str" cm="1">
        <f t="array" aca="1" ref="G1673" ca="1">INDEX(JobTitles[JobTitle],RANDBETWEEN(1,$G$3))</f>
        <v>N'توسعه دهنده نرم افزار'</v>
      </c>
      <c r="H1673" s="15" t="str" cm="1">
        <f t="array" aca="1" ref="H1673" ca="1">INDEX(Companies[Company],RANDBETWEEN(1,$H$3))</f>
        <v>N'شاتل'</v>
      </c>
      <c r="I1673" s="15" t="str" cm="1">
        <f t="array" aca="1" ref="I1673" ca="1">INDEX(Countries[Country],RANDBETWEEN(1,$I$3))</f>
        <v>N'ایران'</v>
      </c>
      <c r="J1673" s="16">
        <f ca="1">_xlfn.LET(_xlpm.random, RANDBETWEEN(1,$J$3),_xlpm.min,INDEX(Visits[MinVisit],_xlpm.random),_xlpm.max,INDEX(Visits[MaxVisit],_xlpm.random),RANDBETWEEN(_xlpm.min,_xlpm.max))</f>
        <v>3</v>
      </c>
      <c r="K1673" s="16" t="str">
        <f t="shared" si="156"/>
        <v>Null</v>
      </c>
      <c r="L1673" s="16" t="str">
        <f t="shared" si="157"/>
        <v>NewId()</v>
      </c>
      <c r="M1673" s="16" t="str" cm="1">
        <f t="array" aca="1" ref="M1673" ca="1">INDEX(Users[CreatedDate],Profiles[[#This Row],[UserId]])</f>
        <v>'2018-03-21 17:52:13'</v>
      </c>
      <c r="N1673" s="16" t="str" cm="1">
        <f t="array" aca="1" ref="N1673" ca="1">INDEX(Users[LastModifiedDate],Profiles[[#This Row],[UserId]])</f>
        <v>'2018-09-16 20:13:04'</v>
      </c>
      <c r="O1673" s="16" t="str">
        <f t="shared" si="158"/>
        <v>Null</v>
      </c>
      <c r="P1673" s="16">
        <f>1</f>
        <v>1</v>
      </c>
      <c r="Q1673" s="16">
        <f>0</f>
        <v>0</v>
      </c>
      <c r="R167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(1668,'Jocelyn ','Wilson','Pic(192).png',' I search for meaning and purpose, even in small things.',N'توسعه دهنده نرم افزار',N'شاتل',N'ایران',3,Null,NewId(),'2018-03-21 17:52:13','2018-09-16 20:13:04',Null,1,0)</v>
      </c>
    </row>
    <row r="1674" spans="1:18" ht="18" x14ac:dyDescent="0.55000000000000004">
      <c r="A1674" s="17">
        <f>ROW()-ROW(Profiles[[#Headers],[Id]])</f>
        <v>1669</v>
      </c>
      <c r="B1674" s="17">
        <f>SMALL(Users[Id],Profiles[[#This Row],[Id]])</f>
        <v>1669</v>
      </c>
      <c r="C1674" s="17" t="str" cm="1">
        <f t="array" aca="1" ref="C1674" ca="1">INDEX(FirstNames[FirstName],RANDBETWEEN(1,$C$3))</f>
        <v>'Luis '</v>
      </c>
      <c r="D1674" s="17" t="str" cm="1">
        <f t="array" aca="1" ref="D1674" ca="1">INDEX(LastNames[LastName],RANDBETWEEN(1,$D$3))</f>
        <v>'Watkins'</v>
      </c>
      <c r="E1674" s="17" t="str" cm="1">
        <f t="array" aca="1" ref="E1674" ca="1">_xlfn.LET(_xlpm.r,RANDBETWEEN(1,$E$3),INDEX(AvatarNames[AvatarName],_xlpm.r))</f>
        <v>'Pic(168).png'</v>
      </c>
      <c r="F1674" s="17" t="str" cm="1">
        <f t="array" aca="1" ref="F1674" ca="1">INDEX(AboutMes[AboutMe],RANDBETWEEN(1,$F$3))</f>
        <v>' I am pretty cautious by nature, but I do take risks when my gut leads me to. My inner guidance is intensely strong and usually spot on.'</v>
      </c>
      <c r="G1674" s="15" t="str" cm="1">
        <f t="array" aca="1" ref="G1674" ca="1">INDEX(JobTitles[JobTitle],RANDBETWEEN(1,$G$3))</f>
        <v>N'برنامه نویس سمت سرور'</v>
      </c>
      <c r="H1674" s="15" t="str" cm="1">
        <f t="array" aca="1" ref="H1674" ca="1">INDEX(Companies[Company],RANDBETWEEN(1,$H$3))</f>
        <v>N'دیجی کالا'</v>
      </c>
      <c r="I1674" s="15" t="str" cm="1">
        <f t="array" aca="1" ref="I1674" ca="1">INDEX(Countries[Country],RANDBETWEEN(1,$I$3))</f>
        <v>N'ایران'</v>
      </c>
      <c r="J1674" s="16">
        <f ca="1">_xlfn.LET(_xlpm.random, RANDBETWEEN(1,$J$3),_xlpm.min,INDEX(Visits[MinVisit],_xlpm.random),_xlpm.max,INDEX(Visits[MaxVisit],_xlpm.random),RANDBETWEEN(_xlpm.min,_xlpm.max))</f>
        <v>178</v>
      </c>
      <c r="K1674" s="16" t="str">
        <f t="shared" si="156"/>
        <v>Null</v>
      </c>
      <c r="L1674" s="16" t="str">
        <f t="shared" si="157"/>
        <v>NewId()</v>
      </c>
      <c r="M1674" s="16" t="str" cm="1">
        <f t="array" aca="1" ref="M1674" ca="1">INDEX(Users[CreatedDate],Profiles[[#This Row],[UserId]])</f>
        <v>'2018-03-26 20:29:17'</v>
      </c>
      <c r="N1674" s="16" t="str" cm="1">
        <f t="array" aca="1" ref="N1674" ca="1">INDEX(Users[LastModifiedDate],Profiles[[#This Row],[UserId]])</f>
        <v>'2019-12-19 10:12:02'</v>
      </c>
      <c r="O1674" s="16" t="str">
        <f t="shared" si="158"/>
        <v>Null</v>
      </c>
      <c r="P1674" s="16">
        <f>1</f>
        <v>1</v>
      </c>
      <c r="Q1674" s="16">
        <f>0</f>
        <v>0</v>
      </c>
      <c r="R167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(1669,'Luis ','Watkins','Pic(168).png',' I am pretty cautious by nature, but I do take risks when my gut leads me to. My inner guidance is intensely strong and usually spot on.',N'برنامه نویس سمت سرور',N'دیجی کالا',N'ایران',178,Null,NewId(),'2018-03-26 20:29:17','2019-12-19 10:12:02',Null,1,0)</v>
      </c>
    </row>
    <row r="1675" spans="1:18" ht="18" x14ac:dyDescent="0.55000000000000004">
      <c r="A1675" s="17">
        <f>ROW()-ROW(Profiles[[#Headers],[Id]])</f>
        <v>1670</v>
      </c>
      <c r="B1675" s="17">
        <f>SMALL(Users[Id],Profiles[[#This Row],[Id]])</f>
        <v>1670</v>
      </c>
      <c r="C1675" s="17" t="str" cm="1">
        <f t="array" aca="1" ref="C1675" ca="1">INDEX(FirstNames[FirstName],RANDBETWEEN(1,$C$3))</f>
        <v>'Jovani '</v>
      </c>
      <c r="D1675" s="17" t="str" cm="1">
        <f t="array" aca="1" ref="D1675" ca="1">INDEX(LastNames[LastName],RANDBETWEEN(1,$D$3))</f>
        <v>'Carey'</v>
      </c>
      <c r="E1675" s="17" t="str" cm="1">
        <f t="array" aca="1" ref="E1675" ca="1">_xlfn.LET(_xlpm.r,RANDBETWEEN(1,$E$3),INDEX(AvatarNames[AvatarName],_xlpm.r))</f>
        <v>'Pic(159).png'</v>
      </c>
      <c r="F1675" s="17" t="str" cm="1">
        <f t="array" aca="1" ref="F1675" ca="1">INDEX(AboutMes[AboutMe],RANDBETWEEN(1,$F$3))</f>
        <v>' I am really tall, 5’10”.'</v>
      </c>
      <c r="G1675" s="15" t="str" cm="1">
        <f t="array" aca="1" ref="G1675" ca="1">INDEX(JobTitles[JobTitle],RANDBETWEEN(1,$G$3))</f>
        <v>N'مدیر انفورماتیک'</v>
      </c>
      <c r="H1675" s="15" t="str" cm="1">
        <f t="array" aca="1" ref="H1675" ca="1">INDEX(Companies[Company],RANDBETWEEN(1,$H$3))</f>
        <v>N'همکاران سیستم'</v>
      </c>
      <c r="I1675" s="15" t="str" cm="1">
        <f t="array" aca="1" ref="I1675" ca="1">INDEX(Countries[Country],RANDBETWEEN(1,$I$3))</f>
        <v>N'آمریکا'</v>
      </c>
      <c r="J1675" s="16">
        <f ca="1">_xlfn.LET(_xlpm.random, RANDBETWEEN(1,$J$3),_xlpm.min,INDEX(Visits[MinVisit],_xlpm.random),_xlpm.max,INDEX(Visits[MaxVisit],_xlpm.random),RANDBETWEEN(_xlpm.min,_xlpm.max))</f>
        <v>6</v>
      </c>
      <c r="K1675" s="16" t="str">
        <f t="shared" si="156"/>
        <v>Null</v>
      </c>
      <c r="L1675" s="16" t="str">
        <f t="shared" si="157"/>
        <v>NewId()</v>
      </c>
      <c r="M1675" s="16" t="str" cm="1">
        <f t="array" aca="1" ref="M1675" ca="1">INDEX(Users[CreatedDate],Profiles[[#This Row],[UserId]])</f>
        <v>'2018-04-01 15:50:22'</v>
      </c>
      <c r="N1675" s="16" t="str" cm="1">
        <f t="array" aca="1" ref="N1675" ca="1">INDEX(Users[LastModifiedDate],Profiles[[#This Row],[UserId]])</f>
        <v>'2018-11-07 13:41:03'</v>
      </c>
      <c r="O1675" s="16" t="str">
        <f t="shared" si="158"/>
        <v>Null</v>
      </c>
      <c r="P1675" s="16">
        <f>1</f>
        <v>1</v>
      </c>
      <c r="Q1675" s="16">
        <f>0</f>
        <v>0</v>
      </c>
      <c r="R167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(1670,'Jovani ','Carey','Pic(159).png',' I am really tall, 5’10”.',N'مدیر انفورماتیک',N'همکاران سیستم',N'آمریکا',6,Null,NewId(),'2018-04-01 15:50:22','2018-11-07 13:41:03',Null,1,0)</v>
      </c>
    </row>
    <row r="1676" spans="1:18" ht="18" x14ac:dyDescent="0.55000000000000004">
      <c r="A1676" s="17">
        <f>ROW()-ROW(Profiles[[#Headers],[Id]])</f>
        <v>1671</v>
      </c>
      <c r="B1676" s="17">
        <f>SMALL(Users[Id],Profiles[[#This Row],[Id]])</f>
        <v>1671</v>
      </c>
      <c r="C1676" s="17" t="str" cm="1">
        <f t="array" aca="1" ref="C1676" ca="1">INDEX(FirstNames[FirstName],RANDBETWEEN(1,$C$3))</f>
        <v>'Annie '</v>
      </c>
      <c r="D1676" s="17" t="str" cm="1">
        <f t="array" aca="1" ref="D1676" ca="1">INDEX(LastNames[LastName],RANDBETWEEN(1,$D$3))</f>
        <v>'Cardenas'</v>
      </c>
      <c r="E1676" s="17" t="str" cm="1">
        <f t="array" aca="1" ref="E1676" ca="1">_xlfn.LET(_xlpm.r,RANDBETWEEN(1,$E$3),INDEX(AvatarNames[AvatarName],_xlpm.r))</f>
        <v>'Pic(238).png'</v>
      </c>
      <c r="F1676" s="17" t="str" cm="1">
        <f t="array" aca="1" ref="F1676"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1676" s="15" t="str" cm="1">
        <f t="array" aca="1" ref="G1676" ca="1">INDEX(JobTitles[JobTitle],RANDBETWEEN(1,$G$3))</f>
        <v>N'تحلیل گر سیستم های مالی'</v>
      </c>
      <c r="H1676" s="15" t="str" cm="1">
        <f t="array" aca="1" ref="H1676" ca="1">INDEX(Companies[Company],RANDBETWEEN(1,$H$3))</f>
        <v>N'سداد'</v>
      </c>
      <c r="I1676" s="15" t="str" cm="1">
        <f t="array" aca="1" ref="I1676" ca="1">INDEX(Countries[Country],RANDBETWEEN(1,$I$3))</f>
        <v>N'ایران'</v>
      </c>
      <c r="J1676" s="16">
        <f ca="1">_xlfn.LET(_xlpm.random, RANDBETWEEN(1,$J$3),_xlpm.min,INDEX(Visits[MinVisit],_xlpm.random),_xlpm.max,INDEX(Visits[MaxVisit],_xlpm.random),RANDBETWEEN(_xlpm.min,_xlpm.max))</f>
        <v>3</v>
      </c>
      <c r="K1676" s="16" t="str">
        <f t="shared" si="156"/>
        <v>Null</v>
      </c>
      <c r="L1676" s="16" t="str">
        <f t="shared" si="157"/>
        <v>NewId()</v>
      </c>
      <c r="M1676" s="16" t="str" cm="1">
        <f t="array" aca="1" ref="M1676" ca="1">INDEX(Users[CreatedDate],Profiles[[#This Row],[UserId]])</f>
        <v>'2018-04-07 08:27:47'</v>
      </c>
      <c r="N1676" s="16" t="str" cm="1">
        <f t="array" aca="1" ref="N1676" ca="1">INDEX(Users[LastModifiedDate],Profiles[[#This Row],[UserId]])</f>
        <v>'2018-08-24 06:19:27'</v>
      </c>
      <c r="O1676" s="16" t="str">
        <f t="shared" si="158"/>
        <v>Null</v>
      </c>
      <c r="P1676" s="16">
        <f>1</f>
        <v>1</v>
      </c>
      <c r="Q1676" s="16">
        <f>0</f>
        <v>0</v>
      </c>
      <c r="R167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(1671,'Annie ','Cardenas','Pic(238).png','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people.',N'تحلیل گر سیستم های مالی',N'سداد',N'ایران',3,Null,NewId(),'2018-04-07 08:27:47','2018-08-24 06:19:27',Null,1,0)</v>
      </c>
    </row>
    <row r="1677" spans="1:18" ht="18" x14ac:dyDescent="0.55000000000000004">
      <c r="A1677" s="17">
        <f>ROW()-ROW(Profiles[[#Headers],[Id]])</f>
        <v>1672</v>
      </c>
      <c r="B1677" s="17">
        <f>SMALL(Users[Id],Profiles[[#This Row],[Id]])</f>
        <v>1672</v>
      </c>
      <c r="C1677" s="17" t="str" cm="1">
        <f t="array" aca="1" ref="C1677" ca="1">INDEX(FirstNames[FirstName],RANDBETWEEN(1,$C$3))</f>
        <v>'Angel '</v>
      </c>
      <c r="D1677" s="17" t="str" cm="1">
        <f t="array" aca="1" ref="D1677" ca="1">INDEX(LastNames[LastName],RANDBETWEEN(1,$D$3))</f>
        <v>'Valenzuela'</v>
      </c>
      <c r="E1677" s="17" t="str" cm="1">
        <f t="array" aca="1" ref="E1677" ca="1">_xlfn.LET(_xlpm.r,RANDBETWEEN(1,$E$3),INDEX(AvatarNames[AvatarName],_xlpm.r))</f>
        <v>'Pic(169).png'</v>
      </c>
      <c r="F1677" s="17" t="str" cm="1">
        <f t="array" aca="1" ref="F1677"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1677" s="15" t="str" cm="1">
        <f t="array" aca="1" ref="G1677" ca="1">INDEX(JobTitles[JobTitle],RANDBETWEEN(1,$G$3))</f>
        <v>N'برنامه نویس فول استک'</v>
      </c>
      <c r="H1677" s="15" t="str" cm="1">
        <f t="array" aca="1" ref="H1677" ca="1">INDEX(Companies[Company],RANDBETWEEN(1,$H$3))</f>
        <v>N'علی بابا'</v>
      </c>
      <c r="I1677" s="15" t="str" cm="1">
        <f t="array" aca="1" ref="I1677" ca="1">INDEX(Countries[Country],RANDBETWEEN(1,$I$3))</f>
        <v>N'کانادا'</v>
      </c>
      <c r="J1677" s="16">
        <f ca="1">_xlfn.LET(_xlpm.random, RANDBETWEEN(1,$J$3),_xlpm.min,INDEX(Visits[MinVisit],_xlpm.random),_xlpm.max,INDEX(Visits[MaxVisit],_xlpm.random),RANDBETWEEN(_xlpm.min,_xlpm.max))</f>
        <v>10</v>
      </c>
      <c r="K1677" s="16" t="str">
        <f t="shared" si="156"/>
        <v>Null</v>
      </c>
      <c r="L1677" s="16" t="str">
        <f t="shared" si="157"/>
        <v>NewId()</v>
      </c>
      <c r="M1677" s="16" t="str" cm="1">
        <f t="array" aca="1" ref="M1677" ca="1">INDEX(Users[CreatedDate],Profiles[[#This Row],[UserId]])</f>
        <v>'2018-04-12 14:06:00'</v>
      </c>
      <c r="N1677" s="16" t="str" cm="1">
        <f t="array" aca="1" ref="N1677" ca="1">INDEX(Users[LastModifiedDate],Profiles[[#This Row],[UserId]])</f>
        <v>'2018-07-07 22:38:16'</v>
      </c>
      <c r="O1677" s="16" t="str">
        <f t="shared" si="158"/>
        <v>Null</v>
      </c>
      <c r="P1677" s="16">
        <f>1</f>
        <v>1</v>
      </c>
      <c r="Q1677" s="16">
        <f>0</f>
        <v>0</v>
      </c>
      <c r="R167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(1672,'Angel ','Valenzuela','Pic(169).png','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me.',N'برنامه نویس فول استک',N'علی بابا',N'کانادا',10,Null,NewId(),'2018-04-12 14:06:00','2018-07-07 22:38:16',Null,1,0)</v>
      </c>
    </row>
    <row r="1678" spans="1:18" ht="18" x14ac:dyDescent="0.55000000000000004">
      <c r="A1678" s="17">
        <f>ROW()-ROW(Profiles[[#Headers],[Id]])</f>
        <v>1673</v>
      </c>
      <c r="B1678" s="17">
        <f>SMALL(Users[Id],Profiles[[#This Row],[Id]])</f>
        <v>1673</v>
      </c>
      <c r="C1678" s="17" t="str" cm="1">
        <f t="array" aca="1" ref="C1678" ca="1">INDEX(FirstNames[FirstName],RANDBETWEEN(1,$C$3))</f>
        <v>'Warren '</v>
      </c>
      <c r="D1678" s="17" t="str" cm="1">
        <f t="array" aca="1" ref="D1678" ca="1">INDEX(LastNames[LastName],RANDBETWEEN(1,$D$3))</f>
        <v>'Padilla'</v>
      </c>
      <c r="E1678" s="17" t="str" cm="1">
        <f t="array" aca="1" ref="E1678" ca="1">_xlfn.LET(_xlpm.r,RANDBETWEEN(1,$E$3),INDEX(AvatarNames[AvatarName],_xlpm.r))</f>
        <v>'Pic(152).png'</v>
      </c>
      <c r="F1678" s="17" t="str" cm="1">
        <f t="array" aca="1" ref="F1678" ca="1">INDEX(AboutMes[AboutMe],RANDBETWEEN(1,$F$3))</f>
        <v>' I use my iPhone for everything, and it is never far from my side.'</v>
      </c>
      <c r="G1678" s="15" t="str" cm="1">
        <f t="array" aca="1" ref="G1678" ca="1">INDEX(JobTitles[JobTitle],RANDBETWEEN(1,$G$3))</f>
        <v>N'برنامه نویس فول استک'</v>
      </c>
      <c r="H1678" s="15" t="str" cm="1">
        <f t="array" aca="1" ref="H1678" ca="1">INDEX(Companies[Company],RANDBETWEEN(1,$H$3))</f>
        <v>N'علی بابا'</v>
      </c>
      <c r="I1678" s="15" t="str" cm="1">
        <f t="array" aca="1" ref="I1678" ca="1">INDEX(Countries[Country],RANDBETWEEN(1,$I$3))</f>
        <v>N'انگلستان'</v>
      </c>
      <c r="J1678" s="16">
        <f ca="1">_xlfn.LET(_xlpm.random, RANDBETWEEN(1,$J$3),_xlpm.min,INDEX(Visits[MinVisit],_xlpm.random),_xlpm.max,INDEX(Visits[MaxVisit],_xlpm.random),RANDBETWEEN(_xlpm.min,_xlpm.max))</f>
        <v>1</v>
      </c>
      <c r="K1678" s="16" t="str">
        <f t="shared" si="156"/>
        <v>Null</v>
      </c>
      <c r="L1678" s="16" t="str">
        <f t="shared" si="157"/>
        <v>NewId()</v>
      </c>
      <c r="M1678" s="16" t="str" cm="1">
        <f t="array" aca="1" ref="M1678" ca="1">INDEX(Users[CreatedDate],Profiles[[#This Row],[UserId]])</f>
        <v>'2018-04-14 10:47:26'</v>
      </c>
      <c r="N1678" s="16" t="str" cm="1">
        <f t="array" aca="1" ref="N1678" ca="1">INDEX(Users[LastModifiedDate],Profiles[[#This Row],[UserId]])</f>
        <v>'2019-03-14 13:28:52'</v>
      </c>
      <c r="O1678" s="16" t="str">
        <f t="shared" si="158"/>
        <v>Null</v>
      </c>
      <c r="P1678" s="16">
        <f>1</f>
        <v>1</v>
      </c>
      <c r="Q1678" s="16">
        <f>0</f>
        <v>0</v>
      </c>
      <c r="R167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(1673,'Warren ','Padilla','Pic(152).png',' I use my iPhone for everything, and it is never far from my side.',N'برنامه نویس فول استک',N'علی بابا',N'انگلستان',1,Null,NewId(),'2018-04-14 10:47:26','2019-03-14 13:28:52',Null,1,0)</v>
      </c>
    </row>
    <row r="1679" spans="1:18" ht="18" x14ac:dyDescent="0.55000000000000004">
      <c r="A1679" s="17">
        <f>ROW()-ROW(Profiles[[#Headers],[Id]])</f>
        <v>1674</v>
      </c>
      <c r="B1679" s="17">
        <f>SMALL(Users[Id],Profiles[[#This Row],[Id]])</f>
        <v>1674</v>
      </c>
      <c r="C1679" s="17" t="str" cm="1">
        <f t="array" aca="1" ref="C1679" ca="1">INDEX(FirstNames[FirstName],RANDBETWEEN(1,$C$3))</f>
        <v>'Amir '</v>
      </c>
      <c r="D1679" s="17" t="str" cm="1">
        <f t="array" aca="1" ref="D1679" ca="1">INDEX(LastNames[LastName],RANDBETWEEN(1,$D$3))</f>
        <v>'Fitzpatrick'</v>
      </c>
      <c r="E1679" s="17" t="str" cm="1">
        <f t="array" aca="1" ref="E1679" ca="1">_xlfn.LET(_xlpm.r,RANDBETWEEN(1,$E$3),INDEX(AvatarNames[AvatarName],_xlpm.r))</f>
        <v>'Pic(293).jpeg'</v>
      </c>
      <c r="F1679" s="17" t="str" cm="1">
        <f t="array" aca="1" ref="F1679"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1679" s="15" t="str" cm="1">
        <f t="array" aca="1" ref="G1679" ca="1">INDEX(JobTitles[JobTitle],RANDBETWEEN(1,$G$3))</f>
        <v>N'مدیر انفورماتیک'</v>
      </c>
      <c r="H1679" s="15" t="str" cm="1">
        <f t="array" aca="1" ref="H1679" ca="1">INDEX(Companies[Company],RANDBETWEEN(1,$H$3))</f>
        <v>N'سداد'</v>
      </c>
      <c r="I1679" s="15" t="str" cm="1">
        <f t="array" aca="1" ref="I1679" ca="1">INDEX(Countries[Country],RANDBETWEEN(1,$I$3))</f>
        <v>N'چین'</v>
      </c>
      <c r="J1679" s="16">
        <f ca="1">_xlfn.LET(_xlpm.random, RANDBETWEEN(1,$J$3),_xlpm.min,INDEX(Visits[MinVisit],_xlpm.random),_xlpm.max,INDEX(Visits[MaxVisit],_xlpm.random),RANDBETWEEN(_xlpm.min,_xlpm.max))</f>
        <v>173</v>
      </c>
      <c r="K1679" s="16" t="str">
        <f t="shared" si="156"/>
        <v>Null</v>
      </c>
      <c r="L1679" s="16" t="str">
        <f t="shared" si="157"/>
        <v>NewId()</v>
      </c>
      <c r="M1679" s="16" t="str" cm="1">
        <f t="array" aca="1" ref="M1679" ca="1">INDEX(Users[CreatedDate],Profiles[[#This Row],[UserId]])</f>
        <v>'2018-04-17 02:20:07'</v>
      </c>
      <c r="N1679" s="16" t="str" cm="1">
        <f t="array" aca="1" ref="N1679" ca="1">INDEX(Users[LastModifiedDate],Profiles[[#This Row],[UserId]])</f>
        <v>'2023-10-20 18:00:15'</v>
      </c>
      <c r="O1679" s="16" t="str">
        <f t="shared" si="158"/>
        <v>Null</v>
      </c>
      <c r="P1679" s="16">
        <f>1</f>
        <v>1</v>
      </c>
      <c r="Q1679" s="16">
        <f>0</f>
        <v>0</v>
      </c>
      <c r="R167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(1674,'Amir ','Fitzpatrick','Pic(293).jpeg',' I used to be a conflict-avoider, but no more.🙅🏼‍♀️  I hated confrontation for the longest time, but I don’t do that anymore. I still love harmony in my relationships, but I choose to deal with issues directly and promptly so they don’t fester and get worse.',N'مدیر انفورماتیک',N'سداد',N'چین',173,Null,NewId(),'2018-04-17 02:20:07','2023-10-20 18:00:15',Null,1,0)</v>
      </c>
    </row>
    <row r="1680" spans="1:18" ht="18" x14ac:dyDescent="0.55000000000000004">
      <c r="A1680" s="17">
        <f>ROW()-ROW(Profiles[[#Headers],[Id]])</f>
        <v>1675</v>
      </c>
      <c r="B1680" s="17">
        <f>SMALL(Users[Id],Profiles[[#This Row],[Id]])</f>
        <v>1675</v>
      </c>
      <c r="C1680" s="17" t="str" cm="1">
        <f t="array" aca="1" ref="C1680" ca="1">INDEX(FirstNames[FirstName],RANDBETWEEN(1,$C$3))</f>
        <v>'Abagail '</v>
      </c>
      <c r="D1680" s="17" t="str" cm="1">
        <f t="array" aca="1" ref="D1680" ca="1">INDEX(LastNames[LastName],RANDBETWEEN(1,$D$3))</f>
        <v>'Kirk'</v>
      </c>
      <c r="E1680" s="17" t="str" cm="1">
        <f t="array" aca="1" ref="E1680" ca="1">_xlfn.LET(_xlpm.r,RANDBETWEEN(1,$E$3),INDEX(AvatarNames[AvatarName],_xlpm.r))</f>
        <v>'Pic(186).png'</v>
      </c>
      <c r="F1680" s="17" t="str" cm="1">
        <f t="array" aca="1" ref="F1680" ca="1">INDEX(AboutMes[AboutMe],RANDBETWEEN(1,$F$3))</f>
        <v>' I love the beach. We are lucky to go several times a year to see my parents and sister, who live in Destin, Florida.'</v>
      </c>
      <c r="G1680" s="15" t="str" cm="1">
        <f t="array" aca="1" ref="G1680" ca="1">INDEX(JobTitles[JobTitle],RANDBETWEEN(1,$G$3))</f>
        <v>N'توسعه دهنده وب'</v>
      </c>
      <c r="H1680" s="15" t="str" cm="1">
        <f t="array" aca="1" ref="H1680" ca="1">INDEX(Companies[Company],RANDBETWEEN(1,$H$3))</f>
        <v>N'همکاران سیستم'</v>
      </c>
      <c r="I1680" s="15" t="str" cm="1">
        <f t="array" aca="1" ref="I1680" ca="1">INDEX(Countries[Country],RANDBETWEEN(1,$I$3))</f>
        <v>N'چین'</v>
      </c>
      <c r="J1680" s="16">
        <f ca="1">_xlfn.LET(_xlpm.random, RANDBETWEEN(1,$J$3),_xlpm.min,INDEX(Visits[MinVisit],_xlpm.random),_xlpm.max,INDEX(Visits[MaxVisit],_xlpm.random),RANDBETWEEN(_xlpm.min,_xlpm.max))</f>
        <v>686</v>
      </c>
      <c r="K1680" s="16" t="str">
        <f t="shared" si="156"/>
        <v>Null</v>
      </c>
      <c r="L1680" s="16" t="str">
        <f t="shared" si="157"/>
        <v>NewId()</v>
      </c>
      <c r="M1680" s="16" t="str" cm="1">
        <f t="array" aca="1" ref="M1680" ca="1">INDEX(Users[CreatedDate],Profiles[[#This Row],[UserId]])</f>
        <v>'2018-04-22 04:56:20'</v>
      </c>
      <c r="N1680" s="16" t="str" cm="1">
        <f t="array" aca="1" ref="N1680" ca="1">INDEX(Users[LastModifiedDate],Profiles[[#This Row],[UserId]])</f>
        <v>'2020-11-24 07:53:26'</v>
      </c>
      <c r="O1680" s="16" t="str">
        <f t="shared" si="158"/>
        <v>Null</v>
      </c>
      <c r="P1680" s="16">
        <f>1</f>
        <v>1</v>
      </c>
      <c r="Q1680" s="16">
        <f>0</f>
        <v>0</v>
      </c>
      <c r="R168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(1675,'Abagail ','Kirk','Pic(186).png',' I love the beach. We are lucky to go several times a year to see my parents and sister, who live in Destin, Florida.',N'توسعه دهنده وب',N'همکاران سیستم',N'چین',686,Null,NewId(),'2018-04-22 04:56:20','2020-11-24 07:53:26',Null,1,0)</v>
      </c>
    </row>
    <row r="1681" spans="1:18" ht="18" x14ac:dyDescent="0.55000000000000004">
      <c r="A1681" s="17">
        <f>ROW()-ROW(Profiles[[#Headers],[Id]])</f>
        <v>1676</v>
      </c>
      <c r="B1681" s="17">
        <f>SMALL(Users[Id],Profiles[[#This Row],[Id]])</f>
        <v>1676</v>
      </c>
      <c r="C1681" s="17" t="str" cm="1">
        <f t="array" aca="1" ref="C1681" ca="1">INDEX(FirstNames[FirstName],RANDBETWEEN(1,$C$3))</f>
        <v>'Kaden '</v>
      </c>
      <c r="D1681" s="17" t="str" cm="1">
        <f t="array" aca="1" ref="D1681" ca="1">INDEX(LastNames[LastName],RANDBETWEEN(1,$D$3))</f>
        <v>'Underwood'</v>
      </c>
      <c r="E1681" s="17" t="str" cm="1">
        <f t="array" aca="1" ref="E1681" ca="1">_xlfn.LET(_xlpm.r,RANDBETWEEN(1,$E$3),INDEX(AvatarNames[AvatarName],_xlpm.r))</f>
        <v>'Pic(318).jpeg'</v>
      </c>
      <c r="F1681" s="17" t="str" cm="1">
        <f t="array" aca="1" ref="F1681" ca="1">INDEX(AboutMes[AboutMe],RANDBETWEEN(1,$F$3))</f>
        <v>' I don’t watch much TV anymore, but love the TV shows Veronica Mars and Lost. And any of the great family shows from the 80s and 90s, like Wonder Years, Cosby Show, Growing Pains, Family Ties, etc. They don’t make shows like this anymore!'</v>
      </c>
      <c r="G1681" s="15" t="str" cm="1">
        <f t="array" aca="1" ref="G1681" ca="1">INDEX(JobTitles[JobTitle],RANDBETWEEN(1,$G$3))</f>
        <v>N'برنامه نویس فرانت'</v>
      </c>
      <c r="H1681" s="15" t="str" cm="1">
        <f t="array" aca="1" ref="H1681" ca="1">INDEX(Companies[Company],RANDBETWEEN(1,$H$3))</f>
        <v>N'اسنپ'</v>
      </c>
      <c r="I1681" s="15" t="str" cm="1">
        <f t="array" aca="1" ref="I1681" ca="1">INDEX(Countries[Country],RANDBETWEEN(1,$I$3))</f>
        <v>N'سوئیس'</v>
      </c>
      <c r="J1681" s="16">
        <f ca="1">_xlfn.LET(_xlpm.random, RANDBETWEEN(1,$J$3),_xlpm.min,INDEX(Visits[MinVisit],_xlpm.random),_xlpm.max,INDEX(Visits[MaxVisit],_xlpm.random),RANDBETWEEN(_xlpm.min,_xlpm.max))</f>
        <v>3</v>
      </c>
      <c r="K1681" s="16" t="str">
        <f t="shared" si="156"/>
        <v>Null</v>
      </c>
      <c r="L1681" s="16" t="str">
        <f t="shared" si="157"/>
        <v>NewId()</v>
      </c>
      <c r="M1681" s="16" t="str" cm="1">
        <f t="array" aca="1" ref="M1681" ca="1">INDEX(Users[CreatedDate],Profiles[[#This Row],[UserId]])</f>
        <v>'2018-04-27 23:33:35'</v>
      </c>
      <c r="N1681" s="16" t="str" cm="1">
        <f t="array" aca="1" ref="N1681" ca="1">INDEX(Users[LastModifiedDate],Profiles[[#This Row],[UserId]])</f>
        <v>'2020-01-27 18:45:07'</v>
      </c>
      <c r="O1681" s="16" t="str">
        <f t="shared" si="158"/>
        <v>Null</v>
      </c>
      <c r="P1681" s="16">
        <f>1</f>
        <v>1</v>
      </c>
      <c r="Q1681" s="16">
        <f>0</f>
        <v>0</v>
      </c>
      <c r="R168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(1676,'Kaden ','Underwood','Pic(318).jpeg',' I don’t watch much TV anymore, but love the TV shows Veronica Mars and Lost. And any of the great family shows from the 80s and 90s, like Wonder Years, Cosby Show, Growing Pains, Family Ties, etc. They don’t make shows like this anymore!',N'برنامه نویس فرانت',N'اسنپ',N'سوئیس',3,Null,NewId(),'2018-04-27 23:33:35','2020-01-27 18:45:07',Null,1,0)</v>
      </c>
    </row>
    <row r="1682" spans="1:18" ht="18" x14ac:dyDescent="0.55000000000000004">
      <c r="A1682" s="17">
        <f>ROW()-ROW(Profiles[[#Headers],[Id]])</f>
        <v>1677</v>
      </c>
      <c r="B1682" s="17">
        <f>SMALL(Users[Id],Profiles[[#This Row],[Id]])</f>
        <v>1677</v>
      </c>
      <c r="C1682" s="17" t="str" cm="1">
        <f t="array" aca="1" ref="C1682" ca="1">INDEX(FirstNames[FirstName],RANDBETWEEN(1,$C$3))</f>
        <v>'Maya '</v>
      </c>
      <c r="D1682" s="17" t="str" cm="1">
        <f t="array" aca="1" ref="D1682" ca="1">INDEX(LastNames[LastName],RANDBETWEEN(1,$D$3))</f>
        <v>'Jennings'</v>
      </c>
      <c r="E1682" s="17" t="str" cm="1">
        <f t="array" aca="1" ref="E1682" ca="1">_xlfn.LET(_xlpm.r,RANDBETWEEN(1,$E$3),INDEX(AvatarNames[AvatarName],_xlpm.r))</f>
        <v>'Pic(021).png'</v>
      </c>
      <c r="F1682" s="17" t="str" cm="1">
        <f t="array" aca="1" ref="F1682" ca="1">INDEX(AboutMes[AboutMe],RANDBETWEEN(1,$F$3))</f>
        <v>' My feet grew a half size when I was pregnant and never went back. Leaving me with a bunch of shoes that no longer fit.'</v>
      </c>
      <c r="G1682" s="15" t="str" cm="1">
        <f t="array" aca="1" ref="G1682" ca="1">INDEX(JobTitles[JobTitle],RANDBETWEEN(1,$G$3))</f>
        <v>N'برنامه نویس فول استک'</v>
      </c>
      <c r="H1682" s="15" t="str" cm="1">
        <f t="array" aca="1" ref="H1682" ca="1">INDEX(Companies[Company],RANDBETWEEN(1,$H$3))</f>
        <v>N'دیجی کالا'</v>
      </c>
      <c r="I1682" s="15" t="str" cm="1">
        <f t="array" aca="1" ref="I1682" ca="1">INDEX(Countries[Country],RANDBETWEEN(1,$I$3))</f>
        <v>N'انگلستان'</v>
      </c>
      <c r="J1682" s="16">
        <f ca="1">_xlfn.LET(_xlpm.random, RANDBETWEEN(1,$J$3),_xlpm.min,INDEX(Visits[MinVisit],_xlpm.random),_xlpm.max,INDEX(Visits[MaxVisit],_xlpm.random),RANDBETWEEN(_xlpm.min,_xlpm.max))</f>
        <v>49</v>
      </c>
      <c r="K1682" s="16" t="str">
        <f t="shared" si="156"/>
        <v>Null</v>
      </c>
      <c r="L1682" s="16" t="str">
        <f t="shared" si="157"/>
        <v>NewId()</v>
      </c>
      <c r="M1682" s="16" t="str" cm="1">
        <f t="array" aca="1" ref="M1682" ca="1">INDEX(Users[CreatedDate],Profiles[[#This Row],[UserId]])</f>
        <v>'2018-04-29 20:08:39'</v>
      </c>
      <c r="N1682" s="16" t="str" cm="1">
        <f t="array" aca="1" ref="N1682" ca="1">INDEX(Users[LastModifiedDate],Profiles[[#This Row],[UserId]])</f>
        <v>'2018-05-09 12:05:38'</v>
      </c>
      <c r="O1682" s="16" t="str">
        <f t="shared" si="158"/>
        <v>Null</v>
      </c>
      <c r="P1682" s="16">
        <f>1</f>
        <v>1</v>
      </c>
      <c r="Q1682" s="16">
        <f>0</f>
        <v>0</v>
      </c>
      <c r="R168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(1677,'Maya ','Jennings','Pic(021).png',' My feet grew a half size when I was pregnant and never went back. Leaving me with a bunch of shoes that no longer fit.',N'برنامه نویس فول استک',N'دیجی کالا',N'انگلستان',49,Null,NewId(),'2018-04-29 20:08:39','2018-05-09 12:05:38',Null,1,0)</v>
      </c>
    </row>
    <row r="1683" spans="1:18" ht="18" x14ac:dyDescent="0.55000000000000004">
      <c r="A1683" s="17">
        <f>ROW()-ROW(Profiles[[#Headers],[Id]])</f>
        <v>1678</v>
      </c>
      <c r="B1683" s="17">
        <f>SMALL(Users[Id],Profiles[[#This Row],[Id]])</f>
        <v>1678</v>
      </c>
      <c r="C1683" s="17" t="str" cm="1">
        <f t="array" aca="1" ref="C1683" ca="1">INDEX(FirstNames[FirstName],RANDBETWEEN(1,$C$3))</f>
        <v>'German '</v>
      </c>
      <c r="D1683" s="17" t="str" cm="1">
        <f t="array" aca="1" ref="D1683" ca="1">INDEX(LastNames[LastName],RANDBETWEEN(1,$D$3))</f>
        <v>'Lewis'</v>
      </c>
      <c r="E1683" s="17" t="str" cm="1">
        <f t="array" aca="1" ref="E1683" ca="1">_xlfn.LET(_xlpm.r,RANDBETWEEN(1,$E$3),INDEX(AvatarNames[AvatarName],_xlpm.r))</f>
        <v>'Pic(127).png'</v>
      </c>
      <c r="F1683" s="17" t="str" cm="1">
        <f t="array" aca="1" ref="F1683" ca="1">INDEX(AboutMes[AboutMe],RANDBETWEEN(1,$F$3))</f>
        <v>' I love to sing and play piano.'</v>
      </c>
      <c r="G1683" s="15" t="str" cm="1">
        <f t="array" aca="1" ref="G1683" ca="1">INDEX(JobTitles[JobTitle],RANDBETWEEN(1,$G$3))</f>
        <v>N'برنامه نویس سمت سرور'</v>
      </c>
      <c r="H1683" s="15" t="str" cm="1">
        <f t="array" aca="1" ref="H1683" ca="1">INDEX(Companies[Company],RANDBETWEEN(1,$H$3))</f>
        <v>N'دیجی کالا'</v>
      </c>
      <c r="I1683" s="15" t="str" cm="1">
        <f t="array" aca="1" ref="I1683" ca="1">INDEX(Countries[Country],RANDBETWEEN(1,$I$3))</f>
        <v>N'فرانسه'</v>
      </c>
      <c r="J1683" s="16">
        <f ca="1">_xlfn.LET(_xlpm.random, RANDBETWEEN(1,$J$3),_xlpm.min,INDEX(Visits[MinVisit],_xlpm.random),_xlpm.max,INDEX(Visits[MaxVisit],_xlpm.random),RANDBETWEEN(_xlpm.min,_xlpm.max))</f>
        <v>26</v>
      </c>
      <c r="K1683" s="16" t="str">
        <f t="shared" si="156"/>
        <v>Null</v>
      </c>
      <c r="L1683" s="16" t="str">
        <f t="shared" si="157"/>
        <v>NewId()</v>
      </c>
      <c r="M1683" s="16" t="str" cm="1">
        <f t="array" aca="1" ref="M1683" ca="1">INDEX(Users[CreatedDate],Profiles[[#This Row],[UserId]])</f>
        <v>'2018-05-04 09:40:47'</v>
      </c>
      <c r="N1683" s="16" t="str" cm="1">
        <f t="array" aca="1" ref="N1683" ca="1">INDEX(Users[LastModifiedDate],Profiles[[#This Row],[UserId]])</f>
        <v>'2020-01-20 22:34:22'</v>
      </c>
      <c r="O1683" s="16" t="str">
        <f t="shared" si="158"/>
        <v>Null</v>
      </c>
      <c r="P1683" s="16">
        <f>1</f>
        <v>1</v>
      </c>
      <c r="Q1683" s="16">
        <f>0</f>
        <v>0</v>
      </c>
      <c r="R168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(1678,'German ','Lewis','Pic(127).png',' I love to sing and play piano.',N'برنامه نویس سمت سرور',N'دیجی کالا',N'فرانسه',26,Null,NewId(),'2018-05-04 09:40:47','2020-01-20 22:34:22',Null,1,0)</v>
      </c>
    </row>
    <row r="1684" spans="1:18" ht="18" x14ac:dyDescent="0.55000000000000004">
      <c r="A1684" s="17">
        <f>ROW()-ROW(Profiles[[#Headers],[Id]])</f>
        <v>1679</v>
      </c>
      <c r="B1684" s="17">
        <f>SMALL(Users[Id],Profiles[[#This Row],[Id]])</f>
        <v>1679</v>
      </c>
      <c r="C1684" s="17" t="str" cm="1">
        <f t="array" aca="1" ref="C1684" ca="1">INDEX(FirstNames[FirstName],RANDBETWEEN(1,$C$3))</f>
        <v>'Monserrat '</v>
      </c>
      <c r="D1684" s="17" t="str" cm="1">
        <f t="array" aca="1" ref="D1684" ca="1">INDEX(LastNames[LastName],RANDBETWEEN(1,$D$3))</f>
        <v>'Lee'</v>
      </c>
      <c r="E1684" s="17" t="str" cm="1">
        <f t="array" aca="1" ref="E1684" ca="1">_xlfn.LET(_xlpm.r,RANDBETWEEN(1,$E$3),INDEX(AvatarNames[AvatarName],_xlpm.r))</f>
        <v>'Pic(284).jpeg'</v>
      </c>
      <c r="F1684" s="17" t="str" cm="1">
        <f t="array" aca="1" ref="F1684"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1684" s="15" t="str" cm="1">
        <f t="array" aca="1" ref="G1684" ca="1">INDEX(JobTitles[JobTitle],RANDBETWEEN(1,$G$3))</f>
        <v>N'مدیر انفورماتیک'</v>
      </c>
      <c r="H1684" s="15" t="str" cm="1">
        <f t="array" aca="1" ref="H1684" ca="1">INDEX(Companies[Company],RANDBETWEEN(1,$H$3))</f>
        <v>N'اسنپ'</v>
      </c>
      <c r="I1684" s="15" t="str" cm="1">
        <f t="array" aca="1" ref="I1684" ca="1">INDEX(Countries[Country],RANDBETWEEN(1,$I$3))</f>
        <v>N'ایران'</v>
      </c>
      <c r="J1684" s="16">
        <f ca="1">_xlfn.LET(_xlpm.random, RANDBETWEEN(1,$J$3),_xlpm.min,INDEX(Visits[MinVisit],_xlpm.random),_xlpm.max,INDEX(Visits[MaxVisit],_xlpm.random),RANDBETWEEN(_xlpm.min,_xlpm.max))</f>
        <v>209</v>
      </c>
      <c r="K1684" s="16" t="str">
        <f t="shared" si="156"/>
        <v>Null</v>
      </c>
      <c r="L1684" s="16" t="str">
        <f t="shared" si="157"/>
        <v>NewId()</v>
      </c>
      <c r="M1684" s="16" t="str" cm="1">
        <f t="array" aca="1" ref="M1684" ca="1">INDEX(Users[CreatedDate],Profiles[[#This Row],[UserId]])</f>
        <v>'2018-05-09 21:43:46'</v>
      </c>
      <c r="N1684" s="16" t="str" cm="1">
        <f t="array" aca="1" ref="N1684" ca="1">INDEX(Users[LastModifiedDate],Profiles[[#This Row],[UserId]])</f>
        <v>'2018-09-04 23:58:25'</v>
      </c>
      <c r="O1684" s="16" t="str">
        <f t="shared" si="158"/>
        <v>Null</v>
      </c>
      <c r="P1684" s="16">
        <f>1</f>
        <v>1</v>
      </c>
      <c r="Q1684" s="16">
        <f>0</f>
        <v>0</v>
      </c>
      <c r="R168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(1679,'Monserrat ','Lee','Pic(284).jpeg','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people.',N'مدیر انفورماتیک',N'اسنپ',N'ایران',209,Null,NewId(),'2018-05-09 21:43:46','2018-09-04 23:58:25',Null,1,0)</v>
      </c>
    </row>
    <row r="1685" spans="1:18" ht="18" x14ac:dyDescent="0.55000000000000004">
      <c r="A1685" s="17">
        <f>ROW()-ROW(Profiles[[#Headers],[Id]])</f>
        <v>1680</v>
      </c>
      <c r="B1685" s="17">
        <f>SMALL(Users[Id],Profiles[[#This Row],[Id]])</f>
        <v>1680</v>
      </c>
      <c r="C1685" s="17" t="str" cm="1">
        <f t="array" aca="1" ref="C1685" ca="1">INDEX(FirstNames[FirstName],RANDBETWEEN(1,$C$3))</f>
        <v>'Arnav '</v>
      </c>
      <c r="D1685" s="17" t="str" cm="1">
        <f t="array" aca="1" ref="D1685" ca="1">INDEX(LastNames[LastName],RANDBETWEEN(1,$D$3))</f>
        <v>'Hardin'</v>
      </c>
      <c r="E1685" s="17" t="str" cm="1">
        <f t="array" aca="1" ref="E1685" ca="1">_xlfn.LET(_xlpm.r,RANDBETWEEN(1,$E$3),INDEX(AvatarNames[AvatarName],_xlpm.r))</f>
        <v>'Pic(088).png'</v>
      </c>
      <c r="F1685" s="17" t="str" cm="1">
        <f t="array" aca="1" ref="F1685"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1685" s="15" t="str" cm="1">
        <f t="array" aca="1" ref="G1685" ca="1">INDEX(JobTitles[JobTitle],RANDBETWEEN(1,$G$3))</f>
        <v>N'تحلیل گر سیستم های مالی'</v>
      </c>
      <c r="H1685" s="15" t="str" cm="1">
        <f t="array" aca="1" ref="H1685" ca="1">INDEX(Companies[Company],RANDBETWEEN(1,$H$3))</f>
        <v>N'شاتل'</v>
      </c>
      <c r="I1685" s="15" t="str" cm="1">
        <f t="array" aca="1" ref="I1685" ca="1">INDEX(Countries[Country],RANDBETWEEN(1,$I$3))</f>
        <v>N'انگلستان'</v>
      </c>
      <c r="J1685" s="16">
        <f ca="1">_xlfn.LET(_xlpm.random, RANDBETWEEN(1,$J$3),_xlpm.min,INDEX(Visits[MinVisit],_xlpm.random),_xlpm.max,INDEX(Visits[MaxVisit],_xlpm.random),RANDBETWEEN(_xlpm.min,_xlpm.max))</f>
        <v>364</v>
      </c>
      <c r="K1685" s="16" t="str">
        <f t="shared" si="156"/>
        <v>Null</v>
      </c>
      <c r="L1685" s="16" t="str">
        <f t="shared" si="157"/>
        <v>NewId()</v>
      </c>
      <c r="M1685" s="16" t="str" cm="1">
        <f t="array" aca="1" ref="M1685" ca="1">INDEX(Users[CreatedDate],Profiles[[#This Row],[UserId]])</f>
        <v>'2018-05-15 05:11:43'</v>
      </c>
      <c r="N1685" s="16" t="str" cm="1">
        <f t="array" aca="1" ref="N1685" ca="1">INDEX(Users[LastModifiedDate],Profiles[[#This Row],[UserId]])</f>
        <v>'2019-12-15 08:43:42'</v>
      </c>
      <c r="O1685" s="16" t="str">
        <f t="shared" si="158"/>
        <v>Null</v>
      </c>
      <c r="P1685" s="16">
        <f>1</f>
        <v>1</v>
      </c>
      <c r="Q1685" s="16">
        <f>0</f>
        <v>0</v>
      </c>
      <c r="R168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(1680,'Arnav ','Hardin','Pic(088).png',' I am lost in thought and “in my head” a lot. Sometimes so much that I cannot even SEE things, people, etc. right in front of me. I will literally walk right past somebody I know without seeing them or saying hello…because I am lost in thought.',N'تحلیل گر سیستم های مالی',N'شاتل',N'انگلستان',364,Null,NewId(),'2018-05-15 05:11:43','2019-12-15 08:43:42',Null,1,0)</v>
      </c>
    </row>
    <row r="1686" spans="1:18" ht="18" x14ac:dyDescent="0.55000000000000004">
      <c r="A1686" s="17">
        <f>ROW()-ROW(Profiles[[#Headers],[Id]])</f>
        <v>1681</v>
      </c>
      <c r="B1686" s="17">
        <f>SMALL(Users[Id],Profiles[[#This Row],[Id]])</f>
        <v>1681</v>
      </c>
      <c r="C1686" s="17" t="str" cm="1">
        <f t="array" aca="1" ref="C1686" ca="1">INDEX(FirstNames[FirstName],RANDBETWEEN(1,$C$3))</f>
        <v>'Lara '</v>
      </c>
      <c r="D1686" s="17" t="str" cm="1">
        <f t="array" aca="1" ref="D1686" ca="1">INDEX(LastNames[LastName],RANDBETWEEN(1,$D$3))</f>
        <v>'Mendoza'</v>
      </c>
      <c r="E1686" s="17" t="str" cm="1">
        <f t="array" aca="1" ref="E1686" ca="1">_xlfn.LET(_xlpm.r,RANDBETWEEN(1,$E$3),INDEX(AvatarNames[AvatarName],_xlpm.r))</f>
        <v>'Pic(045).png'</v>
      </c>
      <c r="F1686" s="17" t="str" cm="1">
        <f t="array" aca="1" ref="F1686"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1686" s="15" t="str" cm="1">
        <f t="array" aca="1" ref="G1686" ca="1">INDEX(JobTitles[JobTitle],RANDBETWEEN(1,$G$3))</f>
        <v>N'برنامه نویس فول استک'</v>
      </c>
      <c r="H1686" s="15" t="str" cm="1">
        <f t="array" aca="1" ref="H1686" ca="1">INDEX(Companies[Company],RANDBETWEEN(1,$H$3))</f>
        <v>N'دیجی کالا'</v>
      </c>
      <c r="I1686" s="15" t="str" cm="1">
        <f t="array" aca="1" ref="I1686" ca="1">INDEX(Countries[Country],RANDBETWEEN(1,$I$3))</f>
        <v>N'ژاپن'</v>
      </c>
      <c r="J1686" s="16">
        <f ca="1">_xlfn.LET(_xlpm.random, RANDBETWEEN(1,$J$3),_xlpm.min,INDEX(Visits[MinVisit],_xlpm.random),_xlpm.max,INDEX(Visits[MaxVisit],_xlpm.random),RANDBETWEEN(_xlpm.min,_xlpm.max))</f>
        <v>2</v>
      </c>
      <c r="K1686" s="16" t="str">
        <f t="shared" si="156"/>
        <v>Null</v>
      </c>
      <c r="L1686" s="16" t="str">
        <f t="shared" si="157"/>
        <v>NewId()</v>
      </c>
      <c r="M1686" s="16" t="str" cm="1">
        <f t="array" aca="1" ref="M1686" ca="1">INDEX(Users[CreatedDate],Profiles[[#This Row],[UserId]])</f>
        <v>'2018-05-20 05:06:00'</v>
      </c>
      <c r="N1686" s="16" t="str" cm="1">
        <f t="array" aca="1" ref="N1686" ca="1">INDEX(Users[LastModifiedDate],Profiles[[#This Row],[UserId]])</f>
        <v>'2022-09-21 21:04:50'</v>
      </c>
      <c r="O1686" s="16" t="str">
        <f t="shared" si="158"/>
        <v>Null</v>
      </c>
      <c r="P1686" s="16">
        <f>1</f>
        <v>1</v>
      </c>
      <c r="Q1686" s="16">
        <f>0</f>
        <v>0</v>
      </c>
      <c r="R168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(1681,'Lara ','Mendoza','Pic(045).png',' I am a textbook INFJ personality type, the rarest type. I often feel like the unicorn in the room. 🦄😜👌🏻 I just see things differently than most people do. It used to make me feel isolated, but now it makes me feel powerful.💥💪🏻I wrote about it here, in case you are curious.',N'برنامه نویس فول استک',N'دیجی کالا',N'ژاپن',2,Null,NewId(),'2018-05-20 05:06:00','2022-09-21 21:04:50',Null,1,0)</v>
      </c>
    </row>
    <row r="1687" spans="1:18" ht="18" x14ac:dyDescent="0.55000000000000004">
      <c r="A1687" s="17">
        <f>ROW()-ROW(Profiles[[#Headers],[Id]])</f>
        <v>1682</v>
      </c>
      <c r="B1687" s="17">
        <f>SMALL(Users[Id],Profiles[[#This Row],[Id]])</f>
        <v>1682</v>
      </c>
      <c r="C1687" s="17" t="str" cm="1">
        <f t="array" aca="1" ref="C1687" ca="1">INDEX(FirstNames[FirstName],RANDBETWEEN(1,$C$3))</f>
        <v>'Ashlee '</v>
      </c>
      <c r="D1687" s="17" t="str" cm="1">
        <f t="array" aca="1" ref="D1687" ca="1">INDEX(LastNames[LastName],RANDBETWEEN(1,$D$3))</f>
        <v>'Bradley'</v>
      </c>
      <c r="E1687" s="17" t="str" cm="1">
        <f t="array" aca="1" ref="E1687" ca="1">_xlfn.LET(_xlpm.r,RANDBETWEEN(1,$E$3),INDEX(AvatarNames[AvatarName],_xlpm.r))</f>
        <v>'Pic(134).png'</v>
      </c>
      <c r="F1687" s="17" t="str" cm="1">
        <f t="array" aca="1" ref="F1687" ca="1">INDEX(AboutMes[AboutMe],RANDBETWEEN(1,$F$3))</f>
        <v>' When a news story on animal cruelty comes on, I have to immediately change the channel. I cannot handle it!'</v>
      </c>
      <c r="G1687" s="15" t="str" cm="1">
        <f t="array" aca="1" ref="G1687" ca="1">INDEX(JobTitles[JobTitle],RANDBETWEEN(1,$G$3))</f>
        <v>N'برنامه نویس سمت سرور'</v>
      </c>
      <c r="H1687" s="15" t="str" cm="1">
        <f t="array" aca="1" ref="H1687" ca="1">INDEX(Companies[Company],RANDBETWEEN(1,$H$3))</f>
        <v>N'اسنپ'</v>
      </c>
      <c r="I1687" s="15" t="str" cm="1">
        <f t="array" aca="1" ref="I1687" ca="1">INDEX(Countries[Country],RANDBETWEEN(1,$I$3))</f>
        <v>N'آلمان'</v>
      </c>
      <c r="J1687" s="16">
        <f ca="1">_xlfn.LET(_xlpm.random, RANDBETWEEN(1,$J$3),_xlpm.min,INDEX(Visits[MinVisit],_xlpm.random),_xlpm.max,INDEX(Visits[MaxVisit],_xlpm.random),RANDBETWEEN(_xlpm.min,_xlpm.max))</f>
        <v>4</v>
      </c>
      <c r="K1687" s="16" t="str">
        <f t="shared" si="156"/>
        <v>Null</v>
      </c>
      <c r="L1687" s="16" t="str">
        <f t="shared" si="157"/>
        <v>NewId()</v>
      </c>
      <c r="M1687" s="16" t="str" cm="1">
        <f t="array" aca="1" ref="M1687" ca="1">INDEX(Users[CreatedDate],Profiles[[#This Row],[UserId]])</f>
        <v>'2018-05-25 11:23:39'</v>
      </c>
      <c r="N1687" s="16" t="str" cm="1">
        <f t="array" aca="1" ref="N1687" ca="1">INDEX(Users[LastModifiedDate],Profiles[[#This Row],[UserId]])</f>
        <v>'2019-04-23 15:37:31'</v>
      </c>
      <c r="O1687" s="16" t="str">
        <f t="shared" si="158"/>
        <v>Null</v>
      </c>
      <c r="P1687" s="16">
        <f>1</f>
        <v>1</v>
      </c>
      <c r="Q1687" s="16">
        <f>0</f>
        <v>0</v>
      </c>
      <c r="R168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(1682,'Ashlee ','Bradley','Pic(134).png',' When a news story on animal cruelty comes on, I have to immediately change the channel. I cannot handle it!',N'برنامه نویس سمت سرور',N'اسنپ',N'آلمان',4,Null,NewId(),'2018-05-25 11:23:39','2019-04-23 15:37:31',Null,1,0)</v>
      </c>
    </row>
    <row r="1688" spans="1:18" ht="18" x14ac:dyDescent="0.55000000000000004">
      <c r="A1688" s="17">
        <f>ROW()-ROW(Profiles[[#Headers],[Id]])</f>
        <v>1683</v>
      </c>
      <c r="B1688" s="17">
        <f>SMALL(Users[Id],Profiles[[#This Row],[Id]])</f>
        <v>1683</v>
      </c>
      <c r="C1688" s="17" t="str" cm="1">
        <f t="array" aca="1" ref="C1688" ca="1">INDEX(FirstNames[FirstName],RANDBETWEEN(1,$C$3))</f>
        <v>'Quinn '</v>
      </c>
      <c r="D1688" s="17" t="str" cm="1">
        <f t="array" aca="1" ref="D1688" ca="1">INDEX(LastNames[LastName],RANDBETWEEN(1,$D$3))</f>
        <v>'Hutchinson'</v>
      </c>
      <c r="E1688" s="17" t="str" cm="1">
        <f t="array" aca="1" ref="E1688" ca="1">_xlfn.LET(_xlpm.r,RANDBETWEEN(1,$E$3),INDEX(AvatarNames[AvatarName],_xlpm.r))</f>
        <v>'Pic(261).png'</v>
      </c>
      <c r="F1688" s="17" t="str" cm="1">
        <f t="array" aca="1" ref="F1688" ca="1">INDEX(AboutMes[AboutMe],RANDBETWEEN(1,$F$3))</f>
        <v>' I love the beach. We are lucky to go several times a year to see my parents and sister, who live in Destin, Florida.'</v>
      </c>
      <c r="G1688" s="15" t="str" cm="1">
        <f t="array" aca="1" ref="G1688" ca="1">INDEX(JobTitles[JobTitle],RANDBETWEEN(1,$G$3))</f>
        <v>N'تحلیل گر سیستم های مالی'</v>
      </c>
      <c r="H1688" s="15" t="str" cm="1">
        <f t="array" aca="1" ref="H1688" ca="1">INDEX(Companies[Company],RANDBETWEEN(1,$H$3))</f>
        <v>N'محک'</v>
      </c>
      <c r="I1688" s="15" t="str" cm="1">
        <f t="array" aca="1" ref="I1688" ca="1">INDEX(Countries[Country],RANDBETWEEN(1,$I$3))</f>
        <v>N'ژاپن'</v>
      </c>
      <c r="J1688" s="16">
        <f ca="1">_xlfn.LET(_xlpm.random, RANDBETWEEN(1,$J$3),_xlpm.min,INDEX(Visits[MinVisit],_xlpm.random),_xlpm.max,INDEX(Visits[MaxVisit],_xlpm.random),RANDBETWEEN(_xlpm.min,_xlpm.max))</f>
        <v>9</v>
      </c>
      <c r="K1688" s="16" t="str">
        <f t="shared" si="156"/>
        <v>Null</v>
      </c>
      <c r="L1688" s="16" t="str">
        <f t="shared" si="157"/>
        <v>NewId()</v>
      </c>
      <c r="M1688" s="16" t="str" cm="1">
        <f t="array" aca="1" ref="M1688" ca="1">INDEX(Users[CreatedDate],Profiles[[#This Row],[UserId]])</f>
        <v>'2018-05-30 18:49:31'</v>
      </c>
      <c r="N1688" s="16" t="str" cm="1">
        <f t="array" aca="1" ref="N1688" ca="1">INDEX(Users[LastModifiedDate],Profiles[[#This Row],[UserId]])</f>
        <v>'2019-04-20 11:40:48'</v>
      </c>
      <c r="O1688" s="16" t="str">
        <f t="shared" si="158"/>
        <v>Null</v>
      </c>
      <c r="P1688" s="16">
        <f>1</f>
        <v>1</v>
      </c>
      <c r="Q1688" s="16">
        <f>0</f>
        <v>0</v>
      </c>
      <c r="R168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(1683,'Quinn ','Hutchinson','Pic(261).png',' I love the beach. We are lucky to go several times a year to see my parents and sister, who live in Destin, Florida.',N'تحلیل گر سیستم های مالی',N'محک',N'ژاپن',9,Null,NewId(),'2018-05-30 18:49:31','2019-04-20 11:40:48',Null,1,0)</v>
      </c>
    </row>
    <row r="1689" spans="1:18" ht="18" x14ac:dyDescent="0.55000000000000004">
      <c r="A1689" s="17">
        <f>ROW()-ROW(Profiles[[#Headers],[Id]])</f>
        <v>1684</v>
      </c>
      <c r="B1689" s="17">
        <f>SMALL(Users[Id],Profiles[[#This Row],[Id]])</f>
        <v>1684</v>
      </c>
      <c r="C1689" s="17" t="str" cm="1">
        <f t="array" aca="1" ref="C1689" ca="1">INDEX(FirstNames[FirstName],RANDBETWEEN(1,$C$3))</f>
        <v>'Cullen '</v>
      </c>
      <c r="D1689" s="17" t="str" cm="1">
        <f t="array" aca="1" ref="D1689" ca="1">INDEX(LastNames[LastName],RANDBETWEEN(1,$D$3))</f>
        <v>'Patel'</v>
      </c>
      <c r="E1689" s="17" t="str" cm="1">
        <f t="array" aca="1" ref="E1689" ca="1">_xlfn.LET(_xlpm.r,RANDBETWEEN(1,$E$3),INDEX(AvatarNames[AvatarName],_xlpm.r))</f>
        <v>'Pic(048).png'</v>
      </c>
      <c r="F1689" s="17" t="str" cm="1">
        <f t="array" aca="1" ref="F1689" ca="1">INDEX(AboutMes[AboutMe],RANDBETWEEN(1,$F$3))</f>
        <v>' I am a cancer survivor. I was diagnosed with stage 3 Hodgkins lymphoma in September 2018, and you can read more about that here. And read my thoughts after finishing chemo here.'</v>
      </c>
      <c r="G1689" s="15" t="str" cm="1">
        <f t="array" aca="1" ref="G1689" ca="1">INDEX(JobTitles[JobTitle],RANDBETWEEN(1,$G$3))</f>
        <v>N'تحلیل گر سیستم های مالی'</v>
      </c>
      <c r="H1689" s="15" t="str" cm="1">
        <f t="array" aca="1" ref="H1689" ca="1">INDEX(Companies[Company],RANDBETWEEN(1,$H$3))</f>
        <v>N'اسنپ'</v>
      </c>
      <c r="I1689" s="15" t="str" cm="1">
        <f t="array" aca="1" ref="I1689" ca="1">INDEX(Countries[Country],RANDBETWEEN(1,$I$3))</f>
        <v>N'چین'</v>
      </c>
      <c r="J1689" s="16">
        <f ca="1">_xlfn.LET(_xlpm.random, RANDBETWEEN(1,$J$3),_xlpm.min,INDEX(Visits[MinVisit],_xlpm.random),_xlpm.max,INDEX(Visits[MaxVisit],_xlpm.random),RANDBETWEEN(_xlpm.min,_xlpm.max))</f>
        <v>913</v>
      </c>
      <c r="K1689" s="16" t="str">
        <f t="shared" si="156"/>
        <v>Null</v>
      </c>
      <c r="L1689" s="16" t="str">
        <f t="shared" si="157"/>
        <v>NewId()</v>
      </c>
      <c r="M1689" s="16" t="str" cm="1">
        <f t="array" aca="1" ref="M1689" ca="1">INDEX(Users[CreatedDate],Profiles[[#This Row],[UserId]])</f>
        <v>'2018-06-01 20:08:58'</v>
      </c>
      <c r="N1689" s="16" t="str" cm="1">
        <f t="array" aca="1" ref="N1689" ca="1">INDEX(Users[LastModifiedDate],Profiles[[#This Row],[UserId]])</f>
        <v>'2020-07-18 17:24:50'</v>
      </c>
      <c r="O1689" s="16" t="str">
        <f t="shared" si="158"/>
        <v>Null</v>
      </c>
      <c r="P1689" s="16">
        <f>1</f>
        <v>1</v>
      </c>
      <c r="Q1689" s="16">
        <f>0</f>
        <v>0</v>
      </c>
      <c r="R168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(1684,'Cullen ','Patel','Pic(048).png',' I am a cancer survivor. I was diagnosed with stage 3 Hodgkins lymphoma in September 2018, and you can read more about that here. And read my thoughts after finishing chemo here.',N'تحلیل گر سیستم های مالی',N'اسنپ',N'چین',913,Null,NewId(),'2018-06-01 20:08:58','2020-07-18 17:24:50',Null,1,0)</v>
      </c>
    </row>
    <row r="1690" spans="1:18" ht="18" x14ac:dyDescent="0.55000000000000004">
      <c r="A1690" s="17">
        <f>ROW()-ROW(Profiles[[#Headers],[Id]])</f>
        <v>1685</v>
      </c>
      <c r="B1690" s="17">
        <f>SMALL(Users[Id],Profiles[[#This Row],[Id]])</f>
        <v>1685</v>
      </c>
      <c r="C1690" s="17" t="str" cm="1">
        <f t="array" aca="1" ref="C1690" ca="1">INDEX(FirstNames[FirstName],RANDBETWEEN(1,$C$3))</f>
        <v>'Heath '</v>
      </c>
      <c r="D1690" s="17" t="str" cm="1">
        <f t="array" aca="1" ref="D1690" ca="1">INDEX(LastNames[LastName],RANDBETWEEN(1,$D$3))</f>
        <v>'Glover'</v>
      </c>
      <c r="E1690" s="17" t="str" cm="1">
        <f t="array" aca="1" ref="E1690" ca="1">_xlfn.LET(_xlpm.r,RANDBETWEEN(1,$E$3),INDEX(AvatarNames[AvatarName],_xlpm.r))</f>
        <v>'Pic(305).jpeg'</v>
      </c>
      <c r="F1690" s="17" t="str" cm="1">
        <f t="array" aca="1" ref="F1690" ca="1">INDEX(AboutMes[AboutMe],RANDBETWEEN(1,$F$3))</f>
        <v>' I am terrible at decorating and DIY stuff, and I am envious of those who are good at it.'</v>
      </c>
      <c r="G1690" s="15" t="str" cm="1">
        <f t="array" aca="1" ref="G1690" ca="1">INDEX(JobTitles[JobTitle],RANDBETWEEN(1,$G$3))</f>
        <v>N'تحلیل گر سیستم های مالی'</v>
      </c>
      <c r="H1690" s="15" t="str" cm="1">
        <f t="array" aca="1" ref="H1690" ca="1">INDEX(Companies[Company],RANDBETWEEN(1,$H$3))</f>
        <v>N'پیشران پارت'</v>
      </c>
      <c r="I1690" s="15" t="str" cm="1">
        <f t="array" aca="1" ref="I1690" ca="1">INDEX(Countries[Country],RANDBETWEEN(1,$I$3))</f>
        <v>N'چین'</v>
      </c>
      <c r="J1690" s="16">
        <f ca="1">_xlfn.LET(_xlpm.random, RANDBETWEEN(1,$J$3),_xlpm.min,INDEX(Visits[MinVisit],_xlpm.random),_xlpm.max,INDEX(Visits[MaxVisit],_xlpm.random),RANDBETWEEN(_xlpm.min,_xlpm.max))</f>
        <v>3</v>
      </c>
      <c r="K1690" s="16" t="str">
        <f t="shared" si="156"/>
        <v>Null</v>
      </c>
      <c r="L1690" s="16" t="str">
        <f t="shared" si="157"/>
        <v>NewId()</v>
      </c>
      <c r="M1690" s="16" t="str" cm="1">
        <f t="array" aca="1" ref="M1690" ca="1">INDEX(Users[CreatedDate],Profiles[[#This Row],[UserId]])</f>
        <v>'2018-06-07 17:54:59'</v>
      </c>
      <c r="N1690" s="16" t="str" cm="1">
        <f t="array" aca="1" ref="N1690" ca="1">INDEX(Users[LastModifiedDate],Profiles[[#This Row],[UserId]])</f>
        <v>'2021-02-11 20:15:45'</v>
      </c>
      <c r="O1690" s="16" t="str">
        <f t="shared" si="158"/>
        <v>Null</v>
      </c>
      <c r="P1690" s="16">
        <f>1</f>
        <v>1</v>
      </c>
      <c r="Q1690" s="16">
        <f>0</f>
        <v>0</v>
      </c>
      <c r="R169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(1685,'Heath ','Glover','Pic(305).jpeg',' I am terrible at decorating and DIY stuff, and I am envious of those who are good at it.',N'تحلیل گر سیستم های مالی',N'پیشران پارت',N'چین',3,Null,NewId(),'2018-06-07 17:54:59','2021-02-11 20:15:45',Null,1,0)</v>
      </c>
    </row>
    <row r="1691" spans="1:18" ht="18" x14ac:dyDescent="0.55000000000000004">
      <c r="A1691" s="17">
        <f>ROW()-ROW(Profiles[[#Headers],[Id]])</f>
        <v>1686</v>
      </c>
      <c r="B1691" s="17">
        <f>SMALL(Users[Id],Profiles[[#This Row],[Id]])</f>
        <v>1686</v>
      </c>
      <c r="C1691" s="17" t="str" cm="1">
        <f t="array" aca="1" ref="C1691" ca="1">INDEX(FirstNames[FirstName],RANDBETWEEN(1,$C$3))</f>
        <v>'Luka '</v>
      </c>
      <c r="D1691" s="17" t="str" cm="1">
        <f t="array" aca="1" ref="D1691" ca="1">INDEX(LastNames[LastName],RANDBETWEEN(1,$D$3))</f>
        <v>'Murillo'</v>
      </c>
      <c r="E1691" s="17" t="str" cm="1">
        <f t="array" aca="1" ref="E1691" ca="1">_xlfn.LET(_xlpm.r,RANDBETWEEN(1,$E$3),INDEX(AvatarNames[AvatarName],_xlpm.r))</f>
        <v>'Pic(124).png'</v>
      </c>
      <c r="F1691" s="17" t="str" cm="1">
        <f t="array" aca="1" ref="F1691" ca="1">INDEX(AboutMes[AboutMe],RANDBETWEEN(1,$F$3))</f>
        <v>' I search for meaning and purpose, even in small things.'</v>
      </c>
      <c r="G1691" s="15" t="str" cm="1">
        <f t="array" aca="1" ref="G1691" ca="1">INDEX(JobTitles[JobTitle],RANDBETWEEN(1,$G$3))</f>
        <v>N'برنامه نویس فرانت'</v>
      </c>
      <c r="H1691" s="15" t="str" cm="1">
        <f t="array" aca="1" ref="H1691" ca="1">INDEX(Companies[Company],RANDBETWEEN(1,$H$3))</f>
        <v>N'همکاران سیستم'</v>
      </c>
      <c r="I1691" s="15" t="str" cm="1">
        <f t="array" aca="1" ref="I1691" ca="1">INDEX(Countries[Country],RANDBETWEEN(1,$I$3))</f>
        <v>N'ایران'</v>
      </c>
      <c r="J1691" s="16">
        <f ca="1">_xlfn.LET(_xlpm.random, RANDBETWEEN(1,$J$3),_xlpm.min,INDEX(Visits[MinVisit],_xlpm.random),_xlpm.max,INDEX(Visits[MaxVisit],_xlpm.random),RANDBETWEEN(_xlpm.min,_xlpm.max))</f>
        <v>3</v>
      </c>
      <c r="K1691" s="16" t="str">
        <f t="shared" si="156"/>
        <v>Null</v>
      </c>
      <c r="L1691" s="16" t="str">
        <f t="shared" si="157"/>
        <v>NewId()</v>
      </c>
      <c r="M1691" s="16" t="str" cm="1">
        <f t="array" aca="1" ref="M1691" ca="1">INDEX(Users[CreatedDate],Profiles[[#This Row],[UserId]])</f>
        <v>'2018-06-12 06:14:07'</v>
      </c>
      <c r="N1691" s="16" t="str" cm="1">
        <f t="array" aca="1" ref="N1691" ca="1">INDEX(Users[LastModifiedDate],Profiles[[#This Row],[UserId]])</f>
        <v>'2020-02-03 17:35:22'</v>
      </c>
      <c r="O1691" s="16" t="str">
        <f t="shared" si="158"/>
        <v>Null</v>
      </c>
      <c r="P1691" s="16">
        <f>1</f>
        <v>1</v>
      </c>
      <c r="Q1691" s="16">
        <f>0</f>
        <v>0</v>
      </c>
      <c r="R169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(1686,'Luka ','Murillo','Pic(124).png',' I search for meaning and purpose, even in small things.',N'برنامه نویس فرانت',N'همکاران سیستم',N'ایران',3,Null,NewId(),'2018-06-12 06:14:07','2020-02-03 17:35:22',Null,1,0)</v>
      </c>
    </row>
    <row r="1692" spans="1:18" ht="18" x14ac:dyDescent="0.55000000000000004">
      <c r="A1692" s="17">
        <f>ROW()-ROW(Profiles[[#Headers],[Id]])</f>
        <v>1687</v>
      </c>
      <c r="B1692" s="17">
        <f>SMALL(Users[Id],Profiles[[#This Row],[Id]])</f>
        <v>1687</v>
      </c>
      <c r="C1692" s="17" t="str" cm="1">
        <f t="array" aca="1" ref="C1692" ca="1">INDEX(FirstNames[FirstName],RANDBETWEEN(1,$C$3))</f>
        <v>'Nathaly '</v>
      </c>
      <c r="D1692" s="17" t="str" cm="1">
        <f t="array" aca="1" ref="D1692" ca="1">INDEX(LastNames[LastName],RANDBETWEEN(1,$D$3))</f>
        <v>'Sparks'</v>
      </c>
      <c r="E1692" s="17" t="str" cm="1">
        <f t="array" aca="1" ref="E1692" ca="1">_xlfn.LET(_xlpm.r,RANDBETWEEN(1,$E$3),INDEX(AvatarNames[AvatarName],_xlpm.r))</f>
        <v>'Pic(008).png'</v>
      </c>
      <c r="F1692" s="17" t="str" cm="1">
        <f t="array" aca="1" ref="F1692" ca="1">INDEX(AboutMes[AboutMe],RANDBETWEEN(1,$F$3))</f>
        <v>' I am terrible at decorating and DIY stuff, and I am envious of those who are good at it.'</v>
      </c>
      <c r="G1692" s="15" t="str" cm="1">
        <f t="array" aca="1" ref="G1692" ca="1">INDEX(JobTitles[JobTitle],RANDBETWEEN(1,$G$3))</f>
        <v>N'توسعه دهنده وب'</v>
      </c>
      <c r="H1692" s="15" t="str" cm="1">
        <f t="array" aca="1" ref="H1692" ca="1">INDEX(Companies[Company],RANDBETWEEN(1,$H$3))</f>
        <v>N'شاتل'</v>
      </c>
      <c r="I1692" s="15" t="str" cm="1">
        <f t="array" aca="1" ref="I1692" ca="1">INDEX(Countries[Country],RANDBETWEEN(1,$I$3))</f>
        <v>N'سوئیس'</v>
      </c>
      <c r="J1692" s="16">
        <f ca="1">_xlfn.LET(_xlpm.random, RANDBETWEEN(1,$J$3),_xlpm.min,INDEX(Visits[MinVisit],_xlpm.random),_xlpm.max,INDEX(Visits[MaxVisit],_xlpm.random),RANDBETWEEN(_xlpm.min,_xlpm.max))</f>
        <v>84</v>
      </c>
      <c r="K1692" s="16" t="str">
        <f t="shared" si="156"/>
        <v>Null</v>
      </c>
      <c r="L1692" s="16" t="str">
        <f t="shared" si="157"/>
        <v>NewId()</v>
      </c>
      <c r="M1692" s="16" t="str" cm="1">
        <f t="array" aca="1" ref="M1692" ca="1">INDEX(Users[CreatedDate],Profiles[[#This Row],[UserId]])</f>
        <v>'2018-06-17 01:12:34'</v>
      </c>
      <c r="N1692" s="16" t="str" cm="1">
        <f t="array" aca="1" ref="N1692" ca="1">INDEX(Users[LastModifiedDate],Profiles[[#This Row],[UserId]])</f>
        <v>'2019-01-23 06:29:14'</v>
      </c>
      <c r="O1692" s="16" t="str">
        <f t="shared" si="158"/>
        <v>Null</v>
      </c>
      <c r="P1692" s="16">
        <f>1</f>
        <v>1</v>
      </c>
      <c r="Q1692" s="16">
        <f>0</f>
        <v>0</v>
      </c>
      <c r="R169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(1687,'Nathaly ','Sparks','Pic(008).png',' I am terrible at decorating and DIY stuff, and I am envious of those who are good at it.',N'توسعه دهنده وب',N'شاتل',N'سوئیس',84,Null,NewId(),'2018-06-17 01:12:34','2019-01-23 06:29:14',Null,1,0)</v>
      </c>
    </row>
    <row r="1693" spans="1:18" ht="18" x14ac:dyDescent="0.55000000000000004">
      <c r="A1693" s="17">
        <f>ROW()-ROW(Profiles[[#Headers],[Id]])</f>
        <v>1688</v>
      </c>
      <c r="B1693" s="17">
        <f>SMALL(Users[Id],Profiles[[#This Row],[Id]])</f>
        <v>1688</v>
      </c>
      <c r="C1693" s="17" t="str" cm="1">
        <f t="array" aca="1" ref="C1693" ca="1">INDEX(FirstNames[FirstName],RANDBETWEEN(1,$C$3))</f>
        <v>'Kameron '</v>
      </c>
      <c r="D1693" s="17" t="str" cm="1">
        <f t="array" aca="1" ref="D1693" ca="1">INDEX(LastNames[LastName],RANDBETWEEN(1,$D$3))</f>
        <v>'Crosby'</v>
      </c>
      <c r="E1693" s="17" t="str" cm="1">
        <f t="array" aca="1" ref="E1693" ca="1">_xlfn.LET(_xlpm.r,RANDBETWEEN(1,$E$3),INDEX(AvatarNames[AvatarName],_xlpm.r))</f>
        <v>'Pic(333).png'</v>
      </c>
      <c r="F1693" s="17" t="str" cm="1">
        <f t="array" aca="1" ref="F1693" ca="1">INDEX(AboutMes[AboutMe],RANDBETWEEN(1,$F$3))</f>
        <v>' I am a quote junkie. Anything that speaks truth in a powerful, succinct, beautiful and/or clever way just GETS me, y’all. It can be song lyrics, poetry, or just quotes.'</v>
      </c>
      <c r="G1693" s="15" t="str" cm="1">
        <f t="array" aca="1" ref="G1693" ca="1">INDEX(JobTitles[JobTitle],RANDBETWEEN(1,$G$3))</f>
        <v>N'برنامه نویس سمت سرور'</v>
      </c>
      <c r="H1693" s="15" t="str" cm="1">
        <f t="array" aca="1" ref="H1693" ca="1">INDEX(Companies[Company],RANDBETWEEN(1,$H$3))</f>
        <v>N'روژین تاک'</v>
      </c>
      <c r="I1693" s="15" t="str" cm="1">
        <f t="array" aca="1" ref="I1693" ca="1">INDEX(Countries[Country],RANDBETWEEN(1,$I$3))</f>
        <v>N'ایران'</v>
      </c>
      <c r="J1693" s="16">
        <f ca="1">_xlfn.LET(_xlpm.random, RANDBETWEEN(1,$J$3),_xlpm.min,INDEX(Visits[MinVisit],_xlpm.random),_xlpm.max,INDEX(Visits[MaxVisit],_xlpm.random),RANDBETWEEN(_xlpm.min,_xlpm.max))</f>
        <v>8</v>
      </c>
      <c r="K1693" s="16" t="str">
        <f t="shared" si="156"/>
        <v>Null</v>
      </c>
      <c r="L1693" s="16" t="str">
        <f t="shared" si="157"/>
        <v>NewId()</v>
      </c>
      <c r="M1693" s="16" t="str" cm="1">
        <f t="array" aca="1" ref="M1693" ca="1">INDEX(Users[CreatedDate],Profiles[[#This Row],[UserId]])</f>
        <v>'2018-06-20 21:59:18'</v>
      </c>
      <c r="N1693" s="16" t="str" cm="1">
        <f t="array" aca="1" ref="N1693" ca="1">INDEX(Users[LastModifiedDate],Profiles[[#This Row],[UserId]])</f>
        <v>'2018-07-21 09:55:36'</v>
      </c>
      <c r="O1693" s="16" t="str">
        <f t="shared" si="158"/>
        <v>Null</v>
      </c>
      <c r="P1693" s="16">
        <f>1</f>
        <v>1</v>
      </c>
      <c r="Q1693" s="16">
        <f>0</f>
        <v>0</v>
      </c>
      <c r="R169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(1688,'Kameron ','Crosby','Pic(333).png',' I am a quote junkie. Anything that speaks truth in a powerful, succinct, beautiful and/or clever way just GETS me, y’all. It can be song lyrics, poetry, or just quotes.',N'برنامه نویس سمت سرور',N'روژین تاک',N'ایران',8,Null,NewId(),'2018-06-20 21:59:18','2018-07-21 09:55:36',Null,1,0)</v>
      </c>
    </row>
    <row r="1694" spans="1:18" ht="18" x14ac:dyDescent="0.55000000000000004">
      <c r="A1694" s="17">
        <f>ROW()-ROW(Profiles[[#Headers],[Id]])</f>
        <v>1689</v>
      </c>
      <c r="B1694" s="17">
        <f>SMALL(Users[Id],Profiles[[#This Row],[Id]])</f>
        <v>1689</v>
      </c>
      <c r="C1694" s="17" t="str" cm="1">
        <f t="array" aca="1" ref="C1694" ca="1">INDEX(FirstNames[FirstName],RANDBETWEEN(1,$C$3))</f>
        <v>'Eli '</v>
      </c>
      <c r="D1694" s="17" t="str" cm="1">
        <f t="array" aca="1" ref="D1694" ca="1">INDEX(LastNames[LastName],RANDBETWEEN(1,$D$3))</f>
        <v>'Christensen'</v>
      </c>
      <c r="E1694" s="17" t="str" cm="1">
        <f t="array" aca="1" ref="E1694" ca="1">_xlfn.LET(_xlpm.r,RANDBETWEEN(1,$E$3),INDEX(AvatarNames[AvatarName],_xlpm.r))</f>
        <v>'Pic(151).png'</v>
      </c>
      <c r="F1694" s="17" t="str" cm="1">
        <f t="array" aca="1" ref="F1694"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1694" s="15" t="str" cm="1">
        <f t="array" aca="1" ref="G1694" ca="1">INDEX(JobTitles[JobTitle],RANDBETWEEN(1,$G$3))</f>
        <v>N'مدیر انفورماتیک'</v>
      </c>
      <c r="H1694" s="15" t="str" cm="1">
        <f t="array" aca="1" ref="H1694" ca="1">INDEX(Companies[Company],RANDBETWEEN(1,$H$3))</f>
        <v>N'همکاران سیستم'</v>
      </c>
      <c r="I1694" s="15" t="str" cm="1">
        <f t="array" aca="1" ref="I1694" ca="1">INDEX(Countries[Country],RANDBETWEEN(1,$I$3))</f>
        <v>N'ایران'</v>
      </c>
      <c r="J1694" s="16">
        <f ca="1">_xlfn.LET(_xlpm.random, RANDBETWEEN(1,$J$3),_xlpm.min,INDEX(Visits[MinVisit],_xlpm.random),_xlpm.max,INDEX(Visits[MaxVisit],_xlpm.random),RANDBETWEEN(_xlpm.min,_xlpm.max))</f>
        <v>8</v>
      </c>
      <c r="K1694" s="16" t="str">
        <f t="shared" si="156"/>
        <v>Null</v>
      </c>
      <c r="L1694" s="16" t="str">
        <f t="shared" si="157"/>
        <v>NewId()</v>
      </c>
      <c r="M1694" s="16" t="str" cm="1">
        <f t="array" aca="1" ref="M1694" ca="1">INDEX(Users[CreatedDate],Profiles[[#This Row],[UserId]])</f>
        <v>'2018-06-22 04:07:00'</v>
      </c>
      <c r="N1694" s="16" t="str" cm="1">
        <f t="array" aca="1" ref="N1694" ca="1">INDEX(Users[LastModifiedDate],Profiles[[#This Row],[UserId]])</f>
        <v>'2021-02-19 13:11:01'</v>
      </c>
      <c r="O1694" s="16" t="str">
        <f t="shared" si="158"/>
        <v>Null</v>
      </c>
      <c r="P1694" s="16">
        <f>1</f>
        <v>1</v>
      </c>
      <c r="Q1694" s="16">
        <f>0</f>
        <v>0</v>
      </c>
      <c r="R169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(1689,'Eli ','Christensen','Pic(151).png',' I used to be a conflict-avoider, but no more.🙅🏼‍♀️  I hated confrontation for the longest time, but I don’t do that anymore. I still love harmony in my relationships, but I choose to deal with issues directly and promptly so they don’t fester and get worse.',N'مدیر انفورماتیک',N'همکاران سیستم',N'ایران',8,Null,NewId(),'2018-06-22 04:07:00','2021-02-19 13:11:01',Null,1,0)</v>
      </c>
    </row>
    <row r="1695" spans="1:18" ht="18" x14ac:dyDescent="0.55000000000000004">
      <c r="A1695" s="17">
        <f>ROW()-ROW(Profiles[[#Headers],[Id]])</f>
        <v>1690</v>
      </c>
      <c r="B1695" s="17">
        <f>SMALL(Users[Id],Profiles[[#This Row],[Id]])</f>
        <v>1690</v>
      </c>
      <c r="C1695" s="17" t="str" cm="1">
        <f t="array" aca="1" ref="C1695" ca="1">INDEX(FirstNames[FirstName],RANDBETWEEN(1,$C$3))</f>
        <v>'Ryder '</v>
      </c>
      <c r="D1695" s="17" t="str" cm="1">
        <f t="array" aca="1" ref="D1695" ca="1">INDEX(LastNames[LastName],RANDBETWEEN(1,$D$3))</f>
        <v>'Bright'</v>
      </c>
      <c r="E1695" s="17" t="str" cm="1">
        <f t="array" aca="1" ref="E1695" ca="1">_xlfn.LET(_xlpm.r,RANDBETWEEN(1,$E$3),INDEX(AvatarNames[AvatarName],_xlpm.r))</f>
        <v>'Pic(319).png'</v>
      </c>
      <c r="F1695" s="17" t="str" cm="1">
        <f t="array" aca="1" ref="F1695" ca="1">INDEX(AboutMes[AboutMe],RANDBETWEEN(1,$F$3))</f>
        <v>' I am so sentimental, and I feel the big feels. I am very expressive, especially with people I trust.'</v>
      </c>
      <c r="G1695" s="15" t="str" cm="1">
        <f t="array" aca="1" ref="G1695" ca="1">INDEX(JobTitles[JobTitle],RANDBETWEEN(1,$G$3))</f>
        <v>N'مدیر انفورماتیک'</v>
      </c>
      <c r="H1695" s="15" t="str" cm="1">
        <f t="array" aca="1" ref="H1695" ca="1">INDEX(Companies[Company],RANDBETWEEN(1,$H$3))</f>
        <v>N'اسنپ'</v>
      </c>
      <c r="I1695" s="15" t="str" cm="1">
        <f t="array" aca="1" ref="I1695" ca="1">INDEX(Countries[Country],RANDBETWEEN(1,$I$3))</f>
        <v>N'انگلستان'</v>
      </c>
      <c r="J1695" s="16">
        <f ca="1">_xlfn.LET(_xlpm.random, RANDBETWEEN(1,$J$3),_xlpm.min,INDEX(Visits[MinVisit],_xlpm.random),_xlpm.max,INDEX(Visits[MaxVisit],_xlpm.random),RANDBETWEEN(_xlpm.min,_xlpm.max))</f>
        <v>52</v>
      </c>
      <c r="K1695" s="16" t="str">
        <f t="shared" si="156"/>
        <v>Null</v>
      </c>
      <c r="L1695" s="16" t="str">
        <f t="shared" si="157"/>
        <v>NewId()</v>
      </c>
      <c r="M1695" s="16" t="str" cm="1">
        <f t="array" aca="1" ref="M1695" ca="1">INDEX(Users[CreatedDate],Profiles[[#This Row],[UserId]])</f>
        <v>'2018-06-26 23:01:14'</v>
      </c>
      <c r="N1695" s="16" t="str" cm="1">
        <f t="array" aca="1" ref="N1695" ca="1">INDEX(Users[LastModifiedDate],Profiles[[#This Row],[UserId]])</f>
        <v>'2021-04-05 13:46:36'</v>
      </c>
      <c r="O1695" s="16" t="str">
        <f t="shared" si="158"/>
        <v>Null</v>
      </c>
      <c r="P1695" s="16">
        <f>1</f>
        <v>1</v>
      </c>
      <c r="Q1695" s="16">
        <f>0</f>
        <v>0</v>
      </c>
      <c r="R169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(1690,'Ryder ','Bright','Pic(319).png',' I am so sentimental, and I feel the big feels. I am very expressive, especially with people I trust.',N'مدیر انفورماتیک',N'اسنپ',N'انگلستان',52,Null,NewId(),'2018-06-26 23:01:14','2021-04-05 13:46:36',Null,1,0)</v>
      </c>
    </row>
    <row r="1696" spans="1:18" ht="18" x14ac:dyDescent="0.55000000000000004">
      <c r="A1696" s="17">
        <f>ROW()-ROW(Profiles[[#Headers],[Id]])</f>
        <v>1691</v>
      </c>
      <c r="B1696" s="17">
        <f>SMALL(Users[Id],Profiles[[#This Row],[Id]])</f>
        <v>1691</v>
      </c>
      <c r="C1696" s="17" t="str" cm="1">
        <f t="array" aca="1" ref="C1696" ca="1">INDEX(FirstNames[FirstName],RANDBETWEEN(1,$C$3))</f>
        <v>'Kaitlin '</v>
      </c>
      <c r="D1696" s="17" t="str" cm="1">
        <f t="array" aca="1" ref="D1696" ca="1">INDEX(LastNames[LastName],RANDBETWEEN(1,$D$3))</f>
        <v>'Davis'</v>
      </c>
      <c r="E1696" s="17" t="str" cm="1">
        <f t="array" aca="1" ref="E1696" ca="1">_xlfn.LET(_xlpm.r,RANDBETWEEN(1,$E$3),INDEX(AvatarNames[AvatarName],_xlpm.r))</f>
        <v>'Pic(135).png'</v>
      </c>
      <c r="F1696" s="17" t="str" cm="1">
        <f t="array" aca="1" ref="F1696" ca="1">INDEX(AboutMes[AboutMe],RANDBETWEEN(1,$F$3))</f>
        <v>' I am good with numbers and math. I get this from my Dad.'</v>
      </c>
      <c r="G1696" s="15" t="str" cm="1">
        <f t="array" aca="1" ref="G1696" ca="1">INDEX(JobTitles[JobTitle],RANDBETWEEN(1,$G$3))</f>
        <v>N'برنامه نویس سمت سرور'</v>
      </c>
      <c r="H1696" s="15" t="str" cm="1">
        <f t="array" aca="1" ref="H1696" ca="1">INDEX(Companies[Company],RANDBETWEEN(1,$H$3))</f>
        <v>N'روژین تاک'</v>
      </c>
      <c r="I1696" s="15" t="str" cm="1">
        <f t="array" aca="1" ref="I1696" ca="1">INDEX(Countries[Country],RANDBETWEEN(1,$I$3))</f>
        <v>N'انگلستان'</v>
      </c>
      <c r="J1696" s="16">
        <f ca="1">_xlfn.LET(_xlpm.random, RANDBETWEEN(1,$J$3),_xlpm.min,INDEX(Visits[MinVisit],_xlpm.random),_xlpm.max,INDEX(Visits[MaxVisit],_xlpm.random),RANDBETWEEN(_xlpm.min,_xlpm.max))</f>
        <v>54</v>
      </c>
      <c r="K1696" s="16" t="str">
        <f t="shared" si="156"/>
        <v>Null</v>
      </c>
      <c r="L1696" s="16" t="str">
        <f t="shared" si="157"/>
        <v>NewId()</v>
      </c>
      <c r="M1696" s="16" t="str" cm="1">
        <f t="array" aca="1" ref="M1696" ca="1">INDEX(Users[CreatedDate],Profiles[[#This Row],[UserId]])</f>
        <v>'2018-06-30 06:15:25'</v>
      </c>
      <c r="N1696" s="16" t="str" cm="1">
        <f t="array" aca="1" ref="N1696" ca="1">INDEX(Users[LastModifiedDate],Profiles[[#This Row],[UserId]])</f>
        <v>'2018-08-23 00:16:51'</v>
      </c>
      <c r="O1696" s="16" t="str">
        <f t="shared" si="158"/>
        <v>Null</v>
      </c>
      <c r="P1696" s="16">
        <f>1</f>
        <v>1</v>
      </c>
      <c r="Q1696" s="16">
        <f>0</f>
        <v>0</v>
      </c>
      <c r="R169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(1691,'Kaitlin ','Davis','Pic(135).png',' I am good with numbers and math. I get this from my Dad.',N'برنامه نویس سمت سرور',N'روژین تاک',N'انگلستان',54,Null,NewId(),'2018-06-30 06:15:25','2018-08-23 00:16:51',Null,1,0)</v>
      </c>
    </row>
    <row r="1697" spans="1:18" ht="18" x14ac:dyDescent="0.55000000000000004">
      <c r="A1697" s="17">
        <f>ROW()-ROW(Profiles[[#Headers],[Id]])</f>
        <v>1692</v>
      </c>
      <c r="B1697" s="17">
        <f>SMALL(Users[Id],Profiles[[#This Row],[Id]])</f>
        <v>1692</v>
      </c>
      <c r="C1697" s="17" t="str" cm="1">
        <f t="array" aca="1" ref="C1697" ca="1">INDEX(FirstNames[FirstName],RANDBETWEEN(1,$C$3))</f>
        <v>'Catalina '</v>
      </c>
      <c r="D1697" s="17" t="str" cm="1">
        <f t="array" aca="1" ref="D1697" ca="1">INDEX(LastNames[LastName],RANDBETWEEN(1,$D$3))</f>
        <v>'Stanley'</v>
      </c>
      <c r="E1697" s="17" t="str" cm="1">
        <f t="array" aca="1" ref="E1697" ca="1">_xlfn.LET(_xlpm.r,RANDBETWEEN(1,$E$3),INDEX(AvatarNames[AvatarName],_xlpm.r))</f>
        <v>'Pic(092).png'</v>
      </c>
      <c r="F1697" s="17" t="str" cm="1">
        <f t="array" aca="1" ref="F1697" ca="1">INDEX(AboutMes[AboutMe],RANDBETWEEN(1,$F$3))</f>
        <v>' I love music. I always am humming or singing a tune to myself, even if I don’t realize it. And I always have a song stuck in my head.'</v>
      </c>
      <c r="G1697" s="15" t="str" cm="1">
        <f t="array" aca="1" ref="G1697" ca="1">INDEX(JobTitles[JobTitle],RANDBETWEEN(1,$G$3))</f>
        <v>N'تحلیل گر سیستم های مالی'</v>
      </c>
      <c r="H1697" s="15" t="str" cm="1">
        <f t="array" aca="1" ref="H1697" ca="1">INDEX(Companies[Company],RANDBETWEEN(1,$H$3))</f>
        <v>N'دیجی کالا'</v>
      </c>
      <c r="I1697" s="15" t="str" cm="1">
        <f t="array" aca="1" ref="I1697" ca="1">INDEX(Countries[Country],RANDBETWEEN(1,$I$3))</f>
        <v>N'کانادا'</v>
      </c>
      <c r="J1697" s="16">
        <f ca="1">_xlfn.LET(_xlpm.random, RANDBETWEEN(1,$J$3),_xlpm.min,INDEX(Visits[MinVisit],_xlpm.random),_xlpm.max,INDEX(Visits[MaxVisit],_xlpm.random),RANDBETWEEN(_xlpm.min,_xlpm.max))</f>
        <v>7</v>
      </c>
      <c r="K1697" s="16" t="str">
        <f t="shared" si="156"/>
        <v>Null</v>
      </c>
      <c r="L1697" s="16" t="str">
        <f t="shared" si="157"/>
        <v>NewId()</v>
      </c>
      <c r="M1697" s="16" t="str" cm="1">
        <f t="array" aca="1" ref="M1697" ca="1">INDEX(Users[CreatedDate],Profiles[[#This Row],[UserId]])</f>
        <v>'2018-07-06 15:25:11'</v>
      </c>
      <c r="N1697" s="16" t="str" cm="1">
        <f t="array" aca="1" ref="N1697" ca="1">INDEX(Users[LastModifiedDate],Profiles[[#This Row],[UserId]])</f>
        <v>'2019-05-04 09:25:47'</v>
      </c>
      <c r="O1697" s="16" t="str">
        <f t="shared" si="158"/>
        <v>Null</v>
      </c>
      <c r="P1697" s="16">
        <f>1</f>
        <v>1</v>
      </c>
      <c r="Q1697" s="16">
        <f>0</f>
        <v>0</v>
      </c>
      <c r="R169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(1692,'Catalina ','Stanley','Pic(092).png',' I love music. I always am humming or singing a tune to myself, even if I don’t realize it. And I always have a song stuck in my head.',N'تحلیل گر سیستم های مالی',N'دیجی کالا',N'کانادا',7,Null,NewId(),'2018-07-06 15:25:11','2019-05-04 09:25:47',Null,1,0)</v>
      </c>
    </row>
    <row r="1698" spans="1:18" ht="18" x14ac:dyDescent="0.55000000000000004">
      <c r="A1698" s="17">
        <f>ROW()-ROW(Profiles[[#Headers],[Id]])</f>
        <v>1693</v>
      </c>
      <c r="B1698" s="17">
        <f>SMALL(Users[Id],Profiles[[#This Row],[Id]])</f>
        <v>1693</v>
      </c>
      <c r="C1698" s="17" t="str" cm="1">
        <f t="array" aca="1" ref="C1698" ca="1">INDEX(FirstNames[FirstName],RANDBETWEEN(1,$C$3))</f>
        <v>'Zoe '</v>
      </c>
      <c r="D1698" s="17" t="str" cm="1">
        <f t="array" aca="1" ref="D1698" ca="1">INDEX(LastNames[LastName],RANDBETWEEN(1,$D$3))</f>
        <v>'Grant'</v>
      </c>
      <c r="E1698" s="17" t="str" cm="1">
        <f t="array" aca="1" ref="E1698" ca="1">_xlfn.LET(_xlpm.r,RANDBETWEEN(1,$E$3),INDEX(AvatarNames[AvatarName],_xlpm.r))</f>
        <v>'Pic(238).png'</v>
      </c>
      <c r="F1698" s="17" t="str" cm="1">
        <f t="array" aca="1" ref="F1698" ca="1">INDEX(AboutMes[AboutMe],RANDBETWEEN(1,$F$3))</f>
        <v>' I am really tall, 5’10”.'</v>
      </c>
      <c r="G1698" s="15" t="str" cm="1">
        <f t="array" aca="1" ref="G1698" ca="1">INDEX(JobTitles[JobTitle],RANDBETWEEN(1,$G$3))</f>
        <v>N'توسعه دهنده وب'</v>
      </c>
      <c r="H1698" s="15" t="str" cm="1">
        <f t="array" aca="1" ref="H1698" ca="1">INDEX(Companies[Company],RANDBETWEEN(1,$H$3))</f>
        <v>N'اسنپ'</v>
      </c>
      <c r="I1698" s="15" t="str" cm="1">
        <f t="array" aca="1" ref="I1698" ca="1">INDEX(Countries[Country],RANDBETWEEN(1,$I$3))</f>
        <v>N'سوئیس'</v>
      </c>
      <c r="J1698" s="16">
        <f ca="1">_xlfn.LET(_xlpm.random, RANDBETWEEN(1,$J$3),_xlpm.min,INDEX(Visits[MinVisit],_xlpm.random),_xlpm.max,INDEX(Visits[MaxVisit],_xlpm.random),RANDBETWEEN(_xlpm.min,_xlpm.max))</f>
        <v>66</v>
      </c>
      <c r="K1698" s="16" t="str">
        <f t="shared" si="156"/>
        <v>Null</v>
      </c>
      <c r="L1698" s="16" t="str">
        <f t="shared" si="157"/>
        <v>NewId()</v>
      </c>
      <c r="M1698" s="16" t="str" cm="1">
        <f t="array" aca="1" ref="M1698" ca="1">INDEX(Users[CreatedDate],Profiles[[#This Row],[UserId]])</f>
        <v>'2018-07-08 00:23:09'</v>
      </c>
      <c r="N1698" s="16" t="str" cm="1">
        <f t="array" aca="1" ref="N1698" ca="1">INDEX(Users[LastModifiedDate],Profiles[[#This Row],[UserId]])</f>
        <v>'2022-10-22 14:05:01'</v>
      </c>
      <c r="O1698" s="16" t="str">
        <f t="shared" si="158"/>
        <v>Null</v>
      </c>
      <c r="P1698" s="16">
        <f>1</f>
        <v>1</v>
      </c>
      <c r="Q1698" s="16">
        <f>0</f>
        <v>0</v>
      </c>
      <c r="R169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(1693,'Zoe ','Grant','Pic(238).png',' I am really tall, 5’10”.',N'توسعه دهنده وب',N'اسنپ',N'سوئیس',66,Null,NewId(),'2018-07-08 00:23:09','2022-10-22 14:05:01',Null,1,0)</v>
      </c>
    </row>
    <row r="1699" spans="1:18" ht="18" x14ac:dyDescent="0.55000000000000004">
      <c r="A1699" s="17">
        <f>ROW()-ROW(Profiles[[#Headers],[Id]])</f>
        <v>1694</v>
      </c>
      <c r="B1699" s="17">
        <f>SMALL(Users[Id],Profiles[[#This Row],[Id]])</f>
        <v>1694</v>
      </c>
      <c r="C1699" s="17" t="str" cm="1">
        <f t="array" aca="1" ref="C1699" ca="1">INDEX(FirstNames[FirstName],RANDBETWEEN(1,$C$3))</f>
        <v>'Valentina '</v>
      </c>
      <c r="D1699" s="17" t="str" cm="1">
        <f t="array" aca="1" ref="D1699" ca="1">INDEX(LastNames[LastName],RANDBETWEEN(1,$D$3))</f>
        <v>'Carson'</v>
      </c>
      <c r="E1699" s="17" t="str" cm="1">
        <f t="array" aca="1" ref="E1699" ca="1">_xlfn.LET(_xlpm.r,RANDBETWEEN(1,$E$3),INDEX(AvatarNames[AvatarName],_xlpm.r))</f>
        <v>'Pic(254).png'</v>
      </c>
      <c r="F1699" s="17" t="str" cm="1">
        <f t="array" aca="1" ref="F1699" ca="1">INDEX(AboutMes[AboutMe],RANDBETWEEN(1,$F$3))</f>
        <v>' I love movies. Except maybe horror movies.😬'</v>
      </c>
      <c r="G1699" s="15" t="str" cm="1">
        <f t="array" aca="1" ref="G1699" ca="1">INDEX(JobTitles[JobTitle],RANDBETWEEN(1,$G$3))</f>
        <v>N'توسعه دهنده وب'</v>
      </c>
      <c r="H1699" s="15" t="str" cm="1">
        <f t="array" aca="1" ref="H1699" ca="1">INDEX(Companies[Company],RANDBETWEEN(1,$H$3))</f>
        <v>N'محک'</v>
      </c>
      <c r="I1699" s="15" t="str" cm="1">
        <f t="array" aca="1" ref="I1699" ca="1">INDEX(Countries[Country],RANDBETWEEN(1,$I$3))</f>
        <v>N'کانادا'</v>
      </c>
      <c r="J1699" s="16">
        <f ca="1">_xlfn.LET(_xlpm.random, RANDBETWEEN(1,$J$3),_xlpm.min,INDEX(Visits[MinVisit],_xlpm.random),_xlpm.max,INDEX(Visits[MaxVisit],_xlpm.random),RANDBETWEEN(_xlpm.min,_xlpm.max))</f>
        <v>379</v>
      </c>
      <c r="K1699" s="16" t="str">
        <f t="shared" si="156"/>
        <v>Null</v>
      </c>
      <c r="L1699" s="16" t="str">
        <f t="shared" si="157"/>
        <v>NewId()</v>
      </c>
      <c r="M1699" s="16" t="str" cm="1">
        <f t="array" aca="1" ref="M1699" ca="1">INDEX(Users[CreatedDate],Profiles[[#This Row],[UserId]])</f>
        <v>'2018-07-12 18:24:43'</v>
      </c>
      <c r="N1699" s="16" t="str" cm="1">
        <f t="array" aca="1" ref="N1699" ca="1">INDEX(Users[LastModifiedDate],Profiles[[#This Row],[UserId]])</f>
        <v>'2018-10-19 00:23:10'</v>
      </c>
      <c r="O1699" s="16" t="str">
        <f t="shared" si="158"/>
        <v>Null</v>
      </c>
      <c r="P1699" s="16">
        <f>1</f>
        <v>1</v>
      </c>
      <c r="Q1699" s="16">
        <f>0</f>
        <v>0</v>
      </c>
      <c r="R169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(1694,'Valentina ','Carson','Pic(254).png',' I love movies. Except maybe horror movies.😬',N'توسعه دهنده وب',N'محک',N'کانادا',379,Null,NewId(),'2018-07-12 18:24:43','2018-10-19 00:23:10',Null,1,0)</v>
      </c>
    </row>
    <row r="1700" spans="1:18" ht="18" x14ac:dyDescent="0.55000000000000004">
      <c r="A1700" s="17">
        <f>ROW()-ROW(Profiles[[#Headers],[Id]])</f>
        <v>1695</v>
      </c>
      <c r="B1700" s="17">
        <f>SMALL(Users[Id],Profiles[[#This Row],[Id]])</f>
        <v>1695</v>
      </c>
      <c r="C1700" s="17" t="str" cm="1">
        <f t="array" aca="1" ref="C1700" ca="1">INDEX(FirstNames[FirstName],RANDBETWEEN(1,$C$3))</f>
        <v>'Franklin '</v>
      </c>
      <c r="D1700" s="17" t="str" cm="1">
        <f t="array" aca="1" ref="D1700" ca="1">INDEX(LastNames[LastName],RANDBETWEEN(1,$D$3))</f>
        <v>'Walton'</v>
      </c>
      <c r="E1700" s="17" t="str" cm="1">
        <f t="array" aca="1" ref="E1700" ca="1">_xlfn.LET(_xlpm.r,RANDBETWEEN(1,$E$3),INDEX(AvatarNames[AvatarName],_xlpm.r))</f>
        <v>'Pic(278).jpeg'</v>
      </c>
      <c r="F1700" s="17" t="str" cm="1">
        <f t="array" aca="1" ref="F1700" ca="1">INDEX(AboutMes[AboutMe],RANDBETWEEN(1,$F$3))</f>
        <v>' I don’t watch much TV anymore, but love the TV shows Veronica Mars and Lost. And any of the great family shows from the 80s and 90s, like Wonder Years, Cosby Show, Growing Pains, Family Ties, etc. They don’t make shows like this anymore!'</v>
      </c>
      <c r="G1700" s="15" t="str" cm="1">
        <f t="array" aca="1" ref="G1700" ca="1">INDEX(JobTitles[JobTitle],RANDBETWEEN(1,$G$3))</f>
        <v>N'برنامه نویس فرانت'</v>
      </c>
      <c r="H1700" s="15" t="str" cm="1">
        <f t="array" aca="1" ref="H1700" ca="1">INDEX(Companies[Company],RANDBETWEEN(1,$H$3))</f>
        <v>N'روژین تاک'</v>
      </c>
      <c r="I1700" s="15" t="str" cm="1">
        <f t="array" aca="1" ref="I1700" ca="1">INDEX(Countries[Country],RANDBETWEEN(1,$I$3))</f>
        <v>N'فرانسه'</v>
      </c>
      <c r="J1700" s="16">
        <f ca="1">_xlfn.LET(_xlpm.random, RANDBETWEEN(1,$J$3),_xlpm.min,INDEX(Visits[MinVisit],_xlpm.random),_xlpm.max,INDEX(Visits[MaxVisit],_xlpm.random),RANDBETWEEN(_xlpm.min,_xlpm.max))</f>
        <v>127</v>
      </c>
      <c r="K1700" s="16" t="str">
        <f t="shared" si="156"/>
        <v>Null</v>
      </c>
      <c r="L1700" s="16" t="str">
        <f t="shared" si="157"/>
        <v>NewId()</v>
      </c>
      <c r="M1700" s="16" t="str" cm="1">
        <f t="array" aca="1" ref="M1700" ca="1">INDEX(Users[CreatedDate],Profiles[[#This Row],[UserId]])</f>
        <v>'2018-07-17 13:23:47'</v>
      </c>
      <c r="N1700" s="16" t="str" cm="1">
        <f t="array" aca="1" ref="N1700" ca="1">INDEX(Users[LastModifiedDate],Profiles[[#This Row],[UserId]])</f>
        <v>'2021-08-08 06:45:21'</v>
      </c>
      <c r="O1700" s="16" t="str">
        <f t="shared" si="158"/>
        <v>Null</v>
      </c>
      <c r="P1700" s="16">
        <f>1</f>
        <v>1</v>
      </c>
      <c r="Q1700" s="16">
        <f>0</f>
        <v>0</v>
      </c>
      <c r="R170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(1695,'Franklin ','Walton','Pic(278).jpeg',' I don’t watch much TV anymore, but love the TV shows Veronica Mars and Lost. And any of the great family shows from the 80s and 90s, like Wonder Years, Cosby Show, Growing Pains, Family Ties, etc. They don’t make shows like this anymore!',N'برنامه نویس فرانت',N'روژین تاک',N'فرانسه',127,Null,NewId(),'2018-07-17 13:23:47','2021-08-08 06:45:21',Null,1,0)</v>
      </c>
    </row>
    <row r="1701" spans="1:18" ht="18" x14ac:dyDescent="0.55000000000000004">
      <c r="A1701" s="17">
        <f>ROW()-ROW(Profiles[[#Headers],[Id]])</f>
        <v>1696</v>
      </c>
      <c r="B1701" s="17">
        <f>SMALL(Users[Id],Profiles[[#This Row],[Id]])</f>
        <v>1696</v>
      </c>
      <c r="C1701" s="17" t="str" cm="1">
        <f t="array" aca="1" ref="C1701" ca="1">INDEX(FirstNames[FirstName],RANDBETWEEN(1,$C$3))</f>
        <v>'Carlo '</v>
      </c>
      <c r="D1701" s="17" t="str" cm="1">
        <f t="array" aca="1" ref="D1701" ca="1">INDEX(LastNames[LastName],RANDBETWEEN(1,$D$3))</f>
        <v>'Nicholson'</v>
      </c>
      <c r="E1701" s="17" t="str" cm="1">
        <f t="array" aca="1" ref="E1701" ca="1">_xlfn.LET(_xlpm.r,RANDBETWEEN(1,$E$3),INDEX(AvatarNames[AvatarName],_xlpm.r))</f>
        <v>'Pic(041).png'</v>
      </c>
      <c r="F1701" s="17" t="str" cm="1">
        <f t="array" aca="1" ref="F1701" ca="1">INDEX(AboutMes[AboutMe],RANDBETWEEN(1,$F$3))</f>
        <v>' I have never lied about my age, and I don’t get why people do. 🤷🏼‍♀️I love getting older, and I wrote about why here.'</v>
      </c>
      <c r="G1701" s="15" t="str" cm="1">
        <f t="array" aca="1" ref="G1701" ca="1">INDEX(JobTitles[JobTitle],RANDBETWEEN(1,$G$3))</f>
        <v>N'تحلیل گر سیستم های مالی'</v>
      </c>
      <c r="H1701" s="15" t="str" cm="1">
        <f t="array" aca="1" ref="H1701" ca="1">INDEX(Companies[Company],RANDBETWEEN(1,$H$3))</f>
        <v>N'روژین تاک'</v>
      </c>
      <c r="I1701" s="15" t="str" cm="1">
        <f t="array" aca="1" ref="I1701" ca="1">INDEX(Countries[Country],RANDBETWEEN(1,$I$3))</f>
        <v>N'فرانسه'</v>
      </c>
      <c r="J1701" s="16">
        <f ca="1">_xlfn.LET(_xlpm.random, RANDBETWEEN(1,$J$3),_xlpm.min,INDEX(Visits[MinVisit],_xlpm.random),_xlpm.max,INDEX(Visits[MaxVisit],_xlpm.random),RANDBETWEEN(_xlpm.min,_xlpm.max))</f>
        <v>839</v>
      </c>
      <c r="K1701" s="16" t="str">
        <f t="shared" si="156"/>
        <v>Null</v>
      </c>
      <c r="L1701" s="16" t="str">
        <f t="shared" si="157"/>
        <v>NewId()</v>
      </c>
      <c r="M1701" s="16" t="str" cm="1">
        <f t="array" aca="1" ref="M1701" ca="1">INDEX(Users[CreatedDate],Profiles[[#This Row],[UserId]])</f>
        <v>'2018-07-19 01:04:07'</v>
      </c>
      <c r="N1701" s="16" t="str" cm="1">
        <f t="array" aca="1" ref="N1701" ca="1">INDEX(Users[LastModifiedDate],Profiles[[#This Row],[UserId]])</f>
        <v>'2022-01-30 22:58:25'</v>
      </c>
      <c r="O1701" s="16" t="str">
        <f t="shared" si="158"/>
        <v>Null</v>
      </c>
      <c r="P1701" s="16">
        <f>1</f>
        <v>1</v>
      </c>
      <c r="Q1701" s="16">
        <f>0</f>
        <v>0</v>
      </c>
      <c r="R170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(1696,'Carlo ','Nicholson','Pic(041).png',' I have never lied about my age, and I don’t get why people do. 🤷🏼‍♀️I love getting older, and I wrote about why here.',N'تحلیل گر سیستم های مالی',N'روژین تاک',N'فرانسه',839,Null,NewId(),'2018-07-19 01:04:07','2022-01-30 22:58:25',Null,1,0)</v>
      </c>
    </row>
    <row r="1702" spans="1:18" ht="18" x14ac:dyDescent="0.55000000000000004">
      <c r="A1702" s="17">
        <f>ROW()-ROW(Profiles[[#Headers],[Id]])</f>
        <v>1697</v>
      </c>
      <c r="B1702" s="17">
        <f>SMALL(Users[Id],Profiles[[#This Row],[Id]])</f>
        <v>1697</v>
      </c>
      <c r="C1702" s="17" t="str" cm="1">
        <f t="array" aca="1" ref="C1702" ca="1">INDEX(FirstNames[FirstName],RANDBETWEEN(1,$C$3))</f>
        <v>'Alec '</v>
      </c>
      <c r="D1702" s="17" t="str" cm="1">
        <f t="array" aca="1" ref="D1702" ca="1">INDEX(LastNames[LastName],RANDBETWEEN(1,$D$3))</f>
        <v>'Ellison'</v>
      </c>
      <c r="E1702" s="17" t="str" cm="1">
        <f t="array" aca="1" ref="E1702" ca="1">_xlfn.LET(_xlpm.r,RANDBETWEEN(1,$E$3),INDEX(AvatarNames[AvatarName],_xlpm.r))</f>
        <v>'Pic(001).png'</v>
      </c>
      <c r="F1702" s="17" t="str" cm="1">
        <f t="array" aca="1" ref="F1702" ca="1">INDEX(AboutMes[AboutMe],RANDBETWEEN(1,$F$3))</f>
        <v>' I love to learn new things, and I embrace my inner nerd. 🤓'</v>
      </c>
      <c r="G1702" s="15" t="str" cm="1">
        <f t="array" aca="1" ref="G1702" ca="1">INDEX(JobTitles[JobTitle],RANDBETWEEN(1,$G$3))</f>
        <v>N'توسعه دهنده نرم افزار'</v>
      </c>
      <c r="H1702" s="15" t="str" cm="1">
        <f t="array" aca="1" ref="H1702" ca="1">INDEX(Companies[Company],RANDBETWEEN(1,$H$3))</f>
        <v>N'روژین تاک'</v>
      </c>
      <c r="I1702" s="15" t="str" cm="1">
        <f t="array" aca="1" ref="I1702" ca="1">INDEX(Countries[Country],RANDBETWEEN(1,$I$3))</f>
        <v>N'کانادا'</v>
      </c>
      <c r="J1702" s="16">
        <f ca="1">_xlfn.LET(_xlpm.random, RANDBETWEEN(1,$J$3),_xlpm.min,INDEX(Visits[MinVisit],_xlpm.random),_xlpm.max,INDEX(Visits[MaxVisit],_xlpm.random),RANDBETWEEN(_xlpm.min,_xlpm.max))</f>
        <v>19</v>
      </c>
      <c r="K1702" s="16" t="str">
        <f t="shared" si="156"/>
        <v>Null</v>
      </c>
      <c r="L1702" s="16" t="str">
        <f t="shared" si="157"/>
        <v>NewId()</v>
      </c>
      <c r="M1702" s="16" t="str" cm="1">
        <f t="array" aca="1" ref="M1702" ca="1">INDEX(Users[CreatedDate],Profiles[[#This Row],[UserId]])</f>
        <v>'2018-07-22 05:44:27'</v>
      </c>
      <c r="N1702" s="16" t="str" cm="1">
        <f t="array" aca="1" ref="N1702" ca="1">INDEX(Users[LastModifiedDate],Profiles[[#This Row],[UserId]])</f>
        <v>'2022-03-09 10:40:56'</v>
      </c>
      <c r="O1702" s="16" t="str">
        <f t="shared" si="158"/>
        <v>Null</v>
      </c>
      <c r="P1702" s="16">
        <f>1</f>
        <v>1</v>
      </c>
      <c r="Q1702" s="16">
        <f>0</f>
        <v>0</v>
      </c>
      <c r="R170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(1697,'Alec ','Ellison','Pic(001).png',' I love to learn new things, and I embrace my inner nerd. 🤓',N'توسعه دهنده نرم افزار',N'روژین تاک',N'کانادا',19,Null,NewId(),'2018-07-22 05:44:27','2022-03-09 10:40:56',Null,1,0)</v>
      </c>
    </row>
    <row r="1703" spans="1:18" ht="18" x14ac:dyDescent="0.55000000000000004">
      <c r="A1703" s="17">
        <f>ROW()-ROW(Profiles[[#Headers],[Id]])</f>
        <v>1698</v>
      </c>
      <c r="B1703" s="17">
        <f>SMALL(Users[Id],Profiles[[#This Row],[Id]])</f>
        <v>1698</v>
      </c>
      <c r="C1703" s="17" t="str" cm="1">
        <f t="array" aca="1" ref="C1703" ca="1">INDEX(FirstNames[FirstName],RANDBETWEEN(1,$C$3))</f>
        <v>'Tyson '</v>
      </c>
      <c r="D1703" s="17" t="str" cm="1">
        <f t="array" aca="1" ref="D1703" ca="1">INDEX(LastNames[LastName],RANDBETWEEN(1,$D$3))</f>
        <v>'Booth'</v>
      </c>
      <c r="E1703" s="17" t="str" cm="1">
        <f t="array" aca="1" ref="E1703" ca="1">_xlfn.LET(_xlpm.r,RANDBETWEEN(1,$E$3),INDEX(AvatarNames[AvatarName],_xlpm.r))</f>
        <v>'Pic(040).png'</v>
      </c>
      <c r="F1703" s="17" t="str" cm="1">
        <f t="array" aca="1" ref="F1703" ca="1">INDEX(AboutMes[AboutMe],RANDBETWEEN(1,$F$3))</f>
        <v>' I am really tall, 5’10”.'</v>
      </c>
      <c r="G1703" s="15" t="str" cm="1">
        <f t="array" aca="1" ref="G1703" ca="1">INDEX(JobTitles[JobTitle],RANDBETWEEN(1,$G$3))</f>
        <v>N'تحلیل گر سیستم های مالی'</v>
      </c>
      <c r="H1703" s="15" t="str" cm="1">
        <f t="array" aca="1" ref="H1703" ca="1">INDEX(Companies[Company],RANDBETWEEN(1,$H$3))</f>
        <v>N'شاتل'</v>
      </c>
      <c r="I1703" s="15" t="str" cm="1">
        <f t="array" aca="1" ref="I1703" ca="1">INDEX(Countries[Country],RANDBETWEEN(1,$I$3))</f>
        <v>N'انگلستان'</v>
      </c>
      <c r="J1703" s="16">
        <f ca="1">_xlfn.LET(_xlpm.random, RANDBETWEEN(1,$J$3),_xlpm.min,INDEX(Visits[MinVisit],_xlpm.random),_xlpm.max,INDEX(Visits[MaxVisit],_xlpm.random),RANDBETWEEN(_xlpm.min,_xlpm.max))</f>
        <v>82</v>
      </c>
      <c r="K1703" s="16" t="str">
        <f t="shared" ref="K1703:K1734" si="159">"Null"</f>
        <v>Null</v>
      </c>
      <c r="L1703" s="16" t="str">
        <f t="shared" ref="L1703:L1734" si="160">"NewId()"</f>
        <v>NewId()</v>
      </c>
      <c r="M1703" s="16" t="str" cm="1">
        <f t="array" aca="1" ref="M1703" ca="1">INDEX(Users[CreatedDate],Profiles[[#This Row],[UserId]])</f>
        <v>'2018-07-26 16:03:47'</v>
      </c>
      <c r="N1703" s="16" t="str" cm="1">
        <f t="array" aca="1" ref="N1703" ca="1">INDEX(Users[LastModifiedDate],Profiles[[#This Row],[UserId]])</f>
        <v>'2021-07-06 18:33:23'</v>
      </c>
      <c r="O1703" s="16" t="str">
        <f t="shared" ref="O1703:O1734" si="161">"Null"</f>
        <v>Null</v>
      </c>
      <c r="P1703" s="16">
        <f>1</f>
        <v>1</v>
      </c>
      <c r="Q1703" s="16">
        <f>0</f>
        <v>0</v>
      </c>
      <c r="R170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(1698,'Tyson ','Booth','Pic(040).png',' I am really tall, 5’10”.',N'تحلیل گر سیستم های مالی',N'شاتل',N'انگلستان',82,Null,NewId(),'2018-07-26 16:03:47','2021-07-06 18:33:23',Null,1,0)</v>
      </c>
    </row>
    <row r="1704" spans="1:18" ht="18" x14ac:dyDescent="0.55000000000000004">
      <c r="A1704" s="17">
        <f>ROW()-ROW(Profiles[[#Headers],[Id]])</f>
        <v>1699</v>
      </c>
      <c r="B1704" s="17">
        <f>SMALL(Users[Id],Profiles[[#This Row],[Id]])</f>
        <v>1699</v>
      </c>
      <c r="C1704" s="17" t="str" cm="1">
        <f t="array" aca="1" ref="C1704" ca="1">INDEX(FirstNames[FirstName],RANDBETWEEN(1,$C$3))</f>
        <v>'Rebecca '</v>
      </c>
      <c r="D1704" s="17" t="str" cm="1">
        <f t="array" aca="1" ref="D1704" ca="1">INDEX(LastNames[LastName],RANDBETWEEN(1,$D$3))</f>
        <v>'Wong'</v>
      </c>
      <c r="E1704" s="17" t="str" cm="1">
        <f t="array" aca="1" ref="E1704" ca="1">_xlfn.LET(_xlpm.r,RANDBETWEEN(1,$E$3),INDEX(AvatarNames[AvatarName],_xlpm.r))</f>
        <v>'Pic(317).jpeg'</v>
      </c>
      <c r="F1704" s="17" t="str" cm="1">
        <f t="array" aca="1" ref="F1704" ca="1">INDEX(AboutMes[AboutMe],RANDBETWEEN(1,$F$3))</f>
        <v>' I am terrible at decorating and DIY stuff, and I am envious of those who are good at it.'</v>
      </c>
      <c r="G1704" s="15" t="str" cm="1">
        <f t="array" aca="1" ref="G1704" ca="1">INDEX(JobTitles[JobTitle],RANDBETWEEN(1,$G$3))</f>
        <v>N'مدیر انفورماتیک'</v>
      </c>
      <c r="H1704" s="15" t="str" cm="1">
        <f t="array" aca="1" ref="H1704" ca="1">INDEX(Companies[Company],RANDBETWEEN(1,$H$3))</f>
        <v>N'سداد'</v>
      </c>
      <c r="I1704" s="15" t="str" cm="1">
        <f t="array" aca="1" ref="I1704" ca="1">INDEX(Countries[Country],RANDBETWEEN(1,$I$3))</f>
        <v>N'آمریکا'</v>
      </c>
      <c r="J1704" s="16">
        <f ca="1">_xlfn.LET(_xlpm.random, RANDBETWEEN(1,$J$3),_xlpm.min,INDEX(Visits[MinVisit],_xlpm.random),_xlpm.max,INDEX(Visits[MaxVisit],_xlpm.random),RANDBETWEEN(_xlpm.min,_xlpm.max))</f>
        <v>814</v>
      </c>
      <c r="K1704" s="16" t="str">
        <f t="shared" si="159"/>
        <v>Null</v>
      </c>
      <c r="L1704" s="16" t="str">
        <f t="shared" si="160"/>
        <v>NewId()</v>
      </c>
      <c r="M1704" s="16" t="str" cm="1">
        <f t="array" aca="1" ref="M1704" ca="1">INDEX(Users[CreatedDate],Profiles[[#This Row],[UserId]])</f>
        <v>'2018-07-31 13:52:00'</v>
      </c>
      <c r="N1704" s="16" t="str" cm="1">
        <f t="array" aca="1" ref="N1704" ca="1">INDEX(Users[LastModifiedDate],Profiles[[#This Row],[UserId]])</f>
        <v>'2020-07-10 16:40:45'</v>
      </c>
      <c r="O1704" s="16" t="str">
        <f t="shared" si="161"/>
        <v>Null</v>
      </c>
      <c r="P1704" s="16">
        <f>1</f>
        <v>1</v>
      </c>
      <c r="Q1704" s="16">
        <f>0</f>
        <v>0</v>
      </c>
      <c r="R170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(1699,'Rebecca ','Wong','Pic(317).jpeg',' I am terrible at decorating and DIY stuff, and I am envious of those who are good at it.',N'مدیر انفورماتیک',N'سداد',N'آمریکا',814,Null,NewId(),'2018-07-31 13:52:00','2020-07-10 16:40:45',Null,1,0)</v>
      </c>
    </row>
    <row r="1705" spans="1:18" ht="18" x14ac:dyDescent="0.55000000000000004">
      <c r="A1705" s="17">
        <f>ROW()-ROW(Profiles[[#Headers],[Id]])</f>
        <v>1700</v>
      </c>
      <c r="B1705" s="17">
        <f>SMALL(Users[Id],Profiles[[#This Row],[Id]])</f>
        <v>1700</v>
      </c>
      <c r="C1705" s="17" t="str" cm="1">
        <f t="array" aca="1" ref="C1705" ca="1">INDEX(FirstNames[FirstName],RANDBETWEEN(1,$C$3))</f>
        <v>'Crystal '</v>
      </c>
      <c r="D1705" s="17" t="str" cm="1">
        <f t="array" aca="1" ref="D1705" ca="1">INDEX(LastNames[LastName],RANDBETWEEN(1,$D$3))</f>
        <v>'Esparza'</v>
      </c>
      <c r="E1705" s="17" t="str" cm="1">
        <f t="array" aca="1" ref="E1705" ca="1">_xlfn.LET(_xlpm.r,RANDBETWEEN(1,$E$3),INDEX(AvatarNames[AvatarName],_xlpm.r))</f>
        <v>'Pic(109).png'</v>
      </c>
      <c r="F1705" s="17" t="str" cm="1">
        <f t="array" aca="1" ref="F1705" ca="1">INDEX(AboutMes[AboutMe],RANDBETWEEN(1,$F$3))</f>
        <v>' I love to sing and play piano.'</v>
      </c>
      <c r="G1705" s="15" t="str" cm="1">
        <f t="array" aca="1" ref="G1705" ca="1">INDEX(JobTitles[JobTitle],RANDBETWEEN(1,$G$3))</f>
        <v>N'تحلیل گر سیستم های مالی'</v>
      </c>
      <c r="H1705" s="15" t="str" cm="1">
        <f t="array" aca="1" ref="H1705" ca="1">INDEX(Companies[Company],RANDBETWEEN(1,$H$3))</f>
        <v>N'همکاران سیستم'</v>
      </c>
      <c r="I1705" s="15" t="str" cm="1">
        <f t="array" aca="1" ref="I1705" ca="1">INDEX(Countries[Country],RANDBETWEEN(1,$I$3))</f>
        <v>N'کانادا'</v>
      </c>
      <c r="J1705" s="16">
        <f ca="1">_xlfn.LET(_xlpm.random, RANDBETWEEN(1,$J$3),_xlpm.min,INDEX(Visits[MinVisit],_xlpm.random),_xlpm.max,INDEX(Visits[MaxVisit],_xlpm.random),RANDBETWEEN(_xlpm.min,_xlpm.max))</f>
        <v>101</v>
      </c>
      <c r="K1705" s="16" t="str">
        <f t="shared" si="159"/>
        <v>Null</v>
      </c>
      <c r="L1705" s="16" t="str">
        <f t="shared" si="160"/>
        <v>NewId()</v>
      </c>
      <c r="M1705" s="16" t="str" cm="1">
        <f t="array" aca="1" ref="M1705" ca="1">INDEX(Users[CreatedDate],Profiles[[#This Row],[UserId]])</f>
        <v>'2018-08-03 05:51:52'</v>
      </c>
      <c r="N1705" s="16" t="str" cm="1">
        <f t="array" aca="1" ref="N1705" ca="1">INDEX(Users[LastModifiedDate],Profiles[[#This Row],[UserId]])</f>
        <v>'2018-12-17 21:07:04'</v>
      </c>
      <c r="O1705" s="16" t="str">
        <f t="shared" si="161"/>
        <v>Null</v>
      </c>
      <c r="P1705" s="16">
        <f>1</f>
        <v>1</v>
      </c>
      <c r="Q1705" s="16">
        <f>0</f>
        <v>0</v>
      </c>
      <c r="R170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(1700,'Crystal ','Esparza','Pic(109).png',' I love to sing and play piano.',N'تحلیل گر سیستم های مالی',N'همکاران سیستم',N'کانادا',101,Null,NewId(),'2018-08-03 05:51:52','2018-12-17 21:07:04',Null,1,0)</v>
      </c>
    </row>
    <row r="1706" spans="1:18" ht="18" x14ac:dyDescent="0.55000000000000004">
      <c r="A1706" s="17">
        <f>ROW()-ROW(Profiles[[#Headers],[Id]])</f>
        <v>1701</v>
      </c>
      <c r="B1706" s="17">
        <f>SMALL(Users[Id],Profiles[[#This Row],[Id]])</f>
        <v>1701</v>
      </c>
      <c r="C1706" s="17" t="str" cm="1">
        <f t="array" aca="1" ref="C1706" ca="1">INDEX(FirstNames[FirstName],RANDBETWEEN(1,$C$3))</f>
        <v>'Joy '</v>
      </c>
      <c r="D1706" s="17" t="str" cm="1">
        <f t="array" aca="1" ref="D1706" ca="1">INDEX(LastNames[LastName],RANDBETWEEN(1,$D$3))</f>
        <v>'Buckley'</v>
      </c>
      <c r="E1706" s="17" t="str" cm="1">
        <f t="array" aca="1" ref="E1706" ca="1">_xlfn.LET(_xlpm.r,RANDBETWEEN(1,$E$3),INDEX(AvatarNames[AvatarName],_xlpm.r))</f>
        <v>'Pic(045).png'</v>
      </c>
      <c r="F1706" s="17" t="str" cm="1">
        <f t="array" aca="1" ref="F1706" ca="1">INDEX(AboutMes[AboutMe],RANDBETWEEN(1,$F$3))</f>
        <v>' I speak in hyperbole a lot (i.e., I exaggerate for emphasis). I did NOT know this about myself until I married The World’s Most Literal Person, who points it out to me constantly.😉'</v>
      </c>
      <c r="G1706" s="15" t="str" cm="1">
        <f t="array" aca="1" ref="G1706" ca="1">INDEX(JobTitles[JobTitle],RANDBETWEEN(1,$G$3))</f>
        <v>N'برنامه نویس فول استک'</v>
      </c>
      <c r="H1706" s="15" t="str" cm="1">
        <f t="array" aca="1" ref="H1706" ca="1">INDEX(Companies[Company],RANDBETWEEN(1,$H$3))</f>
        <v>N'سداد'</v>
      </c>
      <c r="I1706" s="15" t="str" cm="1">
        <f t="array" aca="1" ref="I1706" ca="1">INDEX(Countries[Country],RANDBETWEEN(1,$I$3))</f>
        <v>N'چین'</v>
      </c>
      <c r="J1706" s="16">
        <f ca="1">_xlfn.LET(_xlpm.random, RANDBETWEEN(1,$J$3),_xlpm.min,INDEX(Visits[MinVisit],_xlpm.random),_xlpm.max,INDEX(Visits[MaxVisit],_xlpm.random),RANDBETWEEN(_xlpm.min,_xlpm.max))</f>
        <v>139</v>
      </c>
      <c r="K1706" s="16" t="str">
        <f t="shared" si="159"/>
        <v>Null</v>
      </c>
      <c r="L1706" s="16" t="str">
        <f t="shared" si="160"/>
        <v>NewId()</v>
      </c>
      <c r="M1706" s="16" t="str" cm="1">
        <f t="array" aca="1" ref="M1706" ca="1">INDEX(Users[CreatedDate],Profiles[[#This Row],[UserId]])</f>
        <v>'2018-08-09 11:49:21'</v>
      </c>
      <c r="N1706" s="16" t="str" cm="1">
        <f t="array" aca="1" ref="N1706" ca="1">INDEX(Users[LastModifiedDate],Profiles[[#This Row],[UserId]])</f>
        <v>'2018-09-09 02:23:54'</v>
      </c>
      <c r="O1706" s="16" t="str">
        <f t="shared" si="161"/>
        <v>Null</v>
      </c>
      <c r="P1706" s="16">
        <f>1</f>
        <v>1</v>
      </c>
      <c r="Q1706" s="16">
        <f>0</f>
        <v>0</v>
      </c>
      <c r="R170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(1701,'Joy ','Buckley','Pic(045).png',' I speak in hyperbole a lot (i.e., I exaggerate for emphasis). I did NOT know this about myself until I married The World’s Most Literal Person, who points it out to me constantly.😉',N'برنامه نویس فول استک',N'سداد',N'چین',139,Null,NewId(),'2018-08-09 11:49:21','2018-09-09 02:23:54',Null,1,0)</v>
      </c>
    </row>
    <row r="1707" spans="1:18" ht="18" x14ac:dyDescent="0.55000000000000004">
      <c r="A1707" s="17">
        <f>ROW()-ROW(Profiles[[#Headers],[Id]])</f>
        <v>1702</v>
      </c>
      <c r="B1707" s="17">
        <f>SMALL(Users[Id],Profiles[[#This Row],[Id]])</f>
        <v>1702</v>
      </c>
      <c r="C1707" s="17" t="str" cm="1">
        <f t="array" aca="1" ref="C1707" ca="1">INDEX(FirstNames[FirstName],RANDBETWEEN(1,$C$3))</f>
        <v>'Pierre '</v>
      </c>
      <c r="D1707" s="17" t="str" cm="1">
        <f t="array" aca="1" ref="D1707" ca="1">INDEX(LastNames[LastName],RANDBETWEEN(1,$D$3))</f>
        <v>'Jimenez'</v>
      </c>
      <c r="E1707" s="17" t="str" cm="1">
        <f t="array" aca="1" ref="E1707" ca="1">_xlfn.LET(_xlpm.r,RANDBETWEEN(1,$E$3),INDEX(AvatarNames[AvatarName],_xlpm.r))</f>
        <v>'Pic(206).png'</v>
      </c>
      <c r="F1707" s="17" t="str" cm="1">
        <f t="array" aca="1" ref="F1707"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1707" s="15" t="str" cm="1">
        <f t="array" aca="1" ref="G1707" ca="1">INDEX(JobTitles[JobTitle],RANDBETWEEN(1,$G$3))</f>
        <v>N'برنامه نویس فول استک'</v>
      </c>
      <c r="H1707" s="15" t="str" cm="1">
        <f t="array" aca="1" ref="H1707" ca="1">INDEX(Companies[Company],RANDBETWEEN(1,$H$3))</f>
        <v>N'محک'</v>
      </c>
      <c r="I1707" s="15" t="str" cm="1">
        <f t="array" aca="1" ref="I1707" ca="1">INDEX(Countries[Country],RANDBETWEEN(1,$I$3))</f>
        <v>N'ایران'</v>
      </c>
      <c r="J1707" s="16">
        <f ca="1">_xlfn.LET(_xlpm.random, RANDBETWEEN(1,$J$3),_xlpm.min,INDEX(Visits[MinVisit],_xlpm.random),_xlpm.max,INDEX(Visits[MaxVisit],_xlpm.random),RANDBETWEEN(_xlpm.min,_xlpm.max))</f>
        <v>4</v>
      </c>
      <c r="K1707" s="16" t="str">
        <f t="shared" si="159"/>
        <v>Null</v>
      </c>
      <c r="L1707" s="16" t="str">
        <f t="shared" si="160"/>
        <v>NewId()</v>
      </c>
      <c r="M1707" s="16" t="str" cm="1">
        <f t="array" aca="1" ref="M1707" ca="1">INDEX(Users[CreatedDate],Profiles[[#This Row],[UserId]])</f>
        <v>'2018-08-13 00:11:29'</v>
      </c>
      <c r="N1707" s="16" t="str" cm="1">
        <f t="array" aca="1" ref="N1707" ca="1">INDEX(Users[LastModifiedDate],Profiles[[#This Row],[UserId]])</f>
        <v>'2018-10-17 18:17:05'</v>
      </c>
      <c r="O1707" s="16" t="str">
        <f t="shared" si="161"/>
        <v>Null</v>
      </c>
      <c r="P1707" s="16">
        <f>1</f>
        <v>1</v>
      </c>
      <c r="Q1707" s="16">
        <f>0</f>
        <v>0</v>
      </c>
      <c r="R170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(1702,'Pierre ','Jimenez','Pic(206).png','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people.',N'برنامه نویس فول استک',N'محک',N'ایران',4,Null,NewId(),'2018-08-13 00:11:29','2018-10-17 18:17:05',Null,1,0)</v>
      </c>
    </row>
    <row r="1708" spans="1:18" ht="18" x14ac:dyDescent="0.55000000000000004">
      <c r="A1708" s="17">
        <f>ROW()-ROW(Profiles[[#Headers],[Id]])</f>
        <v>1703</v>
      </c>
      <c r="B1708" s="17">
        <f>SMALL(Users[Id],Profiles[[#This Row],[Id]])</f>
        <v>1703</v>
      </c>
      <c r="C1708" s="17" t="str" cm="1">
        <f t="array" aca="1" ref="C1708" ca="1">INDEX(FirstNames[FirstName],RANDBETWEEN(1,$C$3))</f>
        <v>'Rebekah '</v>
      </c>
      <c r="D1708" s="17" t="str" cm="1">
        <f t="array" aca="1" ref="D1708" ca="1">INDEX(LastNames[LastName],RANDBETWEEN(1,$D$3))</f>
        <v>'Solomon'</v>
      </c>
      <c r="E1708" s="17" t="str" cm="1">
        <f t="array" aca="1" ref="E1708" ca="1">_xlfn.LET(_xlpm.r,RANDBETWEEN(1,$E$3),INDEX(AvatarNames[AvatarName],_xlpm.r))</f>
        <v>'Pic(118).png'</v>
      </c>
      <c r="F1708" s="17" t="str" cm="1">
        <f t="array" aca="1" ref="F1708" ca="1">INDEX(AboutMes[AboutMe],RANDBETWEEN(1,$F$3))</f>
        <v>' I am really forgetful sometimes.'</v>
      </c>
      <c r="G1708" s="15" t="str" cm="1">
        <f t="array" aca="1" ref="G1708" ca="1">INDEX(JobTitles[JobTitle],RANDBETWEEN(1,$G$3))</f>
        <v>N'مدیر انفورماتیک'</v>
      </c>
      <c r="H1708" s="15" t="str" cm="1">
        <f t="array" aca="1" ref="H1708" ca="1">INDEX(Companies[Company],RANDBETWEEN(1,$H$3))</f>
        <v>N'دیجی کالا'</v>
      </c>
      <c r="I1708" s="15" t="str" cm="1">
        <f t="array" aca="1" ref="I1708" ca="1">INDEX(Countries[Country],RANDBETWEEN(1,$I$3))</f>
        <v>N'ایران'</v>
      </c>
      <c r="J1708" s="16">
        <f ca="1">_xlfn.LET(_xlpm.random, RANDBETWEEN(1,$J$3),_xlpm.min,INDEX(Visits[MinVisit],_xlpm.random),_xlpm.max,INDEX(Visits[MaxVisit],_xlpm.random),RANDBETWEEN(_xlpm.min,_xlpm.max))</f>
        <v>1</v>
      </c>
      <c r="K1708" s="16" t="str">
        <f t="shared" si="159"/>
        <v>Null</v>
      </c>
      <c r="L1708" s="16" t="str">
        <f t="shared" si="160"/>
        <v>NewId()</v>
      </c>
      <c r="M1708" s="16" t="str" cm="1">
        <f t="array" aca="1" ref="M1708" ca="1">INDEX(Users[CreatedDate],Profiles[[#This Row],[UserId]])</f>
        <v>'2018-08-16 13:45:47'</v>
      </c>
      <c r="N1708" s="16" t="str" cm="1">
        <f t="array" aca="1" ref="N1708" ca="1">INDEX(Users[LastModifiedDate],Profiles[[#This Row],[UserId]])</f>
        <v>'2020-03-03 11:54:42'</v>
      </c>
      <c r="O1708" s="16" t="str">
        <f t="shared" si="161"/>
        <v>Null</v>
      </c>
      <c r="P1708" s="16">
        <f>1</f>
        <v>1</v>
      </c>
      <c r="Q1708" s="16">
        <f>0</f>
        <v>0</v>
      </c>
      <c r="R170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(1703,'Rebekah ','Solomon','Pic(118).png',' I am really forgetful sometimes.',N'مدیر انفورماتیک',N'دیجی کالا',N'ایران',1,Null,NewId(),'2018-08-16 13:45:47','2020-03-03 11:54:42',Null,1,0)</v>
      </c>
    </row>
    <row r="1709" spans="1:18" ht="18" x14ac:dyDescent="0.55000000000000004">
      <c r="A1709" s="17">
        <f>ROW()-ROW(Profiles[[#Headers],[Id]])</f>
        <v>1704</v>
      </c>
      <c r="B1709" s="17">
        <f>SMALL(Users[Id],Profiles[[#This Row],[Id]])</f>
        <v>1704</v>
      </c>
      <c r="C1709" s="17" t="str" cm="1">
        <f t="array" aca="1" ref="C1709" ca="1">INDEX(FirstNames[FirstName],RANDBETWEEN(1,$C$3))</f>
        <v>'Uriah '</v>
      </c>
      <c r="D1709" s="17" t="str" cm="1">
        <f t="array" aca="1" ref="D1709" ca="1">INDEX(LastNames[LastName],RANDBETWEEN(1,$D$3))</f>
        <v>'Evans'</v>
      </c>
      <c r="E1709" s="17" t="str" cm="1">
        <f t="array" aca="1" ref="E1709" ca="1">_xlfn.LET(_xlpm.r,RANDBETWEEN(1,$E$3),INDEX(AvatarNames[AvatarName],_xlpm.r))</f>
        <v>'Pic(289).jpeg'</v>
      </c>
      <c r="F1709" s="17" t="str" cm="1">
        <f t="array" aca="1" ref="F1709" ca="1">INDEX(AboutMes[AboutMe],RANDBETWEEN(1,$F$3))</f>
        <v>' I speak in hyperbole a lot (i.e., I exaggerate for emphasis). I did NOT know this about myself until I married The World’s Most Literal Person, who points it out to me constantly.😉'</v>
      </c>
      <c r="G1709" s="15" t="str" cm="1">
        <f t="array" aca="1" ref="G1709" ca="1">INDEX(JobTitles[JobTitle],RANDBETWEEN(1,$G$3))</f>
        <v>N'برنامه نویس فرانت'</v>
      </c>
      <c r="H1709" s="15" t="str" cm="1">
        <f t="array" aca="1" ref="H1709" ca="1">INDEX(Companies[Company],RANDBETWEEN(1,$H$3))</f>
        <v>N'دیجی کالا'</v>
      </c>
      <c r="I1709" s="15" t="str" cm="1">
        <f t="array" aca="1" ref="I1709" ca="1">INDEX(Countries[Country],RANDBETWEEN(1,$I$3))</f>
        <v>N'کانادا'</v>
      </c>
      <c r="J1709" s="16">
        <f ca="1">_xlfn.LET(_xlpm.random, RANDBETWEEN(1,$J$3),_xlpm.min,INDEX(Visits[MinVisit],_xlpm.random),_xlpm.max,INDEX(Visits[MaxVisit],_xlpm.random),RANDBETWEEN(_xlpm.min,_xlpm.max))</f>
        <v>5</v>
      </c>
      <c r="K1709" s="16" t="str">
        <f t="shared" si="159"/>
        <v>Null</v>
      </c>
      <c r="L1709" s="16" t="str">
        <f t="shared" si="160"/>
        <v>NewId()</v>
      </c>
      <c r="M1709" s="16" t="str" cm="1">
        <f t="array" aca="1" ref="M1709" ca="1">INDEX(Users[CreatedDate],Profiles[[#This Row],[UserId]])</f>
        <v>'2018-08-21 17:37:15'</v>
      </c>
      <c r="N1709" s="16" t="str" cm="1">
        <f t="array" aca="1" ref="N1709" ca="1">INDEX(Users[LastModifiedDate],Profiles[[#This Row],[UserId]])</f>
        <v>'2019-02-15 12:20:45'</v>
      </c>
      <c r="O1709" s="16" t="str">
        <f t="shared" si="161"/>
        <v>Null</v>
      </c>
      <c r="P1709" s="16">
        <f>1</f>
        <v>1</v>
      </c>
      <c r="Q1709" s="16">
        <f>0</f>
        <v>0</v>
      </c>
      <c r="R170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(1704,'Uriah ','Evans','Pic(289).jpeg',' I speak in hyperbole a lot (i.e., I exaggerate for emphasis). I did NOT know this about myself until I married The World’s Most Literal Person, who points it out to me constantly.😉',N'برنامه نویس فرانت',N'دیجی کالا',N'کانادا',5,Null,NewId(),'2018-08-21 17:37:15','2019-02-15 12:20:45',Null,1,0)</v>
      </c>
    </row>
    <row r="1710" spans="1:18" ht="18" x14ac:dyDescent="0.55000000000000004">
      <c r="A1710" s="17">
        <f>ROW()-ROW(Profiles[[#Headers],[Id]])</f>
        <v>1705</v>
      </c>
      <c r="B1710" s="17">
        <f>SMALL(Users[Id],Profiles[[#This Row],[Id]])</f>
        <v>1705</v>
      </c>
      <c r="C1710" s="17" t="str" cm="1">
        <f t="array" aca="1" ref="C1710" ca="1">INDEX(FirstNames[FirstName],RANDBETWEEN(1,$C$3))</f>
        <v>'Brice '</v>
      </c>
      <c r="D1710" s="17" t="str" cm="1">
        <f t="array" aca="1" ref="D1710" ca="1">INDEX(LastNames[LastName],RANDBETWEEN(1,$D$3))</f>
        <v>'Wise'</v>
      </c>
      <c r="E1710" s="17" t="str" cm="1">
        <f t="array" aca="1" ref="E1710" ca="1">_xlfn.LET(_xlpm.r,RANDBETWEEN(1,$E$3),INDEX(AvatarNames[AvatarName],_xlpm.r))</f>
        <v>'Pic(258).png'</v>
      </c>
      <c r="F1710" s="17" t="str" cm="1">
        <f t="array" aca="1" ref="F1710" ca="1">INDEX(AboutMes[AboutMe],RANDBETWEEN(1,$F$3))</f>
        <v>' I love writing. It helps me to process my thoughts. When I was little, I started a “newspaper” and distributed it to my family…LOL. I also always wrote stories, “books,” and I was always one who kept a journal. I guess I have always had the writing bug.'</v>
      </c>
      <c r="G1710" s="15" t="str" cm="1">
        <f t="array" aca="1" ref="G1710" ca="1">INDEX(JobTitles[JobTitle],RANDBETWEEN(1,$G$3))</f>
        <v>N'تحلیل گر سیستم های مالی'</v>
      </c>
      <c r="H1710" s="15" t="str" cm="1">
        <f t="array" aca="1" ref="H1710" ca="1">INDEX(Companies[Company],RANDBETWEEN(1,$H$3))</f>
        <v>N'پیشران پارت'</v>
      </c>
      <c r="I1710" s="15" t="str" cm="1">
        <f t="array" aca="1" ref="I1710" ca="1">INDEX(Countries[Country],RANDBETWEEN(1,$I$3))</f>
        <v>N'ژاپن'</v>
      </c>
      <c r="J1710" s="16">
        <f ca="1">_xlfn.LET(_xlpm.random, RANDBETWEEN(1,$J$3),_xlpm.min,INDEX(Visits[MinVisit],_xlpm.random),_xlpm.max,INDEX(Visits[MaxVisit],_xlpm.random),RANDBETWEEN(_xlpm.min,_xlpm.max))</f>
        <v>564</v>
      </c>
      <c r="K1710" s="16" t="str">
        <f t="shared" si="159"/>
        <v>Null</v>
      </c>
      <c r="L1710" s="16" t="str">
        <f t="shared" si="160"/>
        <v>NewId()</v>
      </c>
      <c r="M1710" s="16" t="str" cm="1">
        <f t="array" aca="1" ref="M1710" ca="1">INDEX(Users[CreatedDate],Profiles[[#This Row],[UserId]])</f>
        <v>'2018-08-24 13:50:48'</v>
      </c>
      <c r="N1710" s="16" t="str" cm="1">
        <f t="array" aca="1" ref="N1710" ca="1">INDEX(Users[LastModifiedDate],Profiles[[#This Row],[UserId]])</f>
        <v>'2019-03-08 18:01:37'</v>
      </c>
      <c r="O1710" s="16" t="str">
        <f t="shared" si="161"/>
        <v>Null</v>
      </c>
      <c r="P1710" s="16">
        <f>1</f>
        <v>1</v>
      </c>
      <c r="Q1710" s="16">
        <f>0</f>
        <v>0</v>
      </c>
      <c r="R171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(1705,'Brice ','Wise','Pic(258).png',' I love writing. It helps me to process my thoughts. When I was little, I started a “newspaper” and distributed it to my family…LOL. I also always wrote stories, “books,” and I was always one who kept a journal. I guess I have always had the writing bug.',N'تحلیل گر سیستم های مالی',N'پیشران پارت',N'ژاپن',564,Null,NewId(),'2018-08-24 13:50:48','2019-03-08 18:01:37',Null,1,0)</v>
      </c>
    </row>
    <row r="1711" spans="1:18" ht="18" x14ac:dyDescent="0.55000000000000004">
      <c r="A1711" s="17">
        <f>ROW()-ROW(Profiles[[#Headers],[Id]])</f>
        <v>1706</v>
      </c>
      <c r="B1711" s="17">
        <f>SMALL(Users[Id],Profiles[[#This Row],[Id]])</f>
        <v>1706</v>
      </c>
      <c r="C1711" s="17" t="str" cm="1">
        <f t="array" aca="1" ref="C1711" ca="1">INDEX(FirstNames[FirstName],RANDBETWEEN(1,$C$3))</f>
        <v>'Sienna '</v>
      </c>
      <c r="D1711" s="17" t="str" cm="1">
        <f t="array" aca="1" ref="D1711" ca="1">INDEX(LastNames[LastName],RANDBETWEEN(1,$D$3))</f>
        <v>'Reese'</v>
      </c>
      <c r="E1711" s="17" t="str" cm="1">
        <f t="array" aca="1" ref="E1711" ca="1">_xlfn.LET(_xlpm.r,RANDBETWEEN(1,$E$3),INDEX(AvatarNames[AvatarName],_xlpm.r))</f>
        <v>'Pic(020).png'</v>
      </c>
      <c r="F1711" s="17" t="str" cm="1">
        <f t="array" aca="1" ref="F1711" ca="1">INDEX(AboutMes[AboutMe],RANDBETWEEN(1,$F$3))</f>
        <v>' I have a really big heart, and I empathize with others very easily.'</v>
      </c>
      <c r="G1711" s="15" t="str" cm="1">
        <f t="array" aca="1" ref="G1711" ca="1">INDEX(JobTitles[JobTitle],RANDBETWEEN(1,$G$3))</f>
        <v>N'مدیر انفورماتیک'</v>
      </c>
      <c r="H1711" s="15" t="str" cm="1">
        <f t="array" aca="1" ref="H1711" ca="1">INDEX(Companies[Company],RANDBETWEEN(1,$H$3))</f>
        <v>N'شاتل'</v>
      </c>
      <c r="I1711" s="15" t="str" cm="1">
        <f t="array" aca="1" ref="I1711" ca="1">INDEX(Countries[Country],RANDBETWEEN(1,$I$3))</f>
        <v>N'ایران'</v>
      </c>
      <c r="J1711" s="16">
        <f ca="1">_xlfn.LET(_xlpm.random, RANDBETWEEN(1,$J$3),_xlpm.min,INDEX(Visits[MinVisit],_xlpm.random),_xlpm.max,INDEX(Visits[MaxVisit],_xlpm.random),RANDBETWEEN(_xlpm.min,_xlpm.max))</f>
        <v>143</v>
      </c>
      <c r="K1711" s="16" t="str">
        <f t="shared" si="159"/>
        <v>Null</v>
      </c>
      <c r="L1711" s="16" t="str">
        <f t="shared" si="160"/>
        <v>NewId()</v>
      </c>
      <c r="M1711" s="16" t="str" cm="1">
        <f t="array" aca="1" ref="M1711" ca="1">INDEX(Users[CreatedDate],Profiles[[#This Row],[UserId]])</f>
        <v>'2018-08-29 11:56:33'</v>
      </c>
      <c r="N1711" s="16" t="str" cm="1">
        <f t="array" aca="1" ref="N1711" ca="1">INDEX(Users[LastModifiedDate],Profiles[[#This Row],[UserId]])</f>
        <v>'2021-04-03 17:25:07'</v>
      </c>
      <c r="O1711" s="16" t="str">
        <f t="shared" si="161"/>
        <v>Null</v>
      </c>
      <c r="P1711" s="16">
        <f>1</f>
        <v>1</v>
      </c>
      <c r="Q1711" s="16">
        <f>0</f>
        <v>0</v>
      </c>
      <c r="R171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(1706,'Sienna ','Reese','Pic(020).png',' I have a really big heart, and I empathize with others very easily.',N'مدیر انفورماتیک',N'شاتل',N'ایران',143,Null,NewId(),'2018-08-29 11:56:33','2021-04-03 17:25:07',Null,1,0)</v>
      </c>
    </row>
    <row r="1712" spans="1:18" ht="18" x14ac:dyDescent="0.55000000000000004">
      <c r="A1712" s="17">
        <f>ROW()-ROW(Profiles[[#Headers],[Id]])</f>
        <v>1707</v>
      </c>
      <c r="B1712" s="17">
        <f>SMALL(Users[Id],Profiles[[#This Row],[Id]])</f>
        <v>1707</v>
      </c>
      <c r="C1712" s="17" t="str" cm="1">
        <f t="array" aca="1" ref="C1712" ca="1">INDEX(FirstNames[FirstName],RANDBETWEEN(1,$C$3))</f>
        <v>'Evan '</v>
      </c>
      <c r="D1712" s="17" t="str" cm="1">
        <f t="array" aca="1" ref="D1712" ca="1">INDEX(LastNames[LastName],RANDBETWEEN(1,$D$3))</f>
        <v>'Gross'</v>
      </c>
      <c r="E1712" s="17" t="str" cm="1">
        <f t="array" aca="1" ref="E1712" ca="1">_xlfn.LET(_xlpm.r,RANDBETWEEN(1,$E$3),INDEX(AvatarNames[AvatarName],_xlpm.r))</f>
        <v>'Pic(276).jpeg'</v>
      </c>
      <c r="F1712" s="17" t="str" cm="1">
        <f t="array" aca="1" ref="F1712" ca="1">INDEX(AboutMes[AboutMe],RANDBETWEEN(1,$F$3))</f>
        <v>' I have a really big heart, and I empathize with others very easily.'</v>
      </c>
      <c r="G1712" s="15" t="str" cm="1">
        <f t="array" aca="1" ref="G1712" ca="1">INDEX(JobTitles[JobTitle],RANDBETWEEN(1,$G$3))</f>
        <v>N'توسعه دهنده وب'</v>
      </c>
      <c r="H1712" s="15" t="str" cm="1">
        <f t="array" aca="1" ref="H1712" ca="1">INDEX(Companies[Company],RANDBETWEEN(1,$H$3))</f>
        <v>N'سداد'</v>
      </c>
      <c r="I1712" s="15" t="str" cm="1">
        <f t="array" aca="1" ref="I1712" ca="1">INDEX(Countries[Country],RANDBETWEEN(1,$I$3))</f>
        <v>N'چین'</v>
      </c>
      <c r="J1712" s="16">
        <f ca="1">_xlfn.LET(_xlpm.random, RANDBETWEEN(1,$J$3),_xlpm.min,INDEX(Visits[MinVisit],_xlpm.random),_xlpm.max,INDEX(Visits[MaxVisit],_xlpm.random),RANDBETWEEN(_xlpm.min,_xlpm.max))</f>
        <v>736</v>
      </c>
      <c r="K1712" s="16" t="str">
        <f t="shared" si="159"/>
        <v>Null</v>
      </c>
      <c r="L1712" s="16" t="str">
        <f t="shared" si="160"/>
        <v>NewId()</v>
      </c>
      <c r="M1712" s="16" t="str" cm="1">
        <f t="array" aca="1" ref="M1712" ca="1">INDEX(Users[CreatedDate],Profiles[[#This Row],[UserId]])</f>
        <v>'2018-09-01 08:38:49'</v>
      </c>
      <c r="N1712" s="16" t="str" cm="1">
        <f t="array" aca="1" ref="N1712" ca="1">INDEX(Users[LastModifiedDate],Profiles[[#This Row],[UserId]])</f>
        <v>'2020-06-09 01:01:33'</v>
      </c>
      <c r="O1712" s="16" t="str">
        <f t="shared" si="161"/>
        <v>Null</v>
      </c>
      <c r="P1712" s="16">
        <f>1</f>
        <v>1</v>
      </c>
      <c r="Q1712" s="16">
        <f>0</f>
        <v>0</v>
      </c>
      <c r="R171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(1707,'Evan ','Gross','Pic(276).jpeg',' I have a really big heart, and I empathize with others very easily.',N'توسعه دهنده وب',N'سداد',N'چین',736,Null,NewId(),'2018-09-01 08:38:49','2020-06-09 01:01:33',Null,1,0)</v>
      </c>
    </row>
    <row r="1713" spans="1:18" ht="18" x14ac:dyDescent="0.55000000000000004">
      <c r="A1713" s="17">
        <f>ROW()-ROW(Profiles[[#Headers],[Id]])</f>
        <v>1708</v>
      </c>
      <c r="B1713" s="17">
        <f>SMALL(Users[Id],Profiles[[#This Row],[Id]])</f>
        <v>1708</v>
      </c>
      <c r="C1713" s="17" t="str" cm="1">
        <f t="array" aca="1" ref="C1713" ca="1">INDEX(FirstNames[FirstName],RANDBETWEEN(1,$C$3))</f>
        <v>'Marilyn '</v>
      </c>
      <c r="D1713" s="17" t="str" cm="1">
        <f t="array" aca="1" ref="D1713" ca="1">INDEX(LastNames[LastName],RANDBETWEEN(1,$D$3))</f>
        <v>'Lynn'</v>
      </c>
      <c r="E1713" s="17" t="str" cm="1">
        <f t="array" aca="1" ref="E1713" ca="1">_xlfn.LET(_xlpm.r,RANDBETWEEN(1,$E$3),INDEX(AvatarNames[AvatarName],_xlpm.r))</f>
        <v>'Pic(217).png'</v>
      </c>
      <c r="F1713" s="17" t="str" cm="1">
        <f t="array" aca="1" ref="F1713" ca="1">INDEX(AboutMes[AboutMe],RANDBETWEEN(1,$F$3))</f>
        <v>' I search for meaning and purpose, even in small things.'</v>
      </c>
      <c r="G1713" s="15" t="str" cm="1">
        <f t="array" aca="1" ref="G1713" ca="1">INDEX(JobTitles[JobTitle],RANDBETWEEN(1,$G$3))</f>
        <v>N'برنامه نویس فول استک'</v>
      </c>
      <c r="H1713" s="15" t="str" cm="1">
        <f t="array" aca="1" ref="H1713" ca="1">INDEX(Companies[Company],RANDBETWEEN(1,$H$3))</f>
        <v>N'دیجی کالا'</v>
      </c>
      <c r="I1713" s="15" t="str" cm="1">
        <f t="array" aca="1" ref="I1713" ca="1">INDEX(Countries[Country],RANDBETWEEN(1,$I$3))</f>
        <v>N'چین'</v>
      </c>
      <c r="J1713" s="16">
        <f ca="1">_xlfn.LET(_xlpm.random, RANDBETWEEN(1,$J$3),_xlpm.min,INDEX(Visits[MinVisit],_xlpm.random),_xlpm.max,INDEX(Visits[MaxVisit],_xlpm.random),RANDBETWEEN(_xlpm.min,_xlpm.max))</f>
        <v>139</v>
      </c>
      <c r="K1713" s="16" t="str">
        <f t="shared" si="159"/>
        <v>Null</v>
      </c>
      <c r="L1713" s="16" t="str">
        <f t="shared" si="160"/>
        <v>NewId()</v>
      </c>
      <c r="M1713" s="16" t="str" cm="1">
        <f t="array" aca="1" ref="M1713" ca="1">INDEX(Users[CreatedDate],Profiles[[#This Row],[UserId]])</f>
        <v>'2018-09-04 16:16:20'</v>
      </c>
      <c r="N1713" s="16" t="str" cm="1">
        <f t="array" aca="1" ref="N1713" ca="1">INDEX(Users[LastModifiedDate],Profiles[[#This Row],[UserId]])</f>
        <v>'2019-12-14 12:08:58'</v>
      </c>
      <c r="O1713" s="16" t="str">
        <f t="shared" si="161"/>
        <v>Null</v>
      </c>
      <c r="P1713" s="16">
        <f>1</f>
        <v>1</v>
      </c>
      <c r="Q1713" s="16">
        <f>0</f>
        <v>0</v>
      </c>
      <c r="R171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(1708,'Marilyn ','Lynn','Pic(217).png',' I search for meaning and purpose, even in small things.',N'برنامه نویس فول استک',N'دیجی کالا',N'چین',139,Null,NewId(),'2018-09-04 16:16:20','2019-12-14 12:08:58',Null,1,0)</v>
      </c>
    </row>
    <row r="1714" spans="1:18" ht="18" x14ac:dyDescent="0.55000000000000004">
      <c r="A1714" s="17">
        <f>ROW()-ROW(Profiles[[#Headers],[Id]])</f>
        <v>1709</v>
      </c>
      <c r="B1714" s="17">
        <f>SMALL(Users[Id],Profiles[[#This Row],[Id]])</f>
        <v>1709</v>
      </c>
      <c r="C1714" s="17" t="str" cm="1">
        <f t="array" aca="1" ref="C1714" ca="1">INDEX(FirstNames[FirstName],RANDBETWEEN(1,$C$3))</f>
        <v>'Roselyn '</v>
      </c>
      <c r="D1714" s="17" t="str" cm="1">
        <f t="array" aca="1" ref="D1714" ca="1">INDEX(LastNames[LastName],RANDBETWEEN(1,$D$3))</f>
        <v>'Brooks'</v>
      </c>
      <c r="E1714" s="17" t="str" cm="1">
        <f t="array" aca="1" ref="E1714" ca="1">_xlfn.LET(_xlpm.r,RANDBETWEEN(1,$E$3),INDEX(AvatarNames[AvatarName],_xlpm.r))</f>
        <v>'Pic(094).png'</v>
      </c>
      <c r="F1714" s="17" t="str" cm="1">
        <f t="array" aca="1" ref="F1714"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1714" s="15" t="str" cm="1">
        <f t="array" aca="1" ref="G1714" ca="1">INDEX(JobTitles[JobTitle],RANDBETWEEN(1,$G$3))</f>
        <v>N'برنامه نویس سمت سرور'</v>
      </c>
      <c r="H1714" s="15" t="str" cm="1">
        <f t="array" aca="1" ref="H1714" ca="1">INDEX(Companies[Company],RANDBETWEEN(1,$H$3))</f>
        <v>N'محک'</v>
      </c>
      <c r="I1714" s="15" t="str" cm="1">
        <f t="array" aca="1" ref="I1714" ca="1">INDEX(Countries[Country],RANDBETWEEN(1,$I$3))</f>
        <v>N'آلمان'</v>
      </c>
      <c r="J1714" s="16">
        <f ca="1">_xlfn.LET(_xlpm.random, RANDBETWEEN(1,$J$3),_xlpm.min,INDEX(Visits[MinVisit],_xlpm.random),_xlpm.max,INDEX(Visits[MaxVisit],_xlpm.random),RANDBETWEEN(_xlpm.min,_xlpm.max))</f>
        <v>597</v>
      </c>
      <c r="K1714" s="16" t="str">
        <f t="shared" si="159"/>
        <v>Null</v>
      </c>
      <c r="L1714" s="16" t="str">
        <f t="shared" si="160"/>
        <v>NewId()</v>
      </c>
      <c r="M1714" s="16" t="str" cm="1">
        <f t="array" aca="1" ref="M1714" ca="1">INDEX(Users[CreatedDate],Profiles[[#This Row],[UserId]])</f>
        <v>'2018-09-06 15:01:50'</v>
      </c>
      <c r="N1714" s="16" t="str" cm="1">
        <f t="array" aca="1" ref="N1714" ca="1">INDEX(Users[LastModifiedDate],Profiles[[#This Row],[UserId]])</f>
        <v>'2019-12-17 00:35:34'</v>
      </c>
      <c r="O1714" s="16" t="str">
        <f t="shared" si="161"/>
        <v>Null</v>
      </c>
      <c r="P1714" s="16">
        <f>1</f>
        <v>1</v>
      </c>
      <c r="Q1714" s="16">
        <f>0</f>
        <v>0</v>
      </c>
      <c r="R171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(1709,'Roselyn ','Brooks','Pic(094).png',' I used to be a conflict-avoider, but no more.🙅🏼‍♀️  I hated confrontation for the longest time, but I don’t do that anymore. I still love harmony in my relationships, but I choose to deal with issues directly and promptly so they don’t fester and get worse.',N'برنامه نویس سمت سرور',N'محک',N'آلمان',597,Null,NewId(),'2018-09-06 15:01:50','2019-12-17 00:35:34',Null,1,0)</v>
      </c>
    </row>
    <row r="1715" spans="1:18" ht="18" x14ac:dyDescent="0.55000000000000004">
      <c r="A1715" s="17">
        <f>ROW()-ROW(Profiles[[#Headers],[Id]])</f>
        <v>1710</v>
      </c>
      <c r="B1715" s="17">
        <f>SMALL(Users[Id],Profiles[[#This Row],[Id]])</f>
        <v>1710</v>
      </c>
      <c r="C1715" s="17" t="str" cm="1">
        <f t="array" aca="1" ref="C1715" ca="1">INDEX(FirstNames[FirstName],RANDBETWEEN(1,$C$3))</f>
        <v>'Jaime '</v>
      </c>
      <c r="D1715" s="17" t="str" cm="1">
        <f t="array" aca="1" ref="D1715" ca="1">INDEX(LastNames[LastName],RANDBETWEEN(1,$D$3))</f>
        <v>'Brewer'</v>
      </c>
      <c r="E1715" s="17" t="str" cm="1">
        <f t="array" aca="1" ref="E1715" ca="1">_xlfn.LET(_xlpm.r,RANDBETWEEN(1,$E$3),INDEX(AvatarNames[AvatarName],_xlpm.r))</f>
        <v>'Pic(145).png'</v>
      </c>
      <c r="F1715" s="17" t="str" cm="1">
        <f t="array" aca="1" ref="F1715" ca="1">INDEX(AboutMes[AboutMe],RANDBETWEEN(1,$F$3))</f>
        <v>' I love movies. Except maybe horror movies.😬'</v>
      </c>
      <c r="G1715" s="15" t="str" cm="1">
        <f t="array" aca="1" ref="G1715" ca="1">INDEX(JobTitles[JobTitle],RANDBETWEEN(1,$G$3))</f>
        <v>N'برنامه نویس سمت سرور'</v>
      </c>
      <c r="H1715" s="15" t="str" cm="1">
        <f t="array" aca="1" ref="H1715" ca="1">INDEX(Companies[Company],RANDBETWEEN(1,$H$3))</f>
        <v>N'شاتل'</v>
      </c>
      <c r="I1715" s="15" t="str" cm="1">
        <f t="array" aca="1" ref="I1715" ca="1">INDEX(Countries[Country],RANDBETWEEN(1,$I$3))</f>
        <v>N'سوئیس'</v>
      </c>
      <c r="J1715" s="16">
        <f ca="1">_xlfn.LET(_xlpm.random, RANDBETWEEN(1,$J$3),_xlpm.min,INDEX(Visits[MinVisit],_xlpm.random),_xlpm.max,INDEX(Visits[MaxVisit],_xlpm.random),RANDBETWEEN(_xlpm.min,_xlpm.max))</f>
        <v>9</v>
      </c>
      <c r="K1715" s="16" t="str">
        <f t="shared" si="159"/>
        <v>Null</v>
      </c>
      <c r="L1715" s="16" t="str">
        <f t="shared" si="160"/>
        <v>NewId()</v>
      </c>
      <c r="M1715" s="16" t="str" cm="1">
        <f t="array" aca="1" ref="M1715" ca="1">INDEX(Users[CreatedDate],Profiles[[#This Row],[UserId]])</f>
        <v>'2018-09-10 13:42:33'</v>
      </c>
      <c r="N1715" s="16" t="str" cm="1">
        <f t="array" aca="1" ref="N1715" ca="1">INDEX(Users[LastModifiedDate],Profiles[[#This Row],[UserId]])</f>
        <v>'2019-02-23 10:26:38'</v>
      </c>
      <c r="O1715" s="16" t="str">
        <f t="shared" si="161"/>
        <v>Null</v>
      </c>
      <c r="P1715" s="16">
        <f>1</f>
        <v>1</v>
      </c>
      <c r="Q1715" s="16">
        <f>0</f>
        <v>0</v>
      </c>
      <c r="R171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(1710,'Jaime ','Brewer','Pic(145).png',' I love movies. Except maybe horror movies.😬',N'برنامه نویس سمت سرور',N'شاتل',N'سوئیس',9,Null,NewId(),'2018-09-10 13:42:33','2019-02-23 10:26:38',Null,1,0)</v>
      </c>
    </row>
    <row r="1716" spans="1:18" ht="18" x14ac:dyDescent="0.55000000000000004">
      <c r="A1716" s="17">
        <f>ROW()-ROW(Profiles[[#Headers],[Id]])</f>
        <v>1711</v>
      </c>
      <c r="B1716" s="17">
        <f>SMALL(Users[Id],Profiles[[#This Row],[Id]])</f>
        <v>1711</v>
      </c>
      <c r="C1716" s="17" t="str" cm="1">
        <f t="array" aca="1" ref="C1716" ca="1">INDEX(FirstNames[FirstName],RANDBETWEEN(1,$C$3))</f>
        <v>'Boston '</v>
      </c>
      <c r="D1716" s="17" t="str" cm="1">
        <f t="array" aca="1" ref="D1716" ca="1">INDEX(LastNames[LastName],RANDBETWEEN(1,$D$3))</f>
        <v>'Nielsen'</v>
      </c>
      <c r="E1716" s="17" t="str" cm="1">
        <f t="array" aca="1" ref="E1716" ca="1">_xlfn.LET(_xlpm.r,RANDBETWEEN(1,$E$3),INDEX(AvatarNames[AvatarName],_xlpm.r))</f>
        <v>'Pic(156).png'</v>
      </c>
      <c r="F1716" s="17" t="str" cm="1">
        <f t="array" aca="1" ref="F1716" ca="1">INDEX(AboutMes[AboutMe],RANDBETWEEN(1,$F$3))</f>
        <v>' I have never lied about my age, and I don’t get why people do. 🤷🏼‍♀️I love getting older, and I wrote about why here.'</v>
      </c>
      <c r="G1716" s="15" t="str" cm="1">
        <f t="array" aca="1" ref="G1716" ca="1">INDEX(JobTitles[JobTitle],RANDBETWEEN(1,$G$3))</f>
        <v>N'توسعه دهنده وب'</v>
      </c>
      <c r="H1716" s="15" t="str" cm="1">
        <f t="array" aca="1" ref="H1716" ca="1">INDEX(Companies[Company],RANDBETWEEN(1,$H$3))</f>
        <v>N'اسنپ'</v>
      </c>
      <c r="I1716" s="15" t="str" cm="1">
        <f t="array" aca="1" ref="I1716" ca="1">INDEX(Countries[Country],RANDBETWEEN(1,$I$3))</f>
        <v>N'ژاپن'</v>
      </c>
      <c r="J1716" s="16">
        <f ca="1">_xlfn.LET(_xlpm.random, RANDBETWEEN(1,$J$3),_xlpm.min,INDEX(Visits[MinVisit],_xlpm.random),_xlpm.max,INDEX(Visits[MaxVisit],_xlpm.random),RANDBETWEEN(_xlpm.min,_xlpm.max))</f>
        <v>6</v>
      </c>
      <c r="K1716" s="16" t="str">
        <f t="shared" si="159"/>
        <v>Null</v>
      </c>
      <c r="L1716" s="16" t="str">
        <f t="shared" si="160"/>
        <v>NewId()</v>
      </c>
      <c r="M1716" s="16" t="str" cm="1">
        <f t="array" aca="1" ref="M1716" ca="1">INDEX(Users[CreatedDate],Profiles[[#This Row],[UserId]])</f>
        <v>'2018-09-15 02:21:28'</v>
      </c>
      <c r="N1716" s="16" t="str" cm="1">
        <f t="array" aca="1" ref="N1716" ca="1">INDEX(Users[LastModifiedDate],Profiles[[#This Row],[UserId]])</f>
        <v>'2022-11-17 22:41:47'</v>
      </c>
      <c r="O1716" s="16" t="str">
        <f t="shared" si="161"/>
        <v>Null</v>
      </c>
      <c r="P1716" s="16">
        <f>1</f>
        <v>1</v>
      </c>
      <c r="Q1716" s="16">
        <f>0</f>
        <v>0</v>
      </c>
      <c r="R171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(1711,'Boston ','Nielsen','Pic(156).png',' I have never lied about my age, and I don’t get why people do. 🤷🏼‍♀️I love getting older, and I wrote about why here.',N'توسعه دهنده وب',N'اسنپ',N'ژاپن',6,Null,NewId(),'2018-09-15 02:21:28','2022-11-17 22:41:47',Null,1,0)</v>
      </c>
    </row>
    <row r="1717" spans="1:18" ht="18" x14ac:dyDescent="0.55000000000000004">
      <c r="A1717" s="17">
        <f>ROW()-ROW(Profiles[[#Headers],[Id]])</f>
        <v>1712</v>
      </c>
      <c r="B1717" s="17">
        <f>SMALL(Users[Id],Profiles[[#This Row],[Id]])</f>
        <v>1712</v>
      </c>
      <c r="C1717" s="17" t="str" cm="1">
        <f t="array" aca="1" ref="C1717" ca="1">INDEX(FirstNames[FirstName],RANDBETWEEN(1,$C$3))</f>
        <v>'Jacob '</v>
      </c>
      <c r="D1717" s="17" t="str" cm="1">
        <f t="array" aca="1" ref="D1717" ca="1">INDEX(LastNames[LastName],RANDBETWEEN(1,$D$3))</f>
        <v>'Logan'</v>
      </c>
      <c r="E1717" s="17" t="str" cm="1">
        <f t="array" aca="1" ref="E1717" ca="1">_xlfn.LET(_xlpm.r,RANDBETWEEN(1,$E$3),INDEX(AvatarNames[AvatarName],_xlpm.r))</f>
        <v>'Pic(049).png'</v>
      </c>
      <c r="F1717" s="17" t="str" cm="1">
        <f t="array" aca="1" ref="F1717"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1717" s="15" t="str" cm="1">
        <f t="array" aca="1" ref="G1717" ca="1">INDEX(JobTitles[JobTitle],RANDBETWEEN(1,$G$3))</f>
        <v>N'توسعه دهنده نرم افزار'</v>
      </c>
      <c r="H1717" s="15" t="str" cm="1">
        <f t="array" aca="1" ref="H1717" ca="1">INDEX(Companies[Company],RANDBETWEEN(1,$H$3))</f>
        <v>N'شاتل'</v>
      </c>
      <c r="I1717" s="15" t="str" cm="1">
        <f t="array" aca="1" ref="I1717" ca="1">INDEX(Countries[Country],RANDBETWEEN(1,$I$3))</f>
        <v>N'ژاپن'</v>
      </c>
      <c r="J1717" s="16">
        <f ca="1">_xlfn.LET(_xlpm.random, RANDBETWEEN(1,$J$3),_xlpm.min,INDEX(Visits[MinVisit],_xlpm.random),_xlpm.max,INDEX(Visits[MaxVisit],_xlpm.random),RANDBETWEEN(_xlpm.min,_xlpm.max))</f>
        <v>4</v>
      </c>
      <c r="K1717" s="16" t="str">
        <f t="shared" si="159"/>
        <v>Null</v>
      </c>
      <c r="L1717" s="16" t="str">
        <f t="shared" si="160"/>
        <v>NewId()</v>
      </c>
      <c r="M1717" s="16" t="str" cm="1">
        <f t="array" aca="1" ref="M1717" ca="1">INDEX(Users[CreatedDate],Profiles[[#This Row],[UserId]])</f>
        <v>'2018-09-19 11:41:38'</v>
      </c>
      <c r="N1717" s="16" t="str" cm="1">
        <f t="array" aca="1" ref="N1717" ca="1">INDEX(Users[LastModifiedDate],Profiles[[#This Row],[UserId]])</f>
        <v>'2021-11-16 09:36:57'</v>
      </c>
      <c r="O1717" s="16" t="str">
        <f t="shared" si="161"/>
        <v>Null</v>
      </c>
      <c r="P1717" s="16">
        <f>1</f>
        <v>1</v>
      </c>
      <c r="Q1717" s="16">
        <f>0</f>
        <v>0</v>
      </c>
      <c r="R171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(1712,'Jacob ','Logan','Pic(049).png','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role.',N'توسعه دهنده نرم افزار',N'شاتل',N'ژاپن',4,Null,NewId(),'2018-09-19 11:41:38','2021-11-16 09:36:57',Null,1,0)</v>
      </c>
    </row>
    <row r="1718" spans="1:18" ht="18" x14ac:dyDescent="0.55000000000000004">
      <c r="A1718" s="17">
        <f>ROW()-ROW(Profiles[[#Headers],[Id]])</f>
        <v>1713</v>
      </c>
      <c r="B1718" s="17">
        <f>SMALL(Users[Id],Profiles[[#This Row],[Id]])</f>
        <v>1713</v>
      </c>
      <c r="C1718" s="17" t="str" cm="1">
        <f t="array" aca="1" ref="C1718" ca="1">INDEX(FirstNames[FirstName],RANDBETWEEN(1,$C$3))</f>
        <v>'Meadow '</v>
      </c>
      <c r="D1718" s="17" t="str" cm="1">
        <f t="array" aca="1" ref="D1718" ca="1">INDEX(LastNames[LastName],RANDBETWEEN(1,$D$3))</f>
        <v>'Horton'</v>
      </c>
      <c r="E1718" s="17" t="str" cm="1">
        <f t="array" aca="1" ref="E1718" ca="1">_xlfn.LET(_xlpm.r,RANDBETWEEN(1,$E$3),INDEX(AvatarNames[AvatarName],_xlpm.r))</f>
        <v>'Pic(217).png'</v>
      </c>
      <c r="F1718" s="17" t="str" cm="1">
        <f t="array" aca="1" ref="F1718" ca="1">INDEX(AboutMes[AboutMe],RANDBETWEEN(1,$F$3))</f>
        <v>' I am so sentimental, and I feel the big feels. I am very expressive, especially with people I trust.'</v>
      </c>
      <c r="G1718" s="15" t="str" cm="1">
        <f t="array" aca="1" ref="G1718" ca="1">INDEX(JobTitles[JobTitle],RANDBETWEEN(1,$G$3))</f>
        <v>N'مدیر انفورماتیک'</v>
      </c>
      <c r="H1718" s="15" t="str" cm="1">
        <f t="array" aca="1" ref="H1718" ca="1">INDEX(Companies[Company],RANDBETWEEN(1,$H$3))</f>
        <v>N'علی بابا'</v>
      </c>
      <c r="I1718" s="15" t="str" cm="1">
        <f t="array" aca="1" ref="I1718" ca="1">INDEX(Countries[Country],RANDBETWEEN(1,$I$3))</f>
        <v>N'انگلستان'</v>
      </c>
      <c r="J1718" s="16">
        <f ca="1">_xlfn.LET(_xlpm.random, RANDBETWEEN(1,$J$3),_xlpm.min,INDEX(Visits[MinVisit],_xlpm.random),_xlpm.max,INDEX(Visits[MaxVisit],_xlpm.random),RANDBETWEEN(_xlpm.min,_xlpm.max))</f>
        <v>653</v>
      </c>
      <c r="K1718" s="16" t="str">
        <f t="shared" si="159"/>
        <v>Null</v>
      </c>
      <c r="L1718" s="16" t="str">
        <f t="shared" si="160"/>
        <v>NewId()</v>
      </c>
      <c r="M1718" s="16" t="str" cm="1">
        <f t="array" aca="1" ref="M1718" ca="1">INDEX(Users[CreatedDate],Profiles[[#This Row],[UserId]])</f>
        <v>'2018-09-24 04:14:23'</v>
      </c>
      <c r="N1718" s="16" t="str" cm="1">
        <f t="array" aca="1" ref="N1718" ca="1">INDEX(Users[LastModifiedDate],Profiles[[#This Row],[UserId]])</f>
        <v>'2019-01-08 04:54:35'</v>
      </c>
      <c r="O1718" s="16" t="str">
        <f t="shared" si="161"/>
        <v>Null</v>
      </c>
      <c r="P1718" s="16">
        <f>1</f>
        <v>1</v>
      </c>
      <c r="Q1718" s="16">
        <f>0</f>
        <v>0</v>
      </c>
      <c r="R171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(1713,'Meadow ','Horton','Pic(217).png',' I am so sentimental, and I feel the big feels. I am very expressive, especially with people I trust.',N'مدیر انفورماتیک',N'علی بابا',N'انگلستان',653,Null,NewId(),'2018-09-24 04:14:23','2019-01-08 04:54:35',Null,1,0)</v>
      </c>
    </row>
    <row r="1719" spans="1:18" ht="18" x14ac:dyDescent="0.55000000000000004">
      <c r="A1719" s="17">
        <f>ROW()-ROW(Profiles[[#Headers],[Id]])</f>
        <v>1714</v>
      </c>
      <c r="B1719" s="17">
        <f>SMALL(Users[Id],Profiles[[#This Row],[Id]])</f>
        <v>1714</v>
      </c>
      <c r="C1719" s="17" t="str" cm="1">
        <f t="array" aca="1" ref="C1719" ca="1">INDEX(FirstNames[FirstName],RANDBETWEEN(1,$C$3))</f>
        <v>'Briley '</v>
      </c>
      <c r="D1719" s="17" t="str" cm="1">
        <f t="array" aca="1" ref="D1719" ca="1">INDEX(LastNames[LastName],RANDBETWEEN(1,$D$3))</f>
        <v>'Harper'</v>
      </c>
      <c r="E1719" s="17" t="str" cm="1">
        <f t="array" aca="1" ref="E1719" ca="1">_xlfn.LET(_xlpm.r,RANDBETWEEN(1,$E$3),INDEX(AvatarNames[AvatarName],_xlpm.r))</f>
        <v>'Pic(211).png'</v>
      </c>
      <c r="F1719" s="17" t="str" cm="1">
        <f t="array" aca="1" ref="F1719" ca="1">INDEX(AboutMes[AboutMe],RANDBETWEEN(1,$F$3))</f>
        <v>' I use my iPhone for everything, and it is never far from my side.'</v>
      </c>
      <c r="G1719" s="15" t="str" cm="1">
        <f t="array" aca="1" ref="G1719" ca="1">INDEX(JobTitles[JobTitle],RANDBETWEEN(1,$G$3))</f>
        <v>N'توسعه دهنده وب'</v>
      </c>
      <c r="H1719" s="15" t="str" cm="1">
        <f t="array" aca="1" ref="H1719" ca="1">INDEX(Companies[Company],RANDBETWEEN(1,$H$3))</f>
        <v>N'روژین تاک'</v>
      </c>
      <c r="I1719" s="15" t="str" cm="1">
        <f t="array" aca="1" ref="I1719" ca="1">INDEX(Countries[Country],RANDBETWEEN(1,$I$3))</f>
        <v>N'فرانسه'</v>
      </c>
      <c r="J1719" s="16">
        <f ca="1">_xlfn.LET(_xlpm.random, RANDBETWEEN(1,$J$3),_xlpm.min,INDEX(Visits[MinVisit],_xlpm.random),_xlpm.max,INDEX(Visits[MaxVisit],_xlpm.random),RANDBETWEEN(_xlpm.min,_xlpm.max))</f>
        <v>761</v>
      </c>
      <c r="K1719" s="16" t="str">
        <f t="shared" si="159"/>
        <v>Null</v>
      </c>
      <c r="L1719" s="16" t="str">
        <f t="shared" si="160"/>
        <v>NewId()</v>
      </c>
      <c r="M1719" s="16" t="str" cm="1">
        <f t="array" aca="1" ref="M1719" ca="1">INDEX(Users[CreatedDate],Profiles[[#This Row],[UserId]])</f>
        <v>'2018-09-28 05:39:28'</v>
      </c>
      <c r="N1719" s="16" t="str" cm="1">
        <f t="array" aca="1" ref="N1719" ca="1">INDEX(Users[LastModifiedDate],Profiles[[#This Row],[UserId]])</f>
        <v>'2022-08-28 23:30:53'</v>
      </c>
      <c r="O1719" s="16" t="str">
        <f t="shared" si="161"/>
        <v>Null</v>
      </c>
      <c r="P1719" s="16">
        <f>1</f>
        <v>1</v>
      </c>
      <c r="Q1719" s="16">
        <f>0</f>
        <v>0</v>
      </c>
      <c r="R171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(1714,'Briley ','Harper','Pic(211).png',' I use my iPhone for everything, and it is never far from my side.',N'توسعه دهنده وب',N'روژین تاک',N'فرانسه',761,Null,NewId(),'2018-09-28 05:39:28','2022-08-28 23:30:53',Null,1,0)</v>
      </c>
    </row>
    <row r="1720" spans="1:18" ht="18" x14ac:dyDescent="0.55000000000000004">
      <c r="A1720" s="17">
        <f>ROW()-ROW(Profiles[[#Headers],[Id]])</f>
        <v>1715</v>
      </c>
      <c r="B1720" s="17">
        <f>SMALL(Users[Id],Profiles[[#This Row],[Id]])</f>
        <v>1715</v>
      </c>
      <c r="C1720" s="17" t="str" cm="1">
        <f t="array" aca="1" ref="C1720" ca="1">INDEX(FirstNames[FirstName],RANDBETWEEN(1,$C$3))</f>
        <v>'Jeremy '</v>
      </c>
      <c r="D1720" s="17" t="str" cm="1">
        <f t="array" aca="1" ref="D1720" ca="1">INDEX(LastNames[LastName],RANDBETWEEN(1,$D$3))</f>
        <v>'Stokes'</v>
      </c>
      <c r="E1720" s="17" t="str" cm="1">
        <f t="array" aca="1" ref="E1720" ca="1">_xlfn.LET(_xlpm.r,RANDBETWEEN(1,$E$3),INDEX(AvatarNames[AvatarName],_xlpm.r))</f>
        <v>'Pic(168).png'</v>
      </c>
      <c r="F1720" s="17" t="str" cm="1">
        <f t="array" aca="1" ref="F1720" ca="1">INDEX(AboutMes[AboutMe],RANDBETWEEN(1,$F$3))</f>
        <v>' I am really forgetful sometimes.'</v>
      </c>
      <c r="G1720" s="15" t="str" cm="1">
        <f t="array" aca="1" ref="G1720" ca="1">INDEX(JobTitles[JobTitle],RANDBETWEEN(1,$G$3))</f>
        <v>N'توسعه دهنده نرم افزار'</v>
      </c>
      <c r="H1720" s="15" t="str" cm="1">
        <f t="array" aca="1" ref="H1720" ca="1">INDEX(Companies[Company],RANDBETWEEN(1,$H$3))</f>
        <v>N'اسنپ'</v>
      </c>
      <c r="I1720" s="15" t="str" cm="1">
        <f t="array" aca="1" ref="I1720" ca="1">INDEX(Countries[Country],RANDBETWEEN(1,$I$3))</f>
        <v>N'چین'</v>
      </c>
      <c r="J1720" s="16">
        <f ca="1">_xlfn.LET(_xlpm.random, RANDBETWEEN(1,$J$3),_xlpm.min,INDEX(Visits[MinVisit],_xlpm.random),_xlpm.max,INDEX(Visits[MaxVisit],_xlpm.random),RANDBETWEEN(_xlpm.min,_xlpm.max))</f>
        <v>446</v>
      </c>
      <c r="K1720" s="16" t="str">
        <f t="shared" si="159"/>
        <v>Null</v>
      </c>
      <c r="L1720" s="16" t="str">
        <f t="shared" si="160"/>
        <v>NewId()</v>
      </c>
      <c r="M1720" s="16" t="str" cm="1">
        <f t="array" aca="1" ref="M1720" ca="1">INDEX(Users[CreatedDate],Profiles[[#This Row],[UserId]])</f>
        <v>'2018-10-02 20:51:08'</v>
      </c>
      <c r="N1720" s="16" t="str" cm="1">
        <f t="array" aca="1" ref="N1720" ca="1">INDEX(Users[LastModifiedDate],Profiles[[#This Row],[UserId]])</f>
        <v>'2018-11-20 01:16:10'</v>
      </c>
      <c r="O1720" s="16" t="str">
        <f t="shared" si="161"/>
        <v>Null</v>
      </c>
      <c r="P1720" s="16">
        <f>1</f>
        <v>1</v>
      </c>
      <c r="Q1720" s="16">
        <f>0</f>
        <v>0</v>
      </c>
      <c r="R172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(1715,'Jeremy ','Stokes','Pic(168).png',' I am really forgetful sometimes.',N'توسعه دهنده نرم افزار',N'اسنپ',N'چین',446,Null,NewId(),'2018-10-02 20:51:08','2018-11-20 01:16:10',Null,1,0)</v>
      </c>
    </row>
    <row r="1721" spans="1:18" ht="18" x14ac:dyDescent="0.55000000000000004">
      <c r="A1721" s="17">
        <f>ROW()-ROW(Profiles[[#Headers],[Id]])</f>
        <v>1716</v>
      </c>
      <c r="B1721" s="17">
        <f>SMALL(Users[Id],Profiles[[#This Row],[Id]])</f>
        <v>1716</v>
      </c>
      <c r="C1721" s="17" t="str" cm="1">
        <f t="array" aca="1" ref="C1721" ca="1">INDEX(FirstNames[FirstName],RANDBETWEEN(1,$C$3))</f>
        <v>'Pranav '</v>
      </c>
      <c r="D1721" s="17" t="str" cm="1">
        <f t="array" aca="1" ref="D1721" ca="1">INDEX(LastNames[LastName],RANDBETWEEN(1,$D$3))</f>
        <v>'Huerta'</v>
      </c>
      <c r="E1721" s="17" t="str" cm="1">
        <f t="array" aca="1" ref="E1721" ca="1">_xlfn.LET(_xlpm.r,RANDBETWEEN(1,$E$3),INDEX(AvatarNames[AvatarName],_xlpm.r))</f>
        <v>'Pic(184).png'</v>
      </c>
      <c r="F1721" s="17" t="str" cm="1">
        <f t="array" aca="1" ref="F1721" ca="1">INDEX(AboutMes[AboutMe],RANDBETWEEN(1,$F$3))</f>
        <v>' I don’t watch much TV anymore, but love the TV shows Veronica Mars and Lost. And any of the great family shows from the 80s and 90s, like Wonder Years, Cosby Show, Growing Pains, Family Ties, etc. They don’t make shows like this anymore!'</v>
      </c>
      <c r="G1721" s="15" t="str" cm="1">
        <f t="array" aca="1" ref="G1721" ca="1">INDEX(JobTitles[JobTitle],RANDBETWEEN(1,$G$3))</f>
        <v>N'مدیر انفورماتیک'</v>
      </c>
      <c r="H1721" s="15" t="str" cm="1">
        <f t="array" aca="1" ref="H1721" ca="1">INDEX(Companies[Company],RANDBETWEEN(1,$H$3))</f>
        <v>N'دیجی کالا'</v>
      </c>
      <c r="I1721" s="15" t="str" cm="1">
        <f t="array" aca="1" ref="I1721" ca="1">INDEX(Countries[Country],RANDBETWEEN(1,$I$3))</f>
        <v>N'ایران'</v>
      </c>
      <c r="J1721" s="16">
        <f ca="1">_xlfn.LET(_xlpm.random, RANDBETWEEN(1,$J$3),_xlpm.min,INDEX(Visits[MinVisit],_xlpm.random),_xlpm.max,INDEX(Visits[MaxVisit],_xlpm.random),RANDBETWEEN(_xlpm.min,_xlpm.max))</f>
        <v>204</v>
      </c>
      <c r="K1721" s="16" t="str">
        <f t="shared" si="159"/>
        <v>Null</v>
      </c>
      <c r="L1721" s="16" t="str">
        <f t="shared" si="160"/>
        <v>NewId()</v>
      </c>
      <c r="M1721" s="16" t="str" cm="1">
        <f t="array" aca="1" ref="M1721" ca="1">INDEX(Users[CreatedDate],Profiles[[#This Row],[UserId]])</f>
        <v>'2018-10-06 17:42:07'</v>
      </c>
      <c r="N1721" s="16" t="str" cm="1">
        <f t="array" aca="1" ref="N1721" ca="1">INDEX(Users[LastModifiedDate],Profiles[[#This Row],[UserId]])</f>
        <v>'2018-10-10 12:07:16'</v>
      </c>
      <c r="O1721" s="16" t="str">
        <f t="shared" si="161"/>
        <v>Null</v>
      </c>
      <c r="P1721" s="16">
        <f>1</f>
        <v>1</v>
      </c>
      <c r="Q1721" s="16">
        <f>0</f>
        <v>0</v>
      </c>
      <c r="R172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(1716,'Pranav ','Huerta','Pic(184).png',' I don’t watch much TV anymore, but love the TV shows Veronica Mars and Lost. And any of the great family shows from the 80s and 90s, like Wonder Years, Cosby Show, Growing Pains, Family Ties, etc. They don’t make shows like this anymore!',N'مدیر انفورماتیک',N'دیجی کالا',N'ایران',204,Null,NewId(),'2018-10-06 17:42:07','2018-10-10 12:07:16',Null,1,0)</v>
      </c>
    </row>
    <row r="1722" spans="1:18" ht="18" x14ac:dyDescent="0.55000000000000004">
      <c r="A1722" s="17">
        <f>ROW()-ROW(Profiles[[#Headers],[Id]])</f>
        <v>1717</v>
      </c>
      <c r="B1722" s="17">
        <f>SMALL(Users[Id],Profiles[[#This Row],[Id]])</f>
        <v>1717</v>
      </c>
      <c r="C1722" s="17" t="str" cm="1">
        <f t="array" aca="1" ref="C1722" ca="1">INDEX(FirstNames[FirstName],RANDBETWEEN(1,$C$3))</f>
        <v>'Shane '</v>
      </c>
      <c r="D1722" s="17" t="str" cm="1">
        <f t="array" aca="1" ref="D1722" ca="1">INDEX(LastNames[LastName],RANDBETWEEN(1,$D$3))</f>
        <v>'Cox'</v>
      </c>
      <c r="E1722" s="17" t="str" cm="1">
        <f t="array" aca="1" ref="E1722" ca="1">_xlfn.LET(_xlpm.r,RANDBETWEEN(1,$E$3),INDEX(AvatarNames[AvatarName],_xlpm.r))</f>
        <v>'Pic(219).png'</v>
      </c>
      <c r="F1722" s="17" t="str" cm="1">
        <f t="array" aca="1" ref="F1722" ca="1">INDEX(AboutMes[AboutMe],RANDBETWEEN(1,$F$3))</f>
        <v>' The Star-Spangled Banner makes me tear up. Every. Time.'</v>
      </c>
      <c r="G1722" s="15" t="str" cm="1">
        <f t="array" aca="1" ref="G1722" ca="1">INDEX(JobTitles[JobTitle],RANDBETWEEN(1,$G$3))</f>
        <v>N'برنامه نویس فرانت'</v>
      </c>
      <c r="H1722" s="15" t="str" cm="1">
        <f t="array" aca="1" ref="H1722" ca="1">INDEX(Companies[Company],RANDBETWEEN(1,$H$3))</f>
        <v>N'همکاران سیستم'</v>
      </c>
      <c r="I1722" s="15" t="str" cm="1">
        <f t="array" aca="1" ref="I1722" ca="1">INDEX(Countries[Country],RANDBETWEEN(1,$I$3))</f>
        <v>N'ژاپن'</v>
      </c>
      <c r="J1722" s="16">
        <f ca="1">_xlfn.LET(_xlpm.random, RANDBETWEEN(1,$J$3),_xlpm.min,INDEX(Visits[MinVisit],_xlpm.random),_xlpm.max,INDEX(Visits[MaxVisit],_xlpm.random),RANDBETWEEN(_xlpm.min,_xlpm.max))</f>
        <v>6</v>
      </c>
      <c r="K1722" s="16" t="str">
        <f t="shared" si="159"/>
        <v>Null</v>
      </c>
      <c r="L1722" s="16" t="str">
        <f t="shared" si="160"/>
        <v>NewId()</v>
      </c>
      <c r="M1722" s="16" t="str" cm="1">
        <f t="array" aca="1" ref="M1722" ca="1">INDEX(Users[CreatedDate],Profiles[[#This Row],[UserId]])</f>
        <v>'2018-10-10 16:27:09'</v>
      </c>
      <c r="N1722" s="16" t="str" cm="1">
        <f t="array" aca="1" ref="N1722" ca="1">INDEX(Users[LastModifiedDate],Profiles[[#This Row],[UserId]])</f>
        <v>'2018-12-01 15:22:05'</v>
      </c>
      <c r="O1722" s="16" t="str">
        <f t="shared" si="161"/>
        <v>Null</v>
      </c>
      <c r="P1722" s="16">
        <f>1</f>
        <v>1</v>
      </c>
      <c r="Q1722" s="16">
        <f>0</f>
        <v>0</v>
      </c>
      <c r="R172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(1717,'Shane ','Cox','Pic(219).png',' The Star-Spangled Banner makes me tear up. Every. Time.',N'برنامه نویس فرانت',N'همکاران سیستم',N'ژاپن',6,Null,NewId(),'2018-10-10 16:27:09','2018-12-01 15:22:05',Null,1,0)</v>
      </c>
    </row>
    <row r="1723" spans="1:18" ht="18" x14ac:dyDescent="0.55000000000000004">
      <c r="A1723" s="17">
        <f>ROW()-ROW(Profiles[[#Headers],[Id]])</f>
        <v>1718</v>
      </c>
      <c r="B1723" s="17">
        <f>SMALL(Users[Id],Profiles[[#This Row],[Id]])</f>
        <v>1718</v>
      </c>
      <c r="C1723" s="17" t="str" cm="1">
        <f t="array" aca="1" ref="C1723" ca="1">INDEX(FirstNames[FirstName],RANDBETWEEN(1,$C$3))</f>
        <v>'Makhi '</v>
      </c>
      <c r="D1723" s="17" t="str" cm="1">
        <f t="array" aca="1" ref="D1723" ca="1">INDEX(LastNames[LastName],RANDBETWEEN(1,$D$3))</f>
        <v>'Huff'</v>
      </c>
      <c r="E1723" s="17" t="str" cm="1">
        <f t="array" aca="1" ref="E1723" ca="1">_xlfn.LET(_xlpm.r,RANDBETWEEN(1,$E$3),INDEX(AvatarNames[AvatarName],_xlpm.r))</f>
        <v>'Pic(190).png'</v>
      </c>
      <c r="F1723" s="17" t="str" cm="1">
        <f t="array" aca="1" ref="F1723" ca="1">INDEX(AboutMes[AboutMe],RANDBETWEEN(1,$F$3))</f>
        <v>' I love to learn new things, and I embrace my inner nerd. 🤓'</v>
      </c>
      <c r="G1723" s="15" t="str" cm="1">
        <f t="array" aca="1" ref="G1723" ca="1">INDEX(JobTitles[JobTitle],RANDBETWEEN(1,$G$3))</f>
        <v>N'توسعه دهنده وب'</v>
      </c>
      <c r="H1723" s="15" t="str" cm="1">
        <f t="array" aca="1" ref="H1723" ca="1">INDEX(Companies[Company],RANDBETWEEN(1,$H$3))</f>
        <v>N'روژین تاک'</v>
      </c>
      <c r="I1723" s="15" t="str" cm="1">
        <f t="array" aca="1" ref="I1723" ca="1">INDEX(Countries[Country],RANDBETWEEN(1,$I$3))</f>
        <v>N'فرانسه'</v>
      </c>
      <c r="J1723" s="16">
        <f ca="1">_xlfn.LET(_xlpm.random, RANDBETWEEN(1,$J$3),_xlpm.min,INDEX(Visits[MinVisit],_xlpm.random),_xlpm.max,INDEX(Visits[MaxVisit],_xlpm.random),RANDBETWEEN(_xlpm.min,_xlpm.max))</f>
        <v>93</v>
      </c>
      <c r="K1723" s="16" t="str">
        <f t="shared" si="159"/>
        <v>Null</v>
      </c>
      <c r="L1723" s="16" t="str">
        <f t="shared" si="160"/>
        <v>NewId()</v>
      </c>
      <c r="M1723" s="16" t="str" cm="1">
        <f t="array" aca="1" ref="M1723" ca="1">INDEX(Users[CreatedDate],Profiles[[#This Row],[UserId]])</f>
        <v>'2018-10-15 04:57:06'</v>
      </c>
      <c r="N1723" s="16" t="str" cm="1">
        <f t="array" aca="1" ref="N1723" ca="1">INDEX(Users[LastModifiedDate],Profiles[[#This Row],[UserId]])</f>
        <v>'2019-04-23 10:50:07'</v>
      </c>
      <c r="O1723" s="16" t="str">
        <f t="shared" si="161"/>
        <v>Null</v>
      </c>
      <c r="P1723" s="16">
        <f>1</f>
        <v>1</v>
      </c>
      <c r="Q1723" s="16">
        <f>0</f>
        <v>0</v>
      </c>
      <c r="R172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(1718,'Makhi ','Huff','Pic(190).png',' I love to learn new things, and I embrace my inner nerd. 🤓',N'توسعه دهنده وب',N'روژین تاک',N'فرانسه',93,Null,NewId(),'2018-10-15 04:57:06','2019-04-23 10:50:07',Null,1,0)</v>
      </c>
    </row>
    <row r="1724" spans="1:18" ht="18" x14ac:dyDescent="0.55000000000000004">
      <c r="A1724" s="17">
        <f>ROW()-ROW(Profiles[[#Headers],[Id]])</f>
        <v>1719</v>
      </c>
      <c r="B1724" s="17">
        <f>SMALL(Users[Id],Profiles[[#This Row],[Id]])</f>
        <v>1719</v>
      </c>
      <c r="C1724" s="17" t="str" cm="1">
        <f t="array" aca="1" ref="C1724" ca="1">INDEX(FirstNames[FirstName],RANDBETWEEN(1,$C$3))</f>
        <v>'Noe '</v>
      </c>
      <c r="D1724" s="17" t="str" cm="1">
        <f t="array" aca="1" ref="D1724" ca="1">INDEX(LastNames[LastName],RANDBETWEEN(1,$D$3))</f>
        <v>'Orr'</v>
      </c>
      <c r="E1724" s="17" t="str" cm="1">
        <f t="array" aca="1" ref="E1724" ca="1">_xlfn.LET(_xlpm.r,RANDBETWEEN(1,$E$3),INDEX(AvatarNames[AvatarName],_xlpm.r))</f>
        <v>'Pic(194).png'</v>
      </c>
      <c r="F1724" s="17" t="str" cm="1">
        <f t="array" aca="1" ref="F1724" ca="1">INDEX(AboutMes[AboutMe],RANDBETWEEN(1,$F$3))</f>
        <v>' I love writing. It helps me to process my thoughts. When I was little, I started a “newspaper” and distributed it to my family…LOL. I also always wrote stories, “books,” and I was always one who kept a journal. I guess I have always had the writing bug.'</v>
      </c>
      <c r="G1724" s="15" t="str" cm="1">
        <f t="array" aca="1" ref="G1724" ca="1">INDEX(JobTitles[JobTitle],RANDBETWEEN(1,$G$3))</f>
        <v>N'تحلیل گر سیستم های مالی'</v>
      </c>
      <c r="H1724" s="15" t="str" cm="1">
        <f t="array" aca="1" ref="H1724" ca="1">INDEX(Companies[Company],RANDBETWEEN(1,$H$3))</f>
        <v>N'روژین تاک'</v>
      </c>
      <c r="I1724" s="15" t="str" cm="1">
        <f t="array" aca="1" ref="I1724" ca="1">INDEX(Countries[Country],RANDBETWEEN(1,$I$3))</f>
        <v>N'آمریکا'</v>
      </c>
      <c r="J1724" s="16">
        <f ca="1">_xlfn.LET(_xlpm.random, RANDBETWEEN(1,$J$3),_xlpm.min,INDEX(Visits[MinVisit],_xlpm.random),_xlpm.max,INDEX(Visits[MaxVisit],_xlpm.random),RANDBETWEEN(_xlpm.min,_xlpm.max))</f>
        <v>824</v>
      </c>
      <c r="K1724" s="16" t="str">
        <f t="shared" si="159"/>
        <v>Null</v>
      </c>
      <c r="L1724" s="16" t="str">
        <f t="shared" si="160"/>
        <v>NewId()</v>
      </c>
      <c r="M1724" s="16" t="str" cm="1">
        <f t="array" aca="1" ref="M1724" ca="1">INDEX(Users[CreatedDate],Profiles[[#This Row],[UserId]])</f>
        <v>'2018-10-17 05:39:01'</v>
      </c>
      <c r="N1724" s="16" t="str" cm="1">
        <f t="array" aca="1" ref="N1724" ca="1">INDEX(Users[LastModifiedDate],Profiles[[#This Row],[UserId]])</f>
        <v>'2020-03-13 10:17:13'</v>
      </c>
      <c r="O1724" s="16" t="str">
        <f t="shared" si="161"/>
        <v>Null</v>
      </c>
      <c r="P1724" s="16">
        <f>1</f>
        <v>1</v>
      </c>
      <c r="Q1724" s="16">
        <f>0</f>
        <v>0</v>
      </c>
      <c r="R172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(1719,'Noe ','Orr','Pic(194).png',' I love writing. It helps me to process my thoughts. When I was little, I started a “newspaper” and distributed it to my family…LOL. I also always wrote stories, “books,” and I was always one who kept a journal. I guess I have always had the writing bug.',N'تحلیل گر سیستم های مالی',N'روژین تاک',N'آمریکا',824,Null,NewId(),'2018-10-17 05:39:01','2020-03-13 10:17:13',Null,1,0)</v>
      </c>
    </row>
    <row r="1725" spans="1:18" ht="18" x14ac:dyDescent="0.55000000000000004">
      <c r="A1725" s="17">
        <f>ROW()-ROW(Profiles[[#Headers],[Id]])</f>
        <v>1720</v>
      </c>
      <c r="B1725" s="17">
        <f>SMALL(Users[Id],Profiles[[#This Row],[Id]])</f>
        <v>1720</v>
      </c>
      <c r="C1725" s="17" t="str" cm="1">
        <f t="array" aca="1" ref="C1725" ca="1">INDEX(FirstNames[FirstName],RANDBETWEEN(1,$C$3))</f>
        <v>'Leonardo '</v>
      </c>
      <c r="D1725" s="17" t="str" cm="1">
        <f t="array" aca="1" ref="D1725" ca="1">INDEX(LastNames[LastName],RANDBETWEEN(1,$D$3))</f>
        <v>'Wagner'</v>
      </c>
      <c r="E1725" s="17" t="str" cm="1">
        <f t="array" aca="1" ref="E1725" ca="1">_xlfn.LET(_xlpm.r,RANDBETWEEN(1,$E$3),INDEX(AvatarNames[AvatarName],_xlpm.r))</f>
        <v>'Pic(149).png'</v>
      </c>
      <c r="F1725" s="17" t="str" cm="1">
        <f t="array" aca="1" ref="F1725" ca="1">INDEX(AboutMes[AboutMe],RANDBETWEEN(1,$F$3))</f>
        <v>' I am really tall, 5’10”.'</v>
      </c>
      <c r="G1725" s="15" t="str" cm="1">
        <f t="array" aca="1" ref="G1725" ca="1">INDEX(JobTitles[JobTitle],RANDBETWEEN(1,$G$3))</f>
        <v>N'مدیر انفورماتیک'</v>
      </c>
      <c r="H1725" s="15" t="str" cm="1">
        <f t="array" aca="1" ref="H1725" ca="1">INDEX(Companies[Company],RANDBETWEEN(1,$H$3))</f>
        <v>N'اسنپ'</v>
      </c>
      <c r="I1725" s="15" t="str" cm="1">
        <f t="array" aca="1" ref="I1725" ca="1">INDEX(Countries[Country],RANDBETWEEN(1,$I$3))</f>
        <v>N'انگلستان'</v>
      </c>
      <c r="J1725" s="16">
        <f ca="1">_xlfn.LET(_xlpm.random, RANDBETWEEN(1,$J$3),_xlpm.min,INDEX(Visits[MinVisit],_xlpm.random),_xlpm.max,INDEX(Visits[MaxVisit],_xlpm.random),RANDBETWEEN(_xlpm.min,_xlpm.max))</f>
        <v>674</v>
      </c>
      <c r="K1725" s="16" t="str">
        <f t="shared" si="159"/>
        <v>Null</v>
      </c>
      <c r="L1725" s="16" t="str">
        <f t="shared" si="160"/>
        <v>NewId()</v>
      </c>
      <c r="M1725" s="16" t="str" cm="1">
        <f t="array" aca="1" ref="M1725" ca="1">INDEX(Users[CreatedDate],Profiles[[#This Row],[UserId]])</f>
        <v>'2018-10-19 06:35:35'</v>
      </c>
      <c r="N1725" s="16" t="str" cm="1">
        <f t="array" aca="1" ref="N1725" ca="1">INDEX(Users[LastModifiedDate],Profiles[[#This Row],[UserId]])</f>
        <v>'2020-03-05 23:46:58'</v>
      </c>
      <c r="O1725" s="16" t="str">
        <f t="shared" si="161"/>
        <v>Null</v>
      </c>
      <c r="P1725" s="16">
        <f>1</f>
        <v>1</v>
      </c>
      <c r="Q1725" s="16">
        <f>0</f>
        <v>0</v>
      </c>
      <c r="R172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(1720,'Leonardo ','Wagner','Pic(149).png',' I am really tall, 5’10”.',N'مدیر انفورماتیک',N'اسنپ',N'انگلستان',674,Null,NewId(),'2018-10-19 06:35:35','2020-03-05 23:46:58',Null,1,0)</v>
      </c>
    </row>
    <row r="1726" spans="1:18" ht="18" x14ac:dyDescent="0.55000000000000004">
      <c r="A1726" s="17">
        <f>ROW()-ROW(Profiles[[#Headers],[Id]])</f>
        <v>1721</v>
      </c>
      <c r="B1726" s="17">
        <f>SMALL(Users[Id],Profiles[[#This Row],[Id]])</f>
        <v>1721</v>
      </c>
      <c r="C1726" s="17" t="str" cm="1">
        <f t="array" aca="1" ref="C1726" ca="1">INDEX(FirstNames[FirstName],RANDBETWEEN(1,$C$3))</f>
        <v>'Brooks '</v>
      </c>
      <c r="D1726" s="17" t="str" cm="1">
        <f t="array" aca="1" ref="D1726" ca="1">INDEX(LastNames[LastName],RANDBETWEEN(1,$D$3))</f>
        <v>'Patton'</v>
      </c>
      <c r="E1726" s="17" t="str" cm="1">
        <f t="array" aca="1" ref="E1726" ca="1">_xlfn.LET(_xlpm.r,RANDBETWEEN(1,$E$3),INDEX(AvatarNames[AvatarName],_xlpm.r))</f>
        <v>'Pic(001).png'</v>
      </c>
      <c r="F1726" s="17" t="str" cm="1">
        <f t="array" aca="1" ref="F1726" ca="1">INDEX(AboutMes[AboutMe],RANDBETWEEN(1,$F$3))</f>
        <v>' I have an MBA, and sometimes I use business analogies in everyday life.'</v>
      </c>
      <c r="G1726" s="15" t="str" cm="1">
        <f t="array" aca="1" ref="G1726" ca="1">INDEX(JobTitles[JobTitle],RANDBETWEEN(1,$G$3))</f>
        <v>N'برنامه نویس سمت سرور'</v>
      </c>
      <c r="H1726" s="15" t="str" cm="1">
        <f t="array" aca="1" ref="H1726" ca="1">INDEX(Companies[Company],RANDBETWEEN(1,$H$3))</f>
        <v>N'روژین تاک'</v>
      </c>
      <c r="I1726" s="15" t="str" cm="1">
        <f t="array" aca="1" ref="I1726" ca="1">INDEX(Countries[Country],RANDBETWEEN(1,$I$3))</f>
        <v>N'آمریکا'</v>
      </c>
      <c r="J1726" s="16">
        <f ca="1">_xlfn.LET(_xlpm.random, RANDBETWEEN(1,$J$3),_xlpm.min,INDEX(Visits[MinVisit],_xlpm.random),_xlpm.max,INDEX(Visits[MaxVisit],_xlpm.random),RANDBETWEEN(_xlpm.min,_xlpm.max))</f>
        <v>35</v>
      </c>
      <c r="K1726" s="16" t="str">
        <f t="shared" si="159"/>
        <v>Null</v>
      </c>
      <c r="L1726" s="16" t="str">
        <f t="shared" si="160"/>
        <v>NewId()</v>
      </c>
      <c r="M1726" s="16" t="str" cm="1">
        <f t="array" aca="1" ref="M1726" ca="1">INDEX(Users[CreatedDate],Profiles[[#This Row],[UserId]])</f>
        <v>'2018-10-25 08:13:25'</v>
      </c>
      <c r="N1726" s="16" t="str" cm="1">
        <f t="array" aca="1" ref="N1726" ca="1">INDEX(Users[LastModifiedDate],Profiles[[#This Row],[UserId]])</f>
        <v>'2021-06-27 08:52:37'</v>
      </c>
      <c r="O1726" s="16" t="str">
        <f t="shared" si="161"/>
        <v>Null</v>
      </c>
      <c r="P1726" s="16">
        <f>1</f>
        <v>1</v>
      </c>
      <c r="Q1726" s="16">
        <f>0</f>
        <v>0</v>
      </c>
      <c r="R172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(1721,'Brooks ','Patton','Pic(001).png',' I have an MBA, and sometimes I use business analogies in everyday life.',N'برنامه نویس سمت سرور',N'روژین تاک',N'آمریکا',35,Null,NewId(),'2018-10-25 08:13:25','2021-06-27 08:52:37',Null,1,0)</v>
      </c>
    </row>
    <row r="1727" spans="1:18" ht="18" x14ac:dyDescent="0.55000000000000004">
      <c r="A1727" s="17">
        <f>ROW()-ROW(Profiles[[#Headers],[Id]])</f>
        <v>1722</v>
      </c>
      <c r="B1727" s="17">
        <f>SMALL(Users[Id],Profiles[[#This Row],[Id]])</f>
        <v>1722</v>
      </c>
      <c r="C1727" s="17" t="str" cm="1">
        <f t="array" aca="1" ref="C1727" ca="1">INDEX(FirstNames[FirstName],RANDBETWEEN(1,$C$3))</f>
        <v>'Carlo '</v>
      </c>
      <c r="D1727" s="17" t="str" cm="1">
        <f t="array" aca="1" ref="D1727" ca="1">INDEX(LastNames[LastName],RANDBETWEEN(1,$D$3))</f>
        <v>'Browning'</v>
      </c>
      <c r="E1727" s="17" t="str" cm="1">
        <f t="array" aca="1" ref="E1727" ca="1">_xlfn.LET(_xlpm.r,RANDBETWEEN(1,$E$3),INDEX(AvatarNames[AvatarName],_xlpm.r))</f>
        <v>'Pic(213).png'</v>
      </c>
      <c r="F1727" s="17" t="str" cm="1">
        <f t="array" aca="1" ref="F1727" ca="1">INDEX(AboutMes[AboutMe],RANDBETWEEN(1,$F$3))</f>
        <v>' I am a highly sensitive person (HSP). Figuring this out was life-changing.'</v>
      </c>
      <c r="G1727" s="15" t="str" cm="1">
        <f t="array" aca="1" ref="G1727" ca="1">INDEX(JobTitles[JobTitle],RANDBETWEEN(1,$G$3))</f>
        <v>N'برنامه نویس فول استک'</v>
      </c>
      <c r="H1727" s="15" t="str" cm="1">
        <f t="array" aca="1" ref="H1727" ca="1">INDEX(Companies[Company],RANDBETWEEN(1,$H$3))</f>
        <v>N'همکاران سیستم'</v>
      </c>
      <c r="I1727" s="15" t="str" cm="1">
        <f t="array" aca="1" ref="I1727" ca="1">INDEX(Countries[Country],RANDBETWEEN(1,$I$3))</f>
        <v>N'ژاپن'</v>
      </c>
      <c r="J1727" s="16">
        <f ca="1">_xlfn.LET(_xlpm.random, RANDBETWEEN(1,$J$3),_xlpm.min,INDEX(Visits[MinVisit],_xlpm.random),_xlpm.max,INDEX(Visits[MaxVisit],_xlpm.random),RANDBETWEEN(_xlpm.min,_xlpm.max))</f>
        <v>939</v>
      </c>
      <c r="K1727" s="16" t="str">
        <f t="shared" si="159"/>
        <v>Null</v>
      </c>
      <c r="L1727" s="16" t="str">
        <f t="shared" si="160"/>
        <v>NewId()</v>
      </c>
      <c r="M1727" s="16" t="str" cm="1">
        <f t="array" aca="1" ref="M1727" ca="1">INDEX(Users[CreatedDate],Profiles[[#This Row],[UserId]])</f>
        <v>'2018-10-31 10:22:05'</v>
      </c>
      <c r="N1727" s="16" t="str" cm="1">
        <f t="array" aca="1" ref="N1727" ca="1">INDEX(Users[LastModifiedDate],Profiles[[#This Row],[UserId]])</f>
        <v>'2018-11-25 17:55:28'</v>
      </c>
      <c r="O1727" s="16" t="str">
        <f t="shared" si="161"/>
        <v>Null</v>
      </c>
      <c r="P1727" s="16">
        <f>1</f>
        <v>1</v>
      </c>
      <c r="Q1727" s="16">
        <f>0</f>
        <v>0</v>
      </c>
      <c r="R172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(1722,'Carlo ','Browning','Pic(213).png',' I am a highly sensitive person (HSP). Figuring this out was life-changing.',N'برنامه نویس فول استک',N'همکاران سیستم',N'ژاپن',939,Null,NewId(),'2018-10-31 10:22:05','2018-11-25 17:55:28',Null,1,0)</v>
      </c>
    </row>
    <row r="1728" spans="1:18" ht="18" x14ac:dyDescent="0.55000000000000004">
      <c r="A1728" s="17">
        <f>ROW()-ROW(Profiles[[#Headers],[Id]])</f>
        <v>1723</v>
      </c>
      <c r="B1728" s="17">
        <f>SMALL(Users[Id],Profiles[[#This Row],[Id]])</f>
        <v>1723</v>
      </c>
      <c r="C1728" s="17" t="str" cm="1">
        <f t="array" aca="1" ref="C1728" ca="1">INDEX(FirstNames[FirstName],RANDBETWEEN(1,$C$3))</f>
        <v>'Addyson '</v>
      </c>
      <c r="D1728" s="17" t="str" cm="1">
        <f t="array" aca="1" ref="D1728" ca="1">INDEX(LastNames[LastName],RANDBETWEEN(1,$D$3))</f>
        <v>'Wilkins'</v>
      </c>
      <c r="E1728" s="17" t="str" cm="1">
        <f t="array" aca="1" ref="E1728" ca="1">_xlfn.LET(_xlpm.r,RANDBETWEEN(1,$E$3),INDEX(AvatarNames[AvatarName],_xlpm.r))</f>
        <v>'Pic(169).png'</v>
      </c>
      <c r="F1728" s="17" t="str" cm="1">
        <f t="array" aca="1" ref="F1728" ca="1">INDEX(AboutMes[AboutMe],RANDBETWEEN(1,$F$3))</f>
        <v>' I am so sentimental, and I feel the big feels. I am very expressive, especially with people I trust.'</v>
      </c>
      <c r="G1728" s="15" t="str" cm="1">
        <f t="array" aca="1" ref="G1728" ca="1">INDEX(JobTitles[JobTitle],RANDBETWEEN(1,$G$3))</f>
        <v>N'برنامه نویس فول استک'</v>
      </c>
      <c r="H1728" s="15" t="str" cm="1">
        <f t="array" aca="1" ref="H1728" ca="1">INDEX(Companies[Company],RANDBETWEEN(1,$H$3))</f>
        <v>N'اسنپ'</v>
      </c>
      <c r="I1728" s="15" t="str" cm="1">
        <f t="array" aca="1" ref="I1728" ca="1">INDEX(Countries[Country],RANDBETWEEN(1,$I$3))</f>
        <v>N'ایران'</v>
      </c>
      <c r="J1728" s="16">
        <f ca="1">_xlfn.LET(_xlpm.random, RANDBETWEEN(1,$J$3),_xlpm.min,INDEX(Visits[MinVisit],_xlpm.random),_xlpm.max,INDEX(Visits[MaxVisit],_xlpm.random),RANDBETWEEN(_xlpm.min,_xlpm.max))</f>
        <v>5</v>
      </c>
      <c r="K1728" s="16" t="str">
        <f t="shared" si="159"/>
        <v>Null</v>
      </c>
      <c r="L1728" s="16" t="str">
        <f t="shared" si="160"/>
        <v>NewId()</v>
      </c>
      <c r="M1728" s="16" t="str" cm="1">
        <f t="array" aca="1" ref="M1728" ca="1">INDEX(Users[CreatedDate],Profiles[[#This Row],[UserId]])</f>
        <v>'2018-11-02 04:12:17'</v>
      </c>
      <c r="N1728" s="16" t="str" cm="1">
        <f t="array" aca="1" ref="N1728" ca="1">INDEX(Users[LastModifiedDate],Profiles[[#This Row],[UserId]])</f>
        <v>'2018-12-19 02:52:52'</v>
      </c>
      <c r="O1728" s="16" t="str">
        <f t="shared" si="161"/>
        <v>Null</v>
      </c>
      <c r="P1728" s="16">
        <f>1</f>
        <v>1</v>
      </c>
      <c r="Q1728" s="16">
        <f>0</f>
        <v>0</v>
      </c>
      <c r="R172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(1723,'Addyson ','Wilkins','Pic(169).png',' I am so sentimental, and I feel the big feels. I am very expressive, especially with people I trust.',N'برنامه نویس فول استک',N'اسنپ',N'ایران',5,Null,NewId(),'2018-11-02 04:12:17','2018-12-19 02:52:52',Null,1,0)</v>
      </c>
    </row>
    <row r="1729" spans="1:18" ht="18" x14ac:dyDescent="0.55000000000000004">
      <c r="A1729" s="17">
        <f>ROW()-ROW(Profiles[[#Headers],[Id]])</f>
        <v>1724</v>
      </c>
      <c r="B1729" s="17">
        <f>SMALL(Users[Id],Profiles[[#This Row],[Id]])</f>
        <v>1724</v>
      </c>
      <c r="C1729" s="17" t="str" cm="1">
        <f t="array" aca="1" ref="C1729" ca="1">INDEX(FirstNames[FirstName],RANDBETWEEN(1,$C$3))</f>
        <v>'Kellen '</v>
      </c>
      <c r="D1729" s="17" t="str" cm="1">
        <f t="array" aca="1" ref="D1729" ca="1">INDEX(LastNames[LastName],RANDBETWEEN(1,$D$3))</f>
        <v>'Anthony'</v>
      </c>
      <c r="E1729" s="17" t="str" cm="1">
        <f t="array" aca="1" ref="E1729" ca="1">_xlfn.LET(_xlpm.r,RANDBETWEEN(1,$E$3),INDEX(AvatarNames[AvatarName],_xlpm.r))</f>
        <v>'Pic(110).png'</v>
      </c>
      <c r="F1729" s="17" t="str" cm="1">
        <f t="array" aca="1" ref="F1729" ca="1">INDEX(AboutMes[AboutMe],RANDBETWEEN(1,$F$3))</f>
        <v>' My feet grew a half size when I was pregnant and never went back. Leaving me with a bunch of shoes that no longer fit.'</v>
      </c>
      <c r="G1729" s="15" t="str" cm="1">
        <f t="array" aca="1" ref="G1729" ca="1">INDEX(JobTitles[JobTitle],RANDBETWEEN(1,$G$3))</f>
        <v>N'تحلیل گر سیستم های مالی'</v>
      </c>
      <c r="H1729" s="15" t="str" cm="1">
        <f t="array" aca="1" ref="H1729" ca="1">INDEX(Companies[Company],RANDBETWEEN(1,$H$3))</f>
        <v>N'همکاران سیستم'</v>
      </c>
      <c r="I1729" s="15" t="str" cm="1">
        <f t="array" aca="1" ref="I1729" ca="1">INDEX(Countries[Country],RANDBETWEEN(1,$I$3))</f>
        <v>N'انگلستان'</v>
      </c>
      <c r="J1729" s="16">
        <f ca="1">_xlfn.LET(_xlpm.random, RANDBETWEEN(1,$J$3),_xlpm.min,INDEX(Visits[MinVisit],_xlpm.random),_xlpm.max,INDEX(Visits[MaxVisit],_xlpm.random),RANDBETWEEN(_xlpm.min,_xlpm.max))</f>
        <v>749</v>
      </c>
      <c r="K1729" s="16" t="str">
        <f t="shared" si="159"/>
        <v>Null</v>
      </c>
      <c r="L1729" s="16" t="str">
        <f t="shared" si="160"/>
        <v>NewId()</v>
      </c>
      <c r="M1729" s="16" t="str" cm="1">
        <f t="array" aca="1" ref="M1729" ca="1">INDEX(Users[CreatedDate],Profiles[[#This Row],[UserId]])</f>
        <v>'2018-11-07 19:21:04'</v>
      </c>
      <c r="N1729" s="16" t="str" cm="1">
        <f t="array" aca="1" ref="N1729" ca="1">INDEX(Users[LastModifiedDate],Profiles[[#This Row],[UserId]])</f>
        <v>'2021-01-20 18:48:01'</v>
      </c>
      <c r="O1729" s="16" t="str">
        <f t="shared" si="161"/>
        <v>Null</v>
      </c>
      <c r="P1729" s="16">
        <f>1</f>
        <v>1</v>
      </c>
      <c r="Q1729" s="16">
        <f>0</f>
        <v>0</v>
      </c>
      <c r="R172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(1724,'Kellen ','Anthony','Pic(110).png',' My feet grew a half size when I was pregnant and never went back. Leaving me with a bunch of shoes that no longer fit.',N'تحلیل گر سیستم های مالی',N'همکاران سیستم',N'انگلستان',749,Null,NewId(),'2018-11-07 19:21:04','2021-01-20 18:48:01',Null,1,0)</v>
      </c>
    </row>
    <row r="1730" spans="1:18" ht="18" x14ac:dyDescent="0.55000000000000004">
      <c r="A1730" s="17">
        <f>ROW()-ROW(Profiles[[#Headers],[Id]])</f>
        <v>1725</v>
      </c>
      <c r="B1730" s="17">
        <f>SMALL(Users[Id],Profiles[[#This Row],[Id]])</f>
        <v>1725</v>
      </c>
      <c r="C1730" s="17" t="str" cm="1">
        <f t="array" aca="1" ref="C1730" ca="1">INDEX(FirstNames[FirstName],RANDBETWEEN(1,$C$3))</f>
        <v>'Marilyn '</v>
      </c>
      <c r="D1730" s="17" t="str" cm="1">
        <f t="array" aca="1" ref="D1730" ca="1">INDEX(LastNames[LastName],RANDBETWEEN(1,$D$3))</f>
        <v>'Gibbs'</v>
      </c>
      <c r="E1730" s="17" t="str" cm="1">
        <f t="array" aca="1" ref="E1730" ca="1">_xlfn.LET(_xlpm.r,RANDBETWEEN(1,$E$3),INDEX(AvatarNames[AvatarName],_xlpm.r))</f>
        <v>'Pic(286).jpeg'</v>
      </c>
      <c r="F1730" s="17" t="str" cm="1">
        <f t="array" aca="1" ref="F1730" ca="1">INDEX(AboutMes[AboutMe],RANDBETWEEN(1,$F$3))</f>
        <v>' I love to learn new things, and I embrace my inner nerd. 🤓'</v>
      </c>
      <c r="G1730" s="15" t="str" cm="1">
        <f t="array" aca="1" ref="G1730" ca="1">INDEX(JobTitles[JobTitle],RANDBETWEEN(1,$G$3))</f>
        <v>N'برنامه نویس فرانت'</v>
      </c>
      <c r="H1730" s="15" t="str" cm="1">
        <f t="array" aca="1" ref="H1730" ca="1">INDEX(Companies[Company],RANDBETWEEN(1,$H$3))</f>
        <v>N'علی بابا'</v>
      </c>
      <c r="I1730" s="15" t="str" cm="1">
        <f t="array" aca="1" ref="I1730" ca="1">INDEX(Countries[Country],RANDBETWEEN(1,$I$3))</f>
        <v>N'آلمان'</v>
      </c>
      <c r="J1730" s="16">
        <f ca="1">_xlfn.LET(_xlpm.random, RANDBETWEEN(1,$J$3),_xlpm.min,INDEX(Visits[MinVisit],_xlpm.random),_xlpm.max,INDEX(Visits[MaxVisit],_xlpm.random),RANDBETWEEN(_xlpm.min,_xlpm.max))</f>
        <v>2</v>
      </c>
      <c r="K1730" s="16" t="str">
        <f t="shared" si="159"/>
        <v>Null</v>
      </c>
      <c r="L1730" s="16" t="str">
        <f t="shared" si="160"/>
        <v>NewId()</v>
      </c>
      <c r="M1730" s="16" t="str" cm="1">
        <f t="array" aca="1" ref="M1730" ca="1">INDEX(Users[CreatedDate],Profiles[[#This Row],[UserId]])</f>
        <v>'2018-11-09 06:08:05'</v>
      </c>
      <c r="N1730" s="16" t="str" cm="1">
        <f t="array" aca="1" ref="N1730" ca="1">INDEX(Users[LastModifiedDate],Profiles[[#This Row],[UserId]])</f>
        <v>'2022-06-09 12:08:17'</v>
      </c>
      <c r="O1730" s="16" t="str">
        <f t="shared" si="161"/>
        <v>Null</v>
      </c>
      <c r="P1730" s="16">
        <f>1</f>
        <v>1</v>
      </c>
      <c r="Q1730" s="16">
        <f>0</f>
        <v>0</v>
      </c>
      <c r="R173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(1725,'Marilyn ','Gibbs','Pic(286).jpeg',' I love to learn new things, and I embrace my inner nerd. 🤓',N'برنامه نویس فرانت',N'علی بابا',N'آلمان',2,Null,NewId(),'2018-11-09 06:08:05','2022-06-09 12:08:17',Null,1,0)</v>
      </c>
    </row>
    <row r="1731" spans="1:18" ht="18" x14ac:dyDescent="0.55000000000000004">
      <c r="A1731" s="17">
        <f>ROW()-ROW(Profiles[[#Headers],[Id]])</f>
        <v>1726</v>
      </c>
      <c r="B1731" s="17">
        <f>SMALL(Users[Id],Profiles[[#This Row],[Id]])</f>
        <v>1726</v>
      </c>
      <c r="C1731" s="17" t="str" cm="1">
        <f t="array" aca="1" ref="C1731" ca="1">INDEX(FirstNames[FirstName],RANDBETWEEN(1,$C$3))</f>
        <v>'Oliver '</v>
      </c>
      <c r="D1731" s="17" t="str" cm="1">
        <f t="array" aca="1" ref="D1731" ca="1">INDEX(LastNames[LastName],RANDBETWEEN(1,$D$3))</f>
        <v>'Allen'</v>
      </c>
      <c r="E1731" s="17" t="str" cm="1">
        <f t="array" aca="1" ref="E1731" ca="1">_xlfn.LET(_xlpm.r,RANDBETWEEN(1,$E$3),INDEX(AvatarNames[AvatarName],_xlpm.r))</f>
        <v>'Pic(248).png'</v>
      </c>
      <c r="F1731" s="17" t="str" cm="1">
        <f t="array" aca="1" ref="F1731"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1731" s="15" t="str" cm="1">
        <f t="array" aca="1" ref="G1731" ca="1">INDEX(JobTitles[JobTitle],RANDBETWEEN(1,$G$3))</f>
        <v>N'مدیر انفورماتیک'</v>
      </c>
      <c r="H1731" s="15" t="str" cm="1">
        <f t="array" aca="1" ref="H1731" ca="1">INDEX(Companies[Company],RANDBETWEEN(1,$H$3))</f>
        <v>N'شاتل'</v>
      </c>
      <c r="I1731" s="15" t="str" cm="1">
        <f t="array" aca="1" ref="I1731" ca="1">INDEX(Countries[Country],RANDBETWEEN(1,$I$3))</f>
        <v>N'فرانسه'</v>
      </c>
      <c r="J1731" s="16">
        <f ca="1">_xlfn.LET(_xlpm.random, RANDBETWEEN(1,$J$3),_xlpm.min,INDEX(Visits[MinVisit],_xlpm.random),_xlpm.max,INDEX(Visits[MaxVisit],_xlpm.random),RANDBETWEEN(_xlpm.min,_xlpm.max))</f>
        <v>40</v>
      </c>
      <c r="K1731" s="16" t="str">
        <f t="shared" si="159"/>
        <v>Null</v>
      </c>
      <c r="L1731" s="16" t="str">
        <f t="shared" si="160"/>
        <v>NewId()</v>
      </c>
      <c r="M1731" s="16" t="str" cm="1">
        <f t="array" aca="1" ref="M1731" ca="1">INDEX(Users[CreatedDate],Profiles[[#This Row],[UserId]])</f>
        <v>'2018-11-13 16:29:54'</v>
      </c>
      <c r="N1731" s="16" t="str" cm="1">
        <f t="array" aca="1" ref="N1731" ca="1">INDEX(Users[LastModifiedDate],Profiles[[#This Row],[UserId]])</f>
        <v>'2018-12-03 11:07:00'</v>
      </c>
      <c r="O1731" s="16" t="str">
        <f t="shared" si="161"/>
        <v>Null</v>
      </c>
      <c r="P1731" s="16">
        <f>1</f>
        <v>1</v>
      </c>
      <c r="Q1731" s="16">
        <f>0</f>
        <v>0</v>
      </c>
      <c r="R173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(1726,'Oliver ','Allen','Pic(248).png',' I am lost in thought and “in my head” a lot. Sometimes so much that I cannot even SEE things, people, etc. right in front of me. I will literally walk right past somebody I know without seeing them or saying hello…because I am lost in thought.',N'مدیر انفورماتیک',N'شاتل',N'فرانسه',40,Null,NewId(),'2018-11-13 16:29:54','2018-12-03 11:07:00',Null,1,0)</v>
      </c>
    </row>
    <row r="1732" spans="1:18" ht="18" x14ac:dyDescent="0.55000000000000004">
      <c r="A1732" s="17">
        <f>ROW()-ROW(Profiles[[#Headers],[Id]])</f>
        <v>1727</v>
      </c>
      <c r="B1732" s="17">
        <f>SMALL(Users[Id],Profiles[[#This Row],[Id]])</f>
        <v>1727</v>
      </c>
      <c r="C1732" s="17" t="str" cm="1">
        <f t="array" aca="1" ref="C1732" ca="1">INDEX(FirstNames[FirstName],RANDBETWEEN(1,$C$3))</f>
        <v>'Celeste '</v>
      </c>
      <c r="D1732" s="17" t="str" cm="1">
        <f t="array" aca="1" ref="D1732" ca="1">INDEX(LastNames[LastName],RANDBETWEEN(1,$D$3))</f>
        <v>'Watts'</v>
      </c>
      <c r="E1732" s="17" t="str" cm="1">
        <f t="array" aca="1" ref="E1732" ca="1">_xlfn.LET(_xlpm.r,RANDBETWEEN(1,$E$3),INDEX(AvatarNames[AvatarName],_xlpm.r))</f>
        <v>'Pic(087).png'</v>
      </c>
      <c r="F1732" s="17" t="str" cm="1">
        <f t="array" aca="1" ref="F1732"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1732" s="15" t="str" cm="1">
        <f t="array" aca="1" ref="G1732" ca="1">INDEX(JobTitles[JobTitle],RANDBETWEEN(1,$G$3))</f>
        <v>N'توسعه دهنده نرم افزار'</v>
      </c>
      <c r="H1732" s="15" t="str" cm="1">
        <f t="array" aca="1" ref="H1732" ca="1">INDEX(Companies[Company],RANDBETWEEN(1,$H$3))</f>
        <v>N'علی بابا'</v>
      </c>
      <c r="I1732" s="15" t="str" cm="1">
        <f t="array" aca="1" ref="I1732" ca="1">INDEX(Countries[Country],RANDBETWEEN(1,$I$3))</f>
        <v>N'ژاپن'</v>
      </c>
      <c r="J1732" s="16">
        <f ca="1">_xlfn.LET(_xlpm.random, RANDBETWEEN(1,$J$3),_xlpm.min,INDEX(Visits[MinVisit],_xlpm.random),_xlpm.max,INDEX(Visits[MaxVisit],_xlpm.random),RANDBETWEEN(_xlpm.min,_xlpm.max))</f>
        <v>138</v>
      </c>
      <c r="K1732" s="16" t="str">
        <f t="shared" si="159"/>
        <v>Null</v>
      </c>
      <c r="L1732" s="16" t="str">
        <f t="shared" si="160"/>
        <v>NewId()</v>
      </c>
      <c r="M1732" s="16" t="str" cm="1">
        <f t="array" aca="1" ref="M1732" ca="1">INDEX(Users[CreatedDate],Profiles[[#This Row],[UserId]])</f>
        <v>'2018-11-15 08:25:03'</v>
      </c>
      <c r="N1732" s="16" t="str" cm="1">
        <f t="array" aca="1" ref="N1732" ca="1">INDEX(Users[LastModifiedDate],Profiles[[#This Row],[UserId]])</f>
        <v>'2022-10-16 11:44:58'</v>
      </c>
      <c r="O1732" s="16" t="str">
        <f t="shared" si="161"/>
        <v>Null</v>
      </c>
      <c r="P1732" s="16">
        <f>1</f>
        <v>1</v>
      </c>
      <c r="Q1732" s="16">
        <f>0</f>
        <v>0</v>
      </c>
      <c r="R173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(1727,'Celeste ','Watts','Pic(087).png','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role.',N'توسعه دهنده نرم افزار',N'علی بابا',N'ژاپن',138,Null,NewId(),'2018-11-15 08:25:03','2022-10-16 11:44:58',Null,1,0)</v>
      </c>
    </row>
    <row r="1733" spans="1:18" ht="18" x14ac:dyDescent="0.55000000000000004">
      <c r="A1733" s="17">
        <f>ROW()-ROW(Profiles[[#Headers],[Id]])</f>
        <v>1728</v>
      </c>
      <c r="B1733" s="17">
        <f>SMALL(Users[Id],Profiles[[#This Row],[Id]])</f>
        <v>1728</v>
      </c>
      <c r="C1733" s="17" t="str" cm="1">
        <f t="array" aca="1" ref="C1733" ca="1">INDEX(FirstNames[FirstName],RANDBETWEEN(1,$C$3))</f>
        <v>'Aldo '</v>
      </c>
      <c r="D1733" s="17" t="str" cm="1">
        <f t="array" aca="1" ref="D1733" ca="1">INDEX(LastNames[LastName],RANDBETWEEN(1,$D$3))</f>
        <v>'Reese'</v>
      </c>
      <c r="E1733" s="17" t="str" cm="1">
        <f t="array" aca="1" ref="E1733" ca="1">_xlfn.LET(_xlpm.r,RANDBETWEEN(1,$E$3),INDEX(AvatarNames[AvatarName],_xlpm.r))</f>
        <v>'Pic(057).png'</v>
      </c>
      <c r="F1733" s="17" t="str" cm="1">
        <f t="array" aca="1" ref="F1733"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1733" s="15" t="str" cm="1">
        <f t="array" aca="1" ref="G1733" ca="1">INDEX(JobTitles[JobTitle],RANDBETWEEN(1,$G$3))</f>
        <v>N'توسعه دهنده نرم افزار'</v>
      </c>
      <c r="H1733" s="15" t="str" cm="1">
        <f t="array" aca="1" ref="H1733" ca="1">INDEX(Companies[Company],RANDBETWEEN(1,$H$3))</f>
        <v>N'دیجی کالا'</v>
      </c>
      <c r="I1733" s="15" t="str" cm="1">
        <f t="array" aca="1" ref="I1733" ca="1">INDEX(Countries[Country],RANDBETWEEN(1,$I$3))</f>
        <v>N'ایران'</v>
      </c>
      <c r="J1733" s="16">
        <f ca="1">_xlfn.LET(_xlpm.random, RANDBETWEEN(1,$J$3),_xlpm.min,INDEX(Visits[MinVisit],_xlpm.random),_xlpm.max,INDEX(Visits[MaxVisit],_xlpm.random),RANDBETWEEN(_xlpm.min,_xlpm.max))</f>
        <v>845</v>
      </c>
      <c r="K1733" s="16" t="str">
        <f t="shared" si="159"/>
        <v>Null</v>
      </c>
      <c r="L1733" s="16" t="str">
        <f t="shared" si="160"/>
        <v>NewId()</v>
      </c>
      <c r="M1733" s="16" t="str" cm="1">
        <f t="array" aca="1" ref="M1733" ca="1">INDEX(Users[CreatedDate],Profiles[[#This Row],[UserId]])</f>
        <v>'2018-11-21 08:20:36'</v>
      </c>
      <c r="N1733" s="16" t="str" cm="1">
        <f t="array" aca="1" ref="N1733" ca="1">INDEX(Users[LastModifiedDate],Profiles[[#This Row],[UserId]])</f>
        <v>'2019-05-26 05:08:46'</v>
      </c>
      <c r="O1733" s="16" t="str">
        <f t="shared" si="161"/>
        <v>Null</v>
      </c>
      <c r="P1733" s="16">
        <f>1</f>
        <v>1</v>
      </c>
      <c r="Q1733" s="16">
        <f>0</f>
        <v>0</v>
      </c>
      <c r="R173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(1728,'Aldo ','Reese','Pic(057).png','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embarrassing.',N'توسعه دهنده نرم افزار',N'دیجی کالا',N'ایران',845,Null,NewId(),'2018-11-21 08:20:36','2019-05-26 05:08:46',Null,1,0)</v>
      </c>
    </row>
    <row r="1734" spans="1:18" ht="18" x14ac:dyDescent="0.55000000000000004">
      <c r="A1734" s="17">
        <f>ROW()-ROW(Profiles[[#Headers],[Id]])</f>
        <v>1729</v>
      </c>
      <c r="B1734" s="17">
        <f>SMALL(Users[Id],Profiles[[#This Row],[Id]])</f>
        <v>1729</v>
      </c>
      <c r="C1734" s="17" t="str" cm="1">
        <f t="array" aca="1" ref="C1734" ca="1">INDEX(FirstNames[FirstName],RANDBETWEEN(1,$C$3))</f>
        <v>'Arianna '</v>
      </c>
      <c r="D1734" s="17" t="str" cm="1">
        <f t="array" aca="1" ref="D1734" ca="1">INDEX(LastNames[LastName],RANDBETWEEN(1,$D$3))</f>
        <v>'Patton'</v>
      </c>
      <c r="E1734" s="17" t="str" cm="1">
        <f t="array" aca="1" ref="E1734" ca="1">_xlfn.LET(_xlpm.r,RANDBETWEEN(1,$E$3),INDEX(AvatarNames[AvatarName],_xlpm.r))</f>
        <v>'Pic(078).png'</v>
      </c>
      <c r="F1734" s="17" t="str" cm="1">
        <f t="array" aca="1" ref="F1734"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1734" s="15" t="str" cm="1">
        <f t="array" aca="1" ref="G1734" ca="1">INDEX(JobTitles[JobTitle],RANDBETWEEN(1,$G$3))</f>
        <v>N'برنامه نویس سمت سرور'</v>
      </c>
      <c r="H1734" s="15" t="str" cm="1">
        <f t="array" aca="1" ref="H1734" ca="1">INDEX(Companies[Company],RANDBETWEEN(1,$H$3))</f>
        <v>N'همکاران سیستم'</v>
      </c>
      <c r="I1734" s="15" t="str" cm="1">
        <f t="array" aca="1" ref="I1734" ca="1">INDEX(Countries[Country],RANDBETWEEN(1,$I$3))</f>
        <v>N'انگلستان'</v>
      </c>
      <c r="J1734" s="16">
        <f ca="1">_xlfn.LET(_xlpm.random, RANDBETWEEN(1,$J$3),_xlpm.min,INDEX(Visits[MinVisit],_xlpm.random),_xlpm.max,INDEX(Visits[MaxVisit],_xlpm.random),RANDBETWEEN(_xlpm.min,_xlpm.max))</f>
        <v>9</v>
      </c>
      <c r="K1734" s="16" t="str">
        <f t="shared" si="159"/>
        <v>Null</v>
      </c>
      <c r="L1734" s="16" t="str">
        <f t="shared" si="160"/>
        <v>NewId()</v>
      </c>
      <c r="M1734" s="16" t="str" cm="1">
        <f t="array" aca="1" ref="M1734" ca="1">INDEX(Users[CreatedDate],Profiles[[#This Row],[UserId]])</f>
        <v>'2018-11-24 23:53:51'</v>
      </c>
      <c r="N1734" s="16" t="str" cm="1">
        <f t="array" aca="1" ref="N1734" ca="1">INDEX(Users[LastModifiedDate],Profiles[[#This Row],[UserId]])</f>
        <v>'2019-11-20 17:30:25'</v>
      </c>
      <c r="O1734" s="16" t="str">
        <f t="shared" si="161"/>
        <v>Null</v>
      </c>
      <c r="P1734" s="16">
        <f>1</f>
        <v>1</v>
      </c>
      <c r="Q1734" s="16">
        <f>0</f>
        <v>0</v>
      </c>
      <c r="R173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(1729,'Arianna ','Patton','Pic(078).png','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technical.',N'برنامه نویس سمت سرور',N'همکاران سیستم',N'انگلستان',9,Null,NewId(),'2018-11-24 23:53:51','2019-11-20 17:30:25',Null,1,0)</v>
      </c>
    </row>
    <row r="1735" spans="1:18" ht="18" x14ac:dyDescent="0.55000000000000004">
      <c r="A1735" s="17">
        <f>ROW()-ROW(Profiles[[#Headers],[Id]])</f>
        <v>1730</v>
      </c>
      <c r="B1735" s="17">
        <f>SMALL(Users[Id],Profiles[[#This Row],[Id]])</f>
        <v>1730</v>
      </c>
      <c r="C1735" s="17" t="str" cm="1">
        <f t="array" aca="1" ref="C1735" ca="1">INDEX(FirstNames[FirstName],RANDBETWEEN(1,$C$3))</f>
        <v>'Kaylee '</v>
      </c>
      <c r="D1735" s="17" t="str" cm="1">
        <f t="array" aca="1" ref="D1735" ca="1">INDEX(LastNames[LastName],RANDBETWEEN(1,$D$3))</f>
        <v>'Compton'</v>
      </c>
      <c r="E1735" s="17" t="str" cm="1">
        <f t="array" aca="1" ref="E1735" ca="1">_xlfn.LET(_xlpm.r,RANDBETWEEN(1,$E$3),INDEX(AvatarNames[AvatarName],_xlpm.r))</f>
        <v>'Pic(212).png'</v>
      </c>
      <c r="F1735" s="17" t="str" cm="1">
        <f t="array" aca="1" ref="F1735" ca="1">INDEX(AboutMes[AboutMe],RANDBETWEEN(1,$F$3))</f>
        <v>' I have an MBA, and sometimes I use business analogies in everyday life.'</v>
      </c>
      <c r="G1735" s="15" t="str" cm="1">
        <f t="array" aca="1" ref="G1735" ca="1">INDEX(JobTitles[JobTitle],RANDBETWEEN(1,$G$3))</f>
        <v>N'مدیر انفورماتیک'</v>
      </c>
      <c r="H1735" s="15" t="str" cm="1">
        <f t="array" aca="1" ref="H1735" ca="1">INDEX(Companies[Company],RANDBETWEEN(1,$H$3))</f>
        <v>N'علی بابا'</v>
      </c>
      <c r="I1735" s="15" t="str" cm="1">
        <f t="array" aca="1" ref="I1735" ca="1">INDEX(Countries[Country],RANDBETWEEN(1,$I$3))</f>
        <v>N'آلمان'</v>
      </c>
      <c r="J1735" s="16">
        <f ca="1">_xlfn.LET(_xlpm.random, RANDBETWEEN(1,$J$3),_xlpm.min,INDEX(Visits[MinVisit],_xlpm.random),_xlpm.max,INDEX(Visits[MaxVisit],_xlpm.random),RANDBETWEEN(_xlpm.min,_xlpm.max))</f>
        <v>439</v>
      </c>
      <c r="K1735" s="16" t="str">
        <f t="shared" ref="K1735:K1766" si="162">"Null"</f>
        <v>Null</v>
      </c>
      <c r="L1735" s="16" t="str">
        <f t="shared" ref="L1735:L1766" si="163">"NewId()"</f>
        <v>NewId()</v>
      </c>
      <c r="M1735" s="16" t="str" cm="1">
        <f t="array" aca="1" ref="M1735" ca="1">INDEX(Users[CreatedDate],Profiles[[#This Row],[UserId]])</f>
        <v>'2018-11-30 14:28:29'</v>
      </c>
      <c r="N1735" s="16" t="str" cm="1">
        <f t="array" aca="1" ref="N1735" ca="1">INDEX(Users[LastModifiedDate],Profiles[[#This Row],[UserId]])</f>
        <v>'2021-09-13 21:27:56'</v>
      </c>
      <c r="O1735" s="16" t="str">
        <f t="shared" ref="O1735:O1766" si="164">"Null"</f>
        <v>Null</v>
      </c>
      <c r="P1735" s="16">
        <f>1</f>
        <v>1</v>
      </c>
      <c r="Q1735" s="16">
        <f>0</f>
        <v>0</v>
      </c>
      <c r="R173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(1730,'Kaylee ','Compton','Pic(212).png',' I have an MBA, and sometimes I use business analogies in everyday life.',N'مدیر انفورماتیک',N'علی بابا',N'آلمان',439,Null,NewId(),'2018-11-30 14:28:29','2021-09-13 21:27:56',Null,1,0)</v>
      </c>
    </row>
    <row r="1736" spans="1:18" ht="18" x14ac:dyDescent="0.55000000000000004">
      <c r="A1736" s="17">
        <f>ROW()-ROW(Profiles[[#Headers],[Id]])</f>
        <v>1731</v>
      </c>
      <c r="B1736" s="17">
        <f>SMALL(Users[Id],Profiles[[#This Row],[Id]])</f>
        <v>1731</v>
      </c>
      <c r="C1736" s="17" t="str" cm="1">
        <f t="array" aca="1" ref="C1736" ca="1">INDEX(FirstNames[FirstName],RANDBETWEEN(1,$C$3))</f>
        <v>'Lilly '</v>
      </c>
      <c r="D1736" s="17" t="str" cm="1">
        <f t="array" aca="1" ref="D1736" ca="1">INDEX(LastNames[LastName],RANDBETWEEN(1,$D$3))</f>
        <v>'Zhang'</v>
      </c>
      <c r="E1736" s="17" t="str" cm="1">
        <f t="array" aca="1" ref="E1736" ca="1">_xlfn.LET(_xlpm.r,RANDBETWEEN(1,$E$3),INDEX(AvatarNames[AvatarName],_xlpm.r))</f>
        <v>'Pic(145).png'</v>
      </c>
      <c r="F1736" s="17" t="str" cm="1">
        <f t="array" aca="1" ref="F1736" ca="1">INDEX(AboutMes[AboutMe],RANDBETWEEN(1,$F$3))</f>
        <v>' When a news story on animal cruelty comes on, I have to immediately change the channel. I cannot handle it!'</v>
      </c>
      <c r="G1736" s="15" t="str" cm="1">
        <f t="array" aca="1" ref="G1736" ca="1">INDEX(JobTitles[JobTitle],RANDBETWEEN(1,$G$3))</f>
        <v>N'تحلیل گر سیستم های مالی'</v>
      </c>
      <c r="H1736" s="15" t="str" cm="1">
        <f t="array" aca="1" ref="H1736" ca="1">INDEX(Companies[Company],RANDBETWEEN(1,$H$3))</f>
        <v>N'علی بابا'</v>
      </c>
      <c r="I1736" s="15" t="str" cm="1">
        <f t="array" aca="1" ref="I1736" ca="1">INDEX(Countries[Country],RANDBETWEEN(1,$I$3))</f>
        <v>N'روسیه'</v>
      </c>
      <c r="J1736" s="16">
        <f ca="1">_xlfn.LET(_xlpm.random, RANDBETWEEN(1,$J$3),_xlpm.min,INDEX(Visits[MinVisit],_xlpm.random),_xlpm.max,INDEX(Visits[MaxVisit],_xlpm.random),RANDBETWEEN(_xlpm.min,_xlpm.max))</f>
        <v>8</v>
      </c>
      <c r="K1736" s="16" t="str">
        <f t="shared" si="162"/>
        <v>Null</v>
      </c>
      <c r="L1736" s="16" t="str">
        <f t="shared" si="163"/>
        <v>NewId()</v>
      </c>
      <c r="M1736" s="16" t="str" cm="1">
        <f t="array" aca="1" ref="M1736" ca="1">INDEX(Users[CreatedDate],Profiles[[#This Row],[UserId]])</f>
        <v>'2018-12-05 04:44:09'</v>
      </c>
      <c r="N1736" s="16" t="str" cm="1">
        <f t="array" aca="1" ref="N1736" ca="1">INDEX(Users[LastModifiedDate],Profiles[[#This Row],[UserId]])</f>
        <v>'2019-02-18 08:38:50'</v>
      </c>
      <c r="O1736" s="16" t="str">
        <f t="shared" si="164"/>
        <v>Null</v>
      </c>
      <c r="P1736" s="16">
        <f>1</f>
        <v>1</v>
      </c>
      <c r="Q1736" s="16">
        <f>0</f>
        <v>0</v>
      </c>
      <c r="R173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(1731,'Lilly ','Zhang','Pic(145).png',' When a news story on animal cruelty comes on, I have to immediately change the channel. I cannot handle it!',N'تحلیل گر سیستم های مالی',N'علی بابا',N'روسیه',8,Null,NewId(),'2018-12-05 04:44:09','2019-02-18 08:38:50',Null,1,0)</v>
      </c>
    </row>
    <row r="1737" spans="1:18" ht="18" x14ac:dyDescent="0.55000000000000004">
      <c r="A1737" s="17">
        <f>ROW()-ROW(Profiles[[#Headers],[Id]])</f>
        <v>1732</v>
      </c>
      <c r="B1737" s="17">
        <f>SMALL(Users[Id],Profiles[[#This Row],[Id]])</f>
        <v>1732</v>
      </c>
      <c r="C1737" s="17" t="str" cm="1">
        <f t="array" aca="1" ref="C1737" ca="1">INDEX(FirstNames[FirstName],RANDBETWEEN(1,$C$3))</f>
        <v>'Alicia '</v>
      </c>
      <c r="D1737" s="17" t="str" cm="1">
        <f t="array" aca="1" ref="D1737" ca="1">INDEX(LastNames[LastName],RANDBETWEEN(1,$D$3))</f>
        <v>'Kemp'</v>
      </c>
      <c r="E1737" s="17" t="str" cm="1">
        <f t="array" aca="1" ref="E1737" ca="1">_xlfn.LET(_xlpm.r,RANDBETWEEN(1,$E$3),INDEX(AvatarNames[AvatarName],_xlpm.r))</f>
        <v>'Pic(311).png'</v>
      </c>
      <c r="F1737" s="17" t="str" cm="1">
        <f t="array" aca="1" ref="F1737" ca="1">INDEX(AboutMes[AboutMe],RANDBETWEEN(1,$F$3))</f>
        <v>' I often read (and enjoy!) things that are completely opposed to everything I believe. I actually enjoy challenging my own beliefs because it forces me to think long and hard about why I believe a certain way.'</v>
      </c>
      <c r="G1737" s="15" t="str" cm="1">
        <f t="array" aca="1" ref="G1737" ca="1">INDEX(JobTitles[JobTitle],RANDBETWEEN(1,$G$3))</f>
        <v>N'برنامه نویس فرانت'</v>
      </c>
      <c r="H1737" s="15" t="str" cm="1">
        <f t="array" aca="1" ref="H1737" ca="1">INDEX(Companies[Company],RANDBETWEEN(1,$H$3))</f>
        <v>N'دیجی کالا'</v>
      </c>
      <c r="I1737" s="15" t="str" cm="1">
        <f t="array" aca="1" ref="I1737" ca="1">INDEX(Countries[Country],RANDBETWEEN(1,$I$3))</f>
        <v>N'ژاپن'</v>
      </c>
      <c r="J1737" s="16">
        <f ca="1">_xlfn.LET(_xlpm.random, RANDBETWEEN(1,$J$3),_xlpm.min,INDEX(Visits[MinVisit],_xlpm.random),_xlpm.max,INDEX(Visits[MaxVisit],_xlpm.random),RANDBETWEEN(_xlpm.min,_xlpm.max))</f>
        <v>507</v>
      </c>
      <c r="K1737" s="16" t="str">
        <f t="shared" si="162"/>
        <v>Null</v>
      </c>
      <c r="L1737" s="16" t="str">
        <f t="shared" si="163"/>
        <v>NewId()</v>
      </c>
      <c r="M1737" s="16" t="str" cm="1">
        <f t="array" aca="1" ref="M1737" ca="1">INDEX(Users[CreatedDate],Profiles[[#This Row],[UserId]])</f>
        <v>'2018-12-09 13:32:34'</v>
      </c>
      <c r="N1737" s="16" t="str" cm="1">
        <f t="array" aca="1" ref="N1737" ca="1">INDEX(Users[LastModifiedDate],Profiles[[#This Row],[UserId]])</f>
        <v>'2022-07-15 16:06:29'</v>
      </c>
      <c r="O1737" s="16" t="str">
        <f t="shared" si="164"/>
        <v>Null</v>
      </c>
      <c r="P1737" s="16">
        <f>1</f>
        <v>1</v>
      </c>
      <c r="Q1737" s="16">
        <f>0</f>
        <v>0</v>
      </c>
      <c r="R173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(1732,'Alicia ','Kemp','Pic(311).png',' I often read (and enjoy!) things that are completely opposed to everything I believe. I actually enjoy challenging my own beliefs because it forces me to think long and hard about why I believe a certain way.',N'برنامه نویس فرانت',N'دیجی کالا',N'ژاپن',507,Null,NewId(),'2018-12-09 13:32:34','2022-07-15 16:06:29',Null,1,0)</v>
      </c>
    </row>
    <row r="1738" spans="1:18" ht="18" x14ac:dyDescent="0.55000000000000004">
      <c r="A1738" s="17">
        <f>ROW()-ROW(Profiles[[#Headers],[Id]])</f>
        <v>1733</v>
      </c>
      <c r="B1738" s="17">
        <f>SMALL(Users[Id],Profiles[[#This Row],[Id]])</f>
        <v>1733</v>
      </c>
      <c r="C1738" s="17" t="str" cm="1">
        <f t="array" aca="1" ref="C1738" ca="1">INDEX(FirstNames[FirstName],RANDBETWEEN(1,$C$3))</f>
        <v>'Donna '</v>
      </c>
      <c r="D1738" s="17" t="str" cm="1">
        <f t="array" aca="1" ref="D1738" ca="1">INDEX(LastNames[LastName],RANDBETWEEN(1,$D$3))</f>
        <v>'Schneider'</v>
      </c>
      <c r="E1738" s="17" t="str" cm="1">
        <f t="array" aca="1" ref="E1738" ca="1">_xlfn.LET(_xlpm.r,RANDBETWEEN(1,$E$3),INDEX(AvatarNames[AvatarName],_xlpm.r))</f>
        <v>'Pic(090).png'</v>
      </c>
      <c r="F1738" s="17" t="str" cm="1">
        <f t="array" aca="1" ref="F1738" ca="1">INDEX(AboutMes[AboutMe],RANDBETWEEN(1,$F$3))</f>
        <v>' I am really tall, 5’10”.'</v>
      </c>
      <c r="G1738" s="15" t="str" cm="1">
        <f t="array" aca="1" ref="G1738" ca="1">INDEX(JobTitles[JobTitle],RANDBETWEEN(1,$G$3))</f>
        <v>N'تحلیل گر سیستم های مالی'</v>
      </c>
      <c r="H1738" s="15" t="str" cm="1">
        <f t="array" aca="1" ref="H1738" ca="1">INDEX(Companies[Company],RANDBETWEEN(1,$H$3))</f>
        <v>N'دیجی کالا'</v>
      </c>
      <c r="I1738" s="15" t="str" cm="1">
        <f t="array" aca="1" ref="I1738" ca="1">INDEX(Countries[Country],RANDBETWEEN(1,$I$3))</f>
        <v>N'سوئیس'</v>
      </c>
      <c r="J1738" s="16">
        <f ca="1">_xlfn.LET(_xlpm.random, RANDBETWEEN(1,$J$3),_xlpm.min,INDEX(Visits[MinVisit],_xlpm.random),_xlpm.max,INDEX(Visits[MaxVisit],_xlpm.random),RANDBETWEEN(_xlpm.min,_xlpm.max))</f>
        <v>146</v>
      </c>
      <c r="K1738" s="16" t="str">
        <f t="shared" si="162"/>
        <v>Null</v>
      </c>
      <c r="L1738" s="16" t="str">
        <f t="shared" si="163"/>
        <v>NewId()</v>
      </c>
      <c r="M1738" s="16" t="str" cm="1">
        <f t="array" aca="1" ref="M1738" ca="1">INDEX(Users[CreatedDate],Profiles[[#This Row],[UserId]])</f>
        <v>'2018-12-11 01:43:40'</v>
      </c>
      <c r="N1738" s="16" t="str" cm="1">
        <f t="array" aca="1" ref="N1738" ca="1">INDEX(Users[LastModifiedDate],Profiles[[#This Row],[UserId]])</f>
        <v>'2018-12-22 01:15:33'</v>
      </c>
      <c r="O1738" s="16" t="str">
        <f t="shared" si="164"/>
        <v>Null</v>
      </c>
      <c r="P1738" s="16">
        <f>1</f>
        <v>1</v>
      </c>
      <c r="Q1738" s="16">
        <f>0</f>
        <v>0</v>
      </c>
      <c r="R173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(1733,'Donna ','Schneider','Pic(090).png',' I am really tall, 5’10”.',N'تحلیل گر سیستم های مالی',N'دیجی کالا',N'سوئیس',146,Null,NewId(),'2018-12-11 01:43:40','2018-12-22 01:15:33',Null,1,0)</v>
      </c>
    </row>
    <row r="1739" spans="1:18" ht="18" x14ac:dyDescent="0.55000000000000004">
      <c r="A1739" s="17">
        <f>ROW()-ROW(Profiles[[#Headers],[Id]])</f>
        <v>1734</v>
      </c>
      <c r="B1739" s="17">
        <f>SMALL(Users[Id],Profiles[[#This Row],[Id]])</f>
        <v>1734</v>
      </c>
      <c r="C1739" s="17" t="str" cm="1">
        <f t="array" aca="1" ref="C1739" ca="1">INDEX(FirstNames[FirstName],RANDBETWEEN(1,$C$3))</f>
        <v>'Steven '</v>
      </c>
      <c r="D1739" s="17" t="str" cm="1">
        <f t="array" aca="1" ref="D1739" ca="1">INDEX(LastNames[LastName],RANDBETWEEN(1,$D$3))</f>
        <v>'Meyer'</v>
      </c>
      <c r="E1739" s="17" t="str" cm="1">
        <f t="array" aca="1" ref="E1739" ca="1">_xlfn.LET(_xlpm.r,RANDBETWEEN(1,$E$3),INDEX(AvatarNames[AvatarName],_xlpm.r))</f>
        <v>'Pic(074).png'</v>
      </c>
      <c r="F1739" s="17" t="str" cm="1">
        <f t="array" aca="1" ref="F1739" ca="1">INDEX(AboutMes[AboutMe],RANDBETWEEN(1,$F$3))</f>
        <v>' I have an MBA, and sometimes I use business analogies in everyday life.'</v>
      </c>
      <c r="G1739" s="15" t="str" cm="1">
        <f t="array" aca="1" ref="G1739" ca="1">INDEX(JobTitles[JobTitle],RANDBETWEEN(1,$G$3))</f>
        <v>N'برنامه نویس فول استک'</v>
      </c>
      <c r="H1739" s="15" t="str" cm="1">
        <f t="array" aca="1" ref="H1739" ca="1">INDEX(Companies[Company],RANDBETWEEN(1,$H$3))</f>
        <v>N'همکاران سیستم'</v>
      </c>
      <c r="I1739" s="15" t="str" cm="1">
        <f t="array" aca="1" ref="I1739" ca="1">INDEX(Countries[Country],RANDBETWEEN(1,$I$3))</f>
        <v>N'فرانسه'</v>
      </c>
      <c r="J1739" s="16">
        <f ca="1">_xlfn.LET(_xlpm.random, RANDBETWEEN(1,$J$3),_xlpm.min,INDEX(Visits[MinVisit],_xlpm.random),_xlpm.max,INDEX(Visits[MaxVisit],_xlpm.random),RANDBETWEEN(_xlpm.min,_xlpm.max))</f>
        <v>10</v>
      </c>
      <c r="K1739" s="16" t="str">
        <f t="shared" si="162"/>
        <v>Null</v>
      </c>
      <c r="L1739" s="16" t="str">
        <f t="shared" si="163"/>
        <v>NewId()</v>
      </c>
      <c r="M1739" s="16" t="str" cm="1">
        <f t="array" aca="1" ref="M1739" ca="1">INDEX(Users[CreatedDate],Profiles[[#This Row],[UserId]])</f>
        <v>'2018-12-15 21:00:34'</v>
      </c>
      <c r="N1739" s="16" t="str" cm="1">
        <f t="array" aca="1" ref="N1739" ca="1">INDEX(Users[LastModifiedDate],Profiles[[#This Row],[UserId]])</f>
        <v>'2019-08-23 13:59:09'</v>
      </c>
      <c r="O1739" s="16" t="str">
        <f t="shared" si="164"/>
        <v>Null</v>
      </c>
      <c r="P1739" s="16">
        <f>1</f>
        <v>1</v>
      </c>
      <c r="Q1739" s="16">
        <f>0</f>
        <v>0</v>
      </c>
      <c r="R173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(1734,'Steven ','Meyer','Pic(074).png',' I have an MBA, and sometimes I use business analogies in everyday life.',N'برنامه نویس فول استک',N'همکاران سیستم',N'فرانسه',10,Null,NewId(),'2018-12-15 21:00:34','2019-08-23 13:59:09',Null,1,0)</v>
      </c>
    </row>
    <row r="1740" spans="1:18" ht="18" x14ac:dyDescent="0.55000000000000004">
      <c r="A1740" s="17">
        <f>ROW()-ROW(Profiles[[#Headers],[Id]])</f>
        <v>1735</v>
      </c>
      <c r="B1740" s="17">
        <f>SMALL(Users[Id],Profiles[[#This Row],[Id]])</f>
        <v>1735</v>
      </c>
      <c r="C1740" s="17" t="str" cm="1">
        <f t="array" aca="1" ref="C1740" ca="1">INDEX(FirstNames[FirstName],RANDBETWEEN(1,$C$3))</f>
        <v>'Evie '</v>
      </c>
      <c r="D1740" s="17" t="str" cm="1">
        <f t="array" aca="1" ref="D1740" ca="1">INDEX(LastNames[LastName],RANDBETWEEN(1,$D$3))</f>
        <v>'Delgado'</v>
      </c>
      <c r="E1740" s="17" t="str" cm="1">
        <f t="array" aca="1" ref="E1740" ca="1">_xlfn.LET(_xlpm.r,RANDBETWEEN(1,$E$3),INDEX(AvatarNames[AvatarName],_xlpm.r))</f>
        <v>'Pic(124).png'</v>
      </c>
      <c r="F1740" s="17" t="str" cm="1">
        <f t="array" aca="1" ref="F1740" ca="1">INDEX(AboutMes[AboutMe],RANDBETWEEN(1,$F$3))</f>
        <v>' I love to learn new things, and I embrace my inner nerd. 🤓'</v>
      </c>
      <c r="G1740" s="15" t="str" cm="1">
        <f t="array" aca="1" ref="G1740" ca="1">INDEX(JobTitles[JobTitle],RANDBETWEEN(1,$G$3))</f>
        <v>N'برنامه نویس فرانت'</v>
      </c>
      <c r="H1740" s="15" t="str" cm="1">
        <f t="array" aca="1" ref="H1740" ca="1">INDEX(Companies[Company],RANDBETWEEN(1,$H$3))</f>
        <v>N'روژین تاک'</v>
      </c>
      <c r="I1740" s="15" t="str" cm="1">
        <f t="array" aca="1" ref="I1740" ca="1">INDEX(Countries[Country],RANDBETWEEN(1,$I$3))</f>
        <v>N'آمریکا'</v>
      </c>
      <c r="J1740" s="16">
        <f ca="1">_xlfn.LET(_xlpm.random, RANDBETWEEN(1,$J$3),_xlpm.min,INDEX(Visits[MinVisit],_xlpm.random),_xlpm.max,INDEX(Visits[MaxVisit],_xlpm.random),RANDBETWEEN(_xlpm.min,_xlpm.max))</f>
        <v>55</v>
      </c>
      <c r="K1740" s="16" t="str">
        <f t="shared" si="162"/>
        <v>Null</v>
      </c>
      <c r="L1740" s="16" t="str">
        <f t="shared" si="163"/>
        <v>NewId()</v>
      </c>
      <c r="M1740" s="16" t="str" cm="1">
        <f t="array" aca="1" ref="M1740" ca="1">INDEX(Users[CreatedDate],Profiles[[#This Row],[UserId]])</f>
        <v>'2018-12-19 10:16:56'</v>
      </c>
      <c r="N1740" s="16" t="str" cm="1">
        <f t="array" aca="1" ref="N1740" ca="1">INDEX(Users[LastModifiedDate],Profiles[[#This Row],[UserId]])</f>
        <v>'2021-10-03 19:23:48'</v>
      </c>
      <c r="O1740" s="16" t="str">
        <f t="shared" si="164"/>
        <v>Null</v>
      </c>
      <c r="P1740" s="16">
        <f>1</f>
        <v>1</v>
      </c>
      <c r="Q1740" s="16">
        <f>0</f>
        <v>0</v>
      </c>
      <c r="R174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(1735,'Evie ','Delgado','Pic(124).png',' I love to learn new things, and I embrace my inner nerd. 🤓',N'برنامه نویس فرانت',N'روژین تاک',N'آمریکا',55,Null,NewId(),'2018-12-19 10:16:56','2021-10-03 19:23:48',Null,1,0)</v>
      </c>
    </row>
    <row r="1741" spans="1:18" ht="18" x14ac:dyDescent="0.55000000000000004">
      <c r="A1741" s="17">
        <f>ROW()-ROW(Profiles[[#Headers],[Id]])</f>
        <v>1736</v>
      </c>
      <c r="B1741" s="17">
        <f>SMALL(Users[Id],Profiles[[#This Row],[Id]])</f>
        <v>1736</v>
      </c>
      <c r="C1741" s="17" t="str" cm="1">
        <f t="array" aca="1" ref="C1741" ca="1">INDEX(FirstNames[FirstName],RANDBETWEEN(1,$C$3))</f>
        <v>'Eden '</v>
      </c>
      <c r="D1741" s="17" t="str" cm="1">
        <f t="array" aca="1" ref="D1741" ca="1">INDEX(LastNames[LastName],RANDBETWEEN(1,$D$3))</f>
        <v>'Odonnell'</v>
      </c>
      <c r="E1741" s="17" t="str" cm="1">
        <f t="array" aca="1" ref="E1741" ca="1">_xlfn.LET(_xlpm.r,RANDBETWEEN(1,$E$3),INDEX(AvatarNames[AvatarName],_xlpm.r))</f>
        <v>'Pic(001).png'</v>
      </c>
      <c r="F1741" s="17" t="str" cm="1">
        <f t="array" aca="1" ref="F1741" ca="1">INDEX(AboutMes[AboutMe],RANDBETWEEN(1,$F$3))</f>
        <v>' I often read (and enjoy!) things that are completely opposed to everything I believe. I actually enjoy challenging my own beliefs because it forces me to think long and hard about why I believe a certain way.'</v>
      </c>
      <c r="G1741" s="15" t="str" cm="1">
        <f t="array" aca="1" ref="G1741" ca="1">INDEX(JobTitles[JobTitle],RANDBETWEEN(1,$G$3))</f>
        <v>N'توسعه دهنده نرم افزار'</v>
      </c>
      <c r="H1741" s="15" t="str" cm="1">
        <f t="array" aca="1" ref="H1741" ca="1">INDEX(Companies[Company],RANDBETWEEN(1,$H$3))</f>
        <v>N'محک'</v>
      </c>
      <c r="I1741" s="15" t="str" cm="1">
        <f t="array" aca="1" ref="I1741" ca="1">INDEX(Countries[Country],RANDBETWEEN(1,$I$3))</f>
        <v>N'روسیه'</v>
      </c>
      <c r="J1741" s="16">
        <f ca="1">_xlfn.LET(_xlpm.random, RANDBETWEEN(1,$J$3),_xlpm.min,INDEX(Visits[MinVisit],_xlpm.random),_xlpm.max,INDEX(Visits[MaxVisit],_xlpm.random),RANDBETWEEN(_xlpm.min,_xlpm.max))</f>
        <v>187</v>
      </c>
      <c r="K1741" s="16" t="str">
        <f t="shared" si="162"/>
        <v>Null</v>
      </c>
      <c r="L1741" s="16" t="str">
        <f t="shared" si="163"/>
        <v>NewId()</v>
      </c>
      <c r="M1741" s="16" t="str" cm="1">
        <f t="array" aca="1" ref="M1741" ca="1">INDEX(Users[CreatedDate],Profiles[[#This Row],[UserId]])</f>
        <v>'2018-12-25 16:11:33'</v>
      </c>
      <c r="N1741" s="16" t="str" cm="1">
        <f t="array" aca="1" ref="N1741" ca="1">INDEX(Users[LastModifiedDate],Profiles[[#This Row],[UserId]])</f>
        <v>'2019-12-19 07:20:27'</v>
      </c>
      <c r="O1741" s="16" t="str">
        <f t="shared" si="164"/>
        <v>Null</v>
      </c>
      <c r="P1741" s="16">
        <f>1</f>
        <v>1</v>
      </c>
      <c r="Q1741" s="16">
        <f>0</f>
        <v>0</v>
      </c>
      <c r="R174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(1736,'Eden ','Odonnell','Pic(001).png',' I often read (and enjoy!) things that are completely opposed to everything I believe. I actually enjoy challenging my own beliefs because it forces me to think long and hard about why I believe a certain way.',N'توسعه دهنده نرم افزار',N'محک',N'روسیه',187,Null,NewId(),'2018-12-25 16:11:33','2019-12-19 07:20:27',Null,1,0)</v>
      </c>
    </row>
    <row r="1742" spans="1:18" ht="18" x14ac:dyDescent="0.55000000000000004">
      <c r="A1742" s="17">
        <f>ROW()-ROW(Profiles[[#Headers],[Id]])</f>
        <v>1737</v>
      </c>
      <c r="B1742" s="17">
        <f>SMALL(Users[Id],Profiles[[#This Row],[Id]])</f>
        <v>1737</v>
      </c>
      <c r="C1742" s="17" t="str" cm="1">
        <f t="array" aca="1" ref="C1742" ca="1">INDEX(FirstNames[FirstName],RANDBETWEEN(1,$C$3))</f>
        <v>'Kaylee '</v>
      </c>
      <c r="D1742" s="17" t="str" cm="1">
        <f t="array" aca="1" ref="D1742" ca="1">INDEX(LastNames[LastName],RANDBETWEEN(1,$D$3))</f>
        <v>'Pittman'</v>
      </c>
      <c r="E1742" s="17" t="str" cm="1">
        <f t="array" aca="1" ref="E1742" ca="1">_xlfn.LET(_xlpm.r,RANDBETWEEN(1,$E$3),INDEX(AvatarNames[AvatarName],_xlpm.r))</f>
        <v>'Pic(154).png'</v>
      </c>
      <c r="F1742" s="17" t="str" cm="1">
        <f t="array" aca="1" ref="F1742" ca="1">INDEX(AboutMes[AboutMe],RANDBETWEEN(1,$F$3))</f>
        <v>' I am a cancer survivor. I was diagnosed with stage 3 Hodgkins lymphoma in September 2018, and you can read more about that here. And read my thoughts after finishing chemo here.'</v>
      </c>
      <c r="G1742" s="15" t="str" cm="1">
        <f t="array" aca="1" ref="G1742" ca="1">INDEX(JobTitles[JobTitle],RANDBETWEEN(1,$G$3))</f>
        <v>N'تحلیل گر سیستم های مالی'</v>
      </c>
      <c r="H1742" s="15" t="str" cm="1">
        <f t="array" aca="1" ref="H1742" ca="1">INDEX(Companies[Company],RANDBETWEEN(1,$H$3))</f>
        <v>N'سداد'</v>
      </c>
      <c r="I1742" s="15" t="str" cm="1">
        <f t="array" aca="1" ref="I1742" ca="1">INDEX(Countries[Country],RANDBETWEEN(1,$I$3))</f>
        <v>N'روسیه'</v>
      </c>
      <c r="J1742" s="16">
        <f ca="1">_xlfn.LET(_xlpm.random, RANDBETWEEN(1,$J$3),_xlpm.min,INDEX(Visits[MinVisit],_xlpm.random),_xlpm.max,INDEX(Visits[MaxVisit],_xlpm.random),RANDBETWEEN(_xlpm.min,_xlpm.max))</f>
        <v>236</v>
      </c>
      <c r="K1742" s="16" t="str">
        <f t="shared" si="162"/>
        <v>Null</v>
      </c>
      <c r="L1742" s="16" t="str">
        <f t="shared" si="163"/>
        <v>NewId()</v>
      </c>
      <c r="M1742" s="16" t="str" cm="1">
        <f t="array" aca="1" ref="M1742" ca="1">INDEX(Users[CreatedDate],Profiles[[#This Row],[UserId]])</f>
        <v>'2018-12-31 19:24:46'</v>
      </c>
      <c r="N1742" s="16" t="str" cm="1">
        <f t="array" aca="1" ref="N1742" ca="1">INDEX(Users[LastModifiedDate],Profiles[[#This Row],[UserId]])</f>
        <v>'2020-07-31 04:23:33'</v>
      </c>
      <c r="O1742" s="16" t="str">
        <f t="shared" si="164"/>
        <v>Null</v>
      </c>
      <c r="P1742" s="16">
        <f>1</f>
        <v>1</v>
      </c>
      <c r="Q1742" s="16">
        <f>0</f>
        <v>0</v>
      </c>
      <c r="R174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(1737,'Kaylee ','Pittman','Pic(154).png',' I am a cancer survivor. I was diagnosed with stage 3 Hodgkins lymphoma in September 2018, and you can read more about that here. And read my thoughts after finishing chemo here.',N'تحلیل گر سیستم های مالی',N'سداد',N'روسیه',236,Null,NewId(),'2018-12-31 19:24:46','2020-07-31 04:23:33',Null,1,0)</v>
      </c>
    </row>
    <row r="1743" spans="1:18" ht="18" x14ac:dyDescent="0.55000000000000004">
      <c r="A1743" s="17">
        <f>ROW()-ROW(Profiles[[#Headers],[Id]])</f>
        <v>1738</v>
      </c>
      <c r="B1743" s="17">
        <f>SMALL(Users[Id],Profiles[[#This Row],[Id]])</f>
        <v>1738</v>
      </c>
      <c r="C1743" s="17" t="str" cm="1">
        <f t="array" aca="1" ref="C1743" ca="1">INDEX(FirstNames[FirstName],RANDBETWEEN(1,$C$3))</f>
        <v>'Maci '</v>
      </c>
      <c r="D1743" s="17" t="str" cm="1">
        <f t="array" aca="1" ref="D1743" ca="1">INDEX(LastNames[LastName],RANDBETWEEN(1,$D$3))</f>
        <v>'Mccullough'</v>
      </c>
      <c r="E1743" s="17" t="str" cm="1">
        <f t="array" aca="1" ref="E1743" ca="1">_xlfn.LET(_xlpm.r,RANDBETWEEN(1,$E$3),INDEX(AvatarNames[AvatarName],_xlpm.r))</f>
        <v>'Pic(303).jpeg'</v>
      </c>
      <c r="F1743" s="17" t="str" cm="1">
        <f t="array" aca="1" ref="F1743" ca="1">INDEX(AboutMes[AboutMe],RANDBETWEEN(1,$F$3))</f>
        <v>' I am really forgetful sometimes.'</v>
      </c>
      <c r="G1743" s="15" t="str" cm="1">
        <f t="array" aca="1" ref="G1743" ca="1">INDEX(JobTitles[JobTitle],RANDBETWEEN(1,$G$3))</f>
        <v>N'تحلیل گر سیستم های مالی'</v>
      </c>
      <c r="H1743" s="15" t="str" cm="1">
        <f t="array" aca="1" ref="H1743" ca="1">INDEX(Companies[Company],RANDBETWEEN(1,$H$3))</f>
        <v>N'علی بابا'</v>
      </c>
      <c r="I1743" s="15" t="str" cm="1">
        <f t="array" aca="1" ref="I1743" ca="1">INDEX(Countries[Country],RANDBETWEEN(1,$I$3))</f>
        <v>N'آلمان'</v>
      </c>
      <c r="J1743" s="16">
        <f ca="1">_xlfn.LET(_xlpm.random, RANDBETWEEN(1,$J$3),_xlpm.min,INDEX(Visits[MinVisit],_xlpm.random),_xlpm.max,INDEX(Visits[MaxVisit],_xlpm.random),RANDBETWEEN(_xlpm.min,_xlpm.max))</f>
        <v>181</v>
      </c>
      <c r="K1743" s="16" t="str">
        <f t="shared" si="162"/>
        <v>Null</v>
      </c>
      <c r="L1743" s="16" t="str">
        <f t="shared" si="163"/>
        <v>NewId()</v>
      </c>
      <c r="M1743" s="16" t="str" cm="1">
        <f t="array" aca="1" ref="M1743" ca="1">INDEX(Users[CreatedDate],Profiles[[#This Row],[UserId]])</f>
        <v>'2019-01-03 06:59:22'</v>
      </c>
      <c r="N1743" s="16" t="str" cm="1">
        <f t="array" aca="1" ref="N1743" ca="1">INDEX(Users[LastModifiedDate],Profiles[[#This Row],[UserId]])</f>
        <v>'2021-08-18 02:35:50'</v>
      </c>
      <c r="O1743" s="16" t="str">
        <f t="shared" si="164"/>
        <v>Null</v>
      </c>
      <c r="P1743" s="16">
        <f>1</f>
        <v>1</v>
      </c>
      <c r="Q1743" s="16">
        <f>0</f>
        <v>0</v>
      </c>
      <c r="R174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(1738,'Maci ','Mccullough','Pic(303).jpeg',' I am really forgetful sometimes.',N'تحلیل گر سیستم های مالی',N'علی بابا',N'آلمان',181,Null,NewId(),'2019-01-03 06:59:22','2021-08-18 02:35:50',Null,1,0)</v>
      </c>
    </row>
    <row r="1744" spans="1:18" ht="18" x14ac:dyDescent="0.55000000000000004">
      <c r="A1744" s="17">
        <f>ROW()-ROW(Profiles[[#Headers],[Id]])</f>
        <v>1739</v>
      </c>
      <c r="B1744" s="17">
        <f>SMALL(Users[Id],Profiles[[#This Row],[Id]])</f>
        <v>1739</v>
      </c>
      <c r="C1744" s="17" t="str" cm="1">
        <f t="array" aca="1" ref="C1744" ca="1">INDEX(FirstNames[FirstName],RANDBETWEEN(1,$C$3))</f>
        <v>'Sidney '</v>
      </c>
      <c r="D1744" s="17" t="str" cm="1">
        <f t="array" aca="1" ref="D1744" ca="1">INDEX(LastNames[LastName],RANDBETWEEN(1,$D$3))</f>
        <v>'Estes'</v>
      </c>
      <c r="E1744" s="17" t="str" cm="1">
        <f t="array" aca="1" ref="E1744" ca="1">_xlfn.LET(_xlpm.r,RANDBETWEEN(1,$E$3),INDEX(AvatarNames[AvatarName],_xlpm.r))</f>
        <v>'Pic(304).jpeg'</v>
      </c>
      <c r="F1744" s="17" t="str" cm="1">
        <f t="array" aca="1" ref="F1744"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1744" s="15" t="str" cm="1">
        <f t="array" aca="1" ref="G1744" ca="1">INDEX(JobTitles[JobTitle],RANDBETWEEN(1,$G$3))</f>
        <v>N'توسعه دهنده نرم افزار'</v>
      </c>
      <c r="H1744" s="15" t="str" cm="1">
        <f t="array" aca="1" ref="H1744" ca="1">INDEX(Companies[Company],RANDBETWEEN(1,$H$3))</f>
        <v>N'محک'</v>
      </c>
      <c r="I1744" s="15" t="str" cm="1">
        <f t="array" aca="1" ref="I1744" ca="1">INDEX(Countries[Country],RANDBETWEEN(1,$I$3))</f>
        <v>N'ژاپن'</v>
      </c>
      <c r="J1744" s="16">
        <f ca="1">_xlfn.LET(_xlpm.random, RANDBETWEEN(1,$J$3),_xlpm.min,INDEX(Visits[MinVisit],_xlpm.random),_xlpm.max,INDEX(Visits[MaxVisit],_xlpm.random),RANDBETWEEN(_xlpm.min,_xlpm.max))</f>
        <v>102</v>
      </c>
      <c r="K1744" s="16" t="str">
        <f t="shared" si="162"/>
        <v>Null</v>
      </c>
      <c r="L1744" s="16" t="str">
        <f t="shared" si="163"/>
        <v>NewId()</v>
      </c>
      <c r="M1744" s="16" t="str" cm="1">
        <f t="array" aca="1" ref="M1744" ca="1">INDEX(Users[CreatedDate],Profiles[[#This Row],[UserId]])</f>
        <v>'2019-01-09 01:44:19'</v>
      </c>
      <c r="N1744" s="16" t="str" cm="1">
        <f t="array" aca="1" ref="N1744" ca="1">INDEX(Users[LastModifiedDate],Profiles[[#This Row],[UserId]])</f>
        <v>'2020-12-01 08:41:12'</v>
      </c>
      <c r="O1744" s="16" t="str">
        <f t="shared" si="164"/>
        <v>Null</v>
      </c>
      <c r="P1744" s="16">
        <f>1</f>
        <v>1</v>
      </c>
      <c r="Q1744" s="16">
        <f>0</f>
        <v>0</v>
      </c>
      <c r="R174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(1739,'Sidney ','Estes','Pic(304).jpeg','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me.',N'توسعه دهنده نرم افزار',N'محک',N'ژاپن',102,Null,NewId(),'2019-01-09 01:44:19','2020-12-01 08:41:12',Null,1,0)</v>
      </c>
    </row>
    <row r="1745" spans="1:18" ht="18" x14ac:dyDescent="0.55000000000000004">
      <c r="A1745" s="17">
        <f>ROW()-ROW(Profiles[[#Headers],[Id]])</f>
        <v>1740</v>
      </c>
      <c r="B1745" s="17">
        <f>SMALL(Users[Id],Profiles[[#This Row],[Id]])</f>
        <v>1740</v>
      </c>
      <c r="C1745" s="17" t="str" cm="1">
        <f t="array" aca="1" ref="C1745" ca="1">INDEX(FirstNames[FirstName],RANDBETWEEN(1,$C$3))</f>
        <v>'Ivy '</v>
      </c>
      <c r="D1745" s="17" t="str" cm="1">
        <f t="array" aca="1" ref="D1745" ca="1">INDEX(LastNames[LastName],RANDBETWEEN(1,$D$3))</f>
        <v>'Bush'</v>
      </c>
      <c r="E1745" s="17" t="str" cm="1">
        <f t="array" aca="1" ref="E1745" ca="1">_xlfn.LET(_xlpm.r,RANDBETWEEN(1,$E$3),INDEX(AvatarNames[AvatarName],_xlpm.r))</f>
        <v>'Pic(067).png'</v>
      </c>
      <c r="F1745" s="17" t="str" cm="1">
        <f t="array" aca="1" ref="F1745" ca="1">INDEX(AboutMes[AboutMe],RANDBETWEEN(1,$F$3))</f>
        <v>' I don’t watch much TV anymore, but love the TV shows Veronica Mars and Lost. And any of the great family shows from the 80s and 90s, like Wonder Years, Cosby Show, Growing Pains, Family Ties, etc. They don’t make shows like this anymore!'</v>
      </c>
      <c r="G1745" s="15" t="str" cm="1">
        <f t="array" aca="1" ref="G1745" ca="1">INDEX(JobTitles[JobTitle],RANDBETWEEN(1,$G$3))</f>
        <v>N'توسعه دهنده وب'</v>
      </c>
      <c r="H1745" s="15" t="str" cm="1">
        <f t="array" aca="1" ref="H1745" ca="1">INDEX(Companies[Company],RANDBETWEEN(1,$H$3))</f>
        <v>N'شاتل'</v>
      </c>
      <c r="I1745" s="15" t="str" cm="1">
        <f t="array" aca="1" ref="I1745" ca="1">INDEX(Countries[Country],RANDBETWEEN(1,$I$3))</f>
        <v>N'فرانسه'</v>
      </c>
      <c r="J1745" s="16">
        <f ca="1">_xlfn.LET(_xlpm.random, RANDBETWEEN(1,$J$3),_xlpm.min,INDEX(Visits[MinVisit],_xlpm.random),_xlpm.max,INDEX(Visits[MaxVisit],_xlpm.random),RANDBETWEEN(_xlpm.min,_xlpm.max))</f>
        <v>10</v>
      </c>
      <c r="K1745" s="16" t="str">
        <f t="shared" si="162"/>
        <v>Null</v>
      </c>
      <c r="L1745" s="16" t="str">
        <f t="shared" si="163"/>
        <v>NewId()</v>
      </c>
      <c r="M1745" s="16" t="str" cm="1">
        <f t="array" aca="1" ref="M1745" ca="1">INDEX(Users[CreatedDate],Profiles[[#This Row],[UserId]])</f>
        <v>'2019-01-13 22:22:36'</v>
      </c>
      <c r="N1745" s="16" t="str" cm="1">
        <f t="array" aca="1" ref="N1745" ca="1">INDEX(Users[LastModifiedDate],Profiles[[#This Row],[UserId]])</f>
        <v>'2019-02-08 20:06:49'</v>
      </c>
      <c r="O1745" s="16" t="str">
        <f t="shared" si="164"/>
        <v>Null</v>
      </c>
      <c r="P1745" s="16">
        <f>1</f>
        <v>1</v>
      </c>
      <c r="Q1745" s="16">
        <f>0</f>
        <v>0</v>
      </c>
      <c r="R174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(1740,'Ivy ','Bush','Pic(067).png',' I don’t watch much TV anymore, but love the TV shows Veronica Mars and Lost. And any of the great family shows from the 80s and 90s, like Wonder Years, Cosby Show, Growing Pains, Family Ties, etc. They don’t make shows like this anymore!',N'توسعه دهنده وب',N'شاتل',N'فرانسه',10,Null,NewId(),'2019-01-13 22:22:36','2019-02-08 20:06:49',Null,1,0)</v>
      </c>
    </row>
    <row r="1746" spans="1:18" ht="18" x14ac:dyDescent="0.55000000000000004">
      <c r="A1746" s="17">
        <f>ROW()-ROW(Profiles[[#Headers],[Id]])</f>
        <v>1741</v>
      </c>
      <c r="B1746" s="17">
        <f>SMALL(Users[Id],Profiles[[#This Row],[Id]])</f>
        <v>1741</v>
      </c>
      <c r="C1746" s="17" t="str" cm="1">
        <f t="array" aca="1" ref="C1746" ca="1">INDEX(FirstNames[FirstName],RANDBETWEEN(1,$C$3))</f>
        <v>'Cael '</v>
      </c>
      <c r="D1746" s="17" t="str" cm="1">
        <f t="array" aca="1" ref="D1746" ca="1">INDEX(LastNames[LastName],RANDBETWEEN(1,$D$3))</f>
        <v>'Maynard'</v>
      </c>
      <c r="E1746" s="17" t="str" cm="1">
        <f t="array" aca="1" ref="E1746" ca="1">_xlfn.LET(_xlpm.r,RANDBETWEEN(1,$E$3),INDEX(AvatarNames[AvatarName],_xlpm.r))</f>
        <v>'Pic(251).png'</v>
      </c>
      <c r="F1746" s="17" t="str" cm="1">
        <f t="array" aca="1" ref="F1746"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1746" s="15" t="str" cm="1">
        <f t="array" aca="1" ref="G1746" ca="1">INDEX(JobTitles[JobTitle],RANDBETWEEN(1,$G$3))</f>
        <v>N'توسعه دهنده وب'</v>
      </c>
      <c r="H1746" s="15" t="str" cm="1">
        <f t="array" aca="1" ref="H1746" ca="1">INDEX(Companies[Company],RANDBETWEEN(1,$H$3))</f>
        <v>N'شاتل'</v>
      </c>
      <c r="I1746" s="15" t="str" cm="1">
        <f t="array" aca="1" ref="I1746" ca="1">INDEX(Countries[Country],RANDBETWEEN(1,$I$3))</f>
        <v>N'ژاپن'</v>
      </c>
      <c r="J1746" s="16">
        <f ca="1">_xlfn.LET(_xlpm.random, RANDBETWEEN(1,$J$3),_xlpm.min,INDEX(Visits[MinVisit],_xlpm.random),_xlpm.max,INDEX(Visits[MaxVisit],_xlpm.random),RANDBETWEEN(_xlpm.min,_xlpm.max))</f>
        <v>34</v>
      </c>
      <c r="K1746" s="16" t="str">
        <f t="shared" si="162"/>
        <v>Null</v>
      </c>
      <c r="L1746" s="16" t="str">
        <f t="shared" si="163"/>
        <v>NewId()</v>
      </c>
      <c r="M1746" s="16" t="str" cm="1">
        <f t="array" aca="1" ref="M1746" ca="1">INDEX(Users[CreatedDate],Profiles[[#This Row],[UserId]])</f>
        <v>'2019-01-16 17:06:17'</v>
      </c>
      <c r="N1746" s="16" t="str" cm="1">
        <f t="array" aca="1" ref="N1746" ca="1">INDEX(Users[LastModifiedDate],Profiles[[#This Row],[UserId]])</f>
        <v>'2020-06-20 01:09:14'</v>
      </c>
      <c r="O1746" s="16" t="str">
        <f t="shared" si="164"/>
        <v>Null</v>
      </c>
      <c r="P1746" s="16">
        <f>1</f>
        <v>1</v>
      </c>
      <c r="Q1746" s="16">
        <f>0</f>
        <v>0</v>
      </c>
      <c r="R174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(1741,'Cael ','Maynard','Pic(251).png','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technical.',N'توسعه دهنده وب',N'شاتل',N'ژاپن',34,Null,NewId(),'2019-01-16 17:06:17','2020-06-20 01:09:14',Null,1,0)</v>
      </c>
    </row>
    <row r="1747" spans="1:18" ht="18" x14ac:dyDescent="0.55000000000000004">
      <c r="A1747" s="17">
        <f>ROW()-ROW(Profiles[[#Headers],[Id]])</f>
        <v>1742</v>
      </c>
      <c r="B1747" s="17">
        <f>SMALL(Users[Id],Profiles[[#This Row],[Id]])</f>
        <v>1742</v>
      </c>
      <c r="C1747" s="17" t="str" cm="1">
        <f t="array" aca="1" ref="C1747" ca="1">INDEX(FirstNames[FirstName],RANDBETWEEN(1,$C$3))</f>
        <v>'Baron '</v>
      </c>
      <c r="D1747" s="17" t="str" cm="1">
        <f t="array" aca="1" ref="D1747" ca="1">INDEX(LastNames[LastName],RANDBETWEEN(1,$D$3))</f>
        <v>'Adkins'</v>
      </c>
      <c r="E1747" s="17" t="str" cm="1">
        <f t="array" aca="1" ref="E1747" ca="1">_xlfn.LET(_xlpm.r,RANDBETWEEN(1,$E$3),INDEX(AvatarNames[AvatarName],_xlpm.r))</f>
        <v>'Pic(182).png'</v>
      </c>
      <c r="F1747" s="17" t="str" cm="1">
        <f t="array" aca="1" ref="F1747" ca="1">INDEX(AboutMes[AboutMe],RANDBETWEEN(1,$F$3))</f>
        <v>' I often read (and enjoy!) things that are completely opposed to everything I believe. I actually enjoy challenging my own beliefs because it forces me to think long and hard about why I believe a certain way.'</v>
      </c>
      <c r="G1747" s="15" t="str" cm="1">
        <f t="array" aca="1" ref="G1747" ca="1">INDEX(JobTitles[JobTitle],RANDBETWEEN(1,$G$3))</f>
        <v>N'تحلیل گر سیستم های مالی'</v>
      </c>
      <c r="H1747" s="15" t="str" cm="1">
        <f t="array" aca="1" ref="H1747" ca="1">INDEX(Companies[Company],RANDBETWEEN(1,$H$3))</f>
        <v>N'اسنپ'</v>
      </c>
      <c r="I1747" s="15" t="str" cm="1">
        <f t="array" aca="1" ref="I1747" ca="1">INDEX(Countries[Country],RANDBETWEEN(1,$I$3))</f>
        <v>N'سوئیس'</v>
      </c>
      <c r="J1747" s="16">
        <f ca="1">_xlfn.LET(_xlpm.random, RANDBETWEEN(1,$J$3),_xlpm.min,INDEX(Visits[MinVisit],_xlpm.random),_xlpm.max,INDEX(Visits[MaxVisit],_xlpm.random),RANDBETWEEN(_xlpm.min,_xlpm.max))</f>
        <v>0</v>
      </c>
      <c r="K1747" s="16" t="str">
        <f t="shared" si="162"/>
        <v>Null</v>
      </c>
      <c r="L1747" s="16" t="str">
        <f t="shared" si="163"/>
        <v>NewId()</v>
      </c>
      <c r="M1747" s="16" t="str" cm="1">
        <f t="array" aca="1" ref="M1747" ca="1">INDEX(Users[CreatedDate],Profiles[[#This Row],[UserId]])</f>
        <v>'2019-01-20 10:52:46'</v>
      </c>
      <c r="N1747" s="16" t="str" cm="1">
        <f t="array" aca="1" ref="N1747" ca="1">INDEX(Users[LastModifiedDate],Profiles[[#This Row],[UserId]])</f>
        <v>'2021-04-16 06:21:17'</v>
      </c>
      <c r="O1747" s="16" t="str">
        <f t="shared" si="164"/>
        <v>Null</v>
      </c>
      <c r="P1747" s="16">
        <f>1</f>
        <v>1</v>
      </c>
      <c r="Q1747" s="16">
        <f>0</f>
        <v>0</v>
      </c>
      <c r="R174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(1742,'Baron ','Adkins','Pic(182).png',' I often read (and enjoy!) things that are completely opposed to everything I believe. I actually enjoy challenging my own beliefs because it forces me to think long and hard about why I believe a certain way.',N'تحلیل گر سیستم های مالی',N'اسنپ',N'سوئیس',0,Null,NewId(),'2019-01-20 10:52:46','2021-04-16 06:21:17',Null,1,0)</v>
      </c>
    </row>
    <row r="1748" spans="1:18" ht="18" x14ac:dyDescent="0.55000000000000004">
      <c r="A1748" s="17">
        <f>ROW()-ROW(Profiles[[#Headers],[Id]])</f>
        <v>1743</v>
      </c>
      <c r="B1748" s="17">
        <f>SMALL(Users[Id],Profiles[[#This Row],[Id]])</f>
        <v>1743</v>
      </c>
      <c r="C1748" s="17" t="str" cm="1">
        <f t="array" aca="1" ref="C1748" ca="1">INDEX(FirstNames[FirstName],RANDBETWEEN(1,$C$3))</f>
        <v>'Amelie '</v>
      </c>
      <c r="D1748" s="17" t="str" cm="1">
        <f t="array" aca="1" ref="D1748" ca="1">INDEX(LastNames[LastName],RANDBETWEEN(1,$D$3))</f>
        <v>'Logan'</v>
      </c>
      <c r="E1748" s="17" t="str" cm="1">
        <f t="array" aca="1" ref="E1748" ca="1">_xlfn.LET(_xlpm.r,RANDBETWEEN(1,$E$3),INDEX(AvatarNames[AvatarName],_xlpm.r))</f>
        <v>'Pic(132).png'</v>
      </c>
      <c r="F1748" s="17" t="str" cm="1">
        <f t="array" aca="1" ref="F1748" ca="1">INDEX(AboutMes[AboutMe],RANDBETWEEN(1,$F$3))</f>
        <v>' I am a cancer survivor. I was diagnosed with stage 3 Hodgkins lymphoma in September 2018, and you can read more about that here. And read my thoughts after finishing chemo here.'</v>
      </c>
      <c r="G1748" s="15" t="str" cm="1">
        <f t="array" aca="1" ref="G1748" ca="1">INDEX(JobTitles[JobTitle],RANDBETWEEN(1,$G$3))</f>
        <v>N'تحلیل گر سیستم های مالی'</v>
      </c>
      <c r="H1748" s="15" t="str" cm="1">
        <f t="array" aca="1" ref="H1748" ca="1">INDEX(Companies[Company],RANDBETWEEN(1,$H$3))</f>
        <v>N'همکاران سیستم'</v>
      </c>
      <c r="I1748" s="15" t="str" cm="1">
        <f t="array" aca="1" ref="I1748" ca="1">INDEX(Countries[Country],RANDBETWEEN(1,$I$3))</f>
        <v>N'آمریکا'</v>
      </c>
      <c r="J1748" s="16">
        <f ca="1">_xlfn.LET(_xlpm.random, RANDBETWEEN(1,$J$3),_xlpm.min,INDEX(Visits[MinVisit],_xlpm.random),_xlpm.max,INDEX(Visits[MaxVisit],_xlpm.random),RANDBETWEEN(_xlpm.min,_xlpm.max))</f>
        <v>873</v>
      </c>
      <c r="K1748" s="16" t="str">
        <f t="shared" si="162"/>
        <v>Null</v>
      </c>
      <c r="L1748" s="16" t="str">
        <f t="shared" si="163"/>
        <v>NewId()</v>
      </c>
      <c r="M1748" s="16" t="str" cm="1">
        <f t="array" aca="1" ref="M1748" ca="1">INDEX(Users[CreatedDate],Profiles[[#This Row],[UserId]])</f>
        <v>'2019-01-23 09:00:56'</v>
      </c>
      <c r="N1748" s="16" t="str" cm="1">
        <f t="array" aca="1" ref="N1748" ca="1">INDEX(Users[LastModifiedDate],Profiles[[#This Row],[UserId]])</f>
        <v>'2019-01-27 09:18:31'</v>
      </c>
      <c r="O1748" s="16" t="str">
        <f t="shared" si="164"/>
        <v>Null</v>
      </c>
      <c r="P1748" s="16">
        <f>1</f>
        <v>1</v>
      </c>
      <c r="Q1748" s="16">
        <f>0</f>
        <v>0</v>
      </c>
      <c r="R174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(1743,'Amelie ','Logan','Pic(132).png',' I am a cancer survivor. I was diagnosed with stage 3 Hodgkins lymphoma in September 2018, and you can read more about that here. And read my thoughts after finishing chemo here.',N'تحلیل گر سیستم های مالی',N'همکاران سیستم',N'آمریکا',873,Null,NewId(),'2019-01-23 09:00:56','2019-01-27 09:18:31',Null,1,0)</v>
      </c>
    </row>
    <row r="1749" spans="1:18" ht="18" x14ac:dyDescent="0.55000000000000004">
      <c r="A1749" s="17">
        <f>ROW()-ROW(Profiles[[#Headers],[Id]])</f>
        <v>1744</v>
      </c>
      <c r="B1749" s="17">
        <f>SMALL(Users[Id],Profiles[[#This Row],[Id]])</f>
        <v>1744</v>
      </c>
      <c r="C1749" s="17" t="str" cm="1">
        <f t="array" aca="1" ref="C1749" ca="1">INDEX(FirstNames[FirstName],RANDBETWEEN(1,$C$3))</f>
        <v>'Prince '</v>
      </c>
      <c r="D1749" s="17" t="str" cm="1">
        <f t="array" aca="1" ref="D1749" ca="1">INDEX(LastNames[LastName],RANDBETWEEN(1,$D$3))</f>
        <v>'Merritt'</v>
      </c>
      <c r="E1749" s="17" t="str" cm="1">
        <f t="array" aca="1" ref="E1749" ca="1">_xlfn.LET(_xlpm.r,RANDBETWEEN(1,$E$3),INDEX(AvatarNames[AvatarName],_xlpm.r))</f>
        <v>'Pic(333).png'</v>
      </c>
      <c r="F1749" s="17" t="str" cm="1">
        <f t="array" aca="1" ref="F1749" ca="1">INDEX(AboutMes[AboutMe],RANDBETWEEN(1,$F$3))</f>
        <v>' I speak in hyperbole a lot (i.e., I exaggerate for emphasis). I did NOT know this about myself until I married The World’s Most Literal Person, who points it out to me constantly.😉'</v>
      </c>
      <c r="G1749" s="15" t="str" cm="1">
        <f t="array" aca="1" ref="G1749" ca="1">INDEX(JobTitles[JobTitle],RANDBETWEEN(1,$G$3))</f>
        <v>N'برنامه نویس فرانت'</v>
      </c>
      <c r="H1749" s="15" t="str" cm="1">
        <f t="array" aca="1" ref="H1749" ca="1">INDEX(Companies[Company],RANDBETWEEN(1,$H$3))</f>
        <v>N'روژین تاک'</v>
      </c>
      <c r="I1749" s="15" t="str" cm="1">
        <f t="array" aca="1" ref="I1749" ca="1">INDEX(Countries[Country],RANDBETWEEN(1,$I$3))</f>
        <v>N'ژاپن'</v>
      </c>
      <c r="J1749" s="16">
        <f ca="1">_xlfn.LET(_xlpm.random, RANDBETWEEN(1,$J$3),_xlpm.min,INDEX(Visits[MinVisit],_xlpm.random),_xlpm.max,INDEX(Visits[MaxVisit],_xlpm.random),RANDBETWEEN(_xlpm.min,_xlpm.max))</f>
        <v>325</v>
      </c>
      <c r="K1749" s="16" t="str">
        <f t="shared" si="162"/>
        <v>Null</v>
      </c>
      <c r="L1749" s="16" t="str">
        <f t="shared" si="163"/>
        <v>NewId()</v>
      </c>
      <c r="M1749" s="16" t="str" cm="1">
        <f t="array" aca="1" ref="M1749" ca="1">INDEX(Users[CreatedDate],Profiles[[#This Row],[UserId]])</f>
        <v>'2019-01-27 00:46:31'</v>
      </c>
      <c r="N1749" s="16" t="str" cm="1">
        <f t="array" aca="1" ref="N1749" ca="1">INDEX(Users[LastModifiedDate],Profiles[[#This Row],[UserId]])</f>
        <v>'2020-08-11 13:31:53'</v>
      </c>
      <c r="O1749" s="16" t="str">
        <f t="shared" si="164"/>
        <v>Null</v>
      </c>
      <c r="P1749" s="16">
        <f>1</f>
        <v>1</v>
      </c>
      <c r="Q1749" s="16">
        <f>0</f>
        <v>0</v>
      </c>
      <c r="R174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(1744,'Prince ','Merritt','Pic(333).png',' I speak in hyperbole a lot (i.e., I exaggerate for emphasis). I did NOT know this about myself until I married The World’s Most Literal Person, who points it out to me constantly.😉',N'برنامه نویس فرانت',N'روژین تاک',N'ژاپن',325,Null,NewId(),'2019-01-27 00:46:31','2020-08-11 13:31:53',Null,1,0)</v>
      </c>
    </row>
    <row r="1750" spans="1:18" ht="18" x14ac:dyDescent="0.55000000000000004">
      <c r="A1750" s="17">
        <f>ROW()-ROW(Profiles[[#Headers],[Id]])</f>
        <v>1745</v>
      </c>
      <c r="B1750" s="17">
        <f>SMALL(Users[Id],Profiles[[#This Row],[Id]])</f>
        <v>1745</v>
      </c>
      <c r="C1750" s="17" t="str" cm="1">
        <f t="array" aca="1" ref="C1750" ca="1">INDEX(FirstNames[FirstName],RANDBETWEEN(1,$C$3))</f>
        <v>'Dayanara '</v>
      </c>
      <c r="D1750" s="17" t="str" cm="1">
        <f t="array" aca="1" ref="D1750" ca="1">INDEX(LastNames[LastName],RANDBETWEEN(1,$D$3))</f>
        <v>'Benitez'</v>
      </c>
      <c r="E1750" s="17" t="str" cm="1">
        <f t="array" aca="1" ref="E1750" ca="1">_xlfn.LET(_xlpm.r,RANDBETWEEN(1,$E$3),INDEX(AvatarNames[AvatarName],_xlpm.r))</f>
        <v>'Pic(198).png'</v>
      </c>
      <c r="F1750" s="17" t="str" cm="1">
        <f t="array" aca="1" ref="F1750" ca="1">INDEX(AboutMes[AboutMe],RANDBETWEEN(1,$F$3))</f>
        <v>' I am a cancer survivor. I was diagnosed with stage 3 Hodgkins lymphoma in September 2018, and you can read more about that here. And read my thoughts after finishing chemo here.'</v>
      </c>
      <c r="G1750" s="15" t="str" cm="1">
        <f t="array" aca="1" ref="G1750" ca="1">INDEX(JobTitles[JobTitle],RANDBETWEEN(1,$G$3))</f>
        <v>N'توسعه دهنده نرم افزار'</v>
      </c>
      <c r="H1750" s="15" t="str" cm="1">
        <f t="array" aca="1" ref="H1750" ca="1">INDEX(Companies[Company],RANDBETWEEN(1,$H$3))</f>
        <v>N'اسنپ'</v>
      </c>
      <c r="I1750" s="15" t="str" cm="1">
        <f t="array" aca="1" ref="I1750" ca="1">INDEX(Countries[Country],RANDBETWEEN(1,$I$3))</f>
        <v>N'چین'</v>
      </c>
      <c r="J1750" s="16">
        <f ca="1">_xlfn.LET(_xlpm.random, RANDBETWEEN(1,$J$3),_xlpm.min,INDEX(Visits[MinVisit],_xlpm.random),_xlpm.max,INDEX(Visits[MaxVisit],_xlpm.random),RANDBETWEEN(_xlpm.min,_xlpm.max))</f>
        <v>530</v>
      </c>
      <c r="K1750" s="16" t="str">
        <f t="shared" si="162"/>
        <v>Null</v>
      </c>
      <c r="L1750" s="16" t="str">
        <f t="shared" si="163"/>
        <v>NewId()</v>
      </c>
      <c r="M1750" s="16" t="str" cm="1">
        <f t="array" aca="1" ref="M1750" ca="1">INDEX(Users[CreatedDate],Profiles[[#This Row],[UserId]])</f>
        <v>'2019-01-29 14:42:02'</v>
      </c>
      <c r="N1750" s="16" t="str" cm="1">
        <f t="array" aca="1" ref="N1750" ca="1">INDEX(Users[LastModifiedDate],Profiles[[#This Row],[UserId]])</f>
        <v>'2020-04-08 11:57:14'</v>
      </c>
      <c r="O1750" s="16" t="str">
        <f t="shared" si="164"/>
        <v>Null</v>
      </c>
      <c r="P1750" s="16">
        <f>1</f>
        <v>1</v>
      </c>
      <c r="Q1750" s="16">
        <f>0</f>
        <v>0</v>
      </c>
      <c r="R175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(1745,'Dayanara ','Benitez','Pic(198).png',' I am a cancer survivor. I was diagnosed with stage 3 Hodgkins lymphoma in September 2018, and you can read more about that here. And read my thoughts after finishing chemo here.',N'توسعه دهنده نرم افزار',N'اسنپ',N'چین',530,Null,NewId(),'2019-01-29 14:42:02','2020-04-08 11:57:14',Null,1,0)</v>
      </c>
    </row>
    <row r="1751" spans="1:18" ht="18" x14ac:dyDescent="0.55000000000000004">
      <c r="A1751" s="17">
        <f>ROW()-ROW(Profiles[[#Headers],[Id]])</f>
        <v>1746</v>
      </c>
      <c r="B1751" s="17">
        <f>SMALL(Users[Id],Profiles[[#This Row],[Id]])</f>
        <v>1746</v>
      </c>
      <c r="C1751" s="17" t="str" cm="1">
        <f t="array" aca="1" ref="C1751" ca="1">INDEX(FirstNames[FirstName],RANDBETWEEN(1,$C$3))</f>
        <v>'Anne '</v>
      </c>
      <c r="D1751" s="17" t="str" cm="1">
        <f t="array" aca="1" ref="D1751" ca="1">INDEX(LastNames[LastName],RANDBETWEEN(1,$D$3))</f>
        <v>'Grimes'</v>
      </c>
      <c r="E1751" s="17" t="str" cm="1">
        <f t="array" aca="1" ref="E1751" ca="1">_xlfn.LET(_xlpm.r,RANDBETWEEN(1,$E$3),INDEX(AvatarNames[AvatarName],_xlpm.r))</f>
        <v>'Pic(181).png'</v>
      </c>
      <c r="F1751" s="17" t="str" cm="1">
        <f t="array" aca="1" ref="F1751" ca="1">INDEX(AboutMes[AboutMe],RANDBETWEEN(1,$F$3))</f>
        <v>' I love movies. Except maybe horror movies.😬'</v>
      </c>
      <c r="G1751" s="15" t="str" cm="1">
        <f t="array" aca="1" ref="G1751" ca="1">INDEX(JobTitles[JobTitle],RANDBETWEEN(1,$G$3))</f>
        <v>N'توسعه دهنده نرم افزار'</v>
      </c>
      <c r="H1751" s="15" t="str" cm="1">
        <f t="array" aca="1" ref="H1751" ca="1">INDEX(Companies[Company],RANDBETWEEN(1,$H$3))</f>
        <v>N'همکاران سیستم'</v>
      </c>
      <c r="I1751" s="15" t="str" cm="1">
        <f t="array" aca="1" ref="I1751" ca="1">INDEX(Countries[Country],RANDBETWEEN(1,$I$3))</f>
        <v>N'ژاپن'</v>
      </c>
      <c r="J1751" s="16">
        <f ca="1">_xlfn.LET(_xlpm.random, RANDBETWEEN(1,$J$3),_xlpm.min,INDEX(Visits[MinVisit],_xlpm.random),_xlpm.max,INDEX(Visits[MaxVisit],_xlpm.random),RANDBETWEEN(_xlpm.min,_xlpm.max))</f>
        <v>299</v>
      </c>
      <c r="K1751" s="16" t="str">
        <f t="shared" si="162"/>
        <v>Null</v>
      </c>
      <c r="L1751" s="16" t="str">
        <f t="shared" si="163"/>
        <v>NewId()</v>
      </c>
      <c r="M1751" s="16" t="str" cm="1">
        <f t="array" aca="1" ref="M1751" ca="1">INDEX(Users[CreatedDate],Profiles[[#This Row],[UserId]])</f>
        <v>'2019-01-31 17:50:40'</v>
      </c>
      <c r="N1751" s="16" t="str" cm="1">
        <f t="array" aca="1" ref="N1751" ca="1">INDEX(Users[LastModifiedDate],Profiles[[#This Row],[UserId]])</f>
        <v>'2019-11-20 14:43:42'</v>
      </c>
      <c r="O1751" s="16" t="str">
        <f t="shared" si="164"/>
        <v>Null</v>
      </c>
      <c r="P1751" s="16">
        <f>1</f>
        <v>1</v>
      </c>
      <c r="Q1751" s="16">
        <f>0</f>
        <v>0</v>
      </c>
      <c r="R175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(1746,'Anne ','Grimes','Pic(181).png',' I love movies. Except maybe horror movies.😬',N'توسعه دهنده نرم افزار',N'همکاران سیستم',N'ژاپن',299,Null,NewId(),'2019-01-31 17:50:40','2019-11-20 14:43:42',Null,1,0)</v>
      </c>
    </row>
    <row r="1752" spans="1:18" ht="18" x14ac:dyDescent="0.55000000000000004">
      <c r="A1752" s="17">
        <f>ROW()-ROW(Profiles[[#Headers],[Id]])</f>
        <v>1747</v>
      </c>
      <c r="B1752" s="17">
        <f>SMALL(Users[Id],Profiles[[#This Row],[Id]])</f>
        <v>1747</v>
      </c>
      <c r="C1752" s="17" t="str" cm="1">
        <f t="array" aca="1" ref="C1752" ca="1">INDEX(FirstNames[FirstName],RANDBETWEEN(1,$C$3))</f>
        <v>'Kole '</v>
      </c>
      <c r="D1752" s="17" t="str" cm="1">
        <f t="array" aca="1" ref="D1752" ca="1">INDEX(LastNames[LastName],RANDBETWEEN(1,$D$3))</f>
        <v>'Hicks'</v>
      </c>
      <c r="E1752" s="17" t="str" cm="1">
        <f t="array" aca="1" ref="E1752" ca="1">_xlfn.LET(_xlpm.r,RANDBETWEEN(1,$E$3),INDEX(AvatarNames[AvatarName],_xlpm.r))</f>
        <v>'Pic(146).png'</v>
      </c>
      <c r="F1752" s="17" t="str" cm="1">
        <f t="array" aca="1" ref="F1752"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1752" s="15" t="str" cm="1">
        <f t="array" aca="1" ref="G1752" ca="1">INDEX(JobTitles[JobTitle],RANDBETWEEN(1,$G$3))</f>
        <v>N'توسعه دهنده وب'</v>
      </c>
      <c r="H1752" s="15" t="str" cm="1">
        <f t="array" aca="1" ref="H1752" ca="1">INDEX(Companies[Company],RANDBETWEEN(1,$H$3))</f>
        <v>N'اسنپ'</v>
      </c>
      <c r="I1752" s="15" t="str" cm="1">
        <f t="array" aca="1" ref="I1752" ca="1">INDEX(Countries[Country],RANDBETWEEN(1,$I$3))</f>
        <v>N'روسیه'</v>
      </c>
      <c r="J1752" s="16">
        <f ca="1">_xlfn.LET(_xlpm.random, RANDBETWEEN(1,$J$3),_xlpm.min,INDEX(Visits[MinVisit],_xlpm.random),_xlpm.max,INDEX(Visits[MaxVisit],_xlpm.random),RANDBETWEEN(_xlpm.min,_xlpm.max))</f>
        <v>284</v>
      </c>
      <c r="K1752" s="16" t="str">
        <f t="shared" si="162"/>
        <v>Null</v>
      </c>
      <c r="L1752" s="16" t="str">
        <f t="shared" si="163"/>
        <v>NewId()</v>
      </c>
      <c r="M1752" s="16" t="str" cm="1">
        <f t="array" aca="1" ref="M1752" ca="1">INDEX(Users[CreatedDate],Profiles[[#This Row],[UserId]])</f>
        <v>'2019-02-06 18:17:05'</v>
      </c>
      <c r="N1752" s="16" t="str" cm="1">
        <f t="array" aca="1" ref="N1752" ca="1">INDEX(Users[LastModifiedDate],Profiles[[#This Row],[UserId]])</f>
        <v>'2020-11-27 08:40:50'</v>
      </c>
      <c r="O1752" s="16" t="str">
        <f t="shared" si="164"/>
        <v>Null</v>
      </c>
      <c r="P1752" s="16">
        <f>1</f>
        <v>1</v>
      </c>
      <c r="Q1752" s="16">
        <f>0</f>
        <v>0</v>
      </c>
      <c r="R175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(1747,'Kole ','Hicks','Pic(146).png','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technical.',N'توسعه دهنده وب',N'اسنپ',N'روسیه',284,Null,NewId(),'2019-02-06 18:17:05','2020-11-27 08:40:50',Null,1,0)</v>
      </c>
    </row>
    <row r="1753" spans="1:18" ht="18" x14ac:dyDescent="0.55000000000000004">
      <c r="A1753" s="17">
        <f>ROW()-ROW(Profiles[[#Headers],[Id]])</f>
        <v>1748</v>
      </c>
      <c r="B1753" s="17">
        <f>SMALL(Users[Id],Profiles[[#This Row],[Id]])</f>
        <v>1748</v>
      </c>
      <c r="C1753" s="17" t="str" cm="1">
        <f t="array" aca="1" ref="C1753" ca="1">INDEX(FirstNames[FirstName],RANDBETWEEN(1,$C$3))</f>
        <v>'Azaria '</v>
      </c>
      <c r="D1753" s="17" t="str" cm="1">
        <f t="array" aca="1" ref="D1753" ca="1">INDEX(LastNames[LastName],RANDBETWEEN(1,$D$3))</f>
        <v>'Francis'</v>
      </c>
      <c r="E1753" s="17" t="str" cm="1">
        <f t="array" aca="1" ref="E1753" ca="1">_xlfn.LET(_xlpm.r,RANDBETWEEN(1,$E$3),INDEX(AvatarNames[AvatarName],_xlpm.r))</f>
        <v>'Pic(174).png'</v>
      </c>
      <c r="F1753" s="17" t="str" cm="1">
        <f t="array" aca="1" ref="F1753" ca="1">INDEX(AboutMes[AboutMe],RANDBETWEEN(1,$F$3))</f>
        <v>' I am good with numbers and math. I get this from my Dad.'</v>
      </c>
      <c r="G1753" s="15" t="str" cm="1">
        <f t="array" aca="1" ref="G1753" ca="1">INDEX(JobTitles[JobTitle],RANDBETWEEN(1,$G$3))</f>
        <v>N'برنامه نویس فرانت'</v>
      </c>
      <c r="H1753" s="15" t="str" cm="1">
        <f t="array" aca="1" ref="H1753" ca="1">INDEX(Companies[Company],RANDBETWEEN(1,$H$3))</f>
        <v>N'علی بابا'</v>
      </c>
      <c r="I1753" s="15" t="str" cm="1">
        <f t="array" aca="1" ref="I1753" ca="1">INDEX(Countries[Country],RANDBETWEEN(1,$I$3))</f>
        <v>N'سوئیس'</v>
      </c>
      <c r="J1753" s="16">
        <f ca="1">_xlfn.LET(_xlpm.random, RANDBETWEEN(1,$J$3),_xlpm.min,INDEX(Visits[MinVisit],_xlpm.random),_xlpm.max,INDEX(Visits[MaxVisit],_xlpm.random),RANDBETWEEN(_xlpm.min,_xlpm.max))</f>
        <v>0</v>
      </c>
      <c r="K1753" s="16" t="str">
        <f t="shared" si="162"/>
        <v>Null</v>
      </c>
      <c r="L1753" s="16" t="str">
        <f t="shared" si="163"/>
        <v>NewId()</v>
      </c>
      <c r="M1753" s="16" t="str" cm="1">
        <f t="array" aca="1" ref="M1753" ca="1">INDEX(Users[CreatedDate],Profiles[[#This Row],[UserId]])</f>
        <v>'2019-02-10 08:11:44'</v>
      </c>
      <c r="N1753" s="16" t="str" cm="1">
        <f t="array" aca="1" ref="N1753" ca="1">INDEX(Users[LastModifiedDate],Profiles[[#This Row],[UserId]])</f>
        <v>'2021-12-30 19:49:29'</v>
      </c>
      <c r="O1753" s="16" t="str">
        <f t="shared" si="164"/>
        <v>Null</v>
      </c>
      <c r="P1753" s="16">
        <f>1</f>
        <v>1</v>
      </c>
      <c r="Q1753" s="16">
        <f>0</f>
        <v>0</v>
      </c>
      <c r="R175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(1748,'Azaria ','Francis','Pic(174).png',' I am good with numbers and math. I get this from my Dad.',N'برنامه نویس فرانت',N'علی بابا',N'سوئیس',0,Null,NewId(),'2019-02-10 08:11:44','2021-12-30 19:49:29',Null,1,0)</v>
      </c>
    </row>
    <row r="1754" spans="1:18" ht="18" x14ac:dyDescent="0.55000000000000004">
      <c r="A1754" s="17">
        <f>ROW()-ROW(Profiles[[#Headers],[Id]])</f>
        <v>1749</v>
      </c>
      <c r="B1754" s="17">
        <f>SMALL(Users[Id],Profiles[[#This Row],[Id]])</f>
        <v>1749</v>
      </c>
      <c r="C1754" s="17" t="str" cm="1">
        <f t="array" aca="1" ref="C1754" ca="1">INDEX(FirstNames[FirstName],RANDBETWEEN(1,$C$3))</f>
        <v>'Karissa '</v>
      </c>
      <c r="D1754" s="17" t="str" cm="1">
        <f t="array" aca="1" ref="D1754" ca="1">INDEX(LastNames[LastName],RANDBETWEEN(1,$D$3))</f>
        <v>'Morales'</v>
      </c>
      <c r="E1754" s="17" t="str" cm="1">
        <f t="array" aca="1" ref="E1754" ca="1">_xlfn.LET(_xlpm.r,RANDBETWEEN(1,$E$3),INDEX(AvatarNames[AvatarName],_xlpm.r))</f>
        <v>'Pic(280).jpeg'</v>
      </c>
      <c r="F1754" s="17" t="str" cm="1">
        <f t="array" aca="1" ref="F1754" ca="1">INDEX(AboutMes[AboutMe],RANDBETWEEN(1,$F$3))</f>
        <v>' I would rather shop for kitchen gadgets than clothes or shoes.'</v>
      </c>
      <c r="G1754" s="15" t="str" cm="1">
        <f t="array" aca="1" ref="G1754" ca="1">INDEX(JobTitles[JobTitle],RANDBETWEEN(1,$G$3))</f>
        <v>N'برنامه نویس فرانت'</v>
      </c>
      <c r="H1754" s="15" t="str" cm="1">
        <f t="array" aca="1" ref="H1754" ca="1">INDEX(Companies[Company],RANDBETWEEN(1,$H$3))</f>
        <v>N'اسنپ'</v>
      </c>
      <c r="I1754" s="15" t="str" cm="1">
        <f t="array" aca="1" ref="I1754" ca="1">INDEX(Countries[Country],RANDBETWEEN(1,$I$3))</f>
        <v>N'کانادا'</v>
      </c>
      <c r="J1754" s="16">
        <f ca="1">_xlfn.LET(_xlpm.random, RANDBETWEEN(1,$J$3),_xlpm.min,INDEX(Visits[MinVisit],_xlpm.random),_xlpm.max,INDEX(Visits[MaxVisit],_xlpm.random),RANDBETWEEN(_xlpm.min,_xlpm.max))</f>
        <v>155</v>
      </c>
      <c r="K1754" s="16" t="str">
        <f t="shared" si="162"/>
        <v>Null</v>
      </c>
      <c r="L1754" s="16" t="str">
        <f t="shared" si="163"/>
        <v>NewId()</v>
      </c>
      <c r="M1754" s="16" t="str" cm="1">
        <f t="array" aca="1" ref="M1754" ca="1">INDEX(Users[CreatedDate],Profiles[[#This Row],[UserId]])</f>
        <v>'2019-02-12 23:14:55'</v>
      </c>
      <c r="N1754" s="16" t="str" cm="1">
        <f t="array" aca="1" ref="N1754" ca="1">INDEX(Users[LastModifiedDate],Profiles[[#This Row],[UserId]])</f>
        <v>'2020-02-04 00:06:24'</v>
      </c>
      <c r="O1754" s="16" t="str">
        <f t="shared" si="164"/>
        <v>Null</v>
      </c>
      <c r="P1754" s="16">
        <f>1</f>
        <v>1</v>
      </c>
      <c r="Q1754" s="16">
        <f>0</f>
        <v>0</v>
      </c>
      <c r="R175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(1749,'Karissa ','Morales','Pic(280).jpeg',' I would rather shop for kitchen gadgets than clothes or shoes.',N'برنامه نویس فرانت',N'اسنپ',N'کانادا',155,Null,NewId(),'2019-02-12 23:14:55','2020-02-04 00:06:24',Null,1,0)</v>
      </c>
    </row>
    <row r="1755" spans="1:18" ht="18" x14ac:dyDescent="0.55000000000000004">
      <c r="A1755" s="17">
        <f>ROW()-ROW(Profiles[[#Headers],[Id]])</f>
        <v>1750</v>
      </c>
      <c r="B1755" s="17">
        <f>SMALL(Users[Id],Profiles[[#This Row],[Id]])</f>
        <v>1750</v>
      </c>
      <c r="C1755" s="17" t="str" cm="1">
        <f t="array" aca="1" ref="C1755" ca="1">INDEX(FirstNames[FirstName],RANDBETWEEN(1,$C$3))</f>
        <v>'Maliyah '</v>
      </c>
      <c r="D1755" s="17" t="str" cm="1">
        <f t="array" aca="1" ref="D1755" ca="1">INDEX(LastNames[LastName],RANDBETWEEN(1,$D$3))</f>
        <v>'Williams'</v>
      </c>
      <c r="E1755" s="17" t="str" cm="1">
        <f t="array" aca="1" ref="E1755" ca="1">_xlfn.LET(_xlpm.r,RANDBETWEEN(1,$E$3),INDEX(AvatarNames[AvatarName],_xlpm.r))</f>
        <v>'Pic(120).png'</v>
      </c>
      <c r="F1755" s="17" t="str" cm="1">
        <f t="array" aca="1" ref="F1755" ca="1">INDEX(AboutMes[AboutMe],RANDBETWEEN(1,$F$3))</f>
        <v>' I used to grow food in my backyard. Then I had babies and couldn’t keep up with that!😆🙃 I hope to get back to it soon. I still keep some fresh herbs growing.'</v>
      </c>
      <c r="G1755" s="15" t="str" cm="1">
        <f t="array" aca="1" ref="G1755" ca="1">INDEX(JobTitles[JobTitle],RANDBETWEEN(1,$G$3))</f>
        <v>N'تحلیل گر سیستم های مالی'</v>
      </c>
      <c r="H1755" s="15" t="str" cm="1">
        <f t="array" aca="1" ref="H1755" ca="1">INDEX(Companies[Company],RANDBETWEEN(1,$H$3))</f>
        <v>N'همکاران سیستم'</v>
      </c>
      <c r="I1755" s="15" t="str" cm="1">
        <f t="array" aca="1" ref="I1755" ca="1">INDEX(Countries[Country],RANDBETWEEN(1,$I$3))</f>
        <v>N'چین'</v>
      </c>
      <c r="J1755" s="16">
        <f ca="1">_xlfn.LET(_xlpm.random, RANDBETWEEN(1,$J$3),_xlpm.min,INDEX(Visits[MinVisit],_xlpm.random),_xlpm.max,INDEX(Visits[MaxVisit],_xlpm.random),RANDBETWEEN(_xlpm.min,_xlpm.max))</f>
        <v>649</v>
      </c>
      <c r="K1755" s="16" t="str">
        <f t="shared" si="162"/>
        <v>Null</v>
      </c>
      <c r="L1755" s="16" t="str">
        <f t="shared" si="163"/>
        <v>NewId()</v>
      </c>
      <c r="M1755" s="16" t="str" cm="1">
        <f t="array" aca="1" ref="M1755" ca="1">INDEX(Users[CreatedDate],Profiles[[#This Row],[UserId]])</f>
        <v>'2019-02-17 22:22:17'</v>
      </c>
      <c r="N1755" s="16" t="str" cm="1">
        <f t="array" aca="1" ref="N1755" ca="1">INDEX(Users[LastModifiedDate],Profiles[[#This Row],[UserId]])</f>
        <v>'2021-09-29 18:21:11'</v>
      </c>
      <c r="O1755" s="16" t="str">
        <f t="shared" si="164"/>
        <v>Null</v>
      </c>
      <c r="P1755" s="16">
        <f>1</f>
        <v>1</v>
      </c>
      <c r="Q1755" s="16">
        <f>0</f>
        <v>0</v>
      </c>
      <c r="R175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(1750,'Maliyah ','Williams','Pic(120).png',' I used to grow food in my backyard. Then I had babies and couldn’t keep up with that!😆🙃 I hope to get back to it soon. I still keep some fresh herbs growing.',N'تحلیل گر سیستم های مالی',N'همکاران سیستم',N'چین',649,Null,NewId(),'2019-02-17 22:22:17','2021-09-29 18:21:11',Null,1,0)</v>
      </c>
    </row>
    <row r="1756" spans="1:18" ht="18" x14ac:dyDescent="0.55000000000000004">
      <c r="A1756" s="17">
        <f>ROW()-ROW(Profiles[[#Headers],[Id]])</f>
        <v>1751</v>
      </c>
      <c r="B1756" s="17">
        <f>SMALL(Users[Id],Profiles[[#This Row],[Id]])</f>
        <v>1751</v>
      </c>
      <c r="C1756" s="17" t="str" cm="1">
        <f t="array" aca="1" ref="C1756" ca="1">INDEX(FirstNames[FirstName],RANDBETWEEN(1,$C$3))</f>
        <v>'Mason '</v>
      </c>
      <c r="D1756" s="17" t="str" cm="1">
        <f t="array" aca="1" ref="D1756" ca="1">INDEX(LastNames[LastName],RANDBETWEEN(1,$D$3))</f>
        <v>'Pennington'</v>
      </c>
      <c r="E1756" s="17" t="str" cm="1">
        <f t="array" aca="1" ref="E1756" ca="1">_xlfn.LET(_xlpm.r,RANDBETWEEN(1,$E$3),INDEX(AvatarNames[AvatarName],_xlpm.r))</f>
        <v>'Pic(250).png'</v>
      </c>
      <c r="F1756" s="17" t="str" cm="1">
        <f t="array" aca="1" ref="F1756" ca="1">INDEX(AboutMes[AboutMe],RANDBETWEEN(1,$F$3))</f>
        <v>' I have a really big heart, and I empathize with others very easily.'</v>
      </c>
      <c r="G1756" s="15" t="str" cm="1">
        <f t="array" aca="1" ref="G1756" ca="1">INDEX(JobTitles[JobTitle],RANDBETWEEN(1,$G$3))</f>
        <v>N'مدیر انفورماتیک'</v>
      </c>
      <c r="H1756" s="15" t="str" cm="1">
        <f t="array" aca="1" ref="H1756" ca="1">INDEX(Companies[Company],RANDBETWEEN(1,$H$3))</f>
        <v>N'پیشران پارت'</v>
      </c>
      <c r="I1756" s="15" t="str" cm="1">
        <f t="array" aca="1" ref="I1756" ca="1">INDEX(Countries[Country],RANDBETWEEN(1,$I$3))</f>
        <v>N'انگلستان'</v>
      </c>
      <c r="J1756" s="16">
        <f ca="1">_xlfn.LET(_xlpm.random, RANDBETWEEN(1,$J$3),_xlpm.min,INDEX(Visits[MinVisit],_xlpm.random),_xlpm.max,INDEX(Visits[MaxVisit],_xlpm.random),RANDBETWEEN(_xlpm.min,_xlpm.max))</f>
        <v>2</v>
      </c>
      <c r="K1756" s="16" t="str">
        <f t="shared" si="162"/>
        <v>Null</v>
      </c>
      <c r="L1756" s="16" t="str">
        <f t="shared" si="163"/>
        <v>NewId()</v>
      </c>
      <c r="M1756" s="16" t="str" cm="1">
        <f t="array" aca="1" ref="M1756" ca="1">INDEX(Users[CreatedDate],Profiles[[#This Row],[UserId]])</f>
        <v>'2019-02-20 07:41:42'</v>
      </c>
      <c r="N1756" s="16" t="str" cm="1">
        <f t="array" aca="1" ref="N1756" ca="1">INDEX(Users[LastModifiedDate],Profiles[[#This Row],[UserId]])</f>
        <v>'2020-04-28 01:12:03'</v>
      </c>
      <c r="O1756" s="16" t="str">
        <f t="shared" si="164"/>
        <v>Null</v>
      </c>
      <c r="P1756" s="16">
        <f>1</f>
        <v>1</v>
      </c>
      <c r="Q1756" s="16">
        <f>0</f>
        <v>0</v>
      </c>
      <c r="R175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(1751,'Mason ','Pennington','Pic(250).png',' I have a really big heart, and I empathize with others very easily.',N'مدیر انفورماتیک',N'پیشران پارت',N'انگلستان',2,Null,NewId(),'2019-02-20 07:41:42','2020-04-28 01:12:03',Null,1,0)</v>
      </c>
    </row>
    <row r="1757" spans="1:18" ht="18" x14ac:dyDescent="0.55000000000000004">
      <c r="A1757" s="17">
        <f>ROW()-ROW(Profiles[[#Headers],[Id]])</f>
        <v>1752</v>
      </c>
      <c r="B1757" s="17">
        <f>SMALL(Users[Id],Profiles[[#This Row],[Id]])</f>
        <v>1752</v>
      </c>
      <c r="C1757" s="17" t="str" cm="1">
        <f t="array" aca="1" ref="C1757" ca="1">INDEX(FirstNames[FirstName],RANDBETWEEN(1,$C$3))</f>
        <v>'Kaylen '</v>
      </c>
      <c r="D1757" s="17" t="str" cm="1">
        <f t="array" aca="1" ref="D1757" ca="1">INDEX(LastNames[LastName],RANDBETWEEN(1,$D$3))</f>
        <v>'Figueroa'</v>
      </c>
      <c r="E1757" s="17" t="str" cm="1">
        <f t="array" aca="1" ref="E1757" ca="1">_xlfn.LET(_xlpm.r,RANDBETWEEN(1,$E$3),INDEX(AvatarNames[AvatarName],_xlpm.r))</f>
        <v>'Pic(192).png'</v>
      </c>
      <c r="F1757" s="17" t="str" cm="1">
        <f t="array" aca="1" ref="F1757"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1757" s="15" t="str" cm="1">
        <f t="array" aca="1" ref="G1757" ca="1">INDEX(JobTitles[JobTitle],RANDBETWEEN(1,$G$3))</f>
        <v>N'تحلیل گر سیستم های مالی'</v>
      </c>
      <c r="H1757" s="15" t="str" cm="1">
        <f t="array" aca="1" ref="H1757" ca="1">INDEX(Companies[Company],RANDBETWEEN(1,$H$3))</f>
        <v>N'روژین تاک'</v>
      </c>
      <c r="I1757" s="15" t="str" cm="1">
        <f t="array" aca="1" ref="I1757" ca="1">INDEX(Countries[Country],RANDBETWEEN(1,$I$3))</f>
        <v>N'کانادا'</v>
      </c>
      <c r="J1757" s="16">
        <f ca="1">_xlfn.LET(_xlpm.random, RANDBETWEEN(1,$J$3),_xlpm.min,INDEX(Visits[MinVisit],_xlpm.random),_xlpm.max,INDEX(Visits[MaxVisit],_xlpm.random),RANDBETWEEN(_xlpm.min,_xlpm.max))</f>
        <v>4</v>
      </c>
      <c r="K1757" s="16" t="str">
        <f t="shared" si="162"/>
        <v>Null</v>
      </c>
      <c r="L1757" s="16" t="str">
        <f t="shared" si="163"/>
        <v>NewId()</v>
      </c>
      <c r="M1757" s="16" t="str" cm="1">
        <f t="array" aca="1" ref="M1757" ca="1">INDEX(Users[CreatedDate],Profiles[[#This Row],[UserId]])</f>
        <v>'2019-02-23 04:17:47'</v>
      </c>
      <c r="N1757" s="16" t="str" cm="1">
        <f t="array" aca="1" ref="N1757" ca="1">INDEX(Users[LastModifiedDate],Profiles[[#This Row],[UserId]])</f>
        <v>'2019-10-11 01:31:33'</v>
      </c>
      <c r="O1757" s="16" t="str">
        <f t="shared" si="164"/>
        <v>Null</v>
      </c>
      <c r="P1757" s="16">
        <f>1</f>
        <v>1</v>
      </c>
      <c r="Q1757" s="16">
        <f>0</f>
        <v>0</v>
      </c>
      <c r="R175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(1752,'Kaylen ','Figueroa','Pic(192).png','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technical.',N'تحلیل گر سیستم های مالی',N'روژین تاک',N'کانادا',4,Null,NewId(),'2019-02-23 04:17:47','2019-10-11 01:31:33',Null,1,0)</v>
      </c>
    </row>
    <row r="1758" spans="1:18" ht="18" x14ac:dyDescent="0.55000000000000004">
      <c r="A1758" s="17">
        <f>ROW()-ROW(Profiles[[#Headers],[Id]])</f>
        <v>1753</v>
      </c>
      <c r="B1758" s="17">
        <f>SMALL(Users[Id],Profiles[[#This Row],[Id]])</f>
        <v>1753</v>
      </c>
      <c r="C1758" s="17" t="str" cm="1">
        <f t="array" aca="1" ref="C1758" ca="1">INDEX(FirstNames[FirstName],RANDBETWEEN(1,$C$3))</f>
        <v>'Will '</v>
      </c>
      <c r="D1758" s="17" t="str" cm="1">
        <f t="array" aca="1" ref="D1758" ca="1">INDEX(LastNames[LastName],RANDBETWEEN(1,$D$3))</f>
        <v>'Mcmahon'</v>
      </c>
      <c r="E1758" s="17" t="str" cm="1">
        <f t="array" aca="1" ref="E1758" ca="1">_xlfn.LET(_xlpm.r,RANDBETWEEN(1,$E$3),INDEX(AvatarNames[AvatarName],_xlpm.r))</f>
        <v>'Pic(085).png'</v>
      </c>
      <c r="F1758" s="17" t="str" cm="1">
        <f t="array" aca="1" ref="F1758"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1758" s="15" t="str" cm="1">
        <f t="array" aca="1" ref="G1758" ca="1">INDEX(JobTitles[JobTitle],RANDBETWEEN(1,$G$3))</f>
        <v>N'برنامه نویس سمت سرور'</v>
      </c>
      <c r="H1758" s="15" t="str" cm="1">
        <f t="array" aca="1" ref="H1758" ca="1">INDEX(Companies[Company],RANDBETWEEN(1,$H$3))</f>
        <v>N'محک'</v>
      </c>
      <c r="I1758" s="15" t="str" cm="1">
        <f t="array" aca="1" ref="I1758" ca="1">INDEX(Countries[Country],RANDBETWEEN(1,$I$3))</f>
        <v>N'آمریکا'</v>
      </c>
      <c r="J1758" s="16">
        <f ca="1">_xlfn.LET(_xlpm.random, RANDBETWEEN(1,$J$3),_xlpm.min,INDEX(Visits[MinVisit],_xlpm.random),_xlpm.max,INDEX(Visits[MaxVisit],_xlpm.random),RANDBETWEEN(_xlpm.min,_xlpm.max))</f>
        <v>7</v>
      </c>
      <c r="K1758" s="16" t="str">
        <f t="shared" si="162"/>
        <v>Null</v>
      </c>
      <c r="L1758" s="16" t="str">
        <f t="shared" si="163"/>
        <v>NewId()</v>
      </c>
      <c r="M1758" s="16" t="str" cm="1">
        <f t="array" aca="1" ref="M1758" ca="1">INDEX(Users[CreatedDate],Profiles[[#This Row],[UserId]])</f>
        <v>'2019-02-28 17:56:01'</v>
      </c>
      <c r="N1758" s="16" t="str" cm="1">
        <f t="array" aca="1" ref="N1758" ca="1">INDEX(Users[LastModifiedDate],Profiles[[#This Row],[UserId]])</f>
        <v>'2022-03-29 13:56:40'</v>
      </c>
      <c r="O1758" s="16" t="str">
        <f t="shared" si="164"/>
        <v>Null</v>
      </c>
      <c r="P1758" s="16">
        <f>1</f>
        <v>1</v>
      </c>
      <c r="Q1758" s="16">
        <f>0</f>
        <v>0</v>
      </c>
      <c r="R175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(1753,'Will ','Mcmahon','Pic(085).png',' I am a textbook INFJ personality type, the rarest type. I often feel like the unicorn in the room. 🦄😜👌🏻 I just see things differently than most people do. It used to make me feel isolated, but now it makes me feel powerful.💥💪🏻I wrote about it here, in case you are curious.',N'برنامه نویس سمت سرور',N'محک',N'آمریکا',7,Null,NewId(),'2019-02-28 17:56:01','2022-03-29 13:56:40',Null,1,0)</v>
      </c>
    </row>
    <row r="1759" spans="1:18" ht="18" x14ac:dyDescent="0.55000000000000004">
      <c r="A1759" s="17">
        <f>ROW()-ROW(Profiles[[#Headers],[Id]])</f>
        <v>1754</v>
      </c>
      <c r="B1759" s="17">
        <f>SMALL(Users[Id],Profiles[[#This Row],[Id]])</f>
        <v>1754</v>
      </c>
      <c r="C1759" s="17" t="str" cm="1">
        <f t="array" aca="1" ref="C1759" ca="1">INDEX(FirstNames[FirstName],RANDBETWEEN(1,$C$3))</f>
        <v>'William '</v>
      </c>
      <c r="D1759" s="17" t="str" cm="1">
        <f t="array" aca="1" ref="D1759" ca="1">INDEX(LastNames[LastName],RANDBETWEEN(1,$D$3))</f>
        <v>'Morse'</v>
      </c>
      <c r="E1759" s="17" t="str" cm="1">
        <f t="array" aca="1" ref="E1759" ca="1">_xlfn.LET(_xlpm.r,RANDBETWEEN(1,$E$3),INDEX(AvatarNames[AvatarName],_xlpm.r))</f>
        <v>'Pic(089).png'</v>
      </c>
      <c r="F1759" s="17" t="str" cm="1">
        <f t="array" aca="1" ref="F1759"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1759" s="15" t="str" cm="1">
        <f t="array" aca="1" ref="G1759" ca="1">INDEX(JobTitles[JobTitle],RANDBETWEEN(1,$G$3))</f>
        <v>N'مدیر انفورماتیک'</v>
      </c>
      <c r="H1759" s="15" t="str" cm="1">
        <f t="array" aca="1" ref="H1759" ca="1">INDEX(Companies[Company],RANDBETWEEN(1,$H$3))</f>
        <v>N'اسنپ'</v>
      </c>
      <c r="I1759" s="15" t="str" cm="1">
        <f t="array" aca="1" ref="I1759" ca="1">INDEX(Countries[Country],RANDBETWEEN(1,$I$3))</f>
        <v>N'کانادا'</v>
      </c>
      <c r="J1759" s="16">
        <f ca="1">_xlfn.LET(_xlpm.random, RANDBETWEEN(1,$J$3),_xlpm.min,INDEX(Visits[MinVisit],_xlpm.random),_xlpm.max,INDEX(Visits[MaxVisit],_xlpm.random),RANDBETWEEN(_xlpm.min,_xlpm.max))</f>
        <v>819</v>
      </c>
      <c r="K1759" s="16" t="str">
        <f t="shared" si="162"/>
        <v>Null</v>
      </c>
      <c r="L1759" s="16" t="str">
        <f t="shared" si="163"/>
        <v>NewId()</v>
      </c>
      <c r="M1759" s="16" t="str" cm="1">
        <f t="array" aca="1" ref="M1759" ca="1">INDEX(Users[CreatedDate],Profiles[[#This Row],[UserId]])</f>
        <v>'2019-03-05 11:19:22'</v>
      </c>
      <c r="N1759" s="16" t="str" cm="1">
        <f t="array" aca="1" ref="N1759" ca="1">INDEX(Users[LastModifiedDate],Profiles[[#This Row],[UserId]])</f>
        <v>'2020-06-13 09:21:47'</v>
      </c>
      <c r="O1759" s="16" t="str">
        <f t="shared" si="164"/>
        <v>Null</v>
      </c>
      <c r="P1759" s="16">
        <f>1</f>
        <v>1</v>
      </c>
      <c r="Q1759" s="16">
        <f>0</f>
        <v>0</v>
      </c>
      <c r="R175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(1754,'William ','Morse','Pic(089).png',' I am lost in thought and “in my head” a lot. Sometimes so much that I cannot even SEE things, people, etc. right in front of me. I will literally walk right past somebody I know without seeing them or saying hello…because I am lost in thought.',N'مدیر انفورماتیک',N'اسنپ',N'کانادا',819,Null,NewId(),'2019-03-05 11:19:22','2020-06-13 09:21:47',Null,1,0)</v>
      </c>
    </row>
    <row r="1760" spans="1:18" ht="18" x14ac:dyDescent="0.55000000000000004">
      <c r="A1760" s="17">
        <f>ROW()-ROW(Profiles[[#Headers],[Id]])</f>
        <v>1755</v>
      </c>
      <c r="B1760" s="17">
        <f>SMALL(Users[Id],Profiles[[#This Row],[Id]])</f>
        <v>1755</v>
      </c>
      <c r="C1760" s="17" t="str" cm="1">
        <f t="array" aca="1" ref="C1760" ca="1">INDEX(FirstNames[FirstName],RANDBETWEEN(1,$C$3))</f>
        <v>'Aryan '</v>
      </c>
      <c r="D1760" s="17" t="str" cm="1">
        <f t="array" aca="1" ref="D1760" ca="1">INDEX(LastNames[LastName],RANDBETWEEN(1,$D$3))</f>
        <v>'Castaneda'</v>
      </c>
      <c r="E1760" s="17" t="str" cm="1">
        <f t="array" aca="1" ref="E1760" ca="1">_xlfn.LET(_xlpm.r,RANDBETWEEN(1,$E$3),INDEX(AvatarNames[AvatarName],_xlpm.r))</f>
        <v>'Pic(141).png'</v>
      </c>
      <c r="F1760" s="17" t="str" cm="1">
        <f t="array" aca="1" ref="F1760" ca="1">INDEX(AboutMes[AboutMe],RANDBETWEEN(1,$F$3))</f>
        <v>' I speak in hyperbole a lot (i.e., I exaggerate for emphasis). I did NOT know this about myself until I married The World’s Most Literal Person, who points it out to me constantly.😉'</v>
      </c>
      <c r="G1760" s="15" t="str" cm="1">
        <f t="array" aca="1" ref="G1760" ca="1">INDEX(JobTitles[JobTitle],RANDBETWEEN(1,$G$3))</f>
        <v>N'برنامه نویس فول استک'</v>
      </c>
      <c r="H1760" s="15" t="str" cm="1">
        <f t="array" aca="1" ref="H1760" ca="1">INDEX(Companies[Company],RANDBETWEEN(1,$H$3))</f>
        <v>N'همکاران سیستم'</v>
      </c>
      <c r="I1760" s="15" t="str" cm="1">
        <f t="array" aca="1" ref="I1760" ca="1">INDEX(Countries[Country],RANDBETWEEN(1,$I$3))</f>
        <v>N'کانادا'</v>
      </c>
      <c r="J1760" s="16">
        <f ca="1">_xlfn.LET(_xlpm.random, RANDBETWEEN(1,$J$3),_xlpm.min,INDEX(Visits[MinVisit],_xlpm.random),_xlpm.max,INDEX(Visits[MaxVisit],_xlpm.random),RANDBETWEEN(_xlpm.min,_xlpm.max))</f>
        <v>5</v>
      </c>
      <c r="K1760" s="16" t="str">
        <f t="shared" si="162"/>
        <v>Null</v>
      </c>
      <c r="L1760" s="16" t="str">
        <f t="shared" si="163"/>
        <v>NewId()</v>
      </c>
      <c r="M1760" s="16" t="str" cm="1">
        <f t="array" aca="1" ref="M1760" ca="1">INDEX(Users[CreatedDate],Profiles[[#This Row],[UserId]])</f>
        <v>'2019-03-08 04:36:51'</v>
      </c>
      <c r="N1760" s="16" t="str" cm="1">
        <f t="array" aca="1" ref="N1760" ca="1">INDEX(Users[LastModifiedDate],Profiles[[#This Row],[UserId]])</f>
        <v>'2020-10-05 23:05:59'</v>
      </c>
      <c r="O1760" s="16" t="str">
        <f t="shared" si="164"/>
        <v>Null</v>
      </c>
      <c r="P1760" s="16">
        <f>1</f>
        <v>1</v>
      </c>
      <c r="Q1760" s="16">
        <f>0</f>
        <v>0</v>
      </c>
      <c r="R176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(1755,'Aryan ','Castaneda','Pic(141).png',' I speak in hyperbole a lot (i.e., I exaggerate for emphasis). I did NOT know this about myself until I married The World’s Most Literal Person, who points it out to me constantly.😉',N'برنامه نویس فول استک',N'همکاران سیستم',N'کانادا',5,Null,NewId(),'2019-03-08 04:36:51','2020-10-05 23:05:59',Null,1,0)</v>
      </c>
    </row>
    <row r="1761" spans="1:18" ht="18" x14ac:dyDescent="0.55000000000000004">
      <c r="A1761" s="17">
        <f>ROW()-ROW(Profiles[[#Headers],[Id]])</f>
        <v>1756</v>
      </c>
      <c r="B1761" s="17">
        <f>SMALL(Users[Id],Profiles[[#This Row],[Id]])</f>
        <v>1756</v>
      </c>
      <c r="C1761" s="17" t="str" cm="1">
        <f t="array" aca="1" ref="C1761" ca="1">INDEX(FirstNames[FirstName],RANDBETWEEN(1,$C$3))</f>
        <v>'Mia '</v>
      </c>
      <c r="D1761" s="17" t="str" cm="1">
        <f t="array" aca="1" ref="D1761" ca="1">INDEX(LastNames[LastName],RANDBETWEEN(1,$D$3))</f>
        <v>'Ingram'</v>
      </c>
      <c r="E1761" s="17" t="str" cm="1">
        <f t="array" aca="1" ref="E1761" ca="1">_xlfn.LET(_xlpm.r,RANDBETWEEN(1,$E$3),INDEX(AvatarNames[AvatarName],_xlpm.r))</f>
        <v>'Pic(292).jpeg'</v>
      </c>
      <c r="F1761" s="17" t="str" cm="1">
        <f t="array" aca="1" ref="F1761" ca="1">INDEX(AboutMes[AboutMe],RANDBETWEEN(1,$F$3))</f>
        <v>' I speak in hyperbole a lot (i.e., I exaggerate for emphasis). I did NOT know this about myself until I married The World’s Most Literal Person, who points it out to me constantly.😉'</v>
      </c>
      <c r="G1761" s="15" t="str" cm="1">
        <f t="array" aca="1" ref="G1761" ca="1">INDEX(JobTitles[JobTitle],RANDBETWEEN(1,$G$3))</f>
        <v>N'برنامه نویس فرانت'</v>
      </c>
      <c r="H1761" s="15" t="str" cm="1">
        <f t="array" aca="1" ref="H1761" ca="1">INDEX(Companies[Company],RANDBETWEEN(1,$H$3))</f>
        <v>N'دیجی کالا'</v>
      </c>
      <c r="I1761" s="15" t="str" cm="1">
        <f t="array" aca="1" ref="I1761" ca="1">INDEX(Countries[Country],RANDBETWEEN(1,$I$3))</f>
        <v>N'سوئیس'</v>
      </c>
      <c r="J1761" s="16">
        <f ca="1">_xlfn.LET(_xlpm.random, RANDBETWEEN(1,$J$3),_xlpm.min,INDEX(Visits[MinVisit],_xlpm.random),_xlpm.max,INDEX(Visits[MaxVisit],_xlpm.random),RANDBETWEEN(_xlpm.min,_xlpm.max))</f>
        <v>630</v>
      </c>
      <c r="K1761" s="16" t="str">
        <f t="shared" si="162"/>
        <v>Null</v>
      </c>
      <c r="L1761" s="16" t="str">
        <f t="shared" si="163"/>
        <v>NewId()</v>
      </c>
      <c r="M1761" s="16" t="str" cm="1">
        <f t="array" aca="1" ref="M1761" ca="1">INDEX(Users[CreatedDate],Profiles[[#This Row],[UserId]])</f>
        <v>'2019-03-12 05:31:09'</v>
      </c>
      <c r="N1761" s="16" t="str" cm="1">
        <f t="array" aca="1" ref="N1761" ca="1">INDEX(Users[LastModifiedDate],Profiles[[#This Row],[UserId]])</f>
        <v>'2019-03-19 14:46:39'</v>
      </c>
      <c r="O1761" s="16" t="str">
        <f t="shared" si="164"/>
        <v>Null</v>
      </c>
      <c r="P1761" s="16">
        <f>1</f>
        <v>1</v>
      </c>
      <c r="Q1761" s="16">
        <f>0</f>
        <v>0</v>
      </c>
      <c r="R176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(1756,'Mia ','Ingram','Pic(292).jpeg',' I speak in hyperbole a lot (i.e., I exaggerate for emphasis). I did NOT know this about myself until I married The World’s Most Literal Person, who points it out to me constantly.😉',N'برنامه نویس فرانت',N'دیجی کالا',N'سوئیس',630,Null,NewId(),'2019-03-12 05:31:09','2019-03-19 14:46:39',Null,1,0)</v>
      </c>
    </row>
    <row r="1762" spans="1:18" ht="18" x14ac:dyDescent="0.55000000000000004">
      <c r="A1762" s="17">
        <f>ROW()-ROW(Profiles[[#Headers],[Id]])</f>
        <v>1757</v>
      </c>
      <c r="B1762" s="17">
        <f>SMALL(Users[Id],Profiles[[#This Row],[Id]])</f>
        <v>1757</v>
      </c>
      <c r="C1762" s="17" t="str" cm="1">
        <f t="array" aca="1" ref="C1762" ca="1">INDEX(FirstNames[FirstName],RANDBETWEEN(1,$C$3))</f>
        <v>'Karter '</v>
      </c>
      <c r="D1762" s="17" t="str" cm="1">
        <f t="array" aca="1" ref="D1762" ca="1">INDEX(LastNames[LastName],RANDBETWEEN(1,$D$3))</f>
        <v>'Bryan'</v>
      </c>
      <c r="E1762" s="17" t="str" cm="1">
        <f t="array" aca="1" ref="E1762" ca="1">_xlfn.LET(_xlpm.r,RANDBETWEEN(1,$E$3),INDEX(AvatarNames[AvatarName],_xlpm.r))</f>
        <v>'Pic(280).jpeg'</v>
      </c>
      <c r="F1762" s="17" t="str" cm="1">
        <f t="array" aca="1" ref="F1762" ca="1">INDEX(AboutMes[AboutMe],RANDBETWEEN(1,$F$3))</f>
        <v>' I search for meaning and purpose, even in small things.'</v>
      </c>
      <c r="G1762" s="15" t="str" cm="1">
        <f t="array" aca="1" ref="G1762" ca="1">INDEX(JobTitles[JobTitle],RANDBETWEEN(1,$G$3))</f>
        <v>N'توسعه دهنده وب'</v>
      </c>
      <c r="H1762" s="15" t="str" cm="1">
        <f t="array" aca="1" ref="H1762" ca="1">INDEX(Companies[Company],RANDBETWEEN(1,$H$3))</f>
        <v>N'سداد'</v>
      </c>
      <c r="I1762" s="15" t="str" cm="1">
        <f t="array" aca="1" ref="I1762" ca="1">INDEX(Countries[Country],RANDBETWEEN(1,$I$3))</f>
        <v>N'کانادا'</v>
      </c>
      <c r="J1762" s="16">
        <f ca="1">_xlfn.LET(_xlpm.random, RANDBETWEEN(1,$J$3),_xlpm.min,INDEX(Visits[MinVisit],_xlpm.random),_xlpm.max,INDEX(Visits[MaxVisit],_xlpm.random),RANDBETWEEN(_xlpm.min,_xlpm.max))</f>
        <v>1</v>
      </c>
      <c r="K1762" s="16" t="str">
        <f t="shared" si="162"/>
        <v>Null</v>
      </c>
      <c r="L1762" s="16" t="str">
        <f t="shared" si="163"/>
        <v>NewId()</v>
      </c>
      <c r="M1762" s="16" t="str" cm="1">
        <f t="array" aca="1" ref="M1762" ca="1">INDEX(Users[CreatedDate],Profiles[[#This Row],[UserId]])</f>
        <v>'2019-03-18 11:00:02'</v>
      </c>
      <c r="N1762" s="16" t="str" cm="1">
        <f t="array" aca="1" ref="N1762" ca="1">INDEX(Users[LastModifiedDate],Profiles[[#This Row],[UserId]])</f>
        <v>'2021-05-13 03:31:41'</v>
      </c>
      <c r="O1762" s="16" t="str">
        <f t="shared" si="164"/>
        <v>Null</v>
      </c>
      <c r="P1762" s="16">
        <f>1</f>
        <v>1</v>
      </c>
      <c r="Q1762" s="16">
        <f>0</f>
        <v>0</v>
      </c>
      <c r="R176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(1757,'Karter ','Bryan','Pic(280).jpeg',' I search for meaning and purpose, even in small things.',N'توسعه دهنده وب',N'سداد',N'کانادا',1,Null,NewId(),'2019-03-18 11:00:02','2021-05-13 03:31:41',Null,1,0)</v>
      </c>
    </row>
    <row r="1763" spans="1:18" ht="18" x14ac:dyDescent="0.55000000000000004">
      <c r="A1763" s="17">
        <f>ROW()-ROW(Profiles[[#Headers],[Id]])</f>
        <v>1758</v>
      </c>
      <c r="B1763" s="17">
        <f>SMALL(Users[Id],Profiles[[#This Row],[Id]])</f>
        <v>1758</v>
      </c>
      <c r="C1763" s="17" t="str" cm="1">
        <f t="array" aca="1" ref="C1763" ca="1">INDEX(FirstNames[FirstName],RANDBETWEEN(1,$C$3))</f>
        <v>'Journey '</v>
      </c>
      <c r="D1763" s="17" t="str" cm="1">
        <f t="array" aca="1" ref="D1763" ca="1">INDEX(LastNames[LastName],RANDBETWEEN(1,$D$3))</f>
        <v>'Holmes'</v>
      </c>
      <c r="E1763" s="17" t="str" cm="1">
        <f t="array" aca="1" ref="E1763" ca="1">_xlfn.LET(_xlpm.r,RANDBETWEEN(1,$E$3),INDEX(AvatarNames[AvatarName],_xlpm.r))</f>
        <v>'Pic(187).png'</v>
      </c>
      <c r="F1763" s="17" t="str" cm="1">
        <f t="array" aca="1" ref="F1763" ca="1">INDEX(AboutMes[AboutMe],RANDBETWEEN(1,$F$3))</f>
        <v>' I love movies. Except maybe horror movies.😬'</v>
      </c>
      <c r="G1763" s="15" t="str" cm="1">
        <f t="array" aca="1" ref="G1763" ca="1">INDEX(JobTitles[JobTitle],RANDBETWEEN(1,$G$3))</f>
        <v>N'توسعه دهنده وب'</v>
      </c>
      <c r="H1763" s="15" t="str" cm="1">
        <f t="array" aca="1" ref="H1763" ca="1">INDEX(Companies[Company],RANDBETWEEN(1,$H$3))</f>
        <v>N'همکاران سیستم'</v>
      </c>
      <c r="I1763" s="15" t="str" cm="1">
        <f t="array" aca="1" ref="I1763" ca="1">INDEX(Countries[Country],RANDBETWEEN(1,$I$3))</f>
        <v>N'انگلستان'</v>
      </c>
      <c r="J1763" s="16">
        <f ca="1">_xlfn.LET(_xlpm.random, RANDBETWEEN(1,$J$3),_xlpm.min,INDEX(Visits[MinVisit],_xlpm.random),_xlpm.max,INDEX(Visits[MaxVisit],_xlpm.random),RANDBETWEEN(_xlpm.min,_xlpm.max))</f>
        <v>117</v>
      </c>
      <c r="K1763" s="16" t="str">
        <f t="shared" si="162"/>
        <v>Null</v>
      </c>
      <c r="L1763" s="16" t="str">
        <f t="shared" si="163"/>
        <v>NewId()</v>
      </c>
      <c r="M1763" s="16" t="str" cm="1">
        <f t="array" aca="1" ref="M1763" ca="1">INDEX(Users[CreatedDate],Profiles[[#This Row],[UserId]])</f>
        <v>'2019-03-20 05:12:58'</v>
      </c>
      <c r="N1763" s="16" t="str" cm="1">
        <f t="array" aca="1" ref="N1763" ca="1">INDEX(Users[LastModifiedDate],Profiles[[#This Row],[UserId]])</f>
        <v>'2019-03-30 19:26:00'</v>
      </c>
      <c r="O1763" s="16" t="str">
        <f t="shared" si="164"/>
        <v>Null</v>
      </c>
      <c r="P1763" s="16">
        <f>1</f>
        <v>1</v>
      </c>
      <c r="Q1763" s="16">
        <f>0</f>
        <v>0</v>
      </c>
      <c r="R176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(1758,'Journey ','Holmes','Pic(187).png',' I love movies. Except maybe horror movies.😬',N'توسعه دهنده وب',N'همکاران سیستم',N'انگلستان',117,Null,NewId(),'2019-03-20 05:12:58','2019-03-30 19:26:00',Null,1,0)</v>
      </c>
    </row>
    <row r="1764" spans="1:18" ht="18" x14ac:dyDescent="0.55000000000000004">
      <c r="A1764" s="17">
        <f>ROW()-ROW(Profiles[[#Headers],[Id]])</f>
        <v>1759</v>
      </c>
      <c r="B1764" s="17">
        <f>SMALL(Users[Id],Profiles[[#This Row],[Id]])</f>
        <v>1759</v>
      </c>
      <c r="C1764" s="17" t="str" cm="1">
        <f t="array" aca="1" ref="C1764" ca="1">INDEX(FirstNames[FirstName],RANDBETWEEN(1,$C$3))</f>
        <v>'Miah '</v>
      </c>
      <c r="D1764" s="17" t="str" cm="1">
        <f t="array" aca="1" ref="D1764" ca="1">INDEX(LastNames[LastName],RANDBETWEEN(1,$D$3))</f>
        <v>'Hogan'</v>
      </c>
      <c r="E1764" s="17" t="str" cm="1">
        <f t="array" aca="1" ref="E1764" ca="1">_xlfn.LET(_xlpm.r,RANDBETWEEN(1,$E$3),INDEX(AvatarNames[AvatarName],_xlpm.r))</f>
        <v>'Pic(150).png'</v>
      </c>
      <c r="F1764" s="17" t="str" cm="1">
        <f t="array" aca="1" ref="F1764" ca="1">INDEX(AboutMes[AboutMe],RANDBETWEEN(1,$F$3))</f>
        <v>' My feet grew a half size when I was pregnant and never went back. Leaving me with a bunch of shoes that no longer fit.'</v>
      </c>
      <c r="G1764" s="15" t="str" cm="1">
        <f t="array" aca="1" ref="G1764" ca="1">INDEX(JobTitles[JobTitle],RANDBETWEEN(1,$G$3))</f>
        <v>N'برنامه نویس فرانت'</v>
      </c>
      <c r="H1764" s="15" t="str" cm="1">
        <f t="array" aca="1" ref="H1764" ca="1">INDEX(Companies[Company],RANDBETWEEN(1,$H$3))</f>
        <v>N'شاتل'</v>
      </c>
      <c r="I1764" s="15" t="str" cm="1">
        <f t="array" aca="1" ref="I1764" ca="1">INDEX(Countries[Country],RANDBETWEEN(1,$I$3))</f>
        <v>N'انگلستان'</v>
      </c>
      <c r="J1764" s="16">
        <f ca="1">_xlfn.LET(_xlpm.random, RANDBETWEEN(1,$J$3),_xlpm.min,INDEX(Visits[MinVisit],_xlpm.random),_xlpm.max,INDEX(Visits[MaxVisit],_xlpm.random),RANDBETWEEN(_xlpm.min,_xlpm.max))</f>
        <v>133</v>
      </c>
      <c r="K1764" s="16" t="str">
        <f t="shared" si="162"/>
        <v>Null</v>
      </c>
      <c r="L1764" s="16" t="str">
        <f t="shared" si="163"/>
        <v>NewId()</v>
      </c>
      <c r="M1764" s="16" t="str" cm="1">
        <f t="array" aca="1" ref="M1764" ca="1">INDEX(Users[CreatedDate],Profiles[[#This Row],[UserId]])</f>
        <v>'2019-03-22 18:06:03'</v>
      </c>
      <c r="N1764" s="16" t="str" cm="1">
        <f t="array" aca="1" ref="N1764" ca="1">INDEX(Users[LastModifiedDate],Profiles[[#This Row],[UserId]])</f>
        <v>'2021-04-05 14:10:42'</v>
      </c>
      <c r="O1764" s="16" t="str">
        <f t="shared" si="164"/>
        <v>Null</v>
      </c>
      <c r="P1764" s="16">
        <f>1</f>
        <v>1</v>
      </c>
      <c r="Q1764" s="16">
        <f>0</f>
        <v>0</v>
      </c>
      <c r="R176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(1759,'Miah ','Hogan','Pic(150).png',' My feet grew a half size when I was pregnant and never went back. Leaving me with a bunch of shoes that no longer fit.',N'برنامه نویس فرانت',N'شاتل',N'انگلستان',133,Null,NewId(),'2019-03-22 18:06:03','2021-04-05 14:10:42',Null,1,0)</v>
      </c>
    </row>
    <row r="1765" spans="1:18" ht="18" x14ac:dyDescent="0.55000000000000004">
      <c r="A1765" s="17">
        <f>ROW()-ROW(Profiles[[#Headers],[Id]])</f>
        <v>1760</v>
      </c>
      <c r="B1765" s="17">
        <f>SMALL(Users[Id],Profiles[[#This Row],[Id]])</f>
        <v>1760</v>
      </c>
      <c r="C1765" s="17" t="str" cm="1">
        <f t="array" aca="1" ref="C1765" ca="1">INDEX(FirstNames[FirstName],RANDBETWEEN(1,$C$3))</f>
        <v>'Dylan '</v>
      </c>
      <c r="D1765" s="17" t="str" cm="1">
        <f t="array" aca="1" ref="D1765" ca="1">INDEX(LastNames[LastName],RANDBETWEEN(1,$D$3))</f>
        <v>'Evans'</v>
      </c>
      <c r="E1765" s="17" t="str" cm="1">
        <f t="array" aca="1" ref="E1765" ca="1">_xlfn.LET(_xlpm.r,RANDBETWEEN(1,$E$3),INDEX(AvatarNames[AvatarName],_xlpm.r))</f>
        <v>'Pic(143).png'</v>
      </c>
      <c r="F1765" s="17" t="str" cm="1">
        <f t="array" aca="1" ref="F1765" ca="1">INDEX(AboutMes[AboutMe],RANDBETWEEN(1,$F$3))</f>
        <v>' My feet grew a half size when I was pregnant and never went back. Leaving me with a bunch of shoes that no longer fit.'</v>
      </c>
      <c r="G1765" s="15" t="str" cm="1">
        <f t="array" aca="1" ref="G1765" ca="1">INDEX(JobTitles[JobTitle],RANDBETWEEN(1,$G$3))</f>
        <v>N'مدیر انفورماتیک'</v>
      </c>
      <c r="H1765" s="15" t="str" cm="1">
        <f t="array" aca="1" ref="H1765" ca="1">INDEX(Companies[Company],RANDBETWEEN(1,$H$3))</f>
        <v>N'محک'</v>
      </c>
      <c r="I1765" s="15" t="str" cm="1">
        <f t="array" aca="1" ref="I1765" ca="1">INDEX(Countries[Country],RANDBETWEEN(1,$I$3))</f>
        <v>N'چین'</v>
      </c>
      <c r="J1765" s="16">
        <f ca="1">_xlfn.LET(_xlpm.random, RANDBETWEEN(1,$J$3),_xlpm.min,INDEX(Visits[MinVisit],_xlpm.random),_xlpm.max,INDEX(Visits[MaxVisit],_xlpm.random),RANDBETWEEN(_xlpm.min,_xlpm.max))</f>
        <v>928</v>
      </c>
      <c r="K1765" s="16" t="str">
        <f t="shared" si="162"/>
        <v>Null</v>
      </c>
      <c r="L1765" s="16" t="str">
        <f t="shared" si="163"/>
        <v>NewId()</v>
      </c>
      <c r="M1765" s="16" t="str" cm="1">
        <f t="array" aca="1" ref="M1765" ca="1">INDEX(Users[CreatedDate],Profiles[[#This Row],[UserId]])</f>
        <v>'2019-03-26 03:29:53'</v>
      </c>
      <c r="N1765" s="16" t="str" cm="1">
        <f t="array" aca="1" ref="N1765" ca="1">INDEX(Users[LastModifiedDate],Profiles[[#This Row],[UserId]])</f>
        <v>'2019-04-01 05:50:01'</v>
      </c>
      <c r="O1765" s="16" t="str">
        <f t="shared" si="164"/>
        <v>Null</v>
      </c>
      <c r="P1765" s="16">
        <f>1</f>
        <v>1</v>
      </c>
      <c r="Q1765" s="16">
        <f>0</f>
        <v>0</v>
      </c>
      <c r="R176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(1760,'Dylan ','Evans','Pic(143).png',' My feet grew a half size when I was pregnant and never went back. Leaving me with a bunch of shoes that no longer fit.',N'مدیر انفورماتیک',N'محک',N'چین',928,Null,NewId(),'2019-03-26 03:29:53','2019-04-01 05:50:01',Null,1,0)</v>
      </c>
    </row>
    <row r="1766" spans="1:18" ht="18" x14ac:dyDescent="0.55000000000000004">
      <c r="A1766" s="17">
        <f>ROW()-ROW(Profiles[[#Headers],[Id]])</f>
        <v>1761</v>
      </c>
      <c r="B1766" s="17">
        <f>SMALL(Users[Id],Profiles[[#This Row],[Id]])</f>
        <v>1761</v>
      </c>
      <c r="C1766" s="17" t="str" cm="1">
        <f t="array" aca="1" ref="C1766" ca="1">INDEX(FirstNames[FirstName],RANDBETWEEN(1,$C$3))</f>
        <v>'Casey '</v>
      </c>
      <c r="D1766" s="17" t="str" cm="1">
        <f t="array" aca="1" ref="D1766" ca="1">INDEX(LastNames[LastName],RANDBETWEEN(1,$D$3))</f>
        <v>'Allison'</v>
      </c>
      <c r="E1766" s="17" t="str" cm="1">
        <f t="array" aca="1" ref="E1766" ca="1">_xlfn.LET(_xlpm.r,RANDBETWEEN(1,$E$3),INDEX(AvatarNames[AvatarName],_xlpm.r))</f>
        <v>'Pic(123).png'</v>
      </c>
      <c r="F1766" s="17" t="str" cm="1">
        <f t="array" aca="1" ref="F1766" ca="1">INDEX(AboutMes[AboutMe],RANDBETWEEN(1,$F$3))</f>
        <v>' I love movies. Except maybe horror movies.😬'</v>
      </c>
      <c r="G1766" s="15" t="str" cm="1">
        <f t="array" aca="1" ref="G1766" ca="1">INDEX(JobTitles[JobTitle],RANDBETWEEN(1,$G$3))</f>
        <v>N'مدیر انفورماتیک'</v>
      </c>
      <c r="H1766" s="15" t="str" cm="1">
        <f t="array" aca="1" ref="H1766" ca="1">INDEX(Companies[Company],RANDBETWEEN(1,$H$3))</f>
        <v>N'اسنپ'</v>
      </c>
      <c r="I1766" s="15" t="str" cm="1">
        <f t="array" aca="1" ref="I1766" ca="1">INDEX(Countries[Country],RANDBETWEEN(1,$I$3))</f>
        <v>N'چین'</v>
      </c>
      <c r="J1766" s="16">
        <f ca="1">_xlfn.LET(_xlpm.random, RANDBETWEEN(1,$J$3),_xlpm.min,INDEX(Visits[MinVisit],_xlpm.random),_xlpm.max,INDEX(Visits[MaxVisit],_xlpm.random),RANDBETWEEN(_xlpm.min,_xlpm.max))</f>
        <v>221</v>
      </c>
      <c r="K1766" s="16" t="str">
        <f t="shared" si="162"/>
        <v>Null</v>
      </c>
      <c r="L1766" s="16" t="str">
        <f t="shared" si="163"/>
        <v>NewId()</v>
      </c>
      <c r="M1766" s="16" t="str" cm="1">
        <f t="array" aca="1" ref="M1766" ca="1">INDEX(Users[CreatedDate],Profiles[[#This Row],[UserId]])</f>
        <v>'2019-04-01 03:01:56'</v>
      </c>
      <c r="N1766" s="16" t="str" cm="1">
        <f t="array" aca="1" ref="N1766" ca="1">INDEX(Users[LastModifiedDate],Profiles[[#This Row],[UserId]])</f>
        <v>'2023-05-30 15:01:17'</v>
      </c>
      <c r="O1766" s="16" t="str">
        <f t="shared" si="164"/>
        <v>Null</v>
      </c>
      <c r="P1766" s="16">
        <f>1</f>
        <v>1</v>
      </c>
      <c r="Q1766" s="16">
        <f>0</f>
        <v>0</v>
      </c>
      <c r="R176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(1761,'Casey ','Allison','Pic(123).png',' I love movies. Except maybe horror movies.😬',N'مدیر انفورماتیک',N'اسنپ',N'چین',221,Null,NewId(),'2019-04-01 03:01:56','2023-05-30 15:01:17',Null,1,0)</v>
      </c>
    </row>
    <row r="1767" spans="1:18" ht="18" x14ac:dyDescent="0.55000000000000004">
      <c r="A1767" s="17">
        <f>ROW()-ROW(Profiles[[#Headers],[Id]])</f>
        <v>1762</v>
      </c>
      <c r="B1767" s="17">
        <f>SMALL(Users[Id],Profiles[[#This Row],[Id]])</f>
        <v>1762</v>
      </c>
      <c r="C1767" s="17" t="str" cm="1">
        <f t="array" aca="1" ref="C1767" ca="1">INDEX(FirstNames[FirstName],RANDBETWEEN(1,$C$3))</f>
        <v>'Alice '</v>
      </c>
      <c r="D1767" s="17" t="str" cm="1">
        <f t="array" aca="1" ref="D1767" ca="1">INDEX(LastNames[LastName],RANDBETWEEN(1,$D$3))</f>
        <v>'Graves'</v>
      </c>
      <c r="E1767" s="17" t="str" cm="1">
        <f t="array" aca="1" ref="E1767" ca="1">_xlfn.LET(_xlpm.r,RANDBETWEEN(1,$E$3),INDEX(AvatarNames[AvatarName],_xlpm.r))</f>
        <v>'Pic(263).png'</v>
      </c>
      <c r="F1767" s="17" t="str" cm="1">
        <f t="array" aca="1" ref="F1767" ca="1">INDEX(AboutMes[AboutMe],RANDBETWEEN(1,$F$3))</f>
        <v>' I am a highly sensitive person (HSP). Figuring this out was life-changing.'</v>
      </c>
      <c r="G1767" s="15" t="str" cm="1">
        <f t="array" aca="1" ref="G1767" ca="1">INDEX(JobTitles[JobTitle],RANDBETWEEN(1,$G$3))</f>
        <v>N'برنامه نویس فول استک'</v>
      </c>
      <c r="H1767" s="15" t="str" cm="1">
        <f t="array" aca="1" ref="H1767" ca="1">INDEX(Companies[Company],RANDBETWEEN(1,$H$3))</f>
        <v>N'علی بابا'</v>
      </c>
      <c r="I1767" s="15" t="str" cm="1">
        <f t="array" aca="1" ref="I1767" ca="1">INDEX(Countries[Country],RANDBETWEEN(1,$I$3))</f>
        <v>N'ژاپن'</v>
      </c>
      <c r="J1767" s="16">
        <f ca="1">_xlfn.LET(_xlpm.random, RANDBETWEEN(1,$J$3),_xlpm.min,INDEX(Visits[MinVisit],_xlpm.random),_xlpm.max,INDEX(Visits[MaxVisit],_xlpm.random),RANDBETWEEN(_xlpm.min,_xlpm.max))</f>
        <v>277</v>
      </c>
      <c r="K1767" s="16" t="str">
        <f t="shared" ref="K1767:K1798" si="165">"Null"</f>
        <v>Null</v>
      </c>
      <c r="L1767" s="16" t="str">
        <f t="shared" ref="L1767:L1798" si="166">"NewId()"</f>
        <v>NewId()</v>
      </c>
      <c r="M1767" s="16" t="str" cm="1">
        <f t="array" aca="1" ref="M1767" ca="1">INDEX(Users[CreatedDate],Profiles[[#This Row],[UserId]])</f>
        <v>'2019-04-03 00:56:07'</v>
      </c>
      <c r="N1767" s="16" t="str" cm="1">
        <f t="array" aca="1" ref="N1767" ca="1">INDEX(Users[LastModifiedDate],Profiles[[#This Row],[UserId]])</f>
        <v>'2019-06-21 10:25:39'</v>
      </c>
      <c r="O1767" s="16" t="str">
        <f t="shared" ref="O1767:O1798" si="167">"Null"</f>
        <v>Null</v>
      </c>
      <c r="P1767" s="16">
        <f>1</f>
        <v>1</v>
      </c>
      <c r="Q1767" s="16">
        <f>0</f>
        <v>0</v>
      </c>
      <c r="R176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(1762,'Alice ','Graves','Pic(263).png',' I am a highly sensitive person (HSP). Figuring this out was life-changing.',N'برنامه نویس فول استک',N'علی بابا',N'ژاپن',277,Null,NewId(),'2019-04-03 00:56:07','2019-06-21 10:25:39',Null,1,0)</v>
      </c>
    </row>
    <row r="1768" spans="1:18" ht="18" x14ac:dyDescent="0.55000000000000004">
      <c r="A1768" s="17">
        <f>ROW()-ROW(Profiles[[#Headers],[Id]])</f>
        <v>1763</v>
      </c>
      <c r="B1768" s="17">
        <f>SMALL(Users[Id],Profiles[[#This Row],[Id]])</f>
        <v>1763</v>
      </c>
      <c r="C1768" s="17" t="str" cm="1">
        <f t="array" aca="1" ref="C1768" ca="1">INDEX(FirstNames[FirstName],RANDBETWEEN(1,$C$3))</f>
        <v>'Guillermo '</v>
      </c>
      <c r="D1768" s="17" t="str" cm="1">
        <f t="array" aca="1" ref="D1768" ca="1">INDEX(LastNames[LastName],RANDBETWEEN(1,$D$3))</f>
        <v>'Wolfe'</v>
      </c>
      <c r="E1768" s="17" t="str" cm="1">
        <f t="array" aca="1" ref="E1768" ca="1">_xlfn.LET(_xlpm.r,RANDBETWEEN(1,$E$3),INDEX(AvatarNames[AvatarName],_xlpm.r))</f>
        <v>'Pic(047).png'</v>
      </c>
      <c r="F1768" s="17" t="str" cm="1">
        <f t="array" aca="1" ref="F1768" ca="1">INDEX(AboutMes[AboutMe],RANDBETWEEN(1,$F$3))</f>
        <v>' I love to sing and play piano.'</v>
      </c>
      <c r="G1768" s="15" t="str" cm="1">
        <f t="array" aca="1" ref="G1768" ca="1">INDEX(JobTitles[JobTitle],RANDBETWEEN(1,$G$3))</f>
        <v>N'برنامه نویس فرانت'</v>
      </c>
      <c r="H1768" s="15" t="str" cm="1">
        <f t="array" aca="1" ref="H1768" ca="1">INDEX(Companies[Company],RANDBETWEEN(1,$H$3))</f>
        <v>N'پیشران پارت'</v>
      </c>
      <c r="I1768" s="15" t="str" cm="1">
        <f t="array" aca="1" ref="I1768" ca="1">INDEX(Countries[Country],RANDBETWEEN(1,$I$3))</f>
        <v>N'آلمان'</v>
      </c>
      <c r="J1768" s="16">
        <f ca="1">_xlfn.LET(_xlpm.random, RANDBETWEEN(1,$J$3),_xlpm.min,INDEX(Visits[MinVisit],_xlpm.random),_xlpm.max,INDEX(Visits[MaxVisit],_xlpm.random),RANDBETWEEN(_xlpm.min,_xlpm.max))</f>
        <v>193</v>
      </c>
      <c r="K1768" s="16" t="str">
        <f t="shared" si="165"/>
        <v>Null</v>
      </c>
      <c r="L1768" s="16" t="str">
        <f t="shared" si="166"/>
        <v>NewId()</v>
      </c>
      <c r="M1768" s="16" t="str" cm="1">
        <f t="array" aca="1" ref="M1768" ca="1">INDEX(Users[CreatedDate],Profiles[[#This Row],[UserId]])</f>
        <v>'2019-04-06 06:42:19'</v>
      </c>
      <c r="N1768" s="16" t="str" cm="1">
        <f t="array" aca="1" ref="N1768" ca="1">INDEX(Users[LastModifiedDate],Profiles[[#This Row],[UserId]])</f>
        <v>'2020-12-24 20:05:56'</v>
      </c>
      <c r="O1768" s="16" t="str">
        <f t="shared" si="167"/>
        <v>Null</v>
      </c>
      <c r="P1768" s="16">
        <f>1</f>
        <v>1</v>
      </c>
      <c r="Q1768" s="16">
        <f>0</f>
        <v>0</v>
      </c>
      <c r="R176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(1763,'Guillermo ','Wolfe','Pic(047).png',' I love to sing and play piano.',N'برنامه نویس فرانت',N'پیشران پارت',N'آلمان',193,Null,NewId(),'2019-04-06 06:42:19','2020-12-24 20:05:56',Null,1,0)</v>
      </c>
    </row>
    <row r="1769" spans="1:18" ht="18" x14ac:dyDescent="0.55000000000000004">
      <c r="A1769" s="17">
        <f>ROW()-ROW(Profiles[[#Headers],[Id]])</f>
        <v>1764</v>
      </c>
      <c r="B1769" s="17">
        <f>SMALL(Users[Id],Profiles[[#This Row],[Id]])</f>
        <v>1764</v>
      </c>
      <c r="C1769" s="17" t="str" cm="1">
        <f t="array" aca="1" ref="C1769" ca="1">INDEX(FirstNames[FirstName],RANDBETWEEN(1,$C$3))</f>
        <v>'Kolton '</v>
      </c>
      <c r="D1769" s="17" t="str" cm="1">
        <f t="array" aca="1" ref="D1769" ca="1">INDEX(LastNames[LastName],RANDBETWEEN(1,$D$3))</f>
        <v>'Becker'</v>
      </c>
      <c r="E1769" s="17" t="str" cm="1">
        <f t="array" aca="1" ref="E1769" ca="1">_xlfn.LET(_xlpm.r,RANDBETWEEN(1,$E$3),INDEX(AvatarNames[AvatarName],_xlpm.r))</f>
        <v>'Pic(093).png'</v>
      </c>
      <c r="F1769" s="17" t="str" cm="1">
        <f t="array" aca="1" ref="F1769" ca="1">INDEX(AboutMes[AboutMe],RANDBETWEEN(1,$F$3))</f>
        <v>' I am really forgetful sometimes.'</v>
      </c>
      <c r="G1769" s="15" t="str" cm="1">
        <f t="array" aca="1" ref="G1769" ca="1">INDEX(JobTitles[JobTitle],RANDBETWEEN(1,$G$3))</f>
        <v>N'مدیر انفورماتیک'</v>
      </c>
      <c r="H1769" s="15" t="str" cm="1">
        <f t="array" aca="1" ref="H1769" ca="1">INDEX(Companies[Company],RANDBETWEEN(1,$H$3))</f>
        <v>N'روژین تاک'</v>
      </c>
      <c r="I1769" s="15" t="str" cm="1">
        <f t="array" aca="1" ref="I1769" ca="1">INDEX(Countries[Country],RANDBETWEEN(1,$I$3))</f>
        <v>N'آلمان'</v>
      </c>
      <c r="J1769" s="16">
        <f ca="1">_xlfn.LET(_xlpm.random, RANDBETWEEN(1,$J$3),_xlpm.min,INDEX(Visits[MinVisit],_xlpm.random),_xlpm.max,INDEX(Visits[MaxVisit],_xlpm.random),RANDBETWEEN(_xlpm.min,_xlpm.max))</f>
        <v>7</v>
      </c>
      <c r="K1769" s="16" t="str">
        <f t="shared" si="165"/>
        <v>Null</v>
      </c>
      <c r="L1769" s="16" t="str">
        <f t="shared" si="166"/>
        <v>NewId()</v>
      </c>
      <c r="M1769" s="16" t="str" cm="1">
        <f t="array" aca="1" ref="M1769" ca="1">INDEX(Users[CreatedDate],Profiles[[#This Row],[UserId]])</f>
        <v>'2019-04-09 05:21:49'</v>
      </c>
      <c r="N1769" s="16" t="str" cm="1">
        <f t="array" aca="1" ref="N1769" ca="1">INDEX(Users[LastModifiedDate],Profiles[[#This Row],[UserId]])</f>
        <v>'2019-09-22 05:51:25'</v>
      </c>
      <c r="O1769" s="16" t="str">
        <f t="shared" si="167"/>
        <v>Null</v>
      </c>
      <c r="P1769" s="16">
        <f>1</f>
        <v>1</v>
      </c>
      <c r="Q1769" s="16">
        <f>0</f>
        <v>0</v>
      </c>
      <c r="R176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(1764,'Kolton ','Becker','Pic(093).png',' I am really forgetful sometimes.',N'مدیر انفورماتیک',N'روژین تاک',N'آلمان',7,Null,NewId(),'2019-04-09 05:21:49','2019-09-22 05:51:25',Null,1,0)</v>
      </c>
    </row>
    <row r="1770" spans="1:18" ht="18" x14ac:dyDescent="0.55000000000000004">
      <c r="A1770" s="17">
        <f>ROW()-ROW(Profiles[[#Headers],[Id]])</f>
        <v>1765</v>
      </c>
      <c r="B1770" s="17">
        <f>SMALL(Users[Id],Profiles[[#This Row],[Id]])</f>
        <v>1765</v>
      </c>
      <c r="C1770" s="17" t="str" cm="1">
        <f t="array" aca="1" ref="C1770" ca="1">INDEX(FirstNames[FirstName],RANDBETWEEN(1,$C$3))</f>
        <v>'Rhianna '</v>
      </c>
      <c r="D1770" s="17" t="str" cm="1">
        <f t="array" aca="1" ref="D1770" ca="1">INDEX(LastNames[LastName],RANDBETWEEN(1,$D$3))</f>
        <v>'Barry'</v>
      </c>
      <c r="E1770" s="17" t="str" cm="1">
        <f t="array" aca="1" ref="E1770" ca="1">_xlfn.LET(_xlpm.r,RANDBETWEEN(1,$E$3),INDEX(AvatarNames[AvatarName],_xlpm.r))</f>
        <v>'Pic(129).png'</v>
      </c>
      <c r="F1770" s="17" t="str" cm="1">
        <f t="array" aca="1" ref="F1770"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1770" s="15" t="str" cm="1">
        <f t="array" aca="1" ref="G1770" ca="1">INDEX(JobTitles[JobTitle],RANDBETWEEN(1,$G$3))</f>
        <v>N'برنامه نویس فول استک'</v>
      </c>
      <c r="H1770" s="15" t="str" cm="1">
        <f t="array" aca="1" ref="H1770" ca="1">INDEX(Companies[Company],RANDBETWEEN(1,$H$3))</f>
        <v>N'محک'</v>
      </c>
      <c r="I1770" s="15" t="str" cm="1">
        <f t="array" aca="1" ref="I1770" ca="1">INDEX(Countries[Country],RANDBETWEEN(1,$I$3))</f>
        <v>N'آلمان'</v>
      </c>
      <c r="J1770" s="16">
        <f ca="1">_xlfn.LET(_xlpm.random, RANDBETWEEN(1,$J$3),_xlpm.min,INDEX(Visits[MinVisit],_xlpm.random),_xlpm.max,INDEX(Visits[MaxVisit],_xlpm.random),RANDBETWEEN(_xlpm.min,_xlpm.max))</f>
        <v>890</v>
      </c>
      <c r="K1770" s="16" t="str">
        <f t="shared" si="165"/>
        <v>Null</v>
      </c>
      <c r="L1770" s="16" t="str">
        <f t="shared" si="166"/>
        <v>NewId()</v>
      </c>
      <c r="M1770" s="16" t="str" cm="1">
        <f t="array" aca="1" ref="M1770" ca="1">INDEX(Users[CreatedDate],Profiles[[#This Row],[UserId]])</f>
        <v>'2019-04-14 04:17:04'</v>
      </c>
      <c r="N1770" s="16" t="str" cm="1">
        <f t="array" aca="1" ref="N1770" ca="1">INDEX(Users[LastModifiedDate],Profiles[[#This Row],[UserId]])</f>
        <v>'2019-12-15 01:03:18'</v>
      </c>
      <c r="O1770" s="16" t="str">
        <f t="shared" si="167"/>
        <v>Null</v>
      </c>
      <c r="P1770" s="16">
        <f>1</f>
        <v>1</v>
      </c>
      <c r="Q1770" s="16">
        <f>0</f>
        <v>0</v>
      </c>
      <c r="R177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(1765,'Rhianna ','Barry','Pic(129).png','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embarrassing.',N'برنامه نویس فول استک',N'محک',N'آلمان',890,Null,NewId(),'2019-04-14 04:17:04','2019-12-15 01:03:18',Null,1,0)</v>
      </c>
    </row>
    <row r="1771" spans="1:18" ht="18" x14ac:dyDescent="0.55000000000000004">
      <c r="A1771" s="17">
        <f>ROW()-ROW(Profiles[[#Headers],[Id]])</f>
        <v>1766</v>
      </c>
      <c r="B1771" s="17">
        <f>SMALL(Users[Id],Profiles[[#This Row],[Id]])</f>
        <v>1766</v>
      </c>
      <c r="C1771" s="17" t="str" cm="1">
        <f t="array" aca="1" ref="C1771" ca="1">INDEX(FirstNames[FirstName],RANDBETWEEN(1,$C$3))</f>
        <v>'Rishi '</v>
      </c>
      <c r="D1771" s="17" t="str" cm="1">
        <f t="array" aca="1" ref="D1771" ca="1">INDEX(LastNames[LastName],RANDBETWEEN(1,$D$3))</f>
        <v>'Martin'</v>
      </c>
      <c r="E1771" s="17" t="str" cm="1">
        <f t="array" aca="1" ref="E1771" ca="1">_xlfn.LET(_xlpm.r,RANDBETWEEN(1,$E$3),INDEX(AvatarNames[AvatarName],_xlpm.r))</f>
        <v>'Pic(182).png'</v>
      </c>
      <c r="F1771" s="17" t="str" cm="1">
        <f t="array" aca="1" ref="F1771" ca="1">INDEX(AboutMes[AboutMe],RANDBETWEEN(1,$F$3))</f>
        <v>' I am a highly sensitive person (HSP). Figuring this out was life-changing.'</v>
      </c>
      <c r="G1771" s="15" t="str" cm="1">
        <f t="array" aca="1" ref="G1771" ca="1">INDEX(JobTitles[JobTitle],RANDBETWEEN(1,$G$3))</f>
        <v>N'تحلیل گر سیستم های مالی'</v>
      </c>
      <c r="H1771" s="15" t="str" cm="1">
        <f t="array" aca="1" ref="H1771" ca="1">INDEX(Companies[Company],RANDBETWEEN(1,$H$3))</f>
        <v>N'اسنپ'</v>
      </c>
      <c r="I1771" s="15" t="str" cm="1">
        <f t="array" aca="1" ref="I1771" ca="1">INDEX(Countries[Country],RANDBETWEEN(1,$I$3))</f>
        <v>N'آلمان'</v>
      </c>
      <c r="J1771" s="16">
        <f ca="1">_xlfn.LET(_xlpm.random, RANDBETWEEN(1,$J$3),_xlpm.min,INDEX(Visits[MinVisit],_xlpm.random),_xlpm.max,INDEX(Visits[MaxVisit],_xlpm.random),RANDBETWEEN(_xlpm.min,_xlpm.max))</f>
        <v>687</v>
      </c>
      <c r="K1771" s="16" t="str">
        <f t="shared" si="165"/>
        <v>Null</v>
      </c>
      <c r="L1771" s="16" t="str">
        <f t="shared" si="166"/>
        <v>NewId()</v>
      </c>
      <c r="M1771" s="16" t="str" cm="1">
        <f t="array" aca="1" ref="M1771" ca="1">INDEX(Users[CreatedDate],Profiles[[#This Row],[UserId]])</f>
        <v>'2019-04-18 03:53:05'</v>
      </c>
      <c r="N1771" s="16" t="str" cm="1">
        <f t="array" aca="1" ref="N1771" ca="1">INDEX(Users[LastModifiedDate],Profiles[[#This Row],[UserId]])</f>
        <v>'2021-02-12 10:16:20'</v>
      </c>
      <c r="O1771" s="16" t="str">
        <f t="shared" si="167"/>
        <v>Null</v>
      </c>
      <c r="P1771" s="16">
        <f>1</f>
        <v>1</v>
      </c>
      <c r="Q1771" s="16">
        <f>0</f>
        <v>0</v>
      </c>
      <c r="R177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(1766,'Rishi ','Martin','Pic(182).png',' I am a highly sensitive person (HSP). Figuring this out was life-changing.',N'تحلیل گر سیستم های مالی',N'اسنپ',N'آلمان',687,Null,NewId(),'2019-04-18 03:53:05','2021-02-12 10:16:20',Null,1,0)</v>
      </c>
    </row>
    <row r="1772" spans="1:18" ht="18" x14ac:dyDescent="0.55000000000000004">
      <c r="A1772" s="17">
        <f>ROW()-ROW(Profiles[[#Headers],[Id]])</f>
        <v>1767</v>
      </c>
      <c r="B1772" s="17">
        <f>SMALL(Users[Id],Profiles[[#This Row],[Id]])</f>
        <v>1767</v>
      </c>
      <c r="C1772" s="17" t="str" cm="1">
        <f t="array" aca="1" ref="C1772" ca="1">INDEX(FirstNames[FirstName],RANDBETWEEN(1,$C$3))</f>
        <v>'Leonel '</v>
      </c>
      <c r="D1772" s="17" t="str" cm="1">
        <f t="array" aca="1" ref="D1772" ca="1">INDEX(LastNames[LastName],RANDBETWEEN(1,$D$3))</f>
        <v>'Fischer'</v>
      </c>
      <c r="E1772" s="17" t="str" cm="1">
        <f t="array" aca="1" ref="E1772" ca="1">_xlfn.LET(_xlpm.r,RANDBETWEEN(1,$E$3),INDEX(AvatarNames[AvatarName],_xlpm.r))</f>
        <v>'Pic(300).jpeg'</v>
      </c>
      <c r="F1772" s="17" t="str" cm="1">
        <f t="array" aca="1" ref="F1772" ca="1">INDEX(AboutMes[AboutMe],RANDBETWEEN(1,$F$3))</f>
        <v>' I am really forgetful sometimes.'</v>
      </c>
      <c r="G1772" s="15" t="str" cm="1">
        <f t="array" aca="1" ref="G1772" ca="1">INDEX(JobTitles[JobTitle],RANDBETWEEN(1,$G$3))</f>
        <v>N'برنامه نویس فرانت'</v>
      </c>
      <c r="H1772" s="15" t="str" cm="1">
        <f t="array" aca="1" ref="H1772" ca="1">INDEX(Companies[Company],RANDBETWEEN(1,$H$3))</f>
        <v>N'پیشران پارت'</v>
      </c>
      <c r="I1772" s="15" t="str" cm="1">
        <f t="array" aca="1" ref="I1772" ca="1">INDEX(Countries[Country],RANDBETWEEN(1,$I$3))</f>
        <v>N'ایران'</v>
      </c>
      <c r="J1772" s="16">
        <f ca="1">_xlfn.LET(_xlpm.random, RANDBETWEEN(1,$J$3),_xlpm.min,INDEX(Visits[MinVisit],_xlpm.random),_xlpm.max,INDEX(Visits[MaxVisit],_xlpm.random),RANDBETWEEN(_xlpm.min,_xlpm.max))</f>
        <v>8</v>
      </c>
      <c r="K1772" s="16" t="str">
        <f t="shared" si="165"/>
        <v>Null</v>
      </c>
      <c r="L1772" s="16" t="str">
        <f t="shared" si="166"/>
        <v>NewId()</v>
      </c>
      <c r="M1772" s="16" t="str" cm="1">
        <f t="array" aca="1" ref="M1772" ca="1">INDEX(Users[CreatedDate],Profiles[[#This Row],[UserId]])</f>
        <v>'2019-04-20 02:36:30'</v>
      </c>
      <c r="N1772" s="16" t="str" cm="1">
        <f t="array" aca="1" ref="N1772" ca="1">INDEX(Users[LastModifiedDate],Profiles[[#This Row],[UserId]])</f>
        <v>'2019-09-14 13:00:35'</v>
      </c>
      <c r="O1772" s="16" t="str">
        <f t="shared" si="167"/>
        <v>Null</v>
      </c>
      <c r="P1772" s="16">
        <f>1</f>
        <v>1</v>
      </c>
      <c r="Q1772" s="16">
        <f>0</f>
        <v>0</v>
      </c>
      <c r="R177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(1767,'Leonel ','Fischer','Pic(300).jpeg',' I am really forgetful sometimes.',N'برنامه نویس فرانت',N'پیشران پارت',N'ایران',8,Null,NewId(),'2019-04-20 02:36:30','2019-09-14 13:00:35',Null,1,0)</v>
      </c>
    </row>
    <row r="1773" spans="1:18" ht="18" x14ac:dyDescent="0.55000000000000004">
      <c r="A1773" s="17">
        <f>ROW()-ROW(Profiles[[#Headers],[Id]])</f>
        <v>1768</v>
      </c>
      <c r="B1773" s="17">
        <f>SMALL(Users[Id],Profiles[[#This Row],[Id]])</f>
        <v>1768</v>
      </c>
      <c r="C1773" s="17" t="str" cm="1">
        <f t="array" aca="1" ref="C1773" ca="1">INDEX(FirstNames[FirstName],RANDBETWEEN(1,$C$3))</f>
        <v>'Giana '</v>
      </c>
      <c r="D1773" s="17" t="str" cm="1">
        <f t="array" aca="1" ref="D1773" ca="1">INDEX(LastNames[LastName],RANDBETWEEN(1,$D$3))</f>
        <v>'Peterson'</v>
      </c>
      <c r="E1773" s="17" t="str" cm="1">
        <f t="array" aca="1" ref="E1773" ca="1">_xlfn.LET(_xlpm.r,RANDBETWEEN(1,$E$3),INDEX(AvatarNames[AvatarName],_xlpm.r))</f>
        <v>'Pic(219).png'</v>
      </c>
      <c r="F1773" s="17" t="str" cm="1">
        <f t="array" aca="1" ref="F1773" ca="1">INDEX(AboutMes[AboutMe],RANDBETWEEN(1,$F$3))</f>
        <v>' I am a quote junkie. Anything that speaks truth in a powerful, succinct, beautiful and/or clever way just GETS me, y’all. It can be song lyrics, poetry, or just quotes.'</v>
      </c>
      <c r="G1773" s="15" t="str" cm="1">
        <f t="array" aca="1" ref="G1773" ca="1">INDEX(JobTitles[JobTitle],RANDBETWEEN(1,$G$3))</f>
        <v>N'تحلیل گر سیستم های مالی'</v>
      </c>
      <c r="H1773" s="15" t="str" cm="1">
        <f t="array" aca="1" ref="H1773" ca="1">INDEX(Companies[Company],RANDBETWEEN(1,$H$3))</f>
        <v>N'پیشران پارت'</v>
      </c>
      <c r="I1773" s="15" t="str" cm="1">
        <f t="array" aca="1" ref="I1773" ca="1">INDEX(Countries[Country],RANDBETWEEN(1,$I$3))</f>
        <v>N'انگلستان'</v>
      </c>
      <c r="J1773" s="16">
        <f ca="1">_xlfn.LET(_xlpm.random, RANDBETWEEN(1,$J$3),_xlpm.min,INDEX(Visits[MinVisit],_xlpm.random),_xlpm.max,INDEX(Visits[MaxVisit],_xlpm.random),RANDBETWEEN(_xlpm.min,_xlpm.max))</f>
        <v>79</v>
      </c>
      <c r="K1773" s="16" t="str">
        <f t="shared" si="165"/>
        <v>Null</v>
      </c>
      <c r="L1773" s="16" t="str">
        <f t="shared" si="166"/>
        <v>NewId()</v>
      </c>
      <c r="M1773" s="16" t="str" cm="1">
        <f t="array" aca="1" ref="M1773" ca="1">INDEX(Users[CreatedDate],Profiles[[#This Row],[UserId]])</f>
        <v>'2019-04-23 05:10:45'</v>
      </c>
      <c r="N1773" s="16" t="str" cm="1">
        <f t="array" aca="1" ref="N1773" ca="1">INDEX(Users[LastModifiedDate],Profiles[[#This Row],[UserId]])</f>
        <v>'2020-08-02 08:36:24'</v>
      </c>
      <c r="O1773" s="16" t="str">
        <f t="shared" si="167"/>
        <v>Null</v>
      </c>
      <c r="P1773" s="16">
        <f>1</f>
        <v>1</v>
      </c>
      <c r="Q1773" s="16">
        <f>0</f>
        <v>0</v>
      </c>
      <c r="R177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(1768,'Giana ','Peterson','Pic(219).png',' I am a quote junkie. Anything that speaks truth in a powerful, succinct, beautiful and/or clever way just GETS me, y’all. It can be song lyrics, poetry, or just quotes.',N'تحلیل گر سیستم های مالی',N'پیشران پارت',N'انگلستان',79,Null,NewId(),'2019-04-23 05:10:45','2020-08-02 08:36:24',Null,1,0)</v>
      </c>
    </row>
    <row r="1774" spans="1:18" ht="18" x14ac:dyDescent="0.55000000000000004">
      <c r="A1774" s="17">
        <f>ROW()-ROW(Profiles[[#Headers],[Id]])</f>
        <v>1769</v>
      </c>
      <c r="B1774" s="17">
        <f>SMALL(Users[Id],Profiles[[#This Row],[Id]])</f>
        <v>1769</v>
      </c>
      <c r="C1774" s="17" t="str" cm="1">
        <f t="array" aca="1" ref="C1774" ca="1">INDEX(FirstNames[FirstName],RANDBETWEEN(1,$C$3))</f>
        <v>'Marisol '</v>
      </c>
      <c r="D1774" s="17" t="str" cm="1">
        <f t="array" aca="1" ref="D1774" ca="1">INDEX(LastNames[LastName],RANDBETWEEN(1,$D$3))</f>
        <v>'Russo'</v>
      </c>
      <c r="E1774" s="17" t="str" cm="1">
        <f t="array" aca="1" ref="E1774" ca="1">_xlfn.LET(_xlpm.r,RANDBETWEEN(1,$E$3),INDEX(AvatarNames[AvatarName],_xlpm.r))</f>
        <v>'Pic(319).png'</v>
      </c>
      <c r="F1774" s="17" t="str" cm="1">
        <f t="array" aca="1" ref="F1774"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1774" s="15" t="str" cm="1">
        <f t="array" aca="1" ref="G1774" ca="1">INDEX(JobTitles[JobTitle],RANDBETWEEN(1,$G$3))</f>
        <v>N'توسعه دهنده نرم افزار'</v>
      </c>
      <c r="H1774" s="15" t="str" cm="1">
        <f t="array" aca="1" ref="H1774" ca="1">INDEX(Companies[Company],RANDBETWEEN(1,$H$3))</f>
        <v>N'علی بابا'</v>
      </c>
      <c r="I1774" s="15" t="str" cm="1">
        <f t="array" aca="1" ref="I1774" ca="1">INDEX(Countries[Country],RANDBETWEEN(1,$I$3))</f>
        <v>N'ژاپن'</v>
      </c>
      <c r="J1774" s="16">
        <f ca="1">_xlfn.LET(_xlpm.random, RANDBETWEEN(1,$J$3),_xlpm.min,INDEX(Visits[MinVisit],_xlpm.random),_xlpm.max,INDEX(Visits[MaxVisit],_xlpm.random),RANDBETWEEN(_xlpm.min,_xlpm.max))</f>
        <v>873</v>
      </c>
      <c r="K1774" s="16" t="str">
        <f t="shared" si="165"/>
        <v>Null</v>
      </c>
      <c r="L1774" s="16" t="str">
        <f t="shared" si="166"/>
        <v>NewId()</v>
      </c>
      <c r="M1774" s="16" t="str" cm="1">
        <f t="array" aca="1" ref="M1774" ca="1">INDEX(Users[CreatedDate],Profiles[[#This Row],[UserId]])</f>
        <v>'2019-04-27 15:19:01'</v>
      </c>
      <c r="N1774" s="16" t="str" cm="1">
        <f t="array" aca="1" ref="N1774" ca="1">INDEX(Users[LastModifiedDate],Profiles[[#This Row],[UserId]])</f>
        <v>'2022-11-15 13:43:05'</v>
      </c>
      <c r="O1774" s="16" t="str">
        <f t="shared" si="167"/>
        <v>Null</v>
      </c>
      <c r="P1774" s="16">
        <f>1</f>
        <v>1</v>
      </c>
      <c r="Q1774" s="16">
        <f>0</f>
        <v>0</v>
      </c>
      <c r="R177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(1769,'Marisol ','Russo','Pic(319).png','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embarrassing.',N'توسعه دهنده نرم افزار',N'علی بابا',N'ژاپن',873,Null,NewId(),'2019-04-27 15:19:01','2022-11-15 13:43:05',Null,1,0)</v>
      </c>
    </row>
    <row r="1775" spans="1:18" ht="18" x14ac:dyDescent="0.55000000000000004">
      <c r="A1775" s="17">
        <f>ROW()-ROW(Profiles[[#Headers],[Id]])</f>
        <v>1770</v>
      </c>
      <c r="B1775" s="17">
        <f>SMALL(Users[Id],Profiles[[#This Row],[Id]])</f>
        <v>1770</v>
      </c>
      <c r="C1775" s="17" t="str" cm="1">
        <f t="array" aca="1" ref="C1775" ca="1">INDEX(FirstNames[FirstName],RANDBETWEEN(1,$C$3))</f>
        <v>'Nina '</v>
      </c>
      <c r="D1775" s="17" t="str" cm="1">
        <f t="array" aca="1" ref="D1775" ca="1">INDEX(LastNames[LastName],RANDBETWEEN(1,$D$3))</f>
        <v>'Turner'</v>
      </c>
      <c r="E1775" s="17" t="str" cm="1">
        <f t="array" aca="1" ref="E1775" ca="1">_xlfn.LET(_xlpm.r,RANDBETWEEN(1,$E$3),INDEX(AvatarNames[AvatarName],_xlpm.r))</f>
        <v>'Pic(148).png'</v>
      </c>
      <c r="F1775" s="17" t="str" cm="1">
        <f t="array" aca="1" ref="F1775"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1775" s="15" t="str" cm="1">
        <f t="array" aca="1" ref="G1775" ca="1">INDEX(JobTitles[JobTitle],RANDBETWEEN(1,$G$3))</f>
        <v>N'برنامه نویس فول استک'</v>
      </c>
      <c r="H1775" s="15" t="str" cm="1">
        <f t="array" aca="1" ref="H1775" ca="1">INDEX(Companies[Company],RANDBETWEEN(1,$H$3))</f>
        <v>N'روژین تاک'</v>
      </c>
      <c r="I1775" s="15" t="str" cm="1">
        <f t="array" aca="1" ref="I1775" ca="1">INDEX(Countries[Country],RANDBETWEEN(1,$I$3))</f>
        <v>N'ژاپن'</v>
      </c>
      <c r="J1775" s="16">
        <f ca="1">_xlfn.LET(_xlpm.random, RANDBETWEEN(1,$J$3),_xlpm.min,INDEX(Visits[MinVisit],_xlpm.random),_xlpm.max,INDEX(Visits[MaxVisit],_xlpm.random),RANDBETWEEN(_xlpm.min,_xlpm.max))</f>
        <v>6</v>
      </c>
      <c r="K1775" s="16" t="str">
        <f t="shared" si="165"/>
        <v>Null</v>
      </c>
      <c r="L1775" s="16" t="str">
        <f t="shared" si="166"/>
        <v>NewId()</v>
      </c>
      <c r="M1775" s="16" t="str" cm="1">
        <f t="array" aca="1" ref="M1775" ca="1">INDEX(Users[CreatedDate],Profiles[[#This Row],[UserId]])</f>
        <v>'2019-05-02 02:33:22'</v>
      </c>
      <c r="N1775" s="16" t="str" cm="1">
        <f t="array" aca="1" ref="N1775" ca="1">INDEX(Users[LastModifiedDate],Profiles[[#This Row],[UserId]])</f>
        <v>'2022-10-03 17:25:23'</v>
      </c>
      <c r="O1775" s="16" t="str">
        <f t="shared" si="167"/>
        <v>Null</v>
      </c>
      <c r="P1775" s="16">
        <f>1</f>
        <v>1</v>
      </c>
      <c r="Q1775" s="16">
        <f>0</f>
        <v>0</v>
      </c>
      <c r="R177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(1770,'Nina ','Turner','Pic(148).png','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embarrassing.',N'برنامه نویس فول استک',N'روژین تاک',N'ژاپن',6,Null,NewId(),'2019-05-02 02:33:22','2022-10-03 17:25:23',Null,1,0)</v>
      </c>
    </row>
    <row r="1776" spans="1:18" ht="18" x14ac:dyDescent="0.55000000000000004">
      <c r="A1776" s="17">
        <f>ROW()-ROW(Profiles[[#Headers],[Id]])</f>
        <v>1771</v>
      </c>
      <c r="B1776" s="17">
        <f>SMALL(Users[Id],Profiles[[#This Row],[Id]])</f>
        <v>1771</v>
      </c>
      <c r="C1776" s="17" t="str" cm="1">
        <f t="array" aca="1" ref="C1776" ca="1">INDEX(FirstNames[FirstName],RANDBETWEEN(1,$C$3))</f>
        <v>'Kayden '</v>
      </c>
      <c r="D1776" s="17" t="str" cm="1">
        <f t="array" aca="1" ref="D1776" ca="1">INDEX(LastNames[LastName],RANDBETWEEN(1,$D$3))</f>
        <v>'Knapp'</v>
      </c>
      <c r="E1776" s="17" t="str" cm="1">
        <f t="array" aca="1" ref="E1776" ca="1">_xlfn.LET(_xlpm.r,RANDBETWEEN(1,$E$3),INDEX(AvatarNames[AvatarName],_xlpm.r))</f>
        <v>'Pic(313).png'</v>
      </c>
      <c r="F1776" s="17" t="str" cm="1">
        <f t="array" aca="1" ref="F1776"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1776" s="15" t="str" cm="1">
        <f t="array" aca="1" ref="G1776" ca="1">INDEX(JobTitles[JobTitle],RANDBETWEEN(1,$G$3))</f>
        <v>N'توسعه دهنده نرم افزار'</v>
      </c>
      <c r="H1776" s="15" t="str" cm="1">
        <f t="array" aca="1" ref="H1776" ca="1">INDEX(Companies[Company],RANDBETWEEN(1,$H$3))</f>
        <v>N'پیشران پارت'</v>
      </c>
      <c r="I1776" s="15" t="str" cm="1">
        <f t="array" aca="1" ref="I1776" ca="1">INDEX(Countries[Country],RANDBETWEEN(1,$I$3))</f>
        <v>N'آمریکا'</v>
      </c>
      <c r="J1776" s="16">
        <f ca="1">_xlfn.LET(_xlpm.random, RANDBETWEEN(1,$J$3),_xlpm.min,INDEX(Visits[MinVisit],_xlpm.random),_xlpm.max,INDEX(Visits[MaxVisit],_xlpm.random),RANDBETWEEN(_xlpm.min,_xlpm.max))</f>
        <v>55</v>
      </c>
      <c r="K1776" s="16" t="str">
        <f t="shared" si="165"/>
        <v>Null</v>
      </c>
      <c r="L1776" s="16" t="str">
        <f t="shared" si="166"/>
        <v>NewId()</v>
      </c>
      <c r="M1776" s="16" t="str" cm="1">
        <f t="array" aca="1" ref="M1776" ca="1">INDEX(Users[CreatedDate],Profiles[[#This Row],[UserId]])</f>
        <v>'2019-05-06 01:30:27'</v>
      </c>
      <c r="N1776" s="16" t="str" cm="1">
        <f t="array" aca="1" ref="N1776" ca="1">INDEX(Users[LastModifiedDate],Profiles[[#This Row],[UserId]])</f>
        <v>'2020-01-27 20:20:38'</v>
      </c>
      <c r="O1776" s="16" t="str">
        <f t="shared" si="167"/>
        <v>Null</v>
      </c>
      <c r="P1776" s="16">
        <f>1</f>
        <v>1</v>
      </c>
      <c r="Q1776" s="16">
        <f>0</f>
        <v>0</v>
      </c>
      <c r="R177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(1771,'Kayden ','Knapp','Pic(313).png',' I am a textbook INFJ personality type, the rarest type. I often feel like the unicorn in the room. 🦄😜👌🏻 I just see things differently than most people do. It used to make me feel isolated, but now it makes me feel powerful.💥💪🏻I wrote about it here, in case you are curious.',N'توسعه دهنده نرم افزار',N'پیشران پارت',N'آمریکا',55,Null,NewId(),'2019-05-06 01:30:27','2020-01-27 20:20:38',Null,1,0)</v>
      </c>
    </row>
    <row r="1777" spans="1:18" ht="18" x14ac:dyDescent="0.55000000000000004">
      <c r="A1777" s="17">
        <f>ROW()-ROW(Profiles[[#Headers],[Id]])</f>
        <v>1772</v>
      </c>
      <c r="B1777" s="17">
        <f>SMALL(Users[Id],Profiles[[#This Row],[Id]])</f>
        <v>1772</v>
      </c>
      <c r="C1777" s="17" t="str" cm="1">
        <f t="array" aca="1" ref="C1777" ca="1">INDEX(FirstNames[FirstName],RANDBETWEEN(1,$C$3))</f>
        <v>'Myla '</v>
      </c>
      <c r="D1777" s="17" t="str" cm="1">
        <f t="array" aca="1" ref="D1777" ca="1">INDEX(LastNames[LastName],RANDBETWEEN(1,$D$3))</f>
        <v>'Powell'</v>
      </c>
      <c r="E1777" s="17" t="str" cm="1">
        <f t="array" aca="1" ref="E1777" ca="1">_xlfn.LET(_xlpm.r,RANDBETWEEN(1,$E$3),INDEX(AvatarNames[AvatarName],_xlpm.r))</f>
        <v>'Pic(065).png'</v>
      </c>
      <c r="F1777" s="17" t="str" cm="1">
        <f t="array" aca="1" ref="F1777" ca="1">INDEX(AboutMes[AboutMe],RANDBETWEEN(1,$F$3))</f>
        <v>' I am a quote junkie. Anything that speaks truth in a powerful, succinct, beautiful and/or clever way just GETS me, y’all. It can be song lyrics, poetry, or just quotes.'</v>
      </c>
      <c r="G1777" s="15" t="str" cm="1">
        <f t="array" aca="1" ref="G1777" ca="1">INDEX(JobTitles[JobTitle],RANDBETWEEN(1,$G$3))</f>
        <v>N'توسعه دهنده نرم افزار'</v>
      </c>
      <c r="H1777" s="15" t="str" cm="1">
        <f t="array" aca="1" ref="H1777" ca="1">INDEX(Companies[Company],RANDBETWEEN(1,$H$3))</f>
        <v>N'همکاران سیستم'</v>
      </c>
      <c r="I1777" s="15" t="str" cm="1">
        <f t="array" aca="1" ref="I1777" ca="1">INDEX(Countries[Country],RANDBETWEEN(1,$I$3))</f>
        <v>N'روسیه'</v>
      </c>
      <c r="J1777" s="16">
        <f ca="1">_xlfn.LET(_xlpm.random, RANDBETWEEN(1,$J$3),_xlpm.min,INDEX(Visits[MinVisit],_xlpm.random),_xlpm.max,INDEX(Visits[MaxVisit],_xlpm.random),RANDBETWEEN(_xlpm.min,_xlpm.max))</f>
        <v>6</v>
      </c>
      <c r="K1777" s="16" t="str">
        <f t="shared" si="165"/>
        <v>Null</v>
      </c>
      <c r="L1777" s="16" t="str">
        <f t="shared" si="166"/>
        <v>NewId()</v>
      </c>
      <c r="M1777" s="16" t="str" cm="1">
        <f t="array" aca="1" ref="M1777" ca="1">INDEX(Users[CreatedDate],Profiles[[#This Row],[UserId]])</f>
        <v>'2019-05-11 09:32:24'</v>
      </c>
      <c r="N1777" s="16" t="str" cm="1">
        <f t="array" aca="1" ref="N1777" ca="1">INDEX(Users[LastModifiedDate],Profiles[[#This Row],[UserId]])</f>
        <v>'2021-10-15 12:58:15'</v>
      </c>
      <c r="O1777" s="16" t="str">
        <f t="shared" si="167"/>
        <v>Null</v>
      </c>
      <c r="P1777" s="16">
        <f>1</f>
        <v>1</v>
      </c>
      <c r="Q1777" s="16">
        <f>0</f>
        <v>0</v>
      </c>
      <c r="R177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(1772,'Myla ','Powell','Pic(065).png',' I am a quote junkie. Anything that speaks truth in a powerful, succinct, beautiful and/or clever way just GETS me, y’all. It can be song lyrics, poetry, or just quotes.',N'توسعه دهنده نرم افزار',N'همکاران سیستم',N'روسیه',6,Null,NewId(),'2019-05-11 09:32:24','2021-10-15 12:58:15',Null,1,0)</v>
      </c>
    </row>
    <row r="1778" spans="1:18" ht="18" x14ac:dyDescent="0.55000000000000004">
      <c r="A1778" s="17">
        <f>ROW()-ROW(Profiles[[#Headers],[Id]])</f>
        <v>1773</v>
      </c>
      <c r="B1778" s="17">
        <f>SMALL(Users[Id],Profiles[[#This Row],[Id]])</f>
        <v>1773</v>
      </c>
      <c r="C1778" s="17" t="str" cm="1">
        <f t="array" aca="1" ref="C1778" ca="1">INDEX(FirstNames[FirstName],RANDBETWEEN(1,$C$3))</f>
        <v>'Robert '</v>
      </c>
      <c r="D1778" s="17" t="str" cm="1">
        <f t="array" aca="1" ref="D1778" ca="1">INDEX(LastNames[LastName],RANDBETWEEN(1,$D$3))</f>
        <v>'Richard'</v>
      </c>
      <c r="E1778" s="17" t="str" cm="1">
        <f t="array" aca="1" ref="E1778" ca="1">_xlfn.LET(_xlpm.r,RANDBETWEEN(1,$E$3),INDEX(AvatarNames[AvatarName],_xlpm.r))</f>
        <v>'Pic(047).png'</v>
      </c>
      <c r="F1778" s="17" t="str" cm="1">
        <f t="array" aca="1" ref="F1778"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1778" s="15" t="str" cm="1">
        <f t="array" aca="1" ref="G1778" ca="1">INDEX(JobTitles[JobTitle],RANDBETWEEN(1,$G$3))</f>
        <v>N'برنامه نویس فول استک'</v>
      </c>
      <c r="H1778" s="15" t="str" cm="1">
        <f t="array" aca="1" ref="H1778" ca="1">INDEX(Companies[Company],RANDBETWEEN(1,$H$3))</f>
        <v>N'محک'</v>
      </c>
      <c r="I1778" s="15" t="str" cm="1">
        <f t="array" aca="1" ref="I1778" ca="1">INDEX(Countries[Country],RANDBETWEEN(1,$I$3))</f>
        <v>N'ژاپن'</v>
      </c>
      <c r="J1778" s="16">
        <f ca="1">_xlfn.LET(_xlpm.random, RANDBETWEEN(1,$J$3),_xlpm.min,INDEX(Visits[MinVisit],_xlpm.random),_xlpm.max,INDEX(Visits[MaxVisit],_xlpm.random),RANDBETWEEN(_xlpm.min,_xlpm.max))</f>
        <v>236</v>
      </c>
      <c r="K1778" s="16" t="str">
        <f t="shared" si="165"/>
        <v>Null</v>
      </c>
      <c r="L1778" s="16" t="str">
        <f t="shared" si="166"/>
        <v>NewId()</v>
      </c>
      <c r="M1778" s="16" t="str" cm="1">
        <f t="array" aca="1" ref="M1778" ca="1">INDEX(Users[CreatedDate],Profiles[[#This Row],[UserId]])</f>
        <v>'2019-05-16 13:08:26'</v>
      </c>
      <c r="N1778" s="16" t="str" cm="1">
        <f t="array" aca="1" ref="N1778" ca="1">INDEX(Users[LastModifiedDate],Profiles[[#This Row],[UserId]])</f>
        <v>'2020-12-21 19:36:32'</v>
      </c>
      <c r="O1778" s="16" t="str">
        <f t="shared" si="167"/>
        <v>Null</v>
      </c>
      <c r="P1778" s="16">
        <f>1</f>
        <v>1</v>
      </c>
      <c r="Q1778" s="16">
        <f>0</f>
        <v>0</v>
      </c>
      <c r="R177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(1773,'Robert ','Richard','Pic(047).png','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technical.',N'برنامه نویس فول استک',N'محک',N'ژاپن',236,Null,NewId(),'2019-05-16 13:08:26','2020-12-21 19:36:32',Null,1,0)</v>
      </c>
    </row>
    <row r="1779" spans="1:18" ht="18" x14ac:dyDescent="0.55000000000000004">
      <c r="A1779" s="17">
        <f>ROW()-ROW(Profiles[[#Headers],[Id]])</f>
        <v>1774</v>
      </c>
      <c r="B1779" s="17">
        <f>SMALL(Users[Id],Profiles[[#This Row],[Id]])</f>
        <v>1774</v>
      </c>
      <c r="C1779" s="17" t="str" cm="1">
        <f t="array" aca="1" ref="C1779" ca="1">INDEX(FirstNames[FirstName],RANDBETWEEN(1,$C$3))</f>
        <v>'Alivia '</v>
      </c>
      <c r="D1779" s="17" t="str" cm="1">
        <f t="array" aca="1" ref="D1779" ca="1">INDEX(LastNames[LastName],RANDBETWEEN(1,$D$3))</f>
        <v>'Walsh'</v>
      </c>
      <c r="E1779" s="17" t="str" cm="1">
        <f t="array" aca="1" ref="E1779" ca="1">_xlfn.LET(_xlpm.r,RANDBETWEEN(1,$E$3),INDEX(AvatarNames[AvatarName],_xlpm.r))</f>
        <v>'Pic(172).png'</v>
      </c>
      <c r="F1779" s="17" t="str" cm="1">
        <f t="array" aca="1" ref="F1779" ca="1">INDEX(AboutMes[AboutMe],RANDBETWEEN(1,$F$3))</f>
        <v>' I search for meaning and purpose, even in small things.'</v>
      </c>
      <c r="G1779" s="15" t="str" cm="1">
        <f t="array" aca="1" ref="G1779" ca="1">INDEX(JobTitles[JobTitle],RANDBETWEEN(1,$G$3))</f>
        <v>N'توسعه دهنده وب'</v>
      </c>
      <c r="H1779" s="15" t="str" cm="1">
        <f t="array" aca="1" ref="H1779" ca="1">INDEX(Companies[Company],RANDBETWEEN(1,$H$3))</f>
        <v>N'علی بابا'</v>
      </c>
      <c r="I1779" s="15" t="str" cm="1">
        <f t="array" aca="1" ref="I1779" ca="1">INDEX(Countries[Country],RANDBETWEEN(1,$I$3))</f>
        <v>N'آمریکا'</v>
      </c>
      <c r="J1779" s="16">
        <f ca="1">_xlfn.LET(_xlpm.random, RANDBETWEEN(1,$J$3),_xlpm.min,INDEX(Visits[MinVisit],_xlpm.random),_xlpm.max,INDEX(Visits[MaxVisit],_xlpm.random),RANDBETWEEN(_xlpm.min,_xlpm.max))</f>
        <v>434</v>
      </c>
      <c r="K1779" s="16" t="str">
        <f t="shared" si="165"/>
        <v>Null</v>
      </c>
      <c r="L1779" s="16" t="str">
        <f t="shared" si="166"/>
        <v>NewId()</v>
      </c>
      <c r="M1779" s="16" t="str" cm="1">
        <f t="array" aca="1" ref="M1779" ca="1">INDEX(Users[CreatedDate],Profiles[[#This Row],[UserId]])</f>
        <v>'2019-05-21 18:18:19'</v>
      </c>
      <c r="N1779" s="16" t="str" cm="1">
        <f t="array" aca="1" ref="N1779" ca="1">INDEX(Users[LastModifiedDate],Profiles[[#This Row],[UserId]])</f>
        <v>'2020-02-08 19:37:05'</v>
      </c>
      <c r="O1779" s="16" t="str">
        <f t="shared" si="167"/>
        <v>Null</v>
      </c>
      <c r="P1779" s="16">
        <f>1</f>
        <v>1</v>
      </c>
      <c r="Q1779" s="16">
        <f>0</f>
        <v>0</v>
      </c>
      <c r="R177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(1774,'Alivia ','Walsh','Pic(172).png',' I search for meaning and purpose, even in small things.',N'توسعه دهنده وب',N'علی بابا',N'آمریکا',434,Null,NewId(),'2019-05-21 18:18:19','2020-02-08 19:37:05',Null,1,0)</v>
      </c>
    </row>
    <row r="1780" spans="1:18" ht="18" x14ac:dyDescent="0.55000000000000004">
      <c r="A1780" s="17">
        <f>ROW()-ROW(Profiles[[#Headers],[Id]])</f>
        <v>1775</v>
      </c>
      <c r="B1780" s="17">
        <f>SMALL(Users[Id],Profiles[[#This Row],[Id]])</f>
        <v>1775</v>
      </c>
      <c r="C1780" s="17" t="str" cm="1">
        <f t="array" aca="1" ref="C1780" ca="1">INDEX(FirstNames[FirstName],RANDBETWEEN(1,$C$3))</f>
        <v>'Tanya '</v>
      </c>
      <c r="D1780" s="17" t="str" cm="1">
        <f t="array" aca="1" ref="D1780" ca="1">INDEX(LastNames[LastName],RANDBETWEEN(1,$D$3))</f>
        <v>'Haas'</v>
      </c>
      <c r="E1780" s="17" t="str" cm="1">
        <f t="array" aca="1" ref="E1780" ca="1">_xlfn.LET(_xlpm.r,RANDBETWEEN(1,$E$3),INDEX(AvatarNames[AvatarName],_xlpm.r))</f>
        <v>'Pic(238).png'</v>
      </c>
      <c r="F1780" s="17" t="str" cm="1">
        <f t="array" aca="1" ref="F1780" ca="1">INDEX(AboutMes[AboutMe],RANDBETWEEN(1,$F$3))</f>
        <v>' I am a quote junkie. Anything that speaks truth in a powerful, succinct, beautiful and/or clever way just GETS me, y’all. It can be song lyrics, poetry, or just quotes.'</v>
      </c>
      <c r="G1780" s="15" t="str" cm="1">
        <f t="array" aca="1" ref="G1780" ca="1">INDEX(JobTitles[JobTitle],RANDBETWEEN(1,$G$3))</f>
        <v>N'برنامه نویس فرانت'</v>
      </c>
      <c r="H1780" s="15" t="str" cm="1">
        <f t="array" aca="1" ref="H1780" ca="1">INDEX(Companies[Company],RANDBETWEEN(1,$H$3))</f>
        <v>N'روژین تاک'</v>
      </c>
      <c r="I1780" s="15" t="str" cm="1">
        <f t="array" aca="1" ref="I1780" ca="1">INDEX(Countries[Country],RANDBETWEEN(1,$I$3))</f>
        <v>N'کانادا'</v>
      </c>
      <c r="J1780" s="16">
        <f ca="1">_xlfn.LET(_xlpm.random, RANDBETWEEN(1,$J$3),_xlpm.min,INDEX(Visits[MinVisit],_xlpm.random),_xlpm.max,INDEX(Visits[MaxVisit],_xlpm.random),RANDBETWEEN(_xlpm.min,_xlpm.max))</f>
        <v>0</v>
      </c>
      <c r="K1780" s="16" t="str">
        <f t="shared" si="165"/>
        <v>Null</v>
      </c>
      <c r="L1780" s="16" t="str">
        <f t="shared" si="166"/>
        <v>NewId()</v>
      </c>
      <c r="M1780" s="16" t="str" cm="1">
        <f t="array" aca="1" ref="M1780" ca="1">INDEX(Users[CreatedDate],Profiles[[#This Row],[UserId]])</f>
        <v>'2019-05-26 14:15:59'</v>
      </c>
      <c r="N1780" s="16" t="str" cm="1">
        <f t="array" aca="1" ref="N1780" ca="1">INDEX(Users[LastModifiedDate],Profiles[[#This Row],[UserId]])</f>
        <v>'2020-09-14 23:28:39'</v>
      </c>
      <c r="O1780" s="16" t="str">
        <f t="shared" si="167"/>
        <v>Null</v>
      </c>
      <c r="P1780" s="16">
        <f>1</f>
        <v>1</v>
      </c>
      <c r="Q1780" s="16">
        <f>0</f>
        <v>0</v>
      </c>
      <c r="R178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(1775,'Tanya ','Haas','Pic(238).png',' I am a quote junkie. Anything that speaks truth in a powerful, succinct, beautiful and/or clever way just GETS me, y’all. It can be song lyrics, poetry, or just quotes.',N'برنامه نویس فرانت',N'روژین تاک',N'کانادا',0,Null,NewId(),'2019-05-26 14:15:59','2020-09-14 23:28:39',Null,1,0)</v>
      </c>
    </row>
    <row r="1781" spans="1:18" ht="18" x14ac:dyDescent="0.55000000000000004">
      <c r="A1781" s="17">
        <f>ROW()-ROW(Profiles[[#Headers],[Id]])</f>
        <v>1776</v>
      </c>
      <c r="B1781" s="17">
        <f>SMALL(Users[Id],Profiles[[#This Row],[Id]])</f>
        <v>1776</v>
      </c>
      <c r="C1781" s="17" t="str" cm="1">
        <f t="array" aca="1" ref="C1781" ca="1">INDEX(FirstNames[FirstName],RANDBETWEEN(1,$C$3))</f>
        <v>'Kimberly '</v>
      </c>
      <c r="D1781" s="17" t="str" cm="1">
        <f t="array" aca="1" ref="D1781" ca="1">INDEX(LastNames[LastName],RANDBETWEEN(1,$D$3))</f>
        <v>'Kramer'</v>
      </c>
      <c r="E1781" s="17" t="str" cm="1">
        <f t="array" aca="1" ref="E1781" ca="1">_xlfn.LET(_xlpm.r,RANDBETWEEN(1,$E$3),INDEX(AvatarNames[AvatarName],_xlpm.r))</f>
        <v>'Pic(161).png'</v>
      </c>
      <c r="F1781" s="17" t="str" cm="1">
        <f t="array" aca="1" ref="F1781"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1781" s="15" t="str" cm="1">
        <f t="array" aca="1" ref="G1781" ca="1">INDEX(JobTitles[JobTitle],RANDBETWEEN(1,$G$3))</f>
        <v>N'توسعه دهنده نرم افزار'</v>
      </c>
      <c r="H1781" s="15" t="str" cm="1">
        <f t="array" aca="1" ref="H1781" ca="1">INDEX(Companies[Company],RANDBETWEEN(1,$H$3))</f>
        <v>N'علی بابا'</v>
      </c>
      <c r="I1781" s="15" t="str" cm="1">
        <f t="array" aca="1" ref="I1781" ca="1">INDEX(Countries[Country],RANDBETWEEN(1,$I$3))</f>
        <v>N'ایران'</v>
      </c>
      <c r="J1781" s="16">
        <f ca="1">_xlfn.LET(_xlpm.random, RANDBETWEEN(1,$J$3),_xlpm.min,INDEX(Visits[MinVisit],_xlpm.random),_xlpm.max,INDEX(Visits[MaxVisit],_xlpm.random),RANDBETWEEN(_xlpm.min,_xlpm.max))</f>
        <v>387</v>
      </c>
      <c r="K1781" s="16" t="str">
        <f t="shared" si="165"/>
        <v>Null</v>
      </c>
      <c r="L1781" s="16" t="str">
        <f t="shared" si="166"/>
        <v>NewId()</v>
      </c>
      <c r="M1781" s="16" t="str" cm="1">
        <f t="array" aca="1" ref="M1781" ca="1">INDEX(Users[CreatedDate],Profiles[[#This Row],[UserId]])</f>
        <v>'2019-06-01 10:55:23'</v>
      </c>
      <c r="N1781" s="16" t="str" cm="1">
        <f t="array" aca="1" ref="N1781" ca="1">INDEX(Users[LastModifiedDate],Profiles[[#This Row],[UserId]])</f>
        <v>'2020-09-15 11:56:17'</v>
      </c>
      <c r="O1781" s="16" t="str">
        <f t="shared" si="167"/>
        <v>Null</v>
      </c>
      <c r="P1781" s="16">
        <f>1</f>
        <v>1</v>
      </c>
      <c r="Q1781" s="16">
        <f>0</f>
        <v>0</v>
      </c>
      <c r="R178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(1776,'Kimberly ','Kramer','Pic(161).png','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role.',N'توسعه دهنده نرم افزار',N'علی بابا',N'ایران',387,Null,NewId(),'2019-06-01 10:55:23','2020-09-15 11:56:17',Null,1,0)</v>
      </c>
    </row>
    <row r="1782" spans="1:18" ht="18" x14ac:dyDescent="0.55000000000000004">
      <c r="A1782" s="17">
        <f>ROW()-ROW(Profiles[[#Headers],[Id]])</f>
        <v>1777</v>
      </c>
      <c r="B1782" s="17">
        <f>SMALL(Users[Id],Profiles[[#This Row],[Id]])</f>
        <v>1777</v>
      </c>
      <c r="C1782" s="17" t="str" cm="1">
        <f t="array" aca="1" ref="C1782" ca="1">INDEX(FirstNames[FirstName],RANDBETWEEN(1,$C$3))</f>
        <v>'Krystal '</v>
      </c>
      <c r="D1782" s="17" t="str" cm="1">
        <f t="array" aca="1" ref="D1782" ca="1">INDEX(LastNames[LastName],RANDBETWEEN(1,$D$3))</f>
        <v>'Brady'</v>
      </c>
      <c r="E1782" s="17" t="str" cm="1">
        <f t="array" aca="1" ref="E1782" ca="1">_xlfn.LET(_xlpm.r,RANDBETWEEN(1,$E$3),INDEX(AvatarNames[AvatarName],_xlpm.r))</f>
        <v>'Pic(204).png'</v>
      </c>
      <c r="F1782" s="17" t="str" cm="1">
        <f t="array" aca="1" ref="F1782" ca="1">INDEX(AboutMes[AboutMe],RANDBETWEEN(1,$F$3))</f>
        <v>' I am a cancer survivor. I was diagnosed with stage 3 Hodgkins lymphoma in September 2018, and you can read more about that here. And read my thoughts after finishing chemo here.'</v>
      </c>
      <c r="G1782" s="15" t="str" cm="1">
        <f t="array" aca="1" ref="G1782" ca="1">INDEX(JobTitles[JobTitle],RANDBETWEEN(1,$G$3))</f>
        <v>N'برنامه نویس فرانت'</v>
      </c>
      <c r="H1782" s="15" t="str" cm="1">
        <f t="array" aca="1" ref="H1782" ca="1">INDEX(Companies[Company],RANDBETWEEN(1,$H$3))</f>
        <v>N'روژین تاک'</v>
      </c>
      <c r="I1782" s="15" t="str" cm="1">
        <f t="array" aca="1" ref="I1782" ca="1">INDEX(Countries[Country],RANDBETWEEN(1,$I$3))</f>
        <v>N'آلمان'</v>
      </c>
      <c r="J1782" s="16">
        <f ca="1">_xlfn.LET(_xlpm.random, RANDBETWEEN(1,$J$3),_xlpm.min,INDEX(Visits[MinVisit],_xlpm.random),_xlpm.max,INDEX(Visits[MaxVisit],_xlpm.random),RANDBETWEEN(_xlpm.min,_xlpm.max))</f>
        <v>5</v>
      </c>
      <c r="K1782" s="16" t="str">
        <f t="shared" si="165"/>
        <v>Null</v>
      </c>
      <c r="L1782" s="16" t="str">
        <f t="shared" si="166"/>
        <v>NewId()</v>
      </c>
      <c r="M1782" s="16" t="str" cm="1">
        <f t="array" aca="1" ref="M1782" ca="1">INDEX(Users[CreatedDate],Profiles[[#This Row],[UserId]])</f>
        <v>'2019-06-04 11:44:56'</v>
      </c>
      <c r="N1782" s="16" t="str" cm="1">
        <f t="array" aca="1" ref="N1782" ca="1">INDEX(Users[LastModifiedDate],Profiles[[#This Row],[UserId]])</f>
        <v>'2019-09-18 22:41:53'</v>
      </c>
      <c r="O1782" s="16" t="str">
        <f t="shared" si="167"/>
        <v>Null</v>
      </c>
      <c r="P1782" s="16">
        <f>1</f>
        <v>1</v>
      </c>
      <c r="Q1782" s="16">
        <f>0</f>
        <v>0</v>
      </c>
      <c r="R178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(1777,'Krystal ','Brady','Pic(204).png',' I am a cancer survivor. I was diagnosed with stage 3 Hodgkins lymphoma in September 2018, and you can read more about that here. And read my thoughts after finishing chemo here.',N'برنامه نویس فرانت',N'روژین تاک',N'آلمان',5,Null,NewId(),'2019-06-04 11:44:56','2019-09-18 22:41:53',Null,1,0)</v>
      </c>
    </row>
    <row r="1783" spans="1:18" ht="18" x14ac:dyDescent="0.55000000000000004">
      <c r="A1783" s="17">
        <f>ROW()-ROW(Profiles[[#Headers],[Id]])</f>
        <v>1778</v>
      </c>
      <c r="B1783" s="17">
        <f>SMALL(Users[Id],Profiles[[#This Row],[Id]])</f>
        <v>1778</v>
      </c>
      <c r="C1783" s="17" t="str" cm="1">
        <f t="array" aca="1" ref="C1783" ca="1">INDEX(FirstNames[FirstName],RANDBETWEEN(1,$C$3))</f>
        <v>'Cecilia '</v>
      </c>
      <c r="D1783" s="17" t="str" cm="1">
        <f t="array" aca="1" ref="D1783" ca="1">INDEX(LastNames[LastName],RANDBETWEEN(1,$D$3))</f>
        <v>'Deleon'</v>
      </c>
      <c r="E1783" s="17" t="str" cm="1">
        <f t="array" aca="1" ref="E1783" ca="1">_xlfn.LET(_xlpm.r,RANDBETWEEN(1,$E$3),INDEX(AvatarNames[AvatarName],_xlpm.r))</f>
        <v>'Pic(053).png'</v>
      </c>
      <c r="F1783" s="17" t="str" cm="1">
        <f t="array" aca="1" ref="F1783"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1783" s="15" t="str" cm="1">
        <f t="array" aca="1" ref="G1783" ca="1">INDEX(JobTitles[JobTitle],RANDBETWEEN(1,$G$3))</f>
        <v>N'برنامه نویس سمت سرور'</v>
      </c>
      <c r="H1783" s="15" t="str" cm="1">
        <f t="array" aca="1" ref="H1783" ca="1">INDEX(Companies[Company],RANDBETWEEN(1,$H$3))</f>
        <v>N'دیجی کالا'</v>
      </c>
      <c r="I1783" s="15" t="str" cm="1">
        <f t="array" aca="1" ref="I1783" ca="1">INDEX(Countries[Country],RANDBETWEEN(1,$I$3))</f>
        <v>N'روسیه'</v>
      </c>
      <c r="J1783" s="16">
        <f ca="1">_xlfn.LET(_xlpm.random, RANDBETWEEN(1,$J$3),_xlpm.min,INDEX(Visits[MinVisit],_xlpm.random),_xlpm.max,INDEX(Visits[MaxVisit],_xlpm.random),RANDBETWEEN(_xlpm.min,_xlpm.max))</f>
        <v>118</v>
      </c>
      <c r="K1783" s="16" t="str">
        <f t="shared" si="165"/>
        <v>Null</v>
      </c>
      <c r="L1783" s="16" t="str">
        <f t="shared" si="166"/>
        <v>NewId()</v>
      </c>
      <c r="M1783" s="16" t="str" cm="1">
        <f t="array" aca="1" ref="M1783" ca="1">INDEX(Users[CreatedDate],Profiles[[#This Row],[UserId]])</f>
        <v>'2019-06-10 07:30:15'</v>
      </c>
      <c r="N1783" s="16" t="str" cm="1">
        <f t="array" aca="1" ref="N1783" ca="1">INDEX(Users[LastModifiedDate],Profiles[[#This Row],[UserId]])</f>
        <v>'2020-01-01 14:35:28'</v>
      </c>
      <c r="O1783" s="16" t="str">
        <f t="shared" si="167"/>
        <v>Null</v>
      </c>
      <c r="P1783" s="16">
        <f>1</f>
        <v>1</v>
      </c>
      <c r="Q1783" s="16">
        <f>0</f>
        <v>0</v>
      </c>
      <c r="R178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(1778,'Cecilia ','Deleon','Pic(053).png','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people.',N'برنامه نویس سمت سرور',N'دیجی کالا',N'روسیه',118,Null,NewId(),'2019-06-10 07:30:15','2020-01-01 14:35:28',Null,1,0)</v>
      </c>
    </row>
    <row r="1784" spans="1:18" ht="18" x14ac:dyDescent="0.55000000000000004">
      <c r="A1784" s="17">
        <f>ROW()-ROW(Profiles[[#Headers],[Id]])</f>
        <v>1779</v>
      </c>
      <c r="B1784" s="17">
        <f>SMALL(Users[Id],Profiles[[#This Row],[Id]])</f>
        <v>1779</v>
      </c>
      <c r="C1784" s="17" t="str" cm="1">
        <f t="array" aca="1" ref="C1784" ca="1">INDEX(FirstNames[FirstName],RANDBETWEEN(1,$C$3))</f>
        <v>'Cora '</v>
      </c>
      <c r="D1784" s="17" t="str" cm="1">
        <f t="array" aca="1" ref="D1784" ca="1">INDEX(LastNames[LastName],RANDBETWEEN(1,$D$3))</f>
        <v>'Salinas'</v>
      </c>
      <c r="E1784" s="17" t="str" cm="1">
        <f t="array" aca="1" ref="E1784" ca="1">_xlfn.LET(_xlpm.r,RANDBETWEEN(1,$E$3),INDEX(AvatarNames[AvatarName],_xlpm.r))</f>
        <v>'Pic(326).png'</v>
      </c>
      <c r="F1784" s="17" t="str" cm="1">
        <f t="array" aca="1" ref="F1784" ca="1">INDEX(AboutMes[AboutMe],RANDBETWEEN(1,$F$3))</f>
        <v>' I use my iPhone for everything, and it is never far from my side.'</v>
      </c>
      <c r="G1784" s="15" t="str" cm="1">
        <f t="array" aca="1" ref="G1784" ca="1">INDEX(JobTitles[JobTitle],RANDBETWEEN(1,$G$3))</f>
        <v>N'برنامه نویس فول استک'</v>
      </c>
      <c r="H1784" s="15" t="str" cm="1">
        <f t="array" aca="1" ref="H1784" ca="1">INDEX(Companies[Company],RANDBETWEEN(1,$H$3))</f>
        <v>N'دیجی کالا'</v>
      </c>
      <c r="I1784" s="15" t="str" cm="1">
        <f t="array" aca="1" ref="I1784" ca="1">INDEX(Countries[Country],RANDBETWEEN(1,$I$3))</f>
        <v>N'ایران'</v>
      </c>
      <c r="J1784" s="16">
        <f ca="1">_xlfn.LET(_xlpm.random, RANDBETWEEN(1,$J$3),_xlpm.min,INDEX(Visits[MinVisit],_xlpm.random),_xlpm.max,INDEX(Visits[MaxVisit],_xlpm.random),RANDBETWEEN(_xlpm.min,_xlpm.max))</f>
        <v>3</v>
      </c>
      <c r="K1784" s="16" t="str">
        <f t="shared" si="165"/>
        <v>Null</v>
      </c>
      <c r="L1784" s="16" t="str">
        <f t="shared" si="166"/>
        <v>NewId()</v>
      </c>
      <c r="M1784" s="16" t="str" cm="1">
        <f t="array" aca="1" ref="M1784" ca="1">INDEX(Users[CreatedDate],Profiles[[#This Row],[UserId]])</f>
        <v>'2019-06-15 15:40:08'</v>
      </c>
      <c r="N1784" s="16" t="str" cm="1">
        <f t="array" aca="1" ref="N1784" ca="1">INDEX(Users[LastModifiedDate],Profiles[[#This Row],[UserId]])</f>
        <v>'2019-11-02 00:21:49'</v>
      </c>
      <c r="O1784" s="16" t="str">
        <f t="shared" si="167"/>
        <v>Null</v>
      </c>
      <c r="P1784" s="16">
        <f>1</f>
        <v>1</v>
      </c>
      <c r="Q1784" s="16">
        <f>0</f>
        <v>0</v>
      </c>
      <c r="R178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(1779,'Cora ','Salinas','Pic(326).png',' I use my iPhone for everything, and it is never far from my side.',N'برنامه نویس فول استک',N'دیجی کالا',N'ایران',3,Null,NewId(),'2019-06-15 15:40:08','2019-11-02 00:21:49',Null,1,0)</v>
      </c>
    </row>
    <row r="1785" spans="1:18" ht="18" x14ac:dyDescent="0.55000000000000004">
      <c r="A1785" s="17">
        <f>ROW()-ROW(Profiles[[#Headers],[Id]])</f>
        <v>1780</v>
      </c>
      <c r="B1785" s="17">
        <f>SMALL(Users[Id],Profiles[[#This Row],[Id]])</f>
        <v>1780</v>
      </c>
      <c r="C1785" s="17" t="str" cm="1">
        <f t="array" aca="1" ref="C1785" ca="1">INDEX(FirstNames[FirstName],RANDBETWEEN(1,$C$3))</f>
        <v>'Lila '</v>
      </c>
      <c r="D1785" s="17" t="str" cm="1">
        <f t="array" aca="1" ref="D1785" ca="1">INDEX(LastNames[LastName],RANDBETWEEN(1,$D$3))</f>
        <v>'Woods'</v>
      </c>
      <c r="E1785" s="17" t="str" cm="1">
        <f t="array" aca="1" ref="E1785" ca="1">_xlfn.LET(_xlpm.r,RANDBETWEEN(1,$E$3),INDEX(AvatarNames[AvatarName],_xlpm.r))</f>
        <v>'Pic(139).png'</v>
      </c>
      <c r="F1785" s="17" t="str" cm="1">
        <f t="array" aca="1" ref="F1785"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1785" s="15" t="str" cm="1">
        <f t="array" aca="1" ref="G1785" ca="1">INDEX(JobTitles[JobTitle],RANDBETWEEN(1,$G$3))</f>
        <v>N'برنامه نویس فول استک'</v>
      </c>
      <c r="H1785" s="15" t="str" cm="1">
        <f t="array" aca="1" ref="H1785" ca="1">INDEX(Companies[Company],RANDBETWEEN(1,$H$3))</f>
        <v>N'شاتل'</v>
      </c>
      <c r="I1785" s="15" t="str" cm="1">
        <f t="array" aca="1" ref="I1785" ca="1">INDEX(Countries[Country],RANDBETWEEN(1,$I$3))</f>
        <v>N'انگلستان'</v>
      </c>
      <c r="J1785" s="16">
        <f ca="1">_xlfn.LET(_xlpm.random, RANDBETWEEN(1,$J$3),_xlpm.min,INDEX(Visits[MinVisit],_xlpm.random),_xlpm.max,INDEX(Visits[MaxVisit],_xlpm.random),RANDBETWEEN(_xlpm.min,_xlpm.max))</f>
        <v>193</v>
      </c>
      <c r="K1785" s="16" t="str">
        <f t="shared" si="165"/>
        <v>Null</v>
      </c>
      <c r="L1785" s="16" t="str">
        <f t="shared" si="166"/>
        <v>NewId()</v>
      </c>
      <c r="M1785" s="16" t="str" cm="1">
        <f t="array" aca="1" ref="M1785" ca="1">INDEX(Users[CreatedDate],Profiles[[#This Row],[UserId]])</f>
        <v>'2019-06-21 17:24:20'</v>
      </c>
      <c r="N1785" s="16" t="str" cm="1">
        <f t="array" aca="1" ref="N1785" ca="1">INDEX(Users[LastModifiedDate],Profiles[[#This Row],[UserId]])</f>
        <v>'2021-09-28 11:17:17'</v>
      </c>
      <c r="O1785" s="16" t="str">
        <f t="shared" si="167"/>
        <v>Null</v>
      </c>
      <c r="P1785" s="16">
        <f>1</f>
        <v>1</v>
      </c>
      <c r="Q1785" s="16">
        <f>0</f>
        <v>0</v>
      </c>
      <c r="R178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(1780,'Lila ','Woods','Pic(139).png',' I am a textbook INFJ personality type, the rarest type. I often feel like the unicorn in the room. 🦄😜👌🏻 I just see things differently than most people do. It used to make me feel isolated, but now it makes me feel powerful.💥💪🏻I wrote about it here, in case you are curious.',N'برنامه نویس فول استک',N'شاتل',N'انگلستان',193,Null,NewId(),'2019-06-21 17:24:20','2021-09-28 11:17:17',Null,1,0)</v>
      </c>
    </row>
    <row r="1786" spans="1:18" ht="18" x14ac:dyDescent="0.55000000000000004">
      <c r="A1786" s="17">
        <f>ROW()-ROW(Profiles[[#Headers],[Id]])</f>
        <v>1781</v>
      </c>
      <c r="B1786" s="17">
        <f>SMALL(Users[Id],Profiles[[#This Row],[Id]])</f>
        <v>1781</v>
      </c>
      <c r="C1786" s="17" t="str" cm="1">
        <f t="array" aca="1" ref="C1786" ca="1">INDEX(FirstNames[FirstName],RANDBETWEEN(1,$C$3))</f>
        <v>'Tristen '</v>
      </c>
      <c r="D1786" s="17" t="str" cm="1">
        <f t="array" aca="1" ref="D1786" ca="1">INDEX(LastNames[LastName],RANDBETWEEN(1,$D$3))</f>
        <v>'Cummings'</v>
      </c>
      <c r="E1786" s="17" t="str" cm="1">
        <f t="array" aca="1" ref="E1786" ca="1">_xlfn.LET(_xlpm.r,RANDBETWEEN(1,$E$3),INDEX(AvatarNames[AvatarName],_xlpm.r))</f>
        <v>'Pic(246).png'</v>
      </c>
      <c r="F1786" s="17" t="str" cm="1">
        <f t="array" aca="1" ref="F1786"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1786" s="15" t="str" cm="1">
        <f t="array" aca="1" ref="G1786" ca="1">INDEX(JobTitles[JobTitle],RANDBETWEEN(1,$G$3))</f>
        <v>N'تحلیل گر سیستم های مالی'</v>
      </c>
      <c r="H1786" s="15" t="str" cm="1">
        <f t="array" aca="1" ref="H1786" ca="1">INDEX(Companies[Company],RANDBETWEEN(1,$H$3))</f>
        <v>N'علی بابا'</v>
      </c>
      <c r="I1786" s="15" t="str" cm="1">
        <f t="array" aca="1" ref="I1786" ca="1">INDEX(Countries[Country],RANDBETWEEN(1,$I$3))</f>
        <v>N'ایران'</v>
      </c>
      <c r="J1786" s="16">
        <f ca="1">_xlfn.LET(_xlpm.random, RANDBETWEEN(1,$J$3),_xlpm.min,INDEX(Visits[MinVisit],_xlpm.random),_xlpm.max,INDEX(Visits[MaxVisit],_xlpm.random),RANDBETWEEN(_xlpm.min,_xlpm.max))</f>
        <v>1</v>
      </c>
      <c r="K1786" s="16" t="str">
        <f t="shared" si="165"/>
        <v>Null</v>
      </c>
      <c r="L1786" s="16" t="str">
        <f t="shared" si="166"/>
        <v>NewId()</v>
      </c>
      <c r="M1786" s="16" t="str" cm="1">
        <f t="array" aca="1" ref="M1786" ca="1">INDEX(Users[CreatedDate],Profiles[[#This Row],[UserId]])</f>
        <v>'2019-06-23 07:14:11'</v>
      </c>
      <c r="N1786" s="16" t="str" cm="1">
        <f t="array" aca="1" ref="N1786" ca="1">INDEX(Users[LastModifiedDate],Profiles[[#This Row],[UserId]])</f>
        <v>'2020-03-23 05:55:09'</v>
      </c>
      <c r="O1786" s="16" t="str">
        <f t="shared" si="167"/>
        <v>Null</v>
      </c>
      <c r="P1786" s="16">
        <f>1</f>
        <v>1</v>
      </c>
      <c r="Q1786" s="16">
        <f>0</f>
        <v>0</v>
      </c>
      <c r="R178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(1781,'Tristen ','Cummings','Pic(246).png',' I used to be a conflict-avoider, but no more.🙅🏼‍♀️  I hated confrontation for the longest time, but I don’t do that anymore. I still love harmony in my relationships, but I choose to deal with issues directly and promptly so they don’t fester and get worse.',N'تحلیل گر سیستم های مالی',N'علی بابا',N'ایران',1,Null,NewId(),'2019-06-23 07:14:11','2020-03-23 05:55:09',Null,1,0)</v>
      </c>
    </row>
    <row r="1787" spans="1:18" ht="18" x14ac:dyDescent="0.55000000000000004">
      <c r="A1787" s="17">
        <f>ROW()-ROW(Profiles[[#Headers],[Id]])</f>
        <v>1782</v>
      </c>
      <c r="B1787" s="17">
        <f>SMALL(Users[Id],Profiles[[#This Row],[Id]])</f>
        <v>1782</v>
      </c>
      <c r="C1787" s="17" t="str" cm="1">
        <f t="array" aca="1" ref="C1787" ca="1">INDEX(FirstNames[FirstName],RANDBETWEEN(1,$C$3))</f>
        <v>'Aryan '</v>
      </c>
      <c r="D1787" s="17" t="str" cm="1">
        <f t="array" aca="1" ref="D1787" ca="1">INDEX(LastNames[LastName],RANDBETWEEN(1,$D$3))</f>
        <v>'Mora'</v>
      </c>
      <c r="E1787" s="17" t="str" cm="1">
        <f t="array" aca="1" ref="E1787" ca="1">_xlfn.LET(_xlpm.r,RANDBETWEEN(1,$E$3),INDEX(AvatarNames[AvatarName],_xlpm.r))</f>
        <v>'Pic(175).png'</v>
      </c>
      <c r="F1787" s="17" t="str" cm="1">
        <f t="array" aca="1" ref="F1787" ca="1">INDEX(AboutMes[AboutMe],RANDBETWEEN(1,$F$3))</f>
        <v>' I am so sentimental, and I feel the big feels. I am very expressive, especially with people I trust.'</v>
      </c>
      <c r="G1787" s="15" t="str" cm="1">
        <f t="array" aca="1" ref="G1787" ca="1">INDEX(JobTitles[JobTitle],RANDBETWEEN(1,$G$3))</f>
        <v>N'مدیر انفورماتیک'</v>
      </c>
      <c r="H1787" s="15" t="str" cm="1">
        <f t="array" aca="1" ref="H1787" ca="1">INDEX(Companies[Company],RANDBETWEEN(1,$H$3))</f>
        <v>N'اسنپ'</v>
      </c>
      <c r="I1787" s="15" t="str" cm="1">
        <f t="array" aca="1" ref="I1787" ca="1">INDEX(Countries[Country],RANDBETWEEN(1,$I$3))</f>
        <v>N'ژاپن'</v>
      </c>
      <c r="J1787" s="16">
        <f ca="1">_xlfn.LET(_xlpm.random, RANDBETWEEN(1,$J$3),_xlpm.min,INDEX(Visits[MinVisit],_xlpm.random),_xlpm.max,INDEX(Visits[MaxVisit],_xlpm.random),RANDBETWEEN(_xlpm.min,_xlpm.max))</f>
        <v>97</v>
      </c>
      <c r="K1787" s="16" t="str">
        <f t="shared" si="165"/>
        <v>Null</v>
      </c>
      <c r="L1787" s="16" t="str">
        <f t="shared" si="166"/>
        <v>NewId()</v>
      </c>
      <c r="M1787" s="16" t="str" cm="1">
        <f t="array" aca="1" ref="M1787" ca="1">INDEX(Users[CreatedDate],Profiles[[#This Row],[UserId]])</f>
        <v>'2019-06-26 16:09:08'</v>
      </c>
      <c r="N1787" s="16" t="str" cm="1">
        <f t="array" aca="1" ref="N1787" ca="1">INDEX(Users[LastModifiedDate],Profiles[[#This Row],[UserId]])</f>
        <v>'2020-04-26 09:44:49'</v>
      </c>
      <c r="O1787" s="16" t="str">
        <f t="shared" si="167"/>
        <v>Null</v>
      </c>
      <c r="P1787" s="16">
        <f>1</f>
        <v>1</v>
      </c>
      <c r="Q1787" s="16">
        <f>0</f>
        <v>0</v>
      </c>
      <c r="R178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(1782,'Aryan ','Mora','Pic(175).png',' I am so sentimental, and I feel the big feels. I am very expressive, especially with people I trust.',N'مدیر انفورماتیک',N'اسنپ',N'ژاپن',97,Null,NewId(),'2019-06-26 16:09:08','2020-04-26 09:44:49',Null,1,0)</v>
      </c>
    </row>
    <row r="1788" spans="1:18" ht="18" x14ac:dyDescent="0.55000000000000004">
      <c r="A1788" s="17">
        <f>ROW()-ROW(Profiles[[#Headers],[Id]])</f>
        <v>1783</v>
      </c>
      <c r="B1788" s="17">
        <f>SMALL(Users[Id],Profiles[[#This Row],[Id]])</f>
        <v>1783</v>
      </c>
      <c r="C1788" s="17" t="str" cm="1">
        <f t="array" aca="1" ref="C1788" ca="1">INDEX(FirstNames[FirstName],RANDBETWEEN(1,$C$3))</f>
        <v>'Patience '</v>
      </c>
      <c r="D1788" s="17" t="str" cm="1">
        <f t="array" aca="1" ref="D1788" ca="1">INDEX(LastNames[LastName],RANDBETWEEN(1,$D$3))</f>
        <v>'Conway'</v>
      </c>
      <c r="E1788" s="17" t="str" cm="1">
        <f t="array" aca="1" ref="E1788" ca="1">_xlfn.LET(_xlpm.r,RANDBETWEEN(1,$E$3),INDEX(AvatarNames[AvatarName],_xlpm.r))</f>
        <v>'Pic(187).png'</v>
      </c>
      <c r="F1788" s="17" t="str" cm="1">
        <f t="array" aca="1" ref="F1788" ca="1">INDEX(AboutMes[AboutMe],RANDBETWEEN(1,$F$3))</f>
        <v>' I met my husband at church. We were friends for a couple years before we ever dated.'</v>
      </c>
      <c r="G1788" s="15" t="str" cm="1">
        <f t="array" aca="1" ref="G1788" ca="1">INDEX(JobTitles[JobTitle],RANDBETWEEN(1,$G$3))</f>
        <v>N'مدیر انفورماتیک'</v>
      </c>
      <c r="H1788" s="15" t="str" cm="1">
        <f t="array" aca="1" ref="H1788" ca="1">INDEX(Companies[Company],RANDBETWEEN(1,$H$3))</f>
        <v>N'دیجی کالا'</v>
      </c>
      <c r="I1788" s="15" t="str" cm="1">
        <f t="array" aca="1" ref="I1788" ca="1">INDEX(Countries[Country],RANDBETWEEN(1,$I$3))</f>
        <v>N'کانادا'</v>
      </c>
      <c r="J1788" s="16">
        <f ca="1">_xlfn.LET(_xlpm.random, RANDBETWEEN(1,$J$3),_xlpm.min,INDEX(Visits[MinVisit],_xlpm.random),_xlpm.max,INDEX(Visits[MaxVisit],_xlpm.random),RANDBETWEEN(_xlpm.min,_xlpm.max))</f>
        <v>70</v>
      </c>
      <c r="K1788" s="16" t="str">
        <f t="shared" si="165"/>
        <v>Null</v>
      </c>
      <c r="L1788" s="16" t="str">
        <f t="shared" si="166"/>
        <v>NewId()</v>
      </c>
      <c r="M1788" s="16" t="str" cm="1">
        <f t="array" aca="1" ref="M1788" ca="1">INDEX(Users[CreatedDate],Profiles[[#This Row],[UserId]])</f>
        <v>'2019-06-29 03:05:28'</v>
      </c>
      <c r="N1788" s="16" t="str" cm="1">
        <f t="array" aca="1" ref="N1788" ca="1">INDEX(Users[LastModifiedDate],Profiles[[#This Row],[UserId]])</f>
        <v>'2019-07-06 11:12:59'</v>
      </c>
      <c r="O1788" s="16" t="str">
        <f t="shared" si="167"/>
        <v>Null</v>
      </c>
      <c r="P1788" s="16">
        <f>1</f>
        <v>1</v>
      </c>
      <c r="Q1788" s="16">
        <f>0</f>
        <v>0</v>
      </c>
      <c r="R178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(1783,'Patience ','Conway','Pic(187).png',' I met my husband at church. We were friends for a couple years before we ever dated.',N'مدیر انفورماتیک',N'دیجی کالا',N'کانادا',70,Null,NewId(),'2019-06-29 03:05:28','2019-07-06 11:12:59',Null,1,0)</v>
      </c>
    </row>
    <row r="1789" spans="1:18" ht="18" x14ac:dyDescent="0.55000000000000004">
      <c r="A1789" s="17">
        <f>ROW()-ROW(Profiles[[#Headers],[Id]])</f>
        <v>1784</v>
      </c>
      <c r="B1789" s="17">
        <f>SMALL(Users[Id],Profiles[[#This Row],[Id]])</f>
        <v>1784</v>
      </c>
      <c r="C1789" s="17" t="str" cm="1">
        <f t="array" aca="1" ref="C1789" ca="1">INDEX(FirstNames[FirstName],RANDBETWEEN(1,$C$3))</f>
        <v>'Gina '</v>
      </c>
      <c r="D1789" s="17" t="str" cm="1">
        <f t="array" aca="1" ref="D1789" ca="1">INDEX(LastNames[LastName],RANDBETWEEN(1,$D$3))</f>
        <v>'Beck'</v>
      </c>
      <c r="E1789" s="17" t="str" cm="1">
        <f t="array" aca="1" ref="E1789" ca="1">_xlfn.LET(_xlpm.r,RANDBETWEEN(1,$E$3),INDEX(AvatarNames[AvatarName],_xlpm.r))</f>
        <v>'Pic(138).png'</v>
      </c>
      <c r="F1789" s="17" t="str" cm="1">
        <f t="array" aca="1" ref="F1789" ca="1">INDEX(AboutMes[AboutMe],RANDBETWEEN(1,$F$3))</f>
        <v>' I would rather shop for kitchen gadgets than clothes or shoes.'</v>
      </c>
      <c r="G1789" s="15" t="str" cm="1">
        <f t="array" aca="1" ref="G1789" ca="1">INDEX(JobTitles[JobTitle],RANDBETWEEN(1,$G$3))</f>
        <v>N'مدیر انفورماتیک'</v>
      </c>
      <c r="H1789" s="15" t="str" cm="1">
        <f t="array" aca="1" ref="H1789" ca="1">INDEX(Companies[Company],RANDBETWEEN(1,$H$3))</f>
        <v>N'سداد'</v>
      </c>
      <c r="I1789" s="15" t="str" cm="1">
        <f t="array" aca="1" ref="I1789" ca="1">INDEX(Countries[Country],RANDBETWEEN(1,$I$3))</f>
        <v>N'انگلستان'</v>
      </c>
      <c r="J1789" s="16">
        <f ca="1">_xlfn.LET(_xlpm.random, RANDBETWEEN(1,$J$3),_xlpm.min,INDEX(Visits[MinVisit],_xlpm.random),_xlpm.max,INDEX(Visits[MaxVisit],_xlpm.random),RANDBETWEEN(_xlpm.min,_xlpm.max))</f>
        <v>27</v>
      </c>
      <c r="K1789" s="16" t="str">
        <f t="shared" si="165"/>
        <v>Null</v>
      </c>
      <c r="L1789" s="16" t="str">
        <f t="shared" si="166"/>
        <v>NewId()</v>
      </c>
      <c r="M1789" s="16" t="str" cm="1">
        <f t="array" aca="1" ref="M1789" ca="1">INDEX(Users[CreatedDate],Profiles[[#This Row],[UserId]])</f>
        <v>'2019-07-05 10:15:15'</v>
      </c>
      <c r="N1789" s="16" t="str" cm="1">
        <f t="array" aca="1" ref="N1789" ca="1">INDEX(Users[LastModifiedDate],Profiles[[#This Row],[UserId]])</f>
        <v>'2019-08-20 02:39:01'</v>
      </c>
      <c r="O1789" s="16" t="str">
        <f t="shared" si="167"/>
        <v>Null</v>
      </c>
      <c r="P1789" s="16">
        <f>1</f>
        <v>1</v>
      </c>
      <c r="Q1789" s="16">
        <f>0</f>
        <v>0</v>
      </c>
      <c r="R178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(1784,'Gina ','Beck','Pic(138).png',' I would rather shop for kitchen gadgets than clothes or shoes.',N'مدیر انفورماتیک',N'سداد',N'انگلستان',27,Null,NewId(),'2019-07-05 10:15:15','2019-08-20 02:39:01',Null,1,0)</v>
      </c>
    </row>
    <row r="1790" spans="1:18" ht="18" x14ac:dyDescent="0.55000000000000004">
      <c r="A1790" s="17">
        <f>ROW()-ROW(Profiles[[#Headers],[Id]])</f>
        <v>1785</v>
      </c>
      <c r="B1790" s="17">
        <f>SMALL(Users[Id],Profiles[[#This Row],[Id]])</f>
        <v>1785</v>
      </c>
      <c r="C1790" s="17" t="str" cm="1">
        <f t="array" aca="1" ref="C1790" ca="1">INDEX(FirstNames[FirstName],RANDBETWEEN(1,$C$3))</f>
        <v>'Camren '</v>
      </c>
      <c r="D1790" s="17" t="str" cm="1">
        <f t="array" aca="1" ref="D1790" ca="1">INDEX(LastNames[LastName],RANDBETWEEN(1,$D$3))</f>
        <v>'Tran'</v>
      </c>
      <c r="E1790" s="17" t="str" cm="1">
        <f t="array" aca="1" ref="E1790" ca="1">_xlfn.LET(_xlpm.r,RANDBETWEEN(1,$E$3),INDEX(AvatarNames[AvatarName],_xlpm.r))</f>
        <v>'Pic(036).png'</v>
      </c>
      <c r="F1790" s="17" t="str" cm="1">
        <f t="array" aca="1" ref="F1790" ca="1">INDEX(AboutMes[AboutMe],RANDBETWEEN(1,$F$3))</f>
        <v>' I am so sentimental, and I feel the big feels. I am very expressive, especially with people I trust.'</v>
      </c>
      <c r="G1790" s="15" t="str" cm="1">
        <f t="array" aca="1" ref="G1790" ca="1">INDEX(JobTitles[JobTitle],RANDBETWEEN(1,$G$3))</f>
        <v>N'مدیر انفورماتیک'</v>
      </c>
      <c r="H1790" s="15" t="str" cm="1">
        <f t="array" aca="1" ref="H1790" ca="1">INDEX(Companies[Company],RANDBETWEEN(1,$H$3))</f>
        <v>N'شاتل'</v>
      </c>
      <c r="I1790" s="15" t="str" cm="1">
        <f t="array" aca="1" ref="I1790" ca="1">INDEX(Countries[Country],RANDBETWEEN(1,$I$3))</f>
        <v>N'فرانسه'</v>
      </c>
      <c r="J1790" s="16">
        <f ca="1">_xlfn.LET(_xlpm.random, RANDBETWEEN(1,$J$3),_xlpm.min,INDEX(Visits[MinVisit],_xlpm.random),_xlpm.max,INDEX(Visits[MaxVisit],_xlpm.random),RANDBETWEEN(_xlpm.min,_xlpm.max))</f>
        <v>5</v>
      </c>
      <c r="K1790" s="16" t="str">
        <f t="shared" si="165"/>
        <v>Null</v>
      </c>
      <c r="L1790" s="16" t="str">
        <f t="shared" si="166"/>
        <v>NewId()</v>
      </c>
      <c r="M1790" s="16" t="str" cm="1">
        <f t="array" aca="1" ref="M1790" ca="1">INDEX(Users[CreatedDate],Profiles[[#This Row],[UserId]])</f>
        <v>'2019-07-11 22:09:29'</v>
      </c>
      <c r="N1790" s="16" t="str" cm="1">
        <f t="array" aca="1" ref="N1790" ca="1">INDEX(Users[LastModifiedDate],Profiles[[#This Row],[UserId]])</f>
        <v>'2020-02-06 13:18:04'</v>
      </c>
      <c r="O1790" s="16" t="str">
        <f t="shared" si="167"/>
        <v>Null</v>
      </c>
      <c r="P1790" s="16">
        <f>1</f>
        <v>1</v>
      </c>
      <c r="Q1790" s="16">
        <f>0</f>
        <v>0</v>
      </c>
      <c r="R179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(1785,'Camren ','Tran','Pic(036).png',' I am so sentimental, and I feel the big feels. I am very expressive, especially with people I trust.',N'مدیر انفورماتیک',N'شاتل',N'فرانسه',5,Null,NewId(),'2019-07-11 22:09:29','2020-02-06 13:18:04',Null,1,0)</v>
      </c>
    </row>
    <row r="1791" spans="1:18" ht="18" x14ac:dyDescent="0.55000000000000004">
      <c r="A1791" s="17">
        <f>ROW()-ROW(Profiles[[#Headers],[Id]])</f>
        <v>1786</v>
      </c>
      <c r="B1791" s="17">
        <f>SMALL(Users[Id],Profiles[[#This Row],[Id]])</f>
        <v>1786</v>
      </c>
      <c r="C1791" s="17" t="str" cm="1">
        <f t="array" aca="1" ref="C1791" ca="1">INDEX(FirstNames[FirstName],RANDBETWEEN(1,$C$3))</f>
        <v>'Sam '</v>
      </c>
      <c r="D1791" s="17" t="str" cm="1">
        <f t="array" aca="1" ref="D1791" ca="1">INDEX(LastNames[LastName],RANDBETWEEN(1,$D$3))</f>
        <v>'Pham'</v>
      </c>
      <c r="E1791" s="17" t="str" cm="1">
        <f t="array" aca="1" ref="E1791" ca="1">_xlfn.LET(_xlpm.r,RANDBETWEEN(1,$E$3),INDEX(AvatarNames[AvatarName],_xlpm.r))</f>
        <v>'Pic(236).png'</v>
      </c>
      <c r="F1791" s="17" t="str" cm="1">
        <f t="array" aca="1" ref="F1791" ca="1">INDEX(AboutMes[AboutMe],RANDBETWEEN(1,$F$3))</f>
        <v>' I search for meaning and purpose, even in small things.'</v>
      </c>
      <c r="G1791" s="15" t="str" cm="1">
        <f t="array" aca="1" ref="G1791" ca="1">INDEX(JobTitles[JobTitle],RANDBETWEEN(1,$G$3))</f>
        <v>N'برنامه نویس فرانت'</v>
      </c>
      <c r="H1791" s="15" t="str" cm="1">
        <f t="array" aca="1" ref="H1791" ca="1">INDEX(Companies[Company],RANDBETWEEN(1,$H$3))</f>
        <v>N'روژین تاک'</v>
      </c>
      <c r="I1791" s="15" t="str" cm="1">
        <f t="array" aca="1" ref="I1791" ca="1">INDEX(Countries[Country],RANDBETWEEN(1,$I$3))</f>
        <v>N'کانادا'</v>
      </c>
      <c r="J1791" s="16">
        <f ca="1">_xlfn.LET(_xlpm.random, RANDBETWEEN(1,$J$3),_xlpm.min,INDEX(Visits[MinVisit],_xlpm.random),_xlpm.max,INDEX(Visits[MaxVisit],_xlpm.random),RANDBETWEEN(_xlpm.min,_xlpm.max))</f>
        <v>167</v>
      </c>
      <c r="K1791" s="16" t="str">
        <f t="shared" si="165"/>
        <v>Null</v>
      </c>
      <c r="L1791" s="16" t="str">
        <f t="shared" si="166"/>
        <v>NewId()</v>
      </c>
      <c r="M1791" s="16" t="str" cm="1">
        <f t="array" aca="1" ref="M1791" ca="1">INDEX(Users[CreatedDate],Profiles[[#This Row],[UserId]])</f>
        <v>'2019-07-13 16:39:07'</v>
      </c>
      <c r="N1791" s="16" t="str" cm="1">
        <f t="array" aca="1" ref="N1791" ca="1">INDEX(Users[LastModifiedDate],Profiles[[#This Row],[UserId]])</f>
        <v>'2023-09-01 01:54:50'</v>
      </c>
      <c r="O1791" s="16" t="str">
        <f t="shared" si="167"/>
        <v>Null</v>
      </c>
      <c r="P1791" s="16">
        <f>1</f>
        <v>1</v>
      </c>
      <c r="Q1791" s="16">
        <f>0</f>
        <v>0</v>
      </c>
      <c r="R179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(1786,'Sam ','Pham','Pic(236).png',' I search for meaning and purpose, even in small things.',N'برنامه نویس فرانت',N'روژین تاک',N'کانادا',167,Null,NewId(),'2019-07-13 16:39:07','2023-09-01 01:54:50',Null,1,0)</v>
      </c>
    </row>
    <row r="1792" spans="1:18" ht="18" x14ac:dyDescent="0.55000000000000004">
      <c r="A1792" s="17">
        <f>ROW()-ROW(Profiles[[#Headers],[Id]])</f>
        <v>1787</v>
      </c>
      <c r="B1792" s="17">
        <f>SMALL(Users[Id],Profiles[[#This Row],[Id]])</f>
        <v>1787</v>
      </c>
      <c r="C1792" s="17" t="str" cm="1">
        <f t="array" aca="1" ref="C1792" ca="1">INDEX(FirstNames[FirstName],RANDBETWEEN(1,$C$3))</f>
        <v>'Cael '</v>
      </c>
      <c r="D1792" s="17" t="str" cm="1">
        <f t="array" aca="1" ref="D1792" ca="1">INDEX(LastNames[LastName],RANDBETWEEN(1,$D$3))</f>
        <v>'Gregory'</v>
      </c>
      <c r="E1792" s="17" t="str" cm="1">
        <f t="array" aca="1" ref="E1792" ca="1">_xlfn.LET(_xlpm.r,RANDBETWEEN(1,$E$3),INDEX(AvatarNames[AvatarName],_xlpm.r))</f>
        <v>'Pic(192).png'</v>
      </c>
      <c r="F1792" s="17" t="str" cm="1">
        <f t="array" aca="1" ref="F1792" ca="1">INDEX(AboutMes[AboutMe],RANDBETWEEN(1,$F$3))</f>
        <v>' I am a highly sensitive person (HSP). Figuring this out was life-changing.'</v>
      </c>
      <c r="G1792" s="15" t="str" cm="1">
        <f t="array" aca="1" ref="G1792" ca="1">INDEX(JobTitles[JobTitle],RANDBETWEEN(1,$G$3))</f>
        <v>N'برنامه نویس فول استک'</v>
      </c>
      <c r="H1792" s="15" t="str" cm="1">
        <f t="array" aca="1" ref="H1792" ca="1">INDEX(Companies[Company],RANDBETWEEN(1,$H$3))</f>
        <v>N'شاتل'</v>
      </c>
      <c r="I1792" s="15" t="str" cm="1">
        <f t="array" aca="1" ref="I1792" ca="1">INDEX(Countries[Country],RANDBETWEEN(1,$I$3))</f>
        <v>N'ژاپن'</v>
      </c>
      <c r="J1792" s="16">
        <f ca="1">_xlfn.LET(_xlpm.random, RANDBETWEEN(1,$J$3),_xlpm.min,INDEX(Visits[MinVisit],_xlpm.random),_xlpm.max,INDEX(Visits[MaxVisit],_xlpm.random),RANDBETWEEN(_xlpm.min,_xlpm.max))</f>
        <v>10</v>
      </c>
      <c r="K1792" s="16" t="str">
        <f t="shared" si="165"/>
        <v>Null</v>
      </c>
      <c r="L1792" s="16" t="str">
        <f t="shared" si="166"/>
        <v>NewId()</v>
      </c>
      <c r="M1792" s="16" t="str" cm="1">
        <f t="array" aca="1" ref="M1792" ca="1">INDEX(Users[CreatedDate],Profiles[[#This Row],[UserId]])</f>
        <v>'2019-07-19 01:12:39'</v>
      </c>
      <c r="N1792" s="16" t="str" cm="1">
        <f t="array" aca="1" ref="N1792" ca="1">INDEX(Users[LastModifiedDate],Profiles[[#This Row],[UserId]])</f>
        <v>'2019-12-23 00:41:09'</v>
      </c>
      <c r="O1792" s="16" t="str">
        <f t="shared" si="167"/>
        <v>Null</v>
      </c>
      <c r="P1792" s="16">
        <f>1</f>
        <v>1</v>
      </c>
      <c r="Q1792" s="16">
        <f>0</f>
        <v>0</v>
      </c>
      <c r="R179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(1787,'Cael ','Gregory','Pic(192).png',' I am a highly sensitive person (HSP). Figuring this out was life-changing.',N'برنامه نویس فول استک',N'شاتل',N'ژاپن',10,Null,NewId(),'2019-07-19 01:12:39','2019-12-23 00:41:09',Null,1,0)</v>
      </c>
    </row>
    <row r="1793" spans="1:18" ht="18" x14ac:dyDescent="0.55000000000000004">
      <c r="A1793" s="17">
        <f>ROW()-ROW(Profiles[[#Headers],[Id]])</f>
        <v>1788</v>
      </c>
      <c r="B1793" s="17">
        <f>SMALL(Users[Id],Profiles[[#This Row],[Id]])</f>
        <v>1788</v>
      </c>
      <c r="C1793" s="17" t="str" cm="1">
        <f t="array" aca="1" ref="C1793" ca="1">INDEX(FirstNames[FirstName],RANDBETWEEN(1,$C$3))</f>
        <v>'Brianna '</v>
      </c>
      <c r="D1793" s="17" t="str" cm="1">
        <f t="array" aca="1" ref="D1793" ca="1">INDEX(LastNames[LastName],RANDBETWEEN(1,$D$3))</f>
        <v>'Ayala'</v>
      </c>
      <c r="E1793" s="17" t="str" cm="1">
        <f t="array" aca="1" ref="E1793" ca="1">_xlfn.LET(_xlpm.r,RANDBETWEEN(1,$E$3),INDEX(AvatarNames[AvatarName],_xlpm.r))</f>
        <v>'Pic(257).png'</v>
      </c>
      <c r="F1793" s="17" t="str" cm="1">
        <f t="array" aca="1" ref="F1793" ca="1">INDEX(AboutMes[AboutMe],RANDBETWEEN(1,$F$3))</f>
        <v>' I am good with numbers and math. I get this from my Dad.'</v>
      </c>
      <c r="G1793" s="15" t="str" cm="1">
        <f t="array" aca="1" ref="G1793" ca="1">INDEX(JobTitles[JobTitle],RANDBETWEEN(1,$G$3))</f>
        <v>N'توسعه دهنده نرم افزار'</v>
      </c>
      <c r="H1793" s="15" t="str" cm="1">
        <f t="array" aca="1" ref="H1793" ca="1">INDEX(Companies[Company],RANDBETWEEN(1,$H$3))</f>
        <v>N'همکاران سیستم'</v>
      </c>
      <c r="I1793" s="15" t="str" cm="1">
        <f t="array" aca="1" ref="I1793" ca="1">INDEX(Countries[Country],RANDBETWEEN(1,$I$3))</f>
        <v>N'ژاپن'</v>
      </c>
      <c r="J1793" s="16">
        <f ca="1">_xlfn.LET(_xlpm.random, RANDBETWEEN(1,$J$3),_xlpm.min,INDEX(Visits[MinVisit],_xlpm.random),_xlpm.max,INDEX(Visits[MaxVisit],_xlpm.random),RANDBETWEEN(_xlpm.min,_xlpm.max))</f>
        <v>0</v>
      </c>
      <c r="K1793" s="16" t="str">
        <f t="shared" si="165"/>
        <v>Null</v>
      </c>
      <c r="L1793" s="16" t="str">
        <f t="shared" si="166"/>
        <v>NewId()</v>
      </c>
      <c r="M1793" s="16" t="str" cm="1">
        <f t="array" aca="1" ref="M1793" ca="1">INDEX(Users[CreatedDate],Profiles[[#This Row],[UserId]])</f>
        <v>'2019-07-23 01:51:51'</v>
      </c>
      <c r="N1793" s="16" t="str" cm="1">
        <f t="array" aca="1" ref="N1793" ca="1">INDEX(Users[LastModifiedDate],Profiles[[#This Row],[UserId]])</f>
        <v>'2019-12-09 23:24:29'</v>
      </c>
      <c r="O1793" s="16" t="str">
        <f t="shared" si="167"/>
        <v>Null</v>
      </c>
      <c r="P1793" s="16">
        <f>1</f>
        <v>1</v>
      </c>
      <c r="Q1793" s="16">
        <f>0</f>
        <v>0</v>
      </c>
      <c r="R179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(1788,'Brianna ','Ayala','Pic(257).png',' I am good with numbers and math. I get this from my Dad.',N'توسعه دهنده نرم افزار',N'همکاران سیستم',N'ژاپن',0,Null,NewId(),'2019-07-23 01:51:51','2019-12-09 23:24:29',Null,1,0)</v>
      </c>
    </row>
    <row r="1794" spans="1:18" ht="18" x14ac:dyDescent="0.55000000000000004">
      <c r="A1794" s="17">
        <f>ROW()-ROW(Profiles[[#Headers],[Id]])</f>
        <v>1789</v>
      </c>
      <c r="B1794" s="17">
        <f>SMALL(Users[Id],Profiles[[#This Row],[Id]])</f>
        <v>1789</v>
      </c>
      <c r="C1794" s="17" t="str" cm="1">
        <f t="array" aca="1" ref="C1794" ca="1">INDEX(FirstNames[FirstName],RANDBETWEEN(1,$C$3))</f>
        <v>'Peyton '</v>
      </c>
      <c r="D1794" s="17" t="str" cm="1">
        <f t="array" aca="1" ref="D1794" ca="1">INDEX(LastNames[LastName],RANDBETWEEN(1,$D$3))</f>
        <v>'Osborn'</v>
      </c>
      <c r="E1794" s="17" t="str" cm="1">
        <f t="array" aca="1" ref="E1794" ca="1">_xlfn.LET(_xlpm.r,RANDBETWEEN(1,$E$3),INDEX(AvatarNames[AvatarName],_xlpm.r))</f>
        <v>'Pic(040).png'</v>
      </c>
      <c r="F1794" s="17" t="str" cm="1">
        <f t="array" aca="1" ref="F1794" ca="1">INDEX(AboutMes[AboutMe],RANDBETWEEN(1,$F$3))</f>
        <v>' I like to cook and eat.'</v>
      </c>
      <c r="G1794" s="15" t="str" cm="1">
        <f t="array" aca="1" ref="G1794" ca="1">INDEX(JobTitles[JobTitle],RANDBETWEEN(1,$G$3))</f>
        <v>N'تحلیل گر سیستم های مالی'</v>
      </c>
      <c r="H1794" s="15" t="str" cm="1">
        <f t="array" aca="1" ref="H1794" ca="1">INDEX(Companies[Company],RANDBETWEEN(1,$H$3))</f>
        <v>N'سداد'</v>
      </c>
      <c r="I1794" s="15" t="str" cm="1">
        <f t="array" aca="1" ref="I1794" ca="1">INDEX(Countries[Country],RANDBETWEEN(1,$I$3))</f>
        <v>N'آلمان'</v>
      </c>
      <c r="J1794" s="16">
        <f ca="1">_xlfn.LET(_xlpm.random, RANDBETWEEN(1,$J$3),_xlpm.min,INDEX(Visits[MinVisit],_xlpm.random),_xlpm.max,INDEX(Visits[MaxVisit],_xlpm.random),RANDBETWEEN(_xlpm.min,_xlpm.max))</f>
        <v>8</v>
      </c>
      <c r="K1794" s="16" t="str">
        <f t="shared" si="165"/>
        <v>Null</v>
      </c>
      <c r="L1794" s="16" t="str">
        <f t="shared" si="166"/>
        <v>NewId()</v>
      </c>
      <c r="M1794" s="16" t="str" cm="1">
        <f t="array" aca="1" ref="M1794" ca="1">INDEX(Users[CreatedDate],Profiles[[#This Row],[UserId]])</f>
        <v>'2019-07-28 04:11:50'</v>
      </c>
      <c r="N1794" s="16" t="str" cm="1">
        <f t="array" aca="1" ref="N1794" ca="1">INDEX(Users[LastModifiedDate],Profiles[[#This Row],[UserId]])</f>
        <v>'2019-08-19 19:45:38'</v>
      </c>
      <c r="O1794" s="16" t="str">
        <f t="shared" si="167"/>
        <v>Null</v>
      </c>
      <c r="P1794" s="16">
        <f>1</f>
        <v>1</v>
      </c>
      <c r="Q1794" s="16">
        <f>0</f>
        <v>0</v>
      </c>
      <c r="R179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(1789,'Peyton ','Osborn','Pic(040).png',' I like to cook and eat.',N'تحلیل گر سیستم های مالی',N'سداد',N'آلمان',8,Null,NewId(),'2019-07-28 04:11:50','2019-08-19 19:45:38',Null,1,0)</v>
      </c>
    </row>
    <row r="1795" spans="1:18" ht="18" x14ac:dyDescent="0.55000000000000004">
      <c r="A1795" s="17">
        <f>ROW()-ROW(Profiles[[#Headers],[Id]])</f>
        <v>1790</v>
      </c>
      <c r="B1795" s="17">
        <f>SMALL(Users[Id],Profiles[[#This Row],[Id]])</f>
        <v>1790</v>
      </c>
      <c r="C1795" s="17" t="str" cm="1">
        <f t="array" aca="1" ref="C1795" ca="1">INDEX(FirstNames[FirstName],RANDBETWEEN(1,$C$3))</f>
        <v>'Lauryn '</v>
      </c>
      <c r="D1795" s="17" t="str" cm="1">
        <f t="array" aca="1" ref="D1795" ca="1">INDEX(LastNames[LastName],RANDBETWEEN(1,$D$3))</f>
        <v>'Marsh'</v>
      </c>
      <c r="E1795" s="17" t="str" cm="1">
        <f t="array" aca="1" ref="E1795" ca="1">_xlfn.LET(_xlpm.r,RANDBETWEEN(1,$E$3),INDEX(AvatarNames[AvatarName],_xlpm.r))</f>
        <v>'Pic(146).png'</v>
      </c>
      <c r="F1795" s="17" t="str" cm="1">
        <f t="array" aca="1" ref="F1795" ca="1">INDEX(AboutMes[AboutMe],RANDBETWEEN(1,$F$3))</f>
        <v>' I love to sing and play piano.'</v>
      </c>
      <c r="G1795" s="15" t="str" cm="1">
        <f t="array" aca="1" ref="G1795" ca="1">INDEX(JobTitles[JobTitle],RANDBETWEEN(1,$G$3))</f>
        <v>N'برنامه نویس فول استک'</v>
      </c>
      <c r="H1795" s="15" t="str" cm="1">
        <f t="array" aca="1" ref="H1795" ca="1">INDEX(Companies[Company],RANDBETWEEN(1,$H$3))</f>
        <v>N'پیشران پارت'</v>
      </c>
      <c r="I1795" s="15" t="str" cm="1">
        <f t="array" aca="1" ref="I1795" ca="1">INDEX(Countries[Country],RANDBETWEEN(1,$I$3))</f>
        <v>N'ایران'</v>
      </c>
      <c r="J1795" s="16">
        <f ca="1">_xlfn.LET(_xlpm.random, RANDBETWEEN(1,$J$3),_xlpm.min,INDEX(Visits[MinVisit],_xlpm.random),_xlpm.max,INDEX(Visits[MaxVisit],_xlpm.random),RANDBETWEEN(_xlpm.min,_xlpm.max))</f>
        <v>55</v>
      </c>
      <c r="K1795" s="16" t="str">
        <f t="shared" si="165"/>
        <v>Null</v>
      </c>
      <c r="L1795" s="16" t="str">
        <f t="shared" si="166"/>
        <v>NewId()</v>
      </c>
      <c r="M1795" s="16" t="str" cm="1">
        <f t="array" aca="1" ref="M1795" ca="1">INDEX(Users[CreatedDate],Profiles[[#This Row],[UserId]])</f>
        <v>'2019-08-01 10:41:00'</v>
      </c>
      <c r="N1795" s="16" t="str" cm="1">
        <f t="array" aca="1" ref="N1795" ca="1">INDEX(Users[LastModifiedDate],Profiles[[#This Row],[UserId]])</f>
        <v>'2019-09-05 09:10:12'</v>
      </c>
      <c r="O1795" s="16" t="str">
        <f t="shared" si="167"/>
        <v>Null</v>
      </c>
      <c r="P1795" s="16">
        <f>1</f>
        <v>1</v>
      </c>
      <c r="Q1795" s="16">
        <f>0</f>
        <v>0</v>
      </c>
      <c r="R179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(1790,'Lauryn ','Marsh','Pic(146).png',' I love to sing and play piano.',N'برنامه نویس فول استک',N'پیشران پارت',N'ایران',55,Null,NewId(),'2019-08-01 10:41:00','2019-09-05 09:10:12',Null,1,0)</v>
      </c>
    </row>
    <row r="1796" spans="1:18" ht="18" x14ac:dyDescent="0.55000000000000004">
      <c r="A1796" s="17">
        <f>ROW()-ROW(Profiles[[#Headers],[Id]])</f>
        <v>1791</v>
      </c>
      <c r="B1796" s="17">
        <f>SMALL(Users[Id],Profiles[[#This Row],[Id]])</f>
        <v>1791</v>
      </c>
      <c r="C1796" s="17" t="str" cm="1">
        <f t="array" aca="1" ref="C1796" ca="1">INDEX(FirstNames[FirstName],RANDBETWEEN(1,$C$3))</f>
        <v>'King '</v>
      </c>
      <c r="D1796" s="17" t="str" cm="1">
        <f t="array" aca="1" ref="D1796" ca="1">INDEX(LastNames[LastName],RANDBETWEEN(1,$D$3))</f>
        <v>'Nixon'</v>
      </c>
      <c r="E1796" s="17" t="str" cm="1">
        <f t="array" aca="1" ref="E1796" ca="1">_xlfn.LET(_xlpm.r,RANDBETWEEN(1,$E$3),INDEX(AvatarNames[AvatarName],_xlpm.r))</f>
        <v>'Pic(255).png'</v>
      </c>
      <c r="F1796" s="17" t="str" cm="1">
        <f t="array" aca="1" ref="F1796" ca="1">INDEX(AboutMes[AboutMe],RANDBETWEEN(1,$F$3))</f>
        <v>' People randomly spill their guts to me a lot in real life. Even strangers, like in the line a the grocery store.'</v>
      </c>
      <c r="G1796" s="15" t="str" cm="1">
        <f t="array" aca="1" ref="G1796" ca="1">INDEX(JobTitles[JobTitle],RANDBETWEEN(1,$G$3))</f>
        <v>N'توسعه دهنده نرم افزار'</v>
      </c>
      <c r="H1796" s="15" t="str" cm="1">
        <f t="array" aca="1" ref="H1796" ca="1">INDEX(Companies[Company],RANDBETWEEN(1,$H$3))</f>
        <v>N'محک'</v>
      </c>
      <c r="I1796" s="15" t="str" cm="1">
        <f t="array" aca="1" ref="I1796" ca="1">INDEX(Countries[Country],RANDBETWEEN(1,$I$3))</f>
        <v>N'فرانسه'</v>
      </c>
      <c r="J1796" s="16">
        <f ca="1">_xlfn.LET(_xlpm.random, RANDBETWEEN(1,$J$3),_xlpm.min,INDEX(Visits[MinVisit],_xlpm.random),_xlpm.max,INDEX(Visits[MaxVisit],_xlpm.random),RANDBETWEEN(_xlpm.min,_xlpm.max))</f>
        <v>72</v>
      </c>
      <c r="K1796" s="16" t="str">
        <f t="shared" si="165"/>
        <v>Null</v>
      </c>
      <c r="L1796" s="16" t="str">
        <f t="shared" si="166"/>
        <v>NewId()</v>
      </c>
      <c r="M1796" s="16" t="str" cm="1">
        <f t="array" aca="1" ref="M1796" ca="1">INDEX(Users[CreatedDate],Profiles[[#This Row],[UserId]])</f>
        <v>'2019-08-07 09:35:45'</v>
      </c>
      <c r="N1796" s="16" t="str" cm="1">
        <f t="array" aca="1" ref="N1796" ca="1">INDEX(Users[LastModifiedDate],Profiles[[#This Row],[UserId]])</f>
        <v>'2021-07-20 19:20:23'</v>
      </c>
      <c r="O1796" s="16" t="str">
        <f t="shared" si="167"/>
        <v>Null</v>
      </c>
      <c r="P1796" s="16">
        <f>1</f>
        <v>1</v>
      </c>
      <c r="Q1796" s="16">
        <f>0</f>
        <v>0</v>
      </c>
      <c r="R179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(1791,'King ','Nixon','Pic(255).png',' People randomly spill their guts to me a lot in real life. Even strangers, like in the line a the grocery store.',N'توسعه دهنده نرم افزار',N'محک',N'فرانسه',72,Null,NewId(),'2019-08-07 09:35:45','2021-07-20 19:20:23',Null,1,0)</v>
      </c>
    </row>
    <row r="1797" spans="1:18" ht="18" x14ac:dyDescent="0.55000000000000004">
      <c r="A1797" s="17">
        <f>ROW()-ROW(Profiles[[#Headers],[Id]])</f>
        <v>1792</v>
      </c>
      <c r="B1797" s="17">
        <f>SMALL(Users[Id],Profiles[[#This Row],[Id]])</f>
        <v>1792</v>
      </c>
      <c r="C1797" s="17" t="str" cm="1">
        <f t="array" aca="1" ref="C1797" ca="1">INDEX(FirstNames[FirstName],RANDBETWEEN(1,$C$3))</f>
        <v>'Madilynn '</v>
      </c>
      <c r="D1797" s="17" t="str" cm="1">
        <f t="array" aca="1" ref="D1797" ca="1">INDEX(LastNames[LastName],RANDBETWEEN(1,$D$3))</f>
        <v>'Stark'</v>
      </c>
      <c r="E1797" s="17" t="str" cm="1">
        <f t="array" aca="1" ref="E1797" ca="1">_xlfn.LET(_xlpm.r,RANDBETWEEN(1,$E$3),INDEX(AvatarNames[AvatarName],_xlpm.r))</f>
        <v>'Pic(070).png'</v>
      </c>
      <c r="F1797" s="17" t="str" cm="1">
        <f t="array" aca="1" ref="F1797" ca="1">INDEX(AboutMes[AboutMe],RANDBETWEEN(1,$F$3))</f>
        <v>' I have a really big heart, and I empathize with others very easily.'</v>
      </c>
      <c r="G1797" s="15" t="str" cm="1">
        <f t="array" aca="1" ref="G1797" ca="1">INDEX(JobTitles[JobTitle],RANDBETWEEN(1,$G$3))</f>
        <v>N'برنامه نویس فرانت'</v>
      </c>
      <c r="H1797" s="15" t="str" cm="1">
        <f t="array" aca="1" ref="H1797" ca="1">INDEX(Companies[Company],RANDBETWEEN(1,$H$3))</f>
        <v>N'همکاران سیستم'</v>
      </c>
      <c r="I1797" s="15" t="str" cm="1">
        <f t="array" aca="1" ref="I1797" ca="1">INDEX(Countries[Country],RANDBETWEEN(1,$I$3))</f>
        <v>N'روسیه'</v>
      </c>
      <c r="J1797" s="16">
        <f ca="1">_xlfn.LET(_xlpm.random, RANDBETWEEN(1,$J$3),_xlpm.min,INDEX(Visits[MinVisit],_xlpm.random),_xlpm.max,INDEX(Visits[MaxVisit],_xlpm.random),RANDBETWEEN(_xlpm.min,_xlpm.max))</f>
        <v>3</v>
      </c>
      <c r="K1797" s="16" t="str">
        <f t="shared" si="165"/>
        <v>Null</v>
      </c>
      <c r="L1797" s="16" t="str">
        <f t="shared" si="166"/>
        <v>NewId()</v>
      </c>
      <c r="M1797" s="16" t="str" cm="1">
        <f t="array" aca="1" ref="M1797" ca="1">INDEX(Users[CreatedDate],Profiles[[#This Row],[UserId]])</f>
        <v>'2019-08-09 13:39:53'</v>
      </c>
      <c r="N1797" s="16" t="str" cm="1">
        <f t="array" aca="1" ref="N1797" ca="1">INDEX(Users[LastModifiedDate],Profiles[[#This Row],[UserId]])</f>
        <v>'2021-05-18 13:26:07'</v>
      </c>
      <c r="O1797" s="16" t="str">
        <f t="shared" si="167"/>
        <v>Null</v>
      </c>
      <c r="P1797" s="16">
        <f>1</f>
        <v>1</v>
      </c>
      <c r="Q1797" s="16">
        <f>0</f>
        <v>0</v>
      </c>
      <c r="R179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(1792,'Madilynn ','Stark','Pic(070).png',' I have a really big heart, and I empathize with others very easily.',N'برنامه نویس فرانت',N'همکاران سیستم',N'روسیه',3,Null,NewId(),'2019-08-09 13:39:53','2021-05-18 13:26:07',Null,1,0)</v>
      </c>
    </row>
    <row r="1798" spans="1:18" ht="18" x14ac:dyDescent="0.55000000000000004">
      <c r="A1798" s="17">
        <f>ROW()-ROW(Profiles[[#Headers],[Id]])</f>
        <v>1793</v>
      </c>
      <c r="B1798" s="17">
        <f>SMALL(Users[Id],Profiles[[#This Row],[Id]])</f>
        <v>1793</v>
      </c>
      <c r="C1798" s="17" t="str" cm="1">
        <f t="array" aca="1" ref="C1798" ca="1">INDEX(FirstNames[FirstName],RANDBETWEEN(1,$C$3))</f>
        <v>'Lillie '</v>
      </c>
      <c r="D1798" s="17" t="str" cm="1">
        <f t="array" aca="1" ref="D1798" ca="1">INDEX(LastNames[LastName],RANDBETWEEN(1,$D$3))</f>
        <v>'Golden'</v>
      </c>
      <c r="E1798" s="17" t="str" cm="1">
        <f t="array" aca="1" ref="E1798" ca="1">_xlfn.LET(_xlpm.r,RANDBETWEEN(1,$E$3),INDEX(AvatarNames[AvatarName],_xlpm.r))</f>
        <v>'Pic(148).png'</v>
      </c>
      <c r="F1798" s="17" t="str" cm="1">
        <f t="array" aca="1" ref="F1798" ca="1">INDEX(AboutMes[AboutMe],RANDBETWEEN(1,$F$3))</f>
        <v>' I met my husband at church. We were friends for a couple years before we ever dated.'</v>
      </c>
      <c r="G1798" s="15" t="str" cm="1">
        <f t="array" aca="1" ref="G1798" ca="1">INDEX(JobTitles[JobTitle],RANDBETWEEN(1,$G$3))</f>
        <v>N'توسعه دهنده وب'</v>
      </c>
      <c r="H1798" s="15" t="str" cm="1">
        <f t="array" aca="1" ref="H1798" ca="1">INDEX(Companies[Company],RANDBETWEEN(1,$H$3))</f>
        <v>N'دیجی کالا'</v>
      </c>
      <c r="I1798" s="15" t="str" cm="1">
        <f t="array" aca="1" ref="I1798" ca="1">INDEX(Countries[Country],RANDBETWEEN(1,$I$3))</f>
        <v>N'آمریکا'</v>
      </c>
      <c r="J1798" s="16">
        <f ca="1">_xlfn.LET(_xlpm.random, RANDBETWEEN(1,$J$3),_xlpm.min,INDEX(Visits[MinVisit],_xlpm.random),_xlpm.max,INDEX(Visits[MaxVisit],_xlpm.random),RANDBETWEEN(_xlpm.min,_xlpm.max))</f>
        <v>192</v>
      </c>
      <c r="K1798" s="16" t="str">
        <f t="shared" si="165"/>
        <v>Null</v>
      </c>
      <c r="L1798" s="16" t="str">
        <f t="shared" si="166"/>
        <v>NewId()</v>
      </c>
      <c r="M1798" s="16" t="str" cm="1">
        <f t="array" aca="1" ref="M1798" ca="1">INDEX(Users[CreatedDate],Profiles[[#This Row],[UserId]])</f>
        <v>'2019-08-12 23:41:27'</v>
      </c>
      <c r="N1798" s="16" t="str" cm="1">
        <f t="array" aca="1" ref="N1798" ca="1">INDEX(Users[LastModifiedDate],Profiles[[#This Row],[UserId]])</f>
        <v>'2019-11-16 03:51:46'</v>
      </c>
      <c r="O1798" s="16" t="str">
        <f t="shared" si="167"/>
        <v>Null</v>
      </c>
      <c r="P1798" s="16">
        <f>1</f>
        <v>1</v>
      </c>
      <c r="Q1798" s="16">
        <f>0</f>
        <v>0</v>
      </c>
      <c r="R179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(1793,'Lillie ','Golden','Pic(148).png',' I met my husband at church. We were friends for a couple years before we ever dated.',N'توسعه دهنده وب',N'دیجی کالا',N'آمریکا',192,Null,NewId(),'2019-08-12 23:41:27','2019-11-16 03:51:46',Null,1,0)</v>
      </c>
    </row>
    <row r="1799" spans="1:18" ht="18" x14ac:dyDescent="0.55000000000000004">
      <c r="A1799" s="17">
        <f>ROW()-ROW(Profiles[[#Headers],[Id]])</f>
        <v>1794</v>
      </c>
      <c r="B1799" s="17">
        <f>SMALL(Users[Id],Profiles[[#This Row],[Id]])</f>
        <v>1794</v>
      </c>
      <c r="C1799" s="17" t="str" cm="1">
        <f t="array" aca="1" ref="C1799" ca="1">INDEX(FirstNames[FirstName],RANDBETWEEN(1,$C$3))</f>
        <v>'Ciara '</v>
      </c>
      <c r="D1799" s="17" t="str" cm="1">
        <f t="array" aca="1" ref="D1799" ca="1">INDEX(LastNames[LastName],RANDBETWEEN(1,$D$3))</f>
        <v>'Guerra'</v>
      </c>
      <c r="E1799" s="17" t="str" cm="1">
        <f t="array" aca="1" ref="E1799" ca="1">_xlfn.LET(_xlpm.r,RANDBETWEEN(1,$E$3),INDEX(AvatarNames[AvatarName],_xlpm.r))</f>
        <v>'Pic(036).png'</v>
      </c>
      <c r="F1799" s="17" t="str" cm="1">
        <f t="array" aca="1" ref="F1799" ca="1">INDEX(AboutMes[AboutMe],RANDBETWEEN(1,$F$3))</f>
        <v>' I met my husband at church. We were friends for a couple years before we ever dated.'</v>
      </c>
      <c r="G1799" s="15" t="str" cm="1">
        <f t="array" aca="1" ref="G1799" ca="1">INDEX(JobTitles[JobTitle],RANDBETWEEN(1,$G$3))</f>
        <v>N'تحلیل گر سیستم های مالی'</v>
      </c>
      <c r="H1799" s="15" t="str" cm="1">
        <f t="array" aca="1" ref="H1799" ca="1">INDEX(Companies[Company],RANDBETWEEN(1,$H$3))</f>
        <v>N'اسنپ'</v>
      </c>
      <c r="I1799" s="15" t="str" cm="1">
        <f t="array" aca="1" ref="I1799" ca="1">INDEX(Countries[Country],RANDBETWEEN(1,$I$3))</f>
        <v>N'چین'</v>
      </c>
      <c r="J1799" s="16">
        <f ca="1">_xlfn.LET(_xlpm.random, RANDBETWEEN(1,$J$3),_xlpm.min,INDEX(Visits[MinVisit],_xlpm.random),_xlpm.max,INDEX(Visits[MaxVisit],_xlpm.random),RANDBETWEEN(_xlpm.min,_xlpm.max))</f>
        <v>6</v>
      </c>
      <c r="K1799" s="16" t="str">
        <f t="shared" ref="K1799:K1830" si="168">"Null"</f>
        <v>Null</v>
      </c>
      <c r="L1799" s="16" t="str">
        <f t="shared" ref="L1799:L1830" si="169">"NewId()"</f>
        <v>NewId()</v>
      </c>
      <c r="M1799" s="16" t="str" cm="1">
        <f t="array" aca="1" ref="M1799" ca="1">INDEX(Users[CreatedDate],Profiles[[#This Row],[UserId]])</f>
        <v>'2019-08-17 19:33:33'</v>
      </c>
      <c r="N1799" s="16" t="str" cm="1">
        <f t="array" aca="1" ref="N1799" ca="1">INDEX(Users[LastModifiedDate],Profiles[[#This Row],[UserId]])</f>
        <v>'2020-01-23 05:02:11'</v>
      </c>
      <c r="O1799" s="16" t="str">
        <f t="shared" ref="O1799:O1830" si="170">"Null"</f>
        <v>Null</v>
      </c>
      <c r="P1799" s="16">
        <f>1</f>
        <v>1</v>
      </c>
      <c r="Q1799" s="16">
        <f>0</f>
        <v>0</v>
      </c>
      <c r="R179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(1794,'Ciara ','Guerra','Pic(036).png',' I met my husband at church. We were friends for a couple years before we ever dated.',N'تحلیل گر سیستم های مالی',N'اسنپ',N'چین',6,Null,NewId(),'2019-08-17 19:33:33','2020-01-23 05:02:11',Null,1,0)</v>
      </c>
    </row>
    <row r="1800" spans="1:18" ht="18" x14ac:dyDescent="0.55000000000000004">
      <c r="A1800" s="17">
        <f>ROW()-ROW(Profiles[[#Headers],[Id]])</f>
        <v>1795</v>
      </c>
      <c r="B1800" s="17">
        <f>SMALL(Users[Id],Profiles[[#This Row],[Id]])</f>
        <v>1795</v>
      </c>
      <c r="C1800" s="17" t="str" cm="1">
        <f t="array" aca="1" ref="C1800" ca="1">INDEX(FirstNames[FirstName],RANDBETWEEN(1,$C$3))</f>
        <v>'Drew '</v>
      </c>
      <c r="D1800" s="17" t="str" cm="1">
        <f t="array" aca="1" ref="D1800" ca="1">INDEX(LastNames[LastName],RANDBETWEEN(1,$D$3))</f>
        <v>'Gay'</v>
      </c>
      <c r="E1800" s="17" t="str" cm="1">
        <f t="array" aca="1" ref="E1800" ca="1">_xlfn.LET(_xlpm.r,RANDBETWEEN(1,$E$3),INDEX(AvatarNames[AvatarName],_xlpm.r))</f>
        <v>'Pic(298).jpeg'</v>
      </c>
      <c r="F1800" s="17" t="str" cm="1">
        <f t="array" aca="1" ref="F1800" ca="1">INDEX(AboutMes[AboutMe],RANDBETWEEN(1,$F$3))</f>
        <v>' I love to learn new things, and I embrace my inner nerd. 🤓'</v>
      </c>
      <c r="G1800" s="15" t="str" cm="1">
        <f t="array" aca="1" ref="G1800" ca="1">INDEX(JobTitles[JobTitle],RANDBETWEEN(1,$G$3))</f>
        <v>N'مدیر انفورماتیک'</v>
      </c>
      <c r="H1800" s="15" t="str" cm="1">
        <f t="array" aca="1" ref="H1800" ca="1">INDEX(Companies[Company],RANDBETWEEN(1,$H$3))</f>
        <v>N'دیجی کالا'</v>
      </c>
      <c r="I1800" s="15" t="str" cm="1">
        <f t="array" aca="1" ref="I1800" ca="1">INDEX(Countries[Country],RANDBETWEEN(1,$I$3))</f>
        <v>N'آلمان'</v>
      </c>
      <c r="J1800" s="16">
        <f ca="1">_xlfn.LET(_xlpm.random, RANDBETWEEN(1,$J$3),_xlpm.min,INDEX(Visits[MinVisit],_xlpm.random),_xlpm.max,INDEX(Visits[MaxVisit],_xlpm.random),RANDBETWEEN(_xlpm.min,_xlpm.max))</f>
        <v>37</v>
      </c>
      <c r="K1800" s="16" t="str">
        <f t="shared" si="168"/>
        <v>Null</v>
      </c>
      <c r="L1800" s="16" t="str">
        <f t="shared" si="169"/>
        <v>NewId()</v>
      </c>
      <c r="M1800" s="16" t="str" cm="1">
        <f t="array" aca="1" ref="M1800" ca="1">INDEX(Users[CreatedDate],Profiles[[#This Row],[UserId]])</f>
        <v>'2019-08-19 22:14:19'</v>
      </c>
      <c r="N1800" s="16" t="str" cm="1">
        <f t="array" aca="1" ref="N1800" ca="1">INDEX(Users[LastModifiedDate],Profiles[[#This Row],[UserId]])</f>
        <v>'2020-06-22 11:46:24'</v>
      </c>
      <c r="O1800" s="16" t="str">
        <f t="shared" si="170"/>
        <v>Null</v>
      </c>
      <c r="P1800" s="16">
        <f>1</f>
        <v>1</v>
      </c>
      <c r="Q1800" s="16">
        <f>0</f>
        <v>0</v>
      </c>
      <c r="R180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(1795,'Drew ','Gay','Pic(298).jpeg',' I love to learn new things, and I embrace my inner nerd. 🤓',N'مدیر انفورماتیک',N'دیجی کالا',N'آلمان',37,Null,NewId(),'2019-08-19 22:14:19','2020-06-22 11:46:24',Null,1,0)</v>
      </c>
    </row>
    <row r="1801" spans="1:18" ht="18" x14ac:dyDescent="0.55000000000000004">
      <c r="A1801" s="17">
        <f>ROW()-ROW(Profiles[[#Headers],[Id]])</f>
        <v>1796</v>
      </c>
      <c r="B1801" s="17">
        <f>SMALL(Users[Id],Profiles[[#This Row],[Id]])</f>
        <v>1796</v>
      </c>
      <c r="C1801" s="17" t="str" cm="1">
        <f t="array" aca="1" ref="C1801" ca="1">INDEX(FirstNames[FirstName],RANDBETWEEN(1,$C$3))</f>
        <v>'Tori '</v>
      </c>
      <c r="D1801" s="17" t="str" cm="1">
        <f t="array" aca="1" ref="D1801" ca="1">INDEX(LastNames[LastName],RANDBETWEEN(1,$D$3))</f>
        <v>'Conner'</v>
      </c>
      <c r="E1801" s="17" t="str" cm="1">
        <f t="array" aca="1" ref="E1801" ca="1">_xlfn.LET(_xlpm.r,RANDBETWEEN(1,$E$3),INDEX(AvatarNames[AvatarName],_xlpm.r))</f>
        <v>'Pic(122).png'</v>
      </c>
      <c r="F1801" s="17" t="str" cm="1">
        <f t="array" aca="1" ref="F1801" ca="1">INDEX(AboutMes[AboutMe],RANDBETWEEN(1,$F$3))</f>
        <v>' I am so sentimental, and I feel the big feels. I am very expressive, especially with people I trust.'</v>
      </c>
      <c r="G1801" s="15" t="str" cm="1">
        <f t="array" aca="1" ref="G1801" ca="1">INDEX(JobTitles[JobTitle],RANDBETWEEN(1,$G$3))</f>
        <v>N'توسعه دهنده وب'</v>
      </c>
      <c r="H1801" s="15" t="str" cm="1">
        <f t="array" aca="1" ref="H1801" ca="1">INDEX(Companies[Company],RANDBETWEEN(1,$H$3))</f>
        <v>N'شاتل'</v>
      </c>
      <c r="I1801" s="15" t="str" cm="1">
        <f t="array" aca="1" ref="I1801" ca="1">INDEX(Countries[Country],RANDBETWEEN(1,$I$3))</f>
        <v>N'آلمان'</v>
      </c>
      <c r="J1801" s="16">
        <f ca="1">_xlfn.LET(_xlpm.random, RANDBETWEEN(1,$J$3),_xlpm.min,INDEX(Visits[MinVisit],_xlpm.random),_xlpm.max,INDEX(Visits[MaxVisit],_xlpm.random),RANDBETWEEN(_xlpm.min,_xlpm.max))</f>
        <v>0</v>
      </c>
      <c r="K1801" s="16" t="str">
        <f t="shared" si="168"/>
        <v>Null</v>
      </c>
      <c r="L1801" s="16" t="str">
        <f t="shared" si="169"/>
        <v>NewId()</v>
      </c>
      <c r="M1801" s="16" t="str" cm="1">
        <f t="array" aca="1" ref="M1801" ca="1">INDEX(Users[CreatedDate],Profiles[[#This Row],[UserId]])</f>
        <v>'2019-08-24 17:16:01'</v>
      </c>
      <c r="N1801" s="16" t="str" cm="1">
        <f t="array" aca="1" ref="N1801" ca="1">INDEX(Users[LastModifiedDate],Profiles[[#This Row],[UserId]])</f>
        <v>'2021-05-24 20:44:48'</v>
      </c>
      <c r="O1801" s="16" t="str">
        <f t="shared" si="170"/>
        <v>Null</v>
      </c>
      <c r="P1801" s="16">
        <f>1</f>
        <v>1</v>
      </c>
      <c r="Q1801" s="16">
        <f>0</f>
        <v>0</v>
      </c>
      <c r="R180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(1796,'Tori ','Conner','Pic(122).png',' I am so sentimental, and I feel the big feels. I am very expressive, especially with people I trust.',N'توسعه دهنده وب',N'شاتل',N'آلمان',0,Null,NewId(),'2019-08-24 17:16:01','2021-05-24 20:44:48',Null,1,0)</v>
      </c>
    </row>
    <row r="1802" spans="1:18" ht="18" x14ac:dyDescent="0.55000000000000004">
      <c r="A1802" s="17">
        <f>ROW()-ROW(Profiles[[#Headers],[Id]])</f>
        <v>1797</v>
      </c>
      <c r="B1802" s="17">
        <f>SMALL(Users[Id],Profiles[[#This Row],[Id]])</f>
        <v>1797</v>
      </c>
      <c r="C1802" s="17" t="str" cm="1">
        <f t="array" aca="1" ref="C1802" ca="1">INDEX(FirstNames[FirstName],RANDBETWEEN(1,$C$3))</f>
        <v>'Leo '</v>
      </c>
      <c r="D1802" s="17" t="str" cm="1">
        <f t="array" aca="1" ref="D1802" ca="1">INDEX(LastNames[LastName],RANDBETWEEN(1,$D$3))</f>
        <v>'Waters'</v>
      </c>
      <c r="E1802" s="17" t="str" cm="1">
        <f t="array" aca="1" ref="E1802" ca="1">_xlfn.LET(_xlpm.r,RANDBETWEEN(1,$E$3),INDEX(AvatarNames[AvatarName],_xlpm.r))</f>
        <v>'Pic(281).jpeg'</v>
      </c>
      <c r="F1802" s="17" t="str" cm="1">
        <f t="array" aca="1" ref="F1802" ca="1">INDEX(AboutMes[AboutMe],RANDBETWEEN(1,$F$3))</f>
        <v>' I am an Auburn fan. Graduated from there and love to go back when I can.'</v>
      </c>
      <c r="G1802" s="15" t="str" cm="1">
        <f t="array" aca="1" ref="G1802" ca="1">INDEX(JobTitles[JobTitle],RANDBETWEEN(1,$G$3))</f>
        <v>N'توسعه دهنده نرم افزار'</v>
      </c>
      <c r="H1802" s="15" t="str" cm="1">
        <f t="array" aca="1" ref="H1802" ca="1">INDEX(Companies[Company],RANDBETWEEN(1,$H$3))</f>
        <v>N'پیشران پارت'</v>
      </c>
      <c r="I1802" s="15" t="str" cm="1">
        <f t="array" aca="1" ref="I1802" ca="1">INDEX(Countries[Country],RANDBETWEEN(1,$I$3))</f>
        <v>N'ایران'</v>
      </c>
      <c r="J1802" s="16">
        <f ca="1">_xlfn.LET(_xlpm.random, RANDBETWEEN(1,$J$3),_xlpm.min,INDEX(Visits[MinVisit],_xlpm.random),_xlpm.max,INDEX(Visits[MaxVisit],_xlpm.random),RANDBETWEEN(_xlpm.min,_xlpm.max))</f>
        <v>132</v>
      </c>
      <c r="K1802" s="16" t="str">
        <f t="shared" si="168"/>
        <v>Null</v>
      </c>
      <c r="L1802" s="16" t="str">
        <f t="shared" si="169"/>
        <v>NewId()</v>
      </c>
      <c r="M1802" s="16" t="str" cm="1">
        <f t="array" aca="1" ref="M1802" ca="1">INDEX(Users[CreatedDate],Profiles[[#This Row],[UserId]])</f>
        <v>'2019-08-29 19:20:52'</v>
      </c>
      <c r="N1802" s="16" t="str" cm="1">
        <f t="array" aca="1" ref="N1802" ca="1">INDEX(Users[LastModifiedDate],Profiles[[#This Row],[UserId]])</f>
        <v>'2019-12-07 20:42:01'</v>
      </c>
      <c r="O1802" s="16" t="str">
        <f t="shared" si="170"/>
        <v>Null</v>
      </c>
      <c r="P1802" s="16">
        <f>1</f>
        <v>1</v>
      </c>
      <c r="Q1802" s="16">
        <f>0</f>
        <v>0</v>
      </c>
      <c r="R180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(1797,'Leo ','Waters','Pic(281).jpeg',' I am an Auburn fan. Graduated from there and love to go back when I can.',N'توسعه دهنده نرم افزار',N'پیشران پارت',N'ایران',132,Null,NewId(),'2019-08-29 19:20:52','2019-12-07 20:42:01',Null,1,0)</v>
      </c>
    </row>
    <row r="1803" spans="1:18" ht="18" x14ac:dyDescent="0.55000000000000004">
      <c r="A1803" s="17">
        <f>ROW()-ROW(Profiles[[#Headers],[Id]])</f>
        <v>1798</v>
      </c>
      <c r="B1803" s="17">
        <f>SMALL(Users[Id],Profiles[[#This Row],[Id]])</f>
        <v>1798</v>
      </c>
      <c r="C1803" s="17" t="str" cm="1">
        <f t="array" aca="1" ref="C1803" ca="1">INDEX(FirstNames[FirstName],RANDBETWEEN(1,$C$3))</f>
        <v>'Branden '</v>
      </c>
      <c r="D1803" s="17" t="str" cm="1">
        <f t="array" aca="1" ref="D1803" ca="1">INDEX(LastNames[LastName],RANDBETWEEN(1,$D$3))</f>
        <v>'Rangel'</v>
      </c>
      <c r="E1803" s="17" t="str" cm="1">
        <f t="array" aca="1" ref="E1803" ca="1">_xlfn.LET(_xlpm.r,RANDBETWEEN(1,$E$3),INDEX(AvatarNames[AvatarName],_xlpm.r))</f>
        <v>'Pic(029).png'</v>
      </c>
      <c r="F1803" s="17" t="str" cm="1">
        <f t="array" aca="1" ref="F1803" ca="1">INDEX(AboutMes[AboutMe],RANDBETWEEN(1,$F$3))</f>
        <v>' I am so sentimental, and I feel the big feels. I am very expressive, especially with people I trust.'</v>
      </c>
      <c r="G1803" s="15" t="str" cm="1">
        <f t="array" aca="1" ref="G1803" ca="1">INDEX(JobTitles[JobTitle],RANDBETWEEN(1,$G$3))</f>
        <v>N'مدیر انفورماتیک'</v>
      </c>
      <c r="H1803" s="15" t="str" cm="1">
        <f t="array" aca="1" ref="H1803" ca="1">INDEX(Companies[Company],RANDBETWEEN(1,$H$3))</f>
        <v>N'شاتل'</v>
      </c>
      <c r="I1803" s="15" t="str" cm="1">
        <f t="array" aca="1" ref="I1803" ca="1">INDEX(Countries[Country],RANDBETWEEN(1,$I$3))</f>
        <v>N'ژاپن'</v>
      </c>
      <c r="J1803" s="16">
        <f ca="1">_xlfn.LET(_xlpm.random, RANDBETWEEN(1,$J$3),_xlpm.min,INDEX(Visits[MinVisit],_xlpm.random),_xlpm.max,INDEX(Visits[MaxVisit],_xlpm.random),RANDBETWEEN(_xlpm.min,_xlpm.max))</f>
        <v>86</v>
      </c>
      <c r="K1803" s="16" t="str">
        <f t="shared" si="168"/>
        <v>Null</v>
      </c>
      <c r="L1803" s="16" t="str">
        <f t="shared" si="169"/>
        <v>NewId()</v>
      </c>
      <c r="M1803" s="16" t="str" cm="1">
        <f t="array" aca="1" ref="M1803" ca="1">INDEX(Users[CreatedDate],Profiles[[#This Row],[UserId]])</f>
        <v>'2019-09-01 15:25:01'</v>
      </c>
      <c r="N1803" s="16" t="str" cm="1">
        <f t="array" aca="1" ref="N1803" ca="1">INDEX(Users[LastModifiedDate],Profiles[[#This Row],[UserId]])</f>
        <v>'2020-02-14 19:55:21'</v>
      </c>
      <c r="O1803" s="16" t="str">
        <f t="shared" si="170"/>
        <v>Null</v>
      </c>
      <c r="P1803" s="16">
        <f>1</f>
        <v>1</v>
      </c>
      <c r="Q1803" s="16">
        <f>0</f>
        <v>0</v>
      </c>
      <c r="R180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(1798,'Branden ','Rangel','Pic(029).png',' I am so sentimental, and I feel the big feels. I am very expressive, especially with people I trust.',N'مدیر انفورماتیک',N'شاتل',N'ژاپن',86,Null,NewId(),'2019-09-01 15:25:01','2020-02-14 19:55:21',Null,1,0)</v>
      </c>
    </row>
    <row r="1804" spans="1:18" ht="18" x14ac:dyDescent="0.55000000000000004">
      <c r="A1804" s="17">
        <f>ROW()-ROW(Profiles[[#Headers],[Id]])</f>
        <v>1799</v>
      </c>
      <c r="B1804" s="17">
        <f>SMALL(Users[Id],Profiles[[#This Row],[Id]])</f>
        <v>1799</v>
      </c>
      <c r="C1804" s="17" t="str" cm="1">
        <f t="array" aca="1" ref="C1804" ca="1">INDEX(FirstNames[FirstName],RANDBETWEEN(1,$C$3))</f>
        <v>'Jake '</v>
      </c>
      <c r="D1804" s="17" t="str" cm="1">
        <f t="array" aca="1" ref="D1804" ca="1">INDEX(LastNames[LastName],RANDBETWEEN(1,$D$3))</f>
        <v>'Campbell'</v>
      </c>
      <c r="E1804" s="17" t="str" cm="1">
        <f t="array" aca="1" ref="E1804" ca="1">_xlfn.LET(_xlpm.r,RANDBETWEEN(1,$E$3),INDEX(AvatarNames[AvatarName],_xlpm.r))</f>
        <v>'Pic(151).png'</v>
      </c>
      <c r="F1804" s="17" t="str" cm="1">
        <f t="array" aca="1" ref="F1804" ca="1">INDEX(AboutMes[AboutMe],RANDBETWEEN(1,$F$3))</f>
        <v>' I am pretty cautious by nature, but I do take risks when my gut leads me to. My inner guidance is intensely strong and usually spot on.'</v>
      </c>
      <c r="G1804" s="15" t="str" cm="1">
        <f t="array" aca="1" ref="G1804" ca="1">INDEX(JobTitles[JobTitle],RANDBETWEEN(1,$G$3))</f>
        <v>N'برنامه نویس سمت سرور'</v>
      </c>
      <c r="H1804" s="15" t="str" cm="1">
        <f t="array" aca="1" ref="H1804" ca="1">INDEX(Companies[Company],RANDBETWEEN(1,$H$3))</f>
        <v>N'سداد'</v>
      </c>
      <c r="I1804" s="15" t="str" cm="1">
        <f t="array" aca="1" ref="I1804" ca="1">INDEX(Countries[Country],RANDBETWEEN(1,$I$3))</f>
        <v>N'ایران'</v>
      </c>
      <c r="J1804" s="16">
        <f ca="1">_xlfn.LET(_xlpm.random, RANDBETWEEN(1,$J$3),_xlpm.min,INDEX(Visits[MinVisit],_xlpm.random),_xlpm.max,INDEX(Visits[MaxVisit],_xlpm.random),RANDBETWEEN(_xlpm.min,_xlpm.max))</f>
        <v>183</v>
      </c>
      <c r="K1804" s="16" t="str">
        <f t="shared" si="168"/>
        <v>Null</v>
      </c>
      <c r="L1804" s="16" t="str">
        <f t="shared" si="169"/>
        <v>NewId()</v>
      </c>
      <c r="M1804" s="16" t="str" cm="1">
        <f t="array" aca="1" ref="M1804" ca="1">INDEX(Users[CreatedDate],Profiles[[#This Row],[UserId]])</f>
        <v>'2019-09-04 22:24:24'</v>
      </c>
      <c r="N1804" s="16" t="str" cm="1">
        <f t="array" aca="1" ref="N1804" ca="1">INDEX(Users[LastModifiedDate],Profiles[[#This Row],[UserId]])</f>
        <v>'2020-03-28 08:12:25'</v>
      </c>
      <c r="O1804" s="16" t="str">
        <f t="shared" si="170"/>
        <v>Null</v>
      </c>
      <c r="P1804" s="16">
        <f>1</f>
        <v>1</v>
      </c>
      <c r="Q1804" s="16">
        <f>0</f>
        <v>0</v>
      </c>
      <c r="R180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(1799,'Jake ','Campbell','Pic(151).png',' I am pretty cautious by nature, but I do take risks when my gut leads me to. My inner guidance is intensely strong and usually spot on.',N'برنامه نویس سمت سرور',N'سداد',N'ایران',183,Null,NewId(),'2019-09-04 22:24:24','2020-03-28 08:12:25',Null,1,0)</v>
      </c>
    </row>
    <row r="1805" spans="1:18" ht="18" x14ac:dyDescent="0.55000000000000004">
      <c r="A1805" s="17">
        <f>ROW()-ROW(Profiles[[#Headers],[Id]])</f>
        <v>1800</v>
      </c>
      <c r="B1805" s="17">
        <f>SMALL(Users[Id],Profiles[[#This Row],[Id]])</f>
        <v>1800</v>
      </c>
      <c r="C1805" s="17" t="str" cm="1">
        <f t="array" aca="1" ref="C1805" ca="1">INDEX(FirstNames[FirstName],RANDBETWEEN(1,$C$3))</f>
        <v>'Macy '</v>
      </c>
      <c r="D1805" s="17" t="str" cm="1">
        <f t="array" aca="1" ref="D1805" ca="1">INDEX(LastNames[LastName],RANDBETWEEN(1,$D$3))</f>
        <v>'Mccormick'</v>
      </c>
      <c r="E1805" s="17" t="str" cm="1">
        <f t="array" aca="1" ref="E1805" ca="1">_xlfn.LET(_xlpm.r,RANDBETWEEN(1,$E$3),INDEX(AvatarNames[AvatarName],_xlpm.r))</f>
        <v>'Pic(023).png'</v>
      </c>
      <c r="F1805" s="17" t="str" cm="1">
        <f t="array" aca="1" ref="F1805" ca="1">INDEX(AboutMes[AboutMe],RANDBETWEEN(1,$F$3))</f>
        <v>' People randomly spill their guts to me a lot in real life. Even strangers, like in the line a the grocery store.'</v>
      </c>
      <c r="G1805" s="15" t="str" cm="1">
        <f t="array" aca="1" ref="G1805" ca="1">INDEX(JobTitles[JobTitle],RANDBETWEEN(1,$G$3))</f>
        <v>N'برنامه نویس فول استک'</v>
      </c>
      <c r="H1805" s="15" t="str" cm="1">
        <f t="array" aca="1" ref="H1805" ca="1">INDEX(Companies[Company],RANDBETWEEN(1,$H$3))</f>
        <v>N'همکاران سیستم'</v>
      </c>
      <c r="I1805" s="15" t="str" cm="1">
        <f t="array" aca="1" ref="I1805" ca="1">INDEX(Countries[Country],RANDBETWEEN(1,$I$3))</f>
        <v>N'چین'</v>
      </c>
      <c r="J1805" s="16">
        <f ca="1">_xlfn.LET(_xlpm.random, RANDBETWEEN(1,$J$3),_xlpm.min,INDEX(Visits[MinVisit],_xlpm.random),_xlpm.max,INDEX(Visits[MaxVisit],_xlpm.random),RANDBETWEEN(_xlpm.min,_xlpm.max))</f>
        <v>180</v>
      </c>
      <c r="K1805" s="16" t="str">
        <f t="shared" si="168"/>
        <v>Null</v>
      </c>
      <c r="L1805" s="16" t="str">
        <f t="shared" si="169"/>
        <v>NewId()</v>
      </c>
      <c r="M1805" s="16" t="str" cm="1">
        <f t="array" aca="1" ref="M1805" ca="1">INDEX(Users[CreatedDate],Profiles[[#This Row],[UserId]])</f>
        <v>'2019-09-07 00:50:44'</v>
      </c>
      <c r="N1805" s="16" t="str" cm="1">
        <f t="array" aca="1" ref="N1805" ca="1">INDEX(Users[LastModifiedDate],Profiles[[#This Row],[UserId]])</f>
        <v>'2021-09-28 15:14:40'</v>
      </c>
      <c r="O1805" s="16" t="str">
        <f t="shared" si="170"/>
        <v>Null</v>
      </c>
      <c r="P1805" s="16">
        <f>1</f>
        <v>1</v>
      </c>
      <c r="Q1805" s="16">
        <f>0</f>
        <v>0</v>
      </c>
      <c r="R180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(1800,'Macy ','Mccormick','Pic(023).png',' People randomly spill their guts to me a lot in real life. Even strangers, like in the line a the grocery store.',N'برنامه نویس فول استک',N'همکاران سیستم',N'چین',180,Null,NewId(),'2019-09-07 00:50:44','2021-09-28 15:14:40',Null,1,0)</v>
      </c>
    </row>
    <row r="1806" spans="1:18" ht="18" x14ac:dyDescent="0.55000000000000004">
      <c r="A1806" s="17">
        <f>ROW()-ROW(Profiles[[#Headers],[Id]])</f>
        <v>1801</v>
      </c>
      <c r="B1806" s="17">
        <f>SMALL(Users[Id],Profiles[[#This Row],[Id]])</f>
        <v>1801</v>
      </c>
      <c r="C1806" s="17" t="str" cm="1">
        <f t="array" aca="1" ref="C1806" ca="1">INDEX(FirstNames[FirstName],RANDBETWEEN(1,$C$3))</f>
        <v>'June '</v>
      </c>
      <c r="D1806" s="17" t="str" cm="1">
        <f t="array" aca="1" ref="D1806" ca="1">INDEX(LastNames[LastName],RANDBETWEEN(1,$D$3))</f>
        <v>'Welch'</v>
      </c>
      <c r="E1806" s="17" t="str" cm="1">
        <f t="array" aca="1" ref="E1806" ca="1">_xlfn.LET(_xlpm.r,RANDBETWEEN(1,$E$3),INDEX(AvatarNames[AvatarName],_xlpm.r))</f>
        <v>'Pic(233).png'</v>
      </c>
      <c r="F1806" s="17" t="str" cm="1">
        <f t="array" aca="1" ref="F1806" ca="1">INDEX(AboutMes[AboutMe],RANDBETWEEN(1,$F$3))</f>
        <v>' I have never lied about my age, and I don’t get why people do. 🤷🏼‍♀️I love getting older, and I wrote about why here.'</v>
      </c>
      <c r="G1806" s="15" t="str" cm="1">
        <f t="array" aca="1" ref="G1806" ca="1">INDEX(JobTitles[JobTitle],RANDBETWEEN(1,$G$3))</f>
        <v>N'تحلیل گر سیستم های مالی'</v>
      </c>
      <c r="H1806" s="15" t="str" cm="1">
        <f t="array" aca="1" ref="H1806" ca="1">INDEX(Companies[Company],RANDBETWEEN(1,$H$3))</f>
        <v>N'محک'</v>
      </c>
      <c r="I1806" s="15" t="str" cm="1">
        <f t="array" aca="1" ref="I1806" ca="1">INDEX(Countries[Country],RANDBETWEEN(1,$I$3))</f>
        <v>N'روسیه'</v>
      </c>
      <c r="J1806" s="16">
        <f ca="1">_xlfn.LET(_xlpm.random, RANDBETWEEN(1,$J$3),_xlpm.min,INDEX(Visits[MinVisit],_xlpm.random),_xlpm.max,INDEX(Visits[MaxVisit],_xlpm.random),RANDBETWEEN(_xlpm.min,_xlpm.max))</f>
        <v>132</v>
      </c>
      <c r="K1806" s="16" t="str">
        <f t="shared" si="168"/>
        <v>Null</v>
      </c>
      <c r="L1806" s="16" t="str">
        <f t="shared" si="169"/>
        <v>NewId()</v>
      </c>
      <c r="M1806" s="16" t="str" cm="1">
        <f t="array" aca="1" ref="M1806" ca="1">INDEX(Users[CreatedDate],Profiles[[#This Row],[UserId]])</f>
        <v>'2019-09-09 08:11:54'</v>
      </c>
      <c r="N1806" s="16" t="str" cm="1">
        <f t="array" aca="1" ref="N1806" ca="1">INDEX(Users[LastModifiedDate],Profiles[[#This Row],[UserId]])</f>
        <v>'2020-11-09 21:35:29'</v>
      </c>
      <c r="O1806" s="16" t="str">
        <f t="shared" si="170"/>
        <v>Null</v>
      </c>
      <c r="P1806" s="16">
        <f>1</f>
        <v>1</v>
      </c>
      <c r="Q1806" s="16">
        <f>0</f>
        <v>0</v>
      </c>
      <c r="R180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(1801,'June ','Welch','Pic(233).png',' I have never lied about my age, and I don’t get why people do. 🤷🏼‍♀️I love getting older, and I wrote about why here.',N'تحلیل گر سیستم های مالی',N'محک',N'روسیه',132,Null,NewId(),'2019-09-09 08:11:54','2020-11-09 21:35:29',Null,1,0)</v>
      </c>
    </row>
    <row r="1807" spans="1:18" ht="18" x14ac:dyDescent="0.55000000000000004">
      <c r="A1807" s="17">
        <f>ROW()-ROW(Profiles[[#Headers],[Id]])</f>
        <v>1802</v>
      </c>
      <c r="B1807" s="17">
        <f>SMALL(Users[Id],Profiles[[#This Row],[Id]])</f>
        <v>1802</v>
      </c>
      <c r="C1807" s="17" t="str" cm="1">
        <f t="array" aca="1" ref="C1807" ca="1">INDEX(FirstNames[FirstName],RANDBETWEEN(1,$C$3))</f>
        <v>'Payton '</v>
      </c>
      <c r="D1807" s="17" t="str" cm="1">
        <f t="array" aca="1" ref="D1807" ca="1">INDEX(LastNames[LastName],RANDBETWEEN(1,$D$3))</f>
        <v>'Paul'</v>
      </c>
      <c r="E1807" s="17" t="str" cm="1">
        <f t="array" aca="1" ref="E1807" ca="1">_xlfn.LET(_xlpm.r,RANDBETWEEN(1,$E$3),INDEX(AvatarNames[AvatarName],_xlpm.r))</f>
        <v>'Pic(023).png'</v>
      </c>
      <c r="F1807" s="17" t="str" cm="1">
        <f t="array" aca="1" ref="F1807" ca="1">INDEX(AboutMes[AboutMe],RANDBETWEEN(1,$F$3))</f>
        <v>' People randomly spill their guts to me a lot in real life. Even strangers, like in the line a the grocery store.'</v>
      </c>
      <c r="G1807" s="15" t="str" cm="1">
        <f t="array" aca="1" ref="G1807" ca="1">INDEX(JobTitles[JobTitle],RANDBETWEEN(1,$G$3))</f>
        <v>N'مدیر انفورماتیک'</v>
      </c>
      <c r="H1807" s="15" t="str" cm="1">
        <f t="array" aca="1" ref="H1807" ca="1">INDEX(Companies[Company],RANDBETWEEN(1,$H$3))</f>
        <v>N'همکاران سیستم'</v>
      </c>
      <c r="I1807" s="15" t="str" cm="1">
        <f t="array" aca="1" ref="I1807" ca="1">INDEX(Countries[Country],RANDBETWEEN(1,$I$3))</f>
        <v>N'چین'</v>
      </c>
      <c r="J1807" s="16">
        <f ca="1">_xlfn.LET(_xlpm.random, RANDBETWEEN(1,$J$3),_xlpm.min,INDEX(Visits[MinVisit],_xlpm.random),_xlpm.max,INDEX(Visits[MaxVisit],_xlpm.random),RANDBETWEEN(_xlpm.min,_xlpm.max))</f>
        <v>10</v>
      </c>
      <c r="K1807" s="16" t="str">
        <f t="shared" si="168"/>
        <v>Null</v>
      </c>
      <c r="L1807" s="16" t="str">
        <f t="shared" si="169"/>
        <v>NewId()</v>
      </c>
      <c r="M1807" s="16" t="str" cm="1">
        <f t="array" aca="1" ref="M1807" ca="1">INDEX(Users[CreatedDate],Profiles[[#This Row],[UserId]])</f>
        <v>'2019-09-15 10:43:08'</v>
      </c>
      <c r="N1807" s="16" t="str" cm="1">
        <f t="array" aca="1" ref="N1807" ca="1">INDEX(Users[LastModifiedDate],Profiles[[#This Row],[UserId]])</f>
        <v>'2019-11-08 15:18:42'</v>
      </c>
      <c r="O1807" s="16" t="str">
        <f t="shared" si="170"/>
        <v>Null</v>
      </c>
      <c r="P1807" s="16">
        <f>1</f>
        <v>1</v>
      </c>
      <c r="Q1807" s="16">
        <f>0</f>
        <v>0</v>
      </c>
      <c r="R180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(1802,'Payton ','Paul','Pic(023).png',' People randomly spill their guts to me a lot in real life. Even strangers, like in the line a the grocery store.',N'مدیر انفورماتیک',N'همکاران سیستم',N'چین',10,Null,NewId(),'2019-09-15 10:43:08','2019-11-08 15:18:42',Null,1,0)</v>
      </c>
    </row>
    <row r="1808" spans="1:18" ht="18" x14ac:dyDescent="0.55000000000000004">
      <c r="A1808" s="17">
        <f>ROW()-ROW(Profiles[[#Headers],[Id]])</f>
        <v>1803</v>
      </c>
      <c r="B1808" s="17">
        <f>SMALL(Users[Id],Profiles[[#This Row],[Id]])</f>
        <v>1803</v>
      </c>
      <c r="C1808" s="17" t="str" cm="1">
        <f t="array" aca="1" ref="C1808" ca="1">INDEX(FirstNames[FirstName],RANDBETWEEN(1,$C$3))</f>
        <v>'Mackenzie '</v>
      </c>
      <c r="D1808" s="17" t="str" cm="1">
        <f t="array" aca="1" ref="D1808" ca="1">INDEX(LastNames[LastName],RANDBETWEEN(1,$D$3))</f>
        <v>'Blackwell'</v>
      </c>
      <c r="E1808" s="17" t="str" cm="1">
        <f t="array" aca="1" ref="E1808" ca="1">_xlfn.LET(_xlpm.r,RANDBETWEEN(1,$E$3),INDEX(AvatarNames[AvatarName],_xlpm.r))</f>
        <v>'Pic(057).png'</v>
      </c>
      <c r="F1808" s="17" t="str" cm="1">
        <f t="array" aca="1" ref="F1808" ca="1">INDEX(AboutMes[AboutMe],RANDBETWEEN(1,$F$3))</f>
        <v>' I love the beach. We are lucky to go several times a year to see my parents and sister, who live in Destin, Florida.'</v>
      </c>
      <c r="G1808" s="15" t="str" cm="1">
        <f t="array" aca="1" ref="G1808" ca="1">INDEX(JobTitles[JobTitle],RANDBETWEEN(1,$G$3))</f>
        <v>N'توسعه دهنده نرم افزار'</v>
      </c>
      <c r="H1808" s="15" t="str" cm="1">
        <f t="array" aca="1" ref="H1808" ca="1">INDEX(Companies[Company],RANDBETWEEN(1,$H$3))</f>
        <v>N'شاتل'</v>
      </c>
      <c r="I1808" s="15" t="str" cm="1">
        <f t="array" aca="1" ref="I1808" ca="1">INDEX(Countries[Country],RANDBETWEEN(1,$I$3))</f>
        <v>N'کانادا'</v>
      </c>
      <c r="J1808" s="16">
        <f ca="1">_xlfn.LET(_xlpm.random, RANDBETWEEN(1,$J$3),_xlpm.min,INDEX(Visits[MinVisit],_xlpm.random),_xlpm.max,INDEX(Visits[MaxVisit],_xlpm.random),RANDBETWEEN(_xlpm.min,_xlpm.max))</f>
        <v>414</v>
      </c>
      <c r="K1808" s="16" t="str">
        <f t="shared" si="168"/>
        <v>Null</v>
      </c>
      <c r="L1808" s="16" t="str">
        <f t="shared" si="169"/>
        <v>NewId()</v>
      </c>
      <c r="M1808" s="16" t="str" cm="1">
        <f t="array" aca="1" ref="M1808" ca="1">INDEX(Users[CreatedDate],Profiles[[#This Row],[UserId]])</f>
        <v>'2019-09-19 01:32:14'</v>
      </c>
      <c r="N1808" s="16" t="str" cm="1">
        <f t="array" aca="1" ref="N1808" ca="1">INDEX(Users[LastModifiedDate],Profiles[[#This Row],[UserId]])</f>
        <v>'2019-12-23 04:42:05'</v>
      </c>
      <c r="O1808" s="16" t="str">
        <f t="shared" si="170"/>
        <v>Null</v>
      </c>
      <c r="P1808" s="16">
        <f>1</f>
        <v>1</v>
      </c>
      <c r="Q1808" s="16">
        <f>0</f>
        <v>0</v>
      </c>
      <c r="R180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(1803,'Mackenzie ','Blackwell','Pic(057).png',' I love the beach. We are lucky to go several times a year to see my parents and sister, who live in Destin, Florida.',N'توسعه دهنده نرم افزار',N'شاتل',N'کانادا',414,Null,NewId(),'2019-09-19 01:32:14','2019-12-23 04:42:05',Null,1,0)</v>
      </c>
    </row>
    <row r="1809" spans="1:18" ht="18" x14ac:dyDescent="0.55000000000000004">
      <c r="A1809" s="17">
        <f>ROW()-ROW(Profiles[[#Headers],[Id]])</f>
        <v>1804</v>
      </c>
      <c r="B1809" s="17">
        <f>SMALL(Users[Id],Profiles[[#This Row],[Id]])</f>
        <v>1804</v>
      </c>
      <c r="C1809" s="17" t="str" cm="1">
        <f t="array" aca="1" ref="C1809" ca="1">INDEX(FirstNames[FirstName],RANDBETWEEN(1,$C$3))</f>
        <v>'Aubrie '</v>
      </c>
      <c r="D1809" s="17" t="str" cm="1">
        <f t="array" aca="1" ref="D1809" ca="1">INDEX(LastNames[LastName],RANDBETWEEN(1,$D$3))</f>
        <v>'Acosta'</v>
      </c>
      <c r="E1809" s="17" t="str" cm="1">
        <f t="array" aca="1" ref="E1809" ca="1">_xlfn.LET(_xlpm.r,RANDBETWEEN(1,$E$3),INDEX(AvatarNames[AvatarName],_xlpm.r))</f>
        <v>'Pic(179).png'</v>
      </c>
      <c r="F1809" s="17" t="str" cm="1">
        <f t="array" aca="1" ref="F1809"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1809" s="15" t="str" cm="1">
        <f t="array" aca="1" ref="G1809" ca="1">INDEX(JobTitles[JobTitle],RANDBETWEEN(1,$G$3))</f>
        <v>N'تحلیل گر سیستم های مالی'</v>
      </c>
      <c r="H1809" s="15" t="str" cm="1">
        <f t="array" aca="1" ref="H1809" ca="1">INDEX(Companies[Company],RANDBETWEEN(1,$H$3))</f>
        <v>N'پیشران پارت'</v>
      </c>
      <c r="I1809" s="15" t="str" cm="1">
        <f t="array" aca="1" ref="I1809" ca="1">INDEX(Countries[Country],RANDBETWEEN(1,$I$3))</f>
        <v>N'سوئیس'</v>
      </c>
      <c r="J1809" s="16">
        <f ca="1">_xlfn.LET(_xlpm.random, RANDBETWEEN(1,$J$3),_xlpm.min,INDEX(Visits[MinVisit],_xlpm.random),_xlpm.max,INDEX(Visits[MaxVisit],_xlpm.random),RANDBETWEEN(_xlpm.min,_xlpm.max))</f>
        <v>493</v>
      </c>
      <c r="K1809" s="16" t="str">
        <f t="shared" si="168"/>
        <v>Null</v>
      </c>
      <c r="L1809" s="16" t="str">
        <f t="shared" si="169"/>
        <v>NewId()</v>
      </c>
      <c r="M1809" s="16" t="str" cm="1">
        <f t="array" aca="1" ref="M1809" ca="1">INDEX(Users[CreatedDate],Profiles[[#This Row],[UserId]])</f>
        <v>'2019-09-25 00:16:03'</v>
      </c>
      <c r="N1809" s="16" t="str" cm="1">
        <f t="array" aca="1" ref="N1809" ca="1">INDEX(Users[LastModifiedDate],Profiles[[#This Row],[UserId]])</f>
        <v>'2020-08-11 18:31:51'</v>
      </c>
      <c r="O1809" s="16" t="str">
        <f t="shared" si="170"/>
        <v>Null</v>
      </c>
      <c r="P1809" s="16">
        <f>1</f>
        <v>1</v>
      </c>
      <c r="Q1809" s="16">
        <f>0</f>
        <v>0</v>
      </c>
      <c r="R180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(1804,'Aubrie ','Acosta','Pic(179).png','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me.',N'تحلیل گر سیستم های مالی',N'پیشران پارت',N'سوئیس',493,Null,NewId(),'2019-09-25 00:16:03','2020-08-11 18:31:51',Null,1,0)</v>
      </c>
    </row>
    <row r="1810" spans="1:18" ht="18" x14ac:dyDescent="0.55000000000000004">
      <c r="A1810" s="17">
        <f>ROW()-ROW(Profiles[[#Headers],[Id]])</f>
        <v>1805</v>
      </c>
      <c r="B1810" s="17">
        <f>SMALL(Users[Id],Profiles[[#This Row],[Id]])</f>
        <v>1805</v>
      </c>
      <c r="C1810" s="17" t="str" cm="1">
        <f t="array" aca="1" ref="C1810" ca="1">INDEX(FirstNames[FirstName],RANDBETWEEN(1,$C$3))</f>
        <v>'Kaleb '</v>
      </c>
      <c r="D1810" s="17" t="str" cm="1">
        <f t="array" aca="1" ref="D1810" ca="1">INDEX(LastNames[LastName],RANDBETWEEN(1,$D$3))</f>
        <v>'Ali'</v>
      </c>
      <c r="E1810" s="17" t="str" cm="1">
        <f t="array" aca="1" ref="E1810" ca="1">_xlfn.LET(_xlpm.r,RANDBETWEEN(1,$E$3),INDEX(AvatarNames[AvatarName],_xlpm.r))</f>
        <v>'Pic(234).png'</v>
      </c>
      <c r="F1810" s="17" t="str" cm="1">
        <f t="array" aca="1" ref="F1810" ca="1">INDEX(AboutMes[AboutMe],RANDBETWEEN(1,$F$3))</f>
        <v>' I am a quote junkie. Anything that speaks truth in a powerful, succinct, beautiful and/or clever way just GETS me, y’all. It can be song lyrics, poetry, or just quotes.'</v>
      </c>
      <c r="G1810" s="15" t="str" cm="1">
        <f t="array" aca="1" ref="G1810" ca="1">INDEX(JobTitles[JobTitle],RANDBETWEEN(1,$G$3))</f>
        <v>N'برنامه نویس فرانت'</v>
      </c>
      <c r="H1810" s="15" t="str" cm="1">
        <f t="array" aca="1" ref="H1810" ca="1">INDEX(Companies[Company],RANDBETWEEN(1,$H$3))</f>
        <v>N'شاتل'</v>
      </c>
      <c r="I1810" s="15" t="str" cm="1">
        <f t="array" aca="1" ref="I1810" ca="1">INDEX(Countries[Country],RANDBETWEEN(1,$I$3))</f>
        <v>N'کانادا'</v>
      </c>
      <c r="J1810" s="16">
        <f ca="1">_xlfn.LET(_xlpm.random, RANDBETWEEN(1,$J$3),_xlpm.min,INDEX(Visits[MinVisit],_xlpm.random),_xlpm.max,INDEX(Visits[MaxVisit],_xlpm.random),RANDBETWEEN(_xlpm.min,_xlpm.max))</f>
        <v>193</v>
      </c>
      <c r="K1810" s="16" t="str">
        <f t="shared" si="168"/>
        <v>Null</v>
      </c>
      <c r="L1810" s="16" t="str">
        <f t="shared" si="169"/>
        <v>NewId()</v>
      </c>
      <c r="M1810" s="16" t="str" cm="1">
        <f t="array" aca="1" ref="M1810" ca="1">INDEX(Users[CreatedDate],Profiles[[#This Row],[UserId]])</f>
        <v>'2019-09-29 12:18:14'</v>
      </c>
      <c r="N1810" s="16" t="str" cm="1">
        <f t="array" aca="1" ref="N1810" ca="1">INDEX(Users[LastModifiedDate],Profiles[[#This Row],[UserId]])</f>
        <v>'2022-02-15 22:45:13'</v>
      </c>
      <c r="O1810" s="16" t="str">
        <f t="shared" si="170"/>
        <v>Null</v>
      </c>
      <c r="P1810" s="16">
        <f>1</f>
        <v>1</v>
      </c>
      <c r="Q1810" s="16">
        <f>0</f>
        <v>0</v>
      </c>
      <c r="R181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(1805,'Kaleb ','Ali','Pic(234).png',' I am a quote junkie. Anything that speaks truth in a powerful, succinct, beautiful and/or clever way just GETS me, y’all. It can be song lyrics, poetry, or just quotes.',N'برنامه نویس فرانت',N'شاتل',N'کانادا',193,Null,NewId(),'2019-09-29 12:18:14','2022-02-15 22:45:13',Null,1,0)</v>
      </c>
    </row>
    <row r="1811" spans="1:18" ht="18" x14ac:dyDescent="0.55000000000000004">
      <c r="A1811" s="17">
        <f>ROW()-ROW(Profiles[[#Headers],[Id]])</f>
        <v>1806</v>
      </c>
      <c r="B1811" s="17">
        <f>SMALL(Users[Id],Profiles[[#This Row],[Id]])</f>
        <v>1806</v>
      </c>
      <c r="C1811" s="17" t="str" cm="1">
        <f t="array" aca="1" ref="C1811" ca="1">INDEX(FirstNames[FirstName],RANDBETWEEN(1,$C$3))</f>
        <v>'Brennen '</v>
      </c>
      <c r="D1811" s="17" t="str" cm="1">
        <f t="array" aca="1" ref="D1811" ca="1">INDEX(LastNames[LastName],RANDBETWEEN(1,$D$3))</f>
        <v>'Goodman'</v>
      </c>
      <c r="E1811" s="17" t="str" cm="1">
        <f t="array" aca="1" ref="E1811" ca="1">_xlfn.LET(_xlpm.r,RANDBETWEEN(1,$E$3),INDEX(AvatarNames[AvatarName],_xlpm.r))</f>
        <v>'Pic(009).png'</v>
      </c>
      <c r="F1811" s="17" t="str" cm="1">
        <f t="array" aca="1" ref="F1811"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1811" s="15" t="str" cm="1">
        <f t="array" aca="1" ref="G1811" ca="1">INDEX(JobTitles[JobTitle],RANDBETWEEN(1,$G$3))</f>
        <v>N'توسعه دهنده نرم افزار'</v>
      </c>
      <c r="H1811" s="15" t="str" cm="1">
        <f t="array" aca="1" ref="H1811" ca="1">INDEX(Companies[Company],RANDBETWEEN(1,$H$3))</f>
        <v>N'علی بابا'</v>
      </c>
      <c r="I1811" s="15" t="str" cm="1">
        <f t="array" aca="1" ref="I1811" ca="1">INDEX(Countries[Country],RANDBETWEEN(1,$I$3))</f>
        <v>N'آمریکا'</v>
      </c>
      <c r="J1811" s="16">
        <f ca="1">_xlfn.LET(_xlpm.random, RANDBETWEEN(1,$J$3),_xlpm.min,INDEX(Visits[MinVisit],_xlpm.random),_xlpm.max,INDEX(Visits[MaxVisit],_xlpm.random),RANDBETWEEN(_xlpm.min,_xlpm.max))</f>
        <v>7</v>
      </c>
      <c r="K1811" s="16" t="str">
        <f t="shared" si="168"/>
        <v>Null</v>
      </c>
      <c r="L1811" s="16" t="str">
        <f t="shared" si="169"/>
        <v>NewId()</v>
      </c>
      <c r="M1811" s="16" t="str" cm="1">
        <f t="array" aca="1" ref="M1811" ca="1">INDEX(Users[CreatedDate],Profiles[[#This Row],[UserId]])</f>
        <v>'2019-10-03 19:04:47'</v>
      </c>
      <c r="N1811" s="16" t="str" cm="1">
        <f t="array" aca="1" ref="N1811" ca="1">INDEX(Users[LastModifiedDate],Profiles[[#This Row],[UserId]])</f>
        <v>'2021-07-05 10:50:58'</v>
      </c>
      <c r="O1811" s="16" t="str">
        <f t="shared" si="170"/>
        <v>Null</v>
      </c>
      <c r="P1811" s="16">
        <f>1</f>
        <v>1</v>
      </c>
      <c r="Q1811" s="16">
        <f>0</f>
        <v>0</v>
      </c>
      <c r="R181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(1806,'Brennen ','Goodman','Pic(009).png','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me.',N'توسعه دهنده نرم افزار',N'علی بابا',N'آمریکا',7,Null,NewId(),'2019-10-03 19:04:47','2021-07-05 10:50:58',Null,1,0)</v>
      </c>
    </row>
    <row r="1812" spans="1:18" ht="18" x14ac:dyDescent="0.55000000000000004">
      <c r="A1812" s="17">
        <f>ROW()-ROW(Profiles[[#Headers],[Id]])</f>
        <v>1807</v>
      </c>
      <c r="B1812" s="17">
        <f>SMALL(Users[Id],Profiles[[#This Row],[Id]])</f>
        <v>1807</v>
      </c>
      <c r="C1812" s="17" t="str" cm="1">
        <f t="array" aca="1" ref="C1812" ca="1">INDEX(FirstNames[FirstName],RANDBETWEEN(1,$C$3))</f>
        <v>'Brogan '</v>
      </c>
      <c r="D1812" s="17" t="str" cm="1">
        <f t="array" aca="1" ref="D1812" ca="1">INDEX(LastNames[LastName],RANDBETWEEN(1,$D$3))</f>
        <v>'Walter'</v>
      </c>
      <c r="E1812" s="17" t="str" cm="1">
        <f t="array" aca="1" ref="E1812" ca="1">_xlfn.LET(_xlpm.r,RANDBETWEEN(1,$E$3),INDEX(AvatarNames[AvatarName],_xlpm.r))</f>
        <v>'Pic(178).png'</v>
      </c>
      <c r="F1812" s="17" t="str" cm="1">
        <f t="array" aca="1" ref="F1812" ca="1">INDEX(AboutMes[AboutMe],RANDBETWEEN(1,$F$3))</f>
        <v>' I am a quote junkie. Anything that speaks truth in a powerful, succinct, beautiful and/or clever way just GETS me, y’all. It can be song lyrics, poetry, or just quotes.'</v>
      </c>
      <c r="G1812" s="15" t="str" cm="1">
        <f t="array" aca="1" ref="G1812" ca="1">INDEX(JobTitles[JobTitle],RANDBETWEEN(1,$G$3))</f>
        <v>N'تحلیل گر سیستم های مالی'</v>
      </c>
      <c r="H1812" s="15" t="str" cm="1">
        <f t="array" aca="1" ref="H1812" ca="1">INDEX(Companies[Company],RANDBETWEEN(1,$H$3))</f>
        <v>N'اسنپ'</v>
      </c>
      <c r="I1812" s="15" t="str" cm="1">
        <f t="array" aca="1" ref="I1812" ca="1">INDEX(Countries[Country],RANDBETWEEN(1,$I$3))</f>
        <v>N'ژاپن'</v>
      </c>
      <c r="J1812" s="16">
        <f ca="1">_xlfn.LET(_xlpm.random, RANDBETWEEN(1,$J$3),_xlpm.min,INDEX(Visits[MinVisit],_xlpm.random),_xlpm.max,INDEX(Visits[MaxVisit],_xlpm.random),RANDBETWEEN(_xlpm.min,_xlpm.max))</f>
        <v>528</v>
      </c>
      <c r="K1812" s="16" t="str">
        <f t="shared" si="168"/>
        <v>Null</v>
      </c>
      <c r="L1812" s="16" t="str">
        <f t="shared" si="169"/>
        <v>NewId()</v>
      </c>
      <c r="M1812" s="16" t="str" cm="1">
        <f t="array" aca="1" ref="M1812" ca="1">INDEX(Users[CreatedDate],Profiles[[#This Row],[UserId]])</f>
        <v>'2019-10-06 16:34:34'</v>
      </c>
      <c r="N1812" s="16" t="str" cm="1">
        <f t="array" aca="1" ref="N1812" ca="1">INDEX(Users[LastModifiedDate],Profiles[[#This Row],[UserId]])</f>
        <v>'2020-03-27 19:55:55'</v>
      </c>
      <c r="O1812" s="16" t="str">
        <f t="shared" si="170"/>
        <v>Null</v>
      </c>
      <c r="P1812" s="16">
        <f>1</f>
        <v>1</v>
      </c>
      <c r="Q1812" s="16">
        <f>0</f>
        <v>0</v>
      </c>
      <c r="R181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(1807,'Brogan ','Walter','Pic(178).png',' I am a quote junkie. Anything that speaks truth in a powerful, succinct, beautiful and/or clever way just GETS me, y’all. It can be song lyrics, poetry, or just quotes.',N'تحلیل گر سیستم های مالی',N'اسنپ',N'ژاپن',528,Null,NewId(),'2019-10-06 16:34:34','2020-03-27 19:55:55',Null,1,0)</v>
      </c>
    </row>
    <row r="1813" spans="1:18" ht="18" x14ac:dyDescent="0.55000000000000004">
      <c r="A1813" s="17">
        <f>ROW()-ROW(Profiles[[#Headers],[Id]])</f>
        <v>1808</v>
      </c>
      <c r="B1813" s="17">
        <f>SMALL(Users[Id],Profiles[[#This Row],[Id]])</f>
        <v>1808</v>
      </c>
      <c r="C1813" s="17" t="str" cm="1">
        <f t="array" aca="1" ref="C1813" ca="1">INDEX(FirstNames[FirstName],RANDBETWEEN(1,$C$3))</f>
        <v>'Yurem '</v>
      </c>
      <c r="D1813" s="17" t="str" cm="1">
        <f t="array" aca="1" ref="D1813" ca="1">INDEX(LastNames[LastName],RANDBETWEEN(1,$D$3))</f>
        <v>'Mccall'</v>
      </c>
      <c r="E1813" s="17" t="str" cm="1">
        <f t="array" aca="1" ref="E1813" ca="1">_xlfn.LET(_xlpm.r,RANDBETWEEN(1,$E$3),INDEX(AvatarNames[AvatarName],_xlpm.r))</f>
        <v>'Pic(293).jpeg'</v>
      </c>
      <c r="F1813" s="17" t="str" cm="1">
        <f t="array" aca="1" ref="F1813"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1813" s="15" t="str" cm="1">
        <f t="array" aca="1" ref="G1813" ca="1">INDEX(JobTitles[JobTitle],RANDBETWEEN(1,$G$3))</f>
        <v>N'توسعه دهنده وب'</v>
      </c>
      <c r="H1813" s="15" t="str" cm="1">
        <f t="array" aca="1" ref="H1813" ca="1">INDEX(Companies[Company],RANDBETWEEN(1,$H$3))</f>
        <v>N'اسنپ'</v>
      </c>
      <c r="I1813" s="15" t="str" cm="1">
        <f t="array" aca="1" ref="I1813" ca="1">INDEX(Countries[Country],RANDBETWEEN(1,$I$3))</f>
        <v>N'آلمان'</v>
      </c>
      <c r="J1813" s="16">
        <f ca="1">_xlfn.LET(_xlpm.random, RANDBETWEEN(1,$J$3),_xlpm.min,INDEX(Visits[MinVisit],_xlpm.random),_xlpm.max,INDEX(Visits[MaxVisit],_xlpm.random),RANDBETWEEN(_xlpm.min,_xlpm.max))</f>
        <v>461</v>
      </c>
      <c r="K1813" s="16" t="str">
        <f t="shared" si="168"/>
        <v>Null</v>
      </c>
      <c r="L1813" s="16" t="str">
        <f t="shared" si="169"/>
        <v>NewId()</v>
      </c>
      <c r="M1813" s="16" t="str" cm="1">
        <f t="array" aca="1" ref="M1813" ca="1">INDEX(Users[CreatedDate],Profiles[[#This Row],[UserId]])</f>
        <v>'2019-10-11 05:27:41'</v>
      </c>
      <c r="N1813" s="16" t="str" cm="1">
        <f t="array" aca="1" ref="N1813" ca="1">INDEX(Users[LastModifiedDate],Profiles[[#This Row],[UserId]])</f>
        <v>'2022-12-26 00:41:46'</v>
      </c>
      <c r="O1813" s="16" t="str">
        <f t="shared" si="170"/>
        <v>Null</v>
      </c>
      <c r="P1813" s="16">
        <f>1</f>
        <v>1</v>
      </c>
      <c r="Q1813" s="16">
        <f>0</f>
        <v>0</v>
      </c>
      <c r="R181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(1808,'Yurem ','Mccall','Pic(293).jpeg',' I used to be a conflict-avoider, but no more.🙅🏼‍♀️  I hated confrontation for the longest time, but I don’t do that anymore. I still love harmony in my relationships, but I choose to deal with issues directly and promptly so they don’t fester and get worse.',N'توسعه دهنده وب',N'اسنپ',N'آلمان',461,Null,NewId(),'2019-10-11 05:27:41','2022-12-26 00:41:46',Null,1,0)</v>
      </c>
    </row>
    <row r="1814" spans="1:18" ht="18" x14ac:dyDescent="0.55000000000000004">
      <c r="A1814" s="17">
        <f>ROW()-ROW(Profiles[[#Headers],[Id]])</f>
        <v>1809</v>
      </c>
      <c r="B1814" s="17">
        <f>SMALL(Users[Id],Profiles[[#This Row],[Id]])</f>
        <v>1809</v>
      </c>
      <c r="C1814" s="17" t="str" cm="1">
        <f t="array" aca="1" ref="C1814" ca="1">INDEX(FirstNames[FirstName],RANDBETWEEN(1,$C$3))</f>
        <v>'Deangelo '</v>
      </c>
      <c r="D1814" s="17" t="str" cm="1">
        <f t="array" aca="1" ref="D1814" ca="1">INDEX(LastNames[LastName],RANDBETWEEN(1,$D$3))</f>
        <v>'Proctor'</v>
      </c>
      <c r="E1814" s="17" t="str" cm="1">
        <f t="array" aca="1" ref="E1814" ca="1">_xlfn.LET(_xlpm.r,RANDBETWEEN(1,$E$3),INDEX(AvatarNames[AvatarName],_xlpm.r))</f>
        <v>'Pic(206).png'</v>
      </c>
      <c r="F1814" s="17" t="str" cm="1">
        <f t="array" aca="1" ref="F1814" ca="1">INDEX(AboutMes[AboutMe],RANDBETWEEN(1,$F$3))</f>
        <v>' I have a really big heart, and I empathize with others very easily.'</v>
      </c>
      <c r="G1814" s="15" t="str" cm="1">
        <f t="array" aca="1" ref="G1814" ca="1">INDEX(JobTitles[JobTitle],RANDBETWEEN(1,$G$3))</f>
        <v>N'مدیر انفورماتیک'</v>
      </c>
      <c r="H1814" s="15" t="str" cm="1">
        <f t="array" aca="1" ref="H1814" ca="1">INDEX(Companies[Company],RANDBETWEEN(1,$H$3))</f>
        <v>N'پیشران پارت'</v>
      </c>
      <c r="I1814" s="15" t="str" cm="1">
        <f t="array" aca="1" ref="I1814" ca="1">INDEX(Countries[Country],RANDBETWEEN(1,$I$3))</f>
        <v>N'آمریکا'</v>
      </c>
      <c r="J1814" s="16">
        <f ca="1">_xlfn.LET(_xlpm.random, RANDBETWEEN(1,$J$3),_xlpm.min,INDEX(Visits[MinVisit],_xlpm.random),_xlpm.max,INDEX(Visits[MaxVisit],_xlpm.random),RANDBETWEEN(_xlpm.min,_xlpm.max))</f>
        <v>9</v>
      </c>
      <c r="K1814" s="16" t="str">
        <f t="shared" si="168"/>
        <v>Null</v>
      </c>
      <c r="L1814" s="16" t="str">
        <f t="shared" si="169"/>
        <v>NewId()</v>
      </c>
      <c r="M1814" s="16" t="str" cm="1">
        <f t="array" aca="1" ref="M1814" ca="1">INDEX(Users[CreatedDate],Profiles[[#This Row],[UserId]])</f>
        <v>'2019-10-17 15:46:32'</v>
      </c>
      <c r="N1814" s="16" t="str" cm="1">
        <f t="array" aca="1" ref="N1814" ca="1">INDEX(Users[LastModifiedDate],Profiles[[#This Row],[UserId]])</f>
        <v>'2022-01-02 11:33:42'</v>
      </c>
      <c r="O1814" s="16" t="str">
        <f t="shared" si="170"/>
        <v>Null</v>
      </c>
      <c r="P1814" s="16">
        <f>1</f>
        <v>1</v>
      </c>
      <c r="Q1814" s="16">
        <f>0</f>
        <v>0</v>
      </c>
      <c r="R181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(1809,'Deangelo ','Proctor','Pic(206).png',' I have a really big heart, and I empathize with others very easily.',N'مدیر انفورماتیک',N'پیشران پارت',N'آمریکا',9,Null,NewId(),'2019-10-17 15:46:32','2022-01-02 11:33:42',Null,1,0)</v>
      </c>
    </row>
    <row r="1815" spans="1:18" ht="18" x14ac:dyDescent="0.55000000000000004">
      <c r="A1815" s="17">
        <f>ROW()-ROW(Profiles[[#Headers],[Id]])</f>
        <v>1810</v>
      </c>
      <c r="B1815" s="17">
        <f>SMALL(Users[Id],Profiles[[#This Row],[Id]])</f>
        <v>1810</v>
      </c>
      <c r="C1815" s="17" t="str" cm="1">
        <f t="array" aca="1" ref="C1815" ca="1">INDEX(FirstNames[FirstName],RANDBETWEEN(1,$C$3))</f>
        <v>'Demarion '</v>
      </c>
      <c r="D1815" s="17" t="str" cm="1">
        <f t="array" aca="1" ref="D1815" ca="1">INDEX(LastNames[LastName],RANDBETWEEN(1,$D$3))</f>
        <v>'Mullins'</v>
      </c>
      <c r="E1815" s="17" t="str" cm="1">
        <f t="array" aca="1" ref="E1815" ca="1">_xlfn.LET(_xlpm.r,RANDBETWEEN(1,$E$3),INDEX(AvatarNames[AvatarName],_xlpm.r))</f>
        <v>'Pic(104).png'</v>
      </c>
      <c r="F1815" s="17" t="str" cm="1">
        <f t="array" aca="1" ref="F1815" ca="1">INDEX(AboutMes[AboutMe],RANDBETWEEN(1,$F$3))</f>
        <v>' I am pretty cautious by nature, but I do take risks when my gut leads me to. My inner guidance is intensely strong and usually spot on.'</v>
      </c>
      <c r="G1815" s="15" t="str" cm="1">
        <f t="array" aca="1" ref="G1815" ca="1">INDEX(JobTitles[JobTitle],RANDBETWEEN(1,$G$3))</f>
        <v>N'توسعه دهنده نرم افزار'</v>
      </c>
      <c r="H1815" s="15" t="str" cm="1">
        <f t="array" aca="1" ref="H1815" ca="1">INDEX(Companies[Company],RANDBETWEEN(1,$H$3))</f>
        <v>N'محک'</v>
      </c>
      <c r="I1815" s="15" t="str" cm="1">
        <f t="array" aca="1" ref="I1815" ca="1">INDEX(Countries[Country],RANDBETWEEN(1,$I$3))</f>
        <v>N'چین'</v>
      </c>
      <c r="J1815" s="16">
        <f ca="1">_xlfn.LET(_xlpm.random, RANDBETWEEN(1,$J$3),_xlpm.min,INDEX(Visits[MinVisit],_xlpm.random),_xlpm.max,INDEX(Visits[MaxVisit],_xlpm.random),RANDBETWEEN(_xlpm.min,_xlpm.max))</f>
        <v>0</v>
      </c>
      <c r="K1815" s="16" t="str">
        <f t="shared" si="168"/>
        <v>Null</v>
      </c>
      <c r="L1815" s="16" t="str">
        <f t="shared" si="169"/>
        <v>NewId()</v>
      </c>
      <c r="M1815" s="16" t="str" cm="1">
        <f t="array" aca="1" ref="M1815" ca="1">INDEX(Users[CreatedDate],Profiles[[#This Row],[UserId]])</f>
        <v>'2019-10-20 17:12:57'</v>
      </c>
      <c r="N1815" s="16" t="str" cm="1">
        <f t="array" aca="1" ref="N1815" ca="1">INDEX(Users[LastModifiedDate],Profiles[[#This Row],[UserId]])</f>
        <v>'2020-02-22 03:54:40'</v>
      </c>
      <c r="O1815" s="16" t="str">
        <f t="shared" si="170"/>
        <v>Null</v>
      </c>
      <c r="P1815" s="16">
        <f>1</f>
        <v>1</v>
      </c>
      <c r="Q1815" s="16">
        <f>0</f>
        <v>0</v>
      </c>
      <c r="R181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(1810,'Demarion ','Mullins','Pic(104).png',' I am pretty cautious by nature, but I do take risks when my gut leads me to. My inner guidance is intensely strong and usually spot on.',N'توسعه دهنده نرم افزار',N'محک',N'چین',0,Null,NewId(),'2019-10-20 17:12:57','2020-02-22 03:54:40',Null,1,0)</v>
      </c>
    </row>
    <row r="1816" spans="1:18" ht="18" x14ac:dyDescent="0.55000000000000004">
      <c r="A1816" s="17">
        <f>ROW()-ROW(Profiles[[#Headers],[Id]])</f>
        <v>1811</v>
      </c>
      <c r="B1816" s="17">
        <f>SMALL(Users[Id],Profiles[[#This Row],[Id]])</f>
        <v>1811</v>
      </c>
      <c r="C1816" s="17" t="str" cm="1">
        <f t="array" aca="1" ref="C1816" ca="1">INDEX(FirstNames[FirstName],RANDBETWEEN(1,$C$3))</f>
        <v>'Jack '</v>
      </c>
      <c r="D1816" s="17" t="str" cm="1">
        <f t="array" aca="1" ref="D1816" ca="1">INDEX(LastNames[LastName],RANDBETWEEN(1,$D$3))</f>
        <v>'Ingram'</v>
      </c>
      <c r="E1816" s="17" t="str" cm="1">
        <f t="array" aca="1" ref="E1816" ca="1">_xlfn.LET(_xlpm.r,RANDBETWEEN(1,$E$3),INDEX(AvatarNames[AvatarName],_xlpm.r))</f>
        <v>'Pic(118).png'</v>
      </c>
      <c r="F1816" s="17" t="str" cm="1">
        <f t="array" aca="1" ref="F1816" ca="1">INDEX(AboutMes[AboutMe],RANDBETWEEN(1,$F$3))</f>
        <v>' I am really forgetful sometimes.'</v>
      </c>
      <c r="G1816" s="15" t="str" cm="1">
        <f t="array" aca="1" ref="G1816" ca="1">INDEX(JobTitles[JobTitle],RANDBETWEEN(1,$G$3))</f>
        <v>N'توسعه دهنده وب'</v>
      </c>
      <c r="H1816" s="15" t="str" cm="1">
        <f t="array" aca="1" ref="H1816" ca="1">INDEX(Companies[Company],RANDBETWEEN(1,$H$3))</f>
        <v>N'شاتل'</v>
      </c>
      <c r="I1816" s="15" t="str" cm="1">
        <f t="array" aca="1" ref="I1816" ca="1">INDEX(Countries[Country],RANDBETWEEN(1,$I$3))</f>
        <v>N'آمریکا'</v>
      </c>
      <c r="J1816" s="16">
        <f ca="1">_xlfn.LET(_xlpm.random, RANDBETWEEN(1,$J$3),_xlpm.min,INDEX(Visits[MinVisit],_xlpm.random),_xlpm.max,INDEX(Visits[MaxVisit],_xlpm.random),RANDBETWEEN(_xlpm.min,_xlpm.max))</f>
        <v>7</v>
      </c>
      <c r="K1816" s="16" t="str">
        <f t="shared" si="168"/>
        <v>Null</v>
      </c>
      <c r="L1816" s="16" t="str">
        <f t="shared" si="169"/>
        <v>NewId()</v>
      </c>
      <c r="M1816" s="16" t="str" cm="1">
        <f t="array" aca="1" ref="M1816" ca="1">INDEX(Users[CreatedDate],Profiles[[#This Row],[UserId]])</f>
        <v>'2019-10-23 08:09:53'</v>
      </c>
      <c r="N1816" s="16" t="str" cm="1">
        <f t="array" aca="1" ref="N1816" ca="1">INDEX(Users[LastModifiedDate],Profiles[[#This Row],[UserId]])</f>
        <v>'2019-11-21 05:54:42'</v>
      </c>
      <c r="O1816" s="16" t="str">
        <f t="shared" si="170"/>
        <v>Null</v>
      </c>
      <c r="P1816" s="16">
        <f>1</f>
        <v>1</v>
      </c>
      <c r="Q1816" s="16">
        <f>0</f>
        <v>0</v>
      </c>
      <c r="R181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(1811,'Jack ','Ingram','Pic(118).png',' I am really forgetful sometimes.',N'توسعه دهنده وب',N'شاتل',N'آمریکا',7,Null,NewId(),'2019-10-23 08:09:53','2019-11-21 05:54:42',Null,1,0)</v>
      </c>
    </row>
    <row r="1817" spans="1:18" ht="18" x14ac:dyDescent="0.55000000000000004">
      <c r="A1817" s="17">
        <f>ROW()-ROW(Profiles[[#Headers],[Id]])</f>
        <v>1812</v>
      </c>
      <c r="B1817" s="17">
        <f>SMALL(Users[Id],Profiles[[#This Row],[Id]])</f>
        <v>1812</v>
      </c>
      <c r="C1817" s="17" t="str" cm="1">
        <f t="array" aca="1" ref="C1817" ca="1">INDEX(FirstNames[FirstName],RANDBETWEEN(1,$C$3))</f>
        <v>'Jackson '</v>
      </c>
      <c r="D1817" s="17" t="str" cm="1">
        <f t="array" aca="1" ref="D1817" ca="1">INDEX(LastNames[LastName],RANDBETWEEN(1,$D$3))</f>
        <v>'Nguyen'</v>
      </c>
      <c r="E1817" s="17" t="str" cm="1">
        <f t="array" aca="1" ref="E1817" ca="1">_xlfn.LET(_xlpm.r,RANDBETWEEN(1,$E$3),INDEX(AvatarNames[AvatarName],_xlpm.r))</f>
        <v>'Pic(194).png'</v>
      </c>
      <c r="F1817" s="17" t="str" cm="1">
        <f t="array" aca="1" ref="F1817" ca="1">INDEX(AboutMes[AboutMe],RANDBETWEEN(1,$F$3))</f>
        <v>' I don’t watch much TV anymore, but love the TV shows Veronica Mars and Lost. And any of the great family shows from the 80s and 90s, like Wonder Years, Cosby Show, Growing Pains, Family Ties, etc. They don’t make shows like this anymore!'</v>
      </c>
      <c r="G1817" s="15" t="str" cm="1">
        <f t="array" aca="1" ref="G1817" ca="1">INDEX(JobTitles[JobTitle],RANDBETWEEN(1,$G$3))</f>
        <v>N'تحلیل گر سیستم های مالی'</v>
      </c>
      <c r="H1817" s="15" t="str" cm="1">
        <f t="array" aca="1" ref="H1817" ca="1">INDEX(Companies[Company],RANDBETWEEN(1,$H$3))</f>
        <v>N'پیشران پارت'</v>
      </c>
      <c r="I1817" s="15" t="str" cm="1">
        <f t="array" aca="1" ref="I1817" ca="1">INDEX(Countries[Country],RANDBETWEEN(1,$I$3))</f>
        <v>N'آمریکا'</v>
      </c>
      <c r="J1817" s="16">
        <f ca="1">_xlfn.LET(_xlpm.random, RANDBETWEEN(1,$J$3),_xlpm.min,INDEX(Visits[MinVisit],_xlpm.random),_xlpm.max,INDEX(Visits[MaxVisit],_xlpm.random),RANDBETWEEN(_xlpm.min,_xlpm.max))</f>
        <v>780</v>
      </c>
      <c r="K1817" s="16" t="str">
        <f t="shared" si="168"/>
        <v>Null</v>
      </c>
      <c r="L1817" s="16" t="str">
        <f t="shared" si="169"/>
        <v>NewId()</v>
      </c>
      <c r="M1817" s="16" t="str" cm="1">
        <f t="array" aca="1" ref="M1817" ca="1">INDEX(Users[CreatedDate],Profiles[[#This Row],[UserId]])</f>
        <v>'2019-10-26 17:01:29'</v>
      </c>
      <c r="N1817" s="16" t="str" cm="1">
        <f t="array" aca="1" ref="N1817" ca="1">INDEX(Users[LastModifiedDate],Profiles[[#This Row],[UserId]])</f>
        <v>'2019-12-14 11:21:58'</v>
      </c>
      <c r="O1817" s="16" t="str">
        <f t="shared" si="170"/>
        <v>Null</v>
      </c>
      <c r="P1817" s="16">
        <f>1</f>
        <v>1</v>
      </c>
      <c r="Q1817" s="16">
        <f>0</f>
        <v>0</v>
      </c>
      <c r="R181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(1812,'Jackson ','Nguyen','Pic(194).png',' I don’t watch much TV anymore, but love the TV shows Veronica Mars and Lost. And any of the great family shows from the 80s and 90s, like Wonder Years, Cosby Show, Growing Pains, Family Ties, etc. They don’t make shows like this anymore!',N'تحلیل گر سیستم های مالی',N'پیشران پارت',N'آمریکا',780,Null,NewId(),'2019-10-26 17:01:29','2019-12-14 11:21:58',Null,1,0)</v>
      </c>
    </row>
    <row r="1818" spans="1:18" ht="18" x14ac:dyDescent="0.55000000000000004">
      <c r="A1818" s="17">
        <f>ROW()-ROW(Profiles[[#Headers],[Id]])</f>
        <v>1813</v>
      </c>
      <c r="B1818" s="17">
        <f>SMALL(Users[Id],Profiles[[#This Row],[Id]])</f>
        <v>1813</v>
      </c>
      <c r="C1818" s="17" t="str" cm="1">
        <f t="array" aca="1" ref="C1818" ca="1">INDEX(FirstNames[FirstName],RANDBETWEEN(1,$C$3))</f>
        <v>'Seth '</v>
      </c>
      <c r="D1818" s="17" t="str" cm="1">
        <f t="array" aca="1" ref="D1818" ca="1">INDEX(LastNames[LastName],RANDBETWEEN(1,$D$3))</f>
        <v>'Ingram'</v>
      </c>
      <c r="E1818" s="17" t="str" cm="1">
        <f t="array" aca="1" ref="E1818" ca="1">_xlfn.LET(_xlpm.r,RANDBETWEEN(1,$E$3),INDEX(AvatarNames[AvatarName],_xlpm.r))</f>
        <v>'Pic(056).png'</v>
      </c>
      <c r="F1818" s="17" t="str" cm="1">
        <f t="array" aca="1" ref="F1818" ca="1">INDEX(AboutMes[AboutMe],RANDBETWEEN(1,$F$3))</f>
        <v>' I am good with numbers and math. I get this from my Dad.'</v>
      </c>
      <c r="G1818" s="15" t="str" cm="1">
        <f t="array" aca="1" ref="G1818" ca="1">INDEX(JobTitles[JobTitle],RANDBETWEEN(1,$G$3))</f>
        <v>N'توسعه دهنده وب'</v>
      </c>
      <c r="H1818" s="15" t="str" cm="1">
        <f t="array" aca="1" ref="H1818" ca="1">INDEX(Companies[Company],RANDBETWEEN(1,$H$3))</f>
        <v>N'پیشران پارت'</v>
      </c>
      <c r="I1818" s="15" t="str" cm="1">
        <f t="array" aca="1" ref="I1818" ca="1">INDEX(Countries[Country],RANDBETWEEN(1,$I$3))</f>
        <v>N'انگلستان'</v>
      </c>
      <c r="J1818" s="16">
        <f ca="1">_xlfn.LET(_xlpm.random, RANDBETWEEN(1,$J$3),_xlpm.min,INDEX(Visits[MinVisit],_xlpm.random),_xlpm.max,INDEX(Visits[MaxVisit],_xlpm.random),RANDBETWEEN(_xlpm.min,_xlpm.max))</f>
        <v>187</v>
      </c>
      <c r="K1818" s="16" t="str">
        <f t="shared" si="168"/>
        <v>Null</v>
      </c>
      <c r="L1818" s="16" t="str">
        <f t="shared" si="169"/>
        <v>NewId()</v>
      </c>
      <c r="M1818" s="16" t="str" cm="1">
        <f t="array" aca="1" ref="M1818" ca="1">INDEX(Users[CreatedDate],Profiles[[#This Row],[UserId]])</f>
        <v>'2019-10-28 12:15:28'</v>
      </c>
      <c r="N1818" s="16" t="str" cm="1">
        <f t="array" aca="1" ref="N1818" ca="1">INDEX(Users[LastModifiedDate],Profiles[[#This Row],[UserId]])</f>
        <v>'2021-08-01 20:44:34'</v>
      </c>
      <c r="O1818" s="16" t="str">
        <f t="shared" si="170"/>
        <v>Null</v>
      </c>
      <c r="P1818" s="16">
        <f>1</f>
        <v>1</v>
      </c>
      <c r="Q1818" s="16">
        <f>0</f>
        <v>0</v>
      </c>
      <c r="R181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(1813,'Seth ','Ingram','Pic(056).png',' I am good with numbers and math. I get this from my Dad.',N'توسعه دهنده وب',N'پیشران پارت',N'انگلستان',187,Null,NewId(),'2019-10-28 12:15:28','2021-08-01 20:44:34',Null,1,0)</v>
      </c>
    </row>
    <row r="1819" spans="1:18" ht="18" x14ac:dyDescent="0.55000000000000004">
      <c r="A1819" s="17">
        <f>ROW()-ROW(Profiles[[#Headers],[Id]])</f>
        <v>1814</v>
      </c>
      <c r="B1819" s="17">
        <f>SMALL(Users[Id],Profiles[[#This Row],[Id]])</f>
        <v>1814</v>
      </c>
      <c r="C1819" s="17" t="str" cm="1">
        <f t="array" aca="1" ref="C1819" ca="1">INDEX(FirstNames[FirstName],RANDBETWEEN(1,$C$3))</f>
        <v>'Liana '</v>
      </c>
      <c r="D1819" s="17" t="str" cm="1">
        <f t="array" aca="1" ref="D1819" ca="1">INDEX(LastNames[LastName],RANDBETWEEN(1,$D$3))</f>
        <v>'Brown'</v>
      </c>
      <c r="E1819" s="17" t="str" cm="1">
        <f t="array" aca="1" ref="E1819" ca="1">_xlfn.LET(_xlpm.r,RANDBETWEEN(1,$E$3),INDEX(AvatarNames[AvatarName],_xlpm.r))</f>
        <v>'Pic(293).jpeg'</v>
      </c>
      <c r="F1819" s="17" t="str" cm="1">
        <f t="array" aca="1" ref="F1819" ca="1">INDEX(AboutMes[AboutMe],RANDBETWEEN(1,$F$3))</f>
        <v>' I am terrible at decorating and DIY stuff, and I am envious of those who are good at it.'</v>
      </c>
      <c r="G1819" s="15" t="str" cm="1">
        <f t="array" aca="1" ref="G1819" ca="1">INDEX(JobTitles[JobTitle],RANDBETWEEN(1,$G$3))</f>
        <v>N'برنامه نویس سمت سرور'</v>
      </c>
      <c r="H1819" s="15" t="str" cm="1">
        <f t="array" aca="1" ref="H1819" ca="1">INDEX(Companies[Company],RANDBETWEEN(1,$H$3))</f>
        <v>N'علی بابا'</v>
      </c>
      <c r="I1819" s="15" t="str" cm="1">
        <f t="array" aca="1" ref="I1819" ca="1">INDEX(Countries[Country],RANDBETWEEN(1,$I$3))</f>
        <v>N'انگلستان'</v>
      </c>
      <c r="J1819" s="16">
        <f ca="1">_xlfn.LET(_xlpm.random, RANDBETWEEN(1,$J$3),_xlpm.min,INDEX(Visits[MinVisit],_xlpm.random),_xlpm.max,INDEX(Visits[MaxVisit],_xlpm.random),RANDBETWEEN(_xlpm.min,_xlpm.max))</f>
        <v>26</v>
      </c>
      <c r="K1819" s="16" t="str">
        <f t="shared" si="168"/>
        <v>Null</v>
      </c>
      <c r="L1819" s="16" t="str">
        <f t="shared" si="169"/>
        <v>NewId()</v>
      </c>
      <c r="M1819" s="16" t="str" cm="1">
        <f t="array" aca="1" ref="M1819" ca="1">INDEX(Users[CreatedDate],Profiles[[#This Row],[UserId]])</f>
        <v>'2019-11-01 18:33:33'</v>
      </c>
      <c r="N1819" s="16" t="str" cm="1">
        <f t="array" aca="1" ref="N1819" ca="1">INDEX(Users[LastModifiedDate],Profiles[[#This Row],[UserId]])</f>
        <v>'2021-09-30 19:47:36'</v>
      </c>
      <c r="O1819" s="16" t="str">
        <f t="shared" si="170"/>
        <v>Null</v>
      </c>
      <c r="P1819" s="16">
        <f>1</f>
        <v>1</v>
      </c>
      <c r="Q1819" s="16">
        <f>0</f>
        <v>0</v>
      </c>
      <c r="R181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(1814,'Liana ','Brown','Pic(293).jpeg',' I am terrible at decorating and DIY stuff, and I am envious of those who are good at it.',N'برنامه نویس سمت سرور',N'علی بابا',N'انگلستان',26,Null,NewId(),'2019-11-01 18:33:33','2021-09-30 19:47:36',Null,1,0)</v>
      </c>
    </row>
    <row r="1820" spans="1:18" ht="18" x14ac:dyDescent="0.55000000000000004">
      <c r="A1820" s="17">
        <f>ROW()-ROW(Profiles[[#Headers],[Id]])</f>
        <v>1815</v>
      </c>
      <c r="B1820" s="17">
        <f>SMALL(Users[Id],Profiles[[#This Row],[Id]])</f>
        <v>1815</v>
      </c>
      <c r="C1820" s="17" t="str" cm="1">
        <f t="array" aca="1" ref="C1820" ca="1">INDEX(FirstNames[FirstName],RANDBETWEEN(1,$C$3))</f>
        <v>'Rebecca '</v>
      </c>
      <c r="D1820" s="17" t="str" cm="1">
        <f t="array" aca="1" ref="D1820" ca="1">INDEX(LastNames[LastName],RANDBETWEEN(1,$D$3))</f>
        <v>'Hamilton'</v>
      </c>
      <c r="E1820" s="17" t="str" cm="1">
        <f t="array" aca="1" ref="E1820" ca="1">_xlfn.LET(_xlpm.r,RANDBETWEEN(1,$E$3),INDEX(AvatarNames[AvatarName],_xlpm.r))</f>
        <v>'Pic(151).png'</v>
      </c>
      <c r="F1820" s="17" t="str" cm="1">
        <f t="array" aca="1" ref="F1820" ca="1">INDEX(AboutMes[AboutMe],RANDBETWEEN(1,$F$3))</f>
        <v>' I have a really big heart, and I empathize with others very easily.'</v>
      </c>
      <c r="G1820" s="15" t="str" cm="1">
        <f t="array" aca="1" ref="G1820" ca="1">INDEX(JobTitles[JobTitle],RANDBETWEEN(1,$G$3))</f>
        <v>N'تحلیل گر سیستم های مالی'</v>
      </c>
      <c r="H1820" s="15" t="str" cm="1">
        <f t="array" aca="1" ref="H1820" ca="1">INDEX(Companies[Company],RANDBETWEEN(1,$H$3))</f>
        <v>N'اسنپ'</v>
      </c>
      <c r="I1820" s="15" t="str" cm="1">
        <f t="array" aca="1" ref="I1820" ca="1">INDEX(Countries[Country],RANDBETWEEN(1,$I$3))</f>
        <v>N'چین'</v>
      </c>
      <c r="J1820" s="16">
        <f ca="1">_xlfn.LET(_xlpm.random, RANDBETWEEN(1,$J$3),_xlpm.min,INDEX(Visits[MinVisit],_xlpm.random),_xlpm.max,INDEX(Visits[MaxVisit],_xlpm.random),RANDBETWEEN(_xlpm.min,_xlpm.max))</f>
        <v>747</v>
      </c>
      <c r="K1820" s="16" t="str">
        <f t="shared" si="168"/>
        <v>Null</v>
      </c>
      <c r="L1820" s="16" t="str">
        <f t="shared" si="169"/>
        <v>NewId()</v>
      </c>
      <c r="M1820" s="16" t="str" cm="1">
        <f t="array" aca="1" ref="M1820" ca="1">INDEX(Users[CreatedDate],Profiles[[#This Row],[UserId]])</f>
        <v>'2019-11-07 05:28:49'</v>
      </c>
      <c r="N1820" s="16" t="str" cm="1">
        <f t="array" aca="1" ref="N1820" ca="1">INDEX(Users[LastModifiedDate],Profiles[[#This Row],[UserId]])</f>
        <v>'2020-05-09 23:40:50'</v>
      </c>
      <c r="O1820" s="16" t="str">
        <f t="shared" si="170"/>
        <v>Null</v>
      </c>
      <c r="P1820" s="16">
        <f>1</f>
        <v>1</v>
      </c>
      <c r="Q1820" s="16">
        <f>0</f>
        <v>0</v>
      </c>
      <c r="R182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(1815,'Rebecca ','Hamilton','Pic(151).png',' I have a really big heart, and I empathize with others very easily.',N'تحلیل گر سیستم های مالی',N'اسنپ',N'چین',747,Null,NewId(),'2019-11-07 05:28:49','2020-05-09 23:40:50',Null,1,0)</v>
      </c>
    </row>
    <row r="1821" spans="1:18" ht="18" x14ac:dyDescent="0.55000000000000004">
      <c r="A1821" s="17">
        <f>ROW()-ROW(Profiles[[#Headers],[Id]])</f>
        <v>1816</v>
      </c>
      <c r="B1821" s="17">
        <f>SMALL(Users[Id],Profiles[[#This Row],[Id]])</f>
        <v>1816</v>
      </c>
      <c r="C1821" s="17" t="str" cm="1">
        <f t="array" aca="1" ref="C1821" ca="1">INDEX(FirstNames[FirstName],RANDBETWEEN(1,$C$3))</f>
        <v>'Alanna '</v>
      </c>
      <c r="D1821" s="17" t="str" cm="1">
        <f t="array" aca="1" ref="D1821" ca="1">INDEX(LastNames[LastName],RANDBETWEEN(1,$D$3))</f>
        <v>'Odonnell'</v>
      </c>
      <c r="E1821" s="17" t="str" cm="1">
        <f t="array" aca="1" ref="E1821" ca="1">_xlfn.LET(_xlpm.r,RANDBETWEEN(1,$E$3),INDEX(AvatarNames[AvatarName],_xlpm.r))</f>
        <v>'Pic(003).png'</v>
      </c>
      <c r="F1821" s="17" t="str" cm="1">
        <f t="array" aca="1" ref="F1821" ca="1">INDEX(AboutMes[AboutMe],RANDBETWEEN(1,$F$3))</f>
        <v>' I am terrible at decorating and DIY stuff, and I am envious of those who are good at it.'</v>
      </c>
      <c r="G1821" s="15" t="str" cm="1">
        <f t="array" aca="1" ref="G1821" ca="1">INDEX(JobTitles[JobTitle],RANDBETWEEN(1,$G$3))</f>
        <v>N'مدیر انفورماتیک'</v>
      </c>
      <c r="H1821" s="15" t="str" cm="1">
        <f t="array" aca="1" ref="H1821" ca="1">INDEX(Companies[Company],RANDBETWEEN(1,$H$3))</f>
        <v>N'دیجی کالا'</v>
      </c>
      <c r="I1821" s="15" t="str" cm="1">
        <f t="array" aca="1" ref="I1821" ca="1">INDEX(Countries[Country],RANDBETWEEN(1,$I$3))</f>
        <v>N'آلمان'</v>
      </c>
      <c r="J1821" s="16">
        <f ca="1">_xlfn.LET(_xlpm.random, RANDBETWEEN(1,$J$3),_xlpm.min,INDEX(Visits[MinVisit],_xlpm.random),_xlpm.max,INDEX(Visits[MaxVisit],_xlpm.random),RANDBETWEEN(_xlpm.min,_xlpm.max))</f>
        <v>7</v>
      </c>
      <c r="K1821" s="16" t="str">
        <f t="shared" si="168"/>
        <v>Null</v>
      </c>
      <c r="L1821" s="16" t="str">
        <f t="shared" si="169"/>
        <v>NewId()</v>
      </c>
      <c r="M1821" s="16" t="str" cm="1">
        <f t="array" aca="1" ref="M1821" ca="1">INDEX(Users[CreatedDate],Profiles[[#This Row],[UserId]])</f>
        <v>'2019-11-12 01:42:02'</v>
      </c>
      <c r="N1821" s="16" t="str" cm="1">
        <f t="array" aca="1" ref="N1821" ca="1">INDEX(Users[LastModifiedDate],Profiles[[#This Row],[UserId]])</f>
        <v>'2020-02-12 16:07:35'</v>
      </c>
      <c r="O1821" s="16" t="str">
        <f t="shared" si="170"/>
        <v>Null</v>
      </c>
      <c r="P1821" s="16">
        <f>1</f>
        <v>1</v>
      </c>
      <c r="Q1821" s="16">
        <f>0</f>
        <v>0</v>
      </c>
      <c r="R182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(1816,'Alanna ','Odonnell','Pic(003).png',' I am terrible at decorating and DIY stuff, and I am envious of those who are good at it.',N'مدیر انفورماتیک',N'دیجی کالا',N'آلمان',7,Null,NewId(),'2019-11-12 01:42:02','2020-02-12 16:07:35',Null,1,0)</v>
      </c>
    </row>
    <row r="1822" spans="1:18" ht="18" x14ac:dyDescent="0.55000000000000004">
      <c r="A1822" s="17">
        <f>ROW()-ROW(Profiles[[#Headers],[Id]])</f>
        <v>1817</v>
      </c>
      <c r="B1822" s="17">
        <f>SMALL(Users[Id],Profiles[[#This Row],[Id]])</f>
        <v>1817</v>
      </c>
      <c r="C1822" s="17" t="str" cm="1">
        <f t="array" aca="1" ref="C1822" ca="1">INDEX(FirstNames[FirstName],RANDBETWEEN(1,$C$3))</f>
        <v>'Cameron '</v>
      </c>
      <c r="D1822" s="17" t="str" cm="1">
        <f t="array" aca="1" ref="D1822" ca="1">INDEX(LastNames[LastName],RANDBETWEEN(1,$D$3))</f>
        <v>'Gillespie'</v>
      </c>
      <c r="E1822" s="17" t="str" cm="1">
        <f t="array" aca="1" ref="E1822" ca="1">_xlfn.LET(_xlpm.r,RANDBETWEEN(1,$E$3),INDEX(AvatarNames[AvatarName],_xlpm.r))</f>
        <v>'Pic(020).png'</v>
      </c>
      <c r="F1822" s="17" t="str" cm="1">
        <f t="array" aca="1" ref="F1822" ca="1">INDEX(AboutMes[AboutMe],RANDBETWEEN(1,$F$3))</f>
        <v>' I love the beach. We are lucky to go several times a year to see my parents and sister, who live in Destin, Florida.'</v>
      </c>
      <c r="G1822" s="15" t="str" cm="1">
        <f t="array" aca="1" ref="G1822" ca="1">INDEX(JobTitles[JobTitle],RANDBETWEEN(1,$G$3))</f>
        <v>N'برنامه نویس سمت سرور'</v>
      </c>
      <c r="H1822" s="15" t="str" cm="1">
        <f t="array" aca="1" ref="H1822" ca="1">INDEX(Companies[Company],RANDBETWEEN(1,$H$3))</f>
        <v>N'محک'</v>
      </c>
      <c r="I1822" s="15" t="str" cm="1">
        <f t="array" aca="1" ref="I1822" ca="1">INDEX(Countries[Country],RANDBETWEEN(1,$I$3))</f>
        <v>N'سوئیس'</v>
      </c>
      <c r="J1822" s="16">
        <f ca="1">_xlfn.LET(_xlpm.random, RANDBETWEEN(1,$J$3),_xlpm.min,INDEX(Visits[MinVisit],_xlpm.random),_xlpm.max,INDEX(Visits[MaxVisit],_xlpm.random),RANDBETWEEN(_xlpm.min,_xlpm.max))</f>
        <v>101</v>
      </c>
      <c r="K1822" s="16" t="str">
        <f t="shared" si="168"/>
        <v>Null</v>
      </c>
      <c r="L1822" s="16" t="str">
        <f t="shared" si="169"/>
        <v>NewId()</v>
      </c>
      <c r="M1822" s="16" t="str" cm="1">
        <f t="array" aca="1" ref="M1822" ca="1">INDEX(Users[CreatedDate],Profiles[[#This Row],[UserId]])</f>
        <v>'2019-11-15 20:33:30'</v>
      </c>
      <c r="N1822" s="16" t="str" cm="1">
        <f t="array" aca="1" ref="N1822" ca="1">INDEX(Users[LastModifiedDate],Profiles[[#This Row],[UserId]])</f>
        <v>'2020-01-22 10:42:14'</v>
      </c>
      <c r="O1822" s="16" t="str">
        <f t="shared" si="170"/>
        <v>Null</v>
      </c>
      <c r="P1822" s="16">
        <f>1</f>
        <v>1</v>
      </c>
      <c r="Q1822" s="16">
        <f>0</f>
        <v>0</v>
      </c>
      <c r="R182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(1817,'Cameron ','Gillespie','Pic(020).png',' I love the beach. We are lucky to go several times a year to see my parents and sister, who live in Destin, Florida.',N'برنامه نویس سمت سرور',N'محک',N'سوئیس',101,Null,NewId(),'2019-11-15 20:33:30','2020-01-22 10:42:14',Null,1,0)</v>
      </c>
    </row>
    <row r="1823" spans="1:18" ht="18" x14ac:dyDescent="0.55000000000000004">
      <c r="A1823" s="17">
        <f>ROW()-ROW(Profiles[[#Headers],[Id]])</f>
        <v>1818</v>
      </c>
      <c r="B1823" s="17">
        <f>SMALL(Users[Id],Profiles[[#This Row],[Id]])</f>
        <v>1818</v>
      </c>
      <c r="C1823" s="17" t="str" cm="1">
        <f t="array" aca="1" ref="C1823" ca="1">INDEX(FirstNames[FirstName],RANDBETWEEN(1,$C$3))</f>
        <v>'Ricky '</v>
      </c>
      <c r="D1823" s="17" t="str" cm="1">
        <f t="array" aca="1" ref="D1823" ca="1">INDEX(LastNames[LastName],RANDBETWEEN(1,$D$3))</f>
        <v>'Weber'</v>
      </c>
      <c r="E1823" s="17" t="str" cm="1">
        <f t="array" aca="1" ref="E1823" ca="1">_xlfn.LET(_xlpm.r,RANDBETWEEN(1,$E$3),INDEX(AvatarNames[AvatarName],_xlpm.r))</f>
        <v>'Pic(324).png'</v>
      </c>
      <c r="F1823" s="17" t="str" cm="1">
        <f t="array" aca="1" ref="F1823" ca="1">INDEX(AboutMes[AboutMe],RANDBETWEEN(1,$F$3))</f>
        <v>' I am pretty cautious by nature, but I do take risks when my gut leads me to. My inner guidance is intensely strong and usually spot on.'</v>
      </c>
      <c r="G1823" s="15" t="str" cm="1">
        <f t="array" aca="1" ref="G1823" ca="1">INDEX(JobTitles[JobTitle],RANDBETWEEN(1,$G$3))</f>
        <v>N'برنامه نویس فول استک'</v>
      </c>
      <c r="H1823" s="15" t="str" cm="1">
        <f t="array" aca="1" ref="H1823" ca="1">INDEX(Companies[Company],RANDBETWEEN(1,$H$3))</f>
        <v>N'شاتل'</v>
      </c>
      <c r="I1823" s="15" t="str" cm="1">
        <f t="array" aca="1" ref="I1823" ca="1">INDEX(Countries[Country],RANDBETWEEN(1,$I$3))</f>
        <v>N'روسیه'</v>
      </c>
      <c r="J1823" s="16">
        <f ca="1">_xlfn.LET(_xlpm.random, RANDBETWEEN(1,$J$3),_xlpm.min,INDEX(Visits[MinVisit],_xlpm.random),_xlpm.max,INDEX(Visits[MaxVisit],_xlpm.random),RANDBETWEEN(_xlpm.min,_xlpm.max))</f>
        <v>2</v>
      </c>
      <c r="K1823" s="16" t="str">
        <f t="shared" si="168"/>
        <v>Null</v>
      </c>
      <c r="L1823" s="16" t="str">
        <f t="shared" si="169"/>
        <v>NewId()</v>
      </c>
      <c r="M1823" s="16" t="str" cm="1">
        <f t="array" aca="1" ref="M1823" ca="1">INDEX(Users[CreatedDate],Profiles[[#This Row],[UserId]])</f>
        <v>'2019-11-21 00:20:44'</v>
      </c>
      <c r="N1823" s="16" t="str" cm="1">
        <f t="array" aca="1" ref="N1823" ca="1">INDEX(Users[LastModifiedDate],Profiles[[#This Row],[UserId]])</f>
        <v>'2020-03-10 17:12:06'</v>
      </c>
      <c r="O1823" s="16" t="str">
        <f t="shared" si="170"/>
        <v>Null</v>
      </c>
      <c r="P1823" s="16">
        <f>1</f>
        <v>1</v>
      </c>
      <c r="Q1823" s="16">
        <f>0</f>
        <v>0</v>
      </c>
      <c r="R182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(1818,'Ricky ','Weber','Pic(324).png',' I am pretty cautious by nature, but I do take risks when my gut leads me to. My inner guidance is intensely strong and usually spot on.',N'برنامه نویس فول استک',N'شاتل',N'روسیه',2,Null,NewId(),'2019-11-21 00:20:44','2020-03-10 17:12:06',Null,1,0)</v>
      </c>
    </row>
    <row r="1824" spans="1:18" ht="18" x14ac:dyDescent="0.55000000000000004">
      <c r="A1824" s="17">
        <f>ROW()-ROW(Profiles[[#Headers],[Id]])</f>
        <v>1819</v>
      </c>
      <c r="B1824" s="17">
        <f>SMALL(Users[Id],Profiles[[#This Row],[Id]])</f>
        <v>1819</v>
      </c>
      <c r="C1824" s="17" t="str" cm="1">
        <f t="array" aca="1" ref="C1824" ca="1">INDEX(FirstNames[FirstName],RANDBETWEEN(1,$C$3))</f>
        <v>'Gaige '</v>
      </c>
      <c r="D1824" s="17" t="str" cm="1">
        <f t="array" aca="1" ref="D1824" ca="1">INDEX(LastNames[LastName],RANDBETWEEN(1,$D$3))</f>
        <v>'Alvarado'</v>
      </c>
      <c r="E1824" s="17" t="str" cm="1">
        <f t="array" aca="1" ref="E1824" ca="1">_xlfn.LET(_xlpm.r,RANDBETWEEN(1,$E$3),INDEX(AvatarNames[AvatarName],_xlpm.r))</f>
        <v>'Pic(282).jpeg'</v>
      </c>
      <c r="F1824" s="17" t="str" cm="1">
        <f t="array" aca="1" ref="F1824" ca="1">INDEX(AboutMes[AboutMe],RANDBETWEEN(1,$F$3))</f>
        <v>' I am pretty cautious by nature, but I do take risks when my gut leads me to. My inner guidance is intensely strong and usually spot on.'</v>
      </c>
      <c r="G1824" s="15" t="str" cm="1">
        <f t="array" aca="1" ref="G1824" ca="1">INDEX(JobTitles[JobTitle],RANDBETWEEN(1,$G$3))</f>
        <v>N'تحلیل گر سیستم های مالی'</v>
      </c>
      <c r="H1824" s="15" t="str" cm="1">
        <f t="array" aca="1" ref="H1824" ca="1">INDEX(Companies[Company],RANDBETWEEN(1,$H$3))</f>
        <v>N'همکاران سیستم'</v>
      </c>
      <c r="I1824" s="15" t="str" cm="1">
        <f t="array" aca="1" ref="I1824" ca="1">INDEX(Countries[Country],RANDBETWEEN(1,$I$3))</f>
        <v>N'آمریکا'</v>
      </c>
      <c r="J1824" s="16">
        <f ca="1">_xlfn.LET(_xlpm.random, RANDBETWEEN(1,$J$3),_xlpm.min,INDEX(Visits[MinVisit],_xlpm.random),_xlpm.max,INDEX(Visits[MaxVisit],_xlpm.random),RANDBETWEEN(_xlpm.min,_xlpm.max))</f>
        <v>572</v>
      </c>
      <c r="K1824" s="16" t="str">
        <f t="shared" si="168"/>
        <v>Null</v>
      </c>
      <c r="L1824" s="16" t="str">
        <f t="shared" si="169"/>
        <v>NewId()</v>
      </c>
      <c r="M1824" s="16" t="str" cm="1">
        <f t="array" aca="1" ref="M1824" ca="1">INDEX(Users[CreatedDate],Profiles[[#This Row],[UserId]])</f>
        <v>'2019-11-26 04:47:39'</v>
      </c>
      <c r="N1824" s="16" t="str" cm="1">
        <f t="array" aca="1" ref="N1824" ca="1">INDEX(Users[LastModifiedDate],Profiles[[#This Row],[UserId]])</f>
        <v>'2019-12-22 20:14:54'</v>
      </c>
      <c r="O1824" s="16" t="str">
        <f t="shared" si="170"/>
        <v>Null</v>
      </c>
      <c r="P1824" s="16">
        <f>1</f>
        <v>1</v>
      </c>
      <c r="Q1824" s="16">
        <f>0</f>
        <v>0</v>
      </c>
      <c r="R182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(1819,'Gaige ','Alvarado','Pic(282).jpeg',' I am pretty cautious by nature, but I do take risks when my gut leads me to. My inner guidance is intensely strong and usually spot on.',N'تحلیل گر سیستم های مالی',N'همکاران سیستم',N'آمریکا',572,Null,NewId(),'2019-11-26 04:47:39','2019-12-22 20:14:54',Null,1,0)</v>
      </c>
    </row>
    <row r="1825" spans="1:18" ht="18" x14ac:dyDescent="0.55000000000000004">
      <c r="A1825" s="17">
        <f>ROW()-ROW(Profiles[[#Headers],[Id]])</f>
        <v>1820</v>
      </c>
      <c r="B1825" s="17">
        <f>SMALL(Users[Id],Profiles[[#This Row],[Id]])</f>
        <v>1820</v>
      </c>
      <c r="C1825" s="17" t="str" cm="1">
        <f t="array" aca="1" ref="C1825" ca="1">INDEX(FirstNames[FirstName],RANDBETWEEN(1,$C$3))</f>
        <v>'Jorden '</v>
      </c>
      <c r="D1825" s="17" t="str" cm="1">
        <f t="array" aca="1" ref="D1825" ca="1">INDEX(LastNames[LastName],RANDBETWEEN(1,$D$3))</f>
        <v>'Mathis'</v>
      </c>
      <c r="E1825" s="17" t="str" cm="1">
        <f t="array" aca="1" ref="E1825" ca="1">_xlfn.LET(_xlpm.r,RANDBETWEEN(1,$E$3),INDEX(AvatarNames[AvatarName],_xlpm.r))</f>
        <v>'Pic(319).png'</v>
      </c>
      <c r="F1825" s="17" t="str" cm="1">
        <f t="array" aca="1" ref="F1825" ca="1">INDEX(AboutMes[AboutMe],RANDBETWEEN(1,$F$3))</f>
        <v>' People randomly spill their guts to me a lot in real life. Even strangers, like in the line a the grocery store.'</v>
      </c>
      <c r="G1825" s="15" t="str" cm="1">
        <f t="array" aca="1" ref="G1825" ca="1">INDEX(JobTitles[JobTitle],RANDBETWEEN(1,$G$3))</f>
        <v>N'برنامه نویس فرانت'</v>
      </c>
      <c r="H1825" s="15" t="str" cm="1">
        <f t="array" aca="1" ref="H1825" ca="1">INDEX(Companies[Company],RANDBETWEEN(1,$H$3))</f>
        <v>N'محک'</v>
      </c>
      <c r="I1825" s="15" t="str" cm="1">
        <f t="array" aca="1" ref="I1825" ca="1">INDEX(Countries[Country],RANDBETWEEN(1,$I$3))</f>
        <v>N'سوئیس'</v>
      </c>
      <c r="J1825" s="16">
        <f ca="1">_xlfn.LET(_xlpm.random, RANDBETWEEN(1,$J$3),_xlpm.min,INDEX(Visits[MinVisit],_xlpm.random),_xlpm.max,INDEX(Visits[MaxVisit],_xlpm.random),RANDBETWEEN(_xlpm.min,_xlpm.max))</f>
        <v>4</v>
      </c>
      <c r="K1825" s="16" t="str">
        <f t="shared" si="168"/>
        <v>Null</v>
      </c>
      <c r="L1825" s="16" t="str">
        <f t="shared" si="169"/>
        <v>NewId()</v>
      </c>
      <c r="M1825" s="16" t="str" cm="1">
        <f t="array" aca="1" ref="M1825" ca="1">INDEX(Users[CreatedDate],Profiles[[#This Row],[UserId]])</f>
        <v>'2019-12-01 22:19:17'</v>
      </c>
      <c r="N1825" s="16" t="str" cm="1">
        <f t="array" aca="1" ref="N1825" ca="1">INDEX(Users[LastModifiedDate],Profiles[[#This Row],[UserId]])</f>
        <v>'2020-04-18 14:34:38'</v>
      </c>
      <c r="O1825" s="16" t="str">
        <f t="shared" si="170"/>
        <v>Null</v>
      </c>
      <c r="P1825" s="16">
        <f>1</f>
        <v>1</v>
      </c>
      <c r="Q1825" s="16">
        <f>0</f>
        <v>0</v>
      </c>
      <c r="R182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(1820,'Jorden ','Mathis','Pic(319).png',' People randomly spill their guts to me a lot in real life. Even strangers, like in the line a the grocery store.',N'برنامه نویس فرانت',N'محک',N'سوئیس',4,Null,NewId(),'2019-12-01 22:19:17','2020-04-18 14:34:38',Null,1,0)</v>
      </c>
    </row>
    <row r="1826" spans="1:18" ht="18" x14ac:dyDescent="0.55000000000000004">
      <c r="A1826" s="17">
        <f>ROW()-ROW(Profiles[[#Headers],[Id]])</f>
        <v>1821</v>
      </c>
      <c r="B1826" s="17">
        <f>SMALL(Users[Id],Profiles[[#This Row],[Id]])</f>
        <v>1821</v>
      </c>
      <c r="C1826" s="17" t="str" cm="1">
        <f t="array" aca="1" ref="C1826" ca="1">INDEX(FirstNames[FirstName],RANDBETWEEN(1,$C$3))</f>
        <v>'Myles '</v>
      </c>
      <c r="D1826" s="17" t="str" cm="1">
        <f t="array" aca="1" ref="D1826" ca="1">INDEX(LastNames[LastName],RANDBETWEEN(1,$D$3))</f>
        <v>'Wade'</v>
      </c>
      <c r="E1826" s="17" t="str" cm="1">
        <f t="array" aca="1" ref="E1826" ca="1">_xlfn.LET(_xlpm.r,RANDBETWEEN(1,$E$3),INDEX(AvatarNames[AvatarName],_xlpm.r))</f>
        <v>'Pic(008).png'</v>
      </c>
      <c r="F1826" s="17" t="str" cm="1">
        <f t="array" aca="1" ref="F1826" ca="1">INDEX(AboutMes[AboutMe],RANDBETWEEN(1,$F$3))</f>
        <v>' I am pretty cautious by nature, but I do take risks when my gut leads me to. My inner guidance is intensely strong and usually spot on.'</v>
      </c>
      <c r="G1826" s="15" t="str" cm="1">
        <f t="array" aca="1" ref="G1826" ca="1">INDEX(JobTitles[JobTitle],RANDBETWEEN(1,$G$3))</f>
        <v>N'برنامه نویس فول استک'</v>
      </c>
      <c r="H1826" s="15" t="str" cm="1">
        <f t="array" aca="1" ref="H1826" ca="1">INDEX(Companies[Company],RANDBETWEEN(1,$H$3))</f>
        <v>N'روژین تاک'</v>
      </c>
      <c r="I1826" s="15" t="str" cm="1">
        <f t="array" aca="1" ref="I1826" ca="1">INDEX(Countries[Country],RANDBETWEEN(1,$I$3))</f>
        <v>N'سوئیس'</v>
      </c>
      <c r="J1826" s="16">
        <f ca="1">_xlfn.LET(_xlpm.random, RANDBETWEEN(1,$J$3),_xlpm.min,INDEX(Visits[MinVisit],_xlpm.random),_xlpm.max,INDEX(Visits[MaxVisit],_xlpm.random),RANDBETWEEN(_xlpm.min,_xlpm.max))</f>
        <v>63</v>
      </c>
      <c r="K1826" s="16" t="str">
        <f t="shared" si="168"/>
        <v>Null</v>
      </c>
      <c r="L1826" s="16" t="str">
        <f t="shared" si="169"/>
        <v>NewId()</v>
      </c>
      <c r="M1826" s="16" t="str" cm="1">
        <f t="array" aca="1" ref="M1826" ca="1">INDEX(Users[CreatedDate],Profiles[[#This Row],[UserId]])</f>
        <v>'2019-12-05 08:51:23'</v>
      </c>
      <c r="N1826" s="16" t="str" cm="1">
        <f t="array" aca="1" ref="N1826" ca="1">INDEX(Users[LastModifiedDate],Profiles[[#This Row],[UserId]])</f>
        <v>'2020-01-07 02:19:36'</v>
      </c>
      <c r="O1826" s="16" t="str">
        <f t="shared" si="170"/>
        <v>Null</v>
      </c>
      <c r="P1826" s="16">
        <f>1</f>
        <v>1</v>
      </c>
      <c r="Q1826" s="16">
        <f>0</f>
        <v>0</v>
      </c>
      <c r="R182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(1821,'Myles ','Wade','Pic(008).png',' I am pretty cautious by nature, but I do take risks when my gut leads me to. My inner guidance is intensely strong and usually spot on.',N'برنامه نویس فول استک',N'روژین تاک',N'سوئیس',63,Null,NewId(),'2019-12-05 08:51:23','2020-01-07 02:19:36',Null,1,0)</v>
      </c>
    </row>
    <row r="1827" spans="1:18" ht="18" x14ac:dyDescent="0.55000000000000004">
      <c r="A1827" s="17">
        <f>ROW()-ROW(Profiles[[#Headers],[Id]])</f>
        <v>1822</v>
      </c>
      <c r="B1827" s="17">
        <f>SMALL(Users[Id],Profiles[[#This Row],[Id]])</f>
        <v>1822</v>
      </c>
      <c r="C1827" s="17" t="str" cm="1">
        <f t="array" aca="1" ref="C1827" ca="1">INDEX(FirstNames[FirstName],RANDBETWEEN(1,$C$3))</f>
        <v>'Leia '</v>
      </c>
      <c r="D1827" s="17" t="str" cm="1">
        <f t="array" aca="1" ref="D1827" ca="1">INDEX(LastNames[LastName],RANDBETWEEN(1,$D$3))</f>
        <v>'Weaver'</v>
      </c>
      <c r="E1827" s="17" t="str" cm="1">
        <f t="array" aca="1" ref="E1827" ca="1">_xlfn.LET(_xlpm.r,RANDBETWEEN(1,$E$3),INDEX(AvatarNames[AvatarName],_xlpm.r))</f>
        <v>'Pic(166).png'</v>
      </c>
      <c r="F1827" s="17" t="str" cm="1">
        <f t="array" aca="1" ref="F1827"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1827" s="15" t="str" cm="1">
        <f t="array" aca="1" ref="G1827" ca="1">INDEX(JobTitles[JobTitle],RANDBETWEEN(1,$G$3))</f>
        <v>N'تحلیل گر سیستم های مالی'</v>
      </c>
      <c r="H1827" s="15" t="str" cm="1">
        <f t="array" aca="1" ref="H1827" ca="1">INDEX(Companies[Company],RANDBETWEEN(1,$H$3))</f>
        <v>N'دیجی کالا'</v>
      </c>
      <c r="I1827" s="15" t="str" cm="1">
        <f t="array" aca="1" ref="I1827" ca="1">INDEX(Countries[Country],RANDBETWEEN(1,$I$3))</f>
        <v>N'سوئیس'</v>
      </c>
      <c r="J1827" s="16">
        <f ca="1">_xlfn.LET(_xlpm.random, RANDBETWEEN(1,$J$3),_xlpm.min,INDEX(Visits[MinVisit],_xlpm.random),_xlpm.max,INDEX(Visits[MaxVisit],_xlpm.random),RANDBETWEEN(_xlpm.min,_xlpm.max))</f>
        <v>341</v>
      </c>
      <c r="K1827" s="16" t="str">
        <f t="shared" si="168"/>
        <v>Null</v>
      </c>
      <c r="L1827" s="16" t="str">
        <f t="shared" si="169"/>
        <v>NewId()</v>
      </c>
      <c r="M1827" s="16" t="str" cm="1">
        <f t="array" aca="1" ref="M1827" ca="1">INDEX(Users[CreatedDate],Profiles[[#This Row],[UserId]])</f>
        <v>'2019-12-11 12:24:57'</v>
      </c>
      <c r="N1827" s="16" t="str" cm="1">
        <f t="array" aca="1" ref="N1827" ca="1">INDEX(Users[LastModifiedDate],Profiles[[#This Row],[UserId]])</f>
        <v>'2024-01-06 22:09:33'</v>
      </c>
      <c r="O1827" s="16" t="str">
        <f t="shared" si="170"/>
        <v>Null</v>
      </c>
      <c r="P1827" s="16">
        <f>1</f>
        <v>1</v>
      </c>
      <c r="Q1827" s="16">
        <f>0</f>
        <v>0</v>
      </c>
      <c r="R182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(1822,'Leia ','Weaver','Pic(166).png','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people.',N'تحلیل گر سیستم های مالی',N'دیجی کالا',N'سوئیس',341,Null,NewId(),'2019-12-11 12:24:57','2024-01-06 22:09:33',Null,1,0)</v>
      </c>
    </row>
    <row r="1828" spans="1:18" ht="18" x14ac:dyDescent="0.55000000000000004">
      <c r="A1828" s="17">
        <f>ROW()-ROW(Profiles[[#Headers],[Id]])</f>
        <v>1823</v>
      </c>
      <c r="B1828" s="17">
        <f>SMALL(Users[Id],Profiles[[#This Row],[Id]])</f>
        <v>1823</v>
      </c>
      <c r="C1828" s="17" t="str" cm="1">
        <f t="array" aca="1" ref="C1828" ca="1">INDEX(FirstNames[FirstName],RANDBETWEEN(1,$C$3))</f>
        <v>'Amara '</v>
      </c>
      <c r="D1828" s="17" t="str" cm="1">
        <f t="array" aca="1" ref="D1828" ca="1">INDEX(LastNames[LastName],RANDBETWEEN(1,$D$3))</f>
        <v>'Doyle'</v>
      </c>
      <c r="E1828" s="17" t="str" cm="1">
        <f t="array" aca="1" ref="E1828" ca="1">_xlfn.LET(_xlpm.r,RANDBETWEEN(1,$E$3),INDEX(AvatarNames[AvatarName],_xlpm.r))</f>
        <v>'Pic(170).png'</v>
      </c>
      <c r="F1828" s="17" t="str" cm="1">
        <f t="array" aca="1" ref="F1828" ca="1">INDEX(AboutMes[AboutMe],RANDBETWEEN(1,$F$3))</f>
        <v>' I am pretty cautious by nature, but I do take risks when my gut leads me to. My inner guidance is intensely strong and usually spot on.'</v>
      </c>
      <c r="G1828" s="15" t="str" cm="1">
        <f t="array" aca="1" ref="G1828" ca="1">INDEX(JobTitles[JobTitle],RANDBETWEEN(1,$G$3))</f>
        <v>N'برنامه نویس سمت سرور'</v>
      </c>
      <c r="H1828" s="15" t="str" cm="1">
        <f t="array" aca="1" ref="H1828" ca="1">INDEX(Companies[Company],RANDBETWEEN(1,$H$3))</f>
        <v>N'روژین تاک'</v>
      </c>
      <c r="I1828" s="15" t="str" cm="1">
        <f t="array" aca="1" ref="I1828" ca="1">INDEX(Countries[Country],RANDBETWEEN(1,$I$3))</f>
        <v>N'کانادا'</v>
      </c>
      <c r="J1828" s="16">
        <f ca="1">_xlfn.LET(_xlpm.random, RANDBETWEEN(1,$J$3),_xlpm.min,INDEX(Visits[MinVisit],_xlpm.random),_xlpm.max,INDEX(Visits[MaxVisit],_xlpm.random),RANDBETWEEN(_xlpm.min,_xlpm.max))</f>
        <v>698</v>
      </c>
      <c r="K1828" s="16" t="str">
        <f t="shared" si="168"/>
        <v>Null</v>
      </c>
      <c r="L1828" s="16" t="str">
        <f t="shared" si="169"/>
        <v>NewId()</v>
      </c>
      <c r="M1828" s="16" t="str" cm="1">
        <f t="array" aca="1" ref="M1828" ca="1">INDEX(Users[CreatedDate],Profiles[[#This Row],[UserId]])</f>
        <v>'2019-12-14 02:02:20'</v>
      </c>
      <c r="N1828" s="16" t="str" cm="1">
        <f t="array" aca="1" ref="N1828" ca="1">INDEX(Users[LastModifiedDate],Profiles[[#This Row],[UserId]])</f>
        <v>'2022-02-11 08:08:14'</v>
      </c>
      <c r="O1828" s="16" t="str">
        <f t="shared" si="170"/>
        <v>Null</v>
      </c>
      <c r="P1828" s="16">
        <f>1</f>
        <v>1</v>
      </c>
      <c r="Q1828" s="16">
        <f>0</f>
        <v>0</v>
      </c>
      <c r="R182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(1823,'Amara ','Doyle','Pic(170).png',' I am pretty cautious by nature, but I do take risks when my gut leads me to. My inner guidance is intensely strong and usually spot on.',N'برنامه نویس سمت سرور',N'روژین تاک',N'کانادا',698,Null,NewId(),'2019-12-14 02:02:20','2022-02-11 08:08:14',Null,1,0)</v>
      </c>
    </row>
    <row r="1829" spans="1:18" ht="18" x14ac:dyDescent="0.55000000000000004">
      <c r="A1829" s="17">
        <f>ROW()-ROW(Profiles[[#Headers],[Id]])</f>
        <v>1824</v>
      </c>
      <c r="B1829" s="17">
        <f>SMALL(Users[Id],Profiles[[#This Row],[Id]])</f>
        <v>1824</v>
      </c>
      <c r="C1829" s="17" t="str" cm="1">
        <f t="array" aca="1" ref="C1829" ca="1">INDEX(FirstNames[FirstName],RANDBETWEEN(1,$C$3))</f>
        <v>'Brielle '</v>
      </c>
      <c r="D1829" s="17" t="str" cm="1">
        <f t="array" aca="1" ref="D1829" ca="1">INDEX(LastNames[LastName],RANDBETWEEN(1,$D$3))</f>
        <v>'Bright'</v>
      </c>
      <c r="E1829" s="17" t="str" cm="1">
        <f t="array" aca="1" ref="E1829" ca="1">_xlfn.LET(_xlpm.r,RANDBETWEEN(1,$E$3),INDEX(AvatarNames[AvatarName],_xlpm.r))</f>
        <v>'Pic(289).jpeg'</v>
      </c>
      <c r="F1829" s="17" t="str" cm="1">
        <f t="array" aca="1" ref="F1829" ca="1">INDEX(AboutMes[AboutMe],RANDBETWEEN(1,$F$3))</f>
        <v>' I am really tall, 5’10”.'</v>
      </c>
      <c r="G1829" s="15" t="str" cm="1">
        <f t="array" aca="1" ref="G1829" ca="1">INDEX(JobTitles[JobTitle],RANDBETWEEN(1,$G$3))</f>
        <v>N'برنامه نویس فرانت'</v>
      </c>
      <c r="H1829" s="15" t="str" cm="1">
        <f t="array" aca="1" ref="H1829" ca="1">INDEX(Companies[Company],RANDBETWEEN(1,$H$3))</f>
        <v>N'دیجی کالا'</v>
      </c>
      <c r="I1829" s="15" t="str" cm="1">
        <f t="array" aca="1" ref="I1829" ca="1">INDEX(Countries[Country],RANDBETWEEN(1,$I$3))</f>
        <v>N'ژاپن'</v>
      </c>
      <c r="J1829" s="16">
        <f ca="1">_xlfn.LET(_xlpm.random, RANDBETWEEN(1,$J$3),_xlpm.min,INDEX(Visits[MinVisit],_xlpm.random),_xlpm.max,INDEX(Visits[MaxVisit],_xlpm.random),RANDBETWEEN(_xlpm.min,_xlpm.max))</f>
        <v>4</v>
      </c>
      <c r="K1829" s="16" t="str">
        <f t="shared" si="168"/>
        <v>Null</v>
      </c>
      <c r="L1829" s="16" t="str">
        <f t="shared" si="169"/>
        <v>NewId()</v>
      </c>
      <c r="M1829" s="16" t="str" cm="1">
        <f t="array" aca="1" ref="M1829" ca="1">INDEX(Users[CreatedDate],Profiles[[#This Row],[UserId]])</f>
        <v>'2019-12-16 14:50:08'</v>
      </c>
      <c r="N1829" s="16" t="str" cm="1">
        <f t="array" aca="1" ref="N1829" ca="1">INDEX(Users[LastModifiedDate],Profiles[[#This Row],[UserId]])</f>
        <v>'2020-09-22 12:17:22'</v>
      </c>
      <c r="O1829" s="16" t="str">
        <f t="shared" si="170"/>
        <v>Null</v>
      </c>
      <c r="P1829" s="16">
        <f>1</f>
        <v>1</v>
      </c>
      <c r="Q1829" s="16">
        <f>0</f>
        <v>0</v>
      </c>
      <c r="R182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(1824,'Brielle ','Bright','Pic(289).jpeg',' I am really tall, 5’10”.',N'برنامه نویس فرانت',N'دیجی کالا',N'ژاپن',4,Null,NewId(),'2019-12-16 14:50:08','2020-09-22 12:17:22',Null,1,0)</v>
      </c>
    </row>
    <row r="1830" spans="1:18" ht="18" x14ac:dyDescent="0.55000000000000004">
      <c r="A1830" s="17">
        <f>ROW()-ROW(Profiles[[#Headers],[Id]])</f>
        <v>1825</v>
      </c>
      <c r="B1830" s="17">
        <f>SMALL(Users[Id],Profiles[[#This Row],[Id]])</f>
        <v>1825</v>
      </c>
      <c r="C1830" s="17" t="str" cm="1">
        <f t="array" aca="1" ref="C1830" ca="1">INDEX(FirstNames[FirstName],RANDBETWEEN(1,$C$3))</f>
        <v>'Mckenna '</v>
      </c>
      <c r="D1830" s="17" t="str" cm="1">
        <f t="array" aca="1" ref="D1830" ca="1">INDEX(LastNames[LastName],RANDBETWEEN(1,$D$3))</f>
        <v>'Booth'</v>
      </c>
      <c r="E1830" s="17" t="str" cm="1">
        <f t="array" aca="1" ref="E1830" ca="1">_xlfn.LET(_xlpm.r,RANDBETWEEN(1,$E$3),INDEX(AvatarNames[AvatarName],_xlpm.r))</f>
        <v>'Pic(240).png'</v>
      </c>
      <c r="F1830" s="17" t="str" cm="1">
        <f t="array" aca="1" ref="F1830"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1830" s="15" t="str" cm="1">
        <f t="array" aca="1" ref="G1830" ca="1">INDEX(JobTitles[JobTitle],RANDBETWEEN(1,$G$3))</f>
        <v>N'برنامه نویس فول استک'</v>
      </c>
      <c r="H1830" s="15" t="str" cm="1">
        <f t="array" aca="1" ref="H1830" ca="1">INDEX(Companies[Company],RANDBETWEEN(1,$H$3))</f>
        <v>N'محک'</v>
      </c>
      <c r="I1830" s="15" t="str" cm="1">
        <f t="array" aca="1" ref="I1830" ca="1">INDEX(Countries[Country],RANDBETWEEN(1,$I$3))</f>
        <v>N'ایران'</v>
      </c>
      <c r="J1830" s="16">
        <f ca="1">_xlfn.LET(_xlpm.random, RANDBETWEEN(1,$J$3),_xlpm.min,INDEX(Visits[MinVisit],_xlpm.random),_xlpm.max,INDEX(Visits[MaxVisit],_xlpm.random),RANDBETWEEN(_xlpm.min,_xlpm.max))</f>
        <v>137</v>
      </c>
      <c r="K1830" s="16" t="str">
        <f t="shared" si="168"/>
        <v>Null</v>
      </c>
      <c r="L1830" s="16" t="str">
        <f t="shared" si="169"/>
        <v>NewId()</v>
      </c>
      <c r="M1830" s="16" t="str" cm="1">
        <f t="array" aca="1" ref="M1830" ca="1">INDEX(Users[CreatedDate],Profiles[[#This Row],[UserId]])</f>
        <v>'2019-12-18 15:34:58'</v>
      </c>
      <c r="N1830" s="16" t="str" cm="1">
        <f t="array" aca="1" ref="N1830" ca="1">INDEX(Users[LastModifiedDate],Profiles[[#This Row],[UserId]])</f>
        <v>'2019-12-25 02:55:35'</v>
      </c>
      <c r="O1830" s="16" t="str">
        <f t="shared" si="170"/>
        <v>Null</v>
      </c>
      <c r="P1830" s="16">
        <f>1</f>
        <v>1</v>
      </c>
      <c r="Q1830" s="16">
        <f>0</f>
        <v>0</v>
      </c>
      <c r="R183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(1825,'Mckenna ','Booth','Pic(240).png','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role.',N'برنامه نویس فول استک',N'محک',N'ایران',137,Null,NewId(),'2019-12-18 15:34:58','2019-12-25 02:55:35',Null,1,0)</v>
      </c>
    </row>
    <row r="1831" spans="1:18" ht="18" x14ac:dyDescent="0.55000000000000004">
      <c r="A1831" s="17">
        <f>ROW()-ROW(Profiles[[#Headers],[Id]])</f>
        <v>1826</v>
      </c>
      <c r="B1831" s="17">
        <f>SMALL(Users[Id],Profiles[[#This Row],[Id]])</f>
        <v>1826</v>
      </c>
      <c r="C1831" s="17" t="str" cm="1">
        <f t="array" aca="1" ref="C1831" ca="1">INDEX(FirstNames[FirstName],RANDBETWEEN(1,$C$3))</f>
        <v>'Jorge '</v>
      </c>
      <c r="D1831" s="17" t="str" cm="1">
        <f t="array" aca="1" ref="D1831" ca="1">INDEX(LastNames[LastName],RANDBETWEEN(1,$D$3))</f>
        <v>'May'</v>
      </c>
      <c r="E1831" s="17" t="str" cm="1">
        <f t="array" aca="1" ref="E1831" ca="1">_xlfn.LET(_xlpm.r,RANDBETWEEN(1,$E$3),INDEX(AvatarNames[AvatarName],_xlpm.r))</f>
        <v>'Pic(199).png'</v>
      </c>
      <c r="F1831" s="17" t="str" cm="1">
        <f t="array" aca="1" ref="F1831" ca="1">INDEX(AboutMes[AboutMe],RANDBETWEEN(1,$F$3))</f>
        <v>' I am good with numbers and math. I get this from my Dad.'</v>
      </c>
      <c r="G1831" s="15" t="str" cm="1">
        <f t="array" aca="1" ref="G1831" ca="1">INDEX(JobTitles[JobTitle],RANDBETWEEN(1,$G$3))</f>
        <v>N'برنامه نویس سمت سرور'</v>
      </c>
      <c r="H1831" s="15" t="str" cm="1">
        <f t="array" aca="1" ref="H1831" ca="1">INDEX(Companies[Company],RANDBETWEEN(1,$H$3))</f>
        <v>N'محک'</v>
      </c>
      <c r="I1831" s="15" t="str" cm="1">
        <f t="array" aca="1" ref="I1831" ca="1">INDEX(Countries[Country],RANDBETWEEN(1,$I$3))</f>
        <v>N'آمریکا'</v>
      </c>
      <c r="J1831" s="16">
        <f ca="1">_xlfn.LET(_xlpm.random, RANDBETWEEN(1,$J$3),_xlpm.min,INDEX(Visits[MinVisit],_xlpm.random),_xlpm.max,INDEX(Visits[MaxVisit],_xlpm.random),RANDBETWEEN(_xlpm.min,_xlpm.max))</f>
        <v>302</v>
      </c>
      <c r="K1831" s="16" t="str">
        <f t="shared" ref="K1831:K1862" si="171">"Null"</f>
        <v>Null</v>
      </c>
      <c r="L1831" s="16" t="str">
        <f t="shared" ref="L1831:L1862" si="172">"NewId()"</f>
        <v>NewId()</v>
      </c>
      <c r="M1831" s="16" t="str" cm="1">
        <f t="array" aca="1" ref="M1831" ca="1">INDEX(Users[CreatedDate],Profiles[[#This Row],[UserId]])</f>
        <v>'2019-12-20 18:32:53'</v>
      </c>
      <c r="N1831" s="16" t="str" cm="1">
        <f t="array" aca="1" ref="N1831" ca="1">INDEX(Users[LastModifiedDate],Profiles[[#This Row],[UserId]])</f>
        <v>'2021-12-17 13:31:50'</v>
      </c>
      <c r="O1831" s="16" t="str">
        <f t="shared" ref="O1831:O1862" si="173">"Null"</f>
        <v>Null</v>
      </c>
      <c r="P1831" s="16">
        <f>1</f>
        <v>1</v>
      </c>
      <c r="Q1831" s="16">
        <f>0</f>
        <v>0</v>
      </c>
      <c r="R183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(1826,'Jorge ','May','Pic(199).png',' I am good with numbers and math. I get this from my Dad.',N'برنامه نویس سمت سرور',N'محک',N'آمریکا',302,Null,NewId(),'2019-12-20 18:32:53','2021-12-17 13:31:50',Null,1,0)</v>
      </c>
    </row>
    <row r="1832" spans="1:18" ht="18" x14ac:dyDescent="0.55000000000000004">
      <c r="A1832" s="17">
        <f>ROW()-ROW(Profiles[[#Headers],[Id]])</f>
        <v>1827</v>
      </c>
      <c r="B1832" s="17">
        <f>SMALL(Users[Id],Profiles[[#This Row],[Id]])</f>
        <v>1827</v>
      </c>
      <c r="C1832" s="17" t="str" cm="1">
        <f t="array" aca="1" ref="C1832" ca="1">INDEX(FirstNames[FirstName],RANDBETWEEN(1,$C$3))</f>
        <v>'Taniyah '</v>
      </c>
      <c r="D1832" s="17" t="str" cm="1">
        <f t="array" aca="1" ref="D1832" ca="1">INDEX(LastNames[LastName],RANDBETWEEN(1,$D$3))</f>
        <v>'Cherry'</v>
      </c>
      <c r="E1832" s="17" t="str" cm="1">
        <f t="array" aca="1" ref="E1832" ca="1">_xlfn.LET(_xlpm.r,RANDBETWEEN(1,$E$3),INDEX(AvatarNames[AvatarName],_xlpm.r))</f>
        <v>'Pic(077).png'</v>
      </c>
      <c r="F1832" s="17" t="str" cm="1">
        <f t="array" aca="1" ref="F1832" ca="1">INDEX(AboutMes[AboutMe],RANDBETWEEN(1,$F$3))</f>
        <v>' I have a really big heart, and I empathize with others very easily.'</v>
      </c>
      <c r="G1832" s="15" t="str" cm="1">
        <f t="array" aca="1" ref="G1832" ca="1">INDEX(JobTitles[JobTitle],RANDBETWEEN(1,$G$3))</f>
        <v>N'مدیر انفورماتیک'</v>
      </c>
      <c r="H1832" s="15" t="str" cm="1">
        <f t="array" aca="1" ref="H1832" ca="1">INDEX(Companies[Company],RANDBETWEEN(1,$H$3))</f>
        <v>N'دیجی کالا'</v>
      </c>
      <c r="I1832" s="15" t="str" cm="1">
        <f t="array" aca="1" ref="I1832" ca="1">INDEX(Countries[Country],RANDBETWEEN(1,$I$3))</f>
        <v>N'چین'</v>
      </c>
      <c r="J1832" s="16">
        <f ca="1">_xlfn.LET(_xlpm.random, RANDBETWEEN(1,$J$3),_xlpm.min,INDEX(Visits[MinVisit],_xlpm.random),_xlpm.max,INDEX(Visits[MaxVisit],_xlpm.random),RANDBETWEEN(_xlpm.min,_xlpm.max))</f>
        <v>142</v>
      </c>
      <c r="K1832" s="16" t="str">
        <f t="shared" si="171"/>
        <v>Null</v>
      </c>
      <c r="L1832" s="16" t="str">
        <f t="shared" si="172"/>
        <v>NewId()</v>
      </c>
      <c r="M1832" s="16" t="str" cm="1">
        <f t="array" aca="1" ref="M1832" ca="1">INDEX(Users[CreatedDate],Profiles[[#This Row],[UserId]])</f>
        <v>'2019-12-22 22:36:19'</v>
      </c>
      <c r="N1832" s="16" t="str" cm="1">
        <f t="array" aca="1" ref="N1832" ca="1">INDEX(Users[LastModifiedDate],Profiles[[#This Row],[UserId]])</f>
        <v>'2020-03-02 12:31:40'</v>
      </c>
      <c r="O1832" s="16" t="str">
        <f t="shared" si="173"/>
        <v>Null</v>
      </c>
      <c r="P1832" s="16">
        <f>1</f>
        <v>1</v>
      </c>
      <c r="Q1832" s="16">
        <f>0</f>
        <v>0</v>
      </c>
      <c r="R183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(1827,'Taniyah ','Cherry','Pic(077).png',' I have a really big heart, and I empathize with others very easily.',N'مدیر انفورماتیک',N'دیجی کالا',N'چین',142,Null,NewId(),'2019-12-22 22:36:19','2020-03-02 12:31:40',Null,1,0)</v>
      </c>
    </row>
    <row r="1833" spans="1:18" ht="18" x14ac:dyDescent="0.55000000000000004">
      <c r="A1833" s="17">
        <f>ROW()-ROW(Profiles[[#Headers],[Id]])</f>
        <v>1828</v>
      </c>
      <c r="B1833" s="17">
        <f>SMALL(Users[Id],Profiles[[#This Row],[Id]])</f>
        <v>1828</v>
      </c>
      <c r="C1833" s="17" t="str" cm="1">
        <f t="array" aca="1" ref="C1833" ca="1">INDEX(FirstNames[FirstName],RANDBETWEEN(1,$C$3))</f>
        <v>'Arielle '</v>
      </c>
      <c r="D1833" s="17" t="str" cm="1">
        <f t="array" aca="1" ref="D1833" ca="1">INDEX(LastNames[LastName],RANDBETWEEN(1,$D$3))</f>
        <v>'Rhodes'</v>
      </c>
      <c r="E1833" s="17" t="str" cm="1">
        <f t="array" aca="1" ref="E1833" ca="1">_xlfn.LET(_xlpm.r,RANDBETWEEN(1,$E$3),INDEX(AvatarNames[AvatarName],_xlpm.r))</f>
        <v>'Pic(329).jpeg'</v>
      </c>
      <c r="F1833" s="17" t="str" cm="1">
        <f t="array" aca="1" ref="F1833" ca="1">INDEX(AboutMes[AboutMe],RANDBETWEEN(1,$F$3))</f>
        <v>' I am really forgetful sometimes.'</v>
      </c>
      <c r="G1833" s="15" t="str" cm="1">
        <f t="array" aca="1" ref="G1833" ca="1">INDEX(JobTitles[JobTitle],RANDBETWEEN(1,$G$3))</f>
        <v>N'برنامه نویس فرانت'</v>
      </c>
      <c r="H1833" s="15" t="str" cm="1">
        <f t="array" aca="1" ref="H1833" ca="1">INDEX(Companies[Company],RANDBETWEEN(1,$H$3))</f>
        <v>N'اسنپ'</v>
      </c>
      <c r="I1833" s="15" t="str" cm="1">
        <f t="array" aca="1" ref="I1833" ca="1">INDEX(Countries[Country],RANDBETWEEN(1,$I$3))</f>
        <v>N'کانادا'</v>
      </c>
      <c r="J1833" s="16">
        <f ca="1">_xlfn.LET(_xlpm.random, RANDBETWEEN(1,$J$3),_xlpm.min,INDEX(Visits[MinVisit],_xlpm.random),_xlpm.max,INDEX(Visits[MaxVisit],_xlpm.random),RANDBETWEEN(_xlpm.min,_xlpm.max))</f>
        <v>91</v>
      </c>
      <c r="K1833" s="16" t="str">
        <f t="shared" si="171"/>
        <v>Null</v>
      </c>
      <c r="L1833" s="16" t="str">
        <f t="shared" si="172"/>
        <v>NewId()</v>
      </c>
      <c r="M1833" s="16" t="str" cm="1">
        <f t="array" aca="1" ref="M1833" ca="1">INDEX(Users[CreatedDate],Profiles[[#This Row],[UserId]])</f>
        <v>'2019-12-26 05:56:33'</v>
      </c>
      <c r="N1833" s="16" t="str" cm="1">
        <f t="array" aca="1" ref="N1833" ca="1">INDEX(Users[LastModifiedDate],Profiles[[#This Row],[UserId]])</f>
        <v>'2021-12-17 04:17:37'</v>
      </c>
      <c r="O1833" s="16" t="str">
        <f t="shared" si="173"/>
        <v>Null</v>
      </c>
      <c r="P1833" s="16">
        <f>1</f>
        <v>1</v>
      </c>
      <c r="Q1833" s="16">
        <f>0</f>
        <v>0</v>
      </c>
      <c r="R183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(1828,'Arielle ','Rhodes','Pic(329).jpeg',' I am really forgetful sometimes.',N'برنامه نویس فرانت',N'اسنپ',N'کانادا',91,Null,NewId(),'2019-12-26 05:56:33','2021-12-17 04:17:37',Null,1,0)</v>
      </c>
    </row>
    <row r="1834" spans="1:18" ht="18" x14ac:dyDescent="0.55000000000000004">
      <c r="A1834" s="17">
        <f>ROW()-ROW(Profiles[[#Headers],[Id]])</f>
        <v>1829</v>
      </c>
      <c r="B1834" s="17">
        <f>SMALL(Users[Id],Profiles[[#This Row],[Id]])</f>
        <v>1829</v>
      </c>
      <c r="C1834" s="17" t="str" cm="1">
        <f t="array" aca="1" ref="C1834" ca="1">INDEX(FirstNames[FirstName],RANDBETWEEN(1,$C$3))</f>
        <v>'Erin '</v>
      </c>
      <c r="D1834" s="17" t="str" cm="1">
        <f t="array" aca="1" ref="D1834" ca="1">INDEX(LastNames[LastName],RANDBETWEEN(1,$D$3))</f>
        <v>'Bolton'</v>
      </c>
      <c r="E1834" s="17" t="str" cm="1">
        <f t="array" aca="1" ref="E1834" ca="1">_xlfn.LET(_xlpm.r,RANDBETWEEN(1,$E$3),INDEX(AvatarNames[AvatarName],_xlpm.r))</f>
        <v>'Pic(044).png'</v>
      </c>
      <c r="F1834" s="17" t="str" cm="1">
        <f t="array" aca="1" ref="F1834" ca="1">INDEX(AboutMes[AboutMe],RANDBETWEEN(1,$F$3))</f>
        <v>' I am good with numbers and math. I get this from my Dad.'</v>
      </c>
      <c r="G1834" s="15" t="str" cm="1">
        <f t="array" aca="1" ref="G1834" ca="1">INDEX(JobTitles[JobTitle],RANDBETWEEN(1,$G$3))</f>
        <v>N'برنامه نویس فول استک'</v>
      </c>
      <c r="H1834" s="15" t="str" cm="1">
        <f t="array" aca="1" ref="H1834" ca="1">INDEX(Companies[Company],RANDBETWEEN(1,$H$3))</f>
        <v>N'سداد'</v>
      </c>
      <c r="I1834" s="15" t="str" cm="1">
        <f t="array" aca="1" ref="I1834" ca="1">INDEX(Countries[Country],RANDBETWEEN(1,$I$3))</f>
        <v>N'سوئیس'</v>
      </c>
      <c r="J1834" s="16">
        <f ca="1">_xlfn.LET(_xlpm.random, RANDBETWEEN(1,$J$3),_xlpm.min,INDEX(Visits[MinVisit],_xlpm.random),_xlpm.max,INDEX(Visits[MaxVisit],_xlpm.random),RANDBETWEEN(_xlpm.min,_xlpm.max))</f>
        <v>190</v>
      </c>
      <c r="K1834" s="16" t="str">
        <f t="shared" si="171"/>
        <v>Null</v>
      </c>
      <c r="L1834" s="16" t="str">
        <f t="shared" si="172"/>
        <v>NewId()</v>
      </c>
      <c r="M1834" s="16" t="str" cm="1">
        <f t="array" aca="1" ref="M1834" ca="1">INDEX(Users[CreatedDate],Profiles[[#This Row],[UserId]])</f>
        <v>'2019-12-30 23:53:56'</v>
      </c>
      <c r="N1834" s="16" t="str" cm="1">
        <f t="array" aca="1" ref="N1834" ca="1">INDEX(Users[LastModifiedDate],Profiles[[#This Row],[UserId]])</f>
        <v>'2020-06-05 20:24:31'</v>
      </c>
      <c r="O1834" s="16" t="str">
        <f t="shared" si="173"/>
        <v>Null</v>
      </c>
      <c r="P1834" s="16">
        <f>1</f>
        <v>1</v>
      </c>
      <c r="Q1834" s="16">
        <f>0</f>
        <v>0</v>
      </c>
      <c r="R183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(1829,'Erin ','Bolton','Pic(044).png',' I am good with numbers and math. I get this from my Dad.',N'برنامه نویس فول استک',N'سداد',N'سوئیس',190,Null,NewId(),'2019-12-30 23:53:56','2020-06-05 20:24:31',Null,1,0)</v>
      </c>
    </row>
    <row r="1835" spans="1:18" ht="18" x14ac:dyDescent="0.55000000000000004">
      <c r="A1835" s="17">
        <f>ROW()-ROW(Profiles[[#Headers],[Id]])</f>
        <v>1830</v>
      </c>
      <c r="B1835" s="17">
        <f>SMALL(Users[Id],Profiles[[#This Row],[Id]])</f>
        <v>1830</v>
      </c>
      <c r="C1835" s="17" t="str" cm="1">
        <f t="array" aca="1" ref="C1835" ca="1">INDEX(FirstNames[FirstName],RANDBETWEEN(1,$C$3))</f>
        <v>'Jovany '</v>
      </c>
      <c r="D1835" s="17" t="str" cm="1">
        <f t="array" aca="1" ref="D1835" ca="1">INDEX(LastNames[LastName],RANDBETWEEN(1,$D$3))</f>
        <v>'Campos'</v>
      </c>
      <c r="E1835" s="17" t="str" cm="1">
        <f t="array" aca="1" ref="E1835" ca="1">_xlfn.LET(_xlpm.r,RANDBETWEEN(1,$E$3),INDEX(AvatarNames[AvatarName],_xlpm.r))</f>
        <v>'Pic(147).png'</v>
      </c>
      <c r="F1835" s="17" t="str" cm="1">
        <f t="array" aca="1" ref="F1835" ca="1">INDEX(AboutMes[AboutMe],RANDBETWEEN(1,$F$3))</f>
        <v>' I am pretty cautious by nature, but I do take risks when my gut leads me to. My inner guidance is intensely strong and usually spot on.'</v>
      </c>
      <c r="G1835" s="15" t="str" cm="1">
        <f t="array" aca="1" ref="G1835" ca="1">INDEX(JobTitles[JobTitle],RANDBETWEEN(1,$G$3))</f>
        <v>N'برنامه نویس فول استک'</v>
      </c>
      <c r="H1835" s="15" t="str" cm="1">
        <f t="array" aca="1" ref="H1835" ca="1">INDEX(Companies[Company],RANDBETWEEN(1,$H$3))</f>
        <v>N'شاتل'</v>
      </c>
      <c r="I1835" s="15" t="str" cm="1">
        <f t="array" aca="1" ref="I1835" ca="1">INDEX(Countries[Country],RANDBETWEEN(1,$I$3))</f>
        <v>N'سوئیس'</v>
      </c>
      <c r="J1835" s="16">
        <f ca="1">_xlfn.LET(_xlpm.random, RANDBETWEEN(1,$J$3),_xlpm.min,INDEX(Visits[MinVisit],_xlpm.random),_xlpm.max,INDEX(Visits[MaxVisit],_xlpm.random),RANDBETWEEN(_xlpm.min,_xlpm.max))</f>
        <v>10</v>
      </c>
      <c r="K1835" s="16" t="str">
        <f t="shared" si="171"/>
        <v>Null</v>
      </c>
      <c r="L1835" s="16" t="str">
        <f t="shared" si="172"/>
        <v>NewId()</v>
      </c>
      <c r="M1835" s="16" t="str" cm="1">
        <f t="array" aca="1" ref="M1835" ca="1">INDEX(Users[CreatedDate],Profiles[[#This Row],[UserId]])</f>
        <v>'2020-01-01 16:24:57'</v>
      </c>
      <c r="N1835" s="16" t="str" cm="1">
        <f t="array" aca="1" ref="N1835" ca="1">INDEX(Users[LastModifiedDate],Profiles[[#This Row],[UserId]])</f>
        <v>'2021-01-06 20:03:06'</v>
      </c>
      <c r="O1835" s="16" t="str">
        <f t="shared" si="173"/>
        <v>Null</v>
      </c>
      <c r="P1835" s="16">
        <f>1</f>
        <v>1</v>
      </c>
      <c r="Q1835" s="16">
        <f>0</f>
        <v>0</v>
      </c>
      <c r="R183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(1830,'Jovany ','Campos','Pic(147).png',' I am pretty cautious by nature, but I do take risks when my gut leads me to. My inner guidance is intensely strong and usually spot on.',N'برنامه نویس فول استک',N'شاتل',N'سوئیس',10,Null,NewId(),'2020-01-01 16:24:57','2021-01-06 20:03:06',Null,1,0)</v>
      </c>
    </row>
    <row r="1836" spans="1:18" ht="18" x14ac:dyDescent="0.55000000000000004">
      <c r="A1836" s="17">
        <f>ROW()-ROW(Profiles[[#Headers],[Id]])</f>
        <v>1831</v>
      </c>
      <c r="B1836" s="17">
        <f>SMALL(Users[Id],Profiles[[#This Row],[Id]])</f>
        <v>1831</v>
      </c>
      <c r="C1836" s="17" t="str" cm="1">
        <f t="array" aca="1" ref="C1836" ca="1">INDEX(FirstNames[FirstName],RANDBETWEEN(1,$C$3))</f>
        <v>'Lizbeth '</v>
      </c>
      <c r="D1836" s="17" t="str" cm="1">
        <f t="array" aca="1" ref="D1836" ca="1">INDEX(LastNames[LastName],RANDBETWEEN(1,$D$3))</f>
        <v>'Yang'</v>
      </c>
      <c r="E1836" s="17" t="str" cm="1">
        <f t="array" aca="1" ref="E1836" ca="1">_xlfn.LET(_xlpm.r,RANDBETWEEN(1,$E$3),INDEX(AvatarNames[AvatarName],_xlpm.r))</f>
        <v>'Pic(151).png'</v>
      </c>
      <c r="F1836" s="17" t="str" cm="1">
        <f t="array" aca="1" ref="F1836" ca="1">INDEX(AboutMes[AboutMe],RANDBETWEEN(1,$F$3))</f>
        <v>' I use my iPhone for everything, and it is never far from my side.'</v>
      </c>
      <c r="G1836" s="15" t="str" cm="1">
        <f t="array" aca="1" ref="G1836" ca="1">INDEX(JobTitles[JobTitle],RANDBETWEEN(1,$G$3))</f>
        <v>N'برنامه نویس فرانت'</v>
      </c>
      <c r="H1836" s="15" t="str" cm="1">
        <f t="array" aca="1" ref="H1836" ca="1">INDEX(Companies[Company],RANDBETWEEN(1,$H$3))</f>
        <v>N'همکاران سیستم'</v>
      </c>
      <c r="I1836" s="15" t="str" cm="1">
        <f t="array" aca="1" ref="I1836" ca="1">INDEX(Countries[Country],RANDBETWEEN(1,$I$3))</f>
        <v>N'ایران'</v>
      </c>
      <c r="J1836" s="16">
        <f ca="1">_xlfn.LET(_xlpm.random, RANDBETWEEN(1,$J$3),_xlpm.min,INDEX(Visits[MinVisit],_xlpm.random),_xlpm.max,INDEX(Visits[MaxVisit],_xlpm.random),RANDBETWEEN(_xlpm.min,_xlpm.max))</f>
        <v>66</v>
      </c>
      <c r="K1836" s="16" t="str">
        <f t="shared" si="171"/>
        <v>Null</v>
      </c>
      <c r="L1836" s="16" t="str">
        <f t="shared" si="172"/>
        <v>NewId()</v>
      </c>
      <c r="M1836" s="16" t="str" cm="1">
        <f t="array" aca="1" ref="M1836" ca="1">INDEX(Users[CreatedDate],Profiles[[#This Row],[UserId]])</f>
        <v>'2020-01-04 13:26:30'</v>
      </c>
      <c r="N1836" s="16" t="str" cm="1">
        <f t="array" aca="1" ref="N1836" ca="1">INDEX(Users[LastModifiedDate],Profiles[[#This Row],[UserId]])</f>
        <v>'2021-08-17 13:42:22'</v>
      </c>
      <c r="O1836" s="16" t="str">
        <f t="shared" si="173"/>
        <v>Null</v>
      </c>
      <c r="P1836" s="16">
        <f>1</f>
        <v>1</v>
      </c>
      <c r="Q1836" s="16">
        <f>0</f>
        <v>0</v>
      </c>
      <c r="R183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(1831,'Lizbeth ','Yang','Pic(151).png',' I use my iPhone for everything, and it is never far from my side.',N'برنامه نویس فرانت',N'همکاران سیستم',N'ایران',66,Null,NewId(),'2020-01-04 13:26:30','2021-08-17 13:42:22',Null,1,0)</v>
      </c>
    </row>
    <row r="1837" spans="1:18" ht="18" x14ac:dyDescent="0.55000000000000004">
      <c r="A1837" s="17">
        <f>ROW()-ROW(Profiles[[#Headers],[Id]])</f>
        <v>1832</v>
      </c>
      <c r="B1837" s="17">
        <f>SMALL(Users[Id],Profiles[[#This Row],[Id]])</f>
        <v>1832</v>
      </c>
      <c r="C1837" s="17" t="str" cm="1">
        <f t="array" aca="1" ref="C1837" ca="1">INDEX(FirstNames[FirstName],RANDBETWEEN(1,$C$3))</f>
        <v>'Vanessa '</v>
      </c>
      <c r="D1837" s="17" t="str" cm="1">
        <f t="array" aca="1" ref="D1837" ca="1">INDEX(LastNames[LastName],RANDBETWEEN(1,$D$3))</f>
        <v>'Gordon'</v>
      </c>
      <c r="E1837" s="17" t="str" cm="1">
        <f t="array" aca="1" ref="E1837" ca="1">_xlfn.LET(_xlpm.r,RANDBETWEEN(1,$E$3),INDEX(AvatarNames[AvatarName],_xlpm.r))</f>
        <v>'Pic(074).png'</v>
      </c>
      <c r="F1837" s="17" t="str" cm="1">
        <f t="array" aca="1" ref="F1837" ca="1">INDEX(AboutMes[AboutMe],RANDBETWEEN(1,$F$3))</f>
        <v>' The Star-Spangled Banner makes me tear up. Every. Time.'</v>
      </c>
      <c r="G1837" s="15" t="str" cm="1">
        <f t="array" aca="1" ref="G1837" ca="1">INDEX(JobTitles[JobTitle],RANDBETWEEN(1,$G$3))</f>
        <v>N'برنامه نویس فول استک'</v>
      </c>
      <c r="H1837" s="15" t="str" cm="1">
        <f t="array" aca="1" ref="H1837" ca="1">INDEX(Companies[Company],RANDBETWEEN(1,$H$3))</f>
        <v>N'شاتل'</v>
      </c>
      <c r="I1837" s="15" t="str" cm="1">
        <f t="array" aca="1" ref="I1837" ca="1">INDEX(Countries[Country],RANDBETWEEN(1,$I$3))</f>
        <v>N'چین'</v>
      </c>
      <c r="J1837" s="16">
        <f ca="1">_xlfn.LET(_xlpm.random, RANDBETWEEN(1,$J$3),_xlpm.min,INDEX(Visits[MinVisit],_xlpm.random),_xlpm.max,INDEX(Visits[MaxVisit],_xlpm.random),RANDBETWEEN(_xlpm.min,_xlpm.max))</f>
        <v>3</v>
      </c>
      <c r="K1837" s="16" t="str">
        <f t="shared" si="171"/>
        <v>Null</v>
      </c>
      <c r="L1837" s="16" t="str">
        <f t="shared" si="172"/>
        <v>NewId()</v>
      </c>
      <c r="M1837" s="16" t="str" cm="1">
        <f t="array" aca="1" ref="M1837" ca="1">INDEX(Users[CreatedDate],Profiles[[#This Row],[UserId]])</f>
        <v>'2020-01-07 02:01:12'</v>
      </c>
      <c r="N1837" s="16" t="str" cm="1">
        <f t="array" aca="1" ref="N1837" ca="1">INDEX(Users[LastModifiedDate],Profiles[[#This Row],[UserId]])</f>
        <v>'2020-02-24 21:30:12'</v>
      </c>
      <c r="O1837" s="16" t="str">
        <f t="shared" si="173"/>
        <v>Null</v>
      </c>
      <c r="P1837" s="16">
        <f>1</f>
        <v>1</v>
      </c>
      <c r="Q1837" s="16">
        <f>0</f>
        <v>0</v>
      </c>
      <c r="R183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(1832,'Vanessa ','Gordon','Pic(074).png',' The Star-Spangled Banner makes me tear up. Every. Time.',N'برنامه نویس فول استک',N'شاتل',N'چین',3,Null,NewId(),'2020-01-07 02:01:12','2020-02-24 21:30:12',Null,1,0)</v>
      </c>
    </row>
    <row r="1838" spans="1:18" ht="18" x14ac:dyDescent="0.55000000000000004">
      <c r="A1838" s="17">
        <f>ROW()-ROW(Profiles[[#Headers],[Id]])</f>
        <v>1833</v>
      </c>
      <c r="B1838" s="17">
        <f>SMALL(Users[Id],Profiles[[#This Row],[Id]])</f>
        <v>1833</v>
      </c>
      <c r="C1838" s="17" t="str" cm="1">
        <f t="array" aca="1" ref="C1838" ca="1">INDEX(FirstNames[FirstName],RANDBETWEEN(1,$C$3))</f>
        <v>'Shamar '</v>
      </c>
      <c r="D1838" s="17" t="str" cm="1">
        <f t="array" aca="1" ref="D1838" ca="1">INDEX(LastNames[LastName],RANDBETWEEN(1,$D$3))</f>
        <v>'Yates'</v>
      </c>
      <c r="E1838" s="17" t="str" cm="1">
        <f t="array" aca="1" ref="E1838" ca="1">_xlfn.LET(_xlpm.r,RANDBETWEEN(1,$E$3),INDEX(AvatarNames[AvatarName],_xlpm.r))</f>
        <v>'Pic(164).png'</v>
      </c>
      <c r="F1838" s="17" t="str" cm="1">
        <f t="array" aca="1" ref="F1838" ca="1">INDEX(AboutMes[AboutMe],RANDBETWEEN(1,$F$3))</f>
        <v>' I am pretty cautious by nature, but I do take risks when my gut leads me to. My inner guidance is intensely strong and usually spot on.'</v>
      </c>
      <c r="G1838" s="15" t="str" cm="1">
        <f t="array" aca="1" ref="G1838" ca="1">INDEX(JobTitles[JobTitle],RANDBETWEEN(1,$G$3))</f>
        <v>N'برنامه نویس سمت سرور'</v>
      </c>
      <c r="H1838" s="15" t="str" cm="1">
        <f t="array" aca="1" ref="H1838" ca="1">INDEX(Companies[Company],RANDBETWEEN(1,$H$3))</f>
        <v>N'دیجی کالا'</v>
      </c>
      <c r="I1838" s="15" t="str" cm="1">
        <f t="array" aca="1" ref="I1838" ca="1">INDEX(Countries[Country],RANDBETWEEN(1,$I$3))</f>
        <v>N'روسیه'</v>
      </c>
      <c r="J1838" s="16">
        <f ca="1">_xlfn.LET(_xlpm.random, RANDBETWEEN(1,$J$3),_xlpm.min,INDEX(Visits[MinVisit],_xlpm.random),_xlpm.max,INDEX(Visits[MaxVisit],_xlpm.random),RANDBETWEEN(_xlpm.min,_xlpm.max))</f>
        <v>162</v>
      </c>
      <c r="K1838" s="16" t="str">
        <f t="shared" si="171"/>
        <v>Null</v>
      </c>
      <c r="L1838" s="16" t="str">
        <f t="shared" si="172"/>
        <v>NewId()</v>
      </c>
      <c r="M1838" s="16" t="str" cm="1">
        <f t="array" aca="1" ref="M1838" ca="1">INDEX(Users[CreatedDate],Profiles[[#This Row],[UserId]])</f>
        <v>'2020-01-12 09:02:17'</v>
      </c>
      <c r="N1838" s="16" t="str" cm="1">
        <f t="array" aca="1" ref="N1838" ca="1">INDEX(Users[LastModifiedDate],Profiles[[#This Row],[UserId]])</f>
        <v>'2020-03-14 20:04:08'</v>
      </c>
      <c r="O1838" s="16" t="str">
        <f t="shared" si="173"/>
        <v>Null</v>
      </c>
      <c r="P1838" s="16">
        <f>1</f>
        <v>1</v>
      </c>
      <c r="Q1838" s="16">
        <f>0</f>
        <v>0</v>
      </c>
      <c r="R183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(1833,'Shamar ','Yates','Pic(164).png',' I am pretty cautious by nature, but I do take risks when my gut leads me to. My inner guidance is intensely strong and usually spot on.',N'برنامه نویس سمت سرور',N'دیجی کالا',N'روسیه',162,Null,NewId(),'2020-01-12 09:02:17','2020-03-14 20:04:08',Null,1,0)</v>
      </c>
    </row>
    <row r="1839" spans="1:18" ht="18" x14ac:dyDescent="0.55000000000000004">
      <c r="A1839" s="17">
        <f>ROW()-ROW(Profiles[[#Headers],[Id]])</f>
        <v>1834</v>
      </c>
      <c r="B1839" s="17">
        <f>SMALL(Users[Id],Profiles[[#This Row],[Id]])</f>
        <v>1834</v>
      </c>
      <c r="C1839" s="17" t="str" cm="1">
        <f t="array" aca="1" ref="C1839" ca="1">INDEX(FirstNames[FirstName],RANDBETWEEN(1,$C$3))</f>
        <v>'Alijah '</v>
      </c>
      <c r="D1839" s="17" t="str" cm="1">
        <f t="array" aca="1" ref="D1839" ca="1">INDEX(LastNames[LastName],RANDBETWEEN(1,$D$3))</f>
        <v>'Craig'</v>
      </c>
      <c r="E1839" s="17" t="str" cm="1">
        <f t="array" aca="1" ref="E1839" ca="1">_xlfn.LET(_xlpm.r,RANDBETWEEN(1,$E$3),INDEX(AvatarNames[AvatarName],_xlpm.r))</f>
        <v>'Pic(171).png'</v>
      </c>
      <c r="F1839" s="17" t="str" cm="1">
        <f t="array" aca="1" ref="F1839" ca="1">INDEX(AboutMes[AboutMe],RANDBETWEEN(1,$F$3))</f>
        <v>' I love to learn new things, and I embrace my inner nerd. 🤓'</v>
      </c>
      <c r="G1839" s="15" t="str" cm="1">
        <f t="array" aca="1" ref="G1839" ca="1">INDEX(JobTitles[JobTitle],RANDBETWEEN(1,$G$3))</f>
        <v>N'برنامه نویس فول استک'</v>
      </c>
      <c r="H1839" s="15" t="str" cm="1">
        <f t="array" aca="1" ref="H1839" ca="1">INDEX(Companies[Company],RANDBETWEEN(1,$H$3))</f>
        <v>N'محک'</v>
      </c>
      <c r="I1839" s="15" t="str" cm="1">
        <f t="array" aca="1" ref="I1839" ca="1">INDEX(Countries[Country],RANDBETWEEN(1,$I$3))</f>
        <v>N'آلمان'</v>
      </c>
      <c r="J1839" s="16">
        <f ca="1">_xlfn.LET(_xlpm.random, RANDBETWEEN(1,$J$3),_xlpm.min,INDEX(Visits[MinVisit],_xlpm.random),_xlpm.max,INDEX(Visits[MaxVisit],_xlpm.random),RANDBETWEEN(_xlpm.min,_xlpm.max))</f>
        <v>329</v>
      </c>
      <c r="K1839" s="16" t="str">
        <f t="shared" si="171"/>
        <v>Null</v>
      </c>
      <c r="L1839" s="16" t="str">
        <f t="shared" si="172"/>
        <v>NewId()</v>
      </c>
      <c r="M1839" s="16" t="str" cm="1">
        <f t="array" aca="1" ref="M1839" ca="1">INDEX(Users[CreatedDate],Profiles[[#This Row],[UserId]])</f>
        <v>'2020-01-18 08:57:14'</v>
      </c>
      <c r="N1839" s="16" t="str" cm="1">
        <f t="array" aca="1" ref="N1839" ca="1">INDEX(Users[LastModifiedDate],Profiles[[#This Row],[UserId]])</f>
        <v>'2020-03-28 18:49:23'</v>
      </c>
      <c r="O1839" s="16" t="str">
        <f t="shared" si="173"/>
        <v>Null</v>
      </c>
      <c r="P1839" s="16">
        <f>1</f>
        <v>1</v>
      </c>
      <c r="Q1839" s="16">
        <f>0</f>
        <v>0</v>
      </c>
      <c r="R183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(1834,'Alijah ','Craig','Pic(171).png',' I love to learn new things, and I embrace my inner nerd. 🤓',N'برنامه نویس فول استک',N'محک',N'آلمان',329,Null,NewId(),'2020-01-18 08:57:14','2020-03-28 18:49:23',Null,1,0)</v>
      </c>
    </row>
    <row r="1840" spans="1:18" ht="18" x14ac:dyDescent="0.55000000000000004">
      <c r="A1840" s="17">
        <f>ROW()-ROW(Profiles[[#Headers],[Id]])</f>
        <v>1835</v>
      </c>
      <c r="B1840" s="17">
        <f>SMALL(Users[Id],Profiles[[#This Row],[Id]])</f>
        <v>1835</v>
      </c>
      <c r="C1840" s="17" t="str" cm="1">
        <f t="array" aca="1" ref="C1840" ca="1">INDEX(FirstNames[FirstName],RANDBETWEEN(1,$C$3))</f>
        <v>'Sherlyn '</v>
      </c>
      <c r="D1840" s="17" t="str" cm="1">
        <f t="array" aca="1" ref="D1840" ca="1">INDEX(LastNames[LastName],RANDBETWEEN(1,$D$3))</f>
        <v>'Avila'</v>
      </c>
      <c r="E1840" s="17" t="str" cm="1">
        <f t="array" aca="1" ref="E1840" ca="1">_xlfn.LET(_xlpm.r,RANDBETWEEN(1,$E$3),INDEX(AvatarNames[AvatarName],_xlpm.r))</f>
        <v>'Pic(058).png'</v>
      </c>
      <c r="F1840" s="17" t="str" cm="1">
        <f t="array" aca="1" ref="F1840" ca="1">INDEX(AboutMes[AboutMe],RANDBETWEEN(1,$F$3))</f>
        <v>' I love to learn new things, and I embrace my inner nerd. 🤓'</v>
      </c>
      <c r="G1840" s="15" t="str" cm="1">
        <f t="array" aca="1" ref="G1840" ca="1">INDEX(JobTitles[JobTitle],RANDBETWEEN(1,$G$3))</f>
        <v>N'برنامه نویس فول استک'</v>
      </c>
      <c r="H1840" s="15" t="str" cm="1">
        <f t="array" aca="1" ref="H1840" ca="1">INDEX(Companies[Company],RANDBETWEEN(1,$H$3))</f>
        <v>N'محک'</v>
      </c>
      <c r="I1840" s="15" t="str" cm="1">
        <f t="array" aca="1" ref="I1840" ca="1">INDEX(Countries[Country],RANDBETWEEN(1,$I$3))</f>
        <v>N'کانادا'</v>
      </c>
      <c r="J1840" s="16">
        <f ca="1">_xlfn.LET(_xlpm.random, RANDBETWEEN(1,$J$3),_xlpm.min,INDEX(Visits[MinVisit],_xlpm.random),_xlpm.max,INDEX(Visits[MaxVisit],_xlpm.random),RANDBETWEEN(_xlpm.min,_xlpm.max))</f>
        <v>7</v>
      </c>
      <c r="K1840" s="16" t="str">
        <f t="shared" si="171"/>
        <v>Null</v>
      </c>
      <c r="L1840" s="16" t="str">
        <f t="shared" si="172"/>
        <v>NewId()</v>
      </c>
      <c r="M1840" s="16" t="str" cm="1">
        <f t="array" aca="1" ref="M1840" ca="1">INDEX(Users[CreatedDate],Profiles[[#This Row],[UserId]])</f>
        <v>'2020-01-23 18:46:20'</v>
      </c>
      <c r="N1840" s="16" t="str" cm="1">
        <f t="array" aca="1" ref="N1840" ca="1">INDEX(Users[LastModifiedDate],Profiles[[#This Row],[UserId]])</f>
        <v>'2022-06-28 05:11:45'</v>
      </c>
      <c r="O1840" s="16" t="str">
        <f t="shared" si="173"/>
        <v>Null</v>
      </c>
      <c r="P1840" s="16">
        <f>1</f>
        <v>1</v>
      </c>
      <c r="Q1840" s="16">
        <f>0</f>
        <v>0</v>
      </c>
      <c r="R184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(1835,'Sherlyn ','Avila','Pic(058).png',' I love to learn new things, and I embrace my inner nerd. 🤓',N'برنامه نویس فول استک',N'محک',N'کانادا',7,Null,NewId(),'2020-01-23 18:46:20','2022-06-28 05:11:45',Null,1,0)</v>
      </c>
    </row>
    <row r="1841" spans="1:18" ht="18" x14ac:dyDescent="0.55000000000000004">
      <c r="A1841" s="17">
        <f>ROW()-ROW(Profiles[[#Headers],[Id]])</f>
        <v>1836</v>
      </c>
      <c r="B1841" s="17">
        <f>SMALL(Users[Id],Profiles[[#This Row],[Id]])</f>
        <v>1836</v>
      </c>
      <c r="C1841" s="17" t="str" cm="1">
        <f t="array" aca="1" ref="C1841" ca="1">INDEX(FirstNames[FirstName],RANDBETWEEN(1,$C$3))</f>
        <v>'Moriah '</v>
      </c>
      <c r="D1841" s="17" t="str" cm="1">
        <f t="array" aca="1" ref="D1841" ca="1">INDEX(LastNames[LastName],RANDBETWEEN(1,$D$3))</f>
        <v>'Sanford'</v>
      </c>
      <c r="E1841" s="17" t="str" cm="1">
        <f t="array" aca="1" ref="E1841" ca="1">_xlfn.LET(_xlpm.r,RANDBETWEEN(1,$E$3),INDEX(AvatarNames[AvatarName],_xlpm.r))</f>
        <v>'Pic(152).png'</v>
      </c>
      <c r="F1841" s="17" t="str" cm="1">
        <f t="array" aca="1" ref="F1841" ca="1">INDEX(AboutMes[AboutMe],RANDBETWEEN(1,$F$3))</f>
        <v>' I am a Jack (Jane?) of all trades. I know a little bit about a lot of things. I am interested in learning SO many things that I have a hard time focusing my energy on any one thing.'</v>
      </c>
      <c r="G1841" s="15" t="str" cm="1">
        <f t="array" aca="1" ref="G1841" ca="1">INDEX(JobTitles[JobTitle],RANDBETWEEN(1,$G$3))</f>
        <v>N'توسعه دهنده وب'</v>
      </c>
      <c r="H1841" s="15" t="str" cm="1">
        <f t="array" aca="1" ref="H1841" ca="1">INDEX(Companies[Company],RANDBETWEEN(1,$H$3))</f>
        <v>N'دیجی کالا'</v>
      </c>
      <c r="I1841" s="15" t="str" cm="1">
        <f t="array" aca="1" ref="I1841" ca="1">INDEX(Countries[Country],RANDBETWEEN(1,$I$3))</f>
        <v>N'ژاپن'</v>
      </c>
      <c r="J1841" s="16">
        <f ca="1">_xlfn.LET(_xlpm.random, RANDBETWEEN(1,$J$3),_xlpm.min,INDEX(Visits[MinVisit],_xlpm.random),_xlpm.max,INDEX(Visits[MaxVisit],_xlpm.random),RANDBETWEEN(_xlpm.min,_xlpm.max))</f>
        <v>62</v>
      </c>
      <c r="K1841" s="16" t="str">
        <f t="shared" si="171"/>
        <v>Null</v>
      </c>
      <c r="L1841" s="16" t="str">
        <f t="shared" si="172"/>
        <v>NewId()</v>
      </c>
      <c r="M1841" s="16" t="str" cm="1">
        <f t="array" aca="1" ref="M1841" ca="1">INDEX(Users[CreatedDate],Profiles[[#This Row],[UserId]])</f>
        <v>'2020-01-29 01:34:50'</v>
      </c>
      <c r="N1841" s="16" t="str" cm="1">
        <f t="array" aca="1" ref="N1841" ca="1">INDEX(Users[LastModifiedDate],Profiles[[#This Row],[UserId]])</f>
        <v>'2022-03-08 09:11:47'</v>
      </c>
      <c r="O1841" s="16" t="str">
        <f t="shared" si="173"/>
        <v>Null</v>
      </c>
      <c r="P1841" s="16">
        <f>1</f>
        <v>1</v>
      </c>
      <c r="Q1841" s="16">
        <f>0</f>
        <v>0</v>
      </c>
      <c r="R184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(1836,'Moriah ','Sanford','Pic(152).png',' I am a Jack (Jane?) of all trades. I know a little bit about a lot of things. I am interested in learning SO many things that I have a hard time focusing my energy on any one thing.',N'توسعه دهنده وب',N'دیجی کالا',N'ژاپن',62,Null,NewId(),'2020-01-29 01:34:50','2022-03-08 09:11:47',Null,1,0)</v>
      </c>
    </row>
    <row r="1842" spans="1:18" ht="18" x14ac:dyDescent="0.55000000000000004">
      <c r="A1842" s="17">
        <f>ROW()-ROW(Profiles[[#Headers],[Id]])</f>
        <v>1837</v>
      </c>
      <c r="B1842" s="17">
        <f>SMALL(Users[Id],Profiles[[#This Row],[Id]])</f>
        <v>1837</v>
      </c>
      <c r="C1842" s="17" t="str" cm="1">
        <f t="array" aca="1" ref="C1842" ca="1">INDEX(FirstNames[FirstName],RANDBETWEEN(1,$C$3))</f>
        <v>'Hanna '</v>
      </c>
      <c r="D1842" s="17" t="str" cm="1">
        <f t="array" aca="1" ref="D1842" ca="1">INDEX(LastNames[LastName],RANDBETWEEN(1,$D$3))</f>
        <v>'Giles'</v>
      </c>
      <c r="E1842" s="17" t="str" cm="1">
        <f t="array" aca="1" ref="E1842" ca="1">_xlfn.LET(_xlpm.r,RANDBETWEEN(1,$E$3),INDEX(AvatarNames[AvatarName],_xlpm.r))</f>
        <v>'Pic(200).png'</v>
      </c>
      <c r="F1842" s="17" t="str" cm="1">
        <f t="array" aca="1" ref="F1842" ca="1">INDEX(AboutMes[AboutMe],RANDBETWEEN(1,$F$3))</f>
        <v>' I am a quote junkie. Anything that speaks truth in a powerful, succinct, beautiful and/or clever way just GETS me, y’all. It can be song lyrics, poetry, or just quotes.'</v>
      </c>
      <c r="G1842" s="15" t="str" cm="1">
        <f t="array" aca="1" ref="G1842" ca="1">INDEX(JobTitles[JobTitle],RANDBETWEEN(1,$G$3))</f>
        <v>N'توسعه دهنده نرم افزار'</v>
      </c>
      <c r="H1842" s="15" t="str" cm="1">
        <f t="array" aca="1" ref="H1842" ca="1">INDEX(Companies[Company],RANDBETWEEN(1,$H$3))</f>
        <v>N'پیشران پارت'</v>
      </c>
      <c r="I1842" s="15" t="str" cm="1">
        <f t="array" aca="1" ref="I1842" ca="1">INDEX(Countries[Country],RANDBETWEEN(1,$I$3))</f>
        <v>N'سوئیس'</v>
      </c>
      <c r="J1842" s="16">
        <f ca="1">_xlfn.LET(_xlpm.random, RANDBETWEEN(1,$J$3),_xlpm.min,INDEX(Visits[MinVisit],_xlpm.random),_xlpm.max,INDEX(Visits[MaxVisit],_xlpm.random),RANDBETWEEN(_xlpm.min,_xlpm.max))</f>
        <v>66</v>
      </c>
      <c r="K1842" s="16" t="str">
        <f t="shared" si="171"/>
        <v>Null</v>
      </c>
      <c r="L1842" s="16" t="str">
        <f t="shared" si="172"/>
        <v>NewId()</v>
      </c>
      <c r="M1842" s="16" t="str" cm="1">
        <f t="array" aca="1" ref="M1842" ca="1">INDEX(Users[CreatedDate],Profiles[[#This Row],[UserId]])</f>
        <v>'2020-02-03 15:17:01'</v>
      </c>
      <c r="N1842" s="16" t="str" cm="1">
        <f t="array" aca="1" ref="N1842" ca="1">INDEX(Users[LastModifiedDate],Profiles[[#This Row],[UserId]])</f>
        <v>'2020-04-07 00:55:45'</v>
      </c>
      <c r="O1842" s="16" t="str">
        <f t="shared" si="173"/>
        <v>Null</v>
      </c>
      <c r="P1842" s="16">
        <f>1</f>
        <v>1</v>
      </c>
      <c r="Q1842" s="16">
        <f>0</f>
        <v>0</v>
      </c>
      <c r="R184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(1837,'Hanna ','Giles','Pic(200).png',' I am a quote junkie. Anything that speaks truth in a powerful, succinct, beautiful and/or clever way just GETS me, y’all. It can be song lyrics, poetry, or just quotes.',N'توسعه دهنده نرم افزار',N'پیشران پارت',N'سوئیس',66,Null,NewId(),'2020-02-03 15:17:01','2020-04-07 00:55:45',Null,1,0)</v>
      </c>
    </row>
    <row r="1843" spans="1:18" ht="18" x14ac:dyDescent="0.55000000000000004">
      <c r="A1843" s="17">
        <f>ROW()-ROW(Profiles[[#Headers],[Id]])</f>
        <v>1838</v>
      </c>
      <c r="B1843" s="17">
        <f>SMALL(Users[Id],Profiles[[#This Row],[Id]])</f>
        <v>1838</v>
      </c>
      <c r="C1843" s="17" t="str" cm="1">
        <f t="array" aca="1" ref="C1843" ca="1">INDEX(FirstNames[FirstName],RANDBETWEEN(1,$C$3))</f>
        <v>'Leonidas '</v>
      </c>
      <c r="D1843" s="17" t="str" cm="1">
        <f t="array" aca="1" ref="D1843" ca="1">INDEX(LastNames[LastName],RANDBETWEEN(1,$D$3))</f>
        <v>'Waters'</v>
      </c>
      <c r="E1843" s="17" t="str" cm="1">
        <f t="array" aca="1" ref="E1843" ca="1">_xlfn.LET(_xlpm.r,RANDBETWEEN(1,$E$3),INDEX(AvatarNames[AvatarName],_xlpm.r))</f>
        <v>'Pic(058).png'</v>
      </c>
      <c r="F1843" s="17" t="str" cm="1">
        <f t="array" aca="1" ref="F1843" ca="1">INDEX(AboutMes[AboutMe],RANDBETWEEN(1,$F$3))</f>
        <v>' I don’t watch much TV anymore, but love the TV shows Veronica Mars and Lost. And any of the great family shows from the 80s and 90s, like Wonder Years, Cosby Show, Growing Pains, Family Ties, etc. They don’t make shows like this anymore!'</v>
      </c>
      <c r="G1843" s="15" t="str" cm="1">
        <f t="array" aca="1" ref="G1843" ca="1">INDEX(JobTitles[JobTitle],RANDBETWEEN(1,$G$3))</f>
        <v>N'برنامه نویس فرانت'</v>
      </c>
      <c r="H1843" s="15" t="str" cm="1">
        <f t="array" aca="1" ref="H1843" ca="1">INDEX(Companies[Company],RANDBETWEEN(1,$H$3))</f>
        <v>N'دیجی کالا'</v>
      </c>
      <c r="I1843" s="15" t="str" cm="1">
        <f t="array" aca="1" ref="I1843" ca="1">INDEX(Countries[Country],RANDBETWEEN(1,$I$3))</f>
        <v>N'کانادا'</v>
      </c>
      <c r="J1843" s="16">
        <f ca="1">_xlfn.LET(_xlpm.random, RANDBETWEEN(1,$J$3),_xlpm.min,INDEX(Visits[MinVisit],_xlpm.random),_xlpm.max,INDEX(Visits[MaxVisit],_xlpm.random),RANDBETWEEN(_xlpm.min,_xlpm.max))</f>
        <v>207</v>
      </c>
      <c r="K1843" s="16" t="str">
        <f t="shared" si="171"/>
        <v>Null</v>
      </c>
      <c r="L1843" s="16" t="str">
        <f t="shared" si="172"/>
        <v>NewId()</v>
      </c>
      <c r="M1843" s="16" t="str" cm="1">
        <f t="array" aca="1" ref="M1843" ca="1">INDEX(Users[CreatedDate],Profiles[[#This Row],[UserId]])</f>
        <v>'2020-02-08 17:10:38'</v>
      </c>
      <c r="N1843" s="16" t="str" cm="1">
        <f t="array" aca="1" ref="N1843" ca="1">INDEX(Users[LastModifiedDate],Profiles[[#This Row],[UserId]])</f>
        <v>'2022-02-17 00:39:22'</v>
      </c>
      <c r="O1843" s="16" t="str">
        <f t="shared" si="173"/>
        <v>Null</v>
      </c>
      <c r="P1843" s="16">
        <f>1</f>
        <v>1</v>
      </c>
      <c r="Q1843" s="16">
        <f>0</f>
        <v>0</v>
      </c>
      <c r="R184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(1838,'Leonidas ','Waters','Pic(058).png',' I don’t watch much TV anymore, but love the TV shows Veronica Mars and Lost. And any of the great family shows from the 80s and 90s, like Wonder Years, Cosby Show, Growing Pains, Family Ties, etc. They don’t make shows like this anymore!',N'برنامه نویس فرانت',N'دیجی کالا',N'کانادا',207,Null,NewId(),'2020-02-08 17:10:38','2022-02-17 00:39:22',Null,1,0)</v>
      </c>
    </row>
    <row r="1844" spans="1:18" ht="18" x14ac:dyDescent="0.55000000000000004">
      <c r="A1844" s="17">
        <f>ROW()-ROW(Profiles[[#Headers],[Id]])</f>
        <v>1839</v>
      </c>
      <c r="B1844" s="17">
        <f>SMALL(Users[Id],Profiles[[#This Row],[Id]])</f>
        <v>1839</v>
      </c>
      <c r="C1844" s="17" t="str" cm="1">
        <f t="array" aca="1" ref="C1844" ca="1">INDEX(FirstNames[FirstName],RANDBETWEEN(1,$C$3))</f>
        <v>'Dale '</v>
      </c>
      <c r="D1844" s="17" t="str" cm="1">
        <f t="array" aca="1" ref="D1844" ca="1">INDEX(LastNames[LastName],RANDBETWEEN(1,$D$3))</f>
        <v>'Ortega'</v>
      </c>
      <c r="E1844" s="17" t="str" cm="1">
        <f t="array" aca="1" ref="E1844" ca="1">_xlfn.LET(_xlpm.r,RANDBETWEEN(1,$E$3),INDEX(AvatarNames[AvatarName],_xlpm.r))</f>
        <v>'Pic(146).png'</v>
      </c>
      <c r="F1844" s="17" t="str" cm="1">
        <f t="array" aca="1" ref="F1844" ca="1">INDEX(AboutMes[AboutMe],RANDBETWEEN(1,$F$3))</f>
        <v>' I often read (and enjoy!) things that are completely opposed to everything I believe. I actually enjoy challenging my own beliefs because it forces me to think long and hard about why I believe a certain way.'</v>
      </c>
      <c r="G1844" s="15" t="str" cm="1">
        <f t="array" aca="1" ref="G1844" ca="1">INDEX(JobTitles[JobTitle],RANDBETWEEN(1,$G$3))</f>
        <v>N'توسعه دهنده نرم افزار'</v>
      </c>
      <c r="H1844" s="15" t="str" cm="1">
        <f t="array" aca="1" ref="H1844" ca="1">INDEX(Companies[Company],RANDBETWEEN(1,$H$3))</f>
        <v>N'محک'</v>
      </c>
      <c r="I1844" s="15" t="str" cm="1">
        <f t="array" aca="1" ref="I1844" ca="1">INDEX(Countries[Country],RANDBETWEEN(1,$I$3))</f>
        <v>N'ایران'</v>
      </c>
      <c r="J1844" s="16">
        <f ca="1">_xlfn.LET(_xlpm.random, RANDBETWEEN(1,$J$3),_xlpm.min,INDEX(Visits[MinVisit],_xlpm.random),_xlpm.max,INDEX(Visits[MaxVisit],_xlpm.random),RANDBETWEEN(_xlpm.min,_xlpm.max))</f>
        <v>2</v>
      </c>
      <c r="K1844" s="16" t="str">
        <f t="shared" si="171"/>
        <v>Null</v>
      </c>
      <c r="L1844" s="16" t="str">
        <f t="shared" si="172"/>
        <v>NewId()</v>
      </c>
      <c r="M1844" s="16" t="str" cm="1">
        <f t="array" aca="1" ref="M1844" ca="1">INDEX(Users[CreatedDate],Profiles[[#This Row],[UserId]])</f>
        <v>'2020-02-14 04:31:48'</v>
      </c>
      <c r="N1844" s="16" t="str" cm="1">
        <f t="array" aca="1" ref="N1844" ca="1">INDEX(Users[LastModifiedDate],Profiles[[#This Row],[UserId]])</f>
        <v>'2020-09-04 18:20:04'</v>
      </c>
      <c r="O1844" s="16" t="str">
        <f t="shared" si="173"/>
        <v>Null</v>
      </c>
      <c r="P1844" s="16">
        <f>1</f>
        <v>1</v>
      </c>
      <c r="Q1844" s="16">
        <f>0</f>
        <v>0</v>
      </c>
      <c r="R184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(1839,'Dale ','Ortega','Pic(146).png',' I often read (and enjoy!) things that are completely opposed to everything I believe. I actually enjoy challenging my own beliefs because it forces me to think long and hard about why I believe a certain way.',N'توسعه دهنده نرم افزار',N'محک',N'ایران',2,Null,NewId(),'2020-02-14 04:31:48','2020-09-04 18:20:04',Null,1,0)</v>
      </c>
    </row>
    <row r="1845" spans="1:18" ht="18" x14ac:dyDescent="0.55000000000000004">
      <c r="A1845" s="17">
        <f>ROW()-ROW(Profiles[[#Headers],[Id]])</f>
        <v>1840</v>
      </c>
      <c r="B1845" s="17">
        <f>SMALL(Users[Id],Profiles[[#This Row],[Id]])</f>
        <v>1840</v>
      </c>
      <c r="C1845" s="17" t="str" cm="1">
        <f t="array" aca="1" ref="C1845" ca="1">INDEX(FirstNames[FirstName],RANDBETWEEN(1,$C$3))</f>
        <v>'Zack '</v>
      </c>
      <c r="D1845" s="17" t="str" cm="1">
        <f t="array" aca="1" ref="D1845" ca="1">INDEX(LastNames[LastName],RANDBETWEEN(1,$D$3))</f>
        <v>'Chase'</v>
      </c>
      <c r="E1845" s="17" t="str" cm="1">
        <f t="array" aca="1" ref="E1845" ca="1">_xlfn.LET(_xlpm.r,RANDBETWEEN(1,$E$3),INDEX(AvatarNames[AvatarName],_xlpm.r))</f>
        <v>'Pic(035).png'</v>
      </c>
      <c r="F1845" s="17" t="str" cm="1">
        <f t="array" aca="1" ref="F1845" ca="1">INDEX(AboutMes[AboutMe],RANDBETWEEN(1,$F$3))</f>
        <v>' I have never lied about my age, and I don’t get why people do. 🤷🏼‍♀️I love getting older, and I wrote about why here.'</v>
      </c>
      <c r="G1845" s="15" t="str" cm="1">
        <f t="array" aca="1" ref="G1845" ca="1">INDEX(JobTitles[JobTitle],RANDBETWEEN(1,$G$3))</f>
        <v>N'برنامه نویس فول استک'</v>
      </c>
      <c r="H1845" s="15" t="str" cm="1">
        <f t="array" aca="1" ref="H1845" ca="1">INDEX(Companies[Company],RANDBETWEEN(1,$H$3))</f>
        <v>N'همکاران سیستم'</v>
      </c>
      <c r="I1845" s="15" t="str" cm="1">
        <f t="array" aca="1" ref="I1845" ca="1">INDEX(Countries[Country],RANDBETWEEN(1,$I$3))</f>
        <v>N'سوئیس'</v>
      </c>
      <c r="J1845" s="16">
        <f ca="1">_xlfn.LET(_xlpm.random, RANDBETWEEN(1,$J$3),_xlpm.min,INDEX(Visits[MinVisit],_xlpm.random),_xlpm.max,INDEX(Visits[MaxVisit],_xlpm.random),RANDBETWEEN(_xlpm.min,_xlpm.max))</f>
        <v>671</v>
      </c>
      <c r="K1845" s="16" t="str">
        <f t="shared" si="171"/>
        <v>Null</v>
      </c>
      <c r="L1845" s="16" t="str">
        <f t="shared" si="172"/>
        <v>NewId()</v>
      </c>
      <c r="M1845" s="16" t="str" cm="1">
        <f t="array" aca="1" ref="M1845" ca="1">INDEX(Users[CreatedDate],Profiles[[#This Row],[UserId]])</f>
        <v>'2020-02-18 13:29:42'</v>
      </c>
      <c r="N1845" s="16" t="str" cm="1">
        <f t="array" aca="1" ref="N1845" ca="1">INDEX(Users[LastModifiedDate],Profiles[[#This Row],[UserId]])</f>
        <v>'2022-12-16 20:33:46'</v>
      </c>
      <c r="O1845" s="16" t="str">
        <f t="shared" si="173"/>
        <v>Null</v>
      </c>
      <c r="P1845" s="16">
        <f>1</f>
        <v>1</v>
      </c>
      <c r="Q1845" s="16">
        <f>0</f>
        <v>0</v>
      </c>
      <c r="R184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(1840,'Zack ','Chase','Pic(035).png',' I have never lied about my age, and I don’t get why people do. 🤷🏼‍♀️I love getting older, and I wrote about why here.',N'برنامه نویس فول استک',N'همکاران سیستم',N'سوئیس',671,Null,NewId(),'2020-02-18 13:29:42','2022-12-16 20:33:46',Null,1,0)</v>
      </c>
    </row>
    <row r="1846" spans="1:18" ht="18" x14ac:dyDescent="0.55000000000000004">
      <c r="A1846" s="17">
        <f>ROW()-ROW(Profiles[[#Headers],[Id]])</f>
        <v>1841</v>
      </c>
      <c r="B1846" s="17">
        <f>SMALL(Users[Id],Profiles[[#This Row],[Id]])</f>
        <v>1841</v>
      </c>
      <c r="C1846" s="17" t="str" cm="1">
        <f t="array" aca="1" ref="C1846" ca="1">INDEX(FirstNames[FirstName],RANDBETWEEN(1,$C$3))</f>
        <v>'Nicole '</v>
      </c>
      <c r="D1846" s="17" t="str" cm="1">
        <f t="array" aca="1" ref="D1846" ca="1">INDEX(LastNames[LastName],RANDBETWEEN(1,$D$3))</f>
        <v>'Mason'</v>
      </c>
      <c r="E1846" s="17" t="str" cm="1">
        <f t="array" aca="1" ref="E1846" ca="1">_xlfn.LET(_xlpm.r,RANDBETWEEN(1,$E$3),INDEX(AvatarNames[AvatarName],_xlpm.r))</f>
        <v>'Pic(153).png'</v>
      </c>
      <c r="F1846" s="17" t="str" cm="1">
        <f t="array" aca="1" ref="F1846"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1846" s="15" t="str" cm="1">
        <f t="array" aca="1" ref="G1846" ca="1">INDEX(JobTitles[JobTitle],RANDBETWEEN(1,$G$3))</f>
        <v>N'برنامه نویس سمت سرور'</v>
      </c>
      <c r="H1846" s="15" t="str" cm="1">
        <f t="array" aca="1" ref="H1846" ca="1">INDEX(Companies[Company],RANDBETWEEN(1,$H$3))</f>
        <v>N'روژین تاک'</v>
      </c>
      <c r="I1846" s="15" t="str" cm="1">
        <f t="array" aca="1" ref="I1846" ca="1">INDEX(Countries[Country],RANDBETWEEN(1,$I$3))</f>
        <v>N'ایران'</v>
      </c>
      <c r="J1846" s="16">
        <f ca="1">_xlfn.LET(_xlpm.random, RANDBETWEEN(1,$J$3),_xlpm.min,INDEX(Visits[MinVisit],_xlpm.random),_xlpm.max,INDEX(Visits[MaxVisit],_xlpm.random),RANDBETWEEN(_xlpm.min,_xlpm.max))</f>
        <v>815</v>
      </c>
      <c r="K1846" s="16" t="str">
        <f t="shared" si="171"/>
        <v>Null</v>
      </c>
      <c r="L1846" s="16" t="str">
        <f t="shared" si="172"/>
        <v>NewId()</v>
      </c>
      <c r="M1846" s="16" t="str" cm="1">
        <f t="array" aca="1" ref="M1846" ca="1">INDEX(Users[CreatedDate],Profiles[[#This Row],[UserId]])</f>
        <v>'2020-02-22 13:00:41'</v>
      </c>
      <c r="N1846" s="16" t="str" cm="1">
        <f t="array" aca="1" ref="N1846" ca="1">INDEX(Users[LastModifiedDate],Profiles[[#This Row],[UserId]])</f>
        <v>'2022-10-06 04:16:32'</v>
      </c>
      <c r="O1846" s="16" t="str">
        <f t="shared" si="173"/>
        <v>Null</v>
      </c>
      <c r="P1846" s="16">
        <f>1</f>
        <v>1</v>
      </c>
      <c r="Q1846" s="16">
        <f>0</f>
        <v>0</v>
      </c>
      <c r="R184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(1841,'Nicole ','Mason','Pic(153).png',' I am a textbook INFJ personality type, the rarest type. I often feel like the unicorn in the room. 🦄😜👌🏻 I just see things differently than most people do. It used to make me feel isolated, but now it makes me feel powerful.💥💪🏻I wrote about it here, in case you are curious.',N'برنامه نویس سمت سرور',N'روژین تاک',N'ایران',815,Null,NewId(),'2020-02-22 13:00:41','2022-10-06 04:16:32',Null,1,0)</v>
      </c>
    </row>
    <row r="1847" spans="1:18" ht="18" x14ac:dyDescent="0.55000000000000004">
      <c r="A1847" s="17">
        <f>ROW()-ROW(Profiles[[#Headers],[Id]])</f>
        <v>1842</v>
      </c>
      <c r="B1847" s="17">
        <f>SMALL(Users[Id],Profiles[[#This Row],[Id]])</f>
        <v>1842</v>
      </c>
      <c r="C1847" s="17" t="str" cm="1">
        <f t="array" aca="1" ref="C1847" ca="1">INDEX(FirstNames[FirstName],RANDBETWEEN(1,$C$3))</f>
        <v>'Camryn '</v>
      </c>
      <c r="D1847" s="17" t="str" cm="1">
        <f t="array" aca="1" ref="D1847" ca="1">INDEX(LastNames[LastName],RANDBETWEEN(1,$D$3))</f>
        <v>'Larsen'</v>
      </c>
      <c r="E1847" s="17" t="str" cm="1">
        <f t="array" aca="1" ref="E1847" ca="1">_xlfn.LET(_xlpm.r,RANDBETWEEN(1,$E$3),INDEX(AvatarNames[AvatarName],_xlpm.r))</f>
        <v>'Pic(298).jpeg'</v>
      </c>
      <c r="F1847" s="17" t="str" cm="1">
        <f t="array" aca="1" ref="F1847" ca="1">INDEX(AboutMes[AboutMe],RANDBETWEEN(1,$F$3))</f>
        <v>' I am really tall, 5’10”.'</v>
      </c>
      <c r="G1847" s="15" t="str" cm="1">
        <f t="array" aca="1" ref="G1847" ca="1">INDEX(JobTitles[JobTitle],RANDBETWEEN(1,$G$3))</f>
        <v>N'توسعه دهنده وب'</v>
      </c>
      <c r="H1847" s="15" t="str" cm="1">
        <f t="array" aca="1" ref="H1847" ca="1">INDEX(Companies[Company],RANDBETWEEN(1,$H$3))</f>
        <v>N'همکاران سیستم'</v>
      </c>
      <c r="I1847" s="15" t="str" cm="1">
        <f t="array" aca="1" ref="I1847" ca="1">INDEX(Countries[Country],RANDBETWEEN(1,$I$3))</f>
        <v>N'ژاپن'</v>
      </c>
      <c r="J1847" s="16">
        <f ca="1">_xlfn.LET(_xlpm.random, RANDBETWEEN(1,$J$3),_xlpm.min,INDEX(Visits[MinVisit],_xlpm.random),_xlpm.max,INDEX(Visits[MaxVisit],_xlpm.random),RANDBETWEEN(_xlpm.min,_xlpm.max))</f>
        <v>4</v>
      </c>
      <c r="K1847" s="16" t="str">
        <f t="shared" si="171"/>
        <v>Null</v>
      </c>
      <c r="L1847" s="16" t="str">
        <f t="shared" si="172"/>
        <v>NewId()</v>
      </c>
      <c r="M1847" s="16" t="str" cm="1">
        <f t="array" aca="1" ref="M1847" ca="1">INDEX(Users[CreatedDate],Profiles[[#This Row],[UserId]])</f>
        <v>'2020-02-27 22:49:11'</v>
      </c>
      <c r="N1847" s="16" t="str" cm="1">
        <f t="array" aca="1" ref="N1847" ca="1">INDEX(Users[LastModifiedDate],Profiles[[#This Row],[UserId]])</f>
        <v>'2020-08-06 20:40:03'</v>
      </c>
      <c r="O1847" s="16" t="str">
        <f t="shared" si="173"/>
        <v>Null</v>
      </c>
      <c r="P1847" s="16">
        <f>1</f>
        <v>1</v>
      </c>
      <c r="Q1847" s="16">
        <f>0</f>
        <v>0</v>
      </c>
      <c r="R184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(1842,'Camryn ','Larsen','Pic(298).jpeg',' I am really tall, 5’10”.',N'توسعه دهنده وب',N'همکاران سیستم',N'ژاپن',4,Null,NewId(),'2020-02-27 22:49:11','2020-08-06 20:40:03',Null,1,0)</v>
      </c>
    </row>
    <row r="1848" spans="1:18" ht="18" x14ac:dyDescent="0.55000000000000004">
      <c r="A1848" s="17">
        <f>ROW()-ROW(Profiles[[#Headers],[Id]])</f>
        <v>1843</v>
      </c>
      <c r="B1848" s="17">
        <f>SMALL(Users[Id],Profiles[[#This Row],[Id]])</f>
        <v>1843</v>
      </c>
      <c r="C1848" s="17" t="str" cm="1">
        <f t="array" aca="1" ref="C1848" ca="1">INDEX(FirstNames[FirstName],RANDBETWEEN(1,$C$3))</f>
        <v>'Amirah '</v>
      </c>
      <c r="D1848" s="17" t="str" cm="1">
        <f t="array" aca="1" ref="D1848" ca="1">INDEX(LastNames[LastName],RANDBETWEEN(1,$D$3))</f>
        <v>'Cooke'</v>
      </c>
      <c r="E1848" s="17" t="str" cm="1">
        <f t="array" aca="1" ref="E1848" ca="1">_xlfn.LET(_xlpm.r,RANDBETWEEN(1,$E$3),INDEX(AvatarNames[AvatarName],_xlpm.r))</f>
        <v>'Pic(020).png'</v>
      </c>
      <c r="F1848" s="17" t="str" cm="1">
        <f t="array" aca="1" ref="F1848" ca="1">INDEX(AboutMes[AboutMe],RANDBETWEEN(1,$F$3))</f>
        <v>' I am good with numbers and math. I get this from my Dad.'</v>
      </c>
      <c r="G1848" s="15" t="str" cm="1">
        <f t="array" aca="1" ref="G1848" ca="1">INDEX(JobTitles[JobTitle],RANDBETWEEN(1,$G$3))</f>
        <v>N'توسعه دهنده وب'</v>
      </c>
      <c r="H1848" s="15" t="str" cm="1">
        <f t="array" aca="1" ref="H1848" ca="1">INDEX(Companies[Company],RANDBETWEEN(1,$H$3))</f>
        <v>N'دیجی کالا'</v>
      </c>
      <c r="I1848" s="15" t="str" cm="1">
        <f t="array" aca="1" ref="I1848" ca="1">INDEX(Countries[Country],RANDBETWEEN(1,$I$3))</f>
        <v>N'کانادا'</v>
      </c>
      <c r="J1848" s="16">
        <f ca="1">_xlfn.LET(_xlpm.random, RANDBETWEEN(1,$J$3),_xlpm.min,INDEX(Visits[MinVisit],_xlpm.random),_xlpm.max,INDEX(Visits[MaxVisit],_xlpm.random),RANDBETWEEN(_xlpm.min,_xlpm.max))</f>
        <v>640</v>
      </c>
      <c r="K1848" s="16" t="str">
        <f t="shared" si="171"/>
        <v>Null</v>
      </c>
      <c r="L1848" s="16" t="str">
        <f t="shared" si="172"/>
        <v>NewId()</v>
      </c>
      <c r="M1848" s="16" t="str" cm="1">
        <f t="array" aca="1" ref="M1848" ca="1">INDEX(Users[CreatedDate],Profiles[[#This Row],[UserId]])</f>
        <v>'2020-03-04 04:34:55'</v>
      </c>
      <c r="N1848" s="16" t="str" cm="1">
        <f t="array" aca="1" ref="N1848" ca="1">INDEX(Users[LastModifiedDate],Profiles[[#This Row],[UserId]])</f>
        <v>'2020-08-05 20:49:27'</v>
      </c>
      <c r="O1848" s="16" t="str">
        <f t="shared" si="173"/>
        <v>Null</v>
      </c>
      <c r="P1848" s="16">
        <f>1</f>
        <v>1</v>
      </c>
      <c r="Q1848" s="16">
        <f>0</f>
        <v>0</v>
      </c>
      <c r="R184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(1843,'Amirah ','Cooke','Pic(020).png',' I am good with numbers and math. I get this from my Dad.',N'توسعه دهنده وب',N'دیجی کالا',N'کانادا',640,Null,NewId(),'2020-03-04 04:34:55','2020-08-05 20:49:27',Null,1,0)</v>
      </c>
    </row>
    <row r="1849" spans="1:18" ht="18" x14ac:dyDescent="0.55000000000000004">
      <c r="A1849" s="17">
        <f>ROW()-ROW(Profiles[[#Headers],[Id]])</f>
        <v>1844</v>
      </c>
      <c r="B1849" s="17">
        <f>SMALL(Users[Id],Profiles[[#This Row],[Id]])</f>
        <v>1844</v>
      </c>
      <c r="C1849" s="17" t="str" cm="1">
        <f t="array" aca="1" ref="C1849" ca="1">INDEX(FirstNames[FirstName],RANDBETWEEN(1,$C$3))</f>
        <v>'Maya '</v>
      </c>
      <c r="D1849" s="17" t="str" cm="1">
        <f t="array" aca="1" ref="D1849" ca="1">INDEX(LastNames[LastName],RANDBETWEEN(1,$D$3))</f>
        <v>'Guerra'</v>
      </c>
      <c r="E1849" s="17" t="str" cm="1">
        <f t="array" aca="1" ref="E1849" ca="1">_xlfn.LET(_xlpm.r,RANDBETWEEN(1,$E$3),INDEX(AvatarNames[AvatarName],_xlpm.r))</f>
        <v>'Pic(179).png'</v>
      </c>
      <c r="F1849" s="17" t="str" cm="1">
        <f t="array" aca="1" ref="F1849" ca="1">INDEX(AboutMes[AboutMe],RANDBETWEEN(1,$F$3))</f>
        <v>' I love to sing and play piano.'</v>
      </c>
      <c r="G1849" s="15" t="str" cm="1">
        <f t="array" aca="1" ref="G1849" ca="1">INDEX(JobTitles[JobTitle],RANDBETWEEN(1,$G$3))</f>
        <v>N'توسعه دهنده وب'</v>
      </c>
      <c r="H1849" s="15" t="str" cm="1">
        <f t="array" aca="1" ref="H1849" ca="1">INDEX(Companies[Company],RANDBETWEEN(1,$H$3))</f>
        <v>N'شاتل'</v>
      </c>
      <c r="I1849" s="15" t="str" cm="1">
        <f t="array" aca="1" ref="I1849" ca="1">INDEX(Countries[Country],RANDBETWEEN(1,$I$3))</f>
        <v>N'چین'</v>
      </c>
      <c r="J1849" s="16">
        <f ca="1">_xlfn.LET(_xlpm.random, RANDBETWEEN(1,$J$3),_xlpm.min,INDEX(Visits[MinVisit],_xlpm.random),_xlpm.max,INDEX(Visits[MaxVisit],_xlpm.random),RANDBETWEEN(_xlpm.min,_xlpm.max))</f>
        <v>735</v>
      </c>
      <c r="K1849" s="16" t="str">
        <f t="shared" si="171"/>
        <v>Null</v>
      </c>
      <c r="L1849" s="16" t="str">
        <f t="shared" si="172"/>
        <v>NewId()</v>
      </c>
      <c r="M1849" s="16" t="str" cm="1">
        <f t="array" aca="1" ref="M1849" ca="1">INDEX(Users[CreatedDate],Profiles[[#This Row],[UserId]])</f>
        <v>'2020-03-08 08:35:57'</v>
      </c>
      <c r="N1849" s="16" t="str" cm="1">
        <f t="array" aca="1" ref="N1849" ca="1">INDEX(Users[LastModifiedDate],Profiles[[#This Row],[UserId]])</f>
        <v>'2021-02-03 15:25:15'</v>
      </c>
      <c r="O1849" s="16" t="str">
        <f t="shared" si="173"/>
        <v>Null</v>
      </c>
      <c r="P1849" s="16">
        <f>1</f>
        <v>1</v>
      </c>
      <c r="Q1849" s="16">
        <f>0</f>
        <v>0</v>
      </c>
      <c r="R184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(1844,'Maya ','Guerra','Pic(179).png',' I love to sing and play piano.',N'توسعه دهنده وب',N'شاتل',N'چین',735,Null,NewId(),'2020-03-08 08:35:57','2021-02-03 15:25:15',Null,1,0)</v>
      </c>
    </row>
    <row r="1850" spans="1:18" ht="18" x14ac:dyDescent="0.55000000000000004">
      <c r="A1850" s="17">
        <f>ROW()-ROW(Profiles[[#Headers],[Id]])</f>
        <v>1845</v>
      </c>
      <c r="B1850" s="17">
        <f>SMALL(Users[Id],Profiles[[#This Row],[Id]])</f>
        <v>1845</v>
      </c>
      <c r="C1850" s="17" t="str" cm="1">
        <f t="array" aca="1" ref="C1850" ca="1">INDEX(FirstNames[FirstName],RANDBETWEEN(1,$C$3))</f>
        <v>'Emma '</v>
      </c>
      <c r="D1850" s="17" t="str" cm="1">
        <f t="array" aca="1" ref="D1850" ca="1">INDEX(LastNames[LastName],RANDBETWEEN(1,$D$3))</f>
        <v>'Tran'</v>
      </c>
      <c r="E1850" s="17" t="str" cm="1">
        <f t="array" aca="1" ref="E1850" ca="1">_xlfn.LET(_xlpm.r,RANDBETWEEN(1,$E$3),INDEX(AvatarNames[AvatarName],_xlpm.r))</f>
        <v>'Pic(068).png'</v>
      </c>
      <c r="F1850" s="17" t="str" cm="1">
        <f t="array" aca="1" ref="F1850" ca="1">INDEX(AboutMes[AboutMe],RANDBETWEEN(1,$F$3))</f>
        <v>' I am a Jack (Jane?) of all trades. I know a little bit about a lot of things. I am interested in learning SO many things that I have a hard time focusing my energy on any one thing.'</v>
      </c>
      <c r="G1850" s="15" t="str" cm="1">
        <f t="array" aca="1" ref="G1850" ca="1">INDEX(JobTitles[JobTitle],RANDBETWEEN(1,$G$3))</f>
        <v>N'توسعه دهنده نرم افزار'</v>
      </c>
      <c r="H1850" s="15" t="str" cm="1">
        <f t="array" aca="1" ref="H1850" ca="1">INDEX(Companies[Company],RANDBETWEEN(1,$H$3))</f>
        <v>N'اسنپ'</v>
      </c>
      <c r="I1850" s="15" t="str" cm="1">
        <f t="array" aca="1" ref="I1850" ca="1">INDEX(Countries[Country],RANDBETWEEN(1,$I$3))</f>
        <v>N'آمریکا'</v>
      </c>
      <c r="J1850" s="16">
        <f ca="1">_xlfn.LET(_xlpm.random, RANDBETWEEN(1,$J$3),_xlpm.min,INDEX(Visits[MinVisit],_xlpm.random),_xlpm.max,INDEX(Visits[MaxVisit],_xlpm.random),RANDBETWEEN(_xlpm.min,_xlpm.max))</f>
        <v>806</v>
      </c>
      <c r="K1850" s="16" t="str">
        <f t="shared" si="171"/>
        <v>Null</v>
      </c>
      <c r="L1850" s="16" t="str">
        <f t="shared" si="172"/>
        <v>NewId()</v>
      </c>
      <c r="M1850" s="16" t="str" cm="1">
        <f t="array" aca="1" ref="M1850" ca="1">INDEX(Users[CreatedDate],Profiles[[#This Row],[UserId]])</f>
        <v>'2020-03-10 10:05:45'</v>
      </c>
      <c r="N1850" s="16" t="str" cm="1">
        <f t="array" aca="1" ref="N1850" ca="1">INDEX(Users[LastModifiedDate],Profiles[[#This Row],[UserId]])</f>
        <v>'2022-05-29 13:13:44'</v>
      </c>
      <c r="O1850" s="16" t="str">
        <f t="shared" si="173"/>
        <v>Null</v>
      </c>
      <c r="P1850" s="16">
        <f>1</f>
        <v>1</v>
      </c>
      <c r="Q1850" s="16">
        <f>0</f>
        <v>0</v>
      </c>
      <c r="R185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(1845,'Emma ','Tran','Pic(068).png',' I am a Jack (Jane?) of all trades. I know a little bit about a lot of things. I am interested in learning SO many things that I have a hard time focusing my energy on any one thing.',N'توسعه دهنده نرم افزار',N'اسنپ',N'آمریکا',806,Null,NewId(),'2020-03-10 10:05:45','2022-05-29 13:13:44',Null,1,0)</v>
      </c>
    </row>
    <row r="1851" spans="1:18" ht="18" x14ac:dyDescent="0.55000000000000004">
      <c r="A1851" s="17">
        <f>ROW()-ROW(Profiles[[#Headers],[Id]])</f>
        <v>1846</v>
      </c>
      <c r="B1851" s="17">
        <f>SMALL(Users[Id],Profiles[[#This Row],[Id]])</f>
        <v>1846</v>
      </c>
      <c r="C1851" s="17" t="str" cm="1">
        <f t="array" aca="1" ref="C1851" ca="1">INDEX(FirstNames[FirstName],RANDBETWEEN(1,$C$3))</f>
        <v>'Makai '</v>
      </c>
      <c r="D1851" s="17" t="str" cm="1">
        <f t="array" aca="1" ref="D1851" ca="1">INDEX(LastNames[LastName],RANDBETWEEN(1,$D$3))</f>
        <v>'Finley'</v>
      </c>
      <c r="E1851" s="17" t="str" cm="1">
        <f t="array" aca="1" ref="E1851" ca="1">_xlfn.LET(_xlpm.r,RANDBETWEEN(1,$E$3),INDEX(AvatarNames[AvatarName],_xlpm.r))</f>
        <v>'Pic(041).png'</v>
      </c>
      <c r="F1851" s="17" t="str" cm="1">
        <f t="array" aca="1" ref="F1851" ca="1">INDEX(AboutMes[AboutMe],RANDBETWEEN(1,$F$3))</f>
        <v>' The Star-Spangled Banner makes me tear up. Every. Time.'</v>
      </c>
      <c r="G1851" s="15" t="str" cm="1">
        <f t="array" aca="1" ref="G1851" ca="1">INDEX(JobTitles[JobTitle],RANDBETWEEN(1,$G$3))</f>
        <v>N'برنامه نویس فرانت'</v>
      </c>
      <c r="H1851" s="15" t="str" cm="1">
        <f t="array" aca="1" ref="H1851" ca="1">INDEX(Companies[Company],RANDBETWEEN(1,$H$3))</f>
        <v>N'روژین تاک'</v>
      </c>
      <c r="I1851" s="15" t="str" cm="1">
        <f t="array" aca="1" ref="I1851" ca="1">INDEX(Countries[Country],RANDBETWEEN(1,$I$3))</f>
        <v>N'آلمان'</v>
      </c>
      <c r="J1851" s="16">
        <f ca="1">_xlfn.LET(_xlpm.random, RANDBETWEEN(1,$J$3),_xlpm.min,INDEX(Visits[MinVisit],_xlpm.random),_xlpm.max,INDEX(Visits[MaxVisit],_xlpm.random),RANDBETWEEN(_xlpm.min,_xlpm.max))</f>
        <v>1</v>
      </c>
      <c r="K1851" s="16" t="str">
        <f t="shared" si="171"/>
        <v>Null</v>
      </c>
      <c r="L1851" s="16" t="str">
        <f t="shared" si="172"/>
        <v>NewId()</v>
      </c>
      <c r="M1851" s="16" t="str" cm="1">
        <f t="array" aca="1" ref="M1851" ca="1">INDEX(Users[CreatedDate],Profiles[[#This Row],[UserId]])</f>
        <v>'2020-03-14 15:46:24'</v>
      </c>
      <c r="N1851" s="16" t="str" cm="1">
        <f t="array" aca="1" ref="N1851" ca="1">INDEX(Users[LastModifiedDate],Profiles[[#This Row],[UserId]])</f>
        <v>'2020-03-19 16:16:16'</v>
      </c>
      <c r="O1851" s="16" t="str">
        <f t="shared" si="173"/>
        <v>Null</v>
      </c>
      <c r="P1851" s="16">
        <f>1</f>
        <v>1</v>
      </c>
      <c r="Q1851" s="16">
        <f>0</f>
        <v>0</v>
      </c>
      <c r="R185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(1846,'Makai ','Finley','Pic(041).png',' The Star-Spangled Banner makes me tear up. Every. Time.',N'برنامه نویس فرانت',N'روژین تاک',N'آلمان',1,Null,NewId(),'2020-03-14 15:46:24','2020-03-19 16:16:16',Null,1,0)</v>
      </c>
    </row>
    <row r="1852" spans="1:18" ht="18" x14ac:dyDescent="0.55000000000000004">
      <c r="A1852" s="17">
        <f>ROW()-ROW(Profiles[[#Headers],[Id]])</f>
        <v>1847</v>
      </c>
      <c r="B1852" s="17">
        <f>SMALL(Users[Id],Profiles[[#This Row],[Id]])</f>
        <v>1847</v>
      </c>
      <c r="C1852" s="17" t="str" cm="1">
        <f t="array" aca="1" ref="C1852" ca="1">INDEX(FirstNames[FirstName],RANDBETWEEN(1,$C$3))</f>
        <v>'Dominik '</v>
      </c>
      <c r="D1852" s="17" t="str" cm="1">
        <f t="array" aca="1" ref="D1852" ca="1">INDEX(LastNames[LastName],RANDBETWEEN(1,$D$3))</f>
        <v>'Collins'</v>
      </c>
      <c r="E1852" s="17" t="str" cm="1">
        <f t="array" aca="1" ref="E1852" ca="1">_xlfn.LET(_xlpm.r,RANDBETWEEN(1,$E$3),INDEX(AvatarNames[AvatarName],_xlpm.r))</f>
        <v>'Pic(024).png'</v>
      </c>
      <c r="F1852" s="17" t="str" cm="1">
        <f t="array" aca="1" ref="F1852" ca="1">INDEX(AboutMes[AboutMe],RANDBETWEEN(1,$F$3))</f>
        <v>' I have an MBA, and sometimes I use business analogies in everyday life.'</v>
      </c>
      <c r="G1852" s="15" t="str" cm="1">
        <f t="array" aca="1" ref="G1852" ca="1">INDEX(JobTitles[JobTitle],RANDBETWEEN(1,$G$3))</f>
        <v>N'مدیر انفورماتیک'</v>
      </c>
      <c r="H1852" s="15" t="str" cm="1">
        <f t="array" aca="1" ref="H1852" ca="1">INDEX(Companies[Company],RANDBETWEEN(1,$H$3))</f>
        <v>N'پیشران پارت'</v>
      </c>
      <c r="I1852" s="15" t="str" cm="1">
        <f t="array" aca="1" ref="I1852" ca="1">INDEX(Countries[Country],RANDBETWEEN(1,$I$3))</f>
        <v>N'کانادا'</v>
      </c>
      <c r="J1852" s="16">
        <f ca="1">_xlfn.LET(_xlpm.random, RANDBETWEEN(1,$J$3),_xlpm.min,INDEX(Visits[MinVisit],_xlpm.random),_xlpm.max,INDEX(Visits[MaxVisit],_xlpm.random),RANDBETWEEN(_xlpm.min,_xlpm.max))</f>
        <v>109</v>
      </c>
      <c r="K1852" s="16" t="str">
        <f t="shared" si="171"/>
        <v>Null</v>
      </c>
      <c r="L1852" s="16" t="str">
        <f t="shared" si="172"/>
        <v>NewId()</v>
      </c>
      <c r="M1852" s="16" t="str" cm="1">
        <f t="array" aca="1" ref="M1852" ca="1">INDEX(Users[CreatedDate],Profiles[[#This Row],[UserId]])</f>
        <v>'2020-03-17 13:01:42'</v>
      </c>
      <c r="N1852" s="16" t="str" cm="1">
        <f t="array" aca="1" ref="N1852" ca="1">INDEX(Users[LastModifiedDate],Profiles[[#This Row],[UserId]])</f>
        <v>'2020-08-15 04:17:01'</v>
      </c>
      <c r="O1852" s="16" t="str">
        <f t="shared" si="173"/>
        <v>Null</v>
      </c>
      <c r="P1852" s="16">
        <f>1</f>
        <v>1</v>
      </c>
      <c r="Q1852" s="16">
        <f>0</f>
        <v>0</v>
      </c>
      <c r="R185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(1847,'Dominik ','Collins','Pic(024).png',' I have an MBA, and sometimes I use business analogies in everyday life.',N'مدیر انفورماتیک',N'پیشران پارت',N'کانادا',109,Null,NewId(),'2020-03-17 13:01:42','2020-08-15 04:17:01',Null,1,0)</v>
      </c>
    </row>
    <row r="1853" spans="1:18" ht="18" x14ac:dyDescent="0.55000000000000004">
      <c r="A1853" s="17">
        <f>ROW()-ROW(Profiles[[#Headers],[Id]])</f>
        <v>1848</v>
      </c>
      <c r="B1853" s="17">
        <f>SMALL(Users[Id],Profiles[[#This Row],[Id]])</f>
        <v>1848</v>
      </c>
      <c r="C1853" s="17" t="str" cm="1">
        <f t="array" aca="1" ref="C1853" ca="1">INDEX(FirstNames[FirstName],RANDBETWEEN(1,$C$3))</f>
        <v>'Aliza '</v>
      </c>
      <c r="D1853" s="17" t="str" cm="1">
        <f t="array" aca="1" ref="D1853" ca="1">INDEX(LastNames[LastName],RANDBETWEEN(1,$D$3))</f>
        <v>'Browning'</v>
      </c>
      <c r="E1853" s="17" t="str" cm="1">
        <f t="array" aca="1" ref="E1853" ca="1">_xlfn.LET(_xlpm.r,RANDBETWEEN(1,$E$3),INDEX(AvatarNames[AvatarName],_xlpm.r))</f>
        <v>'Pic(022).png'</v>
      </c>
      <c r="F1853" s="17" t="str" cm="1">
        <f t="array" aca="1" ref="F1853" ca="1">INDEX(AboutMes[AboutMe],RANDBETWEEN(1,$F$3))</f>
        <v>' I am really forgetful sometimes.'</v>
      </c>
      <c r="G1853" s="15" t="str" cm="1">
        <f t="array" aca="1" ref="G1853" ca="1">INDEX(JobTitles[JobTitle],RANDBETWEEN(1,$G$3))</f>
        <v>N'برنامه نویس فرانت'</v>
      </c>
      <c r="H1853" s="15" t="str" cm="1">
        <f t="array" aca="1" ref="H1853" ca="1">INDEX(Companies[Company],RANDBETWEEN(1,$H$3))</f>
        <v>N'روژین تاک'</v>
      </c>
      <c r="I1853" s="15" t="str" cm="1">
        <f t="array" aca="1" ref="I1853" ca="1">INDEX(Countries[Country],RANDBETWEEN(1,$I$3))</f>
        <v>N'انگلستان'</v>
      </c>
      <c r="J1853" s="16">
        <f ca="1">_xlfn.LET(_xlpm.random, RANDBETWEEN(1,$J$3),_xlpm.min,INDEX(Visits[MinVisit],_xlpm.random),_xlpm.max,INDEX(Visits[MaxVisit],_xlpm.random),RANDBETWEEN(_xlpm.min,_xlpm.max))</f>
        <v>2</v>
      </c>
      <c r="K1853" s="16" t="str">
        <f t="shared" si="171"/>
        <v>Null</v>
      </c>
      <c r="L1853" s="16" t="str">
        <f t="shared" si="172"/>
        <v>NewId()</v>
      </c>
      <c r="M1853" s="16" t="str" cm="1">
        <f t="array" aca="1" ref="M1853" ca="1">INDEX(Users[CreatedDate],Profiles[[#This Row],[UserId]])</f>
        <v>'2020-03-19 10:05:25'</v>
      </c>
      <c r="N1853" s="16" t="str" cm="1">
        <f t="array" aca="1" ref="N1853" ca="1">INDEX(Users[LastModifiedDate],Profiles[[#This Row],[UserId]])</f>
        <v>'2021-12-17 00:07:29'</v>
      </c>
      <c r="O1853" s="16" t="str">
        <f t="shared" si="173"/>
        <v>Null</v>
      </c>
      <c r="P1853" s="16">
        <f>1</f>
        <v>1</v>
      </c>
      <c r="Q1853" s="16">
        <f>0</f>
        <v>0</v>
      </c>
      <c r="R185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(1848,'Aliza ','Browning','Pic(022).png',' I am really forgetful sometimes.',N'برنامه نویس فرانت',N'روژین تاک',N'انگلستان',2,Null,NewId(),'2020-03-19 10:05:25','2021-12-17 00:07:29',Null,1,0)</v>
      </c>
    </row>
    <row r="1854" spans="1:18" ht="18" x14ac:dyDescent="0.55000000000000004">
      <c r="A1854" s="17">
        <f>ROW()-ROW(Profiles[[#Headers],[Id]])</f>
        <v>1849</v>
      </c>
      <c r="B1854" s="17">
        <f>SMALL(Users[Id],Profiles[[#This Row],[Id]])</f>
        <v>1849</v>
      </c>
      <c r="C1854" s="17" t="str" cm="1">
        <f t="array" aca="1" ref="C1854" ca="1">INDEX(FirstNames[FirstName],RANDBETWEEN(1,$C$3))</f>
        <v>'Alessandra '</v>
      </c>
      <c r="D1854" s="17" t="str" cm="1">
        <f t="array" aca="1" ref="D1854" ca="1">INDEX(LastNames[LastName],RANDBETWEEN(1,$D$3))</f>
        <v>'Castro'</v>
      </c>
      <c r="E1854" s="17" t="str" cm="1">
        <f t="array" aca="1" ref="E1854" ca="1">_xlfn.LET(_xlpm.r,RANDBETWEEN(1,$E$3),INDEX(AvatarNames[AvatarName],_xlpm.r))</f>
        <v>'Pic(038).png'</v>
      </c>
      <c r="F1854" s="17" t="str" cm="1">
        <f t="array" aca="1" ref="F1854" ca="1">INDEX(AboutMes[AboutMe],RANDBETWEEN(1,$F$3))</f>
        <v>' I like to cook and eat.'</v>
      </c>
      <c r="G1854" s="15" t="str" cm="1">
        <f t="array" aca="1" ref="G1854" ca="1">INDEX(JobTitles[JobTitle],RANDBETWEEN(1,$G$3))</f>
        <v>N'توسعه دهنده وب'</v>
      </c>
      <c r="H1854" s="15" t="str" cm="1">
        <f t="array" aca="1" ref="H1854" ca="1">INDEX(Companies[Company],RANDBETWEEN(1,$H$3))</f>
        <v>N'اسنپ'</v>
      </c>
      <c r="I1854" s="15" t="str" cm="1">
        <f t="array" aca="1" ref="I1854" ca="1">INDEX(Countries[Country],RANDBETWEEN(1,$I$3))</f>
        <v>N'چین'</v>
      </c>
      <c r="J1854" s="16">
        <f ca="1">_xlfn.LET(_xlpm.random, RANDBETWEEN(1,$J$3),_xlpm.min,INDEX(Visits[MinVisit],_xlpm.random),_xlpm.max,INDEX(Visits[MaxVisit],_xlpm.random),RANDBETWEEN(_xlpm.min,_xlpm.max))</f>
        <v>624</v>
      </c>
      <c r="K1854" s="16" t="str">
        <f t="shared" si="171"/>
        <v>Null</v>
      </c>
      <c r="L1854" s="16" t="str">
        <f t="shared" si="172"/>
        <v>NewId()</v>
      </c>
      <c r="M1854" s="16" t="str" cm="1">
        <f t="array" aca="1" ref="M1854" ca="1">INDEX(Users[CreatedDate],Profiles[[#This Row],[UserId]])</f>
        <v>'2020-03-24 12:08:45'</v>
      </c>
      <c r="N1854" s="16" t="str" cm="1">
        <f t="array" aca="1" ref="N1854" ca="1">INDEX(Users[LastModifiedDate],Profiles[[#This Row],[UserId]])</f>
        <v>'2020-08-20 04:49:19'</v>
      </c>
      <c r="O1854" s="16" t="str">
        <f t="shared" si="173"/>
        <v>Null</v>
      </c>
      <c r="P1854" s="16">
        <f>1</f>
        <v>1</v>
      </c>
      <c r="Q1854" s="16">
        <f>0</f>
        <v>0</v>
      </c>
      <c r="R185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(1849,'Alessandra ','Castro','Pic(038).png',' I like to cook and eat.',N'توسعه دهنده وب',N'اسنپ',N'چین',624,Null,NewId(),'2020-03-24 12:08:45','2020-08-20 04:49:19',Null,1,0)</v>
      </c>
    </row>
    <row r="1855" spans="1:18" ht="18" x14ac:dyDescent="0.55000000000000004">
      <c r="A1855" s="17">
        <f>ROW()-ROW(Profiles[[#Headers],[Id]])</f>
        <v>1850</v>
      </c>
      <c r="B1855" s="17">
        <f>SMALL(Users[Id],Profiles[[#This Row],[Id]])</f>
        <v>1850</v>
      </c>
      <c r="C1855" s="17" t="str" cm="1">
        <f t="array" aca="1" ref="C1855" ca="1">INDEX(FirstNames[FirstName],RANDBETWEEN(1,$C$3))</f>
        <v>'Gloria '</v>
      </c>
      <c r="D1855" s="17" t="str" cm="1">
        <f t="array" aca="1" ref="D1855" ca="1">INDEX(LastNames[LastName],RANDBETWEEN(1,$D$3))</f>
        <v>'Mckee'</v>
      </c>
      <c r="E1855" s="17" t="str" cm="1">
        <f t="array" aca="1" ref="E1855" ca="1">_xlfn.LET(_xlpm.r,RANDBETWEEN(1,$E$3),INDEX(AvatarNames[AvatarName],_xlpm.r))</f>
        <v>'Pic(170).png'</v>
      </c>
      <c r="F1855" s="17" t="str" cm="1">
        <f t="array" aca="1" ref="F1855"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1855" s="15" t="str" cm="1">
        <f t="array" aca="1" ref="G1855" ca="1">INDEX(JobTitles[JobTitle],RANDBETWEEN(1,$G$3))</f>
        <v>N'برنامه نویس فرانت'</v>
      </c>
      <c r="H1855" s="15" t="str" cm="1">
        <f t="array" aca="1" ref="H1855" ca="1">INDEX(Companies[Company],RANDBETWEEN(1,$H$3))</f>
        <v>N'روژین تاک'</v>
      </c>
      <c r="I1855" s="15" t="str" cm="1">
        <f t="array" aca="1" ref="I1855" ca="1">INDEX(Countries[Country],RANDBETWEEN(1,$I$3))</f>
        <v>N'ژاپن'</v>
      </c>
      <c r="J1855" s="16">
        <f ca="1">_xlfn.LET(_xlpm.random, RANDBETWEEN(1,$J$3),_xlpm.min,INDEX(Visits[MinVisit],_xlpm.random),_xlpm.max,INDEX(Visits[MaxVisit],_xlpm.random),RANDBETWEEN(_xlpm.min,_xlpm.max))</f>
        <v>37</v>
      </c>
      <c r="K1855" s="16" t="str">
        <f t="shared" si="171"/>
        <v>Null</v>
      </c>
      <c r="L1855" s="16" t="str">
        <f t="shared" si="172"/>
        <v>NewId()</v>
      </c>
      <c r="M1855" s="16" t="str" cm="1">
        <f t="array" aca="1" ref="M1855" ca="1">INDEX(Users[CreatedDate],Profiles[[#This Row],[UserId]])</f>
        <v>'2020-03-30 18:59:51'</v>
      </c>
      <c r="N1855" s="16" t="str" cm="1">
        <f t="array" aca="1" ref="N1855" ca="1">INDEX(Users[LastModifiedDate],Profiles[[#This Row],[UserId]])</f>
        <v>'2020-08-13 14:10:53'</v>
      </c>
      <c r="O1855" s="16" t="str">
        <f t="shared" si="173"/>
        <v>Null</v>
      </c>
      <c r="P1855" s="16">
        <f>1</f>
        <v>1</v>
      </c>
      <c r="Q1855" s="16">
        <f>0</f>
        <v>0</v>
      </c>
      <c r="R185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(1850,'Gloria ','Mckee','Pic(170).png',' I am lost in thought and “in my head” a lot. Sometimes so much that I cannot even SEE things, people, etc. right in front of me. I will literally walk right past somebody I know without seeing them or saying hello…because I am lost in thought.',N'برنامه نویس فرانت',N'روژین تاک',N'ژاپن',37,Null,NewId(),'2020-03-30 18:59:51','2020-08-13 14:10:53',Null,1,0)</v>
      </c>
    </row>
    <row r="1856" spans="1:18" ht="18" x14ac:dyDescent="0.55000000000000004">
      <c r="A1856" s="17">
        <f>ROW()-ROW(Profiles[[#Headers],[Id]])</f>
        <v>1851</v>
      </c>
      <c r="B1856" s="17">
        <f>SMALL(Users[Id],Profiles[[#This Row],[Id]])</f>
        <v>1851</v>
      </c>
      <c r="C1856" s="17" t="str" cm="1">
        <f t="array" aca="1" ref="C1856" ca="1">INDEX(FirstNames[FirstName],RANDBETWEEN(1,$C$3))</f>
        <v>'Annie '</v>
      </c>
      <c r="D1856" s="17" t="str" cm="1">
        <f t="array" aca="1" ref="D1856" ca="1">INDEX(LastNames[LastName],RANDBETWEEN(1,$D$3))</f>
        <v>'Daniel'</v>
      </c>
      <c r="E1856" s="17" t="str" cm="1">
        <f t="array" aca="1" ref="E1856" ca="1">_xlfn.LET(_xlpm.r,RANDBETWEEN(1,$E$3),INDEX(AvatarNames[AvatarName],_xlpm.r))</f>
        <v>'Pic(118).png'</v>
      </c>
      <c r="F1856" s="17" t="str" cm="1">
        <f t="array" aca="1" ref="F1856" ca="1">INDEX(AboutMes[AboutMe],RANDBETWEEN(1,$F$3))</f>
        <v>' I am a quote junkie. Anything that speaks truth in a powerful, succinct, beautiful and/or clever way just GETS me, y’all. It can be song lyrics, poetry, or just quotes.'</v>
      </c>
      <c r="G1856" s="15" t="str" cm="1">
        <f t="array" aca="1" ref="G1856" ca="1">INDEX(JobTitles[JobTitle],RANDBETWEEN(1,$G$3))</f>
        <v>N'برنامه نویس سمت سرور'</v>
      </c>
      <c r="H1856" s="15" t="str" cm="1">
        <f t="array" aca="1" ref="H1856" ca="1">INDEX(Companies[Company],RANDBETWEEN(1,$H$3))</f>
        <v>N'محک'</v>
      </c>
      <c r="I1856" s="15" t="str" cm="1">
        <f t="array" aca="1" ref="I1856" ca="1">INDEX(Countries[Country],RANDBETWEEN(1,$I$3))</f>
        <v>N'سوئیس'</v>
      </c>
      <c r="J1856" s="16">
        <f ca="1">_xlfn.LET(_xlpm.random, RANDBETWEEN(1,$J$3),_xlpm.min,INDEX(Visits[MinVisit],_xlpm.random),_xlpm.max,INDEX(Visits[MaxVisit],_xlpm.random),RANDBETWEEN(_xlpm.min,_xlpm.max))</f>
        <v>184</v>
      </c>
      <c r="K1856" s="16" t="str">
        <f t="shared" si="171"/>
        <v>Null</v>
      </c>
      <c r="L1856" s="16" t="str">
        <f t="shared" si="172"/>
        <v>NewId()</v>
      </c>
      <c r="M1856" s="16" t="str" cm="1">
        <f t="array" aca="1" ref="M1856" ca="1">INDEX(Users[CreatedDate],Profiles[[#This Row],[UserId]])</f>
        <v>'2020-04-02 17:12:58'</v>
      </c>
      <c r="N1856" s="16" t="str" cm="1">
        <f t="array" aca="1" ref="N1856" ca="1">INDEX(Users[LastModifiedDate],Profiles[[#This Row],[UserId]])</f>
        <v>'2020-06-17 17:28:26'</v>
      </c>
      <c r="O1856" s="16" t="str">
        <f t="shared" si="173"/>
        <v>Null</v>
      </c>
      <c r="P1856" s="16">
        <f>1</f>
        <v>1</v>
      </c>
      <c r="Q1856" s="16">
        <f>0</f>
        <v>0</v>
      </c>
      <c r="R185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(1851,'Annie ','Daniel','Pic(118).png',' I am a quote junkie. Anything that speaks truth in a powerful, succinct, beautiful and/or clever way just GETS me, y’all. It can be song lyrics, poetry, or just quotes.',N'برنامه نویس سمت سرور',N'محک',N'سوئیس',184,Null,NewId(),'2020-04-02 17:12:58','2020-06-17 17:28:26',Null,1,0)</v>
      </c>
    </row>
    <row r="1857" spans="1:18" ht="18" x14ac:dyDescent="0.55000000000000004">
      <c r="A1857" s="17">
        <f>ROW()-ROW(Profiles[[#Headers],[Id]])</f>
        <v>1852</v>
      </c>
      <c r="B1857" s="17">
        <f>SMALL(Users[Id],Profiles[[#This Row],[Id]])</f>
        <v>1852</v>
      </c>
      <c r="C1857" s="17" t="str" cm="1">
        <f t="array" aca="1" ref="C1857" ca="1">INDEX(FirstNames[FirstName],RANDBETWEEN(1,$C$3))</f>
        <v>'Clark '</v>
      </c>
      <c r="D1857" s="17" t="str" cm="1">
        <f t="array" aca="1" ref="D1857" ca="1">INDEX(LastNames[LastName],RANDBETWEEN(1,$D$3))</f>
        <v>'Morrison'</v>
      </c>
      <c r="E1857" s="17" t="str" cm="1">
        <f t="array" aca="1" ref="E1857" ca="1">_xlfn.LET(_xlpm.r,RANDBETWEEN(1,$E$3),INDEX(AvatarNames[AvatarName],_xlpm.r))</f>
        <v>'Pic(280).jpeg'</v>
      </c>
      <c r="F1857" s="17" t="str" cm="1">
        <f t="array" aca="1" ref="F1857" ca="1">INDEX(AboutMes[AboutMe],RANDBETWEEN(1,$F$3))</f>
        <v>' I met my husband at church. We were friends for a couple years before we ever dated.'</v>
      </c>
      <c r="G1857" s="15" t="str" cm="1">
        <f t="array" aca="1" ref="G1857" ca="1">INDEX(JobTitles[JobTitle],RANDBETWEEN(1,$G$3))</f>
        <v>N'تحلیل گر سیستم های مالی'</v>
      </c>
      <c r="H1857" s="15" t="str" cm="1">
        <f t="array" aca="1" ref="H1857" ca="1">INDEX(Companies[Company],RANDBETWEEN(1,$H$3))</f>
        <v>N'همکاران سیستم'</v>
      </c>
      <c r="I1857" s="15" t="str" cm="1">
        <f t="array" aca="1" ref="I1857" ca="1">INDEX(Countries[Country],RANDBETWEEN(1,$I$3))</f>
        <v>N'ایران'</v>
      </c>
      <c r="J1857" s="16">
        <f ca="1">_xlfn.LET(_xlpm.random, RANDBETWEEN(1,$J$3),_xlpm.min,INDEX(Visits[MinVisit],_xlpm.random),_xlpm.max,INDEX(Visits[MaxVisit],_xlpm.random),RANDBETWEEN(_xlpm.min,_xlpm.max))</f>
        <v>185</v>
      </c>
      <c r="K1857" s="16" t="str">
        <f t="shared" si="171"/>
        <v>Null</v>
      </c>
      <c r="L1857" s="16" t="str">
        <f t="shared" si="172"/>
        <v>NewId()</v>
      </c>
      <c r="M1857" s="16" t="str" cm="1">
        <f t="array" aca="1" ref="M1857" ca="1">INDEX(Users[CreatedDate],Profiles[[#This Row],[UserId]])</f>
        <v>'2020-04-04 12:58:10'</v>
      </c>
      <c r="N1857" s="16" t="str" cm="1">
        <f t="array" aca="1" ref="N1857" ca="1">INDEX(Users[LastModifiedDate],Profiles[[#This Row],[UserId]])</f>
        <v>'2023-01-07 19:17:29'</v>
      </c>
      <c r="O1857" s="16" t="str">
        <f t="shared" si="173"/>
        <v>Null</v>
      </c>
      <c r="P1857" s="16">
        <f>1</f>
        <v>1</v>
      </c>
      <c r="Q1857" s="16">
        <f>0</f>
        <v>0</v>
      </c>
      <c r="R185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(1852,'Clark ','Morrison','Pic(280).jpeg',' I met my husband at church. We were friends for a couple years before we ever dated.',N'تحلیل گر سیستم های مالی',N'همکاران سیستم',N'ایران',185,Null,NewId(),'2020-04-04 12:58:10','2023-01-07 19:17:29',Null,1,0)</v>
      </c>
    </row>
    <row r="1858" spans="1:18" ht="18" x14ac:dyDescent="0.55000000000000004">
      <c r="A1858" s="17">
        <f>ROW()-ROW(Profiles[[#Headers],[Id]])</f>
        <v>1853</v>
      </c>
      <c r="B1858" s="17">
        <f>SMALL(Users[Id],Profiles[[#This Row],[Id]])</f>
        <v>1853</v>
      </c>
      <c r="C1858" s="17" t="str" cm="1">
        <f t="array" aca="1" ref="C1858" ca="1">INDEX(FirstNames[FirstName],RANDBETWEEN(1,$C$3))</f>
        <v>'Terrance '</v>
      </c>
      <c r="D1858" s="17" t="str" cm="1">
        <f t="array" aca="1" ref="D1858" ca="1">INDEX(LastNames[LastName],RANDBETWEEN(1,$D$3))</f>
        <v>'Reid'</v>
      </c>
      <c r="E1858" s="17" t="str" cm="1">
        <f t="array" aca="1" ref="E1858" ca="1">_xlfn.LET(_xlpm.r,RANDBETWEEN(1,$E$3),INDEX(AvatarNames[AvatarName],_xlpm.r))</f>
        <v>'Pic(025).png'</v>
      </c>
      <c r="F1858" s="17" t="str" cm="1">
        <f t="array" aca="1" ref="F1858" ca="1">INDEX(AboutMes[AboutMe],RANDBETWEEN(1,$F$3))</f>
        <v>' I have never lied about my age, and I don’t get why people do. 🤷🏼‍♀️I love getting older, and I wrote about why here.'</v>
      </c>
      <c r="G1858" s="15" t="str" cm="1">
        <f t="array" aca="1" ref="G1858" ca="1">INDEX(JobTitles[JobTitle],RANDBETWEEN(1,$G$3))</f>
        <v>N'برنامه نویس سمت سرور'</v>
      </c>
      <c r="H1858" s="15" t="str" cm="1">
        <f t="array" aca="1" ref="H1858" ca="1">INDEX(Companies[Company],RANDBETWEEN(1,$H$3))</f>
        <v>N'پیشران پارت'</v>
      </c>
      <c r="I1858" s="15" t="str" cm="1">
        <f t="array" aca="1" ref="I1858" ca="1">INDEX(Countries[Country],RANDBETWEEN(1,$I$3))</f>
        <v>N'کانادا'</v>
      </c>
      <c r="J1858" s="16">
        <f ca="1">_xlfn.LET(_xlpm.random, RANDBETWEEN(1,$J$3),_xlpm.min,INDEX(Visits[MinVisit],_xlpm.random),_xlpm.max,INDEX(Visits[MaxVisit],_xlpm.random),RANDBETWEEN(_xlpm.min,_xlpm.max))</f>
        <v>2</v>
      </c>
      <c r="K1858" s="16" t="str">
        <f t="shared" si="171"/>
        <v>Null</v>
      </c>
      <c r="L1858" s="16" t="str">
        <f t="shared" si="172"/>
        <v>NewId()</v>
      </c>
      <c r="M1858" s="16" t="str" cm="1">
        <f t="array" aca="1" ref="M1858" ca="1">INDEX(Users[CreatedDate],Profiles[[#This Row],[UserId]])</f>
        <v>'2020-04-06 05:17:57'</v>
      </c>
      <c r="N1858" s="16" t="str" cm="1">
        <f t="array" aca="1" ref="N1858" ca="1">INDEX(Users[LastModifiedDate],Profiles[[#This Row],[UserId]])</f>
        <v>'2020-04-10 11:55:52'</v>
      </c>
      <c r="O1858" s="16" t="str">
        <f t="shared" si="173"/>
        <v>Null</v>
      </c>
      <c r="P1858" s="16">
        <f>1</f>
        <v>1</v>
      </c>
      <c r="Q1858" s="16">
        <f>0</f>
        <v>0</v>
      </c>
      <c r="R185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(1853,'Terrance ','Reid','Pic(025).png',' I have never lied about my age, and I don’t get why people do. 🤷🏼‍♀️I love getting older, and I wrote about why here.',N'برنامه نویس سمت سرور',N'پیشران پارت',N'کانادا',2,Null,NewId(),'2020-04-06 05:17:57','2020-04-10 11:55:52',Null,1,0)</v>
      </c>
    </row>
    <row r="1859" spans="1:18" ht="18" x14ac:dyDescent="0.55000000000000004">
      <c r="A1859" s="17">
        <f>ROW()-ROW(Profiles[[#Headers],[Id]])</f>
        <v>1854</v>
      </c>
      <c r="B1859" s="17">
        <f>SMALL(Users[Id],Profiles[[#This Row],[Id]])</f>
        <v>1854</v>
      </c>
      <c r="C1859" s="17" t="str" cm="1">
        <f t="array" aca="1" ref="C1859" ca="1">INDEX(FirstNames[FirstName],RANDBETWEEN(1,$C$3))</f>
        <v>'Enzo '</v>
      </c>
      <c r="D1859" s="17" t="str" cm="1">
        <f t="array" aca="1" ref="D1859" ca="1">INDEX(LastNames[LastName],RANDBETWEEN(1,$D$3))</f>
        <v>'Snow'</v>
      </c>
      <c r="E1859" s="17" t="str" cm="1">
        <f t="array" aca="1" ref="E1859" ca="1">_xlfn.LET(_xlpm.r,RANDBETWEEN(1,$E$3),INDEX(AvatarNames[AvatarName],_xlpm.r))</f>
        <v>'Pic(329).jpeg'</v>
      </c>
      <c r="F1859" s="17" t="str" cm="1">
        <f t="array" aca="1" ref="F1859" ca="1">INDEX(AboutMes[AboutMe],RANDBETWEEN(1,$F$3))</f>
        <v>' My feet grew a half size when I was pregnant and never went back. Leaving me with a bunch of shoes that no longer fit.'</v>
      </c>
      <c r="G1859" s="15" t="str" cm="1">
        <f t="array" aca="1" ref="G1859" ca="1">INDEX(JobTitles[JobTitle],RANDBETWEEN(1,$G$3))</f>
        <v>N'تحلیل گر سیستم های مالی'</v>
      </c>
      <c r="H1859" s="15" t="str" cm="1">
        <f t="array" aca="1" ref="H1859" ca="1">INDEX(Companies[Company],RANDBETWEEN(1,$H$3))</f>
        <v>N'همکاران سیستم'</v>
      </c>
      <c r="I1859" s="15" t="str" cm="1">
        <f t="array" aca="1" ref="I1859" ca="1">INDEX(Countries[Country],RANDBETWEEN(1,$I$3))</f>
        <v>N'آمریکا'</v>
      </c>
      <c r="J1859" s="16">
        <f ca="1">_xlfn.LET(_xlpm.random, RANDBETWEEN(1,$J$3),_xlpm.min,INDEX(Visits[MinVisit],_xlpm.random),_xlpm.max,INDEX(Visits[MaxVisit],_xlpm.random),RANDBETWEEN(_xlpm.min,_xlpm.max))</f>
        <v>105</v>
      </c>
      <c r="K1859" s="16" t="str">
        <f t="shared" si="171"/>
        <v>Null</v>
      </c>
      <c r="L1859" s="16" t="str">
        <f t="shared" si="172"/>
        <v>NewId()</v>
      </c>
      <c r="M1859" s="16" t="str" cm="1">
        <f t="array" aca="1" ref="M1859" ca="1">INDEX(Users[CreatedDate],Profiles[[#This Row],[UserId]])</f>
        <v>'2020-04-11 01:36:42'</v>
      </c>
      <c r="N1859" s="16" t="str" cm="1">
        <f t="array" aca="1" ref="N1859" ca="1">INDEX(Users[LastModifiedDate],Profiles[[#This Row],[UserId]])</f>
        <v>'2021-03-23 03:47:39'</v>
      </c>
      <c r="O1859" s="16" t="str">
        <f t="shared" si="173"/>
        <v>Null</v>
      </c>
      <c r="P1859" s="16">
        <f>1</f>
        <v>1</v>
      </c>
      <c r="Q1859" s="16">
        <f>0</f>
        <v>0</v>
      </c>
      <c r="R185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(1854,'Enzo ','Snow','Pic(329).jpeg',' My feet grew a half size when I was pregnant and never went back. Leaving me with a bunch of shoes that no longer fit.',N'تحلیل گر سیستم های مالی',N'همکاران سیستم',N'آمریکا',105,Null,NewId(),'2020-04-11 01:36:42','2021-03-23 03:47:39',Null,1,0)</v>
      </c>
    </row>
    <row r="1860" spans="1:18" ht="18" x14ac:dyDescent="0.55000000000000004">
      <c r="A1860" s="17">
        <f>ROW()-ROW(Profiles[[#Headers],[Id]])</f>
        <v>1855</v>
      </c>
      <c r="B1860" s="17">
        <f>SMALL(Users[Id],Profiles[[#This Row],[Id]])</f>
        <v>1855</v>
      </c>
      <c r="C1860" s="17" t="str" cm="1">
        <f t="array" aca="1" ref="C1860" ca="1">INDEX(FirstNames[FirstName],RANDBETWEEN(1,$C$3))</f>
        <v>'Brenden '</v>
      </c>
      <c r="D1860" s="17" t="str" cm="1">
        <f t="array" aca="1" ref="D1860" ca="1">INDEX(LastNames[LastName],RANDBETWEEN(1,$D$3))</f>
        <v>'Shah'</v>
      </c>
      <c r="E1860" s="17" t="str" cm="1">
        <f t="array" aca="1" ref="E1860" ca="1">_xlfn.LET(_xlpm.r,RANDBETWEEN(1,$E$3),INDEX(AvatarNames[AvatarName],_xlpm.r))</f>
        <v>'Pic(227).png'</v>
      </c>
      <c r="F1860" s="17" t="str" cm="1">
        <f t="array" aca="1" ref="F1860" ca="1">INDEX(AboutMes[AboutMe],RANDBETWEEN(1,$F$3))</f>
        <v>' I love to sing and play piano.'</v>
      </c>
      <c r="G1860" s="15" t="str" cm="1">
        <f t="array" aca="1" ref="G1860" ca="1">INDEX(JobTitles[JobTitle],RANDBETWEEN(1,$G$3))</f>
        <v>N'مدیر انفورماتیک'</v>
      </c>
      <c r="H1860" s="15" t="str" cm="1">
        <f t="array" aca="1" ref="H1860" ca="1">INDEX(Companies[Company],RANDBETWEEN(1,$H$3))</f>
        <v>N'روژین تاک'</v>
      </c>
      <c r="I1860" s="15" t="str" cm="1">
        <f t="array" aca="1" ref="I1860" ca="1">INDEX(Countries[Country],RANDBETWEEN(1,$I$3))</f>
        <v>N'روسیه'</v>
      </c>
      <c r="J1860" s="16">
        <f ca="1">_xlfn.LET(_xlpm.random, RANDBETWEEN(1,$J$3),_xlpm.min,INDEX(Visits[MinVisit],_xlpm.random),_xlpm.max,INDEX(Visits[MaxVisit],_xlpm.random),RANDBETWEEN(_xlpm.min,_xlpm.max))</f>
        <v>566</v>
      </c>
      <c r="K1860" s="16" t="str">
        <f t="shared" si="171"/>
        <v>Null</v>
      </c>
      <c r="L1860" s="16" t="str">
        <f t="shared" si="172"/>
        <v>NewId()</v>
      </c>
      <c r="M1860" s="16" t="str" cm="1">
        <f t="array" aca="1" ref="M1860" ca="1">INDEX(Users[CreatedDate],Profiles[[#This Row],[UserId]])</f>
        <v>'2020-04-14 02:23:24'</v>
      </c>
      <c r="N1860" s="16" t="str" cm="1">
        <f t="array" aca="1" ref="N1860" ca="1">INDEX(Users[LastModifiedDate],Profiles[[#This Row],[UserId]])</f>
        <v>'2023-05-27 06:03:52'</v>
      </c>
      <c r="O1860" s="16" t="str">
        <f t="shared" si="173"/>
        <v>Null</v>
      </c>
      <c r="P1860" s="16">
        <f>1</f>
        <v>1</v>
      </c>
      <c r="Q1860" s="16">
        <f>0</f>
        <v>0</v>
      </c>
      <c r="R186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(1855,'Brenden ','Shah','Pic(227).png',' I love to sing and play piano.',N'مدیر انفورماتیک',N'روژین تاک',N'روسیه',566,Null,NewId(),'2020-04-14 02:23:24','2023-05-27 06:03:52',Null,1,0)</v>
      </c>
    </row>
    <row r="1861" spans="1:18" ht="18" x14ac:dyDescent="0.55000000000000004">
      <c r="A1861" s="17">
        <f>ROW()-ROW(Profiles[[#Headers],[Id]])</f>
        <v>1856</v>
      </c>
      <c r="B1861" s="17">
        <f>SMALL(Users[Id],Profiles[[#This Row],[Id]])</f>
        <v>1856</v>
      </c>
      <c r="C1861" s="17" t="str" cm="1">
        <f t="array" aca="1" ref="C1861" ca="1">INDEX(FirstNames[FirstName],RANDBETWEEN(1,$C$3))</f>
        <v>'Myles '</v>
      </c>
      <c r="D1861" s="17" t="str" cm="1">
        <f t="array" aca="1" ref="D1861" ca="1">INDEX(LastNames[LastName],RANDBETWEEN(1,$D$3))</f>
        <v>'Washington'</v>
      </c>
      <c r="E1861" s="17" t="str" cm="1">
        <f t="array" aca="1" ref="E1861" ca="1">_xlfn.LET(_xlpm.r,RANDBETWEEN(1,$E$3),INDEX(AvatarNames[AvatarName],_xlpm.r))</f>
        <v>'Pic(006).png'</v>
      </c>
      <c r="F1861" s="17" t="str" cm="1">
        <f t="array" aca="1" ref="F1861" ca="1">INDEX(AboutMes[AboutMe],RANDBETWEEN(1,$F$3))</f>
        <v>' I love movies. Except maybe horror movies.😬'</v>
      </c>
      <c r="G1861" s="15" t="str" cm="1">
        <f t="array" aca="1" ref="G1861" ca="1">INDEX(JobTitles[JobTitle],RANDBETWEEN(1,$G$3))</f>
        <v>N'توسعه دهنده نرم افزار'</v>
      </c>
      <c r="H1861" s="15" t="str" cm="1">
        <f t="array" aca="1" ref="H1861" ca="1">INDEX(Companies[Company],RANDBETWEEN(1,$H$3))</f>
        <v>N'اسنپ'</v>
      </c>
      <c r="I1861" s="15" t="str" cm="1">
        <f t="array" aca="1" ref="I1861" ca="1">INDEX(Countries[Country],RANDBETWEEN(1,$I$3))</f>
        <v>N'انگلستان'</v>
      </c>
      <c r="J1861" s="16">
        <f ca="1">_xlfn.LET(_xlpm.random, RANDBETWEEN(1,$J$3),_xlpm.min,INDEX(Visits[MinVisit],_xlpm.random),_xlpm.max,INDEX(Visits[MaxVisit],_xlpm.random),RANDBETWEEN(_xlpm.min,_xlpm.max))</f>
        <v>933</v>
      </c>
      <c r="K1861" s="16" t="str">
        <f t="shared" si="171"/>
        <v>Null</v>
      </c>
      <c r="L1861" s="16" t="str">
        <f t="shared" si="172"/>
        <v>NewId()</v>
      </c>
      <c r="M1861" s="16" t="str" cm="1">
        <f t="array" aca="1" ref="M1861" ca="1">INDEX(Users[CreatedDate],Profiles[[#This Row],[UserId]])</f>
        <v>'2020-04-19 06:15:46'</v>
      </c>
      <c r="N1861" s="16" t="str" cm="1">
        <f t="array" aca="1" ref="N1861" ca="1">INDEX(Users[LastModifiedDate],Profiles[[#This Row],[UserId]])</f>
        <v>'2022-10-17 04:16:00'</v>
      </c>
      <c r="O1861" s="16" t="str">
        <f t="shared" si="173"/>
        <v>Null</v>
      </c>
      <c r="P1861" s="16">
        <f>1</f>
        <v>1</v>
      </c>
      <c r="Q1861" s="16">
        <f>0</f>
        <v>0</v>
      </c>
      <c r="R186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(1856,'Myles ','Washington','Pic(006).png',' I love movies. Except maybe horror movies.😬',N'توسعه دهنده نرم افزار',N'اسنپ',N'انگلستان',933,Null,NewId(),'2020-04-19 06:15:46','2022-10-17 04:16:00',Null,1,0)</v>
      </c>
    </row>
    <row r="1862" spans="1:18" ht="18" x14ac:dyDescent="0.55000000000000004">
      <c r="A1862" s="17">
        <f>ROW()-ROW(Profiles[[#Headers],[Id]])</f>
        <v>1857</v>
      </c>
      <c r="B1862" s="17">
        <f>SMALL(Users[Id],Profiles[[#This Row],[Id]])</f>
        <v>1857</v>
      </c>
      <c r="C1862" s="17" t="str" cm="1">
        <f t="array" aca="1" ref="C1862" ca="1">INDEX(FirstNames[FirstName],RANDBETWEEN(1,$C$3))</f>
        <v>'Mohammad '</v>
      </c>
      <c r="D1862" s="17" t="str" cm="1">
        <f t="array" aca="1" ref="D1862" ca="1">INDEX(LastNames[LastName],RANDBETWEEN(1,$D$3))</f>
        <v>'Willis'</v>
      </c>
      <c r="E1862" s="17" t="str" cm="1">
        <f t="array" aca="1" ref="E1862" ca="1">_xlfn.LET(_xlpm.r,RANDBETWEEN(1,$E$3),INDEX(AvatarNames[AvatarName],_xlpm.r))</f>
        <v>'Pic(327).png'</v>
      </c>
      <c r="F1862" s="17" t="str" cm="1">
        <f t="array" aca="1" ref="F1862"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1862" s="15" t="str" cm="1">
        <f t="array" aca="1" ref="G1862" ca="1">INDEX(JobTitles[JobTitle],RANDBETWEEN(1,$G$3))</f>
        <v>N'تحلیل گر سیستم های مالی'</v>
      </c>
      <c r="H1862" s="15" t="str" cm="1">
        <f t="array" aca="1" ref="H1862" ca="1">INDEX(Companies[Company],RANDBETWEEN(1,$H$3))</f>
        <v>N'دیجی کالا'</v>
      </c>
      <c r="I1862" s="15" t="str" cm="1">
        <f t="array" aca="1" ref="I1862" ca="1">INDEX(Countries[Country],RANDBETWEEN(1,$I$3))</f>
        <v>N'ایران'</v>
      </c>
      <c r="J1862" s="16">
        <f ca="1">_xlfn.LET(_xlpm.random, RANDBETWEEN(1,$J$3),_xlpm.min,INDEX(Visits[MinVisit],_xlpm.random),_xlpm.max,INDEX(Visits[MaxVisit],_xlpm.random),RANDBETWEEN(_xlpm.min,_xlpm.max))</f>
        <v>663</v>
      </c>
      <c r="K1862" s="16" t="str">
        <f t="shared" si="171"/>
        <v>Null</v>
      </c>
      <c r="L1862" s="16" t="str">
        <f t="shared" si="172"/>
        <v>NewId()</v>
      </c>
      <c r="M1862" s="16" t="str" cm="1">
        <f t="array" aca="1" ref="M1862" ca="1">INDEX(Users[CreatedDate],Profiles[[#This Row],[UserId]])</f>
        <v>'2020-04-23 14:22:31'</v>
      </c>
      <c r="N1862" s="16" t="str" cm="1">
        <f t="array" aca="1" ref="N1862" ca="1">INDEX(Users[LastModifiedDate],Profiles[[#This Row],[UserId]])</f>
        <v>'2022-03-07 18:50:06'</v>
      </c>
      <c r="O1862" s="16" t="str">
        <f t="shared" si="173"/>
        <v>Null</v>
      </c>
      <c r="P1862" s="16">
        <f>1</f>
        <v>1</v>
      </c>
      <c r="Q1862" s="16">
        <f>0</f>
        <v>0</v>
      </c>
      <c r="R186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(1857,'Mohammad ','Willis','Pic(327).png','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people.',N'تحلیل گر سیستم های مالی',N'دیجی کالا',N'ایران',663,Null,NewId(),'2020-04-23 14:22:31','2022-03-07 18:50:06',Null,1,0)</v>
      </c>
    </row>
    <row r="1863" spans="1:18" ht="18" x14ac:dyDescent="0.55000000000000004">
      <c r="A1863" s="17">
        <f>ROW()-ROW(Profiles[[#Headers],[Id]])</f>
        <v>1858</v>
      </c>
      <c r="B1863" s="17">
        <f>SMALL(Users[Id],Profiles[[#This Row],[Id]])</f>
        <v>1858</v>
      </c>
      <c r="C1863" s="17" t="str" cm="1">
        <f t="array" aca="1" ref="C1863" ca="1">INDEX(FirstNames[FirstName],RANDBETWEEN(1,$C$3))</f>
        <v>'Devin '</v>
      </c>
      <c r="D1863" s="17" t="str" cm="1">
        <f t="array" aca="1" ref="D1863" ca="1">INDEX(LastNames[LastName],RANDBETWEEN(1,$D$3))</f>
        <v>'Horton'</v>
      </c>
      <c r="E1863" s="17" t="str" cm="1">
        <f t="array" aca="1" ref="E1863" ca="1">_xlfn.LET(_xlpm.r,RANDBETWEEN(1,$E$3),INDEX(AvatarNames[AvatarName],_xlpm.r))</f>
        <v>'Pic(179).png'</v>
      </c>
      <c r="F1863" s="17" t="str" cm="1">
        <f t="array" aca="1" ref="F1863" ca="1">INDEX(AboutMes[AboutMe],RANDBETWEEN(1,$F$3))</f>
        <v>' I would rather shop for kitchen gadgets than clothes or shoes.'</v>
      </c>
      <c r="G1863" s="15" t="str" cm="1">
        <f t="array" aca="1" ref="G1863" ca="1">INDEX(JobTitles[JobTitle],RANDBETWEEN(1,$G$3))</f>
        <v>N'تحلیل گر سیستم های مالی'</v>
      </c>
      <c r="H1863" s="15" t="str" cm="1">
        <f t="array" aca="1" ref="H1863" ca="1">INDEX(Companies[Company],RANDBETWEEN(1,$H$3))</f>
        <v>N'محک'</v>
      </c>
      <c r="I1863" s="15" t="str" cm="1">
        <f t="array" aca="1" ref="I1863" ca="1">INDEX(Countries[Country],RANDBETWEEN(1,$I$3))</f>
        <v>N'چین'</v>
      </c>
      <c r="J1863" s="16">
        <f ca="1">_xlfn.LET(_xlpm.random, RANDBETWEEN(1,$J$3),_xlpm.min,INDEX(Visits[MinVisit],_xlpm.random),_xlpm.max,INDEX(Visits[MaxVisit],_xlpm.random),RANDBETWEEN(_xlpm.min,_xlpm.max))</f>
        <v>865</v>
      </c>
      <c r="K1863" s="16" t="str">
        <f t="shared" ref="K1863:K1894" si="174">"Null"</f>
        <v>Null</v>
      </c>
      <c r="L1863" s="16" t="str">
        <f t="shared" ref="L1863:L1894" si="175">"NewId()"</f>
        <v>NewId()</v>
      </c>
      <c r="M1863" s="16" t="str" cm="1">
        <f t="array" aca="1" ref="M1863" ca="1">INDEX(Users[CreatedDate],Profiles[[#This Row],[UserId]])</f>
        <v>'2020-04-25 19:45:53'</v>
      </c>
      <c r="N1863" s="16" t="str" cm="1">
        <f t="array" aca="1" ref="N1863" ca="1">INDEX(Users[LastModifiedDate],Profiles[[#This Row],[UserId]])</f>
        <v>'2020-10-21 10:50:00'</v>
      </c>
      <c r="O1863" s="16" t="str">
        <f t="shared" ref="O1863:O1894" si="176">"Null"</f>
        <v>Null</v>
      </c>
      <c r="P1863" s="16">
        <f>1</f>
        <v>1</v>
      </c>
      <c r="Q1863" s="16">
        <f>0</f>
        <v>0</v>
      </c>
      <c r="R186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(1858,'Devin ','Horton','Pic(179).png',' I would rather shop for kitchen gadgets than clothes or shoes.',N'تحلیل گر سیستم های مالی',N'محک',N'چین',865,Null,NewId(),'2020-04-25 19:45:53','2020-10-21 10:50:00',Null,1,0)</v>
      </c>
    </row>
    <row r="1864" spans="1:18" ht="18" x14ac:dyDescent="0.55000000000000004">
      <c r="A1864" s="17">
        <f>ROW()-ROW(Profiles[[#Headers],[Id]])</f>
        <v>1859</v>
      </c>
      <c r="B1864" s="17">
        <f>SMALL(Users[Id],Profiles[[#This Row],[Id]])</f>
        <v>1859</v>
      </c>
      <c r="C1864" s="17" t="str" cm="1">
        <f t="array" aca="1" ref="C1864" ca="1">INDEX(FirstNames[FirstName],RANDBETWEEN(1,$C$3))</f>
        <v>'Lilianna '</v>
      </c>
      <c r="D1864" s="17" t="str" cm="1">
        <f t="array" aca="1" ref="D1864" ca="1">INDEX(LastNames[LastName],RANDBETWEEN(1,$D$3))</f>
        <v>'Brandt'</v>
      </c>
      <c r="E1864" s="17" t="str" cm="1">
        <f t="array" aca="1" ref="E1864" ca="1">_xlfn.LET(_xlpm.r,RANDBETWEEN(1,$E$3),INDEX(AvatarNames[AvatarName],_xlpm.r))</f>
        <v>'Pic(281).jpeg'</v>
      </c>
      <c r="F1864" s="17" t="str" cm="1">
        <f t="array" aca="1" ref="F1864" ca="1">INDEX(AboutMes[AboutMe],RANDBETWEEN(1,$F$3))</f>
        <v>' I have an MBA, and sometimes I use business analogies in everyday life.'</v>
      </c>
      <c r="G1864" s="15" t="str" cm="1">
        <f t="array" aca="1" ref="G1864" ca="1">INDEX(JobTitles[JobTitle],RANDBETWEEN(1,$G$3))</f>
        <v>N'برنامه نویس فرانت'</v>
      </c>
      <c r="H1864" s="15" t="str" cm="1">
        <f t="array" aca="1" ref="H1864" ca="1">INDEX(Companies[Company],RANDBETWEEN(1,$H$3))</f>
        <v>N'سداد'</v>
      </c>
      <c r="I1864" s="15" t="str" cm="1">
        <f t="array" aca="1" ref="I1864" ca="1">INDEX(Countries[Country],RANDBETWEEN(1,$I$3))</f>
        <v>N'انگلستان'</v>
      </c>
      <c r="J1864" s="16">
        <f ca="1">_xlfn.LET(_xlpm.random, RANDBETWEEN(1,$J$3),_xlpm.min,INDEX(Visits[MinVisit],_xlpm.random),_xlpm.max,INDEX(Visits[MaxVisit],_xlpm.random),RANDBETWEEN(_xlpm.min,_xlpm.max))</f>
        <v>6</v>
      </c>
      <c r="K1864" s="16" t="str">
        <f t="shared" si="174"/>
        <v>Null</v>
      </c>
      <c r="L1864" s="16" t="str">
        <f t="shared" si="175"/>
        <v>NewId()</v>
      </c>
      <c r="M1864" s="16" t="str" cm="1">
        <f t="array" aca="1" ref="M1864" ca="1">INDEX(Users[CreatedDate],Profiles[[#This Row],[UserId]])</f>
        <v>'2020-04-27 04:52:22'</v>
      </c>
      <c r="N1864" s="16" t="str" cm="1">
        <f t="array" aca="1" ref="N1864" ca="1">INDEX(Users[LastModifiedDate],Profiles[[#This Row],[UserId]])</f>
        <v>'2021-09-07 00:39:29'</v>
      </c>
      <c r="O1864" s="16" t="str">
        <f t="shared" si="176"/>
        <v>Null</v>
      </c>
      <c r="P1864" s="16">
        <f>1</f>
        <v>1</v>
      </c>
      <c r="Q1864" s="16">
        <f>0</f>
        <v>0</v>
      </c>
      <c r="R186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(1859,'Lilianna ','Brandt','Pic(281).jpeg',' I have an MBA, and sometimes I use business analogies in everyday life.',N'برنامه نویس فرانت',N'سداد',N'انگلستان',6,Null,NewId(),'2020-04-27 04:52:22','2021-09-07 00:39:29',Null,1,0)</v>
      </c>
    </row>
    <row r="1865" spans="1:18" ht="18" x14ac:dyDescent="0.55000000000000004">
      <c r="A1865" s="17">
        <f>ROW()-ROW(Profiles[[#Headers],[Id]])</f>
        <v>1860</v>
      </c>
      <c r="B1865" s="17">
        <f>SMALL(Users[Id],Profiles[[#This Row],[Id]])</f>
        <v>1860</v>
      </c>
      <c r="C1865" s="17" t="str" cm="1">
        <f t="array" aca="1" ref="C1865" ca="1">INDEX(FirstNames[FirstName],RANDBETWEEN(1,$C$3))</f>
        <v>'Averi '</v>
      </c>
      <c r="D1865" s="17" t="str" cm="1">
        <f t="array" aca="1" ref="D1865" ca="1">INDEX(LastNames[LastName],RANDBETWEEN(1,$D$3))</f>
        <v>'Arroyo'</v>
      </c>
      <c r="E1865" s="17" t="str" cm="1">
        <f t="array" aca="1" ref="E1865" ca="1">_xlfn.LET(_xlpm.r,RANDBETWEEN(1,$E$3),INDEX(AvatarNames[AvatarName],_xlpm.r))</f>
        <v>'Pic(062).png'</v>
      </c>
      <c r="F1865" s="17" t="str" cm="1">
        <f t="array" aca="1" ref="F1865" ca="1">INDEX(AboutMes[AboutMe],RANDBETWEEN(1,$F$3))</f>
        <v>' I don’t watch much TV anymore, but love the TV shows Veronica Mars and Lost. And any of the great family shows from the 80s and 90s, like Wonder Years, Cosby Show, Growing Pains, Family Ties, etc. They don’t make shows like this anymore!'</v>
      </c>
      <c r="G1865" s="15" t="str" cm="1">
        <f t="array" aca="1" ref="G1865" ca="1">INDEX(JobTitles[JobTitle],RANDBETWEEN(1,$G$3))</f>
        <v>N'برنامه نویس فرانت'</v>
      </c>
      <c r="H1865" s="15" t="str" cm="1">
        <f t="array" aca="1" ref="H1865" ca="1">INDEX(Companies[Company],RANDBETWEEN(1,$H$3))</f>
        <v>N'شاتل'</v>
      </c>
      <c r="I1865" s="15" t="str" cm="1">
        <f t="array" aca="1" ref="I1865" ca="1">INDEX(Countries[Country],RANDBETWEEN(1,$I$3))</f>
        <v>N'کانادا'</v>
      </c>
      <c r="J1865" s="16">
        <f ca="1">_xlfn.LET(_xlpm.random, RANDBETWEEN(1,$J$3),_xlpm.min,INDEX(Visits[MinVisit],_xlpm.random),_xlpm.max,INDEX(Visits[MaxVisit],_xlpm.random),RANDBETWEEN(_xlpm.min,_xlpm.max))</f>
        <v>7</v>
      </c>
      <c r="K1865" s="16" t="str">
        <f t="shared" si="174"/>
        <v>Null</v>
      </c>
      <c r="L1865" s="16" t="str">
        <f t="shared" si="175"/>
        <v>NewId()</v>
      </c>
      <c r="M1865" s="16" t="str" cm="1">
        <f t="array" aca="1" ref="M1865" ca="1">INDEX(Users[CreatedDate],Profiles[[#This Row],[UserId]])</f>
        <v>'2020-04-30 15:13:06'</v>
      </c>
      <c r="N1865" s="16" t="str" cm="1">
        <f t="array" aca="1" ref="N1865" ca="1">INDEX(Users[LastModifiedDate],Profiles[[#This Row],[UserId]])</f>
        <v>'2020-05-01 00:44:23'</v>
      </c>
      <c r="O1865" s="16" t="str">
        <f t="shared" si="176"/>
        <v>Null</v>
      </c>
      <c r="P1865" s="16">
        <f>1</f>
        <v>1</v>
      </c>
      <c r="Q1865" s="16">
        <f>0</f>
        <v>0</v>
      </c>
      <c r="R186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(1860,'Averi ','Arroyo','Pic(062).png',' I don’t watch much TV anymore, but love the TV shows Veronica Mars and Lost. And any of the great family shows from the 80s and 90s, like Wonder Years, Cosby Show, Growing Pains, Family Ties, etc. They don’t make shows like this anymore!',N'برنامه نویس فرانت',N'شاتل',N'کانادا',7,Null,NewId(),'2020-04-30 15:13:06','2020-05-01 00:44:23',Null,1,0)</v>
      </c>
    </row>
    <row r="1866" spans="1:18" ht="18" x14ac:dyDescent="0.55000000000000004">
      <c r="A1866" s="17">
        <f>ROW()-ROW(Profiles[[#Headers],[Id]])</f>
        <v>1861</v>
      </c>
      <c r="B1866" s="17">
        <f>SMALL(Users[Id],Profiles[[#This Row],[Id]])</f>
        <v>1861</v>
      </c>
      <c r="C1866" s="17" t="str" cm="1">
        <f t="array" aca="1" ref="C1866" ca="1">INDEX(FirstNames[FirstName],RANDBETWEEN(1,$C$3))</f>
        <v>'Kaylen '</v>
      </c>
      <c r="D1866" s="17" t="str" cm="1">
        <f t="array" aca="1" ref="D1866" ca="1">INDEX(LastNames[LastName],RANDBETWEEN(1,$D$3))</f>
        <v>'Sweeney'</v>
      </c>
      <c r="E1866" s="17" t="str" cm="1">
        <f t="array" aca="1" ref="E1866" ca="1">_xlfn.LET(_xlpm.r,RANDBETWEEN(1,$E$3),INDEX(AvatarNames[AvatarName],_xlpm.r))</f>
        <v>'Pic(028).png'</v>
      </c>
      <c r="F1866" s="17" t="str" cm="1">
        <f t="array" aca="1" ref="F1866"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1866" s="15" t="str" cm="1">
        <f t="array" aca="1" ref="G1866" ca="1">INDEX(JobTitles[JobTitle],RANDBETWEEN(1,$G$3))</f>
        <v>N'توسعه دهنده وب'</v>
      </c>
      <c r="H1866" s="15" t="str" cm="1">
        <f t="array" aca="1" ref="H1866" ca="1">INDEX(Companies[Company],RANDBETWEEN(1,$H$3))</f>
        <v>N'سداد'</v>
      </c>
      <c r="I1866" s="15" t="str" cm="1">
        <f t="array" aca="1" ref="I1866" ca="1">INDEX(Countries[Country],RANDBETWEEN(1,$I$3))</f>
        <v>N'چین'</v>
      </c>
      <c r="J1866" s="16">
        <f ca="1">_xlfn.LET(_xlpm.random, RANDBETWEEN(1,$J$3),_xlpm.min,INDEX(Visits[MinVisit],_xlpm.random),_xlpm.max,INDEX(Visits[MaxVisit],_xlpm.random),RANDBETWEEN(_xlpm.min,_xlpm.max))</f>
        <v>656</v>
      </c>
      <c r="K1866" s="16" t="str">
        <f t="shared" si="174"/>
        <v>Null</v>
      </c>
      <c r="L1866" s="16" t="str">
        <f t="shared" si="175"/>
        <v>NewId()</v>
      </c>
      <c r="M1866" s="16" t="str" cm="1">
        <f t="array" aca="1" ref="M1866" ca="1">INDEX(Users[CreatedDate],Profiles[[#This Row],[UserId]])</f>
        <v>'2020-05-06 06:12:55'</v>
      </c>
      <c r="N1866" s="16" t="str" cm="1">
        <f t="array" aca="1" ref="N1866" ca="1">INDEX(Users[LastModifiedDate],Profiles[[#This Row],[UserId]])</f>
        <v>'2022-02-20 04:57:20'</v>
      </c>
      <c r="O1866" s="16" t="str">
        <f t="shared" si="176"/>
        <v>Null</v>
      </c>
      <c r="P1866" s="16">
        <f>1</f>
        <v>1</v>
      </c>
      <c r="Q1866" s="16">
        <f>0</f>
        <v>0</v>
      </c>
      <c r="R186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(1861,'Kaylen ','Sweeney','Pic(028).png',' I am lost in thought and “in my head” a lot. Sometimes so much that I cannot even SEE things, people, etc. right in front of me. I will literally walk right past somebody I know without seeing them or saying hello…because I am lost in thought.',N'توسعه دهنده وب',N'سداد',N'چین',656,Null,NewId(),'2020-05-06 06:12:55','2022-02-20 04:57:20',Null,1,0)</v>
      </c>
    </row>
    <row r="1867" spans="1:18" ht="18" x14ac:dyDescent="0.55000000000000004">
      <c r="A1867" s="17">
        <f>ROW()-ROW(Profiles[[#Headers],[Id]])</f>
        <v>1862</v>
      </c>
      <c r="B1867" s="17">
        <f>SMALL(Users[Id],Profiles[[#This Row],[Id]])</f>
        <v>1862</v>
      </c>
      <c r="C1867" s="17" t="str" cm="1">
        <f t="array" aca="1" ref="C1867" ca="1">INDEX(FirstNames[FirstName],RANDBETWEEN(1,$C$3))</f>
        <v>'Molly '</v>
      </c>
      <c r="D1867" s="17" t="str" cm="1">
        <f t="array" aca="1" ref="D1867" ca="1">INDEX(LastNames[LastName],RANDBETWEEN(1,$D$3))</f>
        <v>'Avery'</v>
      </c>
      <c r="E1867" s="17" t="str" cm="1">
        <f t="array" aca="1" ref="E1867" ca="1">_xlfn.LET(_xlpm.r,RANDBETWEEN(1,$E$3),INDEX(AvatarNames[AvatarName],_xlpm.r))</f>
        <v>'Pic(089).png'</v>
      </c>
      <c r="F1867" s="17" t="str" cm="1">
        <f t="array" aca="1" ref="F1867" ca="1">INDEX(AboutMes[AboutMe],RANDBETWEEN(1,$F$3))</f>
        <v>' I love music. I always am humming or singing a tune to myself, even if I don’t realize it. And I always have a song stuck in my head.'</v>
      </c>
      <c r="G1867" s="15" t="str" cm="1">
        <f t="array" aca="1" ref="G1867" ca="1">INDEX(JobTitles[JobTitle],RANDBETWEEN(1,$G$3))</f>
        <v>N'توسعه دهنده نرم افزار'</v>
      </c>
      <c r="H1867" s="15" t="str" cm="1">
        <f t="array" aca="1" ref="H1867" ca="1">INDEX(Companies[Company],RANDBETWEEN(1,$H$3))</f>
        <v>N'پیشران پارت'</v>
      </c>
      <c r="I1867" s="15" t="str" cm="1">
        <f t="array" aca="1" ref="I1867" ca="1">INDEX(Countries[Country],RANDBETWEEN(1,$I$3))</f>
        <v>N'چین'</v>
      </c>
      <c r="J1867" s="16">
        <f ca="1">_xlfn.LET(_xlpm.random, RANDBETWEEN(1,$J$3),_xlpm.min,INDEX(Visits[MinVisit],_xlpm.random),_xlpm.max,INDEX(Visits[MaxVisit],_xlpm.random),RANDBETWEEN(_xlpm.min,_xlpm.max))</f>
        <v>963</v>
      </c>
      <c r="K1867" s="16" t="str">
        <f t="shared" si="174"/>
        <v>Null</v>
      </c>
      <c r="L1867" s="16" t="str">
        <f t="shared" si="175"/>
        <v>NewId()</v>
      </c>
      <c r="M1867" s="16" t="str" cm="1">
        <f t="array" aca="1" ref="M1867" ca="1">INDEX(Users[CreatedDate],Profiles[[#This Row],[UserId]])</f>
        <v>'2020-05-08 02:24:09'</v>
      </c>
      <c r="N1867" s="16" t="str" cm="1">
        <f t="array" aca="1" ref="N1867" ca="1">INDEX(Users[LastModifiedDate],Profiles[[#This Row],[UserId]])</f>
        <v>'2022-04-25 15:04:25'</v>
      </c>
      <c r="O1867" s="16" t="str">
        <f t="shared" si="176"/>
        <v>Null</v>
      </c>
      <c r="P1867" s="16">
        <f>1</f>
        <v>1</v>
      </c>
      <c r="Q1867" s="16">
        <f>0</f>
        <v>0</v>
      </c>
      <c r="R186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(1862,'Molly ','Avery','Pic(089).png',' I love music. I always am humming or singing a tune to myself, even if I don’t realize it. And I always have a song stuck in my head.',N'توسعه دهنده نرم افزار',N'پیشران پارت',N'چین',963,Null,NewId(),'2020-05-08 02:24:09','2022-04-25 15:04:25',Null,1,0)</v>
      </c>
    </row>
    <row r="1868" spans="1:18" ht="18" x14ac:dyDescent="0.55000000000000004">
      <c r="A1868" s="17">
        <f>ROW()-ROW(Profiles[[#Headers],[Id]])</f>
        <v>1863</v>
      </c>
      <c r="B1868" s="17">
        <f>SMALL(Users[Id],Profiles[[#This Row],[Id]])</f>
        <v>1863</v>
      </c>
      <c r="C1868" s="17" t="str" cm="1">
        <f t="array" aca="1" ref="C1868" ca="1">INDEX(FirstNames[FirstName],RANDBETWEEN(1,$C$3))</f>
        <v>'Mckinley '</v>
      </c>
      <c r="D1868" s="17" t="str" cm="1">
        <f t="array" aca="1" ref="D1868" ca="1">INDEX(LastNames[LastName],RANDBETWEEN(1,$D$3))</f>
        <v>'Holland'</v>
      </c>
      <c r="E1868" s="17" t="str" cm="1">
        <f t="array" aca="1" ref="E1868" ca="1">_xlfn.LET(_xlpm.r,RANDBETWEEN(1,$E$3),INDEX(AvatarNames[AvatarName],_xlpm.r))</f>
        <v>'Pic(173).png'</v>
      </c>
      <c r="F1868" s="17" t="str" cm="1">
        <f t="array" aca="1" ref="F1868" ca="1">INDEX(AboutMes[AboutMe],RANDBETWEEN(1,$F$3))</f>
        <v>' I have a really big heart, and I empathize with others very easily.'</v>
      </c>
      <c r="G1868" s="15" t="str" cm="1">
        <f t="array" aca="1" ref="G1868" ca="1">INDEX(JobTitles[JobTitle],RANDBETWEEN(1,$G$3))</f>
        <v>N'مدیر انفورماتیک'</v>
      </c>
      <c r="H1868" s="15" t="str" cm="1">
        <f t="array" aca="1" ref="H1868" ca="1">INDEX(Companies[Company],RANDBETWEEN(1,$H$3))</f>
        <v>N'دیجی کالا'</v>
      </c>
      <c r="I1868" s="15" t="str" cm="1">
        <f t="array" aca="1" ref="I1868" ca="1">INDEX(Countries[Country],RANDBETWEEN(1,$I$3))</f>
        <v>N'آلمان'</v>
      </c>
      <c r="J1868" s="16">
        <f ca="1">_xlfn.LET(_xlpm.random, RANDBETWEEN(1,$J$3),_xlpm.min,INDEX(Visits[MinVisit],_xlpm.random),_xlpm.max,INDEX(Visits[MaxVisit],_xlpm.random),RANDBETWEEN(_xlpm.min,_xlpm.max))</f>
        <v>83</v>
      </c>
      <c r="K1868" s="16" t="str">
        <f t="shared" si="174"/>
        <v>Null</v>
      </c>
      <c r="L1868" s="16" t="str">
        <f t="shared" si="175"/>
        <v>NewId()</v>
      </c>
      <c r="M1868" s="16" t="str" cm="1">
        <f t="array" aca="1" ref="M1868" ca="1">INDEX(Users[CreatedDate],Profiles[[#This Row],[UserId]])</f>
        <v>'2020-05-14 00:40:55'</v>
      </c>
      <c r="N1868" s="16" t="str" cm="1">
        <f t="array" aca="1" ref="N1868" ca="1">INDEX(Users[LastModifiedDate],Profiles[[#This Row],[UserId]])</f>
        <v>'2022-08-11 21:43:25'</v>
      </c>
      <c r="O1868" s="16" t="str">
        <f t="shared" si="176"/>
        <v>Null</v>
      </c>
      <c r="P1868" s="16">
        <f>1</f>
        <v>1</v>
      </c>
      <c r="Q1868" s="16">
        <f>0</f>
        <v>0</v>
      </c>
      <c r="R186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(1863,'Mckinley ','Holland','Pic(173).png',' I have a really big heart, and I empathize with others very easily.',N'مدیر انفورماتیک',N'دیجی کالا',N'آلمان',83,Null,NewId(),'2020-05-14 00:40:55','2022-08-11 21:43:25',Null,1,0)</v>
      </c>
    </row>
    <row r="1869" spans="1:18" ht="18" x14ac:dyDescent="0.55000000000000004">
      <c r="A1869" s="17">
        <f>ROW()-ROW(Profiles[[#Headers],[Id]])</f>
        <v>1864</v>
      </c>
      <c r="B1869" s="17">
        <f>SMALL(Users[Id],Profiles[[#This Row],[Id]])</f>
        <v>1864</v>
      </c>
      <c r="C1869" s="17" t="str" cm="1">
        <f t="array" aca="1" ref="C1869" ca="1">INDEX(FirstNames[FirstName],RANDBETWEEN(1,$C$3))</f>
        <v>'Lizeth '</v>
      </c>
      <c r="D1869" s="17" t="str" cm="1">
        <f t="array" aca="1" ref="D1869" ca="1">INDEX(LastNames[LastName],RANDBETWEEN(1,$D$3))</f>
        <v>'Hart'</v>
      </c>
      <c r="E1869" s="17" t="str" cm="1">
        <f t="array" aca="1" ref="E1869" ca="1">_xlfn.LET(_xlpm.r,RANDBETWEEN(1,$E$3),INDEX(AvatarNames[AvatarName],_xlpm.r))</f>
        <v>'Pic(301).jpeg'</v>
      </c>
      <c r="F1869" s="17" t="str" cm="1">
        <f t="array" aca="1" ref="F1869" ca="1">INDEX(AboutMes[AboutMe],RANDBETWEEN(1,$F$3))</f>
        <v>' I am so sentimental, and I feel the big feels. I am very expressive, especially with people I trust.'</v>
      </c>
      <c r="G1869" s="15" t="str" cm="1">
        <f t="array" aca="1" ref="G1869" ca="1">INDEX(JobTitles[JobTitle],RANDBETWEEN(1,$G$3))</f>
        <v>N'برنامه نویس سمت سرور'</v>
      </c>
      <c r="H1869" s="15" t="str" cm="1">
        <f t="array" aca="1" ref="H1869" ca="1">INDEX(Companies[Company],RANDBETWEEN(1,$H$3))</f>
        <v>N'پیشران پارت'</v>
      </c>
      <c r="I1869" s="15" t="str" cm="1">
        <f t="array" aca="1" ref="I1869" ca="1">INDEX(Countries[Country],RANDBETWEEN(1,$I$3))</f>
        <v>N'آمریکا'</v>
      </c>
      <c r="J1869" s="16">
        <f ca="1">_xlfn.LET(_xlpm.random, RANDBETWEEN(1,$J$3),_xlpm.min,INDEX(Visits[MinVisit],_xlpm.random),_xlpm.max,INDEX(Visits[MaxVisit],_xlpm.random),RANDBETWEEN(_xlpm.min,_xlpm.max))</f>
        <v>560</v>
      </c>
      <c r="K1869" s="16" t="str">
        <f t="shared" si="174"/>
        <v>Null</v>
      </c>
      <c r="L1869" s="16" t="str">
        <f t="shared" si="175"/>
        <v>NewId()</v>
      </c>
      <c r="M1869" s="16" t="str" cm="1">
        <f t="array" aca="1" ref="M1869" ca="1">INDEX(Users[CreatedDate],Profiles[[#This Row],[UserId]])</f>
        <v>'2020-05-20 20:30:31'</v>
      </c>
      <c r="N1869" s="16" t="str" cm="1">
        <f t="array" aca="1" ref="N1869" ca="1">INDEX(Users[LastModifiedDate],Profiles[[#This Row],[UserId]])</f>
        <v>'2020-09-16 04:15:58'</v>
      </c>
      <c r="O1869" s="16" t="str">
        <f t="shared" si="176"/>
        <v>Null</v>
      </c>
      <c r="P1869" s="16">
        <f>1</f>
        <v>1</v>
      </c>
      <c r="Q1869" s="16">
        <f>0</f>
        <v>0</v>
      </c>
      <c r="R186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(1864,'Lizeth ','Hart','Pic(301).jpeg',' I am so sentimental, and I feel the big feels. I am very expressive, especially with people I trust.',N'برنامه نویس سمت سرور',N'پیشران پارت',N'آمریکا',560,Null,NewId(),'2020-05-20 20:30:31','2020-09-16 04:15:58',Null,1,0)</v>
      </c>
    </row>
    <row r="1870" spans="1:18" ht="18" x14ac:dyDescent="0.55000000000000004">
      <c r="A1870" s="17">
        <f>ROW()-ROW(Profiles[[#Headers],[Id]])</f>
        <v>1865</v>
      </c>
      <c r="B1870" s="17">
        <f>SMALL(Users[Id],Profiles[[#This Row],[Id]])</f>
        <v>1865</v>
      </c>
      <c r="C1870" s="17" t="str" cm="1">
        <f t="array" aca="1" ref="C1870" ca="1">INDEX(FirstNames[FirstName],RANDBETWEEN(1,$C$3))</f>
        <v>'Zane '</v>
      </c>
      <c r="D1870" s="17" t="str" cm="1">
        <f t="array" aca="1" ref="D1870" ca="1">INDEX(LastNames[LastName],RANDBETWEEN(1,$D$3))</f>
        <v>'Blevins'</v>
      </c>
      <c r="E1870" s="17" t="str" cm="1">
        <f t="array" aca="1" ref="E1870" ca="1">_xlfn.LET(_xlpm.r,RANDBETWEEN(1,$E$3),INDEX(AvatarNames[AvatarName],_xlpm.r))</f>
        <v>'Pic(190).png'</v>
      </c>
      <c r="F1870" s="17" t="str" cm="1">
        <f t="array" aca="1" ref="F1870"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1870" s="15" t="str" cm="1">
        <f t="array" aca="1" ref="G1870" ca="1">INDEX(JobTitles[JobTitle],RANDBETWEEN(1,$G$3))</f>
        <v>N'مدیر انفورماتیک'</v>
      </c>
      <c r="H1870" s="15" t="str" cm="1">
        <f t="array" aca="1" ref="H1870" ca="1">INDEX(Companies[Company],RANDBETWEEN(1,$H$3))</f>
        <v>N'شاتل'</v>
      </c>
      <c r="I1870" s="15" t="str" cm="1">
        <f t="array" aca="1" ref="I1870" ca="1">INDEX(Countries[Country],RANDBETWEEN(1,$I$3))</f>
        <v>N'روسیه'</v>
      </c>
      <c r="J1870" s="16">
        <f ca="1">_xlfn.LET(_xlpm.random, RANDBETWEEN(1,$J$3),_xlpm.min,INDEX(Visits[MinVisit],_xlpm.random),_xlpm.max,INDEX(Visits[MaxVisit],_xlpm.random),RANDBETWEEN(_xlpm.min,_xlpm.max))</f>
        <v>326</v>
      </c>
      <c r="K1870" s="16" t="str">
        <f t="shared" si="174"/>
        <v>Null</v>
      </c>
      <c r="L1870" s="16" t="str">
        <f t="shared" si="175"/>
        <v>NewId()</v>
      </c>
      <c r="M1870" s="16" t="str" cm="1">
        <f t="array" aca="1" ref="M1870" ca="1">INDEX(Users[CreatedDate],Profiles[[#This Row],[UserId]])</f>
        <v>'2020-05-26 09:41:50'</v>
      </c>
      <c r="N1870" s="16" t="str" cm="1">
        <f t="array" aca="1" ref="N1870" ca="1">INDEX(Users[LastModifiedDate],Profiles[[#This Row],[UserId]])</f>
        <v>'2020-07-01 05:43:07'</v>
      </c>
      <c r="O1870" s="16" t="str">
        <f t="shared" si="176"/>
        <v>Null</v>
      </c>
      <c r="P1870" s="16">
        <f>1</f>
        <v>1</v>
      </c>
      <c r="Q1870" s="16">
        <f>0</f>
        <v>0</v>
      </c>
      <c r="R187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(1865,'Zane ','Blevins','Pic(190).png',' I am lost in thought and “in my head” a lot. Sometimes so much that I cannot even SEE things, people, etc. right in front of me. I will literally walk right past somebody I know without seeing them or saying hello…because I am lost in thought.',N'مدیر انفورماتیک',N'شاتل',N'روسیه',326,Null,NewId(),'2020-05-26 09:41:50','2020-07-01 05:43:07',Null,1,0)</v>
      </c>
    </row>
    <row r="1871" spans="1:18" ht="18" x14ac:dyDescent="0.55000000000000004">
      <c r="A1871" s="17">
        <f>ROW()-ROW(Profiles[[#Headers],[Id]])</f>
        <v>1866</v>
      </c>
      <c r="B1871" s="17">
        <f>SMALL(Users[Id],Profiles[[#This Row],[Id]])</f>
        <v>1866</v>
      </c>
      <c r="C1871" s="17" t="str" cm="1">
        <f t="array" aca="1" ref="C1871" ca="1">INDEX(FirstNames[FirstName],RANDBETWEEN(1,$C$3))</f>
        <v>'Laney '</v>
      </c>
      <c r="D1871" s="17" t="str" cm="1">
        <f t="array" aca="1" ref="D1871" ca="1">INDEX(LastNames[LastName],RANDBETWEEN(1,$D$3))</f>
        <v>'Cuevas'</v>
      </c>
      <c r="E1871" s="17" t="str" cm="1">
        <f t="array" aca="1" ref="E1871" ca="1">_xlfn.LET(_xlpm.r,RANDBETWEEN(1,$E$3),INDEX(AvatarNames[AvatarName],_xlpm.r))</f>
        <v>'Pic(198).png'</v>
      </c>
      <c r="F1871" s="17" t="str" cm="1">
        <f t="array" aca="1" ref="F1871" ca="1">INDEX(AboutMes[AboutMe],RANDBETWEEN(1,$F$3))</f>
        <v>' I have never lied about my age, and I don’t get why people do. 🤷🏼‍♀️I love getting older, and I wrote about why here.'</v>
      </c>
      <c r="G1871" s="15" t="str" cm="1">
        <f t="array" aca="1" ref="G1871" ca="1">INDEX(JobTitles[JobTitle],RANDBETWEEN(1,$G$3))</f>
        <v>N'برنامه نویس سمت سرور'</v>
      </c>
      <c r="H1871" s="15" t="str" cm="1">
        <f t="array" aca="1" ref="H1871" ca="1">INDEX(Companies[Company],RANDBETWEEN(1,$H$3))</f>
        <v>N'پیشران پارت'</v>
      </c>
      <c r="I1871" s="15" t="str" cm="1">
        <f t="array" aca="1" ref="I1871" ca="1">INDEX(Countries[Country],RANDBETWEEN(1,$I$3))</f>
        <v>N'روسیه'</v>
      </c>
      <c r="J1871" s="16">
        <f ca="1">_xlfn.LET(_xlpm.random, RANDBETWEEN(1,$J$3),_xlpm.min,INDEX(Visits[MinVisit],_xlpm.random),_xlpm.max,INDEX(Visits[MaxVisit],_xlpm.random),RANDBETWEEN(_xlpm.min,_xlpm.max))</f>
        <v>8</v>
      </c>
      <c r="K1871" s="16" t="str">
        <f t="shared" si="174"/>
        <v>Null</v>
      </c>
      <c r="L1871" s="16" t="str">
        <f t="shared" si="175"/>
        <v>NewId()</v>
      </c>
      <c r="M1871" s="16" t="str" cm="1">
        <f t="array" aca="1" ref="M1871" ca="1">INDEX(Users[CreatedDate],Profiles[[#This Row],[UserId]])</f>
        <v>'2020-06-01 18:31:58'</v>
      </c>
      <c r="N1871" s="16" t="str" cm="1">
        <f t="array" aca="1" ref="N1871" ca="1">INDEX(Users[LastModifiedDate],Profiles[[#This Row],[UserId]])</f>
        <v>'2021-08-24 22:16:57'</v>
      </c>
      <c r="O1871" s="16" t="str">
        <f t="shared" si="176"/>
        <v>Null</v>
      </c>
      <c r="P1871" s="16">
        <f>1</f>
        <v>1</v>
      </c>
      <c r="Q1871" s="16">
        <f>0</f>
        <v>0</v>
      </c>
      <c r="R187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(1866,'Laney ','Cuevas','Pic(198).png',' I have never lied about my age, and I don’t get why people do. 🤷🏼‍♀️I love getting older, and I wrote about why here.',N'برنامه نویس سمت سرور',N'پیشران پارت',N'روسیه',8,Null,NewId(),'2020-06-01 18:31:58','2021-08-24 22:16:57',Null,1,0)</v>
      </c>
    </row>
    <row r="1872" spans="1:18" ht="18" x14ac:dyDescent="0.55000000000000004">
      <c r="A1872" s="17">
        <f>ROW()-ROW(Profiles[[#Headers],[Id]])</f>
        <v>1867</v>
      </c>
      <c r="B1872" s="17">
        <f>SMALL(Users[Id],Profiles[[#This Row],[Id]])</f>
        <v>1867</v>
      </c>
      <c r="C1872" s="17" t="str" cm="1">
        <f t="array" aca="1" ref="C1872" ca="1">INDEX(FirstNames[FirstName],RANDBETWEEN(1,$C$3))</f>
        <v>'Skyla '</v>
      </c>
      <c r="D1872" s="17" t="str" cm="1">
        <f t="array" aca="1" ref="D1872" ca="1">INDEX(LastNames[LastName],RANDBETWEEN(1,$D$3))</f>
        <v>'Bauer'</v>
      </c>
      <c r="E1872" s="17" t="str" cm="1">
        <f t="array" aca="1" ref="E1872" ca="1">_xlfn.LET(_xlpm.r,RANDBETWEEN(1,$E$3),INDEX(AvatarNames[AvatarName],_xlpm.r))</f>
        <v>'Pic(140).png'</v>
      </c>
      <c r="F1872" s="17" t="str" cm="1">
        <f t="array" aca="1" ref="F1872"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1872" s="15" t="str" cm="1">
        <f t="array" aca="1" ref="G1872" ca="1">INDEX(JobTitles[JobTitle],RANDBETWEEN(1,$G$3))</f>
        <v>N'برنامه نویس فول استک'</v>
      </c>
      <c r="H1872" s="15" t="str" cm="1">
        <f t="array" aca="1" ref="H1872" ca="1">INDEX(Companies[Company],RANDBETWEEN(1,$H$3))</f>
        <v>N'روژین تاک'</v>
      </c>
      <c r="I1872" s="15" t="str" cm="1">
        <f t="array" aca="1" ref="I1872" ca="1">INDEX(Countries[Country],RANDBETWEEN(1,$I$3))</f>
        <v>N'ایران'</v>
      </c>
      <c r="J1872" s="16">
        <f ca="1">_xlfn.LET(_xlpm.random, RANDBETWEEN(1,$J$3),_xlpm.min,INDEX(Visits[MinVisit],_xlpm.random),_xlpm.max,INDEX(Visits[MaxVisit],_xlpm.random),RANDBETWEEN(_xlpm.min,_xlpm.max))</f>
        <v>166</v>
      </c>
      <c r="K1872" s="16" t="str">
        <f t="shared" si="174"/>
        <v>Null</v>
      </c>
      <c r="L1872" s="16" t="str">
        <f t="shared" si="175"/>
        <v>NewId()</v>
      </c>
      <c r="M1872" s="16" t="str" cm="1">
        <f t="array" aca="1" ref="M1872" ca="1">INDEX(Users[CreatedDate],Profiles[[#This Row],[UserId]])</f>
        <v>'2020-06-06 12:34:45'</v>
      </c>
      <c r="N1872" s="16" t="str" cm="1">
        <f t="array" aca="1" ref="N1872" ca="1">INDEX(Users[LastModifiedDate],Profiles[[#This Row],[UserId]])</f>
        <v>'2021-10-24 08:49:35'</v>
      </c>
      <c r="O1872" s="16" t="str">
        <f t="shared" si="176"/>
        <v>Null</v>
      </c>
      <c r="P1872" s="16">
        <f>1</f>
        <v>1</v>
      </c>
      <c r="Q1872" s="16">
        <f>0</f>
        <v>0</v>
      </c>
      <c r="R187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(1867,'Skyla ','Bauer','Pic(140).png',' I am lost in thought and “in my head” a lot. Sometimes so much that I cannot even SEE things, people, etc. right in front of me. I will literally walk right past somebody I know without seeing them or saying hello…because I am lost in thought.',N'برنامه نویس فول استک',N'روژین تاک',N'ایران',166,Null,NewId(),'2020-06-06 12:34:45','2021-10-24 08:49:35',Null,1,0)</v>
      </c>
    </row>
    <row r="1873" spans="1:18" ht="18" x14ac:dyDescent="0.55000000000000004">
      <c r="A1873" s="17">
        <f>ROW()-ROW(Profiles[[#Headers],[Id]])</f>
        <v>1868</v>
      </c>
      <c r="B1873" s="17">
        <f>SMALL(Users[Id],Profiles[[#This Row],[Id]])</f>
        <v>1868</v>
      </c>
      <c r="C1873" s="17" t="str" cm="1">
        <f t="array" aca="1" ref="C1873" ca="1">INDEX(FirstNames[FirstName],RANDBETWEEN(1,$C$3))</f>
        <v>'Kelvin '</v>
      </c>
      <c r="D1873" s="17" t="str" cm="1">
        <f t="array" aca="1" ref="D1873" ca="1">INDEX(LastNames[LastName],RANDBETWEEN(1,$D$3))</f>
        <v>'Alvarez'</v>
      </c>
      <c r="E1873" s="17" t="str" cm="1">
        <f t="array" aca="1" ref="E1873" ca="1">_xlfn.LET(_xlpm.r,RANDBETWEEN(1,$E$3),INDEX(AvatarNames[AvatarName],_xlpm.r))</f>
        <v>'Pic(169).png'</v>
      </c>
      <c r="F1873" s="17" t="str" cm="1">
        <f t="array" aca="1" ref="F1873" ca="1">INDEX(AboutMes[AboutMe],RANDBETWEEN(1,$F$3))</f>
        <v>' I often read (and enjoy!) things that are completely opposed to everything I believe. I actually enjoy challenging my own beliefs because it forces me to think long and hard about why I believe a certain way.'</v>
      </c>
      <c r="G1873" s="15" t="str" cm="1">
        <f t="array" aca="1" ref="G1873" ca="1">INDEX(JobTitles[JobTitle],RANDBETWEEN(1,$G$3))</f>
        <v>N'تحلیل گر سیستم های مالی'</v>
      </c>
      <c r="H1873" s="15" t="str" cm="1">
        <f t="array" aca="1" ref="H1873" ca="1">INDEX(Companies[Company],RANDBETWEEN(1,$H$3))</f>
        <v>N'محک'</v>
      </c>
      <c r="I1873" s="15" t="str" cm="1">
        <f t="array" aca="1" ref="I1873" ca="1">INDEX(Countries[Country],RANDBETWEEN(1,$I$3))</f>
        <v>N'انگلستان'</v>
      </c>
      <c r="J1873" s="16">
        <f ca="1">_xlfn.LET(_xlpm.random, RANDBETWEEN(1,$J$3),_xlpm.min,INDEX(Visits[MinVisit],_xlpm.random),_xlpm.max,INDEX(Visits[MaxVisit],_xlpm.random),RANDBETWEEN(_xlpm.min,_xlpm.max))</f>
        <v>137</v>
      </c>
      <c r="K1873" s="16" t="str">
        <f t="shared" si="174"/>
        <v>Null</v>
      </c>
      <c r="L1873" s="16" t="str">
        <f t="shared" si="175"/>
        <v>NewId()</v>
      </c>
      <c r="M1873" s="16" t="str" cm="1">
        <f t="array" aca="1" ref="M1873" ca="1">INDEX(Users[CreatedDate],Profiles[[#This Row],[UserId]])</f>
        <v>'2020-06-08 23:03:53'</v>
      </c>
      <c r="N1873" s="16" t="str" cm="1">
        <f t="array" aca="1" ref="N1873" ca="1">INDEX(Users[LastModifiedDate],Profiles[[#This Row],[UserId]])</f>
        <v>'2020-09-19 15:07:54'</v>
      </c>
      <c r="O1873" s="16" t="str">
        <f t="shared" si="176"/>
        <v>Null</v>
      </c>
      <c r="P1873" s="16">
        <f>1</f>
        <v>1</v>
      </c>
      <c r="Q1873" s="16">
        <f>0</f>
        <v>0</v>
      </c>
      <c r="R187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(1868,'Kelvin ','Alvarez','Pic(169).png',' I often read (and enjoy!) things that are completely opposed to everything I believe. I actually enjoy challenging my own beliefs because it forces me to think long and hard about why I believe a certain way.',N'تحلیل گر سیستم های مالی',N'محک',N'انگلستان',137,Null,NewId(),'2020-06-08 23:03:53','2020-09-19 15:07:54',Null,1,0)</v>
      </c>
    </row>
    <row r="1874" spans="1:18" ht="18" x14ac:dyDescent="0.55000000000000004">
      <c r="A1874" s="17">
        <f>ROW()-ROW(Profiles[[#Headers],[Id]])</f>
        <v>1869</v>
      </c>
      <c r="B1874" s="17">
        <f>SMALL(Users[Id],Profiles[[#This Row],[Id]])</f>
        <v>1869</v>
      </c>
      <c r="C1874" s="17" t="str" cm="1">
        <f t="array" aca="1" ref="C1874" ca="1">INDEX(FirstNames[FirstName],RANDBETWEEN(1,$C$3))</f>
        <v>'Donovan '</v>
      </c>
      <c r="D1874" s="17" t="str" cm="1">
        <f t="array" aca="1" ref="D1874" ca="1">INDEX(LastNames[LastName],RANDBETWEEN(1,$D$3))</f>
        <v>'Sloan'</v>
      </c>
      <c r="E1874" s="17" t="str" cm="1">
        <f t="array" aca="1" ref="E1874" ca="1">_xlfn.LET(_xlpm.r,RANDBETWEEN(1,$E$3),INDEX(AvatarNames[AvatarName],_xlpm.r))</f>
        <v>'Pic(128).png'</v>
      </c>
      <c r="F1874" s="17" t="str" cm="1">
        <f t="array" aca="1" ref="F1874"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1874" s="15" t="str" cm="1">
        <f t="array" aca="1" ref="G1874" ca="1">INDEX(JobTitles[JobTitle],RANDBETWEEN(1,$G$3))</f>
        <v>N'مدیر انفورماتیک'</v>
      </c>
      <c r="H1874" s="15" t="str" cm="1">
        <f t="array" aca="1" ref="H1874" ca="1">INDEX(Companies[Company],RANDBETWEEN(1,$H$3))</f>
        <v>N'سداد'</v>
      </c>
      <c r="I1874" s="15" t="str" cm="1">
        <f t="array" aca="1" ref="I1874" ca="1">INDEX(Countries[Country],RANDBETWEEN(1,$I$3))</f>
        <v>N'ایران'</v>
      </c>
      <c r="J1874" s="16">
        <f ca="1">_xlfn.LET(_xlpm.random, RANDBETWEEN(1,$J$3),_xlpm.min,INDEX(Visits[MinVisit],_xlpm.random),_xlpm.max,INDEX(Visits[MaxVisit],_xlpm.random),RANDBETWEEN(_xlpm.min,_xlpm.max))</f>
        <v>2</v>
      </c>
      <c r="K1874" s="16" t="str">
        <f t="shared" si="174"/>
        <v>Null</v>
      </c>
      <c r="L1874" s="16" t="str">
        <f t="shared" si="175"/>
        <v>NewId()</v>
      </c>
      <c r="M1874" s="16" t="str" cm="1">
        <f t="array" aca="1" ref="M1874" ca="1">INDEX(Users[CreatedDate],Profiles[[#This Row],[UserId]])</f>
        <v>'2020-06-14 20:06:29'</v>
      </c>
      <c r="N1874" s="16" t="str" cm="1">
        <f t="array" aca="1" ref="N1874" ca="1">INDEX(Users[LastModifiedDate],Profiles[[#This Row],[UserId]])</f>
        <v>'2021-10-19 06:24:09'</v>
      </c>
      <c r="O1874" s="16" t="str">
        <f t="shared" si="176"/>
        <v>Null</v>
      </c>
      <c r="P1874" s="16">
        <f>1</f>
        <v>1</v>
      </c>
      <c r="Q1874" s="16">
        <f>0</f>
        <v>0</v>
      </c>
      <c r="R187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(1869,'Donovan ','Sloan','Pic(128).png','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role.',N'مدیر انفورماتیک',N'سداد',N'ایران',2,Null,NewId(),'2020-06-14 20:06:29','2021-10-19 06:24:09',Null,1,0)</v>
      </c>
    </row>
    <row r="1875" spans="1:18" ht="18" x14ac:dyDescent="0.55000000000000004">
      <c r="A1875" s="17">
        <f>ROW()-ROW(Profiles[[#Headers],[Id]])</f>
        <v>1870</v>
      </c>
      <c r="B1875" s="17">
        <f>SMALL(Users[Id],Profiles[[#This Row],[Id]])</f>
        <v>1870</v>
      </c>
      <c r="C1875" s="17" t="str" cm="1">
        <f t="array" aca="1" ref="C1875" ca="1">INDEX(FirstNames[FirstName],RANDBETWEEN(1,$C$3))</f>
        <v>'Kayleigh '</v>
      </c>
      <c r="D1875" s="17" t="str" cm="1">
        <f t="array" aca="1" ref="D1875" ca="1">INDEX(LastNames[LastName],RANDBETWEEN(1,$D$3))</f>
        <v>'Davila'</v>
      </c>
      <c r="E1875" s="17" t="str" cm="1">
        <f t="array" aca="1" ref="E1875" ca="1">_xlfn.LET(_xlpm.r,RANDBETWEEN(1,$E$3),INDEX(AvatarNames[AvatarName],_xlpm.r))</f>
        <v>'Pic(010).png'</v>
      </c>
      <c r="F1875" s="17" t="str" cm="1">
        <f t="array" aca="1" ref="F1875" ca="1">INDEX(AboutMes[AboutMe],RANDBETWEEN(1,$F$3))</f>
        <v>' I use my iPhone for everything, and it is never far from my side.'</v>
      </c>
      <c r="G1875" s="15" t="str" cm="1">
        <f t="array" aca="1" ref="G1875" ca="1">INDEX(JobTitles[JobTitle],RANDBETWEEN(1,$G$3))</f>
        <v>N'برنامه نویس فرانت'</v>
      </c>
      <c r="H1875" s="15" t="str" cm="1">
        <f t="array" aca="1" ref="H1875" ca="1">INDEX(Companies[Company],RANDBETWEEN(1,$H$3))</f>
        <v>N'محک'</v>
      </c>
      <c r="I1875" s="15" t="str" cm="1">
        <f t="array" aca="1" ref="I1875" ca="1">INDEX(Countries[Country],RANDBETWEEN(1,$I$3))</f>
        <v>N'سوئیس'</v>
      </c>
      <c r="J1875" s="16">
        <f ca="1">_xlfn.LET(_xlpm.random, RANDBETWEEN(1,$J$3),_xlpm.min,INDEX(Visits[MinVisit],_xlpm.random),_xlpm.max,INDEX(Visits[MaxVisit],_xlpm.random),RANDBETWEEN(_xlpm.min,_xlpm.max))</f>
        <v>151</v>
      </c>
      <c r="K1875" s="16" t="str">
        <f t="shared" si="174"/>
        <v>Null</v>
      </c>
      <c r="L1875" s="16" t="str">
        <f t="shared" si="175"/>
        <v>NewId()</v>
      </c>
      <c r="M1875" s="16" t="str" cm="1">
        <f t="array" aca="1" ref="M1875" ca="1">INDEX(Users[CreatedDate],Profiles[[#This Row],[UserId]])</f>
        <v>'2020-06-17 14:21:08'</v>
      </c>
      <c r="N1875" s="16" t="str" cm="1">
        <f t="array" aca="1" ref="N1875" ca="1">INDEX(Users[LastModifiedDate],Profiles[[#This Row],[UserId]])</f>
        <v>'2020-09-08 01:57:26'</v>
      </c>
      <c r="O1875" s="16" t="str">
        <f t="shared" si="176"/>
        <v>Null</v>
      </c>
      <c r="P1875" s="16">
        <f>1</f>
        <v>1</v>
      </c>
      <c r="Q1875" s="16">
        <f>0</f>
        <v>0</v>
      </c>
      <c r="R187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(1870,'Kayleigh ','Davila','Pic(010).png',' I use my iPhone for everything, and it is never far from my side.',N'برنامه نویس فرانت',N'محک',N'سوئیس',151,Null,NewId(),'2020-06-17 14:21:08','2020-09-08 01:57:26',Null,1,0)</v>
      </c>
    </row>
    <row r="1876" spans="1:18" ht="18" x14ac:dyDescent="0.55000000000000004">
      <c r="A1876" s="17">
        <f>ROW()-ROW(Profiles[[#Headers],[Id]])</f>
        <v>1871</v>
      </c>
      <c r="B1876" s="17">
        <f>SMALL(Users[Id],Profiles[[#This Row],[Id]])</f>
        <v>1871</v>
      </c>
      <c r="C1876" s="17" t="str" cm="1">
        <f t="array" aca="1" ref="C1876" ca="1">INDEX(FirstNames[FirstName],RANDBETWEEN(1,$C$3))</f>
        <v>'Jonah '</v>
      </c>
      <c r="D1876" s="17" t="str" cm="1">
        <f t="array" aca="1" ref="D1876" ca="1">INDEX(LastNames[LastName],RANDBETWEEN(1,$D$3))</f>
        <v>'Pineda'</v>
      </c>
      <c r="E1876" s="17" t="str" cm="1">
        <f t="array" aca="1" ref="E1876" ca="1">_xlfn.LET(_xlpm.r,RANDBETWEEN(1,$E$3),INDEX(AvatarNames[AvatarName],_xlpm.r))</f>
        <v>'Pic(037).png'</v>
      </c>
      <c r="F1876" s="17" t="str" cm="1">
        <f t="array" aca="1" ref="F1876"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1876" s="15" t="str" cm="1">
        <f t="array" aca="1" ref="G1876" ca="1">INDEX(JobTitles[JobTitle],RANDBETWEEN(1,$G$3))</f>
        <v>N'مدیر انفورماتیک'</v>
      </c>
      <c r="H1876" s="15" t="str" cm="1">
        <f t="array" aca="1" ref="H1876" ca="1">INDEX(Companies[Company],RANDBETWEEN(1,$H$3))</f>
        <v>N'علی بابا'</v>
      </c>
      <c r="I1876" s="15" t="str" cm="1">
        <f t="array" aca="1" ref="I1876" ca="1">INDEX(Countries[Country],RANDBETWEEN(1,$I$3))</f>
        <v>N'آمریکا'</v>
      </c>
      <c r="J1876" s="16">
        <f ca="1">_xlfn.LET(_xlpm.random, RANDBETWEEN(1,$J$3),_xlpm.min,INDEX(Visits[MinVisit],_xlpm.random),_xlpm.max,INDEX(Visits[MaxVisit],_xlpm.random),RANDBETWEEN(_xlpm.min,_xlpm.max))</f>
        <v>2</v>
      </c>
      <c r="K1876" s="16" t="str">
        <f t="shared" si="174"/>
        <v>Null</v>
      </c>
      <c r="L1876" s="16" t="str">
        <f t="shared" si="175"/>
        <v>NewId()</v>
      </c>
      <c r="M1876" s="16" t="str" cm="1">
        <f t="array" aca="1" ref="M1876" ca="1">INDEX(Users[CreatedDate],Profiles[[#This Row],[UserId]])</f>
        <v>'2020-06-20 12:10:06'</v>
      </c>
      <c r="N1876" s="16" t="str" cm="1">
        <f t="array" aca="1" ref="N1876" ca="1">INDEX(Users[LastModifiedDate],Profiles[[#This Row],[UserId]])</f>
        <v>'2023-03-31 21:51:06'</v>
      </c>
      <c r="O1876" s="16" t="str">
        <f t="shared" si="176"/>
        <v>Null</v>
      </c>
      <c r="P1876" s="16">
        <f>1</f>
        <v>1</v>
      </c>
      <c r="Q1876" s="16">
        <f>0</f>
        <v>0</v>
      </c>
      <c r="R187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(1871,'Jonah ','Pineda','Pic(037).png','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me.',N'مدیر انفورماتیک',N'علی بابا',N'آمریکا',2,Null,NewId(),'2020-06-20 12:10:06','2023-03-31 21:51:06',Null,1,0)</v>
      </c>
    </row>
    <row r="1877" spans="1:18" ht="18" x14ac:dyDescent="0.55000000000000004">
      <c r="A1877" s="17">
        <f>ROW()-ROW(Profiles[[#Headers],[Id]])</f>
        <v>1872</v>
      </c>
      <c r="B1877" s="17">
        <f>SMALL(Users[Id],Profiles[[#This Row],[Id]])</f>
        <v>1872</v>
      </c>
      <c r="C1877" s="17" t="str" cm="1">
        <f t="array" aca="1" ref="C1877" ca="1">INDEX(FirstNames[FirstName],RANDBETWEEN(1,$C$3))</f>
        <v>'Andrew '</v>
      </c>
      <c r="D1877" s="17" t="str" cm="1">
        <f t="array" aca="1" ref="D1877" ca="1">INDEX(LastNames[LastName],RANDBETWEEN(1,$D$3))</f>
        <v>'Curry'</v>
      </c>
      <c r="E1877" s="17" t="str" cm="1">
        <f t="array" aca="1" ref="E1877" ca="1">_xlfn.LET(_xlpm.r,RANDBETWEEN(1,$E$3),INDEX(AvatarNames[AvatarName],_xlpm.r))</f>
        <v>'Pic(129).png'</v>
      </c>
      <c r="F1877" s="17" t="str" cm="1">
        <f t="array" aca="1" ref="F1877"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1877" s="15" t="str" cm="1">
        <f t="array" aca="1" ref="G1877" ca="1">INDEX(JobTitles[JobTitle],RANDBETWEEN(1,$G$3))</f>
        <v>N'برنامه نویس فول استک'</v>
      </c>
      <c r="H1877" s="15" t="str" cm="1">
        <f t="array" aca="1" ref="H1877" ca="1">INDEX(Companies[Company],RANDBETWEEN(1,$H$3))</f>
        <v>N'پیشران پارت'</v>
      </c>
      <c r="I1877" s="15" t="str" cm="1">
        <f t="array" aca="1" ref="I1877" ca="1">INDEX(Countries[Country],RANDBETWEEN(1,$I$3))</f>
        <v>N'ایران'</v>
      </c>
      <c r="J1877" s="16">
        <f ca="1">_xlfn.LET(_xlpm.random, RANDBETWEEN(1,$J$3),_xlpm.min,INDEX(Visits[MinVisit],_xlpm.random),_xlpm.max,INDEX(Visits[MaxVisit],_xlpm.random),RANDBETWEEN(_xlpm.min,_xlpm.max))</f>
        <v>108</v>
      </c>
      <c r="K1877" s="16" t="str">
        <f t="shared" si="174"/>
        <v>Null</v>
      </c>
      <c r="L1877" s="16" t="str">
        <f t="shared" si="175"/>
        <v>NewId()</v>
      </c>
      <c r="M1877" s="16" t="str" cm="1">
        <f t="array" aca="1" ref="M1877" ca="1">INDEX(Users[CreatedDate],Profiles[[#This Row],[UserId]])</f>
        <v>'2020-06-25 12:24:09'</v>
      </c>
      <c r="N1877" s="16" t="str" cm="1">
        <f t="array" aca="1" ref="N1877" ca="1">INDEX(Users[LastModifiedDate],Profiles[[#This Row],[UserId]])</f>
        <v>'2021-10-20 03:12:35'</v>
      </c>
      <c r="O1877" s="16" t="str">
        <f t="shared" si="176"/>
        <v>Null</v>
      </c>
      <c r="P1877" s="16">
        <f>1</f>
        <v>1</v>
      </c>
      <c r="Q1877" s="16">
        <f>0</f>
        <v>0</v>
      </c>
      <c r="R187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(1872,'Andrew ','Curry','Pic(129).png',' I am lost in thought and “in my head” a lot. Sometimes so much that I cannot even SEE things, people, etc. right in front of me. I will literally walk right past somebody I know without seeing them or saying hello…because I am lost in thought.',N'برنامه نویس فول استک',N'پیشران پارت',N'ایران',108,Null,NewId(),'2020-06-25 12:24:09','2021-10-20 03:12:35',Null,1,0)</v>
      </c>
    </row>
    <row r="1878" spans="1:18" ht="18" x14ac:dyDescent="0.55000000000000004">
      <c r="A1878" s="17">
        <f>ROW()-ROW(Profiles[[#Headers],[Id]])</f>
        <v>1873</v>
      </c>
      <c r="B1878" s="17">
        <f>SMALL(Users[Id],Profiles[[#This Row],[Id]])</f>
        <v>1873</v>
      </c>
      <c r="C1878" s="17" t="str" cm="1">
        <f t="array" aca="1" ref="C1878" ca="1">INDEX(FirstNames[FirstName],RANDBETWEEN(1,$C$3))</f>
        <v>'Desiree '</v>
      </c>
      <c r="D1878" s="17" t="str" cm="1">
        <f t="array" aca="1" ref="D1878" ca="1">INDEX(LastNames[LastName],RANDBETWEEN(1,$D$3))</f>
        <v>'Harris'</v>
      </c>
      <c r="E1878" s="17" t="str" cm="1">
        <f t="array" aca="1" ref="E1878" ca="1">_xlfn.LET(_xlpm.r,RANDBETWEEN(1,$E$3),INDEX(AvatarNames[AvatarName],_xlpm.r))</f>
        <v>'Pic(032).png'</v>
      </c>
      <c r="F1878" s="17" t="str" cm="1">
        <f t="array" aca="1" ref="F1878" ca="1">INDEX(AboutMes[AboutMe],RANDBETWEEN(1,$F$3))</f>
        <v>' I would rather shop for kitchen gadgets than clothes or shoes.'</v>
      </c>
      <c r="G1878" s="15" t="str" cm="1">
        <f t="array" aca="1" ref="G1878" ca="1">INDEX(JobTitles[JobTitle],RANDBETWEEN(1,$G$3))</f>
        <v>N'توسعه دهنده وب'</v>
      </c>
      <c r="H1878" s="15" t="str" cm="1">
        <f t="array" aca="1" ref="H1878" ca="1">INDEX(Companies[Company],RANDBETWEEN(1,$H$3))</f>
        <v>N'شاتل'</v>
      </c>
      <c r="I1878" s="15" t="str" cm="1">
        <f t="array" aca="1" ref="I1878" ca="1">INDEX(Countries[Country],RANDBETWEEN(1,$I$3))</f>
        <v>N'روسیه'</v>
      </c>
      <c r="J1878" s="16">
        <f ca="1">_xlfn.LET(_xlpm.random, RANDBETWEEN(1,$J$3),_xlpm.min,INDEX(Visits[MinVisit],_xlpm.random),_xlpm.max,INDEX(Visits[MaxVisit],_xlpm.random),RANDBETWEEN(_xlpm.min,_xlpm.max))</f>
        <v>2</v>
      </c>
      <c r="K1878" s="16" t="str">
        <f t="shared" si="174"/>
        <v>Null</v>
      </c>
      <c r="L1878" s="16" t="str">
        <f t="shared" si="175"/>
        <v>NewId()</v>
      </c>
      <c r="M1878" s="16" t="str" cm="1">
        <f t="array" aca="1" ref="M1878" ca="1">INDEX(Users[CreatedDate],Profiles[[#This Row],[UserId]])</f>
        <v>'2020-06-27 10:31:50'</v>
      </c>
      <c r="N1878" s="16" t="str" cm="1">
        <f t="array" aca="1" ref="N1878" ca="1">INDEX(Users[LastModifiedDate],Profiles[[#This Row],[UserId]])</f>
        <v>'2020-09-26 19:03:07'</v>
      </c>
      <c r="O1878" s="16" t="str">
        <f t="shared" si="176"/>
        <v>Null</v>
      </c>
      <c r="P1878" s="16">
        <f>1</f>
        <v>1</v>
      </c>
      <c r="Q1878" s="16">
        <f>0</f>
        <v>0</v>
      </c>
      <c r="R187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(1873,'Desiree ','Harris','Pic(032).png',' I would rather shop for kitchen gadgets than clothes or shoes.',N'توسعه دهنده وب',N'شاتل',N'روسیه',2,Null,NewId(),'2020-06-27 10:31:50','2020-09-26 19:03:07',Null,1,0)</v>
      </c>
    </row>
    <row r="1879" spans="1:18" ht="18" x14ac:dyDescent="0.55000000000000004">
      <c r="A1879" s="17">
        <f>ROW()-ROW(Profiles[[#Headers],[Id]])</f>
        <v>1874</v>
      </c>
      <c r="B1879" s="17">
        <f>SMALL(Users[Id],Profiles[[#This Row],[Id]])</f>
        <v>1874</v>
      </c>
      <c r="C1879" s="17" t="str" cm="1">
        <f t="array" aca="1" ref="C1879" ca="1">INDEX(FirstNames[FirstName],RANDBETWEEN(1,$C$3))</f>
        <v>'Mayra '</v>
      </c>
      <c r="D1879" s="17" t="str" cm="1">
        <f t="array" aca="1" ref="D1879" ca="1">INDEX(LastNames[LastName],RANDBETWEEN(1,$D$3))</f>
        <v>'Bernard'</v>
      </c>
      <c r="E1879" s="17" t="str" cm="1">
        <f t="array" aca="1" ref="E1879" ca="1">_xlfn.LET(_xlpm.r,RANDBETWEEN(1,$E$3),INDEX(AvatarNames[AvatarName],_xlpm.r))</f>
        <v>'Pic(321).png'</v>
      </c>
      <c r="F1879" s="17" t="str" cm="1">
        <f t="array" aca="1" ref="F1879" ca="1">INDEX(AboutMes[AboutMe],RANDBETWEEN(1,$F$3))</f>
        <v>' I have never lied about my age, and I don’t get why people do. 🤷🏼‍♀️I love getting older, and I wrote about why here.'</v>
      </c>
      <c r="G1879" s="15" t="str" cm="1">
        <f t="array" aca="1" ref="G1879" ca="1">INDEX(JobTitles[JobTitle],RANDBETWEEN(1,$G$3))</f>
        <v>N'تحلیل گر سیستم های مالی'</v>
      </c>
      <c r="H1879" s="15" t="str" cm="1">
        <f t="array" aca="1" ref="H1879" ca="1">INDEX(Companies[Company],RANDBETWEEN(1,$H$3))</f>
        <v>N'اسنپ'</v>
      </c>
      <c r="I1879" s="15" t="str" cm="1">
        <f t="array" aca="1" ref="I1879" ca="1">INDEX(Countries[Country],RANDBETWEEN(1,$I$3))</f>
        <v>N'ایران'</v>
      </c>
      <c r="J1879" s="16">
        <f ca="1">_xlfn.LET(_xlpm.random, RANDBETWEEN(1,$J$3),_xlpm.min,INDEX(Visits[MinVisit],_xlpm.random),_xlpm.max,INDEX(Visits[MaxVisit],_xlpm.random),RANDBETWEEN(_xlpm.min,_xlpm.max))</f>
        <v>301</v>
      </c>
      <c r="K1879" s="16" t="str">
        <f t="shared" si="174"/>
        <v>Null</v>
      </c>
      <c r="L1879" s="16" t="str">
        <f t="shared" si="175"/>
        <v>NewId()</v>
      </c>
      <c r="M1879" s="16" t="str" cm="1">
        <f t="array" aca="1" ref="M1879" ca="1">INDEX(Users[CreatedDate],Profiles[[#This Row],[UserId]])</f>
        <v>'2020-07-02 22:48:43'</v>
      </c>
      <c r="N1879" s="16" t="str" cm="1">
        <f t="array" aca="1" ref="N1879" ca="1">INDEX(Users[LastModifiedDate],Profiles[[#This Row],[UserId]])</f>
        <v>'2022-04-10 10:34:38'</v>
      </c>
      <c r="O1879" s="16" t="str">
        <f t="shared" si="176"/>
        <v>Null</v>
      </c>
      <c r="P1879" s="16">
        <f>1</f>
        <v>1</v>
      </c>
      <c r="Q1879" s="16">
        <f>0</f>
        <v>0</v>
      </c>
      <c r="R187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(1874,'Mayra ','Bernard','Pic(321).png',' I have never lied about my age, and I don’t get why people do. 🤷🏼‍♀️I love getting older, and I wrote about why here.',N'تحلیل گر سیستم های مالی',N'اسنپ',N'ایران',301,Null,NewId(),'2020-07-02 22:48:43','2022-04-10 10:34:38',Null,1,0)</v>
      </c>
    </row>
    <row r="1880" spans="1:18" ht="18" x14ac:dyDescent="0.55000000000000004">
      <c r="A1880" s="17">
        <f>ROW()-ROW(Profiles[[#Headers],[Id]])</f>
        <v>1875</v>
      </c>
      <c r="B1880" s="17">
        <f>SMALL(Users[Id],Profiles[[#This Row],[Id]])</f>
        <v>1875</v>
      </c>
      <c r="C1880" s="17" t="str" cm="1">
        <f t="array" aca="1" ref="C1880" ca="1">INDEX(FirstNames[FirstName],RANDBETWEEN(1,$C$3))</f>
        <v>'Rylee '</v>
      </c>
      <c r="D1880" s="17" t="str" cm="1">
        <f t="array" aca="1" ref="D1880" ca="1">INDEX(LastNames[LastName],RANDBETWEEN(1,$D$3))</f>
        <v>'Stokes'</v>
      </c>
      <c r="E1880" s="17" t="str" cm="1">
        <f t="array" aca="1" ref="E1880" ca="1">_xlfn.LET(_xlpm.r,RANDBETWEEN(1,$E$3),INDEX(AvatarNames[AvatarName],_xlpm.r))</f>
        <v>'Pic(250).png'</v>
      </c>
      <c r="F1880" s="17" t="str" cm="1">
        <f t="array" aca="1" ref="F1880" ca="1">INDEX(AboutMes[AboutMe],RANDBETWEEN(1,$F$3))</f>
        <v>' I used to grow food in my backyard. Then I had babies and couldn’t keep up with that!😆🙃 I hope to get back to it soon. I still keep some fresh herbs growing.'</v>
      </c>
      <c r="G1880" s="15" t="str" cm="1">
        <f t="array" aca="1" ref="G1880" ca="1">INDEX(JobTitles[JobTitle],RANDBETWEEN(1,$G$3))</f>
        <v>N'توسعه دهنده نرم افزار'</v>
      </c>
      <c r="H1880" s="15" t="str" cm="1">
        <f t="array" aca="1" ref="H1880" ca="1">INDEX(Companies[Company],RANDBETWEEN(1,$H$3))</f>
        <v>N'پیشران پارت'</v>
      </c>
      <c r="I1880" s="15" t="str" cm="1">
        <f t="array" aca="1" ref="I1880" ca="1">INDEX(Countries[Country],RANDBETWEEN(1,$I$3))</f>
        <v>N'روسیه'</v>
      </c>
      <c r="J1880" s="16">
        <f ca="1">_xlfn.LET(_xlpm.random, RANDBETWEEN(1,$J$3),_xlpm.min,INDEX(Visits[MinVisit],_xlpm.random),_xlpm.max,INDEX(Visits[MaxVisit],_xlpm.random),RANDBETWEEN(_xlpm.min,_xlpm.max))</f>
        <v>1</v>
      </c>
      <c r="K1880" s="16" t="str">
        <f t="shared" si="174"/>
        <v>Null</v>
      </c>
      <c r="L1880" s="16" t="str">
        <f t="shared" si="175"/>
        <v>NewId()</v>
      </c>
      <c r="M1880" s="16" t="str" cm="1">
        <f t="array" aca="1" ref="M1880" ca="1">INDEX(Users[CreatedDate],Profiles[[#This Row],[UserId]])</f>
        <v>'2020-07-05 01:41:46'</v>
      </c>
      <c r="N1880" s="16" t="str" cm="1">
        <f t="array" aca="1" ref="N1880" ca="1">INDEX(Users[LastModifiedDate],Profiles[[#This Row],[UserId]])</f>
        <v>'2023-02-09 09:55:37'</v>
      </c>
      <c r="O1880" s="16" t="str">
        <f t="shared" si="176"/>
        <v>Null</v>
      </c>
      <c r="P1880" s="16">
        <f>1</f>
        <v>1</v>
      </c>
      <c r="Q1880" s="16">
        <f>0</f>
        <v>0</v>
      </c>
      <c r="R188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(1875,'Rylee ','Stokes','Pic(250).png',' I used to grow food in my backyard. Then I had babies and couldn’t keep up with that!😆🙃 I hope to get back to it soon. I still keep some fresh herbs growing.',N'توسعه دهنده نرم افزار',N'پیشران پارت',N'روسیه',1,Null,NewId(),'2020-07-05 01:41:46','2023-02-09 09:55:37',Null,1,0)</v>
      </c>
    </row>
    <row r="1881" spans="1:18" ht="18" x14ac:dyDescent="0.55000000000000004">
      <c r="A1881" s="17">
        <f>ROW()-ROW(Profiles[[#Headers],[Id]])</f>
        <v>1876</v>
      </c>
      <c r="B1881" s="17">
        <f>SMALL(Users[Id],Profiles[[#This Row],[Id]])</f>
        <v>1876</v>
      </c>
      <c r="C1881" s="17" t="str" cm="1">
        <f t="array" aca="1" ref="C1881" ca="1">INDEX(FirstNames[FirstName],RANDBETWEEN(1,$C$3))</f>
        <v>'Mireya '</v>
      </c>
      <c r="D1881" s="17" t="str" cm="1">
        <f t="array" aca="1" ref="D1881" ca="1">INDEX(LastNames[LastName],RANDBETWEEN(1,$D$3))</f>
        <v>'Gallagher'</v>
      </c>
      <c r="E1881" s="17" t="str" cm="1">
        <f t="array" aca="1" ref="E1881" ca="1">_xlfn.LET(_xlpm.r,RANDBETWEEN(1,$E$3),INDEX(AvatarNames[AvatarName],_xlpm.r))</f>
        <v>'Pic(070).png'</v>
      </c>
      <c r="F1881" s="17" t="str" cm="1">
        <f t="array" aca="1" ref="F1881" ca="1">INDEX(AboutMes[AboutMe],RANDBETWEEN(1,$F$3))</f>
        <v>' I have an MBA, and sometimes I use business analogies in everyday life.'</v>
      </c>
      <c r="G1881" s="15" t="str" cm="1">
        <f t="array" aca="1" ref="G1881" ca="1">INDEX(JobTitles[JobTitle],RANDBETWEEN(1,$G$3))</f>
        <v>N'توسعه دهنده نرم افزار'</v>
      </c>
      <c r="H1881" s="15" t="str" cm="1">
        <f t="array" aca="1" ref="H1881" ca="1">INDEX(Companies[Company],RANDBETWEEN(1,$H$3))</f>
        <v>N'علی بابا'</v>
      </c>
      <c r="I1881" s="15" t="str" cm="1">
        <f t="array" aca="1" ref="I1881" ca="1">INDEX(Countries[Country],RANDBETWEEN(1,$I$3))</f>
        <v>N'آلمان'</v>
      </c>
      <c r="J1881" s="16">
        <f ca="1">_xlfn.LET(_xlpm.random, RANDBETWEEN(1,$J$3),_xlpm.min,INDEX(Visits[MinVisit],_xlpm.random),_xlpm.max,INDEX(Visits[MaxVisit],_xlpm.random),RANDBETWEEN(_xlpm.min,_xlpm.max))</f>
        <v>727</v>
      </c>
      <c r="K1881" s="16" t="str">
        <f t="shared" si="174"/>
        <v>Null</v>
      </c>
      <c r="L1881" s="16" t="str">
        <f t="shared" si="175"/>
        <v>NewId()</v>
      </c>
      <c r="M1881" s="16" t="str" cm="1">
        <f t="array" aca="1" ref="M1881" ca="1">INDEX(Users[CreatedDate],Profiles[[#This Row],[UserId]])</f>
        <v>'2020-07-07 19:32:56'</v>
      </c>
      <c r="N1881" s="16" t="str" cm="1">
        <f t="array" aca="1" ref="N1881" ca="1">INDEX(Users[LastModifiedDate],Profiles[[#This Row],[UserId]])</f>
        <v>'2021-09-26 11:44:09'</v>
      </c>
      <c r="O1881" s="16" t="str">
        <f t="shared" si="176"/>
        <v>Null</v>
      </c>
      <c r="P1881" s="16">
        <f>1</f>
        <v>1</v>
      </c>
      <c r="Q1881" s="16">
        <f>0</f>
        <v>0</v>
      </c>
      <c r="R188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(1876,'Mireya ','Gallagher','Pic(070).png',' I have an MBA, and sometimes I use business analogies in everyday life.',N'توسعه دهنده نرم افزار',N'علی بابا',N'آلمان',727,Null,NewId(),'2020-07-07 19:32:56','2021-09-26 11:44:09',Null,1,0)</v>
      </c>
    </row>
    <row r="1882" spans="1:18" ht="18" x14ac:dyDescent="0.55000000000000004">
      <c r="A1882" s="17">
        <f>ROW()-ROW(Profiles[[#Headers],[Id]])</f>
        <v>1877</v>
      </c>
      <c r="B1882" s="17">
        <f>SMALL(Users[Id],Profiles[[#This Row],[Id]])</f>
        <v>1877</v>
      </c>
      <c r="C1882" s="17" t="str" cm="1">
        <f t="array" aca="1" ref="C1882" ca="1">INDEX(FirstNames[FirstName],RANDBETWEEN(1,$C$3))</f>
        <v>'Gianni '</v>
      </c>
      <c r="D1882" s="17" t="str" cm="1">
        <f t="array" aca="1" ref="D1882" ca="1">INDEX(LastNames[LastName],RANDBETWEEN(1,$D$3))</f>
        <v>'Mahoney'</v>
      </c>
      <c r="E1882" s="17" t="str" cm="1">
        <f t="array" aca="1" ref="E1882" ca="1">_xlfn.LET(_xlpm.r,RANDBETWEEN(1,$E$3),INDEX(AvatarNames[AvatarName],_xlpm.r))</f>
        <v>'Pic(136).png'</v>
      </c>
      <c r="F1882" s="17" t="str" cm="1">
        <f t="array" aca="1" ref="F1882" ca="1">INDEX(AboutMes[AboutMe],RANDBETWEEN(1,$F$3))</f>
        <v>' I am an Auburn fan. Graduated from there and love to go back when I can.'</v>
      </c>
      <c r="G1882" s="15" t="str" cm="1">
        <f t="array" aca="1" ref="G1882" ca="1">INDEX(JobTitles[JobTitle],RANDBETWEEN(1,$G$3))</f>
        <v>N'مدیر انفورماتیک'</v>
      </c>
      <c r="H1882" s="15" t="str" cm="1">
        <f t="array" aca="1" ref="H1882" ca="1">INDEX(Companies[Company],RANDBETWEEN(1,$H$3))</f>
        <v>N'روژین تاک'</v>
      </c>
      <c r="I1882" s="15" t="str" cm="1">
        <f t="array" aca="1" ref="I1882" ca="1">INDEX(Countries[Country],RANDBETWEEN(1,$I$3))</f>
        <v>N'کانادا'</v>
      </c>
      <c r="J1882" s="16">
        <f ca="1">_xlfn.LET(_xlpm.random, RANDBETWEEN(1,$J$3),_xlpm.min,INDEX(Visits[MinVisit],_xlpm.random),_xlpm.max,INDEX(Visits[MaxVisit],_xlpm.random),RANDBETWEEN(_xlpm.min,_xlpm.max))</f>
        <v>10</v>
      </c>
      <c r="K1882" s="16" t="str">
        <f t="shared" si="174"/>
        <v>Null</v>
      </c>
      <c r="L1882" s="16" t="str">
        <f t="shared" si="175"/>
        <v>NewId()</v>
      </c>
      <c r="M1882" s="16" t="str" cm="1">
        <f t="array" aca="1" ref="M1882" ca="1">INDEX(Users[CreatedDate],Profiles[[#This Row],[UserId]])</f>
        <v>'2020-07-10 04:06:59'</v>
      </c>
      <c r="N1882" s="16" t="str" cm="1">
        <f t="array" aca="1" ref="N1882" ca="1">INDEX(Users[LastModifiedDate],Profiles[[#This Row],[UserId]])</f>
        <v>'2020-08-14 03:56:05'</v>
      </c>
      <c r="O1882" s="16" t="str">
        <f t="shared" si="176"/>
        <v>Null</v>
      </c>
      <c r="P1882" s="16">
        <f>1</f>
        <v>1</v>
      </c>
      <c r="Q1882" s="16">
        <f>0</f>
        <v>0</v>
      </c>
      <c r="R188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(1877,'Gianni ','Mahoney','Pic(136).png',' I am an Auburn fan. Graduated from there and love to go back when I can.',N'مدیر انفورماتیک',N'روژین تاک',N'کانادا',10,Null,NewId(),'2020-07-10 04:06:59','2020-08-14 03:56:05',Null,1,0)</v>
      </c>
    </row>
    <row r="1883" spans="1:18" ht="18" x14ac:dyDescent="0.55000000000000004">
      <c r="A1883" s="17">
        <f>ROW()-ROW(Profiles[[#Headers],[Id]])</f>
        <v>1878</v>
      </c>
      <c r="B1883" s="17">
        <f>SMALL(Users[Id],Profiles[[#This Row],[Id]])</f>
        <v>1878</v>
      </c>
      <c r="C1883" s="17" t="str" cm="1">
        <f t="array" aca="1" ref="C1883" ca="1">INDEX(FirstNames[FirstName],RANDBETWEEN(1,$C$3))</f>
        <v>'Fernando '</v>
      </c>
      <c r="D1883" s="17" t="str" cm="1">
        <f t="array" aca="1" ref="D1883" ca="1">INDEX(LastNames[LastName],RANDBETWEEN(1,$D$3))</f>
        <v>'Savage'</v>
      </c>
      <c r="E1883" s="17" t="str" cm="1">
        <f t="array" aca="1" ref="E1883" ca="1">_xlfn.LET(_xlpm.r,RANDBETWEEN(1,$E$3),INDEX(AvatarNames[AvatarName],_xlpm.r))</f>
        <v>'Pic(070).png'</v>
      </c>
      <c r="F1883" s="17" t="str" cm="1">
        <f t="array" aca="1" ref="F1883" ca="1">INDEX(AboutMes[AboutMe],RANDBETWEEN(1,$F$3))</f>
        <v>' I am so sentimental, and I feel the big feels. I am very expressive, especially with people I trust.'</v>
      </c>
      <c r="G1883" s="15" t="str" cm="1">
        <f t="array" aca="1" ref="G1883" ca="1">INDEX(JobTitles[JobTitle],RANDBETWEEN(1,$G$3))</f>
        <v>N'توسعه دهنده وب'</v>
      </c>
      <c r="H1883" s="15" t="str" cm="1">
        <f t="array" aca="1" ref="H1883" ca="1">INDEX(Companies[Company],RANDBETWEEN(1,$H$3))</f>
        <v>N'سداد'</v>
      </c>
      <c r="I1883" s="15" t="str" cm="1">
        <f t="array" aca="1" ref="I1883" ca="1">INDEX(Countries[Country],RANDBETWEEN(1,$I$3))</f>
        <v>N'ژاپن'</v>
      </c>
      <c r="J1883" s="16">
        <f ca="1">_xlfn.LET(_xlpm.random, RANDBETWEEN(1,$J$3),_xlpm.min,INDEX(Visits[MinVisit],_xlpm.random),_xlpm.max,INDEX(Visits[MaxVisit],_xlpm.random),RANDBETWEEN(_xlpm.min,_xlpm.max))</f>
        <v>813</v>
      </c>
      <c r="K1883" s="16" t="str">
        <f t="shared" si="174"/>
        <v>Null</v>
      </c>
      <c r="L1883" s="16" t="str">
        <f t="shared" si="175"/>
        <v>NewId()</v>
      </c>
      <c r="M1883" s="16" t="str" cm="1">
        <f t="array" aca="1" ref="M1883" ca="1">INDEX(Users[CreatedDate],Profiles[[#This Row],[UserId]])</f>
        <v>'2020-07-13 00:55:21'</v>
      </c>
      <c r="N1883" s="16" t="str" cm="1">
        <f t="array" aca="1" ref="N1883" ca="1">INDEX(Users[LastModifiedDate],Profiles[[#This Row],[UserId]])</f>
        <v>'2023-05-18 01:22:11'</v>
      </c>
      <c r="O1883" s="16" t="str">
        <f t="shared" si="176"/>
        <v>Null</v>
      </c>
      <c r="P1883" s="16">
        <f>1</f>
        <v>1</v>
      </c>
      <c r="Q1883" s="16">
        <f>0</f>
        <v>0</v>
      </c>
      <c r="R188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(1878,'Fernando ','Savage','Pic(070).png',' I am so sentimental, and I feel the big feels. I am very expressive, especially with people I trust.',N'توسعه دهنده وب',N'سداد',N'ژاپن',813,Null,NewId(),'2020-07-13 00:55:21','2023-05-18 01:22:11',Null,1,0)</v>
      </c>
    </row>
    <row r="1884" spans="1:18" ht="18" x14ac:dyDescent="0.55000000000000004">
      <c r="A1884" s="17">
        <f>ROW()-ROW(Profiles[[#Headers],[Id]])</f>
        <v>1879</v>
      </c>
      <c r="B1884" s="17">
        <f>SMALL(Users[Id],Profiles[[#This Row],[Id]])</f>
        <v>1879</v>
      </c>
      <c r="C1884" s="17" t="str" cm="1">
        <f t="array" aca="1" ref="C1884" ca="1">INDEX(FirstNames[FirstName],RANDBETWEEN(1,$C$3))</f>
        <v>'Shayna '</v>
      </c>
      <c r="D1884" s="17" t="str" cm="1">
        <f t="array" aca="1" ref="D1884" ca="1">INDEX(LastNames[LastName],RANDBETWEEN(1,$D$3))</f>
        <v>'Barber'</v>
      </c>
      <c r="E1884" s="17" t="str" cm="1">
        <f t="array" aca="1" ref="E1884" ca="1">_xlfn.LET(_xlpm.r,RANDBETWEEN(1,$E$3),INDEX(AvatarNames[AvatarName],_xlpm.r))</f>
        <v>'Pic(111).png'</v>
      </c>
      <c r="F1884" s="17" t="str" cm="1">
        <f t="array" aca="1" ref="F1884" ca="1">INDEX(AboutMes[AboutMe],RANDBETWEEN(1,$F$3))</f>
        <v>' I am really tall, 5’10”.'</v>
      </c>
      <c r="G1884" s="15" t="str" cm="1">
        <f t="array" aca="1" ref="G1884" ca="1">INDEX(JobTitles[JobTitle],RANDBETWEEN(1,$G$3))</f>
        <v>N'توسعه دهنده نرم افزار'</v>
      </c>
      <c r="H1884" s="15" t="str" cm="1">
        <f t="array" aca="1" ref="H1884" ca="1">INDEX(Companies[Company],RANDBETWEEN(1,$H$3))</f>
        <v>N'همکاران سیستم'</v>
      </c>
      <c r="I1884" s="15" t="str" cm="1">
        <f t="array" aca="1" ref="I1884" ca="1">INDEX(Countries[Country],RANDBETWEEN(1,$I$3))</f>
        <v>N'ایران'</v>
      </c>
      <c r="J1884" s="16">
        <f ca="1">_xlfn.LET(_xlpm.random, RANDBETWEEN(1,$J$3),_xlpm.min,INDEX(Visits[MinVisit],_xlpm.random),_xlpm.max,INDEX(Visits[MaxVisit],_xlpm.random),RANDBETWEEN(_xlpm.min,_xlpm.max))</f>
        <v>808</v>
      </c>
      <c r="K1884" s="16" t="str">
        <f t="shared" si="174"/>
        <v>Null</v>
      </c>
      <c r="L1884" s="16" t="str">
        <f t="shared" si="175"/>
        <v>NewId()</v>
      </c>
      <c r="M1884" s="16" t="str" cm="1">
        <f t="array" aca="1" ref="M1884" ca="1">INDEX(Users[CreatedDate],Profiles[[#This Row],[UserId]])</f>
        <v>'2020-07-17 14:28:07'</v>
      </c>
      <c r="N1884" s="16" t="str" cm="1">
        <f t="array" aca="1" ref="N1884" ca="1">INDEX(Users[LastModifiedDate],Profiles[[#This Row],[UserId]])</f>
        <v>'2020-09-05 00:34:09'</v>
      </c>
      <c r="O1884" s="16" t="str">
        <f t="shared" si="176"/>
        <v>Null</v>
      </c>
      <c r="P1884" s="16">
        <f>1</f>
        <v>1</v>
      </c>
      <c r="Q1884" s="16">
        <f>0</f>
        <v>0</v>
      </c>
      <c r="R188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(1879,'Shayna ','Barber','Pic(111).png',' I am really tall, 5’10”.',N'توسعه دهنده نرم افزار',N'همکاران سیستم',N'ایران',808,Null,NewId(),'2020-07-17 14:28:07','2020-09-05 00:34:09',Null,1,0)</v>
      </c>
    </row>
    <row r="1885" spans="1:18" ht="18" x14ac:dyDescent="0.55000000000000004">
      <c r="A1885" s="17">
        <f>ROW()-ROW(Profiles[[#Headers],[Id]])</f>
        <v>1880</v>
      </c>
      <c r="B1885" s="17">
        <f>SMALL(Users[Id],Profiles[[#This Row],[Id]])</f>
        <v>1880</v>
      </c>
      <c r="C1885" s="17" t="str" cm="1">
        <f t="array" aca="1" ref="C1885" ca="1">INDEX(FirstNames[FirstName],RANDBETWEEN(1,$C$3))</f>
        <v>'Cael '</v>
      </c>
      <c r="D1885" s="17" t="str" cm="1">
        <f t="array" aca="1" ref="D1885" ca="1">INDEX(LastNames[LastName],RANDBETWEEN(1,$D$3))</f>
        <v>'Skinner'</v>
      </c>
      <c r="E1885" s="17" t="str" cm="1">
        <f t="array" aca="1" ref="E1885" ca="1">_xlfn.LET(_xlpm.r,RANDBETWEEN(1,$E$3),INDEX(AvatarNames[AvatarName],_xlpm.r))</f>
        <v>'Pic(007).png'</v>
      </c>
      <c r="F1885" s="17" t="str" cm="1">
        <f t="array" aca="1" ref="F1885"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1885" s="15" t="str" cm="1">
        <f t="array" aca="1" ref="G1885" ca="1">INDEX(JobTitles[JobTitle],RANDBETWEEN(1,$G$3))</f>
        <v>N'توسعه دهنده وب'</v>
      </c>
      <c r="H1885" s="15" t="str" cm="1">
        <f t="array" aca="1" ref="H1885" ca="1">INDEX(Companies[Company],RANDBETWEEN(1,$H$3))</f>
        <v>N'سداد'</v>
      </c>
      <c r="I1885" s="15" t="str" cm="1">
        <f t="array" aca="1" ref="I1885" ca="1">INDEX(Countries[Country],RANDBETWEEN(1,$I$3))</f>
        <v>N'آمریکا'</v>
      </c>
      <c r="J1885" s="16">
        <f ca="1">_xlfn.LET(_xlpm.random, RANDBETWEEN(1,$J$3),_xlpm.min,INDEX(Visits[MinVisit],_xlpm.random),_xlpm.max,INDEX(Visits[MaxVisit],_xlpm.random),RANDBETWEEN(_xlpm.min,_xlpm.max))</f>
        <v>899</v>
      </c>
      <c r="K1885" s="16" t="str">
        <f t="shared" si="174"/>
        <v>Null</v>
      </c>
      <c r="L1885" s="16" t="str">
        <f t="shared" si="175"/>
        <v>NewId()</v>
      </c>
      <c r="M1885" s="16" t="str" cm="1">
        <f t="array" aca="1" ref="M1885" ca="1">INDEX(Users[CreatedDate],Profiles[[#This Row],[UserId]])</f>
        <v>'2020-07-19 12:45:19'</v>
      </c>
      <c r="N1885" s="16" t="str" cm="1">
        <f t="array" aca="1" ref="N1885" ca="1">INDEX(Users[LastModifiedDate],Profiles[[#This Row],[UserId]])</f>
        <v>'2021-04-22 06:22:46'</v>
      </c>
      <c r="O1885" s="16" t="str">
        <f t="shared" si="176"/>
        <v>Null</v>
      </c>
      <c r="P1885" s="16">
        <f>1</f>
        <v>1</v>
      </c>
      <c r="Q1885" s="16">
        <f>0</f>
        <v>0</v>
      </c>
      <c r="R188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(1880,'Cael ','Skinner','Pic(007).png','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embarrassing.',N'توسعه دهنده وب',N'سداد',N'آمریکا',899,Null,NewId(),'2020-07-19 12:45:19','2021-04-22 06:22:46',Null,1,0)</v>
      </c>
    </row>
    <row r="1886" spans="1:18" ht="18" x14ac:dyDescent="0.55000000000000004">
      <c r="A1886" s="17">
        <f>ROW()-ROW(Profiles[[#Headers],[Id]])</f>
        <v>1881</v>
      </c>
      <c r="B1886" s="17">
        <f>SMALL(Users[Id],Profiles[[#This Row],[Id]])</f>
        <v>1881</v>
      </c>
      <c r="C1886" s="17" t="str" cm="1">
        <f t="array" aca="1" ref="C1886" ca="1">INDEX(FirstNames[FirstName],RANDBETWEEN(1,$C$3))</f>
        <v>'Guadalupe '</v>
      </c>
      <c r="D1886" s="17" t="str" cm="1">
        <f t="array" aca="1" ref="D1886" ca="1">INDEX(LastNames[LastName],RANDBETWEEN(1,$D$3))</f>
        <v>'Johnson'</v>
      </c>
      <c r="E1886" s="17" t="str" cm="1">
        <f t="array" aca="1" ref="E1886" ca="1">_xlfn.LET(_xlpm.r,RANDBETWEEN(1,$E$3),INDEX(AvatarNames[AvatarName],_xlpm.r))</f>
        <v>'Pic(228).png'</v>
      </c>
      <c r="F1886" s="17" t="str" cm="1">
        <f t="array" aca="1" ref="F1886" ca="1">INDEX(AboutMes[AboutMe],RANDBETWEEN(1,$F$3))</f>
        <v>' I am so sentimental, and I feel the big feels. I am very expressive, especially with people I trust.'</v>
      </c>
      <c r="G1886" s="15" t="str" cm="1">
        <f t="array" aca="1" ref="G1886" ca="1">INDEX(JobTitles[JobTitle],RANDBETWEEN(1,$G$3))</f>
        <v>N'برنامه نویس فرانت'</v>
      </c>
      <c r="H1886" s="15" t="str" cm="1">
        <f t="array" aca="1" ref="H1886" ca="1">INDEX(Companies[Company],RANDBETWEEN(1,$H$3))</f>
        <v>N'دیجی کالا'</v>
      </c>
      <c r="I1886" s="15" t="str" cm="1">
        <f t="array" aca="1" ref="I1886" ca="1">INDEX(Countries[Country],RANDBETWEEN(1,$I$3))</f>
        <v>N'آمریکا'</v>
      </c>
      <c r="J1886" s="16">
        <f ca="1">_xlfn.LET(_xlpm.random, RANDBETWEEN(1,$J$3),_xlpm.min,INDEX(Visits[MinVisit],_xlpm.random),_xlpm.max,INDEX(Visits[MaxVisit],_xlpm.random),RANDBETWEEN(_xlpm.min,_xlpm.max))</f>
        <v>2</v>
      </c>
      <c r="K1886" s="16" t="str">
        <f t="shared" si="174"/>
        <v>Null</v>
      </c>
      <c r="L1886" s="16" t="str">
        <f t="shared" si="175"/>
        <v>NewId()</v>
      </c>
      <c r="M1886" s="16" t="str" cm="1">
        <f t="array" aca="1" ref="M1886" ca="1">INDEX(Users[CreatedDate],Profiles[[#This Row],[UserId]])</f>
        <v>'2020-07-24 05:24:13'</v>
      </c>
      <c r="N1886" s="16" t="str" cm="1">
        <f t="array" aca="1" ref="N1886" ca="1">INDEX(Users[LastModifiedDate],Profiles[[#This Row],[UserId]])</f>
        <v>'2020-11-17 04:36:38'</v>
      </c>
      <c r="O1886" s="16" t="str">
        <f t="shared" si="176"/>
        <v>Null</v>
      </c>
      <c r="P1886" s="16">
        <f>1</f>
        <v>1</v>
      </c>
      <c r="Q1886" s="16">
        <f>0</f>
        <v>0</v>
      </c>
      <c r="R188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(1881,'Guadalupe ','Johnson','Pic(228).png',' I am so sentimental, and I feel the big feels. I am very expressive, especially with people I trust.',N'برنامه نویس فرانت',N'دیجی کالا',N'آمریکا',2,Null,NewId(),'2020-07-24 05:24:13','2020-11-17 04:36:38',Null,1,0)</v>
      </c>
    </row>
    <row r="1887" spans="1:18" ht="18" x14ac:dyDescent="0.55000000000000004">
      <c r="A1887" s="17">
        <f>ROW()-ROW(Profiles[[#Headers],[Id]])</f>
        <v>1882</v>
      </c>
      <c r="B1887" s="17">
        <f>SMALL(Users[Id],Profiles[[#This Row],[Id]])</f>
        <v>1882</v>
      </c>
      <c r="C1887" s="17" t="str" cm="1">
        <f t="array" aca="1" ref="C1887" ca="1">INDEX(FirstNames[FirstName],RANDBETWEEN(1,$C$3))</f>
        <v>'Devyn '</v>
      </c>
      <c r="D1887" s="17" t="str" cm="1">
        <f t="array" aca="1" ref="D1887" ca="1">INDEX(LastNames[LastName],RANDBETWEEN(1,$D$3))</f>
        <v>'Floyd'</v>
      </c>
      <c r="E1887" s="17" t="str" cm="1">
        <f t="array" aca="1" ref="E1887" ca="1">_xlfn.LET(_xlpm.r,RANDBETWEEN(1,$E$3),INDEX(AvatarNames[AvatarName],_xlpm.r))</f>
        <v>'Pic(206).png'</v>
      </c>
      <c r="F1887" s="17" t="str" cm="1">
        <f t="array" aca="1" ref="F1887" ca="1">INDEX(AboutMes[AboutMe],RANDBETWEEN(1,$F$3))</f>
        <v>' I love to learn new things, and I embrace my inner nerd. 🤓'</v>
      </c>
      <c r="G1887" s="15" t="str" cm="1">
        <f t="array" aca="1" ref="G1887" ca="1">INDEX(JobTitles[JobTitle],RANDBETWEEN(1,$G$3))</f>
        <v>N'تحلیل گر سیستم های مالی'</v>
      </c>
      <c r="H1887" s="15" t="str" cm="1">
        <f t="array" aca="1" ref="H1887" ca="1">INDEX(Companies[Company],RANDBETWEEN(1,$H$3))</f>
        <v>N'همکاران سیستم'</v>
      </c>
      <c r="I1887" s="15" t="str" cm="1">
        <f t="array" aca="1" ref="I1887" ca="1">INDEX(Countries[Country],RANDBETWEEN(1,$I$3))</f>
        <v>N'ژاپن'</v>
      </c>
      <c r="J1887" s="16">
        <f ca="1">_xlfn.LET(_xlpm.random, RANDBETWEEN(1,$J$3),_xlpm.min,INDEX(Visits[MinVisit],_xlpm.random),_xlpm.max,INDEX(Visits[MaxVisit],_xlpm.random),RANDBETWEEN(_xlpm.min,_xlpm.max))</f>
        <v>3</v>
      </c>
      <c r="K1887" s="16" t="str">
        <f t="shared" si="174"/>
        <v>Null</v>
      </c>
      <c r="L1887" s="16" t="str">
        <f t="shared" si="175"/>
        <v>NewId()</v>
      </c>
      <c r="M1887" s="16" t="str" cm="1">
        <f t="array" aca="1" ref="M1887" ca="1">INDEX(Users[CreatedDate],Profiles[[#This Row],[UserId]])</f>
        <v>'2020-07-28 09:02:13'</v>
      </c>
      <c r="N1887" s="16" t="str" cm="1">
        <f t="array" aca="1" ref="N1887" ca="1">INDEX(Users[LastModifiedDate],Profiles[[#This Row],[UserId]])</f>
        <v>'2021-11-17 00:28:17'</v>
      </c>
      <c r="O1887" s="16" t="str">
        <f t="shared" si="176"/>
        <v>Null</v>
      </c>
      <c r="P1887" s="16">
        <f>1</f>
        <v>1</v>
      </c>
      <c r="Q1887" s="16">
        <f>0</f>
        <v>0</v>
      </c>
      <c r="R188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(1882,'Devyn ','Floyd','Pic(206).png',' I love to learn new things, and I embrace my inner nerd. 🤓',N'تحلیل گر سیستم های مالی',N'همکاران سیستم',N'ژاپن',3,Null,NewId(),'2020-07-28 09:02:13','2021-11-17 00:28:17',Null,1,0)</v>
      </c>
    </row>
    <row r="1888" spans="1:18" ht="18" x14ac:dyDescent="0.55000000000000004">
      <c r="A1888" s="17">
        <f>ROW()-ROW(Profiles[[#Headers],[Id]])</f>
        <v>1883</v>
      </c>
      <c r="B1888" s="17">
        <f>SMALL(Users[Id],Profiles[[#This Row],[Id]])</f>
        <v>1883</v>
      </c>
      <c r="C1888" s="17" t="str" cm="1">
        <f t="array" aca="1" ref="C1888" ca="1">INDEX(FirstNames[FirstName],RANDBETWEEN(1,$C$3))</f>
        <v>'Adalyn '</v>
      </c>
      <c r="D1888" s="17" t="str" cm="1">
        <f t="array" aca="1" ref="D1888" ca="1">INDEX(LastNames[LastName],RANDBETWEEN(1,$D$3))</f>
        <v>'Watson'</v>
      </c>
      <c r="E1888" s="17" t="str" cm="1">
        <f t="array" aca="1" ref="E1888" ca="1">_xlfn.LET(_xlpm.r,RANDBETWEEN(1,$E$3),INDEX(AvatarNames[AvatarName],_xlpm.r))</f>
        <v>'Pic(216).png'</v>
      </c>
      <c r="F1888" s="17" t="str" cm="1">
        <f t="array" aca="1" ref="F1888" ca="1">INDEX(AboutMes[AboutMe],RANDBETWEEN(1,$F$3))</f>
        <v>' My feet grew a half size when I was pregnant and never went back. Leaving me with a bunch of shoes that no longer fit.'</v>
      </c>
      <c r="G1888" s="15" t="str" cm="1">
        <f t="array" aca="1" ref="G1888" ca="1">INDEX(JobTitles[JobTitle],RANDBETWEEN(1,$G$3))</f>
        <v>N'توسعه دهنده نرم افزار'</v>
      </c>
      <c r="H1888" s="15" t="str" cm="1">
        <f t="array" aca="1" ref="H1888" ca="1">INDEX(Companies[Company],RANDBETWEEN(1,$H$3))</f>
        <v>N'روژین تاک'</v>
      </c>
      <c r="I1888" s="15" t="str" cm="1">
        <f t="array" aca="1" ref="I1888" ca="1">INDEX(Countries[Country],RANDBETWEEN(1,$I$3))</f>
        <v>N'آلمان'</v>
      </c>
      <c r="J1888" s="16">
        <f ca="1">_xlfn.LET(_xlpm.random, RANDBETWEEN(1,$J$3),_xlpm.min,INDEX(Visits[MinVisit],_xlpm.random),_xlpm.max,INDEX(Visits[MaxVisit],_xlpm.random),RANDBETWEEN(_xlpm.min,_xlpm.max))</f>
        <v>0</v>
      </c>
      <c r="K1888" s="16" t="str">
        <f t="shared" si="174"/>
        <v>Null</v>
      </c>
      <c r="L1888" s="16" t="str">
        <f t="shared" si="175"/>
        <v>NewId()</v>
      </c>
      <c r="M1888" s="16" t="str" cm="1">
        <f t="array" aca="1" ref="M1888" ca="1">INDEX(Users[CreatedDate],Profiles[[#This Row],[UserId]])</f>
        <v>'2020-08-01 10:45:17'</v>
      </c>
      <c r="N1888" s="16" t="str" cm="1">
        <f t="array" aca="1" ref="N1888" ca="1">INDEX(Users[LastModifiedDate],Profiles[[#This Row],[UserId]])</f>
        <v>'2020-11-07 04:21:45'</v>
      </c>
      <c r="O1888" s="16" t="str">
        <f t="shared" si="176"/>
        <v>Null</v>
      </c>
      <c r="P1888" s="16">
        <f>1</f>
        <v>1</v>
      </c>
      <c r="Q1888" s="16">
        <f>0</f>
        <v>0</v>
      </c>
      <c r="R188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(1883,'Adalyn ','Watson','Pic(216).png',' My feet grew a half size when I was pregnant and never went back. Leaving me with a bunch of shoes that no longer fit.',N'توسعه دهنده نرم افزار',N'روژین تاک',N'آلمان',0,Null,NewId(),'2020-08-01 10:45:17','2020-11-07 04:21:45',Null,1,0)</v>
      </c>
    </row>
    <row r="1889" spans="1:18" ht="18" x14ac:dyDescent="0.55000000000000004">
      <c r="A1889" s="17">
        <f>ROW()-ROW(Profiles[[#Headers],[Id]])</f>
        <v>1884</v>
      </c>
      <c r="B1889" s="17">
        <f>SMALL(Users[Id],Profiles[[#This Row],[Id]])</f>
        <v>1884</v>
      </c>
      <c r="C1889" s="17" t="str" cm="1">
        <f t="array" aca="1" ref="C1889" ca="1">INDEX(FirstNames[FirstName],RANDBETWEEN(1,$C$3))</f>
        <v>'Eli '</v>
      </c>
      <c r="D1889" s="17" t="str" cm="1">
        <f t="array" aca="1" ref="D1889" ca="1">INDEX(LastNames[LastName],RANDBETWEEN(1,$D$3))</f>
        <v>'Fernandez'</v>
      </c>
      <c r="E1889" s="17" t="str" cm="1">
        <f t="array" aca="1" ref="E1889" ca="1">_xlfn.LET(_xlpm.r,RANDBETWEEN(1,$E$3),INDEX(AvatarNames[AvatarName],_xlpm.r))</f>
        <v>'Pic(074).png'</v>
      </c>
      <c r="F1889" s="17" t="str" cm="1">
        <f t="array" aca="1" ref="F1889"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1889" s="15" t="str" cm="1">
        <f t="array" aca="1" ref="G1889" ca="1">INDEX(JobTitles[JobTitle],RANDBETWEEN(1,$G$3))</f>
        <v>N'برنامه نویس فول استک'</v>
      </c>
      <c r="H1889" s="15" t="str" cm="1">
        <f t="array" aca="1" ref="H1889" ca="1">INDEX(Companies[Company],RANDBETWEEN(1,$H$3))</f>
        <v>N'سداد'</v>
      </c>
      <c r="I1889" s="15" t="str" cm="1">
        <f t="array" aca="1" ref="I1889" ca="1">INDEX(Countries[Country],RANDBETWEEN(1,$I$3))</f>
        <v>N'آمریکا'</v>
      </c>
      <c r="J1889" s="16">
        <f ca="1">_xlfn.LET(_xlpm.random, RANDBETWEEN(1,$J$3),_xlpm.min,INDEX(Visits[MinVisit],_xlpm.random),_xlpm.max,INDEX(Visits[MaxVisit],_xlpm.random),RANDBETWEEN(_xlpm.min,_xlpm.max))</f>
        <v>824</v>
      </c>
      <c r="K1889" s="16" t="str">
        <f t="shared" si="174"/>
        <v>Null</v>
      </c>
      <c r="L1889" s="16" t="str">
        <f t="shared" si="175"/>
        <v>NewId()</v>
      </c>
      <c r="M1889" s="16" t="str" cm="1">
        <f t="array" aca="1" ref="M1889" ca="1">INDEX(Users[CreatedDate],Profiles[[#This Row],[UserId]])</f>
        <v>'2020-08-03 09:45:06'</v>
      </c>
      <c r="N1889" s="16" t="str" cm="1">
        <f t="array" aca="1" ref="N1889" ca="1">INDEX(Users[LastModifiedDate],Profiles[[#This Row],[UserId]])</f>
        <v>'2020-08-07 11:55:23'</v>
      </c>
      <c r="O1889" s="16" t="str">
        <f t="shared" si="176"/>
        <v>Null</v>
      </c>
      <c r="P1889" s="16">
        <f>1</f>
        <v>1</v>
      </c>
      <c r="Q1889" s="16">
        <f>0</f>
        <v>0</v>
      </c>
      <c r="R188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(1884,'Eli ','Fernandez','Pic(074).png',' I am a textbook INFJ personality type, the rarest type. I often feel like the unicorn in the room. 🦄😜👌🏻 I just see things differently than most people do. It used to make me feel isolated, but now it makes me feel powerful.💥💪🏻I wrote about it here, in case you are curious.',N'برنامه نویس فول استک',N'سداد',N'آمریکا',824,Null,NewId(),'2020-08-03 09:45:06','2020-08-07 11:55:23',Null,1,0)</v>
      </c>
    </row>
    <row r="1890" spans="1:18" ht="18" x14ac:dyDescent="0.55000000000000004">
      <c r="A1890" s="17">
        <f>ROW()-ROW(Profiles[[#Headers],[Id]])</f>
        <v>1885</v>
      </c>
      <c r="B1890" s="17">
        <f>SMALL(Users[Id],Profiles[[#This Row],[Id]])</f>
        <v>1885</v>
      </c>
      <c r="C1890" s="17" t="str" cm="1">
        <f t="array" aca="1" ref="C1890" ca="1">INDEX(FirstNames[FirstName],RANDBETWEEN(1,$C$3))</f>
        <v>'Jordyn '</v>
      </c>
      <c r="D1890" s="17" t="str" cm="1">
        <f t="array" aca="1" ref="D1890" ca="1">INDEX(LastNames[LastName],RANDBETWEEN(1,$D$3))</f>
        <v>'Case'</v>
      </c>
      <c r="E1890" s="17" t="str" cm="1">
        <f t="array" aca="1" ref="E1890" ca="1">_xlfn.LET(_xlpm.r,RANDBETWEEN(1,$E$3),INDEX(AvatarNames[AvatarName],_xlpm.r))</f>
        <v>'Pic(254).png'</v>
      </c>
      <c r="F1890" s="17" t="str" cm="1">
        <f t="array" aca="1" ref="F1890"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1890" s="15" t="str" cm="1">
        <f t="array" aca="1" ref="G1890" ca="1">INDEX(JobTitles[JobTitle],RANDBETWEEN(1,$G$3))</f>
        <v>N'توسعه دهنده وب'</v>
      </c>
      <c r="H1890" s="15" t="str" cm="1">
        <f t="array" aca="1" ref="H1890" ca="1">INDEX(Companies[Company],RANDBETWEEN(1,$H$3))</f>
        <v>N'علی بابا'</v>
      </c>
      <c r="I1890" s="15" t="str" cm="1">
        <f t="array" aca="1" ref="I1890" ca="1">INDEX(Countries[Country],RANDBETWEEN(1,$I$3))</f>
        <v>N'سوئیس'</v>
      </c>
      <c r="J1890" s="16">
        <f ca="1">_xlfn.LET(_xlpm.random, RANDBETWEEN(1,$J$3),_xlpm.min,INDEX(Visits[MinVisit],_xlpm.random),_xlpm.max,INDEX(Visits[MaxVisit],_xlpm.random),RANDBETWEEN(_xlpm.min,_xlpm.max))</f>
        <v>543</v>
      </c>
      <c r="K1890" s="16" t="str">
        <f t="shared" si="174"/>
        <v>Null</v>
      </c>
      <c r="L1890" s="16" t="str">
        <f t="shared" si="175"/>
        <v>NewId()</v>
      </c>
      <c r="M1890" s="16" t="str" cm="1">
        <f t="array" aca="1" ref="M1890" ca="1">INDEX(Users[CreatedDate],Profiles[[#This Row],[UserId]])</f>
        <v>'2020-08-09 17:44:33'</v>
      </c>
      <c r="N1890" s="16" t="str" cm="1">
        <f t="array" aca="1" ref="N1890" ca="1">INDEX(Users[LastModifiedDate],Profiles[[#This Row],[UserId]])</f>
        <v>'2021-08-11 03:27:37'</v>
      </c>
      <c r="O1890" s="16" t="str">
        <f t="shared" si="176"/>
        <v>Null</v>
      </c>
      <c r="P1890" s="16">
        <f>1</f>
        <v>1</v>
      </c>
      <c r="Q1890" s="16">
        <f>0</f>
        <v>0</v>
      </c>
      <c r="R189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(1885,'Jordyn ','Case','Pic(254).png',' I used to be a conflict-avoider, but no more.🙅🏼‍♀️  I hated confrontation for the longest time, but I don’t do that anymore. I still love harmony in my relationships, but I choose to deal with issues directly and promptly so they don’t fester and get worse.',N'توسعه دهنده وب',N'علی بابا',N'سوئیس',543,Null,NewId(),'2020-08-09 17:44:33','2021-08-11 03:27:37',Null,1,0)</v>
      </c>
    </row>
    <row r="1891" spans="1:18" ht="18" x14ac:dyDescent="0.55000000000000004">
      <c r="A1891" s="17">
        <f>ROW()-ROW(Profiles[[#Headers],[Id]])</f>
        <v>1886</v>
      </c>
      <c r="B1891" s="17">
        <f>SMALL(Users[Id],Profiles[[#This Row],[Id]])</f>
        <v>1886</v>
      </c>
      <c r="C1891" s="17" t="str" cm="1">
        <f t="array" aca="1" ref="C1891" ca="1">INDEX(FirstNames[FirstName],RANDBETWEEN(1,$C$3))</f>
        <v>'Isiah '</v>
      </c>
      <c r="D1891" s="17" t="str" cm="1">
        <f t="array" aca="1" ref="D1891" ca="1">INDEX(LastNames[LastName],RANDBETWEEN(1,$D$3))</f>
        <v>'Stanley'</v>
      </c>
      <c r="E1891" s="17" t="str" cm="1">
        <f t="array" aca="1" ref="E1891" ca="1">_xlfn.LET(_xlpm.r,RANDBETWEEN(1,$E$3),INDEX(AvatarNames[AvatarName],_xlpm.r))</f>
        <v>'Pic(262).png'</v>
      </c>
      <c r="F1891" s="17" t="str" cm="1">
        <f t="array" aca="1" ref="F1891" ca="1">INDEX(AboutMes[AboutMe],RANDBETWEEN(1,$F$3))</f>
        <v>' I am a highly sensitive person (HSP). Figuring this out was life-changing.'</v>
      </c>
      <c r="G1891" s="15" t="str" cm="1">
        <f t="array" aca="1" ref="G1891" ca="1">INDEX(JobTitles[JobTitle],RANDBETWEEN(1,$G$3))</f>
        <v>N'برنامه نویس فول استک'</v>
      </c>
      <c r="H1891" s="15" t="str" cm="1">
        <f t="array" aca="1" ref="H1891" ca="1">INDEX(Companies[Company],RANDBETWEEN(1,$H$3))</f>
        <v>N'دیجی کالا'</v>
      </c>
      <c r="I1891" s="15" t="str" cm="1">
        <f t="array" aca="1" ref="I1891" ca="1">INDEX(Countries[Country],RANDBETWEEN(1,$I$3))</f>
        <v>N'کانادا'</v>
      </c>
      <c r="J1891" s="16">
        <f ca="1">_xlfn.LET(_xlpm.random, RANDBETWEEN(1,$J$3),_xlpm.min,INDEX(Visits[MinVisit],_xlpm.random),_xlpm.max,INDEX(Visits[MaxVisit],_xlpm.random),RANDBETWEEN(_xlpm.min,_xlpm.max))</f>
        <v>5</v>
      </c>
      <c r="K1891" s="16" t="str">
        <f t="shared" si="174"/>
        <v>Null</v>
      </c>
      <c r="L1891" s="16" t="str">
        <f t="shared" si="175"/>
        <v>NewId()</v>
      </c>
      <c r="M1891" s="16" t="str" cm="1">
        <f t="array" aca="1" ref="M1891" ca="1">INDEX(Users[CreatedDate],Profiles[[#This Row],[UserId]])</f>
        <v>'2020-08-13 11:27:21'</v>
      </c>
      <c r="N1891" s="16" t="str" cm="1">
        <f t="array" aca="1" ref="N1891" ca="1">INDEX(Users[LastModifiedDate],Profiles[[#This Row],[UserId]])</f>
        <v>'2023-02-24 19:11:51'</v>
      </c>
      <c r="O1891" s="16" t="str">
        <f t="shared" si="176"/>
        <v>Null</v>
      </c>
      <c r="P1891" s="16">
        <f>1</f>
        <v>1</v>
      </c>
      <c r="Q1891" s="16">
        <f>0</f>
        <v>0</v>
      </c>
      <c r="R189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(1886,'Isiah ','Stanley','Pic(262).png',' I am a highly sensitive person (HSP). Figuring this out was life-changing.',N'برنامه نویس فول استک',N'دیجی کالا',N'کانادا',5,Null,NewId(),'2020-08-13 11:27:21','2023-02-24 19:11:51',Null,1,0)</v>
      </c>
    </row>
    <row r="1892" spans="1:18" ht="18" x14ac:dyDescent="0.55000000000000004">
      <c r="A1892" s="17">
        <f>ROW()-ROW(Profiles[[#Headers],[Id]])</f>
        <v>1887</v>
      </c>
      <c r="B1892" s="17">
        <f>SMALL(Users[Id],Profiles[[#This Row],[Id]])</f>
        <v>1887</v>
      </c>
      <c r="C1892" s="17" t="str" cm="1">
        <f t="array" aca="1" ref="C1892" ca="1">INDEX(FirstNames[FirstName],RANDBETWEEN(1,$C$3))</f>
        <v>'Harold '</v>
      </c>
      <c r="D1892" s="17" t="str" cm="1">
        <f t="array" aca="1" ref="D1892" ca="1">INDEX(LastNames[LastName],RANDBETWEEN(1,$D$3))</f>
        <v>'Daniel'</v>
      </c>
      <c r="E1892" s="17" t="str" cm="1">
        <f t="array" aca="1" ref="E1892" ca="1">_xlfn.LET(_xlpm.r,RANDBETWEEN(1,$E$3),INDEX(AvatarNames[AvatarName],_xlpm.r))</f>
        <v>'Pic(075).png'</v>
      </c>
      <c r="F1892" s="17" t="str" cm="1">
        <f t="array" aca="1" ref="F1892" ca="1">INDEX(AboutMes[AboutMe],RANDBETWEEN(1,$F$3))</f>
        <v>' I am really forgetful sometimes.'</v>
      </c>
      <c r="G1892" s="15" t="str" cm="1">
        <f t="array" aca="1" ref="G1892" ca="1">INDEX(JobTitles[JobTitle],RANDBETWEEN(1,$G$3))</f>
        <v>N'توسعه دهنده وب'</v>
      </c>
      <c r="H1892" s="15" t="str" cm="1">
        <f t="array" aca="1" ref="H1892" ca="1">INDEX(Companies[Company],RANDBETWEEN(1,$H$3))</f>
        <v>N'روژین تاک'</v>
      </c>
      <c r="I1892" s="15" t="str" cm="1">
        <f t="array" aca="1" ref="I1892" ca="1">INDEX(Countries[Country],RANDBETWEEN(1,$I$3))</f>
        <v>N'سوئیس'</v>
      </c>
      <c r="J1892" s="16">
        <f ca="1">_xlfn.LET(_xlpm.random, RANDBETWEEN(1,$J$3),_xlpm.min,INDEX(Visits[MinVisit],_xlpm.random),_xlpm.max,INDEX(Visits[MaxVisit],_xlpm.random),RANDBETWEEN(_xlpm.min,_xlpm.max))</f>
        <v>636</v>
      </c>
      <c r="K1892" s="16" t="str">
        <f t="shared" si="174"/>
        <v>Null</v>
      </c>
      <c r="L1892" s="16" t="str">
        <f t="shared" si="175"/>
        <v>NewId()</v>
      </c>
      <c r="M1892" s="16" t="str" cm="1">
        <f t="array" aca="1" ref="M1892" ca="1">INDEX(Users[CreatedDate],Profiles[[#This Row],[UserId]])</f>
        <v>'2020-08-16 07:46:36'</v>
      </c>
      <c r="N1892" s="16" t="str" cm="1">
        <f t="array" aca="1" ref="N1892" ca="1">INDEX(Users[LastModifiedDate],Profiles[[#This Row],[UserId]])</f>
        <v>'2022-06-30 03:06:38'</v>
      </c>
      <c r="O1892" s="16" t="str">
        <f t="shared" si="176"/>
        <v>Null</v>
      </c>
      <c r="P1892" s="16">
        <f>1</f>
        <v>1</v>
      </c>
      <c r="Q1892" s="16">
        <f>0</f>
        <v>0</v>
      </c>
      <c r="R189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(1887,'Harold ','Daniel','Pic(075).png',' I am really forgetful sometimes.',N'توسعه دهنده وب',N'روژین تاک',N'سوئیس',636,Null,NewId(),'2020-08-16 07:46:36','2022-06-30 03:06:38',Null,1,0)</v>
      </c>
    </row>
    <row r="1893" spans="1:18" ht="18" x14ac:dyDescent="0.55000000000000004">
      <c r="A1893" s="17">
        <f>ROW()-ROW(Profiles[[#Headers],[Id]])</f>
        <v>1888</v>
      </c>
      <c r="B1893" s="17">
        <f>SMALL(Users[Id],Profiles[[#This Row],[Id]])</f>
        <v>1888</v>
      </c>
      <c r="C1893" s="17" t="str" cm="1">
        <f t="array" aca="1" ref="C1893" ca="1">INDEX(FirstNames[FirstName],RANDBETWEEN(1,$C$3))</f>
        <v>'Colt '</v>
      </c>
      <c r="D1893" s="17" t="str" cm="1">
        <f t="array" aca="1" ref="D1893" ca="1">INDEX(LastNames[LastName],RANDBETWEEN(1,$D$3))</f>
        <v>'Duran'</v>
      </c>
      <c r="E1893" s="17" t="str" cm="1">
        <f t="array" aca="1" ref="E1893" ca="1">_xlfn.LET(_xlpm.r,RANDBETWEEN(1,$E$3),INDEX(AvatarNames[AvatarName],_xlpm.r))</f>
        <v>'Pic(037).png'</v>
      </c>
      <c r="F1893" s="17" t="str" cm="1">
        <f t="array" aca="1" ref="F1893" ca="1">INDEX(AboutMes[AboutMe],RANDBETWEEN(1,$F$3))</f>
        <v>' I am a quote junkie. Anything that speaks truth in a powerful, succinct, beautiful and/or clever way just GETS me, y’all. It can be song lyrics, poetry, or just quotes.'</v>
      </c>
      <c r="G1893" s="15" t="str" cm="1">
        <f t="array" aca="1" ref="G1893" ca="1">INDEX(JobTitles[JobTitle],RANDBETWEEN(1,$G$3))</f>
        <v>N'برنامه نویس فرانت'</v>
      </c>
      <c r="H1893" s="15" t="str" cm="1">
        <f t="array" aca="1" ref="H1893" ca="1">INDEX(Companies[Company],RANDBETWEEN(1,$H$3))</f>
        <v>N'علی بابا'</v>
      </c>
      <c r="I1893" s="15" t="str" cm="1">
        <f t="array" aca="1" ref="I1893" ca="1">INDEX(Countries[Country],RANDBETWEEN(1,$I$3))</f>
        <v>N'ژاپن'</v>
      </c>
      <c r="J1893" s="16">
        <f ca="1">_xlfn.LET(_xlpm.random, RANDBETWEEN(1,$J$3),_xlpm.min,INDEX(Visits[MinVisit],_xlpm.random),_xlpm.max,INDEX(Visits[MaxVisit],_xlpm.random),RANDBETWEEN(_xlpm.min,_xlpm.max))</f>
        <v>125</v>
      </c>
      <c r="K1893" s="16" t="str">
        <f t="shared" si="174"/>
        <v>Null</v>
      </c>
      <c r="L1893" s="16" t="str">
        <f t="shared" si="175"/>
        <v>NewId()</v>
      </c>
      <c r="M1893" s="16" t="str" cm="1">
        <f t="array" aca="1" ref="M1893" ca="1">INDEX(Users[CreatedDate],Profiles[[#This Row],[UserId]])</f>
        <v>'2020-08-22 03:26:06'</v>
      </c>
      <c r="N1893" s="16" t="str" cm="1">
        <f t="array" aca="1" ref="N1893" ca="1">INDEX(Users[LastModifiedDate],Profiles[[#This Row],[UserId]])</f>
        <v>'2020-08-25 20:08:39'</v>
      </c>
      <c r="O1893" s="16" t="str">
        <f t="shared" si="176"/>
        <v>Null</v>
      </c>
      <c r="P1893" s="16">
        <f>1</f>
        <v>1</v>
      </c>
      <c r="Q1893" s="16">
        <f>0</f>
        <v>0</v>
      </c>
      <c r="R189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(1888,'Colt ','Duran','Pic(037).png',' I am a quote junkie. Anything that speaks truth in a powerful, succinct, beautiful and/or clever way just GETS me, y’all. It can be song lyrics, poetry, or just quotes.',N'برنامه نویس فرانت',N'علی بابا',N'ژاپن',125,Null,NewId(),'2020-08-22 03:26:06','2020-08-25 20:08:39',Null,1,0)</v>
      </c>
    </row>
    <row r="1894" spans="1:18" ht="18" x14ac:dyDescent="0.55000000000000004">
      <c r="A1894" s="17">
        <f>ROW()-ROW(Profiles[[#Headers],[Id]])</f>
        <v>1889</v>
      </c>
      <c r="B1894" s="17">
        <f>SMALL(Users[Id],Profiles[[#This Row],[Id]])</f>
        <v>1889</v>
      </c>
      <c r="C1894" s="17" t="str" cm="1">
        <f t="array" aca="1" ref="C1894" ca="1">INDEX(FirstNames[FirstName],RANDBETWEEN(1,$C$3))</f>
        <v>'Ashleigh '</v>
      </c>
      <c r="D1894" s="17" t="str" cm="1">
        <f t="array" aca="1" ref="D1894" ca="1">INDEX(LastNames[LastName],RANDBETWEEN(1,$D$3))</f>
        <v>'Schneider'</v>
      </c>
      <c r="E1894" s="17" t="str" cm="1">
        <f t="array" aca="1" ref="E1894" ca="1">_xlfn.LET(_xlpm.r,RANDBETWEEN(1,$E$3),INDEX(AvatarNames[AvatarName],_xlpm.r))</f>
        <v>'Pic(167).png'</v>
      </c>
      <c r="F1894" s="17" t="str" cm="1">
        <f t="array" aca="1" ref="F1894" ca="1">INDEX(AboutMes[AboutMe],RANDBETWEEN(1,$F$3))</f>
        <v>' I have a really big heart, and I empathize with others very easily.'</v>
      </c>
      <c r="G1894" s="15" t="str" cm="1">
        <f t="array" aca="1" ref="G1894" ca="1">INDEX(JobTitles[JobTitle],RANDBETWEEN(1,$G$3))</f>
        <v>N'برنامه نویس سمت سرور'</v>
      </c>
      <c r="H1894" s="15" t="str" cm="1">
        <f t="array" aca="1" ref="H1894" ca="1">INDEX(Companies[Company],RANDBETWEEN(1,$H$3))</f>
        <v>N'روژین تاک'</v>
      </c>
      <c r="I1894" s="15" t="str" cm="1">
        <f t="array" aca="1" ref="I1894" ca="1">INDEX(Countries[Country],RANDBETWEEN(1,$I$3))</f>
        <v>N'ایران'</v>
      </c>
      <c r="J1894" s="16">
        <f ca="1">_xlfn.LET(_xlpm.random, RANDBETWEEN(1,$J$3),_xlpm.min,INDEX(Visits[MinVisit],_xlpm.random),_xlpm.max,INDEX(Visits[MaxVisit],_xlpm.random),RANDBETWEEN(_xlpm.min,_xlpm.max))</f>
        <v>984</v>
      </c>
      <c r="K1894" s="16" t="str">
        <f t="shared" si="174"/>
        <v>Null</v>
      </c>
      <c r="L1894" s="16" t="str">
        <f t="shared" si="175"/>
        <v>NewId()</v>
      </c>
      <c r="M1894" s="16" t="str" cm="1">
        <f t="array" aca="1" ref="M1894" ca="1">INDEX(Users[CreatedDate],Profiles[[#This Row],[UserId]])</f>
        <v>'2020-08-25 16:15:42'</v>
      </c>
      <c r="N1894" s="16" t="str" cm="1">
        <f t="array" aca="1" ref="N1894" ca="1">INDEX(Users[LastModifiedDate],Profiles[[#This Row],[UserId]])</f>
        <v>'2020-09-08 21:37:59'</v>
      </c>
      <c r="O1894" s="16" t="str">
        <f t="shared" si="176"/>
        <v>Null</v>
      </c>
      <c r="P1894" s="16">
        <f>1</f>
        <v>1</v>
      </c>
      <c r="Q1894" s="16">
        <f>0</f>
        <v>0</v>
      </c>
      <c r="R189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(1889,'Ashleigh ','Schneider','Pic(167).png',' I have a really big heart, and I empathize with others very easily.',N'برنامه نویس سمت سرور',N'روژین تاک',N'ایران',984,Null,NewId(),'2020-08-25 16:15:42','2020-09-08 21:37:59',Null,1,0)</v>
      </c>
    </row>
    <row r="1895" spans="1:18" ht="18" x14ac:dyDescent="0.55000000000000004">
      <c r="A1895" s="17">
        <f>ROW()-ROW(Profiles[[#Headers],[Id]])</f>
        <v>1890</v>
      </c>
      <c r="B1895" s="17">
        <f>SMALL(Users[Id],Profiles[[#This Row],[Id]])</f>
        <v>1890</v>
      </c>
      <c r="C1895" s="17" t="str" cm="1">
        <f t="array" aca="1" ref="C1895" ca="1">INDEX(FirstNames[FirstName],RANDBETWEEN(1,$C$3))</f>
        <v>'Moriah '</v>
      </c>
      <c r="D1895" s="17" t="str" cm="1">
        <f t="array" aca="1" ref="D1895" ca="1">INDEX(LastNames[LastName],RANDBETWEEN(1,$D$3))</f>
        <v>'Best'</v>
      </c>
      <c r="E1895" s="17" t="str" cm="1">
        <f t="array" aca="1" ref="E1895" ca="1">_xlfn.LET(_xlpm.r,RANDBETWEEN(1,$E$3),INDEX(AvatarNames[AvatarName],_xlpm.r))</f>
        <v>'Pic(039).png'</v>
      </c>
      <c r="F1895" s="17" t="str" cm="1">
        <f t="array" aca="1" ref="F1895" ca="1">INDEX(AboutMes[AboutMe],RANDBETWEEN(1,$F$3))</f>
        <v>' I have a really big heart, and I empathize with others very easily.'</v>
      </c>
      <c r="G1895" s="15" t="str" cm="1">
        <f t="array" aca="1" ref="G1895" ca="1">INDEX(JobTitles[JobTitle],RANDBETWEEN(1,$G$3))</f>
        <v>N'توسعه دهنده وب'</v>
      </c>
      <c r="H1895" s="15" t="str" cm="1">
        <f t="array" aca="1" ref="H1895" ca="1">INDEX(Companies[Company],RANDBETWEEN(1,$H$3))</f>
        <v>N'دیجی کالا'</v>
      </c>
      <c r="I1895" s="15" t="str" cm="1">
        <f t="array" aca="1" ref="I1895" ca="1">INDEX(Countries[Country],RANDBETWEEN(1,$I$3))</f>
        <v>N'سوئیس'</v>
      </c>
      <c r="J1895" s="16">
        <f ca="1">_xlfn.LET(_xlpm.random, RANDBETWEEN(1,$J$3),_xlpm.min,INDEX(Visits[MinVisit],_xlpm.random),_xlpm.max,INDEX(Visits[MaxVisit],_xlpm.random),RANDBETWEEN(_xlpm.min,_xlpm.max))</f>
        <v>363</v>
      </c>
      <c r="K1895" s="16" t="str">
        <f t="shared" ref="K1895:K1926" si="177">"Null"</f>
        <v>Null</v>
      </c>
      <c r="L1895" s="16" t="str">
        <f t="shared" ref="L1895:L1926" si="178">"NewId()"</f>
        <v>NewId()</v>
      </c>
      <c r="M1895" s="16" t="str" cm="1">
        <f t="array" aca="1" ref="M1895" ca="1">INDEX(Users[CreatedDate],Profiles[[#This Row],[UserId]])</f>
        <v>'2020-08-30 12:24:35'</v>
      </c>
      <c r="N1895" s="16" t="str" cm="1">
        <f t="array" aca="1" ref="N1895" ca="1">INDEX(Users[LastModifiedDate],Profiles[[#This Row],[UserId]])</f>
        <v>'2020-12-22 00:36:34'</v>
      </c>
      <c r="O1895" s="16" t="str">
        <f t="shared" ref="O1895:O1926" si="179">"Null"</f>
        <v>Null</v>
      </c>
      <c r="P1895" s="16">
        <f>1</f>
        <v>1</v>
      </c>
      <c r="Q1895" s="16">
        <f>0</f>
        <v>0</v>
      </c>
      <c r="R189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(1890,'Moriah ','Best','Pic(039).png',' I have a really big heart, and I empathize with others very easily.',N'توسعه دهنده وب',N'دیجی کالا',N'سوئیس',363,Null,NewId(),'2020-08-30 12:24:35','2020-12-22 00:36:34',Null,1,0)</v>
      </c>
    </row>
    <row r="1896" spans="1:18" ht="18" x14ac:dyDescent="0.55000000000000004">
      <c r="A1896" s="17">
        <f>ROW()-ROW(Profiles[[#Headers],[Id]])</f>
        <v>1891</v>
      </c>
      <c r="B1896" s="17">
        <f>SMALL(Users[Id],Profiles[[#This Row],[Id]])</f>
        <v>1891</v>
      </c>
      <c r="C1896" s="17" t="str" cm="1">
        <f t="array" aca="1" ref="C1896" ca="1">INDEX(FirstNames[FirstName],RANDBETWEEN(1,$C$3))</f>
        <v>'Payton '</v>
      </c>
      <c r="D1896" s="17" t="str" cm="1">
        <f t="array" aca="1" ref="D1896" ca="1">INDEX(LastNames[LastName],RANDBETWEEN(1,$D$3))</f>
        <v>'Parsons'</v>
      </c>
      <c r="E1896" s="17" t="str" cm="1">
        <f t="array" aca="1" ref="E1896" ca="1">_xlfn.LET(_xlpm.r,RANDBETWEEN(1,$E$3),INDEX(AvatarNames[AvatarName],_xlpm.r))</f>
        <v>'Pic(312).png'</v>
      </c>
      <c r="F1896" s="17" t="str" cm="1">
        <f t="array" aca="1" ref="F1896" ca="1">INDEX(AboutMes[AboutMe],RANDBETWEEN(1,$F$3))</f>
        <v>' I used to grow food in my backyard. Then I had babies and couldn’t keep up with that!😆🙃 I hope to get back to it soon. I still keep some fresh herbs growing.'</v>
      </c>
      <c r="G1896" s="15" t="str" cm="1">
        <f t="array" aca="1" ref="G1896" ca="1">INDEX(JobTitles[JobTitle],RANDBETWEEN(1,$G$3))</f>
        <v>N'تحلیل گر سیستم های مالی'</v>
      </c>
      <c r="H1896" s="15" t="str" cm="1">
        <f t="array" aca="1" ref="H1896" ca="1">INDEX(Companies[Company],RANDBETWEEN(1,$H$3))</f>
        <v>N'پیشران پارت'</v>
      </c>
      <c r="I1896" s="15" t="str" cm="1">
        <f t="array" aca="1" ref="I1896" ca="1">INDEX(Countries[Country],RANDBETWEEN(1,$I$3))</f>
        <v>N'آمریکا'</v>
      </c>
      <c r="J1896" s="16">
        <f ca="1">_xlfn.LET(_xlpm.random, RANDBETWEEN(1,$J$3),_xlpm.min,INDEX(Visits[MinVisit],_xlpm.random),_xlpm.max,INDEX(Visits[MaxVisit],_xlpm.random),RANDBETWEEN(_xlpm.min,_xlpm.max))</f>
        <v>197</v>
      </c>
      <c r="K1896" s="16" t="str">
        <f t="shared" si="177"/>
        <v>Null</v>
      </c>
      <c r="L1896" s="16" t="str">
        <f t="shared" si="178"/>
        <v>NewId()</v>
      </c>
      <c r="M1896" s="16" t="str" cm="1">
        <f t="array" aca="1" ref="M1896" ca="1">INDEX(Users[CreatedDate],Profiles[[#This Row],[UserId]])</f>
        <v>'2020-09-02 13:01:27'</v>
      </c>
      <c r="N1896" s="16" t="str" cm="1">
        <f t="array" aca="1" ref="N1896" ca="1">INDEX(Users[LastModifiedDate],Profiles[[#This Row],[UserId]])</f>
        <v>'2020-09-25 16:17:53'</v>
      </c>
      <c r="O1896" s="16" t="str">
        <f t="shared" si="179"/>
        <v>Null</v>
      </c>
      <c r="P1896" s="16">
        <f>1</f>
        <v>1</v>
      </c>
      <c r="Q1896" s="16">
        <f>0</f>
        <v>0</v>
      </c>
      <c r="R189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(1891,'Payton ','Parsons','Pic(312).png',' I used to grow food in my backyard. Then I had babies and couldn’t keep up with that!😆🙃 I hope to get back to it soon. I still keep some fresh herbs growing.',N'تحلیل گر سیستم های مالی',N'پیشران پارت',N'آمریکا',197,Null,NewId(),'2020-09-02 13:01:27','2020-09-25 16:17:53',Null,1,0)</v>
      </c>
    </row>
    <row r="1897" spans="1:18" ht="18" x14ac:dyDescent="0.55000000000000004">
      <c r="A1897" s="17">
        <f>ROW()-ROW(Profiles[[#Headers],[Id]])</f>
        <v>1892</v>
      </c>
      <c r="B1897" s="17">
        <f>SMALL(Users[Id],Profiles[[#This Row],[Id]])</f>
        <v>1892</v>
      </c>
      <c r="C1897" s="17" t="str" cm="1">
        <f t="array" aca="1" ref="C1897" ca="1">INDEX(FirstNames[FirstName],RANDBETWEEN(1,$C$3))</f>
        <v>'Tiana '</v>
      </c>
      <c r="D1897" s="17" t="str" cm="1">
        <f t="array" aca="1" ref="D1897" ca="1">INDEX(LastNames[LastName],RANDBETWEEN(1,$D$3))</f>
        <v>'Townsend'</v>
      </c>
      <c r="E1897" s="17" t="str" cm="1">
        <f t="array" aca="1" ref="E1897" ca="1">_xlfn.LET(_xlpm.r,RANDBETWEEN(1,$E$3),INDEX(AvatarNames[AvatarName],_xlpm.r))</f>
        <v>'Pic(113).png'</v>
      </c>
      <c r="F1897" s="17" t="str" cm="1">
        <f t="array" aca="1" ref="F1897"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1897" s="15" t="str" cm="1">
        <f t="array" aca="1" ref="G1897" ca="1">INDEX(JobTitles[JobTitle],RANDBETWEEN(1,$G$3))</f>
        <v>N'تحلیل گر سیستم های مالی'</v>
      </c>
      <c r="H1897" s="15" t="str" cm="1">
        <f t="array" aca="1" ref="H1897" ca="1">INDEX(Companies[Company],RANDBETWEEN(1,$H$3))</f>
        <v>N'روژین تاک'</v>
      </c>
      <c r="I1897" s="15" t="str" cm="1">
        <f t="array" aca="1" ref="I1897" ca="1">INDEX(Countries[Country],RANDBETWEEN(1,$I$3))</f>
        <v>N'فرانسه'</v>
      </c>
      <c r="J1897" s="16">
        <f ca="1">_xlfn.LET(_xlpm.random, RANDBETWEEN(1,$J$3),_xlpm.min,INDEX(Visits[MinVisit],_xlpm.random),_xlpm.max,INDEX(Visits[MaxVisit],_xlpm.random),RANDBETWEEN(_xlpm.min,_xlpm.max))</f>
        <v>723</v>
      </c>
      <c r="K1897" s="16" t="str">
        <f t="shared" si="177"/>
        <v>Null</v>
      </c>
      <c r="L1897" s="16" t="str">
        <f t="shared" si="178"/>
        <v>NewId()</v>
      </c>
      <c r="M1897" s="16" t="str" cm="1">
        <f t="array" aca="1" ref="M1897" ca="1">INDEX(Users[CreatedDate],Profiles[[#This Row],[UserId]])</f>
        <v>'2020-09-08 19:29:08'</v>
      </c>
      <c r="N1897" s="16" t="str" cm="1">
        <f t="array" aca="1" ref="N1897" ca="1">INDEX(Users[LastModifiedDate],Profiles[[#This Row],[UserId]])</f>
        <v>'2021-10-26 00:49:39'</v>
      </c>
      <c r="O1897" s="16" t="str">
        <f t="shared" si="179"/>
        <v>Null</v>
      </c>
      <c r="P1897" s="16">
        <f>1</f>
        <v>1</v>
      </c>
      <c r="Q1897" s="16">
        <f>0</f>
        <v>0</v>
      </c>
      <c r="R189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(1892,'Tiana ','Townsend','Pic(113).png','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me.',N'تحلیل گر سیستم های مالی',N'روژین تاک',N'فرانسه',723,Null,NewId(),'2020-09-08 19:29:08','2021-10-26 00:49:39',Null,1,0)</v>
      </c>
    </row>
    <row r="1898" spans="1:18" ht="18" x14ac:dyDescent="0.55000000000000004">
      <c r="A1898" s="17">
        <f>ROW()-ROW(Profiles[[#Headers],[Id]])</f>
        <v>1893</v>
      </c>
      <c r="B1898" s="17">
        <f>SMALL(Users[Id],Profiles[[#This Row],[Id]])</f>
        <v>1893</v>
      </c>
      <c r="C1898" s="17" t="str" cm="1">
        <f t="array" aca="1" ref="C1898" ca="1">INDEX(FirstNames[FirstName],RANDBETWEEN(1,$C$3))</f>
        <v>'Pierre '</v>
      </c>
      <c r="D1898" s="17" t="str" cm="1">
        <f t="array" aca="1" ref="D1898" ca="1">INDEX(LastNames[LastName],RANDBETWEEN(1,$D$3))</f>
        <v>'Ryan'</v>
      </c>
      <c r="E1898" s="17" t="str" cm="1">
        <f t="array" aca="1" ref="E1898" ca="1">_xlfn.LET(_xlpm.r,RANDBETWEEN(1,$E$3),INDEX(AvatarNames[AvatarName],_xlpm.r))</f>
        <v>'Pic(128).png'</v>
      </c>
      <c r="F1898" s="17" t="str" cm="1">
        <f t="array" aca="1" ref="F1898" ca="1">INDEX(AboutMes[AboutMe],RANDBETWEEN(1,$F$3))</f>
        <v>' I met my husband at church. We were friends for a couple years before we ever dated.'</v>
      </c>
      <c r="G1898" s="15" t="str" cm="1">
        <f t="array" aca="1" ref="G1898" ca="1">INDEX(JobTitles[JobTitle],RANDBETWEEN(1,$G$3))</f>
        <v>N'توسعه دهنده نرم افزار'</v>
      </c>
      <c r="H1898" s="15" t="str" cm="1">
        <f t="array" aca="1" ref="H1898" ca="1">INDEX(Companies[Company],RANDBETWEEN(1,$H$3))</f>
        <v>N'سداد'</v>
      </c>
      <c r="I1898" s="15" t="str" cm="1">
        <f t="array" aca="1" ref="I1898" ca="1">INDEX(Countries[Country],RANDBETWEEN(1,$I$3))</f>
        <v>N'کانادا'</v>
      </c>
      <c r="J1898" s="16">
        <f ca="1">_xlfn.LET(_xlpm.random, RANDBETWEEN(1,$J$3),_xlpm.min,INDEX(Visits[MinVisit],_xlpm.random),_xlpm.max,INDEX(Visits[MaxVisit],_xlpm.random),RANDBETWEEN(_xlpm.min,_xlpm.max))</f>
        <v>8</v>
      </c>
      <c r="K1898" s="16" t="str">
        <f t="shared" si="177"/>
        <v>Null</v>
      </c>
      <c r="L1898" s="16" t="str">
        <f t="shared" si="178"/>
        <v>NewId()</v>
      </c>
      <c r="M1898" s="16" t="str" cm="1">
        <f t="array" aca="1" ref="M1898" ca="1">INDEX(Users[CreatedDate],Profiles[[#This Row],[UserId]])</f>
        <v>'2020-09-11 08:40:14'</v>
      </c>
      <c r="N1898" s="16" t="str" cm="1">
        <f t="array" aca="1" ref="N1898" ca="1">INDEX(Users[LastModifiedDate],Profiles[[#This Row],[UserId]])</f>
        <v>'2021-04-27 06:06:26'</v>
      </c>
      <c r="O1898" s="16" t="str">
        <f t="shared" si="179"/>
        <v>Null</v>
      </c>
      <c r="P1898" s="16">
        <f>1</f>
        <v>1</v>
      </c>
      <c r="Q1898" s="16">
        <f>0</f>
        <v>0</v>
      </c>
      <c r="R189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(1893,'Pierre ','Ryan','Pic(128).png',' I met my husband at church. We were friends for a couple years before we ever dated.',N'توسعه دهنده نرم افزار',N'سداد',N'کانادا',8,Null,NewId(),'2020-09-11 08:40:14','2021-04-27 06:06:26',Null,1,0)</v>
      </c>
    </row>
    <row r="1899" spans="1:18" ht="18" x14ac:dyDescent="0.55000000000000004">
      <c r="A1899" s="17">
        <f>ROW()-ROW(Profiles[[#Headers],[Id]])</f>
        <v>1894</v>
      </c>
      <c r="B1899" s="17">
        <f>SMALL(Users[Id],Profiles[[#This Row],[Id]])</f>
        <v>1894</v>
      </c>
      <c r="C1899" s="17" t="str" cm="1">
        <f t="array" aca="1" ref="C1899" ca="1">INDEX(FirstNames[FirstName],RANDBETWEEN(1,$C$3))</f>
        <v>'Maleah '</v>
      </c>
      <c r="D1899" s="17" t="str" cm="1">
        <f t="array" aca="1" ref="D1899" ca="1">INDEX(LastNames[LastName],RANDBETWEEN(1,$D$3))</f>
        <v>'Estes'</v>
      </c>
      <c r="E1899" s="17" t="str" cm="1">
        <f t="array" aca="1" ref="E1899" ca="1">_xlfn.LET(_xlpm.r,RANDBETWEEN(1,$E$3),INDEX(AvatarNames[AvatarName],_xlpm.r))</f>
        <v>'Pic(049).png'</v>
      </c>
      <c r="F1899" s="17" t="str" cm="1">
        <f t="array" aca="1" ref="F1899" ca="1">INDEX(AboutMes[AboutMe],RANDBETWEEN(1,$F$3))</f>
        <v>' I don’t watch much TV anymore, but love the TV shows Veronica Mars and Lost. And any of the great family shows from the 80s and 90s, like Wonder Years, Cosby Show, Growing Pains, Family Ties, etc. They don’t make shows like this anymore!'</v>
      </c>
      <c r="G1899" s="15" t="str" cm="1">
        <f t="array" aca="1" ref="G1899" ca="1">INDEX(JobTitles[JobTitle],RANDBETWEEN(1,$G$3))</f>
        <v>N'تحلیل گر سیستم های مالی'</v>
      </c>
      <c r="H1899" s="15" t="str" cm="1">
        <f t="array" aca="1" ref="H1899" ca="1">INDEX(Companies[Company],RANDBETWEEN(1,$H$3))</f>
        <v>N'سداد'</v>
      </c>
      <c r="I1899" s="15" t="str" cm="1">
        <f t="array" aca="1" ref="I1899" ca="1">INDEX(Countries[Country],RANDBETWEEN(1,$I$3))</f>
        <v>N'روسیه'</v>
      </c>
      <c r="J1899" s="16">
        <f ca="1">_xlfn.LET(_xlpm.random, RANDBETWEEN(1,$J$3),_xlpm.min,INDEX(Visits[MinVisit],_xlpm.random),_xlpm.max,INDEX(Visits[MaxVisit],_xlpm.random),RANDBETWEEN(_xlpm.min,_xlpm.max))</f>
        <v>127</v>
      </c>
      <c r="K1899" s="16" t="str">
        <f t="shared" si="177"/>
        <v>Null</v>
      </c>
      <c r="L1899" s="16" t="str">
        <f t="shared" si="178"/>
        <v>NewId()</v>
      </c>
      <c r="M1899" s="16" t="str" cm="1">
        <f t="array" aca="1" ref="M1899" ca="1">INDEX(Users[CreatedDate],Profiles[[#This Row],[UserId]])</f>
        <v>'2020-09-17 12:24:14'</v>
      </c>
      <c r="N1899" s="16" t="str" cm="1">
        <f t="array" aca="1" ref="N1899" ca="1">INDEX(Users[LastModifiedDate],Profiles[[#This Row],[UserId]])</f>
        <v>'2020-12-14 17:53:31'</v>
      </c>
      <c r="O1899" s="16" t="str">
        <f t="shared" si="179"/>
        <v>Null</v>
      </c>
      <c r="P1899" s="16">
        <f>1</f>
        <v>1</v>
      </c>
      <c r="Q1899" s="16">
        <f>0</f>
        <v>0</v>
      </c>
      <c r="R189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(1894,'Maleah ','Estes','Pic(049).png',' I don’t watch much TV anymore, but love the TV shows Veronica Mars and Lost. And any of the great family shows from the 80s and 90s, like Wonder Years, Cosby Show, Growing Pains, Family Ties, etc. They don’t make shows like this anymore!',N'تحلیل گر سیستم های مالی',N'سداد',N'روسیه',127,Null,NewId(),'2020-09-17 12:24:14','2020-12-14 17:53:31',Null,1,0)</v>
      </c>
    </row>
    <row r="1900" spans="1:18" ht="18" x14ac:dyDescent="0.55000000000000004">
      <c r="A1900" s="17">
        <f>ROW()-ROW(Profiles[[#Headers],[Id]])</f>
        <v>1895</v>
      </c>
      <c r="B1900" s="17">
        <f>SMALL(Users[Id],Profiles[[#This Row],[Id]])</f>
        <v>1895</v>
      </c>
      <c r="C1900" s="17" t="str" cm="1">
        <f t="array" aca="1" ref="C1900" ca="1">INDEX(FirstNames[FirstName],RANDBETWEEN(1,$C$3))</f>
        <v>'Cruz '</v>
      </c>
      <c r="D1900" s="17" t="str" cm="1">
        <f t="array" aca="1" ref="D1900" ca="1">INDEX(LastNames[LastName],RANDBETWEEN(1,$D$3))</f>
        <v>'Calderon'</v>
      </c>
      <c r="E1900" s="17" t="str" cm="1">
        <f t="array" aca="1" ref="E1900" ca="1">_xlfn.LET(_xlpm.r,RANDBETWEEN(1,$E$3),INDEX(AvatarNames[AvatarName],_xlpm.r))</f>
        <v>'Pic(264).jpeg'</v>
      </c>
      <c r="F1900" s="17" t="str" cm="1">
        <f t="array" aca="1" ref="F1900" ca="1">INDEX(AboutMes[AboutMe],RANDBETWEEN(1,$F$3))</f>
        <v>' I am a highly sensitive person (HSP). Figuring this out was life-changing.'</v>
      </c>
      <c r="G1900" s="15" t="str" cm="1">
        <f t="array" aca="1" ref="G1900" ca="1">INDEX(JobTitles[JobTitle],RANDBETWEEN(1,$G$3))</f>
        <v>N'مدیر انفورماتیک'</v>
      </c>
      <c r="H1900" s="15" t="str" cm="1">
        <f t="array" aca="1" ref="H1900" ca="1">INDEX(Companies[Company],RANDBETWEEN(1,$H$3))</f>
        <v>N'روژین تاک'</v>
      </c>
      <c r="I1900" s="15" t="str" cm="1">
        <f t="array" aca="1" ref="I1900" ca="1">INDEX(Countries[Country],RANDBETWEEN(1,$I$3))</f>
        <v>N'آلمان'</v>
      </c>
      <c r="J1900" s="16">
        <f ca="1">_xlfn.LET(_xlpm.random, RANDBETWEEN(1,$J$3),_xlpm.min,INDEX(Visits[MinVisit],_xlpm.random),_xlpm.max,INDEX(Visits[MaxVisit],_xlpm.random),RANDBETWEEN(_xlpm.min,_xlpm.max))</f>
        <v>563</v>
      </c>
      <c r="K1900" s="16" t="str">
        <f t="shared" si="177"/>
        <v>Null</v>
      </c>
      <c r="L1900" s="16" t="str">
        <f t="shared" si="178"/>
        <v>NewId()</v>
      </c>
      <c r="M1900" s="16" t="str" cm="1">
        <f t="array" aca="1" ref="M1900" ca="1">INDEX(Users[CreatedDate],Profiles[[#This Row],[UserId]])</f>
        <v>'2020-09-21 20:18:39'</v>
      </c>
      <c r="N1900" s="16" t="str" cm="1">
        <f t="array" aca="1" ref="N1900" ca="1">INDEX(Users[LastModifiedDate],Profiles[[#This Row],[UserId]])</f>
        <v>'2021-08-28 16:43:20'</v>
      </c>
      <c r="O1900" s="16" t="str">
        <f t="shared" si="179"/>
        <v>Null</v>
      </c>
      <c r="P1900" s="16">
        <f>1</f>
        <v>1</v>
      </c>
      <c r="Q1900" s="16">
        <f>0</f>
        <v>0</v>
      </c>
      <c r="R190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(1895,'Cruz ','Calderon','Pic(264).jpeg',' I am a highly sensitive person (HSP). Figuring this out was life-changing.',N'مدیر انفورماتیک',N'روژین تاک',N'آلمان',563,Null,NewId(),'2020-09-21 20:18:39','2021-08-28 16:43:20',Null,1,0)</v>
      </c>
    </row>
    <row r="1901" spans="1:18" ht="18" x14ac:dyDescent="0.55000000000000004">
      <c r="A1901" s="17">
        <f>ROW()-ROW(Profiles[[#Headers],[Id]])</f>
        <v>1896</v>
      </c>
      <c r="B1901" s="17">
        <f>SMALL(Users[Id],Profiles[[#This Row],[Id]])</f>
        <v>1896</v>
      </c>
      <c r="C1901" s="17" t="str" cm="1">
        <f t="array" aca="1" ref="C1901" ca="1">INDEX(FirstNames[FirstName],RANDBETWEEN(1,$C$3))</f>
        <v>'Diego '</v>
      </c>
      <c r="D1901" s="17" t="str" cm="1">
        <f t="array" aca="1" ref="D1901" ca="1">INDEX(LastNames[LastName],RANDBETWEEN(1,$D$3))</f>
        <v>'Cisneros'</v>
      </c>
      <c r="E1901" s="17" t="str" cm="1">
        <f t="array" aca="1" ref="E1901" ca="1">_xlfn.LET(_xlpm.r,RANDBETWEEN(1,$E$3),INDEX(AvatarNames[AvatarName],_xlpm.r))</f>
        <v>'Pic(241).png'</v>
      </c>
      <c r="F1901" s="17" t="str" cm="1">
        <f t="array" aca="1" ref="F1901"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1901" s="15" t="str" cm="1">
        <f t="array" aca="1" ref="G1901" ca="1">INDEX(JobTitles[JobTitle],RANDBETWEEN(1,$G$3))</f>
        <v>N'توسعه دهنده نرم افزار'</v>
      </c>
      <c r="H1901" s="15" t="str" cm="1">
        <f t="array" aca="1" ref="H1901" ca="1">INDEX(Companies[Company],RANDBETWEEN(1,$H$3))</f>
        <v>N'اسنپ'</v>
      </c>
      <c r="I1901" s="15" t="str" cm="1">
        <f t="array" aca="1" ref="I1901" ca="1">INDEX(Countries[Country],RANDBETWEEN(1,$I$3))</f>
        <v>N'چین'</v>
      </c>
      <c r="J1901" s="16">
        <f ca="1">_xlfn.LET(_xlpm.random, RANDBETWEEN(1,$J$3),_xlpm.min,INDEX(Visits[MinVisit],_xlpm.random),_xlpm.max,INDEX(Visits[MaxVisit],_xlpm.random),RANDBETWEEN(_xlpm.min,_xlpm.max))</f>
        <v>792</v>
      </c>
      <c r="K1901" s="16" t="str">
        <f t="shared" si="177"/>
        <v>Null</v>
      </c>
      <c r="L1901" s="16" t="str">
        <f t="shared" si="178"/>
        <v>NewId()</v>
      </c>
      <c r="M1901" s="16" t="str" cm="1">
        <f t="array" aca="1" ref="M1901" ca="1">INDEX(Users[CreatedDate],Profiles[[#This Row],[UserId]])</f>
        <v>'2020-09-25 14:15:33'</v>
      </c>
      <c r="N1901" s="16" t="str" cm="1">
        <f t="array" aca="1" ref="N1901" ca="1">INDEX(Users[LastModifiedDate],Profiles[[#This Row],[UserId]])</f>
        <v>'2020-12-29 14:13:59'</v>
      </c>
      <c r="O1901" s="16" t="str">
        <f t="shared" si="179"/>
        <v>Null</v>
      </c>
      <c r="P1901" s="16">
        <f>1</f>
        <v>1</v>
      </c>
      <c r="Q1901" s="16">
        <f>0</f>
        <v>0</v>
      </c>
      <c r="R190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(1896,'Diego ','Cisneros','Pic(241).png',' I used to be a conflict-avoider, but no more.🙅🏼‍♀️  I hated confrontation for the longest time, but I don’t do that anymore. I still love harmony in my relationships, but I choose to deal with issues directly and promptly so they don’t fester and get worse.',N'توسعه دهنده نرم افزار',N'اسنپ',N'چین',792,Null,NewId(),'2020-09-25 14:15:33','2020-12-29 14:13:59',Null,1,0)</v>
      </c>
    </row>
    <row r="1902" spans="1:18" ht="18" x14ac:dyDescent="0.55000000000000004">
      <c r="A1902" s="17">
        <f>ROW()-ROW(Profiles[[#Headers],[Id]])</f>
        <v>1897</v>
      </c>
      <c r="B1902" s="17">
        <f>SMALL(Users[Id],Profiles[[#This Row],[Id]])</f>
        <v>1897</v>
      </c>
      <c r="C1902" s="17" t="str" cm="1">
        <f t="array" aca="1" ref="C1902" ca="1">INDEX(FirstNames[FirstName],RANDBETWEEN(1,$C$3))</f>
        <v>'Waylon '</v>
      </c>
      <c r="D1902" s="17" t="str" cm="1">
        <f t="array" aca="1" ref="D1902" ca="1">INDEX(LastNames[LastName],RANDBETWEEN(1,$D$3))</f>
        <v>'Serrano'</v>
      </c>
      <c r="E1902" s="17" t="str" cm="1">
        <f t="array" aca="1" ref="E1902" ca="1">_xlfn.LET(_xlpm.r,RANDBETWEEN(1,$E$3),INDEX(AvatarNames[AvatarName],_xlpm.r))</f>
        <v>'Pic(045).png'</v>
      </c>
      <c r="F1902" s="17" t="str" cm="1">
        <f t="array" aca="1" ref="F1902" ca="1">INDEX(AboutMes[AboutMe],RANDBETWEEN(1,$F$3))</f>
        <v>' I am good with numbers and math. I get this from my Dad.'</v>
      </c>
      <c r="G1902" s="15" t="str" cm="1">
        <f t="array" aca="1" ref="G1902" ca="1">INDEX(JobTitles[JobTitle],RANDBETWEEN(1,$G$3))</f>
        <v>N'توسعه دهنده وب'</v>
      </c>
      <c r="H1902" s="15" t="str" cm="1">
        <f t="array" aca="1" ref="H1902" ca="1">INDEX(Companies[Company],RANDBETWEEN(1,$H$3))</f>
        <v>N'همکاران سیستم'</v>
      </c>
      <c r="I1902" s="15" t="str" cm="1">
        <f t="array" aca="1" ref="I1902" ca="1">INDEX(Countries[Country],RANDBETWEEN(1,$I$3))</f>
        <v>N'روسیه'</v>
      </c>
      <c r="J1902" s="16">
        <f ca="1">_xlfn.LET(_xlpm.random, RANDBETWEEN(1,$J$3),_xlpm.min,INDEX(Visits[MinVisit],_xlpm.random),_xlpm.max,INDEX(Visits[MaxVisit],_xlpm.random),RANDBETWEEN(_xlpm.min,_xlpm.max))</f>
        <v>199</v>
      </c>
      <c r="K1902" s="16" t="str">
        <f t="shared" si="177"/>
        <v>Null</v>
      </c>
      <c r="L1902" s="16" t="str">
        <f t="shared" si="178"/>
        <v>NewId()</v>
      </c>
      <c r="M1902" s="16" t="str" cm="1">
        <f t="array" aca="1" ref="M1902" ca="1">INDEX(Users[CreatedDate],Profiles[[#This Row],[UserId]])</f>
        <v>'2020-10-01 23:22:54'</v>
      </c>
      <c r="N1902" s="16" t="str" cm="1">
        <f t="array" aca="1" ref="N1902" ca="1">INDEX(Users[LastModifiedDate],Profiles[[#This Row],[UserId]])</f>
        <v>'2023-02-04 08:39:01'</v>
      </c>
      <c r="O1902" s="16" t="str">
        <f t="shared" si="179"/>
        <v>Null</v>
      </c>
      <c r="P1902" s="16">
        <f>1</f>
        <v>1</v>
      </c>
      <c r="Q1902" s="16">
        <f>0</f>
        <v>0</v>
      </c>
      <c r="R190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(1897,'Waylon ','Serrano','Pic(045).png',' I am good with numbers and math. I get this from my Dad.',N'توسعه دهنده وب',N'همکاران سیستم',N'روسیه',199,Null,NewId(),'2020-10-01 23:22:54','2023-02-04 08:39:01',Null,1,0)</v>
      </c>
    </row>
    <row r="1903" spans="1:18" ht="18" x14ac:dyDescent="0.55000000000000004">
      <c r="A1903" s="17">
        <f>ROW()-ROW(Profiles[[#Headers],[Id]])</f>
        <v>1898</v>
      </c>
      <c r="B1903" s="17">
        <f>SMALL(Users[Id],Profiles[[#This Row],[Id]])</f>
        <v>1898</v>
      </c>
      <c r="C1903" s="17" t="str" cm="1">
        <f t="array" aca="1" ref="C1903" ca="1">INDEX(FirstNames[FirstName],RANDBETWEEN(1,$C$3))</f>
        <v>'Matthias '</v>
      </c>
      <c r="D1903" s="17" t="str" cm="1">
        <f t="array" aca="1" ref="D1903" ca="1">INDEX(LastNames[LastName],RANDBETWEEN(1,$D$3))</f>
        <v>'Moss'</v>
      </c>
      <c r="E1903" s="17" t="str" cm="1">
        <f t="array" aca="1" ref="E1903" ca="1">_xlfn.LET(_xlpm.r,RANDBETWEEN(1,$E$3),INDEX(AvatarNames[AvatarName],_xlpm.r))</f>
        <v>'Pic(148).png'</v>
      </c>
      <c r="F1903" s="17" t="str" cm="1">
        <f t="array" aca="1" ref="F1903" ca="1">INDEX(AboutMes[AboutMe],RANDBETWEEN(1,$F$3))</f>
        <v>' I met my husband at church. We were friends for a couple years before we ever dated.'</v>
      </c>
      <c r="G1903" s="15" t="str" cm="1">
        <f t="array" aca="1" ref="G1903" ca="1">INDEX(JobTitles[JobTitle],RANDBETWEEN(1,$G$3))</f>
        <v>N'برنامه نویس سمت سرور'</v>
      </c>
      <c r="H1903" s="15" t="str" cm="1">
        <f t="array" aca="1" ref="H1903" ca="1">INDEX(Companies[Company],RANDBETWEEN(1,$H$3))</f>
        <v>N'سداد'</v>
      </c>
      <c r="I1903" s="15" t="str" cm="1">
        <f t="array" aca="1" ref="I1903" ca="1">INDEX(Countries[Country],RANDBETWEEN(1,$I$3))</f>
        <v>N'کانادا'</v>
      </c>
      <c r="J1903" s="16">
        <f ca="1">_xlfn.LET(_xlpm.random, RANDBETWEEN(1,$J$3),_xlpm.min,INDEX(Visits[MinVisit],_xlpm.random),_xlpm.max,INDEX(Visits[MaxVisit],_xlpm.random),RANDBETWEEN(_xlpm.min,_xlpm.max))</f>
        <v>207</v>
      </c>
      <c r="K1903" s="16" t="str">
        <f t="shared" si="177"/>
        <v>Null</v>
      </c>
      <c r="L1903" s="16" t="str">
        <f t="shared" si="178"/>
        <v>NewId()</v>
      </c>
      <c r="M1903" s="16" t="str" cm="1">
        <f t="array" aca="1" ref="M1903" ca="1">INDEX(Users[CreatedDate],Profiles[[#This Row],[UserId]])</f>
        <v>'2020-10-03 16:01:40'</v>
      </c>
      <c r="N1903" s="16" t="str" cm="1">
        <f t="array" aca="1" ref="N1903" ca="1">INDEX(Users[LastModifiedDate],Profiles[[#This Row],[UserId]])</f>
        <v>'2022-03-13 13:19:28'</v>
      </c>
      <c r="O1903" s="16" t="str">
        <f t="shared" si="179"/>
        <v>Null</v>
      </c>
      <c r="P1903" s="16">
        <f>1</f>
        <v>1</v>
      </c>
      <c r="Q1903" s="16">
        <f>0</f>
        <v>0</v>
      </c>
      <c r="R190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(1898,'Matthias ','Moss','Pic(148).png',' I met my husband at church. We were friends for a couple years before we ever dated.',N'برنامه نویس سمت سرور',N'سداد',N'کانادا',207,Null,NewId(),'2020-10-03 16:01:40','2022-03-13 13:19:28',Null,1,0)</v>
      </c>
    </row>
    <row r="1904" spans="1:18" ht="18" x14ac:dyDescent="0.55000000000000004">
      <c r="A1904" s="17">
        <f>ROW()-ROW(Profiles[[#Headers],[Id]])</f>
        <v>1899</v>
      </c>
      <c r="B1904" s="17">
        <f>SMALL(Users[Id],Profiles[[#This Row],[Id]])</f>
        <v>1899</v>
      </c>
      <c r="C1904" s="17" t="str" cm="1">
        <f t="array" aca="1" ref="C1904" ca="1">INDEX(FirstNames[FirstName],RANDBETWEEN(1,$C$3))</f>
        <v>'Marely '</v>
      </c>
      <c r="D1904" s="17" t="str" cm="1">
        <f t="array" aca="1" ref="D1904" ca="1">INDEX(LastNames[LastName],RANDBETWEEN(1,$D$3))</f>
        <v>'Villa'</v>
      </c>
      <c r="E1904" s="17" t="str" cm="1">
        <f t="array" aca="1" ref="E1904" ca="1">_xlfn.LET(_xlpm.r,RANDBETWEEN(1,$E$3),INDEX(AvatarNames[AvatarName],_xlpm.r))</f>
        <v>'Pic(189).png'</v>
      </c>
      <c r="F1904" s="17" t="str" cm="1">
        <f t="array" aca="1" ref="F1904" ca="1">INDEX(AboutMes[AboutMe],RANDBETWEEN(1,$F$3))</f>
        <v>' I have a really big heart, and I empathize with others very easily.'</v>
      </c>
      <c r="G1904" s="15" t="str" cm="1">
        <f t="array" aca="1" ref="G1904" ca="1">INDEX(JobTitles[JobTitle],RANDBETWEEN(1,$G$3))</f>
        <v>N'برنامه نویس سمت سرور'</v>
      </c>
      <c r="H1904" s="15" t="str" cm="1">
        <f t="array" aca="1" ref="H1904" ca="1">INDEX(Companies[Company],RANDBETWEEN(1,$H$3))</f>
        <v>N'علی بابا'</v>
      </c>
      <c r="I1904" s="15" t="str" cm="1">
        <f t="array" aca="1" ref="I1904" ca="1">INDEX(Countries[Country],RANDBETWEEN(1,$I$3))</f>
        <v>N'سوئیس'</v>
      </c>
      <c r="J1904" s="16">
        <f ca="1">_xlfn.LET(_xlpm.random, RANDBETWEEN(1,$J$3),_xlpm.min,INDEX(Visits[MinVisit],_xlpm.random),_xlpm.max,INDEX(Visits[MaxVisit],_xlpm.random),RANDBETWEEN(_xlpm.min,_xlpm.max))</f>
        <v>302</v>
      </c>
      <c r="K1904" s="16" t="str">
        <f t="shared" si="177"/>
        <v>Null</v>
      </c>
      <c r="L1904" s="16" t="str">
        <f t="shared" si="178"/>
        <v>NewId()</v>
      </c>
      <c r="M1904" s="16" t="str" cm="1">
        <f t="array" aca="1" ref="M1904" ca="1">INDEX(Users[CreatedDate],Profiles[[#This Row],[UserId]])</f>
        <v>'2020-10-08 12:05:52'</v>
      </c>
      <c r="N1904" s="16" t="str" cm="1">
        <f t="array" aca="1" ref="N1904" ca="1">INDEX(Users[LastModifiedDate],Profiles[[#This Row],[UserId]])</f>
        <v>'2020-11-24 17:20:38'</v>
      </c>
      <c r="O1904" s="16" t="str">
        <f t="shared" si="179"/>
        <v>Null</v>
      </c>
      <c r="P1904" s="16">
        <f>1</f>
        <v>1</v>
      </c>
      <c r="Q1904" s="16">
        <f>0</f>
        <v>0</v>
      </c>
      <c r="R190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(1899,'Marely ','Villa','Pic(189).png',' I have a really big heart, and I empathize with others very easily.',N'برنامه نویس سمت سرور',N'علی بابا',N'سوئیس',302,Null,NewId(),'2020-10-08 12:05:52','2020-11-24 17:20:38',Null,1,0)</v>
      </c>
    </row>
    <row r="1905" spans="1:18" ht="18" x14ac:dyDescent="0.55000000000000004">
      <c r="A1905" s="17">
        <f>ROW()-ROW(Profiles[[#Headers],[Id]])</f>
        <v>1900</v>
      </c>
      <c r="B1905" s="17">
        <f>SMALL(Users[Id],Profiles[[#This Row],[Id]])</f>
        <v>1900</v>
      </c>
      <c r="C1905" s="17" t="str" cm="1">
        <f t="array" aca="1" ref="C1905" ca="1">INDEX(FirstNames[FirstName],RANDBETWEEN(1,$C$3))</f>
        <v>'Kenneth '</v>
      </c>
      <c r="D1905" s="17" t="str" cm="1">
        <f t="array" aca="1" ref="D1905" ca="1">INDEX(LastNames[LastName],RANDBETWEEN(1,$D$3))</f>
        <v>'Hanna'</v>
      </c>
      <c r="E1905" s="17" t="str" cm="1">
        <f t="array" aca="1" ref="E1905" ca="1">_xlfn.LET(_xlpm.r,RANDBETWEEN(1,$E$3),INDEX(AvatarNames[AvatarName],_xlpm.r))</f>
        <v>'Pic(315).jpeg'</v>
      </c>
      <c r="F1905" s="17" t="str" cm="1">
        <f t="array" aca="1" ref="F1905" ca="1">INDEX(AboutMes[AboutMe],RANDBETWEEN(1,$F$3))</f>
        <v>' I would rather shop for kitchen gadgets than clothes or shoes.'</v>
      </c>
      <c r="G1905" s="15" t="str" cm="1">
        <f t="array" aca="1" ref="G1905" ca="1">INDEX(JobTitles[JobTitle],RANDBETWEEN(1,$G$3))</f>
        <v>N'تحلیل گر سیستم های مالی'</v>
      </c>
      <c r="H1905" s="15" t="str" cm="1">
        <f t="array" aca="1" ref="H1905" ca="1">INDEX(Companies[Company],RANDBETWEEN(1,$H$3))</f>
        <v>N'محک'</v>
      </c>
      <c r="I1905" s="15" t="str" cm="1">
        <f t="array" aca="1" ref="I1905" ca="1">INDEX(Countries[Country],RANDBETWEEN(1,$I$3))</f>
        <v>N'چین'</v>
      </c>
      <c r="J1905" s="16">
        <f ca="1">_xlfn.LET(_xlpm.random, RANDBETWEEN(1,$J$3),_xlpm.min,INDEX(Visits[MinVisit],_xlpm.random),_xlpm.max,INDEX(Visits[MaxVisit],_xlpm.random),RANDBETWEEN(_xlpm.min,_xlpm.max))</f>
        <v>897</v>
      </c>
      <c r="K1905" s="16" t="str">
        <f t="shared" si="177"/>
        <v>Null</v>
      </c>
      <c r="L1905" s="16" t="str">
        <f t="shared" si="178"/>
        <v>NewId()</v>
      </c>
      <c r="M1905" s="16" t="str" cm="1">
        <f t="array" aca="1" ref="M1905" ca="1">INDEX(Users[CreatedDate],Profiles[[#This Row],[UserId]])</f>
        <v>'2020-10-13 03:49:45'</v>
      </c>
      <c r="N1905" s="16" t="str" cm="1">
        <f t="array" aca="1" ref="N1905" ca="1">INDEX(Users[LastModifiedDate],Profiles[[#This Row],[UserId]])</f>
        <v>'2022-03-15 02:27:01'</v>
      </c>
      <c r="O1905" s="16" t="str">
        <f t="shared" si="179"/>
        <v>Null</v>
      </c>
      <c r="P1905" s="16">
        <f>1</f>
        <v>1</v>
      </c>
      <c r="Q1905" s="16">
        <f>0</f>
        <v>0</v>
      </c>
      <c r="R190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(1900,'Kenneth ','Hanna','Pic(315).jpeg',' I would rather shop for kitchen gadgets than clothes or shoes.',N'تحلیل گر سیستم های مالی',N'محک',N'چین',897,Null,NewId(),'2020-10-13 03:49:45','2022-03-15 02:27:01',Null,1,0)</v>
      </c>
    </row>
    <row r="1906" spans="1:18" ht="18" x14ac:dyDescent="0.55000000000000004">
      <c r="A1906" s="17">
        <f>ROW()-ROW(Profiles[[#Headers],[Id]])</f>
        <v>1901</v>
      </c>
      <c r="B1906" s="17">
        <f>SMALL(Users[Id],Profiles[[#This Row],[Id]])</f>
        <v>1901</v>
      </c>
      <c r="C1906" s="17" t="str" cm="1">
        <f t="array" aca="1" ref="C1906" ca="1">INDEX(FirstNames[FirstName],RANDBETWEEN(1,$C$3))</f>
        <v>'Maurice '</v>
      </c>
      <c r="D1906" s="17" t="str" cm="1">
        <f t="array" aca="1" ref="D1906" ca="1">INDEX(LastNames[LastName],RANDBETWEEN(1,$D$3))</f>
        <v>'Owen'</v>
      </c>
      <c r="E1906" s="17" t="str" cm="1">
        <f t="array" aca="1" ref="E1906" ca="1">_xlfn.LET(_xlpm.r,RANDBETWEEN(1,$E$3),INDEX(AvatarNames[AvatarName],_xlpm.r))</f>
        <v>'Pic(044).png'</v>
      </c>
      <c r="F1906" s="17" t="str" cm="1">
        <f t="array" aca="1" ref="F1906"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1906" s="15" t="str" cm="1">
        <f t="array" aca="1" ref="G1906" ca="1">INDEX(JobTitles[JobTitle],RANDBETWEEN(1,$G$3))</f>
        <v>N'برنامه نویس فول استک'</v>
      </c>
      <c r="H1906" s="15" t="str" cm="1">
        <f t="array" aca="1" ref="H1906" ca="1">INDEX(Companies[Company],RANDBETWEEN(1,$H$3))</f>
        <v>N'اسنپ'</v>
      </c>
      <c r="I1906" s="15" t="str" cm="1">
        <f t="array" aca="1" ref="I1906" ca="1">INDEX(Countries[Country],RANDBETWEEN(1,$I$3))</f>
        <v>N'فرانسه'</v>
      </c>
      <c r="J1906" s="16">
        <f ca="1">_xlfn.LET(_xlpm.random, RANDBETWEEN(1,$J$3),_xlpm.min,INDEX(Visits[MinVisit],_xlpm.random),_xlpm.max,INDEX(Visits[MaxVisit],_xlpm.random),RANDBETWEEN(_xlpm.min,_xlpm.max))</f>
        <v>45</v>
      </c>
      <c r="K1906" s="16" t="str">
        <f t="shared" si="177"/>
        <v>Null</v>
      </c>
      <c r="L1906" s="16" t="str">
        <f t="shared" si="178"/>
        <v>NewId()</v>
      </c>
      <c r="M1906" s="16" t="str" cm="1">
        <f t="array" aca="1" ref="M1906" ca="1">INDEX(Users[CreatedDate],Profiles[[#This Row],[UserId]])</f>
        <v>'2020-10-16 01:30:18'</v>
      </c>
      <c r="N1906" s="16" t="str" cm="1">
        <f t="array" aca="1" ref="N1906" ca="1">INDEX(Users[LastModifiedDate],Profiles[[#This Row],[UserId]])</f>
        <v>'2023-02-06 04:24:26'</v>
      </c>
      <c r="O1906" s="16" t="str">
        <f t="shared" si="179"/>
        <v>Null</v>
      </c>
      <c r="P1906" s="16">
        <f>1</f>
        <v>1</v>
      </c>
      <c r="Q1906" s="16">
        <f>0</f>
        <v>0</v>
      </c>
      <c r="R190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(1901,'Maurice ','Owen','Pic(044).png','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me.',N'برنامه نویس فول استک',N'اسنپ',N'فرانسه',45,Null,NewId(),'2020-10-16 01:30:18','2023-02-06 04:24:26',Null,1,0)</v>
      </c>
    </row>
    <row r="1907" spans="1:18" ht="18" x14ac:dyDescent="0.55000000000000004">
      <c r="A1907" s="17">
        <f>ROW()-ROW(Profiles[[#Headers],[Id]])</f>
        <v>1902</v>
      </c>
      <c r="B1907" s="17">
        <f>SMALL(Users[Id],Profiles[[#This Row],[Id]])</f>
        <v>1902</v>
      </c>
      <c r="C1907" s="17" t="str" cm="1">
        <f t="array" aca="1" ref="C1907" ca="1">INDEX(FirstNames[FirstName],RANDBETWEEN(1,$C$3))</f>
        <v>'Derick '</v>
      </c>
      <c r="D1907" s="17" t="str" cm="1">
        <f t="array" aca="1" ref="D1907" ca="1">INDEX(LastNames[LastName],RANDBETWEEN(1,$D$3))</f>
        <v>'Mclaughlin'</v>
      </c>
      <c r="E1907" s="17" t="str" cm="1">
        <f t="array" aca="1" ref="E1907" ca="1">_xlfn.LET(_xlpm.r,RANDBETWEEN(1,$E$3),INDEX(AvatarNames[AvatarName],_xlpm.r))</f>
        <v>'Pic(298).jpeg'</v>
      </c>
      <c r="F1907" s="17" t="str" cm="1">
        <f t="array" aca="1" ref="F1907" ca="1">INDEX(AboutMes[AboutMe],RANDBETWEEN(1,$F$3))</f>
        <v>' I am terrible at decorating and DIY stuff, and I am envious of those who are good at it.'</v>
      </c>
      <c r="G1907" s="15" t="str" cm="1">
        <f t="array" aca="1" ref="G1907" ca="1">INDEX(JobTitles[JobTitle],RANDBETWEEN(1,$G$3))</f>
        <v>N'مدیر انفورماتیک'</v>
      </c>
      <c r="H1907" s="15" t="str" cm="1">
        <f t="array" aca="1" ref="H1907" ca="1">INDEX(Companies[Company],RANDBETWEEN(1,$H$3))</f>
        <v>N'محک'</v>
      </c>
      <c r="I1907" s="15" t="str" cm="1">
        <f t="array" aca="1" ref="I1907" ca="1">INDEX(Countries[Country],RANDBETWEEN(1,$I$3))</f>
        <v>N'کانادا'</v>
      </c>
      <c r="J1907" s="16">
        <f ca="1">_xlfn.LET(_xlpm.random, RANDBETWEEN(1,$J$3),_xlpm.min,INDEX(Visits[MinVisit],_xlpm.random),_xlpm.max,INDEX(Visits[MaxVisit],_xlpm.random),RANDBETWEEN(_xlpm.min,_xlpm.max))</f>
        <v>23</v>
      </c>
      <c r="K1907" s="16" t="str">
        <f t="shared" si="177"/>
        <v>Null</v>
      </c>
      <c r="L1907" s="16" t="str">
        <f t="shared" si="178"/>
        <v>NewId()</v>
      </c>
      <c r="M1907" s="16" t="str" cm="1">
        <f t="array" aca="1" ref="M1907" ca="1">INDEX(Users[CreatedDate],Profiles[[#This Row],[UserId]])</f>
        <v>'2020-10-19 03:47:47'</v>
      </c>
      <c r="N1907" s="16" t="str" cm="1">
        <f t="array" aca="1" ref="N1907" ca="1">INDEX(Users[LastModifiedDate],Profiles[[#This Row],[UserId]])</f>
        <v>'2021-08-30 07:09:20'</v>
      </c>
      <c r="O1907" s="16" t="str">
        <f t="shared" si="179"/>
        <v>Null</v>
      </c>
      <c r="P1907" s="16">
        <f>1</f>
        <v>1</v>
      </c>
      <c r="Q1907" s="16">
        <f>0</f>
        <v>0</v>
      </c>
      <c r="R190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(1902,'Derick ','Mclaughlin','Pic(298).jpeg',' I am terrible at decorating and DIY stuff, and I am envious of those who are good at it.',N'مدیر انفورماتیک',N'محک',N'کانادا',23,Null,NewId(),'2020-10-19 03:47:47','2021-08-30 07:09:20',Null,1,0)</v>
      </c>
    </row>
    <row r="1908" spans="1:18" ht="18" x14ac:dyDescent="0.55000000000000004">
      <c r="A1908" s="17">
        <f>ROW()-ROW(Profiles[[#Headers],[Id]])</f>
        <v>1903</v>
      </c>
      <c r="B1908" s="17">
        <f>SMALL(Users[Id],Profiles[[#This Row],[Id]])</f>
        <v>1903</v>
      </c>
      <c r="C1908" s="17" t="str" cm="1">
        <f t="array" aca="1" ref="C1908" ca="1">INDEX(FirstNames[FirstName],RANDBETWEEN(1,$C$3))</f>
        <v>'Jonas '</v>
      </c>
      <c r="D1908" s="17" t="str" cm="1">
        <f t="array" aca="1" ref="D1908" ca="1">INDEX(LastNames[LastName],RANDBETWEEN(1,$D$3))</f>
        <v>'Leach'</v>
      </c>
      <c r="E1908" s="17" t="str" cm="1">
        <f t="array" aca="1" ref="E1908" ca="1">_xlfn.LET(_xlpm.r,RANDBETWEEN(1,$E$3),INDEX(AvatarNames[AvatarName],_xlpm.r))</f>
        <v>'Pic(107).png'</v>
      </c>
      <c r="F1908" s="17" t="str" cm="1">
        <f t="array" aca="1" ref="F1908" ca="1">INDEX(AboutMes[AboutMe],RANDBETWEEN(1,$F$3))</f>
        <v>' The Star-Spangled Banner makes me tear up. Every. Time.'</v>
      </c>
      <c r="G1908" s="15" t="str" cm="1">
        <f t="array" aca="1" ref="G1908" ca="1">INDEX(JobTitles[JobTitle],RANDBETWEEN(1,$G$3))</f>
        <v>N'توسعه دهنده وب'</v>
      </c>
      <c r="H1908" s="15" t="str" cm="1">
        <f t="array" aca="1" ref="H1908" ca="1">INDEX(Companies[Company],RANDBETWEEN(1,$H$3))</f>
        <v>N'دیجی کالا'</v>
      </c>
      <c r="I1908" s="15" t="str" cm="1">
        <f t="array" aca="1" ref="I1908" ca="1">INDEX(Countries[Country],RANDBETWEEN(1,$I$3))</f>
        <v>N'ژاپن'</v>
      </c>
      <c r="J1908" s="16">
        <f ca="1">_xlfn.LET(_xlpm.random, RANDBETWEEN(1,$J$3),_xlpm.min,INDEX(Visits[MinVisit],_xlpm.random),_xlpm.max,INDEX(Visits[MaxVisit],_xlpm.random),RANDBETWEEN(_xlpm.min,_xlpm.max))</f>
        <v>757</v>
      </c>
      <c r="K1908" s="16" t="str">
        <f t="shared" si="177"/>
        <v>Null</v>
      </c>
      <c r="L1908" s="16" t="str">
        <f t="shared" si="178"/>
        <v>NewId()</v>
      </c>
      <c r="M1908" s="16" t="str" cm="1">
        <f t="array" aca="1" ref="M1908" ca="1">INDEX(Users[CreatedDate],Profiles[[#This Row],[UserId]])</f>
        <v>'2020-10-23 20:17:28'</v>
      </c>
      <c r="N1908" s="16" t="str" cm="1">
        <f t="array" aca="1" ref="N1908" ca="1">INDEX(Users[LastModifiedDate],Profiles[[#This Row],[UserId]])</f>
        <v>'2021-05-29 07:13:11'</v>
      </c>
      <c r="O1908" s="16" t="str">
        <f t="shared" si="179"/>
        <v>Null</v>
      </c>
      <c r="P1908" s="16">
        <f>1</f>
        <v>1</v>
      </c>
      <c r="Q1908" s="16">
        <f>0</f>
        <v>0</v>
      </c>
      <c r="R190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(1903,'Jonas ','Leach','Pic(107).png',' The Star-Spangled Banner makes me tear up. Every. Time.',N'توسعه دهنده وب',N'دیجی کالا',N'ژاپن',757,Null,NewId(),'2020-10-23 20:17:28','2021-05-29 07:13:11',Null,1,0)</v>
      </c>
    </row>
    <row r="1909" spans="1:18" ht="18" x14ac:dyDescent="0.55000000000000004">
      <c r="A1909" s="17">
        <f>ROW()-ROW(Profiles[[#Headers],[Id]])</f>
        <v>1904</v>
      </c>
      <c r="B1909" s="17">
        <f>SMALL(Users[Id],Profiles[[#This Row],[Id]])</f>
        <v>1904</v>
      </c>
      <c r="C1909" s="17" t="str" cm="1">
        <f t="array" aca="1" ref="C1909" ca="1">INDEX(FirstNames[FirstName],RANDBETWEEN(1,$C$3))</f>
        <v>'Christina '</v>
      </c>
      <c r="D1909" s="17" t="str" cm="1">
        <f t="array" aca="1" ref="D1909" ca="1">INDEX(LastNames[LastName],RANDBETWEEN(1,$D$3))</f>
        <v>'Maddox'</v>
      </c>
      <c r="E1909" s="17" t="str" cm="1">
        <f t="array" aca="1" ref="E1909" ca="1">_xlfn.LET(_xlpm.r,RANDBETWEEN(1,$E$3),INDEX(AvatarNames[AvatarName],_xlpm.r))</f>
        <v>'Pic(240).png'</v>
      </c>
      <c r="F1909" s="17" t="str" cm="1">
        <f t="array" aca="1" ref="F1909" ca="1">INDEX(AboutMes[AboutMe],RANDBETWEEN(1,$F$3))</f>
        <v>' I am a highly sensitive person (HSP). Figuring this out was life-changing.'</v>
      </c>
      <c r="G1909" s="15" t="str" cm="1">
        <f t="array" aca="1" ref="G1909" ca="1">INDEX(JobTitles[JobTitle],RANDBETWEEN(1,$G$3))</f>
        <v>N'برنامه نویس فول استک'</v>
      </c>
      <c r="H1909" s="15" t="str" cm="1">
        <f t="array" aca="1" ref="H1909" ca="1">INDEX(Companies[Company],RANDBETWEEN(1,$H$3))</f>
        <v>N'اسنپ'</v>
      </c>
      <c r="I1909" s="15" t="str" cm="1">
        <f t="array" aca="1" ref="I1909" ca="1">INDEX(Countries[Country],RANDBETWEEN(1,$I$3))</f>
        <v>N'ژاپن'</v>
      </c>
      <c r="J1909" s="16">
        <f ca="1">_xlfn.LET(_xlpm.random, RANDBETWEEN(1,$J$3),_xlpm.min,INDEX(Visits[MinVisit],_xlpm.random),_xlpm.max,INDEX(Visits[MaxVisit],_xlpm.random),RANDBETWEEN(_xlpm.min,_xlpm.max))</f>
        <v>276</v>
      </c>
      <c r="K1909" s="16" t="str">
        <f t="shared" si="177"/>
        <v>Null</v>
      </c>
      <c r="L1909" s="16" t="str">
        <f t="shared" si="178"/>
        <v>NewId()</v>
      </c>
      <c r="M1909" s="16" t="str" cm="1">
        <f t="array" aca="1" ref="M1909" ca="1">INDEX(Users[CreatedDate],Profiles[[#This Row],[UserId]])</f>
        <v>'2020-10-26 02:17:37'</v>
      </c>
      <c r="N1909" s="16" t="str" cm="1">
        <f t="array" aca="1" ref="N1909" ca="1">INDEX(Users[LastModifiedDate],Profiles[[#This Row],[UserId]])</f>
        <v>'2021-04-12 10:17:57'</v>
      </c>
      <c r="O1909" s="16" t="str">
        <f t="shared" si="179"/>
        <v>Null</v>
      </c>
      <c r="P1909" s="16">
        <f>1</f>
        <v>1</v>
      </c>
      <c r="Q1909" s="16">
        <f>0</f>
        <v>0</v>
      </c>
      <c r="R190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(1904,'Christina ','Maddox','Pic(240).png',' I am a highly sensitive person (HSP). Figuring this out was life-changing.',N'برنامه نویس فول استک',N'اسنپ',N'ژاپن',276,Null,NewId(),'2020-10-26 02:17:37','2021-04-12 10:17:57',Null,1,0)</v>
      </c>
    </row>
    <row r="1910" spans="1:18" ht="18" x14ac:dyDescent="0.55000000000000004">
      <c r="A1910" s="17">
        <f>ROW()-ROW(Profiles[[#Headers],[Id]])</f>
        <v>1905</v>
      </c>
      <c r="B1910" s="17">
        <f>SMALL(Users[Id],Profiles[[#This Row],[Id]])</f>
        <v>1905</v>
      </c>
      <c r="C1910" s="17" t="str" cm="1">
        <f t="array" aca="1" ref="C1910" ca="1">INDEX(FirstNames[FirstName],RANDBETWEEN(1,$C$3))</f>
        <v>'Rosemary '</v>
      </c>
      <c r="D1910" s="17" t="str" cm="1">
        <f t="array" aca="1" ref="D1910" ca="1">INDEX(LastNames[LastName],RANDBETWEEN(1,$D$3))</f>
        <v>'Archer'</v>
      </c>
      <c r="E1910" s="17" t="str" cm="1">
        <f t="array" aca="1" ref="E1910" ca="1">_xlfn.LET(_xlpm.r,RANDBETWEEN(1,$E$3),INDEX(AvatarNames[AvatarName],_xlpm.r))</f>
        <v>'Pic(215).png'</v>
      </c>
      <c r="F1910" s="17" t="str" cm="1">
        <f t="array" aca="1" ref="F1910"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1910" s="15" t="str" cm="1">
        <f t="array" aca="1" ref="G1910" ca="1">INDEX(JobTitles[JobTitle],RANDBETWEEN(1,$G$3))</f>
        <v>N'مدیر انفورماتیک'</v>
      </c>
      <c r="H1910" s="15" t="str" cm="1">
        <f t="array" aca="1" ref="H1910" ca="1">INDEX(Companies[Company],RANDBETWEEN(1,$H$3))</f>
        <v>N'سداد'</v>
      </c>
      <c r="I1910" s="15" t="str" cm="1">
        <f t="array" aca="1" ref="I1910" ca="1">INDEX(Countries[Country],RANDBETWEEN(1,$I$3))</f>
        <v>N'کانادا'</v>
      </c>
      <c r="J1910" s="16">
        <f ca="1">_xlfn.LET(_xlpm.random, RANDBETWEEN(1,$J$3),_xlpm.min,INDEX(Visits[MinVisit],_xlpm.random),_xlpm.max,INDEX(Visits[MaxVisit],_xlpm.random),RANDBETWEEN(_xlpm.min,_xlpm.max))</f>
        <v>6</v>
      </c>
      <c r="K1910" s="16" t="str">
        <f t="shared" si="177"/>
        <v>Null</v>
      </c>
      <c r="L1910" s="16" t="str">
        <f t="shared" si="178"/>
        <v>NewId()</v>
      </c>
      <c r="M1910" s="16" t="str" cm="1">
        <f t="array" aca="1" ref="M1910" ca="1">INDEX(Users[CreatedDate],Profiles[[#This Row],[UserId]])</f>
        <v>'2020-10-31 18:07:58'</v>
      </c>
      <c r="N1910" s="16" t="str" cm="1">
        <f t="array" aca="1" ref="N1910" ca="1">INDEX(Users[LastModifiedDate],Profiles[[#This Row],[UserId]])</f>
        <v>'2022-10-26 19:47:08'</v>
      </c>
      <c r="O1910" s="16" t="str">
        <f t="shared" si="179"/>
        <v>Null</v>
      </c>
      <c r="P1910" s="16">
        <f>1</f>
        <v>1</v>
      </c>
      <c r="Q1910" s="16">
        <f>0</f>
        <v>0</v>
      </c>
      <c r="R191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(1905,'Rosemary ','Archer','Pic(215).png','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embarrassing.',N'مدیر انفورماتیک',N'سداد',N'کانادا',6,Null,NewId(),'2020-10-31 18:07:58','2022-10-26 19:47:08',Null,1,0)</v>
      </c>
    </row>
    <row r="1911" spans="1:18" ht="18" x14ac:dyDescent="0.55000000000000004">
      <c r="A1911" s="17">
        <f>ROW()-ROW(Profiles[[#Headers],[Id]])</f>
        <v>1906</v>
      </c>
      <c r="B1911" s="17">
        <f>SMALL(Users[Id],Profiles[[#This Row],[Id]])</f>
        <v>1906</v>
      </c>
      <c r="C1911" s="17" t="str" cm="1">
        <f t="array" aca="1" ref="C1911" ca="1">INDEX(FirstNames[FirstName],RANDBETWEEN(1,$C$3))</f>
        <v>'Noel '</v>
      </c>
      <c r="D1911" s="17" t="str" cm="1">
        <f t="array" aca="1" ref="D1911" ca="1">INDEX(LastNames[LastName],RANDBETWEEN(1,$D$3))</f>
        <v>'Sims'</v>
      </c>
      <c r="E1911" s="17" t="str" cm="1">
        <f t="array" aca="1" ref="E1911" ca="1">_xlfn.LET(_xlpm.r,RANDBETWEEN(1,$E$3),INDEX(AvatarNames[AvatarName],_xlpm.r))</f>
        <v>'Pic(237).png'</v>
      </c>
      <c r="F1911" s="17" t="str" cm="1">
        <f t="array" aca="1" ref="F1911" ca="1">INDEX(AboutMes[AboutMe],RANDBETWEEN(1,$F$3))</f>
        <v>' I am an Auburn fan. Graduated from there and love to go back when I can.'</v>
      </c>
      <c r="G1911" s="15" t="str" cm="1">
        <f t="array" aca="1" ref="G1911" ca="1">INDEX(JobTitles[JobTitle],RANDBETWEEN(1,$G$3))</f>
        <v>N'برنامه نویس فرانت'</v>
      </c>
      <c r="H1911" s="15" t="str" cm="1">
        <f t="array" aca="1" ref="H1911" ca="1">INDEX(Companies[Company],RANDBETWEEN(1,$H$3))</f>
        <v>N'روژین تاک'</v>
      </c>
      <c r="I1911" s="15" t="str" cm="1">
        <f t="array" aca="1" ref="I1911" ca="1">INDEX(Countries[Country],RANDBETWEEN(1,$I$3))</f>
        <v>N'آمریکا'</v>
      </c>
      <c r="J1911" s="16">
        <f ca="1">_xlfn.LET(_xlpm.random, RANDBETWEEN(1,$J$3),_xlpm.min,INDEX(Visits[MinVisit],_xlpm.random),_xlpm.max,INDEX(Visits[MaxVisit],_xlpm.random),RANDBETWEEN(_xlpm.min,_xlpm.max))</f>
        <v>164</v>
      </c>
      <c r="K1911" s="16" t="str">
        <f t="shared" si="177"/>
        <v>Null</v>
      </c>
      <c r="L1911" s="16" t="str">
        <f t="shared" si="178"/>
        <v>NewId()</v>
      </c>
      <c r="M1911" s="16" t="str" cm="1">
        <f t="array" aca="1" ref="M1911" ca="1">INDEX(Users[CreatedDate],Profiles[[#This Row],[UserId]])</f>
        <v>'2020-11-03 11:15:30'</v>
      </c>
      <c r="N1911" s="16" t="str" cm="1">
        <f t="array" aca="1" ref="N1911" ca="1">INDEX(Users[LastModifiedDate],Profiles[[#This Row],[UserId]])</f>
        <v>'2021-11-02 12:09:48'</v>
      </c>
      <c r="O1911" s="16" t="str">
        <f t="shared" si="179"/>
        <v>Null</v>
      </c>
      <c r="P1911" s="16">
        <f>1</f>
        <v>1</v>
      </c>
      <c r="Q1911" s="16">
        <f>0</f>
        <v>0</v>
      </c>
      <c r="R191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(1906,'Noel ','Sims','Pic(237).png',' I am an Auburn fan. Graduated from there and love to go back when I can.',N'برنامه نویس فرانت',N'روژین تاک',N'آمریکا',164,Null,NewId(),'2020-11-03 11:15:30','2021-11-02 12:09:48',Null,1,0)</v>
      </c>
    </row>
    <row r="1912" spans="1:18" ht="18" x14ac:dyDescent="0.55000000000000004">
      <c r="A1912" s="17">
        <f>ROW()-ROW(Profiles[[#Headers],[Id]])</f>
        <v>1907</v>
      </c>
      <c r="B1912" s="17">
        <f>SMALL(Users[Id],Profiles[[#This Row],[Id]])</f>
        <v>1907</v>
      </c>
      <c r="C1912" s="17" t="str" cm="1">
        <f t="array" aca="1" ref="C1912" ca="1">INDEX(FirstNames[FirstName],RANDBETWEEN(1,$C$3))</f>
        <v>'Desiree '</v>
      </c>
      <c r="D1912" s="17" t="str" cm="1">
        <f t="array" aca="1" ref="D1912" ca="1">INDEX(LastNames[LastName],RANDBETWEEN(1,$D$3))</f>
        <v>'Massey'</v>
      </c>
      <c r="E1912" s="17" t="str" cm="1">
        <f t="array" aca="1" ref="E1912" ca="1">_xlfn.LET(_xlpm.r,RANDBETWEEN(1,$E$3),INDEX(AvatarNames[AvatarName],_xlpm.r))</f>
        <v>'Pic(051).png'</v>
      </c>
      <c r="F1912" s="17" t="str" cm="1">
        <f t="array" aca="1" ref="F1912" ca="1">INDEX(AboutMes[AboutMe],RANDBETWEEN(1,$F$3))</f>
        <v>' I am pretty cautious by nature, but I do take risks when my gut leads me to. My inner guidance is intensely strong and usually spot on.'</v>
      </c>
      <c r="G1912" s="15" t="str" cm="1">
        <f t="array" aca="1" ref="G1912" ca="1">INDEX(JobTitles[JobTitle],RANDBETWEEN(1,$G$3))</f>
        <v>N'توسعه دهنده نرم افزار'</v>
      </c>
      <c r="H1912" s="15" t="str" cm="1">
        <f t="array" aca="1" ref="H1912" ca="1">INDEX(Companies[Company],RANDBETWEEN(1,$H$3))</f>
        <v>N'روژین تاک'</v>
      </c>
      <c r="I1912" s="15" t="str" cm="1">
        <f t="array" aca="1" ref="I1912" ca="1">INDEX(Countries[Country],RANDBETWEEN(1,$I$3))</f>
        <v>N'انگلستان'</v>
      </c>
      <c r="J1912" s="16">
        <f ca="1">_xlfn.LET(_xlpm.random, RANDBETWEEN(1,$J$3),_xlpm.min,INDEX(Visits[MinVisit],_xlpm.random),_xlpm.max,INDEX(Visits[MaxVisit],_xlpm.random),RANDBETWEEN(_xlpm.min,_xlpm.max))</f>
        <v>0</v>
      </c>
      <c r="K1912" s="16" t="str">
        <f t="shared" si="177"/>
        <v>Null</v>
      </c>
      <c r="L1912" s="16" t="str">
        <f t="shared" si="178"/>
        <v>NewId()</v>
      </c>
      <c r="M1912" s="16" t="str" cm="1">
        <f t="array" aca="1" ref="M1912" ca="1">INDEX(Users[CreatedDate],Profiles[[#This Row],[UserId]])</f>
        <v>'2020-11-09 19:10:21'</v>
      </c>
      <c r="N1912" s="16" t="str" cm="1">
        <f t="array" aca="1" ref="N1912" ca="1">INDEX(Users[LastModifiedDate],Profiles[[#This Row],[UserId]])</f>
        <v>'2021-06-30 17:20:20'</v>
      </c>
      <c r="O1912" s="16" t="str">
        <f t="shared" si="179"/>
        <v>Null</v>
      </c>
      <c r="P1912" s="16">
        <f>1</f>
        <v>1</v>
      </c>
      <c r="Q1912" s="16">
        <f>0</f>
        <v>0</v>
      </c>
      <c r="R191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(1907,'Desiree ','Massey','Pic(051).png',' I am pretty cautious by nature, but I do take risks when my gut leads me to. My inner guidance is intensely strong and usually spot on.',N'توسعه دهنده نرم افزار',N'روژین تاک',N'انگلستان',0,Null,NewId(),'2020-11-09 19:10:21','2021-06-30 17:20:20',Null,1,0)</v>
      </c>
    </row>
    <row r="1913" spans="1:18" ht="18" x14ac:dyDescent="0.55000000000000004">
      <c r="A1913" s="17">
        <f>ROW()-ROW(Profiles[[#Headers],[Id]])</f>
        <v>1908</v>
      </c>
      <c r="B1913" s="17">
        <f>SMALL(Users[Id],Profiles[[#This Row],[Id]])</f>
        <v>1908</v>
      </c>
      <c r="C1913" s="17" t="str" cm="1">
        <f t="array" aca="1" ref="C1913" ca="1">INDEX(FirstNames[FirstName],RANDBETWEEN(1,$C$3))</f>
        <v>'Isabel '</v>
      </c>
      <c r="D1913" s="17" t="str" cm="1">
        <f t="array" aca="1" ref="D1913" ca="1">INDEX(LastNames[LastName],RANDBETWEEN(1,$D$3))</f>
        <v>'Olson'</v>
      </c>
      <c r="E1913" s="17" t="str" cm="1">
        <f t="array" aca="1" ref="E1913" ca="1">_xlfn.LET(_xlpm.r,RANDBETWEEN(1,$E$3),INDEX(AvatarNames[AvatarName],_xlpm.r))</f>
        <v>'Pic(097).png'</v>
      </c>
      <c r="F1913" s="17" t="str" cm="1">
        <f t="array" aca="1" ref="F1913" ca="1">INDEX(AboutMes[AboutMe],RANDBETWEEN(1,$F$3))</f>
        <v>' I am good with numbers and math. I get this from my Dad.'</v>
      </c>
      <c r="G1913" s="15" t="str" cm="1">
        <f t="array" aca="1" ref="G1913" ca="1">INDEX(JobTitles[JobTitle],RANDBETWEEN(1,$G$3))</f>
        <v>N'برنامه نویس فول استک'</v>
      </c>
      <c r="H1913" s="15" t="str" cm="1">
        <f t="array" aca="1" ref="H1913" ca="1">INDEX(Companies[Company],RANDBETWEEN(1,$H$3))</f>
        <v>N'روژین تاک'</v>
      </c>
      <c r="I1913" s="15" t="str" cm="1">
        <f t="array" aca="1" ref="I1913" ca="1">INDEX(Countries[Country],RANDBETWEEN(1,$I$3))</f>
        <v>N'چین'</v>
      </c>
      <c r="J1913" s="16">
        <f ca="1">_xlfn.LET(_xlpm.random, RANDBETWEEN(1,$J$3),_xlpm.min,INDEX(Visits[MinVisit],_xlpm.random),_xlpm.max,INDEX(Visits[MaxVisit],_xlpm.random),RANDBETWEEN(_xlpm.min,_xlpm.max))</f>
        <v>30</v>
      </c>
      <c r="K1913" s="16" t="str">
        <f t="shared" si="177"/>
        <v>Null</v>
      </c>
      <c r="L1913" s="16" t="str">
        <f t="shared" si="178"/>
        <v>NewId()</v>
      </c>
      <c r="M1913" s="16" t="str" cm="1">
        <f t="array" aca="1" ref="M1913" ca="1">INDEX(Users[CreatedDate],Profiles[[#This Row],[UserId]])</f>
        <v>'2020-11-14 17:27:36'</v>
      </c>
      <c r="N1913" s="16" t="str" cm="1">
        <f t="array" aca="1" ref="N1913" ca="1">INDEX(Users[LastModifiedDate],Profiles[[#This Row],[UserId]])</f>
        <v>'2020-12-26 10:42:27'</v>
      </c>
      <c r="O1913" s="16" t="str">
        <f t="shared" si="179"/>
        <v>Null</v>
      </c>
      <c r="P1913" s="16">
        <f>1</f>
        <v>1</v>
      </c>
      <c r="Q1913" s="16">
        <f>0</f>
        <v>0</v>
      </c>
      <c r="R191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(1908,'Isabel ','Olson','Pic(097).png',' I am good with numbers and math. I get this from my Dad.',N'برنامه نویس فول استک',N'روژین تاک',N'چین',30,Null,NewId(),'2020-11-14 17:27:36','2020-12-26 10:42:27',Null,1,0)</v>
      </c>
    </row>
    <row r="1914" spans="1:18" ht="18" x14ac:dyDescent="0.55000000000000004">
      <c r="A1914" s="17">
        <f>ROW()-ROW(Profiles[[#Headers],[Id]])</f>
        <v>1909</v>
      </c>
      <c r="B1914" s="17">
        <f>SMALL(Users[Id],Profiles[[#This Row],[Id]])</f>
        <v>1909</v>
      </c>
      <c r="C1914" s="17" t="str" cm="1">
        <f t="array" aca="1" ref="C1914" ca="1">INDEX(FirstNames[FirstName],RANDBETWEEN(1,$C$3))</f>
        <v>'Hannah '</v>
      </c>
      <c r="D1914" s="17" t="str" cm="1">
        <f t="array" aca="1" ref="D1914" ca="1">INDEX(LastNames[LastName],RANDBETWEEN(1,$D$3))</f>
        <v>'Ramsey'</v>
      </c>
      <c r="E1914" s="17" t="str" cm="1">
        <f t="array" aca="1" ref="E1914" ca="1">_xlfn.LET(_xlpm.r,RANDBETWEEN(1,$E$3),INDEX(AvatarNames[AvatarName],_xlpm.r))</f>
        <v>'Pic(320).png'</v>
      </c>
      <c r="F1914" s="17" t="str" cm="1">
        <f t="array" aca="1" ref="F1914" ca="1">INDEX(AboutMes[AboutMe],RANDBETWEEN(1,$F$3))</f>
        <v>' When a news story on animal cruelty comes on, I have to immediately change the channel. I cannot handle it!'</v>
      </c>
      <c r="G1914" s="15" t="str" cm="1">
        <f t="array" aca="1" ref="G1914" ca="1">INDEX(JobTitles[JobTitle],RANDBETWEEN(1,$G$3))</f>
        <v>N'برنامه نویس فول استک'</v>
      </c>
      <c r="H1914" s="15" t="str" cm="1">
        <f t="array" aca="1" ref="H1914" ca="1">INDEX(Companies[Company],RANDBETWEEN(1,$H$3))</f>
        <v>N'همکاران سیستم'</v>
      </c>
      <c r="I1914" s="15" t="str" cm="1">
        <f t="array" aca="1" ref="I1914" ca="1">INDEX(Countries[Country],RANDBETWEEN(1,$I$3))</f>
        <v>N'آمریکا'</v>
      </c>
      <c r="J1914" s="16">
        <f ca="1">_xlfn.LET(_xlpm.random, RANDBETWEEN(1,$J$3),_xlpm.min,INDEX(Visits[MinVisit],_xlpm.random),_xlpm.max,INDEX(Visits[MaxVisit],_xlpm.random),RANDBETWEEN(_xlpm.min,_xlpm.max))</f>
        <v>2</v>
      </c>
      <c r="K1914" s="16" t="str">
        <f t="shared" si="177"/>
        <v>Null</v>
      </c>
      <c r="L1914" s="16" t="str">
        <f t="shared" si="178"/>
        <v>NewId()</v>
      </c>
      <c r="M1914" s="16" t="str" cm="1">
        <f t="array" aca="1" ref="M1914" ca="1">INDEX(Users[CreatedDate],Profiles[[#This Row],[UserId]])</f>
        <v>'2020-11-16 07:48:23'</v>
      </c>
      <c r="N1914" s="16" t="str" cm="1">
        <f t="array" aca="1" ref="N1914" ca="1">INDEX(Users[LastModifiedDate],Profiles[[#This Row],[UserId]])</f>
        <v>'2022-05-02 07:37:39'</v>
      </c>
      <c r="O1914" s="16" t="str">
        <f t="shared" si="179"/>
        <v>Null</v>
      </c>
      <c r="P1914" s="16">
        <f>1</f>
        <v>1</v>
      </c>
      <c r="Q1914" s="16">
        <f>0</f>
        <v>0</v>
      </c>
      <c r="R191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(1909,'Hannah ','Ramsey','Pic(320).png',' When a news story on animal cruelty comes on, I have to immediately change the channel. I cannot handle it!',N'برنامه نویس فول استک',N'همکاران سیستم',N'آمریکا',2,Null,NewId(),'2020-11-16 07:48:23','2022-05-02 07:37:39',Null,1,0)</v>
      </c>
    </row>
    <row r="1915" spans="1:18" ht="18" x14ac:dyDescent="0.55000000000000004">
      <c r="A1915" s="17">
        <f>ROW()-ROW(Profiles[[#Headers],[Id]])</f>
        <v>1910</v>
      </c>
      <c r="B1915" s="17">
        <f>SMALL(Users[Id],Profiles[[#This Row],[Id]])</f>
        <v>1910</v>
      </c>
      <c r="C1915" s="17" t="str" cm="1">
        <f t="array" aca="1" ref="C1915" ca="1">INDEX(FirstNames[FirstName],RANDBETWEEN(1,$C$3))</f>
        <v>'Pierce '</v>
      </c>
      <c r="D1915" s="17" t="str" cm="1">
        <f t="array" aca="1" ref="D1915" ca="1">INDEX(LastNames[LastName],RANDBETWEEN(1,$D$3))</f>
        <v>'Chang'</v>
      </c>
      <c r="E1915" s="17" t="str" cm="1">
        <f t="array" aca="1" ref="E1915" ca="1">_xlfn.LET(_xlpm.r,RANDBETWEEN(1,$E$3),INDEX(AvatarNames[AvatarName],_xlpm.r))</f>
        <v>'Pic(255).png'</v>
      </c>
      <c r="F1915" s="17" t="str" cm="1">
        <f t="array" aca="1" ref="F1915" ca="1">INDEX(AboutMes[AboutMe],RANDBETWEEN(1,$F$3))</f>
        <v>' I am good with numbers and math. I get this from my Dad.'</v>
      </c>
      <c r="G1915" s="15" t="str" cm="1">
        <f t="array" aca="1" ref="G1915" ca="1">INDEX(JobTitles[JobTitle],RANDBETWEEN(1,$G$3))</f>
        <v>N'برنامه نویس فرانت'</v>
      </c>
      <c r="H1915" s="15" t="str" cm="1">
        <f t="array" aca="1" ref="H1915" ca="1">INDEX(Companies[Company],RANDBETWEEN(1,$H$3))</f>
        <v>N'همکاران سیستم'</v>
      </c>
      <c r="I1915" s="15" t="str" cm="1">
        <f t="array" aca="1" ref="I1915" ca="1">INDEX(Countries[Country],RANDBETWEEN(1,$I$3))</f>
        <v>N'ایران'</v>
      </c>
      <c r="J1915" s="16">
        <f ca="1">_xlfn.LET(_xlpm.random, RANDBETWEEN(1,$J$3),_xlpm.min,INDEX(Visits[MinVisit],_xlpm.random),_xlpm.max,INDEX(Visits[MaxVisit],_xlpm.random),RANDBETWEEN(_xlpm.min,_xlpm.max))</f>
        <v>282</v>
      </c>
      <c r="K1915" s="16" t="str">
        <f t="shared" si="177"/>
        <v>Null</v>
      </c>
      <c r="L1915" s="16" t="str">
        <f t="shared" si="178"/>
        <v>NewId()</v>
      </c>
      <c r="M1915" s="16" t="str" cm="1">
        <f t="array" aca="1" ref="M1915" ca="1">INDEX(Users[CreatedDate],Profiles[[#This Row],[UserId]])</f>
        <v>'2020-11-22 22:43:38'</v>
      </c>
      <c r="N1915" s="16" t="str" cm="1">
        <f t="array" aca="1" ref="N1915" ca="1">INDEX(Users[LastModifiedDate],Profiles[[#This Row],[UserId]])</f>
        <v>'2022-07-12 22:57:08'</v>
      </c>
      <c r="O1915" s="16" t="str">
        <f t="shared" si="179"/>
        <v>Null</v>
      </c>
      <c r="P1915" s="16">
        <f>1</f>
        <v>1</v>
      </c>
      <c r="Q1915" s="16">
        <f>0</f>
        <v>0</v>
      </c>
      <c r="R191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(1910,'Pierce ','Chang','Pic(255).png',' I am good with numbers and math. I get this from my Dad.',N'برنامه نویس فرانت',N'همکاران سیستم',N'ایران',282,Null,NewId(),'2020-11-22 22:43:38','2022-07-12 22:57:08',Null,1,0)</v>
      </c>
    </row>
    <row r="1916" spans="1:18" ht="18" x14ac:dyDescent="0.55000000000000004">
      <c r="A1916" s="17">
        <f>ROW()-ROW(Profiles[[#Headers],[Id]])</f>
        <v>1911</v>
      </c>
      <c r="B1916" s="17">
        <f>SMALL(Users[Id],Profiles[[#This Row],[Id]])</f>
        <v>1911</v>
      </c>
      <c r="C1916" s="17" t="str" cm="1">
        <f t="array" aca="1" ref="C1916" ca="1">INDEX(FirstNames[FirstName],RANDBETWEEN(1,$C$3))</f>
        <v>'Ricky '</v>
      </c>
      <c r="D1916" s="17" t="str" cm="1">
        <f t="array" aca="1" ref="D1916" ca="1">INDEX(LastNames[LastName],RANDBETWEEN(1,$D$3))</f>
        <v>'Wilcox'</v>
      </c>
      <c r="E1916" s="17" t="str" cm="1">
        <f t="array" aca="1" ref="E1916" ca="1">_xlfn.LET(_xlpm.r,RANDBETWEEN(1,$E$3),INDEX(AvatarNames[AvatarName],_xlpm.r))</f>
        <v>'Pic(238).png'</v>
      </c>
      <c r="F1916" s="17" t="str" cm="1">
        <f t="array" aca="1" ref="F1916"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1916" s="15" t="str" cm="1">
        <f t="array" aca="1" ref="G1916" ca="1">INDEX(JobTitles[JobTitle],RANDBETWEEN(1,$G$3))</f>
        <v>N'برنامه نویس فرانت'</v>
      </c>
      <c r="H1916" s="15" t="str" cm="1">
        <f t="array" aca="1" ref="H1916" ca="1">INDEX(Companies[Company],RANDBETWEEN(1,$H$3))</f>
        <v>N'دیجی کالا'</v>
      </c>
      <c r="I1916" s="15" t="str" cm="1">
        <f t="array" aca="1" ref="I1916" ca="1">INDEX(Countries[Country],RANDBETWEEN(1,$I$3))</f>
        <v>N'آلمان'</v>
      </c>
      <c r="J1916" s="16">
        <f ca="1">_xlfn.LET(_xlpm.random, RANDBETWEEN(1,$J$3),_xlpm.min,INDEX(Visits[MinVisit],_xlpm.random),_xlpm.max,INDEX(Visits[MaxVisit],_xlpm.random),RANDBETWEEN(_xlpm.min,_xlpm.max))</f>
        <v>7</v>
      </c>
      <c r="K1916" s="16" t="str">
        <f t="shared" si="177"/>
        <v>Null</v>
      </c>
      <c r="L1916" s="16" t="str">
        <f t="shared" si="178"/>
        <v>NewId()</v>
      </c>
      <c r="M1916" s="16" t="str" cm="1">
        <f t="array" aca="1" ref="M1916" ca="1">INDEX(Users[CreatedDate],Profiles[[#This Row],[UserId]])</f>
        <v>'2020-11-27 04:02:20'</v>
      </c>
      <c r="N1916" s="16" t="str" cm="1">
        <f t="array" aca="1" ref="N1916" ca="1">INDEX(Users[LastModifiedDate],Profiles[[#This Row],[UserId]])</f>
        <v>'2021-09-08 14:10:14'</v>
      </c>
      <c r="O1916" s="16" t="str">
        <f t="shared" si="179"/>
        <v>Null</v>
      </c>
      <c r="P1916" s="16">
        <f>1</f>
        <v>1</v>
      </c>
      <c r="Q1916" s="16">
        <f>0</f>
        <v>0</v>
      </c>
      <c r="R191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(1911,'Ricky ','Wilcox','Pic(238).png',' I am lost in thought and “in my head” a lot. Sometimes so much that I cannot even SEE things, people, etc. right in front of me. I will literally walk right past somebody I know without seeing them or saying hello…because I am lost in thought.',N'برنامه نویس فرانت',N'دیجی کالا',N'آلمان',7,Null,NewId(),'2020-11-27 04:02:20','2021-09-08 14:10:14',Null,1,0)</v>
      </c>
    </row>
    <row r="1917" spans="1:18" ht="18" x14ac:dyDescent="0.55000000000000004">
      <c r="A1917" s="17">
        <f>ROW()-ROW(Profiles[[#Headers],[Id]])</f>
        <v>1912</v>
      </c>
      <c r="B1917" s="17">
        <f>SMALL(Users[Id],Profiles[[#This Row],[Id]])</f>
        <v>1912</v>
      </c>
      <c r="C1917" s="17" t="str" cm="1">
        <f t="array" aca="1" ref="C1917" ca="1">INDEX(FirstNames[FirstName],RANDBETWEEN(1,$C$3))</f>
        <v>'Jovan '</v>
      </c>
      <c r="D1917" s="17" t="str" cm="1">
        <f t="array" aca="1" ref="D1917" ca="1">INDEX(LastNames[LastName],RANDBETWEEN(1,$D$3))</f>
        <v>'Castillo'</v>
      </c>
      <c r="E1917" s="17" t="str" cm="1">
        <f t="array" aca="1" ref="E1917" ca="1">_xlfn.LET(_xlpm.r,RANDBETWEEN(1,$E$3),INDEX(AvatarNames[AvatarName],_xlpm.r))</f>
        <v>'Pic(015).png'</v>
      </c>
      <c r="F1917" s="17" t="str" cm="1">
        <f t="array" aca="1" ref="F1917" ca="1">INDEX(AboutMes[AboutMe],RANDBETWEEN(1,$F$3))</f>
        <v>' I am a highly sensitive person (HSP). Figuring this out was life-changing.'</v>
      </c>
      <c r="G1917" s="15" t="str" cm="1">
        <f t="array" aca="1" ref="G1917" ca="1">INDEX(JobTitles[JobTitle],RANDBETWEEN(1,$G$3))</f>
        <v>N'برنامه نویس فرانت'</v>
      </c>
      <c r="H1917" s="15" t="str" cm="1">
        <f t="array" aca="1" ref="H1917" ca="1">INDEX(Companies[Company],RANDBETWEEN(1,$H$3))</f>
        <v>N'علی بابا'</v>
      </c>
      <c r="I1917" s="15" t="str" cm="1">
        <f t="array" aca="1" ref="I1917" ca="1">INDEX(Countries[Country],RANDBETWEEN(1,$I$3))</f>
        <v>N'سوئیس'</v>
      </c>
      <c r="J1917" s="16">
        <f ca="1">_xlfn.LET(_xlpm.random, RANDBETWEEN(1,$J$3),_xlpm.min,INDEX(Visits[MinVisit],_xlpm.random),_xlpm.max,INDEX(Visits[MaxVisit],_xlpm.random),RANDBETWEEN(_xlpm.min,_xlpm.max))</f>
        <v>195</v>
      </c>
      <c r="K1917" s="16" t="str">
        <f t="shared" si="177"/>
        <v>Null</v>
      </c>
      <c r="L1917" s="16" t="str">
        <f t="shared" si="178"/>
        <v>NewId()</v>
      </c>
      <c r="M1917" s="16" t="str" cm="1">
        <f t="array" aca="1" ref="M1917" ca="1">INDEX(Users[CreatedDate],Profiles[[#This Row],[UserId]])</f>
        <v>'2020-12-02 09:07:43'</v>
      </c>
      <c r="N1917" s="16" t="str" cm="1">
        <f t="array" aca="1" ref="N1917" ca="1">INDEX(Users[LastModifiedDate],Profiles[[#This Row],[UserId]])</f>
        <v>'2021-07-24 03:37:42'</v>
      </c>
      <c r="O1917" s="16" t="str">
        <f t="shared" si="179"/>
        <v>Null</v>
      </c>
      <c r="P1917" s="16">
        <f>1</f>
        <v>1</v>
      </c>
      <c r="Q1917" s="16">
        <f>0</f>
        <v>0</v>
      </c>
      <c r="R191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(1912,'Jovan ','Castillo','Pic(015).png',' I am a highly sensitive person (HSP). Figuring this out was life-changing.',N'برنامه نویس فرانت',N'علی بابا',N'سوئیس',195,Null,NewId(),'2020-12-02 09:07:43','2021-07-24 03:37:42',Null,1,0)</v>
      </c>
    </row>
    <row r="1918" spans="1:18" ht="18" x14ac:dyDescent="0.55000000000000004">
      <c r="A1918" s="17">
        <f>ROW()-ROW(Profiles[[#Headers],[Id]])</f>
        <v>1913</v>
      </c>
      <c r="B1918" s="17">
        <f>SMALL(Users[Id],Profiles[[#This Row],[Id]])</f>
        <v>1913</v>
      </c>
      <c r="C1918" s="17" t="str" cm="1">
        <f t="array" aca="1" ref="C1918" ca="1">INDEX(FirstNames[FirstName],RANDBETWEEN(1,$C$3))</f>
        <v>'Jorge '</v>
      </c>
      <c r="D1918" s="17" t="str" cm="1">
        <f t="array" aca="1" ref="D1918" ca="1">INDEX(LastNames[LastName],RANDBETWEEN(1,$D$3))</f>
        <v>'Walsh'</v>
      </c>
      <c r="E1918" s="17" t="str" cm="1">
        <f t="array" aca="1" ref="E1918" ca="1">_xlfn.LET(_xlpm.r,RANDBETWEEN(1,$E$3),INDEX(AvatarNames[AvatarName],_xlpm.r))</f>
        <v>'Pic(251).png'</v>
      </c>
      <c r="F1918" s="17" t="str" cm="1">
        <f t="array" aca="1" ref="F1918"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1918" s="15" t="str" cm="1">
        <f t="array" aca="1" ref="G1918" ca="1">INDEX(JobTitles[JobTitle],RANDBETWEEN(1,$G$3))</f>
        <v>N'برنامه نویس فول استک'</v>
      </c>
      <c r="H1918" s="15" t="str" cm="1">
        <f t="array" aca="1" ref="H1918" ca="1">INDEX(Companies[Company],RANDBETWEEN(1,$H$3))</f>
        <v>N'سداد'</v>
      </c>
      <c r="I1918" s="15" t="str" cm="1">
        <f t="array" aca="1" ref="I1918" ca="1">INDEX(Countries[Country],RANDBETWEEN(1,$I$3))</f>
        <v>N'ژاپن'</v>
      </c>
      <c r="J1918" s="16">
        <f ca="1">_xlfn.LET(_xlpm.random, RANDBETWEEN(1,$J$3),_xlpm.min,INDEX(Visits[MinVisit],_xlpm.random),_xlpm.max,INDEX(Visits[MaxVisit],_xlpm.random),RANDBETWEEN(_xlpm.min,_xlpm.max))</f>
        <v>31</v>
      </c>
      <c r="K1918" s="16" t="str">
        <f t="shared" si="177"/>
        <v>Null</v>
      </c>
      <c r="L1918" s="16" t="str">
        <f t="shared" si="178"/>
        <v>NewId()</v>
      </c>
      <c r="M1918" s="16" t="str" cm="1">
        <f t="array" aca="1" ref="M1918" ca="1">INDEX(Users[CreatedDate],Profiles[[#This Row],[UserId]])</f>
        <v>'2020-12-04 01:38:37'</v>
      </c>
      <c r="N1918" s="16" t="str" cm="1">
        <f t="array" aca="1" ref="N1918" ca="1">INDEX(Users[LastModifiedDate],Profiles[[#This Row],[UserId]])</f>
        <v>'2022-07-28 22:44:07'</v>
      </c>
      <c r="O1918" s="16" t="str">
        <f t="shared" si="179"/>
        <v>Null</v>
      </c>
      <c r="P1918" s="16">
        <f>1</f>
        <v>1</v>
      </c>
      <c r="Q1918" s="16">
        <f>0</f>
        <v>0</v>
      </c>
      <c r="R191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(1913,'Jorge ','Walsh','Pic(251).png','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embarrassing.',N'برنامه نویس فول استک',N'سداد',N'ژاپن',31,Null,NewId(),'2020-12-04 01:38:37','2022-07-28 22:44:07',Null,1,0)</v>
      </c>
    </row>
    <row r="1919" spans="1:18" ht="18" x14ac:dyDescent="0.55000000000000004">
      <c r="A1919" s="17">
        <f>ROW()-ROW(Profiles[[#Headers],[Id]])</f>
        <v>1914</v>
      </c>
      <c r="B1919" s="17">
        <f>SMALL(Users[Id],Profiles[[#This Row],[Id]])</f>
        <v>1914</v>
      </c>
      <c r="C1919" s="17" t="str" cm="1">
        <f t="array" aca="1" ref="C1919" ca="1">INDEX(FirstNames[FirstName],RANDBETWEEN(1,$C$3))</f>
        <v>'Clarence '</v>
      </c>
      <c r="D1919" s="17" t="str" cm="1">
        <f t="array" aca="1" ref="D1919" ca="1">INDEX(LastNames[LastName],RANDBETWEEN(1,$D$3))</f>
        <v>'Wilkins'</v>
      </c>
      <c r="E1919" s="17" t="str" cm="1">
        <f t="array" aca="1" ref="E1919" ca="1">_xlfn.LET(_xlpm.r,RANDBETWEEN(1,$E$3),INDEX(AvatarNames[AvatarName],_xlpm.r))</f>
        <v>'Pic(023).png'</v>
      </c>
      <c r="F1919" s="17" t="str" cm="1">
        <f t="array" aca="1" ref="F1919" ca="1">INDEX(AboutMes[AboutMe],RANDBETWEEN(1,$F$3))</f>
        <v>' I am a quote junkie. Anything that speaks truth in a powerful, succinct, beautiful and/or clever way just GETS me, y’all. It can be song lyrics, poetry, or just quotes.'</v>
      </c>
      <c r="G1919" s="15" t="str" cm="1">
        <f t="array" aca="1" ref="G1919" ca="1">INDEX(JobTitles[JobTitle],RANDBETWEEN(1,$G$3))</f>
        <v>N'برنامه نویس فول استک'</v>
      </c>
      <c r="H1919" s="15" t="str" cm="1">
        <f t="array" aca="1" ref="H1919" ca="1">INDEX(Companies[Company],RANDBETWEEN(1,$H$3))</f>
        <v>N'سداد'</v>
      </c>
      <c r="I1919" s="15" t="str" cm="1">
        <f t="array" aca="1" ref="I1919" ca="1">INDEX(Countries[Country],RANDBETWEEN(1,$I$3))</f>
        <v>N'کانادا'</v>
      </c>
      <c r="J1919" s="16">
        <f ca="1">_xlfn.LET(_xlpm.random, RANDBETWEEN(1,$J$3),_xlpm.min,INDEX(Visits[MinVisit],_xlpm.random),_xlpm.max,INDEX(Visits[MaxVisit],_xlpm.random),RANDBETWEEN(_xlpm.min,_xlpm.max))</f>
        <v>144</v>
      </c>
      <c r="K1919" s="16" t="str">
        <f t="shared" si="177"/>
        <v>Null</v>
      </c>
      <c r="L1919" s="16" t="str">
        <f t="shared" si="178"/>
        <v>NewId()</v>
      </c>
      <c r="M1919" s="16" t="str" cm="1">
        <f t="array" aca="1" ref="M1919" ca="1">INDEX(Users[CreatedDate],Profiles[[#This Row],[UserId]])</f>
        <v>'2020-12-08 01:32:05'</v>
      </c>
      <c r="N1919" s="16" t="str" cm="1">
        <f t="array" aca="1" ref="N1919" ca="1">INDEX(Users[LastModifiedDate],Profiles[[#This Row],[UserId]])</f>
        <v>'2021-04-01 20:35:03'</v>
      </c>
      <c r="O1919" s="16" t="str">
        <f t="shared" si="179"/>
        <v>Null</v>
      </c>
      <c r="P1919" s="16">
        <f>1</f>
        <v>1</v>
      </c>
      <c r="Q1919" s="16">
        <f>0</f>
        <v>0</v>
      </c>
      <c r="R191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(1914,'Clarence ','Wilkins','Pic(023).png',' I am a quote junkie. Anything that speaks truth in a powerful, succinct, beautiful and/or clever way just GETS me, y’all. It can be song lyrics, poetry, or just quotes.',N'برنامه نویس فول استک',N'سداد',N'کانادا',144,Null,NewId(),'2020-12-08 01:32:05','2021-04-01 20:35:03',Null,1,0)</v>
      </c>
    </row>
    <row r="1920" spans="1:18" ht="18" x14ac:dyDescent="0.55000000000000004">
      <c r="A1920" s="17">
        <f>ROW()-ROW(Profiles[[#Headers],[Id]])</f>
        <v>1915</v>
      </c>
      <c r="B1920" s="17">
        <f>SMALL(Users[Id],Profiles[[#This Row],[Id]])</f>
        <v>1915</v>
      </c>
      <c r="C1920" s="17" t="str" cm="1">
        <f t="array" aca="1" ref="C1920" ca="1">INDEX(FirstNames[FirstName],RANDBETWEEN(1,$C$3))</f>
        <v>'Saul '</v>
      </c>
      <c r="D1920" s="17" t="str" cm="1">
        <f t="array" aca="1" ref="D1920" ca="1">INDEX(LastNames[LastName],RANDBETWEEN(1,$D$3))</f>
        <v>'Dunn'</v>
      </c>
      <c r="E1920" s="17" t="str" cm="1">
        <f t="array" aca="1" ref="E1920" ca="1">_xlfn.LET(_xlpm.r,RANDBETWEEN(1,$E$3),INDEX(AvatarNames[AvatarName],_xlpm.r))</f>
        <v>'Pic(122).png'</v>
      </c>
      <c r="F1920" s="17" t="str" cm="1">
        <f t="array" aca="1" ref="F1920" ca="1">INDEX(AboutMes[AboutMe],RANDBETWEEN(1,$F$3))</f>
        <v>' I am an Auburn fan. Graduated from there and love to go back when I can.'</v>
      </c>
      <c r="G1920" s="15" t="str" cm="1">
        <f t="array" aca="1" ref="G1920" ca="1">INDEX(JobTitles[JobTitle],RANDBETWEEN(1,$G$3))</f>
        <v>N'برنامه نویس فرانت'</v>
      </c>
      <c r="H1920" s="15" t="str" cm="1">
        <f t="array" aca="1" ref="H1920" ca="1">INDEX(Companies[Company],RANDBETWEEN(1,$H$3))</f>
        <v>N'دیجی کالا'</v>
      </c>
      <c r="I1920" s="15" t="str" cm="1">
        <f t="array" aca="1" ref="I1920" ca="1">INDEX(Countries[Country],RANDBETWEEN(1,$I$3))</f>
        <v>N'آمریکا'</v>
      </c>
      <c r="J1920" s="16">
        <f ca="1">_xlfn.LET(_xlpm.random, RANDBETWEEN(1,$J$3),_xlpm.min,INDEX(Visits[MinVisit],_xlpm.random),_xlpm.max,INDEX(Visits[MaxVisit],_xlpm.random),RANDBETWEEN(_xlpm.min,_xlpm.max))</f>
        <v>10</v>
      </c>
      <c r="K1920" s="16" t="str">
        <f t="shared" si="177"/>
        <v>Null</v>
      </c>
      <c r="L1920" s="16" t="str">
        <f t="shared" si="178"/>
        <v>NewId()</v>
      </c>
      <c r="M1920" s="16" t="str" cm="1">
        <f t="array" aca="1" ref="M1920" ca="1">INDEX(Users[CreatedDate],Profiles[[#This Row],[UserId]])</f>
        <v>'2020-12-11 02:36:05'</v>
      </c>
      <c r="N1920" s="16" t="str" cm="1">
        <f t="array" aca="1" ref="N1920" ca="1">INDEX(Users[LastModifiedDate],Profiles[[#This Row],[UserId]])</f>
        <v>'2020-12-26 12:45:10'</v>
      </c>
      <c r="O1920" s="16" t="str">
        <f t="shared" si="179"/>
        <v>Null</v>
      </c>
      <c r="P1920" s="16">
        <f>1</f>
        <v>1</v>
      </c>
      <c r="Q1920" s="16">
        <f>0</f>
        <v>0</v>
      </c>
      <c r="R192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(1915,'Saul ','Dunn','Pic(122).png',' I am an Auburn fan. Graduated from there and love to go back when I can.',N'برنامه نویس فرانت',N'دیجی کالا',N'آمریکا',10,Null,NewId(),'2020-12-11 02:36:05','2020-12-26 12:45:10',Null,1,0)</v>
      </c>
    </row>
    <row r="1921" spans="1:18" ht="18" x14ac:dyDescent="0.55000000000000004">
      <c r="A1921" s="17">
        <f>ROW()-ROW(Profiles[[#Headers],[Id]])</f>
        <v>1916</v>
      </c>
      <c r="B1921" s="17">
        <f>SMALL(Users[Id],Profiles[[#This Row],[Id]])</f>
        <v>1916</v>
      </c>
      <c r="C1921" s="17" t="str" cm="1">
        <f t="array" aca="1" ref="C1921" ca="1">INDEX(FirstNames[FirstName],RANDBETWEEN(1,$C$3))</f>
        <v>'Micheal '</v>
      </c>
      <c r="D1921" s="17" t="str" cm="1">
        <f t="array" aca="1" ref="D1921" ca="1">INDEX(LastNames[LastName],RANDBETWEEN(1,$D$3))</f>
        <v>'Reyes'</v>
      </c>
      <c r="E1921" s="17" t="str" cm="1">
        <f t="array" aca="1" ref="E1921" ca="1">_xlfn.LET(_xlpm.r,RANDBETWEEN(1,$E$3),INDEX(AvatarNames[AvatarName],_xlpm.r))</f>
        <v>'Pic(245).png'</v>
      </c>
      <c r="F1921" s="17" t="str" cm="1">
        <f t="array" aca="1" ref="F1921" ca="1">INDEX(AboutMes[AboutMe],RANDBETWEEN(1,$F$3))</f>
        <v>' I often read (and enjoy!) things that are completely opposed to everything I believe. I actually enjoy challenging my own beliefs because it forces me to think long and hard about why I believe a certain way.'</v>
      </c>
      <c r="G1921" s="15" t="str" cm="1">
        <f t="array" aca="1" ref="G1921" ca="1">INDEX(JobTitles[JobTitle],RANDBETWEEN(1,$G$3))</f>
        <v>N'برنامه نویس فرانت'</v>
      </c>
      <c r="H1921" s="15" t="str" cm="1">
        <f t="array" aca="1" ref="H1921" ca="1">INDEX(Companies[Company],RANDBETWEEN(1,$H$3))</f>
        <v>N'سداد'</v>
      </c>
      <c r="I1921" s="15" t="str" cm="1">
        <f t="array" aca="1" ref="I1921" ca="1">INDEX(Countries[Country],RANDBETWEEN(1,$I$3))</f>
        <v>N'ژاپن'</v>
      </c>
      <c r="J1921" s="16">
        <f ca="1">_xlfn.LET(_xlpm.random, RANDBETWEEN(1,$J$3),_xlpm.min,INDEX(Visits[MinVisit],_xlpm.random),_xlpm.max,INDEX(Visits[MaxVisit],_xlpm.random),RANDBETWEEN(_xlpm.min,_xlpm.max))</f>
        <v>191</v>
      </c>
      <c r="K1921" s="16" t="str">
        <f t="shared" si="177"/>
        <v>Null</v>
      </c>
      <c r="L1921" s="16" t="str">
        <f t="shared" si="178"/>
        <v>NewId()</v>
      </c>
      <c r="M1921" s="16" t="str" cm="1">
        <f t="array" aca="1" ref="M1921" ca="1">INDEX(Users[CreatedDate],Profiles[[#This Row],[UserId]])</f>
        <v>'2020-12-14 00:46:17'</v>
      </c>
      <c r="N1921" s="16" t="str" cm="1">
        <f t="array" aca="1" ref="N1921" ca="1">INDEX(Users[LastModifiedDate],Profiles[[#This Row],[UserId]])</f>
        <v>'2022-09-10 06:34:23'</v>
      </c>
      <c r="O1921" s="16" t="str">
        <f t="shared" si="179"/>
        <v>Null</v>
      </c>
      <c r="P1921" s="16">
        <f>1</f>
        <v>1</v>
      </c>
      <c r="Q1921" s="16">
        <f>0</f>
        <v>0</v>
      </c>
      <c r="R192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(1916,'Micheal ','Reyes','Pic(245).png',' I often read (and enjoy!) things that are completely opposed to everything I believe. I actually enjoy challenging my own beliefs because it forces me to think long and hard about why I believe a certain way.',N'برنامه نویس فرانت',N'سداد',N'ژاپن',191,Null,NewId(),'2020-12-14 00:46:17','2022-09-10 06:34:23',Null,1,0)</v>
      </c>
    </row>
    <row r="1922" spans="1:18" ht="18" x14ac:dyDescent="0.55000000000000004">
      <c r="A1922" s="17">
        <f>ROW()-ROW(Profiles[[#Headers],[Id]])</f>
        <v>1917</v>
      </c>
      <c r="B1922" s="17">
        <f>SMALL(Users[Id],Profiles[[#This Row],[Id]])</f>
        <v>1917</v>
      </c>
      <c r="C1922" s="17" t="str" cm="1">
        <f t="array" aca="1" ref="C1922" ca="1">INDEX(FirstNames[FirstName],RANDBETWEEN(1,$C$3))</f>
        <v>'Yareli '</v>
      </c>
      <c r="D1922" s="17" t="str" cm="1">
        <f t="array" aca="1" ref="D1922" ca="1">INDEX(LastNames[LastName],RANDBETWEEN(1,$D$3))</f>
        <v>'Williams'</v>
      </c>
      <c r="E1922" s="17" t="str" cm="1">
        <f t="array" aca="1" ref="E1922" ca="1">_xlfn.LET(_xlpm.r,RANDBETWEEN(1,$E$3),INDEX(AvatarNames[AvatarName],_xlpm.r))</f>
        <v>'Pic(001).png'</v>
      </c>
      <c r="F1922" s="17" t="str" cm="1">
        <f t="array" aca="1" ref="F1922" ca="1">INDEX(AboutMes[AboutMe],RANDBETWEEN(1,$F$3))</f>
        <v>' I often read (and enjoy!) things that are completely opposed to everything I believe. I actually enjoy challenging my own beliefs because it forces me to think long and hard about why I believe a certain way.'</v>
      </c>
      <c r="G1922" s="15" t="str" cm="1">
        <f t="array" aca="1" ref="G1922" ca="1">INDEX(JobTitles[JobTitle],RANDBETWEEN(1,$G$3))</f>
        <v>N'برنامه نویس فول استک'</v>
      </c>
      <c r="H1922" s="15" t="str" cm="1">
        <f t="array" aca="1" ref="H1922" ca="1">INDEX(Companies[Company],RANDBETWEEN(1,$H$3))</f>
        <v>N'اسنپ'</v>
      </c>
      <c r="I1922" s="15" t="str" cm="1">
        <f t="array" aca="1" ref="I1922" ca="1">INDEX(Countries[Country],RANDBETWEEN(1,$I$3))</f>
        <v>N'روسیه'</v>
      </c>
      <c r="J1922" s="16">
        <f ca="1">_xlfn.LET(_xlpm.random, RANDBETWEEN(1,$J$3),_xlpm.min,INDEX(Visits[MinVisit],_xlpm.random),_xlpm.max,INDEX(Visits[MaxVisit],_xlpm.random),RANDBETWEEN(_xlpm.min,_xlpm.max))</f>
        <v>276</v>
      </c>
      <c r="K1922" s="16" t="str">
        <f t="shared" si="177"/>
        <v>Null</v>
      </c>
      <c r="L1922" s="16" t="str">
        <f t="shared" si="178"/>
        <v>NewId()</v>
      </c>
      <c r="M1922" s="16" t="str" cm="1">
        <f t="array" aca="1" ref="M1922" ca="1">INDEX(Users[CreatedDate],Profiles[[#This Row],[UserId]])</f>
        <v>'2020-12-17 09:45:06'</v>
      </c>
      <c r="N1922" s="16" t="str" cm="1">
        <f t="array" aca="1" ref="N1922" ca="1">INDEX(Users[LastModifiedDate],Profiles[[#This Row],[UserId]])</f>
        <v>'2021-01-27 10:16:39'</v>
      </c>
      <c r="O1922" s="16" t="str">
        <f t="shared" si="179"/>
        <v>Null</v>
      </c>
      <c r="P1922" s="16">
        <f>1</f>
        <v>1</v>
      </c>
      <c r="Q1922" s="16">
        <f>0</f>
        <v>0</v>
      </c>
      <c r="R192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(1917,'Yareli ','Williams','Pic(001).png',' I often read (and enjoy!) things that are completely opposed to everything I believe. I actually enjoy challenging my own beliefs because it forces me to think long and hard about why I believe a certain way.',N'برنامه نویس فول استک',N'اسنپ',N'روسیه',276,Null,NewId(),'2020-12-17 09:45:06','2021-01-27 10:16:39',Null,1,0)</v>
      </c>
    </row>
    <row r="1923" spans="1:18" ht="18" x14ac:dyDescent="0.55000000000000004">
      <c r="A1923" s="17">
        <f>ROW()-ROW(Profiles[[#Headers],[Id]])</f>
        <v>1918</v>
      </c>
      <c r="B1923" s="17">
        <f>SMALL(Users[Id],Profiles[[#This Row],[Id]])</f>
        <v>1918</v>
      </c>
      <c r="C1923" s="17" t="str" cm="1">
        <f t="array" aca="1" ref="C1923" ca="1">INDEX(FirstNames[FirstName],RANDBETWEEN(1,$C$3))</f>
        <v>'Paula '</v>
      </c>
      <c r="D1923" s="17" t="str" cm="1">
        <f t="array" aca="1" ref="D1923" ca="1">INDEX(LastNames[LastName],RANDBETWEEN(1,$D$3))</f>
        <v>'Roberson'</v>
      </c>
      <c r="E1923" s="17" t="str" cm="1">
        <f t="array" aca="1" ref="E1923" ca="1">_xlfn.LET(_xlpm.r,RANDBETWEEN(1,$E$3),INDEX(AvatarNames[AvatarName],_xlpm.r))</f>
        <v>'Pic(221).png'</v>
      </c>
      <c r="F1923" s="17" t="str" cm="1">
        <f t="array" aca="1" ref="F1923" ca="1">INDEX(AboutMes[AboutMe],RANDBETWEEN(1,$F$3))</f>
        <v>' I don’t watch much TV anymore, but love the TV shows Veronica Mars and Lost. And any of the great family shows from the 80s and 90s, like Wonder Years, Cosby Show, Growing Pains, Family Ties, etc. They don’t make shows like this anymore!'</v>
      </c>
      <c r="G1923" s="15" t="str" cm="1">
        <f t="array" aca="1" ref="G1923" ca="1">INDEX(JobTitles[JobTitle],RANDBETWEEN(1,$G$3))</f>
        <v>N'برنامه نویس فول استک'</v>
      </c>
      <c r="H1923" s="15" t="str" cm="1">
        <f t="array" aca="1" ref="H1923" ca="1">INDEX(Companies[Company],RANDBETWEEN(1,$H$3))</f>
        <v>N'علی بابا'</v>
      </c>
      <c r="I1923" s="15" t="str" cm="1">
        <f t="array" aca="1" ref="I1923" ca="1">INDEX(Countries[Country],RANDBETWEEN(1,$I$3))</f>
        <v>N'آلمان'</v>
      </c>
      <c r="J1923" s="16">
        <f ca="1">_xlfn.LET(_xlpm.random, RANDBETWEEN(1,$J$3),_xlpm.min,INDEX(Visits[MinVisit],_xlpm.random),_xlpm.max,INDEX(Visits[MaxVisit],_xlpm.random),RANDBETWEEN(_xlpm.min,_xlpm.max))</f>
        <v>6</v>
      </c>
      <c r="K1923" s="16" t="str">
        <f t="shared" si="177"/>
        <v>Null</v>
      </c>
      <c r="L1923" s="16" t="str">
        <f t="shared" si="178"/>
        <v>NewId()</v>
      </c>
      <c r="M1923" s="16" t="str" cm="1">
        <f t="array" aca="1" ref="M1923" ca="1">INDEX(Users[CreatedDate],Profiles[[#This Row],[UserId]])</f>
        <v>'2020-12-19 22:34:27'</v>
      </c>
      <c r="N1923" s="16" t="str" cm="1">
        <f t="array" aca="1" ref="N1923" ca="1">INDEX(Users[LastModifiedDate],Profiles[[#This Row],[UserId]])</f>
        <v>'2021-02-14 11:25:09'</v>
      </c>
      <c r="O1923" s="16" t="str">
        <f t="shared" si="179"/>
        <v>Null</v>
      </c>
      <c r="P1923" s="16">
        <f>1</f>
        <v>1</v>
      </c>
      <c r="Q1923" s="16">
        <f>0</f>
        <v>0</v>
      </c>
      <c r="R192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(1918,'Paula ','Roberson','Pic(221).png',' I don’t watch much TV anymore, but love the TV shows Veronica Mars and Lost. And any of the great family shows from the 80s and 90s, like Wonder Years, Cosby Show, Growing Pains, Family Ties, etc. They don’t make shows like this anymore!',N'برنامه نویس فول استک',N'علی بابا',N'آلمان',6,Null,NewId(),'2020-12-19 22:34:27','2021-02-14 11:25:09',Null,1,0)</v>
      </c>
    </row>
    <row r="1924" spans="1:18" ht="18" x14ac:dyDescent="0.55000000000000004">
      <c r="A1924" s="17">
        <f>ROW()-ROW(Profiles[[#Headers],[Id]])</f>
        <v>1919</v>
      </c>
      <c r="B1924" s="17">
        <f>SMALL(Users[Id],Profiles[[#This Row],[Id]])</f>
        <v>1919</v>
      </c>
      <c r="C1924" s="17" t="str" cm="1">
        <f t="array" aca="1" ref="C1924" ca="1">INDEX(FirstNames[FirstName],RANDBETWEEN(1,$C$3))</f>
        <v>'Aryana '</v>
      </c>
      <c r="D1924" s="17" t="str" cm="1">
        <f t="array" aca="1" ref="D1924" ca="1">INDEX(LastNames[LastName],RANDBETWEEN(1,$D$3))</f>
        <v>'Payne'</v>
      </c>
      <c r="E1924" s="17" t="str" cm="1">
        <f t="array" aca="1" ref="E1924" ca="1">_xlfn.LET(_xlpm.r,RANDBETWEEN(1,$E$3),INDEX(AvatarNames[AvatarName],_xlpm.r))</f>
        <v>'Pic(103).png'</v>
      </c>
      <c r="F1924" s="17" t="str" cm="1">
        <f t="array" aca="1" ref="F1924" ca="1">INDEX(AboutMes[AboutMe],RANDBETWEEN(1,$F$3))</f>
        <v>' I would rather shop for kitchen gadgets than clothes or shoes.'</v>
      </c>
      <c r="G1924" s="15" t="str" cm="1">
        <f t="array" aca="1" ref="G1924" ca="1">INDEX(JobTitles[JobTitle],RANDBETWEEN(1,$G$3))</f>
        <v>N'توسعه دهنده وب'</v>
      </c>
      <c r="H1924" s="15" t="str" cm="1">
        <f t="array" aca="1" ref="H1924" ca="1">INDEX(Companies[Company],RANDBETWEEN(1,$H$3))</f>
        <v>N'اسنپ'</v>
      </c>
      <c r="I1924" s="15" t="str" cm="1">
        <f t="array" aca="1" ref="I1924" ca="1">INDEX(Countries[Country],RANDBETWEEN(1,$I$3))</f>
        <v>N'سوئیس'</v>
      </c>
      <c r="J1924" s="16">
        <f ca="1">_xlfn.LET(_xlpm.random, RANDBETWEEN(1,$J$3),_xlpm.min,INDEX(Visits[MinVisit],_xlpm.random),_xlpm.max,INDEX(Visits[MaxVisit],_xlpm.random),RANDBETWEEN(_xlpm.min,_xlpm.max))</f>
        <v>728</v>
      </c>
      <c r="K1924" s="16" t="str">
        <f t="shared" si="177"/>
        <v>Null</v>
      </c>
      <c r="L1924" s="16" t="str">
        <f t="shared" si="178"/>
        <v>NewId()</v>
      </c>
      <c r="M1924" s="16" t="str" cm="1">
        <f t="array" aca="1" ref="M1924" ca="1">INDEX(Users[CreatedDate],Profiles[[#This Row],[UserId]])</f>
        <v>'2020-12-21 13:56:38'</v>
      </c>
      <c r="N1924" s="16" t="str" cm="1">
        <f t="array" aca="1" ref="N1924" ca="1">INDEX(Users[LastModifiedDate],Profiles[[#This Row],[UserId]])</f>
        <v>'2021-03-08 23:54:29'</v>
      </c>
      <c r="O1924" s="16" t="str">
        <f t="shared" si="179"/>
        <v>Null</v>
      </c>
      <c r="P1924" s="16">
        <f>1</f>
        <v>1</v>
      </c>
      <c r="Q1924" s="16">
        <f>0</f>
        <v>0</v>
      </c>
      <c r="R192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(1919,'Aryana ','Payne','Pic(103).png',' I would rather shop for kitchen gadgets than clothes or shoes.',N'توسعه دهنده وب',N'اسنپ',N'سوئیس',728,Null,NewId(),'2020-12-21 13:56:38','2021-03-08 23:54:29',Null,1,0)</v>
      </c>
    </row>
    <row r="1925" spans="1:18" ht="18" x14ac:dyDescent="0.55000000000000004">
      <c r="A1925" s="17">
        <f>ROW()-ROW(Profiles[[#Headers],[Id]])</f>
        <v>1920</v>
      </c>
      <c r="B1925" s="17">
        <f>SMALL(Users[Id],Profiles[[#This Row],[Id]])</f>
        <v>1920</v>
      </c>
      <c r="C1925" s="17" t="str" cm="1">
        <f t="array" aca="1" ref="C1925" ca="1">INDEX(FirstNames[FirstName],RANDBETWEEN(1,$C$3))</f>
        <v>'Makayla '</v>
      </c>
      <c r="D1925" s="17" t="str" cm="1">
        <f t="array" aca="1" ref="D1925" ca="1">INDEX(LastNames[LastName],RANDBETWEEN(1,$D$3))</f>
        <v>'Hines'</v>
      </c>
      <c r="E1925" s="17" t="str" cm="1">
        <f t="array" aca="1" ref="E1925" ca="1">_xlfn.LET(_xlpm.r,RANDBETWEEN(1,$E$3),INDEX(AvatarNames[AvatarName],_xlpm.r))</f>
        <v>'Pic(108).png'</v>
      </c>
      <c r="F1925" s="17" t="str" cm="1">
        <f t="array" aca="1" ref="F1925" ca="1">INDEX(AboutMes[AboutMe],RANDBETWEEN(1,$F$3))</f>
        <v>' I am a highly sensitive person (HSP). Figuring this out was life-changing.'</v>
      </c>
      <c r="G1925" s="15" t="str" cm="1">
        <f t="array" aca="1" ref="G1925" ca="1">INDEX(JobTitles[JobTitle],RANDBETWEEN(1,$G$3))</f>
        <v>N'توسعه دهنده نرم افزار'</v>
      </c>
      <c r="H1925" s="15" t="str" cm="1">
        <f t="array" aca="1" ref="H1925" ca="1">INDEX(Companies[Company],RANDBETWEEN(1,$H$3))</f>
        <v>N'پیشران پارت'</v>
      </c>
      <c r="I1925" s="15" t="str" cm="1">
        <f t="array" aca="1" ref="I1925" ca="1">INDEX(Countries[Country],RANDBETWEEN(1,$I$3))</f>
        <v>N'روسیه'</v>
      </c>
      <c r="J1925" s="16">
        <f ca="1">_xlfn.LET(_xlpm.random, RANDBETWEEN(1,$J$3),_xlpm.min,INDEX(Visits[MinVisit],_xlpm.random),_xlpm.max,INDEX(Visits[MaxVisit],_xlpm.random),RANDBETWEEN(_xlpm.min,_xlpm.max))</f>
        <v>3</v>
      </c>
      <c r="K1925" s="16" t="str">
        <f t="shared" si="177"/>
        <v>Null</v>
      </c>
      <c r="L1925" s="16" t="str">
        <f t="shared" si="178"/>
        <v>NewId()</v>
      </c>
      <c r="M1925" s="16" t="str" cm="1">
        <f t="array" aca="1" ref="M1925" ca="1">INDEX(Users[CreatedDate],Profiles[[#This Row],[UserId]])</f>
        <v>'2020-12-26 01:30:13'</v>
      </c>
      <c r="N1925" s="16" t="str" cm="1">
        <f t="array" aca="1" ref="N1925" ca="1">INDEX(Users[LastModifiedDate],Profiles[[#This Row],[UserId]])</f>
        <v>'2021-04-12 00:26:07'</v>
      </c>
      <c r="O1925" s="16" t="str">
        <f t="shared" si="179"/>
        <v>Null</v>
      </c>
      <c r="P1925" s="16">
        <f>1</f>
        <v>1</v>
      </c>
      <c r="Q1925" s="16">
        <f>0</f>
        <v>0</v>
      </c>
      <c r="R192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(1920,'Makayla ','Hines','Pic(108).png',' I am a highly sensitive person (HSP). Figuring this out was life-changing.',N'توسعه دهنده نرم افزار',N'پیشران پارت',N'روسیه',3,Null,NewId(),'2020-12-26 01:30:13','2021-04-12 00:26:07',Null,1,0)</v>
      </c>
    </row>
    <row r="1926" spans="1:18" ht="18" x14ac:dyDescent="0.55000000000000004">
      <c r="A1926" s="17">
        <f>ROW()-ROW(Profiles[[#Headers],[Id]])</f>
        <v>1921</v>
      </c>
      <c r="B1926" s="17">
        <f>SMALL(Users[Id],Profiles[[#This Row],[Id]])</f>
        <v>1921</v>
      </c>
      <c r="C1926" s="17" t="str" cm="1">
        <f t="array" aca="1" ref="C1926" ca="1">INDEX(FirstNames[FirstName],RANDBETWEEN(1,$C$3))</f>
        <v>'Abdullah '</v>
      </c>
      <c r="D1926" s="17" t="str" cm="1">
        <f t="array" aca="1" ref="D1926" ca="1">INDEX(LastNames[LastName],RANDBETWEEN(1,$D$3))</f>
        <v>'Bond'</v>
      </c>
      <c r="E1926" s="17" t="str" cm="1">
        <f t="array" aca="1" ref="E1926" ca="1">_xlfn.LET(_xlpm.r,RANDBETWEEN(1,$E$3),INDEX(AvatarNames[AvatarName],_xlpm.r))</f>
        <v>'Pic(180).png'</v>
      </c>
      <c r="F1926" s="17" t="str" cm="1">
        <f t="array" aca="1" ref="F1926" ca="1">INDEX(AboutMes[AboutMe],RANDBETWEEN(1,$F$3))</f>
        <v>' I search for meaning and purpose, even in small things.'</v>
      </c>
      <c r="G1926" s="15" t="str" cm="1">
        <f t="array" aca="1" ref="G1926" ca="1">INDEX(JobTitles[JobTitle],RANDBETWEEN(1,$G$3))</f>
        <v>N'توسعه دهنده نرم افزار'</v>
      </c>
      <c r="H1926" s="15" t="str" cm="1">
        <f t="array" aca="1" ref="H1926" ca="1">INDEX(Companies[Company],RANDBETWEEN(1,$H$3))</f>
        <v>N'همکاران سیستم'</v>
      </c>
      <c r="I1926" s="15" t="str" cm="1">
        <f t="array" aca="1" ref="I1926" ca="1">INDEX(Countries[Country],RANDBETWEEN(1,$I$3))</f>
        <v>N'انگلستان'</v>
      </c>
      <c r="J1926" s="16">
        <f ca="1">_xlfn.LET(_xlpm.random, RANDBETWEEN(1,$J$3),_xlpm.min,INDEX(Visits[MinVisit],_xlpm.random),_xlpm.max,INDEX(Visits[MaxVisit],_xlpm.random),RANDBETWEEN(_xlpm.min,_xlpm.max))</f>
        <v>10</v>
      </c>
      <c r="K1926" s="16" t="str">
        <f t="shared" si="177"/>
        <v>Null</v>
      </c>
      <c r="L1926" s="16" t="str">
        <f t="shared" si="178"/>
        <v>NewId()</v>
      </c>
      <c r="M1926" s="16" t="str" cm="1">
        <f t="array" aca="1" ref="M1926" ca="1">INDEX(Users[CreatedDate],Profiles[[#This Row],[UserId]])</f>
        <v>'2020-12-30 00:39:57'</v>
      </c>
      <c r="N1926" s="16" t="str" cm="1">
        <f t="array" aca="1" ref="N1926" ca="1">INDEX(Users[LastModifiedDate],Profiles[[#This Row],[UserId]])</f>
        <v>'2022-01-12 00:54:25'</v>
      </c>
      <c r="O1926" s="16" t="str">
        <f t="shared" si="179"/>
        <v>Null</v>
      </c>
      <c r="P1926" s="16">
        <f>1</f>
        <v>1</v>
      </c>
      <c r="Q1926" s="16">
        <f>0</f>
        <v>0</v>
      </c>
      <c r="R192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(1921,'Abdullah ','Bond','Pic(180).png',' I search for meaning and purpose, even in small things.',N'توسعه دهنده نرم افزار',N'همکاران سیستم',N'انگلستان',10,Null,NewId(),'2020-12-30 00:39:57','2022-01-12 00:54:25',Null,1,0)</v>
      </c>
    </row>
    <row r="1927" spans="1:18" ht="18" x14ac:dyDescent="0.55000000000000004">
      <c r="A1927" s="17">
        <f>ROW()-ROW(Profiles[[#Headers],[Id]])</f>
        <v>1922</v>
      </c>
      <c r="B1927" s="17">
        <f>SMALL(Users[Id],Profiles[[#This Row],[Id]])</f>
        <v>1922</v>
      </c>
      <c r="C1927" s="17" t="str" cm="1">
        <f t="array" aca="1" ref="C1927" ca="1">INDEX(FirstNames[FirstName],RANDBETWEEN(1,$C$3))</f>
        <v>'Dorian '</v>
      </c>
      <c r="D1927" s="17" t="str" cm="1">
        <f t="array" aca="1" ref="D1927" ca="1">INDEX(LastNames[LastName],RANDBETWEEN(1,$D$3))</f>
        <v>'Patel'</v>
      </c>
      <c r="E1927" s="17" t="str" cm="1">
        <f t="array" aca="1" ref="E1927" ca="1">_xlfn.LET(_xlpm.r,RANDBETWEEN(1,$E$3),INDEX(AvatarNames[AvatarName],_xlpm.r))</f>
        <v>'Pic(121).png'</v>
      </c>
      <c r="F1927" s="17" t="str" cm="1">
        <f t="array" aca="1" ref="F1927" ca="1">INDEX(AboutMes[AboutMe],RANDBETWEEN(1,$F$3))</f>
        <v>' I love to sing and play piano.'</v>
      </c>
      <c r="G1927" s="15" t="str" cm="1">
        <f t="array" aca="1" ref="G1927" ca="1">INDEX(JobTitles[JobTitle],RANDBETWEEN(1,$G$3))</f>
        <v>N'تحلیل گر سیستم های مالی'</v>
      </c>
      <c r="H1927" s="15" t="str" cm="1">
        <f t="array" aca="1" ref="H1927" ca="1">INDEX(Companies[Company],RANDBETWEEN(1,$H$3))</f>
        <v>N'پیشران پارت'</v>
      </c>
      <c r="I1927" s="15" t="str" cm="1">
        <f t="array" aca="1" ref="I1927" ca="1">INDEX(Countries[Country],RANDBETWEEN(1,$I$3))</f>
        <v>N'ژاپن'</v>
      </c>
      <c r="J1927" s="16">
        <f ca="1">_xlfn.LET(_xlpm.random, RANDBETWEEN(1,$J$3),_xlpm.min,INDEX(Visits[MinVisit],_xlpm.random),_xlpm.max,INDEX(Visits[MaxVisit],_xlpm.random),RANDBETWEEN(_xlpm.min,_xlpm.max))</f>
        <v>348</v>
      </c>
      <c r="K1927" s="16" t="str">
        <f t="shared" ref="K1927:K1958" si="180">"Null"</f>
        <v>Null</v>
      </c>
      <c r="L1927" s="16" t="str">
        <f t="shared" ref="L1927:L1958" si="181">"NewId()"</f>
        <v>NewId()</v>
      </c>
      <c r="M1927" s="16" t="str" cm="1">
        <f t="array" aca="1" ref="M1927" ca="1">INDEX(Users[CreatedDate],Profiles[[#This Row],[UserId]])</f>
        <v>'2021-01-04 19:00:55'</v>
      </c>
      <c r="N1927" s="16" t="str" cm="1">
        <f t="array" aca="1" ref="N1927" ca="1">INDEX(Users[LastModifiedDate],Profiles[[#This Row],[UserId]])</f>
        <v>'2021-01-10 01:05:54'</v>
      </c>
      <c r="O1927" s="16" t="str">
        <f t="shared" ref="O1927:O1958" si="182">"Null"</f>
        <v>Null</v>
      </c>
      <c r="P1927" s="16">
        <f>1</f>
        <v>1</v>
      </c>
      <c r="Q1927" s="16">
        <f>0</f>
        <v>0</v>
      </c>
      <c r="R192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(1922,'Dorian ','Patel','Pic(121).png',' I love to sing and play piano.',N'تحلیل گر سیستم های مالی',N'پیشران پارت',N'ژاپن',348,Null,NewId(),'2021-01-04 19:00:55','2021-01-10 01:05:54',Null,1,0)</v>
      </c>
    </row>
    <row r="1928" spans="1:18" ht="18" x14ac:dyDescent="0.55000000000000004">
      <c r="A1928" s="17">
        <f>ROW()-ROW(Profiles[[#Headers],[Id]])</f>
        <v>1923</v>
      </c>
      <c r="B1928" s="17">
        <f>SMALL(Users[Id],Profiles[[#This Row],[Id]])</f>
        <v>1923</v>
      </c>
      <c r="C1928" s="17" t="str" cm="1">
        <f t="array" aca="1" ref="C1928" ca="1">INDEX(FirstNames[FirstName],RANDBETWEEN(1,$C$3))</f>
        <v>'Victoria '</v>
      </c>
      <c r="D1928" s="17" t="str" cm="1">
        <f t="array" aca="1" ref="D1928" ca="1">INDEX(LastNames[LastName],RANDBETWEEN(1,$D$3))</f>
        <v>'Robinson'</v>
      </c>
      <c r="E1928" s="17" t="str" cm="1">
        <f t="array" aca="1" ref="E1928" ca="1">_xlfn.LET(_xlpm.r,RANDBETWEEN(1,$E$3),INDEX(AvatarNames[AvatarName],_xlpm.r))</f>
        <v>'Pic(294).jpeg'</v>
      </c>
      <c r="F1928" s="17" t="str" cm="1">
        <f t="array" aca="1" ref="F1928"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1928" s="15" t="str" cm="1">
        <f t="array" aca="1" ref="G1928" ca="1">INDEX(JobTitles[JobTitle],RANDBETWEEN(1,$G$3))</f>
        <v>N'تحلیل گر سیستم های مالی'</v>
      </c>
      <c r="H1928" s="15" t="str" cm="1">
        <f t="array" aca="1" ref="H1928" ca="1">INDEX(Companies[Company],RANDBETWEEN(1,$H$3))</f>
        <v>N'پیشران پارت'</v>
      </c>
      <c r="I1928" s="15" t="str" cm="1">
        <f t="array" aca="1" ref="I1928" ca="1">INDEX(Countries[Country],RANDBETWEEN(1,$I$3))</f>
        <v>N'فرانسه'</v>
      </c>
      <c r="J1928" s="16">
        <f ca="1">_xlfn.LET(_xlpm.random, RANDBETWEEN(1,$J$3),_xlpm.min,INDEX(Visits[MinVisit],_xlpm.random),_xlpm.max,INDEX(Visits[MaxVisit],_xlpm.random),RANDBETWEEN(_xlpm.min,_xlpm.max))</f>
        <v>76</v>
      </c>
      <c r="K1928" s="16" t="str">
        <f t="shared" si="180"/>
        <v>Null</v>
      </c>
      <c r="L1928" s="16" t="str">
        <f t="shared" si="181"/>
        <v>NewId()</v>
      </c>
      <c r="M1928" s="16" t="str" cm="1">
        <f t="array" aca="1" ref="M1928" ca="1">INDEX(Users[CreatedDate],Profiles[[#This Row],[UserId]])</f>
        <v>'2021-01-09 23:02:02'</v>
      </c>
      <c r="N1928" s="16" t="str" cm="1">
        <f t="array" aca="1" ref="N1928" ca="1">INDEX(Users[LastModifiedDate],Profiles[[#This Row],[UserId]])</f>
        <v>'2022-04-09 02:25:48'</v>
      </c>
      <c r="O1928" s="16" t="str">
        <f t="shared" si="182"/>
        <v>Null</v>
      </c>
      <c r="P1928" s="16">
        <f>1</f>
        <v>1</v>
      </c>
      <c r="Q1928" s="16">
        <f>0</f>
        <v>0</v>
      </c>
      <c r="R192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(1923,'Victoria ','Robinson','Pic(294).jpeg',' I used to be a conflict-avoider, but no more.🙅🏼‍♀️  I hated confrontation for the longest time, but I don’t do that anymore. I still love harmony in my relationships, but I choose to deal with issues directly and promptly so they don’t fester and get worse.',N'تحلیل گر سیستم های مالی',N'پیشران پارت',N'فرانسه',76,Null,NewId(),'2021-01-09 23:02:02','2022-04-09 02:25:48',Null,1,0)</v>
      </c>
    </row>
    <row r="1929" spans="1:18" ht="18" x14ac:dyDescent="0.55000000000000004">
      <c r="A1929" s="17">
        <f>ROW()-ROW(Profiles[[#Headers],[Id]])</f>
        <v>1924</v>
      </c>
      <c r="B1929" s="17">
        <f>SMALL(Users[Id],Profiles[[#This Row],[Id]])</f>
        <v>1924</v>
      </c>
      <c r="C1929" s="17" t="str" cm="1">
        <f t="array" aca="1" ref="C1929" ca="1">INDEX(FirstNames[FirstName],RANDBETWEEN(1,$C$3))</f>
        <v>'Jase '</v>
      </c>
      <c r="D1929" s="17" t="str" cm="1">
        <f t="array" aca="1" ref="D1929" ca="1">INDEX(LastNames[LastName],RANDBETWEEN(1,$D$3))</f>
        <v>'Haas'</v>
      </c>
      <c r="E1929" s="17" t="str" cm="1">
        <f t="array" aca="1" ref="E1929" ca="1">_xlfn.LET(_xlpm.r,RANDBETWEEN(1,$E$3),INDEX(AvatarNames[AvatarName],_xlpm.r))</f>
        <v>'Pic(111).png'</v>
      </c>
      <c r="F1929" s="17" t="str" cm="1">
        <f t="array" aca="1" ref="F1929" ca="1">INDEX(AboutMes[AboutMe],RANDBETWEEN(1,$F$3))</f>
        <v>' I am a Jack (Jane?) of all trades. I know a little bit about a lot of things. I am interested in learning SO many things that I have a hard time focusing my energy on any one thing.'</v>
      </c>
      <c r="G1929" s="15" t="str" cm="1">
        <f t="array" aca="1" ref="G1929" ca="1">INDEX(JobTitles[JobTitle],RANDBETWEEN(1,$G$3))</f>
        <v>N'برنامه نویس سمت سرور'</v>
      </c>
      <c r="H1929" s="15" t="str" cm="1">
        <f t="array" aca="1" ref="H1929" ca="1">INDEX(Companies[Company],RANDBETWEEN(1,$H$3))</f>
        <v>N'محک'</v>
      </c>
      <c r="I1929" s="15" t="str" cm="1">
        <f t="array" aca="1" ref="I1929" ca="1">INDEX(Countries[Country],RANDBETWEEN(1,$I$3))</f>
        <v>N'سوئیس'</v>
      </c>
      <c r="J1929" s="16">
        <f ca="1">_xlfn.LET(_xlpm.random, RANDBETWEEN(1,$J$3),_xlpm.min,INDEX(Visits[MinVisit],_xlpm.random),_xlpm.max,INDEX(Visits[MaxVisit],_xlpm.random),RANDBETWEEN(_xlpm.min,_xlpm.max))</f>
        <v>108</v>
      </c>
      <c r="K1929" s="16" t="str">
        <f t="shared" si="180"/>
        <v>Null</v>
      </c>
      <c r="L1929" s="16" t="str">
        <f t="shared" si="181"/>
        <v>NewId()</v>
      </c>
      <c r="M1929" s="16" t="str" cm="1">
        <f t="array" aca="1" ref="M1929" ca="1">INDEX(Users[CreatedDate],Profiles[[#This Row],[UserId]])</f>
        <v>'2021-01-13 00:00:17'</v>
      </c>
      <c r="N1929" s="16" t="str" cm="1">
        <f t="array" aca="1" ref="N1929" ca="1">INDEX(Users[LastModifiedDate],Profiles[[#This Row],[UserId]])</f>
        <v>'2021-02-06 04:11:33'</v>
      </c>
      <c r="O1929" s="16" t="str">
        <f t="shared" si="182"/>
        <v>Null</v>
      </c>
      <c r="P1929" s="16">
        <f>1</f>
        <v>1</v>
      </c>
      <c r="Q1929" s="16">
        <f>0</f>
        <v>0</v>
      </c>
      <c r="R192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(1924,'Jase ','Haas','Pic(111).png',' I am a Jack (Jane?) of all trades. I know a little bit about a lot of things. I am interested in learning SO many things that I have a hard time focusing my energy on any one thing.',N'برنامه نویس سمت سرور',N'محک',N'سوئیس',108,Null,NewId(),'2021-01-13 00:00:17','2021-02-06 04:11:33',Null,1,0)</v>
      </c>
    </row>
    <row r="1930" spans="1:18" ht="18" x14ac:dyDescent="0.55000000000000004">
      <c r="A1930" s="17">
        <f>ROW()-ROW(Profiles[[#Headers],[Id]])</f>
        <v>1925</v>
      </c>
      <c r="B1930" s="17">
        <f>SMALL(Users[Id],Profiles[[#This Row],[Id]])</f>
        <v>1925</v>
      </c>
      <c r="C1930" s="17" t="str" cm="1">
        <f t="array" aca="1" ref="C1930" ca="1">INDEX(FirstNames[FirstName],RANDBETWEEN(1,$C$3))</f>
        <v>'Jazmin '</v>
      </c>
      <c r="D1930" s="17" t="str" cm="1">
        <f t="array" aca="1" ref="D1930" ca="1">INDEX(LastNames[LastName],RANDBETWEEN(1,$D$3))</f>
        <v>'Ward'</v>
      </c>
      <c r="E1930" s="17" t="str" cm="1">
        <f t="array" aca="1" ref="E1930" ca="1">_xlfn.LET(_xlpm.r,RANDBETWEEN(1,$E$3),INDEX(AvatarNames[AvatarName],_xlpm.r))</f>
        <v>'Pic(025).png'</v>
      </c>
      <c r="F1930" s="17" t="str" cm="1">
        <f t="array" aca="1" ref="F1930" ca="1">INDEX(AboutMes[AboutMe],RANDBETWEEN(1,$F$3))</f>
        <v>' I don’t watch much TV anymore, but love the TV shows Veronica Mars and Lost. And any of the great family shows from the 80s and 90s, like Wonder Years, Cosby Show, Growing Pains, Family Ties, etc. They don’t make shows like this anymore!'</v>
      </c>
      <c r="G1930" s="15" t="str" cm="1">
        <f t="array" aca="1" ref="G1930" ca="1">INDEX(JobTitles[JobTitle],RANDBETWEEN(1,$G$3))</f>
        <v>N'توسعه دهنده نرم افزار'</v>
      </c>
      <c r="H1930" s="15" t="str" cm="1">
        <f t="array" aca="1" ref="H1930" ca="1">INDEX(Companies[Company],RANDBETWEEN(1,$H$3))</f>
        <v>N'دیجی کالا'</v>
      </c>
      <c r="I1930" s="15" t="str" cm="1">
        <f t="array" aca="1" ref="I1930" ca="1">INDEX(Countries[Country],RANDBETWEEN(1,$I$3))</f>
        <v>N'چین'</v>
      </c>
      <c r="J1930" s="16">
        <f ca="1">_xlfn.LET(_xlpm.random, RANDBETWEEN(1,$J$3),_xlpm.min,INDEX(Visits[MinVisit],_xlpm.random),_xlpm.max,INDEX(Visits[MaxVisit],_xlpm.random),RANDBETWEEN(_xlpm.min,_xlpm.max))</f>
        <v>333</v>
      </c>
      <c r="K1930" s="16" t="str">
        <f t="shared" si="180"/>
        <v>Null</v>
      </c>
      <c r="L1930" s="16" t="str">
        <f t="shared" si="181"/>
        <v>NewId()</v>
      </c>
      <c r="M1930" s="16" t="str" cm="1">
        <f t="array" aca="1" ref="M1930" ca="1">INDEX(Users[CreatedDate],Profiles[[#This Row],[UserId]])</f>
        <v>'2021-01-16 20:01:25'</v>
      </c>
      <c r="N1930" s="16" t="str" cm="1">
        <f t="array" aca="1" ref="N1930" ca="1">INDEX(Users[LastModifiedDate],Profiles[[#This Row],[UserId]])</f>
        <v>'2022-08-24 13:18:29'</v>
      </c>
      <c r="O1930" s="16" t="str">
        <f t="shared" si="182"/>
        <v>Null</v>
      </c>
      <c r="P1930" s="16">
        <f>1</f>
        <v>1</v>
      </c>
      <c r="Q1930" s="16">
        <f>0</f>
        <v>0</v>
      </c>
      <c r="R193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(1925,'Jazmin ','Ward','Pic(025).png',' I don’t watch much TV anymore, but love the TV shows Veronica Mars and Lost. And any of the great family shows from the 80s and 90s, like Wonder Years, Cosby Show, Growing Pains, Family Ties, etc. They don’t make shows like this anymore!',N'توسعه دهنده نرم افزار',N'دیجی کالا',N'چین',333,Null,NewId(),'2021-01-16 20:01:25','2022-08-24 13:18:29',Null,1,0)</v>
      </c>
    </row>
    <row r="1931" spans="1:18" ht="18" x14ac:dyDescent="0.55000000000000004">
      <c r="A1931" s="17">
        <f>ROW()-ROW(Profiles[[#Headers],[Id]])</f>
        <v>1926</v>
      </c>
      <c r="B1931" s="17">
        <f>SMALL(Users[Id],Profiles[[#This Row],[Id]])</f>
        <v>1926</v>
      </c>
      <c r="C1931" s="17" t="str" cm="1">
        <f t="array" aca="1" ref="C1931" ca="1">INDEX(FirstNames[FirstName],RANDBETWEEN(1,$C$3))</f>
        <v>'Kristopher '</v>
      </c>
      <c r="D1931" s="17" t="str" cm="1">
        <f t="array" aca="1" ref="D1931" ca="1">INDEX(LastNames[LastName],RANDBETWEEN(1,$D$3))</f>
        <v>'Clay'</v>
      </c>
      <c r="E1931" s="17" t="str" cm="1">
        <f t="array" aca="1" ref="E1931" ca="1">_xlfn.LET(_xlpm.r,RANDBETWEEN(1,$E$3),INDEX(AvatarNames[AvatarName],_xlpm.r))</f>
        <v>'Pic(103).png'</v>
      </c>
      <c r="F1931" s="17" t="str" cm="1">
        <f t="array" aca="1" ref="F1931"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1931" s="15" t="str" cm="1">
        <f t="array" aca="1" ref="G1931" ca="1">INDEX(JobTitles[JobTitle],RANDBETWEEN(1,$G$3))</f>
        <v>N'برنامه نویس فول استک'</v>
      </c>
      <c r="H1931" s="15" t="str" cm="1">
        <f t="array" aca="1" ref="H1931" ca="1">INDEX(Companies[Company],RANDBETWEEN(1,$H$3))</f>
        <v>N'روژین تاک'</v>
      </c>
      <c r="I1931" s="15" t="str" cm="1">
        <f t="array" aca="1" ref="I1931" ca="1">INDEX(Countries[Country],RANDBETWEEN(1,$I$3))</f>
        <v>N'چین'</v>
      </c>
      <c r="J1931" s="16">
        <f ca="1">_xlfn.LET(_xlpm.random, RANDBETWEEN(1,$J$3),_xlpm.min,INDEX(Visits[MinVisit],_xlpm.random),_xlpm.max,INDEX(Visits[MaxVisit],_xlpm.random),RANDBETWEEN(_xlpm.min,_xlpm.max))</f>
        <v>187</v>
      </c>
      <c r="K1931" s="16" t="str">
        <f t="shared" si="180"/>
        <v>Null</v>
      </c>
      <c r="L1931" s="16" t="str">
        <f t="shared" si="181"/>
        <v>NewId()</v>
      </c>
      <c r="M1931" s="16" t="str" cm="1">
        <f t="array" aca="1" ref="M1931" ca="1">INDEX(Users[CreatedDate],Profiles[[#This Row],[UserId]])</f>
        <v>'2021-01-19 18:04:33'</v>
      </c>
      <c r="N1931" s="16" t="str" cm="1">
        <f t="array" aca="1" ref="N1931" ca="1">INDEX(Users[LastModifiedDate],Profiles[[#This Row],[UserId]])</f>
        <v>'2021-02-19 00:49:59'</v>
      </c>
      <c r="O1931" s="16" t="str">
        <f t="shared" si="182"/>
        <v>Null</v>
      </c>
      <c r="P1931" s="16">
        <f>1</f>
        <v>1</v>
      </c>
      <c r="Q1931" s="16">
        <f>0</f>
        <v>0</v>
      </c>
      <c r="R193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(1926,'Kristopher ','Clay','Pic(103).png','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role.',N'برنامه نویس فول استک',N'روژین تاک',N'چین',187,Null,NewId(),'2021-01-19 18:04:33','2021-02-19 00:49:59',Null,1,0)</v>
      </c>
    </row>
    <row r="1932" spans="1:18" ht="18" x14ac:dyDescent="0.55000000000000004">
      <c r="A1932" s="17">
        <f>ROW()-ROW(Profiles[[#Headers],[Id]])</f>
        <v>1927</v>
      </c>
      <c r="B1932" s="17">
        <f>SMALL(Users[Id],Profiles[[#This Row],[Id]])</f>
        <v>1927</v>
      </c>
      <c r="C1932" s="17" t="str" cm="1">
        <f t="array" aca="1" ref="C1932" ca="1">INDEX(FirstNames[FirstName],RANDBETWEEN(1,$C$3))</f>
        <v>'Yasmine '</v>
      </c>
      <c r="D1932" s="17" t="str" cm="1">
        <f t="array" aca="1" ref="D1932" ca="1">INDEX(LastNames[LastName],RANDBETWEEN(1,$D$3))</f>
        <v>'Pope'</v>
      </c>
      <c r="E1932" s="17" t="str" cm="1">
        <f t="array" aca="1" ref="E1932" ca="1">_xlfn.LET(_xlpm.r,RANDBETWEEN(1,$E$3),INDEX(AvatarNames[AvatarName],_xlpm.r))</f>
        <v>'Pic(089).png'</v>
      </c>
      <c r="F1932" s="17" t="str" cm="1">
        <f t="array" aca="1" ref="F1932"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1932" s="15" t="str" cm="1">
        <f t="array" aca="1" ref="G1932" ca="1">INDEX(JobTitles[JobTitle],RANDBETWEEN(1,$G$3))</f>
        <v>N'تحلیل گر سیستم های مالی'</v>
      </c>
      <c r="H1932" s="15" t="str" cm="1">
        <f t="array" aca="1" ref="H1932" ca="1">INDEX(Companies[Company],RANDBETWEEN(1,$H$3))</f>
        <v>N'اسنپ'</v>
      </c>
      <c r="I1932" s="15" t="str" cm="1">
        <f t="array" aca="1" ref="I1932" ca="1">INDEX(Countries[Country],RANDBETWEEN(1,$I$3))</f>
        <v>N'آمریکا'</v>
      </c>
      <c r="J1932" s="16">
        <f ca="1">_xlfn.LET(_xlpm.random, RANDBETWEEN(1,$J$3),_xlpm.min,INDEX(Visits[MinVisit],_xlpm.random),_xlpm.max,INDEX(Visits[MaxVisit],_xlpm.random),RANDBETWEEN(_xlpm.min,_xlpm.max))</f>
        <v>4</v>
      </c>
      <c r="K1932" s="16" t="str">
        <f t="shared" si="180"/>
        <v>Null</v>
      </c>
      <c r="L1932" s="16" t="str">
        <f t="shared" si="181"/>
        <v>NewId()</v>
      </c>
      <c r="M1932" s="16" t="str" cm="1">
        <f t="array" aca="1" ref="M1932" ca="1">INDEX(Users[CreatedDate],Profiles[[#This Row],[UserId]])</f>
        <v>'2021-01-21 21:08:54'</v>
      </c>
      <c r="N1932" s="16" t="str" cm="1">
        <f t="array" aca="1" ref="N1932" ca="1">INDEX(Users[LastModifiedDate],Profiles[[#This Row],[UserId]])</f>
        <v>'2021-02-03 12:26:21'</v>
      </c>
      <c r="O1932" s="16" t="str">
        <f t="shared" si="182"/>
        <v>Null</v>
      </c>
      <c r="P1932" s="16">
        <f>1</f>
        <v>1</v>
      </c>
      <c r="Q1932" s="16">
        <f>0</f>
        <v>0</v>
      </c>
      <c r="R193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(1927,'Yasmine ','Pope','Pic(089).png','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role.',N'تحلیل گر سیستم های مالی',N'اسنپ',N'آمریکا',4,Null,NewId(),'2021-01-21 21:08:54','2021-02-03 12:26:21',Null,1,0)</v>
      </c>
    </row>
    <row r="1933" spans="1:18" ht="18" x14ac:dyDescent="0.55000000000000004">
      <c r="A1933" s="17">
        <f>ROW()-ROW(Profiles[[#Headers],[Id]])</f>
        <v>1928</v>
      </c>
      <c r="B1933" s="17">
        <f>SMALL(Users[Id],Profiles[[#This Row],[Id]])</f>
        <v>1928</v>
      </c>
      <c r="C1933" s="17" t="str" cm="1">
        <f t="array" aca="1" ref="C1933" ca="1">INDEX(FirstNames[FirstName],RANDBETWEEN(1,$C$3))</f>
        <v>'Aryan '</v>
      </c>
      <c r="D1933" s="17" t="str" cm="1">
        <f t="array" aca="1" ref="D1933" ca="1">INDEX(LastNames[LastName],RANDBETWEEN(1,$D$3))</f>
        <v>'Hudson'</v>
      </c>
      <c r="E1933" s="17" t="str" cm="1">
        <f t="array" aca="1" ref="E1933" ca="1">_xlfn.LET(_xlpm.r,RANDBETWEEN(1,$E$3),INDEX(AvatarNames[AvatarName],_xlpm.r))</f>
        <v>'Pic(004).png'</v>
      </c>
      <c r="F1933" s="17" t="str" cm="1">
        <f t="array" aca="1" ref="F1933" ca="1">INDEX(AboutMes[AboutMe],RANDBETWEEN(1,$F$3))</f>
        <v>' I love to sing and play piano.'</v>
      </c>
      <c r="G1933" s="15" t="str" cm="1">
        <f t="array" aca="1" ref="G1933" ca="1">INDEX(JobTitles[JobTitle],RANDBETWEEN(1,$G$3))</f>
        <v>N'توسعه دهنده نرم افزار'</v>
      </c>
      <c r="H1933" s="15" t="str" cm="1">
        <f t="array" aca="1" ref="H1933" ca="1">INDEX(Companies[Company],RANDBETWEEN(1,$H$3))</f>
        <v>N'علی بابا'</v>
      </c>
      <c r="I1933" s="15" t="str" cm="1">
        <f t="array" aca="1" ref="I1933" ca="1">INDEX(Countries[Country],RANDBETWEEN(1,$I$3))</f>
        <v>N'آلمان'</v>
      </c>
      <c r="J1933" s="16">
        <f ca="1">_xlfn.LET(_xlpm.random, RANDBETWEEN(1,$J$3),_xlpm.min,INDEX(Visits[MinVisit],_xlpm.random),_xlpm.max,INDEX(Visits[MaxVisit],_xlpm.random),RANDBETWEEN(_xlpm.min,_xlpm.max))</f>
        <v>239</v>
      </c>
      <c r="K1933" s="16" t="str">
        <f t="shared" si="180"/>
        <v>Null</v>
      </c>
      <c r="L1933" s="16" t="str">
        <f t="shared" si="181"/>
        <v>NewId()</v>
      </c>
      <c r="M1933" s="16" t="str" cm="1">
        <f t="array" aca="1" ref="M1933" ca="1">INDEX(Users[CreatedDate],Profiles[[#This Row],[UserId]])</f>
        <v>'2021-01-23 12:27:24'</v>
      </c>
      <c r="N1933" s="16" t="str" cm="1">
        <f t="array" aca="1" ref="N1933" ca="1">INDEX(Users[LastModifiedDate],Profiles[[#This Row],[UserId]])</f>
        <v>'2021-01-29 16:07:19'</v>
      </c>
      <c r="O1933" s="16" t="str">
        <f t="shared" si="182"/>
        <v>Null</v>
      </c>
      <c r="P1933" s="16">
        <f>1</f>
        <v>1</v>
      </c>
      <c r="Q1933" s="16">
        <f>0</f>
        <v>0</v>
      </c>
      <c r="R193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(1928,'Aryan ','Hudson','Pic(004).png',' I love to sing and play piano.',N'توسعه دهنده نرم افزار',N'علی بابا',N'آلمان',239,Null,NewId(),'2021-01-23 12:27:24','2021-01-29 16:07:19',Null,1,0)</v>
      </c>
    </row>
    <row r="1934" spans="1:18" ht="18" x14ac:dyDescent="0.55000000000000004">
      <c r="A1934" s="17">
        <f>ROW()-ROW(Profiles[[#Headers],[Id]])</f>
        <v>1929</v>
      </c>
      <c r="B1934" s="17">
        <f>SMALL(Users[Id],Profiles[[#This Row],[Id]])</f>
        <v>1929</v>
      </c>
      <c r="C1934" s="17" t="str" cm="1">
        <f t="array" aca="1" ref="C1934" ca="1">INDEX(FirstNames[FirstName],RANDBETWEEN(1,$C$3))</f>
        <v>'Walker '</v>
      </c>
      <c r="D1934" s="17" t="str" cm="1">
        <f t="array" aca="1" ref="D1934" ca="1">INDEX(LastNames[LastName],RANDBETWEEN(1,$D$3))</f>
        <v>'Mcconnell'</v>
      </c>
      <c r="E1934" s="17" t="str" cm="1">
        <f t="array" aca="1" ref="E1934" ca="1">_xlfn.LET(_xlpm.r,RANDBETWEEN(1,$E$3),INDEX(AvatarNames[AvatarName],_xlpm.r))</f>
        <v>'Pic(072).png'</v>
      </c>
      <c r="F1934" s="17" t="str" cm="1">
        <f t="array" aca="1" ref="F1934" ca="1">INDEX(AboutMes[AboutMe],RANDBETWEEN(1,$F$3))</f>
        <v>' I use my iPhone for everything, and it is never far from my side.'</v>
      </c>
      <c r="G1934" s="15" t="str" cm="1">
        <f t="array" aca="1" ref="G1934" ca="1">INDEX(JobTitles[JobTitle],RANDBETWEEN(1,$G$3))</f>
        <v>N'توسعه دهنده وب'</v>
      </c>
      <c r="H1934" s="15" t="str" cm="1">
        <f t="array" aca="1" ref="H1934" ca="1">INDEX(Companies[Company],RANDBETWEEN(1,$H$3))</f>
        <v>N'روژین تاک'</v>
      </c>
      <c r="I1934" s="15" t="str" cm="1">
        <f t="array" aca="1" ref="I1934" ca="1">INDEX(Countries[Country],RANDBETWEEN(1,$I$3))</f>
        <v>N'کانادا'</v>
      </c>
      <c r="J1934" s="16">
        <f ca="1">_xlfn.LET(_xlpm.random, RANDBETWEEN(1,$J$3),_xlpm.min,INDEX(Visits[MinVisit],_xlpm.random),_xlpm.max,INDEX(Visits[MaxVisit],_xlpm.random),RANDBETWEEN(_xlpm.min,_xlpm.max))</f>
        <v>10</v>
      </c>
      <c r="K1934" s="16" t="str">
        <f t="shared" si="180"/>
        <v>Null</v>
      </c>
      <c r="L1934" s="16" t="str">
        <f t="shared" si="181"/>
        <v>NewId()</v>
      </c>
      <c r="M1934" s="16" t="str" cm="1">
        <f t="array" aca="1" ref="M1934" ca="1">INDEX(Users[CreatedDate],Profiles[[#This Row],[UserId]])</f>
        <v>'2021-01-27 12:42:13'</v>
      </c>
      <c r="N1934" s="16" t="str" cm="1">
        <f t="array" aca="1" ref="N1934" ca="1">INDEX(Users[LastModifiedDate],Profiles[[#This Row],[UserId]])</f>
        <v>'2022-11-19 23:05:53'</v>
      </c>
      <c r="O1934" s="16" t="str">
        <f t="shared" si="182"/>
        <v>Null</v>
      </c>
      <c r="P1934" s="16">
        <f>1</f>
        <v>1</v>
      </c>
      <c r="Q1934" s="16">
        <f>0</f>
        <v>0</v>
      </c>
      <c r="R193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(1929,'Walker ','Mcconnell','Pic(072).png',' I use my iPhone for everything, and it is never far from my side.',N'توسعه دهنده وب',N'روژین تاک',N'کانادا',10,Null,NewId(),'2021-01-27 12:42:13','2022-11-19 23:05:53',Null,1,0)</v>
      </c>
    </row>
    <row r="1935" spans="1:18" ht="18" x14ac:dyDescent="0.55000000000000004">
      <c r="A1935" s="17">
        <f>ROW()-ROW(Profiles[[#Headers],[Id]])</f>
        <v>1930</v>
      </c>
      <c r="B1935" s="17">
        <f>SMALL(Users[Id],Profiles[[#This Row],[Id]])</f>
        <v>1930</v>
      </c>
      <c r="C1935" s="17" t="str" cm="1">
        <f t="array" aca="1" ref="C1935" ca="1">INDEX(FirstNames[FirstName],RANDBETWEEN(1,$C$3))</f>
        <v>'Shayna '</v>
      </c>
      <c r="D1935" s="17" t="str" cm="1">
        <f t="array" aca="1" ref="D1935" ca="1">INDEX(LastNames[LastName],RANDBETWEEN(1,$D$3))</f>
        <v>'Mills'</v>
      </c>
      <c r="E1935" s="17" t="str" cm="1">
        <f t="array" aca="1" ref="E1935" ca="1">_xlfn.LET(_xlpm.r,RANDBETWEEN(1,$E$3),INDEX(AvatarNames[AvatarName],_xlpm.r))</f>
        <v>'Pic(296).jpeg'</v>
      </c>
      <c r="F1935" s="17" t="str" cm="1">
        <f t="array" aca="1" ref="F1935" ca="1">INDEX(AboutMes[AboutMe],RANDBETWEEN(1,$F$3))</f>
        <v>' I am terrible at decorating and DIY stuff, and I am envious of those who are good at it.'</v>
      </c>
      <c r="G1935" s="15" t="str" cm="1">
        <f t="array" aca="1" ref="G1935" ca="1">INDEX(JobTitles[JobTitle],RANDBETWEEN(1,$G$3))</f>
        <v>N'تحلیل گر سیستم های مالی'</v>
      </c>
      <c r="H1935" s="15" t="str" cm="1">
        <f t="array" aca="1" ref="H1935" ca="1">INDEX(Companies[Company],RANDBETWEEN(1,$H$3))</f>
        <v>N'اسنپ'</v>
      </c>
      <c r="I1935" s="15" t="str" cm="1">
        <f t="array" aca="1" ref="I1935" ca="1">INDEX(Countries[Country],RANDBETWEEN(1,$I$3))</f>
        <v>N'آلمان'</v>
      </c>
      <c r="J1935" s="16">
        <f ca="1">_xlfn.LET(_xlpm.random, RANDBETWEEN(1,$J$3),_xlpm.min,INDEX(Visits[MinVisit],_xlpm.random),_xlpm.max,INDEX(Visits[MaxVisit],_xlpm.random),RANDBETWEEN(_xlpm.min,_xlpm.max))</f>
        <v>390</v>
      </c>
      <c r="K1935" s="16" t="str">
        <f t="shared" si="180"/>
        <v>Null</v>
      </c>
      <c r="L1935" s="16" t="str">
        <f t="shared" si="181"/>
        <v>NewId()</v>
      </c>
      <c r="M1935" s="16" t="str" cm="1">
        <f t="array" aca="1" ref="M1935" ca="1">INDEX(Users[CreatedDate],Profiles[[#This Row],[UserId]])</f>
        <v>'2021-02-02 00:08:51'</v>
      </c>
      <c r="N1935" s="16" t="str" cm="1">
        <f t="array" aca="1" ref="N1935" ca="1">INDEX(Users[LastModifiedDate],Profiles[[#This Row],[UserId]])</f>
        <v>'2021-07-18 20:03:18'</v>
      </c>
      <c r="O1935" s="16" t="str">
        <f t="shared" si="182"/>
        <v>Null</v>
      </c>
      <c r="P1935" s="16">
        <f>1</f>
        <v>1</v>
      </c>
      <c r="Q1935" s="16">
        <f>0</f>
        <v>0</v>
      </c>
      <c r="R193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(1930,'Shayna ','Mills','Pic(296).jpeg',' I am terrible at decorating and DIY stuff, and I am envious of those who are good at it.',N'تحلیل گر سیستم های مالی',N'اسنپ',N'آلمان',390,Null,NewId(),'2021-02-02 00:08:51','2021-07-18 20:03:18',Null,1,0)</v>
      </c>
    </row>
    <row r="1936" spans="1:18" ht="18" x14ac:dyDescent="0.55000000000000004">
      <c r="A1936" s="17">
        <f>ROW()-ROW(Profiles[[#Headers],[Id]])</f>
        <v>1931</v>
      </c>
      <c r="B1936" s="17">
        <f>SMALL(Users[Id],Profiles[[#This Row],[Id]])</f>
        <v>1931</v>
      </c>
      <c r="C1936" s="17" t="str" cm="1">
        <f t="array" aca="1" ref="C1936" ca="1">INDEX(FirstNames[FirstName],RANDBETWEEN(1,$C$3))</f>
        <v>'Nicole '</v>
      </c>
      <c r="D1936" s="17" t="str" cm="1">
        <f t="array" aca="1" ref="D1936" ca="1">INDEX(LastNames[LastName],RANDBETWEEN(1,$D$3))</f>
        <v>'Anderson'</v>
      </c>
      <c r="E1936" s="17" t="str" cm="1">
        <f t="array" aca="1" ref="E1936" ca="1">_xlfn.LET(_xlpm.r,RANDBETWEEN(1,$E$3),INDEX(AvatarNames[AvatarName],_xlpm.r))</f>
        <v>'Pic(252).png'</v>
      </c>
      <c r="F1936" s="17" t="str" cm="1">
        <f t="array" aca="1" ref="F1936" ca="1">INDEX(AboutMes[AboutMe],RANDBETWEEN(1,$F$3))</f>
        <v>' I often read (and enjoy!) things that are completely opposed to everything I believe. I actually enjoy challenging my own beliefs because it forces me to think long and hard about why I believe a certain way.'</v>
      </c>
      <c r="G1936" s="15" t="str" cm="1">
        <f t="array" aca="1" ref="G1936" ca="1">INDEX(JobTitles[JobTitle],RANDBETWEEN(1,$G$3))</f>
        <v>N'برنامه نویس سمت سرور'</v>
      </c>
      <c r="H1936" s="15" t="str" cm="1">
        <f t="array" aca="1" ref="H1936" ca="1">INDEX(Companies[Company],RANDBETWEEN(1,$H$3))</f>
        <v>N'دیجی کالا'</v>
      </c>
      <c r="I1936" s="15" t="str" cm="1">
        <f t="array" aca="1" ref="I1936" ca="1">INDEX(Countries[Country],RANDBETWEEN(1,$I$3))</f>
        <v>N'فرانسه'</v>
      </c>
      <c r="J1936" s="16">
        <f ca="1">_xlfn.LET(_xlpm.random, RANDBETWEEN(1,$J$3),_xlpm.min,INDEX(Visits[MinVisit],_xlpm.random),_xlpm.max,INDEX(Visits[MaxVisit],_xlpm.random),RANDBETWEEN(_xlpm.min,_xlpm.max))</f>
        <v>923</v>
      </c>
      <c r="K1936" s="16" t="str">
        <f t="shared" si="180"/>
        <v>Null</v>
      </c>
      <c r="L1936" s="16" t="str">
        <f t="shared" si="181"/>
        <v>NewId()</v>
      </c>
      <c r="M1936" s="16" t="str" cm="1">
        <f t="array" aca="1" ref="M1936" ca="1">INDEX(Users[CreatedDate],Profiles[[#This Row],[UserId]])</f>
        <v>'2021-02-05 13:36:06'</v>
      </c>
      <c r="N1936" s="16" t="str" cm="1">
        <f t="array" aca="1" ref="N1936" ca="1">INDEX(Users[LastModifiedDate],Profiles[[#This Row],[UserId]])</f>
        <v>'2021-03-05 16:52:06'</v>
      </c>
      <c r="O1936" s="16" t="str">
        <f t="shared" si="182"/>
        <v>Null</v>
      </c>
      <c r="P1936" s="16">
        <f>1</f>
        <v>1</v>
      </c>
      <c r="Q1936" s="16">
        <f>0</f>
        <v>0</v>
      </c>
      <c r="R193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(1931,'Nicole ','Anderson','Pic(252).png',' I often read (and enjoy!) things that are completely opposed to everything I believe. I actually enjoy challenging my own beliefs because it forces me to think long and hard about why I believe a certain way.',N'برنامه نویس سمت سرور',N'دیجی کالا',N'فرانسه',923,Null,NewId(),'2021-02-05 13:36:06','2021-03-05 16:52:06',Null,1,0)</v>
      </c>
    </row>
    <row r="1937" spans="1:18" ht="18" x14ac:dyDescent="0.55000000000000004">
      <c r="A1937" s="17">
        <f>ROW()-ROW(Profiles[[#Headers],[Id]])</f>
        <v>1932</v>
      </c>
      <c r="B1937" s="17">
        <f>SMALL(Users[Id],Profiles[[#This Row],[Id]])</f>
        <v>1932</v>
      </c>
      <c r="C1937" s="17" t="str" cm="1">
        <f t="array" aca="1" ref="C1937" ca="1">INDEX(FirstNames[FirstName],RANDBETWEEN(1,$C$3))</f>
        <v>'Sullivan '</v>
      </c>
      <c r="D1937" s="17" t="str" cm="1">
        <f t="array" aca="1" ref="D1937" ca="1">INDEX(LastNames[LastName],RANDBETWEEN(1,$D$3))</f>
        <v>'Bell'</v>
      </c>
      <c r="E1937" s="17" t="str" cm="1">
        <f t="array" aca="1" ref="E1937" ca="1">_xlfn.LET(_xlpm.r,RANDBETWEEN(1,$E$3),INDEX(AvatarNames[AvatarName],_xlpm.r))</f>
        <v>'Pic(253).png'</v>
      </c>
      <c r="F1937" s="17" t="str" cm="1">
        <f t="array" aca="1" ref="F1937" ca="1">INDEX(AboutMes[AboutMe],RANDBETWEEN(1,$F$3))</f>
        <v>' I am good with numbers and math. I get this from my Dad.'</v>
      </c>
      <c r="G1937" s="15" t="str" cm="1">
        <f t="array" aca="1" ref="G1937" ca="1">INDEX(JobTitles[JobTitle],RANDBETWEEN(1,$G$3))</f>
        <v>N'توسعه دهنده وب'</v>
      </c>
      <c r="H1937" s="15" t="str" cm="1">
        <f t="array" aca="1" ref="H1937" ca="1">INDEX(Companies[Company],RANDBETWEEN(1,$H$3))</f>
        <v>N'همکاران سیستم'</v>
      </c>
      <c r="I1937" s="15" t="str" cm="1">
        <f t="array" aca="1" ref="I1937" ca="1">INDEX(Countries[Country],RANDBETWEEN(1,$I$3))</f>
        <v>N'آمریکا'</v>
      </c>
      <c r="J1937" s="16">
        <f ca="1">_xlfn.LET(_xlpm.random, RANDBETWEEN(1,$J$3),_xlpm.min,INDEX(Visits[MinVisit],_xlpm.random),_xlpm.max,INDEX(Visits[MaxVisit],_xlpm.random),RANDBETWEEN(_xlpm.min,_xlpm.max))</f>
        <v>6</v>
      </c>
      <c r="K1937" s="16" t="str">
        <f t="shared" si="180"/>
        <v>Null</v>
      </c>
      <c r="L1937" s="16" t="str">
        <f t="shared" si="181"/>
        <v>NewId()</v>
      </c>
      <c r="M1937" s="16" t="str" cm="1">
        <f t="array" aca="1" ref="M1937" ca="1">INDEX(Users[CreatedDate],Profiles[[#This Row],[UserId]])</f>
        <v>'2021-02-10 16:47:54'</v>
      </c>
      <c r="N1937" s="16" t="str" cm="1">
        <f t="array" aca="1" ref="N1937" ca="1">INDEX(Users[LastModifiedDate],Profiles[[#This Row],[UserId]])</f>
        <v>'2021-02-17 02:39:15'</v>
      </c>
      <c r="O1937" s="16" t="str">
        <f t="shared" si="182"/>
        <v>Null</v>
      </c>
      <c r="P1937" s="16">
        <f>1</f>
        <v>1</v>
      </c>
      <c r="Q1937" s="16">
        <f>0</f>
        <v>0</v>
      </c>
      <c r="R193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(1932,'Sullivan ','Bell','Pic(253).png',' I am good with numbers and math. I get this from my Dad.',N'توسعه دهنده وب',N'همکاران سیستم',N'آمریکا',6,Null,NewId(),'2021-02-10 16:47:54','2021-02-17 02:39:15',Null,1,0)</v>
      </c>
    </row>
    <row r="1938" spans="1:18" ht="18" x14ac:dyDescent="0.55000000000000004">
      <c r="A1938" s="17">
        <f>ROW()-ROW(Profiles[[#Headers],[Id]])</f>
        <v>1933</v>
      </c>
      <c r="B1938" s="17">
        <f>SMALL(Users[Id],Profiles[[#This Row],[Id]])</f>
        <v>1933</v>
      </c>
      <c r="C1938" s="17" t="str" cm="1">
        <f t="array" aca="1" ref="C1938" ca="1">INDEX(FirstNames[FirstName],RANDBETWEEN(1,$C$3))</f>
        <v>'Malia '</v>
      </c>
      <c r="D1938" s="17" t="str" cm="1">
        <f t="array" aca="1" ref="D1938" ca="1">INDEX(LastNames[LastName],RANDBETWEEN(1,$D$3))</f>
        <v>'Fisher'</v>
      </c>
      <c r="E1938" s="17" t="str" cm="1">
        <f t="array" aca="1" ref="E1938" ca="1">_xlfn.LET(_xlpm.r,RANDBETWEEN(1,$E$3),INDEX(AvatarNames[AvatarName],_xlpm.r))</f>
        <v>'Pic(161).png'</v>
      </c>
      <c r="F1938" s="17" t="str" cm="1">
        <f t="array" aca="1" ref="F1938" ca="1">INDEX(AboutMes[AboutMe],RANDBETWEEN(1,$F$3))</f>
        <v>' I am a Jack (Jane?) of all trades. I know a little bit about a lot of things. I am interested in learning SO many things that I have a hard time focusing my energy on any one thing.'</v>
      </c>
      <c r="G1938" s="15" t="str" cm="1">
        <f t="array" aca="1" ref="G1938" ca="1">INDEX(JobTitles[JobTitle],RANDBETWEEN(1,$G$3))</f>
        <v>N'برنامه نویس فرانت'</v>
      </c>
      <c r="H1938" s="15" t="str" cm="1">
        <f t="array" aca="1" ref="H1938" ca="1">INDEX(Companies[Company],RANDBETWEEN(1,$H$3))</f>
        <v>N'همکاران سیستم'</v>
      </c>
      <c r="I1938" s="15" t="str" cm="1">
        <f t="array" aca="1" ref="I1938" ca="1">INDEX(Countries[Country],RANDBETWEEN(1,$I$3))</f>
        <v>N'کانادا'</v>
      </c>
      <c r="J1938" s="16">
        <f ca="1">_xlfn.LET(_xlpm.random, RANDBETWEEN(1,$J$3),_xlpm.min,INDEX(Visits[MinVisit],_xlpm.random),_xlpm.max,INDEX(Visits[MaxVisit],_xlpm.random),RANDBETWEEN(_xlpm.min,_xlpm.max))</f>
        <v>15</v>
      </c>
      <c r="K1938" s="16" t="str">
        <f t="shared" si="180"/>
        <v>Null</v>
      </c>
      <c r="L1938" s="16" t="str">
        <f t="shared" si="181"/>
        <v>NewId()</v>
      </c>
      <c r="M1938" s="16" t="str" cm="1">
        <f t="array" aca="1" ref="M1938" ca="1">INDEX(Users[CreatedDate],Profiles[[#This Row],[UserId]])</f>
        <v>'2021-02-12 02:23:11'</v>
      </c>
      <c r="N1938" s="16" t="str" cm="1">
        <f t="array" aca="1" ref="N1938" ca="1">INDEX(Users[LastModifiedDate],Profiles[[#This Row],[UserId]])</f>
        <v>'2021-10-10 05:30:38'</v>
      </c>
      <c r="O1938" s="16" t="str">
        <f t="shared" si="182"/>
        <v>Null</v>
      </c>
      <c r="P1938" s="16">
        <f>1</f>
        <v>1</v>
      </c>
      <c r="Q1938" s="16">
        <f>0</f>
        <v>0</v>
      </c>
      <c r="R193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(1933,'Malia ','Fisher','Pic(161).png',' I am a Jack (Jane?) of all trades. I know a little bit about a lot of things. I am interested in learning SO many things that I have a hard time focusing my energy on any one thing.',N'برنامه نویس فرانت',N'همکاران سیستم',N'کانادا',15,Null,NewId(),'2021-02-12 02:23:11','2021-10-10 05:30:38',Null,1,0)</v>
      </c>
    </row>
    <row r="1939" spans="1:18" ht="18" x14ac:dyDescent="0.55000000000000004">
      <c r="A1939" s="17">
        <f>ROW()-ROW(Profiles[[#Headers],[Id]])</f>
        <v>1934</v>
      </c>
      <c r="B1939" s="17">
        <f>SMALL(Users[Id],Profiles[[#This Row],[Id]])</f>
        <v>1934</v>
      </c>
      <c r="C1939" s="17" t="str" cm="1">
        <f t="array" aca="1" ref="C1939" ca="1">INDEX(FirstNames[FirstName],RANDBETWEEN(1,$C$3))</f>
        <v>'Andre '</v>
      </c>
      <c r="D1939" s="17" t="str" cm="1">
        <f t="array" aca="1" ref="D1939" ca="1">INDEX(LastNames[LastName],RANDBETWEEN(1,$D$3))</f>
        <v>'Dunlap'</v>
      </c>
      <c r="E1939" s="17" t="str" cm="1">
        <f t="array" aca="1" ref="E1939" ca="1">_xlfn.LET(_xlpm.r,RANDBETWEEN(1,$E$3),INDEX(AvatarNames[AvatarName],_xlpm.r))</f>
        <v>'Pic(253).png'</v>
      </c>
      <c r="F1939" s="17" t="str" cm="1">
        <f t="array" aca="1" ref="F1939" ca="1">INDEX(AboutMes[AboutMe],RANDBETWEEN(1,$F$3))</f>
        <v>' I love to learn new things, and I embrace my inner nerd. 🤓'</v>
      </c>
      <c r="G1939" s="15" t="str" cm="1">
        <f t="array" aca="1" ref="G1939" ca="1">INDEX(JobTitles[JobTitle],RANDBETWEEN(1,$G$3))</f>
        <v>N'تحلیل گر سیستم های مالی'</v>
      </c>
      <c r="H1939" s="15" t="str" cm="1">
        <f t="array" aca="1" ref="H1939" ca="1">INDEX(Companies[Company],RANDBETWEEN(1,$H$3))</f>
        <v>N'پیشران پارت'</v>
      </c>
      <c r="I1939" s="15" t="str" cm="1">
        <f t="array" aca="1" ref="I1939" ca="1">INDEX(Countries[Country],RANDBETWEEN(1,$I$3))</f>
        <v>N'انگلستان'</v>
      </c>
      <c r="J1939" s="16">
        <f ca="1">_xlfn.LET(_xlpm.random, RANDBETWEEN(1,$J$3),_xlpm.min,INDEX(Visits[MinVisit],_xlpm.random),_xlpm.max,INDEX(Visits[MaxVisit],_xlpm.random),RANDBETWEEN(_xlpm.min,_xlpm.max))</f>
        <v>480</v>
      </c>
      <c r="K1939" s="16" t="str">
        <f t="shared" si="180"/>
        <v>Null</v>
      </c>
      <c r="L1939" s="16" t="str">
        <f t="shared" si="181"/>
        <v>NewId()</v>
      </c>
      <c r="M1939" s="16" t="str" cm="1">
        <f t="array" aca="1" ref="M1939" ca="1">INDEX(Users[CreatedDate],Profiles[[#This Row],[UserId]])</f>
        <v>'2021-02-16 18:26:51'</v>
      </c>
      <c r="N1939" s="16" t="str" cm="1">
        <f t="array" aca="1" ref="N1939" ca="1">INDEX(Users[LastModifiedDate],Profiles[[#This Row],[UserId]])</f>
        <v>'2023-10-12 15:25:35'</v>
      </c>
      <c r="O1939" s="16" t="str">
        <f t="shared" si="182"/>
        <v>Null</v>
      </c>
      <c r="P1939" s="16">
        <f>1</f>
        <v>1</v>
      </c>
      <c r="Q1939" s="16">
        <f>0</f>
        <v>0</v>
      </c>
      <c r="R193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(1934,'Andre ','Dunlap','Pic(253).png',' I love to learn new things, and I embrace my inner nerd. 🤓',N'تحلیل گر سیستم های مالی',N'پیشران پارت',N'انگلستان',480,Null,NewId(),'2021-02-16 18:26:51','2023-10-12 15:25:35',Null,1,0)</v>
      </c>
    </row>
    <row r="1940" spans="1:18" ht="18" x14ac:dyDescent="0.55000000000000004">
      <c r="A1940" s="17">
        <f>ROW()-ROW(Profiles[[#Headers],[Id]])</f>
        <v>1935</v>
      </c>
      <c r="B1940" s="17">
        <f>SMALL(Users[Id],Profiles[[#This Row],[Id]])</f>
        <v>1935</v>
      </c>
      <c r="C1940" s="17" t="str" cm="1">
        <f t="array" aca="1" ref="C1940" ca="1">INDEX(FirstNames[FirstName],RANDBETWEEN(1,$C$3))</f>
        <v>'Brogan '</v>
      </c>
      <c r="D1940" s="17" t="str" cm="1">
        <f t="array" aca="1" ref="D1940" ca="1">INDEX(LastNames[LastName],RANDBETWEEN(1,$D$3))</f>
        <v>'Roman'</v>
      </c>
      <c r="E1940" s="17" t="str" cm="1">
        <f t="array" aca="1" ref="E1940" ca="1">_xlfn.LET(_xlpm.r,RANDBETWEEN(1,$E$3),INDEX(AvatarNames[AvatarName],_xlpm.r))</f>
        <v>'Pic(266).jpeg'</v>
      </c>
      <c r="F1940" s="17" t="str" cm="1">
        <f t="array" aca="1" ref="F1940" ca="1">INDEX(AboutMes[AboutMe],RANDBETWEEN(1,$F$3))</f>
        <v>' I speak in hyperbole a lot (i.e., I exaggerate for emphasis). I did NOT know this about myself until I married The World’s Most Literal Person, who points it out to me constantly.😉'</v>
      </c>
      <c r="G1940" s="15" t="str" cm="1">
        <f t="array" aca="1" ref="G1940" ca="1">INDEX(JobTitles[JobTitle],RANDBETWEEN(1,$G$3))</f>
        <v>N'برنامه نویس فول استک'</v>
      </c>
      <c r="H1940" s="15" t="str" cm="1">
        <f t="array" aca="1" ref="H1940" ca="1">INDEX(Companies[Company],RANDBETWEEN(1,$H$3))</f>
        <v>N'اسنپ'</v>
      </c>
      <c r="I1940" s="15" t="str" cm="1">
        <f t="array" aca="1" ref="I1940" ca="1">INDEX(Countries[Country],RANDBETWEEN(1,$I$3))</f>
        <v>N'آلمان'</v>
      </c>
      <c r="J1940" s="16">
        <f ca="1">_xlfn.LET(_xlpm.random, RANDBETWEEN(1,$J$3),_xlpm.min,INDEX(Visits[MinVisit],_xlpm.random),_xlpm.max,INDEX(Visits[MaxVisit],_xlpm.random),RANDBETWEEN(_xlpm.min,_xlpm.max))</f>
        <v>178</v>
      </c>
      <c r="K1940" s="16" t="str">
        <f t="shared" si="180"/>
        <v>Null</v>
      </c>
      <c r="L1940" s="16" t="str">
        <f t="shared" si="181"/>
        <v>NewId()</v>
      </c>
      <c r="M1940" s="16" t="str" cm="1">
        <f t="array" aca="1" ref="M1940" ca="1">INDEX(Users[CreatedDate],Profiles[[#This Row],[UserId]])</f>
        <v>'2021-02-21 04:27:28'</v>
      </c>
      <c r="N1940" s="16" t="str" cm="1">
        <f t="array" aca="1" ref="N1940" ca="1">INDEX(Users[LastModifiedDate],Profiles[[#This Row],[UserId]])</f>
        <v>'2021-11-18 16:05:31'</v>
      </c>
      <c r="O1940" s="16" t="str">
        <f t="shared" si="182"/>
        <v>Null</v>
      </c>
      <c r="P1940" s="16">
        <f>1</f>
        <v>1</v>
      </c>
      <c r="Q1940" s="16">
        <f>0</f>
        <v>0</v>
      </c>
      <c r="R194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(1935,'Brogan ','Roman','Pic(266).jpeg',' I speak in hyperbole a lot (i.e., I exaggerate for emphasis). I did NOT know this about myself until I married The World’s Most Literal Person, who points it out to me constantly.😉',N'برنامه نویس فول استک',N'اسنپ',N'آلمان',178,Null,NewId(),'2021-02-21 04:27:28','2021-11-18 16:05:31',Null,1,0)</v>
      </c>
    </row>
    <row r="1941" spans="1:18" ht="18" x14ac:dyDescent="0.55000000000000004">
      <c r="A1941" s="17">
        <f>ROW()-ROW(Profiles[[#Headers],[Id]])</f>
        <v>1936</v>
      </c>
      <c r="B1941" s="17">
        <f>SMALL(Users[Id],Profiles[[#This Row],[Id]])</f>
        <v>1936</v>
      </c>
      <c r="C1941" s="17" t="str" cm="1">
        <f t="array" aca="1" ref="C1941" ca="1">INDEX(FirstNames[FirstName],RANDBETWEEN(1,$C$3))</f>
        <v>'Dominic '</v>
      </c>
      <c r="D1941" s="17" t="str" cm="1">
        <f t="array" aca="1" ref="D1941" ca="1">INDEX(LastNames[LastName],RANDBETWEEN(1,$D$3))</f>
        <v>'Burch'</v>
      </c>
      <c r="E1941" s="17" t="str" cm="1">
        <f t="array" aca="1" ref="E1941" ca="1">_xlfn.LET(_xlpm.r,RANDBETWEEN(1,$E$3),INDEX(AvatarNames[AvatarName],_xlpm.r))</f>
        <v>'Pic(089).png'</v>
      </c>
      <c r="F1941" s="17" t="str" cm="1">
        <f t="array" aca="1" ref="F1941" ca="1">INDEX(AboutMes[AboutMe],RANDBETWEEN(1,$F$3))</f>
        <v>' I use my iPhone for everything, and it is never far from my side.'</v>
      </c>
      <c r="G1941" s="15" t="str" cm="1">
        <f t="array" aca="1" ref="G1941" ca="1">INDEX(JobTitles[JobTitle],RANDBETWEEN(1,$G$3))</f>
        <v>N'برنامه نویس سمت سرور'</v>
      </c>
      <c r="H1941" s="15" t="str" cm="1">
        <f t="array" aca="1" ref="H1941" ca="1">INDEX(Companies[Company],RANDBETWEEN(1,$H$3))</f>
        <v>N'همکاران سیستم'</v>
      </c>
      <c r="I1941" s="15" t="str" cm="1">
        <f t="array" aca="1" ref="I1941" ca="1">INDEX(Countries[Country],RANDBETWEEN(1,$I$3))</f>
        <v>N'فرانسه'</v>
      </c>
      <c r="J1941" s="16">
        <f ca="1">_xlfn.LET(_xlpm.random, RANDBETWEEN(1,$J$3),_xlpm.min,INDEX(Visits[MinVisit],_xlpm.random),_xlpm.max,INDEX(Visits[MaxVisit],_xlpm.random),RANDBETWEEN(_xlpm.min,_xlpm.max))</f>
        <v>257</v>
      </c>
      <c r="K1941" s="16" t="str">
        <f t="shared" si="180"/>
        <v>Null</v>
      </c>
      <c r="L1941" s="16" t="str">
        <f t="shared" si="181"/>
        <v>NewId()</v>
      </c>
      <c r="M1941" s="16" t="str" cm="1">
        <f t="array" aca="1" ref="M1941" ca="1">INDEX(Users[CreatedDate],Profiles[[#This Row],[UserId]])</f>
        <v>'2021-02-26 13:32:02'</v>
      </c>
      <c r="N1941" s="16" t="str" cm="1">
        <f t="array" aca="1" ref="N1941" ca="1">INDEX(Users[LastModifiedDate],Profiles[[#This Row],[UserId]])</f>
        <v>'2022-05-08 09:46:57'</v>
      </c>
      <c r="O1941" s="16" t="str">
        <f t="shared" si="182"/>
        <v>Null</v>
      </c>
      <c r="P1941" s="16">
        <f>1</f>
        <v>1</v>
      </c>
      <c r="Q1941" s="16">
        <f>0</f>
        <v>0</v>
      </c>
      <c r="R194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(1936,'Dominic ','Burch','Pic(089).png',' I use my iPhone for everything, and it is never far from my side.',N'برنامه نویس سمت سرور',N'همکاران سیستم',N'فرانسه',257,Null,NewId(),'2021-02-26 13:32:02','2022-05-08 09:46:57',Null,1,0)</v>
      </c>
    </row>
    <row r="1942" spans="1:18" ht="18" x14ac:dyDescent="0.55000000000000004">
      <c r="A1942" s="17">
        <f>ROW()-ROW(Profiles[[#Headers],[Id]])</f>
        <v>1937</v>
      </c>
      <c r="B1942" s="17">
        <f>SMALL(Users[Id],Profiles[[#This Row],[Id]])</f>
        <v>1937</v>
      </c>
      <c r="C1942" s="17" t="str" cm="1">
        <f t="array" aca="1" ref="C1942" ca="1">INDEX(FirstNames[FirstName],RANDBETWEEN(1,$C$3))</f>
        <v>'Alberto '</v>
      </c>
      <c r="D1942" s="17" t="str" cm="1">
        <f t="array" aca="1" ref="D1942" ca="1">INDEX(LastNames[LastName],RANDBETWEEN(1,$D$3))</f>
        <v>'Barrett'</v>
      </c>
      <c r="E1942" s="17" t="str" cm="1">
        <f t="array" aca="1" ref="E1942" ca="1">_xlfn.LET(_xlpm.r,RANDBETWEEN(1,$E$3),INDEX(AvatarNames[AvatarName],_xlpm.r))</f>
        <v>'Pic(295).jpeg'</v>
      </c>
      <c r="F1942" s="17" t="str" cm="1">
        <f t="array" aca="1" ref="F1942" ca="1">INDEX(AboutMes[AboutMe],RANDBETWEEN(1,$F$3))</f>
        <v>' People randomly spill their guts to me a lot in real life. Even strangers, like in the line a the grocery store.'</v>
      </c>
      <c r="G1942" s="15" t="str" cm="1">
        <f t="array" aca="1" ref="G1942" ca="1">INDEX(JobTitles[JobTitle],RANDBETWEEN(1,$G$3))</f>
        <v>N'تحلیل گر سیستم های مالی'</v>
      </c>
      <c r="H1942" s="15" t="str" cm="1">
        <f t="array" aca="1" ref="H1942" ca="1">INDEX(Companies[Company],RANDBETWEEN(1,$H$3))</f>
        <v>N'سداد'</v>
      </c>
      <c r="I1942" s="15" t="str" cm="1">
        <f t="array" aca="1" ref="I1942" ca="1">INDEX(Countries[Country],RANDBETWEEN(1,$I$3))</f>
        <v>N'سوئیس'</v>
      </c>
      <c r="J1942" s="16">
        <f ca="1">_xlfn.LET(_xlpm.random, RANDBETWEEN(1,$J$3),_xlpm.min,INDEX(Visits[MinVisit],_xlpm.random),_xlpm.max,INDEX(Visits[MaxVisit],_xlpm.random),RANDBETWEEN(_xlpm.min,_xlpm.max))</f>
        <v>10</v>
      </c>
      <c r="K1942" s="16" t="str">
        <f t="shared" si="180"/>
        <v>Null</v>
      </c>
      <c r="L1942" s="16" t="str">
        <f t="shared" si="181"/>
        <v>NewId()</v>
      </c>
      <c r="M1942" s="16" t="str" cm="1">
        <f t="array" aca="1" ref="M1942" ca="1">INDEX(Users[CreatedDate],Profiles[[#This Row],[UserId]])</f>
        <v>'2021-03-02 01:50:58'</v>
      </c>
      <c r="N1942" s="16" t="str" cm="1">
        <f t="array" aca="1" ref="N1942" ca="1">INDEX(Users[LastModifiedDate],Profiles[[#This Row],[UserId]])</f>
        <v>'2021-03-04 22:03:52'</v>
      </c>
      <c r="O1942" s="16" t="str">
        <f t="shared" si="182"/>
        <v>Null</v>
      </c>
      <c r="P1942" s="16">
        <f>1</f>
        <v>1</v>
      </c>
      <c r="Q1942" s="16">
        <f>0</f>
        <v>0</v>
      </c>
      <c r="R194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(1937,'Alberto ','Barrett','Pic(295).jpeg',' People randomly spill their guts to me a lot in real life. Even strangers, like in the line a the grocery store.',N'تحلیل گر سیستم های مالی',N'سداد',N'سوئیس',10,Null,NewId(),'2021-03-02 01:50:58','2021-03-04 22:03:52',Null,1,0)</v>
      </c>
    </row>
    <row r="1943" spans="1:18" ht="18" x14ac:dyDescent="0.55000000000000004">
      <c r="A1943" s="17">
        <f>ROW()-ROW(Profiles[[#Headers],[Id]])</f>
        <v>1938</v>
      </c>
      <c r="B1943" s="17">
        <f>SMALL(Users[Id],Profiles[[#This Row],[Id]])</f>
        <v>1938</v>
      </c>
      <c r="C1943" s="17" t="str" cm="1">
        <f t="array" aca="1" ref="C1943" ca="1">INDEX(FirstNames[FirstName],RANDBETWEEN(1,$C$3))</f>
        <v>'Zariah '</v>
      </c>
      <c r="D1943" s="17" t="str" cm="1">
        <f t="array" aca="1" ref="D1943" ca="1">INDEX(LastNames[LastName],RANDBETWEEN(1,$D$3))</f>
        <v>'Fuentes'</v>
      </c>
      <c r="E1943" s="17" t="str" cm="1">
        <f t="array" aca="1" ref="E1943" ca="1">_xlfn.LET(_xlpm.r,RANDBETWEEN(1,$E$3),INDEX(AvatarNames[AvatarName],_xlpm.r))</f>
        <v>'Pic(090).png'</v>
      </c>
      <c r="F1943" s="17" t="str" cm="1">
        <f t="array" aca="1" ref="F1943" ca="1">INDEX(AboutMes[AboutMe],RANDBETWEEN(1,$F$3))</f>
        <v>' I speak in hyperbole a lot (i.e., I exaggerate for emphasis). I did NOT know this about myself until I married The World’s Most Literal Person, who points it out to me constantly.😉'</v>
      </c>
      <c r="G1943" s="15" t="str" cm="1">
        <f t="array" aca="1" ref="G1943" ca="1">INDEX(JobTitles[JobTitle],RANDBETWEEN(1,$G$3))</f>
        <v>N'برنامه نویس فرانت'</v>
      </c>
      <c r="H1943" s="15" t="str" cm="1">
        <f t="array" aca="1" ref="H1943" ca="1">INDEX(Companies[Company],RANDBETWEEN(1,$H$3))</f>
        <v>N'شاتل'</v>
      </c>
      <c r="I1943" s="15" t="str" cm="1">
        <f t="array" aca="1" ref="I1943" ca="1">INDEX(Countries[Country],RANDBETWEEN(1,$I$3))</f>
        <v>N'سوئیس'</v>
      </c>
      <c r="J1943" s="16">
        <f ca="1">_xlfn.LET(_xlpm.random, RANDBETWEEN(1,$J$3),_xlpm.min,INDEX(Visits[MinVisit],_xlpm.random),_xlpm.max,INDEX(Visits[MaxVisit],_xlpm.random),RANDBETWEEN(_xlpm.min,_xlpm.max))</f>
        <v>10</v>
      </c>
      <c r="K1943" s="16" t="str">
        <f t="shared" si="180"/>
        <v>Null</v>
      </c>
      <c r="L1943" s="16" t="str">
        <f t="shared" si="181"/>
        <v>NewId()</v>
      </c>
      <c r="M1943" s="16" t="str" cm="1">
        <f t="array" aca="1" ref="M1943" ca="1">INDEX(Users[CreatedDate],Profiles[[#This Row],[UserId]])</f>
        <v>'2021-03-07 19:14:18'</v>
      </c>
      <c r="N1943" s="16" t="str" cm="1">
        <f t="array" aca="1" ref="N1943" ca="1">INDEX(Users[LastModifiedDate],Profiles[[#This Row],[UserId]])</f>
        <v>'2022-12-02 12:01:49'</v>
      </c>
      <c r="O1943" s="16" t="str">
        <f t="shared" si="182"/>
        <v>Null</v>
      </c>
      <c r="P1943" s="16">
        <f>1</f>
        <v>1</v>
      </c>
      <c r="Q1943" s="16">
        <f>0</f>
        <v>0</v>
      </c>
      <c r="R194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(1938,'Zariah ','Fuentes','Pic(090).png',' I speak in hyperbole a lot (i.e., I exaggerate for emphasis). I did NOT know this about myself until I married The World’s Most Literal Person, who points it out to me constantly.😉',N'برنامه نویس فرانت',N'شاتل',N'سوئیس',10,Null,NewId(),'2021-03-07 19:14:18','2022-12-02 12:01:49',Null,1,0)</v>
      </c>
    </row>
    <row r="1944" spans="1:18" ht="18" x14ac:dyDescent="0.55000000000000004">
      <c r="A1944" s="17">
        <f>ROW()-ROW(Profiles[[#Headers],[Id]])</f>
        <v>1939</v>
      </c>
      <c r="B1944" s="17">
        <f>SMALL(Users[Id],Profiles[[#This Row],[Id]])</f>
        <v>1939</v>
      </c>
      <c r="C1944" s="17" t="str" cm="1">
        <f t="array" aca="1" ref="C1944" ca="1">INDEX(FirstNames[FirstName],RANDBETWEEN(1,$C$3))</f>
        <v>'Deja '</v>
      </c>
      <c r="D1944" s="17" t="str" cm="1">
        <f t="array" aca="1" ref="D1944" ca="1">INDEX(LastNames[LastName],RANDBETWEEN(1,$D$3))</f>
        <v>'Wiley'</v>
      </c>
      <c r="E1944" s="17" t="str" cm="1">
        <f t="array" aca="1" ref="E1944" ca="1">_xlfn.LET(_xlpm.r,RANDBETWEEN(1,$E$3),INDEX(AvatarNames[AvatarName],_xlpm.r))</f>
        <v>'Pic(185).png'</v>
      </c>
      <c r="F1944" s="17" t="str" cm="1">
        <f t="array" aca="1" ref="F1944" ca="1">INDEX(AboutMes[AboutMe],RANDBETWEEN(1,$F$3))</f>
        <v>' I am a highly sensitive person (HSP). Figuring this out was life-changing.'</v>
      </c>
      <c r="G1944" s="15" t="str" cm="1">
        <f t="array" aca="1" ref="G1944" ca="1">INDEX(JobTitles[JobTitle],RANDBETWEEN(1,$G$3))</f>
        <v>N'برنامه نویس فرانت'</v>
      </c>
      <c r="H1944" s="15" t="str" cm="1">
        <f t="array" aca="1" ref="H1944" ca="1">INDEX(Companies[Company],RANDBETWEEN(1,$H$3))</f>
        <v>N'محک'</v>
      </c>
      <c r="I1944" s="15" t="str" cm="1">
        <f t="array" aca="1" ref="I1944" ca="1">INDEX(Countries[Country],RANDBETWEEN(1,$I$3))</f>
        <v>N'ژاپن'</v>
      </c>
      <c r="J1944" s="16">
        <f ca="1">_xlfn.LET(_xlpm.random, RANDBETWEEN(1,$J$3),_xlpm.min,INDEX(Visits[MinVisit],_xlpm.random),_xlpm.max,INDEX(Visits[MaxVisit],_xlpm.random),RANDBETWEEN(_xlpm.min,_xlpm.max))</f>
        <v>77</v>
      </c>
      <c r="K1944" s="16" t="str">
        <f t="shared" si="180"/>
        <v>Null</v>
      </c>
      <c r="L1944" s="16" t="str">
        <f t="shared" si="181"/>
        <v>NewId()</v>
      </c>
      <c r="M1944" s="16" t="str" cm="1">
        <f t="array" aca="1" ref="M1944" ca="1">INDEX(Users[CreatedDate],Profiles[[#This Row],[UserId]])</f>
        <v>'2021-03-11 16:15:55'</v>
      </c>
      <c r="N1944" s="16" t="str" cm="1">
        <f t="array" aca="1" ref="N1944" ca="1">INDEX(Users[LastModifiedDate],Profiles[[#This Row],[UserId]])</f>
        <v>'2021-06-25 03:29:54'</v>
      </c>
      <c r="O1944" s="16" t="str">
        <f t="shared" si="182"/>
        <v>Null</v>
      </c>
      <c r="P1944" s="16">
        <f>1</f>
        <v>1</v>
      </c>
      <c r="Q1944" s="16">
        <f>0</f>
        <v>0</v>
      </c>
      <c r="R194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(1939,'Deja ','Wiley','Pic(185).png',' I am a highly sensitive person (HSP). Figuring this out was life-changing.',N'برنامه نویس فرانت',N'محک',N'ژاپن',77,Null,NewId(),'2021-03-11 16:15:55','2021-06-25 03:29:54',Null,1,0)</v>
      </c>
    </row>
    <row r="1945" spans="1:18" ht="18" x14ac:dyDescent="0.55000000000000004">
      <c r="A1945" s="17">
        <f>ROW()-ROW(Profiles[[#Headers],[Id]])</f>
        <v>1940</v>
      </c>
      <c r="B1945" s="17">
        <f>SMALL(Users[Id],Profiles[[#This Row],[Id]])</f>
        <v>1940</v>
      </c>
      <c r="C1945" s="17" t="str" cm="1">
        <f t="array" aca="1" ref="C1945" ca="1">INDEX(FirstNames[FirstName],RANDBETWEEN(1,$C$3))</f>
        <v>'Kierra '</v>
      </c>
      <c r="D1945" s="17" t="str" cm="1">
        <f t="array" aca="1" ref="D1945" ca="1">INDEX(LastNames[LastName],RANDBETWEEN(1,$D$3))</f>
        <v>'Greer'</v>
      </c>
      <c r="E1945" s="17" t="str" cm="1">
        <f t="array" aca="1" ref="E1945" ca="1">_xlfn.LET(_xlpm.r,RANDBETWEEN(1,$E$3),INDEX(AvatarNames[AvatarName],_xlpm.r))</f>
        <v>'Pic(052).png'</v>
      </c>
      <c r="F1945" s="17" t="str" cm="1">
        <f t="array" aca="1" ref="F1945"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1945" s="15" t="str" cm="1">
        <f t="array" aca="1" ref="G1945" ca="1">INDEX(JobTitles[JobTitle],RANDBETWEEN(1,$G$3))</f>
        <v>N'برنامه نویس سمت سرور'</v>
      </c>
      <c r="H1945" s="15" t="str" cm="1">
        <f t="array" aca="1" ref="H1945" ca="1">INDEX(Companies[Company],RANDBETWEEN(1,$H$3))</f>
        <v>N'همکاران سیستم'</v>
      </c>
      <c r="I1945" s="15" t="str" cm="1">
        <f t="array" aca="1" ref="I1945" ca="1">INDEX(Countries[Country],RANDBETWEEN(1,$I$3))</f>
        <v>N'آمریکا'</v>
      </c>
      <c r="J1945" s="16">
        <f ca="1">_xlfn.LET(_xlpm.random, RANDBETWEEN(1,$J$3),_xlpm.min,INDEX(Visits[MinVisit],_xlpm.random),_xlpm.max,INDEX(Visits[MaxVisit],_xlpm.random),RANDBETWEEN(_xlpm.min,_xlpm.max))</f>
        <v>274</v>
      </c>
      <c r="K1945" s="16" t="str">
        <f t="shared" si="180"/>
        <v>Null</v>
      </c>
      <c r="L1945" s="16" t="str">
        <f t="shared" si="181"/>
        <v>NewId()</v>
      </c>
      <c r="M1945" s="16" t="str" cm="1">
        <f t="array" aca="1" ref="M1945" ca="1">INDEX(Users[CreatedDate],Profiles[[#This Row],[UserId]])</f>
        <v>'2021-03-13 09:44:40'</v>
      </c>
      <c r="N1945" s="16" t="str" cm="1">
        <f t="array" aca="1" ref="N1945" ca="1">INDEX(Users[LastModifiedDate],Profiles[[#This Row],[UserId]])</f>
        <v>'2022-03-17 18:41:38'</v>
      </c>
      <c r="O1945" s="16" t="str">
        <f t="shared" si="182"/>
        <v>Null</v>
      </c>
      <c r="P1945" s="16">
        <f>1</f>
        <v>1</v>
      </c>
      <c r="Q1945" s="16">
        <f>0</f>
        <v>0</v>
      </c>
      <c r="R194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(1940,'Kierra ','Greer','Pic(052).png',' I am a textbook INFJ personality type, the rarest type. I often feel like the unicorn in the room. 🦄😜👌🏻 I just see things differently than most people do. It used to make me feel isolated, but now it makes me feel powerful.💥💪🏻I wrote about it here, in case you are curious.',N'برنامه نویس سمت سرور',N'همکاران سیستم',N'آمریکا',274,Null,NewId(),'2021-03-13 09:44:40','2022-03-17 18:41:38',Null,1,0)</v>
      </c>
    </row>
    <row r="1946" spans="1:18" ht="18" x14ac:dyDescent="0.55000000000000004">
      <c r="A1946" s="17">
        <f>ROW()-ROW(Profiles[[#Headers],[Id]])</f>
        <v>1941</v>
      </c>
      <c r="B1946" s="17">
        <f>SMALL(Users[Id],Profiles[[#This Row],[Id]])</f>
        <v>1941</v>
      </c>
      <c r="C1946" s="17" t="str" cm="1">
        <f t="array" aca="1" ref="C1946" ca="1">INDEX(FirstNames[FirstName],RANDBETWEEN(1,$C$3))</f>
        <v>'Anastasia '</v>
      </c>
      <c r="D1946" s="17" t="str" cm="1">
        <f t="array" aca="1" ref="D1946" ca="1">INDEX(LastNames[LastName],RANDBETWEEN(1,$D$3))</f>
        <v>'Richards'</v>
      </c>
      <c r="E1946" s="17" t="str" cm="1">
        <f t="array" aca="1" ref="E1946" ca="1">_xlfn.LET(_xlpm.r,RANDBETWEEN(1,$E$3),INDEX(AvatarNames[AvatarName],_xlpm.r))</f>
        <v>'Pic(304).jpeg'</v>
      </c>
      <c r="F1946" s="17" t="str" cm="1">
        <f t="array" aca="1" ref="F1946" ca="1">INDEX(AboutMes[AboutMe],RANDBETWEEN(1,$F$3))</f>
        <v>' I would rather shop for kitchen gadgets than clothes or shoes.'</v>
      </c>
      <c r="G1946" s="15" t="str" cm="1">
        <f t="array" aca="1" ref="G1946" ca="1">INDEX(JobTitles[JobTitle],RANDBETWEEN(1,$G$3))</f>
        <v>N'تحلیل گر سیستم های مالی'</v>
      </c>
      <c r="H1946" s="15" t="str" cm="1">
        <f t="array" aca="1" ref="H1946" ca="1">INDEX(Companies[Company],RANDBETWEEN(1,$H$3))</f>
        <v>N'اسنپ'</v>
      </c>
      <c r="I1946" s="15" t="str" cm="1">
        <f t="array" aca="1" ref="I1946" ca="1">INDEX(Countries[Country],RANDBETWEEN(1,$I$3))</f>
        <v>N'آمریکا'</v>
      </c>
      <c r="J1946" s="16">
        <f ca="1">_xlfn.LET(_xlpm.random, RANDBETWEEN(1,$J$3),_xlpm.min,INDEX(Visits[MinVisit],_xlpm.random),_xlpm.max,INDEX(Visits[MaxVisit],_xlpm.random),RANDBETWEEN(_xlpm.min,_xlpm.max))</f>
        <v>929</v>
      </c>
      <c r="K1946" s="16" t="str">
        <f t="shared" si="180"/>
        <v>Null</v>
      </c>
      <c r="L1946" s="16" t="str">
        <f t="shared" si="181"/>
        <v>NewId()</v>
      </c>
      <c r="M1946" s="16" t="str" cm="1">
        <f t="array" aca="1" ref="M1946" ca="1">INDEX(Users[CreatedDate],Profiles[[#This Row],[UserId]])</f>
        <v>'2021-03-16 08:59:06'</v>
      </c>
      <c r="N1946" s="16" t="str" cm="1">
        <f t="array" aca="1" ref="N1946" ca="1">INDEX(Users[LastModifiedDate],Profiles[[#This Row],[UserId]])</f>
        <v>'2021-09-26 02:53:47'</v>
      </c>
      <c r="O1946" s="16" t="str">
        <f t="shared" si="182"/>
        <v>Null</v>
      </c>
      <c r="P1946" s="16">
        <f>1</f>
        <v>1</v>
      </c>
      <c r="Q1946" s="16">
        <f>0</f>
        <v>0</v>
      </c>
      <c r="R194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(1941,'Anastasia ','Richards','Pic(304).jpeg',' I would rather shop for kitchen gadgets than clothes or shoes.',N'تحلیل گر سیستم های مالی',N'اسنپ',N'آمریکا',929,Null,NewId(),'2021-03-16 08:59:06','2021-09-26 02:53:47',Null,1,0)</v>
      </c>
    </row>
    <row r="1947" spans="1:18" ht="18" x14ac:dyDescent="0.55000000000000004">
      <c r="A1947" s="17">
        <f>ROW()-ROW(Profiles[[#Headers],[Id]])</f>
        <v>1942</v>
      </c>
      <c r="B1947" s="17">
        <f>SMALL(Users[Id],Profiles[[#This Row],[Id]])</f>
        <v>1942</v>
      </c>
      <c r="C1947" s="17" t="str" cm="1">
        <f t="array" aca="1" ref="C1947" ca="1">INDEX(FirstNames[FirstName],RANDBETWEEN(1,$C$3))</f>
        <v>'Brennan '</v>
      </c>
      <c r="D1947" s="17" t="str" cm="1">
        <f t="array" aca="1" ref="D1947" ca="1">INDEX(LastNames[LastName],RANDBETWEEN(1,$D$3))</f>
        <v>'Adams'</v>
      </c>
      <c r="E1947" s="17" t="str" cm="1">
        <f t="array" aca="1" ref="E1947" ca="1">_xlfn.LET(_xlpm.r,RANDBETWEEN(1,$E$3),INDEX(AvatarNames[AvatarName],_xlpm.r))</f>
        <v>'Pic(134).png'</v>
      </c>
      <c r="F1947" s="17" t="str" cm="1">
        <f t="array" aca="1" ref="F1947" ca="1">INDEX(AboutMes[AboutMe],RANDBETWEEN(1,$F$3))</f>
        <v>' I am good with numbers and math. I get this from my Dad.'</v>
      </c>
      <c r="G1947" s="15" t="str" cm="1">
        <f t="array" aca="1" ref="G1947" ca="1">INDEX(JobTitles[JobTitle],RANDBETWEEN(1,$G$3))</f>
        <v>N'مدیر انفورماتیک'</v>
      </c>
      <c r="H1947" s="15" t="str" cm="1">
        <f t="array" aca="1" ref="H1947" ca="1">INDEX(Companies[Company],RANDBETWEEN(1,$H$3))</f>
        <v>N'دیجی کالا'</v>
      </c>
      <c r="I1947" s="15" t="str" cm="1">
        <f t="array" aca="1" ref="I1947" ca="1">INDEX(Countries[Country],RANDBETWEEN(1,$I$3))</f>
        <v>N'آلمان'</v>
      </c>
      <c r="J1947" s="16">
        <f ca="1">_xlfn.LET(_xlpm.random, RANDBETWEEN(1,$J$3),_xlpm.min,INDEX(Visits[MinVisit],_xlpm.random),_xlpm.max,INDEX(Visits[MaxVisit],_xlpm.random),RANDBETWEEN(_xlpm.min,_xlpm.max))</f>
        <v>4</v>
      </c>
      <c r="K1947" s="16" t="str">
        <f t="shared" si="180"/>
        <v>Null</v>
      </c>
      <c r="L1947" s="16" t="str">
        <f t="shared" si="181"/>
        <v>NewId()</v>
      </c>
      <c r="M1947" s="16" t="str" cm="1">
        <f t="array" aca="1" ref="M1947" ca="1">INDEX(Users[CreatedDate],Profiles[[#This Row],[UserId]])</f>
        <v>'2021-03-21 16:23:38'</v>
      </c>
      <c r="N1947" s="16" t="str" cm="1">
        <f t="array" aca="1" ref="N1947" ca="1">INDEX(Users[LastModifiedDate],Profiles[[#This Row],[UserId]])</f>
        <v>'2021-05-30 07:47:33'</v>
      </c>
      <c r="O1947" s="16" t="str">
        <f t="shared" si="182"/>
        <v>Null</v>
      </c>
      <c r="P1947" s="16">
        <f>1</f>
        <v>1</v>
      </c>
      <c r="Q1947" s="16">
        <f>0</f>
        <v>0</v>
      </c>
      <c r="R194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(1942,'Brennan ','Adams','Pic(134).png',' I am good with numbers and math. I get this from my Dad.',N'مدیر انفورماتیک',N'دیجی کالا',N'آلمان',4,Null,NewId(),'2021-03-21 16:23:38','2021-05-30 07:47:33',Null,1,0)</v>
      </c>
    </row>
    <row r="1948" spans="1:18" ht="18" x14ac:dyDescent="0.55000000000000004">
      <c r="A1948" s="17">
        <f>ROW()-ROW(Profiles[[#Headers],[Id]])</f>
        <v>1943</v>
      </c>
      <c r="B1948" s="17">
        <f>SMALL(Users[Id],Profiles[[#This Row],[Id]])</f>
        <v>1943</v>
      </c>
      <c r="C1948" s="17" t="str" cm="1">
        <f t="array" aca="1" ref="C1948" ca="1">INDEX(FirstNames[FirstName],RANDBETWEEN(1,$C$3))</f>
        <v>'Allie '</v>
      </c>
      <c r="D1948" s="17" t="str" cm="1">
        <f t="array" aca="1" ref="D1948" ca="1">INDEX(LastNames[LastName],RANDBETWEEN(1,$D$3))</f>
        <v>'Callahan'</v>
      </c>
      <c r="E1948" s="17" t="str" cm="1">
        <f t="array" aca="1" ref="E1948" ca="1">_xlfn.LET(_xlpm.r,RANDBETWEEN(1,$E$3),INDEX(AvatarNames[AvatarName],_xlpm.r))</f>
        <v>'Pic(185).png'</v>
      </c>
      <c r="F1948" s="17" t="str" cm="1">
        <f t="array" aca="1" ref="F1948" ca="1">INDEX(AboutMes[AboutMe],RANDBETWEEN(1,$F$3))</f>
        <v>' I am a Jack (Jane?) of all trades. I know a little bit about a lot of things. I am interested in learning SO many things that I have a hard time focusing my energy on any one thing.'</v>
      </c>
      <c r="G1948" s="15" t="str" cm="1">
        <f t="array" aca="1" ref="G1948" ca="1">INDEX(JobTitles[JobTitle],RANDBETWEEN(1,$G$3))</f>
        <v>N'برنامه نویس سمت سرور'</v>
      </c>
      <c r="H1948" s="15" t="str" cm="1">
        <f t="array" aca="1" ref="H1948" ca="1">INDEX(Companies[Company],RANDBETWEEN(1,$H$3))</f>
        <v>N'شاتل'</v>
      </c>
      <c r="I1948" s="15" t="str" cm="1">
        <f t="array" aca="1" ref="I1948" ca="1">INDEX(Countries[Country],RANDBETWEEN(1,$I$3))</f>
        <v>N'روسیه'</v>
      </c>
      <c r="J1948" s="16">
        <f ca="1">_xlfn.LET(_xlpm.random, RANDBETWEEN(1,$J$3),_xlpm.min,INDEX(Visits[MinVisit],_xlpm.random),_xlpm.max,INDEX(Visits[MaxVisit],_xlpm.random),RANDBETWEEN(_xlpm.min,_xlpm.max))</f>
        <v>304</v>
      </c>
      <c r="K1948" s="16" t="str">
        <f t="shared" si="180"/>
        <v>Null</v>
      </c>
      <c r="L1948" s="16" t="str">
        <f t="shared" si="181"/>
        <v>NewId()</v>
      </c>
      <c r="M1948" s="16" t="str" cm="1">
        <f t="array" aca="1" ref="M1948" ca="1">INDEX(Users[CreatedDate],Profiles[[#This Row],[UserId]])</f>
        <v>'2021-03-24 16:19:56'</v>
      </c>
      <c r="N1948" s="16" t="str" cm="1">
        <f t="array" aca="1" ref="N1948" ca="1">INDEX(Users[LastModifiedDate],Profiles[[#This Row],[UserId]])</f>
        <v>'2021-03-27 03:42:26'</v>
      </c>
      <c r="O1948" s="16" t="str">
        <f t="shared" si="182"/>
        <v>Null</v>
      </c>
      <c r="P1948" s="16">
        <f>1</f>
        <v>1</v>
      </c>
      <c r="Q1948" s="16">
        <f>0</f>
        <v>0</v>
      </c>
      <c r="R194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(1943,'Allie ','Callahan','Pic(185).png',' I am a Jack (Jane?) of all trades. I know a little bit about a lot of things. I am interested in learning SO many things that I have a hard time focusing my energy on any one thing.',N'برنامه نویس سمت سرور',N'شاتل',N'روسیه',304,Null,NewId(),'2021-03-24 16:19:56','2021-03-27 03:42:26',Null,1,0)</v>
      </c>
    </row>
    <row r="1949" spans="1:18" ht="18" x14ac:dyDescent="0.55000000000000004">
      <c r="A1949" s="17">
        <f>ROW()-ROW(Profiles[[#Headers],[Id]])</f>
        <v>1944</v>
      </c>
      <c r="B1949" s="17">
        <f>SMALL(Users[Id],Profiles[[#This Row],[Id]])</f>
        <v>1944</v>
      </c>
      <c r="C1949" s="17" t="str" cm="1">
        <f t="array" aca="1" ref="C1949" ca="1">INDEX(FirstNames[FirstName],RANDBETWEEN(1,$C$3))</f>
        <v>'Ivan '</v>
      </c>
      <c r="D1949" s="17" t="str" cm="1">
        <f t="array" aca="1" ref="D1949" ca="1">INDEX(LastNames[LastName],RANDBETWEEN(1,$D$3))</f>
        <v>'Galloway'</v>
      </c>
      <c r="E1949" s="17" t="str" cm="1">
        <f t="array" aca="1" ref="E1949" ca="1">_xlfn.LET(_xlpm.r,RANDBETWEEN(1,$E$3),INDEX(AvatarNames[AvatarName],_xlpm.r))</f>
        <v>'Pic(074).png'</v>
      </c>
      <c r="F1949" s="17" t="str" cm="1">
        <f t="array" aca="1" ref="F1949" ca="1">INDEX(AboutMes[AboutMe],RANDBETWEEN(1,$F$3))</f>
        <v>' I use my iPhone for everything, and it is never far from my side.'</v>
      </c>
      <c r="G1949" s="15" t="str" cm="1">
        <f t="array" aca="1" ref="G1949" ca="1">INDEX(JobTitles[JobTitle],RANDBETWEEN(1,$G$3))</f>
        <v>N'توسعه دهنده وب'</v>
      </c>
      <c r="H1949" s="15" t="str" cm="1">
        <f t="array" aca="1" ref="H1949" ca="1">INDEX(Companies[Company],RANDBETWEEN(1,$H$3))</f>
        <v>N'محک'</v>
      </c>
      <c r="I1949" s="15" t="str" cm="1">
        <f t="array" aca="1" ref="I1949" ca="1">INDEX(Countries[Country],RANDBETWEEN(1,$I$3))</f>
        <v>N'ژاپن'</v>
      </c>
      <c r="J1949" s="16">
        <f ca="1">_xlfn.LET(_xlpm.random, RANDBETWEEN(1,$J$3),_xlpm.min,INDEX(Visits[MinVisit],_xlpm.random),_xlpm.max,INDEX(Visits[MaxVisit],_xlpm.random),RANDBETWEEN(_xlpm.min,_xlpm.max))</f>
        <v>91</v>
      </c>
      <c r="K1949" s="16" t="str">
        <f t="shared" si="180"/>
        <v>Null</v>
      </c>
      <c r="L1949" s="16" t="str">
        <f t="shared" si="181"/>
        <v>NewId()</v>
      </c>
      <c r="M1949" s="16" t="str" cm="1">
        <f t="array" aca="1" ref="M1949" ca="1">INDEX(Users[CreatedDate],Profiles[[#This Row],[UserId]])</f>
        <v>'2021-03-28 11:01:02'</v>
      </c>
      <c r="N1949" s="16" t="str" cm="1">
        <f t="array" aca="1" ref="N1949" ca="1">INDEX(Users[LastModifiedDate],Profiles[[#This Row],[UserId]])</f>
        <v>'2021-07-21 16:33:18'</v>
      </c>
      <c r="O1949" s="16" t="str">
        <f t="shared" si="182"/>
        <v>Null</v>
      </c>
      <c r="P1949" s="16">
        <f>1</f>
        <v>1</v>
      </c>
      <c r="Q1949" s="16">
        <f>0</f>
        <v>0</v>
      </c>
      <c r="R194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(1944,'Ivan ','Galloway','Pic(074).png',' I use my iPhone for everything, and it is never far from my side.',N'توسعه دهنده وب',N'محک',N'ژاپن',91,Null,NewId(),'2021-03-28 11:01:02','2021-07-21 16:33:18',Null,1,0)</v>
      </c>
    </row>
    <row r="1950" spans="1:18" ht="18" x14ac:dyDescent="0.55000000000000004">
      <c r="A1950" s="17">
        <f>ROW()-ROW(Profiles[[#Headers],[Id]])</f>
        <v>1945</v>
      </c>
      <c r="B1950" s="17">
        <f>SMALL(Users[Id],Profiles[[#This Row],[Id]])</f>
        <v>1945</v>
      </c>
      <c r="C1950" s="17" t="str" cm="1">
        <f t="array" aca="1" ref="C1950" ca="1">INDEX(FirstNames[FirstName],RANDBETWEEN(1,$C$3))</f>
        <v>'Thaddeus '</v>
      </c>
      <c r="D1950" s="17" t="str" cm="1">
        <f t="array" aca="1" ref="D1950" ca="1">INDEX(LastNames[LastName],RANDBETWEEN(1,$D$3))</f>
        <v>'Braun'</v>
      </c>
      <c r="E1950" s="17" t="str" cm="1">
        <f t="array" aca="1" ref="E1950" ca="1">_xlfn.LET(_xlpm.r,RANDBETWEEN(1,$E$3),INDEX(AvatarNames[AvatarName],_xlpm.r))</f>
        <v>'Pic(089).png'</v>
      </c>
      <c r="F1950" s="17" t="str" cm="1">
        <f t="array" aca="1" ref="F1950" ca="1">INDEX(AboutMes[AboutMe],RANDBETWEEN(1,$F$3))</f>
        <v>' I am a quote junkie. Anything that speaks truth in a powerful, succinct, beautiful and/or clever way just GETS me, y’all. It can be song lyrics, poetry, or just quotes.'</v>
      </c>
      <c r="G1950" s="15" t="str" cm="1">
        <f t="array" aca="1" ref="G1950" ca="1">INDEX(JobTitles[JobTitle],RANDBETWEEN(1,$G$3))</f>
        <v>N'برنامه نویس سمت سرور'</v>
      </c>
      <c r="H1950" s="15" t="str" cm="1">
        <f t="array" aca="1" ref="H1950" ca="1">INDEX(Companies[Company],RANDBETWEEN(1,$H$3))</f>
        <v>N'علی بابا'</v>
      </c>
      <c r="I1950" s="15" t="str" cm="1">
        <f t="array" aca="1" ref="I1950" ca="1">INDEX(Countries[Country],RANDBETWEEN(1,$I$3))</f>
        <v>N'چین'</v>
      </c>
      <c r="J1950" s="16">
        <f ca="1">_xlfn.LET(_xlpm.random, RANDBETWEEN(1,$J$3),_xlpm.min,INDEX(Visits[MinVisit],_xlpm.random),_xlpm.max,INDEX(Visits[MaxVisit],_xlpm.random),RANDBETWEEN(_xlpm.min,_xlpm.max))</f>
        <v>422</v>
      </c>
      <c r="K1950" s="16" t="str">
        <f t="shared" si="180"/>
        <v>Null</v>
      </c>
      <c r="L1950" s="16" t="str">
        <f t="shared" si="181"/>
        <v>NewId()</v>
      </c>
      <c r="M1950" s="16" t="str" cm="1">
        <f t="array" aca="1" ref="M1950" ca="1">INDEX(Users[CreatedDate],Profiles[[#This Row],[UserId]])</f>
        <v>'2021-04-01 09:16:07'</v>
      </c>
      <c r="N1950" s="16" t="str" cm="1">
        <f t="array" aca="1" ref="N1950" ca="1">INDEX(Users[LastModifiedDate],Profiles[[#This Row],[UserId]])</f>
        <v>'2021-11-26 09:12:28'</v>
      </c>
      <c r="O1950" s="16" t="str">
        <f t="shared" si="182"/>
        <v>Null</v>
      </c>
      <c r="P1950" s="16">
        <f>1</f>
        <v>1</v>
      </c>
      <c r="Q1950" s="16">
        <f>0</f>
        <v>0</v>
      </c>
      <c r="R195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(1945,'Thaddeus ','Braun','Pic(089).png',' I am a quote junkie. Anything that speaks truth in a powerful, succinct, beautiful and/or clever way just GETS me, y’all. It can be song lyrics, poetry, or just quotes.',N'برنامه نویس سمت سرور',N'علی بابا',N'چین',422,Null,NewId(),'2021-04-01 09:16:07','2021-11-26 09:12:28',Null,1,0)</v>
      </c>
    </row>
    <row r="1951" spans="1:18" ht="18" x14ac:dyDescent="0.55000000000000004">
      <c r="A1951" s="17">
        <f>ROW()-ROW(Profiles[[#Headers],[Id]])</f>
        <v>1946</v>
      </c>
      <c r="B1951" s="17">
        <f>SMALL(Users[Id],Profiles[[#This Row],[Id]])</f>
        <v>1946</v>
      </c>
      <c r="C1951" s="17" t="str" cm="1">
        <f t="array" aca="1" ref="C1951" ca="1">INDEX(FirstNames[FirstName],RANDBETWEEN(1,$C$3))</f>
        <v>'Gideon '</v>
      </c>
      <c r="D1951" s="17" t="str" cm="1">
        <f t="array" aca="1" ref="D1951" ca="1">INDEX(LastNames[LastName],RANDBETWEEN(1,$D$3))</f>
        <v>'Howard'</v>
      </c>
      <c r="E1951" s="17" t="str" cm="1">
        <f t="array" aca="1" ref="E1951" ca="1">_xlfn.LET(_xlpm.r,RANDBETWEEN(1,$E$3),INDEX(AvatarNames[AvatarName],_xlpm.r))</f>
        <v>'Pic(102).png'</v>
      </c>
      <c r="F1951" s="17" t="str" cm="1">
        <f t="array" aca="1" ref="F1951" ca="1">INDEX(AboutMes[AboutMe],RANDBETWEEN(1,$F$3))</f>
        <v>' People randomly spill their guts to me a lot in real life. Even strangers, like in the line a the grocery store.'</v>
      </c>
      <c r="G1951" s="15" t="str" cm="1">
        <f t="array" aca="1" ref="G1951" ca="1">INDEX(JobTitles[JobTitle],RANDBETWEEN(1,$G$3))</f>
        <v>N'توسعه دهنده نرم افزار'</v>
      </c>
      <c r="H1951" s="15" t="str" cm="1">
        <f t="array" aca="1" ref="H1951" ca="1">INDEX(Companies[Company],RANDBETWEEN(1,$H$3))</f>
        <v>N'دیجی کالا'</v>
      </c>
      <c r="I1951" s="15" t="str" cm="1">
        <f t="array" aca="1" ref="I1951" ca="1">INDEX(Countries[Country],RANDBETWEEN(1,$I$3))</f>
        <v>N'ژاپن'</v>
      </c>
      <c r="J1951" s="16">
        <f ca="1">_xlfn.LET(_xlpm.random, RANDBETWEEN(1,$J$3),_xlpm.min,INDEX(Visits[MinVisit],_xlpm.random),_xlpm.max,INDEX(Visits[MaxVisit],_xlpm.random),RANDBETWEEN(_xlpm.min,_xlpm.max))</f>
        <v>11</v>
      </c>
      <c r="K1951" s="16" t="str">
        <f t="shared" si="180"/>
        <v>Null</v>
      </c>
      <c r="L1951" s="16" t="str">
        <f t="shared" si="181"/>
        <v>NewId()</v>
      </c>
      <c r="M1951" s="16" t="str" cm="1">
        <f t="array" aca="1" ref="M1951" ca="1">INDEX(Users[CreatedDate],Profiles[[#This Row],[UserId]])</f>
        <v>'2021-04-04 02:33:48'</v>
      </c>
      <c r="N1951" s="16" t="str" cm="1">
        <f t="array" aca="1" ref="N1951" ca="1">INDEX(Users[LastModifiedDate],Profiles[[#This Row],[UserId]])</f>
        <v>'2021-05-22 22:45:19'</v>
      </c>
      <c r="O1951" s="16" t="str">
        <f t="shared" si="182"/>
        <v>Null</v>
      </c>
      <c r="P1951" s="16">
        <f>1</f>
        <v>1</v>
      </c>
      <c r="Q1951" s="16">
        <f>0</f>
        <v>0</v>
      </c>
      <c r="R195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(1946,'Gideon ','Howard','Pic(102).png',' People randomly spill their guts to me a lot in real life. Even strangers, like in the line a the grocery store.',N'توسعه دهنده نرم افزار',N'دیجی کالا',N'ژاپن',11,Null,NewId(),'2021-04-04 02:33:48','2021-05-22 22:45:19',Null,1,0)</v>
      </c>
    </row>
    <row r="1952" spans="1:18" ht="18" x14ac:dyDescent="0.55000000000000004">
      <c r="A1952" s="17">
        <f>ROW()-ROW(Profiles[[#Headers],[Id]])</f>
        <v>1947</v>
      </c>
      <c r="B1952" s="17">
        <f>SMALL(Users[Id],Profiles[[#This Row],[Id]])</f>
        <v>1947</v>
      </c>
      <c r="C1952" s="17" t="str" cm="1">
        <f t="array" aca="1" ref="C1952" ca="1">INDEX(FirstNames[FirstName],RANDBETWEEN(1,$C$3))</f>
        <v>'Franklin '</v>
      </c>
      <c r="D1952" s="17" t="str" cm="1">
        <f t="array" aca="1" ref="D1952" ca="1">INDEX(LastNames[LastName],RANDBETWEEN(1,$D$3))</f>
        <v>'Solomon'</v>
      </c>
      <c r="E1952" s="17" t="str" cm="1">
        <f t="array" aca="1" ref="E1952" ca="1">_xlfn.LET(_xlpm.r,RANDBETWEEN(1,$E$3),INDEX(AvatarNames[AvatarName],_xlpm.r))</f>
        <v>'Pic(062).png'</v>
      </c>
      <c r="F1952" s="17" t="str" cm="1">
        <f t="array" aca="1" ref="F1952" ca="1">INDEX(AboutMes[AboutMe],RANDBETWEEN(1,$F$3))</f>
        <v>' I am really forgetful sometimes.'</v>
      </c>
      <c r="G1952" s="15" t="str" cm="1">
        <f t="array" aca="1" ref="G1952" ca="1">INDEX(JobTitles[JobTitle],RANDBETWEEN(1,$G$3))</f>
        <v>N'مدیر انفورماتیک'</v>
      </c>
      <c r="H1952" s="15" t="str" cm="1">
        <f t="array" aca="1" ref="H1952" ca="1">INDEX(Companies[Company],RANDBETWEEN(1,$H$3))</f>
        <v>N'سداد'</v>
      </c>
      <c r="I1952" s="15" t="str" cm="1">
        <f t="array" aca="1" ref="I1952" ca="1">INDEX(Countries[Country],RANDBETWEEN(1,$I$3))</f>
        <v>N'ایران'</v>
      </c>
      <c r="J1952" s="16">
        <f ca="1">_xlfn.LET(_xlpm.random, RANDBETWEEN(1,$J$3),_xlpm.min,INDEX(Visits[MinVisit],_xlpm.random),_xlpm.max,INDEX(Visits[MaxVisit],_xlpm.random),RANDBETWEEN(_xlpm.min,_xlpm.max))</f>
        <v>0</v>
      </c>
      <c r="K1952" s="16" t="str">
        <f t="shared" si="180"/>
        <v>Null</v>
      </c>
      <c r="L1952" s="16" t="str">
        <f t="shared" si="181"/>
        <v>NewId()</v>
      </c>
      <c r="M1952" s="16" t="str" cm="1">
        <f t="array" aca="1" ref="M1952" ca="1">INDEX(Users[CreatedDate],Profiles[[#This Row],[UserId]])</f>
        <v>'2021-04-07 04:40:15'</v>
      </c>
      <c r="N1952" s="16" t="str" cm="1">
        <f t="array" aca="1" ref="N1952" ca="1">INDEX(Users[LastModifiedDate],Profiles[[#This Row],[UserId]])</f>
        <v>'2023-01-23 17:11:32'</v>
      </c>
      <c r="O1952" s="16" t="str">
        <f t="shared" si="182"/>
        <v>Null</v>
      </c>
      <c r="P1952" s="16">
        <f>1</f>
        <v>1</v>
      </c>
      <c r="Q1952" s="16">
        <f>0</f>
        <v>0</v>
      </c>
      <c r="R195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(1947,'Franklin ','Solomon','Pic(062).png',' I am really forgetful sometimes.',N'مدیر انفورماتیک',N'سداد',N'ایران',0,Null,NewId(),'2021-04-07 04:40:15','2023-01-23 17:11:32',Null,1,0)</v>
      </c>
    </row>
    <row r="1953" spans="1:18" ht="18" x14ac:dyDescent="0.55000000000000004">
      <c r="A1953" s="17">
        <f>ROW()-ROW(Profiles[[#Headers],[Id]])</f>
        <v>1948</v>
      </c>
      <c r="B1953" s="17">
        <f>SMALL(Users[Id],Profiles[[#This Row],[Id]])</f>
        <v>1948</v>
      </c>
      <c r="C1953" s="17" t="str" cm="1">
        <f t="array" aca="1" ref="C1953" ca="1">INDEX(FirstNames[FirstName],RANDBETWEEN(1,$C$3))</f>
        <v>'Kendra '</v>
      </c>
      <c r="D1953" s="17" t="str" cm="1">
        <f t="array" aca="1" ref="D1953" ca="1">INDEX(LastNames[LastName],RANDBETWEEN(1,$D$3))</f>
        <v>'Torres'</v>
      </c>
      <c r="E1953" s="17" t="str" cm="1">
        <f t="array" aca="1" ref="E1953" ca="1">_xlfn.LET(_xlpm.r,RANDBETWEEN(1,$E$3),INDEX(AvatarNames[AvatarName],_xlpm.r))</f>
        <v>'Pic(330).jpeg'</v>
      </c>
      <c r="F1953" s="17" t="str" cm="1">
        <f t="array" aca="1" ref="F1953" ca="1">INDEX(AboutMes[AboutMe],RANDBETWEEN(1,$F$3))</f>
        <v>' I am a quote junkie. Anything that speaks truth in a powerful, succinct, beautiful and/or clever way just GETS me, y’all. It can be song lyrics, poetry, or just quotes.'</v>
      </c>
      <c r="G1953" s="15" t="str" cm="1">
        <f t="array" aca="1" ref="G1953" ca="1">INDEX(JobTitles[JobTitle],RANDBETWEEN(1,$G$3))</f>
        <v>N'برنامه نویس فرانت'</v>
      </c>
      <c r="H1953" s="15" t="str" cm="1">
        <f t="array" aca="1" ref="H1953" ca="1">INDEX(Companies[Company],RANDBETWEEN(1,$H$3))</f>
        <v>N'شاتل'</v>
      </c>
      <c r="I1953" s="15" t="str" cm="1">
        <f t="array" aca="1" ref="I1953" ca="1">INDEX(Countries[Country],RANDBETWEEN(1,$I$3))</f>
        <v>N'انگلستان'</v>
      </c>
      <c r="J1953" s="16">
        <f ca="1">_xlfn.LET(_xlpm.random, RANDBETWEEN(1,$J$3),_xlpm.min,INDEX(Visits[MinVisit],_xlpm.random),_xlpm.max,INDEX(Visits[MaxVisit],_xlpm.random),RANDBETWEEN(_xlpm.min,_xlpm.max))</f>
        <v>10</v>
      </c>
      <c r="K1953" s="16" t="str">
        <f t="shared" si="180"/>
        <v>Null</v>
      </c>
      <c r="L1953" s="16" t="str">
        <f t="shared" si="181"/>
        <v>NewId()</v>
      </c>
      <c r="M1953" s="16" t="str" cm="1">
        <f t="array" aca="1" ref="M1953" ca="1">INDEX(Users[CreatedDate],Profiles[[#This Row],[UserId]])</f>
        <v>'2021-04-13 09:05:56'</v>
      </c>
      <c r="N1953" s="16" t="str" cm="1">
        <f t="array" aca="1" ref="N1953" ca="1">INDEX(Users[LastModifiedDate],Profiles[[#This Row],[UserId]])</f>
        <v>'2021-11-06 11:38:10'</v>
      </c>
      <c r="O1953" s="16" t="str">
        <f t="shared" si="182"/>
        <v>Null</v>
      </c>
      <c r="P1953" s="16">
        <f>1</f>
        <v>1</v>
      </c>
      <c r="Q1953" s="16">
        <f>0</f>
        <v>0</v>
      </c>
      <c r="R195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(1948,'Kendra ','Torres','Pic(330).jpeg',' I am a quote junkie. Anything that speaks truth in a powerful, succinct, beautiful and/or clever way just GETS me, y’all. It can be song lyrics, poetry, or just quotes.',N'برنامه نویس فرانت',N'شاتل',N'انگلستان',10,Null,NewId(),'2021-04-13 09:05:56','2021-11-06 11:38:10',Null,1,0)</v>
      </c>
    </row>
    <row r="1954" spans="1:18" ht="18" x14ac:dyDescent="0.55000000000000004">
      <c r="A1954" s="17">
        <f>ROW()-ROW(Profiles[[#Headers],[Id]])</f>
        <v>1949</v>
      </c>
      <c r="B1954" s="17">
        <f>SMALL(Users[Id],Profiles[[#This Row],[Id]])</f>
        <v>1949</v>
      </c>
      <c r="C1954" s="17" t="str" cm="1">
        <f t="array" aca="1" ref="C1954" ca="1">INDEX(FirstNames[FirstName],RANDBETWEEN(1,$C$3))</f>
        <v>'Gaige '</v>
      </c>
      <c r="D1954" s="17" t="str" cm="1">
        <f t="array" aca="1" ref="D1954" ca="1">INDEX(LastNames[LastName],RANDBETWEEN(1,$D$3))</f>
        <v>'Snyder'</v>
      </c>
      <c r="E1954" s="17" t="str" cm="1">
        <f t="array" aca="1" ref="E1954" ca="1">_xlfn.LET(_xlpm.r,RANDBETWEEN(1,$E$3),INDEX(AvatarNames[AvatarName],_xlpm.r))</f>
        <v>'Pic(144).png'</v>
      </c>
      <c r="F1954" s="17" t="str" cm="1">
        <f t="array" aca="1" ref="F1954"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1954" s="15" t="str" cm="1">
        <f t="array" aca="1" ref="G1954" ca="1">INDEX(JobTitles[JobTitle],RANDBETWEEN(1,$G$3))</f>
        <v>N'برنامه نویس سمت سرور'</v>
      </c>
      <c r="H1954" s="15" t="str" cm="1">
        <f t="array" aca="1" ref="H1954" ca="1">INDEX(Companies[Company],RANDBETWEEN(1,$H$3))</f>
        <v>N'شاتل'</v>
      </c>
      <c r="I1954" s="15" t="str" cm="1">
        <f t="array" aca="1" ref="I1954" ca="1">INDEX(Countries[Country],RANDBETWEEN(1,$I$3))</f>
        <v>N'سوئیس'</v>
      </c>
      <c r="J1954" s="16">
        <f ca="1">_xlfn.LET(_xlpm.random, RANDBETWEEN(1,$J$3),_xlpm.min,INDEX(Visits[MinVisit],_xlpm.random),_xlpm.max,INDEX(Visits[MaxVisit],_xlpm.random),RANDBETWEEN(_xlpm.min,_xlpm.max))</f>
        <v>444</v>
      </c>
      <c r="K1954" s="16" t="str">
        <f t="shared" si="180"/>
        <v>Null</v>
      </c>
      <c r="L1954" s="16" t="str">
        <f t="shared" si="181"/>
        <v>NewId()</v>
      </c>
      <c r="M1954" s="16" t="str" cm="1">
        <f t="array" aca="1" ref="M1954" ca="1">INDEX(Users[CreatedDate],Profiles[[#This Row],[UserId]])</f>
        <v>'2021-04-19 01:48:49'</v>
      </c>
      <c r="N1954" s="16" t="str" cm="1">
        <f t="array" aca="1" ref="N1954" ca="1">INDEX(Users[LastModifiedDate],Profiles[[#This Row],[UserId]])</f>
        <v>'2023-02-18 22:21:24'</v>
      </c>
      <c r="O1954" s="16" t="str">
        <f t="shared" si="182"/>
        <v>Null</v>
      </c>
      <c r="P1954" s="16">
        <f>1</f>
        <v>1</v>
      </c>
      <c r="Q1954" s="16">
        <f>0</f>
        <v>0</v>
      </c>
      <c r="R195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(1949,'Gaige ','Snyder','Pic(144).png','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role.',N'برنامه نویس سمت سرور',N'شاتل',N'سوئیس',444,Null,NewId(),'2021-04-19 01:48:49','2023-02-18 22:21:24',Null,1,0)</v>
      </c>
    </row>
    <row r="1955" spans="1:18" ht="18" x14ac:dyDescent="0.55000000000000004">
      <c r="A1955" s="17">
        <f>ROW()-ROW(Profiles[[#Headers],[Id]])</f>
        <v>1950</v>
      </c>
      <c r="B1955" s="17">
        <f>SMALL(Users[Id],Profiles[[#This Row],[Id]])</f>
        <v>1950</v>
      </c>
      <c r="C1955" s="17" t="str" cm="1">
        <f t="array" aca="1" ref="C1955" ca="1">INDEX(FirstNames[FirstName],RANDBETWEEN(1,$C$3))</f>
        <v>'Makhi '</v>
      </c>
      <c r="D1955" s="17" t="str" cm="1">
        <f t="array" aca="1" ref="D1955" ca="1">INDEX(LastNames[LastName],RANDBETWEEN(1,$D$3))</f>
        <v>'Bennett'</v>
      </c>
      <c r="E1955" s="17" t="str" cm="1">
        <f t="array" aca="1" ref="E1955" ca="1">_xlfn.LET(_xlpm.r,RANDBETWEEN(1,$E$3),INDEX(AvatarNames[AvatarName],_xlpm.r))</f>
        <v>'Pic(249).png'</v>
      </c>
      <c r="F1955" s="17" t="str" cm="1">
        <f t="array" aca="1" ref="F1955" ca="1">INDEX(AboutMes[AboutMe],RANDBETWEEN(1,$F$3))</f>
        <v>' People randomly spill their guts to me a lot in real life. Even strangers, like in the line a the grocery store.'</v>
      </c>
      <c r="G1955" s="15" t="str" cm="1">
        <f t="array" aca="1" ref="G1955" ca="1">INDEX(JobTitles[JobTitle],RANDBETWEEN(1,$G$3))</f>
        <v>N'برنامه نویس فرانت'</v>
      </c>
      <c r="H1955" s="15" t="str" cm="1">
        <f t="array" aca="1" ref="H1955" ca="1">INDEX(Companies[Company],RANDBETWEEN(1,$H$3))</f>
        <v>N'سداد'</v>
      </c>
      <c r="I1955" s="15" t="str" cm="1">
        <f t="array" aca="1" ref="I1955" ca="1">INDEX(Countries[Country],RANDBETWEEN(1,$I$3))</f>
        <v>N'آلمان'</v>
      </c>
      <c r="J1955" s="16">
        <f ca="1">_xlfn.LET(_xlpm.random, RANDBETWEEN(1,$J$3),_xlpm.min,INDEX(Visits[MinVisit],_xlpm.random),_xlpm.max,INDEX(Visits[MaxVisit],_xlpm.random),RANDBETWEEN(_xlpm.min,_xlpm.max))</f>
        <v>559</v>
      </c>
      <c r="K1955" s="16" t="str">
        <f t="shared" si="180"/>
        <v>Null</v>
      </c>
      <c r="L1955" s="16" t="str">
        <f t="shared" si="181"/>
        <v>NewId()</v>
      </c>
      <c r="M1955" s="16" t="str" cm="1">
        <f t="array" aca="1" ref="M1955" ca="1">INDEX(Users[CreatedDate],Profiles[[#This Row],[UserId]])</f>
        <v>'2021-04-24 21:18:53'</v>
      </c>
      <c r="N1955" s="16" t="str" cm="1">
        <f t="array" aca="1" ref="N1955" ca="1">INDEX(Users[LastModifiedDate],Profiles[[#This Row],[UserId]])</f>
        <v>'2021-05-02 17:01:41'</v>
      </c>
      <c r="O1955" s="16" t="str">
        <f t="shared" si="182"/>
        <v>Null</v>
      </c>
      <c r="P1955" s="16">
        <f>1</f>
        <v>1</v>
      </c>
      <c r="Q1955" s="16">
        <f>0</f>
        <v>0</v>
      </c>
      <c r="R195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(1950,'Makhi ','Bennett','Pic(249).png',' People randomly spill their guts to me a lot in real life. Even strangers, like in the line a the grocery store.',N'برنامه نویس فرانت',N'سداد',N'آلمان',559,Null,NewId(),'2021-04-24 21:18:53','2021-05-02 17:01:41',Null,1,0)</v>
      </c>
    </row>
    <row r="1956" spans="1:18" ht="18" x14ac:dyDescent="0.55000000000000004">
      <c r="A1956" s="17">
        <f>ROW()-ROW(Profiles[[#Headers],[Id]])</f>
        <v>1951</v>
      </c>
      <c r="B1956" s="17">
        <f>SMALL(Users[Id],Profiles[[#This Row],[Id]])</f>
        <v>1951</v>
      </c>
      <c r="C1956" s="17" t="str" cm="1">
        <f t="array" aca="1" ref="C1956" ca="1">INDEX(FirstNames[FirstName],RANDBETWEEN(1,$C$3))</f>
        <v>'Hayley '</v>
      </c>
      <c r="D1956" s="17" t="str" cm="1">
        <f t="array" aca="1" ref="D1956" ca="1">INDEX(LastNames[LastName],RANDBETWEEN(1,$D$3))</f>
        <v>'Alvarez'</v>
      </c>
      <c r="E1956" s="17" t="str" cm="1">
        <f t="array" aca="1" ref="E1956" ca="1">_xlfn.LET(_xlpm.r,RANDBETWEEN(1,$E$3),INDEX(AvatarNames[AvatarName],_xlpm.r))</f>
        <v>'Pic(115).png'</v>
      </c>
      <c r="F1956" s="17" t="str" cm="1">
        <f t="array" aca="1" ref="F1956" ca="1">INDEX(AboutMes[AboutMe],RANDBETWEEN(1,$F$3))</f>
        <v>' I have an MBA, and sometimes I use business analogies in everyday life.'</v>
      </c>
      <c r="G1956" s="15" t="str" cm="1">
        <f t="array" aca="1" ref="G1956" ca="1">INDEX(JobTitles[JobTitle],RANDBETWEEN(1,$G$3))</f>
        <v>N'توسعه دهنده نرم افزار'</v>
      </c>
      <c r="H1956" s="15" t="str" cm="1">
        <f t="array" aca="1" ref="H1956" ca="1">INDEX(Companies[Company],RANDBETWEEN(1,$H$3))</f>
        <v>N'همکاران سیستم'</v>
      </c>
      <c r="I1956" s="15" t="str" cm="1">
        <f t="array" aca="1" ref="I1956" ca="1">INDEX(Countries[Country],RANDBETWEEN(1,$I$3))</f>
        <v>N'آلمان'</v>
      </c>
      <c r="J1956" s="16">
        <f ca="1">_xlfn.LET(_xlpm.random, RANDBETWEEN(1,$J$3),_xlpm.min,INDEX(Visits[MinVisit],_xlpm.random),_xlpm.max,INDEX(Visits[MaxVisit],_xlpm.random),RANDBETWEEN(_xlpm.min,_xlpm.max))</f>
        <v>546</v>
      </c>
      <c r="K1956" s="16" t="str">
        <f t="shared" si="180"/>
        <v>Null</v>
      </c>
      <c r="L1956" s="16" t="str">
        <f t="shared" si="181"/>
        <v>NewId()</v>
      </c>
      <c r="M1956" s="16" t="str" cm="1">
        <f t="array" aca="1" ref="M1956" ca="1">INDEX(Users[CreatedDate],Profiles[[#This Row],[UserId]])</f>
        <v>'2021-04-28 23:34:59'</v>
      </c>
      <c r="N1956" s="16" t="str" cm="1">
        <f t="array" aca="1" ref="N1956" ca="1">INDEX(Users[LastModifiedDate],Profiles[[#This Row],[UserId]])</f>
        <v>'2023-04-28 04:59:31'</v>
      </c>
      <c r="O1956" s="16" t="str">
        <f t="shared" si="182"/>
        <v>Null</v>
      </c>
      <c r="P1956" s="16">
        <f>1</f>
        <v>1</v>
      </c>
      <c r="Q1956" s="16">
        <f>0</f>
        <v>0</v>
      </c>
      <c r="R195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(1951,'Hayley ','Alvarez','Pic(115).png',' I have an MBA, and sometimes I use business analogies in everyday life.',N'توسعه دهنده نرم افزار',N'همکاران سیستم',N'آلمان',546,Null,NewId(),'2021-04-28 23:34:59','2023-04-28 04:59:31',Null,1,0)</v>
      </c>
    </row>
    <row r="1957" spans="1:18" ht="18" x14ac:dyDescent="0.55000000000000004">
      <c r="A1957" s="17">
        <f>ROW()-ROW(Profiles[[#Headers],[Id]])</f>
        <v>1952</v>
      </c>
      <c r="B1957" s="17">
        <f>SMALL(Users[Id],Profiles[[#This Row],[Id]])</f>
        <v>1952</v>
      </c>
      <c r="C1957" s="17" t="str" cm="1">
        <f t="array" aca="1" ref="C1957" ca="1">INDEX(FirstNames[FirstName],RANDBETWEEN(1,$C$3))</f>
        <v>'Jared '</v>
      </c>
      <c r="D1957" s="17" t="str" cm="1">
        <f t="array" aca="1" ref="D1957" ca="1">INDEX(LastNames[LastName],RANDBETWEEN(1,$D$3))</f>
        <v>'Hensley'</v>
      </c>
      <c r="E1957" s="17" t="str" cm="1">
        <f t="array" aca="1" ref="E1957" ca="1">_xlfn.LET(_xlpm.r,RANDBETWEEN(1,$E$3),INDEX(AvatarNames[AvatarName],_xlpm.r))</f>
        <v>'Pic(050).png'</v>
      </c>
      <c r="F1957" s="17" t="str" cm="1">
        <f t="array" aca="1" ref="F1957" ca="1">INDEX(AboutMes[AboutMe],RANDBETWEEN(1,$F$3))</f>
        <v>' I love music. I always am humming or singing a tune to myself, even if I don’t realize it. And I always have a song stuck in my head.'</v>
      </c>
      <c r="G1957" s="15" t="str" cm="1">
        <f t="array" aca="1" ref="G1957" ca="1">INDEX(JobTitles[JobTitle],RANDBETWEEN(1,$G$3))</f>
        <v>N'توسعه دهنده نرم افزار'</v>
      </c>
      <c r="H1957" s="15" t="str" cm="1">
        <f t="array" aca="1" ref="H1957" ca="1">INDEX(Companies[Company],RANDBETWEEN(1,$H$3))</f>
        <v>N'سداد'</v>
      </c>
      <c r="I1957" s="15" t="str" cm="1">
        <f t="array" aca="1" ref="I1957" ca="1">INDEX(Countries[Country],RANDBETWEEN(1,$I$3))</f>
        <v>N'فرانسه'</v>
      </c>
      <c r="J1957" s="16">
        <f ca="1">_xlfn.LET(_xlpm.random, RANDBETWEEN(1,$J$3),_xlpm.min,INDEX(Visits[MinVisit],_xlpm.random),_xlpm.max,INDEX(Visits[MaxVisit],_xlpm.random),RANDBETWEEN(_xlpm.min,_xlpm.max))</f>
        <v>104</v>
      </c>
      <c r="K1957" s="16" t="str">
        <f t="shared" si="180"/>
        <v>Null</v>
      </c>
      <c r="L1957" s="16" t="str">
        <f t="shared" si="181"/>
        <v>NewId()</v>
      </c>
      <c r="M1957" s="16" t="str" cm="1">
        <f t="array" aca="1" ref="M1957" ca="1">INDEX(Users[CreatedDate],Profiles[[#This Row],[UserId]])</f>
        <v>'2021-04-30 11:29:46'</v>
      </c>
      <c r="N1957" s="16" t="str" cm="1">
        <f t="array" aca="1" ref="N1957" ca="1">INDEX(Users[LastModifiedDate],Profiles[[#This Row],[UserId]])</f>
        <v>'2021-07-19 19:13:56'</v>
      </c>
      <c r="O1957" s="16" t="str">
        <f t="shared" si="182"/>
        <v>Null</v>
      </c>
      <c r="P1957" s="16">
        <f>1</f>
        <v>1</v>
      </c>
      <c r="Q1957" s="16">
        <f>0</f>
        <v>0</v>
      </c>
      <c r="R195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(1952,'Jared ','Hensley','Pic(050).png',' I love music. I always am humming or singing a tune to myself, even if I don’t realize it. And I always have a song stuck in my head.',N'توسعه دهنده نرم افزار',N'سداد',N'فرانسه',104,Null,NewId(),'2021-04-30 11:29:46','2021-07-19 19:13:56',Null,1,0)</v>
      </c>
    </row>
    <row r="1958" spans="1:18" ht="18" x14ac:dyDescent="0.55000000000000004">
      <c r="A1958" s="17">
        <f>ROW()-ROW(Profiles[[#Headers],[Id]])</f>
        <v>1953</v>
      </c>
      <c r="B1958" s="17">
        <f>SMALL(Users[Id],Profiles[[#This Row],[Id]])</f>
        <v>1953</v>
      </c>
      <c r="C1958" s="17" t="str" cm="1">
        <f t="array" aca="1" ref="C1958" ca="1">INDEX(FirstNames[FirstName],RANDBETWEEN(1,$C$3))</f>
        <v>'Penelope '</v>
      </c>
      <c r="D1958" s="17" t="str" cm="1">
        <f t="array" aca="1" ref="D1958" ca="1">INDEX(LastNames[LastName],RANDBETWEEN(1,$D$3))</f>
        <v>'Curry'</v>
      </c>
      <c r="E1958" s="17" t="str" cm="1">
        <f t="array" aca="1" ref="E1958" ca="1">_xlfn.LET(_xlpm.r,RANDBETWEEN(1,$E$3),INDEX(AvatarNames[AvatarName],_xlpm.r))</f>
        <v>'Pic(312).png'</v>
      </c>
      <c r="F1958" s="17" t="str" cm="1">
        <f t="array" aca="1" ref="F1958" ca="1">INDEX(AboutMes[AboutMe],RANDBETWEEN(1,$F$3))</f>
        <v>' I am terrible at decorating and DIY stuff, and I am envious of those who are good at it.'</v>
      </c>
      <c r="G1958" s="15" t="str" cm="1">
        <f t="array" aca="1" ref="G1958" ca="1">INDEX(JobTitles[JobTitle],RANDBETWEEN(1,$G$3))</f>
        <v>N'تحلیل گر سیستم های مالی'</v>
      </c>
      <c r="H1958" s="15" t="str" cm="1">
        <f t="array" aca="1" ref="H1958" ca="1">INDEX(Companies[Company],RANDBETWEEN(1,$H$3))</f>
        <v>N'اسنپ'</v>
      </c>
      <c r="I1958" s="15" t="str" cm="1">
        <f t="array" aca="1" ref="I1958" ca="1">INDEX(Countries[Country],RANDBETWEEN(1,$I$3))</f>
        <v>N'چین'</v>
      </c>
      <c r="J1958" s="16">
        <f ca="1">_xlfn.LET(_xlpm.random, RANDBETWEEN(1,$J$3),_xlpm.min,INDEX(Visits[MinVisit],_xlpm.random),_xlpm.max,INDEX(Visits[MaxVisit],_xlpm.random),RANDBETWEEN(_xlpm.min,_xlpm.max))</f>
        <v>8</v>
      </c>
      <c r="K1958" s="16" t="str">
        <f t="shared" si="180"/>
        <v>Null</v>
      </c>
      <c r="L1958" s="16" t="str">
        <f t="shared" si="181"/>
        <v>NewId()</v>
      </c>
      <c r="M1958" s="16" t="str" cm="1">
        <f t="array" aca="1" ref="M1958" ca="1">INDEX(Users[CreatedDate],Profiles[[#This Row],[UserId]])</f>
        <v>'2021-05-03 19:47:58'</v>
      </c>
      <c r="N1958" s="16" t="str" cm="1">
        <f t="array" aca="1" ref="N1958" ca="1">INDEX(Users[LastModifiedDate],Profiles[[#This Row],[UserId]])</f>
        <v>'2023-03-04 19:06:14'</v>
      </c>
      <c r="O1958" s="16" t="str">
        <f t="shared" si="182"/>
        <v>Null</v>
      </c>
      <c r="P1958" s="16">
        <f>1</f>
        <v>1</v>
      </c>
      <c r="Q1958" s="16">
        <f>0</f>
        <v>0</v>
      </c>
      <c r="R195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(1953,'Penelope ','Curry','Pic(312).png',' I am terrible at decorating and DIY stuff, and I am envious of those who are good at it.',N'تحلیل گر سیستم های مالی',N'اسنپ',N'چین',8,Null,NewId(),'2021-05-03 19:47:58','2023-03-04 19:06:14',Null,1,0)</v>
      </c>
    </row>
    <row r="1959" spans="1:18" ht="18" x14ac:dyDescent="0.55000000000000004">
      <c r="A1959" s="17">
        <f>ROW()-ROW(Profiles[[#Headers],[Id]])</f>
        <v>1954</v>
      </c>
      <c r="B1959" s="17">
        <f>SMALL(Users[Id],Profiles[[#This Row],[Id]])</f>
        <v>1954</v>
      </c>
      <c r="C1959" s="17" t="str" cm="1">
        <f t="array" aca="1" ref="C1959" ca="1">INDEX(FirstNames[FirstName],RANDBETWEEN(1,$C$3))</f>
        <v>'Clare '</v>
      </c>
      <c r="D1959" s="17" t="str" cm="1">
        <f t="array" aca="1" ref="D1959" ca="1">INDEX(LastNames[LastName],RANDBETWEEN(1,$D$3))</f>
        <v>'Elliott'</v>
      </c>
      <c r="E1959" s="17" t="str" cm="1">
        <f t="array" aca="1" ref="E1959" ca="1">_xlfn.LET(_xlpm.r,RANDBETWEEN(1,$E$3),INDEX(AvatarNames[AvatarName],_xlpm.r))</f>
        <v>'Pic(154).png'</v>
      </c>
      <c r="F1959" s="17" t="str" cm="1">
        <f t="array" aca="1" ref="F1959"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1959" s="15" t="str" cm="1">
        <f t="array" aca="1" ref="G1959" ca="1">INDEX(JobTitles[JobTitle],RANDBETWEEN(1,$G$3))</f>
        <v>N'تحلیل گر سیستم های مالی'</v>
      </c>
      <c r="H1959" s="15" t="str" cm="1">
        <f t="array" aca="1" ref="H1959" ca="1">INDEX(Companies[Company],RANDBETWEEN(1,$H$3))</f>
        <v>N'محک'</v>
      </c>
      <c r="I1959" s="15" t="str" cm="1">
        <f t="array" aca="1" ref="I1959" ca="1">INDEX(Countries[Country],RANDBETWEEN(1,$I$3))</f>
        <v>N'چین'</v>
      </c>
      <c r="J1959" s="16">
        <f ca="1">_xlfn.LET(_xlpm.random, RANDBETWEEN(1,$J$3),_xlpm.min,INDEX(Visits[MinVisit],_xlpm.random),_xlpm.max,INDEX(Visits[MaxVisit],_xlpm.random),RANDBETWEEN(_xlpm.min,_xlpm.max))</f>
        <v>3</v>
      </c>
      <c r="K1959" s="16" t="str">
        <f t="shared" ref="K1959:K1990" si="183">"Null"</f>
        <v>Null</v>
      </c>
      <c r="L1959" s="16" t="str">
        <f t="shared" ref="L1959:L1990" si="184">"NewId()"</f>
        <v>NewId()</v>
      </c>
      <c r="M1959" s="16" t="str" cm="1">
        <f t="array" aca="1" ref="M1959" ca="1">INDEX(Users[CreatedDate],Profiles[[#This Row],[UserId]])</f>
        <v>'2021-05-07 08:12:10'</v>
      </c>
      <c r="N1959" s="16" t="str" cm="1">
        <f t="array" aca="1" ref="N1959" ca="1">INDEX(Users[LastModifiedDate],Profiles[[#This Row],[UserId]])</f>
        <v>'2021-11-04 02:31:09'</v>
      </c>
      <c r="O1959" s="16" t="str">
        <f t="shared" ref="O1959:O1990" si="185">"Null"</f>
        <v>Null</v>
      </c>
      <c r="P1959" s="16">
        <f>1</f>
        <v>1</v>
      </c>
      <c r="Q1959" s="16">
        <f>0</f>
        <v>0</v>
      </c>
      <c r="R195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(1954,'Clare ','Elliott','Pic(154).png',' I am a textbook INFJ personality type, the rarest type. I often feel like the unicorn in the room. 🦄😜👌🏻 I just see things differently than most people do. It used to make me feel isolated, but now it makes me feel powerful.💥💪🏻I wrote about it here, in case you are curious.',N'تحلیل گر سیستم های مالی',N'محک',N'چین',3,Null,NewId(),'2021-05-07 08:12:10','2021-11-04 02:31:09',Null,1,0)</v>
      </c>
    </row>
    <row r="1960" spans="1:18" ht="18" x14ac:dyDescent="0.55000000000000004">
      <c r="A1960" s="17">
        <f>ROW()-ROW(Profiles[[#Headers],[Id]])</f>
        <v>1955</v>
      </c>
      <c r="B1960" s="17">
        <f>SMALL(Users[Id],Profiles[[#This Row],[Id]])</f>
        <v>1955</v>
      </c>
      <c r="C1960" s="17" t="str" cm="1">
        <f t="array" aca="1" ref="C1960" ca="1">INDEX(FirstNames[FirstName],RANDBETWEEN(1,$C$3))</f>
        <v>'Paulina '</v>
      </c>
      <c r="D1960" s="17" t="str" cm="1">
        <f t="array" aca="1" ref="D1960" ca="1">INDEX(LastNames[LastName],RANDBETWEEN(1,$D$3))</f>
        <v>'Mclaughlin'</v>
      </c>
      <c r="E1960" s="17" t="str" cm="1">
        <f t="array" aca="1" ref="E1960" ca="1">_xlfn.LET(_xlpm.r,RANDBETWEEN(1,$E$3),INDEX(AvatarNames[AvatarName],_xlpm.r))</f>
        <v>'Pic(318).jpeg'</v>
      </c>
      <c r="F1960" s="17" t="str" cm="1">
        <f t="array" aca="1" ref="F1960"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1960" s="15" t="str" cm="1">
        <f t="array" aca="1" ref="G1960" ca="1">INDEX(JobTitles[JobTitle],RANDBETWEEN(1,$G$3))</f>
        <v>N'برنامه نویس سمت سرور'</v>
      </c>
      <c r="H1960" s="15" t="str" cm="1">
        <f t="array" aca="1" ref="H1960" ca="1">INDEX(Companies[Company],RANDBETWEEN(1,$H$3))</f>
        <v>N'پیشران پارت'</v>
      </c>
      <c r="I1960" s="15" t="str" cm="1">
        <f t="array" aca="1" ref="I1960" ca="1">INDEX(Countries[Country],RANDBETWEEN(1,$I$3))</f>
        <v>N'روسیه'</v>
      </c>
      <c r="J1960" s="16">
        <f ca="1">_xlfn.LET(_xlpm.random, RANDBETWEEN(1,$J$3),_xlpm.min,INDEX(Visits[MinVisit],_xlpm.random),_xlpm.max,INDEX(Visits[MaxVisit],_xlpm.random),RANDBETWEEN(_xlpm.min,_xlpm.max))</f>
        <v>181</v>
      </c>
      <c r="K1960" s="16" t="str">
        <f t="shared" si="183"/>
        <v>Null</v>
      </c>
      <c r="L1960" s="16" t="str">
        <f t="shared" si="184"/>
        <v>NewId()</v>
      </c>
      <c r="M1960" s="16" t="str" cm="1">
        <f t="array" aca="1" ref="M1960" ca="1">INDEX(Users[CreatedDate],Profiles[[#This Row],[UserId]])</f>
        <v>'2021-05-11 02:27:27'</v>
      </c>
      <c r="N1960" s="16" t="str" cm="1">
        <f t="array" aca="1" ref="N1960" ca="1">INDEX(Users[LastModifiedDate],Profiles[[#This Row],[UserId]])</f>
        <v>'2023-01-21 17:01:19'</v>
      </c>
      <c r="O1960" s="16" t="str">
        <f t="shared" si="185"/>
        <v>Null</v>
      </c>
      <c r="P1960" s="16">
        <f>1</f>
        <v>1</v>
      </c>
      <c r="Q1960" s="16">
        <f>0</f>
        <v>0</v>
      </c>
      <c r="R196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(1955,'Paulina ','Mclaughlin','Pic(318).jpeg',' I used to be a conflict-avoider, but no more.🙅🏼‍♀️  I hated confrontation for the longest time, but I don’t do that anymore. I still love harmony in my relationships, but I choose to deal with issues directly and promptly so they don’t fester and get worse.',N'برنامه نویس سمت سرور',N'پیشران پارت',N'روسیه',181,Null,NewId(),'2021-05-11 02:27:27','2023-01-21 17:01:19',Null,1,0)</v>
      </c>
    </row>
    <row r="1961" spans="1:18" ht="18" x14ac:dyDescent="0.55000000000000004">
      <c r="A1961" s="17">
        <f>ROW()-ROW(Profiles[[#Headers],[Id]])</f>
        <v>1956</v>
      </c>
      <c r="B1961" s="17">
        <f>SMALL(Users[Id],Profiles[[#This Row],[Id]])</f>
        <v>1956</v>
      </c>
      <c r="C1961" s="17" t="str" cm="1">
        <f t="array" aca="1" ref="C1961" ca="1">INDEX(FirstNames[FirstName],RANDBETWEEN(1,$C$3))</f>
        <v>'Cael '</v>
      </c>
      <c r="D1961" s="17" t="str" cm="1">
        <f t="array" aca="1" ref="D1961" ca="1">INDEX(LastNames[LastName],RANDBETWEEN(1,$D$3))</f>
        <v>'Rodgers'</v>
      </c>
      <c r="E1961" s="17" t="str" cm="1">
        <f t="array" aca="1" ref="E1961" ca="1">_xlfn.LET(_xlpm.r,RANDBETWEEN(1,$E$3),INDEX(AvatarNames[AvatarName],_xlpm.r))</f>
        <v>'Pic(180).png'</v>
      </c>
      <c r="F1961" s="17" t="str" cm="1">
        <f t="array" aca="1" ref="F1961" ca="1">INDEX(AboutMes[AboutMe],RANDBETWEEN(1,$F$3))</f>
        <v>' I am a highly sensitive person (HSP). Figuring this out was life-changing.'</v>
      </c>
      <c r="G1961" s="15" t="str" cm="1">
        <f t="array" aca="1" ref="G1961" ca="1">INDEX(JobTitles[JobTitle],RANDBETWEEN(1,$G$3))</f>
        <v>N'برنامه نویس فرانت'</v>
      </c>
      <c r="H1961" s="15" t="str" cm="1">
        <f t="array" aca="1" ref="H1961" ca="1">INDEX(Companies[Company],RANDBETWEEN(1,$H$3))</f>
        <v>N'روژین تاک'</v>
      </c>
      <c r="I1961" s="15" t="str" cm="1">
        <f t="array" aca="1" ref="I1961" ca="1">INDEX(Countries[Country],RANDBETWEEN(1,$I$3))</f>
        <v>N'کانادا'</v>
      </c>
      <c r="J1961" s="16">
        <f ca="1">_xlfn.LET(_xlpm.random, RANDBETWEEN(1,$J$3),_xlpm.min,INDEX(Visits[MinVisit],_xlpm.random),_xlpm.max,INDEX(Visits[MaxVisit],_xlpm.random),RANDBETWEEN(_xlpm.min,_xlpm.max))</f>
        <v>1</v>
      </c>
      <c r="K1961" s="16" t="str">
        <f t="shared" si="183"/>
        <v>Null</v>
      </c>
      <c r="L1961" s="16" t="str">
        <f t="shared" si="184"/>
        <v>NewId()</v>
      </c>
      <c r="M1961" s="16" t="str" cm="1">
        <f t="array" aca="1" ref="M1961" ca="1">INDEX(Users[CreatedDate],Profiles[[#This Row],[UserId]])</f>
        <v>'2021-05-15 19:56:43'</v>
      </c>
      <c r="N1961" s="16" t="str" cm="1">
        <f t="array" aca="1" ref="N1961" ca="1">INDEX(Users[LastModifiedDate],Profiles[[#This Row],[UserId]])</f>
        <v>'2022-04-16 11:00:21'</v>
      </c>
      <c r="O1961" s="16" t="str">
        <f t="shared" si="185"/>
        <v>Null</v>
      </c>
      <c r="P1961" s="16">
        <f>1</f>
        <v>1</v>
      </c>
      <c r="Q1961" s="16">
        <f>0</f>
        <v>0</v>
      </c>
      <c r="R196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(1956,'Cael ','Rodgers','Pic(180).png',' I am a highly sensitive person (HSP). Figuring this out was life-changing.',N'برنامه نویس فرانت',N'روژین تاک',N'کانادا',1,Null,NewId(),'2021-05-15 19:56:43','2022-04-16 11:00:21',Null,1,0)</v>
      </c>
    </row>
    <row r="1962" spans="1:18" ht="18" x14ac:dyDescent="0.55000000000000004">
      <c r="A1962" s="17">
        <f>ROW()-ROW(Profiles[[#Headers],[Id]])</f>
        <v>1957</v>
      </c>
      <c r="B1962" s="17">
        <f>SMALL(Users[Id],Profiles[[#This Row],[Id]])</f>
        <v>1957</v>
      </c>
      <c r="C1962" s="17" t="str" cm="1">
        <f t="array" aca="1" ref="C1962" ca="1">INDEX(FirstNames[FirstName],RANDBETWEEN(1,$C$3))</f>
        <v>'Camille '</v>
      </c>
      <c r="D1962" s="17" t="str" cm="1">
        <f t="array" aca="1" ref="D1962" ca="1">INDEX(LastNames[LastName],RANDBETWEEN(1,$D$3))</f>
        <v>'Larsen'</v>
      </c>
      <c r="E1962" s="17" t="str" cm="1">
        <f t="array" aca="1" ref="E1962" ca="1">_xlfn.LET(_xlpm.r,RANDBETWEEN(1,$E$3),INDEX(AvatarNames[AvatarName],_xlpm.r))</f>
        <v>'Pic(045).png'</v>
      </c>
      <c r="F1962" s="17" t="str" cm="1">
        <f t="array" aca="1" ref="F1962" ca="1">INDEX(AboutMes[AboutMe],RANDBETWEEN(1,$F$3))</f>
        <v>' I love to learn new things, and I embrace my inner nerd. 🤓'</v>
      </c>
      <c r="G1962" s="15" t="str" cm="1">
        <f t="array" aca="1" ref="G1962" ca="1">INDEX(JobTitles[JobTitle],RANDBETWEEN(1,$G$3))</f>
        <v>N'تحلیل گر سیستم های مالی'</v>
      </c>
      <c r="H1962" s="15" t="str" cm="1">
        <f t="array" aca="1" ref="H1962" ca="1">INDEX(Companies[Company],RANDBETWEEN(1,$H$3))</f>
        <v>N'دیجی کالا'</v>
      </c>
      <c r="I1962" s="15" t="str" cm="1">
        <f t="array" aca="1" ref="I1962" ca="1">INDEX(Countries[Country],RANDBETWEEN(1,$I$3))</f>
        <v>N'چین'</v>
      </c>
      <c r="J1962" s="16">
        <f ca="1">_xlfn.LET(_xlpm.random, RANDBETWEEN(1,$J$3),_xlpm.min,INDEX(Visits[MinVisit],_xlpm.random),_xlpm.max,INDEX(Visits[MaxVisit],_xlpm.random),RANDBETWEEN(_xlpm.min,_xlpm.max))</f>
        <v>2</v>
      </c>
      <c r="K1962" s="16" t="str">
        <f t="shared" si="183"/>
        <v>Null</v>
      </c>
      <c r="L1962" s="16" t="str">
        <f t="shared" si="184"/>
        <v>NewId()</v>
      </c>
      <c r="M1962" s="16" t="str" cm="1">
        <f t="array" aca="1" ref="M1962" ca="1">INDEX(Users[CreatedDate],Profiles[[#This Row],[UserId]])</f>
        <v>'2021-05-20 18:46:45'</v>
      </c>
      <c r="N1962" s="16" t="str" cm="1">
        <f t="array" aca="1" ref="N1962" ca="1">INDEX(Users[LastModifiedDate],Profiles[[#This Row],[UserId]])</f>
        <v>'2021-09-08 23:33:22'</v>
      </c>
      <c r="O1962" s="16" t="str">
        <f t="shared" si="185"/>
        <v>Null</v>
      </c>
      <c r="P1962" s="16">
        <f>1</f>
        <v>1</v>
      </c>
      <c r="Q1962" s="16">
        <f>0</f>
        <v>0</v>
      </c>
      <c r="R196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(1957,'Camille ','Larsen','Pic(045).png',' I love to learn new things, and I embrace my inner nerd. 🤓',N'تحلیل گر سیستم های مالی',N'دیجی کالا',N'چین',2,Null,NewId(),'2021-05-20 18:46:45','2021-09-08 23:33:22',Null,1,0)</v>
      </c>
    </row>
    <row r="1963" spans="1:18" ht="18" x14ac:dyDescent="0.55000000000000004">
      <c r="A1963" s="17">
        <f>ROW()-ROW(Profiles[[#Headers],[Id]])</f>
        <v>1958</v>
      </c>
      <c r="B1963" s="17">
        <f>SMALL(Users[Id],Profiles[[#This Row],[Id]])</f>
        <v>1958</v>
      </c>
      <c r="C1963" s="17" t="str" cm="1">
        <f t="array" aca="1" ref="C1963" ca="1">INDEX(FirstNames[FirstName],RANDBETWEEN(1,$C$3))</f>
        <v>'Xavier '</v>
      </c>
      <c r="D1963" s="17" t="str" cm="1">
        <f t="array" aca="1" ref="D1963" ca="1">INDEX(LastNames[LastName],RANDBETWEEN(1,$D$3))</f>
        <v>'Compton'</v>
      </c>
      <c r="E1963" s="17" t="str" cm="1">
        <f t="array" aca="1" ref="E1963" ca="1">_xlfn.LET(_xlpm.r,RANDBETWEEN(1,$E$3),INDEX(AvatarNames[AvatarName],_xlpm.r))</f>
        <v>'Pic(158).png'</v>
      </c>
      <c r="F1963" s="17" t="str" cm="1">
        <f t="array" aca="1" ref="F1963" ca="1">INDEX(AboutMes[AboutMe],RANDBETWEEN(1,$F$3))</f>
        <v>' I am a Jack (Jane?) of all trades. I know a little bit about a lot of things. I am interested in learning SO many things that I have a hard time focusing my energy on any one thing.'</v>
      </c>
      <c r="G1963" s="15" t="str" cm="1">
        <f t="array" aca="1" ref="G1963" ca="1">INDEX(JobTitles[JobTitle],RANDBETWEEN(1,$G$3))</f>
        <v>N'برنامه نویس فرانت'</v>
      </c>
      <c r="H1963" s="15" t="str" cm="1">
        <f t="array" aca="1" ref="H1963" ca="1">INDEX(Companies[Company],RANDBETWEEN(1,$H$3))</f>
        <v>N'محک'</v>
      </c>
      <c r="I1963" s="15" t="str" cm="1">
        <f t="array" aca="1" ref="I1963" ca="1">INDEX(Countries[Country],RANDBETWEEN(1,$I$3))</f>
        <v>N'چین'</v>
      </c>
      <c r="J1963" s="16">
        <f ca="1">_xlfn.LET(_xlpm.random, RANDBETWEEN(1,$J$3),_xlpm.min,INDEX(Visits[MinVisit],_xlpm.random),_xlpm.max,INDEX(Visits[MaxVisit],_xlpm.random),RANDBETWEEN(_xlpm.min,_xlpm.max))</f>
        <v>292</v>
      </c>
      <c r="K1963" s="16" t="str">
        <f t="shared" si="183"/>
        <v>Null</v>
      </c>
      <c r="L1963" s="16" t="str">
        <f t="shared" si="184"/>
        <v>NewId()</v>
      </c>
      <c r="M1963" s="16" t="str" cm="1">
        <f t="array" aca="1" ref="M1963" ca="1">INDEX(Users[CreatedDate],Profiles[[#This Row],[UserId]])</f>
        <v>'2021-05-23 20:41:59'</v>
      </c>
      <c r="N1963" s="16" t="str" cm="1">
        <f t="array" aca="1" ref="N1963" ca="1">INDEX(Users[LastModifiedDate],Profiles[[#This Row],[UserId]])</f>
        <v>'2021-12-28 12:03:55'</v>
      </c>
      <c r="O1963" s="16" t="str">
        <f t="shared" si="185"/>
        <v>Null</v>
      </c>
      <c r="P1963" s="16">
        <f>1</f>
        <v>1</v>
      </c>
      <c r="Q1963" s="16">
        <f>0</f>
        <v>0</v>
      </c>
      <c r="R196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(1958,'Xavier ','Compton','Pic(158).png',' I am a Jack (Jane?) of all trades. I know a little bit about a lot of things. I am interested in learning SO many things that I have a hard time focusing my energy on any one thing.',N'برنامه نویس فرانت',N'محک',N'چین',292,Null,NewId(),'2021-05-23 20:41:59','2021-12-28 12:03:55',Null,1,0)</v>
      </c>
    </row>
    <row r="1964" spans="1:18" ht="18" x14ac:dyDescent="0.55000000000000004">
      <c r="A1964" s="17">
        <f>ROW()-ROW(Profiles[[#Headers],[Id]])</f>
        <v>1959</v>
      </c>
      <c r="B1964" s="17">
        <f>SMALL(Users[Id],Profiles[[#This Row],[Id]])</f>
        <v>1959</v>
      </c>
      <c r="C1964" s="17" t="str" cm="1">
        <f t="array" aca="1" ref="C1964" ca="1">INDEX(FirstNames[FirstName],RANDBETWEEN(1,$C$3))</f>
        <v>'Damian '</v>
      </c>
      <c r="D1964" s="17" t="str" cm="1">
        <f t="array" aca="1" ref="D1964" ca="1">INDEX(LastNames[LastName],RANDBETWEEN(1,$D$3))</f>
        <v>'Lara'</v>
      </c>
      <c r="E1964" s="17" t="str" cm="1">
        <f t="array" aca="1" ref="E1964" ca="1">_xlfn.LET(_xlpm.r,RANDBETWEEN(1,$E$3),INDEX(AvatarNames[AvatarName],_xlpm.r))</f>
        <v>'Pic(100).png'</v>
      </c>
      <c r="F1964" s="17" t="str" cm="1">
        <f t="array" aca="1" ref="F1964" ca="1">INDEX(AboutMes[AboutMe],RANDBETWEEN(1,$F$3))</f>
        <v>' I don’t watch much TV anymore, but love the TV shows Veronica Mars and Lost. And any of the great family shows from the 80s and 90s, like Wonder Years, Cosby Show, Growing Pains, Family Ties, etc. They don’t make shows like this anymore!'</v>
      </c>
      <c r="G1964" s="15" t="str" cm="1">
        <f t="array" aca="1" ref="G1964" ca="1">INDEX(JobTitles[JobTitle],RANDBETWEEN(1,$G$3))</f>
        <v>N'مدیر انفورماتیک'</v>
      </c>
      <c r="H1964" s="15" t="str" cm="1">
        <f t="array" aca="1" ref="H1964" ca="1">INDEX(Companies[Company],RANDBETWEEN(1,$H$3))</f>
        <v>N'سداد'</v>
      </c>
      <c r="I1964" s="15" t="str" cm="1">
        <f t="array" aca="1" ref="I1964" ca="1">INDEX(Countries[Country],RANDBETWEEN(1,$I$3))</f>
        <v>N'سوئیس'</v>
      </c>
      <c r="J1964" s="16">
        <f ca="1">_xlfn.LET(_xlpm.random, RANDBETWEEN(1,$J$3),_xlpm.min,INDEX(Visits[MinVisit],_xlpm.random),_xlpm.max,INDEX(Visits[MaxVisit],_xlpm.random),RANDBETWEEN(_xlpm.min,_xlpm.max))</f>
        <v>891</v>
      </c>
      <c r="K1964" s="16" t="str">
        <f t="shared" si="183"/>
        <v>Null</v>
      </c>
      <c r="L1964" s="16" t="str">
        <f t="shared" si="184"/>
        <v>NewId()</v>
      </c>
      <c r="M1964" s="16" t="str" cm="1">
        <f t="array" aca="1" ref="M1964" ca="1">INDEX(Users[CreatedDate],Profiles[[#This Row],[UserId]])</f>
        <v>'2021-05-26 07:49:28'</v>
      </c>
      <c r="N1964" s="16" t="str" cm="1">
        <f t="array" aca="1" ref="N1964" ca="1">INDEX(Users[LastModifiedDate],Profiles[[#This Row],[UserId]])</f>
        <v>'2023-09-22 05:50:00'</v>
      </c>
      <c r="O1964" s="16" t="str">
        <f t="shared" si="185"/>
        <v>Null</v>
      </c>
      <c r="P1964" s="16">
        <f>1</f>
        <v>1</v>
      </c>
      <c r="Q1964" s="16">
        <f>0</f>
        <v>0</v>
      </c>
      <c r="R196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(1959,'Damian ','Lara','Pic(100).png',' I don’t watch much TV anymore, but love the TV shows Veronica Mars and Lost. And any of the great family shows from the 80s and 90s, like Wonder Years, Cosby Show, Growing Pains, Family Ties, etc. They don’t make shows like this anymore!',N'مدیر انفورماتیک',N'سداد',N'سوئیس',891,Null,NewId(),'2021-05-26 07:49:28','2023-09-22 05:50:00',Null,1,0)</v>
      </c>
    </row>
    <row r="1965" spans="1:18" ht="18" x14ac:dyDescent="0.55000000000000004">
      <c r="A1965" s="17">
        <f>ROW()-ROW(Profiles[[#Headers],[Id]])</f>
        <v>1960</v>
      </c>
      <c r="B1965" s="17">
        <f>SMALL(Users[Id],Profiles[[#This Row],[Id]])</f>
        <v>1960</v>
      </c>
      <c r="C1965" s="17" t="str" cm="1">
        <f t="array" aca="1" ref="C1965" ca="1">INDEX(FirstNames[FirstName],RANDBETWEEN(1,$C$3))</f>
        <v>'Graham '</v>
      </c>
      <c r="D1965" s="17" t="str" cm="1">
        <f t="array" aca="1" ref="D1965" ca="1">INDEX(LastNames[LastName],RANDBETWEEN(1,$D$3))</f>
        <v>'Villa'</v>
      </c>
      <c r="E1965" s="17" t="str" cm="1">
        <f t="array" aca="1" ref="E1965" ca="1">_xlfn.LET(_xlpm.r,RANDBETWEEN(1,$E$3),INDEX(AvatarNames[AvatarName],_xlpm.r))</f>
        <v>'Pic(163).png'</v>
      </c>
      <c r="F1965" s="17" t="str" cm="1">
        <f t="array" aca="1" ref="F1965" ca="1">INDEX(AboutMes[AboutMe],RANDBETWEEN(1,$F$3))</f>
        <v>' People randomly spill their guts to me a lot in real life. Even strangers, like in the line a the grocery store.'</v>
      </c>
      <c r="G1965" s="15" t="str" cm="1">
        <f t="array" aca="1" ref="G1965" ca="1">INDEX(JobTitles[JobTitle],RANDBETWEEN(1,$G$3))</f>
        <v>N'تحلیل گر سیستم های مالی'</v>
      </c>
      <c r="H1965" s="15" t="str" cm="1">
        <f t="array" aca="1" ref="H1965" ca="1">INDEX(Companies[Company],RANDBETWEEN(1,$H$3))</f>
        <v>N'محک'</v>
      </c>
      <c r="I1965" s="15" t="str" cm="1">
        <f t="array" aca="1" ref="I1965" ca="1">INDEX(Countries[Country],RANDBETWEEN(1,$I$3))</f>
        <v>N'کانادا'</v>
      </c>
      <c r="J1965" s="16">
        <f ca="1">_xlfn.LET(_xlpm.random, RANDBETWEEN(1,$J$3),_xlpm.min,INDEX(Visits[MinVisit],_xlpm.random),_xlpm.max,INDEX(Visits[MaxVisit],_xlpm.random),RANDBETWEEN(_xlpm.min,_xlpm.max))</f>
        <v>147</v>
      </c>
      <c r="K1965" s="16" t="str">
        <f t="shared" si="183"/>
        <v>Null</v>
      </c>
      <c r="L1965" s="16" t="str">
        <f t="shared" si="184"/>
        <v>NewId()</v>
      </c>
      <c r="M1965" s="16" t="str" cm="1">
        <f t="array" aca="1" ref="M1965" ca="1">INDEX(Users[CreatedDate],Profiles[[#This Row],[UserId]])</f>
        <v>'2021-05-31 07:40:10'</v>
      </c>
      <c r="N1965" s="16" t="str" cm="1">
        <f t="array" aca="1" ref="N1965" ca="1">INDEX(Users[LastModifiedDate],Profiles[[#This Row],[UserId]])</f>
        <v>'2023-09-23 16:05:17'</v>
      </c>
      <c r="O1965" s="16" t="str">
        <f t="shared" si="185"/>
        <v>Null</v>
      </c>
      <c r="P1965" s="16">
        <f>1</f>
        <v>1</v>
      </c>
      <c r="Q1965" s="16">
        <f>0</f>
        <v>0</v>
      </c>
      <c r="R196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(1960,'Graham ','Villa','Pic(163).png',' People randomly spill their guts to me a lot in real life. Even strangers, like in the line a the grocery store.',N'تحلیل گر سیستم های مالی',N'محک',N'کانادا',147,Null,NewId(),'2021-05-31 07:40:10','2023-09-23 16:05:17',Null,1,0)</v>
      </c>
    </row>
    <row r="1966" spans="1:18" ht="18" x14ac:dyDescent="0.55000000000000004">
      <c r="A1966" s="17">
        <f>ROW()-ROW(Profiles[[#Headers],[Id]])</f>
        <v>1961</v>
      </c>
      <c r="B1966" s="17">
        <f>SMALL(Users[Id],Profiles[[#This Row],[Id]])</f>
        <v>1961</v>
      </c>
      <c r="C1966" s="17" t="str" cm="1">
        <f t="array" aca="1" ref="C1966" ca="1">INDEX(FirstNames[FirstName],RANDBETWEEN(1,$C$3))</f>
        <v>'Bernard '</v>
      </c>
      <c r="D1966" s="17" t="str" cm="1">
        <f t="array" aca="1" ref="D1966" ca="1">INDEX(LastNames[LastName],RANDBETWEEN(1,$D$3))</f>
        <v>'Nielsen'</v>
      </c>
      <c r="E1966" s="17" t="str" cm="1">
        <f t="array" aca="1" ref="E1966" ca="1">_xlfn.LET(_xlpm.r,RANDBETWEEN(1,$E$3),INDEX(AvatarNames[AvatarName],_xlpm.r))</f>
        <v>'Pic(224).png'</v>
      </c>
      <c r="F1966" s="17" t="str" cm="1">
        <f t="array" aca="1" ref="F1966" ca="1">INDEX(AboutMes[AboutMe],RANDBETWEEN(1,$F$3))</f>
        <v>' I am terrible at decorating and DIY stuff, and I am envious of those who are good at it.'</v>
      </c>
      <c r="G1966" s="15" t="str" cm="1">
        <f t="array" aca="1" ref="G1966" ca="1">INDEX(JobTitles[JobTitle],RANDBETWEEN(1,$G$3))</f>
        <v>N'برنامه نویس سمت سرور'</v>
      </c>
      <c r="H1966" s="15" t="str" cm="1">
        <f t="array" aca="1" ref="H1966" ca="1">INDEX(Companies[Company],RANDBETWEEN(1,$H$3))</f>
        <v>N'روژین تاک'</v>
      </c>
      <c r="I1966" s="15" t="str" cm="1">
        <f t="array" aca="1" ref="I1966" ca="1">INDEX(Countries[Country],RANDBETWEEN(1,$I$3))</f>
        <v>N'چین'</v>
      </c>
      <c r="J1966" s="16">
        <f ca="1">_xlfn.LET(_xlpm.random, RANDBETWEEN(1,$J$3),_xlpm.min,INDEX(Visits[MinVisit],_xlpm.random),_xlpm.max,INDEX(Visits[MaxVisit],_xlpm.random),RANDBETWEEN(_xlpm.min,_xlpm.max))</f>
        <v>43</v>
      </c>
      <c r="K1966" s="16" t="str">
        <f t="shared" si="183"/>
        <v>Null</v>
      </c>
      <c r="L1966" s="16" t="str">
        <f t="shared" si="184"/>
        <v>NewId()</v>
      </c>
      <c r="M1966" s="16" t="str" cm="1">
        <f t="array" aca="1" ref="M1966" ca="1">INDEX(Users[CreatedDate],Profiles[[#This Row],[UserId]])</f>
        <v>'2021-06-06 03:43:23'</v>
      </c>
      <c r="N1966" s="16" t="str" cm="1">
        <f t="array" aca="1" ref="N1966" ca="1">INDEX(Users[LastModifiedDate],Profiles[[#This Row],[UserId]])</f>
        <v>'2021-07-20 07:27:11'</v>
      </c>
      <c r="O1966" s="16" t="str">
        <f t="shared" si="185"/>
        <v>Null</v>
      </c>
      <c r="P1966" s="16">
        <f>1</f>
        <v>1</v>
      </c>
      <c r="Q1966" s="16">
        <f>0</f>
        <v>0</v>
      </c>
      <c r="R196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(1961,'Bernard ','Nielsen','Pic(224).png',' I am terrible at decorating and DIY stuff, and I am envious of those who are good at it.',N'برنامه نویس سمت سرور',N'روژین تاک',N'چین',43,Null,NewId(),'2021-06-06 03:43:23','2021-07-20 07:27:11',Null,1,0)</v>
      </c>
    </row>
    <row r="1967" spans="1:18" ht="18" x14ac:dyDescent="0.55000000000000004">
      <c r="A1967" s="17">
        <f>ROW()-ROW(Profiles[[#Headers],[Id]])</f>
        <v>1962</v>
      </c>
      <c r="B1967" s="17">
        <f>SMALL(Users[Id],Profiles[[#This Row],[Id]])</f>
        <v>1962</v>
      </c>
      <c r="C1967" s="17" t="str" cm="1">
        <f t="array" aca="1" ref="C1967" ca="1">INDEX(FirstNames[FirstName],RANDBETWEEN(1,$C$3))</f>
        <v>'Tanner '</v>
      </c>
      <c r="D1967" s="17" t="str" cm="1">
        <f t="array" aca="1" ref="D1967" ca="1">INDEX(LastNames[LastName],RANDBETWEEN(1,$D$3))</f>
        <v>'Brandt'</v>
      </c>
      <c r="E1967" s="17" t="str" cm="1">
        <f t="array" aca="1" ref="E1967" ca="1">_xlfn.LET(_xlpm.r,RANDBETWEEN(1,$E$3),INDEX(AvatarNames[AvatarName],_xlpm.r))</f>
        <v>'Pic(325).png'</v>
      </c>
      <c r="F1967" s="17" t="str" cm="1">
        <f t="array" aca="1" ref="F1967" ca="1">INDEX(AboutMes[AboutMe],RANDBETWEEN(1,$F$3))</f>
        <v>' I often read (and enjoy!) things that are completely opposed to everything I believe. I actually enjoy challenging my own beliefs because it forces me to think long and hard about why I believe a certain way.'</v>
      </c>
      <c r="G1967" s="15" t="str" cm="1">
        <f t="array" aca="1" ref="G1967" ca="1">INDEX(JobTitles[JobTitle],RANDBETWEEN(1,$G$3))</f>
        <v>N'مدیر انفورماتیک'</v>
      </c>
      <c r="H1967" s="15" t="str" cm="1">
        <f t="array" aca="1" ref="H1967" ca="1">INDEX(Companies[Company],RANDBETWEEN(1,$H$3))</f>
        <v>N'دیجی کالا'</v>
      </c>
      <c r="I1967" s="15" t="str" cm="1">
        <f t="array" aca="1" ref="I1967" ca="1">INDEX(Countries[Country],RANDBETWEEN(1,$I$3))</f>
        <v>N'انگلستان'</v>
      </c>
      <c r="J1967" s="16">
        <f ca="1">_xlfn.LET(_xlpm.random, RANDBETWEEN(1,$J$3),_xlpm.min,INDEX(Visits[MinVisit],_xlpm.random),_xlpm.max,INDEX(Visits[MaxVisit],_xlpm.random),RANDBETWEEN(_xlpm.min,_xlpm.max))</f>
        <v>4</v>
      </c>
      <c r="K1967" s="16" t="str">
        <f t="shared" si="183"/>
        <v>Null</v>
      </c>
      <c r="L1967" s="16" t="str">
        <f t="shared" si="184"/>
        <v>NewId()</v>
      </c>
      <c r="M1967" s="16" t="str" cm="1">
        <f t="array" aca="1" ref="M1967" ca="1">INDEX(Users[CreatedDate],Profiles[[#This Row],[UserId]])</f>
        <v>'2021-06-08 08:46:09'</v>
      </c>
      <c r="N1967" s="16" t="str" cm="1">
        <f t="array" aca="1" ref="N1967" ca="1">INDEX(Users[LastModifiedDate],Profiles[[#This Row],[UserId]])</f>
        <v>'2022-09-01 13:12:26'</v>
      </c>
      <c r="O1967" s="16" t="str">
        <f t="shared" si="185"/>
        <v>Null</v>
      </c>
      <c r="P1967" s="16">
        <f>1</f>
        <v>1</v>
      </c>
      <c r="Q1967" s="16">
        <f>0</f>
        <v>0</v>
      </c>
      <c r="R196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(1962,'Tanner ','Brandt','Pic(325).png',' I often read (and enjoy!) things that are completely opposed to everything I believe. I actually enjoy challenging my own beliefs because it forces me to think long and hard about why I believe a certain way.',N'مدیر انفورماتیک',N'دیجی کالا',N'انگلستان',4,Null,NewId(),'2021-06-08 08:46:09','2022-09-01 13:12:26',Null,1,0)</v>
      </c>
    </row>
    <row r="1968" spans="1:18" ht="18" x14ac:dyDescent="0.55000000000000004">
      <c r="A1968" s="17">
        <f>ROW()-ROW(Profiles[[#Headers],[Id]])</f>
        <v>1963</v>
      </c>
      <c r="B1968" s="17">
        <f>SMALL(Users[Id],Profiles[[#This Row],[Id]])</f>
        <v>1963</v>
      </c>
      <c r="C1968" s="17" t="str" cm="1">
        <f t="array" aca="1" ref="C1968" ca="1">INDEX(FirstNames[FirstName],RANDBETWEEN(1,$C$3))</f>
        <v>'Caitlin '</v>
      </c>
      <c r="D1968" s="17" t="str" cm="1">
        <f t="array" aca="1" ref="D1968" ca="1">INDEX(LastNames[LastName],RANDBETWEEN(1,$D$3))</f>
        <v>'Jackson'</v>
      </c>
      <c r="E1968" s="17" t="str" cm="1">
        <f t="array" aca="1" ref="E1968" ca="1">_xlfn.LET(_xlpm.r,RANDBETWEEN(1,$E$3),INDEX(AvatarNames[AvatarName],_xlpm.r))</f>
        <v>'Pic(279).jpeg'</v>
      </c>
      <c r="F1968" s="17" t="str" cm="1">
        <f t="array" aca="1" ref="F1968" ca="1">INDEX(AboutMes[AboutMe],RANDBETWEEN(1,$F$3))</f>
        <v>' I often read (and enjoy!) things that are completely opposed to everything I believe. I actually enjoy challenging my own beliefs because it forces me to think long and hard about why I believe a certain way.'</v>
      </c>
      <c r="G1968" s="15" t="str" cm="1">
        <f t="array" aca="1" ref="G1968" ca="1">INDEX(JobTitles[JobTitle],RANDBETWEEN(1,$G$3))</f>
        <v>N'توسعه دهنده وب'</v>
      </c>
      <c r="H1968" s="15" t="str" cm="1">
        <f t="array" aca="1" ref="H1968" ca="1">INDEX(Companies[Company],RANDBETWEEN(1,$H$3))</f>
        <v>N'روژین تاک'</v>
      </c>
      <c r="I1968" s="15" t="str" cm="1">
        <f t="array" aca="1" ref="I1968" ca="1">INDEX(Countries[Country],RANDBETWEEN(1,$I$3))</f>
        <v>N'ایران'</v>
      </c>
      <c r="J1968" s="16">
        <f ca="1">_xlfn.LET(_xlpm.random, RANDBETWEEN(1,$J$3),_xlpm.min,INDEX(Visits[MinVisit],_xlpm.random),_xlpm.max,INDEX(Visits[MaxVisit],_xlpm.random),RANDBETWEEN(_xlpm.min,_xlpm.max))</f>
        <v>7</v>
      </c>
      <c r="K1968" s="16" t="str">
        <f t="shared" si="183"/>
        <v>Null</v>
      </c>
      <c r="L1968" s="16" t="str">
        <f t="shared" si="184"/>
        <v>NewId()</v>
      </c>
      <c r="M1968" s="16" t="str" cm="1">
        <f t="array" aca="1" ref="M1968" ca="1">INDEX(Users[CreatedDate],Profiles[[#This Row],[UserId]])</f>
        <v>'2021-06-10 22:49:21'</v>
      </c>
      <c r="N1968" s="16" t="str" cm="1">
        <f t="array" aca="1" ref="N1968" ca="1">INDEX(Users[LastModifiedDate],Profiles[[#This Row],[UserId]])</f>
        <v>'2021-07-05 20:42:05'</v>
      </c>
      <c r="O1968" s="16" t="str">
        <f t="shared" si="185"/>
        <v>Null</v>
      </c>
      <c r="P1968" s="16">
        <f>1</f>
        <v>1</v>
      </c>
      <c r="Q1968" s="16">
        <f>0</f>
        <v>0</v>
      </c>
      <c r="R196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(1963,'Caitlin ','Jackson','Pic(279).jpeg',' I often read (and enjoy!) things that are completely opposed to everything I believe. I actually enjoy challenging my own beliefs because it forces me to think long and hard about why I believe a certain way.',N'توسعه دهنده وب',N'روژین تاک',N'ایران',7,Null,NewId(),'2021-06-10 22:49:21','2021-07-05 20:42:05',Null,1,0)</v>
      </c>
    </row>
    <row r="1969" spans="1:18" ht="18" x14ac:dyDescent="0.55000000000000004">
      <c r="A1969" s="17">
        <f>ROW()-ROW(Profiles[[#Headers],[Id]])</f>
        <v>1964</v>
      </c>
      <c r="B1969" s="17">
        <f>SMALL(Users[Id],Profiles[[#This Row],[Id]])</f>
        <v>1964</v>
      </c>
      <c r="C1969" s="17" t="str" cm="1">
        <f t="array" aca="1" ref="C1969" ca="1">INDEX(FirstNames[FirstName],RANDBETWEEN(1,$C$3))</f>
        <v>'Jenny '</v>
      </c>
      <c r="D1969" s="17" t="str" cm="1">
        <f t="array" aca="1" ref="D1969" ca="1">INDEX(LastNames[LastName],RANDBETWEEN(1,$D$3))</f>
        <v>'Booth'</v>
      </c>
      <c r="E1969" s="17" t="str" cm="1">
        <f t="array" aca="1" ref="E1969" ca="1">_xlfn.LET(_xlpm.r,RANDBETWEEN(1,$E$3),INDEX(AvatarNames[AvatarName],_xlpm.r))</f>
        <v>'Pic(108).png'</v>
      </c>
      <c r="F1969" s="17" t="str" cm="1">
        <f t="array" aca="1" ref="F1969" ca="1">INDEX(AboutMes[AboutMe],RANDBETWEEN(1,$F$3))</f>
        <v>' I have a really big heart, and I empathize with others very easily.'</v>
      </c>
      <c r="G1969" s="15" t="str" cm="1">
        <f t="array" aca="1" ref="G1969" ca="1">INDEX(JobTitles[JobTitle],RANDBETWEEN(1,$G$3))</f>
        <v>N'مدیر انفورماتیک'</v>
      </c>
      <c r="H1969" s="15" t="str" cm="1">
        <f t="array" aca="1" ref="H1969" ca="1">INDEX(Companies[Company],RANDBETWEEN(1,$H$3))</f>
        <v>N'محک'</v>
      </c>
      <c r="I1969" s="15" t="str" cm="1">
        <f t="array" aca="1" ref="I1969" ca="1">INDEX(Countries[Country],RANDBETWEEN(1,$I$3))</f>
        <v>N'ژاپن'</v>
      </c>
      <c r="J1969" s="16">
        <f ca="1">_xlfn.LET(_xlpm.random, RANDBETWEEN(1,$J$3),_xlpm.min,INDEX(Visits[MinVisit],_xlpm.random),_xlpm.max,INDEX(Visits[MaxVisit],_xlpm.random),RANDBETWEEN(_xlpm.min,_xlpm.max))</f>
        <v>0</v>
      </c>
      <c r="K1969" s="16" t="str">
        <f t="shared" si="183"/>
        <v>Null</v>
      </c>
      <c r="L1969" s="16" t="str">
        <f t="shared" si="184"/>
        <v>NewId()</v>
      </c>
      <c r="M1969" s="16" t="str" cm="1">
        <f t="array" aca="1" ref="M1969" ca="1">INDEX(Users[CreatedDate],Profiles[[#This Row],[UserId]])</f>
        <v>'2021-06-15 19:39:57'</v>
      </c>
      <c r="N1969" s="16" t="str" cm="1">
        <f t="array" aca="1" ref="N1969" ca="1">INDEX(Users[LastModifiedDate],Profiles[[#This Row],[UserId]])</f>
        <v>'2022-04-11 22:23:52'</v>
      </c>
      <c r="O1969" s="16" t="str">
        <f t="shared" si="185"/>
        <v>Null</v>
      </c>
      <c r="P1969" s="16">
        <f>1</f>
        <v>1</v>
      </c>
      <c r="Q1969" s="16">
        <f>0</f>
        <v>0</v>
      </c>
      <c r="R196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(1964,'Jenny ','Booth','Pic(108).png',' I have a really big heart, and I empathize with others very easily.',N'مدیر انفورماتیک',N'محک',N'ژاپن',0,Null,NewId(),'2021-06-15 19:39:57','2022-04-11 22:23:52',Null,1,0)</v>
      </c>
    </row>
    <row r="1970" spans="1:18" ht="18" x14ac:dyDescent="0.55000000000000004">
      <c r="A1970" s="17">
        <f>ROW()-ROW(Profiles[[#Headers],[Id]])</f>
        <v>1965</v>
      </c>
      <c r="B1970" s="17">
        <f>SMALL(Users[Id],Profiles[[#This Row],[Id]])</f>
        <v>1965</v>
      </c>
      <c r="C1970" s="17" t="str" cm="1">
        <f t="array" aca="1" ref="C1970" ca="1">INDEX(FirstNames[FirstName],RANDBETWEEN(1,$C$3))</f>
        <v>'Zaiden '</v>
      </c>
      <c r="D1970" s="17" t="str" cm="1">
        <f t="array" aca="1" ref="D1970" ca="1">INDEX(LastNames[LastName],RANDBETWEEN(1,$D$3))</f>
        <v>'Adams'</v>
      </c>
      <c r="E1970" s="17" t="str" cm="1">
        <f t="array" aca="1" ref="E1970" ca="1">_xlfn.LET(_xlpm.r,RANDBETWEEN(1,$E$3),INDEX(AvatarNames[AvatarName],_xlpm.r))</f>
        <v>'Pic(323).png'</v>
      </c>
      <c r="F1970" s="17" t="str" cm="1">
        <f t="array" aca="1" ref="F1970" ca="1">INDEX(AboutMes[AboutMe],RANDBETWEEN(1,$F$3))</f>
        <v>' I often read (and enjoy!) things that are completely opposed to everything I believe. I actually enjoy challenging my own beliefs because it forces me to think long and hard about why I believe a certain way.'</v>
      </c>
      <c r="G1970" s="15" t="str" cm="1">
        <f t="array" aca="1" ref="G1970" ca="1">INDEX(JobTitles[JobTitle],RANDBETWEEN(1,$G$3))</f>
        <v>N'توسعه دهنده وب'</v>
      </c>
      <c r="H1970" s="15" t="str" cm="1">
        <f t="array" aca="1" ref="H1970" ca="1">INDEX(Companies[Company],RANDBETWEEN(1,$H$3))</f>
        <v>N'دیجی کالا'</v>
      </c>
      <c r="I1970" s="15" t="str" cm="1">
        <f t="array" aca="1" ref="I1970" ca="1">INDEX(Countries[Country],RANDBETWEEN(1,$I$3))</f>
        <v>N'انگلستان'</v>
      </c>
      <c r="J1970" s="16">
        <f ca="1">_xlfn.LET(_xlpm.random, RANDBETWEEN(1,$J$3),_xlpm.min,INDEX(Visits[MinVisit],_xlpm.random),_xlpm.max,INDEX(Visits[MaxVisit],_xlpm.random),RANDBETWEEN(_xlpm.min,_xlpm.max))</f>
        <v>626</v>
      </c>
      <c r="K1970" s="16" t="str">
        <f t="shared" si="183"/>
        <v>Null</v>
      </c>
      <c r="L1970" s="16" t="str">
        <f t="shared" si="184"/>
        <v>NewId()</v>
      </c>
      <c r="M1970" s="16" t="str" cm="1">
        <f t="array" aca="1" ref="M1970" ca="1">INDEX(Users[CreatedDate],Profiles[[#This Row],[UserId]])</f>
        <v>'2021-06-19 20:00:47'</v>
      </c>
      <c r="N1970" s="16" t="str" cm="1">
        <f t="array" aca="1" ref="N1970" ca="1">INDEX(Users[LastModifiedDate],Profiles[[#This Row],[UserId]])</f>
        <v>'2021-08-16 16:29:38'</v>
      </c>
      <c r="O1970" s="16" t="str">
        <f t="shared" si="185"/>
        <v>Null</v>
      </c>
      <c r="P1970" s="16">
        <f>1</f>
        <v>1</v>
      </c>
      <c r="Q1970" s="16">
        <f>0</f>
        <v>0</v>
      </c>
      <c r="R197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(1965,'Zaiden ','Adams','Pic(323).png',' I often read (and enjoy!) things that are completely opposed to everything I believe. I actually enjoy challenging my own beliefs because it forces me to think long and hard about why I believe a certain way.',N'توسعه دهنده وب',N'دیجی کالا',N'انگلستان',626,Null,NewId(),'2021-06-19 20:00:47','2021-08-16 16:29:38',Null,1,0)</v>
      </c>
    </row>
    <row r="1971" spans="1:18" ht="18" x14ac:dyDescent="0.55000000000000004">
      <c r="A1971" s="17">
        <f>ROW()-ROW(Profiles[[#Headers],[Id]])</f>
        <v>1966</v>
      </c>
      <c r="B1971" s="17">
        <f>SMALL(Users[Id],Profiles[[#This Row],[Id]])</f>
        <v>1966</v>
      </c>
      <c r="C1971" s="17" t="str" cm="1">
        <f t="array" aca="1" ref="C1971" ca="1">INDEX(FirstNames[FirstName],RANDBETWEEN(1,$C$3))</f>
        <v>'Maleah '</v>
      </c>
      <c r="D1971" s="17" t="str" cm="1">
        <f t="array" aca="1" ref="D1971" ca="1">INDEX(LastNames[LastName],RANDBETWEEN(1,$D$3))</f>
        <v>'Doyle'</v>
      </c>
      <c r="E1971" s="17" t="str" cm="1">
        <f t="array" aca="1" ref="E1971" ca="1">_xlfn.LET(_xlpm.r,RANDBETWEEN(1,$E$3),INDEX(AvatarNames[AvatarName],_xlpm.r))</f>
        <v>'Pic(011).png'</v>
      </c>
      <c r="F1971" s="17" t="str" cm="1">
        <f t="array" aca="1" ref="F1971" ca="1">INDEX(AboutMes[AboutMe],RANDBETWEEN(1,$F$3))</f>
        <v>' I have never lied about my age, and I don’t get why people do. 🤷🏼‍♀️I love getting older, and I wrote about why here.'</v>
      </c>
      <c r="G1971" s="15" t="str" cm="1">
        <f t="array" aca="1" ref="G1971" ca="1">INDEX(JobTitles[JobTitle],RANDBETWEEN(1,$G$3))</f>
        <v>N'تحلیل گر سیستم های مالی'</v>
      </c>
      <c r="H1971" s="15" t="str" cm="1">
        <f t="array" aca="1" ref="H1971" ca="1">INDEX(Companies[Company],RANDBETWEEN(1,$H$3))</f>
        <v>N'روژین تاک'</v>
      </c>
      <c r="I1971" s="15" t="str" cm="1">
        <f t="array" aca="1" ref="I1971" ca="1">INDEX(Countries[Country],RANDBETWEEN(1,$I$3))</f>
        <v>N'آلمان'</v>
      </c>
      <c r="J1971" s="16">
        <f ca="1">_xlfn.LET(_xlpm.random, RANDBETWEEN(1,$J$3),_xlpm.min,INDEX(Visits[MinVisit],_xlpm.random),_xlpm.max,INDEX(Visits[MaxVisit],_xlpm.random),RANDBETWEEN(_xlpm.min,_xlpm.max))</f>
        <v>388</v>
      </c>
      <c r="K1971" s="16" t="str">
        <f t="shared" si="183"/>
        <v>Null</v>
      </c>
      <c r="L1971" s="16" t="str">
        <f t="shared" si="184"/>
        <v>NewId()</v>
      </c>
      <c r="M1971" s="16" t="str" cm="1">
        <f t="array" aca="1" ref="M1971" ca="1">INDEX(Users[CreatedDate],Profiles[[#This Row],[UserId]])</f>
        <v>'2021-06-25 23:44:30'</v>
      </c>
      <c r="N1971" s="16" t="str" cm="1">
        <f t="array" aca="1" ref="N1971" ca="1">INDEX(Users[LastModifiedDate],Profiles[[#This Row],[UserId]])</f>
        <v>'2022-08-03 03:23:59'</v>
      </c>
      <c r="O1971" s="16" t="str">
        <f t="shared" si="185"/>
        <v>Null</v>
      </c>
      <c r="P1971" s="16">
        <f>1</f>
        <v>1</v>
      </c>
      <c r="Q1971" s="16">
        <f>0</f>
        <v>0</v>
      </c>
      <c r="R197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(1966,'Maleah ','Doyle','Pic(011).png',' I have never lied about my age, and I don’t get why people do. 🤷🏼‍♀️I love getting older, and I wrote about why here.',N'تحلیل گر سیستم های مالی',N'روژین تاک',N'آلمان',388,Null,NewId(),'2021-06-25 23:44:30','2022-08-03 03:23:59',Null,1,0)</v>
      </c>
    </row>
    <row r="1972" spans="1:18" ht="18" x14ac:dyDescent="0.55000000000000004">
      <c r="A1972" s="17">
        <f>ROW()-ROW(Profiles[[#Headers],[Id]])</f>
        <v>1967</v>
      </c>
      <c r="B1972" s="17">
        <f>SMALL(Users[Id],Profiles[[#This Row],[Id]])</f>
        <v>1967</v>
      </c>
      <c r="C1972" s="17" t="str" cm="1">
        <f t="array" aca="1" ref="C1972" ca="1">INDEX(FirstNames[FirstName],RANDBETWEEN(1,$C$3))</f>
        <v>'Kaeden '</v>
      </c>
      <c r="D1972" s="17" t="str" cm="1">
        <f t="array" aca="1" ref="D1972" ca="1">INDEX(LastNames[LastName],RANDBETWEEN(1,$D$3))</f>
        <v>'Richardson'</v>
      </c>
      <c r="E1972" s="17" t="str" cm="1">
        <f t="array" aca="1" ref="E1972" ca="1">_xlfn.LET(_xlpm.r,RANDBETWEEN(1,$E$3),INDEX(AvatarNames[AvatarName],_xlpm.r))</f>
        <v>'Pic(308).png'</v>
      </c>
      <c r="F1972" s="17" t="str" cm="1">
        <f t="array" aca="1" ref="F1972" ca="1">INDEX(AboutMes[AboutMe],RANDBETWEEN(1,$F$3))</f>
        <v>' I met my husband at church. We were friends for a couple years before we ever dated.'</v>
      </c>
      <c r="G1972" s="15" t="str" cm="1">
        <f t="array" aca="1" ref="G1972" ca="1">INDEX(JobTitles[JobTitle],RANDBETWEEN(1,$G$3))</f>
        <v>N'توسعه دهنده نرم افزار'</v>
      </c>
      <c r="H1972" s="15" t="str" cm="1">
        <f t="array" aca="1" ref="H1972" ca="1">INDEX(Companies[Company],RANDBETWEEN(1,$H$3))</f>
        <v>N'روژین تاک'</v>
      </c>
      <c r="I1972" s="15" t="str" cm="1">
        <f t="array" aca="1" ref="I1972" ca="1">INDEX(Countries[Country],RANDBETWEEN(1,$I$3))</f>
        <v>N'چین'</v>
      </c>
      <c r="J1972" s="16">
        <f ca="1">_xlfn.LET(_xlpm.random, RANDBETWEEN(1,$J$3),_xlpm.min,INDEX(Visits[MinVisit],_xlpm.random),_xlpm.max,INDEX(Visits[MaxVisit],_xlpm.random),RANDBETWEEN(_xlpm.min,_xlpm.max))</f>
        <v>6</v>
      </c>
      <c r="K1972" s="16" t="str">
        <f t="shared" si="183"/>
        <v>Null</v>
      </c>
      <c r="L1972" s="16" t="str">
        <f t="shared" si="184"/>
        <v>NewId()</v>
      </c>
      <c r="M1972" s="16" t="str" cm="1">
        <f t="array" aca="1" ref="M1972" ca="1">INDEX(Users[CreatedDate],Profiles[[#This Row],[UserId]])</f>
        <v>'2021-06-27 05:28:31'</v>
      </c>
      <c r="N1972" s="16" t="str" cm="1">
        <f t="array" aca="1" ref="N1972" ca="1">INDEX(Users[LastModifiedDate],Profiles[[#This Row],[UserId]])</f>
        <v>'2022-07-15 18:45:26'</v>
      </c>
      <c r="O1972" s="16" t="str">
        <f t="shared" si="185"/>
        <v>Null</v>
      </c>
      <c r="P1972" s="16">
        <f>1</f>
        <v>1</v>
      </c>
      <c r="Q1972" s="16">
        <f>0</f>
        <v>0</v>
      </c>
      <c r="R197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(1967,'Kaeden ','Richardson','Pic(308).png',' I met my husband at church. We were friends for a couple years before we ever dated.',N'توسعه دهنده نرم افزار',N'روژین تاک',N'چین',6,Null,NewId(),'2021-06-27 05:28:31','2022-07-15 18:45:26',Null,1,0)</v>
      </c>
    </row>
    <row r="1973" spans="1:18" ht="18" x14ac:dyDescent="0.55000000000000004">
      <c r="A1973" s="17">
        <f>ROW()-ROW(Profiles[[#Headers],[Id]])</f>
        <v>1968</v>
      </c>
      <c r="B1973" s="17">
        <f>SMALL(Users[Id],Profiles[[#This Row],[Id]])</f>
        <v>1968</v>
      </c>
      <c r="C1973" s="17" t="str" cm="1">
        <f t="array" aca="1" ref="C1973" ca="1">INDEX(FirstNames[FirstName],RANDBETWEEN(1,$C$3))</f>
        <v>'Kenneth '</v>
      </c>
      <c r="D1973" s="17" t="str" cm="1">
        <f t="array" aca="1" ref="D1973" ca="1">INDEX(LastNames[LastName],RANDBETWEEN(1,$D$3))</f>
        <v>'Huerta'</v>
      </c>
      <c r="E1973" s="17" t="str" cm="1">
        <f t="array" aca="1" ref="E1973" ca="1">_xlfn.LET(_xlpm.r,RANDBETWEEN(1,$E$3),INDEX(AvatarNames[AvatarName],_xlpm.r))</f>
        <v>'Pic(215).png'</v>
      </c>
      <c r="F1973" s="17" t="str" cm="1">
        <f t="array" aca="1" ref="F1973"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1973" s="15" t="str" cm="1">
        <f t="array" aca="1" ref="G1973" ca="1">INDEX(JobTitles[JobTitle],RANDBETWEEN(1,$G$3))</f>
        <v>N'مدیر انفورماتیک'</v>
      </c>
      <c r="H1973" s="15" t="str" cm="1">
        <f t="array" aca="1" ref="H1973" ca="1">INDEX(Companies[Company],RANDBETWEEN(1,$H$3))</f>
        <v>N'پیشران پارت'</v>
      </c>
      <c r="I1973" s="15" t="str" cm="1">
        <f t="array" aca="1" ref="I1973" ca="1">INDEX(Countries[Country],RANDBETWEEN(1,$I$3))</f>
        <v>N'آمریکا'</v>
      </c>
      <c r="J1973" s="16">
        <f ca="1">_xlfn.LET(_xlpm.random, RANDBETWEEN(1,$J$3),_xlpm.min,INDEX(Visits[MinVisit],_xlpm.random),_xlpm.max,INDEX(Visits[MaxVisit],_xlpm.random),RANDBETWEEN(_xlpm.min,_xlpm.max))</f>
        <v>81</v>
      </c>
      <c r="K1973" s="16" t="str">
        <f t="shared" si="183"/>
        <v>Null</v>
      </c>
      <c r="L1973" s="16" t="str">
        <f t="shared" si="184"/>
        <v>NewId()</v>
      </c>
      <c r="M1973" s="16" t="str" cm="1">
        <f t="array" aca="1" ref="M1973" ca="1">INDEX(Users[CreatedDate],Profiles[[#This Row],[UserId]])</f>
        <v>'2021-06-30 20:58:55'</v>
      </c>
      <c r="N1973" s="16" t="str" cm="1">
        <f t="array" aca="1" ref="N1973" ca="1">INDEX(Users[LastModifiedDate],Profiles[[#This Row],[UserId]])</f>
        <v>'2021-11-06 06:21:02'</v>
      </c>
      <c r="O1973" s="16" t="str">
        <f t="shared" si="185"/>
        <v>Null</v>
      </c>
      <c r="P1973" s="16">
        <f>1</f>
        <v>1</v>
      </c>
      <c r="Q1973" s="16">
        <f>0</f>
        <v>0</v>
      </c>
      <c r="R197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(1968,'Kenneth ','Huerta','Pic(215).png','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me.',N'مدیر انفورماتیک',N'پیشران پارت',N'آمریکا',81,Null,NewId(),'2021-06-30 20:58:55','2021-11-06 06:21:02',Null,1,0)</v>
      </c>
    </row>
    <row r="1974" spans="1:18" ht="18" x14ac:dyDescent="0.55000000000000004">
      <c r="A1974" s="17">
        <f>ROW()-ROW(Profiles[[#Headers],[Id]])</f>
        <v>1969</v>
      </c>
      <c r="B1974" s="17">
        <f>SMALL(Users[Id],Profiles[[#This Row],[Id]])</f>
        <v>1969</v>
      </c>
      <c r="C1974" s="17" t="str" cm="1">
        <f t="array" aca="1" ref="C1974" ca="1">INDEX(FirstNames[FirstName],RANDBETWEEN(1,$C$3))</f>
        <v>'Jaylah '</v>
      </c>
      <c r="D1974" s="17" t="str" cm="1">
        <f t="array" aca="1" ref="D1974" ca="1">INDEX(LastNames[LastName],RANDBETWEEN(1,$D$3))</f>
        <v>'Wolfe'</v>
      </c>
      <c r="E1974" s="17" t="str" cm="1">
        <f t="array" aca="1" ref="E1974" ca="1">_xlfn.LET(_xlpm.r,RANDBETWEEN(1,$E$3),INDEX(AvatarNames[AvatarName],_xlpm.r))</f>
        <v>'Pic(333).png'</v>
      </c>
      <c r="F1974" s="17" t="str" cm="1">
        <f t="array" aca="1" ref="F1974"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1974" s="15" t="str" cm="1">
        <f t="array" aca="1" ref="G1974" ca="1">INDEX(JobTitles[JobTitle],RANDBETWEEN(1,$G$3))</f>
        <v>N'توسعه دهنده نرم افزار'</v>
      </c>
      <c r="H1974" s="15" t="str" cm="1">
        <f t="array" aca="1" ref="H1974" ca="1">INDEX(Companies[Company],RANDBETWEEN(1,$H$3))</f>
        <v>N'شاتل'</v>
      </c>
      <c r="I1974" s="15" t="str" cm="1">
        <f t="array" aca="1" ref="I1974" ca="1">INDEX(Countries[Country],RANDBETWEEN(1,$I$3))</f>
        <v>N'سوئیس'</v>
      </c>
      <c r="J1974" s="16">
        <f ca="1">_xlfn.LET(_xlpm.random, RANDBETWEEN(1,$J$3),_xlpm.min,INDEX(Visits[MinVisit],_xlpm.random),_xlpm.max,INDEX(Visits[MaxVisit],_xlpm.random),RANDBETWEEN(_xlpm.min,_xlpm.max))</f>
        <v>172</v>
      </c>
      <c r="K1974" s="16" t="str">
        <f t="shared" si="183"/>
        <v>Null</v>
      </c>
      <c r="L1974" s="16" t="str">
        <f t="shared" si="184"/>
        <v>NewId()</v>
      </c>
      <c r="M1974" s="16" t="str" cm="1">
        <f t="array" aca="1" ref="M1974" ca="1">INDEX(Users[CreatedDate],Profiles[[#This Row],[UserId]])</f>
        <v>'2021-07-03 21:44:51'</v>
      </c>
      <c r="N1974" s="16" t="str" cm="1">
        <f t="array" aca="1" ref="N1974" ca="1">INDEX(Users[LastModifiedDate],Profiles[[#This Row],[UserId]])</f>
        <v>'2022-06-17 03:19:52'</v>
      </c>
      <c r="O1974" s="16" t="str">
        <f t="shared" si="185"/>
        <v>Null</v>
      </c>
      <c r="P1974" s="16">
        <f>1</f>
        <v>1</v>
      </c>
      <c r="Q1974" s="16">
        <f>0</f>
        <v>0</v>
      </c>
      <c r="R197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(1969,'Jaylah ','Wolfe','Pic(333).png','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embarrassing.',N'توسعه دهنده نرم افزار',N'شاتل',N'سوئیس',172,Null,NewId(),'2021-07-03 21:44:51','2022-06-17 03:19:52',Null,1,0)</v>
      </c>
    </row>
    <row r="1975" spans="1:18" ht="18" x14ac:dyDescent="0.55000000000000004">
      <c r="A1975" s="17">
        <f>ROW()-ROW(Profiles[[#Headers],[Id]])</f>
        <v>1970</v>
      </c>
      <c r="B1975" s="17">
        <f>SMALL(Users[Id],Profiles[[#This Row],[Id]])</f>
        <v>1970</v>
      </c>
      <c r="C1975" s="17" t="str" cm="1">
        <f t="array" aca="1" ref="C1975" ca="1">INDEX(FirstNames[FirstName],RANDBETWEEN(1,$C$3))</f>
        <v>'Yareli '</v>
      </c>
      <c r="D1975" s="17" t="str" cm="1">
        <f t="array" aca="1" ref="D1975" ca="1">INDEX(LastNames[LastName],RANDBETWEEN(1,$D$3))</f>
        <v>'David'</v>
      </c>
      <c r="E1975" s="17" t="str" cm="1">
        <f t="array" aca="1" ref="E1975" ca="1">_xlfn.LET(_xlpm.r,RANDBETWEEN(1,$E$3),INDEX(AvatarNames[AvatarName],_xlpm.r))</f>
        <v>'Pic(108).png'</v>
      </c>
      <c r="F1975" s="17" t="str" cm="1">
        <f t="array" aca="1" ref="F1975" ca="1">INDEX(AboutMes[AboutMe],RANDBETWEEN(1,$F$3))</f>
        <v>' I am a Jack (Jane?) of all trades. I know a little bit about a lot of things. I am interested in learning SO many things that I have a hard time focusing my energy on any one thing.'</v>
      </c>
      <c r="G1975" s="15" t="str" cm="1">
        <f t="array" aca="1" ref="G1975" ca="1">INDEX(JobTitles[JobTitle],RANDBETWEEN(1,$G$3))</f>
        <v>N'برنامه نویس فول استک'</v>
      </c>
      <c r="H1975" s="15" t="str" cm="1">
        <f t="array" aca="1" ref="H1975" ca="1">INDEX(Companies[Company],RANDBETWEEN(1,$H$3))</f>
        <v>N'دیجی کالا'</v>
      </c>
      <c r="I1975" s="15" t="str" cm="1">
        <f t="array" aca="1" ref="I1975" ca="1">INDEX(Countries[Country],RANDBETWEEN(1,$I$3))</f>
        <v>N'کانادا'</v>
      </c>
      <c r="J1975" s="16">
        <f ca="1">_xlfn.LET(_xlpm.random, RANDBETWEEN(1,$J$3),_xlpm.min,INDEX(Visits[MinVisit],_xlpm.random),_xlpm.max,INDEX(Visits[MaxVisit],_xlpm.random),RANDBETWEEN(_xlpm.min,_xlpm.max))</f>
        <v>46</v>
      </c>
      <c r="K1975" s="16" t="str">
        <f t="shared" si="183"/>
        <v>Null</v>
      </c>
      <c r="L1975" s="16" t="str">
        <f t="shared" si="184"/>
        <v>NewId()</v>
      </c>
      <c r="M1975" s="16" t="str" cm="1">
        <f t="array" aca="1" ref="M1975" ca="1">INDEX(Users[CreatedDate],Profiles[[#This Row],[UserId]])</f>
        <v>'2021-07-05 11:04:19'</v>
      </c>
      <c r="N1975" s="16" t="str" cm="1">
        <f t="array" aca="1" ref="N1975" ca="1">INDEX(Users[LastModifiedDate],Profiles[[#This Row],[UserId]])</f>
        <v>'2022-01-30 22:11:20'</v>
      </c>
      <c r="O1975" s="16" t="str">
        <f t="shared" si="185"/>
        <v>Null</v>
      </c>
      <c r="P1975" s="16">
        <f>1</f>
        <v>1</v>
      </c>
      <c r="Q1975" s="16">
        <f>0</f>
        <v>0</v>
      </c>
      <c r="R197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(1970,'Yareli ','David','Pic(108).png',' I am a Jack (Jane?) of all trades. I know a little bit about a lot of things. I am interested in learning SO many things that I have a hard time focusing my energy on any one thing.',N'برنامه نویس فول استک',N'دیجی کالا',N'کانادا',46,Null,NewId(),'2021-07-05 11:04:19','2022-01-30 22:11:20',Null,1,0)</v>
      </c>
    </row>
    <row r="1976" spans="1:18" ht="18" x14ac:dyDescent="0.55000000000000004">
      <c r="A1976" s="17">
        <f>ROW()-ROW(Profiles[[#Headers],[Id]])</f>
        <v>1971</v>
      </c>
      <c r="B1976" s="17">
        <f>SMALL(Users[Id],Profiles[[#This Row],[Id]])</f>
        <v>1971</v>
      </c>
      <c r="C1976" s="17" t="str" cm="1">
        <f t="array" aca="1" ref="C1976" ca="1">INDEX(FirstNames[FirstName],RANDBETWEEN(1,$C$3))</f>
        <v>'Jaiden '</v>
      </c>
      <c r="D1976" s="17" t="str" cm="1">
        <f t="array" aca="1" ref="D1976" ca="1">INDEX(LastNames[LastName],RANDBETWEEN(1,$D$3))</f>
        <v>'Cummings'</v>
      </c>
      <c r="E1976" s="17" t="str" cm="1">
        <f t="array" aca="1" ref="E1976" ca="1">_xlfn.LET(_xlpm.r,RANDBETWEEN(1,$E$3),INDEX(AvatarNames[AvatarName],_xlpm.r))</f>
        <v>'Pic(279).jpeg'</v>
      </c>
      <c r="F1976" s="17" t="str" cm="1">
        <f t="array" aca="1" ref="F1976" ca="1">INDEX(AboutMes[AboutMe],RANDBETWEEN(1,$F$3))</f>
        <v>' I am terrible at decorating and DIY stuff, and I am envious of those who are good at it.'</v>
      </c>
      <c r="G1976" s="15" t="str" cm="1">
        <f t="array" aca="1" ref="G1976" ca="1">INDEX(JobTitles[JobTitle],RANDBETWEEN(1,$G$3))</f>
        <v>N'برنامه نویس فرانت'</v>
      </c>
      <c r="H1976" s="15" t="str" cm="1">
        <f t="array" aca="1" ref="H1976" ca="1">INDEX(Companies[Company],RANDBETWEEN(1,$H$3))</f>
        <v>N'اسنپ'</v>
      </c>
      <c r="I1976" s="15" t="str" cm="1">
        <f t="array" aca="1" ref="I1976" ca="1">INDEX(Countries[Country],RANDBETWEEN(1,$I$3))</f>
        <v>N'آلمان'</v>
      </c>
      <c r="J1976" s="16">
        <f ca="1">_xlfn.LET(_xlpm.random, RANDBETWEEN(1,$J$3),_xlpm.min,INDEX(Visits[MinVisit],_xlpm.random),_xlpm.max,INDEX(Visits[MaxVisit],_xlpm.random),RANDBETWEEN(_xlpm.min,_xlpm.max))</f>
        <v>5</v>
      </c>
      <c r="K1976" s="16" t="str">
        <f t="shared" si="183"/>
        <v>Null</v>
      </c>
      <c r="L1976" s="16" t="str">
        <f t="shared" si="184"/>
        <v>NewId()</v>
      </c>
      <c r="M1976" s="16" t="str" cm="1">
        <f t="array" aca="1" ref="M1976" ca="1">INDEX(Users[CreatedDate],Profiles[[#This Row],[UserId]])</f>
        <v>'2021-07-09 03:59:49'</v>
      </c>
      <c r="N1976" s="16" t="str" cm="1">
        <f t="array" aca="1" ref="N1976" ca="1">INDEX(Users[LastModifiedDate],Profiles[[#This Row],[UserId]])</f>
        <v>'2021-08-15 21:32:21'</v>
      </c>
      <c r="O1976" s="16" t="str">
        <f t="shared" si="185"/>
        <v>Null</v>
      </c>
      <c r="P1976" s="16">
        <f>1</f>
        <v>1</v>
      </c>
      <c r="Q1976" s="16">
        <f>0</f>
        <v>0</v>
      </c>
      <c r="R197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(1971,'Jaiden ','Cummings','Pic(279).jpeg',' I am terrible at decorating and DIY stuff, and I am envious of those who are good at it.',N'برنامه نویس فرانت',N'اسنپ',N'آلمان',5,Null,NewId(),'2021-07-09 03:59:49','2021-08-15 21:32:21',Null,1,0)</v>
      </c>
    </row>
    <row r="1977" spans="1:18" ht="18" x14ac:dyDescent="0.55000000000000004">
      <c r="A1977" s="17">
        <f>ROW()-ROW(Profiles[[#Headers],[Id]])</f>
        <v>1972</v>
      </c>
      <c r="B1977" s="17">
        <f>SMALL(Users[Id],Profiles[[#This Row],[Id]])</f>
        <v>1972</v>
      </c>
      <c r="C1977" s="17" t="str" cm="1">
        <f t="array" aca="1" ref="C1977" ca="1">INDEX(FirstNames[FirstName],RANDBETWEEN(1,$C$3))</f>
        <v>'Cynthia '</v>
      </c>
      <c r="D1977" s="17" t="str" cm="1">
        <f t="array" aca="1" ref="D1977" ca="1">INDEX(LastNames[LastName],RANDBETWEEN(1,$D$3))</f>
        <v>'Wells'</v>
      </c>
      <c r="E1977" s="17" t="str" cm="1">
        <f t="array" aca="1" ref="E1977" ca="1">_xlfn.LET(_xlpm.r,RANDBETWEEN(1,$E$3),INDEX(AvatarNames[AvatarName],_xlpm.r))</f>
        <v>'Pic(261).png'</v>
      </c>
      <c r="F1977" s="17" t="str" cm="1">
        <f t="array" aca="1" ref="F1977" ca="1">INDEX(AboutMes[AboutMe],RANDBETWEEN(1,$F$3))</f>
        <v>' I love writing. It helps me to process my thoughts. When I was little, I started a “newspaper” and distributed it to my family…LOL. I also always wrote stories, “books,” and I was always one who kept a journal. I guess I have always had the writing bug.'</v>
      </c>
      <c r="G1977" s="15" t="str" cm="1">
        <f t="array" aca="1" ref="G1977" ca="1">INDEX(JobTitles[JobTitle],RANDBETWEEN(1,$G$3))</f>
        <v>N'برنامه نویس فرانت'</v>
      </c>
      <c r="H1977" s="15" t="str" cm="1">
        <f t="array" aca="1" ref="H1977" ca="1">INDEX(Companies[Company],RANDBETWEEN(1,$H$3))</f>
        <v>N'محک'</v>
      </c>
      <c r="I1977" s="15" t="str" cm="1">
        <f t="array" aca="1" ref="I1977" ca="1">INDEX(Countries[Country],RANDBETWEEN(1,$I$3))</f>
        <v>N'سوئیس'</v>
      </c>
      <c r="J1977" s="16">
        <f ca="1">_xlfn.LET(_xlpm.random, RANDBETWEEN(1,$J$3),_xlpm.min,INDEX(Visits[MinVisit],_xlpm.random),_xlpm.max,INDEX(Visits[MaxVisit],_xlpm.random),RANDBETWEEN(_xlpm.min,_xlpm.max))</f>
        <v>10</v>
      </c>
      <c r="K1977" s="16" t="str">
        <f t="shared" si="183"/>
        <v>Null</v>
      </c>
      <c r="L1977" s="16" t="str">
        <f t="shared" si="184"/>
        <v>NewId()</v>
      </c>
      <c r="M1977" s="16" t="str" cm="1">
        <f t="array" aca="1" ref="M1977" ca="1">INDEX(Users[CreatedDate],Profiles[[#This Row],[UserId]])</f>
        <v>'2021-07-13 04:16:40'</v>
      </c>
      <c r="N1977" s="16" t="str" cm="1">
        <f t="array" aca="1" ref="N1977" ca="1">INDEX(Users[LastModifiedDate],Profiles[[#This Row],[UserId]])</f>
        <v>'2022-05-08 02:52:10'</v>
      </c>
      <c r="O1977" s="16" t="str">
        <f t="shared" si="185"/>
        <v>Null</v>
      </c>
      <c r="P1977" s="16">
        <f>1</f>
        <v>1</v>
      </c>
      <c r="Q1977" s="16">
        <f>0</f>
        <v>0</v>
      </c>
      <c r="R197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(1972,'Cynthia ','Wells','Pic(261).png',' I love writing. It helps me to process my thoughts. When I was little, I started a “newspaper” and distributed it to my family…LOL. I also always wrote stories, “books,” and I was always one who kept a journal. I guess I have always had the writing bug.',N'برنامه نویس فرانت',N'محک',N'سوئیس',10,Null,NewId(),'2021-07-13 04:16:40','2022-05-08 02:52:10',Null,1,0)</v>
      </c>
    </row>
    <row r="1978" spans="1:18" ht="18" x14ac:dyDescent="0.55000000000000004">
      <c r="A1978" s="17">
        <f>ROW()-ROW(Profiles[[#Headers],[Id]])</f>
        <v>1973</v>
      </c>
      <c r="B1978" s="17">
        <f>SMALL(Users[Id],Profiles[[#This Row],[Id]])</f>
        <v>1973</v>
      </c>
      <c r="C1978" s="17" t="str" cm="1">
        <f t="array" aca="1" ref="C1978" ca="1">INDEX(FirstNames[FirstName],RANDBETWEEN(1,$C$3))</f>
        <v>'Bailey '</v>
      </c>
      <c r="D1978" s="17" t="str" cm="1">
        <f t="array" aca="1" ref="D1978" ca="1">INDEX(LastNames[LastName],RANDBETWEEN(1,$D$3))</f>
        <v>'Klein'</v>
      </c>
      <c r="E1978" s="17" t="str" cm="1">
        <f t="array" aca="1" ref="E1978" ca="1">_xlfn.LET(_xlpm.r,RANDBETWEEN(1,$E$3),INDEX(AvatarNames[AvatarName],_xlpm.r))</f>
        <v>'Pic(114).png'</v>
      </c>
      <c r="F1978" s="17" t="str" cm="1">
        <f t="array" aca="1" ref="F1978" ca="1">INDEX(AboutMes[AboutMe],RANDBETWEEN(1,$F$3))</f>
        <v>' I love to learn new things, and I embrace my inner nerd. 🤓'</v>
      </c>
      <c r="G1978" s="15" t="str" cm="1">
        <f t="array" aca="1" ref="G1978" ca="1">INDEX(JobTitles[JobTitle],RANDBETWEEN(1,$G$3))</f>
        <v>N'توسعه دهنده نرم افزار'</v>
      </c>
      <c r="H1978" s="15" t="str" cm="1">
        <f t="array" aca="1" ref="H1978" ca="1">INDEX(Companies[Company],RANDBETWEEN(1,$H$3))</f>
        <v>N'سداد'</v>
      </c>
      <c r="I1978" s="15" t="str" cm="1">
        <f t="array" aca="1" ref="I1978" ca="1">INDEX(Countries[Country],RANDBETWEEN(1,$I$3))</f>
        <v>N'روسیه'</v>
      </c>
      <c r="J1978" s="16">
        <f ca="1">_xlfn.LET(_xlpm.random, RANDBETWEEN(1,$J$3),_xlpm.min,INDEX(Visits[MinVisit],_xlpm.random),_xlpm.max,INDEX(Visits[MaxVisit],_xlpm.random),RANDBETWEEN(_xlpm.min,_xlpm.max))</f>
        <v>8</v>
      </c>
      <c r="K1978" s="16" t="str">
        <f t="shared" si="183"/>
        <v>Null</v>
      </c>
      <c r="L1978" s="16" t="str">
        <f t="shared" si="184"/>
        <v>NewId()</v>
      </c>
      <c r="M1978" s="16" t="str" cm="1">
        <f t="array" aca="1" ref="M1978" ca="1">INDEX(Users[CreatedDate],Profiles[[#This Row],[UserId]])</f>
        <v>'2021-07-15 21:15:41'</v>
      </c>
      <c r="N1978" s="16" t="str" cm="1">
        <f t="array" aca="1" ref="N1978" ca="1">INDEX(Users[LastModifiedDate],Profiles[[#This Row],[UserId]])</f>
        <v>'2022-01-05 19:11:18'</v>
      </c>
      <c r="O1978" s="16" t="str">
        <f t="shared" si="185"/>
        <v>Null</v>
      </c>
      <c r="P1978" s="16">
        <f>1</f>
        <v>1</v>
      </c>
      <c r="Q1978" s="16">
        <f>0</f>
        <v>0</v>
      </c>
      <c r="R197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(1973,'Bailey ','Klein','Pic(114).png',' I love to learn new things, and I embrace my inner nerd. 🤓',N'توسعه دهنده نرم افزار',N'سداد',N'روسیه',8,Null,NewId(),'2021-07-15 21:15:41','2022-01-05 19:11:18',Null,1,0)</v>
      </c>
    </row>
    <row r="1979" spans="1:18" ht="18" x14ac:dyDescent="0.55000000000000004">
      <c r="A1979" s="17">
        <f>ROW()-ROW(Profiles[[#Headers],[Id]])</f>
        <v>1974</v>
      </c>
      <c r="B1979" s="17">
        <f>SMALL(Users[Id],Profiles[[#This Row],[Id]])</f>
        <v>1974</v>
      </c>
      <c r="C1979" s="17" t="str" cm="1">
        <f t="array" aca="1" ref="C1979" ca="1">INDEX(FirstNames[FirstName],RANDBETWEEN(1,$C$3))</f>
        <v>'Niko '</v>
      </c>
      <c r="D1979" s="17" t="str" cm="1">
        <f t="array" aca="1" ref="D1979" ca="1">INDEX(LastNames[LastName],RANDBETWEEN(1,$D$3))</f>
        <v>'Huerta'</v>
      </c>
      <c r="E1979" s="17" t="str" cm="1">
        <f t="array" aca="1" ref="E1979" ca="1">_xlfn.LET(_xlpm.r,RANDBETWEEN(1,$E$3),INDEX(AvatarNames[AvatarName],_xlpm.r))</f>
        <v>'Pic(074).png'</v>
      </c>
      <c r="F1979" s="17" t="str" cm="1">
        <f t="array" aca="1" ref="F1979" ca="1">INDEX(AboutMes[AboutMe],RANDBETWEEN(1,$F$3))</f>
        <v>' I love to sing and play piano.'</v>
      </c>
      <c r="G1979" s="15" t="str" cm="1">
        <f t="array" aca="1" ref="G1979" ca="1">INDEX(JobTitles[JobTitle],RANDBETWEEN(1,$G$3))</f>
        <v>N'توسعه دهنده نرم افزار'</v>
      </c>
      <c r="H1979" s="15" t="str" cm="1">
        <f t="array" aca="1" ref="H1979" ca="1">INDEX(Companies[Company],RANDBETWEEN(1,$H$3))</f>
        <v>N'همکاران سیستم'</v>
      </c>
      <c r="I1979" s="15" t="str" cm="1">
        <f t="array" aca="1" ref="I1979" ca="1">INDEX(Countries[Country],RANDBETWEEN(1,$I$3))</f>
        <v>N'انگلستان'</v>
      </c>
      <c r="J1979" s="16">
        <f ca="1">_xlfn.LET(_xlpm.random, RANDBETWEEN(1,$J$3),_xlpm.min,INDEX(Visits[MinVisit],_xlpm.random),_xlpm.max,INDEX(Visits[MaxVisit],_xlpm.random),RANDBETWEEN(_xlpm.min,_xlpm.max))</f>
        <v>138</v>
      </c>
      <c r="K1979" s="16" t="str">
        <f t="shared" si="183"/>
        <v>Null</v>
      </c>
      <c r="L1979" s="16" t="str">
        <f t="shared" si="184"/>
        <v>NewId()</v>
      </c>
      <c r="M1979" s="16" t="str" cm="1">
        <f t="array" aca="1" ref="M1979" ca="1">INDEX(Users[CreatedDate],Profiles[[#This Row],[UserId]])</f>
        <v>'2021-07-19 23:48:55'</v>
      </c>
      <c r="N1979" s="16" t="str" cm="1">
        <f t="array" aca="1" ref="N1979" ca="1">INDEX(Users[LastModifiedDate],Profiles[[#This Row],[UserId]])</f>
        <v>'2023-03-05 13:18:42'</v>
      </c>
      <c r="O1979" s="16" t="str">
        <f t="shared" si="185"/>
        <v>Null</v>
      </c>
      <c r="P1979" s="16">
        <f>1</f>
        <v>1</v>
      </c>
      <c r="Q1979" s="16">
        <f>0</f>
        <v>0</v>
      </c>
      <c r="R197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(1974,'Niko ','Huerta','Pic(074).png',' I love to sing and play piano.',N'توسعه دهنده نرم افزار',N'همکاران سیستم',N'انگلستان',138,Null,NewId(),'2021-07-19 23:48:55','2023-03-05 13:18:42',Null,1,0)</v>
      </c>
    </row>
    <row r="1980" spans="1:18" ht="18" x14ac:dyDescent="0.55000000000000004">
      <c r="A1980" s="17">
        <f>ROW()-ROW(Profiles[[#Headers],[Id]])</f>
        <v>1975</v>
      </c>
      <c r="B1980" s="17">
        <f>SMALL(Users[Id],Profiles[[#This Row],[Id]])</f>
        <v>1975</v>
      </c>
      <c r="C1980" s="17" t="str" cm="1">
        <f t="array" aca="1" ref="C1980" ca="1">INDEX(FirstNames[FirstName],RANDBETWEEN(1,$C$3))</f>
        <v>'Isla '</v>
      </c>
      <c r="D1980" s="17" t="str" cm="1">
        <f t="array" aca="1" ref="D1980" ca="1">INDEX(LastNames[LastName],RANDBETWEEN(1,$D$3))</f>
        <v>'Rowland'</v>
      </c>
      <c r="E1980" s="17" t="str" cm="1">
        <f t="array" aca="1" ref="E1980" ca="1">_xlfn.LET(_xlpm.r,RANDBETWEEN(1,$E$3),INDEX(AvatarNames[AvatarName],_xlpm.r))</f>
        <v>'Pic(042).png'</v>
      </c>
      <c r="F1980" s="17" t="str" cm="1">
        <f t="array" aca="1" ref="F1980" ca="1">INDEX(AboutMes[AboutMe],RANDBETWEEN(1,$F$3))</f>
        <v>' I don’t watch much TV anymore, but love the TV shows Veronica Mars and Lost. And any of the great family shows from the 80s and 90s, like Wonder Years, Cosby Show, Growing Pains, Family Ties, etc. They don’t make shows like this anymore!'</v>
      </c>
      <c r="G1980" s="15" t="str" cm="1">
        <f t="array" aca="1" ref="G1980" ca="1">INDEX(JobTitles[JobTitle],RANDBETWEEN(1,$G$3))</f>
        <v>N'برنامه نویس فرانت'</v>
      </c>
      <c r="H1980" s="15" t="str" cm="1">
        <f t="array" aca="1" ref="H1980" ca="1">INDEX(Companies[Company],RANDBETWEEN(1,$H$3))</f>
        <v>N'سداد'</v>
      </c>
      <c r="I1980" s="15" t="str" cm="1">
        <f t="array" aca="1" ref="I1980" ca="1">INDEX(Countries[Country],RANDBETWEEN(1,$I$3))</f>
        <v>N'آلمان'</v>
      </c>
      <c r="J1980" s="16">
        <f ca="1">_xlfn.LET(_xlpm.random, RANDBETWEEN(1,$J$3),_xlpm.min,INDEX(Visits[MinVisit],_xlpm.random),_xlpm.max,INDEX(Visits[MaxVisit],_xlpm.random),RANDBETWEEN(_xlpm.min,_xlpm.max))</f>
        <v>527</v>
      </c>
      <c r="K1980" s="16" t="str">
        <f t="shared" si="183"/>
        <v>Null</v>
      </c>
      <c r="L1980" s="16" t="str">
        <f t="shared" si="184"/>
        <v>NewId()</v>
      </c>
      <c r="M1980" s="16" t="str" cm="1">
        <f t="array" aca="1" ref="M1980" ca="1">INDEX(Users[CreatedDate],Profiles[[#This Row],[UserId]])</f>
        <v>'2021-07-24 09:09:11'</v>
      </c>
      <c r="N1980" s="16" t="str" cm="1">
        <f t="array" aca="1" ref="N1980" ca="1">INDEX(Users[LastModifiedDate],Profiles[[#This Row],[UserId]])</f>
        <v>'2021-08-14 05:19:03'</v>
      </c>
      <c r="O1980" s="16" t="str">
        <f t="shared" si="185"/>
        <v>Null</v>
      </c>
      <c r="P1980" s="16">
        <f>1</f>
        <v>1</v>
      </c>
      <c r="Q1980" s="16">
        <f>0</f>
        <v>0</v>
      </c>
      <c r="R198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(1975,'Isla ','Rowland','Pic(042).png',' I don’t watch much TV anymore, but love the TV shows Veronica Mars and Lost. And any of the great family shows from the 80s and 90s, like Wonder Years, Cosby Show, Growing Pains, Family Ties, etc. They don’t make shows like this anymore!',N'برنامه نویس فرانت',N'سداد',N'آلمان',527,Null,NewId(),'2021-07-24 09:09:11','2021-08-14 05:19:03',Null,1,0)</v>
      </c>
    </row>
    <row r="1981" spans="1:18" ht="18" x14ac:dyDescent="0.55000000000000004">
      <c r="A1981" s="17">
        <f>ROW()-ROW(Profiles[[#Headers],[Id]])</f>
        <v>1976</v>
      </c>
      <c r="B1981" s="17">
        <f>SMALL(Users[Id],Profiles[[#This Row],[Id]])</f>
        <v>1976</v>
      </c>
      <c r="C1981" s="17" t="str" cm="1">
        <f t="array" aca="1" ref="C1981" ca="1">INDEX(FirstNames[FirstName],RANDBETWEEN(1,$C$3))</f>
        <v>'Kellen '</v>
      </c>
      <c r="D1981" s="17" t="str" cm="1">
        <f t="array" aca="1" ref="D1981" ca="1">INDEX(LastNames[LastName],RANDBETWEEN(1,$D$3))</f>
        <v>'Stuart'</v>
      </c>
      <c r="E1981" s="17" t="str" cm="1">
        <f t="array" aca="1" ref="E1981" ca="1">_xlfn.LET(_xlpm.r,RANDBETWEEN(1,$E$3),INDEX(AvatarNames[AvatarName],_xlpm.r))</f>
        <v>'Pic(330).jpeg'</v>
      </c>
      <c r="F1981" s="17" t="str" cm="1">
        <f t="array" aca="1" ref="F1981" ca="1">INDEX(AboutMes[AboutMe],RANDBETWEEN(1,$F$3))</f>
        <v>' I have never lied about my age, and I don’t get why people do. 🤷🏼‍♀️I love getting older, and I wrote about why here.'</v>
      </c>
      <c r="G1981" s="15" t="str" cm="1">
        <f t="array" aca="1" ref="G1981" ca="1">INDEX(JobTitles[JobTitle],RANDBETWEEN(1,$G$3))</f>
        <v>N'مدیر انفورماتیک'</v>
      </c>
      <c r="H1981" s="15" t="str" cm="1">
        <f t="array" aca="1" ref="H1981" ca="1">INDEX(Companies[Company],RANDBETWEEN(1,$H$3))</f>
        <v>N'شاتل'</v>
      </c>
      <c r="I1981" s="15" t="str" cm="1">
        <f t="array" aca="1" ref="I1981" ca="1">INDEX(Countries[Country],RANDBETWEEN(1,$I$3))</f>
        <v>N'کانادا'</v>
      </c>
      <c r="J1981" s="16">
        <f ca="1">_xlfn.LET(_xlpm.random, RANDBETWEEN(1,$J$3),_xlpm.min,INDEX(Visits[MinVisit],_xlpm.random),_xlpm.max,INDEX(Visits[MaxVisit],_xlpm.random),RANDBETWEEN(_xlpm.min,_xlpm.max))</f>
        <v>6</v>
      </c>
      <c r="K1981" s="16" t="str">
        <f t="shared" si="183"/>
        <v>Null</v>
      </c>
      <c r="L1981" s="16" t="str">
        <f t="shared" si="184"/>
        <v>NewId()</v>
      </c>
      <c r="M1981" s="16" t="str" cm="1">
        <f t="array" aca="1" ref="M1981" ca="1">INDEX(Users[CreatedDate],Profiles[[#This Row],[UserId]])</f>
        <v>'2021-07-28 22:30:19'</v>
      </c>
      <c r="N1981" s="16" t="str" cm="1">
        <f t="array" aca="1" ref="N1981" ca="1">INDEX(Users[LastModifiedDate],Profiles[[#This Row],[UserId]])</f>
        <v>'2021-12-14 00:08:37'</v>
      </c>
      <c r="O1981" s="16" t="str">
        <f t="shared" si="185"/>
        <v>Null</v>
      </c>
      <c r="P1981" s="16">
        <f>1</f>
        <v>1</v>
      </c>
      <c r="Q1981" s="16">
        <f>0</f>
        <v>0</v>
      </c>
      <c r="R198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(1976,'Kellen ','Stuart','Pic(330).jpeg',' I have never lied about my age, and I don’t get why people do. 🤷🏼‍♀️I love getting older, and I wrote about why here.',N'مدیر انفورماتیک',N'شاتل',N'کانادا',6,Null,NewId(),'2021-07-28 22:30:19','2021-12-14 00:08:37',Null,1,0)</v>
      </c>
    </row>
    <row r="1982" spans="1:18" ht="18" x14ac:dyDescent="0.55000000000000004">
      <c r="A1982" s="17">
        <f>ROW()-ROW(Profiles[[#Headers],[Id]])</f>
        <v>1977</v>
      </c>
      <c r="B1982" s="17">
        <f>SMALL(Users[Id],Profiles[[#This Row],[Id]])</f>
        <v>1977</v>
      </c>
      <c r="C1982" s="17" t="str" cm="1">
        <f t="array" aca="1" ref="C1982" ca="1">INDEX(FirstNames[FirstName],RANDBETWEEN(1,$C$3))</f>
        <v>'Valeria '</v>
      </c>
      <c r="D1982" s="17" t="str" cm="1">
        <f t="array" aca="1" ref="D1982" ca="1">INDEX(LastNames[LastName],RANDBETWEEN(1,$D$3))</f>
        <v>'Hopkins'</v>
      </c>
      <c r="E1982" s="17" t="str" cm="1">
        <f t="array" aca="1" ref="E1982" ca="1">_xlfn.LET(_xlpm.r,RANDBETWEEN(1,$E$3),INDEX(AvatarNames[AvatarName],_xlpm.r))</f>
        <v>'Pic(103).png'</v>
      </c>
      <c r="F1982" s="17" t="str" cm="1">
        <f t="array" aca="1" ref="F1982" ca="1">INDEX(AboutMes[AboutMe],RANDBETWEEN(1,$F$3))</f>
        <v>' I love to sing and play piano.'</v>
      </c>
      <c r="G1982" s="15" t="str" cm="1">
        <f t="array" aca="1" ref="G1982" ca="1">INDEX(JobTitles[JobTitle],RANDBETWEEN(1,$G$3))</f>
        <v>N'برنامه نویس فرانت'</v>
      </c>
      <c r="H1982" s="15" t="str" cm="1">
        <f t="array" aca="1" ref="H1982" ca="1">INDEX(Companies[Company],RANDBETWEEN(1,$H$3))</f>
        <v>N'شاتل'</v>
      </c>
      <c r="I1982" s="15" t="str" cm="1">
        <f t="array" aca="1" ref="I1982" ca="1">INDEX(Countries[Country],RANDBETWEEN(1,$I$3))</f>
        <v>N'ژاپن'</v>
      </c>
      <c r="J1982" s="16">
        <f ca="1">_xlfn.LET(_xlpm.random, RANDBETWEEN(1,$J$3),_xlpm.min,INDEX(Visits[MinVisit],_xlpm.random),_xlpm.max,INDEX(Visits[MaxVisit],_xlpm.random),RANDBETWEEN(_xlpm.min,_xlpm.max))</f>
        <v>158</v>
      </c>
      <c r="K1982" s="16" t="str">
        <f t="shared" si="183"/>
        <v>Null</v>
      </c>
      <c r="L1982" s="16" t="str">
        <f t="shared" si="184"/>
        <v>NewId()</v>
      </c>
      <c r="M1982" s="16" t="str" cm="1">
        <f t="array" aca="1" ref="M1982" ca="1">INDEX(Users[CreatedDate],Profiles[[#This Row],[UserId]])</f>
        <v>'2021-08-02 20:21:09'</v>
      </c>
      <c r="N1982" s="16" t="str" cm="1">
        <f t="array" aca="1" ref="N1982" ca="1">INDEX(Users[LastModifiedDate],Profiles[[#This Row],[UserId]])</f>
        <v>'2021-09-09 07:19:17'</v>
      </c>
      <c r="O1982" s="16" t="str">
        <f t="shared" si="185"/>
        <v>Null</v>
      </c>
      <c r="P1982" s="16">
        <f>1</f>
        <v>1</v>
      </c>
      <c r="Q1982" s="16">
        <f>0</f>
        <v>0</v>
      </c>
      <c r="R198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(1977,'Valeria ','Hopkins','Pic(103).png',' I love to sing and play piano.',N'برنامه نویس فرانت',N'شاتل',N'ژاپن',158,Null,NewId(),'2021-08-02 20:21:09','2021-09-09 07:19:17',Null,1,0)</v>
      </c>
    </row>
    <row r="1983" spans="1:18" ht="18" x14ac:dyDescent="0.55000000000000004">
      <c r="A1983" s="17">
        <f>ROW()-ROW(Profiles[[#Headers],[Id]])</f>
        <v>1978</v>
      </c>
      <c r="B1983" s="17">
        <f>SMALL(Users[Id],Profiles[[#This Row],[Id]])</f>
        <v>1978</v>
      </c>
      <c r="C1983" s="17" t="str" cm="1">
        <f t="array" aca="1" ref="C1983" ca="1">INDEX(FirstNames[FirstName],RANDBETWEEN(1,$C$3))</f>
        <v>'Kaley '</v>
      </c>
      <c r="D1983" s="17" t="str" cm="1">
        <f t="array" aca="1" ref="D1983" ca="1">INDEX(LastNames[LastName],RANDBETWEEN(1,$D$3))</f>
        <v>'Arias'</v>
      </c>
      <c r="E1983" s="17" t="str" cm="1">
        <f t="array" aca="1" ref="E1983" ca="1">_xlfn.LET(_xlpm.r,RANDBETWEEN(1,$E$3),INDEX(AvatarNames[AvatarName],_xlpm.r))</f>
        <v>'Pic(328).jpeg'</v>
      </c>
      <c r="F1983" s="17" t="str" cm="1">
        <f t="array" aca="1" ref="F1983" ca="1">INDEX(AboutMes[AboutMe],RANDBETWEEN(1,$F$3))</f>
        <v>' My feet grew a half size when I was pregnant and never went back. Leaving me with a bunch of shoes that no longer fit.'</v>
      </c>
      <c r="G1983" s="15" t="str" cm="1">
        <f t="array" aca="1" ref="G1983" ca="1">INDEX(JobTitles[JobTitle],RANDBETWEEN(1,$G$3))</f>
        <v>N'توسعه دهنده وب'</v>
      </c>
      <c r="H1983" s="15" t="str" cm="1">
        <f t="array" aca="1" ref="H1983" ca="1">INDEX(Companies[Company],RANDBETWEEN(1,$H$3))</f>
        <v>N'شاتل'</v>
      </c>
      <c r="I1983" s="15" t="str" cm="1">
        <f t="array" aca="1" ref="I1983" ca="1">INDEX(Countries[Country],RANDBETWEEN(1,$I$3))</f>
        <v>N'روسیه'</v>
      </c>
      <c r="J1983" s="16">
        <f ca="1">_xlfn.LET(_xlpm.random, RANDBETWEEN(1,$J$3),_xlpm.min,INDEX(Visits[MinVisit],_xlpm.random),_xlpm.max,INDEX(Visits[MaxVisit],_xlpm.random),RANDBETWEEN(_xlpm.min,_xlpm.max))</f>
        <v>6</v>
      </c>
      <c r="K1983" s="16" t="str">
        <f t="shared" si="183"/>
        <v>Null</v>
      </c>
      <c r="L1983" s="16" t="str">
        <f t="shared" si="184"/>
        <v>NewId()</v>
      </c>
      <c r="M1983" s="16" t="str" cm="1">
        <f t="array" aca="1" ref="M1983" ca="1">INDEX(Users[CreatedDate],Profiles[[#This Row],[UserId]])</f>
        <v>'2021-08-07 10:00:32'</v>
      </c>
      <c r="N1983" s="16" t="str" cm="1">
        <f t="array" aca="1" ref="N1983" ca="1">INDEX(Users[LastModifiedDate],Profiles[[#This Row],[UserId]])</f>
        <v>'2021-11-16 17:41:57'</v>
      </c>
      <c r="O1983" s="16" t="str">
        <f t="shared" si="185"/>
        <v>Null</v>
      </c>
      <c r="P1983" s="16">
        <f>1</f>
        <v>1</v>
      </c>
      <c r="Q1983" s="16">
        <f>0</f>
        <v>0</v>
      </c>
      <c r="R198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(1978,'Kaley ','Arias','Pic(328).jpeg',' My feet grew a half size when I was pregnant and never went back. Leaving me with a bunch of shoes that no longer fit.',N'توسعه دهنده وب',N'شاتل',N'روسیه',6,Null,NewId(),'2021-08-07 10:00:32','2021-11-16 17:41:57',Null,1,0)</v>
      </c>
    </row>
    <row r="1984" spans="1:18" ht="18" x14ac:dyDescent="0.55000000000000004">
      <c r="A1984" s="17">
        <f>ROW()-ROW(Profiles[[#Headers],[Id]])</f>
        <v>1979</v>
      </c>
      <c r="B1984" s="17">
        <f>SMALL(Users[Id],Profiles[[#This Row],[Id]])</f>
        <v>1979</v>
      </c>
      <c r="C1984" s="17" t="str" cm="1">
        <f t="array" aca="1" ref="C1984" ca="1">INDEX(FirstNames[FirstName],RANDBETWEEN(1,$C$3))</f>
        <v>'Samuel '</v>
      </c>
      <c r="D1984" s="17" t="str" cm="1">
        <f t="array" aca="1" ref="D1984" ca="1">INDEX(LastNames[LastName],RANDBETWEEN(1,$D$3))</f>
        <v>'Berg'</v>
      </c>
      <c r="E1984" s="17" t="str" cm="1">
        <f t="array" aca="1" ref="E1984" ca="1">_xlfn.LET(_xlpm.r,RANDBETWEEN(1,$E$3),INDEX(AvatarNames[AvatarName],_xlpm.r))</f>
        <v>'Pic(188).png'</v>
      </c>
      <c r="F1984" s="17" t="str" cm="1">
        <f t="array" aca="1" ref="F1984"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1984" s="15" t="str" cm="1">
        <f t="array" aca="1" ref="G1984" ca="1">INDEX(JobTitles[JobTitle],RANDBETWEEN(1,$G$3))</f>
        <v>N'برنامه نویس فول استک'</v>
      </c>
      <c r="H1984" s="15" t="str" cm="1">
        <f t="array" aca="1" ref="H1984" ca="1">INDEX(Companies[Company],RANDBETWEEN(1,$H$3))</f>
        <v>N'محک'</v>
      </c>
      <c r="I1984" s="15" t="str" cm="1">
        <f t="array" aca="1" ref="I1984" ca="1">INDEX(Countries[Country],RANDBETWEEN(1,$I$3))</f>
        <v>N'ایران'</v>
      </c>
      <c r="J1984" s="16">
        <f ca="1">_xlfn.LET(_xlpm.random, RANDBETWEEN(1,$J$3),_xlpm.min,INDEX(Visits[MinVisit],_xlpm.random),_xlpm.max,INDEX(Visits[MaxVisit],_xlpm.random),RANDBETWEEN(_xlpm.min,_xlpm.max))</f>
        <v>778</v>
      </c>
      <c r="K1984" s="16" t="str">
        <f t="shared" si="183"/>
        <v>Null</v>
      </c>
      <c r="L1984" s="16" t="str">
        <f t="shared" si="184"/>
        <v>NewId()</v>
      </c>
      <c r="M1984" s="16" t="str" cm="1">
        <f t="array" aca="1" ref="M1984" ca="1">INDEX(Users[CreatedDate],Profiles[[#This Row],[UserId]])</f>
        <v>'2021-08-09 04:01:48'</v>
      </c>
      <c r="N1984" s="16" t="str" cm="1">
        <f t="array" aca="1" ref="N1984" ca="1">INDEX(Users[LastModifiedDate],Profiles[[#This Row],[UserId]])</f>
        <v>'2022-04-19 19:08:00'</v>
      </c>
      <c r="O1984" s="16" t="str">
        <f t="shared" si="185"/>
        <v>Null</v>
      </c>
      <c r="P1984" s="16">
        <f>1</f>
        <v>1</v>
      </c>
      <c r="Q1984" s="16">
        <f>0</f>
        <v>0</v>
      </c>
      <c r="R198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(1979,'Samuel ','Berg','Pic(188).png','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me.',N'برنامه نویس فول استک',N'محک',N'ایران',778,Null,NewId(),'2021-08-09 04:01:48','2022-04-19 19:08:00',Null,1,0)</v>
      </c>
    </row>
    <row r="1985" spans="1:18" ht="18" x14ac:dyDescent="0.55000000000000004">
      <c r="A1985" s="17">
        <f>ROW()-ROW(Profiles[[#Headers],[Id]])</f>
        <v>1980</v>
      </c>
      <c r="B1985" s="17">
        <f>SMALL(Users[Id],Profiles[[#This Row],[Id]])</f>
        <v>1980</v>
      </c>
      <c r="C1985" s="17" t="str" cm="1">
        <f t="array" aca="1" ref="C1985" ca="1">INDEX(FirstNames[FirstName],RANDBETWEEN(1,$C$3))</f>
        <v>'Oswaldo '</v>
      </c>
      <c r="D1985" s="17" t="str" cm="1">
        <f t="array" aca="1" ref="D1985" ca="1">INDEX(LastNames[LastName],RANDBETWEEN(1,$D$3))</f>
        <v>'Vega'</v>
      </c>
      <c r="E1985" s="17" t="str" cm="1">
        <f t="array" aca="1" ref="E1985" ca="1">_xlfn.LET(_xlpm.r,RANDBETWEEN(1,$E$3),INDEX(AvatarNames[AvatarName],_xlpm.r))</f>
        <v>'Pic(268).jpeg'</v>
      </c>
      <c r="F1985" s="17" t="str" cm="1">
        <f t="array" aca="1" ref="F1985" ca="1">INDEX(AboutMes[AboutMe],RANDBETWEEN(1,$F$3))</f>
        <v>' I love movies. Except maybe horror movies.😬'</v>
      </c>
      <c r="G1985" s="15" t="str" cm="1">
        <f t="array" aca="1" ref="G1985" ca="1">INDEX(JobTitles[JobTitle],RANDBETWEEN(1,$G$3))</f>
        <v>N'برنامه نویس فول استک'</v>
      </c>
      <c r="H1985" s="15" t="str" cm="1">
        <f t="array" aca="1" ref="H1985" ca="1">INDEX(Companies[Company],RANDBETWEEN(1,$H$3))</f>
        <v>N'علی بابا'</v>
      </c>
      <c r="I1985" s="15" t="str" cm="1">
        <f t="array" aca="1" ref="I1985" ca="1">INDEX(Countries[Country],RANDBETWEEN(1,$I$3))</f>
        <v>N'ایران'</v>
      </c>
      <c r="J1985" s="16">
        <f ca="1">_xlfn.LET(_xlpm.random, RANDBETWEEN(1,$J$3),_xlpm.min,INDEX(Visits[MinVisit],_xlpm.random),_xlpm.max,INDEX(Visits[MaxVisit],_xlpm.random),RANDBETWEEN(_xlpm.min,_xlpm.max))</f>
        <v>897</v>
      </c>
      <c r="K1985" s="16" t="str">
        <f t="shared" si="183"/>
        <v>Null</v>
      </c>
      <c r="L1985" s="16" t="str">
        <f t="shared" si="184"/>
        <v>NewId()</v>
      </c>
      <c r="M1985" s="16" t="str" cm="1">
        <f t="array" aca="1" ref="M1985" ca="1">INDEX(Users[CreatedDate],Profiles[[#This Row],[UserId]])</f>
        <v>'2021-08-13 16:38:32'</v>
      </c>
      <c r="N1985" s="16" t="str" cm="1">
        <f t="array" aca="1" ref="N1985" ca="1">INDEX(Users[LastModifiedDate],Profiles[[#This Row],[UserId]])</f>
        <v>'2021-08-14 18:54:13'</v>
      </c>
      <c r="O1985" s="16" t="str">
        <f t="shared" si="185"/>
        <v>Null</v>
      </c>
      <c r="P1985" s="16">
        <f>1</f>
        <v>1</v>
      </c>
      <c r="Q1985" s="16">
        <f>0</f>
        <v>0</v>
      </c>
      <c r="R198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(1980,'Oswaldo ','Vega','Pic(268).jpeg',' I love movies. Except maybe horror movies.😬',N'برنامه نویس فول استک',N'علی بابا',N'ایران',897,Null,NewId(),'2021-08-13 16:38:32','2021-08-14 18:54:13',Null,1,0)</v>
      </c>
    </row>
    <row r="1986" spans="1:18" ht="18" x14ac:dyDescent="0.55000000000000004">
      <c r="A1986" s="17">
        <f>ROW()-ROW(Profiles[[#Headers],[Id]])</f>
        <v>1981</v>
      </c>
      <c r="B1986" s="17">
        <f>SMALL(Users[Id],Profiles[[#This Row],[Id]])</f>
        <v>1981</v>
      </c>
      <c r="C1986" s="17" t="str" cm="1">
        <f t="array" aca="1" ref="C1986" ca="1">INDEX(FirstNames[FirstName],RANDBETWEEN(1,$C$3))</f>
        <v>'Ryder '</v>
      </c>
      <c r="D1986" s="17" t="str" cm="1">
        <f t="array" aca="1" ref="D1986" ca="1">INDEX(LastNames[LastName],RANDBETWEEN(1,$D$3))</f>
        <v>'Farrell'</v>
      </c>
      <c r="E1986" s="17" t="str" cm="1">
        <f t="array" aca="1" ref="E1986" ca="1">_xlfn.LET(_xlpm.r,RANDBETWEEN(1,$E$3),INDEX(AvatarNames[AvatarName],_xlpm.r))</f>
        <v>'Pic(018).png'</v>
      </c>
      <c r="F1986" s="17" t="str" cm="1">
        <f t="array" aca="1" ref="F1986" ca="1">INDEX(AboutMes[AboutMe],RANDBETWEEN(1,$F$3))</f>
        <v>' I am a quote junkie. Anything that speaks truth in a powerful, succinct, beautiful and/or clever way just GETS me, y’all. It can be song lyrics, poetry, or just quotes.'</v>
      </c>
      <c r="G1986" s="15" t="str" cm="1">
        <f t="array" aca="1" ref="G1986" ca="1">INDEX(JobTitles[JobTitle],RANDBETWEEN(1,$G$3))</f>
        <v>N'مدیر انفورماتیک'</v>
      </c>
      <c r="H1986" s="15" t="str" cm="1">
        <f t="array" aca="1" ref="H1986" ca="1">INDEX(Companies[Company],RANDBETWEEN(1,$H$3))</f>
        <v>N'علی بابا'</v>
      </c>
      <c r="I1986" s="15" t="str" cm="1">
        <f t="array" aca="1" ref="I1986" ca="1">INDEX(Countries[Country],RANDBETWEEN(1,$I$3))</f>
        <v>N'آمریکا'</v>
      </c>
      <c r="J1986" s="16">
        <f ca="1">_xlfn.LET(_xlpm.random, RANDBETWEEN(1,$J$3),_xlpm.min,INDEX(Visits[MinVisit],_xlpm.random),_xlpm.max,INDEX(Visits[MaxVisit],_xlpm.random),RANDBETWEEN(_xlpm.min,_xlpm.max))</f>
        <v>188</v>
      </c>
      <c r="K1986" s="16" t="str">
        <f t="shared" si="183"/>
        <v>Null</v>
      </c>
      <c r="L1986" s="16" t="str">
        <f t="shared" si="184"/>
        <v>NewId()</v>
      </c>
      <c r="M1986" s="16" t="str" cm="1">
        <f t="array" aca="1" ref="M1986" ca="1">INDEX(Users[CreatedDate],Profiles[[#This Row],[UserId]])</f>
        <v>'2021-08-19 21:09:06'</v>
      </c>
      <c r="N1986" s="16" t="str" cm="1">
        <f t="array" aca="1" ref="N1986" ca="1">INDEX(Users[LastModifiedDate],Profiles[[#This Row],[UserId]])</f>
        <v>'2022-11-08 01:23:55'</v>
      </c>
      <c r="O1986" s="16" t="str">
        <f t="shared" si="185"/>
        <v>Null</v>
      </c>
      <c r="P1986" s="16">
        <f>1</f>
        <v>1</v>
      </c>
      <c r="Q1986" s="16">
        <f>0</f>
        <v>0</v>
      </c>
      <c r="R198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(1981,'Ryder ','Farrell','Pic(018).png',' I am a quote junkie. Anything that speaks truth in a powerful, succinct, beautiful and/or clever way just GETS me, y’all. It can be song lyrics, poetry, or just quotes.',N'مدیر انفورماتیک',N'علی بابا',N'آمریکا',188,Null,NewId(),'2021-08-19 21:09:06','2022-11-08 01:23:55',Null,1,0)</v>
      </c>
    </row>
    <row r="1987" spans="1:18" ht="18" x14ac:dyDescent="0.55000000000000004">
      <c r="A1987" s="17">
        <f>ROW()-ROW(Profiles[[#Headers],[Id]])</f>
        <v>1982</v>
      </c>
      <c r="B1987" s="17">
        <f>SMALL(Users[Id],Profiles[[#This Row],[Id]])</f>
        <v>1982</v>
      </c>
      <c r="C1987" s="17" t="str" cm="1">
        <f t="array" aca="1" ref="C1987" ca="1">INDEX(FirstNames[FirstName],RANDBETWEEN(1,$C$3))</f>
        <v>'Royce '</v>
      </c>
      <c r="D1987" s="17" t="str" cm="1">
        <f t="array" aca="1" ref="D1987" ca="1">INDEX(LastNames[LastName],RANDBETWEEN(1,$D$3))</f>
        <v>'Armstrong'</v>
      </c>
      <c r="E1987" s="17" t="str" cm="1">
        <f t="array" aca="1" ref="E1987" ca="1">_xlfn.LET(_xlpm.r,RANDBETWEEN(1,$E$3),INDEX(AvatarNames[AvatarName],_xlpm.r))</f>
        <v>'Pic(232).png'</v>
      </c>
      <c r="F1987" s="17" t="str" cm="1">
        <f t="array" aca="1" ref="F1987" ca="1">INDEX(AboutMes[AboutMe],RANDBETWEEN(1,$F$3))</f>
        <v>' I speak in hyperbole a lot (i.e., I exaggerate for emphasis). I did NOT know this about myself until I married The World’s Most Literal Person, who points it out to me constantly.😉'</v>
      </c>
      <c r="G1987" s="15" t="str" cm="1">
        <f t="array" aca="1" ref="G1987" ca="1">INDEX(JobTitles[JobTitle],RANDBETWEEN(1,$G$3))</f>
        <v>N'برنامه نویس فول استک'</v>
      </c>
      <c r="H1987" s="15" t="str" cm="1">
        <f t="array" aca="1" ref="H1987" ca="1">INDEX(Companies[Company],RANDBETWEEN(1,$H$3))</f>
        <v>N'همکاران سیستم'</v>
      </c>
      <c r="I1987" s="15" t="str" cm="1">
        <f t="array" aca="1" ref="I1987" ca="1">INDEX(Countries[Country],RANDBETWEEN(1,$I$3))</f>
        <v>N'کانادا'</v>
      </c>
      <c r="J1987" s="16">
        <f ca="1">_xlfn.LET(_xlpm.random, RANDBETWEEN(1,$J$3),_xlpm.min,INDEX(Visits[MinVisit],_xlpm.random),_xlpm.max,INDEX(Visits[MaxVisit],_xlpm.random),RANDBETWEEN(_xlpm.min,_xlpm.max))</f>
        <v>7</v>
      </c>
      <c r="K1987" s="16" t="str">
        <f t="shared" si="183"/>
        <v>Null</v>
      </c>
      <c r="L1987" s="16" t="str">
        <f t="shared" si="184"/>
        <v>NewId()</v>
      </c>
      <c r="M1987" s="16" t="str" cm="1">
        <f t="array" aca="1" ref="M1987" ca="1">INDEX(Users[CreatedDate],Profiles[[#This Row],[UserId]])</f>
        <v>'2021-08-23 14:46:00'</v>
      </c>
      <c r="N1987" s="16" t="str" cm="1">
        <f t="array" aca="1" ref="N1987" ca="1">INDEX(Users[LastModifiedDate],Profiles[[#This Row],[UserId]])</f>
        <v>'2022-01-10 04:04:57'</v>
      </c>
      <c r="O1987" s="16" t="str">
        <f t="shared" si="185"/>
        <v>Null</v>
      </c>
      <c r="P1987" s="16">
        <f>1</f>
        <v>1</v>
      </c>
      <c r="Q1987" s="16">
        <f>0</f>
        <v>0</v>
      </c>
      <c r="R198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(1982,'Royce ','Armstrong','Pic(232).png',' I speak in hyperbole a lot (i.e., I exaggerate for emphasis). I did NOT know this about myself until I married The World’s Most Literal Person, who points it out to me constantly.😉',N'برنامه نویس فول استک',N'همکاران سیستم',N'کانادا',7,Null,NewId(),'2021-08-23 14:46:00','2022-01-10 04:04:57',Null,1,0)</v>
      </c>
    </row>
    <row r="1988" spans="1:18" ht="18" x14ac:dyDescent="0.55000000000000004">
      <c r="A1988" s="17">
        <f>ROW()-ROW(Profiles[[#Headers],[Id]])</f>
        <v>1983</v>
      </c>
      <c r="B1988" s="17">
        <f>SMALL(Users[Id],Profiles[[#This Row],[Id]])</f>
        <v>1983</v>
      </c>
      <c r="C1988" s="17" t="str" cm="1">
        <f t="array" aca="1" ref="C1988" ca="1">INDEX(FirstNames[FirstName],RANDBETWEEN(1,$C$3))</f>
        <v>'Maia '</v>
      </c>
      <c r="D1988" s="17" t="str" cm="1">
        <f t="array" aca="1" ref="D1988" ca="1">INDEX(LastNames[LastName],RANDBETWEEN(1,$D$3))</f>
        <v>'Hays'</v>
      </c>
      <c r="E1988" s="17" t="str" cm="1">
        <f t="array" aca="1" ref="E1988" ca="1">_xlfn.LET(_xlpm.r,RANDBETWEEN(1,$E$3),INDEX(AvatarNames[AvatarName],_xlpm.r))</f>
        <v>'Pic(106).png'</v>
      </c>
      <c r="F1988" s="17" t="str" cm="1">
        <f t="array" aca="1" ref="F1988"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1988" s="15" t="str" cm="1">
        <f t="array" aca="1" ref="G1988" ca="1">INDEX(JobTitles[JobTitle],RANDBETWEEN(1,$G$3))</f>
        <v>N'توسعه دهنده وب'</v>
      </c>
      <c r="H1988" s="15" t="str" cm="1">
        <f t="array" aca="1" ref="H1988" ca="1">INDEX(Companies[Company],RANDBETWEEN(1,$H$3))</f>
        <v>N'همکاران سیستم'</v>
      </c>
      <c r="I1988" s="15" t="str" cm="1">
        <f t="array" aca="1" ref="I1988" ca="1">INDEX(Countries[Country],RANDBETWEEN(1,$I$3))</f>
        <v>N'سوئیس'</v>
      </c>
      <c r="J1988" s="16">
        <f ca="1">_xlfn.LET(_xlpm.random, RANDBETWEEN(1,$J$3),_xlpm.min,INDEX(Visits[MinVisit],_xlpm.random),_xlpm.max,INDEX(Visits[MaxVisit],_xlpm.random),RANDBETWEEN(_xlpm.min,_xlpm.max))</f>
        <v>0</v>
      </c>
      <c r="K1988" s="16" t="str">
        <f t="shared" si="183"/>
        <v>Null</v>
      </c>
      <c r="L1988" s="16" t="str">
        <f t="shared" si="184"/>
        <v>NewId()</v>
      </c>
      <c r="M1988" s="16" t="str" cm="1">
        <f t="array" aca="1" ref="M1988" ca="1">INDEX(Users[CreatedDate],Profiles[[#This Row],[UserId]])</f>
        <v>'2021-08-26 08:03:51'</v>
      </c>
      <c r="N1988" s="16" t="str" cm="1">
        <f t="array" aca="1" ref="N1988" ca="1">INDEX(Users[LastModifiedDate],Profiles[[#This Row],[UserId]])</f>
        <v>'2021-09-01 05:36:00'</v>
      </c>
      <c r="O1988" s="16" t="str">
        <f t="shared" si="185"/>
        <v>Null</v>
      </c>
      <c r="P1988" s="16">
        <f>1</f>
        <v>1</v>
      </c>
      <c r="Q1988" s="16">
        <f>0</f>
        <v>0</v>
      </c>
      <c r="R198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(1983,'Maia ','Hays','Pic(106).png',' I used to be a conflict-avoider, but no more.🙅🏼‍♀️  I hated confrontation for the longest time, but I don’t do that anymore. I still love harmony in my relationships, but I choose to deal with issues directly and promptly so they don’t fester and get worse.',N'توسعه دهنده وب',N'همکاران سیستم',N'سوئیس',0,Null,NewId(),'2021-08-26 08:03:51','2021-09-01 05:36:00',Null,1,0)</v>
      </c>
    </row>
    <row r="1989" spans="1:18" ht="18" x14ac:dyDescent="0.55000000000000004">
      <c r="A1989" s="17">
        <f>ROW()-ROW(Profiles[[#Headers],[Id]])</f>
        <v>1984</v>
      </c>
      <c r="B1989" s="17">
        <f>SMALL(Users[Id],Profiles[[#This Row],[Id]])</f>
        <v>1984</v>
      </c>
      <c r="C1989" s="17" t="str" cm="1">
        <f t="array" aca="1" ref="C1989" ca="1">INDEX(FirstNames[FirstName],RANDBETWEEN(1,$C$3))</f>
        <v>'Ann '</v>
      </c>
      <c r="D1989" s="17" t="str" cm="1">
        <f t="array" aca="1" ref="D1989" ca="1">INDEX(LastNames[LastName],RANDBETWEEN(1,$D$3))</f>
        <v>'Brewer'</v>
      </c>
      <c r="E1989" s="17" t="str" cm="1">
        <f t="array" aca="1" ref="E1989" ca="1">_xlfn.LET(_xlpm.r,RANDBETWEEN(1,$E$3),INDEX(AvatarNames[AvatarName],_xlpm.r))</f>
        <v>'Pic(254).png'</v>
      </c>
      <c r="F1989" s="17" t="str" cm="1">
        <f t="array" aca="1" ref="F1989"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1989" s="15" t="str" cm="1">
        <f t="array" aca="1" ref="G1989" ca="1">INDEX(JobTitles[JobTitle],RANDBETWEEN(1,$G$3))</f>
        <v>N'برنامه نویس فرانت'</v>
      </c>
      <c r="H1989" s="15" t="str" cm="1">
        <f t="array" aca="1" ref="H1989" ca="1">INDEX(Companies[Company],RANDBETWEEN(1,$H$3))</f>
        <v>N'شاتل'</v>
      </c>
      <c r="I1989" s="15" t="str" cm="1">
        <f t="array" aca="1" ref="I1989" ca="1">INDEX(Countries[Country],RANDBETWEEN(1,$I$3))</f>
        <v>N'کانادا'</v>
      </c>
      <c r="J1989" s="16">
        <f ca="1">_xlfn.LET(_xlpm.random, RANDBETWEEN(1,$J$3),_xlpm.min,INDEX(Visits[MinVisit],_xlpm.random),_xlpm.max,INDEX(Visits[MaxVisit],_xlpm.random),RANDBETWEEN(_xlpm.min,_xlpm.max))</f>
        <v>156</v>
      </c>
      <c r="K1989" s="16" t="str">
        <f t="shared" si="183"/>
        <v>Null</v>
      </c>
      <c r="L1989" s="16" t="str">
        <f t="shared" si="184"/>
        <v>NewId()</v>
      </c>
      <c r="M1989" s="16" t="str" cm="1">
        <f t="array" aca="1" ref="M1989" ca="1">INDEX(Users[CreatedDate],Profiles[[#This Row],[UserId]])</f>
        <v>'2021-08-29 11:26:58'</v>
      </c>
      <c r="N1989" s="16" t="str" cm="1">
        <f t="array" aca="1" ref="N1989" ca="1">INDEX(Users[LastModifiedDate],Profiles[[#This Row],[UserId]])</f>
        <v>'2021-09-24 09:57:37'</v>
      </c>
      <c r="O1989" s="16" t="str">
        <f t="shared" si="185"/>
        <v>Null</v>
      </c>
      <c r="P1989" s="16">
        <f>1</f>
        <v>1</v>
      </c>
      <c r="Q1989" s="16">
        <f>0</f>
        <v>0</v>
      </c>
      <c r="R198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(1984,'Ann ','Brewer','Pic(254).png','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people.',N'برنامه نویس فرانت',N'شاتل',N'کانادا',156,Null,NewId(),'2021-08-29 11:26:58','2021-09-24 09:57:37',Null,1,0)</v>
      </c>
    </row>
    <row r="1990" spans="1:18" ht="18" x14ac:dyDescent="0.55000000000000004">
      <c r="A1990" s="17">
        <f>ROW()-ROW(Profiles[[#Headers],[Id]])</f>
        <v>1985</v>
      </c>
      <c r="B1990" s="17">
        <f>SMALL(Users[Id],Profiles[[#This Row],[Id]])</f>
        <v>1985</v>
      </c>
      <c r="C1990" s="17" t="str" cm="1">
        <f t="array" aca="1" ref="C1990" ca="1">INDEX(FirstNames[FirstName],RANDBETWEEN(1,$C$3))</f>
        <v>'Leila '</v>
      </c>
      <c r="D1990" s="17" t="str" cm="1">
        <f t="array" aca="1" ref="D1990" ca="1">INDEX(LastNames[LastName],RANDBETWEEN(1,$D$3))</f>
        <v>'Maldonado'</v>
      </c>
      <c r="E1990" s="17" t="str" cm="1">
        <f t="array" aca="1" ref="E1990" ca="1">_xlfn.LET(_xlpm.r,RANDBETWEEN(1,$E$3),INDEX(AvatarNames[AvatarName],_xlpm.r))</f>
        <v>'Pic(098).png'</v>
      </c>
      <c r="F1990" s="17" t="str" cm="1">
        <f t="array" aca="1" ref="F1990"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1990" s="15" t="str" cm="1">
        <f t="array" aca="1" ref="G1990" ca="1">INDEX(JobTitles[JobTitle],RANDBETWEEN(1,$G$3))</f>
        <v>N'برنامه نویس فول استک'</v>
      </c>
      <c r="H1990" s="15" t="str" cm="1">
        <f t="array" aca="1" ref="H1990" ca="1">INDEX(Companies[Company],RANDBETWEEN(1,$H$3))</f>
        <v>N'روژین تاک'</v>
      </c>
      <c r="I1990" s="15" t="str" cm="1">
        <f t="array" aca="1" ref="I1990" ca="1">INDEX(Countries[Country],RANDBETWEEN(1,$I$3))</f>
        <v>N'ایران'</v>
      </c>
      <c r="J1990" s="16">
        <f ca="1">_xlfn.LET(_xlpm.random, RANDBETWEEN(1,$J$3),_xlpm.min,INDEX(Visits[MinVisit],_xlpm.random),_xlpm.max,INDEX(Visits[MaxVisit],_xlpm.random),RANDBETWEEN(_xlpm.min,_xlpm.max))</f>
        <v>103</v>
      </c>
      <c r="K1990" s="16" t="str">
        <f t="shared" si="183"/>
        <v>Null</v>
      </c>
      <c r="L1990" s="16" t="str">
        <f t="shared" si="184"/>
        <v>NewId()</v>
      </c>
      <c r="M1990" s="16" t="str" cm="1">
        <f t="array" aca="1" ref="M1990" ca="1">INDEX(Users[CreatedDate],Profiles[[#This Row],[UserId]])</f>
        <v>'2021-09-01 02:22:40'</v>
      </c>
      <c r="N1990" s="16" t="str" cm="1">
        <f t="array" aca="1" ref="N1990" ca="1">INDEX(Users[LastModifiedDate],Profiles[[#This Row],[UserId]])</f>
        <v>'2022-02-17 14:55:33'</v>
      </c>
      <c r="O1990" s="16" t="str">
        <f t="shared" si="185"/>
        <v>Null</v>
      </c>
      <c r="P1990" s="16">
        <f>1</f>
        <v>1</v>
      </c>
      <c r="Q1990" s="16">
        <f>0</f>
        <v>0</v>
      </c>
      <c r="R199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(1985,'Leila ','Maldonado','Pic(098).png','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embarrassing.',N'برنامه نویس فول استک',N'روژین تاک',N'ایران',103,Null,NewId(),'2021-09-01 02:22:40','2022-02-17 14:55:33',Null,1,0)</v>
      </c>
    </row>
    <row r="1991" spans="1:18" ht="18" x14ac:dyDescent="0.55000000000000004">
      <c r="A1991" s="17">
        <f>ROW()-ROW(Profiles[[#Headers],[Id]])</f>
        <v>1986</v>
      </c>
      <c r="B1991" s="17">
        <f>SMALL(Users[Id],Profiles[[#This Row],[Id]])</f>
        <v>1986</v>
      </c>
      <c r="C1991" s="17" t="str" cm="1">
        <f t="array" aca="1" ref="C1991" ca="1">INDEX(FirstNames[FirstName],RANDBETWEEN(1,$C$3))</f>
        <v>'Juliet '</v>
      </c>
      <c r="D1991" s="17" t="str" cm="1">
        <f t="array" aca="1" ref="D1991" ca="1">INDEX(LastNames[LastName],RANDBETWEEN(1,$D$3))</f>
        <v>'Luna'</v>
      </c>
      <c r="E1991" s="17" t="str" cm="1">
        <f t="array" aca="1" ref="E1991" ca="1">_xlfn.LET(_xlpm.r,RANDBETWEEN(1,$E$3),INDEX(AvatarNames[AvatarName],_xlpm.r))</f>
        <v>'Pic(033).png'</v>
      </c>
      <c r="F1991" s="17" t="str" cm="1">
        <f t="array" aca="1" ref="F1991"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1991" s="15" t="str" cm="1">
        <f t="array" aca="1" ref="G1991" ca="1">INDEX(JobTitles[JobTitle],RANDBETWEEN(1,$G$3))</f>
        <v>N'مدیر انفورماتیک'</v>
      </c>
      <c r="H1991" s="15" t="str" cm="1">
        <f t="array" aca="1" ref="H1991" ca="1">INDEX(Companies[Company],RANDBETWEEN(1,$H$3))</f>
        <v>N'همکاران سیستم'</v>
      </c>
      <c r="I1991" s="15" t="str" cm="1">
        <f t="array" aca="1" ref="I1991" ca="1">INDEX(Countries[Country],RANDBETWEEN(1,$I$3))</f>
        <v>N'روسیه'</v>
      </c>
      <c r="J1991" s="16">
        <f ca="1">_xlfn.LET(_xlpm.random, RANDBETWEEN(1,$J$3),_xlpm.min,INDEX(Visits[MinVisit],_xlpm.random),_xlpm.max,INDEX(Visits[MaxVisit],_xlpm.random),RANDBETWEEN(_xlpm.min,_xlpm.max))</f>
        <v>8</v>
      </c>
      <c r="K1991" s="16" t="str">
        <f t="shared" ref="K1991:K2022" si="186">"Null"</f>
        <v>Null</v>
      </c>
      <c r="L1991" s="16" t="str">
        <f t="shared" ref="L1991:L2022" si="187">"NewId()"</f>
        <v>NewId()</v>
      </c>
      <c r="M1991" s="16" t="str" cm="1">
        <f t="array" aca="1" ref="M1991" ca="1">INDEX(Users[CreatedDate],Profiles[[#This Row],[UserId]])</f>
        <v>'2021-09-06 08:16:03'</v>
      </c>
      <c r="N1991" s="16" t="str" cm="1">
        <f t="array" aca="1" ref="N1991" ca="1">INDEX(Users[LastModifiedDate],Profiles[[#This Row],[UserId]])</f>
        <v>'2022-03-10 15:08:42'</v>
      </c>
      <c r="O1991" s="16" t="str">
        <f t="shared" ref="O1991:O2022" si="188">"Null"</f>
        <v>Null</v>
      </c>
      <c r="P1991" s="16">
        <f>1</f>
        <v>1</v>
      </c>
      <c r="Q1991" s="16">
        <f>0</f>
        <v>0</v>
      </c>
      <c r="R199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(1986,'Juliet ','Luna','Pic(033).png',' I am a textbook INFJ personality type, the rarest type. I often feel like the unicorn in the room. 🦄😜👌🏻 I just see things differently than most people do. It used to make me feel isolated, but now it makes me feel powerful.💥💪🏻I wrote about it here, in case you are curious.',N'مدیر انفورماتیک',N'همکاران سیستم',N'روسیه',8,Null,NewId(),'2021-09-06 08:16:03','2022-03-10 15:08:42',Null,1,0)</v>
      </c>
    </row>
    <row r="1992" spans="1:18" ht="18" x14ac:dyDescent="0.55000000000000004">
      <c r="A1992" s="17">
        <f>ROW()-ROW(Profiles[[#Headers],[Id]])</f>
        <v>1987</v>
      </c>
      <c r="B1992" s="17">
        <f>SMALL(Users[Id],Profiles[[#This Row],[Id]])</f>
        <v>1987</v>
      </c>
      <c r="C1992" s="17" t="str" cm="1">
        <f t="array" aca="1" ref="C1992" ca="1">INDEX(FirstNames[FirstName],RANDBETWEEN(1,$C$3))</f>
        <v>'Reid '</v>
      </c>
      <c r="D1992" s="17" t="str" cm="1">
        <f t="array" aca="1" ref="D1992" ca="1">INDEX(LastNames[LastName],RANDBETWEEN(1,$D$3))</f>
        <v>'Mcbride'</v>
      </c>
      <c r="E1992" s="17" t="str" cm="1">
        <f t="array" aca="1" ref="E1992" ca="1">_xlfn.LET(_xlpm.r,RANDBETWEEN(1,$E$3),INDEX(AvatarNames[AvatarName],_xlpm.r))</f>
        <v>'Pic(058).png'</v>
      </c>
      <c r="F1992" s="17" t="str" cm="1">
        <f t="array" aca="1" ref="F1992" ca="1">INDEX(AboutMes[AboutMe],RANDBETWEEN(1,$F$3))</f>
        <v>' I used to grow food in my backyard. Then I had babies and couldn’t keep up with that!😆🙃 I hope to get back to it soon. I still keep some fresh herbs growing.'</v>
      </c>
      <c r="G1992" s="15" t="str" cm="1">
        <f t="array" aca="1" ref="G1992" ca="1">INDEX(JobTitles[JobTitle],RANDBETWEEN(1,$G$3))</f>
        <v>N'مدیر انفورماتیک'</v>
      </c>
      <c r="H1992" s="15" t="str" cm="1">
        <f t="array" aca="1" ref="H1992" ca="1">INDEX(Companies[Company],RANDBETWEEN(1,$H$3))</f>
        <v>N'اسنپ'</v>
      </c>
      <c r="I1992" s="15" t="str" cm="1">
        <f t="array" aca="1" ref="I1992" ca="1">INDEX(Countries[Country],RANDBETWEEN(1,$I$3))</f>
        <v>N'چین'</v>
      </c>
      <c r="J1992" s="16">
        <f ca="1">_xlfn.LET(_xlpm.random, RANDBETWEEN(1,$J$3),_xlpm.min,INDEX(Visits[MinVisit],_xlpm.random),_xlpm.max,INDEX(Visits[MaxVisit],_xlpm.random),RANDBETWEEN(_xlpm.min,_xlpm.max))</f>
        <v>451</v>
      </c>
      <c r="K1992" s="16" t="str">
        <f t="shared" si="186"/>
        <v>Null</v>
      </c>
      <c r="L1992" s="16" t="str">
        <f t="shared" si="187"/>
        <v>NewId()</v>
      </c>
      <c r="M1992" s="16" t="str" cm="1">
        <f t="array" aca="1" ref="M1992" ca="1">INDEX(Users[CreatedDate],Profiles[[#This Row],[UserId]])</f>
        <v>'2021-09-12 21:34:54'</v>
      </c>
      <c r="N1992" s="16" t="str" cm="1">
        <f t="array" aca="1" ref="N1992" ca="1">INDEX(Users[LastModifiedDate],Profiles[[#This Row],[UserId]])</f>
        <v>'2022-06-07 19:03:17'</v>
      </c>
      <c r="O1992" s="16" t="str">
        <f t="shared" si="188"/>
        <v>Null</v>
      </c>
      <c r="P1992" s="16">
        <f>1</f>
        <v>1</v>
      </c>
      <c r="Q1992" s="16">
        <f>0</f>
        <v>0</v>
      </c>
      <c r="R199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(1987,'Reid ','Mcbride','Pic(058).png',' I used to grow food in my backyard. Then I had babies and couldn’t keep up with that!😆🙃 I hope to get back to it soon. I still keep some fresh herbs growing.',N'مدیر انفورماتیک',N'اسنپ',N'چین',451,Null,NewId(),'2021-09-12 21:34:54','2022-06-07 19:03:17',Null,1,0)</v>
      </c>
    </row>
    <row r="1993" spans="1:18" ht="18" x14ac:dyDescent="0.55000000000000004">
      <c r="A1993" s="17">
        <f>ROW()-ROW(Profiles[[#Headers],[Id]])</f>
        <v>1988</v>
      </c>
      <c r="B1993" s="17">
        <f>SMALL(Users[Id],Profiles[[#This Row],[Id]])</f>
        <v>1988</v>
      </c>
      <c r="C1993" s="17" t="str" cm="1">
        <f t="array" aca="1" ref="C1993" ca="1">INDEX(FirstNames[FirstName],RANDBETWEEN(1,$C$3))</f>
        <v>'Kinley '</v>
      </c>
      <c r="D1993" s="17" t="str" cm="1">
        <f t="array" aca="1" ref="D1993" ca="1">INDEX(LastNames[LastName],RANDBETWEEN(1,$D$3))</f>
        <v>'Wolfe'</v>
      </c>
      <c r="E1993" s="17" t="str" cm="1">
        <f t="array" aca="1" ref="E1993" ca="1">_xlfn.LET(_xlpm.r,RANDBETWEEN(1,$E$3),INDEX(AvatarNames[AvatarName],_xlpm.r))</f>
        <v>'Pic(129).png'</v>
      </c>
      <c r="F1993" s="17" t="str" cm="1">
        <f t="array" aca="1" ref="F1993"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1993" s="15" t="str" cm="1">
        <f t="array" aca="1" ref="G1993" ca="1">INDEX(JobTitles[JobTitle],RANDBETWEEN(1,$G$3))</f>
        <v>N'مدیر انفورماتیک'</v>
      </c>
      <c r="H1993" s="15" t="str" cm="1">
        <f t="array" aca="1" ref="H1993" ca="1">INDEX(Companies[Company],RANDBETWEEN(1,$H$3))</f>
        <v>N'سداد'</v>
      </c>
      <c r="I1993" s="15" t="str" cm="1">
        <f t="array" aca="1" ref="I1993" ca="1">INDEX(Countries[Country],RANDBETWEEN(1,$I$3))</f>
        <v>N'فرانسه'</v>
      </c>
      <c r="J1993" s="16">
        <f ca="1">_xlfn.LET(_xlpm.random, RANDBETWEEN(1,$J$3),_xlpm.min,INDEX(Visits[MinVisit],_xlpm.random),_xlpm.max,INDEX(Visits[MaxVisit],_xlpm.random),RANDBETWEEN(_xlpm.min,_xlpm.max))</f>
        <v>410</v>
      </c>
      <c r="K1993" s="16" t="str">
        <f t="shared" si="186"/>
        <v>Null</v>
      </c>
      <c r="L1993" s="16" t="str">
        <f t="shared" si="187"/>
        <v>NewId()</v>
      </c>
      <c r="M1993" s="16" t="str" cm="1">
        <f t="array" aca="1" ref="M1993" ca="1">INDEX(Users[CreatedDate],Profiles[[#This Row],[UserId]])</f>
        <v>'2021-09-16 21:47:53'</v>
      </c>
      <c r="N1993" s="16" t="str" cm="1">
        <f t="array" aca="1" ref="N1993" ca="1">INDEX(Users[LastModifiedDate],Profiles[[#This Row],[UserId]])</f>
        <v>'2023-04-12 14:09:27'</v>
      </c>
      <c r="O1993" s="16" t="str">
        <f t="shared" si="188"/>
        <v>Null</v>
      </c>
      <c r="P1993" s="16">
        <f>1</f>
        <v>1</v>
      </c>
      <c r="Q1993" s="16">
        <f>0</f>
        <v>0</v>
      </c>
      <c r="R199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(1988,'Kinley ','Wolfe','Pic(129).png','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me.',N'مدیر انفورماتیک',N'سداد',N'فرانسه',410,Null,NewId(),'2021-09-16 21:47:53','2023-04-12 14:09:27',Null,1,0)</v>
      </c>
    </row>
    <row r="1994" spans="1:18" ht="18" x14ac:dyDescent="0.55000000000000004">
      <c r="A1994" s="17">
        <f>ROW()-ROW(Profiles[[#Headers],[Id]])</f>
        <v>1989</v>
      </c>
      <c r="B1994" s="17">
        <f>SMALL(Users[Id],Profiles[[#This Row],[Id]])</f>
        <v>1989</v>
      </c>
      <c r="C1994" s="17" t="str" cm="1">
        <f t="array" aca="1" ref="C1994" ca="1">INDEX(FirstNames[FirstName],RANDBETWEEN(1,$C$3))</f>
        <v>'Mohammed '</v>
      </c>
      <c r="D1994" s="17" t="str" cm="1">
        <f t="array" aca="1" ref="D1994" ca="1">INDEX(LastNames[LastName],RANDBETWEEN(1,$D$3))</f>
        <v>'Finley'</v>
      </c>
      <c r="E1994" s="17" t="str" cm="1">
        <f t="array" aca="1" ref="E1994" ca="1">_xlfn.LET(_xlpm.r,RANDBETWEEN(1,$E$3),INDEX(AvatarNames[AvatarName],_xlpm.r))</f>
        <v>'Pic(032).png'</v>
      </c>
      <c r="F1994" s="17" t="str" cm="1">
        <f t="array" aca="1" ref="F1994" ca="1">INDEX(AboutMes[AboutMe],RANDBETWEEN(1,$F$3))</f>
        <v>' I have an MBA, and sometimes I use business analogies in everyday life.'</v>
      </c>
      <c r="G1994" s="15" t="str" cm="1">
        <f t="array" aca="1" ref="G1994" ca="1">INDEX(JobTitles[JobTitle],RANDBETWEEN(1,$G$3))</f>
        <v>N'تحلیل گر سیستم های مالی'</v>
      </c>
      <c r="H1994" s="15" t="str" cm="1">
        <f t="array" aca="1" ref="H1994" ca="1">INDEX(Companies[Company],RANDBETWEEN(1,$H$3))</f>
        <v>N'سداد'</v>
      </c>
      <c r="I1994" s="15" t="str" cm="1">
        <f t="array" aca="1" ref="I1994" ca="1">INDEX(Countries[Country],RANDBETWEEN(1,$I$3))</f>
        <v>N'چین'</v>
      </c>
      <c r="J1994" s="16">
        <f ca="1">_xlfn.LET(_xlpm.random, RANDBETWEEN(1,$J$3),_xlpm.min,INDEX(Visits[MinVisit],_xlpm.random),_xlpm.max,INDEX(Visits[MaxVisit],_xlpm.random),RANDBETWEEN(_xlpm.min,_xlpm.max))</f>
        <v>277</v>
      </c>
      <c r="K1994" s="16" t="str">
        <f t="shared" si="186"/>
        <v>Null</v>
      </c>
      <c r="L1994" s="16" t="str">
        <f t="shared" si="187"/>
        <v>NewId()</v>
      </c>
      <c r="M1994" s="16" t="str" cm="1">
        <f t="array" aca="1" ref="M1994" ca="1">INDEX(Users[CreatedDate],Profiles[[#This Row],[UserId]])</f>
        <v>'2021-09-18 14:23:55'</v>
      </c>
      <c r="N1994" s="16" t="str" cm="1">
        <f t="array" aca="1" ref="N1994" ca="1">INDEX(Users[LastModifiedDate],Profiles[[#This Row],[UserId]])</f>
        <v>'2022-08-14 05:36:54'</v>
      </c>
      <c r="O1994" s="16" t="str">
        <f t="shared" si="188"/>
        <v>Null</v>
      </c>
      <c r="P1994" s="16">
        <f>1</f>
        <v>1</v>
      </c>
      <c r="Q1994" s="16">
        <f>0</f>
        <v>0</v>
      </c>
      <c r="R199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(1989,'Mohammed ','Finley','Pic(032).png',' I have an MBA, and sometimes I use business analogies in everyday life.',N'تحلیل گر سیستم های مالی',N'سداد',N'چین',277,Null,NewId(),'2021-09-18 14:23:55','2022-08-14 05:36:54',Null,1,0)</v>
      </c>
    </row>
    <row r="1995" spans="1:18" ht="18" x14ac:dyDescent="0.55000000000000004">
      <c r="A1995" s="17">
        <f>ROW()-ROW(Profiles[[#Headers],[Id]])</f>
        <v>1990</v>
      </c>
      <c r="B1995" s="17">
        <f>SMALL(Users[Id],Profiles[[#This Row],[Id]])</f>
        <v>1990</v>
      </c>
      <c r="C1995" s="17" t="str" cm="1">
        <f t="array" aca="1" ref="C1995" ca="1">INDEX(FirstNames[FirstName],RANDBETWEEN(1,$C$3))</f>
        <v>'Aarav '</v>
      </c>
      <c r="D1995" s="17" t="str" cm="1">
        <f t="array" aca="1" ref="D1995" ca="1">INDEX(LastNames[LastName],RANDBETWEEN(1,$D$3))</f>
        <v>'Michael'</v>
      </c>
      <c r="E1995" s="17" t="str" cm="1">
        <f t="array" aca="1" ref="E1995" ca="1">_xlfn.LET(_xlpm.r,RANDBETWEEN(1,$E$3),INDEX(AvatarNames[AvatarName],_xlpm.r))</f>
        <v>'Pic(176).png'</v>
      </c>
      <c r="F1995" s="17" t="str" cm="1">
        <f t="array" aca="1" ref="F1995" ca="1">INDEX(AboutMes[AboutMe],RANDBETWEEN(1,$F$3))</f>
        <v>' I am so sentimental, and I feel the big feels. I am very expressive, especially with people I trust.'</v>
      </c>
      <c r="G1995" s="15" t="str" cm="1">
        <f t="array" aca="1" ref="G1995" ca="1">INDEX(JobTitles[JobTitle],RANDBETWEEN(1,$G$3))</f>
        <v>N'مدیر انفورماتیک'</v>
      </c>
      <c r="H1995" s="15" t="str" cm="1">
        <f t="array" aca="1" ref="H1995" ca="1">INDEX(Companies[Company],RANDBETWEEN(1,$H$3))</f>
        <v>N'محک'</v>
      </c>
      <c r="I1995" s="15" t="str" cm="1">
        <f t="array" aca="1" ref="I1995" ca="1">INDEX(Countries[Country],RANDBETWEEN(1,$I$3))</f>
        <v>N'انگلستان'</v>
      </c>
      <c r="J1995" s="16">
        <f ca="1">_xlfn.LET(_xlpm.random, RANDBETWEEN(1,$J$3),_xlpm.min,INDEX(Visits[MinVisit],_xlpm.random),_xlpm.max,INDEX(Visits[MaxVisit],_xlpm.random),RANDBETWEEN(_xlpm.min,_xlpm.max))</f>
        <v>692</v>
      </c>
      <c r="K1995" s="16" t="str">
        <f t="shared" si="186"/>
        <v>Null</v>
      </c>
      <c r="L1995" s="16" t="str">
        <f t="shared" si="187"/>
        <v>NewId()</v>
      </c>
      <c r="M1995" s="16" t="str" cm="1">
        <f t="array" aca="1" ref="M1995" ca="1">INDEX(Users[CreatedDate],Profiles[[#This Row],[UserId]])</f>
        <v>'2021-09-22 05:00:53'</v>
      </c>
      <c r="N1995" s="16" t="str" cm="1">
        <f t="array" aca="1" ref="N1995" ca="1">INDEX(Users[LastModifiedDate],Profiles[[#This Row],[UserId]])</f>
        <v>'2021-12-03 15:27:45'</v>
      </c>
      <c r="O1995" s="16" t="str">
        <f t="shared" si="188"/>
        <v>Null</v>
      </c>
      <c r="P1995" s="16">
        <f>1</f>
        <v>1</v>
      </c>
      <c r="Q1995" s="16">
        <f>0</f>
        <v>0</v>
      </c>
      <c r="R199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(1990,'Aarav ','Michael','Pic(176).png',' I am so sentimental, and I feel the big feels. I am very expressive, especially with people I trust.',N'مدیر انفورماتیک',N'محک',N'انگلستان',692,Null,NewId(),'2021-09-22 05:00:53','2021-12-03 15:27:45',Null,1,0)</v>
      </c>
    </row>
    <row r="1996" spans="1:18" ht="18" x14ac:dyDescent="0.55000000000000004">
      <c r="A1996" s="17">
        <f>ROW()-ROW(Profiles[[#Headers],[Id]])</f>
        <v>1991</v>
      </c>
      <c r="B1996" s="17">
        <f>SMALL(Users[Id],Profiles[[#This Row],[Id]])</f>
        <v>1991</v>
      </c>
      <c r="C1996" s="17" t="str" cm="1">
        <f t="array" aca="1" ref="C1996" ca="1">INDEX(FirstNames[FirstName],RANDBETWEEN(1,$C$3))</f>
        <v>'Shyla '</v>
      </c>
      <c r="D1996" s="17" t="str" cm="1">
        <f t="array" aca="1" ref="D1996" ca="1">INDEX(LastNames[LastName],RANDBETWEEN(1,$D$3))</f>
        <v>'Sloan'</v>
      </c>
      <c r="E1996" s="17" t="str" cm="1">
        <f t="array" aca="1" ref="E1996" ca="1">_xlfn.LET(_xlpm.r,RANDBETWEEN(1,$E$3),INDEX(AvatarNames[AvatarName],_xlpm.r))</f>
        <v>'Pic(151).png'</v>
      </c>
      <c r="F1996" s="17" t="str" cm="1">
        <f t="array" aca="1" ref="F1996" ca="1">INDEX(AboutMes[AboutMe],RANDBETWEEN(1,$F$3))</f>
        <v>' I speak in hyperbole a lot (i.e., I exaggerate for emphasis). I did NOT know this about myself until I married The World’s Most Literal Person, who points it out to me constantly.😉'</v>
      </c>
      <c r="G1996" s="15" t="str" cm="1">
        <f t="array" aca="1" ref="G1996" ca="1">INDEX(JobTitles[JobTitle],RANDBETWEEN(1,$G$3))</f>
        <v>N'تحلیل گر سیستم های مالی'</v>
      </c>
      <c r="H1996" s="15" t="str" cm="1">
        <f t="array" aca="1" ref="H1996" ca="1">INDEX(Companies[Company],RANDBETWEEN(1,$H$3))</f>
        <v>N'همکاران سیستم'</v>
      </c>
      <c r="I1996" s="15" t="str" cm="1">
        <f t="array" aca="1" ref="I1996" ca="1">INDEX(Countries[Country],RANDBETWEEN(1,$I$3))</f>
        <v>N'ژاپن'</v>
      </c>
      <c r="J1996" s="16">
        <f ca="1">_xlfn.LET(_xlpm.random, RANDBETWEEN(1,$J$3),_xlpm.min,INDEX(Visits[MinVisit],_xlpm.random),_xlpm.max,INDEX(Visits[MaxVisit],_xlpm.random),RANDBETWEEN(_xlpm.min,_xlpm.max))</f>
        <v>41</v>
      </c>
      <c r="K1996" s="16" t="str">
        <f t="shared" si="186"/>
        <v>Null</v>
      </c>
      <c r="L1996" s="16" t="str">
        <f t="shared" si="187"/>
        <v>NewId()</v>
      </c>
      <c r="M1996" s="16" t="str" cm="1">
        <f t="array" aca="1" ref="M1996" ca="1">INDEX(Users[CreatedDate],Profiles[[#This Row],[UserId]])</f>
        <v>'2021-09-27 05:56:51'</v>
      </c>
      <c r="N1996" s="16" t="str" cm="1">
        <f t="array" aca="1" ref="N1996" ca="1">INDEX(Users[LastModifiedDate],Profiles[[#This Row],[UserId]])</f>
        <v>'2021-12-12 22:58:16'</v>
      </c>
      <c r="O1996" s="16" t="str">
        <f t="shared" si="188"/>
        <v>Null</v>
      </c>
      <c r="P1996" s="16">
        <f>1</f>
        <v>1</v>
      </c>
      <c r="Q1996" s="16">
        <f>0</f>
        <v>0</v>
      </c>
      <c r="R199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(1991,'Shyla ','Sloan','Pic(151).png',' I speak in hyperbole a lot (i.e., I exaggerate for emphasis). I did NOT know this about myself until I married The World’s Most Literal Person, who points it out to me constantly.😉',N'تحلیل گر سیستم های مالی',N'همکاران سیستم',N'ژاپن',41,Null,NewId(),'2021-09-27 05:56:51','2021-12-12 22:58:16',Null,1,0)</v>
      </c>
    </row>
    <row r="1997" spans="1:18" ht="18" x14ac:dyDescent="0.55000000000000004">
      <c r="A1997" s="17">
        <f>ROW()-ROW(Profiles[[#Headers],[Id]])</f>
        <v>1992</v>
      </c>
      <c r="B1997" s="17">
        <f>SMALL(Users[Id],Profiles[[#This Row],[Id]])</f>
        <v>1992</v>
      </c>
      <c r="C1997" s="17" t="str" cm="1">
        <f t="array" aca="1" ref="C1997" ca="1">INDEX(FirstNames[FirstName],RANDBETWEEN(1,$C$3))</f>
        <v>'Jessie '</v>
      </c>
      <c r="D1997" s="17" t="str" cm="1">
        <f t="array" aca="1" ref="D1997" ca="1">INDEX(LastNames[LastName],RANDBETWEEN(1,$D$3))</f>
        <v>'Powers'</v>
      </c>
      <c r="E1997" s="17" t="str" cm="1">
        <f t="array" aca="1" ref="E1997" ca="1">_xlfn.LET(_xlpm.r,RANDBETWEEN(1,$E$3),INDEX(AvatarNames[AvatarName],_xlpm.r))</f>
        <v>'Pic(120).png'</v>
      </c>
      <c r="F1997" s="17" t="str" cm="1">
        <f t="array" aca="1" ref="F1997" ca="1">INDEX(AboutMes[AboutMe],RANDBETWEEN(1,$F$3))</f>
        <v>' I love music. I always am humming or singing a tune to myself, even if I don’t realize it. And I always have a song stuck in my head.'</v>
      </c>
      <c r="G1997" s="15" t="str" cm="1">
        <f t="array" aca="1" ref="G1997" ca="1">INDEX(JobTitles[JobTitle],RANDBETWEEN(1,$G$3))</f>
        <v>N'توسعه دهنده نرم افزار'</v>
      </c>
      <c r="H1997" s="15" t="str" cm="1">
        <f t="array" aca="1" ref="H1997" ca="1">INDEX(Companies[Company],RANDBETWEEN(1,$H$3))</f>
        <v>N'علی بابا'</v>
      </c>
      <c r="I1997" s="15" t="str" cm="1">
        <f t="array" aca="1" ref="I1997" ca="1">INDEX(Countries[Country],RANDBETWEEN(1,$I$3))</f>
        <v>N'انگلستان'</v>
      </c>
      <c r="J1997" s="16">
        <f ca="1">_xlfn.LET(_xlpm.random, RANDBETWEEN(1,$J$3),_xlpm.min,INDEX(Visits[MinVisit],_xlpm.random),_xlpm.max,INDEX(Visits[MaxVisit],_xlpm.random),RANDBETWEEN(_xlpm.min,_xlpm.max))</f>
        <v>1</v>
      </c>
      <c r="K1997" s="16" t="str">
        <f t="shared" si="186"/>
        <v>Null</v>
      </c>
      <c r="L1997" s="16" t="str">
        <f t="shared" si="187"/>
        <v>NewId()</v>
      </c>
      <c r="M1997" s="16" t="str" cm="1">
        <f t="array" aca="1" ref="M1997" ca="1">INDEX(Users[CreatedDate],Profiles[[#This Row],[UserId]])</f>
        <v>'2021-09-29 19:29:50'</v>
      </c>
      <c r="N1997" s="16" t="str" cm="1">
        <f t="array" aca="1" ref="N1997" ca="1">INDEX(Users[LastModifiedDate],Profiles[[#This Row],[UserId]])</f>
        <v>'2022-02-16 08:47:31'</v>
      </c>
      <c r="O1997" s="16" t="str">
        <f t="shared" si="188"/>
        <v>Null</v>
      </c>
      <c r="P1997" s="16">
        <f>1</f>
        <v>1</v>
      </c>
      <c r="Q1997" s="16">
        <f>0</f>
        <v>0</v>
      </c>
      <c r="R199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(1992,'Jessie ','Powers','Pic(120).png',' I love music. I always am humming or singing a tune to myself, even if I don’t realize it. And I always have a song stuck in my head.',N'توسعه دهنده نرم افزار',N'علی بابا',N'انگلستان',1,Null,NewId(),'2021-09-29 19:29:50','2022-02-16 08:47:31',Null,1,0)</v>
      </c>
    </row>
    <row r="1998" spans="1:18" ht="18" x14ac:dyDescent="0.55000000000000004">
      <c r="A1998" s="17">
        <f>ROW()-ROW(Profiles[[#Headers],[Id]])</f>
        <v>1993</v>
      </c>
      <c r="B1998" s="17">
        <f>SMALL(Users[Id],Profiles[[#This Row],[Id]])</f>
        <v>1993</v>
      </c>
      <c r="C1998" s="17" t="str" cm="1">
        <f t="array" aca="1" ref="C1998" ca="1">INDEX(FirstNames[FirstName],RANDBETWEEN(1,$C$3))</f>
        <v>'Meredith '</v>
      </c>
      <c r="D1998" s="17" t="str" cm="1">
        <f t="array" aca="1" ref="D1998" ca="1">INDEX(LastNames[LastName],RANDBETWEEN(1,$D$3))</f>
        <v>'Cantrell'</v>
      </c>
      <c r="E1998" s="17" t="str" cm="1">
        <f t="array" aca="1" ref="E1998" ca="1">_xlfn.LET(_xlpm.r,RANDBETWEEN(1,$E$3),INDEX(AvatarNames[AvatarName],_xlpm.r))</f>
        <v>'Pic(161).png'</v>
      </c>
      <c r="F1998" s="17" t="str" cm="1">
        <f t="array" aca="1" ref="F1998" ca="1">INDEX(AboutMes[AboutMe],RANDBETWEEN(1,$F$3))</f>
        <v>' I love to sing and play piano.'</v>
      </c>
      <c r="G1998" s="15" t="str" cm="1">
        <f t="array" aca="1" ref="G1998" ca="1">INDEX(JobTitles[JobTitle],RANDBETWEEN(1,$G$3))</f>
        <v>N'برنامه نویس سمت سرور'</v>
      </c>
      <c r="H1998" s="15" t="str" cm="1">
        <f t="array" aca="1" ref="H1998" ca="1">INDEX(Companies[Company],RANDBETWEEN(1,$H$3))</f>
        <v>N'شاتل'</v>
      </c>
      <c r="I1998" s="15" t="str" cm="1">
        <f t="array" aca="1" ref="I1998" ca="1">INDEX(Countries[Country],RANDBETWEEN(1,$I$3))</f>
        <v>N'آمریکا'</v>
      </c>
      <c r="J1998" s="16">
        <f ca="1">_xlfn.LET(_xlpm.random, RANDBETWEEN(1,$J$3),_xlpm.min,INDEX(Visits[MinVisit],_xlpm.random),_xlpm.max,INDEX(Visits[MaxVisit],_xlpm.random),RANDBETWEEN(_xlpm.min,_xlpm.max))</f>
        <v>714</v>
      </c>
      <c r="K1998" s="16" t="str">
        <f t="shared" si="186"/>
        <v>Null</v>
      </c>
      <c r="L1998" s="16" t="str">
        <f t="shared" si="187"/>
        <v>NewId()</v>
      </c>
      <c r="M1998" s="16" t="str" cm="1">
        <f t="array" aca="1" ref="M1998" ca="1">INDEX(Users[CreatedDate],Profiles[[#This Row],[UserId]])</f>
        <v>'2021-10-02 00:17:03'</v>
      </c>
      <c r="N1998" s="16" t="str" cm="1">
        <f t="array" aca="1" ref="N1998" ca="1">INDEX(Users[LastModifiedDate],Profiles[[#This Row],[UserId]])</f>
        <v>'2022-01-18 15:34:24'</v>
      </c>
      <c r="O1998" s="16" t="str">
        <f t="shared" si="188"/>
        <v>Null</v>
      </c>
      <c r="P1998" s="16">
        <f>1</f>
        <v>1</v>
      </c>
      <c r="Q1998" s="16">
        <f>0</f>
        <v>0</v>
      </c>
      <c r="R199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(1993,'Meredith ','Cantrell','Pic(161).png',' I love to sing and play piano.',N'برنامه نویس سمت سرور',N'شاتل',N'آمریکا',714,Null,NewId(),'2021-10-02 00:17:03','2022-01-18 15:34:24',Null,1,0)</v>
      </c>
    </row>
    <row r="1999" spans="1:18" ht="18" x14ac:dyDescent="0.55000000000000004">
      <c r="A1999" s="17">
        <f>ROW()-ROW(Profiles[[#Headers],[Id]])</f>
        <v>1994</v>
      </c>
      <c r="B1999" s="17">
        <f>SMALL(Users[Id],Profiles[[#This Row],[Id]])</f>
        <v>1994</v>
      </c>
      <c r="C1999" s="17" t="str" cm="1">
        <f t="array" aca="1" ref="C1999" ca="1">INDEX(FirstNames[FirstName],RANDBETWEEN(1,$C$3))</f>
        <v>'Marilyn '</v>
      </c>
      <c r="D1999" s="17" t="str" cm="1">
        <f t="array" aca="1" ref="D1999" ca="1">INDEX(LastNames[LastName],RANDBETWEEN(1,$D$3))</f>
        <v>'Mathis'</v>
      </c>
      <c r="E1999" s="17" t="str" cm="1">
        <f t="array" aca="1" ref="E1999" ca="1">_xlfn.LET(_xlpm.r,RANDBETWEEN(1,$E$3),INDEX(AvatarNames[AvatarName],_xlpm.r))</f>
        <v>'Pic(244).png'</v>
      </c>
      <c r="F1999" s="17" t="str" cm="1">
        <f t="array" aca="1" ref="F1999" ca="1">INDEX(AboutMes[AboutMe],RANDBETWEEN(1,$F$3))</f>
        <v>' I am pretty cautious by nature, but I do take risks when my gut leads me to. My inner guidance is intensely strong and usually spot on.'</v>
      </c>
      <c r="G1999" s="15" t="str" cm="1">
        <f t="array" aca="1" ref="G1999" ca="1">INDEX(JobTitles[JobTitle],RANDBETWEEN(1,$G$3))</f>
        <v>N'توسعه دهنده وب'</v>
      </c>
      <c r="H1999" s="15" t="str" cm="1">
        <f t="array" aca="1" ref="H1999" ca="1">INDEX(Companies[Company],RANDBETWEEN(1,$H$3))</f>
        <v>N'دیجی کالا'</v>
      </c>
      <c r="I1999" s="15" t="str" cm="1">
        <f t="array" aca="1" ref="I1999" ca="1">INDEX(Countries[Country],RANDBETWEEN(1,$I$3))</f>
        <v>N'ژاپن'</v>
      </c>
      <c r="J1999" s="16">
        <f ca="1">_xlfn.LET(_xlpm.random, RANDBETWEEN(1,$J$3),_xlpm.min,INDEX(Visits[MinVisit],_xlpm.random),_xlpm.max,INDEX(Visits[MaxVisit],_xlpm.random),RANDBETWEEN(_xlpm.min,_xlpm.max))</f>
        <v>4</v>
      </c>
      <c r="K1999" s="16" t="str">
        <f t="shared" si="186"/>
        <v>Null</v>
      </c>
      <c r="L1999" s="16" t="str">
        <f t="shared" si="187"/>
        <v>NewId()</v>
      </c>
      <c r="M1999" s="16" t="str" cm="1">
        <f t="array" aca="1" ref="M1999" ca="1">INDEX(Users[CreatedDate],Profiles[[#This Row],[UserId]])</f>
        <v>'2021-10-04 10:56:56'</v>
      </c>
      <c r="N1999" s="16" t="str" cm="1">
        <f t="array" aca="1" ref="N1999" ca="1">INDEX(Users[LastModifiedDate],Profiles[[#This Row],[UserId]])</f>
        <v>'2022-01-06 19:30:47'</v>
      </c>
      <c r="O1999" s="16" t="str">
        <f t="shared" si="188"/>
        <v>Null</v>
      </c>
      <c r="P1999" s="16">
        <f>1</f>
        <v>1</v>
      </c>
      <c r="Q1999" s="16">
        <f>0</f>
        <v>0</v>
      </c>
      <c r="R199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(1994,'Marilyn ','Mathis','Pic(244).png',' I am pretty cautious by nature, but I do take risks when my gut leads me to. My inner guidance is intensely strong and usually spot on.',N'توسعه دهنده وب',N'دیجی کالا',N'ژاپن',4,Null,NewId(),'2021-10-04 10:56:56','2022-01-06 19:30:47',Null,1,0)</v>
      </c>
    </row>
    <row r="2000" spans="1:18" ht="18" x14ac:dyDescent="0.55000000000000004">
      <c r="A2000" s="17">
        <f>ROW()-ROW(Profiles[[#Headers],[Id]])</f>
        <v>1995</v>
      </c>
      <c r="B2000" s="17">
        <f>SMALL(Users[Id],Profiles[[#This Row],[Id]])</f>
        <v>1995</v>
      </c>
      <c r="C2000" s="17" t="str" cm="1">
        <f t="array" aca="1" ref="C2000" ca="1">INDEX(FirstNames[FirstName],RANDBETWEEN(1,$C$3))</f>
        <v>'Maddox '</v>
      </c>
      <c r="D2000" s="17" t="str" cm="1">
        <f t="array" aca="1" ref="D2000" ca="1">INDEX(LastNames[LastName],RANDBETWEEN(1,$D$3))</f>
        <v>'Andrade'</v>
      </c>
      <c r="E2000" s="17" t="str" cm="1">
        <f t="array" aca="1" ref="E2000" ca="1">_xlfn.LET(_xlpm.r,RANDBETWEEN(1,$E$3),INDEX(AvatarNames[AvatarName],_xlpm.r))</f>
        <v>'Pic(235).png'</v>
      </c>
      <c r="F2000" s="17" t="str" cm="1">
        <f t="array" aca="1" ref="F2000" ca="1">INDEX(AboutMes[AboutMe],RANDBETWEEN(1,$F$3))</f>
        <v>' I have a really big heart, and I empathize with others very easily.'</v>
      </c>
      <c r="G2000" s="15" t="str" cm="1">
        <f t="array" aca="1" ref="G2000" ca="1">INDEX(JobTitles[JobTitle],RANDBETWEEN(1,$G$3))</f>
        <v>N'توسعه دهنده نرم افزار'</v>
      </c>
      <c r="H2000" s="15" t="str" cm="1">
        <f t="array" aca="1" ref="H2000" ca="1">INDEX(Companies[Company],RANDBETWEEN(1,$H$3))</f>
        <v>N'شاتل'</v>
      </c>
      <c r="I2000" s="15" t="str" cm="1">
        <f t="array" aca="1" ref="I2000" ca="1">INDEX(Countries[Country],RANDBETWEEN(1,$I$3))</f>
        <v>N'کانادا'</v>
      </c>
      <c r="J2000" s="16">
        <f ca="1">_xlfn.LET(_xlpm.random, RANDBETWEEN(1,$J$3),_xlpm.min,INDEX(Visits[MinVisit],_xlpm.random),_xlpm.max,INDEX(Visits[MaxVisit],_xlpm.random),RANDBETWEEN(_xlpm.min,_xlpm.max))</f>
        <v>544</v>
      </c>
      <c r="K2000" s="16" t="str">
        <f t="shared" si="186"/>
        <v>Null</v>
      </c>
      <c r="L2000" s="16" t="str">
        <f t="shared" si="187"/>
        <v>NewId()</v>
      </c>
      <c r="M2000" s="16" t="str" cm="1">
        <f t="array" aca="1" ref="M2000" ca="1">INDEX(Users[CreatedDate],Profiles[[#This Row],[UserId]])</f>
        <v>'2021-10-06 03:22:04'</v>
      </c>
      <c r="N2000" s="16" t="str" cm="1">
        <f t="array" aca="1" ref="N2000" ca="1">INDEX(Users[LastModifiedDate],Profiles[[#This Row],[UserId]])</f>
        <v>'2022-03-05 21:47:22'</v>
      </c>
      <c r="O2000" s="16" t="str">
        <f t="shared" si="188"/>
        <v>Null</v>
      </c>
      <c r="P2000" s="16">
        <f>1</f>
        <v>1</v>
      </c>
      <c r="Q2000" s="16">
        <f>0</f>
        <v>0</v>
      </c>
      <c r="R200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(1995,'Maddox ','Andrade','Pic(235).png',' I have a really big heart, and I empathize with others very easily.',N'توسعه دهنده نرم افزار',N'شاتل',N'کانادا',544,Null,NewId(),'2021-10-06 03:22:04','2022-03-05 21:47:22',Null,1,0)</v>
      </c>
    </row>
    <row r="2001" spans="1:18" ht="18" x14ac:dyDescent="0.55000000000000004">
      <c r="A2001" s="17">
        <f>ROW()-ROW(Profiles[[#Headers],[Id]])</f>
        <v>1996</v>
      </c>
      <c r="B2001" s="17">
        <f>SMALL(Users[Id],Profiles[[#This Row],[Id]])</f>
        <v>1996</v>
      </c>
      <c r="C2001" s="17" t="str" cm="1">
        <f t="array" aca="1" ref="C2001" ca="1">INDEX(FirstNames[FirstName],RANDBETWEEN(1,$C$3))</f>
        <v>'Jaylah '</v>
      </c>
      <c r="D2001" s="17" t="str" cm="1">
        <f t="array" aca="1" ref="D2001" ca="1">INDEX(LastNames[LastName],RANDBETWEEN(1,$D$3))</f>
        <v>'Reynolds'</v>
      </c>
      <c r="E2001" s="17" t="str" cm="1">
        <f t="array" aca="1" ref="E2001" ca="1">_xlfn.LET(_xlpm.r,RANDBETWEEN(1,$E$3),INDEX(AvatarNames[AvatarName],_xlpm.r))</f>
        <v>'Pic(108).png'</v>
      </c>
      <c r="F2001" s="17" t="str" cm="1">
        <f t="array" aca="1" ref="F2001" ca="1">INDEX(AboutMes[AboutMe],RANDBETWEEN(1,$F$3))</f>
        <v>' I have never lied about my age, and I don’t get why people do. 🤷🏼‍♀️I love getting older, and I wrote about why here.'</v>
      </c>
      <c r="G2001" s="15" t="str" cm="1">
        <f t="array" aca="1" ref="G2001" ca="1">INDEX(JobTitles[JobTitle],RANDBETWEEN(1,$G$3))</f>
        <v>N'برنامه نویس فول استک'</v>
      </c>
      <c r="H2001" s="15" t="str" cm="1">
        <f t="array" aca="1" ref="H2001" ca="1">INDEX(Companies[Company],RANDBETWEEN(1,$H$3))</f>
        <v>N'اسنپ'</v>
      </c>
      <c r="I2001" s="15" t="str" cm="1">
        <f t="array" aca="1" ref="I2001" ca="1">INDEX(Countries[Country],RANDBETWEEN(1,$I$3))</f>
        <v>N'ایران'</v>
      </c>
      <c r="J2001" s="16">
        <f ca="1">_xlfn.LET(_xlpm.random, RANDBETWEEN(1,$J$3),_xlpm.min,INDEX(Visits[MinVisit],_xlpm.random),_xlpm.max,INDEX(Visits[MaxVisit],_xlpm.random),RANDBETWEEN(_xlpm.min,_xlpm.max))</f>
        <v>730</v>
      </c>
      <c r="K2001" s="16" t="str">
        <f t="shared" si="186"/>
        <v>Null</v>
      </c>
      <c r="L2001" s="16" t="str">
        <f t="shared" si="187"/>
        <v>NewId()</v>
      </c>
      <c r="M2001" s="16" t="str" cm="1">
        <f t="array" aca="1" ref="M2001" ca="1">INDEX(Users[CreatedDate],Profiles[[#This Row],[UserId]])</f>
        <v>'2021-10-12 01:21:38'</v>
      </c>
      <c r="N2001" s="16" t="str" cm="1">
        <f t="array" aca="1" ref="N2001" ca="1">INDEX(Users[LastModifiedDate],Profiles[[#This Row],[UserId]])</f>
        <v>'2022-06-24 09:56:44'</v>
      </c>
      <c r="O2001" s="16" t="str">
        <f t="shared" si="188"/>
        <v>Null</v>
      </c>
      <c r="P2001" s="16">
        <f>1</f>
        <v>1</v>
      </c>
      <c r="Q2001" s="16">
        <f>0</f>
        <v>0</v>
      </c>
      <c r="R200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(1996,'Jaylah ','Reynolds','Pic(108).png',' I have never lied about my age, and I don’t get why people do. 🤷🏼‍♀️I love getting older, and I wrote about why here.',N'برنامه نویس فول استک',N'اسنپ',N'ایران',730,Null,NewId(),'2021-10-12 01:21:38','2022-06-24 09:56:44',Null,1,0)</v>
      </c>
    </row>
    <row r="2002" spans="1:18" ht="18" x14ac:dyDescent="0.55000000000000004">
      <c r="A2002" s="17">
        <f>ROW()-ROW(Profiles[[#Headers],[Id]])</f>
        <v>1997</v>
      </c>
      <c r="B2002" s="17">
        <f>SMALL(Users[Id],Profiles[[#This Row],[Id]])</f>
        <v>1997</v>
      </c>
      <c r="C2002" s="17" t="str" cm="1">
        <f t="array" aca="1" ref="C2002" ca="1">INDEX(FirstNames[FirstName],RANDBETWEEN(1,$C$3))</f>
        <v>'Miley '</v>
      </c>
      <c r="D2002" s="17" t="str" cm="1">
        <f t="array" aca="1" ref="D2002" ca="1">INDEX(LastNames[LastName],RANDBETWEEN(1,$D$3))</f>
        <v>'Gill'</v>
      </c>
      <c r="E2002" s="17" t="str" cm="1">
        <f t="array" aca="1" ref="E2002" ca="1">_xlfn.LET(_xlpm.r,RANDBETWEEN(1,$E$3),INDEX(AvatarNames[AvatarName],_xlpm.r))</f>
        <v>'Pic(122).png'</v>
      </c>
      <c r="F2002" s="17" t="str" cm="1">
        <f t="array" aca="1" ref="F2002" ca="1">INDEX(AboutMes[AboutMe],RANDBETWEEN(1,$F$3))</f>
        <v>' I love to sing and play piano.'</v>
      </c>
      <c r="G2002" s="15" t="str" cm="1">
        <f t="array" aca="1" ref="G2002" ca="1">INDEX(JobTitles[JobTitle],RANDBETWEEN(1,$G$3))</f>
        <v>N'توسعه دهنده وب'</v>
      </c>
      <c r="H2002" s="15" t="str" cm="1">
        <f t="array" aca="1" ref="H2002" ca="1">INDEX(Companies[Company],RANDBETWEEN(1,$H$3))</f>
        <v>N'دیجی کالا'</v>
      </c>
      <c r="I2002" s="15" t="str" cm="1">
        <f t="array" aca="1" ref="I2002" ca="1">INDEX(Countries[Country],RANDBETWEEN(1,$I$3))</f>
        <v>N'چین'</v>
      </c>
      <c r="J2002" s="16">
        <f ca="1">_xlfn.LET(_xlpm.random, RANDBETWEEN(1,$J$3),_xlpm.min,INDEX(Visits[MinVisit],_xlpm.random),_xlpm.max,INDEX(Visits[MaxVisit],_xlpm.random),RANDBETWEEN(_xlpm.min,_xlpm.max))</f>
        <v>39</v>
      </c>
      <c r="K2002" s="16" t="str">
        <f t="shared" si="186"/>
        <v>Null</v>
      </c>
      <c r="L2002" s="16" t="str">
        <f t="shared" si="187"/>
        <v>NewId()</v>
      </c>
      <c r="M2002" s="16" t="str" cm="1">
        <f t="array" aca="1" ref="M2002" ca="1">INDEX(Users[CreatedDate],Profiles[[#This Row],[UserId]])</f>
        <v>'2021-10-14 20:42:13'</v>
      </c>
      <c r="N2002" s="16" t="str" cm="1">
        <f t="array" aca="1" ref="N2002" ca="1">INDEX(Users[LastModifiedDate],Profiles[[#This Row],[UserId]])</f>
        <v>'2022-08-13 22:42:02'</v>
      </c>
      <c r="O2002" s="16" t="str">
        <f t="shared" si="188"/>
        <v>Null</v>
      </c>
      <c r="P2002" s="16">
        <f>1</f>
        <v>1</v>
      </c>
      <c r="Q2002" s="16">
        <f>0</f>
        <v>0</v>
      </c>
      <c r="R200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(1997,'Miley ','Gill','Pic(122).png',' I love to sing and play piano.',N'توسعه دهنده وب',N'دیجی کالا',N'چین',39,Null,NewId(),'2021-10-14 20:42:13','2022-08-13 22:42:02',Null,1,0)</v>
      </c>
    </row>
    <row r="2003" spans="1:18" ht="18" x14ac:dyDescent="0.55000000000000004">
      <c r="A2003" s="17">
        <f>ROW()-ROW(Profiles[[#Headers],[Id]])</f>
        <v>1998</v>
      </c>
      <c r="B2003" s="17">
        <f>SMALL(Users[Id],Profiles[[#This Row],[Id]])</f>
        <v>1998</v>
      </c>
      <c r="C2003" s="17" t="str" cm="1">
        <f t="array" aca="1" ref="C2003" ca="1">INDEX(FirstNames[FirstName],RANDBETWEEN(1,$C$3))</f>
        <v>'Josue '</v>
      </c>
      <c r="D2003" s="17" t="str" cm="1">
        <f t="array" aca="1" ref="D2003" ca="1">INDEX(LastNames[LastName],RANDBETWEEN(1,$D$3))</f>
        <v>'Stuart'</v>
      </c>
      <c r="E2003" s="17" t="str" cm="1">
        <f t="array" aca="1" ref="E2003" ca="1">_xlfn.LET(_xlpm.r,RANDBETWEEN(1,$E$3),INDEX(AvatarNames[AvatarName],_xlpm.r))</f>
        <v>'Pic(317).jpeg'</v>
      </c>
      <c r="F2003" s="17" t="str" cm="1">
        <f t="array" aca="1" ref="F2003"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2003" s="15" t="str" cm="1">
        <f t="array" aca="1" ref="G2003" ca="1">INDEX(JobTitles[JobTitle],RANDBETWEEN(1,$G$3))</f>
        <v>N'توسعه دهنده وب'</v>
      </c>
      <c r="H2003" s="15" t="str" cm="1">
        <f t="array" aca="1" ref="H2003" ca="1">INDEX(Companies[Company],RANDBETWEEN(1,$H$3))</f>
        <v>N'اسنپ'</v>
      </c>
      <c r="I2003" s="15" t="str" cm="1">
        <f t="array" aca="1" ref="I2003" ca="1">INDEX(Countries[Country],RANDBETWEEN(1,$I$3))</f>
        <v>N'فرانسه'</v>
      </c>
      <c r="J2003" s="16">
        <f ca="1">_xlfn.LET(_xlpm.random, RANDBETWEEN(1,$J$3),_xlpm.min,INDEX(Visits[MinVisit],_xlpm.random),_xlpm.max,INDEX(Visits[MaxVisit],_xlpm.random),RANDBETWEEN(_xlpm.min,_xlpm.max))</f>
        <v>30</v>
      </c>
      <c r="K2003" s="16" t="str">
        <f t="shared" si="186"/>
        <v>Null</v>
      </c>
      <c r="L2003" s="16" t="str">
        <f t="shared" si="187"/>
        <v>NewId()</v>
      </c>
      <c r="M2003" s="16" t="str" cm="1">
        <f t="array" aca="1" ref="M2003" ca="1">INDEX(Users[CreatedDate],Profiles[[#This Row],[UserId]])</f>
        <v>'2021-10-18 18:34:37'</v>
      </c>
      <c r="N2003" s="16" t="str" cm="1">
        <f t="array" aca="1" ref="N2003" ca="1">INDEX(Users[LastModifiedDate],Profiles[[#This Row],[UserId]])</f>
        <v>'2023-01-19 08:21:37'</v>
      </c>
      <c r="O2003" s="16" t="str">
        <f t="shared" si="188"/>
        <v>Null</v>
      </c>
      <c r="P2003" s="16">
        <f>1</f>
        <v>1</v>
      </c>
      <c r="Q2003" s="16">
        <f>0</f>
        <v>0</v>
      </c>
      <c r="R200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(1998,'Josue ','Stuart','Pic(317).jpeg',' I used to be a conflict-avoider, but no more.🙅🏼‍♀️  I hated confrontation for the longest time, but I don’t do that anymore. I still love harmony in my relationships, but I choose to deal with issues directly and promptly so they don’t fester and get worse.',N'توسعه دهنده وب',N'اسنپ',N'فرانسه',30,Null,NewId(),'2021-10-18 18:34:37','2023-01-19 08:21:37',Null,1,0)</v>
      </c>
    </row>
    <row r="2004" spans="1:18" ht="18" x14ac:dyDescent="0.55000000000000004">
      <c r="A2004" s="17">
        <f>ROW()-ROW(Profiles[[#Headers],[Id]])</f>
        <v>1999</v>
      </c>
      <c r="B2004" s="17">
        <f>SMALL(Users[Id],Profiles[[#This Row],[Id]])</f>
        <v>1999</v>
      </c>
      <c r="C2004" s="17" t="str" cm="1">
        <f t="array" aca="1" ref="C2004" ca="1">INDEX(FirstNames[FirstName],RANDBETWEEN(1,$C$3))</f>
        <v>'Dax '</v>
      </c>
      <c r="D2004" s="17" t="str" cm="1">
        <f t="array" aca="1" ref="D2004" ca="1">INDEX(LastNames[LastName],RANDBETWEEN(1,$D$3))</f>
        <v>'Terry'</v>
      </c>
      <c r="E2004" s="17" t="str" cm="1">
        <f t="array" aca="1" ref="E2004" ca="1">_xlfn.LET(_xlpm.r,RANDBETWEEN(1,$E$3),INDEX(AvatarNames[AvatarName],_xlpm.r))</f>
        <v>'Pic(105).png'</v>
      </c>
      <c r="F2004" s="17" t="str" cm="1">
        <f t="array" aca="1" ref="F2004" ca="1">INDEX(AboutMes[AboutMe],RANDBETWEEN(1,$F$3))</f>
        <v>' I used to grow food in my backyard. Then I had babies and couldn’t keep up with that!😆🙃 I hope to get back to it soon. I still keep some fresh herbs growing.'</v>
      </c>
      <c r="G2004" s="15" t="str" cm="1">
        <f t="array" aca="1" ref="G2004" ca="1">INDEX(JobTitles[JobTitle],RANDBETWEEN(1,$G$3))</f>
        <v>N'توسعه دهنده وب'</v>
      </c>
      <c r="H2004" s="15" t="str" cm="1">
        <f t="array" aca="1" ref="H2004" ca="1">INDEX(Companies[Company],RANDBETWEEN(1,$H$3))</f>
        <v>N'پیشران پارت'</v>
      </c>
      <c r="I2004" s="15" t="str" cm="1">
        <f t="array" aca="1" ref="I2004" ca="1">INDEX(Countries[Country],RANDBETWEEN(1,$I$3))</f>
        <v>N'آمریکا'</v>
      </c>
      <c r="J2004" s="16">
        <f ca="1">_xlfn.LET(_xlpm.random, RANDBETWEEN(1,$J$3),_xlpm.min,INDEX(Visits[MinVisit],_xlpm.random),_xlpm.max,INDEX(Visits[MaxVisit],_xlpm.random),RANDBETWEEN(_xlpm.min,_xlpm.max))</f>
        <v>945</v>
      </c>
      <c r="K2004" s="16" t="str">
        <f t="shared" si="186"/>
        <v>Null</v>
      </c>
      <c r="L2004" s="16" t="str">
        <f t="shared" si="187"/>
        <v>NewId()</v>
      </c>
      <c r="M2004" s="16" t="str" cm="1">
        <f t="array" aca="1" ref="M2004" ca="1">INDEX(Users[CreatedDate],Profiles[[#This Row],[UserId]])</f>
        <v>'2021-10-23 01:30:18'</v>
      </c>
      <c r="N2004" s="16" t="str" cm="1">
        <f t="array" aca="1" ref="N2004" ca="1">INDEX(Users[LastModifiedDate],Profiles[[#This Row],[UserId]])</f>
        <v>'2022-04-19 18:44:25'</v>
      </c>
      <c r="O2004" s="16" t="str">
        <f t="shared" si="188"/>
        <v>Null</v>
      </c>
      <c r="P2004" s="16">
        <f>1</f>
        <v>1</v>
      </c>
      <c r="Q2004" s="16">
        <f>0</f>
        <v>0</v>
      </c>
      <c r="R200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(1999,'Dax ','Terry','Pic(105).png',' I used to grow food in my backyard. Then I had babies and couldn’t keep up with that!😆🙃 I hope to get back to it soon. I still keep some fresh herbs growing.',N'توسعه دهنده وب',N'پیشران پارت',N'آمریکا',945,Null,NewId(),'2021-10-23 01:30:18','2022-04-19 18:44:25',Null,1,0)</v>
      </c>
    </row>
    <row r="2005" spans="1:18" ht="18" x14ac:dyDescent="0.55000000000000004">
      <c r="A2005" s="17">
        <f>ROW()-ROW(Profiles[[#Headers],[Id]])</f>
        <v>2000</v>
      </c>
      <c r="B2005" s="17">
        <f>SMALL(Users[Id],Profiles[[#This Row],[Id]])</f>
        <v>2000</v>
      </c>
      <c r="C2005" s="17" t="str" cm="1">
        <f t="array" aca="1" ref="C2005" ca="1">INDEX(FirstNames[FirstName],RANDBETWEEN(1,$C$3))</f>
        <v>'Lia '</v>
      </c>
      <c r="D2005" s="17" t="str" cm="1">
        <f t="array" aca="1" ref="D2005" ca="1">INDEX(LastNames[LastName],RANDBETWEEN(1,$D$3))</f>
        <v>'Harrison'</v>
      </c>
      <c r="E2005" s="17" t="str" cm="1">
        <f t="array" aca="1" ref="E2005" ca="1">_xlfn.LET(_xlpm.r,RANDBETWEEN(1,$E$3),INDEX(AvatarNames[AvatarName],_xlpm.r))</f>
        <v>'Pic(186).png'</v>
      </c>
      <c r="F2005" s="17" t="str" cm="1">
        <f t="array" aca="1" ref="F2005" ca="1">INDEX(AboutMes[AboutMe],RANDBETWEEN(1,$F$3))</f>
        <v>' I have a really big heart, and I empathize with others very easily.'</v>
      </c>
      <c r="G2005" s="15" t="str" cm="1">
        <f t="array" aca="1" ref="G2005" ca="1">INDEX(JobTitles[JobTitle],RANDBETWEEN(1,$G$3))</f>
        <v>N'تحلیل گر سیستم های مالی'</v>
      </c>
      <c r="H2005" s="15" t="str" cm="1">
        <f t="array" aca="1" ref="H2005" ca="1">INDEX(Companies[Company],RANDBETWEEN(1,$H$3))</f>
        <v>N'روژین تاک'</v>
      </c>
      <c r="I2005" s="15" t="str" cm="1">
        <f t="array" aca="1" ref="I2005" ca="1">INDEX(Countries[Country],RANDBETWEEN(1,$I$3))</f>
        <v>N'فرانسه'</v>
      </c>
      <c r="J2005" s="16">
        <f ca="1">_xlfn.LET(_xlpm.random, RANDBETWEEN(1,$J$3),_xlpm.min,INDEX(Visits[MinVisit],_xlpm.random),_xlpm.max,INDEX(Visits[MaxVisit],_xlpm.random),RANDBETWEEN(_xlpm.min,_xlpm.max))</f>
        <v>5</v>
      </c>
      <c r="K2005" s="16" t="str">
        <f t="shared" si="186"/>
        <v>Null</v>
      </c>
      <c r="L2005" s="16" t="str">
        <f t="shared" si="187"/>
        <v>NewId()</v>
      </c>
      <c r="M2005" s="16" t="str" cm="1">
        <f t="array" aca="1" ref="M2005" ca="1">INDEX(Users[CreatedDate],Profiles[[#This Row],[UserId]])</f>
        <v>'2021-10-28 15:03:03'</v>
      </c>
      <c r="N2005" s="16" t="str" cm="1">
        <f t="array" aca="1" ref="N2005" ca="1">INDEX(Users[LastModifiedDate],Profiles[[#This Row],[UserId]])</f>
        <v>'2022-08-01 15:37:57'</v>
      </c>
      <c r="O2005" s="16" t="str">
        <f t="shared" si="188"/>
        <v>Null</v>
      </c>
      <c r="P2005" s="16">
        <f>1</f>
        <v>1</v>
      </c>
      <c r="Q2005" s="16">
        <f>0</f>
        <v>0</v>
      </c>
      <c r="R200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(2000,'Lia ','Harrison','Pic(186).png',' I have a really big heart, and I empathize with others very easily.',N'تحلیل گر سیستم های مالی',N'روژین تاک',N'فرانسه',5,Null,NewId(),'2021-10-28 15:03:03','2022-08-01 15:37:57',Null,1,0)</v>
      </c>
    </row>
    <row r="2006" spans="1:18" ht="18" x14ac:dyDescent="0.55000000000000004">
      <c r="A2006" s="17">
        <f>ROW()-ROW(Profiles[[#Headers],[Id]])</f>
        <v>2001</v>
      </c>
      <c r="B2006" s="17">
        <f>SMALL(Users[Id],Profiles[[#This Row],[Id]])</f>
        <v>2001</v>
      </c>
      <c r="C2006" s="17" t="str" cm="1">
        <f t="array" aca="1" ref="C2006" ca="1">INDEX(FirstNames[FirstName],RANDBETWEEN(1,$C$3))</f>
        <v>'Amelie '</v>
      </c>
      <c r="D2006" s="17" t="str" cm="1">
        <f t="array" aca="1" ref="D2006" ca="1">INDEX(LastNames[LastName],RANDBETWEEN(1,$D$3))</f>
        <v>'Blevins'</v>
      </c>
      <c r="E2006" s="17" t="str" cm="1">
        <f t="array" aca="1" ref="E2006" ca="1">_xlfn.LET(_xlpm.r,RANDBETWEEN(1,$E$3),INDEX(AvatarNames[AvatarName],_xlpm.r))</f>
        <v>'Pic(199).png'</v>
      </c>
      <c r="F2006" s="17" t="str" cm="1">
        <f t="array" aca="1" ref="F2006" ca="1">INDEX(AboutMes[AboutMe],RANDBETWEEN(1,$F$3))</f>
        <v>' I would rather shop for kitchen gadgets than clothes or shoes.'</v>
      </c>
      <c r="G2006" s="15" t="str" cm="1">
        <f t="array" aca="1" ref="G2006" ca="1">INDEX(JobTitles[JobTitle],RANDBETWEEN(1,$G$3))</f>
        <v>N'تحلیل گر سیستم های مالی'</v>
      </c>
      <c r="H2006" s="15" t="str" cm="1">
        <f t="array" aca="1" ref="H2006" ca="1">INDEX(Companies[Company],RANDBETWEEN(1,$H$3))</f>
        <v>N'همکاران سیستم'</v>
      </c>
      <c r="I2006" s="15" t="str" cm="1">
        <f t="array" aca="1" ref="I2006" ca="1">INDEX(Countries[Country],RANDBETWEEN(1,$I$3))</f>
        <v>N'آمریکا'</v>
      </c>
      <c r="J2006" s="16">
        <f ca="1">_xlfn.LET(_xlpm.random, RANDBETWEEN(1,$J$3),_xlpm.min,INDEX(Visits[MinVisit],_xlpm.random),_xlpm.max,INDEX(Visits[MaxVisit],_xlpm.random),RANDBETWEEN(_xlpm.min,_xlpm.max))</f>
        <v>7</v>
      </c>
      <c r="K2006" s="16" t="str">
        <f t="shared" si="186"/>
        <v>Null</v>
      </c>
      <c r="L2006" s="16" t="str">
        <f t="shared" si="187"/>
        <v>NewId()</v>
      </c>
      <c r="M2006" s="16" t="str" cm="1">
        <f t="array" aca="1" ref="M2006" ca="1">INDEX(Users[CreatedDate],Profiles[[#This Row],[UserId]])</f>
        <v>'2021-10-30 15:10:06'</v>
      </c>
      <c r="N2006" s="16" t="str" cm="1">
        <f t="array" aca="1" ref="N2006" ca="1">INDEX(Users[LastModifiedDate],Profiles[[#This Row],[UserId]])</f>
        <v>'2021-11-25 05:07:30'</v>
      </c>
      <c r="O2006" s="16" t="str">
        <f t="shared" si="188"/>
        <v>Null</v>
      </c>
      <c r="P2006" s="16">
        <f>1</f>
        <v>1</v>
      </c>
      <c r="Q2006" s="16">
        <f>0</f>
        <v>0</v>
      </c>
      <c r="R200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(2001,'Amelie ','Blevins','Pic(199).png',' I would rather shop for kitchen gadgets than clothes or shoes.',N'تحلیل گر سیستم های مالی',N'همکاران سیستم',N'آمریکا',7,Null,NewId(),'2021-10-30 15:10:06','2021-11-25 05:07:30',Null,1,0)</v>
      </c>
    </row>
    <row r="2007" spans="1:18" ht="18" x14ac:dyDescent="0.55000000000000004">
      <c r="A2007" s="17">
        <f>ROW()-ROW(Profiles[[#Headers],[Id]])</f>
        <v>2002</v>
      </c>
      <c r="B2007" s="17">
        <f>SMALL(Users[Id],Profiles[[#This Row],[Id]])</f>
        <v>2002</v>
      </c>
      <c r="C2007" s="17" t="str" cm="1">
        <f t="array" aca="1" ref="C2007" ca="1">INDEX(FirstNames[FirstName],RANDBETWEEN(1,$C$3))</f>
        <v>'Trey '</v>
      </c>
      <c r="D2007" s="17" t="str" cm="1">
        <f t="array" aca="1" ref="D2007" ca="1">INDEX(LastNames[LastName],RANDBETWEEN(1,$D$3))</f>
        <v>'Adams'</v>
      </c>
      <c r="E2007" s="17" t="str" cm="1">
        <f t="array" aca="1" ref="E2007" ca="1">_xlfn.LET(_xlpm.r,RANDBETWEEN(1,$E$3),INDEX(AvatarNames[AvatarName],_xlpm.r))</f>
        <v>'Pic(333).png'</v>
      </c>
      <c r="F2007" s="17" t="str" cm="1">
        <f t="array" aca="1" ref="F2007" ca="1">INDEX(AboutMes[AboutMe],RANDBETWEEN(1,$F$3))</f>
        <v>' When a news story on animal cruelty comes on, I have to immediately change the channel. I cannot handle it!'</v>
      </c>
      <c r="G2007" s="15" t="str" cm="1">
        <f t="array" aca="1" ref="G2007" ca="1">INDEX(JobTitles[JobTitle],RANDBETWEEN(1,$G$3))</f>
        <v>N'برنامه نویس فول استک'</v>
      </c>
      <c r="H2007" s="15" t="str" cm="1">
        <f t="array" aca="1" ref="H2007" ca="1">INDEX(Companies[Company],RANDBETWEEN(1,$H$3))</f>
        <v>N'علی بابا'</v>
      </c>
      <c r="I2007" s="15" t="str" cm="1">
        <f t="array" aca="1" ref="I2007" ca="1">INDEX(Countries[Country],RANDBETWEEN(1,$I$3))</f>
        <v>N'چین'</v>
      </c>
      <c r="J2007" s="16">
        <f ca="1">_xlfn.LET(_xlpm.random, RANDBETWEEN(1,$J$3),_xlpm.min,INDEX(Visits[MinVisit],_xlpm.random),_xlpm.max,INDEX(Visits[MaxVisit],_xlpm.random),RANDBETWEEN(_xlpm.min,_xlpm.max))</f>
        <v>53</v>
      </c>
      <c r="K2007" s="16" t="str">
        <f t="shared" si="186"/>
        <v>Null</v>
      </c>
      <c r="L2007" s="16" t="str">
        <f t="shared" si="187"/>
        <v>NewId()</v>
      </c>
      <c r="M2007" s="16" t="str" cm="1">
        <f t="array" aca="1" ref="M2007" ca="1">INDEX(Users[CreatedDate],Profiles[[#This Row],[UserId]])</f>
        <v>'2021-11-03 07:01:56'</v>
      </c>
      <c r="N2007" s="16" t="str" cm="1">
        <f t="array" aca="1" ref="N2007" ca="1">INDEX(Users[LastModifiedDate],Profiles[[#This Row],[UserId]])</f>
        <v>'2022-03-13 19:00:37'</v>
      </c>
      <c r="O2007" s="16" t="str">
        <f t="shared" si="188"/>
        <v>Null</v>
      </c>
      <c r="P2007" s="16">
        <f>1</f>
        <v>1</v>
      </c>
      <c r="Q2007" s="16">
        <f>0</f>
        <v>0</v>
      </c>
      <c r="R200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(2002,'Trey ','Adams','Pic(333).png',' When a news story on animal cruelty comes on, I have to immediately change the channel. I cannot handle it!',N'برنامه نویس فول استک',N'علی بابا',N'چین',53,Null,NewId(),'2021-11-03 07:01:56','2022-03-13 19:00:37',Null,1,0)</v>
      </c>
    </row>
    <row r="2008" spans="1:18" ht="18" x14ac:dyDescent="0.55000000000000004">
      <c r="A2008" s="17">
        <f>ROW()-ROW(Profiles[[#Headers],[Id]])</f>
        <v>2003</v>
      </c>
      <c r="B2008" s="17">
        <f>SMALL(Users[Id],Profiles[[#This Row],[Id]])</f>
        <v>2003</v>
      </c>
      <c r="C2008" s="17" t="str" cm="1">
        <f t="array" aca="1" ref="C2008" ca="1">INDEX(FirstNames[FirstName],RANDBETWEEN(1,$C$3))</f>
        <v>'Adyson '</v>
      </c>
      <c r="D2008" s="17" t="str" cm="1">
        <f t="array" aca="1" ref="D2008" ca="1">INDEX(LastNames[LastName],RANDBETWEEN(1,$D$3))</f>
        <v>'Shah'</v>
      </c>
      <c r="E2008" s="17" t="str" cm="1">
        <f t="array" aca="1" ref="E2008" ca="1">_xlfn.LET(_xlpm.r,RANDBETWEEN(1,$E$3),INDEX(AvatarNames[AvatarName],_xlpm.r))</f>
        <v>'Pic(106).png'</v>
      </c>
      <c r="F2008" s="17" t="str" cm="1">
        <f t="array" aca="1" ref="F2008" ca="1">INDEX(AboutMes[AboutMe],RANDBETWEEN(1,$F$3))</f>
        <v>' I am really tall, 5’10”.'</v>
      </c>
      <c r="G2008" s="15" t="str" cm="1">
        <f t="array" aca="1" ref="G2008" ca="1">INDEX(JobTitles[JobTitle],RANDBETWEEN(1,$G$3))</f>
        <v>N'تحلیل گر سیستم های مالی'</v>
      </c>
      <c r="H2008" s="15" t="str" cm="1">
        <f t="array" aca="1" ref="H2008" ca="1">INDEX(Companies[Company],RANDBETWEEN(1,$H$3))</f>
        <v>N'اسنپ'</v>
      </c>
      <c r="I2008" s="15" t="str" cm="1">
        <f t="array" aca="1" ref="I2008" ca="1">INDEX(Countries[Country],RANDBETWEEN(1,$I$3))</f>
        <v>N'آمریکا'</v>
      </c>
      <c r="J2008" s="16">
        <f ca="1">_xlfn.LET(_xlpm.random, RANDBETWEEN(1,$J$3),_xlpm.min,INDEX(Visits[MinVisit],_xlpm.random),_xlpm.max,INDEX(Visits[MaxVisit],_xlpm.random),RANDBETWEEN(_xlpm.min,_xlpm.max))</f>
        <v>5</v>
      </c>
      <c r="K2008" s="16" t="str">
        <f t="shared" si="186"/>
        <v>Null</v>
      </c>
      <c r="L2008" s="16" t="str">
        <f t="shared" si="187"/>
        <v>NewId()</v>
      </c>
      <c r="M2008" s="16" t="str" cm="1">
        <f t="array" aca="1" ref="M2008" ca="1">INDEX(Users[CreatedDate],Profiles[[#This Row],[UserId]])</f>
        <v>'2021-11-06 09:44:05'</v>
      </c>
      <c r="N2008" s="16" t="str" cm="1">
        <f t="array" aca="1" ref="N2008" ca="1">INDEX(Users[LastModifiedDate],Profiles[[#This Row],[UserId]])</f>
        <v>'2021-12-08 23:41:36'</v>
      </c>
      <c r="O2008" s="16" t="str">
        <f t="shared" si="188"/>
        <v>Null</v>
      </c>
      <c r="P2008" s="16">
        <f>1</f>
        <v>1</v>
      </c>
      <c r="Q2008" s="16">
        <f>0</f>
        <v>0</v>
      </c>
      <c r="R200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(2003,'Adyson ','Shah','Pic(106).png',' I am really tall, 5’10”.',N'تحلیل گر سیستم های مالی',N'اسنپ',N'آمریکا',5,Null,NewId(),'2021-11-06 09:44:05','2021-12-08 23:41:36',Null,1,0)</v>
      </c>
    </row>
    <row r="2009" spans="1:18" ht="18" x14ac:dyDescent="0.55000000000000004">
      <c r="A2009" s="17">
        <f>ROW()-ROW(Profiles[[#Headers],[Id]])</f>
        <v>2004</v>
      </c>
      <c r="B2009" s="17">
        <f>SMALL(Users[Id],Profiles[[#This Row],[Id]])</f>
        <v>2004</v>
      </c>
      <c r="C2009" s="17" t="str" cm="1">
        <f t="array" aca="1" ref="C2009" ca="1">INDEX(FirstNames[FirstName],RANDBETWEEN(1,$C$3))</f>
        <v>'Jaydin '</v>
      </c>
      <c r="D2009" s="17" t="str" cm="1">
        <f t="array" aca="1" ref="D2009" ca="1">INDEX(LastNames[LastName],RANDBETWEEN(1,$D$3))</f>
        <v>'Cannon'</v>
      </c>
      <c r="E2009" s="17" t="str" cm="1">
        <f t="array" aca="1" ref="E2009" ca="1">_xlfn.LET(_xlpm.r,RANDBETWEEN(1,$E$3),INDEX(AvatarNames[AvatarName],_xlpm.r))</f>
        <v>'Pic(101).png'</v>
      </c>
      <c r="F2009" s="17" t="str" cm="1">
        <f t="array" aca="1" ref="F2009"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2009" s="15" t="str" cm="1">
        <f t="array" aca="1" ref="G2009" ca="1">INDEX(JobTitles[JobTitle],RANDBETWEEN(1,$G$3))</f>
        <v>N'مدیر انفورماتیک'</v>
      </c>
      <c r="H2009" s="15" t="str" cm="1">
        <f t="array" aca="1" ref="H2009" ca="1">INDEX(Companies[Company],RANDBETWEEN(1,$H$3))</f>
        <v>N'محک'</v>
      </c>
      <c r="I2009" s="15" t="str" cm="1">
        <f t="array" aca="1" ref="I2009" ca="1">INDEX(Countries[Country],RANDBETWEEN(1,$I$3))</f>
        <v>N'روسیه'</v>
      </c>
      <c r="J2009" s="16">
        <f ca="1">_xlfn.LET(_xlpm.random, RANDBETWEEN(1,$J$3),_xlpm.min,INDEX(Visits[MinVisit],_xlpm.random),_xlpm.max,INDEX(Visits[MaxVisit],_xlpm.random),RANDBETWEEN(_xlpm.min,_xlpm.max))</f>
        <v>5</v>
      </c>
      <c r="K2009" s="16" t="str">
        <f t="shared" si="186"/>
        <v>Null</v>
      </c>
      <c r="L2009" s="16" t="str">
        <f t="shared" si="187"/>
        <v>NewId()</v>
      </c>
      <c r="M2009" s="16" t="str" cm="1">
        <f t="array" aca="1" ref="M2009" ca="1">INDEX(Users[CreatedDate],Profiles[[#This Row],[UserId]])</f>
        <v>'2021-11-12 22:06:33'</v>
      </c>
      <c r="N2009" s="16" t="str" cm="1">
        <f t="array" aca="1" ref="N2009" ca="1">INDEX(Users[LastModifiedDate],Profiles[[#This Row],[UserId]])</f>
        <v>'2022-04-16 21:20:25'</v>
      </c>
      <c r="O2009" s="16" t="str">
        <f t="shared" si="188"/>
        <v>Null</v>
      </c>
      <c r="P2009" s="16">
        <f>1</f>
        <v>1</v>
      </c>
      <c r="Q2009" s="16">
        <f>0</f>
        <v>0</v>
      </c>
      <c r="R200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(2004,'Jaydin ','Cannon','Pic(101).png',' I used to be a conflict-avoider, but no more.🙅🏼‍♀️  I hated confrontation for the longest time, but I don’t do that anymore. I still love harmony in my relationships, but I choose to deal with issues directly and promptly so they don’t fester and get worse.',N'مدیر انفورماتیک',N'محک',N'روسیه',5,Null,NewId(),'2021-11-12 22:06:33','2022-04-16 21:20:25',Null,1,0)</v>
      </c>
    </row>
    <row r="2010" spans="1:18" ht="18" x14ac:dyDescent="0.55000000000000004">
      <c r="A2010" s="17">
        <f>ROW()-ROW(Profiles[[#Headers],[Id]])</f>
        <v>2005</v>
      </c>
      <c r="B2010" s="17">
        <f>SMALL(Users[Id],Profiles[[#This Row],[Id]])</f>
        <v>2005</v>
      </c>
      <c r="C2010" s="17" t="str" cm="1">
        <f t="array" aca="1" ref="C2010" ca="1">INDEX(FirstNames[FirstName],RANDBETWEEN(1,$C$3))</f>
        <v>'Josue '</v>
      </c>
      <c r="D2010" s="17" t="str" cm="1">
        <f t="array" aca="1" ref="D2010" ca="1">INDEX(LastNames[LastName],RANDBETWEEN(1,$D$3))</f>
        <v>'Mcclain'</v>
      </c>
      <c r="E2010" s="17" t="str" cm="1">
        <f t="array" aca="1" ref="E2010" ca="1">_xlfn.LET(_xlpm.r,RANDBETWEEN(1,$E$3),INDEX(AvatarNames[AvatarName],_xlpm.r))</f>
        <v>'Pic(200).png'</v>
      </c>
      <c r="F2010" s="17" t="str" cm="1">
        <f t="array" aca="1" ref="F2010" ca="1">INDEX(AboutMes[AboutMe],RANDBETWEEN(1,$F$3))</f>
        <v>' I am an Auburn fan. Graduated from there and love to go back when I can.'</v>
      </c>
      <c r="G2010" s="15" t="str" cm="1">
        <f t="array" aca="1" ref="G2010" ca="1">INDEX(JobTitles[JobTitle],RANDBETWEEN(1,$G$3))</f>
        <v>N'برنامه نویس فرانت'</v>
      </c>
      <c r="H2010" s="15" t="str" cm="1">
        <f t="array" aca="1" ref="H2010" ca="1">INDEX(Companies[Company],RANDBETWEEN(1,$H$3))</f>
        <v>N'علی بابا'</v>
      </c>
      <c r="I2010" s="15" t="str" cm="1">
        <f t="array" aca="1" ref="I2010" ca="1">INDEX(Countries[Country],RANDBETWEEN(1,$I$3))</f>
        <v>N'کانادا'</v>
      </c>
      <c r="J2010" s="16">
        <f ca="1">_xlfn.LET(_xlpm.random, RANDBETWEEN(1,$J$3),_xlpm.min,INDEX(Visits[MinVisit],_xlpm.random),_xlpm.max,INDEX(Visits[MaxVisit],_xlpm.random),RANDBETWEEN(_xlpm.min,_xlpm.max))</f>
        <v>501</v>
      </c>
      <c r="K2010" s="16" t="str">
        <f t="shared" si="186"/>
        <v>Null</v>
      </c>
      <c r="L2010" s="16" t="str">
        <f t="shared" si="187"/>
        <v>NewId()</v>
      </c>
      <c r="M2010" s="16" t="str" cm="1">
        <f t="array" aca="1" ref="M2010" ca="1">INDEX(Users[CreatedDate],Profiles[[#This Row],[UserId]])</f>
        <v>'2021-11-14 07:38:22'</v>
      </c>
      <c r="N2010" s="16" t="str" cm="1">
        <f t="array" aca="1" ref="N2010" ca="1">INDEX(Users[LastModifiedDate],Profiles[[#This Row],[UserId]])</f>
        <v>'2022-01-15 16:53:43'</v>
      </c>
      <c r="O2010" s="16" t="str">
        <f t="shared" si="188"/>
        <v>Null</v>
      </c>
      <c r="P2010" s="16">
        <f>1</f>
        <v>1</v>
      </c>
      <c r="Q2010" s="16">
        <f>0</f>
        <v>0</v>
      </c>
      <c r="R201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(2005,'Josue ','Mcclain','Pic(200).png',' I am an Auburn fan. Graduated from there and love to go back when I can.',N'برنامه نویس فرانت',N'علی بابا',N'کانادا',501,Null,NewId(),'2021-11-14 07:38:22','2022-01-15 16:53:43',Null,1,0)</v>
      </c>
    </row>
    <row r="2011" spans="1:18" ht="18" x14ac:dyDescent="0.55000000000000004">
      <c r="A2011" s="17">
        <f>ROW()-ROW(Profiles[[#Headers],[Id]])</f>
        <v>2006</v>
      </c>
      <c r="B2011" s="17">
        <f>SMALL(Users[Id],Profiles[[#This Row],[Id]])</f>
        <v>2006</v>
      </c>
      <c r="C2011" s="17" t="str" cm="1">
        <f t="array" aca="1" ref="C2011" ca="1">INDEX(FirstNames[FirstName],RANDBETWEEN(1,$C$3))</f>
        <v>'Karlie '</v>
      </c>
      <c r="D2011" s="17" t="str" cm="1">
        <f t="array" aca="1" ref="D2011" ca="1">INDEX(LastNames[LastName],RANDBETWEEN(1,$D$3))</f>
        <v>'Sims'</v>
      </c>
      <c r="E2011" s="17" t="str" cm="1">
        <f t="array" aca="1" ref="E2011" ca="1">_xlfn.LET(_xlpm.r,RANDBETWEEN(1,$E$3),INDEX(AvatarNames[AvatarName],_xlpm.r))</f>
        <v>'Pic(294).jpeg'</v>
      </c>
      <c r="F2011" s="17" t="str" cm="1">
        <f t="array" aca="1" ref="F2011"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2011" s="15" t="str" cm="1">
        <f t="array" aca="1" ref="G2011" ca="1">INDEX(JobTitles[JobTitle],RANDBETWEEN(1,$G$3))</f>
        <v>N'تحلیل گر سیستم های مالی'</v>
      </c>
      <c r="H2011" s="15" t="str" cm="1">
        <f t="array" aca="1" ref="H2011" ca="1">INDEX(Companies[Company],RANDBETWEEN(1,$H$3))</f>
        <v>N'شاتل'</v>
      </c>
      <c r="I2011" s="15" t="str" cm="1">
        <f t="array" aca="1" ref="I2011" ca="1">INDEX(Countries[Country],RANDBETWEEN(1,$I$3))</f>
        <v>N'آمریکا'</v>
      </c>
      <c r="J2011" s="16">
        <f ca="1">_xlfn.LET(_xlpm.random, RANDBETWEEN(1,$J$3),_xlpm.min,INDEX(Visits[MinVisit],_xlpm.random),_xlpm.max,INDEX(Visits[MaxVisit],_xlpm.random),RANDBETWEEN(_xlpm.min,_xlpm.max))</f>
        <v>155</v>
      </c>
      <c r="K2011" s="16" t="str">
        <f t="shared" si="186"/>
        <v>Null</v>
      </c>
      <c r="L2011" s="16" t="str">
        <f t="shared" si="187"/>
        <v>NewId()</v>
      </c>
      <c r="M2011" s="16" t="str" cm="1">
        <f t="array" aca="1" ref="M2011" ca="1">INDEX(Users[CreatedDate],Profiles[[#This Row],[UserId]])</f>
        <v>'2021-11-18 13:30:23'</v>
      </c>
      <c r="N2011" s="16" t="str" cm="1">
        <f t="array" aca="1" ref="N2011" ca="1">INDEX(Users[LastModifiedDate],Profiles[[#This Row],[UserId]])</f>
        <v>'2023-08-25 09:21:13'</v>
      </c>
      <c r="O2011" s="16" t="str">
        <f t="shared" si="188"/>
        <v>Null</v>
      </c>
      <c r="P2011" s="16">
        <f>1</f>
        <v>1</v>
      </c>
      <c r="Q2011" s="16">
        <f>0</f>
        <v>0</v>
      </c>
      <c r="R201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(2006,'Karlie ','Sims','Pic(294).jpeg',' I am a textbook INFJ personality type, the rarest type. I often feel like the unicorn in the room. 🦄😜👌🏻 I just see things differently than most people do. It used to make me feel isolated, but now it makes me feel powerful.💥💪🏻I wrote about it here, in case you are curious.',N'تحلیل گر سیستم های مالی',N'شاتل',N'آمریکا',155,Null,NewId(),'2021-11-18 13:30:23','2023-08-25 09:21:13',Null,1,0)</v>
      </c>
    </row>
    <row r="2012" spans="1:18" ht="18" x14ac:dyDescent="0.55000000000000004">
      <c r="A2012" s="17">
        <f>ROW()-ROW(Profiles[[#Headers],[Id]])</f>
        <v>2007</v>
      </c>
      <c r="B2012" s="17">
        <f>SMALL(Users[Id],Profiles[[#This Row],[Id]])</f>
        <v>2007</v>
      </c>
      <c r="C2012" s="17" t="str" cm="1">
        <f t="array" aca="1" ref="C2012" ca="1">INDEX(FirstNames[FirstName],RANDBETWEEN(1,$C$3))</f>
        <v>'Pablo '</v>
      </c>
      <c r="D2012" s="17" t="str" cm="1">
        <f t="array" aca="1" ref="D2012" ca="1">INDEX(LastNames[LastName],RANDBETWEEN(1,$D$3))</f>
        <v>'Foster'</v>
      </c>
      <c r="E2012" s="17" t="str" cm="1">
        <f t="array" aca="1" ref="E2012" ca="1">_xlfn.LET(_xlpm.r,RANDBETWEEN(1,$E$3),INDEX(AvatarNames[AvatarName],_xlpm.r))</f>
        <v>'Pic(145).png'</v>
      </c>
      <c r="F2012" s="17" t="str" cm="1">
        <f t="array" aca="1" ref="F2012" ca="1">INDEX(AboutMes[AboutMe],RANDBETWEEN(1,$F$3))</f>
        <v>' I met my husband at church. We were friends for a couple years before we ever dated.'</v>
      </c>
      <c r="G2012" s="15" t="str" cm="1">
        <f t="array" aca="1" ref="G2012" ca="1">INDEX(JobTitles[JobTitle],RANDBETWEEN(1,$G$3))</f>
        <v>N'برنامه نویس فول استک'</v>
      </c>
      <c r="H2012" s="15" t="str" cm="1">
        <f t="array" aca="1" ref="H2012" ca="1">INDEX(Companies[Company],RANDBETWEEN(1,$H$3))</f>
        <v>N'علی بابا'</v>
      </c>
      <c r="I2012" s="15" t="str" cm="1">
        <f t="array" aca="1" ref="I2012" ca="1">INDEX(Countries[Country],RANDBETWEEN(1,$I$3))</f>
        <v>N'آلمان'</v>
      </c>
      <c r="J2012" s="16">
        <f ca="1">_xlfn.LET(_xlpm.random, RANDBETWEEN(1,$J$3),_xlpm.min,INDEX(Visits[MinVisit],_xlpm.random),_xlpm.max,INDEX(Visits[MaxVisit],_xlpm.random),RANDBETWEEN(_xlpm.min,_xlpm.max))</f>
        <v>786</v>
      </c>
      <c r="K2012" s="16" t="str">
        <f t="shared" si="186"/>
        <v>Null</v>
      </c>
      <c r="L2012" s="16" t="str">
        <f t="shared" si="187"/>
        <v>NewId()</v>
      </c>
      <c r="M2012" s="16" t="str" cm="1">
        <f t="array" aca="1" ref="M2012" ca="1">INDEX(Users[CreatedDate],Profiles[[#This Row],[UserId]])</f>
        <v>'2021-11-23 01:52:21'</v>
      </c>
      <c r="N2012" s="16" t="str" cm="1">
        <f t="array" aca="1" ref="N2012" ca="1">INDEX(Users[LastModifiedDate],Profiles[[#This Row],[UserId]])</f>
        <v>'2022-03-12 19:52:29'</v>
      </c>
      <c r="O2012" s="16" t="str">
        <f t="shared" si="188"/>
        <v>Null</v>
      </c>
      <c r="P2012" s="16">
        <f>1</f>
        <v>1</v>
      </c>
      <c r="Q2012" s="16">
        <f>0</f>
        <v>0</v>
      </c>
      <c r="R201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(2007,'Pablo ','Foster','Pic(145).png',' I met my husband at church. We were friends for a couple years before we ever dated.',N'برنامه نویس فول استک',N'علی بابا',N'آلمان',786,Null,NewId(),'2021-11-23 01:52:21','2022-03-12 19:52:29',Null,1,0)</v>
      </c>
    </row>
    <row r="2013" spans="1:18" ht="18" x14ac:dyDescent="0.55000000000000004">
      <c r="A2013" s="17">
        <f>ROW()-ROW(Profiles[[#Headers],[Id]])</f>
        <v>2008</v>
      </c>
      <c r="B2013" s="17">
        <f>SMALL(Users[Id],Profiles[[#This Row],[Id]])</f>
        <v>2008</v>
      </c>
      <c r="C2013" s="17" t="str" cm="1">
        <f t="array" aca="1" ref="C2013" ca="1">INDEX(FirstNames[FirstName],RANDBETWEEN(1,$C$3))</f>
        <v>'Tess '</v>
      </c>
      <c r="D2013" s="17" t="str" cm="1">
        <f t="array" aca="1" ref="D2013" ca="1">INDEX(LastNames[LastName],RANDBETWEEN(1,$D$3))</f>
        <v>'Byrd'</v>
      </c>
      <c r="E2013" s="17" t="str" cm="1">
        <f t="array" aca="1" ref="E2013" ca="1">_xlfn.LET(_xlpm.r,RANDBETWEEN(1,$E$3),INDEX(AvatarNames[AvatarName],_xlpm.r))</f>
        <v>'Pic(034).png'</v>
      </c>
      <c r="F2013" s="17" t="str" cm="1">
        <f t="array" aca="1" ref="F2013" ca="1">INDEX(AboutMes[AboutMe],RANDBETWEEN(1,$F$3))</f>
        <v>' I have an MBA, and sometimes I use business analogies in everyday life.'</v>
      </c>
      <c r="G2013" s="15" t="str" cm="1">
        <f t="array" aca="1" ref="G2013" ca="1">INDEX(JobTitles[JobTitle],RANDBETWEEN(1,$G$3))</f>
        <v>N'برنامه نویس سمت سرور'</v>
      </c>
      <c r="H2013" s="15" t="str" cm="1">
        <f t="array" aca="1" ref="H2013" ca="1">INDEX(Companies[Company],RANDBETWEEN(1,$H$3))</f>
        <v>N'پیشران پارت'</v>
      </c>
      <c r="I2013" s="15" t="str" cm="1">
        <f t="array" aca="1" ref="I2013" ca="1">INDEX(Countries[Country],RANDBETWEEN(1,$I$3))</f>
        <v>N'چین'</v>
      </c>
      <c r="J2013" s="16">
        <f ca="1">_xlfn.LET(_xlpm.random, RANDBETWEEN(1,$J$3),_xlpm.min,INDEX(Visits[MinVisit],_xlpm.random),_xlpm.max,INDEX(Visits[MaxVisit],_xlpm.random),RANDBETWEEN(_xlpm.min,_xlpm.max))</f>
        <v>648</v>
      </c>
      <c r="K2013" s="16" t="str">
        <f t="shared" si="186"/>
        <v>Null</v>
      </c>
      <c r="L2013" s="16" t="str">
        <f t="shared" si="187"/>
        <v>NewId()</v>
      </c>
      <c r="M2013" s="16" t="str" cm="1">
        <f t="array" aca="1" ref="M2013" ca="1">INDEX(Users[CreatedDate],Profiles[[#This Row],[UserId]])</f>
        <v>'2021-11-29 11:05:18'</v>
      </c>
      <c r="N2013" s="16" t="str" cm="1">
        <f t="array" aca="1" ref="N2013" ca="1">INDEX(Users[LastModifiedDate],Profiles[[#This Row],[UserId]])</f>
        <v>'2022-11-25 20:48:17'</v>
      </c>
      <c r="O2013" s="16" t="str">
        <f t="shared" si="188"/>
        <v>Null</v>
      </c>
      <c r="P2013" s="16">
        <f>1</f>
        <v>1</v>
      </c>
      <c r="Q2013" s="16">
        <f>0</f>
        <v>0</v>
      </c>
      <c r="R201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(2008,'Tess ','Byrd','Pic(034).png',' I have an MBA, and sometimes I use business analogies in everyday life.',N'برنامه نویس سمت سرور',N'پیشران پارت',N'چین',648,Null,NewId(),'2021-11-29 11:05:18','2022-11-25 20:48:17',Null,1,0)</v>
      </c>
    </row>
    <row r="2014" spans="1:18" ht="18" x14ac:dyDescent="0.55000000000000004">
      <c r="A2014" s="17">
        <f>ROW()-ROW(Profiles[[#Headers],[Id]])</f>
        <v>2009</v>
      </c>
      <c r="B2014" s="17">
        <f>SMALL(Users[Id],Profiles[[#This Row],[Id]])</f>
        <v>2009</v>
      </c>
      <c r="C2014" s="17" t="str" cm="1">
        <f t="array" aca="1" ref="C2014" ca="1">INDEX(FirstNames[FirstName],RANDBETWEEN(1,$C$3))</f>
        <v>'Britney '</v>
      </c>
      <c r="D2014" s="17" t="str" cm="1">
        <f t="array" aca="1" ref="D2014" ca="1">INDEX(LastNames[LastName],RANDBETWEEN(1,$D$3))</f>
        <v>'Phillips'</v>
      </c>
      <c r="E2014" s="17" t="str" cm="1">
        <f t="array" aca="1" ref="E2014" ca="1">_xlfn.LET(_xlpm.r,RANDBETWEEN(1,$E$3),INDEX(AvatarNames[AvatarName],_xlpm.r))</f>
        <v>'Pic(330).jpeg'</v>
      </c>
      <c r="F2014" s="17" t="str" cm="1">
        <f t="array" aca="1" ref="F2014" ca="1">INDEX(AboutMes[AboutMe],RANDBETWEEN(1,$F$3))</f>
        <v>' The Star-Spangled Banner makes me tear up. Every. Time.'</v>
      </c>
      <c r="G2014" s="15" t="str" cm="1">
        <f t="array" aca="1" ref="G2014" ca="1">INDEX(JobTitles[JobTitle],RANDBETWEEN(1,$G$3))</f>
        <v>N'توسعه دهنده وب'</v>
      </c>
      <c r="H2014" s="15" t="str" cm="1">
        <f t="array" aca="1" ref="H2014" ca="1">INDEX(Companies[Company],RANDBETWEEN(1,$H$3))</f>
        <v>N'روژین تاک'</v>
      </c>
      <c r="I2014" s="15" t="str" cm="1">
        <f t="array" aca="1" ref="I2014" ca="1">INDEX(Countries[Country],RANDBETWEEN(1,$I$3))</f>
        <v>N'کانادا'</v>
      </c>
      <c r="J2014" s="16">
        <f ca="1">_xlfn.LET(_xlpm.random, RANDBETWEEN(1,$J$3),_xlpm.min,INDEX(Visits[MinVisit],_xlpm.random),_xlpm.max,INDEX(Visits[MaxVisit],_xlpm.random),RANDBETWEEN(_xlpm.min,_xlpm.max))</f>
        <v>37</v>
      </c>
      <c r="K2014" s="16" t="str">
        <f t="shared" si="186"/>
        <v>Null</v>
      </c>
      <c r="L2014" s="16" t="str">
        <f t="shared" si="187"/>
        <v>NewId()</v>
      </c>
      <c r="M2014" s="16" t="str" cm="1">
        <f t="array" aca="1" ref="M2014" ca="1">INDEX(Users[CreatedDate],Profiles[[#This Row],[UserId]])</f>
        <v>'2021-12-05 21:41:13'</v>
      </c>
      <c r="N2014" s="16" t="str" cm="1">
        <f t="array" aca="1" ref="N2014" ca="1">INDEX(Users[LastModifiedDate],Profiles[[#This Row],[UserId]])</f>
        <v>'2022-07-06 15:09:11'</v>
      </c>
      <c r="O2014" s="16" t="str">
        <f t="shared" si="188"/>
        <v>Null</v>
      </c>
      <c r="P2014" s="16">
        <f>1</f>
        <v>1</v>
      </c>
      <c r="Q2014" s="16">
        <f>0</f>
        <v>0</v>
      </c>
      <c r="R201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(2009,'Britney ','Phillips','Pic(330).jpeg',' The Star-Spangled Banner makes me tear up. Every. Time.',N'توسعه دهنده وب',N'روژین تاک',N'کانادا',37,Null,NewId(),'2021-12-05 21:41:13','2022-07-06 15:09:11',Null,1,0)</v>
      </c>
    </row>
    <row r="2015" spans="1:18" ht="18" x14ac:dyDescent="0.55000000000000004">
      <c r="A2015" s="17">
        <f>ROW()-ROW(Profiles[[#Headers],[Id]])</f>
        <v>2010</v>
      </c>
      <c r="B2015" s="17">
        <f>SMALL(Users[Id],Profiles[[#This Row],[Id]])</f>
        <v>2010</v>
      </c>
      <c r="C2015" s="17" t="str" cm="1">
        <f t="array" aca="1" ref="C2015" ca="1">INDEX(FirstNames[FirstName],RANDBETWEEN(1,$C$3))</f>
        <v>'Laura '</v>
      </c>
      <c r="D2015" s="17" t="str" cm="1">
        <f t="array" aca="1" ref="D2015" ca="1">INDEX(LastNames[LastName],RANDBETWEEN(1,$D$3))</f>
        <v>'Matthews'</v>
      </c>
      <c r="E2015" s="17" t="str" cm="1">
        <f t="array" aca="1" ref="E2015" ca="1">_xlfn.LET(_xlpm.r,RANDBETWEEN(1,$E$3),INDEX(AvatarNames[AvatarName],_xlpm.r))</f>
        <v>'Pic(041).png'</v>
      </c>
      <c r="F2015" s="17" t="str" cm="1">
        <f t="array" aca="1" ref="F2015" ca="1">INDEX(AboutMes[AboutMe],RANDBETWEEN(1,$F$3))</f>
        <v>' My feet grew a half size when I was pregnant and never went back. Leaving me with a bunch of shoes that no longer fit.'</v>
      </c>
      <c r="G2015" s="15" t="str" cm="1">
        <f t="array" aca="1" ref="G2015" ca="1">INDEX(JobTitles[JobTitle],RANDBETWEEN(1,$G$3))</f>
        <v>N'برنامه نویس سمت سرور'</v>
      </c>
      <c r="H2015" s="15" t="str" cm="1">
        <f t="array" aca="1" ref="H2015" ca="1">INDEX(Companies[Company],RANDBETWEEN(1,$H$3))</f>
        <v>N'محک'</v>
      </c>
      <c r="I2015" s="15" t="str" cm="1">
        <f t="array" aca="1" ref="I2015" ca="1">INDEX(Countries[Country],RANDBETWEEN(1,$I$3))</f>
        <v>N'سوئیس'</v>
      </c>
      <c r="J2015" s="16">
        <f ca="1">_xlfn.LET(_xlpm.random, RANDBETWEEN(1,$J$3),_xlpm.min,INDEX(Visits[MinVisit],_xlpm.random),_xlpm.max,INDEX(Visits[MaxVisit],_xlpm.random),RANDBETWEEN(_xlpm.min,_xlpm.max))</f>
        <v>8</v>
      </c>
      <c r="K2015" s="16" t="str">
        <f t="shared" si="186"/>
        <v>Null</v>
      </c>
      <c r="L2015" s="16" t="str">
        <f t="shared" si="187"/>
        <v>NewId()</v>
      </c>
      <c r="M2015" s="16" t="str" cm="1">
        <f t="array" aca="1" ref="M2015" ca="1">INDEX(Users[CreatedDate],Profiles[[#This Row],[UserId]])</f>
        <v>'2021-12-09 03:47:21'</v>
      </c>
      <c r="N2015" s="16" t="str" cm="1">
        <f t="array" aca="1" ref="N2015" ca="1">INDEX(Users[LastModifiedDate],Profiles[[#This Row],[UserId]])</f>
        <v>'2022-05-12 16:52:42'</v>
      </c>
      <c r="O2015" s="16" t="str">
        <f t="shared" si="188"/>
        <v>Null</v>
      </c>
      <c r="P2015" s="16">
        <f>1</f>
        <v>1</v>
      </c>
      <c r="Q2015" s="16">
        <f>0</f>
        <v>0</v>
      </c>
      <c r="R201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(2010,'Laura ','Matthews','Pic(041).png',' My feet grew a half size when I was pregnant and never went back. Leaving me with a bunch of shoes that no longer fit.',N'برنامه نویس سمت سرور',N'محک',N'سوئیس',8,Null,NewId(),'2021-12-09 03:47:21','2022-05-12 16:52:42',Null,1,0)</v>
      </c>
    </row>
    <row r="2016" spans="1:18" ht="18" x14ac:dyDescent="0.55000000000000004">
      <c r="A2016" s="17">
        <f>ROW()-ROW(Profiles[[#Headers],[Id]])</f>
        <v>2011</v>
      </c>
      <c r="B2016" s="17">
        <f>SMALL(Users[Id],Profiles[[#This Row],[Id]])</f>
        <v>2011</v>
      </c>
      <c r="C2016" s="17" t="str" cm="1">
        <f t="array" aca="1" ref="C2016" ca="1">INDEX(FirstNames[FirstName],RANDBETWEEN(1,$C$3))</f>
        <v>'Elias '</v>
      </c>
      <c r="D2016" s="17" t="str" cm="1">
        <f t="array" aca="1" ref="D2016" ca="1">INDEX(LastNames[LastName],RANDBETWEEN(1,$D$3))</f>
        <v>'Rasmussen'</v>
      </c>
      <c r="E2016" s="17" t="str" cm="1">
        <f t="array" aca="1" ref="E2016" ca="1">_xlfn.LET(_xlpm.r,RANDBETWEEN(1,$E$3),INDEX(AvatarNames[AvatarName],_xlpm.r))</f>
        <v>'Pic(079).png'</v>
      </c>
      <c r="F2016" s="17" t="str" cm="1">
        <f t="array" aca="1" ref="F2016"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2016" s="15" t="str" cm="1">
        <f t="array" aca="1" ref="G2016" ca="1">INDEX(JobTitles[JobTitle],RANDBETWEEN(1,$G$3))</f>
        <v>N'توسعه دهنده نرم افزار'</v>
      </c>
      <c r="H2016" s="15" t="str" cm="1">
        <f t="array" aca="1" ref="H2016" ca="1">INDEX(Companies[Company],RANDBETWEEN(1,$H$3))</f>
        <v>N'اسنپ'</v>
      </c>
      <c r="I2016" s="15" t="str" cm="1">
        <f t="array" aca="1" ref="I2016" ca="1">INDEX(Countries[Country],RANDBETWEEN(1,$I$3))</f>
        <v>N'فرانسه'</v>
      </c>
      <c r="J2016" s="16">
        <f ca="1">_xlfn.LET(_xlpm.random, RANDBETWEEN(1,$J$3),_xlpm.min,INDEX(Visits[MinVisit],_xlpm.random),_xlpm.max,INDEX(Visits[MaxVisit],_xlpm.random),RANDBETWEEN(_xlpm.min,_xlpm.max))</f>
        <v>4</v>
      </c>
      <c r="K2016" s="16" t="str">
        <f t="shared" si="186"/>
        <v>Null</v>
      </c>
      <c r="L2016" s="16" t="str">
        <f t="shared" si="187"/>
        <v>NewId()</v>
      </c>
      <c r="M2016" s="16" t="str" cm="1">
        <f t="array" aca="1" ref="M2016" ca="1">INDEX(Users[CreatedDate],Profiles[[#This Row],[UserId]])</f>
        <v>'2021-12-13 20:08:07'</v>
      </c>
      <c r="N2016" s="16" t="str" cm="1">
        <f t="array" aca="1" ref="N2016" ca="1">INDEX(Users[LastModifiedDate],Profiles[[#This Row],[UserId]])</f>
        <v>'2022-04-06 20:36:58'</v>
      </c>
      <c r="O2016" s="16" t="str">
        <f t="shared" si="188"/>
        <v>Null</v>
      </c>
      <c r="P2016" s="16">
        <f>1</f>
        <v>1</v>
      </c>
      <c r="Q2016" s="16">
        <f>0</f>
        <v>0</v>
      </c>
      <c r="R201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(2011,'Elias ','Rasmussen','Pic(079).png','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role.',N'توسعه دهنده نرم افزار',N'اسنپ',N'فرانسه',4,Null,NewId(),'2021-12-13 20:08:07','2022-04-06 20:36:58',Null,1,0)</v>
      </c>
    </row>
    <row r="2017" spans="1:18" ht="18" x14ac:dyDescent="0.55000000000000004">
      <c r="A2017" s="17">
        <f>ROW()-ROW(Profiles[[#Headers],[Id]])</f>
        <v>2012</v>
      </c>
      <c r="B2017" s="17">
        <f>SMALL(Users[Id],Profiles[[#This Row],[Id]])</f>
        <v>2012</v>
      </c>
      <c r="C2017" s="17" t="str" cm="1">
        <f t="array" aca="1" ref="C2017" ca="1">INDEX(FirstNames[FirstName],RANDBETWEEN(1,$C$3))</f>
        <v>'Tristian '</v>
      </c>
      <c r="D2017" s="17" t="str" cm="1">
        <f t="array" aca="1" ref="D2017" ca="1">INDEX(LastNames[LastName],RANDBETWEEN(1,$D$3))</f>
        <v>'Potts'</v>
      </c>
      <c r="E2017" s="17" t="str" cm="1">
        <f t="array" aca="1" ref="E2017" ca="1">_xlfn.LET(_xlpm.r,RANDBETWEEN(1,$E$3),INDEX(AvatarNames[AvatarName],_xlpm.r))</f>
        <v>'Pic(254).png'</v>
      </c>
      <c r="F2017" s="17" t="str" cm="1">
        <f t="array" aca="1" ref="F2017" ca="1">INDEX(AboutMes[AboutMe],RANDBETWEEN(1,$F$3))</f>
        <v>' I am pretty cautious by nature, but I do take risks when my gut leads me to. My inner guidance is intensely strong and usually spot on.'</v>
      </c>
      <c r="G2017" s="15" t="str" cm="1">
        <f t="array" aca="1" ref="G2017" ca="1">INDEX(JobTitles[JobTitle],RANDBETWEEN(1,$G$3))</f>
        <v>N'توسعه دهنده نرم افزار'</v>
      </c>
      <c r="H2017" s="15" t="str" cm="1">
        <f t="array" aca="1" ref="H2017" ca="1">INDEX(Companies[Company],RANDBETWEEN(1,$H$3))</f>
        <v>N'شاتل'</v>
      </c>
      <c r="I2017" s="15" t="str" cm="1">
        <f t="array" aca="1" ref="I2017" ca="1">INDEX(Countries[Country],RANDBETWEEN(1,$I$3))</f>
        <v>N'چین'</v>
      </c>
      <c r="J2017" s="16">
        <f ca="1">_xlfn.LET(_xlpm.random, RANDBETWEEN(1,$J$3),_xlpm.min,INDEX(Visits[MinVisit],_xlpm.random),_xlpm.max,INDEX(Visits[MaxVisit],_xlpm.random),RANDBETWEEN(_xlpm.min,_xlpm.max))</f>
        <v>140</v>
      </c>
      <c r="K2017" s="16" t="str">
        <f t="shared" si="186"/>
        <v>Null</v>
      </c>
      <c r="L2017" s="16" t="str">
        <f t="shared" si="187"/>
        <v>NewId()</v>
      </c>
      <c r="M2017" s="16" t="str" cm="1">
        <f t="array" aca="1" ref="M2017" ca="1">INDEX(Users[CreatedDate],Profiles[[#This Row],[UserId]])</f>
        <v>'2021-12-19 22:24:43'</v>
      </c>
      <c r="N2017" s="16" t="str" cm="1">
        <f t="array" aca="1" ref="N2017" ca="1">INDEX(Users[LastModifiedDate],Profiles[[#This Row],[UserId]])</f>
        <v>'2023-06-21 22:38:40'</v>
      </c>
      <c r="O2017" s="16" t="str">
        <f t="shared" si="188"/>
        <v>Null</v>
      </c>
      <c r="P2017" s="16">
        <f>1</f>
        <v>1</v>
      </c>
      <c r="Q2017" s="16">
        <f>0</f>
        <v>0</v>
      </c>
      <c r="R201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(2012,'Tristian ','Potts','Pic(254).png',' I am pretty cautious by nature, but I do take risks when my gut leads me to. My inner guidance is intensely strong and usually spot on.',N'توسعه دهنده نرم افزار',N'شاتل',N'چین',140,Null,NewId(),'2021-12-19 22:24:43','2023-06-21 22:38:40',Null,1,0)</v>
      </c>
    </row>
    <row r="2018" spans="1:18" ht="18" x14ac:dyDescent="0.55000000000000004">
      <c r="A2018" s="17">
        <f>ROW()-ROW(Profiles[[#Headers],[Id]])</f>
        <v>2013</v>
      </c>
      <c r="B2018" s="17">
        <f>SMALL(Users[Id],Profiles[[#This Row],[Id]])</f>
        <v>2013</v>
      </c>
      <c r="C2018" s="17" t="str" cm="1">
        <f t="array" aca="1" ref="C2018" ca="1">INDEX(FirstNames[FirstName],RANDBETWEEN(1,$C$3))</f>
        <v>'Javier '</v>
      </c>
      <c r="D2018" s="17" t="str" cm="1">
        <f t="array" aca="1" ref="D2018" ca="1">INDEX(LastNames[LastName],RANDBETWEEN(1,$D$3))</f>
        <v>'Branch'</v>
      </c>
      <c r="E2018" s="17" t="str" cm="1">
        <f t="array" aca="1" ref="E2018" ca="1">_xlfn.LET(_xlpm.r,RANDBETWEEN(1,$E$3),INDEX(AvatarNames[AvatarName],_xlpm.r))</f>
        <v>'Pic(038).png'</v>
      </c>
      <c r="F2018" s="17" t="str" cm="1">
        <f t="array" aca="1" ref="F2018" ca="1">INDEX(AboutMes[AboutMe],RANDBETWEEN(1,$F$3))</f>
        <v>' I have a really big heart, and I empathize with others very easily.'</v>
      </c>
      <c r="G2018" s="15" t="str" cm="1">
        <f t="array" aca="1" ref="G2018" ca="1">INDEX(JobTitles[JobTitle],RANDBETWEEN(1,$G$3))</f>
        <v>N'برنامه نویس سمت سرور'</v>
      </c>
      <c r="H2018" s="15" t="str" cm="1">
        <f t="array" aca="1" ref="H2018" ca="1">INDEX(Companies[Company],RANDBETWEEN(1,$H$3))</f>
        <v>N'روژین تاک'</v>
      </c>
      <c r="I2018" s="15" t="str" cm="1">
        <f t="array" aca="1" ref="I2018" ca="1">INDEX(Countries[Country],RANDBETWEEN(1,$I$3))</f>
        <v>N'فرانسه'</v>
      </c>
      <c r="J2018" s="16">
        <f ca="1">_xlfn.LET(_xlpm.random, RANDBETWEEN(1,$J$3),_xlpm.min,INDEX(Visits[MinVisit],_xlpm.random),_xlpm.max,INDEX(Visits[MaxVisit],_xlpm.random),RANDBETWEEN(_xlpm.min,_xlpm.max))</f>
        <v>85</v>
      </c>
      <c r="K2018" s="16" t="str">
        <f t="shared" si="186"/>
        <v>Null</v>
      </c>
      <c r="L2018" s="16" t="str">
        <f t="shared" si="187"/>
        <v>NewId()</v>
      </c>
      <c r="M2018" s="16" t="str" cm="1">
        <f t="array" aca="1" ref="M2018" ca="1">INDEX(Users[CreatedDate],Profiles[[#This Row],[UserId]])</f>
        <v>'2021-12-25 08:03:23'</v>
      </c>
      <c r="N2018" s="16" t="str" cm="1">
        <f t="array" aca="1" ref="N2018" ca="1">INDEX(Users[LastModifiedDate],Profiles[[#This Row],[UserId]])</f>
        <v>'2022-05-19 16:25:42'</v>
      </c>
      <c r="O2018" s="16" t="str">
        <f t="shared" si="188"/>
        <v>Null</v>
      </c>
      <c r="P2018" s="16">
        <f>1</f>
        <v>1</v>
      </c>
      <c r="Q2018" s="16">
        <f>0</f>
        <v>0</v>
      </c>
      <c r="R201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(2013,'Javier ','Branch','Pic(038).png',' I have a really big heart, and I empathize with others very easily.',N'برنامه نویس سمت سرور',N'روژین تاک',N'فرانسه',85,Null,NewId(),'2021-12-25 08:03:23','2022-05-19 16:25:42',Null,1,0)</v>
      </c>
    </row>
    <row r="2019" spans="1:18" ht="18" x14ac:dyDescent="0.55000000000000004">
      <c r="A2019" s="17">
        <f>ROW()-ROW(Profiles[[#Headers],[Id]])</f>
        <v>2014</v>
      </c>
      <c r="B2019" s="17">
        <f>SMALL(Users[Id],Profiles[[#This Row],[Id]])</f>
        <v>2014</v>
      </c>
      <c r="C2019" s="17" t="str" cm="1">
        <f t="array" aca="1" ref="C2019" ca="1">INDEX(FirstNames[FirstName],RANDBETWEEN(1,$C$3))</f>
        <v>'Emery '</v>
      </c>
      <c r="D2019" s="17" t="str" cm="1">
        <f t="array" aca="1" ref="D2019" ca="1">INDEX(LastNames[LastName],RANDBETWEEN(1,$D$3))</f>
        <v>'Fields'</v>
      </c>
      <c r="E2019" s="17" t="str" cm="1">
        <f t="array" aca="1" ref="E2019" ca="1">_xlfn.LET(_xlpm.r,RANDBETWEEN(1,$E$3),INDEX(AvatarNames[AvatarName],_xlpm.r))</f>
        <v>'Pic(252).png'</v>
      </c>
      <c r="F2019" s="17" t="str" cm="1">
        <f t="array" aca="1" ref="F2019" ca="1">INDEX(AboutMes[AboutMe],RANDBETWEEN(1,$F$3))</f>
        <v>' I am terrible at decorating and DIY stuff, and I am envious of those who are good at it.'</v>
      </c>
      <c r="G2019" s="15" t="str" cm="1">
        <f t="array" aca="1" ref="G2019" ca="1">INDEX(JobTitles[JobTitle],RANDBETWEEN(1,$G$3))</f>
        <v>N'توسعه دهنده وب'</v>
      </c>
      <c r="H2019" s="15" t="str" cm="1">
        <f t="array" aca="1" ref="H2019" ca="1">INDEX(Companies[Company],RANDBETWEEN(1,$H$3))</f>
        <v>N'شاتل'</v>
      </c>
      <c r="I2019" s="15" t="str" cm="1">
        <f t="array" aca="1" ref="I2019" ca="1">INDEX(Countries[Country],RANDBETWEEN(1,$I$3))</f>
        <v>N'آلمان'</v>
      </c>
      <c r="J2019" s="16">
        <f ca="1">_xlfn.LET(_xlpm.random, RANDBETWEEN(1,$J$3),_xlpm.min,INDEX(Visits[MinVisit],_xlpm.random),_xlpm.max,INDEX(Visits[MaxVisit],_xlpm.random),RANDBETWEEN(_xlpm.min,_xlpm.max))</f>
        <v>195</v>
      </c>
      <c r="K2019" s="16" t="str">
        <f t="shared" si="186"/>
        <v>Null</v>
      </c>
      <c r="L2019" s="16" t="str">
        <f t="shared" si="187"/>
        <v>NewId()</v>
      </c>
      <c r="M2019" s="16" t="str" cm="1">
        <f t="array" aca="1" ref="M2019" ca="1">INDEX(Users[CreatedDate],Profiles[[#This Row],[UserId]])</f>
        <v>'2021-12-31 15:09:01'</v>
      </c>
      <c r="N2019" s="16" t="str" cm="1">
        <f t="array" aca="1" ref="N2019" ca="1">INDEX(Users[LastModifiedDate],Profiles[[#This Row],[UserId]])</f>
        <v>'2022-05-16 03:09:20'</v>
      </c>
      <c r="O2019" s="16" t="str">
        <f t="shared" si="188"/>
        <v>Null</v>
      </c>
      <c r="P2019" s="16">
        <f>1</f>
        <v>1</v>
      </c>
      <c r="Q2019" s="16">
        <f>0</f>
        <v>0</v>
      </c>
      <c r="R201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(2014,'Emery ','Fields','Pic(252).png',' I am terrible at decorating and DIY stuff, and I am envious of those who are good at it.',N'توسعه دهنده وب',N'شاتل',N'آلمان',195,Null,NewId(),'2021-12-31 15:09:01','2022-05-16 03:09:20',Null,1,0)</v>
      </c>
    </row>
    <row r="2020" spans="1:18" ht="18" x14ac:dyDescent="0.55000000000000004">
      <c r="A2020" s="17">
        <f>ROW()-ROW(Profiles[[#Headers],[Id]])</f>
        <v>2015</v>
      </c>
      <c r="B2020" s="17">
        <f>SMALL(Users[Id],Profiles[[#This Row],[Id]])</f>
        <v>2015</v>
      </c>
      <c r="C2020" s="17" t="str" cm="1">
        <f t="array" aca="1" ref="C2020" ca="1">INDEX(FirstNames[FirstName],RANDBETWEEN(1,$C$3))</f>
        <v>'Tristin '</v>
      </c>
      <c r="D2020" s="17" t="str" cm="1">
        <f t="array" aca="1" ref="D2020" ca="1">INDEX(LastNames[LastName],RANDBETWEEN(1,$D$3))</f>
        <v>'Bautista'</v>
      </c>
      <c r="E2020" s="17" t="str" cm="1">
        <f t="array" aca="1" ref="E2020" ca="1">_xlfn.LET(_xlpm.r,RANDBETWEEN(1,$E$3),INDEX(AvatarNames[AvatarName],_xlpm.r))</f>
        <v>'Pic(253).png'</v>
      </c>
      <c r="F2020" s="17" t="str" cm="1">
        <f t="array" aca="1" ref="F2020" ca="1">INDEX(AboutMes[AboutMe],RANDBETWEEN(1,$F$3))</f>
        <v>' I love to learn new things, and I embrace my inner nerd. 🤓'</v>
      </c>
      <c r="G2020" s="15" t="str" cm="1">
        <f t="array" aca="1" ref="G2020" ca="1">INDEX(JobTitles[JobTitle],RANDBETWEEN(1,$G$3))</f>
        <v>N'توسعه دهنده نرم افزار'</v>
      </c>
      <c r="H2020" s="15" t="str" cm="1">
        <f t="array" aca="1" ref="H2020" ca="1">INDEX(Companies[Company],RANDBETWEEN(1,$H$3))</f>
        <v>N'علی بابا'</v>
      </c>
      <c r="I2020" s="15" t="str" cm="1">
        <f t="array" aca="1" ref="I2020" ca="1">INDEX(Countries[Country],RANDBETWEEN(1,$I$3))</f>
        <v>N'روسیه'</v>
      </c>
      <c r="J2020" s="16">
        <f ca="1">_xlfn.LET(_xlpm.random, RANDBETWEEN(1,$J$3),_xlpm.min,INDEX(Visits[MinVisit],_xlpm.random),_xlpm.max,INDEX(Visits[MaxVisit],_xlpm.random),RANDBETWEEN(_xlpm.min,_xlpm.max))</f>
        <v>170</v>
      </c>
      <c r="K2020" s="16" t="str">
        <f t="shared" si="186"/>
        <v>Null</v>
      </c>
      <c r="L2020" s="16" t="str">
        <f t="shared" si="187"/>
        <v>NewId()</v>
      </c>
      <c r="M2020" s="16" t="str" cm="1">
        <f t="array" aca="1" ref="M2020" ca="1">INDEX(Users[CreatedDate],Profiles[[#This Row],[UserId]])</f>
        <v>'2022-01-03 22:17:38'</v>
      </c>
      <c r="N2020" s="16" t="str" cm="1">
        <f t="array" aca="1" ref="N2020" ca="1">INDEX(Users[LastModifiedDate],Profiles[[#This Row],[UserId]])</f>
        <v>'2022-01-29 14:35:20'</v>
      </c>
      <c r="O2020" s="16" t="str">
        <f t="shared" si="188"/>
        <v>Null</v>
      </c>
      <c r="P2020" s="16">
        <f>1</f>
        <v>1</v>
      </c>
      <c r="Q2020" s="16">
        <f>0</f>
        <v>0</v>
      </c>
      <c r="R202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(2015,'Tristin ','Bautista','Pic(253).png',' I love to learn new things, and I embrace my inner nerd. 🤓',N'توسعه دهنده نرم افزار',N'علی بابا',N'روسیه',170,Null,NewId(),'2022-01-03 22:17:38','2022-01-29 14:35:20',Null,1,0)</v>
      </c>
    </row>
    <row r="2021" spans="1:18" ht="18" x14ac:dyDescent="0.55000000000000004">
      <c r="A2021" s="17">
        <f>ROW()-ROW(Profiles[[#Headers],[Id]])</f>
        <v>2016</v>
      </c>
      <c r="B2021" s="17">
        <f>SMALL(Users[Id],Profiles[[#This Row],[Id]])</f>
        <v>2016</v>
      </c>
      <c r="C2021" s="17" t="str" cm="1">
        <f t="array" aca="1" ref="C2021" ca="1">INDEX(FirstNames[FirstName],RANDBETWEEN(1,$C$3))</f>
        <v>'Spencer '</v>
      </c>
      <c r="D2021" s="17" t="str" cm="1">
        <f t="array" aca="1" ref="D2021" ca="1">INDEX(LastNames[LastName],RANDBETWEEN(1,$D$3))</f>
        <v>'Townsend'</v>
      </c>
      <c r="E2021" s="17" t="str" cm="1">
        <f t="array" aca="1" ref="E2021" ca="1">_xlfn.LET(_xlpm.r,RANDBETWEEN(1,$E$3),INDEX(AvatarNames[AvatarName],_xlpm.r))</f>
        <v>'Pic(165).png'</v>
      </c>
      <c r="F2021" s="17" t="str" cm="1">
        <f t="array" aca="1" ref="F2021"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2021" s="15" t="str" cm="1">
        <f t="array" aca="1" ref="G2021" ca="1">INDEX(JobTitles[JobTitle],RANDBETWEEN(1,$G$3))</f>
        <v>N'تحلیل گر سیستم های مالی'</v>
      </c>
      <c r="H2021" s="15" t="str" cm="1">
        <f t="array" aca="1" ref="H2021" ca="1">INDEX(Companies[Company],RANDBETWEEN(1,$H$3))</f>
        <v>N'همکاران سیستم'</v>
      </c>
      <c r="I2021" s="15" t="str" cm="1">
        <f t="array" aca="1" ref="I2021" ca="1">INDEX(Countries[Country],RANDBETWEEN(1,$I$3))</f>
        <v>N'سوئیس'</v>
      </c>
      <c r="J2021" s="16">
        <f ca="1">_xlfn.LET(_xlpm.random, RANDBETWEEN(1,$J$3),_xlpm.min,INDEX(Visits[MinVisit],_xlpm.random),_xlpm.max,INDEX(Visits[MaxVisit],_xlpm.random),RANDBETWEEN(_xlpm.min,_xlpm.max))</f>
        <v>980</v>
      </c>
      <c r="K2021" s="16" t="str">
        <f t="shared" si="186"/>
        <v>Null</v>
      </c>
      <c r="L2021" s="16" t="str">
        <f t="shared" si="187"/>
        <v>NewId()</v>
      </c>
      <c r="M2021" s="16" t="str" cm="1">
        <f t="array" aca="1" ref="M2021" ca="1">INDEX(Users[CreatedDate],Profiles[[#This Row],[UserId]])</f>
        <v>'2022-01-07 16:29:30'</v>
      </c>
      <c r="N2021" s="16" t="str" cm="1">
        <f t="array" aca="1" ref="N2021" ca="1">INDEX(Users[LastModifiedDate],Profiles[[#This Row],[UserId]])</f>
        <v>'2022-06-24 14:23:47'</v>
      </c>
      <c r="O2021" s="16" t="str">
        <f t="shared" si="188"/>
        <v>Null</v>
      </c>
      <c r="P2021" s="16">
        <f>1</f>
        <v>1</v>
      </c>
      <c r="Q2021" s="16">
        <f>0</f>
        <v>0</v>
      </c>
      <c r="R202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(2016,'Spencer ','Townsend','Pic(165).png','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role.',N'تحلیل گر سیستم های مالی',N'همکاران سیستم',N'سوئیس',980,Null,NewId(),'2022-01-07 16:29:30','2022-06-24 14:23:47',Null,1,0)</v>
      </c>
    </row>
    <row r="2022" spans="1:18" ht="18" x14ac:dyDescent="0.55000000000000004">
      <c r="A2022" s="17">
        <f>ROW()-ROW(Profiles[[#Headers],[Id]])</f>
        <v>2017</v>
      </c>
      <c r="B2022" s="17">
        <f>SMALL(Users[Id],Profiles[[#This Row],[Id]])</f>
        <v>2017</v>
      </c>
      <c r="C2022" s="17" t="str" cm="1">
        <f t="array" aca="1" ref="C2022" ca="1">INDEX(FirstNames[FirstName],RANDBETWEEN(1,$C$3))</f>
        <v>'Braden '</v>
      </c>
      <c r="D2022" s="17" t="str" cm="1">
        <f t="array" aca="1" ref="D2022" ca="1">INDEX(LastNames[LastName],RANDBETWEEN(1,$D$3))</f>
        <v>'Woodard'</v>
      </c>
      <c r="E2022" s="17" t="str" cm="1">
        <f t="array" aca="1" ref="E2022" ca="1">_xlfn.LET(_xlpm.r,RANDBETWEEN(1,$E$3),INDEX(AvatarNames[AvatarName],_xlpm.r))</f>
        <v>'Pic(101).png'</v>
      </c>
      <c r="F2022" s="17" t="str" cm="1">
        <f t="array" aca="1" ref="F2022" ca="1">INDEX(AboutMes[AboutMe],RANDBETWEEN(1,$F$3))</f>
        <v>' I love music. I always am humming or singing a tune to myself, even if I don’t realize it. And I always have a song stuck in my head.'</v>
      </c>
      <c r="G2022" s="15" t="str" cm="1">
        <f t="array" aca="1" ref="G2022" ca="1">INDEX(JobTitles[JobTitle],RANDBETWEEN(1,$G$3))</f>
        <v>N'برنامه نویس فرانت'</v>
      </c>
      <c r="H2022" s="15" t="str" cm="1">
        <f t="array" aca="1" ref="H2022" ca="1">INDEX(Companies[Company],RANDBETWEEN(1,$H$3))</f>
        <v>N'روژین تاک'</v>
      </c>
      <c r="I2022" s="15" t="str" cm="1">
        <f t="array" aca="1" ref="I2022" ca="1">INDEX(Countries[Country],RANDBETWEEN(1,$I$3))</f>
        <v>N'روسیه'</v>
      </c>
      <c r="J2022" s="16">
        <f ca="1">_xlfn.LET(_xlpm.random, RANDBETWEEN(1,$J$3),_xlpm.min,INDEX(Visits[MinVisit],_xlpm.random),_xlpm.max,INDEX(Visits[MaxVisit],_xlpm.random),RANDBETWEEN(_xlpm.min,_xlpm.max))</f>
        <v>295</v>
      </c>
      <c r="K2022" s="16" t="str">
        <f t="shared" si="186"/>
        <v>Null</v>
      </c>
      <c r="L2022" s="16" t="str">
        <f t="shared" si="187"/>
        <v>NewId()</v>
      </c>
      <c r="M2022" s="16" t="str" cm="1">
        <f t="array" aca="1" ref="M2022" ca="1">INDEX(Users[CreatedDate],Profiles[[#This Row],[UserId]])</f>
        <v>'2022-01-09 17:32:44'</v>
      </c>
      <c r="N2022" s="16" t="str" cm="1">
        <f t="array" aca="1" ref="N2022" ca="1">INDEX(Users[LastModifiedDate],Profiles[[#This Row],[UserId]])</f>
        <v>'2022-05-17 07:24:17'</v>
      </c>
      <c r="O2022" s="16" t="str">
        <f t="shared" si="188"/>
        <v>Null</v>
      </c>
      <c r="P2022" s="16">
        <f>1</f>
        <v>1</v>
      </c>
      <c r="Q2022" s="16">
        <f>0</f>
        <v>0</v>
      </c>
      <c r="R202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(2017,'Braden ','Woodard','Pic(101).png',' I love music. I always am humming or singing a tune to myself, even if I don’t realize it. And I always have a song stuck in my head.',N'برنامه نویس فرانت',N'روژین تاک',N'روسیه',295,Null,NewId(),'2022-01-09 17:32:44','2022-05-17 07:24:17',Null,1,0)</v>
      </c>
    </row>
    <row r="2023" spans="1:18" ht="18" x14ac:dyDescent="0.55000000000000004">
      <c r="A2023" s="17">
        <f>ROW()-ROW(Profiles[[#Headers],[Id]])</f>
        <v>2018</v>
      </c>
      <c r="B2023" s="17">
        <f>SMALL(Users[Id],Profiles[[#This Row],[Id]])</f>
        <v>2018</v>
      </c>
      <c r="C2023" s="17" t="str" cm="1">
        <f t="array" aca="1" ref="C2023" ca="1">INDEX(FirstNames[FirstName],RANDBETWEEN(1,$C$3))</f>
        <v>'Priscilla '</v>
      </c>
      <c r="D2023" s="17" t="str" cm="1">
        <f t="array" aca="1" ref="D2023" ca="1">INDEX(LastNames[LastName],RANDBETWEEN(1,$D$3))</f>
        <v>'Morgan'</v>
      </c>
      <c r="E2023" s="17" t="str" cm="1">
        <f t="array" aca="1" ref="E2023" ca="1">_xlfn.LET(_xlpm.r,RANDBETWEEN(1,$E$3),INDEX(AvatarNames[AvatarName],_xlpm.r))</f>
        <v>'Pic(043).png'</v>
      </c>
      <c r="F2023" s="17" t="str" cm="1">
        <f t="array" aca="1" ref="F2023" ca="1">INDEX(AboutMes[AboutMe],RANDBETWEEN(1,$F$3))</f>
        <v>' I love movies. Except maybe horror movies.😬'</v>
      </c>
      <c r="G2023" s="15" t="str" cm="1">
        <f t="array" aca="1" ref="G2023" ca="1">INDEX(JobTitles[JobTitle],RANDBETWEEN(1,$G$3))</f>
        <v>N'مدیر انفورماتیک'</v>
      </c>
      <c r="H2023" s="15" t="str" cm="1">
        <f t="array" aca="1" ref="H2023" ca="1">INDEX(Companies[Company],RANDBETWEEN(1,$H$3))</f>
        <v>N'اسنپ'</v>
      </c>
      <c r="I2023" s="15" t="str" cm="1">
        <f t="array" aca="1" ref="I2023" ca="1">INDEX(Countries[Country],RANDBETWEEN(1,$I$3))</f>
        <v>N'چین'</v>
      </c>
      <c r="J2023" s="16">
        <f ca="1">_xlfn.LET(_xlpm.random, RANDBETWEEN(1,$J$3),_xlpm.min,INDEX(Visits[MinVisit],_xlpm.random),_xlpm.max,INDEX(Visits[MaxVisit],_xlpm.random),RANDBETWEEN(_xlpm.min,_xlpm.max))</f>
        <v>925</v>
      </c>
      <c r="K2023" s="16" t="str">
        <f t="shared" ref="K2023:K2054" si="189">"Null"</f>
        <v>Null</v>
      </c>
      <c r="L2023" s="16" t="str">
        <f t="shared" ref="L2023:L2054" si="190">"NewId()"</f>
        <v>NewId()</v>
      </c>
      <c r="M2023" s="16" t="str" cm="1">
        <f t="array" aca="1" ref="M2023" ca="1">INDEX(Users[CreatedDate],Profiles[[#This Row],[UserId]])</f>
        <v>'2022-01-14 11:44:22'</v>
      </c>
      <c r="N2023" s="16" t="str" cm="1">
        <f t="array" aca="1" ref="N2023" ca="1">INDEX(Users[LastModifiedDate],Profiles[[#This Row],[UserId]])</f>
        <v>'2022-05-17 10:42:19'</v>
      </c>
      <c r="O2023" s="16" t="str">
        <f t="shared" ref="O2023:O2054" si="191">"Null"</f>
        <v>Null</v>
      </c>
      <c r="P2023" s="16">
        <f>1</f>
        <v>1</v>
      </c>
      <c r="Q2023" s="16">
        <f>0</f>
        <v>0</v>
      </c>
      <c r="R202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(2018,'Priscilla ','Morgan','Pic(043).png',' I love movies. Except maybe horror movies.😬',N'مدیر انفورماتیک',N'اسنپ',N'چین',925,Null,NewId(),'2022-01-14 11:44:22','2022-05-17 10:42:19',Null,1,0)</v>
      </c>
    </row>
    <row r="2024" spans="1:18" ht="18" x14ac:dyDescent="0.55000000000000004">
      <c r="A2024" s="17">
        <f>ROW()-ROW(Profiles[[#Headers],[Id]])</f>
        <v>2019</v>
      </c>
      <c r="B2024" s="17">
        <f>SMALL(Users[Id],Profiles[[#This Row],[Id]])</f>
        <v>2019</v>
      </c>
      <c r="C2024" s="17" t="str" cm="1">
        <f t="array" aca="1" ref="C2024" ca="1">INDEX(FirstNames[FirstName],RANDBETWEEN(1,$C$3))</f>
        <v>'Reid '</v>
      </c>
      <c r="D2024" s="17" t="str" cm="1">
        <f t="array" aca="1" ref="D2024" ca="1">INDEX(LastNames[LastName],RANDBETWEEN(1,$D$3))</f>
        <v>'Gray'</v>
      </c>
      <c r="E2024" s="17" t="str" cm="1">
        <f t="array" aca="1" ref="E2024" ca="1">_xlfn.LET(_xlpm.r,RANDBETWEEN(1,$E$3),INDEX(AvatarNames[AvatarName],_xlpm.r))</f>
        <v>'Pic(170).png'</v>
      </c>
      <c r="F2024" s="17" t="str" cm="1">
        <f t="array" aca="1" ref="F2024" ca="1">INDEX(AboutMes[AboutMe],RANDBETWEEN(1,$F$3))</f>
        <v>' The Star-Spangled Banner makes me tear up. Every. Time.'</v>
      </c>
      <c r="G2024" s="15" t="str" cm="1">
        <f t="array" aca="1" ref="G2024" ca="1">INDEX(JobTitles[JobTitle],RANDBETWEEN(1,$G$3))</f>
        <v>N'برنامه نویس فرانت'</v>
      </c>
      <c r="H2024" s="15" t="str" cm="1">
        <f t="array" aca="1" ref="H2024" ca="1">INDEX(Companies[Company],RANDBETWEEN(1,$H$3))</f>
        <v>N'همکاران سیستم'</v>
      </c>
      <c r="I2024" s="15" t="str" cm="1">
        <f t="array" aca="1" ref="I2024" ca="1">INDEX(Countries[Country],RANDBETWEEN(1,$I$3))</f>
        <v>N'روسیه'</v>
      </c>
      <c r="J2024" s="16">
        <f ca="1">_xlfn.LET(_xlpm.random, RANDBETWEEN(1,$J$3),_xlpm.min,INDEX(Visits[MinVisit],_xlpm.random),_xlpm.max,INDEX(Visits[MaxVisit],_xlpm.random),RANDBETWEEN(_xlpm.min,_xlpm.max))</f>
        <v>444</v>
      </c>
      <c r="K2024" s="16" t="str">
        <f t="shared" si="189"/>
        <v>Null</v>
      </c>
      <c r="L2024" s="16" t="str">
        <f t="shared" si="190"/>
        <v>NewId()</v>
      </c>
      <c r="M2024" s="16" t="str" cm="1">
        <f t="array" aca="1" ref="M2024" ca="1">INDEX(Users[CreatedDate],Profiles[[#This Row],[UserId]])</f>
        <v>'2022-01-18 10:28:13'</v>
      </c>
      <c r="N2024" s="16" t="str" cm="1">
        <f t="array" aca="1" ref="N2024" ca="1">INDEX(Users[LastModifiedDate],Profiles[[#This Row],[UserId]])</f>
        <v>'2022-04-05 12:45:26'</v>
      </c>
      <c r="O2024" s="16" t="str">
        <f t="shared" si="191"/>
        <v>Null</v>
      </c>
      <c r="P2024" s="16">
        <f>1</f>
        <v>1</v>
      </c>
      <c r="Q2024" s="16">
        <f>0</f>
        <v>0</v>
      </c>
      <c r="R202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(2019,'Reid ','Gray','Pic(170).png',' The Star-Spangled Banner makes me tear up. Every. Time.',N'برنامه نویس فرانت',N'همکاران سیستم',N'روسیه',444,Null,NewId(),'2022-01-18 10:28:13','2022-04-05 12:45:26',Null,1,0)</v>
      </c>
    </row>
    <row r="2025" spans="1:18" ht="18" x14ac:dyDescent="0.55000000000000004">
      <c r="A2025" s="17">
        <f>ROW()-ROW(Profiles[[#Headers],[Id]])</f>
        <v>2020</v>
      </c>
      <c r="B2025" s="17">
        <f>SMALL(Users[Id],Profiles[[#This Row],[Id]])</f>
        <v>2020</v>
      </c>
      <c r="C2025" s="17" t="str" cm="1">
        <f t="array" aca="1" ref="C2025" ca="1">INDEX(FirstNames[FirstName],RANDBETWEEN(1,$C$3))</f>
        <v>'Caitlin '</v>
      </c>
      <c r="D2025" s="17" t="str" cm="1">
        <f t="array" aca="1" ref="D2025" ca="1">INDEX(LastNames[LastName],RANDBETWEEN(1,$D$3))</f>
        <v>'Yang'</v>
      </c>
      <c r="E2025" s="17" t="str" cm="1">
        <f t="array" aca="1" ref="E2025" ca="1">_xlfn.LET(_xlpm.r,RANDBETWEEN(1,$E$3),INDEX(AvatarNames[AvatarName],_xlpm.r))</f>
        <v>'Pic(055).png'</v>
      </c>
      <c r="F2025" s="17" t="str" cm="1">
        <f t="array" aca="1" ref="F2025" ca="1">INDEX(AboutMes[AboutMe],RANDBETWEEN(1,$F$3))</f>
        <v>' I am an Auburn fan. Graduated from there and love to go back when I can.'</v>
      </c>
      <c r="G2025" s="15" t="str" cm="1">
        <f t="array" aca="1" ref="G2025" ca="1">INDEX(JobTitles[JobTitle],RANDBETWEEN(1,$G$3))</f>
        <v>N'برنامه نویس فول استک'</v>
      </c>
      <c r="H2025" s="15" t="str" cm="1">
        <f t="array" aca="1" ref="H2025" ca="1">INDEX(Companies[Company],RANDBETWEEN(1,$H$3))</f>
        <v>N'محک'</v>
      </c>
      <c r="I2025" s="15" t="str" cm="1">
        <f t="array" aca="1" ref="I2025" ca="1">INDEX(Countries[Country],RANDBETWEEN(1,$I$3))</f>
        <v>N'آمریکا'</v>
      </c>
      <c r="J2025" s="16">
        <f ca="1">_xlfn.LET(_xlpm.random, RANDBETWEEN(1,$J$3),_xlpm.min,INDEX(Visits[MinVisit],_xlpm.random),_xlpm.max,INDEX(Visits[MaxVisit],_xlpm.random),RANDBETWEEN(_xlpm.min,_xlpm.max))</f>
        <v>865</v>
      </c>
      <c r="K2025" s="16" t="str">
        <f t="shared" si="189"/>
        <v>Null</v>
      </c>
      <c r="L2025" s="16" t="str">
        <f t="shared" si="190"/>
        <v>NewId()</v>
      </c>
      <c r="M2025" s="16" t="str" cm="1">
        <f t="array" aca="1" ref="M2025" ca="1">INDEX(Users[CreatedDate],Profiles[[#This Row],[UserId]])</f>
        <v>'2022-01-21 13:19:52'</v>
      </c>
      <c r="N2025" s="16" t="str" cm="1">
        <f t="array" aca="1" ref="N2025" ca="1">INDEX(Users[LastModifiedDate],Profiles[[#This Row],[UserId]])</f>
        <v>'2022-05-09 23:04:43'</v>
      </c>
      <c r="O2025" s="16" t="str">
        <f t="shared" si="191"/>
        <v>Null</v>
      </c>
      <c r="P2025" s="16">
        <f>1</f>
        <v>1</v>
      </c>
      <c r="Q2025" s="16">
        <f>0</f>
        <v>0</v>
      </c>
      <c r="R202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(2020,'Caitlin ','Yang','Pic(055).png',' I am an Auburn fan. Graduated from there and love to go back when I can.',N'برنامه نویس فول استک',N'محک',N'آمریکا',865,Null,NewId(),'2022-01-21 13:19:52','2022-05-09 23:04:43',Null,1,0)</v>
      </c>
    </row>
    <row r="2026" spans="1:18" ht="18" x14ac:dyDescent="0.55000000000000004">
      <c r="A2026" s="17">
        <f>ROW()-ROW(Profiles[[#Headers],[Id]])</f>
        <v>2021</v>
      </c>
      <c r="B2026" s="17">
        <f>SMALL(Users[Id],Profiles[[#This Row],[Id]])</f>
        <v>2021</v>
      </c>
      <c r="C2026" s="17" t="str" cm="1">
        <f t="array" aca="1" ref="C2026" ca="1">INDEX(FirstNames[FirstName],RANDBETWEEN(1,$C$3))</f>
        <v>'Dwayne '</v>
      </c>
      <c r="D2026" s="17" t="str" cm="1">
        <f t="array" aca="1" ref="D2026" ca="1">INDEX(LastNames[LastName],RANDBETWEEN(1,$D$3))</f>
        <v>'Fitzgerald'</v>
      </c>
      <c r="E2026" s="17" t="str" cm="1">
        <f t="array" aca="1" ref="E2026" ca="1">_xlfn.LET(_xlpm.r,RANDBETWEEN(1,$E$3),INDEX(AvatarNames[AvatarName],_xlpm.r))</f>
        <v>'Pic(184).png'</v>
      </c>
      <c r="F2026" s="17" t="str" cm="1">
        <f t="array" aca="1" ref="F2026" ca="1">INDEX(AboutMes[AboutMe],RANDBETWEEN(1,$F$3))</f>
        <v>' I am really forgetful sometimes.'</v>
      </c>
      <c r="G2026" s="15" t="str" cm="1">
        <f t="array" aca="1" ref="G2026" ca="1">INDEX(JobTitles[JobTitle],RANDBETWEEN(1,$G$3))</f>
        <v>N'برنامه نویس فول استک'</v>
      </c>
      <c r="H2026" s="15" t="str" cm="1">
        <f t="array" aca="1" ref="H2026" ca="1">INDEX(Companies[Company],RANDBETWEEN(1,$H$3))</f>
        <v>N'روژین تاک'</v>
      </c>
      <c r="I2026" s="15" t="str" cm="1">
        <f t="array" aca="1" ref="I2026" ca="1">INDEX(Countries[Country],RANDBETWEEN(1,$I$3))</f>
        <v>N'سوئیس'</v>
      </c>
      <c r="J2026" s="16">
        <f ca="1">_xlfn.LET(_xlpm.random, RANDBETWEEN(1,$J$3),_xlpm.min,INDEX(Visits[MinVisit],_xlpm.random),_xlpm.max,INDEX(Visits[MaxVisit],_xlpm.random),RANDBETWEEN(_xlpm.min,_xlpm.max))</f>
        <v>8</v>
      </c>
      <c r="K2026" s="16" t="str">
        <f t="shared" si="189"/>
        <v>Null</v>
      </c>
      <c r="L2026" s="16" t="str">
        <f t="shared" si="190"/>
        <v>NewId()</v>
      </c>
      <c r="M2026" s="16" t="str" cm="1">
        <f t="array" aca="1" ref="M2026" ca="1">INDEX(Users[CreatedDate],Profiles[[#This Row],[UserId]])</f>
        <v>'2022-01-24 12:53:27'</v>
      </c>
      <c r="N2026" s="16" t="str" cm="1">
        <f t="array" aca="1" ref="N2026" ca="1">INDEX(Users[LastModifiedDate],Profiles[[#This Row],[UserId]])</f>
        <v>'2023-01-20 05:31:21'</v>
      </c>
      <c r="O2026" s="16" t="str">
        <f t="shared" si="191"/>
        <v>Null</v>
      </c>
      <c r="P2026" s="16">
        <f>1</f>
        <v>1</v>
      </c>
      <c r="Q2026" s="16">
        <f>0</f>
        <v>0</v>
      </c>
      <c r="R202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(2021,'Dwayne ','Fitzgerald','Pic(184).png',' I am really forgetful sometimes.',N'برنامه نویس فول استک',N'روژین تاک',N'سوئیس',8,Null,NewId(),'2022-01-24 12:53:27','2023-01-20 05:31:21',Null,1,0)</v>
      </c>
    </row>
    <row r="2027" spans="1:18" ht="18" x14ac:dyDescent="0.55000000000000004">
      <c r="A2027" s="17">
        <f>ROW()-ROW(Profiles[[#Headers],[Id]])</f>
        <v>2022</v>
      </c>
      <c r="B2027" s="17">
        <f>SMALL(Users[Id],Profiles[[#This Row],[Id]])</f>
        <v>2022</v>
      </c>
      <c r="C2027" s="17" t="str" cm="1">
        <f t="array" aca="1" ref="C2027" ca="1">INDEX(FirstNames[FirstName],RANDBETWEEN(1,$C$3))</f>
        <v>'Conor '</v>
      </c>
      <c r="D2027" s="17" t="str" cm="1">
        <f t="array" aca="1" ref="D2027" ca="1">INDEX(LastNames[LastName],RANDBETWEEN(1,$D$3))</f>
        <v>'Wiggins'</v>
      </c>
      <c r="E2027" s="17" t="str" cm="1">
        <f t="array" aca="1" ref="E2027" ca="1">_xlfn.LET(_xlpm.r,RANDBETWEEN(1,$E$3),INDEX(AvatarNames[AvatarName],_xlpm.r))</f>
        <v>'Pic(282).jpeg'</v>
      </c>
      <c r="F2027" s="17" t="str" cm="1">
        <f t="array" aca="1" ref="F2027" ca="1">INDEX(AboutMes[AboutMe],RANDBETWEEN(1,$F$3))</f>
        <v>' I am a cancer survivor. I was diagnosed with stage 3 Hodgkins lymphoma in September 2018, and you can read more about that here. And read my thoughts after finishing chemo here.'</v>
      </c>
      <c r="G2027" s="15" t="str" cm="1">
        <f t="array" aca="1" ref="G2027" ca="1">INDEX(JobTitles[JobTitle],RANDBETWEEN(1,$G$3))</f>
        <v>N'برنامه نویس سمت سرور'</v>
      </c>
      <c r="H2027" s="15" t="str" cm="1">
        <f t="array" aca="1" ref="H2027" ca="1">INDEX(Companies[Company],RANDBETWEEN(1,$H$3))</f>
        <v>N'علی بابا'</v>
      </c>
      <c r="I2027" s="15" t="str" cm="1">
        <f t="array" aca="1" ref="I2027" ca="1">INDEX(Countries[Country],RANDBETWEEN(1,$I$3))</f>
        <v>N'ایران'</v>
      </c>
      <c r="J2027" s="16">
        <f ca="1">_xlfn.LET(_xlpm.random, RANDBETWEEN(1,$J$3),_xlpm.min,INDEX(Visits[MinVisit],_xlpm.random),_xlpm.max,INDEX(Visits[MaxVisit],_xlpm.random),RANDBETWEEN(_xlpm.min,_xlpm.max))</f>
        <v>255</v>
      </c>
      <c r="K2027" s="16" t="str">
        <f t="shared" si="189"/>
        <v>Null</v>
      </c>
      <c r="L2027" s="16" t="str">
        <f t="shared" si="190"/>
        <v>NewId()</v>
      </c>
      <c r="M2027" s="16" t="str" cm="1">
        <f t="array" aca="1" ref="M2027" ca="1">INDEX(Users[CreatedDate],Profiles[[#This Row],[UserId]])</f>
        <v>'2022-01-28 05:12:58'</v>
      </c>
      <c r="N2027" s="16" t="str" cm="1">
        <f t="array" aca="1" ref="N2027" ca="1">INDEX(Users[LastModifiedDate],Profiles[[#This Row],[UserId]])</f>
        <v>'2022-02-05 22:26:41'</v>
      </c>
      <c r="O2027" s="16" t="str">
        <f t="shared" si="191"/>
        <v>Null</v>
      </c>
      <c r="P2027" s="16">
        <f>1</f>
        <v>1</v>
      </c>
      <c r="Q2027" s="16">
        <f>0</f>
        <v>0</v>
      </c>
      <c r="R202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(2022,'Conor ','Wiggins','Pic(282).jpeg',' I am a cancer survivor. I was diagnosed with stage 3 Hodgkins lymphoma in September 2018, and you can read more about that here. And read my thoughts after finishing chemo here.',N'برنامه نویس سمت سرور',N'علی بابا',N'ایران',255,Null,NewId(),'2022-01-28 05:12:58','2022-02-05 22:26:41',Null,1,0)</v>
      </c>
    </row>
    <row r="2028" spans="1:18" ht="18" x14ac:dyDescent="0.55000000000000004">
      <c r="A2028" s="17">
        <f>ROW()-ROW(Profiles[[#Headers],[Id]])</f>
        <v>2023</v>
      </c>
      <c r="B2028" s="17">
        <f>SMALL(Users[Id],Profiles[[#This Row],[Id]])</f>
        <v>2023</v>
      </c>
      <c r="C2028" s="17" t="str" cm="1">
        <f t="array" aca="1" ref="C2028" ca="1">INDEX(FirstNames[FirstName],RANDBETWEEN(1,$C$3))</f>
        <v>'Albert '</v>
      </c>
      <c r="D2028" s="17" t="str" cm="1">
        <f t="array" aca="1" ref="D2028" ca="1">INDEX(LastNames[LastName],RANDBETWEEN(1,$D$3))</f>
        <v>'Garner'</v>
      </c>
      <c r="E2028" s="17" t="str" cm="1">
        <f t="array" aca="1" ref="E2028" ca="1">_xlfn.LET(_xlpm.r,RANDBETWEEN(1,$E$3),INDEX(AvatarNames[AvatarName],_xlpm.r))</f>
        <v>'Pic(151).png'</v>
      </c>
      <c r="F2028" s="17" t="str" cm="1">
        <f t="array" aca="1" ref="F2028"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2028" s="15" t="str" cm="1">
        <f t="array" aca="1" ref="G2028" ca="1">INDEX(JobTitles[JobTitle],RANDBETWEEN(1,$G$3))</f>
        <v>N'برنامه نویس فرانت'</v>
      </c>
      <c r="H2028" s="15" t="str" cm="1">
        <f t="array" aca="1" ref="H2028" ca="1">INDEX(Companies[Company],RANDBETWEEN(1,$H$3))</f>
        <v>N'روژین تاک'</v>
      </c>
      <c r="I2028" s="15" t="str" cm="1">
        <f t="array" aca="1" ref="I2028" ca="1">INDEX(Countries[Country],RANDBETWEEN(1,$I$3))</f>
        <v>N'آمریکا'</v>
      </c>
      <c r="J2028" s="16">
        <f ca="1">_xlfn.LET(_xlpm.random, RANDBETWEEN(1,$J$3),_xlpm.min,INDEX(Visits[MinVisit],_xlpm.random),_xlpm.max,INDEX(Visits[MaxVisit],_xlpm.random),RANDBETWEEN(_xlpm.min,_xlpm.max))</f>
        <v>8</v>
      </c>
      <c r="K2028" s="16" t="str">
        <f t="shared" si="189"/>
        <v>Null</v>
      </c>
      <c r="L2028" s="16" t="str">
        <f t="shared" si="190"/>
        <v>NewId()</v>
      </c>
      <c r="M2028" s="16" t="str" cm="1">
        <f t="array" aca="1" ref="M2028" ca="1">INDEX(Users[CreatedDate],Profiles[[#This Row],[UserId]])</f>
        <v>'2022-02-02 06:53:14'</v>
      </c>
      <c r="N2028" s="16" t="str" cm="1">
        <f t="array" aca="1" ref="N2028" ca="1">INDEX(Users[LastModifiedDate],Profiles[[#This Row],[UserId]])</f>
        <v>'2022-09-11 07:51:06'</v>
      </c>
      <c r="O2028" s="16" t="str">
        <f t="shared" si="191"/>
        <v>Null</v>
      </c>
      <c r="P2028" s="16">
        <f>1</f>
        <v>1</v>
      </c>
      <c r="Q2028" s="16">
        <f>0</f>
        <v>0</v>
      </c>
      <c r="R202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(2023,'Albert ','Garner','Pic(151).png','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technical.',N'برنامه نویس فرانت',N'روژین تاک',N'آمریکا',8,Null,NewId(),'2022-02-02 06:53:14','2022-09-11 07:51:06',Null,1,0)</v>
      </c>
    </row>
    <row r="2029" spans="1:18" ht="18" x14ac:dyDescent="0.55000000000000004">
      <c r="A2029" s="17">
        <f>ROW()-ROW(Profiles[[#Headers],[Id]])</f>
        <v>2024</v>
      </c>
      <c r="B2029" s="17">
        <f>SMALL(Users[Id],Profiles[[#This Row],[Id]])</f>
        <v>2024</v>
      </c>
      <c r="C2029" s="17" t="str" cm="1">
        <f t="array" aca="1" ref="C2029" ca="1">INDEX(FirstNames[FirstName],RANDBETWEEN(1,$C$3))</f>
        <v>'Giovanna '</v>
      </c>
      <c r="D2029" s="17" t="str" cm="1">
        <f t="array" aca="1" ref="D2029" ca="1">INDEX(LastNames[LastName],RANDBETWEEN(1,$D$3))</f>
        <v>'Goodwin'</v>
      </c>
      <c r="E2029" s="17" t="str" cm="1">
        <f t="array" aca="1" ref="E2029" ca="1">_xlfn.LET(_xlpm.r,RANDBETWEEN(1,$E$3),INDEX(AvatarNames[AvatarName],_xlpm.r))</f>
        <v>'Pic(267).jpeg'</v>
      </c>
      <c r="F2029" s="17" t="str" cm="1">
        <f t="array" aca="1" ref="F2029" ca="1">INDEX(AboutMes[AboutMe],RANDBETWEEN(1,$F$3))</f>
        <v>' I am pretty cautious by nature, but I do take risks when my gut leads me to. My inner guidance is intensely strong and usually spot on.'</v>
      </c>
      <c r="G2029" s="15" t="str" cm="1">
        <f t="array" aca="1" ref="G2029" ca="1">INDEX(JobTitles[JobTitle],RANDBETWEEN(1,$G$3))</f>
        <v>N'برنامه نویس سمت سرور'</v>
      </c>
      <c r="H2029" s="15" t="str" cm="1">
        <f t="array" aca="1" ref="H2029" ca="1">INDEX(Companies[Company],RANDBETWEEN(1,$H$3))</f>
        <v>N'محک'</v>
      </c>
      <c r="I2029" s="15" t="str" cm="1">
        <f t="array" aca="1" ref="I2029" ca="1">INDEX(Countries[Country],RANDBETWEEN(1,$I$3))</f>
        <v>N'آمریکا'</v>
      </c>
      <c r="J2029" s="16">
        <f ca="1">_xlfn.LET(_xlpm.random, RANDBETWEEN(1,$J$3),_xlpm.min,INDEX(Visits[MinVisit],_xlpm.random),_xlpm.max,INDEX(Visits[MaxVisit],_xlpm.random),RANDBETWEEN(_xlpm.min,_xlpm.max))</f>
        <v>3</v>
      </c>
      <c r="K2029" s="16" t="str">
        <f t="shared" si="189"/>
        <v>Null</v>
      </c>
      <c r="L2029" s="16" t="str">
        <f t="shared" si="190"/>
        <v>NewId()</v>
      </c>
      <c r="M2029" s="16" t="str" cm="1">
        <f t="array" aca="1" ref="M2029" ca="1">INDEX(Users[CreatedDate],Profiles[[#This Row],[UserId]])</f>
        <v>'2022-02-04 09:12:26'</v>
      </c>
      <c r="N2029" s="16" t="str" cm="1">
        <f t="array" aca="1" ref="N2029" ca="1">INDEX(Users[LastModifiedDate],Profiles[[#This Row],[UserId]])</f>
        <v>'2022-10-23 08:58:38'</v>
      </c>
      <c r="O2029" s="16" t="str">
        <f t="shared" si="191"/>
        <v>Null</v>
      </c>
      <c r="P2029" s="16">
        <f>1</f>
        <v>1</v>
      </c>
      <c r="Q2029" s="16">
        <f>0</f>
        <v>0</v>
      </c>
      <c r="R202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(2024,'Giovanna ','Goodwin','Pic(267).jpeg',' I am pretty cautious by nature, but I do take risks when my gut leads me to. My inner guidance is intensely strong and usually spot on.',N'برنامه نویس سمت سرور',N'محک',N'آمریکا',3,Null,NewId(),'2022-02-04 09:12:26','2022-10-23 08:58:38',Null,1,0)</v>
      </c>
    </row>
    <row r="2030" spans="1:18" ht="18" x14ac:dyDescent="0.55000000000000004">
      <c r="A2030" s="17">
        <f>ROW()-ROW(Profiles[[#Headers],[Id]])</f>
        <v>2025</v>
      </c>
      <c r="B2030" s="17">
        <f>SMALL(Users[Id],Profiles[[#This Row],[Id]])</f>
        <v>2025</v>
      </c>
      <c r="C2030" s="17" t="str" cm="1">
        <f t="array" aca="1" ref="C2030" ca="1">INDEX(FirstNames[FirstName],RANDBETWEEN(1,$C$3))</f>
        <v>'Madilynn '</v>
      </c>
      <c r="D2030" s="17" t="str" cm="1">
        <f t="array" aca="1" ref="D2030" ca="1">INDEX(LastNames[LastName],RANDBETWEEN(1,$D$3))</f>
        <v>'Pham'</v>
      </c>
      <c r="E2030" s="17" t="str" cm="1">
        <f t="array" aca="1" ref="E2030" ca="1">_xlfn.LET(_xlpm.r,RANDBETWEEN(1,$E$3),INDEX(AvatarNames[AvatarName],_xlpm.r))</f>
        <v>'Pic(108).png'</v>
      </c>
      <c r="F2030" s="17" t="str" cm="1">
        <f t="array" aca="1" ref="F2030" ca="1">INDEX(AboutMes[AboutMe],RANDBETWEEN(1,$F$3))</f>
        <v>' I like to cook and eat.'</v>
      </c>
      <c r="G2030" s="15" t="str" cm="1">
        <f t="array" aca="1" ref="G2030" ca="1">INDEX(JobTitles[JobTitle],RANDBETWEEN(1,$G$3))</f>
        <v>N'برنامه نویس فول استک'</v>
      </c>
      <c r="H2030" s="15" t="str" cm="1">
        <f t="array" aca="1" ref="H2030" ca="1">INDEX(Companies[Company],RANDBETWEEN(1,$H$3))</f>
        <v>N'سداد'</v>
      </c>
      <c r="I2030" s="15" t="str" cm="1">
        <f t="array" aca="1" ref="I2030" ca="1">INDEX(Countries[Country],RANDBETWEEN(1,$I$3))</f>
        <v>N'کانادا'</v>
      </c>
      <c r="J2030" s="16">
        <f ca="1">_xlfn.LET(_xlpm.random, RANDBETWEEN(1,$J$3),_xlpm.min,INDEX(Visits[MinVisit],_xlpm.random),_xlpm.max,INDEX(Visits[MaxVisit],_xlpm.random),RANDBETWEEN(_xlpm.min,_xlpm.max))</f>
        <v>83</v>
      </c>
      <c r="K2030" s="16" t="str">
        <f t="shared" si="189"/>
        <v>Null</v>
      </c>
      <c r="L2030" s="16" t="str">
        <f t="shared" si="190"/>
        <v>NewId()</v>
      </c>
      <c r="M2030" s="16" t="str" cm="1">
        <f t="array" aca="1" ref="M2030" ca="1">INDEX(Users[CreatedDate],Profiles[[#This Row],[UserId]])</f>
        <v>'2022-02-10 10:04:12'</v>
      </c>
      <c r="N2030" s="16" t="str" cm="1">
        <f t="array" aca="1" ref="N2030" ca="1">INDEX(Users[LastModifiedDate],Profiles[[#This Row],[UserId]])</f>
        <v>'2022-03-13 22:19:03'</v>
      </c>
      <c r="O2030" s="16" t="str">
        <f t="shared" si="191"/>
        <v>Null</v>
      </c>
      <c r="P2030" s="16">
        <f>1</f>
        <v>1</v>
      </c>
      <c r="Q2030" s="16">
        <f>0</f>
        <v>0</v>
      </c>
      <c r="R203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(2025,'Madilynn ','Pham','Pic(108).png',' I like to cook and eat.',N'برنامه نویس فول استک',N'سداد',N'کانادا',83,Null,NewId(),'2022-02-10 10:04:12','2022-03-13 22:19:03',Null,1,0)</v>
      </c>
    </row>
    <row r="2031" spans="1:18" ht="18" x14ac:dyDescent="0.55000000000000004">
      <c r="A2031" s="17">
        <f>ROW()-ROW(Profiles[[#Headers],[Id]])</f>
        <v>2026</v>
      </c>
      <c r="B2031" s="17">
        <f>SMALL(Users[Id],Profiles[[#This Row],[Id]])</f>
        <v>2026</v>
      </c>
      <c r="C2031" s="17" t="str" cm="1">
        <f t="array" aca="1" ref="C2031" ca="1">INDEX(FirstNames[FirstName],RANDBETWEEN(1,$C$3))</f>
        <v>'Kristina '</v>
      </c>
      <c r="D2031" s="17" t="str" cm="1">
        <f t="array" aca="1" ref="D2031" ca="1">INDEX(LastNames[LastName],RANDBETWEEN(1,$D$3))</f>
        <v>'Gibbs'</v>
      </c>
      <c r="E2031" s="17" t="str" cm="1">
        <f t="array" aca="1" ref="E2031" ca="1">_xlfn.LET(_xlpm.r,RANDBETWEEN(1,$E$3),INDEX(AvatarNames[AvatarName],_xlpm.r))</f>
        <v>'Pic(303).jpeg'</v>
      </c>
      <c r="F2031" s="17" t="str" cm="1">
        <f t="array" aca="1" ref="F2031" ca="1">INDEX(AboutMes[AboutMe],RANDBETWEEN(1,$F$3))</f>
        <v>' I love the beach. We are lucky to go several times a year to see my parents and sister, who live in Destin, Florida.'</v>
      </c>
      <c r="G2031" s="15" t="str" cm="1">
        <f t="array" aca="1" ref="G2031" ca="1">INDEX(JobTitles[JobTitle],RANDBETWEEN(1,$G$3))</f>
        <v>N'برنامه نویس فرانت'</v>
      </c>
      <c r="H2031" s="15" t="str" cm="1">
        <f t="array" aca="1" ref="H2031" ca="1">INDEX(Companies[Company],RANDBETWEEN(1,$H$3))</f>
        <v>N'دیجی کالا'</v>
      </c>
      <c r="I2031" s="15" t="str" cm="1">
        <f t="array" aca="1" ref="I2031" ca="1">INDEX(Countries[Country],RANDBETWEEN(1,$I$3))</f>
        <v>N'روسیه'</v>
      </c>
      <c r="J2031" s="16">
        <f ca="1">_xlfn.LET(_xlpm.random, RANDBETWEEN(1,$J$3),_xlpm.min,INDEX(Visits[MinVisit],_xlpm.random),_xlpm.max,INDEX(Visits[MaxVisit],_xlpm.random),RANDBETWEEN(_xlpm.min,_xlpm.max))</f>
        <v>3</v>
      </c>
      <c r="K2031" s="16" t="str">
        <f t="shared" si="189"/>
        <v>Null</v>
      </c>
      <c r="L2031" s="16" t="str">
        <f t="shared" si="190"/>
        <v>NewId()</v>
      </c>
      <c r="M2031" s="16" t="str" cm="1">
        <f t="array" aca="1" ref="M2031" ca="1">INDEX(Users[CreatedDate],Profiles[[#This Row],[UserId]])</f>
        <v>'2022-02-14 23:32:33'</v>
      </c>
      <c r="N2031" s="16" t="str" cm="1">
        <f t="array" aca="1" ref="N2031" ca="1">INDEX(Users[LastModifiedDate],Profiles[[#This Row],[UserId]])</f>
        <v>'2023-09-07 14:07:01'</v>
      </c>
      <c r="O2031" s="16" t="str">
        <f t="shared" si="191"/>
        <v>Null</v>
      </c>
      <c r="P2031" s="16">
        <f>1</f>
        <v>1</v>
      </c>
      <c r="Q2031" s="16">
        <f>0</f>
        <v>0</v>
      </c>
      <c r="R203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(2026,'Kristina ','Gibbs','Pic(303).jpeg',' I love the beach. We are lucky to go several times a year to see my parents and sister, who live in Destin, Florida.',N'برنامه نویس فرانت',N'دیجی کالا',N'روسیه',3,Null,NewId(),'2022-02-14 23:32:33','2023-09-07 14:07:01',Null,1,0)</v>
      </c>
    </row>
    <row r="2032" spans="1:18" ht="18" x14ac:dyDescent="0.55000000000000004">
      <c r="A2032" s="17">
        <f>ROW()-ROW(Profiles[[#Headers],[Id]])</f>
        <v>2027</v>
      </c>
      <c r="B2032" s="17">
        <f>SMALL(Users[Id],Profiles[[#This Row],[Id]])</f>
        <v>2027</v>
      </c>
      <c r="C2032" s="17" t="str" cm="1">
        <f t="array" aca="1" ref="C2032" ca="1">INDEX(FirstNames[FirstName],RANDBETWEEN(1,$C$3))</f>
        <v>'Natalie '</v>
      </c>
      <c r="D2032" s="17" t="str" cm="1">
        <f t="array" aca="1" ref="D2032" ca="1">INDEX(LastNames[LastName],RANDBETWEEN(1,$D$3))</f>
        <v>'Blanchard'</v>
      </c>
      <c r="E2032" s="17" t="str" cm="1">
        <f t="array" aca="1" ref="E2032" ca="1">_xlfn.LET(_xlpm.r,RANDBETWEEN(1,$E$3),INDEX(AvatarNames[AvatarName],_xlpm.r))</f>
        <v>'Pic(160).png'</v>
      </c>
      <c r="F2032" s="17" t="str" cm="1">
        <f t="array" aca="1" ref="F2032" ca="1">INDEX(AboutMes[AboutMe],RANDBETWEEN(1,$F$3))</f>
        <v>' I speak in hyperbole a lot (i.e., I exaggerate for emphasis). I did NOT know this about myself until I married The World’s Most Literal Person, who points it out to me constantly.😉'</v>
      </c>
      <c r="G2032" s="15" t="str" cm="1">
        <f t="array" aca="1" ref="G2032" ca="1">INDEX(JobTitles[JobTitle],RANDBETWEEN(1,$G$3))</f>
        <v>N'تحلیل گر سیستم های مالی'</v>
      </c>
      <c r="H2032" s="15" t="str" cm="1">
        <f t="array" aca="1" ref="H2032" ca="1">INDEX(Companies[Company],RANDBETWEEN(1,$H$3))</f>
        <v>N'پیشران پارت'</v>
      </c>
      <c r="I2032" s="15" t="str" cm="1">
        <f t="array" aca="1" ref="I2032" ca="1">INDEX(Countries[Country],RANDBETWEEN(1,$I$3))</f>
        <v>N'کانادا'</v>
      </c>
      <c r="J2032" s="16">
        <f ca="1">_xlfn.LET(_xlpm.random, RANDBETWEEN(1,$J$3),_xlpm.min,INDEX(Visits[MinVisit],_xlpm.random),_xlpm.max,INDEX(Visits[MaxVisit],_xlpm.random),RANDBETWEEN(_xlpm.min,_xlpm.max))</f>
        <v>6</v>
      </c>
      <c r="K2032" s="16" t="str">
        <f t="shared" si="189"/>
        <v>Null</v>
      </c>
      <c r="L2032" s="16" t="str">
        <f t="shared" si="190"/>
        <v>NewId()</v>
      </c>
      <c r="M2032" s="16" t="str" cm="1">
        <f t="array" aca="1" ref="M2032" ca="1">INDEX(Users[CreatedDate],Profiles[[#This Row],[UserId]])</f>
        <v>'2022-02-17 20:25:08'</v>
      </c>
      <c r="N2032" s="16" t="str" cm="1">
        <f t="array" aca="1" ref="N2032" ca="1">INDEX(Users[LastModifiedDate],Profiles[[#This Row],[UserId]])</f>
        <v>'2022-03-14 01:59:25'</v>
      </c>
      <c r="O2032" s="16" t="str">
        <f t="shared" si="191"/>
        <v>Null</v>
      </c>
      <c r="P2032" s="16">
        <f>1</f>
        <v>1</v>
      </c>
      <c r="Q2032" s="16">
        <f>0</f>
        <v>0</v>
      </c>
      <c r="R203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(2027,'Natalie ','Blanchard','Pic(160).png',' I speak in hyperbole a lot (i.e., I exaggerate for emphasis). I did NOT know this about myself until I married The World’s Most Literal Person, who points it out to me constantly.😉',N'تحلیل گر سیستم های مالی',N'پیشران پارت',N'کانادا',6,Null,NewId(),'2022-02-17 20:25:08','2022-03-14 01:59:25',Null,1,0)</v>
      </c>
    </row>
    <row r="2033" spans="1:18" ht="18" x14ac:dyDescent="0.55000000000000004">
      <c r="A2033" s="17">
        <f>ROW()-ROW(Profiles[[#Headers],[Id]])</f>
        <v>2028</v>
      </c>
      <c r="B2033" s="17">
        <f>SMALL(Users[Id],Profiles[[#This Row],[Id]])</f>
        <v>2028</v>
      </c>
      <c r="C2033" s="17" t="str" cm="1">
        <f t="array" aca="1" ref="C2033" ca="1">INDEX(FirstNames[FirstName],RANDBETWEEN(1,$C$3))</f>
        <v>'Bradyn '</v>
      </c>
      <c r="D2033" s="17" t="str" cm="1">
        <f t="array" aca="1" ref="D2033" ca="1">INDEX(LastNames[LastName],RANDBETWEEN(1,$D$3))</f>
        <v>'Carroll'</v>
      </c>
      <c r="E2033" s="17" t="str" cm="1">
        <f t="array" aca="1" ref="E2033" ca="1">_xlfn.LET(_xlpm.r,RANDBETWEEN(1,$E$3),INDEX(AvatarNames[AvatarName],_xlpm.r))</f>
        <v>'Pic(152).png'</v>
      </c>
      <c r="F2033" s="17" t="str" cm="1">
        <f t="array" aca="1" ref="F2033" ca="1">INDEX(AboutMes[AboutMe],RANDBETWEEN(1,$F$3))</f>
        <v>' I am so sentimental, and I feel the big feels. I am very expressive, especially with people I trust.'</v>
      </c>
      <c r="G2033" s="15" t="str" cm="1">
        <f t="array" aca="1" ref="G2033" ca="1">INDEX(JobTitles[JobTitle],RANDBETWEEN(1,$G$3))</f>
        <v>N'تحلیل گر سیستم های مالی'</v>
      </c>
      <c r="H2033" s="15" t="str" cm="1">
        <f t="array" aca="1" ref="H2033" ca="1">INDEX(Companies[Company],RANDBETWEEN(1,$H$3))</f>
        <v>N'پیشران پارت'</v>
      </c>
      <c r="I2033" s="15" t="str" cm="1">
        <f t="array" aca="1" ref="I2033" ca="1">INDEX(Countries[Country],RANDBETWEEN(1,$I$3))</f>
        <v>N'ایران'</v>
      </c>
      <c r="J2033" s="16">
        <f ca="1">_xlfn.LET(_xlpm.random, RANDBETWEEN(1,$J$3),_xlpm.min,INDEX(Visits[MinVisit],_xlpm.random),_xlpm.max,INDEX(Visits[MaxVisit],_xlpm.random),RANDBETWEEN(_xlpm.min,_xlpm.max))</f>
        <v>5</v>
      </c>
      <c r="K2033" s="16" t="str">
        <f t="shared" si="189"/>
        <v>Null</v>
      </c>
      <c r="L2033" s="16" t="str">
        <f t="shared" si="190"/>
        <v>NewId()</v>
      </c>
      <c r="M2033" s="16" t="str" cm="1">
        <f t="array" aca="1" ref="M2033" ca="1">INDEX(Users[CreatedDate],Profiles[[#This Row],[UserId]])</f>
        <v>'2022-02-20 10:47:16'</v>
      </c>
      <c r="N2033" s="16" t="str" cm="1">
        <f t="array" aca="1" ref="N2033" ca="1">INDEX(Users[LastModifiedDate],Profiles[[#This Row],[UserId]])</f>
        <v>'2022-03-14 12:13:05'</v>
      </c>
      <c r="O2033" s="16" t="str">
        <f t="shared" si="191"/>
        <v>Null</v>
      </c>
      <c r="P2033" s="16">
        <f>1</f>
        <v>1</v>
      </c>
      <c r="Q2033" s="16">
        <f>0</f>
        <v>0</v>
      </c>
      <c r="R203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(2028,'Bradyn ','Carroll','Pic(152).png',' I am so sentimental, and I feel the big feels. I am very expressive, especially with people I trust.',N'تحلیل گر سیستم های مالی',N'پیشران پارت',N'ایران',5,Null,NewId(),'2022-02-20 10:47:16','2022-03-14 12:13:05',Null,1,0)</v>
      </c>
    </row>
    <row r="2034" spans="1:18" ht="18" x14ac:dyDescent="0.55000000000000004">
      <c r="A2034" s="17">
        <f>ROW()-ROW(Profiles[[#Headers],[Id]])</f>
        <v>2029</v>
      </c>
      <c r="B2034" s="17">
        <f>SMALL(Users[Id],Profiles[[#This Row],[Id]])</f>
        <v>2029</v>
      </c>
      <c r="C2034" s="17" t="str" cm="1">
        <f t="array" aca="1" ref="C2034" ca="1">INDEX(FirstNames[FirstName],RANDBETWEEN(1,$C$3))</f>
        <v>'Dayana '</v>
      </c>
      <c r="D2034" s="17" t="str" cm="1">
        <f t="array" aca="1" ref="D2034" ca="1">INDEX(LastNames[LastName],RANDBETWEEN(1,$D$3))</f>
        <v>'Bates'</v>
      </c>
      <c r="E2034" s="17" t="str" cm="1">
        <f t="array" aca="1" ref="E2034" ca="1">_xlfn.LET(_xlpm.r,RANDBETWEEN(1,$E$3),INDEX(AvatarNames[AvatarName],_xlpm.r))</f>
        <v>'Pic(254).png'</v>
      </c>
      <c r="F2034" s="17" t="str" cm="1">
        <f t="array" aca="1" ref="F2034" ca="1">INDEX(AboutMes[AboutMe],RANDBETWEEN(1,$F$3))</f>
        <v>' I love movies. Except maybe horror movies.😬'</v>
      </c>
      <c r="G2034" s="15" t="str" cm="1">
        <f t="array" aca="1" ref="G2034" ca="1">INDEX(JobTitles[JobTitle],RANDBETWEEN(1,$G$3))</f>
        <v>N'تحلیل گر سیستم های مالی'</v>
      </c>
      <c r="H2034" s="15" t="str" cm="1">
        <f t="array" aca="1" ref="H2034" ca="1">INDEX(Companies[Company],RANDBETWEEN(1,$H$3))</f>
        <v>N'اسنپ'</v>
      </c>
      <c r="I2034" s="15" t="str" cm="1">
        <f t="array" aca="1" ref="I2034" ca="1">INDEX(Countries[Country],RANDBETWEEN(1,$I$3))</f>
        <v>N'ژاپن'</v>
      </c>
      <c r="J2034" s="16">
        <f ca="1">_xlfn.LET(_xlpm.random, RANDBETWEEN(1,$J$3),_xlpm.min,INDEX(Visits[MinVisit],_xlpm.random),_xlpm.max,INDEX(Visits[MaxVisit],_xlpm.random),RANDBETWEEN(_xlpm.min,_xlpm.max))</f>
        <v>156</v>
      </c>
      <c r="K2034" s="16" t="str">
        <f t="shared" si="189"/>
        <v>Null</v>
      </c>
      <c r="L2034" s="16" t="str">
        <f t="shared" si="190"/>
        <v>NewId()</v>
      </c>
      <c r="M2034" s="16" t="str" cm="1">
        <f t="array" aca="1" ref="M2034" ca="1">INDEX(Users[CreatedDate],Profiles[[#This Row],[UserId]])</f>
        <v>'2022-02-23 14:40:33'</v>
      </c>
      <c r="N2034" s="16" t="str" cm="1">
        <f t="array" aca="1" ref="N2034" ca="1">INDEX(Users[LastModifiedDate],Profiles[[#This Row],[UserId]])</f>
        <v>'2023-01-12 11:16:44'</v>
      </c>
      <c r="O2034" s="16" t="str">
        <f t="shared" si="191"/>
        <v>Null</v>
      </c>
      <c r="P2034" s="16">
        <f>1</f>
        <v>1</v>
      </c>
      <c r="Q2034" s="16">
        <f>0</f>
        <v>0</v>
      </c>
      <c r="R203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(2029,'Dayana ','Bates','Pic(254).png',' I love movies. Except maybe horror movies.😬',N'تحلیل گر سیستم های مالی',N'اسنپ',N'ژاپن',156,Null,NewId(),'2022-02-23 14:40:33','2023-01-12 11:16:44',Null,1,0)</v>
      </c>
    </row>
    <row r="2035" spans="1:18" ht="18" x14ac:dyDescent="0.55000000000000004">
      <c r="A2035" s="17">
        <f>ROW()-ROW(Profiles[[#Headers],[Id]])</f>
        <v>2030</v>
      </c>
      <c r="B2035" s="17">
        <f>SMALL(Users[Id],Profiles[[#This Row],[Id]])</f>
        <v>2030</v>
      </c>
      <c r="C2035" s="17" t="str" cm="1">
        <f t="array" aca="1" ref="C2035" ca="1">INDEX(FirstNames[FirstName],RANDBETWEEN(1,$C$3))</f>
        <v>'Kirsten '</v>
      </c>
      <c r="D2035" s="17" t="str" cm="1">
        <f t="array" aca="1" ref="D2035" ca="1">INDEX(LastNames[LastName],RANDBETWEEN(1,$D$3))</f>
        <v>'Davila'</v>
      </c>
      <c r="E2035" s="17" t="str" cm="1">
        <f t="array" aca="1" ref="E2035" ca="1">_xlfn.LET(_xlpm.r,RANDBETWEEN(1,$E$3),INDEX(AvatarNames[AvatarName],_xlpm.r))</f>
        <v>'Pic(326).png'</v>
      </c>
      <c r="F2035" s="17" t="str" cm="1">
        <f t="array" aca="1" ref="F2035" ca="1">INDEX(AboutMes[AboutMe],RANDBETWEEN(1,$F$3))</f>
        <v>' I speak in hyperbole a lot (i.e., I exaggerate for emphasis). I did NOT know this about myself until I married The World’s Most Literal Person, who points it out to me constantly.😉'</v>
      </c>
      <c r="G2035" s="15" t="str" cm="1">
        <f t="array" aca="1" ref="G2035" ca="1">INDEX(JobTitles[JobTitle],RANDBETWEEN(1,$G$3))</f>
        <v>N'برنامه نویس فول استک'</v>
      </c>
      <c r="H2035" s="15" t="str" cm="1">
        <f t="array" aca="1" ref="H2035" ca="1">INDEX(Companies[Company],RANDBETWEEN(1,$H$3))</f>
        <v>N'محک'</v>
      </c>
      <c r="I2035" s="15" t="str" cm="1">
        <f t="array" aca="1" ref="I2035" ca="1">INDEX(Countries[Country],RANDBETWEEN(1,$I$3))</f>
        <v>N'سوئیس'</v>
      </c>
      <c r="J2035" s="16">
        <f ca="1">_xlfn.LET(_xlpm.random, RANDBETWEEN(1,$J$3),_xlpm.min,INDEX(Visits[MinVisit],_xlpm.random),_xlpm.max,INDEX(Visits[MaxVisit],_xlpm.random),RANDBETWEEN(_xlpm.min,_xlpm.max))</f>
        <v>0</v>
      </c>
      <c r="K2035" s="16" t="str">
        <f t="shared" si="189"/>
        <v>Null</v>
      </c>
      <c r="L2035" s="16" t="str">
        <f t="shared" si="190"/>
        <v>NewId()</v>
      </c>
      <c r="M2035" s="16" t="str" cm="1">
        <f t="array" aca="1" ref="M2035" ca="1">INDEX(Users[CreatedDate],Profiles[[#This Row],[UserId]])</f>
        <v>'2022-02-27 00:57:11'</v>
      </c>
      <c r="N2035" s="16" t="str" cm="1">
        <f t="array" aca="1" ref="N2035" ca="1">INDEX(Users[LastModifiedDate],Profiles[[#This Row],[UserId]])</f>
        <v>'2022-03-25 12:40:20'</v>
      </c>
      <c r="O2035" s="16" t="str">
        <f t="shared" si="191"/>
        <v>Null</v>
      </c>
      <c r="P2035" s="16">
        <f>1</f>
        <v>1</v>
      </c>
      <c r="Q2035" s="16">
        <f>0</f>
        <v>0</v>
      </c>
      <c r="R203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(2030,'Kirsten ','Davila','Pic(326).png',' I speak in hyperbole a lot (i.e., I exaggerate for emphasis). I did NOT know this about myself until I married The World’s Most Literal Person, who points it out to me constantly.😉',N'برنامه نویس فول استک',N'محک',N'سوئیس',0,Null,NewId(),'2022-02-27 00:57:11','2022-03-25 12:40:20',Null,1,0)</v>
      </c>
    </row>
    <row r="2036" spans="1:18" ht="18" x14ac:dyDescent="0.55000000000000004">
      <c r="A2036" s="17">
        <f>ROW()-ROW(Profiles[[#Headers],[Id]])</f>
        <v>2031</v>
      </c>
      <c r="B2036" s="17">
        <f>SMALL(Users[Id],Profiles[[#This Row],[Id]])</f>
        <v>2031</v>
      </c>
      <c r="C2036" s="17" t="str" cm="1">
        <f t="array" aca="1" ref="C2036" ca="1">INDEX(FirstNames[FirstName],RANDBETWEEN(1,$C$3))</f>
        <v>'Judith '</v>
      </c>
      <c r="D2036" s="17" t="str" cm="1">
        <f t="array" aca="1" ref="D2036" ca="1">INDEX(LastNames[LastName],RANDBETWEEN(1,$D$3))</f>
        <v>'Jarvis'</v>
      </c>
      <c r="E2036" s="17" t="str" cm="1">
        <f t="array" aca="1" ref="E2036" ca="1">_xlfn.LET(_xlpm.r,RANDBETWEEN(1,$E$3),INDEX(AvatarNames[AvatarName],_xlpm.r))</f>
        <v>'Pic(054).png'</v>
      </c>
      <c r="F2036" s="17" t="str" cm="1">
        <f t="array" aca="1" ref="F2036" ca="1">INDEX(AboutMes[AboutMe],RANDBETWEEN(1,$F$3))</f>
        <v>' I love to learn new things, and I embrace my inner nerd. 🤓'</v>
      </c>
      <c r="G2036" s="15" t="str" cm="1">
        <f t="array" aca="1" ref="G2036" ca="1">INDEX(JobTitles[JobTitle],RANDBETWEEN(1,$G$3))</f>
        <v>N'تحلیل گر سیستم های مالی'</v>
      </c>
      <c r="H2036" s="15" t="str" cm="1">
        <f t="array" aca="1" ref="H2036" ca="1">INDEX(Companies[Company],RANDBETWEEN(1,$H$3))</f>
        <v>N'شاتل'</v>
      </c>
      <c r="I2036" s="15" t="str" cm="1">
        <f t="array" aca="1" ref="I2036" ca="1">INDEX(Countries[Country],RANDBETWEEN(1,$I$3))</f>
        <v>N'چین'</v>
      </c>
      <c r="J2036" s="16">
        <f ca="1">_xlfn.LET(_xlpm.random, RANDBETWEEN(1,$J$3),_xlpm.min,INDEX(Visits[MinVisit],_xlpm.random),_xlpm.max,INDEX(Visits[MaxVisit],_xlpm.random),RANDBETWEEN(_xlpm.min,_xlpm.max))</f>
        <v>316</v>
      </c>
      <c r="K2036" s="16" t="str">
        <f t="shared" si="189"/>
        <v>Null</v>
      </c>
      <c r="L2036" s="16" t="str">
        <f t="shared" si="190"/>
        <v>NewId()</v>
      </c>
      <c r="M2036" s="16" t="str" cm="1">
        <f t="array" aca="1" ref="M2036" ca="1">INDEX(Users[CreatedDate],Profiles[[#This Row],[UserId]])</f>
        <v>'2022-03-05 23:40:28'</v>
      </c>
      <c r="N2036" s="16" t="str" cm="1">
        <f t="array" aca="1" ref="N2036" ca="1">INDEX(Users[LastModifiedDate],Profiles[[#This Row],[UserId]])</f>
        <v>'2022-03-09 23:46:34'</v>
      </c>
      <c r="O2036" s="16" t="str">
        <f t="shared" si="191"/>
        <v>Null</v>
      </c>
      <c r="P2036" s="16">
        <f>1</f>
        <v>1</v>
      </c>
      <c r="Q2036" s="16">
        <f>0</f>
        <v>0</v>
      </c>
      <c r="R203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(2031,'Judith ','Jarvis','Pic(054).png',' I love to learn new things, and I embrace my inner nerd. 🤓',N'تحلیل گر سیستم های مالی',N'شاتل',N'چین',316,Null,NewId(),'2022-03-05 23:40:28','2022-03-09 23:46:34',Null,1,0)</v>
      </c>
    </row>
    <row r="2037" spans="1:18" ht="18" x14ac:dyDescent="0.55000000000000004">
      <c r="A2037" s="17">
        <f>ROW()-ROW(Profiles[[#Headers],[Id]])</f>
        <v>2032</v>
      </c>
      <c r="B2037" s="17">
        <f>SMALL(Users[Id],Profiles[[#This Row],[Id]])</f>
        <v>2032</v>
      </c>
      <c r="C2037" s="17" t="str" cm="1">
        <f t="array" aca="1" ref="C2037" ca="1">INDEX(FirstNames[FirstName],RANDBETWEEN(1,$C$3))</f>
        <v>'Will '</v>
      </c>
      <c r="D2037" s="17" t="str" cm="1">
        <f t="array" aca="1" ref="D2037" ca="1">INDEX(LastNames[LastName],RANDBETWEEN(1,$D$3))</f>
        <v>'Boyle'</v>
      </c>
      <c r="E2037" s="17" t="str" cm="1">
        <f t="array" aca="1" ref="E2037" ca="1">_xlfn.LET(_xlpm.r,RANDBETWEEN(1,$E$3),INDEX(AvatarNames[AvatarName],_xlpm.r))</f>
        <v>'Pic(202).png'</v>
      </c>
      <c r="F2037" s="17" t="str" cm="1">
        <f t="array" aca="1" ref="F2037" ca="1">INDEX(AboutMes[AboutMe],RANDBETWEEN(1,$F$3))</f>
        <v>' I have never lied about my age, and I don’t get why people do. 🤷🏼‍♀️I love getting older, and I wrote about why here.'</v>
      </c>
      <c r="G2037" s="15" t="str" cm="1">
        <f t="array" aca="1" ref="G2037" ca="1">INDEX(JobTitles[JobTitle],RANDBETWEEN(1,$G$3))</f>
        <v>N'برنامه نویس فرانت'</v>
      </c>
      <c r="H2037" s="15" t="str" cm="1">
        <f t="array" aca="1" ref="H2037" ca="1">INDEX(Companies[Company],RANDBETWEEN(1,$H$3))</f>
        <v>N'علی بابا'</v>
      </c>
      <c r="I2037" s="15" t="str" cm="1">
        <f t="array" aca="1" ref="I2037" ca="1">INDEX(Countries[Country],RANDBETWEEN(1,$I$3))</f>
        <v>N'آلمان'</v>
      </c>
      <c r="J2037" s="16">
        <f ca="1">_xlfn.LET(_xlpm.random, RANDBETWEEN(1,$J$3),_xlpm.min,INDEX(Visits[MinVisit],_xlpm.random),_xlpm.max,INDEX(Visits[MaxVisit],_xlpm.random),RANDBETWEEN(_xlpm.min,_xlpm.max))</f>
        <v>100</v>
      </c>
      <c r="K2037" s="16" t="str">
        <f t="shared" si="189"/>
        <v>Null</v>
      </c>
      <c r="L2037" s="16" t="str">
        <f t="shared" si="190"/>
        <v>NewId()</v>
      </c>
      <c r="M2037" s="16" t="str" cm="1">
        <f t="array" aca="1" ref="M2037" ca="1">INDEX(Users[CreatedDate],Profiles[[#This Row],[UserId]])</f>
        <v>'2022-03-11 15:07:23'</v>
      </c>
      <c r="N2037" s="16" t="str" cm="1">
        <f t="array" aca="1" ref="N2037" ca="1">INDEX(Users[LastModifiedDate],Profiles[[#This Row],[UserId]])</f>
        <v>'2022-08-05 06:52:37'</v>
      </c>
      <c r="O2037" s="16" t="str">
        <f t="shared" si="191"/>
        <v>Null</v>
      </c>
      <c r="P2037" s="16">
        <f>1</f>
        <v>1</v>
      </c>
      <c r="Q2037" s="16">
        <f>0</f>
        <v>0</v>
      </c>
      <c r="R203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(2032,'Will ','Boyle','Pic(202).png',' I have never lied about my age, and I don’t get why people do. 🤷🏼‍♀️I love getting older, and I wrote about why here.',N'برنامه نویس فرانت',N'علی بابا',N'آلمان',100,Null,NewId(),'2022-03-11 15:07:23','2022-08-05 06:52:37',Null,1,0)</v>
      </c>
    </row>
    <row r="2038" spans="1:18" ht="18" x14ac:dyDescent="0.55000000000000004">
      <c r="A2038" s="17">
        <f>ROW()-ROW(Profiles[[#Headers],[Id]])</f>
        <v>2033</v>
      </c>
      <c r="B2038" s="17">
        <f>SMALL(Users[Id],Profiles[[#This Row],[Id]])</f>
        <v>2033</v>
      </c>
      <c r="C2038" s="17" t="str" cm="1">
        <f t="array" aca="1" ref="C2038" ca="1">INDEX(FirstNames[FirstName],RANDBETWEEN(1,$C$3))</f>
        <v>'Omari '</v>
      </c>
      <c r="D2038" s="17" t="str" cm="1">
        <f t="array" aca="1" ref="D2038" ca="1">INDEX(LastNames[LastName],RANDBETWEEN(1,$D$3))</f>
        <v>'Chase'</v>
      </c>
      <c r="E2038" s="17" t="str" cm="1">
        <f t="array" aca="1" ref="E2038" ca="1">_xlfn.LET(_xlpm.r,RANDBETWEEN(1,$E$3),INDEX(AvatarNames[AvatarName],_xlpm.r))</f>
        <v>'Pic(293).jpeg'</v>
      </c>
      <c r="F2038" s="17" t="str" cm="1">
        <f t="array" aca="1" ref="F2038" ca="1">INDEX(AboutMes[AboutMe],RANDBETWEEN(1,$F$3))</f>
        <v>' I love movies. Except maybe horror movies.😬'</v>
      </c>
      <c r="G2038" s="15" t="str" cm="1">
        <f t="array" aca="1" ref="G2038" ca="1">INDEX(JobTitles[JobTitle],RANDBETWEEN(1,$G$3))</f>
        <v>N'برنامه نویس فرانت'</v>
      </c>
      <c r="H2038" s="15" t="str" cm="1">
        <f t="array" aca="1" ref="H2038" ca="1">INDEX(Companies[Company],RANDBETWEEN(1,$H$3))</f>
        <v>N'علی بابا'</v>
      </c>
      <c r="I2038" s="15" t="str" cm="1">
        <f t="array" aca="1" ref="I2038" ca="1">INDEX(Countries[Country],RANDBETWEEN(1,$I$3))</f>
        <v>N'چین'</v>
      </c>
      <c r="J2038" s="16">
        <f ca="1">_xlfn.LET(_xlpm.random, RANDBETWEEN(1,$J$3),_xlpm.min,INDEX(Visits[MinVisit],_xlpm.random),_xlpm.max,INDEX(Visits[MaxVisit],_xlpm.random),RANDBETWEEN(_xlpm.min,_xlpm.max))</f>
        <v>2</v>
      </c>
      <c r="K2038" s="16" t="str">
        <f t="shared" si="189"/>
        <v>Null</v>
      </c>
      <c r="L2038" s="16" t="str">
        <f t="shared" si="190"/>
        <v>NewId()</v>
      </c>
      <c r="M2038" s="16" t="str" cm="1">
        <f t="array" aca="1" ref="M2038" ca="1">INDEX(Users[CreatedDate],Profiles[[#This Row],[UserId]])</f>
        <v>'2022-03-17 17:45:08'</v>
      </c>
      <c r="N2038" s="16" t="str" cm="1">
        <f t="array" aca="1" ref="N2038" ca="1">INDEX(Users[LastModifiedDate],Profiles[[#This Row],[UserId]])</f>
        <v>'2022-03-21 03:30:34'</v>
      </c>
      <c r="O2038" s="16" t="str">
        <f t="shared" si="191"/>
        <v>Null</v>
      </c>
      <c r="P2038" s="16">
        <f>1</f>
        <v>1</v>
      </c>
      <c r="Q2038" s="16">
        <f>0</f>
        <v>0</v>
      </c>
      <c r="R203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(2033,'Omari ','Chase','Pic(293).jpeg',' I love movies. Except maybe horror movies.😬',N'برنامه نویس فرانت',N'علی بابا',N'چین',2,Null,NewId(),'2022-03-17 17:45:08','2022-03-21 03:30:34',Null,1,0)</v>
      </c>
    </row>
    <row r="2039" spans="1:18" ht="18" x14ac:dyDescent="0.55000000000000004">
      <c r="A2039" s="17">
        <f>ROW()-ROW(Profiles[[#Headers],[Id]])</f>
        <v>2034</v>
      </c>
      <c r="B2039" s="17">
        <f>SMALL(Users[Id],Profiles[[#This Row],[Id]])</f>
        <v>2034</v>
      </c>
      <c r="C2039" s="17" t="str" cm="1">
        <f t="array" aca="1" ref="C2039" ca="1">INDEX(FirstNames[FirstName],RANDBETWEEN(1,$C$3))</f>
        <v>'Danny '</v>
      </c>
      <c r="D2039" s="17" t="str" cm="1">
        <f t="array" aca="1" ref="D2039" ca="1">INDEX(LastNames[LastName],RANDBETWEEN(1,$D$3))</f>
        <v>'Vega'</v>
      </c>
      <c r="E2039" s="17" t="str" cm="1">
        <f t="array" aca="1" ref="E2039" ca="1">_xlfn.LET(_xlpm.r,RANDBETWEEN(1,$E$3),INDEX(AvatarNames[AvatarName],_xlpm.r))</f>
        <v>'Pic(099).png'</v>
      </c>
      <c r="F2039" s="17" t="str" cm="1">
        <f t="array" aca="1" ref="F2039"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2039" s="15" t="str" cm="1">
        <f t="array" aca="1" ref="G2039" ca="1">INDEX(JobTitles[JobTitle],RANDBETWEEN(1,$G$3))</f>
        <v>N'برنامه نویس فرانت'</v>
      </c>
      <c r="H2039" s="15" t="str" cm="1">
        <f t="array" aca="1" ref="H2039" ca="1">INDEX(Companies[Company],RANDBETWEEN(1,$H$3))</f>
        <v>N'شاتل'</v>
      </c>
      <c r="I2039" s="15" t="str" cm="1">
        <f t="array" aca="1" ref="I2039" ca="1">INDEX(Countries[Country],RANDBETWEEN(1,$I$3))</f>
        <v>N'انگلستان'</v>
      </c>
      <c r="J2039" s="16">
        <f ca="1">_xlfn.LET(_xlpm.random, RANDBETWEEN(1,$J$3),_xlpm.min,INDEX(Visits[MinVisit],_xlpm.random),_xlpm.max,INDEX(Visits[MaxVisit],_xlpm.random),RANDBETWEEN(_xlpm.min,_xlpm.max))</f>
        <v>65</v>
      </c>
      <c r="K2039" s="16" t="str">
        <f t="shared" si="189"/>
        <v>Null</v>
      </c>
      <c r="L2039" s="16" t="str">
        <f t="shared" si="190"/>
        <v>NewId()</v>
      </c>
      <c r="M2039" s="16" t="str" cm="1">
        <f t="array" aca="1" ref="M2039" ca="1">INDEX(Users[CreatedDate],Profiles[[#This Row],[UserId]])</f>
        <v>'2022-03-23 13:23:54'</v>
      </c>
      <c r="N2039" s="16" t="str" cm="1">
        <f t="array" aca="1" ref="N2039" ca="1">INDEX(Users[LastModifiedDate],Profiles[[#This Row],[UserId]])</f>
        <v>'2023-08-07 13:38:42'</v>
      </c>
      <c r="O2039" s="16" t="str">
        <f t="shared" si="191"/>
        <v>Null</v>
      </c>
      <c r="P2039" s="16">
        <f>1</f>
        <v>1</v>
      </c>
      <c r="Q2039" s="16">
        <f>0</f>
        <v>0</v>
      </c>
      <c r="R203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(2034,'Danny ','Vega','Pic(099).png','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people.',N'برنامه نویس فرانت',N'شاتل',N'انگلستان',65,Null,NewId(),'2022-03-23 13:23:54','2023-08-07 13:38:42',Null,1,0)</v>
      </c>
    </row>
    <row r="2040" spans="1:18" ht="18" x14ac:dyDescent="0.55000000000000004">
      <c r="A2040" s="17">
        <f>ROW()-ROW(Profiles[[#Headers],[Id]])</f>
        <v>2035</v>
      </c>
      <c r="B2040" s="17">
        <f>SMALL(Users[Id],Profiles[[#This Row],[Id]])</f>
        <v>2035</v>
      </c>
      <c r="C2040" s="17" t="str" cm="1">
        <f t="array" aca="1" ref="C2040" ca="1">INDEX(FirstNames[FirstName],RANDBETWEEN(1,$C$3))</f>
        <v>'Kaydence '</v>
      </c>
      <c r="D2040" s="17" t="str" cm="1">
        <f t="array" aca="1" ref="D2040" ca="1">INDEX(LastNames[LastName],RANDBETWEEN(1,$D$3))</f>
        <v>'Sanders'</v>
      </c>
      <c r="E2040" s="17" t="str" cm="1">
        <f t="array" aca="1" ref="E2040" ca="1">_xlfn.LET(_xlpm.r,RANDBETWEEN(1,$E$3),INDEX(AvatarNames[AvatarName],_xlpm.r))</f>
        <v>'Pic(308).png'</v>
      </c>
      <c r="F2040" s="17" t="str" cm="1">
        <f t="array" aca="1" ref="F2040"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2040" s="15" t="str" cm="1">
        <f t="array" aca="1" ref="G2040" ca="1">INDEX(JobTitles[JobTitle],RANDBETWEEN(1,$G$3))</f>
        <v>N'توسعه دهنده وب'</v>
      </c>
      <c r="H2040" s="15" t="str" cm="1">
        <f t="array" aca="1" ref="H2040" ca="1">INDEX(Companies[Company],RANDBETWEEN(1,$H$3))</f>
        <v>N'شاتل'</v>
      </c>
      <c r="I2040" s="15" t="str" cm="1">
        <f t="array" aca="1" ref="I2040" ca="1">INDEX(Countries[Country],RANDBETWEEN(1,$I$3))</f>
        <v>N'روسیه'</v>
      </c>
      <c r="J2040" s="16">
        <f ca="1">_xlfn.LET(_xlpm.random, RANDBETWEEN(1,$J$3),_xlpm.min,INDEX(Visits[MinVisit],_xlpm.random),_xlpm.max,INDEX(Visits[MaxVisit],_xlpm.random),RANDBETWEEN(_xlpm.min,_xlpm.max))</f>
        <v>6</v>
      </c>
      <c r="K2040" s="16" t="str">
        <f t="shared" si="189"/>
        <v>Null</v>
      </c>
      <c r="L2040" s="16" t="str">
        <f t="shared" si="190"/>
        <v>NewId()</v>
      </c>
      <c r="M2040" s="16" t="str" cm="1">
        <f t="array" aca="1" ref="M2040" ca="1">INDEX(Users[CreatedDate],Profiles[[#This Row],[UserId]])</f>
        <v>'2022-03-26 10:01:42'</v>
      </c>
      <c r="N2040" s="16" t="str" cm="1">
        <f t="array" aca="1" ref="N2040" ca="1">INDEX(Users[LastModifiedDate],Profiles[[#This Row],[UserId]])</f>
        <v>'2023-09-20 13:41:50'</v>
      </c>
      <c r="O2040" s="16" t="str">
        <f t="shared" si="191"/>
        <v>Null</v>
      </c>
      <c r="P2040" s="16">
        <f>1</f>
        <v>1</v>
      </c>
      <c r="Q2040" s="16">
        <f>0</f>
        <v>0</v>
      </c>
      <c r="R204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(2035,'Kaydence ','Sanders','Pic(308).png','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people.',N'توسعه دهنده وب',N'شاتل',N'روسیه',6,Null,NewId(),'2022-03-26 10:01:42','2023-09-20 13:41:50',Null,1,0)</v>
      </c>
    </row>
    <row r="2041" spans="1:18" ht="18" x14ac:dyDescent="0.55000000000000004">
      <c r="A2041" s="17">
        <f>ROW()-ROW(Profiles[[#Headers],[Id]])</f>
        <v>2036</v>
      </c>
      <c r="B2041" s="17">
        <f>SMALL(Users[Id],Profiles[[#This Row],[Id]])</f>
        <v>2036</v>
      </c>
      <c r="C2041" s="17" t="str" cm="1">
        <f t="array" aca="1" ref="C2041" ca="1">INDEX(FirstNames[FirstName],RANDBETWEEN(1,$C$3))</f>
        <v>'Rylie '</v>
      </c>
      <c r="D2041" s="17" t="str" cm="1">
        <f t="array" aca="1" ref="D2041" ca="1">INDEX(LastNames[LastName],RANDBETWEEN(1,$D$3))</f>
        <v>'Jensen'</v>
      </c>
      <c r="E2041" s="17" t="str" cm="1">
        <f t="array" aca="1" ref="E2041" ca="1">_xlfn.LET(_xlpm.r,RANDBETWEEN(1,$E$3),INDEX(AvatarNames[AvatarName],_xlpm.r))</f>
        <v>'Pic(127).png'</v>
      </c>
      <c r="F2041" s="17" t="str" cm="1">
        <f t="array" aca="1" ref="F2041" ca="1">INDEX(AboutMes[AboutMe],RANDBETWEEN(1,$F$3))</f>
        <v>' I love movies. Except maybe horror movies.😬'</v>
      </c>
      <c r="G2041" s="15" t="str" cm="1">
        <f t="array" aca="1" ref="G2041" ca="1">INDEX(JobTitles[JobTitle],RANDBETWEEN(1,$G$3))</f>
        <v>N'توسعه دهنده نرم افزار'</v>
      </c>
      <c r="H2041" s="15" t="str" cm="1">
        <f t="array" aca="1" ref="H2041" ca="1">INDEX(Companies[Company],RANDBETWEEN(1,$H$3))</f>
        <v>N'علی بابا'</v>
      </c>
      <c r="I2041" s="15" t="str" cm="1">
        <f t="array" aca="1" ref="I2041" ca="1">INDEX(Countries[Country],RANDBETWEEN(1,$I$3))</f>
        <v>N'انگلستان'</v>
      </c>
      <c r="J2041" s="16">
        <f ca="1">_xlfn.LET(_xlpm.random, RANDBETWEEN(1,$J$3),_xlpm.min,INDEX(Visits[MinVisit],_xlpm.random),_xlpm.max,INDEX(Visits[MaxVisit],_xlpm.random),RANDBETWEEN(_xlpm.min,_xlpm.max))</f>
        <v>151</v>
      </c>
      <c r="K2041" s="16" t="str">
        <f t="shared" si="189"/>
        <v>Null</v>
      </c>
      <c r="L2041" s="16" t="str">
        <f t="shared" si="190"/>
        <v>NewId()</v>
      </c>
      <c r="M2041" s="16" t="str" cm="1">
        <f t="array" aca="1" ref="M2041" ca="1">INDEX(Users[CreatedDate],Profiles[[#This Row],[UserId]])</f>
        <v>'2022-03-28 08:24:45'</v>
      </c>
      <c r="N2041" s="16" t="str" cm="1">
        <f t="array" aca="1" ref="N2041" ca="1">INDEX(Users[LastModifiedDate],Profiles[[#This Row],[UserId]])</f>
        <v>'2022-04-25 15:10:58'</v>
      </c>
      <c r="O2041" s="16" t="str">
        <f t="shared" si="191"/>
        <v>Null</v>
      </c>
      <c r="P2041" s="16">
        <f>1</f>
        <v>1</v>
      </c>
      <c r="Q2041" s="16">
        <f>0</f>
        <v>0</v>
      </c>
      <c r="R204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(2036,'Rylie ','Jensen','Pic(127).png',' I love movies. Except maybe horror movies.😬',N'توسعه دهنده نرم افزار',N'علی بابا',N'انگلستان',151,Null,NewId(),'2022-03-28 08:24:45','2022-04-25 15:10:58',Null,1,0)</v>
      </c>
    </row>
    <row r="2042" spans="1:18" ht="18" x14ac:dyDescent="0.55000000000000004">
      <c r="A2042" s="17">
        <f>ROW()-ROW(Profiles[[#Headers],[Id]])</f>
        <v>2037</v>
      </c>
      <c r="B2042" s="17">
        <f>SMALL(Users[Id],Profiles[[#This Row],[Id]])</f>
        <v>2037</v>
      </c>
      <c r="C2042" s="17" t="str" cm="1">
        <f t="array" aca="1" ref="C2042" ca="1">INDEX(FirstNames[FirstName],RANDBETWEEN(1,$C$3))</f>
        <v>'Phoebe '</v>
      </c>
      <c r="D2042" s="17" t="str" cm="1">
        <f t="array" aca="1" ref="D2042" ca="1">INDEX(LastNames[LastName],RANDBETWEEN(1,$D$3))</f>
        <v>'Clay'</v>
      </c>
      <c r="E2042" s="17" t="str" cm="1">
        <f t="array" aca="1" ref="E2042" ca="1">_xlfn.LET(_xlpm.r,RANDBETWEEN(1,$E$3),INDEX(AvatarNames[AvatarName],_xlpm.r))</f>
        <v>'Pic(225).png'</v>
      </c>
      <c r="F2042" s="17" t="str" cm="1">
        <f t="array" aca="1" ref="F2042" ca="1">INDEX(AboutMes[AboutMe],RANDBETWEEN(1,$F$3))</f>
        <v>' I am so sentimental, and I feel the big feels. I am very expressive, especially with people I trust.'</v>
      </c>
      <c r="G2042" s="15" t="str" cm="1">
        <f t="array" aca="1" ref="G2042" ca="1">INDEX(JobTitles[JobTitle],RANDBETWEEN(1,$G$3))</f>
        <v>N'برنامه نویس فول استک'</v>
      </c>
      <c r="H2042" s="15" t="str" cm="1">
        <f t="array" aca="1" ref="H2042" ca="1">INDEX(Companies[Company],RANDBETWEEN(1,$H$3))</f>
        <v>N'سداد'</v>
      </c>
      <c r="I2042" s="15" t="str" cm="1">
        <f t="array" aca="1" ref="I2042" ca="1">INDEX(Countries[Country],RANDBETWEEN(1,$I$3))</f>
        <v>N'انگلستان'</v>
      </c>
      <c r="J2042" s="16">
        <f ca="1">_xlfn.LET(_xlpm.random, RANDBETWEEN(1,$J$3),_xlpm.min,INDEX(Visits[MinVisit],_xlpm.random),_xlpm.max,INDEX(Visits[MaxVisit],_xlpm.random),RANDBETWEEN(_xlpm.min,_xlpm.max))</f>
        <v>5</v>
      </c>
      <c r="K2042" s="16" t="str">
        <f t="shared" si="189"/>
        <v>Null</v>
      </c>
      <c r="L2042" s="16" t="str">
        <f t="shared" si="190"/>
        <v>NewId()</v>
      </c>
      <c r="M2042" s="16" t="str" cm="1">
        <f t="array" aca="1" ref="M2042" ca="1">INDEX(Users[CreatedDate],Profiles[[#This Row],[UserId]])</f>
        <v>'2022-04-01 09:55:42'</v>
      </c>
      <c r="N2042" s="16" t="str" cm="1">
        <f t="array" aca="1" ref="N2042" ca="1">INDEX(Users[LastModifiedDate],Profiles[[#This Row],[UserId]])</f>
        <v>'2022-05-31 03:33:03'</v>
      </c>
      <c r="O2042" s="16" t="str">
        <f t="shared" si="191"/>
        <v>Null</v>
      </c>
      <c r="P2042" s="16">
        <f>1</f>
        <v>1</v>
      </c>
      <c r="Q2042" s="16">
        <f>0</f>
        <v>0</v>
      </c>
      <c r="R204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(2037,'Phoebe ','Clay','Pic(225).png',' I am so sentimental, and I feel the big feels. I am very expressive, especially with people I trust.',N'برنامه نویس فول استک',N'سداد',N'انگلستان',5,Null,NewId(),'2022-04-01 09:55:42','2022-05-31 03:33:03',Null,1,0)</v>
      </c>
    </row>
    <row r="2043" spans="1:18" ht="18" x14ac:dyDescent="0.55000000000000004">
      <c r="A2043" s="17">
        <f>ROW()-ROW(Profiles[[#Headers],[Id]])</f>
        <v>2038</v>
      </c>
      <c r="B2043" s="17">
        <f>SMALL(Users[Id],Profiles[[#This Row],[Id]])</f>
        <v>2038</v>
      </c>
      <c r="C2043" s="17" t="str" cm="1">
        <f t="array" aca="1" ref="C2043" ca="1">INDEX(FirstNames[FirstName],RANDBETWEEN(1,$C$3))</f>
        <v>'Princess '</v>
      </c>
      <c r="D2043" s="17" t="str" cm="1">
        <f t="array" aca="1" ref="D2043" ca="1">INDEX(LastNames[LastName],RANDBETWEEN(1,$D$3))</f>
        <v>'Kelley'</v>
      </c>
      <c r="E2043" s="17" t="str" cm="1">
        <f t="array" aca="1" ref="E2043" ca="1">_xlfn.LET(_xlpm.r,RANDBETWEEN(1,$E$3),INDEX(AvatarNames[AvatarName],_xlpm.r))</f>
        <v>'Pic(103).png'</v>
      </c>
      <c r="F2043" s="17" t="str" cm="1">
        <f t="array" aca="1" ref="F2043"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2043" s="15" t="str" cm="1">
        <f t="array" aca="1" ref="G2043" ca="1">INDEX(JobTitles[JobTitle],RANDBETWEEN(1,$G$3))</f>
        <v>N'توسعه دهنده وب'</v>
      </c>
      <c r="H2043" s="15" t="str" cm="1">
        <f t="array" aca="1" ref="H2043" ca="1">INDEX(Companies[Company],RANDBETWEEN(1,$H$3))</f>
        <v>N'اسنپ'</v>
      </c>
      <c r="I2043" s="15" t="str" cm="1">
        <f t="array" aca="1" ref="I2043" ca="1">INDEX(Countries[Country],RANDBETWEEN(1,$I$3))</f>
        <v>N'روسیه'</v>
      </c>
      <c r="J2043" s="16">
        <f ca="1">_xlfn.LET(_xlpm.random, RANDBETWEEN(1,$J$3),_xlpm.min,INDEX(Visits[MinVisit],_xlpm.random),_xlpm.max,INDEX(Visits[MaxVisit],_xlpm.random),RANDBETWEEN(_xlpm.min,_xlpm.max))</f>
        <v>109</v>
      </c>
      <c r="K2043" s="16" t="str">
        <f t="shared" si="189"/>
        <v>Null</v>
      </c>
      <c r="L2043" s="16" t="str">
        <f t="shared" si="190"/>
        <v>NewId()</v>
      </c>
      <c r="M2043" s="16" t="str" cm="1">
        <f t="array" aca="1" ref="M2043" ca="1">INDEX(Users[CreatedDate],Profiles[[#This Row],[UserId]])</f>
        <v>'2022-04-07 23:52:49'</v>
      </c>
      <c r="N2043" s="16" t="str" cm="1">
        <f t="array" aca="1" ref="N2043" ca="1">INDEX(Users[LastModifiedDate],Profiles[[#This Row],[UserId]])</f>
        <v>'2023-03-24 11:36:44'</v>
      </c>
      <c r="O2043" s="16" t="str">
        <f t="shared" si="191"/>
        <v>Null</v>
      </c>
      <c r="P2043" s="16">
        <f>1</f>
        <v>1</v>
      </c>
      <c r="Q2043" s="16">
        <f>0</f>
        <v>0</v>
      </c>
      <c r="R204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(2038,'Princess ','Kelley','Pic(103).png','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embarrassing.',N'توسعه دهنده وب',N'اسنپ',N'روسیه',109,Null,NewId(),'2022-04-07 23:52:49','2023-03-24 11:36:44',Null,1,0)</v>
      </c>
    </row>
    <row r="2044" spans="1:18" ht="18" x14ac:dyDescent="0.55000000000000004">
      <c r="A2044" s="17">
        <f>ROW()-ROW(Profiles[[#Headers],[Id]])</f>
        <v>2039</v>
      </c>
      <c r="B2044" s="17">
        <f>SMALL(Users[Id],Profiles[[#This Row],[Id]])</f>
        <v>2039</v>
      </c>
      <c r="C2044" s="17" t="str" cm="1">
        <f t="array" aca="1" ref="C2044" ca="1">INDEX(FirstNames[FirstName],RANDBETWEEN(1,$C$3))</f>
        <v>'William '</v>
      </c>
      <c r="D2044" s="17" t="str" cm="1">
        <f t="array" aca="1" ref="D2044" ca="1">INDEX(LastNames[LastName],RANDBETWEEN(1,$D$3))</f>
        <v>'Phillips'</v>
      </c>
      <c r="E2044" s="17" t="str" cm="1">
        <f t="array" aca="1" ref="E2044" ca="1">_xlfn.LET(_xlpm.r,RANDBETWEEN(1,$E$3),INDEX(AvatarNames[AvatarName],_xlpm.r))</f>
        <v>'Pic(270).jpeg'</v>
      </c>
      <c r="F2044" s="17" t="str" cm="1">
        <f t="array" aca="1" ref="F2044" ca="1">INDEX(AboutMes[AboutMe],RANDBETWEEN(1,$F$3))</f>
        <v>' I am really tall, 5’10”.'</v>
      </c>
      <c r="G2044" s="15" t="str" cm="1">
        <f t="array" aca="1" ref="G2044" ca="1">INDEX(JobTitles[JobTitle],RANDBETWEEN(1,$G$3))</f>
        <v>N'برنامه نویس فول استک'</v>
      </c>
      <c r="H2044" s="15" t="str" cm="1">
        <f t="array" aca="1" ref="H2044" ca="1">INDEX(Companies[Company],RANDBETWEEN(1,$H$3))</f>
        <v>N'اسنپ'</v>
      </c>
      <c r="I2044" s="15" t="str" cm="1">
        <f t="array" aca="1" ref="I2044" ca="1">INDEX(Countries[Country],RANDBETWEEN(1,$I$3))</f>
        <v>N'سوئیس'</v>
      </c>
      <c r="J2044" s="16">
        <f ca="1">_xlfn.LET(_xlpm.random, RANDBETWEEN(1,$J$3),_xlpm.min,INDEX(Visits[MinVisit],_xlpm.random),_xlpm.max,INDEX(Visits[MaxVisit],_xlpm.random),RANDBETWEEN(_xlpm.min,_xlpm.max))</f>
        <v>6</v>
      </c>
      <c r="K2044" s="16" t="str">
        <f t="shared" si="189"/>
        <v>Null</v>
      </c>
      <c r="L2044" s="16" t="str">
        <f t="shared" si="190"/>
        <v>NewId()</v>
      </c>
      <c r="M2044" s="16" t="str" cm="1">
        <f t="array" aca="1" ref="M2044" ca="1">INDEX(Users[CreatedDate],Profiles[[#This Row],[UserId]])</f>
        <v>'2022-04-12 02:04:23'</v>
      </c>
      <c r="N2044" s="16" t="str" cm="1">
        <f t="array" aca="1" ref="N2044" ca="1">INDEX(Users[LastModifiedDate],Profiles[[#This Row],[UserId]])</f>
        <v>'2022-05-26 05:54:12'</v>
      </c>
      <c r="O2044" s="16" t="str">
        <f t="shared" si="191"/>
        <v>Null</v>
      </c>
      <c r="P2044" s="16">
        <f>1</f>
        <v>1</v>
      </c>
      <c r="Q2044" s="16">
        <f>0</f>
        <v>0</v>
      </c>
      <c r="R204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(2039,'William ','Phillips','Pic(270).jpeg',' I am really tall, 5’10”.',N'برنامه نویس فول استک',N'اسنپ',N'سوئیس',6,Null,NewId(),'2022-04-12 02:04:23','2022-05-26 05:54:12',Null,1,0)</v>
      </c>
    </row>
    <row r="2045" spans="1:18" ht="18" x14ac:dyDescent="0.55000000000000004">
      <c r="A2045" s="17">
        <f>ROW()-ROW(Profiles[[#Headers],[Id]])</f>
        <v>2040</v>
      </c>
      <c r="B2045" s="17">
        <f>SMALL(Users[Id],Profiles[[#This Row],[Id]])</f>
        <v>2040</v>
      </c>
      <c r="C2045" s="17" t="str" cm="1">
        <f t="array" aca="1" ref="C2045" ca="1">INDEX(FirstNames[FirstName],RANDBETWEEN(1,$C$3))</f>
        <v>'Hannah '</v>
      </c>
      <c r="D2045" s="17" t="str" cm="1">
        <f t="array" aca="1" ref="D2045" ca="1">INDEX(LastNames[LastName],RANDBETWEEN(1,$D$3))</f>
        <v>'Combs'</v>
      </c>
      <c r="E2045" s="17" t="str" cm="1">
        <f t="array" aca="1" ref="E2045" ca="1">_xlfn.LET(_xlpm.r,RANDBETWEEN(1,$E$3),INDEX(AvatarNames[AvatarName],_xlpm.r))</f>
        <v>'Pic(171).png'</v>
      </c>
      <c r="F2045" s="17" t="str" cm="1">
        <f t="array" aca="1" ref="F2045" ca="1">INDEX(AboutMes[AboutMe],RANDBETWEEN(1,$F$3))</f>
        <v>' I don’t watch much TV anymore, but love the TV shows Veronica Mars and Lost. And any of the great family shows from the 80s and 90s, like Wonder Years, Cosby Show, Growing Pains, Family Ties, etc. They don’t make shows like this anymore!'</v>
      </c>
      <c r="G2045" s="15" t="str" cm="1">
        <f t="array" aca="1" ref="G2045" ca="1">INDEX(JobTitles[JobTitle],RANDBETWEEN(1,$G$3))</f>
        <v>N'مدیر انفورماتیک'</v>
      </c>
      <c r="H2045" s="15" t="str" cm="1">
        <f t="array" aca="1" ref="H2045" ca="1">INDEX(Companies[Company],RANDBETWEEN(1,$H$3))</f>
        <v>N'پیشران پارت'</v>
      </c>
      <c r="I2045" s="15" t="str" cm="1">
        <f t="array" aca="1" ref="I2045" ca="1">INDEX(Countries[Country],RANDBETWEEN(1,$I$3))</f>
        <v>N'سوئیس'</v>
      </c>
      <c r="J2045" s="16">
        <f ca="1">_xlfn.LET(_xlpm.random, RANDBETWEEN(1,$J$3),_xlpm.min,INDEX(Visits[MinVisit],_xlpm.random),_xlpm.max,INDEX(Visits[MaxVisit],_xlpm.random),RANDBETWEEN(_xlpm.min,_xlpm.max))</f>
        <v>636</v>
      </c>
      <c r="K2045" s="16" t="str">
        <f t="shared" si="189"/>
        <v>Null</v>
      </c>
      <c r="L2045" s="16" t="str">
        <f t="shared" si="190"/>
        <v>NewId()</v>
      </c>
      <c r="M2045" s="16" t="str" cm="1">
        <f t="array" aca="1" ref="M2045" ca="1">INDEX(Users[CreatedDate],Profiles[[#This Row],[UserId]])</f>
        <v>'2022-04-17 11:40:52'</v>
      </c>
      <c r="N2045" s="16" t="str" cm="1">
        <f t="array" aca="1" ref="N2045" ca="1">INDEX(Users[LastModifiedDate],Profiles[[#This Row],[UserId]])</f>
        <v>'2022-09-14 23:17:37'</v>
      </c>
      <c r="O2045" s="16" t="str">
        <f t="shared" si="191"/>
        <v>Null</v>
      </c>
      <c r="P2045" s="16">
        <f>1</f>
        <v>1</v>
      </c>
      <c r="Q2045" s="16">
        <f>0</f>
        <v>0</v>
      </c>
      <c r="R204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(2040,'Hannah ','Combs','Pic(171).png',' I don’t watch much TV anymore, but love the TV shows Veronica Mars and Lost. And any of the great family shows from the 80s and 90s, like Wonder Years, Cosby Show, Growing Pains, Family Ties, etc. They don’t make shows like this anymore!',N'مدیر انفورماتیک',N'پیشران پارت',N'سوئیس',636,Null,NewId(),'2022-04-17 11:40:52','2022-09-14 23:17:37',Null,1,0)</v>
      </c>
    </row>
    <row r="2046" spans="1:18" ht="18" x14ac:dyDescent="0.55000000000000004">
      <c r="A2046" s="17">
        <f>ROW()-ROW(Profiles[[#Headers],[Id]])</f>
        <v>2041</v>
      </c>
      <c r="B2046" s="17">
        <f>SMALL(Users[Id],Profiles[[#This Row],[Id]])</f>
        <v>2041</v>
      </c>
      <c r="C2046" s="17" t="str" cm="1">
        <f t="array" aca="1" ref="C2046" ca="1">INDEX(FirstNames[FirstName],RANDBETWEEN(1,$C$3))</f>
        <v>'Cailyn '</v>
      </c>
      <c r="D2046" s="17" t="str" cm="1">
        <f t="array" aca="1" ref="D2046" ca="1">INDEX(LastNames[LastName],RANDBETWEEN(1,$D$3))</f>
        <v>'Kirk'</v>
      </c>
      <c r="E2046" s="17" t="str" cm="1">
        <f t="array" aca="1" ref="E2046" ca="1">_xlfn.LET(_xlpm.r,RANDBETWEEN(1,$E$3),INDEX(AvatarNames[AvatarName],_xlpm.r))</f>
        <v>'Pic(144).png'</v>
      </c>
      <c r="F2046" s="17" t="str" cm="1">
        <f t="array" aca="1" ref="F2046" ca="1">INDEX(AboutMes[AboutMe],RANDBETWEEN(1,$F$3))</f>
        <v>' I am so sentimental, and I feel the big feels. I am very expressive, especially with people I trust.'</v>
      </c>
      <c r="G2046" s="15" t="str" cm="1">
        <f t="array" aca="1" ref="G2046" ca="1">INDEX(JobTitles[JobTitle],RANDBETWEEN(1,$G$3))</f>
        <v>N'برنامه نویس فول استک'</v>
      </c>
      <c r="H2046" s="15" t="str" cm="1">
        <f t="array" aca="1" ref="H2046" ca="1">INDEX(Companies[Company],RANDBETWEEN(1,$H$3))</f>
        <v>N'اسنپ'</v>
      </c>
      <c r="I2046" s="15" t="str" cm="1">
        <f t="array" aca="1" ref="I2046" ca="1">INDEX(Countries[Country],RANDBETWEEN(1,$I$3))</f>
        <v>N'کانادا'</v>
      </c>
      <c r="J2046" s="16">
        <f ca="1">_xlfn.LET(_xlpm.random, RANDBETWEEN(1,$J$3),_xlpm.min,INDEX(Visits[MinVisit],_xlpm.random),_xlpm.max,INDEX(Visits[MaxVisit],_xlpm.random),RANDBETWEEN(_xlpm.min,_xlpm.max))</f>
        <v>619</v>
      </c>
      <c r="K2046" s="16" t="str">
        <f t="shared" si="189"/>
        <v>Null</v>
      </c>
      <c r="L2046" s="16" t="str">
        <f t="shared" si="190"/>
        <v>NewId()</v>
      </c>
      <c r="M2046" s="16" t="str" cm="1">
        <f t="array" aca="1" ref="M2046" ca="1">INDEX(Users[CreatedDate],Profiles[[#This Row],[UserId]])</f>
        <v>'2022-04-22 18:37:43'</v>
      </c>
      <c r="N2046" s="16" t="str" cm="1">
        <f t="array" aca="1" ref="N2046" ca="1">INDEX(Users[LastModifiedDate],Profiles[[#This Row],[UserId]])</f>
        <v>'2022-05-03 21:09:32'</v>
      </c>
      <c r="O2046" s="16" t="str">
        <f t="shared" si="191"/>
        <v>Null</v>
      </c>
      <c r="P2046" s="16">
        <f>1</f>
        <v>1</v>
      </c>
      <c r="Q2046" s="16">
        <f>0</f>
        <v>0</v>
      </c>
      <c r="R204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(2041,'Cailyn ','Kirk','Pic(144).png',' I am so sentimental, and I feel the big feels. I am very expressive, especially with people I trust.',N'برنامه نویس فول استک',N'اسنپ',N'کانادا',619,Null,NewId(),'2022-04-22 18:37:43','2022-05-03 21:09:32',Null,1,0)</v>
      </c>
    </row>
    <row r="2047" spans="1:18" ht="18" x14ac:dyDescent="0.55000000000000004">
      <c r="A2047" s="17">
        <f>ROW()-ROW(Profiles[[#Headers],[Id]])</f>
        <v>2042</v>
      </c>
      <c r="B2047" s="17">
        <f>SMALL(Users[Id],Profiles[[#This Row],[Id]])</f>
        <v>2042</v>
      </c>
      <c r="C2047" s="17" t="str" cm="1">
        <f t="array" aca="1" ref="C2047" ca="1">INDEX(FirstNames[FirstName],RANDBETWEEN(1,$C$3))</f>
        <v>'Destinee '</v>
      </c>
      <c r="D2047" s="17" t="str" cm="1">
        <f t="array" aca="1" ref="D2047" ca="1">INDEX(LastNames[LastName],RANDBETWEEN(1,$D$3))</f>
        <v>'Price'</v>
      </c>
      <c r="E2047" s="17" t="str" cm="1">
        <f t="array" aca="1" ref="E2047" ca="1">_xlfn.LET(_xlpm.r,RANDBETWEEN(1,$E$3),INDEX(AvatarNames[AvatarName],_xlpm.r))</f>
        <v>'Pic(240).png'</v>
      </c>
      <c r="F2047" s="17" t="str" cm="1">
        <f t="array" aca="1" ref="F2047" ca="1">INDEX(AboutMes[AboutMe],RANDBETWEEN(1,$F$3))</f>
        <v>' People randomly spill their guts to me a lot in real life. Even strangers, like in the line a the grocery store.'</v>
      </c>
      <c r="G2047" s="15" t="str" cm="1">
        <f t="array" aca="1" ref="G2047" ca="1">INDEX(JobTitles[JobTitle],RANDBETWEEN(1,$G$3))</f>
        <v>N'توسعه دهنده وب'</v>
      </c>
      <c r="H2047" s="15" t="str" cm="1">
        <f t="array" aca="1" ref="H2047" ca="1">INDEX(Companies[Company],RANDBETWEEN(1,$H$3))</f>
        <v>N'روژین تاک'</v>
      </c>
      <c r="I2047" s="15" t="str" cm="1">
        <f t="array" aca="1" ref="I2047" ca="1">INDEX(Countries[Country],RANDBETWEEN(1,$I$3))</f>
        <v>N'آمریکا'</v>
      </c>
      <c r="J2047" s="16">
        <f ca="1">_xlfn.LET(_xlpm.random, RANDBETWEEN(1,$J$3),_xlpm.min,INDEX(Visits[MinVisit],_xlpm.random),_xlpm.max,INDEX(Visits[MaxVisit],_xlpm.random),RANDBETWEEN(_xlpm.min,_xlpm.max))</f>
        <v>421</v>
      </c>
      <c r="K2047" s="16" t="str">
        <f t="shared" si="189"/>
        <v>Null</v>
      </c>
      <c r="L2047" s="16" t="str">
        <f t="shared" si="190"/>
        <v>NewId()</v>
      </c>
      <c r="M2047" s="16" t="str" cm="1">
        <f t="array" aca="1" ref="M2047" ca="1">INDEX(Users[CreatedDate],Profiles[[#This Row],[UserId]])</f>
        <v>'2022-04-25 16:27:41'</v>
      </c>
      <c r="N2047" s="16" t="str" cm="1">
        <f t="array" aca="1" ref="N2047" ca="1">INDEX(Users[LastModifiedDate],Profiles[[#This Row],[UserId]])</f>
        <v>'2023-06-04 18:14:45'</v>
      </c>
      <c r="O2047" s="16" t="str">
        <f t="shared" si="191"/>
        <v>Null</v>
      </c>
      <c r="P2047" s="16">
        <f>1</f>
        <v>1</v>
      </c>
      <c r="Q2047" s="16">
        <f>0</f>
        <v>0</v>
      </c>
      <c r="R204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(2042,'Destinee ','Price','Pic(240).png',' People randomly spill their guts to me a lot in real life. Even strangers, like in the line a the grocery store.',N'توسعه دهنده وب',N'روژین تاک',N'آمریکا',421,Null,NewId(),'2022-04-25 16:27:41','2023-06-04 18:14:45',Null,1,0)</v>
      </c>
    </row>
    <row r="2048" spans="1:18" ht="18" x14ac:dyDescent="0.55000000000000004">
      <c r="A2048" s="17">
        <f>ROW()-ROW(Profiles[[#Headers],[Id]])</f>
        <v>2043</v>
      </c>
      <c r="B2048" s="17">
        <f>SMALL(Users[Id],Profiles[[#This Row],[Id]])</f>
        <v>2043</v>
      </c>
      <c r="C2048" s="17" t="str" cm="1">
        <f t="array" aca="1" ref="C2048" ca="1">INDEX(FirstNames[FirstName],RANDBETWEEN(1,$C$3))</f>
        <v>'Greta '</v>
      </c>
      <c r="D2048" s="17" t="str" cm="1">
        <f t="array" aca="1" ref="D2048" ca="1">INDEX(LastNames[LastName],RANDBETWEEN(1,$D$3))</f>
        <v>'Kerr'</v>
      </c>
      <c r="E2048" s="17" t="str" cm="1">
        <f t="array" aca="1" ref="E2048" ca="1">_xlfn.LET(_xlpm.r,RANDBETWEEN(1,$E$3),INDEX(AvatarNames[AvatarName],_xlpm.r))</f>
        <v>'Pic(152).png'</v>
      </c>
      <c r="F2048" s="17" t="str" cm="1">
        <f t="array" aca="1" ref="F2048" ca="1">INDEX(AboutMes[AboutMe],RANDBETWEEN(1,$F$3))</f>
        <v>' I am a quote junkie. Anything that speaks truth in a powerful, succinct, beautiful and/or clever way just GETS me, y’all. It can be song lyrics, poetry, or just quotes.'</v>
      </c>
      <c r="G2048" s="15" t="str" cm="1">
        <f t="array" aca="1" ref="G2048" ca="1">INDEX(JobTitles[JobTitle],RANDBETWEEN(1,$G$3))</f>
        <v>N'مدیر انفورماتیک'</v>
      </c>
      <c r="H2048" s="15" t="str" cm="1">
        <f t="array" aca="1" ref="H2048" ca="1">INDEX(Companies[Company],RANDBETWEEN(1,$H$3))</f>
        <v>N'اسنپ'</v>
      </c>
      <c r="I2048" s="15" t="str" cm="1">
        <f t="array" aca="1" ref="I2048" ca="1">INDEX(Countries[Country],RANDBETWEEN(1,$I$3))</f>
        <v>N'ژاپن'</v>
      </c>
      <c r="J2048" s="16">
        <f ca="1">_xlfn.LET(_xlpm.random, RANDBETWEEN(1,$J$3),_xlpm.min,INDEX(Visits[MinVisit],_xlpm.random),_xlpm.max,INDEX(Visits[MaxVisit],_xlpm.random),RANDBETWEEN(_xlpm.min,_xlpm.max))</f>
        <v>1</v>
      </c>
      <c r="K2048" s="16" t="str">
        <f t="shared" si="189"/>
        <v>Null</v>
      </c>
      <c r="L2048" s="16" t="str">
        <f t="shared" si="190"/>
        <v>NewId()</v>
      </c>
      <c r="M2048" s="16" t="str" cm="1">
        <f t="array" aca="1" ref="M2048" ca="1">INDEX(Users[CreatedDate],Profiles[[#This Row],[UserId]])</f>
        <v>'2022-04-28 04:26:10'</v>
      </c>
      <c r="N2048" s="16" t="str" cm="1">
        <f t="array" aca="1" ref="N2048" ca="1">INDEX(Users[LastModifiedDate],Profiles[[#This Row],[UserId]])</f>
        <v>'2023-05-21 12:33:13'</v>
      </c>
      <c r="O2048" s="16" t="str">
        <f t="shared" si="191"/>
        <v>Null</v>
      </c>
      <c r="P2048" s="16">
        <f>1</f>
        <v>1</v>
      </c>
      <c r="Q2048" s="16">
        <f>0</f>
        <v>0</v>
      </c>
      <c r="R204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(2043,'Greta ','Kerr','Pic(152).png',' I am a quote junkie. Anything that speaks truth in a powerful, succinct, beautiful and/or clever way just GETS me, y’all. It can be song lyrics, poetry, or just quotes.',N'مدیر انفورماتیک',N'اسنپ',N'ژاپن',1,Null,NewId(),'2022-04-28 04:26:10','2023-05-21 12:33:13',Null,1,0)</v>
      </c>
    </row>
    <row r="2049" spans="1:18" ht="18" x14ac:dyDescent="0.55000000000000004">
      <c r="A2049" s="17">
        <f>ROW()-ROW(Profiles[[#Headers],[Id]])</f>
        <v>2044</v>
      </c>
      <c r="B2049" s="17">
        <f>SMALL(Users[Id],Profiles[[#This Row],[Id]])</f>
        <v>2044</v>
      </c>
      <c r="C2049" s="17" t="str" cm="1">
        <f t="array" aca="1" ref="C2049" ca="1">INDEX(FirstNames[FirstName],RANDBETWEEN(1,$C$3))</f>
        <v>'Jaime '</v>
      </c>
      <c r="D2049" s="17" t="str" cm="1">
        <f t="array" aca="1" ref="D2049" ca="1">INDEX(LastNames[LastName],RANDBETWEEN(1,$D$3))</f>
        <v>'Brandt'</v>
      </c>
      <c r="E2049" s="17" t="str" cm="1">
        <f t="array" aca="1" ref="E2049" ca="1">_xlfn.LET(_xlpm.r,RANDBETWEEN(1,$E$3),INDEX(AvatarNames[AvatarName],_xlpm.r))</f>
        <v>'Pic(179).png'</v>
      </c>
      <c r="F2049" s="17" t="str" cm="1">
        <f t="array" aca="1" ref="F2049" ca="1">INDEX(AboutMes[AboutMe],RANDBETWEEN(1,$F$3))</f>
        <v>' I am an Auburn fan. Graduated from there and love to go back when I can.'</v>
      </c>
      <c r="G2049" s="15" t="str" cm="1">
        <f t="array" aca="1" ref="G2049" ca="1">INDEX(JobTitles[JobTitle],RANDBETWEEN(1,$G$3))</f>
        <v>N'برنامه نویس فرانت'</v>
      </c>
      <c r="H2049" s="15" t="str" cm="1">
        <f t="array" aca="1" ref="H2049" ca="1">INDEX(Companies[Company],RANDBETWEEN(1,$H$3))</f>
        <v>N'روژین تاک'</v>
      </c>
      <c r="I2049" s="15" t="str" cm="1">
        <f t="array" aca="1" ref="I2049" ca="1">INDEX(Countries[Country],RANDBETWEEN(1,$I$3))</f>
        <v>N'ایران'</v>
      </c>
      <c r="J2049" s="16">
        <f ca="1">_xlfn.LET(_xlpm.random, RANDBETWEEN(1,$J$3),_xlpm.min,INDEX(Visits[MinVisit],_xlpm.random),_xlpm.max,INDEX(Visits[MaxVisit],_xlpm.random),RANDBETWEEN(_xlpm.min,_xlpm.max))</f>
        <v>683</v>
      </c>
      <c r="K2049" s="16" t="str">
        <f t="shared" si="189"/>
        <v>Null</v>
      </c>
      <c r="L2049" s="16" t="str">
        <f t="shared" si="190"/>
        <v>NewId()</v>
      </c>
      <c r="M2049" s="16" t="str" cm="1">
        <f t="array" aca="1" ref="M2049" ca="1">INDEX(Users[CreatedDate],Profiles[[#This Row],[UserId]])</f>
        <v>'2022-05-03 22:21:45'</v>
      </c>
      <c r="N2049" s="16" t="str" cm="1">
        <f t="array" aca="1" ref="N2049" ca="1">INDEX(Users[LastModifiedDate],Profiles[[#This Row],[UserId]])</f>
        <v>'2022-06-11 05:07:58'</v>
      </c>
      <c r="O2049" s="16" t="str">
        <f t="shared" si="191"/>
        <v>Null</v>
      </c>
      <c r="P2049" s="16">
        <f>1</f>
        <v>1</v>
      </c>
      <c r="Q2049" s="16">
        <f>0</f>
        <v>0</v>
      </c>
      <c r="R204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(2044,'Jaime ','Brandt','Pic(179).png',' I am an Auburn fan. Graduated from there and love to go back when I can.',N'برنامه نویس فرانت',N'روژین تاک',N'ایران',683,Null,NewId(),'2022-05-03 22:21:45','2022-06-11 05:07:58',Null,1,0)</v>
      </c>
    </row>
    <row r="2050" spans="1:18" ht="18" x14ac:dyDescent="0.55000000000000004">
      <c r="A2050" s="17">
        <f>ROW()-ROW(Profiles[[#Headers],[Id]])</f>
        <v>2045</v>
      </c>
      <c r="B2050" s="17">
        <f>SMALL(Users[Id],Profiles[[#This Row],[Id]])</f>
        <v>2045</v>
      </c>
      <c r="C2050" s="17" t="str" cm="1">
        <f t="array" aca="1" ref="C2050" ca="1">INDEX(FirstNames[FirstName],RANDBETWEEN(1,$C$3))</f>
        <v>'Eugene '</v>
      </c>
      <c r="D2050" s="17" t="str" cm="1">
        <f t="array" aca="1" ref="D2050" ca="1">INDEX(LastNames[LastName],RANDBETWEEN(1,$D$3))</f>
        <v>'Krause'</v>
      </c>
      <c r="E2050" s="17" t="str" cm="1">
        <f t="array" aca="1" ref="E2050" ca="1">_xlfn.LET(_xlpm.r,RANDBETWEEN(1,$E$3),INDEX(AvatarNames[AvatarName],_xlpm.r))</f>
        <v>'Pic(189).png'</v>
      </c>
      <c r="F2050" s="17" t="str" cm="1">
        <f t="array" aca="1" ref="F2050"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2050" s="15" t="str" cm="1">
        <f t="array" aca="1" ref="G2050" ca="1">INDEX(JobTitles[JobTitle],RANDBETWEEN(1,$G$3))</f>
        <v>N'برنامه نویس فرانت'</v>
      </c>
      <c r="H2050" s="15" t="str" cm="1">
        <f t="array" aca="1" ref="H2050" ca="1">INDEX(Companies[Company],RANDBETWEEN(1,$H$3))</f>
        <v>N'محک'</v>
      </c>
      <c r="I2050" s="15" t="str" cm="1">
        <f t="array" aca="1" ref="I2050" ca="1">INDEX(Countries[Country],RANDBETWEEN(1,$I$3))</f>
        <v>N'ژاپن'</v>
      </c>
      <c r="J2050" s="16">
        <f ca="1">_xlfn.LET(_xlpm.random, RANDBETWEEN(1,$J$3),_xlpm.min,INDEX(Visits[MinVisit],_xlpm.random),_xlpm.max,INDEX(Visits[MaxVisit],_xlpm.random),RANDBETWEEN(_xlpm.min,_xlpm.max))</f>
        <v>6</v>
      </c>
      <c r="K2050" s="16" t="str">
        <f t="shared" si="189"/>
        <v>Null</v>
      </c>
      <c r="L2050" s="16" t="str">
        <f t="shared" si="190"/>
        <v>NewId()</v>
      </c>
      <c r="M2050" s="16" t="str" cm="1">
        <f t="array" aca="1" ref="M2050" ca="1">INDEX(Users[CreatedDate],Profiles[[#This Row],[UserId]])</f>
        <v>'2022-05-08 17:10:13'</v>
      </c>
      <c r="N2050" s="16" t="str" cm="1">
        <f t="array" aca="1" ref="N2050" ca="1">INDEX(Users[LastModifiedDate],Profiles[[#This Row],[UserId]])</f>
        <v>'2023-04-03 05:25:09'</v>
      </c>
      <c r="O2050" s="16" t="str">
        <f t="shared" si="191"/>
        <v>Null</v>
      </c>
      <c r="P2050" s="16">
        <f>1</f>
        <v>1</v>
      </c>
      <c r="Q2050" s="16">
        <f>0</f>
        <v>0</v>
      </c>
      <c r="R205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(2045,'Eugene ','Krause','Pic(189).png','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role.',N'برنامه نویس فرانت',N'محک',N'ژاپن',6,Null,NewId(),'2022-05-08 17:10:13','2023-04-03 05:25:09',Null,1,0)</v>
      </c>
    </row>
    <row r="2051" spans="1:18" ht="18" x14ac:dyDescent="0.55000000000000004">
      <c r="A2051" s="17">
        <f>ROW()-ROW(Profiles[[#Headers],[Id]])</f>
        <v>2046</v>
      </c>
      <c r="B2051" s="17">
        <f>SMALL(Users[Id],Profiles[[#This Row],[Id]])</f>
        <v>2046</v>
      </c>
      <c r="C2051" s="17" t="str" cm="1">
        <f t="array" aca="1" ref="C2051" ca="1">INDEX(FirstNames[FirstName],RANDBETWEEN(1,$C$3))</f>
        <v>'Lane '</v>
      </c>
      <c r="D2051" s="17" t="str" cm="1">
        <f t="array" aca="1" ref="D2051" ca="1">INDEX(LastNames[LastName],RANDBETWEEN(1,$D$3))</f>
        <v>'Ray'</v>
      </c>
      <c r="E2051" s="17" t="str" cm="1">
        <f t="array" aca="1" ref="E2051" ca="1">_xlfn.LET(_xlpm.r,RANDBETWEEN(1,$E$3),INDEX(AvatarNames[AvatarName],_xlpm.r))</f>
        <v>'Pic(186).png'</v>
      </c>
      <c r="F2051" s="17" t="str" cm="1">
        <f t="array" aca="1" ref="F2051" ca="1">INDEX(AboutMes[AboutMe],RANDBETWEEN(1,$F$3))</f>
        <v>' I use my iPhone for everything, and it is never far from my side.'</v>
      </c>
      <c r="G2051" s="15" t="str" cm="1">
        <f t="array" aca="1" ref="G2051" ca="1">INDEX(JobTitles[JobTitle],RANDBETWEEN(1,$G$3))</f>
        <v>N'برنامه نویس سمت سرور'</v>
      </c>
      <c r="H2051" s="15" t="str" cm="1">
        <f t="array" aca="1" ref="H2051" ca="1">INDEX(Companies[Company],RANDBETWEEN(1,$H$3))</f>
        <v>N'روژین تاک'</v>
      </c>
      <c r="I2051" s="15" t="str" cm="1">
        <f t="array" aca="1" ref="I2051" ca="1">INDEX(Countries[Country],RANDBETWEEN(1,$I$3))</f>
        <v>N'چین'</v>
      </c>
      <c r="J2051" s="16">
        <f ca="1">_xlfn.LET(_xlpm.random, RANDBETWEEN(1,$J$3),_xlpm.min,INDEX(Visits[MinVisit],_xlpm.random),_xlpm.max,INDEX(Visits[MaxVisit],_xlpm.random),RANDBETWEEN(_xlpm.min,_xlpm.max))</f>
        <v>2</v>
      </c>
      <c r="K2051" s="16" t="str">
        <f t="shared" si="189"/>
        <v>Null</v>
      </c>
      <c r="L2051" s="16" t="str">
        <f t="shared" si="190"/>
        <v>NewId()</v>
      </c>
      <c r="M2051" s="16" t="str" cm="1">
        <f t="array" aca="1" ref="M2051" ca="1">INDEX(Users[CreatedDate],Profiles[[#This Row],[UserId]])</f>
        <v>'2022-05-10 21:40:45'</v>
      </c>
      <c r="N2051" s="16" t="str" cm="1">
        <f t="array" aca="1" ref="N2051" ca="1">INDEX(Users[LastModifiedDate],Profiles[[#This Row],[UserId]])</f>
        <v>'2022-09-07 18:30:13'</v>
      </c>
      <c r="O2051" s="16" t="str">
        <f t="shared" si="191"/>
        <v>Null</v>
      </c>
      <c r="P2051" s="16">
        <f>1</f>
        <v>1</v>
      </c>
      <c r="Q2051" s="16">
        <f>0</f>
        <v>0</v>
      </c>
      <c r="R205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(2046,'Lane ','Ray','Pic(186).png',' I use my iPhone for everything, and it is never far from my side.',N'برنامه نویس سمت سرور',N'روژین تاک',N'چین',2,Null,NewId(),'2022-05-10 21:40:45','2022-09-07 18:30:13',Null,1,0)</v>
      </c>
    </row>
    <row r="2052" spans="1:18" ht="18" x14ac:dyDescent="0.55000000000000004">
      <c r="A2052" s="17">
        <f>ROW()-ROW(Profiles[[#Headers],[Id]])</f>
        <v>2047</v>
      </c>
      <c r="B2052" s="17">
        <f>SMALL(Users[Id],Profiles[[#This Row],[Id]])</f>
        <v>2047</v>
      </c>
      <c r="C2052" s="17" t="str" cm="1">
        <f t="array" aca="1" ref="C2052" ca="1">INDEX(FirstNames[FirstName],RANDBETWEEN(1,$C$3))</f>
        <v>'Hailee '</v>
      </c>
      <c r="D2052" s="17" t="str" cm="1">
        <f t="array" aca="1" ref="D2052" ca="1">INDEX(LastNames[LastName],RANDBETWEEN(1,$D$3))</f>
        <v>'Spencer'</v>
      </c>
      <c r="E2052" s="17" t="str" cm="1">
        <f t="array" aca="1" ref="E2052" ca="1">_xlfn.LET(_xlpm.r,RANDBETWEEN(1,$E$3),INDEX(AvatarNames[AvatarName],_xlpm.r))</f>
        <v>'Pic(283).jpeg'</v>
      </c>
      <c r="F2052" s="17" t="str" cm="1">
        <f t="array" aca="1" ref="F2052" ca="1">INDEX(AboutMes[AboutMe],RANDBETWEEN(1,$F$3))</f>
        <v>' I am terrible at decorating and DIY stuff, and I am envious of those who are good at it.'</v>
      </c>
      <c r="G2052" s="15" t="str" cm="1">
        <f t="array" aca="1" ref="G2052" ca="1">INDEX(JobTitles[JobTitle],RANDBETWEEN(1,$G$3))</f>
        <v>N'توسعه دهنده وب'</v>
      </c>
      <c r="H2052" s="15" t="str" cm="1">
        <f t="array" aca="1" ref="H2052" ca="1">INDEX(Companies[Company],RANDBETWEEN(1,$H$3))</f>
        <v>N'محک'</v>
      </c>
      <c r="I2052" s="15" t="str" cm="1">
        <f t="array" aca="1" ref="I2052" ca="1">INDEX(Countries[Country],RANDBETWEEN(1,$I$3))</f>
        <v>N'فرانسه'</v>
      </c>
      <c r="J2052" s="16">
        <f ca="1">_xlfn.LET(_xlpm.random, RANDBETWEEN(1,$J$3),_xlpm.min,INDEX(Visits[MinVisit],_xlpm.random),_xlpm.max,INDEX(Visits[MaxVisit],_xlpm.random),RANDBETWEEN(_xlpm.min,_xlpm.max))</f>
        <v>87</v>
      </c>
      <c r="K2052" s="16" t="str">
        <f t="shared" si="189"/>
        <v>Null</v>
      </c>
      <c r="L2052" s="16" t="str">
        <f t="shared" si="190"/>
        <v>NewId()</v>
      </c>
      <c r="M2052" s="16" t="str" cm="1">
        <f t="array" aca="1" ref="M2052" ca="1">INDEX(Users[CreatedDate],Profiles[[#This Row],[UserId]])</f>
        <v>'2022-05-12 11:05:39'</v>
      </c>
      <c r="N2052" s="16" t="str" cm="1">
        <f t="array" aca="1" ref="N2052" ca="1">INDEX(Users[LastModifiedDate],Profiles[[#This Row],[UserId]])</f>
        <v>'2022-10-31 23:42:57'</v>
      </c>
      <c r="O2052" s="16" t="str">
        <f t="shared" si="191"/>
        <v>Null</v>
      </c>
      <c r="P2052" s="16">
        <f>1</f>
        <v>1</v>
      </c>
      <c r="Q2052" s="16">
        <f>0</f>
        <v>0</v>
      </c>
      <c r="R205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(2047,'Hailee ','Spencer','Pic(283).jpeg',' I am terrible at decorating and DIY stuff, and I am envious of those who are good at it.',N'توسعه دهنده وب',N'محک',N'فرانسه',87,Null,NewId(),'2022-05-12 11:05:39','2022-10-31 23:42:57',Null,1,0)</v>
      </c>
    </row>
    <row r="2053" spans="1:18" ht="18" x14ac:dyDescent="0.55000000000000004">
      <c r="A2053" s="17">
        <f>ROW()-ROW(Profiles[[#Headers],[Id]])</f>
        <v>2048</v>
      </c>
      <c r="B2053" s="17">
        <f>SMALL(Users[Id],Profiles[[#This Row],[Id]])</f>
        <v>2048</v>
      </c>
      <c r="C2053" s="17" t="str" cm="1">
        <f t="array" aca="1" ref="C2053" ca="1">INDEX(FirstNames[FirstName],RANDBETWEEN(1,$C$3))</f>
        <v>'Micheal '</v>
      </c>
      <c r="D2053" s="17" t="str" cm="1">
        <f t="array" aca="1" ref="D2053" ca="1">INDEX(LastNames[LastName],RANDBETWEEN(1,$D$3))</f>
        <v>'Robbins'</v>
      </c>
      <c r="E2053" s="17" t="str" cm="1">
        <f t="array" aca="1" ref="E2053" ca="1">_xlfn.LET(_xlpm.r,RANDBETWEEN(1,$E$3),INDEX(AvatarNames[AvatarName],_xlpm.r))</f>
        <v>'Pic(307).png'</v>
      </c>
      <c r="F2053" s="17" t="str" cm="1">
        <f t="array" aca="1" ref="F2053" ca="1">INDEX(AboutMes[AboutMe],RANDBETWEEN(1,$F$3))</f>
        <v>' I love music. I always am humming or singing a tune to myself, even if I don’t realize it. And I always have a song stuck in my head.'</v>
      </c>
      <c r="G2053" s="15" t="str" cm="1">
        <f t="array" aca="1" ref="G2053" ca="1">INDEX(JobTitles[JobTitle],RANDBETWEEN(1,$G$3))</f>
        <v>N'مدیر انفورماتیک'</v>
      </c>
      <c r="H2053" s="15" t="str" cm="1">
        <f t="array" aca="1" ref="H2053" ca="1">INDEX(Companies[Company],RANDBETWEEN(1,$H$3))</f>
        <v>N'علی بابا'</v>
      </c>
      <c r="I2053" s="15" t="str" cm="1">
        <f t="array" aca="1" ref="I2053" ca="1">INDEX(Countries[Country],RANDBETWEEN(1,$I$3))</f>
        <v>N'فرانسه'</v>
      </c>
      <c r="J2053" s="16">
        <f ca="1">_xlfn.LET(_xlpm.random, RANDBETWEEN(1,$J$3),_xlpm.min,INDEX(Visits[MinVisit],_xlpm.random),_xlpm.max,INDEX(Visits[MaxVisit],_xlpm.random),RANDBETWEEN(_xlpm.min,_xlpm.max))</f>
        <v>42</v>
      </c>
      <c r="K2053" s="16" t="str">
        <f t="shared" si="189"/>
        <v>Null</v>
      </c>
      <c r="L2053" s="16" t="str">
        <f t="shared" si="190"/>
        <v>NewId()</v>
      </c>
      <c r="M2053" s="16" t="str" cm="1">
        <f t="array" aca="1" ref="M2053" ca="1">INDEX(Users[CreatedDate],Profiles[[#This Row],[UserId]])</f>
        <v>'2022-05-14 01:36:34'</v>
      </c>
      <c r="N2053" s="16" t="str" cm="1">
        <f t="array" aca="1" ref="N2053" ca="1">INDEX(Users[LastModifiedDate],Profiles[[#This Row],[UserId]])</f>
        <v>'2022-09-23 11:31:31'</v>
      </c>
      <c r="O2053" s="16" t="str">
        <f t="shared" si="191"/>
        <v>Null</v>
      </c>
      <c r="P2053" s="16">
        <f>1</f>
        <v>1</v>
      </c>
      <c r="Q2053" s="16">
        <f>0</f>
        <v>0</v>
      </c>
      <c r="R205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(2048,'Micheal ','Robbins','Pic(307).png',' I love music. I always am humming or singing a tune to myself, even if I don’t realize it. And I always have a song stuck in my head.',N'مدیر انفورماتیک',N'علی بابا',N'فرانسه',42,Null,NewId(),'2022-05-14 01:36:34','2022-09-23 11:31:31',Null,1,0)</v>
      </c>
    </row>
    <row r="2054" spans="1:18" ht="18" x14ac:dyDescent="0.55000000000000004">
      <c r="A2054" s="17">
        <f>ROW()-ROW(Profiles[[#Headers],[Id]])</f>
        <v>2049</v>
      </c>
      <c r="B2054" s="17">
        <f>SMALL(Users[Id],Profiles[[#This Row],[Id]])</f>
        <v>2049</v>
      </c>
      <c r="C2054" s="17" t="str" cm="1">
        <f t="array" aca="1" ref="C2054" ca="1">INDEX(FirstNames[FirstName],RANDBETWEEN(1,$C$3))</f>
        <v>'Kasey '</v>
      </c>
      <c r="D2054" s="17" t="str" cm="1">
        <f t="array" aca="1" ref="D2054" ca="1">INDEX(LastNames[LastName],RANDBETWEEN(1,$D$3))</f>
        <v>'Hill'</v>
      </c>
      <c r="E2054" s="17" t="str" cm="1">
        <f t="array" aca="1" ref="E2054" ca="1">_xlfn.LET(_xlpm.r,RANDBETWEEN(1,$E$3),INDEX(AvatarNames[AvatarName],_xlpm.r))</f>
        <v>'Pic(146).png'</v>
      </c>
      <c r="F2054" s="17" t="str" cm="1">
        <f t="array" aca="1" ref="F2054" ca="1">INDEX(AboutMes[AboutMe],RANDBETWEEN(1,$F$3))</f>
        <v>' I often read (and enjoy!) things that are completely opposed to everything I believe. I actually enjoy challenging my own beliefs because it forces me to think long and hard about why I believe a certain way.'</v>
      </c>
      <c r="G2054" s="15" t="str" cm="1">
        <f t="array" aca="1" ref="G2054" ca="1">INDEX(JobTitles[JobTitle],RANDBETWEEN(1,$G$3))</f>
        <v>N'تحلیل گر سیستم های مالی'</v>
      </c>
      <c r="H2054" s="15" t="str" cm="1">
        <f t="array" aca="1" ref="H2054" ca="1">INDEX(Companies[Company],RANDBETWEEN(1,$H$3))</f>
        <v>N'همکاران سیستم'</v>
      </c>
      <c r="I2054" s="15" t="str" cm="1">
        <f t="array" aca="1" ref="I2054" ca="1">INDEX(Countries[Country],RANDBETWEEN(1,$I$3))</f>
        <v>N'کانادا'</v>
      </c>
      <c r="J2054" s="16">
        <f ca="1">_xlfn.LET(_xlpm.random, RANDBETWEEN(1,$J$3),_xlpm.min,INDEX(Visits[MinVisit],_xlpm.random),_xlpm.max,INDEX(Visits[MaxVisit],_xlpm.random),RANDBETWEEN(_xlpm.min,_xlpm.max))</f>
        <v>112</v>
      </c>
      <c r="K2054" s="16" t="str">
        <f t="shared" si="189"/>
        <v>Null</v>
      </c>
      <c r="L2054" s="16" t="str">
        <f t="shared" si="190"/>
        <v>NewId()</v>
      </c>
      <c r="M2054" s="16" t="str" cm="1">
        <f t="array" aca="1" ref="M2054" ca="1">INDEX(Users[CreatedDate],Profiles[[#This Row],[UserId]])</f>
        <v>'2022-05-19 07:46:06'</v>
      </c>
      <c r="N2054" s="16" t="str" cm="1">
        <f t="array" aca="1" ref="N2054" ca="1">INDEX(Users[LastModifiedDate],Profiles[[#This Row],[UserId]])</f>
        <v>'2022-12-10 19:27:05'</v>
      </c>
      <c r="O2054" s="16" t="str">
        <f t="shared" si="191"/>
        <v>Null</v>
      </c>
      <c r="P2054" s="16">
        <f>1</f>
        <v>1</v>
      </c>
      <c r="Q2054" s="16">
        <f>0</f>
        <v>0</v>
      </c>
      <c r="R205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(2049,'Kasey ','Hill','Pic(146).png',' I often read (and enjoy!) things that are completely opposed to everything I believe. I actually enjoy challenging my own beliefs because it forces me to think long and hard about why I believe a certain way.',N'تحلیل گر سیستم های مالی',N'همکاران سیستم',N'کانادا',112,Null,NewId(),'2022-05-19 07:46:06','2022-12-10 19:27:05',Null,1,0)</v>
      </c>
    </row>
    <row r="2055" spans="1:18" ht="18" x14ac:dyDescent="0.55000000000000004">
      <c r="A2055" s="17">
        <f>ROW()-ROW(Profiles[[#Headers],[Id]])</f>
        <v>2050</v>
      </c>
      <c r="B2055" s="17">
        <f>SMALL(Users[Id],Profiles[[#This Row],[Id]])</f>
        <v>2050</v>
      </c>
      <c r="C2055" s="17" t="str" cm="1">
        <f t="array" aca="1" ref="C2055" ca="1">INDEX(FirstNames[FirstName],RANDBETWEEN(1,$C$3))</f>
        <v>'Arthur '</v>
      </c>
      <c r="D2055" s="17" t="str" cm="1">
        <f t="array" aca="1" ref="D2055" ca="1">INDEX(LastNames[LastName],RANDBETWEEN(1,$D$3))</f>
        <v>'Gaines'</v>
      </c>
      <c r="E2055" s="17" t="str" cm="1">
        <f t="array" aca="1" ref="E2055" ca="1">_xlfn.LET(_xlpm.r,RANDBETWEEN(1,$E$3),INDEX(AvatarNames[AvatarName],_xlpm.r))</f>
        <v>'Pic(039).png'</v>
      </c>
      <c r="F2055" s="17" t="str" cm="1">
        <f t="array" aca="1" ref="F2055"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2055" s="15" t="str" cm="1">
        <f t="array" aca="1" ref="G2055" ca="1">INDEX(JobTitles[JobTitle],RANDBETWEEN(1,$G$3))</f>
        <v>N'برنامه نویس فول استک'</v>
      </c>
      <c r="H2055" s="15" t="str" cm="1">
        <f t="array" aca="1" ref="H2055" ca="1">INDEX(Companies[Company],RANDBETWEEN(1,$H$3))</f>
        <v>N'همکاران سیستم'</v>
      </c>
      <c r="I2055" s="15" t="str" cm="1">
        <f t="array" aca="1" ref="I2055" ca="1">INDEX(Countries[Country],RANDBETWEEN(1,$I$3))</f>
        <v>N'سوئیس'</v>
      </c>
      <c r="J2055" s="16">
        <f ca="1">_xlfn.LET(_xlpm.random, RANDBETWEEN(1,$J$3),_xlpm.min,INDEX(Visits[MinVisit],_xlpm.random),_xlpm.max,INDEX(Visits[MaxVisit],_xlpm.random),RANDBETWEEN(_xlpm.min,_xlpm.max))</f>
        <v>565</v>
      </c>
      <c r="K2055" s="16" t="str">
        <f t="shared" ref="K2055:K2086" si="192">"Null"</f>
        <v>Null</v>
      </c>
      <c r="L2055" s="16" t="str">
        <f t="shared" ref="L2055:L2086" si="193">"NewId()"</f>
        <v>NewId()</v>
      </c>
      <c r="M2055" s="16" t="str" cm="1">
        <f t="array" aca="1" ref="M2055" ca="1">INDEX(Users[CreatedDate],Profiles[[#This Row],[UserId]])</f>
        <v>'2022-05-25 22:28:58'</v>
      </c>
      <c r="N2055" s="16" t="str" cm="1">
        <f t="array" aca="1" ref="N2055" ca="1">INDEX(Users[LastModifiedDate],Profiles[[#This Row],[UserId]])</f>
        <v>'2023-08-11 12:30:49'</v>
      </c>
      <c r="O2055" s="16" t="str">
        <f t="shared" ref="O2055:O2086" si="194">"Null"</f>
        <v>Null</v>
      </c>
      <c r="P2055" s="16">
        <f>1</f>
        <v>1</v>
      </c>
      <c r="Q2055" s="16">
        <f>0</f>
        <v>0</v>
      </c>
      <c r="R205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(2050,'Arthur ','Gaines','Pic(039).png','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people.',N'برنامه نویس فول استک',N'همکاران سیستم',N'سوئیس',565,Null,NewId(),'2022-05-25 22:28:58','2023-08-11 12:30:49',Null,1,0)</v>
      </c>
    </row>
    <row r="2056" spans="1:18" ht="18" x14ac:dyDescent="0.55000000000000004">
      <c r="A2056" s="17">
        <f>ROW()-ROW(Profiles[[#Headers],[Id]])</f>
        <v>2051</v>
      </c>
      <c r="B2056" s="17">
        <f>SMALL(Users[Id],Profiles[[#This Row],[Id]])</f>
        <v>2051</v>
      </c>
      <c r="C2056" s="17" t="str" cm="1">
        <f t="array" aca="1" ref="C2056" ca="1">INDEX(FirstNames[FirstName],RANDBETWEEN(1,$C$3))</f>
        <v>'Vaughn '</v>
      </c>
      <c r="D2056" s="17" t="str" cm="1">
        <f t="array" aca="1" ref="D2056" ca="1">INDEX(LastNames[LastName],RANDBETWEEN(1,$D$3))</f>
        <v>'Rosario'</v>
      </c>
      <c r="E2056" s="17" t="str" cm="1">
        <f t="array" aca="1" ref="E2056" ca="1">_xlfn.LET(_xlpm.r,RANDBETWEEN(1,$E$3),INDEX(AvatarNames[AvatarName],_xlpm.r))</f>
        <v>'Pic(287).jpeg'</v>
      </c>
      <c r="F2056" s="17" t="str" cm="1">
        <f t="array" aca="1" ref="F2056"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2056" s="15" t="str" cm="1">
        <f t="array" aca="1" ref="G2056" ca="1">INDEX(JobTitles[JobTitle],RANDBETWEEN(1,$G$3))</f>
        <v>N'برنامه نویس فرانت'</v>
      </c>
      <c r="H2056" s="15" t="str" cm="1">
        <f t="array" aca="1" ref="H2056" ca="1">INDEX(Companies[Company],RANDBETWEEN(1,$H$3))</f>
        <v>N'اسنپ'</v>
      </c>
      <c r="I2056" s="15" t="str" cm="1">
        <f t="array" aca="1" ref="I2056" ca="1">INDEX(Countries[Country],RANDBETWEEN(1,$I$3))</f>
        <v>N'فرانسه'</v>
      </c>
      <c r="J2056" s="16">
        <f ca="1">_xlfn.LET(_xlpm.random, RANDBETWEEN(1,$J$3),_xlpm.min,INDEX(Visits[MinVisit],_xlpm.random),_xlpm.max,INDEX(Visits[MaxVisit],_xlpm.random),RANDBETWEEN(_xlpm.min,_xlpm.max))</f>
        <v>91</v>
      </c>
      <c r="K2056" s="16" t="str">
        <f t="shared" si="192"/>
        <v>Null</v>
      </c>
      <c r="L2056" s="16" t="str">
        <f t="shared" si="193"/>
        <v>NewId()</v>
      </c>
      <c r="M2056" s="16" t="str" cm="1">
        <f t="array" aca="1" ref="M2056" ca="1">INDEX(Users[CreatedDate],Profiles[[#This Row],[UserId]])</f>
        <v>'2022-05-29 05:55:21'</v>
      </c>
      <c r="N2056" s="16" t="str" cm="1">
        <f t="array" aca="1" ref="N2056" ca="1">INDEX(Users[LastModifiedDate],Profiles[[#This Row],[UserId]])</f>
        <v>'2023-03-16 13:35:16'</v>
      </c>
      <c r="O2056" s="16" t="str">
        <f t="shared" si="194"/>
        <v>Null</v>
      </c>
      <c r="P2056" s="16">
        <f>1</f>
        <v>1</v>
      </c>
      <c r="Q2056" s="16">
        <f>0</f>
        <v>0</v>
      </c>
      <c r="R205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(2051,'Vaughn ','Rosario','Pic(287).jpeg',' I am a textbook INFJ personality type, the rarest type. I often feel like the unicorn in the room. 🦄😜👌🏻 I just see things differently than most people do. It used to make me feel isolated, but now it makes me feel powerful.💥💪🏻I wrote about it here, in case you are curious.',N'برنامه نویس فرانت',N'اسنپ',N'فرانسه',91,Null,NewId(),'2022-05-29 05:55:21','2023-03-16 13:35:16',Null,1,0)</v>
      </c>
    </row>
    <row r="2057" spans="1:18" ht="18" x14ac:dyDescent="0.55000000000000004">
      <c r="A2057" s="17">
        <f>ROW()-ROW(Profiles[[#Headers],[Id]])</f>
        <v>2052</v>
      </c>
      <c r="B2057" s="17">
        <f>SMALL(Users[Id],Profiles[[#This Row],[Id]])</f>
        <v>2052</v>
      </c>
      <c r="C2057" s="17" t="str" cm="1">
        <f t="array" aca="1" ref="C2057" ca="1">INDEX(FirstNames[FirstName],RANDBETWEEN(1,$C$3))</f>
        <v>'Darrell '</v>
      </c>
      <c r="D2057" s="17" t="str" cm="1">
        <f t="array" aca="1" ref="D2057" ca="1">INDEX(LastNames[LastName],RANDBETWEEN(1,$D$3))</f>
        <v>'Parsons'</v>
      </c>
      <c r="E2057" s="17" t="str" cm="1">
        <f t="array" aca="1" ref="E2057" ca="1">_xlfn.LET(_xlpm.r,RANDBETWEEN(1,$E$3),INDEX(AvatarNames[AvatarName],_xlpm.r))</f>
        <v>'Pic(210).png'</v>
      </c>
      <c r="F2057" s="17" t="str" cm="1">
        <f t="array" aca="1" ref="F2057" ca="1">INDEX(AboutMes[AboutMe],RANDBETWEEN(1,$F$3))</f>
        <v>' I search for meaning and purpose, even in small things.'</v>
      </c>
      <c r="G2057" s="15" t="str" cm="1">
        <f t="array" aca="1" ref="G2057" ca="1">INDEX(JobTitles[JobTitle],RANDBETWEEN(1,$G$3))</f>
        <v>N'برنامه نویس فول استک'</v>
      </c>
      <c r="H2057" s="15" t="str" cm="1">
        <f t="array" aca="1" ref="H2057" ca="1">INDEX(Companies[Company],RANDBETWEEN(1,$H$3))</f>
        <v>N'شاتل'</v>
      </c>
      <c r="I2057" s="15" t="str" cm="1">
        <f t="array" aca="1" ref="I2057" ca="1">INDEX(Countries[Country],RANDBETWEEN(1,$I$3))</f>
        <v>N'ژاپن'</v>
      </c>
      <c r="J2057" s="16">
        <f ca="1">_xlfn.LET(_xlpm.random, RANDBETWEEN(1,$J$3),_xlpm.min,INDEX(Visits[MinVisit],_xlpm.random),_xlpm.max,INDEX(Visits[MaxVisit],_xlpm.random),RANDBETWEEN(_xlpm.min,_xlpm.max))</f>
        <v>151</v>
      </c>
      <c r="K2057" s="16" t="str">
        <f t="shared" si="192"/>
        <v>Null</v>
      </c>
      <c r="L2057" s="16" t="str">
        <f t="shared" si="193"/>
        <v>NewId()</v>
      </c>
      <c r="M2057" s="16" t="str" cm="1">
        <f t="array" aca="1" ref="M2057" ca="1">INDEX(Users[CreatedDate],Profiles[[#This Row],[UserId]])</f>
        <v>'2022-06-01 02:36:05'</v>
      </c>
      <c r="N2057" s="16" t="str" cm="1">
        <f t="array" aca="1" ref="N2057" ca="1">INDEX(Users[LastModifiedDate],Profiles[[#This Row],[UserId]])</f>
        <v>'2022-06-03 14:16:49'</v>
      </c>
      <c r="O2057" s="16" t="str">
        <f t="shared" si="194"/>
        <v>Null</v>
      </c>
      <c r="P2057" s="16">
        <f>1</f>
        <v>1</v>
      </c>
      <c r="Q2057" s="16">
        <f>0</f>
        <v>0</v>
      </c>
      <c r="R205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(2052,'Darrell ','Parsons','Pic(210).png',' I search for meaning and purpose, even in small things.',N'برنامه نویس فول استک',N'شاتل',N'ژاپن',151,Null,NewId(),'2022-06-01 02:36:05','2022-06-03 14:16:49',Null,1,0)</v>
      </c>
    </row>
    <row r="2058" spans="1:18" ht="18" x14ac:dyDescent="0.55000000000000004">
      <c r="A2058" s="17">
        <f>ROW()-ROW(Profiles[[#Headers],[Id]])</f>
        <v>2053</v>
      </c>
      <c r="B2058" s="17">
        <f>SMALL(Users[Id],Profiles[[#This Row],[Id]])</f>
        <v>2053</v>
      </c>
      <c r="C2058" s="17" t="str" cm="1">
        <f t="array" aca="1" ref="C2058" ca="1">INDEX(FirstNames[FirstName],RANDBETWEEN(1,$C$3))</f>
        <v>'Hayley '</v>
      </c>
      <c r="D2058" s="17" t="str" cm="1">
        <f t="array" aca="1" ref="D2058" ca="1">INDEX(LastNames[LastName],RANDBETWEEN(1,$D$3))</f>
        <v>'Farley'</v>
      </c>
      <c r="E2058" s="17" t="str" cm="1">
        <f t="array" aca="1" ref="E2058" ca="1">_xlfn.LET(_xlpm.r,RANDBETWEEN(1,$E$3),INDEX(AvatarNames[AvatarName],_xlpm.r))</f>
        <v>'Pic(289).jpeg'</v>
      </c>
      <c r="F2058" s="17" t="str" cm="1">
        <f t="array" aca="1" ref="F2058" ca="1">INDEX(AboutMes[AboutMe],RANDBETWEEN(1,$F$3))</f>
        <v>' I am pretty cautious by nature, but I do take risks when my gut leads me to. My inner guidance is intensely strong and usually spot on.'</v>
      </c>
      <c r="G2058" s="15" t="str" cm="1">
        <f t="array" aca="1" ref="G2058" ca="1">INDEX(JobTitles[JobTitle],RANDBETWEEN(1,$G$3))</f>
        <v>N'برنامه نویس فول استک'</v>
      </c>
      <c r="H2058" s="15" t="str" cm="1">
        <f t="array" aca="1" ref="H2058" ca="1">INDEX(Companies[Company],RANDBETWEEN(1,$H$3))</f>
        <v>N'شاتل'</v>
      </c>
      <c r="I2058" s="15" t="str" cm="1">
        <f t="array" aca="1" ref="I2058" ca="1">INDEX(Countries[Country],RANDBETWEEN(1,$I$3))</f>
        <v>N'روسیه'</v>
      </c>
      <c r="J2058" s="16">
        <f ca="1">_xlfn.LET(_xlpm.random, RANDBETWEEN(1,$J$3),_xlpm.min,INDEX(Visits[MinVisit],_xlpm.random),_xlpm.max,INDEX(Visits[MaxVisit],_xlpm.random),RANDBETWEEN(_xlpm.min,_xlpm.max))</f>
        <v>5</v>
      </c>
      <c r="K2058" s="16" t="str">
        <f t="shared" si="192"/>
        <v>Null</v>
      </c>
      <c r="L2058" s="16" t="str">
        <f t="shared" si="193"/>
        <v>NewId()</v>
      </c>
      <c r="M2058" s="16" t="str" cm="1">
        <f t="array" aca="1" ref="M2058" ca="1">INDEX(Users[CreatedDate],Profiles[[#This Row],[UserId]])</f>
        <v>'2022-06-07 15:36:30'</v>
      </c>
      <c r="N2058" s="16" t="str" cm="1">
        <f t="array" aca="1" ref="N2058" ca="1">INDEX(Users[LastModifiedDate],Profiles[[#This Row],[UserId]])</f>
        <v>'2022-07-22 14:57:45'</v>
      </c>
      <c r="O2058" s="16" t="str">
        <f t="shared" si="194"/>
        <v>Null</v>
      </c>
      <c r="P2058" s="16">
        <f>1</f>
        <v>1</v>
      </c>
      <c r="Q2058" s="16">
        <f>0</f>
        <v>0</v>
      </c>
      <c r="R205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(2053,'Hayley ','Farley','Pic(289).jpeg',' I am pretty cautious by nature, but I do take risks when my gut leads me to. My inner guidance is intensely strong and usually spot on.',N'برنامه نویس فول استک',N'شاتل',N'روسیه',5,Null,NewId(),'2022-06-07 15:36:30','2022-07-22 14:57:45',Null,1,0)</v>
      </c>
    </row>
    <row r="2059" spans="1:18" ht="18" x14ac:dyDescent="0.55000000000000004">
      <c r="A2059" s="17">
        <f>ROW()-ROW(Profiles[[#Headers],[Id]])</f>
        <v>2054</v>
      </c>
      <c r="B2059" s="17">
        <f>SMALL(Users[Id],Profiles[[#This Row],[Id]])</f>
        <v>2054</v>
      </c>
      <c r="C2059" s="17" t="str" cm="1">
        <f t="array" aca="1" ref="C2059" ca="1">INDEX(FirstNames[FirstName],RANDBETWEEN(1,$C$3))</f>
        <v>'Judith '</v>
      </c>
      <c r="D2059" s="17" t="str" cm="1">
        <f t="array" aca="1" ref="D2059" ca="1">INDEX(LastNames[LastName],RANDBETWEEN(1,$D$3))</f>
        <v>'Stevenson'</v>
      </c>
      <c r="E2059" s="17" t="str" cm="1">
        <f t="array" aca="1" ref="E2059" ca="1">_xlfn.LET(_xlpm.r,RANDBETWEEN(1,$E$3),INDEX(AvatarNames[AvatarName],_xlpm.r))</f>
        <v>'Pic(331).jpeg'</v>
      </c>
      <c r="F2059" s="17" t="str" cm="1">
        <f t="array" aca="1" ref="F2059" ca="1">INDEX(AboutMes[AboutMe],RANDBETWEEN(1,$F$3))</f>
        <v>' I love writing. It helps me to process my thoughts. When I was little, I started a “newspaper” and distributed it to my family…LOL. I also always wrote stories, “books,” and I was always one who kept a journal. I guess I have always had the writing bug.'</v>
      </c>
      <c r="G2059" s="15" t="str" cm="1">
        <f t="array" aca="1" ref="G2059" ca="1">INDEX(JobTitles[JobTitle],RANDBETWEEN(1,$G$3))</f>
        <v>N'تحلیل گر سیستم های مالی'</v>
      </c>
      <c r="H2059" s="15" t="str" cm="1">
        <f t="array" aca="1" ref="H2059" ca="1">INDEX(Companies[Company],RANDBETWEEN(1,$H$3))</f>
        <v>N'پیشران پارت'</v>
      </c>
      <c r="I2059" s="15" t="str" cm="1">
        <f t="array" aca="1" ref="I2059" ca="1">INDEX(Countries[Country],RANDBETWEEN(1,$I$3))</f>
        <v>N'سوئیس'</v>
      </c>
      <c r="J2059" s="16">
        <f ca="1">_xlfn.LET(_xlpm.random, RANDBETWEEN(1,$J$3),_xlpm.min,INDEX(Visits[MinVisit],_xlpm.random),_xlpm.max,INDEX(Visits[MaxVisit],_xlpm.random),RANDBETWEEN(_xlpm.min,_xlpm.max))</f>
        <v>11</v>
      </c>
      <c r="K2059" s="16" t="str">
        <f t="shared" si="192"/>
        <v>Null</v>
      </c>
      <c r="L2059" s="16" t="str">
        <f t="shared" si="193"/>
        <v>NewId()</v>
      </c>
      <c r="M2059" s="16" t="str" cm="1">
        <f t="array" aca="1" ref="M2059" ca="1">INDEX(Users[CreatedDate],Profiles[[#This Row],[UserId]])</f>
        <v>'2022-06-11 21:53:10'</v>
      </c>
      <c r="N2059" s="16" t="str" cm="1">
        <f t="array" aca="1" ref="N2059" ca="1">INDEX(Users[LastModifiedDate],Profiles[[#This Row],[UserId]])</f>
        <v>'2023-02-02 04:13:51'</v>
      </c>
      <c r="O2059" s="16" t="str">
        <f t="shared" si="194"/>
        <v>Null</v>
      </c>
      <c r="P2059" s="16">
        <f>1</f>
        <v>1</v>
      </c>
      <c r="Q2059" s="16">
        <f>0</f>
        <v>0</v>
      </c>
      <c r="R205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(2054,'Judith ','Stevenson','Pic(331).jpeg',' I love writing. It helps me to process my thoughts. When I was little, I started a “newspaper” and distributed it to my family…LOL. I also always wrote stories, “books,” and I was always one who kept a journal. I guess I have always had the writing bug.',N'تحلیل گر سیستم های مالی',N'پیشران پارت',N'سوئیس',11,Null,NewId(),'2022-06-11 21:53:10','2023-02-02 04:13:51',Null,1,0)</v>
      </c>
    </row>
    <row r="2060" spans="1:18" ht="18" x14ac:dyDescent="0.55000000000000004">
      <c r="A2060" s="17">
        <f>ROW()-ROW(Profiles[[#Headers],[Id]])</f>
        <v>2055</v>
      </c>
      <c r="B2060" s="17">
        <f>SMALL(Users[Id],Profiles[[#This Row],[Id]])</f>
        <v>2055</v>
      </c>
      <c r="C2060" s="17" t="str" cm="1">
        <f t="array" aca="1" ref="C2060" ca="1">INDEX(FirstNames[FirstName],RANDBETWEEN(1,$C$3))</f>
        <v>'Malachi '</v>
      </c>
      <c r="D2060" s="17" t="str" cm="1">
        <f t="array" aca="1" ref="D2060" ca="1">INDEX(LastNames[LastName],RANDBETWEEN(1,$D$3))</f>
        <v>'Mccarty'</v>
      </c>
      <c r="E2060" s="17" t="str" cm="1">
        <f t="array" aca="1" ref="E2060" ca="1">_xlfn.LET(_xlpm.r,RANDBETWEEN(1,$E$3),INDEX(AvatarNames[AvatarName],_xlpm.r))</f>
        <v>'Pic(072).png'</v>
      </c>
      <c r="F2060" s="17" t="str" cm="1">
        <f t="array" aca="1" ref="F2060" ca="1">INDEX(AboutMes[AboutMe],RANDBETWEEN(1,$F$3))</f>
        <v>' I am a cancer survivor. I was diagnosed with stage 3 Hodgkins lymphoma in September 2018, and you can read more about that here. And read my thoughts after finishing chemo here.'</v>
      </c>
      <c r="G2060" s="15" t="str" cm="1">
        <f t="array" aca="1" ref="G2060" ca="1">INDEX(JobTitles[JobTitle],RANDBETWEEN(1,$G$3))</f>
        <v>N'توسعه دهنده نرم افزار'</v>
      </c>
      <c r="H2060" s="15" t="str" cm="1">
        <f t="array" aca="1" ref="H2060" ca="1">INDEX(Companies[Company],RANDBETWEEN(1,$H$3))</f>
        <v>N'سداد'</v>
      </c>
      <c r="I2060" s="15" t="str" cm="1">
        <f t="array" aca="1" ref="I2060" ca="1">INDEX(Countries[Country],RANDBETWEEN(1,$I$3))</f>
        <v>N'آمریکا'</v>
      </c>
      <c r="J2060" s="16">
        <f ca="1">_xlfn.LET(_xlpm.random, RANDBETWEEN(1,$J$3),_xlpm.min,INDEX(Visits[MinVisit],_xlpm.random),_xlpm.max,INDEX(Visits[MaxVisit],_xlpm.random),RANDBETWEEN(_xlpm.min,_xlpm.max))</f>
        <v>2</v>
      </c>
      <c r="K2060" s="16" t="str">
        <f t="shared" si="192"/>
        <v>Null</v>
      </c>
      <c r="L2060" s="16" t="str">
        <f t="shared" si="193"/>
        <v>NewId()</v>
      </c>
      <c r="M2060" s="16" t="str" cm="1">
        <f t="array" aca="1" ref="M2060" ca="1">INDEX(Users[CreatedDate],Profiles[[#This Row],[UserId]])</f>
        <v>'2022-06-15 22:14:47'</v>
      </c>
      <c r="N2060" s="16" t="str" cm="1">
        <f t="array" aca="1" ref="N2060" ca="1">INDEX(Users[LastModifiedDate],Profiles[[#This Row],[UserId]])</f>
        <v>'2022-07-11 10:14:00'</v>
      </c>
      <c r="O2060" s="16" t="str">
        <f t="shared" si="194"/>
        <v>Null</v>
      </c>
      <c r="P2060" s="16">
        <f>1</f>
        <v>1</v>
      </c>
      <c r="Q2060" s="16">
        <f>0</f>
        <v>0</v>
      </c>
      <c r="R206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(2055,'Malachi ','Mccarty','Pic(072).png',' I am a cancer survivor. I was diagnosed with stage 3 Hodgkins lymphoma in September 2018, and you can read more about that here. And read my thoughts after finishing chemo here.',N'توسعه دهنده نرم افزار',N'سداد',N'آمریکا',2,Null,NewId(),'2022-06-15 22:14:47','2022-07-11 10:14:00',Null,1,0)</v>
      </c>
    </row>
    <row r="2061" spans="1:18" ht="18" x14ac:dyDescent="0.55000000000000004">
      <c r="A2061" s="17">
        <f>ROW()-ROW(Profiles[[#Headers],[Id]])</f>
        <v>2056</v>
      </c>
      <c r="B2061" s="17">
        <f>SMALL(Users[Id],Profiles[[#This Row],[Id]])</f>
        <v>2056</v>
      </c>
      <c r="C2061" s="17" t="str" cm="1">
        <f t="array" aca="1" ref="C2061" ca="1">INDEX(FirstNames[FirstName],RANDBETWEEN(1,$C$3))</f>
        <v>'Alijah '</v>
      </c>
      <c r="D2061" s="17" t="str" cm="1">
        <f t="array" aca="1" ref="D2061" ca="1">INDEX(LastNames[LastName],RANDBETWEEN(1,$D$3))</f>
        <v>'Short'</v>
      </c>
      <c r="E2061" s="17" t="str" cm="1">
        <f t="array" aca="1" ref="E2061" ca="1">_xlfn.LET(_xlpm.r,RANDBETWEEN(1,$E$3),INDEX(AvatarNames[AvatarName],_xlpm.r))</f>
        <v>'Pic(227).png'</v>
      </c>
      <c r="F2061" s="17" t="str" cm="1">
        <f t="array" aca="1" ref="F2061" ca="1">INDEX(AboutMes[AboutMe],RANDBETWEEN(1,$F$3))</f>
        <v>' I am a highly sensitive person (HSP). Figuring this out was life-changing.'</v>
      </c>
      <c r="G2061" s="15" t="str" cm="1">
        <f t="array" aca="1" ref="G2061" ca="1">INDEX(JobTitles[JobTitle],RANDBETWEEN(1,$G$3))</f>
        <v>N'توسعه دهنده نرم افزار'</v>
      </c>
      <c r="H2061" s="15" t="str" cm="1">
        <f t="array" aca="1" ref="H2061" ca="1">INDEX(Companies[Company],RANDBETWEEN(1,$H$3))</f>
        <v>N'شاتل'</v>
      </c>
      <c r="I2061" s="15" t="str" cm="1">
        <f t="array" aca="1" ref="I2061" ca="1">INDEX(Countries[Country],RANDBETWEEN(1,$I$3))</f>
        <v>N'ایران'</v>
      </c>
      <c r="J2061" s="16">
        <f ca="1">_xlfn.LET(_xlpm.random, RANDBETWEEN(1,$J$3),_xlpm.min,INDEX(Visits[MinVisit],_xlpm.random),_xlpm.max,INDEX(Visits[MaxVisit],_xlpm.random),RANDBETWEEN(_xlpm.min,_xlpm.max))</f>
        <v>17</v>
      </c>
      <c r="K2061" s="16" t="str">
        <f t="shared" si="192"/>
        <v>Null</v>
      </c>
      <c r="L2061" s="16" t="str">
        <f t="shared" si="193"/>
        <v>NewId()</v>
      </c>
      <c r="M2061" s="16" t="str" cm="1">
        <f t="array" aca="1" ref="M2061" ca="1">INDEX(Users[CreatedDate],Profiles[[#This Row],[UserId]])</f>
        <v>'2022-06-17 02:26:35'</v>
      </c>
      <c r="N2061" s="16" t="str" cm="1">
        <f t="array" aca="1" ref="N2061" ca="1">INDEX(Users[LastModifiedDate],Profiles[[#This Row],[UserId]])</f>
        <v>'2023-03-07 14:53:32'</v>
      </c>
      <c r="O2061" s="16" t="str">
        <f t="shared" si="194"/>
        <v>Null</v>
      </c>
      <c r="P2061" s="16">
        <f>1</f>
        <v>1</v>
      </c>
      <c r="Q2061" s="16">
        <f>0</f>
        <v>0</v>
      </c>
      <c r="R206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(2056,'Alijah ','Short','Pic(227).png',' I am a highly sensitive person (HSP). Figuring this out was life-changing.',N'توسعه دهنده نرم افزار',N'شاتل',N'ایران',17,Null,NewId(),'2022-06-17 02:26:35','2023-03-07 14:53:32',Null,1,0)</v>
      </c>
    </row>
    <row r="2062" spans="1:18" ht="18" x14ac:dyDescent="0.55000000000000004">
      <c r="A2062" s="17">
        <f>ROW()-ROW(Profiles[[#Headers],[Id]])</f>
        <v>2057</v>
      </c>
      <c r="B2062" s="17">
        <f>SMALL(Users[Id],Profiles[[#This Row],[Id]])</f>
        <v>2057</v>
      </c>
      <c r="C2062" s="17" t="str" cm="1">
        <f t="array" aca="1" ref="C2062" ca="1">INDEX(FirstNames[FirstName],RANDBETWEEN(1,$C$3))</f>
        <v>'Harley '</v>
      </c>
      <c r="D2062" s="17" t="str" cm="1">
        <f t="array" aca="1" ref="D2062" ca="1">INDEX(LastNames[LastName],RANDBETWEEN(1,$D$3))</f>
        <v>'Bates'</v>
      </c>
      <c r="E2062" s="17" t="str" cm="1">
        <f t="array" aca="1" ref="E2062" ca="1">_xlfn.LET(_xlpm.r,RANDBETWEEN(1,$E$3),INDEX(AvatarNames[AvatarName],_xlpm.r))</f>
        <v>'Pic(037).png'</v>
      </c>
      <c r="F2062" s="17" t="str" cm="1">
        <f t="array" aca="1" ref="F2062" ca="1">INDEX(AboutMes[AboutMe],RANDBETWEEN(1,$F$3))</f>
        <v>' I am a quote junkie. Anything that speaks truth in a powerful, succinct, beautiful and/or clever way just GETS me, y’all. It can be song lyrics, poetry, or just quotes.'</v>
      </c>
      <c r="G2062" s="15" t="str" cm="1">
        <f t="array" aca="1" ref="G2062" ca="1">INDEX(JobTitles[JobTitle],RANDBETWEEN(1,$G$3))</f>
        <v>N'مدیر انفورماتیک'</v>
      </c>
      <c r="H2062" s="15" t="str" cm="1">
        <f t="array" aca="1" ref="H2062" ca="1">INDEX(Companies[Company],RANDBETWEEN(1,$H$3))</f>
        <v>N'شاتل'</v>
      </c>
      <c r="I2062" s="15" t="str" cm="1">
        <f t="array" aca="1" ref="I2062" ca="1">INDEX(Countries[Country],RANDBETWEEN(1,$I$3))</f>
        <v>N'فرانسه'</v>
      </c>
      <c r="J2062" s="16">
        <f ca="1">_xlfn.LET(_xlpm.random, RANDBETWEEN(1,$J$3),_xlpm.min,INDEX(Visits[MinVisit],_xlpm.random),_xlpm.max,INDEX(Visits[MaxVisit],_xlpm.random),RANDBETWEEN(_xlpm.min,_xlpm.max))</f>
        <v>150</v>
      </c>
      <c r="K2062" s="16" t="str">
        <f t="shared" si="192"/>
        <v>Null</v>
      </c>
      <c r="L2062" s="16" t="str">
        <f t="shared" si="193"/>
        <v>NewId()</v>
      </c>
      <c r="M2062" s="16" t="str" cm="1">
        <f t="array" aca="1" ref="M2062" ca="1">INDEX(Users[CreatedDate],Profiles[[#This Row],[UserId]])</f>
        <v>'2022-06-20 08:49:30'</v>
      </c>
      <c r="N2062" s="16" t="str" cm="1">
        <f t="array" aca="1" ref="N2062" ca="1">INDEX(Users[LastModifiedDate],Profiles[[#This Row],[UserId]])</f>
        <v>'2022-11-02 07:54:14'</v>
      </c>
      <c r="O2062" s="16" t="str">
        <f t="shared" si="194"/>
        <v>Null</v>
      </c>
      <c r="P2062" s="16">
        <f>1</f>
        <v>1</v>
      </c>
      <c r="Q2062" s="16">
        <f>0</f>
        <v>0</v>
      </c>
      <c r="R206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(2057,'Harley ','Bates','Pic(037).png',' I am a quote junkie. Anything that speaks truth in a powerful, succinct, beautiful and/or clever way just GETS me, y’all. It can be song lyrics, poetry, or just quotes.',N'مدیر انفورماتیک',N'شاتل',N'فرانسه',150,Null,NewId(),'2022-06-20 08:49:30','2022-11-02 07:54:14',Null,1,0)</v>
      </c>
    </row>
    <row r="2063" spans="1:18" ht="18" x14ac:dyDescent="0.55000000000000004">
      <c r="A2063" s="17">
        <f>ROW()-ROW(Profiles[[#Headers],[Id]])</f>
        <v>2058</v>
      </c>
      <c r="B2063" s="17">
        <f>SMALL(Users[Id],Profiles[[#This Row],[Id]])</f>
        <v>2058</v>
      </c>
      <c r="C2063" s="17" t="str" cm="1">
        <f t="array" aca="1" ref="C2063" ca="1">INDEX(FirstNames[FirstName],RANDBETWEEN(1,$C$3))</f>
        <v>'Damarion '</v>
      </c>
      <c r="D2063" s="17" t="str" cm="1">
        <f t="array" aca="1" ref="D2063" ca="1">INDEX(LastNames[LastName],RANDBETWEEN(1,$D$3))</f>
        <v>'Landry'</v>
      </c>
      <c r="E2063" s="17" t="str" cm="1">
        <f t="array" aca="1" ref="E2063" ca="1">_xlfn.LET(_xlpm.r,RANDBETWEEN(1,$E$3),INDEX(AvatarNames[AvatarName],_xlpm.r))</f>
        <v>'Pic(183).png'</v>
      </c>
      <c r="F2063" s="17" t="str" cm="1">
        <f t="array" aca="1" ref="F2063" ca="1">INDEX(AboutMes[AboutMe],RANDBETWEEN(1,$F$3))</f>
        <v>' I have a really big heart, and I empathize with others very easily.'</v>
      </c>
      <c r="G2063" s="15" t="str" cm="1">
        <f t="array" aca="1" ref="G2063" ca="1">INDEX(JobTitles[JobTitle],RANDBETWEEN(1,$G$3))</f>
        <v>N'برنامه نویس فول استک'</v>
      </c>
      <c r="H2063" s="15" t="str" cm="1">
        <f t="array" aca="1" ref="H2063" ca="1">INDEX(Companies[Company],RANDBETWEEN(1,$H$3))</f>
        <v>N'همکاران سیستم'</v>
      </c>
      <c r="I2063" s="15" t="str" cm="1">
        <f t="array" aca="1" ref="I2063" ca="1">INDEX(Countries[Country],RANDBETWEEN(1,$I$3))</f>
        <v>N'ژاپن'</v>
      </c>
      <c r="J2063" s="16">
        <f ca="1">_xlfn.LET(_xlpm.random, RANDBETWEEN(1,$J$3),_xlpm.min,INDEX(Visits[MinVisit],_xlpm.random),_xlpm.max,INDEX(Visits[MaxVisit],_xlpm.random),RANDBETWEEN(_xlpm.min,_xlpm.max))</f>
        <v>386</v>
      </c>
      <c r="K2063" s="16" t="str">
        <f t="shared" si="192"/>
        <v>Null</v>
      </c>
      <c r="L2063" s="16" t="str">
        <f t="shared" si="193"/>
        <v>NewId()</v>
      </c>
      <c r="M2063" s="16" t="str" cm="1">
        <f t="array" aca="1" ref="M2063" ca="1">INDEX(Users[CreatedDate],Profiles[[#This Row],[UserId]])</f>
        <v>'2022-06-23 01:17:41'</v>
      </c>
      <c r="N2063" s="16" t="str" cm="1">
        <f t="array" aca="1" ref="N2063" ca="1">INDEX(Users[LastModifiedDate],Profiles[[#This Row],[UserId]])</f>
        <v>'2022-10-21 00:17:41'</v>
      </c>
      <c r="O2063" s="16" t="str">
        <f t="shared" si="194"/>
        <v>Null</v>
      </c>
      <c r="P2063" s="16">
        <f>1</f>
        <v>1</v>
      </c>
      <c r="Q2063" s="16">
        <f>0</f>
        <v>0</v>
      </c>
      <c r="R206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(2058,'Damarion ','Landry','Pic(183).png',' I have a really big heart, and I empathize with others very easily.',N'برنامه نویس فول استک',N'همکاران سیستم',N'ژاپن',386,Null,NewId(),'2022-06-23 01:17:41','2022-10-21 00:17:41',Null,1,0)</v>
      </c>
    </row>
    <row r="2064" spans="1:18" ht="18" x14ac:dyDescent="0.55000000000000004">
      <c r="A2064" s="17">
        <f>ROW()-ROW(Profiles[[#Headers],[Id]])</f>
        <v>2059</v>
      </c>
      <c r="B2064" s="17">
        <f>SMALL(Users[Id],Profiles[[#This Row],[Id]])</f>
        <v>2059</v>
      </c>
      <c r="C2064" s="17" t="str" cm="1">
        <f t="array" aca="1" ref="C2064" ca="1">INDEX(FirstNames[FirstName],RANDBETWEEN(1,$C$3))</f>
        <v>'Deandre '</v>
      </c>
      <c r="D2064" s="17" t="str" cm="1">
        <f t="array" aca="1" ref="D2064" ca="1">INDEX(LastNames[LastName],RANDBETWEEN(1,$D$3))</f>
        <v>'Ashley'</v>
      </c>
      <c r="E2064" s="17" t="str" cm="1">
        <f t="array" aca="1" ref="E2064" ca="1">_xlfn.LET(_xlpm.r,RANDBETWEEN(1,$E$3),INDEX(AvatarNames[AvatarName],_xlpm.r))</f>
        <v>'Pic(144).png'</v>
      </c>
      <c r="F2064" s="17" t="str" cm="1">
        <f t="array" aca="1" ref="F2064" ca="1">INDEX(AboutMes[AboutMe],RANDBETWEEN(1,$F$3))</f>
        <v>' I would rather shop for kitchen gadgets than clothes or shoes.'</v>
      </c>
      <c r="G2064" s="15" t="str" cm="1">
        <f t="array" aca="1" ref="G2064" ca="1">INDEX(JobTitles[JobTitle],RANDBETWEEN(1,$G$3))</f>
        <v>N'برنامه نویس فول استک'</v>
      </c>
      <c r="H2064" s="15" t="str" cm="1">
        <f t="array" aca="1" ref="H2064" ca="1">INDEX(Companies[Company],RANDBETWEEN(1,$H$3))</f>
        <v>N'پیشران پارت'</v>
      </c>
      <c r="I2064" s="15" t="str" cm="1">
        <f t="array" aca="1" ref="I2064" ca="1">INDEX(Countries[Country],RANDBETWEEN(1,$I$3))</f>
        <v>N'آمریکا'</v>
      </c>
      <c r="J2064" s="16">
        <f ca="1">_xlfn.LET(_xlpm.random, RANDBETWEEN(1,$J$3),_xlpm.min,INDEX(Visits[MinVisit],_xlpm.random),_xlpm.max,INDEX(Visits[MaxVisit],_xlpm.random),RANDBETWEEN(_xlpm.min,_xlpm.max))</f>
        <v>142</v>
      </c>
      <c r="K2064" s="16" t="str">
        <f t="shared" si="192"/>
        <v>Null</v>
      </c>
      <c r="L2064" s="16" t="str">
        <f t="shared" si="193"/>
        <v>NewId()</v>
      </c>
      <c r="M2064" s="16" t="str" cm="1">
        <f t="array" aca="1" ref="M2064" ca="1">INDEX(Users[CreatedDate],Profiles[[#This Row],[UserId]])</f>
        <v>'2022-06-26 18:01:05'</v>
      </c>
      <c r="N2064" s="16" t="str" cm="1">
        <f t="array" aca="1" ref="N2064" ca="1">INDEX(Users[LastModifiedDate],Profiles[[#This Row],[UserId]])</f>
        <v>'2023-04-22 07:21:36'</v>
      </c>
      <c r="O2064" s="16" t="str">
        <f t="shared" si="194"/>
        <v>Null</v>
      </c>
      <c r="P2064" s="16">
        <f>1</f>
        <v>1</v>
      </c>
      <c r="Q2064" s="16">
        <f>0</f>
        <v>0</v>
      </c>
      <c r="R206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(2059,'Deandre ','Ashley','Pic(144).png',' I would rather shop for kitchen gadgets than clothes or shoes.',N'برنامه نویس فول استک',N'پیشران پارت',N'آمریکا',142,Null,NewId(),'2022-06-26 18:01:05','2023-04-22 07:21:36',Null,1,0)</v>
      </c>
    </row>
    <row r="2065" spans="1:18" ht="18" x14ac:dyDescent="0.55000000000000004">
      <c r="A2065" s="17">
        <f>ROW()-ROW(Profiles[[#Headers],[Id]])</f>
        <v>2060</v>
      </c>
      <c r="B2065" s="17">
        <f>SMALL(Users[Id],Profiles[[#This Row],[Id]])</f>
        <v>2060</v>
      </c>
      <c r="C2065" s="17" t="str" cm="1">
        <f t="array" aca="1" ref="C2065" ca="1">INDEX(FirstNames[FirstName],RANDBETWEEN(1,$C$3))</f>
        <v>'Pierre '</v>
      </c>
      <c r="D2065" s="17" t="str" cm="1">
        <f t="array" aca="1" ref="D2065" ca="1">INDEX(LastNames[LastName],RANDBETWEEN(1,$D$3))</f>
        <v>'Lam'</v>
      </c>
      <c r="E2065" s="17" t="str" cm="1">
        <f t="array" aca="1" ref="E2065" ca="1">_xlfn.LET(_xlpm.r,RANDBETWEEN(1,$E$3),INDEX(AvatarNames[AvatarName],_xlpm.r))</f>
        <v>'Pic(096).png'</v>
      </c>
      <c r="F2065" s="17" t="str" cm="1">
        <f t="array" aca="1" ref="F2065" ca="1">INDEX(AboutMes[AboutMe],RANDBETWEEN(1,$F$3))</f>
        <v>' I have an MBA, and sometimes I use business analogies in everyday life.'</v>
      </c>
      <c r="G2065" s="15" t="str" cm="1">
        <f t="array" aca="1" ref="G2065" ca="1">INDEX(JobTitles[JobTitle],RANDBETWEEN(1,$G$3))</f>
        <v>N'توسعه دهنده وب'</v>
      </c>
      <c r="H2065" s="15" t="str" cm="1">
        <f t="array" aca="1" ref="H2065" ca="1">INDEX(Companies[Company],RANDBETWEEN(1,$H$3))</f>
        <v>N'شاتل'</v>
      </c>
      <c r="I2065" s="15" t="str" cm="1">
        <f t="array" aca="1" ref="I2065" ca="1">INDEX(Countries[Country],RANDBETWEEN(1,$I$3))</f>
        <v>N'ایران'</v>
      </c>
      <c r="J2065" s="16">
        <f ca="1">_xlfn.LET(_xlpm.random, RANDBETWEEN(1,$J$3),_xlpm.min,INDEX(Visits[MinVisit],_xlpm.random),_xlpm.max,INDEX(Visits[MaxVisit],_xlpm.random),RANDBETWEEN(_xlpm.min,_xlpm.max))</f>
        <v>82</v>
      </c>
      <c r="K2065" s="16" t="str">
        <f t="shared" si="192"/>
        <v>Null</v>
      </c>
      <c r="L2065" s="16" t="str">
        <f t="shared" si="193"/>
        <v>NewId()</v>
      </c>
      <c r="M2065" s="16" t="str" cm="1">
        <f t="array" aca="1" ref="M2065" ca="1">INDEX(Users[CreatedDate],Profiles[[#This Row],[UserId]])</f>
        <v>'2022-07-02 07:19:49'</v>
      </c>
      <c r="N2065" s="16" t="str" cm="1">
        <f t="array" aca="1" ref="N2065" ca="1">INDEX(Users[LastModifiedDate],Profiles[[#This Row],[UserId]])</f>
        <v>'2022-08-12 10:25:29'</v>
      </c>
      <c r="O2065" s="16" t="str">
        <f t="shared" si="194"/>
        <v>Null</v>
      </c>
      <c r="P2065" s="16">
        <f>1</f>
        <v>1</v>
      </c>
      <c r="Q2065" s="16">
        <f>0</f>
        <v>0</v>
      </c>
      <c r="R206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(2060,'Pierre ','Lam','Pic(096).png',' I have an MBA, and sometimes I use business analogies in everyday life.',N'توسعه دهنده وب',N'شاتل',N'ایران',82,Null,NewId(),'2022-07-02 07:19:49','2022-08-12 10:25:29',Null,1,0)</v>
      </c>
    </row>
    <row r="2066" spans="1:18" ht="18" x14ac:dyDescent="0.55000000000000004">
      <c r="A2066" s="17">
        <f>ROW()-ROW(Profiles[[#Headers],[Id]])</f>
        <v>2061</v>
      </c>
      <c r="B2066" s="17">
        <f>SMALL(Users[Id],Profiles[[#This Row],[Id]])</f>
        <v>2061</v>
      </c>
      <c r="C2066" s="17" t="str" cm="1">
        <f t="array" aca="1" ref="C2066" ca="1">INDEX(FirstNames[FirstName],RANDBETWEEN(1,$C$3))</f>
        <v>'Nicole '</v>
      </c>
      <c r="D2066" s="17" t="str" cm="1">
        <f t="array" aca="1" ref="D2066" ca="1">INDEX(LastNames[LastName],RANDBETWEEN(1,$D$3))</f>
        <v>'Dickson'</v>
      </c>
      <c r="E2066" s="17" t="str" cm="1">
        <f t="array" aca="1" ref="E2066" ca="1">_xlfn.LET(_xlpm.r,RANDBETWEEN(1,$E$3),INDEX(AvatarNames[AvatarName],_xlpm.r))</f>
        <v>'Pic(201).png'</v>
      </c>
      <c r="F2066" s="17" t="str" cm="1">
        <f t="array" aca="1" ref="F2066" ca="1">INDEX(AboutMes[AboutMe],RANDBETWEEN(1,$F$3))</f>
        <v>' I am a highly sensitive person (HSP). Figuring this out was life-changing.'</v>
      </c>
      <c r="G2066" s="15" t="str" cm="1">
        <f t="array" aca="1" ref="G2066" ca="1">INDEX(JobTitles[JobTitle],RANDBETWEEN(1,$G$3))</f>
        <v>N'برنامه نویس فول استک'</v>
      </c>
      <c r="H2066" s="15" t="str" cm="1">
        <f t="array" aca="1" ref="H2066" ca="1">INDEX(Companies[Company],RANDBETWEEN(1,$H$3))</f>
        <v>N'اسنپ'</v>
      </c>
      <c r="I2066" s="15" t="str" cm="1">
        <f t="array" aca="1" ref="I2066" ca="1">INDEX(Countries[Country],RANDBETWEEN(1,$I$3))</f>
        <v>N'کانادا'</v>
      </c>
      <c r="J2066" s="16">
        <f ca="1">_xlfn.LET(_xlpm.random, RANDBETWEEN(1,$J$3),_xlpm.min,INDEX(Visits[MinVisit],_xlpm.random),_xlpm.max,INDEX(Visits[MaxVisit],_xlpm.random),RANDBETWEEN(_xlpm.min,_xlpm.max))</f>
        <v>168</v>
      </c>
      <c r="K2066" s="16" t="str">
        <f t="shared" si="192"/>
        <v>Null</v>
      </c>
      <c r="L2066" s="16" t="str">
        <f t="shared" si="193"/>
        <v>NewId()</v>
      </c>
      <c r="M2066" s="16" t="str" cm="1">
        <f t="array" aca="1" ref="M2066" ca="1">INDEX(Users[CreatedDate],Profiles[[#This Row],[UserId]])</f>
        <v>'2022-07-06 07:45:24'</v>
      </c>
      <c r="N2066" s="16" t="str" cm="1">
        <f t="array" aca="1" ref="N2066" ca="1">INDEX(Users[LastModifiedDate],Profiles[[#This Row],[UserId]])</f>
        <v>'2023-11-27 02:56:37'</v>
      </c>
      <c r="O2066" s="16" t="str">
        <f t="shared" si="194"/>
        <v>Null</v>
      </c>
      <c r="P2066" s="16">
        <f>1</f>
        <v>1</v>
      </c>
      <c r="Q2066" s="16">
        <f>0</f>
        <v>0</v>
      </c>
      <c r="R206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(2061,'Nicole ','Dickson','Pic(201).png',' I am a highly sensitive person (HSP). Figuring this out was life-changing.',N'برنامه نویس فول استک',N'اسنپ',N'کانادا',168,Null,NewId(),'2022-07-06 07:45:24','2023-11-27 02:56:37',Null,1,0)</v>
      </c>
    </row>
    <row r="2067" spans="1:18" ht="18" x14ac:dyDescent="0.55000000000000004">
      <c r="A2067" s="17">
        <f>ROW()-ROW(Profiles[[#Headers],[Id]])</f>
        <v>2062</v>
      </c>
      <c r="B2067" s="17">
        <f>SMALL(Users[Id],Profiles[[#This Row],[Id]])</f>
        <v>2062</v>
      </c>
      <c r="C2067" s="17" t="str" cm="1">
        <f t="array" aca="1" ref="C2067" ca="1">INDEX(FirstNames[FirstName],RANDBETWEEN(1,$C$3))</f>
        <v>'Fernando '</v>
      </c>
      <c r="D2067" s="17" t="str" cm="1">
        <f t="array" aca="1" ref="D2067" ca="1">INDEX(LastNames[LastName],RANDBETWEEN(1,$D$3))</f>
        <v>'Moody'</v>
      </c>
      <c r="E2067" s="17" t="str" cm="1">
        <f t="array" aca="1" ref="E2067" ca="1">_xlfn.LET(_xlpm.r,RANDBETWEEN(1,$E$3),INDEX(AvatarNames[AvatarName],_xlpm.r))</f>
        <v>'Pic(305).jpeg'</v>
      </c>
      <c r="F2067" s="17" t="str" cm="1">
        <f t="array" aca="1" ref="F2067"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2067" s="15" t="str" cm="1">
        <f t="array" aca="1" ref="G2067" ca="1">INDEX(JobTitles[JobTitle],RANDBETWEEN(1,$G$3))</f>
        <v>N'برنامه نویس فرانت'</v>
      </c>
      <c r="H2067" s="15" t="str" cm="1">
        <f t="array" aca="1" ref="H2067" ca="1">INDEX(Companies[Company],RANDBETWEEN(1,$H$3))</f>
        <v>N'دیجی کالا'</v>
      </c>
      <c r="I2067" s="15" t="str" cm="1">
        <f t="array" aca="1" ref="I2067" ca="1">INDEX(Countries[Country],RANDBETWEEN(1,$I$3))</f>
        <v>N'فرانسه'</v>
      </c>
      <c r="J2067" s="16">
        <f ca="1">_xlfn.LET(_xlpm.random, RANDBETWEEN(1,$J$3),_xlpm.min,INDEX(Visits[MinVisit],_xlpm.random),_xlpm.max,INDEX(Visits[MaxVisit],_xlpm.random),RANDBETWEEN(_xlpm.min,_xlpm.max))</f>
        <v>45</v>
      </c>
      <c r="K2067" s="16" t="str">
        <f t="shared" si="192"/>
        <v>Null</v>
      </c>
      <c r="L2067" s="16" t="str">
        <f t="shared" si="193"/>
        <v>NewId()</v>
      </c>
      <c r="M2067" s="16" t="str" cm="1">
        <f t="array" aca="1" ref="M2067" ca="1">INDEX(Users[CreatedDate],Profiles[[#This Row],[UserId]])</f>
        <v>'2022-07-12 14:45:43'</v>
      </c>
      <c r="N2067" s="16" t="str" cm="1">
        <f t="array" aca="1" ref="N2067" ca="1">INDEX(Users[LastModifiedDate],Profiles[[#This Row],[UserId]])</f>
        <v>'2022-08-21 22:18:38'</v>
      </c>
      <c r="O2067" s="16" t="str">
        <f t="shared" si="194"/>
        <v>Null</v>
      </c>
      <c r="P2067" s="16">
        <f>1</f>
        <v>1</v>
      </c>
      <c r="Q2067" s="16">
        <f>0</f>
        <v>0</v>
      </c>
      <c r="R206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(2062,'Fernando ','Moody','Pic(305).jpeg','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technical.',N'برنامه نویس فرانت',N'دیجی کالا',N'فرانسه',45,Null,NewId(),'2022-07-12 14:45:43','2022-08-21 22:18:38',Null,1,0)</v>
      </c>
    </row>
    <row r="2068" spans="1:18" ht="18" x14ac:dyDescent="0.55000000000000004">
      <c r="A2068" s="17">
        <f>ROW()-ROW(Profiles[[#Headers],[Id]])</f>
        <v>2063</v>
      </c>
      <c r="B2068" s="17">
        <f>SMALL(Users[Id],Profiles[[#This Row],[Id]])</f>
        <v>2063</v>
      </c>
      <c r="C2068" s="17" t="str" cm="1">
        <f t="array" aca="1" ref="C2068" ca="1">INDEX(FirstNames[FirstName],RANDBETWEEN(1,$C$3))</f>
        <v>'Marilyn '</v>
      </c>
      <c r="D2068" s="17" t="str" cm="1">
        <f t="array" aca="1" ref="D2068" ca="1">INDEX(LastNames[LastName],RANDBETWEEN(1,$D$3))</f>
        <v>'Holmes'</v>
      </c>
      <c r="E2068" s="17" t="str" cm="1">
        <f t="array" aca="1" ref="E2068" ca="1">_xlfn.LET(_xlpm.r,RANDBETWEEN(1,$E$3),INDEX(AvatarNames[AvatarName],_xlpm.r))</f>
        <v>'Pic(289).jpeg'</v>
      </c>
      <c r="F2068" s="17" t="str" cm="1">
        <f t="array" aca="1" ref="F2068" ca="1">INDEX(AboutMes[AboutMe],RANDBETWEEN(1,$F$3))</f>
        <v>' I am really tall, 5’10”.'</v>
      </c>
      <c r="G2068" s="15" t="str" cm="1">
        <f t="array" aca="1" ref="G2068" ca="1">INDEX(JobTitles[JobTitle],RANDBETWEEN(1,$G$3))</f>
        <v>N'توسعه دهنده نرم افزار'</v>
      </c>
      <c r="H2068" s="15" t="str" cm="1">
        <f t="array" aca="1" ref="H2068" ca="1">INDEX(Companies[Company],RANDBETWEEN(1,$H$3))</f>
        <v>N'دیجی کالا'</v>
      </c>
      <c r="I2068" s="15" t="str" cm="1">
        <f t="array" aca="1" ref="I2068" ca="1">INDEX(Countries[Country],RANDBETWEEN(1,$I$3))</f>
        <v>N'آمریکا'</v>
      </c>
      <c r="J2068" s="16">
        <f ca="1">_xlfn.LET(_xlpm.random, RANDBETWEEN(1,$J$3),_xlpm.min,INDEX(Visits[MinVisit],_xlpm.random),_xlpm.max,INDEX(Visits[MaxVisit],_xlpm.random),RANDBETWEEN(_xlpm.min,_xlpm.max))</f>
        <v>135</v>
      </c>
      <c r="K2068" s="16" t="str">
        <f t="shared" si="192"/>
        <v>Null</v>
      </c>
      <c r="L2068" s="16" t="str">
        <f t="shared" si="193"/>
        <v>NewId()</v>
      </c>
      <c r="M2068" s="16" t="str" cm="1">
        <f t="array" aca="1" ref="M2068" ca="1">INDEX(Users[CreatedDate],Profiles[[#This Row],[UserId]])</f>
        <v>'2022-07-14 08:07:17'</v>
      </c>
      <c r="N2068" s="16" t="str" cm="1">
        <f t="array" aca="1" ref="N2068" ca="1">INDEX(Users[LastModifiedDate],Profiles[[#This Row],[UserId]])</f>
        <v>'2022-07-17 05:39:11'</v>
      </c>
      <c r="O2068" s="16" t="str">
        <f t="shared" si="194"/>
        <v>Null</v>
      </c>
      <c r="P2068" s="16">
        <f>1</f>
        <v>1</v>
      </c>
      <c r="Q2068" s="16">
        <f>0</f>
        <v>0</v>
      </c>
      <c r="R206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(2063,'Marilyn ','Holmes','Pic(289).jpeg',' I am really tall, 5’10”.',N'توسعه دهنده نرم افزار',N'دیجی کالا',N'آمریکا',135,Null,NewId(),'2022-07-14 08:07:17','2022-07-17 05:39:11',Null,1,0)</v>
      </c>
    </row>
    <row r="2069" spans="1:18" ht="18" x14ac:dyDescent="0.55000000000000004">
      <c r="A2069" s="17">
        <f>ROW()-ROW(Profiles[[#Headers],[Id]])</f>
        <v>2064</v>
      </c>
      <c r="B2069" s="17">
        <f>SMALL(Users[Id],Profiles[[#This Row],[Id]])</f>
        <v>2064</v>
      </c>
      <c r="C2069" s="17" t="str" cm="1">
        <f t="array" aca="1" ref="C2069" ca="1">INDEX(FirstNames[FirstName],RANDBETWEEN(1,$C$3))</f>
        <v>'Cole '</v>
      </c>
      <c r="D2069" s="17" t="str" cm="1">
        <f t="array" aca="1" ref="D2069" ca="1">INDEX(LastNames[LastName],RANDBETWEEN(1,$D$3))</f>
        <v>'Doyle'</v>
      </c>
      <c r="E2069" s="17" t="str" cm="1">
        <f t="array" aca="1" ref="E2069" ca="1">_xlfn.LET(_xlpm.r,RANDBETWEEN(1,$E$3),INDEX(AvatarNames[AvatarName],_xlpm.r))</f>
        <v>'Pic(245).png'</v>
      </c>
      <c r="F2069" s="17" t="str" cm="1">
        <f t="array" aca="1" ref="F2069"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2069" s="15" t="str" cm="1">
        <f t="array" aca="1" ref="G2069" ca="1">INDEX(JobTitles[JobTitle],RANDBETWEEN(1,$G$3))</f>
        <v>N'تحلیل گر سیستم های مالی'</v>
      </c>
      <c r="H2069" s="15" t="str" cm="1">
        <f t="array" aca="1" ref="H2069" ca="1">INDEX(Companies[Company],RANDBETWEEN(1,$H$3))</f>
        <v>N'روژین تاک'</v>
      </c>
      <c r="I2069" s="15" t="str" cm="1">
        <f t="array" aca="1" ref="I2069" ca="1">INDEX(Countries[Country],RANDBETWEEN(1,$I$3))</f>
        <v>N'آلمان'</v>
      </c>
      <c r="J2069" s="16">
        <f ca="1">_xlfn.LET(_xlpm.random, RANDBETWEEN(1,$J$3),_xlpm.min,INDEX(Visits[MinVisit],_xlpm.random),_xlpm.max,INDEX(Visits[MaxVisit],_xlpm.random),RANDBETWEEN(_xlpm.min,_xlpm.max))</f>
        <v>295</v>
      </c>
      <c r="K2069" s="16" t="str">
        <f t="shared" si="192"/>
        <v>Null</v>
      </c>
      <c r="L2069" s="16" t="str">
        <f t="shared" si="193"/>
        <v>NewId()</v>
      </c>
      <c r="M2069" s="16" t="str" cm="1">
        <f t="array" aca="1" ref="M2069" ca="1">INDEX(Users[CreatedDate],Profiles[[#This Row],[UserId]])</f>
        <v>'2022-07-20 07:32:08'</v>
      </c>
      <c r="N2069" s="16" t="str" cm="1">
        <f t="array" aca="1" ref="N2069" ca="1">INDEX(Users[LastModifiedDate],Profiles[[#This Row],[UserId]])</f>
        <v>'2023-07-12 20:14:13'</v>
      </c>
      <c r="O2069" s="16" t="str">
        <f t="shared" si="194"/>
        <v>Null</v>
      </c>
      <c r="P2069" s="16">
        <f>1</f>
        <v>1</v>
      </c>
      <c r="Q2069" s="16">
        <f>0</f>
        <v>0</v>
      </c>
      <c r="R206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(2064,'Cole ','Doyle','Pic(245).png','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role.',N'تحلیل گر سیستم های مالی',N'روژین تاک',N'آلمان',295,Null,NewId(),'2022-07-20 07:32:08','2023-07-12 20:14:13',Null,1,0)</v>
      </c>
    </row>
    <row r="2070" spans="1:18" ht="18" x14ac:dyDescent="0.55000000000000004">
      <c r="A2070" s="17">
        <f>ROW()-ROW(Profiles[[#Headers],[Id]])</f>
        <v>2065</v>
      </c>
      <c r="B2070" s="17">
        <f>SMALL(Users[Id],Profiles[[#This Row],[Id]])</f>
        <v>2065</v>
      </c>
      <c r="C2070" s="17" t="str" cm="1">
        <f t="array" aca="1" ref="C2070" ca="1">INDEX(FirstNames[FirstName],RANDBETWEEN(1,$C$3))</f>
        <v>'Ashtyn '</v>
      </c>
      <c r="D2070" s="17" t="str" cm="1">
        <f t="array" aca="1" ref="D2070" ca="1">INDEX(LastNames[LastName],RANDBETWEEN(1,$D$3))</f>
        <v>'Mayo'</v>
      </c>
      <c r="E2070" s="17" t="str" cm="1">
        <f t="array" aca="1" ref="E2070" ca="1">_xlfn.LET(_xlpm.r,RANDBETWEEN(1,$E$3),INDEX(AvatarNames[AvatarName],_xlpm.r))</f>
        <v>'Pic(117).png'</v>
      </c>
      <c r="F2070" s="17" t="str" cm="1">
        <f t="array" aca="1" ref="F2070" ca="1">INDEX(AboutMes[AboutMe],RANDBETWEEN(1,$F$3))</f>
        <v>' I often read (and enjoy!) things that are completely opposed to everything I believe. I actually enjoy challenging my own beliefs because it forces me to think long and hard about why I believe a certain way.'</v>
      </c>
      <c r="G2070" s="15" t="str" cm="1">
        <f t="array" aca="1" ref="G2070" ca="1">INDEX(JobTitles[JobTitle],RANDBETWEEN(1,$G$3))</f>
        <v>N'برنامه نویس سمت سرور'</v>
      </c>
      <c r="H2070" s="15" t="str" cm="1">
        <f t="array" aca="1" ref="H2070" ca="1">INDEX(Companies[Company],RANDBETWEEN(1,$H$3))</f>
        <v>N'روژین تاک'</v>
      </c>
      <c r="I2070" s="15" t="str" cm="1">
        <f t="array" aca="1" ref="I2070" ca="1">INDEX(Countries[Country],RANDBETWEEN(1,$I$3))</f>
        <v>N'ژاپن'</v>
      </c>
      <c r="J2070" s="16">
        <f ca="1">_xlfn.LET(_xlpm.random, RANDBETWEEN(1,$J$3),_xlpm.min,INDEX(Visits[MinVisit],_xlpm.random),_xlpm.max,INDEX(Visits[MaxVisit],_xlpm.random),RANDBETWEEN(_xlpm.min,_xlpm.max))</f>
        <v>5</v>
      </c>
      <c r="K2070" s="16" t="str">
        <f t="shared" si="192"/>
        <v>Null</v>
      </c>
      <c r="L2070" s="16" t="str">
        <f t="shared" si="193"/>
        <v>NewId()</v>
      </c>
      <c r="M2070" s="16" t="str" cm="1">
        <f t="array" aca="1" ref="M2070" ca="1">INDEX(Users[CreatedDate],Profiles[[#This Row],[UserId]])</f>
        <v>'2022-07-24 04:37:20'</v>
      </c>
      <c r="N2070" s="16" t="str" cm="1">
        <f t="array" aca="1" ref="N2070" ca="1">INDEX(Users[LastModifiedDate],Profiles[[#This Row],[UserId]])</f>
        <v>'2022-10-01 21:22:57'</v>
      </c>
      <c r="O2070" s="16" t="str">
        <f t="shared" si="194"/>
        <v>Null</v>
      </c>
      <c r="P2070" s="16">
        <f>1</f>
        <v>1</v>
      </c>
      <c r="Q2070" s="16">
        <f>0</f>
        <v>0</v>
      </c>
      <c r="R207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(2065,'Ashtyn ','Mayo','Pic(117).png',' I often read (and enjoy!) things that are completely opposed to everything I believe. I actually enjoy challenging my own beliefs because it forces me to think long and hard about why I believe a certain way.',N'برنامه نویس سمت سرور',N'روژین تاک',N'ژاپن',5,Null,NewId(),'2022-07-24 04:37:20','2022-10-01 21:22:57',Null,1,0)</v>
      </c>
    </row>
    <row r="2071" spans="1:18" ht="18" x14ac:dyDescent="0.55000000000000004">
      <c r="A2071" s="17">
        <f>ROW()-ROW(Profiles[[#Headers],[Id]])</f>
        <v>2066</v>
      </c>
      <c r="B2071" s="17">
        <f>SMALL(Users[Id],Profiles[[#This Row],[Id]])</f>
        <v>2066</v>
      </c>
      <c r="C2071" s="17" t="str" cm="1">
        <f t="array" aca="1" ref="C2071" ca="1">INDEX(FirstNames[FirstName],RANDBETWEEN(1,$C$3))</f>
        <v>'Kaleigh '</v>
      </c>
      <c r="D2071" s="17" t="str" cm="1">
        <f t="array" aca="1" ref="D2071" ca="1">INDEX(LastNames[LastName],RANDBETWEEN(1,$D$3))</f>
        <v>'Moore'</v>
      </c>
      <c r="E2071" s="17" t="str" cm="1">
        <f t="array" aca="1" ref="E2071" ca="1">_xlfn.LET(_xlpm.r,RANDBETWEEN(1,$E$3),INDEX(AvatarNames[AvatarName],_xlpm.r))</f>
        <v>'Pic(233).png'</v>
      </c>
      <c r="F2071" s="17" t="str" cm="1">
        <f t="array" aca="1" ref="F2071"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2071" s="15" t="str" cm="1">
        <f t="array" aca="1" ref="G2071" ca="1">INDEX(JobTitles[JobTitle],RANDBETWEEN(1,$G$3))</f>
        <v>N'توسعه دهنده نرم افزار'</v>
      </c>
      <c r="H2071" s="15" t="str" cm="1">
        <f t="array" aca="1" ref="H2071" ca="1">INDEX(Companies[Company],RANDBETWEEN(1,$H$3))</f>
        <v>N'محک'</v>
      </c>
      <c r="I2071" s="15" t="str" cm="1">
        <f t="array" aca="1" ref="I2071" ca="1">INDEX(Countries[Country],RANDBETWEEN(1,$I$3))</f>
        <v>N'ژاپن'</v>
      </c>
      <c r="J2071" s="16">
        <f ca="1">_xlfn.LET(_xlpm.random, RANDBETWEEN(1,$J$3),_xlpm.min,INDEX(Visits[MinVisit],_xlpm.random),_xlpm.max,INDEX(Visits[MaxVisit],_xlpm.random),RANDBETWEEN(_xlpm.min,_xlpm.max))</f>
        <v>303</v>
      </c>
      <c r="K2071" s="16" t="str">
        <f t="shared" si="192"/>
        <v>Null</v>
      </c>
      <c r="L2071" s="16" t="str">
        <f t="shared" si="193"/>
        <v>NewId()</v>
      </c>
      <c r="M2071" s="16" t="str" cm="1">
        <f t="array" aca="1" ref="M2071" ca="1">INDEX(Users[CreatedDate],Profiles[[#This Row],[UserId]])</f>
        <v>'2022-07-26 15:38:52'</v>
      </c>
      <c r="N2071" s="16" t="str" cm="1">
        <f t="array" aca="1" ref="N2071" ca="1">INDEX(Users[LastModifiedDate],Profiles[[#This Row],[UserId]])</f>
        <v>'2022-12-15 12:24:04'</v>
      </c>
      <c r="O2071" s="16" t="str">
        <f t="shared" si="194"/>
        <v>Null</v>
      </c>
      <c r="P2071" s="16">
        <f>1</f>
        <v>1</v>
      </c>
      <c r="Q2071" s="16">
        <f>0</f>
        <v>0</v>
      </c>
      <c r="R207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(2066,'Kaleigh ','Moore','Pic(233).png',' I am a textbook INFJ personality type, the rarest type. I often feel like the unicorn in the room. 🦄😜👌🏻 I just see things differently than most people do. It used to make me feel isolated, but now it makes me feel powerful.💥💪🏻I wrote about it here, in case you are curious.',N'توسعه دهنده نرم افزار',N'محک',N'ژاپن',303,Null,NewId(),'2022-07-26 15:38:52','2022-12-15 12:24:04',Null,1,0)</v>
      </c>
    </row>
    <row r="2072" spans="1:18" ht="18" x14ac:dyDescent="0.55000000000000004">
      <c r="A2072" s="17">
        <f>ROW()-ROW(Profiles[[#Headers],[Id]])</f>
        <v>2067</v>
      </c>
      <c r="B2072" s="17">
        <f>SMALL(Users[Id],Profiles[[#This Row],[Id]])</f>
        <v>2067</v>
      </c>
      <c r="C2072" s="17" t="str" cm="1">
        <f t="array" aca="1" ref="C2072" ca="1">INDEX(FirstNames[FirstName],RANDBETWEEN(1,$C$3))</f>
        <v>'Alondra '</v>
      </c>
      <c r="D2072" s="17" t="str" cm="1">
        <f t="array" aca="1" ref="D2072" ca="1">INDEX(LastNames[LastName],RANDBETWEEN(1,$D$3))</f>
        <v>'Winters'</v>
      </c>
      <c r="E2072" s="17" t="str" cm="1">
        <f t="array" aca="1" ref="E2072" ca="1">_xlfn.LET(_xlpm.r,RANDBETWEEN(1,$E$3),INDEX(AvatarNames[AvatarName],_xlpm.r))</f>
        <v>'Pic(006).png'</v>
      </c>
      <c r="F2072" s="17" t="str" cm="1">
        <f t="array" aca="1" ref="F2072"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2072" s="15" t="str" cm="1">
        <f t="array" aca="1" ref="G2072" ca="1">INDEX(JobTitles[JobTitle],RANDBETWEEN(1,$G$3))</f>
        <v>N'مدیر انفورماتیک'</v>
      </c>
      <c r="H2072" s="15" t="str" cm="1">
        <f t="array" aca="1" ref="H2072" ca="1">INDEX(Companies[Company],RANDBETWEEN(1,$H$3))</f>
        <v>N'علی بابا'</v>
      </c>
      <c r="I2072" s="15" t="str" cm="1">
        <f t="array" aca="1" ref="I2072" ca="1">INDEX(Countries[Country],RANDBETWEEN(1,$I$3))</f>
        <v>N'ایران'</v>
      </c>
      <c r="J2072" s="16">
        <f ca="1">_xlfn.LET(_xlpm.random, RANDBETWEEN(1,$J$3),_xlpm.min,INDEX(Visits[MinVisit],_xlpm.random),_xlpm.max,INDEX(Visits[MaxVisit],_xlpm.random),RANDBETWEEN(_xlpm.min,_xlpm.max))</f>
        <v>90</v>
      </c>
      <c r="K2072" s="16" t="str">
        <f t="shared" si="192"/>
        <v>Null</v>
      </c>
      <c r="L2072" s="16" t="str">
        <f t="shared" si="193"/>
        <v>NewId()</v>
      </c>
      <c r="M2072" s="16" t="str" cm="1">
        <f t="array" aca="1" ref="M2072" ca="1">INDEX(Users[CreatedDate],Profiles[[#This Row],[UserId]])</f>
        <v>'2022-07-30 10:15:06'</v>
      </c>
      <c r="N2072" s="16" t="str" cm="1">
        <f t="array" aca="1" ref="N2072" ca="1">INDEX(Users[LastModifiedDate],Profiles[[#This Row],[UserId]])</f>
        <v>'2023-06-05 04:49:13'</v>
      </c>
      <c r="O2072" s="16" t="str">
        <f t="shared" si="194"/>
        <v>Null</v>
      </c>
      <c r="P2072" s="16">
        <f>1</f>
        <v>1</v>
      </c>
      <c r="Q2072" s="16">
        <f>0</f>
        <v>0</v>
      </c>
      <c r="R207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(2067,'Alondra ','Winters','Pic(006).png',' I am lost in thought and “in my head” a lot. Sometimes so much that I cannot even SEE things, people, etc. right in front of me. I will literally walk right past somebody I know without seeing them or saying hello…because I am lost in thought.',N'مدیر انفورماتیک',N'علی بابا',N'ایران',90,Null,NewId(),'2022-07-30 10:15:06','2023-06-05 04:49:13',Null,1,0)</v>
      </c>
    </row>
    <row r="2073" spans="1:18" ht="18" x14ac:dyDescent="0.55000000000000004">
      <c r="A2073" s="17">
        <f>ROW()-ROW(Profiles[[#Headers],[Id]])</f>
        <v>2068</v>
      </c>
      <c r="B2073" s="17">
        <f>SMALL(Users[Id],Profiles[[#This Row],[Id]])</f>
        <v>2068</v>
      </c>
      <c r="C2073" s="17" t="str" cm="1">
        <f t="array" aca="1" ref="C2073" ca="1">INDEX(FirstNames[FirstName],RANDBETWEEN(1,$C$3))</f>
        <v>'Nathaly '</v>
      </c>
      <c r="D2073" s="17" t="str" cm="1">
        <f t="array" aca="1" ref="D2073" ca="1">INDEX(LastNames[LastName],RANDBETWEEN(1,$D$3))</f>
        <v>'Blair'</v>
      </c>
      <c r="E2073" s="17" t="str" cm="1">
        <f t="array" aca="1" ref="E2073" ca="1">_xlfn.LET(_xlpm.r,RANDBETWEEN(1,$E$3),INDEX(AvatarNames[AvatarName],_xlpm.r))</f>
        <v>'Pic(071).png'</v>
      </c>
      <c r="F2073" s="17" t="str" cm="1">
        <f t="array" aca="1" ref="F2073" ca="1">INDEX(AboutMes[AboutMe],RANDBETWEEN(1,$F$3))</f>
        <v>' I am a highly sensitive person (HSP). Figuring this out was life-changing.'</v>
      </c>
      <c r="G2073" s="15" t="str" cm="1">
        <f t="array" aca="1" ref="G2073" ca="1">INDEX(JobTitles[JobTitle],RANDBETWEEN(1,$G$3))</f>
        <v>N'برنامه نویس سمت سرور'</v>
      </c>
      <c r="H2073" s="15" t="str" cm="1">
        <f t="array" aca="1" ref="H2073" ca="1">INDEX(Companies[Company],RANDBETWEEN(1,$H$3))</f>
        <v>N'روژین تاک'</v>
      </c>
      <c r="I2073" s="15" t="str" cm="1">
        <f t="array" aca="1" ref="I2073" ca="1">INDEX(Countries[Country],RANDBETWEEN(1,$I$3))</f>
        <v>N'ژاپن'</v>
      </c>
      <c r="J2073" s="16">
        <f ca="1">_xlfn.LET(_xlpm.random, RANDBETWEEN(1,$J$3),_xlpm.min,INDEX(Visits[MinVisit],_xlpm.random),_xlpm.max,INDEX(Visits[MaxVisit],_xlpm.random),RANDBETWEEN(_xlpm.min,_xlpm.max))</f>
        <v>35</v>
      </c>
      <c r="K2073" s="16" t="str">
        <f t="shared" si="192"/>
        <v>Null</v>
      </c>
      <c r="L2073" s="16" t="str">
        <f t="shared" si="193"/>
        <v>NewId()</v>
      </c>
      <c r="M2073" s="16" t="str" cm="1">
        <f t="array" aca="1" ref="M2073" ca="1">INDEX(Users[CreatedDate],Profiles[[#This Row],[UserId]])</f>
        <v>'2022-08-04 05:37:15'</v>
      </c>
      <c r="N2073" s="16" t="str" cm="1">
        <f t="array" aca="1" ref="N2073" ca="1">INDEX(Users[LastModifiedDate],Profiles[[#This Row],[UserId]])</f>
        <v>'2022-09-23 10:12:13'</v>
      </c>
      <c r="O2073" s="16" t="str">
        <f t="shared" si="194"/>
        <v>Null</v>
      </c>
      <c r="P2073" s="16">
        <f>1</f>
        <v>1</v>
      </c>
      <c r="Q2073" s="16">
        <f>0</f>
        <v>0</v>
      </c>
      <c r="R207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(2068,'Nathaly ','Blair','Pic(071).png',' I am a highly sensitive person (HSP). Figuring this out was life-changing.',N'برنامه نویس سمت سرور',N'روژین تاک',N'ژاپن',35,Null,NewId(),'2022-08-04 05:37:15','2022-09-23 10:12:13',Null,1,0)</v>
      </c>
    </row>
    <row r="2074" spans="1:18" ht="18" x14ac:dyDescent="0.55000000000000004">
      <c r="A2074" s="17">
        <f>ROW()-ROW(Profiles[[#Headers],[Id]])</f>
        <v>2069</v>
      </c>
      <c r="B2074" s="17">
        <f>SMALL(Users[Id],Profiles[[#This Row],[Id]])</f>
        <v>2069</v>
      </c>
      <c r="C2074" s="17" t="str" cm="1">
        <f t="array" aca="1" ref="C2074" ca="1">INDEX(FirstNames[FirstName],RANDBETWEEN(1,$C$3))</f>
        <v>'Bethany '</v>
      </c>
      <c r="D2074" s="17" t="str" cm="1">
        <f t="array" aca="1" ref="D2074" ca="1">INDEX(LastNames[LastName],RANDBETWEEN(1,$D$3))</f>
        <v>'Dillon'</v>
      </c>
      <c r="E2074" s="17" t="str" cm="1">
        <f t="array" aca="1" ref="E2074" ca="1">_xlfn.LET(_xlpm.r,RANDBETWEEN(1,$E$3),INDEX(AvatarNames[AvatarName],_xlpm.r))</f>
        <v>'Pic(107).png'</v>
      </c>
      <c r="F2074" s="17" t="str" cm="1">
        <f t="array" aca="1" ref="F2074" ca="1">INDEX(AboutMes[AboutMe],RANDBETWEEN(1,$F$3))</f>
        <v>' I love the beach. We are lucky to go several times a year to see my parents and sister, who live in Destin, Florida.'</v>
      </c>
      <c r="G2074" s="15" t="str" cm="1">
        <f t="array" aca="1" ref="G2074" ca="1">INDEX(JobTitles[JobTitle],RANDBETWEEN(1,$G$3))</f>
        <v>N'توسعه دهنده نرم افزار'</v>
      </c>
      <c r="H2074" s="15" t="str" cm="1">
        <f t="array" aca="1" ref="H2074" ca="1">INDEX(Companies[Company],RANDBETWEEN(1,$H$3))</f>
        <v>N'پیشران پارت'</v>
      </c>
      <c r="I2074" s="15" t="str" cm="1">
        <f t="array" aca="1" ref="I2074" ca="1">INDEX(Countries[Country],RANDBETWEEN(1,$I$3))</f>
        <v>N'آلمان'</v>
      </c>
      <c r="J2074" s="16">
        <f ca="1">_xlfn.LET(_xlpm.random, RANDBETWEEN(1,$J$3),_xlpm.min,INDEX(Visits[MinVisit],_xlpm.random),_xlpm.max,INDEX(Visits[MaxVisit],_xlpm.random),RANDBETWEEN(_xlpm.min,_xlpm.max))</f>
        <v>61</v>
      </c>
      <c r="K2074" s="16" t="str">
        <f t="shared" si="192"/>
        <v>Null</v>
      </c>
      <c r="L2074" s="16" t="str">
        <f t="shared" si="193"/>
        <v>NewId()</v>
      </c>
      <c r="M2074" s="16" t="str" cm="1">
        <f t="array" aca="1" ref="M2074" ca="1">INDEX(Users[CreatedDate],Profiles[[#This Row],[UserId]])</f>
        <v>'2022-08-07 21:20:43'</v>
      </c>
      <c r="N2074" s="16" t="str" cm="1">
        <f t="array" aca="1" ref="N2074" ca="1">INDEX(Users[LastModifiedDate],Profiles[[#This Row],[UserId]])</f>
        <v>'2022-08-30 18:25:15'</v>
      </c>
      <c r="O2074" s="16" t="str">
        <f t="shared" si="194"/>
        <v>Null</v>
      </c>
      <c r="P2074" s="16">
        <f>1</f>
        <v>1</v>
      </c>
      <c r="Q2074" s="16">
        <f>0</f>
        <v>0</v>
      </c>
      <c r="R207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(2069,'Bethany ','Dillon','Pic(107).png',' I love the beach. We are lucky to go several times a year to see my parents and sister, who live in Destin, Florida.',N'توسعه دهنده نرم افزار',N'پیشران پارت',N'آلمان',61,Null,NewId(),'2022-08-07 21:20:43','2022-08-30 18:25:15',Null,1,0)</v>
      </c>
    </row>
    <row r="2075" spans="1:18" ht="18" x14ac:dyDescent="0.55000000000000004">
      <c r="A2075" s="17">
        <f>ROW()-ROW(Profiles[[#Headers],[Id]])</f>
        <v>2070</v>
      </c>
      <c r="B2075" s="17">
        <f>SMALL(Users[Id],Profiles[[#This Row],[Id]])</f>
        <v>2070</v>
      </c>
      <c r="C2075" s="17" t="str" cm="1">
        <f t="array" aca="1" ref="C2075" ca="1">INDEX(FirstNames[FirstName],RANDBETWEEN(1,$C$3))</f>
        <v>'Javier '</v>
      </c>
      <c r="D2075" s="17" t="str" cm="1">
        <f t="array" aca="1" ref="D2075" ca="1">INDEX(LastNames[LastName],RANDBETWEEN(1,$D$3))</f>
        <v>'Becker'</v>
      </c>
      <c r="E2075" s="17" t="str" cm="1">
        <f t="array" aca="1" ref="E2075" ca="1">_xlfn.LET(_xlpm.r,RANDBETWEEN(1,$E$3),INDEX(AvatarNames[AvatarName],_xlpm.r))</f>
        <v>'Pic(267).jpeg'</v>
      </c>
      <c r="F2075" s="17" t="str" cm="1">
        <f t="array" aca="1" ref="F2075" ca="1">INDEX(AboutMes[AboutMe],RANDBETWEEN(1,$F$3))</f>
        <v>' I am terrible at decorating and DIY stuff, and I am envious of those who are good at it.'</v>
      </c>
      <c r="G2075" s="15" t="str" cm="1">
        <f t="array" aca="1" ref="G2075" ca="1">INDEX(JobTitles[JobTitle],RANDBETWEEN(1,$G$3))</f>
        <v>N'تحلیل گر سیستم های مالی'</v>
      </c>
      <c r="H2075" s="15" t="str" cm="1">
        <f t="array" aca="1" ref="H2075" ca="1">INDEX(Companies[Company],RANDBETWEEN(1,$H$3))</f>
        <v>N'روژین تاک'</v>
      </c>
      <c r="I2075" s="15" t="str" cm="1">
        <f t="array" aca="1" ref="I2075" ca="1">INDEX(Countries[Country],RANDBETWEEN(1,$I$3))</f>
        <v>N'انگلستان'</v>
      </c>
      <c r="J2075" s="16">
        <f ca="1">_xlfn.LET(_xlpm.random, RANDBETWEEN(1,$J$3),_xlpm.min,INDEX(Visits[MinVisit],_xlpm.random),_xlpm.max,INDEX(Visits[MaxVisit],_xlpm.random),RANDBETWEEN(_xlpm.min,_xlpm.max))</f>
        <v>6</v>
      </c>
      <c r="K2075" s="16" t="str">
        <f t="shared" si="192"/>
        <v>Null</v>
      </c>
      <c r="L2075" s="16" t="str">
        <f t="shared" si="193"/>
        <v>NewId()</v>
      </c>
      <c r="M2075" s="16" t="str" cm="1">
        <f t="array" aca="1" ref="M2075" ca="1">INDEX(Users[CreatedDate],Profiles[[#This Row],[UserId]])</f>
        <v>'2022-08-12 21:02:33'</v>
      </c>
      <c r="N2075" s="16" t="str" cm="1">
        <f t="array" aca="1" ref="N2075" ca="1">INDEX(Users[LastModifiedDate],Profiles[[#This Row],[UserId]])</f>
        <v>'2022-09-02 19:42:08'</v>
      </c>
      <c r="O2075" s="16" t="str">
        <f t="shared" si="194"/>
        <v>Null</v>
      </c>
      <c r="P2075" s="16">
        <f>1</f>
        <v>1</v>
      </c>
      <c r="Q2075" s="16">
        <f>0</f>
        <v>0</v>
      </c>
      <c r="R207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(2070,'Javier ','Becker','Pic(267).jpeg',' I am terrible at decorating and DIY stuff, and I am envious of those who are good at it.',N'تحلیل گر سیستم های مالی',N'روژین تاک',N'انگلستان',6,Null,NewId(),'2022-08-12 21:02:33','2022-09-02 19:42:08',Null,1,0)</v>
      </c>
    </row>
    <row r="2076" spans="1:18" ht="18" x14ac:dyDescent="0.55000000000000004">
      <c r="A2076" s="17">
        <f>ROW()-ROW(Profiles[[#Headers],[Id]])</f>
        <v>2071</v>
      </c>
      <c r="B2076" s="17">
        <f>SMALL(Users[Id],Profiles[[#This Row],[Id]])</f>
        <v>2071</v>
      </c>
      <c r="C2076" s="17" t="str" cm="1">
        <f t="array" aca="1" ref="C2076" ca="1">INDEX(FirstNames[FirstName],RANDBETWEEN(1,$C$3))</f>
        <v>'Deacon '</v>
      </c>
      <c r="D2076" s="17" t="str" cm="1">
        <f t="array" aca="1" ref="D2076" ca="1">INDEX(LastNames[LastName],RANDBETWEEN(1,$D$3))</f>
        <v>'Ray'</v>
      </c>
      <c r="E2076" s="17" t="str" cm="1">
        <f t="array" aca="1" ref="E2076" ca="1">_xlfn.LET(_xlpm.r,RANDBETWEEN(1,$E$3),INDEX(AvatarNames[AvatarName],_xlpm.r))</f>
        <v>'Pic(163).png'</v>
      </c>
      <c r="F2076" s="17" t="str" cm="1">
        <f t="array" aca="1" ref="F2076" ca="1">INDEX(AboutMes[AboutMe],RANDBETWEEN(1,$F$3))</f>
        <v>' I don’t watch much TV anymore, but love the TV shows Veronica Mars and Lost. And any of the great family shows from the 80s and 90s, like Wonder Years, Cosby Show, Growing Pains, Family Ties, etc. They don’t make shows like this anymore!'</v>
      </c>
      <c r="G2076" s="15" t="str" cm="1">
        <f t="array" aca="1" ref="G2076" ca="1">INDEX(JobTitles[JobTitle],RANDBETWEEN(1,$G$3))</f>
        <v>N'برنامه نویس فرانت'</v>
      </c>
      <c r="H2076" s="15" t="str" cm="1">
        <f t="array" aca="1" ref="H2076" ca="1">INDEX(Companies[Company],RANDBETWEEN(1,$H$3))</f>
        <v>N'پیشران پارت'</v>
      </c>
      <c r="I2076" s="15" t="str" cm="1">
        <f t="array" aca="1" ref="I2076" ca="1">INDEX(Countries[Country],RANDBETWEEN(1,$I$3))</f>
        <v>N'ایران'</v>
      </c>
      <c r="J2076" s="16">
        <f ca="1">_xlfn.LET(_xlpm.random, RANDBETWEEN(1,$J$3),_xlpm.min,INDEX(Visits[MinVisit],_xlpm.random),_xlpm.max,INDEX(Visits[MaxVisit],_xlpm.random),RANDBETWEEN(_xlpm.min,_xlpm.max))</f>
        <v>734</v>
      </c>
      <c r="K2076" s="16" t="str">
        <f t="shared" si="192"/>
        <v>Null</v>
      </c>
      <c r="L2076" s="16" t="str">
        <f t="shared" si="193"/>
        <v>NewId()</v>
      </c>
      <c r="M2076" s="16" t="str" cm="1">
        <f t="array" aca="1" ref="M2076" ca="1">INDEX(Users[CreatedDate],Profiles[[#This Row],[UserId]])</f>
        <v>'2022-08-14 05:20:17'</v>
      </c>
      <c r="N2076" s="16" t="str" cm="1">
        <f t="array" aca="1" ref="N2076" ca="1">INDEX(Users[LastModifiedDate],Profiles[[#This Row],[UserId]])</f>
        <v>'2023-04-30 10:42:00'</v>
      </c>
      <c r="O2076" s="16" t="str">
        <f t="shared" si="194"/>
        <v>Null</v>
      </c>
      <c r="P2076" s="16">
        <f>1</f>
        <v>1</v>
      </c>
      <c r="Q2076" s="16">
        <f>0</f>
        <v>0</v>
      </c>
      <c r="R207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(2071,'Deacon ','Ray','Pic(163).png',' I don’t watch much TV anymore, but love the TV shows Veronica Mars and Lost. And any of the great family shows from the 80s and 90s, like Wonder Years, Cosby Show, Growing Pains, Family Ties, etc. They don’t make shows like this anymore!',N'برنامه نویس فرانت',N'پیشران پارت',N'ایران',734,Null,NewId(),'2022-08-14 05:20:17','2023-04-30 10:42:00',Null,1,0)</v>
      </c>
    </row>
    <row r="2077" spans="1:18" ht="18" x14ac:dyDescent="0.55000000000000004">
      <c r="A2077" s="17">
        <f>ROW()-ROW(Profiles[[#Headers],[Id]])</f>
        <v>2072</v>
      </c>
      <c r="B2077" s="17">
        <f>SMALL(Users[Id],Profiles[[#This Row],[Id]])</f>
        <v>2072</v>
      </c>
      <c r="C2077" s="17" t="str" cm="1">
        <f t="array" aca="1" ref="C2077" ca="1">INDEX(FirstNames[FirstName],RANDBETWEEN(1,$C$3))</f>
        <v>'Brodie '</v>
      </c>
      <c r="D2077" s="17" t="str" cm="1">
        <f t="array" aca="1" ref="D2077" ca="1">INDEX(LastNames[LastName],RANDBETWEEN(1,$D$3))</f>
        <v>'Steele'</v>
      </c>
      <c r="E2077" s="17" t="str" cm="1">
        <f t="array" aca="1" ref="E2077" ca="1">_xlfn.LET(_xlpm.r,RANDBETWEEN(1,$E$3),INDEX(AvatarNames[AvatarName],_xlpm.r))</f>
        <v>'Pic(153).png'</v>
      </c>
      <c r="F2077" s="17" t="str" cm="1">
        <f t="array" aca="1" ref="F2077" ca="1">INDEX(AboutMes[AboutMe],RANDBETWEEN(1,$F$3))</f>
        <v>' I met my husband at church. We were friends for a couple years before we ever dated.'</v>
      </c>
      <c r="G2077" s="15" t="str" cm="1">
        <f t="array" aca="1" ref="G2077" ca="1">INDEX(JobTitles[JobTitle],RANDBETWEEN(1,$G$3))</f>
        <v>N'برنامه نویس فرانت'</v>
      </c>
      <c r="H2077" s="15" t="str" cm="1">
        <f t="array" aca="1" ref="H2077" ca="1">INDEX(Companies[Company],RANDBETWEEN(1,$H$3))</f>
        <v>N'دیجی کالا'</v>
      </c>
      <c r="I2077" s="15" t="str" cm="1">
        <f t="array" aca="1" ref="I2077" ca="1">INDEX(Countries[Country],RANDBETWEEN(1,$I$3))</f>
        <v>N'فرانسه'</v>
      </c>
      <c r="J2077" s="16">
        <f ca="1">_xlfn.LET(_xlpm.random, RANDBETWEEN(1,$J$3),_xlpm.min,INDEX(Visits[MinVisit],_xlpm.random),_xlpm.max,INDEX(Visits[MaxVisit],_xlpm.random),RANDBETWEEN(_xlpm.min,_xlpm.max))</f>
        <v>9</v>
      </c>
      <c r="K2077" s="16" t="str">
        <f t="shared" si="192"/>
        <v>Null</v>
      </c>
      <c r="L2077" s="16" t="str">
        <f t="shared" si="193"/>
        <v>NewId()</v>
      </c>
      <c r="M2077" s="16" t="str" cm="1">
        <f t="array" aca="1" ref="M2077" ca="1">INDEX(Users[CreatedDate],Profiles[[#This Row],[UserId]])</f>
        <v>'2022-08-17 00:57:40'</v>
      </c>
      <c r="N2077" s="16" t="str" cm="1">
        <f t="array" aca="1" ref="N2077" ca="1">INDEX(Users[LastModifiedDate],Profiles[[#This Row],[UserId]])</f>
        <v>'2022-10-24 23:49:08'</v>
      </c>
      <c r="O2077" s="16" t="str">
        <f t="shared" si="194"/>
        <v>Null</v>
      </c>
      <c r="P2077" s="16">
        <f>1</f>
        <v>1</v>
      </c>
      <c r="Q2077" s="16">
        <f>0</f>
        <v>0</v>
      </c>
      <c r="R207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(2072,'Brodie ','Steele','Pic(153).png',' I met my husband at church. We were friends for a couple years before we ever dated.',N'برنامه نویس فرانت',N'دیجی کالا',N'فرانسه',9,Null,NewId(),'2022-08-17 00:57:40','2022-10-24 23:49:08',Null,1,0)</v>
      </c>
    </row>
    <row r="2078" spans="1:18" ht="18" x14ac:dyDescent="0.55000000000000004">
      <c r="A2078" s="17">
        <f>ROW()-ROW(Profiles[[#Headers],[Id]])</f>
        <v>2073</v>
      </c>
      <c r="B2078" s="17">
        <f>SMALL(Users[Id],Profiles[[#This Row],[Id]])</f>
        <v>2073</v>
      </c>
      <c r="C2078" s="17" t="str" cm="1">
        <f t="array" aca="1" ref="C2078" ca="1">INDEX(FirstNames[FirstName],RANDBETWEEN(1,$C$3))</f>
        <v>'Rhys '</v>
      </c>
      <c r="D2078" s="17" t="str" cm="1">
        <f t="array" aca="1" ref="D2078" ca="1">INDEX(LastNames[LastName],RANDBETWEEN(1,$D$3))</f>
        <v>'Chen'</v>
      </c>
      <c r="E2078" s="17" t="str" cm="1">
        <f t="array" aca="1" ref="E2078" ca="1">_xlfn.LET(_xlpm.r,RANDBETWEEN(1,$E$3),INDEX(AvatarNames[AvatarName],_xlpm.r))</f>
        <v>'Pic(257).png'</v>
      </c>
      <c r="F2078" s="17" t="str" cm="1">
        <f t="array" aca="1" ref="F2078" ca="1">INDEX(AboutMes[AboutMe],RANDBETWEEN(1,$F$3))</f>
        <v>' I like to cook and eat.'</v>
      </c>
      <c r="G2078" s="15" t="str" cm="1">
        <f t="array" aca="1" ref="G2078" ca="1">INDEX(JobTitles[JobTitle],RANDBETWEEN(1,$G$3))</f>
        <v>N'توسعه دهنده وب'</v>
      </c>
      <c r="H2078" s="15" t="str" cm="1">
        <f t="array" aca="1" ref="H2078" ca="1">INDEX(Companies[Company],RANDBETWEEN(1,$H$3))</f>
        <v>N'همکاران سیستم'</v>
      </c>
      <c r="I2078" s="15" t="str" cm="1">
        <f t="array" aca="1" ref="I2078" ca="1">INDEX(Countries[Country],RANDBETWEEN(1,$I$3))</f>
        <v>N'سوئیس'</v>
      </c>
      <c r="J2078" s="16">
        <f ca="1">_xlfn.LET(_xlpm.random, RANDBETWEEN(1,$J$3),_xlpm.min,INDEX(Visits[MinVisit],_xlpm.random),_xlpm.max,INDEX(Visits[MaxVisit],_xlpm.random),RANDBETWEEN(_xlpm.min,_xlpm.max))</f>
        <v>5</v>
      </c>
      <c r="K2078" s="16" t="str">
        <f t="shared" si="192"/>
        <v>Null</v>
      </c>
      <c r="L2078" s="16" t="str">
        <f t="shared" si="193"/>
        <v>NewId()</v>
      </c>
      <c r="M2078" s="16" t="str" cm="1">
        <f t="array" aca="1" ref="M2078" ca="1">INDEX(Users[CreatedDate],Profiles[[#This Row],[UserId]])</f>
        <v>'2022-08-22 19:33:00'</v>
      </c>
      <c r="N2078" s="16" t="str" cm="1">
        <f t="array" aca="1" ref="N2078" ca="1">INDEX(Users[LastModifiedDate],Profiles[[#This Row],[UserId]])</f>
        <v>'2023-01-19 15:59:06'</v>
      </c>
      <c r="O2078" s="16" t="str">
        <f t="shared" si="194"/>
        <v>Null</v>
      </c>
      <c r="P2078" s="16">
        <f>1</f>
        <v>1</v>
      </c>
      <c r="Q2078" s="16">
        <f>0</f>
        <v>0</v>
      </c>
      <c r="R207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(2073,'Rhys ','Chen','Pic(257).png',' I like to cook and eat.',N'توسعه دهنده وب',N'همکاران سیستم',N'سوئیس',5,Null,NewId(),'2022-08-22 19:33:00','2023-01-19 15:59:06',Null,1,0)</v>
      </c>
    </row>
    <row r="2079" spans="1:18" ht="18" x14ac:dyDescent="0.55000000000000004">
      <c r="A2079" s="17">
        <f>ROW()-ROW(Profiles[[#Headers],[Id]])</f>
        <v>2074</v>
      </c>
      <c r="B2079" s="17">
        <f>SMALL(Users[Id],Profiles[[#This Row],[Id]])</f>
        <v>2074</v>
      </c>
      <c r="C2079" s="17" t="str" cm="1">
        <f t="array" aca="1" ref="C2079" ca="1">INDEX(FirstNames[FirstName],RANDBETWEEN(1,$C$3))</f>
        <v>'Braylon '</v>
      </c>
      <c r="D2079" s="17" t="str" cm="1">
        <f t="array" aca="1" ref="D2079" ca="1">INDEX(LastNames[LastName],RANDBETWEEN(1,$D$3))</f>
        <v>'Cisneros'</v>
      </c>
      <c r="E2079" s="17" t="str" cm="1">
        <f t="array" aca="1" ref="E2079" ca="1">_xlfn.LET(_xlpm.r,RANDBETWEEN(1,$E$3),INDEX(AvatarNames[AvatarName],_xlpm.r))</f>
        <v>'Pic(113).png'</v>
      </c>
      <c r="F2079" s="17" t="str" cm="1">
        <f t="array" aca="1" ref="F2079" ca="1">INDEX(AboutMes[AboutMe],RANDBETWEEN(1,$F$3))</f>
        <v>' I am really forgetful sometimes.'</v>
      </c>
      <c r="G2079" s="15" t="str" cm="1">
        <f t="array" aca="1" ref="G2079" ca="1">INDEX(JobTitles[JobTitle],RANDBETWEEN(1,$G$3))</f>
        <v>N'تحلیل گر سیستم های مالی'</v>
      </c>
      <c r="H2079" s="15" t="str" cm="1">
        <f t="array" aca="1" ref="H2079" ca="1">INDEX(Companies[Company],RANDBETWEEN(1,$H$3))</f>
        <v>N'دیجی کالا'</v>
      </c>
      <c r="I2079" s="15" t="str" cm="1">
        <f t="array" aca="1" ref="I2079" ca="1">INDEX(Countries[Country],RANDBETWEEN(1,$I$3))</f>
        <v>N'آمریکا'</v>
      </c>
      <c r="J2079" s="16">
        <f ca="1">_xlfn.LET(_xlpm.random, RANDBETWEEN(1,$J$3),_xlpm.min,INDEX(Visits[MinVisit],_xlpm.random),_xlpm.max,INDEX(Visits[MaxVisit],_xlpm.random),RANDBETWEEN(_xlpm.min,_xlpm.max))</f>
        <v>161</v>
      </c>
      <c r="K2079" s="16" t="str">
        <f t="shared" si="192"/>
        <v>Null</v>
      </c>
      <c r="L2079" s="16" t="str">
        <f t="shared" si="193"/>
        <v>NewId()</v>
      </c>
      <c r="M2079" s="16" t="str" cm="1">
        <f t="array" aca="1" ref="M2079" ca="1">INDEX(Users[CreatedDate],Profiles[[#This Row],[UserId]])</f>
        <v>'2022-08-27 21:04:39'</v>
      </c>
      <c r="N2079" s="16" t="str" cm="1">
        <f t="array" aca="1" ref="N2079" ca="1">INDEX(Users[LastModifiedDate],Profiles[[#This Row],[UserId]])</f>
        <v>'2022-11-28 10:16:26'</v>
      </c>
      <c r="O2079" s="16" t="str">
        <f t="shared" si="194"/>
        <v>Null</v>
      </c>
      <c r="P2079" s="16">
        <f>1</f>
        <v>1</v>
      </c>
      <c r="Q2079" s="16">
        <f>0</f>
        <v>0</v>
      </c>
      <c r="R207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(2074,'Braylon ','Cisneros','Pic(113).png',' I am really forgetful sometimes.',N'تحلیل گر سیستم های مالی',N'دیجی کالا',N'آمریکا',161,Null,NewId(),'2022-08-27 21:04:39','2022-11-28 10:16:26',Null,1,0)</v>
      </c>
    </row>
    <row r="2080" spans="1:18" ht="18" x14ac:dyDescent="0.55000000000000004">
      <c r="A2080" s="17">
        <f>ROW()-ROW(Profiles[[#Headers],[Id]])</f>
        <v>2075</v>
      </c>
      <c r="B2080" s="17">
        <f>SMALL(Users[Id],Profiles[[#This Row],[Id]])</f>
        <v>2075</v>
      </c>
      <c r="C2080" s="17" t="str" cm="1">
        <f t="array" aca="1" ref="C2080" ca="1">INDEX(FirstNames[FirstName],RANDBETWEEN(1,$C$3))</f>
        <v>'Anabelle '</v>
      </c>
      <c r="D2080" s="17" t="str" cm="1">
        <f t="array" aca="1" ref="D2080" ca="1">INDEX(LastNames[LastName],RANDBETWEEN(1,$D$3))</f>
        <v>'Mcpherson'</v>
      </c>
      <c r="E2080" s="17" t="str" cm="1">
        <f t="array" aca="1" ref="E2080" ca="1">_xlfn.LET(_xlpm.r,RANDBETWEEN(1,$E$3),INDEX(AvatarNames[AvatarName],_xlpm.r))</f>
        <v>'Pic(056).png'</v>
      </c>
      <c r="F2080" s="17" t="str" cm="1">
        <f t="array" aca="1" ref="F2080"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2080" s="15" t="str" cm="1">
        <f t="array" aca="1" ref="G2080" ca="1">INDEX(JobTitles[JobTitle],RANDBETWEEN(1,$G$3))</f>
        <v>N'مدیر انفورماتیک'</v>
      </c>
      <c r="H2080" s="15" t="str" cm="1">
        <f t="array" aca="1" ref="H2080" ca="1">INDEX(Companies[Company],RANDBETWEEN(1,$H$3))</f>
        <v>N'شاتل'</v>
      </c>
      <c r="I2080" s="15" t="str" cm="1">
        <f t="array" aca="1" ref="I2080" ca="1">INDEX(Countries[Country],RANDBETWEEN(1,$I$3))</f>
        <v>N'سوئیس'</v>
      </c>
      <c r="J2080" s="16">
        <f ca="1">_xlfn.LET(_xlpm.random, RANDBETWEEN(1,$J$3),_xlpm.min,INDEX(Visits[MinVisit],_xlpm.random),_xlpm.max,INDEX(Visits[MaxVisit],_xlpm.random),RANDBETWEEN(_xlpm.min,_xlpm.max))</f>
        <v>175</v>
      </c>
      <c r="K2080" s="16" t="str">
        <f t="shared" si="192"/>
        <v>Null</v>
      </c>
      <c r="L2080" s="16" t="str">
        <f t="shared" si="193"/>
        <v>NewId()</v>
      </c>
      <c r="M2080" s="16" t="str" cm="1">
        <f t="array" aca="1" ref="M2080" ca="1">INDEX(Users[CreatedDate],Profiles[[#This Row],[UserId]])</f>
        <v>'2022-08-30 14:14:28'</v>
      </c>
      <c r="N2080" s="16" t="str" cm="1">
        <f t="array" aca="1" ref="N2080" ca="1">INDEX(Users[LastModifiedDate],Profiles[[#This Row],[UserId]])</f>
        <v>'2022-12-17 22:05:28'</v>
      </c>
      <c r="O2080" s="16" t="str">
        <f t="shared" si="194"/>
        <v>Null</v>
      </c>
      <c r="P2080" s="16">
        <f>1</f>
        <v>1</v>
      </c>
      <c r="Q2080" s="16">
        <f>0</f>
        <v>0</v>
      </c>
      <c r="R208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(2075,'Anabelle ','Mcpherson','Pic(056).png',' I am lost in thought and “in my head” a lot. Sometimes so much that I cannot even SEE things, people, etc. right in front of me. I will literally walk right past somebody I know without seeing them or saying hello…because I am lost in thought.',N'مدیر انفورماتیک',N'شاتل',N'سوئیس',175,Null,NewId(),'2022-08-30 14:14:28','2022-12-17 22:05:28',Null,1,0)</v>
      </c>
    </row>
    <row r="2081" spans="1:18" ht="18" x14ac:dyDescent="0.55000000000000004">
      <c r="A2081" s="17">
        <f>ROW()-ROW(Profiles[[#Headers],[Id]])</f>
        <v>2076</v>
      </c>
      <c r="B2081" s="17">
        <f>SMALL(Users[Id],Profiles[[#This Row],[Id]])</f>
        <v>2076</v>
      </c>
      <c r="C2081" s="17" t="str" cm="1">
        <f t="array" aca="1" ref="C2081" ca="1">INDEX(FirstNames[FirstName],RANDBETWEEN(1,$C$3))</f>
        <v>'Julianna '</v>
      </c>
      <c r="D2081" s="17" t="str" cm="1">
        <f t="array" aca="1" ref="D2081" ca="1">INDEX(LastNames[LastName],RANDBETWEEN(1,$D$3))</f>
        <v>'Shannon'</v>
      </c>
      <c r="E2081" s="17" t="str" cm="1">
        <f t="array" aca="1" ref="E2081" ca="1">_xlfn.LET(_xlpm.r,RANDBETWEEN(1,$E$3),INDEX(AvatarNames[AvatarName],_xlpm.r))</f>
        <v>'Pic(057).png'</v>
      </c>
      <c r="F2081" s="17" t="str" cm="1">
        <f t="array" aca="1" ref="F2081"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2081" s="15" t="str" cm="1">
        <f t="array" aca="1" ref="G2081" ca="1">INDEX(JobTitles[JobTitle],RANDBETWEEN(1,$G$3))</f>
        <v>N'برنامه نویس فرانت'</v>
      </c>
      <c r="H2081" s="15" t="str" cm="1">
        <f t="array" aca="1" ref="H2081" ca="1">INDEX(Companies[Company],RANDBETWEEN(1,$H$3))</f>
        <v>N'روژین تاک'</v>
      </c>
      <c r="I2081" s="15" t="str" cm="1">
        <f t="array" aca="1" ref="I2081" ca="1">INDEX(Countries[Country],RANDBETWEEN(1,$I$3))</f>
        <v>N'ایران'</v>
      </c>
      <c r="J2081" s="16">
        <f ca="1">_xlfn.LET(_xlpm.random, RANDBETWEEN(1,$J$3),_xlpm.min,INDEX(Visits[MinVisit],_xlpm.random),_xlpm.max,INDEX(Visits[MaxVisit],_xlpm.random),RANDBETWEEN(_xlpm.min,_xlpm.max))</f>
        <v>851</v>
      </c>
      <c r="K2081" s="16" t="str">
        <f t="shared" si="192"/>
        <v>Null</v>
      </c>
      <c r="L2081" s="16" t="str">
        <f t="shared" si="193"/>
        <v>NewId()</v>
      </c>
      <c r="M2081" s="16" t="str" cm="1">
        <f t="array" aca="1" ref="M2081" ca="1">INDEX(Users[CreatedDate],Profiles[[#This Row],[UserId]])</f>
        <v>'2022-09-02 11:44:17'</v>
      </c>
      <c r="N2081" s="16" t="str" cm="1">
        <f t="array" aca="1" ref="N2081" ca="1">INDEX(Users[LastModifiedDate],Profiles[[#This Row],[UserId]])</f>
        <v>'2022-10-15 00:41:04'</v>
      </c>
      <c r="O2081" s="16" t="str">
        <f t="shared" si="194"/>
        <v>Null</v>
      </c>
      <c r="P2081" s="16">
        <f>1</f>
        <v>1</v>
      </c>
      <c r="Q2081" s="16">
        <f>0</f>
        <v>0</v>
      </c>
      <c r="R208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(2076,'Julianna ','Shannon','Pic(057).png','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role.',N'برنامه نویس فرانت',N'روژین تاک',N'ایران',851,Null,NewId(),'2022-09-02 11:44:17','2022-10-15 00:41:04',Null,1,0)</v>
      </c>
    </row>
    <row r="2082" spans="1:18" ht="18" x14ac:dyDescent="0.55000000000000004">
      <c r="A2082" s="17">
        <f>ROW()-ROW(Profiles[[#Headers],[Id]])</f>
        <v>2077</v>
      </c>
      <c r="B2082" s="17">
        <f>SMALL(Users[Id],Profiles[[#This Row],[Id]])</f>
        <v>2077</v>
      </c>
      <c r="C2082" s="17" t="str" cm="1">
        <f t="array" aca="1" ref="C2082" ca="1">INDEX(FirstNames[FirstName],RANDBETWEEN(1,$C$3))</f>
        <v>'Nina '</v>
      </c>
      <c r="D2082" s="17" t="str" cm="1">
        <f t="array" aca="1" ref="D2082" ca="1">INDEX(LastNames[LastName],RANDBETWEEN(1,$D$3))</f>
        <v>'Todd'</v>
      </c>
      <c r="E2082" s="17" t="str" cm="1">
        <f t="array" aca="1" ref="E2082" ca="1">_xlfn.LET(_xlpm.r,RANDBETWEEN(1,$E$3),INDEX(AvatarNames[AvatarName],_xlpm.r))</f>
        <v>'Pic(331).jpeg'</v>
      </c>
      <c r="F2082" s="17" t="str" cm="1">
        <f t="array" aca="1" ref="F2082" ca="1">INDEX(AboutMes[AboutMe],RANDBETWEEN(1,$F$3))</f>
        <v>' I love to learn new things, and I embrace my inner nerd. 🤓'</v>
      </c>
      <c r="G2082" s="15" t="str" cm="1">
        <f t="array" aca="1" ref="G2082" ca="1">INDEX(JobTitles[JobTitle],RANDBETWEEN(1,$G$3))</f>
        <v>N'برنامه نویس فول استک'</v>
      </c>
      <c r="H2082" s="15" t="str" cm="1">
        <f t="array" aca="1" ref="H2082" ca="1">INDEX(Companies[Company],RANDBETWEEN(1,$H$3))</f>
        <v>N'همکاران سیستم'</v>
      </c>
      <c r="I2082" s="15" t="str" cm="1">
        <f t="array" aca="1" ref="I2082" ca="1">INDEX(Countries[Country],RANDBETWEEN(1,$I$3))</f>
        <v>N'سوئیس'</v>
      </c>
      <c r="J2082" s="16">
        <f ca="1">_xlfn.LET(_xlpm.random, RANDBETWEEN(1,$J$3),_xlpm.min,INDEX(Visits[MinVisit],_xlpm.random),_xlpm.max,INDEX(Visits[MaxVisit],_xlpm.random),RANDBETWEEN(_xlpm.min,_xlpm.max))</f>
        <v>129</v>
      </c>
      <c r="K2082" s="16" t="str">
        <f t="shared" si="192"/>
        <v>Null</v>
      </c>
      <c r="L2082" s="16" t="str">
        <f t="shared" si="193"/>
        <v>NewId()</v>
      </c>
      <c r="M2082" s="16" t="str" cm="1">
        <f t="array" aca="1" ref="M2082" ca="1">INDEX(Users[CreatedDate],Profiles[[#This Row],[UserId]])</f>
        <v>'2022-09-07 18:53:39'</v>
      </c>
      <c r="N2082" s="16" t="str" cm="1">
        <f t="array" aca="1" ref="N2082" ca="1">INDEX(Users[LastModifiedDate],Profiles[[#This Row],[UserId]])</f>
        <v>'2022-09-30 04:33:39'</v>
      </c>
      <c r="O2082" s="16" t="str">
        <f t="shared" si="194"/>
        <v>Null</v>
      </c>
      <c r="P2082" s="16">
        <f>1</f>
        <v>1</v>
      </c>
      <c r="Q2082" s="16">
        <f>0</f>
        <v>0</v>
      </c>
      <c r="R208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(2077,'Nina ','Todd','Pic(331).jpeg',' I love to learn new things, and I embrace my inner nerd. 🤓',N'برنامه نویس فول استک',N'همکاران سیستم',N'سوئیس',129,Null,NewId(),'2022-09-07 18:53:39','2022-09-30 04:33:39',Null,1,0)</v>
      </c>
    </row>
    <row r="2083" spans="1:18" ht="18" x14ac:dyDescent="0.55000000000000004">
      <c r="A2083" s="17">
        <f>ROW()-ROW(Profiles[[#Headers],[Id]])</f>
        <v>2078</v>
      </c>
      <c r="B2083" s="17">
        <f>SMALL(Users[Id],Profiles[[#This Row],[Id]])</f>
        <v>2078</v>
      </c>
      <c r="C2083" s="17" t="str" cm="1">
        <f t="array" aca="1" ref="C2083" ca="1">INDEX(FirstNames[FirstName],RANDBETWEEN(1,$C$3))</f>
        <v>'Romeo '</v>
      </c>
      <c r="D2083" s="17" t="str" cm="1">
        <f t="array" aca="1" ref="D2083" ca="1">INDEX(LastNames[LastName],RANDBETWEEN(1,$D$3))</f>
        <v>'Barr'</v>
      </c>
      <c r="E2083" s="17" t="str" cm="1">
        <f t="array" aca="1" ref="E2083" ca="1">_xlfn.LET(_xlpm.r,RANDBETWEEN(1,$E$3),INDEX(AvatarNames[AvatarName],_xlpm.r))</f>
        <v>'Pic(237).png'</v>
      </c>
      <c r="F2083" s="17" t="str" cm="1">
        <f t="array" aca="1" ref="F2083" ca="1">INDEX(AboutMes[AboutMe],RANDBETWEEN(1,$F$3))</f>
        <v>' I have an MBA, and sometimes I use business analogies in everyday life.'</v>
      </c>
      <c r="G2083" s="15" t="str" cm="1">
        <f t="array" aca="1" ref="G2083" ca="1">INDEX(JobTitles[JobTitle],RANDBETWEEN(1,$G$3))</f>
        <v>N'برنامه نویس فرانت'</v>
      </c>
      <c r="H2083" s="15" t="str" cm="1">
        <f t="array" aca="1" ref="H2083" ca="1">INDEX(Companies[Company],RANDBETWEEN(1,$H$3))</f>
        <v>N'دیجی کالا'</v>
      </c>
      <c r="I2083" s="15" t="str" cm="1">
        <f t="array" aca="1" ref="I2083" ca="1">INDEX(Countries[Country],RANDBETWEEN(1,$I$3))</f>
        <v>N'کانادا'</v>
      </c>
      <c r="J2083" s="16">
        <f ca="1">_xlfn.LET(_xlpm.random, RANDBETWEEN(1,$J$3),_xlpm.min,INDEX(Visits[MinVisit],_xlpm.random),_xlpm.max,INDEX(Visits[MaxVisit],_xlpm.random),RANDBETWEEN(_xlpm.min,_xlpm.max))</f>
        <v>65</v>
      </c>
      <c r="K2083" s="16" t="str">
        <f t="shared" si="192"/>
        <v>Null</v>
      </c>
      <c r="L2083" s="16" t="str">
        <f t="shared" si="193"/>
        <v>NewId()</v>
      </c>
      <c r="M2083" s="16" t="str" cm="1">
        <f t="array" aca="1" ref="M2083" ca="1">INDEX(Users[CreatedDate],Profiles[[#This Row],[UserId]])</f>
        <v>'2022-09-11 13:28:44'</v>
      </c>
      <c r="N2083" s="16" t="str" cm="1">
        <f t="array" aca="1" ref="N2083" ca="1">INDEX(Users[LastModifiedDate],Profiles[[#This Row],[UserId]])</f>
        <v>'2022-12-31 01:00:49'</v>
      </c>
      <c r="O2083" s="16" t="str">
        <f t="shared" si="194"/>
        <v>Null</v>
      </c>
      <c r="P2083" s="16">
        <f>1</f>
        <v>1</v>
      </c>
      <c r="Q2083" s="16">
        <f>0</f>
        <v>0</v>
      </c>
      <c r="R208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(2078,'Romeo ','Barr','Pic(237).png',' I have an MBA, and sometimes I use business analogies in everyday life.',N'برنامه نویس فرانت',N'دیجی کالا',N'کانادا',65,Null,NewId(),'2022-09-11 13:28:44','2022-12-31 01:00:49',Null,1,0)</v>
      </c>
    </row>
    <row r="2084" spans="1:18" ht="18" x14ac:dyDescent="0.55000000000000004">
      <c r="A2084" s="17">
        <f>ROW()-ROW(Profiles[[#Headers],[Id]])</f>
        <v>2079</v>
      </c>
      <c r="B2084" s="17">
        <f>SMALL(Users[Id],Profiles[[#This Row],[Id]])</f>
        <v>2079</v>
      </c>
      <c r="C2084" s="17" t="str" cm="1">
        <f t="array" aca="1" ref="C2084" ca="1">INDEX(FirstNames[FirstName],RANDBETWEEN(1,$C$3))</f>
        <v>'Kimberly '</v>
      </c>
      <c r="D2084" s="17" t="str" cm="1">
        <f t="array" aca="1" ref="D2084" ca="1">INDEX(LastNames[LastName],RANDBETWEEN(1,$D$3))</f>
        <v>'Bray'</v>
      </c>
      <c r="E2084" s="17" t="str" cm="1">
        <f t="array" aca="1" ref="E2084" ca="1">_xlfn.LET(_xlpm.r,RANDBETWEEN(1,$E$3),INDEX(AvatarNames[AvatarName],_xlpm.r))</f>
        <v>'Pic(050).png'</v>
      </c>
      <c r="F2084" s="17" t="str" cm="1">
        <f t="array" aca="1" ref="F2084" ca="1">INDEX(AboutMes[AboutMe],RANDBETWEEN(1,$F$3))</f>
        <v>' I met my husband at church. We were friends for a couple years before we ever dated.'</v>
      </c>
      <c r="G2084" s="15" t="str" cm="1">
        <f t="array" aca="1" ref="G2084" ca="1">INDEX(JobTitles[JobTitle],RANDBETWEEN(1,$G$3))</f>
        <v>N'توسعه دهنده وب'</v>
      </c>
      <c r="H2084" s="15" t="str" cm="1">
        <f t="array" aca="1" ref="H2084" ca="1">INDEX(Companies[Company],RANDBETWEEN(1,$H$3))</f>
        <v>N'محک'</v>
      </c>
      <c r="I2084" s="15" t="str" cm="1">
        <f t="array" aca="1" ref="I2084" ca="1">INDEX(Countries[Country],RANDBETWEEN(1,$I$3))</f>
        <v>N'آلمان'</v>
      </c>
      <c r="J2084" s="16">
        <f ca="1">_xlfn.LET(_xlpm.random, RANDBETWEEN(1,$J$3),_xlpm.min,INDEX(Visits[MinVisit],_xlpm.random),_xlpm.max,INDEX(Visits[MaxVisit],_xlpm.random),RANDBETWEEN(_xlpm.min,_xlpm.max))</f>
        <v>50</v>
      </c>
      <c r="K2084" s="16" t="str">
        <f t="shared" si="192"/>
        <v>Null</v>
      </c>
      <c r="L2084" s="16" t="str">
        <f t="shared" si="193"/>
        <v>NewId()</v>
      </c>
      <c r="M2084" s="16" t="str" cm="1">
        <f t="array" aca="1" ref="M2084" ca="1">INDEX(Users[CreatedDate],Profiles[[#This Row],[UserId]])</f>
        <v>'2022-09-13 09:32:31'</v>
      </c>
      <c r="N2084" s="16" t="str" cm="1">
        <f t="array" aca="1" ref="N2084" ca="1">INDEX(Users[LastModifiedDate],Profiles[[#This Row],[UserId]])</f>
        <v>'2022-11-29 03:19:08'</v>
      </c>
      <c r="O2084" s="16" t="str">
        <f t="shared" si="194"/>
        <v>Null</v>
      </c>
      <c r="P2084" s="16">
        <f>1</f>
        <v>1</v>
      </c>
      <c r="Q2084" s="16">
        <f>0</f>
        <v>0</v>
      </c>
      <c r="R208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(2079,'Kimberly ','Bray','Pic(050).png',' I met my husband at church. We were friends for a couple years before we ever dated.',N'توسعه دهنده وب',N'محک',N'آلمان',50,Null,NewId(),'2022-09-13 09:32:31','2022-11-29 03:19:08',Null,1,0)</v>
      </c>
    </row>
    <row r="2085" spans="1:18" ht="18" x14ac:dyDescent="0.55000000000000004">
      <c r="A2085" s="17">
        <f>ROW()-ROW(Profiles[[#Headers],[Id]])</f>
        <v>2080</v>
      </c>
      <c r="B2085" s="17">
        <f>SMALL(Users[Id],Profiles[[#This Row],[Id]])</f>
        <v>2080</v>
      </c>
      <c r="C2085" s="17" t="str" cm="1">
        <f t="array" aca="1" ref="C2085" ca="1">INDEX(FirstNames[FirstName],RANDBETWEEN(1,$C$3))</f>
        <v>'Tamara '</v>
      </c>
      <c r="D2085" s="17" t="str" cm="1">
        <f t="array" aca="1" ref="D2085" ca="1">INDEX(LastNames[LastName],RANDBETWEEN(1,$D$3))</f>
        <v>'Huang'</v>
      </c>
      <c r="E2085" s="17" t="str" cm="1">
        <f t="array" aca="1" ref="E2085" ca="1">_xlfn.LET(_xlpm.r,RANDBETWEEN(1,$E$3),INDEX(AvatarNames[AvatarName],_xlpm.r))</f>
        <v>'Pic(289).jpeg'</v>
      </c>
      <c r="F2085" s="17" t="str" cm="1">
        <f t="array" aca="1" ref="F2085"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2085" s="15" t="str" cm="1">
        <f t="array" aca="1" ref="G2085" ca="1">INDEX(JobTitles[JobTitle],RANDBETWEEN(1,$G$3))</f>
        <v>N'تحلیل گر سیستم های مالی'</v>
      </c>
      <c r="H2085" s="15" t="str" cm="1">
        <f t="array" aca="1" ref="H2085" ca="1">INDEX(Companies[Company],RANDBETWEEN(1,$H$3))</f>
        <v>N'محک'</v>
      </c>
      <c r="I2085" s="15" t="str" cm="1">
        <f t="array" aca="1" ref="I2085" ca="1">INDEX(Countries[Country],RANDBETWEEN(1,$I$3))</f>
        <v>N'آلمان'</v>
      </c>
      <c r="J2085" s="16">
        <f ca="1">_xlfn.LET(_xlpm.random, RANDBETWEEN(1,$J$3),_xlpm.min,INDEX(Visits[MinVisit],_xlpm.random),_xlpm.max,INDEX(Visits[MaxVisit],_xlpm.random),RANDBETWEEN(_xlpm.min,_xlpm.max))</f>
        <v>123</v>
      </c>
      <c r="K2085" s="16" t="str">
        <f t="shared" si="192"/>
        <v>Null</v>
      </c>
      <c r="L2085" s="16" t="str">
        <f t="shared" si="193"/>
        <v>NewId()</v>
      </c>
      <c r="M2085" s="16" t="str" cm="1">
        <f t="array" aca="1" ref="M2085" ca="1">INDEX(Users[CreatedDate],Profiles[[#This Row],[UserId]])</f>
        <v>'2022-09-15 20:11:00'</v>
      </c>
      <c r="N2085" s="16" t="str" cm="1">
        <f t="array" aca="1" ref="N2085" ca="1">INDEX(Users[LastModifiedDate],Profiles[[#This Row],[UserId]])</f>
        <v>'2023-03-18 02:23:58'</v>
      </c>
      <c r="O2085" s="16" t="str">
        <f t="shared" si="194"/>
        <v>Null</v>
      </c>
      <c r="P2085" s="16">
        <f>1</f>
        <v>1</v>
      </c>
      <c r="Q2085" s="16">
        <f>0</f>
        <v>0</v>
      </c>
      <c r="R208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(2080,'Tamara ','Huang','Pic(289).jpeg',' I am lost in thought and “in my head” a lot. Sometimes so much that I cannot even SEE things, people, etc. right in front of me. I will literally walk right past somebody I know without seeing them or saying hello…because I am lost in thought.',N'تحلیل گر سیستم های مالی',N'محک',N'آلمان',123,Null,NewId(),'2022-09-15 20:11:00','2023-03-18 02:23:58',Null,1,0)</v>
      </c>
    </row>
    <row r="2086" spans="1:18" ht="18" x14ac:dyDescent="0.55000000000000004">
      <c r="A2086" s="17">
        <f>ROW()-ROW(Profiles[[#Headers],[Id]])</f>
        <v>2081</v>
      </c>
      <c r="B2086" s="17">
        <f>SMALL(Users[Id],Profiles[[#This Row],[Id]])</f>
        <v>2081</v>
      </c>
      <c r="C2086" s="17" t="str" cm="1">
        <f t="array" aca="1" ref="C2086" ca="1">INDEX(FirstNames[FirstName],RANDBETWEEN(1,$C$3))</f>
        <v>'Leanna '</v>
      </c>
      <c r="D2086" s="17" t="str" cm="1">
        <f t="array" aca="1" ref="D2086" ca="1">INDEX(LastNames[LastName],RANDBETWEEN(1,$D$3))</f>
        <v>'Randolph'</v>
      </c>
      <c r="E2086" s="17" t="str" cm="1">
        <f t="array" aca="1" ref="E2086" ca="1">_xlfn.LET(_xlpm.r,RANDBETWEEN(1,$E$3),INDEX(AvatarNames[AvatarName],_xlpm.r))</f>
        <v>'Pic(060).png'</v>
      </c>
      <c r="F2086" s="17" t="str" cm="1">
        <f t="array" aca="1" ref="F2086" ca="1">INDEX(AboutMes[AboutMe],RANDBETWEEN(1,$F$3))</f>
        <v>' When a news story on animal cruelty comes on, I have to immediately change the channel. I cannot handle it!'</v>
      </c>
      <c r="G2086" s="15" t="str" cm="1">
        <f t="array" aca="1" ref="G2086" ca="1">INDEX(JobTitles[JobTitle],RANDBETWEEN(1,$G$3))</f>
        <v>N'مدیر انفورماتیک'</v>
      </c>
      <c r="H2086" s="15" t="str" cm="1">
        <f t="array" aca="1" ref="H2086" ca="1">INDEX(Companies[Company],RANDBETWEEN(1,$H$3))</f>
        <v>N'محک'</v>
      </c>
      <c r="I2086" s="15" t="str" cm="1">
        <f t="array" aca="1" ref="I2086" ca="1">INDEX(Countries[Country],RANDBETWEEN(1,$I$3))</f>
        <v>N'روسیه'</v>
      </c>
      <c r="J2086" s="16">
        <f ca="1">_xlfn.LET(_xlpm.random, RANDBETWEEN(1,$J$3),_xlpm.min,INDEX(Visits[MinVisit],_xlpm.random),_xlpm.max,INDEX(Visits[MaxVisit],_xlpm.random),RANDBETWEEN(_xlpm.min,_xlpm.max))</f>
        <v>0</v>
      </c>
      <c r="K2086" s="16" t="str">
        <f t="shared" si="192"/>
        <v>Null</v>
      </c>
      <c r="L2086" s="16" t="str">
        <f t="shared" si="193"/>
        <v>NewId()</v>
      </c>
      <c r="M2086" s="16" t="str" cm="1">
        <f t="array" aca="1" ref="M2086" ca="1">INDEX(Users[CreatedDate],Profiles[[#This Row],[UserId]])</f>
        <v>'2022-09-17 09:41:37'</v>
      </c>
      <c r="N2086" s="16" t="str" cm="1">
        <f t="array" aca="1" ref="N2086" ca="1">INDEX(Users[LastModifiedDate],Profiles[[#This Row],[UserId]])</f>
        <v>'2022-09-29 10:51:33'</v>
      </c>
      <c r="O2086" s="16" t="str">
        <f t="shared" si="194"/>
        <v>Null</v>
      </c>
      <c r="P2086" s="16">
        <f>1</f>
        <v>1</v>
      </c>
      <c r="Q2086" s="16">
        <f>0</f>
        <v>0</v>
      </c>
      <c r="R208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(2081,'Leanna ','Randolph','Pic(060).png',' When a news story on animal cruelty comes on, I have to immediately change the channel. I cannot handle it!',N'مدیر انفورماتیک',N'محک',N'روسیه',0,Null,NewId(),'2022-09-17 09:41:37','2022-09-29 10:51:33',Null,1,0)</v>
      </c>
    </row>
    <row r="2087" spans="1:18" ht="18" x14ac:dyDescent="0.55000000000000004">
      <c r="A2087" s="17">
        <f>ROW()-ROW(Profiles[[#Headers],[Id]])</f>
        <v>2082</v>
      </c>
      <c r="B2087" s="17">
        <f>SMALL(Users[Id],Profiles[[#This Row],[Id]])</f>
        <v>2082</v>
      </c>
      <c r="C2087" s="17" t="str" cm="1">
        <f t="array" aca="1" ref="C2087" ca="1">INDEX(FirstNames[FirstName],RANDBETWEEN(1,$C$3))</f>
        <v>'Akira '</v>
      </c>
      <c r="D2087" s="17" t="str" cm="1">
        <f t="array" aca="1" ref="D2087" ca="1">INDEX(LastNames[LastName],RANDBETWEEN(1,$D$3))</f>
        <v>'Silva'</v>
      </c>
      <c r="E2087" s="17" t="str" cm="1">
        <f t="array" aca="1" ref="E2087" ca="1">_xlfn.LET(_xlpm.r,RANDBETWEEN(1,$E$3),INDEX(AvatarNames[AvatarName],_xlpm.r))</f>
        <v>'Pic(197).png'</v>
      </c>
      <c r="F2087" s="17" t="str" cm="1">
        <f t="array" aca="1" ref="F2087" ca="1">INDEX(AboutMes[AboutMe],RANDBETWEEN(1,$F$3))</f>
        <v>' I have an MBA, and sometimes I use business analogies in everyday life.'</v>
      </c>
      <c r="G2087" s="15" t="str" cm="1">
        <f t="array" aca="1" ref="G2087" ca="1">INDEX(JobTitles[JobTitle],RANDBETWEEN(1,$G$3))</f>
        <v>N'توسعه دهنده نرم افزار'</v>
      </c>
      <c r="H2087" s="15" t="str" cm="1">
        <f t="array" aca="1" ref="H2087" ca="1">INDEX(Companies[Company],RANDBETWEEN(1,$H$3))</f>
        <v>N'اسنپ'</v>
      </c>
      <c r="I2087" s="15" t="str" cm="1">
        <f t="array" aca="1" ref="I2087" ca="1">INDEX(Countries[Country],RANDBETWEEN(1,$I$3))</f>
        <v>N'آمریکا'</v>
      </c>
      <c r="J2087" s="16">
        <f ca="1">_xlfn.LET(_xlpm.random, RANDBETWEEN(1,$J$3),_xlpm.min,INDEX(Visits[MinVisit],_xlpm.random),_xlpm.max,INDEX(Visits[MaxVisit],_xlpm.random),RANDBETWEEN(_xlpm.min,_xlpm.max))</f>
        <v>10</v>
      </c>
      <c r="K2087" s="16" t="str">
        <f t="shared" ref="K2087:K2118" si="195">"Null"</f>
        <v>Null</v>
      </c>
      <c r="L2087" s="16" t="str">
        <f t="shared" ref="L2087:L2118" si="196">"NewId()"</f>
        <v>NewId()</v>
      </c>
      <c r="M2087" s="16" t="str" cm="1">
        <f t="array" aca="1" ref="M2087" ca="1">INDEX(Users[CreatedDate],Profiles[[#This Row],[UserId]])</f>
        <v>'2022-09-20 02:33:21'</v>
      </c>
      <c r="N2087" s="16" t="str" cm="1">
        <f t="array" aca="1" ref="N2087" ca="1">INDEX(Users[LastModifiedDate],Profiles[[#This Row],[UserId]])</f>
        <v>'2022-10-31 12:52:34'</v>
      </c>
      <c r="O2087" s="16" t="str">
        <f t="shared" ref="O2087:O2118" si="197">"Null"</f>
        <v>Null</v>
      </c>
      <c r="P2087" s="16">
        <f>1</f>
        <v>1</v>
      </c>
      <c r="Q2087" s="16">
        <f>0</f>
        <v>0</v>
      </c>
      <c r="R208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(2082,'Akira ','Silva','Pic(197).png',' I have an MBA, and sometimes I use business analogies in everyday life.',N'توسعه دهنده نرم افزار',N'اسنپ',N'آمریکا',10,Null,NewId(),'2022-09-20 02:33:21','2022-10-31 12:52:34',Null,1,0)</v>
      </c>
    </row>
    <row r="2088" spans="1:18" ht="18" x14ac:dyDescent="0.55000000000000004">
      <c r="A2088" s="17">
        <f>ROW()-ROW(Profiles[[#Headers],[Id]])</f>
        <v>2083</v>
      </c>
      <c r="B2088" s="17">
        <f>SMALL(Users[Id],Profiles[[#This Row],[Id]])</f>
        <v>2083</v>
      </c>
      <c r="C2088" s="17" t="str" cm="1">
        <f t="array" aca="1" ref="C2088" ca="1">INDEX(FirstNames[FirstName],RANDBETWEEN(1,$C$3))</f>
        <v>'Deacon '</v>
      </c>
      <c r="D2088" s="17" t="str" cm="1">
        <f t="array" aca="1" ref="D2088" ca="1">INDEX(LastNames[LastName],RANDBETWEEN(1,$D$3))</f>
        <v>'Rangel'</v>
      </c>
      <c r="E2088" s="17" t="str" cm="1">
        <f t="array" aca="1" ref="E2088" ca="1">_xlfn.LET(_xlpm.r,RANDBETWEEN(1,$E$3),INDEX(AvatarNames[AvatarName],_xlpm.r))</f>
        <v>'Pic(117).png'</v>
      </c>
      <c r="F2088" s="17" t="str" cm="1">
        <f t="array" aca="1" ref="F2088" ca="1">INDEX(AboutMes[AboutMe],RANDBETWEEN(1,$F$3))</f>
        <v>' I love music. I always am humming or singing a tune to myself, even if I don’t realize it. And I always have a song stuck in my head.'</v>
      </c>
      <c r="G2088" s="15" t="str" cm="1">
        <f t="array" aca="1" ref="G2088" ca="1">INDEX(JobTitles[JobTitle],RANDBETWEEN(1,$G$3))</f>
        <v>N'برنامه نویس فرانت'</v>
      </c>
      <c r="H2088" s="15" t="str" cm="1">
        <f t="array" aca="1" ref="H2088" ca="1">INDEX(Companies[Company],RANDBETWEEN(1,$H$3))</f>
        <v>N'علی بابا'</v>
      </c>
      <c r="I2088" s="15" t="str" cm="1">
        <f t="array" aca="1" ref="I2088" ca="1">INDEX(Countries[Country],RANDBETWEEN(1,$I$3))</f>
        <v>N'ژاپن'</v>
      </c>
      <c r="J2088" s="16">
        <f ca="1">_xlfn.LET(_xlpm.random, RANDBETWEEN(1,$J$3),_xlpm.min,INDEX(Visits[MinVisit],_xlpm.random),_xlpm.max,INDEX(Visits[MaxVisit],_xlpm.random),RANDBETWEEN(_xlpm.min,_xlpm.max))</f>
        <v>7</v>
      </c>
      <c r="K2088" s="16" t="str">
        <f t="shared" si="195"/>
        <v>Null</v>
      </c>
      <c r="L2088" s="16" t="str">
        <f t="shared" si="196"/>
        <v>NewId()</v>
      </c>
      <c r="M2088" s="16" t="str" cm="1">
        <f t="array" aca="1" ref="M2088" ca="1">INDEX(Users[CreatedDate],Profiles[[#This Row],[UserId]])</f>
        <v>'2022-09-22 10:27:18'</v>
      </c>
      <c r="N2088" s="16" t="str" cm="1">
        <f t="array" aca="1" ref="N2088" ca="1">INDEX(Users[LastModifiedDate],Profiles[[#This Row],[UserId]])</f>
        <v>'2022-12-25 23:41:09'</v>
      </c>
      <c r="O2088" s="16" t="str">
        <f t="shared" si="197"/>
        <v>Null</v>
      </c>
      <c r="P2088" s="16">
        <f>1</f>
        <v>1</v>
      </c>
      <c r="Q2088" s="16">
        <f>0</f>
        <v>0</v>
      </c>
      <c r="R208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(2083,'Deacon ','Rangel','Pic(117).png',' I love music. I always am humming or singing a tune to myself, even if I don’t realize it. And I always have a song stuck in my head.',N'برنامه نویس فرانت',N'علی بابا',N'ژاپن',7,Null,NewId(),'2022-09-22 10:27:18','2022-12-25 23:41:09',Null,1,0)</v>
      </c>
    </row>
    <row r="2089" spans="1:18" ht="18" x14ac:dyDescent="0.55000000000000004">
      <c r="A2089" s="17">
        <f>ROW()-ROW(Profiles[[#Headers],[Id]])</f>
        <v>2084</v>
      </c>
      <c r="B2089" s="17">
        <f>SMALL(Users[Id],Profiles[[#This Row],[Id]])</f>
        <v>2084</v>
      </c>
      <c r="C2089" s="17" t="str" cm="1">
        <f t="array" aca="1" ref="C2089" ca="1">INDEX(FirstNames[FirstName],RANDBETWEEN(1,$C$3))</f>
        <v>'Chloe '</v>
      </c>
      <c r="D2089" s="17" t="str" cm="1">
        <f t="array" aca="1" ref="D2089" ca="1">INDEX(LastNames[LastName],RANDBETWEEN(1,$D$3))</f>
        <v>'Mccall'</v>
      </c>
      <c r="E2089" s="17" t="str" cm="1">
        <f t="array" aca="1" ref="E2089" ca="1">_xlfn.LET(_xlpm.r,RANDBETWEEN(1,$E$3),INDEX(AvatarNames[AvatarName],_xlpm.r))</f>
        <v>'Pic(051).png'</v>
      </c>
      <c r="F2089" s="17" t="str" cm="1">
        <f t="array" aca="1" ref="F2089" ca="1">INDEX(AboutMes[AboutMe],RANDBETWEEN(1,$F$3))</f>
        <v>' I am a Jack (Jane?) of all trades. I know a little bit about a lot of things. I am interested in learning SO many things that I have a hard time focusing my energy on any one thing.'</v>
      </c>
      <c r="G2089" s="15" t="str" cm="1">
        <f t="array" aca="1" ref="G2089" ca="1">INDEX(JobTitles[JobTitle],RANDBETWEEN(1,$G$3))</f>
        <v>N'مدیر انفورماتیک'</v>
      </c>
      <c r="H2089" s="15" t="str" cm="1">
        <f t="array" aca="1" ref="H2089" ca="1">INDEX(Companies[Company],RANDBETWEEN(1,$H$3))</f>
        <v>N'اسنپ'</v>
      </c>
      <c r="I2089" s="15" t="str" cm="1">
        <f t="array" aca="1" ref="I2089" ca="1">INDEX(Countries[Country],RANDBETWEEN(1,$I$3))</f>
        <v>N'آمریکا'</v>
      </c>
      <c r="J2089" s="16">
        <f ca="1">_xlfn.LET(_xlpm.random, RANDBETWEEN(1,$J$3),_xlpm.min,INDEX(Visits[MinVisit],_xlpm.random),_xlpm.max,INDEX(Visits[MaxVisit],_xlpm.random),RANDBETWEEN(_xlpm.min,_xlpm.max))</f>
        <v>88</v>
      </c>
      <c r="K2089" s="16" t="str">
        <f t="shared" si="195"/>
        <v>Null</v>
      </c>
      <c r="L2089" s="16" t="str">
        <f t="shared" si="196"/>
        <v>NewId()</v>
      </c>
      <c r="M2089" s="16" t="str" cm="1">
        <f t="array" aca="1" ref="M2089" ca="1">INDEX(Users[CreatedDate],Profiles[[#This Row],[UserId]])</f>
        <v>'2022-09-25 21:09:25'</v>
      </c>
      <c r="N2089" s="16" t="str" cm="1">
        <f t="array" aca="1" ref="N2089" ca="1">INDEX(Users[LastModifiedDate],Profiles[[#This Row],[UserId]])</f>
        <v>'2023-05-16 10:48:06'</v>
      </c>
      <c r="O2089" s="16" t="str">
        <f t="shared" si="197"/>
        <v>Null</v>
      </c>
      <c r="P2089" s="16">
        <f>1</f>
        <v>1</v>
      </c>
      <c r="Q2089" s="16">
        <f>0</f>
        <v>0</v>
      </c>
      <c r="R208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(2084,'Chloe ','Mccall','Pic(051).png',' I am a Jack (Jane?) of all trades. I know a little bit about a lot of things. I am interested in learning SO many things that I have a hard time focusing my energy on any one thing.',N'مدیر انفورماتیک',N'اسنپ',N'آمریکا',88,Null,NewId(),'2022-09-25 21:09:25','2023-05-16 10:48:06',Null,1,0)</v>
      </c>
    </row>
    <row r="2090" spans="1:18" ht="18" x14ac:dyDescent="0.55000000000000004">
      <c r="A2090" s="17">
        <f>ROW()-ROW(Profiles[[#Headers],[Id]])</f>
        <v>2085</v>
      </c>
      <c r="B2090" s="17">
        <f>SMALL(Users[Id],Profiles[[#This Row],[Id]])</f>
        <v>2085</v>
      </c>
      <c r="C2090" s="17" t="str" cm="1">
        <f t="array" aca="1" ref="C2090" ca="1">INDEX(FirstNames[FirstName],RANDBETWEEN(1,$C$3))</f>
        <v>'Yadiel '</v>
      </c>
      <c r="D2090" s="17" t="str" cm="1">
        <f t="array" aca="1" ref="D2090" ca="1">INDEX(LastNames[LastName],RANDBETWEEN(1,$D$3))</f>
        <v>'Joseph'</v>
      </c>
      <c r="E2090" s="17" t="str" cm="1">
        <f t="array" aca="1" ref="E2090" ca="1">_xlfn.LET(_xlpm.r,RANDBETWEEN(1,$E$3),INDEX(AvatarNames[AvatarName],_xlpm.r))</f>
        <v>'Pic(325).png'</v>
      </c>
      <c r="F2090" s="17" t="str" cm="1">
        <f t="array" aca="1" ref="F2090" ca="1">INDEX(AboutMes[AboutMe],RANDBETWEEN(1,$F$3))</f>
        <v>' I speak in hyperbole a lot (i.e., I exaggerate for emphasis). I did NOT know this about myself until I married The World’s Most Literal Person, who points it out to me constantly.😉'</v>
      </c>
      <c r="G2090" s="15" t="str" cm="1">
        <f t="array" aca="1" ref="G2090" ca="1">INDEX(JobTitles[JobTitle],RANDBETWEEN(1,$G$3))</f>
        <v>N'توسعه دهنده وب'</v>
      </c>
      <c r="H2090" s="15" t="str" cm="1">
        <f t="array" aca="1" ref="H2090" ca="1">INDEX(Companies[Company],RANDBETWEEN(1,$H$3))</f>
        <v>N'روژین تاک'</v>
      </c>
      <c r="I2090" s="15" t="str" cm="1">
        <f t="array" aca="1" ref="I2090" ca="1">INDEX(Countries[Country],RANDBETWEEN(1,$I$3))</f>
        <v>N'سوئیس'</v>
      </c>
      <c r="J2090" s="16">
        <f ca="1">_xlfn.LET(_xlpm.random, RANDBETWEEN(1,$J$3),_xlpm.min,INDEX(Visits[MinVisit],_xlpm.random),_xlpm.max,INDEX(Visits[MaxVisit],_xlpm.random),RANDBETWEEN(_xlpm.min,_xlpm.max))</f>
        <v>10</v>
      </c>
      <c r="K2090" s="16" t="str">
        <f t="shared" si="195"/>
        <v>Null</v>
      </c>
      <c r="L2090" s="16" t="str">
        <f t="shared" si="196"/>
        <v>NewId()</v>
      </c>
      <c r="M2090" s="16" t="str" cm="1">
        <f t="array" aca="1" ref="M2090" ca="1">INDEX(Users[CreatedDate],Profiles[[#This Row],[UserId]])</f>
        <v>'2022-09-29 21:06:34'</v>
      </c>
      <c r="N2090" s="16" t="str" cm="1">
        <f t="array" aca="1" ref="N2090" ca="1">INDEX(Users[LastModifiedDate],Profiles[[#This Row],[UserId]])</f>
        <v>'2023-06-21 00:34:47'</v>
      </c>
      <c r="O2090" s="16" t="str">
        <f t="shared" si="197"/>
        <v>Null</v>
      </c>
      <c r="P2090" s="16">
        <f>1</f>
        <v>1</v>
      </c>
      <c r="Q2090" s="16">
        <f>0</f>
        <v>0</v>
      </c>
      <c r="R209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(2085,'Yadiel ','Joseph','Pic(325).png',' I speak in hyperbole a lot (i.e., I exaggerate for emphasis). I did NOT know this about myself until I married The World’s Most Literal Person, who points it out to me constantly.😉',N'توسعه دهنده وب',N'روژین تاک',N'سوئیس',10,Null,NewId(),'2022-09-29 21:06:34','2023-06-21 00:34:47',Null,1,0)</v>
      </c>
    </row>
    <row r="2091" spans="1:18" ht="18" x14ac:dyDescent="0.55000000000000004">
      <c r="A2091" s="17">
        <f>ROW()-ROW(Profiles[[#Headers],[Id]])</f>
        <v>2086</v>
      </c>
      <c r="B2091" s="17">
        <f>SMALL(Users[Id],Profiles[[#This Row],[Id]])</f>
        <v>2086</v>
      </c>
      <c r="C2091" s="17" t="str" cm="1">
        <f t="array" aca="1" ref="C2091" ca="1">INDEX(FirstNames[FirstName],RANDBETWEEN(1,$C$3))</f>
        <v>'Miranda '</v>
      </c>
      <c r="D2091" s="17" t="str" cm="1">
        <f t="array" aca="1" ref="D2091" ca="1">INDEX(LastNames[LastName],RANDBETWEEN(1,$D$3))</f>
        <v>'Arroyo'</v>
      </c>
      <c r="E2091" s="17" t="str" cm="1">
        <f t="array" aca="1" ref="E2091" ca="1">_xlfn.LET(_xlpm.r,RANDBETWEEN(1,$E$3),INDEX(AvatarNames[AvatarName],_xlpm.r))</f>
        <v>'Pic(189).png'</v>
      </c>
      <c r="F2091" s="17" t="str" cm="1">
        <f t="array" aca="1" ref="F2091" ca="1">INDEX(AboutMes[AboutMe],RANDBETWEEN(1,$F$3))</f>
        <v>' When a news story on animal cruelty comes on, I have to immediately change the channel. I cannot handle it!'</v>
      </c>
      <c r="G2091" s="15" t="str" cm="1">
        <f t="array" aca="1" ref="G2091" ca="1">INDEX(JobTitles[JobTitle],RANDBETWEEN(1,$G$3))</f>
        <v>N'توسعه دهنده نرم افزار'</v>
      </c>
      <c r="H2091" s="15" t="str" cm="1">
        <f t="array" aca="1" ref="H2091" ca="1">INDEX(Companies[Company],RANDBETWEEN(1,$H$3))</f>
        <v>N'پیشران پارت'</v>
      </c>
      <c r="I2091" s="15" t="str" cm="1">
        <f t="array" aca="1" ref="I2091" ca="1">INDEX(Countries[Country],RANDBETWEEN(1,$I$3))</f>
        <v>N'سوئیس'</v>
      </c>
      <c r="J2091" s="16">
        <f ca="1">_xlfn.LET(_xlpm.random, RANDBETWEEN(1,$J$3),_xlpm.min,INDEX(Visits[MinVisit],_xlpm.random),_xlpm.max,INDEX(Visits[MaxVisit],_xlpm.random),RANDBETWEEN(_xlpm.min,_xlpm.max))</f>
        <v>6</v>
      </c>
      <c r="K2091" s="16" t="str">
        <f t="shared" si="195"/>
        <v>Null</v>
      </c>
      <c r="L2091" s="16" t="str">
        <f t="shared" si="196"/>
        <v>NewId()</v>
      </c>
      <c r="M2091" s="16" t="str" cm="1">
        <f t="array" aca="1" ref="M2091" ca="1">INDEX(Users[CreatedDate],Profiles[[#This Row],[UserId]])</f>
        <v>'2022-10-04 19:25:35'</v>
      </c>
      <c r="N2091" s="16" t="str" cm="1">
        <f t="array" aca="1" ref="N2091" ca="1">INDEX(Users[LastModifiedDate],Profiles[[#This Row],[UserId]])</f>
        <v>'2023-01-16 03:13:15'</v>
      </c>
      <c r="O2091" s="16" t="str">
        <f t="shared" si="197"/>
        <v>Null</v>
      </c>
      <c r="P2091" s="16">
        <f>1</f>
        <v>1</v>
      </c>
      <c r="Q2091" s="16">
        <f>0</f>
        <v>0</v>
      </c>
      <c r="R209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(2086,'Miranda ','Arroyo','Pic(189).png',' When a news story on animal cruelty comes on, I have to immediately change the channel. I cannot handle it!',N'توسعه دهنده نرم افزار',N'پیشران پارت',N'سوئیس',6,Null,NewId(),'2022-10-04 19:25:35','2023-01-16 03:13:15',Null,1,0)</v>
      </c>
    </row>
    <row r="2092" spans="1:18" ht="18" x14ac:dyDescent="0.55000000000000004">
      <c r="A2092" s="17">
        <f>ROW()-ROW(Profiles[[#Headers],[Id]])</f>
        <v>2087</v>
      </c>
      <c r="B2092" s="17">
        <f>SMALL(Users[Id],Profiles[[#This Row],[Id]])</f>
        <v>2087</v>
      </c>
      <c r="C2092" s="17" t="str" cm="1">
        <f t="array" aca="1" ref="C2092" ca="1">INDEX(FirstNames[FirstName],RANDBETWEEN(1,$C$3))</f>
        <v>'Mason '</v>
      </c>
      <c r="D2092" s="17" t="str" cm="1">
        <f t="array" aca="1" ref="D2092" ca="1">INDEX(LastNames[LastName],RANDBETWEEN(1,$D$3))</f>
        <v>'Dodson'</v>
      </c>
      <c r="E2092" s="17" t="str" cm="1">
        <f t="array" aca="1" ref="E2092" ca="1">_xlfn.LET(_xlpm.r,RANDBETWEEN(1,$E$3),INDEX(AvatarNames[AvatarName],_xlpm.r))</f>
        <v>'Pic(146).png'</v>
      </c>
      <c r="F2092" s="17" t="str" cm="1">
        <f t="array" aca="1" ref="F2092" ca="1">INDEX(AboutMes[AboutMe],RANDBETWEEN(1,$F$3))</f>
        <v>' I love music. I always am humming or singing a tune to myself, even if I don’t realize it. And I always have a song stuck in my head.'</v>
      </c>
      <c r="G2092" s="15" t="str" cm="1">
        <f t="array" aca="1" ref="G2092" ca="1">INDEX(JobTitles[JobTitle],RANDBETWEEN(1,$G$3))</f>
        <v>N'توسعه دهنده وب'</v>
      </c>
      <c r="H2092" s="15" t="str" cm="1">
        <f t="array" aca="1" ref="H2092" ca="1">INDEX(Companies[Company],RANDBETWEEN(1,$H$3))</f>
        <v>N'روژین تاک'</v>
      </c>
      <c r="I2092" s="15" t="str" cm="1">
        <f t="array" aca="1" ref="I2092" ca="1">INDEX(Countries[Country],RANDBETWEEN(1,$I$3))</f>
        <v>N'آلمان'</v>
      </c>
      <c r="J2092" s="16">
        <f ca="1">_xlfn.LET(_xlpm.random, RANDBETWEEN(1,$J$3),_xlpm.min,INDEX(Visits[MinVisit],_xlpm.random),_xlpm.max,INDEX(Visits[MaxVisit],_xlpm.random),RANDBETWEEN(_xlpm.min,_xlpm.max))</f>
        <v>7</v>
      </c>
      <c r="K2092" s="16" t="str">
        <f t="shared" si="195"/>
        <v>Null</v>
      </c>
      <c r="L2092" s="16" t="str">
        <f t="shared" si="196"/>
        <v>NewId()</v>
      </c>
      <c r="M2092" s="16" t="str" cm="1">
        <f t="array" aca="1" ref="M2092" ca="1">INDEX(Users[CreatedDate],Profiles[[#This Row],[UserId]])</f>
        <v>'2022-10-08 09:00:28'</v>
      </c>
      <c r="N2092" s="16" t="str" cm="1">
        <f t="array" aca="1" ref="N2092" ca="1">INDEX(Users[LastModifiedDate],Profiles[[#This Row],[UserId]])</f>
        <v>'2023-05-03 09:30:34'</v>
      </c>
      <c r="O2092" s="16" t="str">
        <f t="shared" si="197"/>
        <v>Null</v>
      </c>
      <c r="P2092" s="16">
        <f>1</f>
        <v>1</v>
      </c>
      <c r="Q2092" s="16">
        <f>0</f>
        <v>0</v>
      </c>
      <c r="R209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(2087,'Mason ','Dodson','Pic(146).png',' I love music. I always am humming or singing a tune to myself, even if I don’t realize it. And I always have a song stuck in my head.',N'توسعه دهنده وب',N'روژین تاک',N'آلمان',7,Null,NewId(),'2022-10-08 09:00:28','2023-05-03 09:30:34',Null,1,0)</v>
      </c>
    </row>
    <row r="2093" spans="1:18" ht="18" x14ac:dyDescent="0.55000000000000004">
      <c r="A2093" s="17">
        <f>ROW()-ROW(Profiles[[#Headers],[Id]])</f>
        <v>2088</v>
      </c>
      <c r="B2093" s="17">
        <f>SMALL(Users[Id],Profiles[[#This Row],[Id]])</f>
        <v>2088</v>
      </c>
      <c r="C2093" s="17" t="str" cm="1">
        <f t="array" aca="1" ref="C2093" ca="1">INDEX(FirstNames[FirstName],RANDBETWEEN(1,$C$3))</f>
        <v>'Liam '</v>
      </c>
      <c r="D2093" s="17" t="str" cm="1">
        <f t="array" aca="1" ref="D2093" ca="1">INDEX(LastNames[LastName],RANDBETWEEN(1,$D$3))</f>
        <v>'Costa'</v>
      </c>
      <c r="E2093" s="17" t="str" cm="1">
        <f t="array" aca="1" ref="E2093" ca="1">_xlfn.LET(_xlpm.r,RANDBETWEEN(1,$E$3),INDEX(AvatarNames[AvatarName],_xlpm.r))</f>
        <v>'Pic(171).png'</v>
      </c>
      <c r="F2093" s="17" t="str" cm="1">
        <f t="array" aca="1" ref="F2093"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2093" s="15" t="str" cm="1">
        <f t="array" aca="1" ref="G2093" ca="1">INDEX(JobTitles[JobTitle],RANDBETWEEN(1,$G$3))</f>
        <v>N'تحلیل گر سیستم های مالی'</v>
      </c>
      <c r="H2093" s="15" t="str" cm="1">
        <f t="array" aca="1" ref="H2093" ca="1">INDEX(Companies[Company],RANDBETWEEN(1,$H$3))</f>
        <v>N'محک'</v>
      </c>
      <c r="I2093" s="15" t="str" cm="1">
        <f t="array" aca="1" ref="I2093" ca="1">INDEX(Countries[Country],RANDBETWEEN(1,$I$3))</f>
        <v>N'ژاپن'</v>
      </c>
      <c r="J2093" s="16">
        <f ca="1">_xlfn.LET(_xlpm.random, RANDBETWEEN(1,$J$3),_xlpm.min,INDEX(Visits[MinVisit],_xlpm.random),_xlpm.max,INDEX(Visits[MaxVisit],_xlpm.random),RANDBETWEEN(_xlpm.min,_xlpm.max))</f>
        <v>670</v>
      </c>
      <c r="K2093" s="16" t="str">
        <f t="shared" si="195"/>
        <v>Null</v>
      </c>
      <c r="L2093" s="16" t="str">
        <f t="shared" si="196"/>
        <v>NewId()</v>
      </c>
      <c r="M2093" s="16" t="str" cm="1">
        <f t="array" aca="1" ref="M2093" ca="1">INDEX(Users[CreatedDate],Profiles[[#This Row],[UserId]])</f>
        <v>'2022-10-13 23:48:36'</v>
      </c>
      <c r="N2093" s="16" t="str" cm="1">
        <f t="array" aca="1" ref="N2093" ca="1">INDEX(Users[LastModifiedDate],Profiles[[#This Row],[UserId]])</f>
        <v>'2023-04-10 13:41:12'</v>
      </c>
      <c r="O2093" s="16" t="str">
        <f t="shared" si="197"/>
        <v>Null</v>
      </c>
      <c r="P2093" s="16">
        <f>1</f>
        <v>1</v>
      </c>
      <c r="Q2093" s="16">
        <f>0</f>
        <v>0</v>
      </c>
      <c r="R209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(2088,'Liam ','Costa','Pic(171).png','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me.',N'تحلیل گر سیستم های مالی',N'محک',N'ژاپن',670,Null,NewId(),'2022-10-13 23:48:36','2023-04-10 13:41:12',Null,1,0)</v>
      </c>
    </row>
    <row r="2094" spans="1:18" ht="18" x14ac:dyDescent="0.55000000000000004">
      <c r="A2094" s="17">
        <f>ROW()-ROW(Profiles[[#Headers],[Id]])</f>
        <v>2089</v>
      </c>
      <c r="B2094" s="17">
        <f>SMALL(Users[Id],Profiles[[#This Row],[Id]])</f>
        <v>2089</v>
      </c>
      <c r="C2094" s="17" t="str" cm="1">
        <f t="array" aca="1" ref="C2094" ca="1">INDEX(FirstNames[FirstName],RANDBETWEEN(1,$C$3))</f>
        <v>'Clarence '</v>
      </c>
      <c r="D2094" s="17" t="str" cm="1">
        <f t="array" aca="1" ref="D2094" ca="1">INDEX(LastNames[LastName],RANDBETWEEN(1,$D$3))</f>
        <v>'Russo'</v>
      </c>
      <c r="E2094" s="17" t="str" cm="1">
        <f t="array" aca="1" ref="E2094" ca="1">_xlfn.LET(_xlpm.r,RANDBETWEEN(1,$E$3),INDEX(AvatarNames[AvatarName],_xlpm.r))</f>
        <v>'Pic(290).jpeg'</v>
      </c>
      <c r="F2094" s="17" t="str" cm="1">
        <f t="array" aca="1" ref="F2094" ca="1">INDEX(AboutMes[AboutMe],RANDBETWEEN(1,$F$3))</f>
        <v>' I have a really big heart, and I empathize with others very easily.'</v>
      </c>
      <c r="G2094" s="15" t="str" cm="1">
        <f t="array" aca="1" ref="G2094" ca="1">INDEX(JobTitles[JobTitle],RANDBETWEEN(1,$G$3))</f>
        <v>N'توسعه دهنده نرم افزار'</v>
      </c>
      <c r="H2094" s="15" t="str" cm="1">
        <f t="array" aca="1" ref="H2094" ca="1">INDEX(Companies[Company],RANDBETWEEN(1,$H$3))</f>
        <v>N'پیشران پارت'</v>
      </c>
      <c r="I2094" s="15" t="str" cm="1">
        <f t="array" aca="1" ref="I2094" ca="1">INDEX(Countries[Country],RANDBETWEEN(1,$I$3))</f>
        <v>N'آلمان'</v>
      </c>
      <c r="J2094" s="16">
        <f ca="1">_xlfn.LET(_xlpm.random, RANDBETWEEN(1,$J$3),_xlpm.min,INDEX(Visits[MinVisit],_xlpm.random),_xlpm.max,INDEX(Visits[MaxVisit],_xlpm.random),RANDBETWEEN(_xlpm.min,_xlpm.max))</f>
        <v>998</v>
      </c>
      <c r="K2094" s="16" t="str">
        <f t="shared" si="195"/>
        <v>Null</v>
      </c>
      <c r="L2094" s="16" t="str">
        <f t="shared" si="196"/>
        <v>NewId()</v>
      </c>
      <c r="M2094" s="16" t="str" cm="1">
        <f t="array" aca="1" ref="M2094" ca="1">INDEX(Users[CreatedDate],Profiles[[#This Row],[UserId]])</f>
        <v>'2022-10-15 02:19:11'</v>
      </c>
      <c r="N2094" s="16" t="str" cm="1">
        <f t="array" aca="1" ref="N2094" ca="1">INDEX(Users[LastModifiedDate],Profiles[[#This Row],[UserId]])</f>
        <v>'2023-05-09 17:13:01'</v>
      </c>
      <c r="O2094" s="16" t="str">
        <f t="shared" si="197"/>
        <v>Null</v>
      </c>
      <c r="P2094" s="16">
        <f>1</f>
        <v>1</v>
      </c>
      <c r="Q2094" s="16">
        <f>0</f>
        <v>0</v>
      </c>
      <c r="R209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(2089,'Clarence ','Russo','Pic(290).jpeg',' I have a really big heart, and I empathize with others very easily.',N'توسعه دهنده نرم افزار',N'پیشران پارت',N'آلمان',998,Null,NewId(),'2022-10-15 02:19:11','2023-05-09 17:13:01',Null,1,0)</v>
      </c>
    </row>
    <row r="2095" spans="1:18" ht="18" x14ac:dyDescent="0.55000000000000004">
      <c r="A2095" s="17">
        <f>ROW()-ROW(Profiles[[#Headers],[Id]])</f>
        <v>2090</v>
      </c>
      <c r="B2095" s="17">
        <f>SMALL(Users[Id],Profiles[[#This Row],[Id]])</f>
        <v>2090</v>
      </c>
      <c r="C2095" s="17" t="str" cm="1">
        <f t="array" aca="1" ref="C2095" ca="1">INDEX(FirstNames[FirstName],RANDBETWEEN(1,$C$3))</f>
        <v>'Nia '</v>
      </c>
      <c r="D2095" s="17" t="str" cm="1">
        <f t="array" aca="1" ref="D2095" ca="1">INDEX(LastNames[LastName],RANDBETWEEN(1,$D$3))</f>
        <v>'Tapia'</v>
      </c>
      <c r="E2095" s="17" t="str" cm="1">
        <f t="array" aca="1" ref="E2095" ca="1">_xlfn.LET(_xlpm.r,RANDBETWEEN(1,$E$3),INDEX(AvatarNames[AvatarName],_xlpm.r))</f>
        <v>'Pic(278).jpeg'</v>
      </c>
      <c r="F2095" s="17" t="str" cm="1">
        <f t="array" aca="1" ref="F2095" ca="1">INDEX(AboutMes[AboutMe],RANDBETWEEN(1,$F$3))</f>
        <v>' I speak in hyperbole a lot (i.e., I exaggerate for emphasis). I did NOT know this about myself until I married The World’s Most Literal Person, who points it out to me constantly.😉'</v>
      </c>
      <c r="G2095" s="15" t="str" cm="1">
        <f t="array" aca="1" ref="G2095" ca="1">INDEX(JobTitles[JobTitle],RANDBETWEEN(1,$G$3))</f>
        <v>N'برنامه نویس فرانت'</v>
      </c>
      <c r="H2095" s="15" t="str" cm="1">
        <f t="array" aca="1" ref="H2095" ca="1">INDEX(Companies[Company],RANDBETWEEN(1,$H$3))</f>
        <v>N'همکاران سیستم'</v>
      </c>
      <c r="I2095" s="15" t="str" cm="1">
        <f t="array" aca="1" ref="I2095" ca="1">INDEX(Countries[Country],RANDBETWEEN(1,$I$3))</f>
        <v>N'فرانسه'</v>
      </c>
      <c r="J2095" s="16">
        <f ca="1">_xlfn.LET(_xlpm.random, RANDBETWEEN(1,$J$3),_xlpm.min,INDEX(Visits[MinVisit],_xlpm.random),_xlpm.max,INDEX(Visits[MaxVisit],_xlpm.random),RANDBETWEEN(_xlpm.min,_xlpm.max))</f>
        <v>5</v>
      </c>
      <c r="K2095" s="16" t="str">
        <f t="shared" si="195"/>
        <v>Null</v>
      </c>
      <c r="L2095" s="16" t="str">
        <f t="shared" si="196"/>
        <v>NewId()</v>
      </c>
      <c r="M2095" s="16" t="str" cm="1">
        <f t="array" aca="1" ref="M2095" ca="1">INDEX(Users[CreatedDate],Profiles[[#This Row],[UserId]])</f>
        <v>'2022-10-21 13:37:12'</v>
      </c>
      <c r="N2095" s="16" t="str" cm="1">
        <f t="array" aca="1" ref="N2095" ca="1">INDEX(Users[LastModifiedDate],Profiles[[#This Row],[UserId]])</f>
        <v>'2022-11-04 12:08:02'</v>
      </c>
      <c r="O2095" s="16" t="str">
        <f t="shared" si="197"/>
        <v>Null</v>
      </c>
      <c r="P2095" s="16">
        <f>1</f>
        <v>1</v>
      </c>
      <c r="Q2095" s="16">
        <f>0</f>
        <v>0</v>
      </c>
      <c r="R209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(2090,'Nia ','Tapia','Pic(278).jpeg',' I speak in hyperbole a lot (i.e., I exaggerate for emphasis). I did NOT know this about myself until I married The World’s Most Literal Person, who points it out to me constantly.😉',N'برنامه نویس فرانت',N'همکاران سیستم',N'فرانسه',5,Null,NewId(),'2022-10-21 13:37:12','2022-11-04 12:08:02',Null,1,0)</v>
      </c>
    </row>
    <row r="2096" spans="1:18" ht="18" x14ac:dyDescent="0.55000000000000004">
      <c r="A2096" s="17">
        <f>ROW()-ROW(Profiles[[#Headers],[Id]])</f>
        <v>2091</v>
      </c>
      <c r="B2096" s="17">
        <f>SMALL(Users[Id],Profiles[[#This Row],[Id]])</f>
        <v>2091</v>
      </c>
      <c r="C2096" s="17" t="str" cm="1">
        <f t="array" aca="1" ref="C2096" ca="1">INDEX(FirstNames[FirstName],RANDBETWEEN(1,$C$3))</f>
        <v>'Mohammad '</v>
      </c>
      <c r="D2096" s="17" t="str" cm="1">
        <f t="array" aca="1" ref="D2096" ca="1">INDEX(LastNames[LastName],RANDBETWEEN(1,$D$3))</f>
        <v>'Casey'</v>
      </c>
      <c r="E2096" s="17" t="str" cm="1">
        <f t="array" aca="1" ref="E2096" ca="1">_xlfn.LET(_xlpm.r,RANDBETWEEN(1,$E$3),INDEX(AvatarNames[AvatarName],_xlpm.r))</f>
        <v>'Pic(233).png'</v>
      </c>
      <c r="F2096" s="17" t="str" cm="1">
        <f t="array" aca="1" ref="F2096" ca="1">INDEX(AboutMes[AboutMe],RANDBETWEEN(1,$F$3))</f>
        <v>' I used to grow food in my backyard. Then I had babies and couldn’t keep up with that!😆🙃 I hope to get back to it soon. I still keep some fresh herbs growing.'</v>
      </c>
      <c r="G2096" s="15" t="str" cm="1">
        <f t="array" aca="1" ref="G2096" ca="1">INDEX(JobTitles[JobTitle],RANDBETWEEN(1,$G$3))</f>
        <v>N'برنامه نویس سمت سرور'</v>
      </c>
      <c r="H2096" s="15" t="str" cm="1">
        <f t="array" aca="1" ref="H2096" ca="1">INDEX(Companies[Company],RANDBETWEEN(1,$H$3))</f>
        <v>N'سداد'</v>
      </c>
      <c r="I2096" s="15" t="str" cm="1">
        <f t="array" aca="1" ref="I2096" ca="1">INDEX(Countries[Country],RANDBETWEEN(1,$I$3))</f>
        <v>N'سوئیس'</v>
      </c>
      <c r="J2096" s="16">
        <f ca="1">_xlfn.LET(_xlpm.random, RANDBETWEEN(1,$J$3),_xlpm.min,INDEX(Visits[MinVisit],_xlpm.random),_xlpm.max,INDEX(Visits[MaxVisit],_xlpm.random),RANDBETWEEN(_xlpm.min,_xlpm.max))</f>
        <v>5</v>
      </c>
      <c r="K2096" s="16" t="str">
        <f t="shared" si="195"/>
        <v>Null</v>
      </c>
      <c r="L2096" s="16" t="str">
        <f t="shared" si="196"/>
        <v>NewId()</v>
      </c>
      <c r="M2096" s="16" t="str" cm="1">
        <f t="array" aca="1" ref="M2096" ca="1">INDEX(Users[CreatedDate],Profiles[[#This Row],[UserId]])</f>
        <v>'2022-10-25 18:10:54'</v>
      </c>
      <c r="N2096" s="16" t="str" cm="1">
        <f t="array" aca="1" ref="N2096" ca="1">INDEX(Users[LastModifiedDate],Profiles[[#This Row],[UserId]])</f>
        <v>'2022-12-10 02:42:07'</v>
      </c>
      <c r="O2096" s="16" t="str">
        <f t="shared" si="197"/>
        <v>Null</v>
      </c>
      <c r="P2096" s="16">
        <f>1</f>
        <v>1</v>
      </c>
      <c r="Q2096" s="16">
        <f>0</f>
        <v>0</v>
      </c>
      <c r="R209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(2091,'Mohammad ','Casey','Pic(233).png',' I used to grow food in my backyard. Then I had babies and couldn’t keep up with that!😆🙃 I hope to get back to it soon. I still keep some fresh herbs growing.',N'برنامه نویس سمت سرور',N'سداد',N'سوئیس',5,Null,NewId(),'2022-10-25 18:10:54','2022-12-10 02:42:07',Null,1,0)</v>
      </c>
    </row>
    <row r="2097" spans="1:18" ht="18" x14ac:dyDescent="0.55000000000000004">
      <c r="A2097" s="17">
        <f>ROW()-ROW(Profiles[[#Headers],[Id]])</f>
        <v>2092</v>
      </c>
      <c r="B2097" s="17">
        <f>SMALL(Users[Id],Profiles[[#This Row],[Id]])</f>
        <v>2092</v>
      </c>
      <c r="C2097" s="17" t="str" cm="1">
        <f t="array" aca="1" ref="C2097" ca="1">INDEX(FirstNames[FirstName],RANDBETWEEN(1,$C$3))</f>
        <v>'Lawson '</v>
      </c>
      <c r="D2097" s="17" t="str" cm="1">
        <f t="array" aca="1" ref="D2097" ca="1">INDEX(LastNames[LastName],RANDBETWEEN(1,$D$3))</f>
        <v>'Pierce'</v>
      </c>
      <c r="E2097" s="17" t="str" cm="1">
        <f t="array" aca="1" ref="E2097" ca="1">_xlfn.LET(_xlpm.r,RANDBETWEEN(1,$E$3),INDEX(AvatarNames[AvatarName],_xlpm.r))</f>
        <v>'Pic(028).png'</v>
      </c>
      <c r="F2097" s="17" t="str" cm="1">
        <f t="array" aca="1" ref="F2097" ca="1">INDEX(AboutMes[AboutMe],RANDBETWEEN(1,$F$3))</f>
        <v>' I would rather shop for kitchen gadgets than clothes or shoes.'</v>
      </c>
      <c r="G2097" s="15" t="str" cm="1">
        <f t="array" aca="1" ref="G2097" ca="1">INDEX(JobTitles[JobTitle],RANDBETWEEN(1,$G$3))</f>
        <v>N'برنامه نویس فول استک'</v>
      </c>
      <c r="H2097" s="15" t="str" cm="1">
        <f t="array" aca="1" ref="H2097" ca="1">INDEX(Companies[Company],RANDBETWEEN(1,$H$3))</f>
        <v>N'اسنپ'</v>
      </c>
      <c r="I2097" s="15" t="str" cm="1">
        <f t="array" aca="1" ref="I2097" ca="1">INDEX(Countries[Country],RANDBETWEEN(1,$I$3))</f>
        <v>N'ایران'</v>
      </c>
      <c r="J2097" s="16">
        <f ca="1">_xlfn.LET(_xlpm.random, RANDBETWEEN(1,$J$3),_xlpm.min,INDEX(Visits[MinVisit],_xlpm.random),_xlpm.max,INDEX(Visits[MaxVisit],_xlpm.random),RANDBETWEEN(_xlpm.min,_xlpm.max))</f>
        <v>339</v>
      </c>
      <c r="K2097" s="16" t="str">
        <f t="shared" si="195"/>
        <v>Null</v>
      </c>
      <c r="L2097" s="16" t="str">
        <f t="shared" si="196"/>
        <v>NewId()</v>
      </c>
      <c r="M2097" s="16" t="str" cm="1">
        <f t="array" aca="1" ref="M2097" ca="1">INDEX(Users[CreatedDate],Profiles[[#This Row],[UserId]])</f>
        <v>'2022-10-31 23:38:21'</v>
      </c>
      <c r="N2097" s="16" t="str" cm="1">
        <f t="array" aca="1" ref="N2097" ca="1">INDEX(Users[LastModifiedDate],Profiles[[#This Row],[UserId]])</f>
        <v>'2023-05-04 13:46:14'</v>
      </c>
      <c r="O2097" s="16" t="str">
        <f t="shared" si="197"/>
        <v>Null</v>
      </c>
      <c r="P2097" s="16">
        <f>1</f>
        <v>1</v>
      </c>
      <c r="Q2097" s="16">
        <f>0</f>
        <v>0</v>
      </c>
      <c r="R209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(2092,'Lawson ','Pierce','Pic(028).png',' I would rather shop for kitchen gadgets than clothes or shoes.',N'برنامه نویس فول استک',N'اسنپ',N'ایران',339,Null,NewId(),'2022-10-31 23:38:21','2023-05-04 13:46:14',Null,1,0)</v>
      </c>
    </row>
    <row r="2098" spans="1:18" ht="18" x14ac:dyDescent="0.55000000000000004">
      <c r="A2098" s="17">
        <f>ROW()-ROW(Profiles[[#Headers],[Id]])</f>
        <v>2093</v>
      </c>
      <c r="B2098" s="17">
        <f>SMALL(Users[Id],Profiles[[#This Row],[Id]])</f>
        <v>2093</v>
      </c>
      <c r="C2098" s="17" t="str" cm="1">
        <f t="array" aca="1" ref="C2098" ca="1">INDEX(FirstNames[FirstName],RANDBETWEEN(1,$C$3))</f>
        <v>'Phoebe '</v>
      </c>
      <c r="D2098" s="17" t="str" cm="1">
        <f t="array" aca="1" ref="D2098" ca="1">INDEX(LastNames[LastName],RANDBETWEEN(1,$D$3))</f>
        <v>'Hickman'</v>
      </c>
      <c r="E2098" s="17" t="str" cm="1">
        <f t="array" aca="1" ref="E2098" ca="1">_xlfn.LET(_xlpm.r,RANDBETWEEN(1,$E$3),INDEX(AvatarNames[AvatarName],_xlpm.r))</f>
        <v>'Pic(110).png'</v>
      </c>
      <c r="F2098" s="17" t="str" cm="1">
        <f t="array" aca="1" ref="F2098" ca="1">INDEX(AboutMes[AboutMe],RANDBETWEEN(1,$F$3))</f>
        <v>' I am a cancer survivor. I was diagnosed with stage 3 Hodgkins lymphoma in September 2018, and you can read more about that here. And read my thoughts after finishing chemo here.'</v>
      </c>
      <c r="G2098" s="15" t="str" cm="1">
        <f t="array" aca="1" ref="G2098" ca="1">INDEX(JobTitles[JobTitle],RANDBETWEEN(1,$G$3))</f>
        <v>N'برنامه نویس سمت سرور'</v>
      </c>
      <c r="H2098" s="15" t="str" cm="1">
        <f t="array" aca="1" ref="H2098" ca="1">INDEX(Companies[Company],RANDBETWEEN(1,$H$3))</f>
        <v>N'محک'</v>
      </c>
      <c r="I2098" s="15" t="str" cm="1">
        <f t="array" aca="1" ref="I2098" ca="1">INDEX(Countries[Country],RANDBETWEEN(1,$I$3))</f>
        <v>N'ژاپن'</v>
      </c>
      <c r="J2098" s="16">
        <f ca="1">_xlfn.LET(_xlpm.random, RANDBETWEEN(1,$J$3),_xlpm.min,INDEX(Visits[MinVisit],_xlpm.random),_xlpm.max,INDEX(Visits[MaxVisit],_xlpm.random),RANDBETWEEN(_xlpm.min,_xlpm.max))</f>
        <v>10</v>
      </c>
      <c r="K2098" s="16" t="str">
        <f t="shared" si="195"/>
        <v>Null</v>
      </c>
      <c r="L2098" s="16" t="str">
        <f t="shared" si="196"/>
        <v>NewId()</v>
      </c>
      <c r="M2098" s="16" t="str" cm="1">
        <f t="array" aca="1" ref="M2098" ca="1">INDEX(Users[CreatedDate],Profiles[[#This Row],[UserId]])</f>
        <v>'2022-11-06 13:42:28'</v>
      </c>
      <c r="N2098" s="16" t="str" cm="1">
        <f t="array" aca="1" ref="N2098" ca="1">INDEX(Users[LastModifiedDate],Profiles[[#This Row],[UserId]])</f>
        <v>'2023-02-08 23:13:28'</v>
      </c>
      <c r="O2098" s="16" t="str">
        <f t="shared" si="197"/>
        <v>Null</v>
      </c>
      <c r="P2098" s="16">
        <f>1</f>
        <v>1</v>
      </c>
      <c r="Q2098" s="16">
        <f>0</f>
        <v>0</v>
      </c>
      <c r="R209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(2093,'Phoebe ','Hickman','Pic(110).png',' I am a cancer survivor. I was diagnosed with stage 3 Hodgkins lymphoma in September 2018, and you can read more about that here. And read my thoughts after finishing chemo here.',N'برنامه نویس سمت سرور',N'محک',N'ژاپن',10,Null,NewId(),'2022-11-06 13:42:28','2023-02-08 23:13:28',Null,1,0)</v>
      </c>
    </row>
    <row r="2099" spans="1:18" ht="18" x14ac:dyDescent="0.55000000000000004">
      <c r="A2099" s="17">
        <f>ROW()-ROW(Profiles[[#Headers],[Id]])</f>
        <v>2094</v>
      </c>
      <c r="B2099" s="17">
        <f>SMALL(Users[Id],Profiles[[#This Row],[Id]])</f>
        <v>2094</v>
      </c>
      <c r="C2099" s="17" t="str" cm="1">
        <f t="array" aca="1" ref="C2099" ca="1">INDEX(FirstNames[FirstName],RANDBETWEEN(1,$C$3))</f>
        <v>'Theodore '</v>
      </c>
      <c r="D2099" s="17" t="str" cm="1">
        <f t="array" aca="1" ref="D2099" ca="1">INDEX(LastNames[LastName],RANDBETWEEN(1,$D$3))</f>
        <v>'Hendrix'</v>
      </c>
      <c r="E2099" s="17" t="str" cm="1">
        <f t="array" aca="1" ref="E2099" ca="1">_xlfn.LET(_xlpm.r,RANDBETWEEN(1,$E$3),INDEX(AvatarNames[AvatarName],_xlpm.r))</f>
        <v>'Pic(115).png'</v>
      </c>
      <c r="F2099" s="17" t="str" cm="1">
        <f t="array" aca="1" ref="F2099" ca="1">INDEX(AboutMes[AboutMe],RANDBETWEEN(1,$F$3))</f>
        <v>' I would rather shop for kitchen gadgets than clothes or shoes.'</v>
      </c>
      <c r="G2099" s="15" t="str" cm="1">
        <f t="array" aca="1" ref="G2099" ca="1">INDEX(JobTitles[JobTitle],RANDBETWEEN(1,$G$3))</f>
        <v>N'برنامه نویس فرانت'</v>
      </c>
      <c r="H2099" s="15" t="str" cm="1">
        <f t="array" aca="1" ref="H2099" ca="1">INDEX(Companies[Company],RANDBETWEEN(1,$H$3))</f>
        <v>N'روژین تاک'</v>
      </c>
      <c r="I2099" s="15" t="str" cm="1">
        <f t="array" aca="1" ref="I2099" ca="1">INDEX(Countries[Country],RANDBETWEEN(1,$I$3))</f>
        <v>N'ژاپن'</v>
      </c>
      <c r="J2099" s="16">
        <f ca="1">_xlfn.LET(_xlpm.random, RANDBETWEEN(1,$J$3),_xlpm.min,INDEX(Visits[MinVisit],_xlpm.random),_xlpm.max,INDEX(Visits[MaxVisit],_xlpm.random),RANDBETWEEN(_xlpm.min,_xlpm.max))</f>
        <v>74</v>
      </c>
      <c r="K2099" s="16" t="str">
        <f t="shared" si="195"/>
        <v>Null</v>
      </c>
      <c r="L2099" s="16" t="str">
        <f t="shared" si="196"/>
        <v>NewId()</v>
      </c>
      <c r="M2099" s="16" t="str" cm="1">
        <f t="array" aca="1" ref="M2099" ca="1">INDEX(Users[CreatedDate],Profiles[[#This Row],[UserId]])</f>
        <v>'2022-11-10 02:43:41'</v>
      </c>
      <c r="N2099" s="16" t="str" cm="1">
        <f t="array" aca="1" ref="N2099" ca="1">INDEX(Users[LastModifiedDate],Profiles[[#This Row],[UserId]])</f>
        <v>'2022-12-06 00:01:21'</v>
      </c>
      <c r="O2099" s="16" t="str">
        <f t="shared" si="197"/>
        <v>Null</v>
      </c>
      <c r="P2099" s="16">
        <f>1</f>
        <v>1</v>
      </c>
      <c r="Q2099" s="16">
        <f>0</f>
        <v>0</v>
      </c>
      <c r="R209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(2094,'Theodore ','Hendrix','Pic(115).png',' I would rather shop for kitchen gadgets than clothes or shoes.',N'برنامه نویس فرانت',N'روژین تاک',N'ژاپن',74,Null,NewId(),'2022-11-10 02:43:41','2022-12-06 00:01:21',Null,1,0)</v>
      </c>
    </row>
    <row r="2100" spans="1:18" ht="18" x14ac:dyDescent="0.55000000000000004">
      <c r="A2100" s="17">
        <f>ROW()-ROW(Profiles[[#Headers],[Id]])</f>
        <v>2095</v>
      </c>
      <c r="B2100" s="17">
        <f>SMALL(Users[Id],Profiles[[#This Row],[Id]])</f>
        <v>2095</v>
      </c>
      <c r="C2100" s="17" t="str" cm="1">
        <f t="array" aca="1" ref="C2100" ca="1">INDEX(FirstNames[FirstName],RANDBETWEEN(1,$C$3))</f>
        <v>'Ada '</v>
      </c>
      <c r="D2100" s="17" t="str" cm="1">
        <f t="array" aca="1" ref="D2100" ca="1">INDEX(LastNames[LastName],RANDBETWEEN(1,$D$3))</f>
        <v>'Hays'</v>
      </c>
      <c r="E2100" s="17" t="str" cm="1">
        <f t="array" aca="1" ref="E2100" ca="1">_xlfn.LET(_xlpm.r,RANDBETWEEN(1,$E$3),INDEX(AvatarNames[AvatarName],_xlpm.r))</f>
        <v>'Pic(025).png'</v>
      </c>
      <c r="F2100" s="17" t="str" cm="1">
        <f t="array" aca="1" ref="F2100"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2100" s="15" t="str" cm="1">
        <f t="array" aca="1" ref="G2100" ca="1">INDEX(JobTitles[JobTitle],RANDBETWEEN(1,$G$3))</f>
        <v>N'مدیر انفورماتیک'</v>
      </c>
      <c r="H2100" s="15" t="str" cm="1">
        <f t="array" aca="1" ref="H2100" ca="1">INDEX(Companies[Company],RANDBETWEEN(1,$H$3))</f>
        <v>N'همکاران سیستم'</v>
      </c>
      <c r="I2100" s="15" t="str" cm="1">
        <f t="array" aca="1" ref="I2100" ca="1">INDEX(Countries[Country],RANDBETWEEN(1,$I$3))</f>
        <v>N'ایران'</v>
      </c>
      <c r="J2100" s="16">
        <f ca="1">_xlfn.LET(_xlpm.random, RANDBETWEEN(1,$J$3),_xlpm.min,INDEX(Visits[MinVisit],_xlpm.random),_xlpm.max,INDEX(Visits[MaxVisit],_xlpm.random),RANDBETWEEN(_xlpm.min,_xlpm.max))</f>
        <v>92</v>
      </c>
      <c r="K2100" s="16" t="str">
        <f t="shared" si="195"/>
        <v>Null</v>
      </c>
      <c r="L2100" s="16" t="str">
        <f t="shared" si="196"/>
        <v>NewId()</v>
      </c>
      <c r="M2100" s="16" t="str" cm="1">
        <f t="array" aca="1" ref="M2100" ca="1">INDEX(Users[CreatedDate],Profiles[[#This Row],[UserId]])</f>
        <v>'2022-11-14 15:53:56'</v>
      </c>
      <c r="N2100" s="16" t="str" cm="1">
        <f t="array" aca="1" ref="N2100" ca="1">INDEX(Users[LastModifiedDate],Profiles[[#This Row],[UserId]])</f>
        <v>'2023-02-16 17:56:19'</v>
      </c>
      <c r="O2100" s="16" t="str">
        <f t="shared" si="197"/>
        <v>Null</v>
      </c>
      <c r="P2100" s="16">
        <f>1</f>
        <v>1</v>
      </c>
      <c r="Q2100" s="16">
        <f>0</f>
        <v>0</v>
      </c>
      <c r="R210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(2095,'Ada ','Hays','Pic(025).png','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technical.',N'مدیر انفورماتیک',N'همکاران سیستم',N'ایران',92,Null,NewId(),'2022-11-14 15:53:56','2023-02-16 17:56:19',Null,1,0)</v>
      </c>
    </row>
    <row r="2101" spans="1:18" ht="18" x14ac:dyDescent="0.55000000000000004">
      <c r="A2101" s="17">
        <f>ROW()-ROW(Profiles[[#Headers],[Id]])</f>
        <v>2096</v>
      </c>
      <c r="B2101" s="17">
        <f>SMALL(Users[Id],Profiles[[#This Row],[Id]])</f>
        <v>2096</v>
      </c>
      <c r="C2101" s="17" t="str" cm="1">
        <f t="array" aca="1" ref="C2101" ca="1">INDEX(FirstNames[FirstName],RANDBETWEEN(1,$C$3))</f>
        <v>'Imani '</v>
      </c>
      <c r="D2101" s="17" t="str" cm="1">
        <f t="array" aca="1" ref="D2101" ca="1">INDEX(LastNames[LastName],RANDBETWEEN(1,$D$3))</f>
        <v>'Camacho'</v>
      </c>
      <c r="E2101" s="17" t="str" cm="1">
        <f t="array" aca="1" ref="E2101" ca="1">_xlfn.LET(_xlpm.r,RANDBETWEEN(1,$E$3),INDEX(AvatarNames[AvatarName],_xlpm.r))</f>
        <v>'Pic(285).jpeg'</v>
      </c>
      <c r="F2101" s="17" t="str" cm="1">
        <f t="array" aca="1" ref="F2101" ca="1">INDEX(AboutMes[AboutMe],RANDBETWEEN(1,$F$3))</f>
        <v>' I often read (and enjoy!) things that are completely opposed to everything I believe. I actually enjoy challenging my own beliefs because it forces me to think long and hard about why I believe a certain way.'</v>
      </c>
      <c r="G2101" s="15" t="str" cm="1">
        <f t="array" aca="1" ref="G2101" ca="1">INDEX(JobTitles[JobTitle],RANDBETWEEN(1,$G$3))</f>
        <v>N'تحلیل گر سیستم های مالی'</v>
      </c>
      <c r="H2101" s="15" t="str" cm="1">
        <f t="array" aca="1" ref="H2101" ca="1">INDEX(Companies[Company],RANDBETWEEN(1,$H$3))</f>
        <v>N'سداد'</v>
      </c>
      <c r="I2101" s="15" t="str" cm="1">
        <f t="array" aca="1" ref="I2101" ca="1">INDEX(Countries[Country],RANDBETWEEN(1,$I$3))</f>
        <v>N'آلمان'</v>
      </c>
      <c r="J2101" s="16">
        <f ca="1">_xlfn.LET(_xlpm.random, RANDBETWEEN(1,$J$3),_xlpm.min,INDEX(Visits[MinVisit],_xlpm.random),_xlpm.max,INDEX(Visits[MaxVisit],_xlpm.random),RANDBETWEEN(_xlpm.min,_xlpm.max))</f>
        <v>948</v>
      </c>
      <c r="K2101" s="16" t="str">
        <f t="shared" si="195"/>
        <v>Null</v>
      </c>
      <c r="L2101" s="16" t="str">
        <f t="shared" si="196"/>
        <v>NewId()</v>
      </c>
      <c r="M2101" s="16" t="str" cm="1">
        <f t="array" aca="1" ref="M2101" ca="1">INDEX(Users[CreatedDate],Profiles[[#This Row],[UserId]])</f>
        <v>'2022-11-20 16:12:17'</v>
      </c>
      <c r="N2101" s="16" t="str" cm="1">
        <f t="array" aca="1" ref="N2101" ca="1">INDEX(Users[LastModifiedDate],Profiles[[#This Row],[UserId]])</f>
        <v>'2022-12-19 12:47:02'</v>
      </c>
      <c r="O2101" s="16" t="str">
        <f t="shared" si="197"/>
        <v>Null</v>
      </c>
      <c r="P2101" s="16">
        <f>1</f>
        <v>1</v>
      </c>
      <c r="Q2101" s="16">
        <f>0</f>
        <v>0</v>
      </c>
      <c r="R210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(2096,'Imani ','Camacho','Pic(285).jpeg',' I often read (and enjoy!) things that are completely opposed to everything I believe. I actually enjoy challenging my own beliefs because it forces me to think long and hard about why I believe a certain way.',N'تحلیل گر سیستم های مالی',N'سداد',N'آلمان',948,Null,NewId(),'2022-11-20 16:12:17','2022-12-19 12:47:02',Null,1,0)</v>
      </c>
    </row>
    <row r="2102" spans="1:18" ht="18" x14ac:dyDescent="0.55000000000000004">
      <c r="A2102" s="17">
        <f>ROW()-ROW(Profiles[[#Headers],[Id]])</f>
        <v>2097</v>
      </c>
      <c r="B2102" s="17">
        <f>SMALL(Users[Id],Profiles[[#This Row],[Id]])</f>
        <v>2097</v>
      </c>
      <c r="C2102" s="17" t="str" cm="1">
        <f t="array" aca="1" ref="C2102" ca="1">INDEX(FirstNames[FirstName],RANDBETWEEN(1,$C$3))</f>
        <v>'Jaelynn '</v>
      </c>
      <c r="D2102" s="17" t="str" cm="1">
        <f t="array" aca="1" ref="D2102" ca="1">INDEX(LastNames[LastName],RANDBETWEEN(1,$D$3))</f>
        <v>'Hampton'</v>
      </c>
      <c r="E2102" s="17" t="str" cm="1">
        <f t="array" aca="1" ref="E2102" ca="1">_xlfn.LET(_xlpm.r,RANDBETWEEN(1,$E$3),INDEX(AvatarNames[AvatarName],_xlpm.r))</f>
        <v>'Pic(161).png'</v>
      </c>
      <c r="F2102" s="17" t="str" cm="1">
        <f t="array" aca="1" ref="F2102" ca="1">INDEX(AboutMes[AboutMe],RANDBETWEEN(1,$F$3))</f>
        <v>'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v>
      </c>
      <c r="G2102" s="15" t="str" cm="1">
        <f t="array" aca="1" ref="G2102" ca="1">INDEX(JobTitles[JobTitle],RANDBETWEEN(1,$G$3))</f>
        <v>N'برنامه نویس فول استک'</v>
      </c>
      <c r="H2102" s="15" t="str" cm="1">
        <f t="array" aca="1" ref="H2102" ca="1">INDEX(Companies[Company],RANDBETWEEN(1,$H$3))</f>
        <v>N'اسنپ'</v>
      </c>
      <c r="I2102" s="15" t="str" cm="1">
        <f t="array" aca="1" ref="I2102" ca="1">INDEX(Countries[Country],RANDBETWEEN(1,$I$3))</f>
        <v>N'ایران'</v>
      </c>
      <c r="J2102" s="16">
        <f ca="1">_xlfn.LET(_xlpm.random, RANDBETWEEN(1,$J$3),_xlpm.min,INDEX(Visits[MinVisit],_xlpm.random),_xlpm.max,INDEX(Visits[MaxVisit],_xlpm.random),RANDBETWEEN(_xlpm.min,_xlpm.max))</f>
        <v>6</v>
      </c>
      <c r="K2102" s="16" t="str">
        <f t="shared" si="195"/>
        <v>Null</v>
      </c>
      <c r="L2102" s="16" t="str">
        <f t="shared" si="196"/>
        <v>NewId()</v>
      </c>
      <c r="M2102" s="16" t="str" cm="1">
        <f t="array" aca="1" ref="M2102" ca="1">INDEX(Users[CreatedDate],Profiles[[#This Row],[UserId]])</f>
        <v>'2022-11-24 19:23:18'</v>
      </c>
      <c r="N2102" s="16" t="str" cm="1">
        <f t="array" aca="1" ref="N2102" ca="1">INDEX(Users[LastModifiedDate],Profiles[[#This Row],[UserId]])</f>
        <v>'2023-06-15 03:16:57'</v>
      </c>
      <c r="O2102" s="16" t="str">
        <f t="shared" si="197"/>
        <v>Null</v>
      </c>
      <c r="P2102" s="16">
        <f>1</f>
        <v>1</v>
      </c>
      <c r="Q2102" s="16">
        <f>0</f>
        <v>0</v>
      </c>
      <c r="R210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(2097,'Jaelynn ','Hampton','Pic(161).png',' I am highly perceptive and have razor sharp intuition. This does not mean that I know everything, and it does not mean that I am never wrong. But my instincts about people, events and situations are usually spot-on. It freaked my husband out for the first few years we were married.😂 But now he loves to ask for my read on things and people.',N'برنامه نویس فول استک',N'اسنپ',N'ایران',6,Null,NewId(),'2022-11-24 19:23:18','2023-06-15 03:16:57',Null,1,0)</v>
      </c>
    </row>
    <row r="2103" spans="1:18" ht="18" x14ac:dyDescent="0.55000000000000004">
      <c r="A2103" s="17">
        <f>ROW()-ROW(Profiles[[#Headers],[Id]])</f>
        <v>2098</v>
      </c>
      <c r="B2103" s="17">
        <f>SMALL(Users[Id],Profiles[[#This Row],[Id]])</f>
        <v>2098</v>
      </c>
      <c r="C2103" s="17" t="str" cm="1">
        <f t="array" aca="1" ref="C2103" ca="1">INDEX(FirstNames[FirstName],RANDBETWEEN(1,$C$3))</f>
        <v>'Joshua '</v>
      </c>
      <c r="D2103" s="17" t="str" cm="1">
        <f t="array" aca="1" ref="D2103" ca="1">INDEX(LastNames[LastName],RANDBETWEEN(1,$D$3))</f>
        <v>'Melton'</v>
      </c>
      <c r="E2103" s="17" t="str" cm="1">
        <f t="array" aca="1" ref="E2103" ca="1">_xlfn.LET(_xlpm.r,RANDBETWEEN(1,$E$3),INDEX(AvatarNames[AvatarName],_xlpm.r))</f>
        <v>'Pic(096).png'</v>
      </c>
      <c r="F2103" s="17" t="str" cm="1">
        <f t="array" aca="1" ref="F2103" ca="1">INDEX(AboutMes[AboutMe],RANDBETWEEN(1,$F$3))</f>
        <v>' The Star-Spangled Banner makes me tear up. Every. Time.'</v>
      </c>
      <c r="G2103" s="15" t="str" cm="1">
        <f t="array" aca="1" ref="G2103" ca="1">INDEX(JobTitles[JobTitle],RANDBETWEEN(1,$G$3))</f>
        <v>N'برنامه نویس فرانت'</v>
      </c>
      <c r="H2103" s="15" t="str" cm="1">
        <f t="array" aca="1" ref="H2103" ca="1">INDEX(Companies[Company],RANDBETWEEN(1,$H$3))</f>
        <v>N'دیجی کالا'</v>
      </c>
      <c r="I2103" s="15" t="str" cm="1">
        <f t="array" aca="1" ref="I2103" ca="1">INDEX(Countries[Country],RANDBETWEEN(1,$I$3))</f>
        <v>N'فرانسه'</v>
      </c>
      <c r="J2103" s="16">
        <f ca="1">_xlfn.LET(_xlpm.random, RANDBETWEEN(1,$J$3),_xlpm.min,INDEX(Visits[MinVisit],_xlpm.random),_xlpm.max,INDEX(Visits[MaxVisit],_xlpm.random),RANDBETWEEN(_xlpm.min,_xlpm.max))</f>
        <v>10</v>
      </c>
      <c r="K2103" s="16" t="str">
        <f t="shared" si="195"/>
        <v>Null</v>
      </c>
      <c r="L2103" s="16" t="str">
        <f t="shared" si="196"/>
        <v>NewId()</v>
      </c>
      <c r="M2103" s="16" t="str" cm="1">
        <f t="array" aca="1" ref="M2103" ca="1">INDEX(Users[CreatedDate],Profiles[[#This Row],[UserId]])</f>
        <v>'2022-11-28 12:48:25'</v>
      </c>
      <c r="N2103" s="16" t="str" cm="1">
        <f t="array" aca="1" ref="N2103" ca="1">INDEX(Users[LastModifiedDate],Profiles[[#This Row],[UserId]])</f>
        <v>'2022-12-29 03:07:26'</v>
      </c>
      <c r="O2103" s="16" t="str">
        <f t="shared" si="197"/>
        <v>Null</v>
      </c>
      <c r="P2103" s="16">
        <f>1</f>
        <v>1</v>
      </c>
      <c r="Q2103" s="16">
        <f>0</f>
        <v>0</v>
      </c>
      <c r="R210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(2098,'Joshua ','Melton','Pic(096).png',' The Star-Spangled Banner makes me tear up. Every. Time.',N'برنامه نویس فرانت',N'دیجی کالا',N'فرانسه',10,Null,NewId(),'2022-11-28 12:48:25','2022-12-29 03:07:26',Null,1,0)</v>
      </c>
    </row>
    <row r="2104" spans="1:18" ht="18" x14ac:dyDescent="0.55000000000000004">
      <c r="A2104" s="17">
        <f>ROW()-ROW(Profiles[[#Headers],[Id]])</f>
        <v>2099</v>
      </c>
      <c r="B2104" s="17">
        <f>SMALL(Users[Id],Profiles[[#This Row],[Id]])</f>
        <v>2099</v>
      </c>
      <c r="C2104" s="17" t="str" cm="1">
        <f t="array" aca="1" ref="C2104" ca="1">INDEX(FirstNames[FirstName],RANDBETWEEN(1,$C$3))</f>
        <v>'Jaylin '</v>
      </c>
      <c r="D2104" s="17" t="str" cm="1">
        <f t="array" aca="1" ref="D2104" ca="1">INDEX(LastNames[LastName],RANDBETWEEN(1,$D$3))</f>
        <v>'Armstrong'</v>
      </c>
      <c r="E2104" s="17" t="str" cm="1">
        <f t="array" aca="1" ref="E2104" ca="1">_xlfn.LET(_xlpm.r,RANDBETWEEN(1,$E$3),INDEX(AvatarNames[AvatarName],_xlpm.r))</f>
        <v>'Pic(087).png'</v>
      </c>
      <c r="F2104" s="17" t="str" cm="1">
        <f t="array" aca="1" ref="F2104" ca="1">INDEX(AboutMes[AboutMe],RANDBETWEEN(1,$F$3))</f>
        <v>' I don’t watch much TV anymore, but love the TV shows Veronica Mars and Lost. And any of the great family shows from the 80s and 90s, like Wonder Years, Cosby Show, Growing Pains, Family Ties, etc. They don’t make shows like this anymore!'</v>
      </c>
      <c r="G2104" s="15" t="str" cm="1">
        <f t="array" aca="1" ref="G2104" ca="1">INDEX(JobTitles[JobTitle],RANDBETWEEN(1,$G$3))</f>
        <v>N'برنامه نویس سمت سرور'</v>
      </c>
      <c r="H2104" s="15" t="str" cm="1">
        <f t="array" aca="1" ref="H2104" ca="1">INDEX(Companies[Company],RANDBETWEEN(1,$H$3))</f>
        <v>N'دیجی کالا'</v>
      </c>
      <c r="I2104" s="15" t="str" cm="1">
        <f t="array" aca="1" ref="I2104" ca="1">INDEX(Countries[Country],RANDBETWEEN(1,$I$3))</f>
        <v>N'آلمان'</v>
      </c>
      <c r="J2104" s="16">
        <f ca="1">_xlfn.LET(_xlpm.random, RANDBETWEEN(1,$J$3),_xlpm.min,INDEX(Visits[MinVisit],_xlpm.random),_xlpm.max,INDEX(Visits[MaxVisit],_xlpm.random),RANDBETWEEN(_xlpm.min,_xlpm.max))</f>
        <v>595</v>
      </c>
      <c r="K2104" s="16" t="str">
        <f t="shared" si="195"/>
        <v>Null</v>
      </c>
      <c r="L2104" s="16" t="str">
        <f t="shared" si="196"/>
        <v>NewId()</v>
      </c>
      <c r="M2104" s="16" t="str" cm="1">
        <f t="array" aca="1" ref="M2104" ca="1">INDEX(Users[CreatedDate],Profiles[[#This Row],[UserId]])</f>
        <v>'2022-12-02 06:00:42'</v>
      </c>
      <c r="N2104" s="16" t="str" cm="1">
        <f t="array" aca="1" ref="N2104" ca="1">INDEX(Users[LastModifiedDate],Profiles[[#This Row],[UserId]])</f>
        <v>'2023-09-08 23:25:08'</v>
      </c>
      <c r="O2104" s="16" t="str">
        <f t="shared" si="197"/>
        <v>Null</v>
      </c>
      <c r="P2104" s="16">
        <f>1</f>
        <v>1</v>
      </c>
      <c r="Q2104" s="16">
        <f>0</f>
        <v>0</v>
      </c>
      <c r="R210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(2099,'Jaylin ','Armstrong','Pic(087).png',' I don’t watch much TV anymore, but love the TV shows Veronica Mars and Lost. And any of the great family shows from the 80s and 90s, like Wonder Years, Cosby Show, Growing Pains, Family Ties, etc. They don’t make shows like this anymore!',N'برنامه نویس سمت سرور',N'دیجی کالا',N'آلمان',595,Null,NewId(),'2022-12-02 06:00:42','2023-09-08 23:25:08',Null,1,0)</v>
      </c>
    </row>
    <row r="2105" spans="1:18" ht="18" x14ac:dyDescent="0.55000000000000004">
      <c r="A2105" s="17">
        <f>ROW()-ROW(Profiles[[#Headers],[Id]])</f>
        <v>2100</v>
      </c>
      <c r="B2105" s="17">
        <f>SMALL(Users[Id],Profiles[[#This Row],[Id]])</f>
        <v>2100</v>
      </c>
      <c r="C2105" s="17" t="str" cm="1">
        <f t="array" aca="1" ref="C2105" ca="1">INDEX(FirstNames[FirstName],RANDBETWEEN(1,$C$3))</f>
        <v>'Cassidy '</v>
      </c>
      <c r="D2105" s="17" t="str" cm="1">
        <f t="array" aca="1" ref="D2105" ca="1">INDEX(LastNames[LastName],RANDBETWEEN(1,$D$3))</f>
        <v>'Baldwin'</v>
      </c>
      <c r="E2105" s="17" t="str" cm="1">
        <f t="array" aca="1" ref="E2105" ca="1">_xlfn.LET(_xlpm.r,RANDBETWEEN(1,$E$3),INDEX(AvatarNames[AvatarName],_xlpm.r))</f>
        <v>'Pic(233).png'</v>
      </c>
      <c r="F2105" s="17" t="str" cm="1">
        <f t="array" aca="1" ref="F2105" ca="1">INDEX(AboutMes[AboutMe],RANDBETWEEN(1,$F$3))</f>
        <v>' I met my husband at church. We were friends for a couple years before we ever dated.'</v>
      </c>
      <c r="G2105" s="15" t="str" cm="1">
        <f t="array" aca="1" ref="G2105" ca="1">INDEX(JobTitles[JobTitle],RANDBETWEEN(1,$G$3))</f>
        <v>N'توسعه دهنده نرم افزار'</v>
      </c>
      <c r="H2105" s="15" t="str" cm="1">
        <f t="array" aca="1" ref="H2105" ca="1">INDEX(Companies[Company],RANDBETWEEN(1,$H$3))</f>
        <v>N'سداد'</v>
      </c>
      <c r="I2105" s="15" t="str" cm="1">
        <f t="array" aca="1" ref="I2105" ca="1">INDEX(Countries[Country],RANDBETWEEN(1,$I$3))</f>
        <v>N'روسیه'</v>
      </c>
      <c r="J2105" s="16">
        <f ca="1">_xlfn.LET(_xlpm.random, RANDBETWEEN(1,$J$3),_xlpm.min,INDEX(Visits[MinVisit],_xlpm.random),_xlpm.max,INDEX(Visits[MaxVisit],_xlpm.random),RANDBETWEEN(_xlpm.min,_xlpm.max))</f>
        <v>674</v>
      </c>
      <c r="K2105" s="16" t="str">
        <f t="shared" si="195"/>
        <v>Null</v>
      </c>
      <c r="L2105" s="16" t="str">
        <f t="shared" si="196"/>
        <v>NewId()</v>
      </c>
      <c r="M2105" s="16" t="str" cm="1">
        <f t="array" aca="1" ref="M2105" ca="1">INDEX(Users[CreatedDate],Profiles[[#This Row],[UserId]])</f>
        <v>'2022-12-05 16:52:54'</v>
      </c>
      <c r="N2105" s="16" t="str" cm="1">
        <f t="array" aca="1" ref="N2105" ca="1">INDEX(Users[LastModifiedDate],Profiles[[#This Row],[UserId]])</f>
        <v>'2023-01-08 01:39:36'</v>
      </c>
      <c r="O2105" s="16" t="str">
        <f t="shared" si="197"/>
        <v>Null</v>
      </c>
      <c r="P2105" s="16">
        <f>1</f>
        <v>1</v>
      </c>
      <c r="Q2105" s="16">
        <f>0</f>
        <v>0</v>
      </c>
      <c r="R210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(2100,'Cassidy ','Baldwin','Pic(233).png',' I met my husband at church. We were friends for a couple years before we ever dated.',N'توسعه دهنده نرم افزار',N'سداد',N'روسیه',674,Null,NewId(),'2022-12-05 16:52:54','2023-01-08 01:39:36',Null,1,0)</v>
      </c>
    </row>
    <row r="2106" spans="1:18" ht="18" x14ac:dyDescent="0.55000000000000004">
      <c r="A2106" s="17">
        <f>ROW()-ROW(Profiles[[#Headers],[Id]])</f>
        <v>2101</v>
      </c>
      <c r="B2106" s="17">
        <f>SMALL(Users[Id],Profiles[[#This Row],[Id]])</f>
        <v>2101</v>
      </c>
      <c r="C2106" s="17" t="str" cm="1">
        <f t="array" aca="1" ref="C2106" ca="1">INDEX(FirstNames[FirstName],RANDBETWEEN(1,$C$3))</f>
        <v>'Ayden '</v>
      </c>
      <c r="D2106" s="17" t="str" cm="1">
        <f t="array" aca="1" ref="D2106" ca="1">INDEX(LastNames[LastName],RANDBETWEEN(1,$D$3))</f>
        <v>'Hays'</v>
      </c>
      <c r="E2106" s="17" t="str" cm="1">
        <f t="array" aca="1" ref="E2106" ca="1">_xlfn.LET(_xlpm.r,RANDBETWEEN(1,$E$3),INDEX(AvatarNames[AvatarName],_xlpm.r))</f>
        <v>'Pic(233).png'</v>
      </c>
      <c r="F2106" s="17" t="str" cm="1">
        <f t="array" aca="1" ref="F2106"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2106" s="15" t="str" cm="1">
        <f t="array" aca="1" ref="G2106" ca="1">INDEX(JobTitles[JobTitle],RANDBETWEEN(1,$G$3))</f>
        <v>N'توسعه دهنده وب'</v>
      </c>
      <c r="H2106" s="15" t="str" cm="1">
        <f t="array" aca="1" ref="H2106" ca="1">INDEX(Companies[Company],RANDBETWEEN(1,$H$3))</f>
        <v>N'دیجی کالا'</v>
      </c>
      <c r="I2106" s="15" t="str" cm="1">
        <f t="array" aca="1" ref="I2106" ca="1">INDEX(Countries[Country],RANDBETWEEN(1,$I$3))</f>
        <v>N'ایران'</v>
      </c>
      <c r="J2106" s="16">
        <f ca="1">_xlfn.LET(_xlpm.random, RANDBETWEEN(1,$J$3),_xlpm.min,INDEX(Visits[MinVisit],_xlpm.random),_xlpm.max,INDEX(Visits[MaxVisit],_xlpm.random),RANDBETWEEN(_xlpm.min,_xlpm.max))</f>
        <v>961</v>
      </c>
      <c r="K2106" s="16" t="str">
        <f t="shared" si="195"/>
        <v>Null</v>
      </c>
      <c r="L2106" s="16" t="str">
        <f t="shared" si="196"/>
        <v>NewId()</v>
      </c>
      <c r="M2106" s="16" t="str" cm="1">
        <f t="array" aca="1" ref="M2106" ca="1">INDEX(Users[CreatedDate],Profiles[[#This Row],[UserId]])</f>
        <v>'2022-12-09 02:29:12'</v>
      </c>
      <c r="N2106" s="16" t="str" cm="1">
        <f t="array" aca="1" ref="N2106" ca="1">INDEX(Users[LastModifiedDate],Profiles[[#This Row],[UserId]])</f>
        <v>'2022-12-17 03:20:05'</v>
      </c>
      <c r="O2106" s="16" t="str">
        <f t="shared" si="197"/>
        <v>Null</v>
      </c>
      <c r="P2106" s="16">
        <f>1</f>
        <v>1</v>
      </c>
      <c r="Q2106" s="16">
        <f>0</f>
        <v>0</v>
      </c>
      <c r="R210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(2101,'Ayden ','Hays','Pic(233).png','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me.',N'توسعه دهنده وب',N'دیجی کالا',N'ایران',961,Null,NewId(),'2022-12-09 02:29:12','2022-12-17 03:20:05',Null,1,0)</v>
      </c>
    </row>
    <row r="2107" spans="1:18" ht="18" x14ac:dyDescent="0.55000000000000004">
      <c r="A2107" s="17">
        <f>ROW()-ROW(Profiles[[#Headers],[Id]])</f>
        <v>2102</v>
      </c>
      <c r="B2107" s="17">
        <f>SMALL(Users[Id],Profiles[[#This Row],[Id]])</f>
        <v>2102</v>
      </c>
      <c r="C2107" s="17" t="str" cm="1">
        <f t="array" aca="1" ref="C2107" ca="1">INDEX(FirstNames[FirstName],RANDBETWEEN(1,$C$3))</f>
        <v>'Genevieve '</v>
      </c>
      <c r="D2107" s="17" t="str" cm="1">
        <f t="array" aca="1" ref="D2107" ca="1">INDEX(LastNames[LastName],RANDBETWEEN(1,$D$3))</f>
        <v>'Scott'</v>
      </c>
      <c r="E2107" s="17" t="str" cm="1">
        <f t="array" aca="1" ref="E2107" ca="1">_xlfn.LET(_xlpm.r,RANDBETWEEN(1,$E$3),INDEX(AvatarNames[AvatarName],_xlpm.r))</f>
        <v>'Pic(081).png'</v>
      </c>
      <c r="F2107" s="17" t="str" cm="1">
        <f t="array" aca="1" ref="F2107" ca="1">INDEX(AboutMes[AboutMe],RANDBETWEEN(1,$F$3))</f>
        <v>' I am pretty cautious by nature, but I do take risks when my gut leads me to. My inner guidance is intensely strong and usually spot on.'</v>
      </c>
      <c r="G2107" s="15" t="str" cm="1">
        <f t="array" aca="1" ref="G2107" ca="1">INDEX(JobTitles[JobTitle],RANDBETWEEN(1,$G$3))</f>
        <v>N'برنامه نویس فول استک'</v>
      </c>
      <c r="H2107" s="15" t="str" cm="1">
        <f t="array" aca="1" ref="H2107" ca="1">INDEX(Companies[Company],RANDBETWEEN(1,$H$3))</f>
        <v>N'همکاران سیستم'</v>
      </c>
      <c r="I2107" s="15" t="str" cm="1">
        <f t="array" aca="1" ref="I2107" ca="1">INDEX(Countries[Country],RANDBETWEEN(1,$I$3))</f>
        <v>N'سوئیس'</v>
      </c>
      <c r="J2107" s="16">
        <f ca="1">_xlfn.LET(_xlpm.random, RANDBETWEEN(1,$J$3),_xlpm.min,INDEX(Visits[MinVisit],_xlpm.random),_xlpm.max,INDEX(Visits[MaxVisit],_xlpm.random),RANDBETWEEN(_xlpm.min,_xlpm.max))</f>
        <v>115</v>
      </c>
      <c r="K2107" s="16" t="str">
        <f t="shared" si="195"/>
        <v>Null</v>
      </c>
      <c r="L2107" s="16" t="str">
        <f t="shared" si="196"/>
        <v>NewId()</v>
      </c>
      <c r="M2107" s="16" t="str" cm="1">
        <f t="array" aca="1" ref="M2107" ca="1">INDEX(Users[CreatedDate],Profiles[[#This Row],[UserId]])</f>
        <v>'2022-12-11 08:13:28'</v>
      </c>
      <c r="N2107" s="16" t="str" cm="1">
        <f t="array" aca="1" ref="N2107" ca="1">INDEX(Users[LastModifiedDate],Profiles[[#This Row],[UserId]])</f>
        <v>'2023-05-30 16:12:59'</v>
      </c>
      <c r="O2107" s="16" t="str">
        <f t="shared" si="197"/>
        <v>Null</v>
      </c>
      <c r="P2107" s="16">
        <f>1</f>
        <v>1</v>
      </c>
      <c r="Q2107" s="16">
        <f>0</f>
        <v>0</v>
      </c>
      <c r="R210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(2102,'Genevieve ','Scott','Pic(081).png',' I am pretty cautious by nature, but I do take risks when my gut leads me to. My inner guidance is intensely strong and usually spot on.',N'برنامه نویس فول استک',N'همکاران سیستم',N'سوئیس',115,Null,NewId(),'2022-12-11 08:13:28','2023-05-30 16:12:59',Null,1,0)</v>
      </c>
    </row>
    <row r="2108" spans="1:18" ht="18" x14ac:dyDescent="0.55000000000000004">
      <c r="A2108" s="17">
        <f>ROW()-ROW(Profiles[[#Headers],[Id]])</f>
        <v>2103</v>
      </c>
      <c r="B2108" s="17">
        <f>SMALL(Users[Id],Profiles[[#This Row],[Id]])</f>
        <v>2103</v>
      </c>
      <c r="C2108" s="17" t="str" cm="1">
        <f t="array" aca="1" ref="C2108" ca="1">INDEX(FirstNames[FirstName],RANDBETWEEN(1,$C$3))</f>
        <v>'Ahmed '</v>
      </c>
      <c r="D2108" s="17" t="str" cm="1">
        <f t="array" aca="1" ref="D2108" ca="1">INDEX(LastNames[LastName],RANDBETWEEN(1,$D$3))</f>
        <v>'Meyers'</v>
      </c>
      <c r="E2108" s="17" t="str" cm="1">
        <f t="array" aca="1" ref="E2108" ca="1">_xlfn.LET(_xlpm.r,RANDBETWEEN(1,$E$3),INDEX(AvatarNames[AvatarName],_xlpm.r))</f>
        <v>'Pic(108).png'</v>
      </c>
      <c r="F2108" s="17" t="str" cm="1">
        <f t="array" aca="1" ref="F2108" ca="1">INDEX(AboutMes[AboutMe],RANDBETWEEN(1,$F$3))</f>
        <v>' When a news story on animal cruelty comes on, I have to immediately change the channel. I cannot handle it!'</v>
      </c>
      <c r="G2108" s="15" t="str" cm="1">
        <f t="array" aca="1" ref="G2108" ca="1">INDEX(JobTitles[JobTitle],RANDBETWEEN(1,$G$3))</f>
        <v>N'برنامه نویس فرانت'</v>
      </c>
      <c r="H2108" s="15" t="str" cm="1">
        <f t="array" aca="1" ref="H2108" ca="1">INDEX(Companies[Company],RANDBETWEEN(1,$H$3))</f>
        <v>N'همکاران سیستم'</v>
      </c>
      <c r="I2108" s="15" t="str" cm="1">
        <f t="array" aca="1" ref="I2108" ca="1">INDEX(Countries[Country],RANDBETWEEN(1,$I$3))</f>
        <v>N'فرانسه'</v>
      </c>
      <c r="J2108" s="16">
        <f ca="1">_xlfn.LET(_xlpm.random, RANDBETWEEN(1,$J$3),_xlpm.min,INDEX(Visits[MinVisit],_xlpm.random),_xlpm.max,INDEX(Visits[MaxVisit],_xlpm.random),RANDBETWEEN(_xlpm.min,_xlpm.max))</f>
        <v>184</v>
      </c>
      <c r="K2108" s="16" t="str">
        <f t="shared" si="195"/>
        <v>Null</v>
      </c>
      <c r="L2108" s="16" t="str">
        <f t="shared" si="196"/>
        <v>NewId()</v>
      </c>
      <c r="M2108" s="16" t="str" cm="1">
        <f t="array" aca="1" ref="M2108" ca="1">INDEX(Users[CreatedDate],Profiles[[#This Row],[UserId]])</f>
        <v>'2022-12-16 03:34:27'</v>
      </c>
      <c r="N2108" s="16" t="str" cm="1">
        <f t="array" aca="1" ref="N2108" ca="1">INDEX(Users[LastModifiedDate],Profiles[[#This Row],[UserId]])</f>
        <v>'2023-07-15 14:39:24'</v>
      </c>
      <c r="O2108" s="16" t="str">
        <f t="shared" si="197"/>
        <v>Null</v>
      </c>
      <c r="P2108" s="16">
        <f>1</f>
        <v>1</v>
      </c>
      <c r="Q2108" s="16">
        <f>0</f>
        <v>0</v>
      </c>
      <c r="R210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(2103,'Ahmed ','Meyers','Pic(108).png',' When a news story on animal cruelty comes on, I have to immediately change the channel. I cannot handle it!',N'برنامه نویس فرانت',N'همکاران سیستم',N'فرانسه',184,Null,NewId(),'2022-12-16 03:34:27','2023-07-15 14:39:24',Null,1,0)</v>
      </c>
    </row>
    <row r="2109" spans="1:18" ht="18" x14ac:dyDescent="0.55000000000000004">
      <c r="A2109" s="17">
        <f>ROW()-ROW(Profiles[[#Headers],[Id]])</f>
        <v>2104</v>
      </c>
      <c r="B2109" s="17">
        <f>SMALL(Users[Id],Profiles[[#This Row],[Id]])</f>
        <v>2104</v>
      </c>
      <c r="C2109" s="17" t="str" cm="1">
        <f t="array" aca="1" ref="C2109" ca="1">INDEX(FirstNames[FirstName],RANDBETWEEN(1,$C$3))</f>
        <v>'Damarion '</v>
      </c>
      <c r="D2109" s="17" t="str" cm="1">
        <f t="array" aca="1" ref="D2109" ca="1">INDEX(LastNames[LastName],RANDBETWEEN(1,$D$3))</f>
        <v>'Clay'</v>
      </c>
      <c r="E2109" s="17" t="str" cm="1">
        <f t="array" aca="1" ref="E2109" ca="1">_xlfn.LET(_xlpm.r,RANDBETWEEN(1,$E$3),INDEX(AvatarNames[AvatarName],_xlpm.r))</f>
        <v>'Pic(138).png'</v>
      </c>
      <c r="F2109" s="17" t="str" cm="1">
        <f t="array" aca="1" ref="F2109" ca="1">INDEX(AboutMes[AboutMe],RANDBETWEEN(1,$F$3))</f>
        <v>' I am terrible at decorating and DIY stuff, and I am envious of those who are good at it.'</v>
      </c>
      <c r="G2109" s="15" t="str" cm="1">
        <f t="array" aca="1" ref="G2109" ca="1">INDEX(JobTitles[JobTitle],RANDBETWEEN(1,$G$3))</f>
        <v>N'برنامه نویس سمت سرور'</v>
      </c>
      <c r="H2109" s="15" t="str" cm="1">
        <f t="array" aca="1" ref="H2109" ca="1">INDEX(Companies[Company],RANDBETWEEN(1,$H$3))</f>
        <v>N'اسنپ'</v>
      </c>
      <c r="I2109" s="15" t="str" cm="1">
        <f t="array" aca="1" ref="I2109" ca="1">INDEX(Countries[Country],RANDBETWEEN(1,$I$3))</f>
        <v>N'سوئیس'</v>
      </c>
      <c r="J2109" s="16">
        <f ca="1">_xlfn.LET(_xlpm.random, RANDBETWEEN(1,$J$3),_xlpm.min,INDEX(Visits[MinVisit],_xlpm.random),_xlpm.max,INDEX(Visits[MaxVisit],_xlpm.random),RANDBETWEEN(_xlpm.min,_xlpm.max))</f>
        <v>6</v>
      </c>
      <c r="K2109" s="16" t="str">
        <f t="shared" si="195"/>
        <v>Null</v>
      </c>
      <c r="L2109" s="16" t="str">
        <f t="shared" si="196"/>
        <v>NewId()</v>
      </c>
      <c r="M2109" s="16" t="str" cm="1">
        <f t="array" aca="1" ref="M2109" ca="1">INDEX(Users[CreatedDate],Profiles[[#This Row],[UserId]])</f>
        <v>'2022-12-19 01:36:36'</v>
      </c>
      <c r="N2109" s="16" t="str" cm="1">
        <f t="array" aca="1" ref="N2109" ca="1">INDEX(Users[LastModifiedDate],Profiles[[#This Row],[UserId]])</f>
        <v>'2023-03-30 03:17:57'</v>
      </c>
      <c r="O2109" s="16" t="str">
        <f t="shared" si="197"/>
        <v>Null</v>
      </c>
      <c r="P2109" s="16">
        <f>1</f>
        <v>1</v>
      </c>
      <c r="Q2109" s="16">
        <f>0</f>
        <v>0</v>
      </c>
      <c r="R210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(2104,'Damarion ','Clay','Pic(138).png',' I am terrible at decorating and DIY stuff, and I am envious of those who are good at it.',N'برنامه نویس سمت سرور',N'اسنپ',N'سوئیس',6,Null,NewId(),'2022-12-19 01:36:36','2023-03-30 03:17:57',Null,1,0)</v>
      </c>
    </row>
    <row r="2110" spans="1:18" ht="18" x14ac:dyDescent="0.55000000000000004">
      <c r="A2110" s="17">
        <f>ROW()-ROW(Profiles[[#Headers],[Id]])</f>
        <v>2105</v>
      </c>
      <c r="B2110" s="17">
        <f>SMALL(Users[Id],Profiles[[#This Row],[Id]])</f>
        <v>2105</v>
      </c>
      <c r="C2110" s="17" t="str" cm="1">
        <f t="array" aca="1" ref="C2110" ca="1">INDEX(FirstNames[FirstName],RANDBETWEEN(1,$C$3))</f>
        <v>'Hazel '</v>
      </c>
      <c r="D2110" s="17" t="str" cm="1">
        <f t="array" aca="1" ref="D2110" ca="1">INDEX(LastNames[LastName],RANDBETWEEN(1,$D$3))</f>
        <v>'Patterson'</v>
      </c>
      <c r="E2110" s="17" t="str" cm="1">
        <f t="array" aca="1" ref="E2110" ca="1">_xlfn.LET(_xlpm.r,RANDBETWEEN(1,$E$3),INDEX(AvatarNames[AvatarName],_xlpm.r))</f>
        <v>'Pic(068).png'</v>
      </c>
      <c r="F2110" s="17" t="str" cm="1">
        <f t="array" aca="1" ref="F2110"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2110" s="15" t="str" cm="1">
        <f t="array" aca="1" ref="G2110" ca="1">INDEX(JobTitles[JobTitle],RANDBETWEEN(1,$G$3))</f>
        <v>N'برنامه نویس فرانت'</v>
      </c>
      <c r="H2110" s="15" t="str" cm="1">
        <f t="array" aca="1" ref="H2110" ca="1">INDEX(Companies[Company],RANDBETWEEN(1,$H$3))</f>
        <v>N'محک'</v>
      </c>
      <c r="I2110" s="15" t="str" cm="1">
        <f t="array" aca="1" ref="I2110" ca="1">INDEX(Countries[Country],RANDBETWEEN(1,$I$3))</f>
        <v>N'ژاپن'</v>
      </c>
      <c r="J2110" s="16">
        <f ca="1">_xlfn.LET(_xlpm.random, RANDBETWEEN(1,$J$3),_xlpm.min,INDEX(Visits[MinVisit],_xlpm.random),_xlpm.max,INDEX(Visits[MaxVisit],_xlpm.random),RANDBETWEEN(_xlpm.min,_xlpm.max))</f>
        <v>218</v>
      </c>
      <c r="K2110" s="16" t="str">
        <f t="shared" si="195"/>
        <v>Null</v>
      </c>
      <c r="L2110" s="16" t="str">
        <f t="shared" si="196"/>
        <v>NewId()</v>
      </c>
      <c r="M2110" s="16" t="str" cm="1">
        <f t="array" aca="1" ref="M2110" ca="1">INDEX(Users[CreatedDate],Profiles[[#This Row],[UserId]])</f>
        <v>'2022-12-22 23:07:21'</v>
      </c>
      <c r="N2110" s="16" t="str" cm="1">
        <f t="array" aca="1" ref="N2110" ca="1">INDEX(Users[LastModifiedDate],Profiles[[#This Row],[UserId]])</f>
        <v>'2023-06-02 03:56:41'</v>
      </c>
      <c r="O2110" s="16" t="str">
        <f t="shared" si="197"/>
        <v>Null</v>
      </c>
      <c r="P2110" s="16">
        <f>1</f>
        <v>1</v>
      </c>
      <c r="Q2110" s="16">
        <f>0</f>
        <v>0</v>
      </c>
      <c r="R211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(2105,'Hazel ','Patterson','Pic(068).png','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technical.',N'برنامه نویس فرانت',N'محک',N'ژاپن',218,Null,NewId(),'2022-12-22 23:07:21','2023-06-02 03:56:41',Null,1,0)</v>
      </c>
    </row>
    <row r="2111" spans="1:18" ht="18" x14ac:dyDescent="0.55000000000000004">
      <c r="A2111" s="17">
        <f>ROW()-ROW(Profiles[[#Headers],[Id]])</f>
        <v>2106</v>
      </c>
      <c r="B2111" s="17">
        <f>SMALL(Users[Id],Profiles[[#This Row],[Id]])</f>
        <v>2106</v>
      </c>
      <c r="C2111" s="17" t="str" cm="1">
        <f t="array" aca="1" ref="C2111" ca="1">INDEX(FirstNames[FirstName],RANDBETWEEN(1,$C$3))</f>
        <v>'Lillie '</v>
      </c>
      <c r="D2111" s="17" t="str" cm="1">
        <f t="array" aca="1" ref="D2111" ca="1">INDEX(LastNames[LastName],RANDBETWEEN(1,$D$3))</f>
        <v>'Hawkins'</v>
      </c>
      <c r="E2111" s="17" t="str" cm="1">
        <f t="array" aca="1" ref="E2111" ca="1">_xlfn.LET(_xlpm.r,RANDBETWEEN(1,$E$3),INDEX(AvatarNames[AvatarName],_xlpm.r))</f>
        <v>'Pic(050).png'</v>
      </c>
      <c r="F2111" s="17" t="str" cm="1">
        <f t="array" aca="1" ref="F2111" ca="1">INDEX(AboutMes[AboutMe],RANDBETWEEN(1,$F$3))</f>
        <v>' I am an Auburn fan. Graduated from there and love to go back when I can.'</v>
      </c>
      <c r="G2111" s="15" t="str" cm="1">
        <f t="array" aca="1" ref="G2111" ca="1">INDEX(JobTitles[JobTitle],RANDBETWEEN(1,$G$3))</f>
        <v>N'تحلیل گر سیستم های مالی'</v>
      </c>
      <c r="H2111" s="15" t="str" cm="1">
        <f t="array" aca="1" ref="H2111" ca="1">INDEX(Companies[Company],RANDBETWEEN(1,$H$3))</f>
        <v>N'محک'</v>
      </c>
      <c r="I2111" s="15" t="str" cm="1">
        <f t="array" aca="1" ref="I2111" ca="1">INDEX(Countries[Country],RANDBETWEEN(1,$I$3))</f>
        <v>N'ایران'</v>
      </c>
      <c r="J2111" s="16">
        <f ca="1">_xlfn.LET(_xlpm.random, RANDBETWEEN(1,$J$3),_xlpm.min,INDEX(Visits[MinVisit],_xlpm.random),_xlpm.max,INDEX(Visits[MaxVisit],_xlpm.random),RANDBETWEEN(_xlpm.min,_xlpm.max))</f>
        <v>65</v>
      </c>
      <c r="K2111" s="16" t="str">
        <f t="shared" si="195"/>
        <v>Null</v>
      </c>
      <c r="L2111" s="16" t="str">
        <f t="shared" si="196"/>
        <v>NewId()</v>
      </c>
      <c r="M2111" s="16" t="str" cm="1">
        <f t="array" aca="1" ref="M2111" ca="1">INDEX(Users[CreatedDate],Profiles[[#This Row],[UserId]])</f>
        <v>'2022-12-28 15:41:30'</v>
      </c>
      <c r="N2111" s="16" t="str" cm="1">
        <f t="array" aca="1" ref="N2111" ca="1">INDEX(Users[LastModifiedDate],Profiles[[#This Row],[UserId]])</f>
        <v>'2023-03-20 02:53:11'</v>
      </c>
      <c r="O2111" s="16" t="str">
        <f t="shared" si="197"/>
        <v>Null</v>
      </c>
      <c r="P2111" s="16">
        <f>1</f>
        <v>1</v>
      </c>
      <c r="Q2111" s="16">
        <f>0</f>
        <v>0</v>
      </c>
      <c r="R211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(2106,'Lillie ','Hawkins','Pic(050).png',' I am an Auburn fan. Graduated from there and love to go back when I can.',N'تحلیل گر سیستم های مالی',N'محک',N'ایران',65,Null,NewId(),'2022-12-28 15:41:30','2023-03-20 02:53:11',Null,1,0)</v>
      </c>
    </row>
    <row r="2112" spans="1:18" ht="18" x14ac:dyDescent="0.55000000000000004">
      <c r="A2112" s="17">
        <f>ROW()-ROW(Profiles[[#Headers],[Id]])</f>
        <v>2107</v>
      </c>
      <c r="B2112" s="17">
        <f>SMALL(Users[Id],Profiles[[#This Row],[Id]])</f>
        <v>2107</v>
      </c>
      <c r="C2112" s="17" t="str" cm="1">
        <f t="array" aca="1" ref="C2112" ca="1">INDEX(FirstNames[FirstName],RANDBETWEEN(1,$C$3))</f>
        <v>'Cristal '</v>
      </c>
      <c r="D2112" s="17" t="str" cm="1">
        <f t="array" aca="1" ref="D2112" ca="1">INDEX(LastNames[LastName],RANDBETWEEN(1,$D$3))</f>
        <v>'Becker'</v>
      </c>
      <c r="E2112" s="17" t="str" cm="1">
        <f t="array" aca="1" ref="E2112" ca="1">_xlfn.LET(_xlpm.r,RANDBETWEEN(1,$E$3),INDEX(AvatarNames[AvatarName],_xlpm.r))</f>
        <v>'Pic(179).png'</v>
      </c>
      <c r="F2112" s="17" t="str" cm="1">
        <f t="array" aca="1" ref="F2112" ca="1">INDEX(AboutMes[AboutMe],RANDBETWEEN(1,$F$3))</f>
        <v>' I love writing. It helps me to process my thoughts. When I was little, I started a “newspaper” and distributed it to my family…LOL. I also always wrote stories, “books,” and I was always one who kept a journal. I guess I have always had the writing bug.'</v>
      </c>
      <c r="G2112" s="15" t="str" cm="1">
        <f t="array" aca="1" ref="G2112" ca="1">INDEX(JobTitles[JobTitle],RANDBETWEEN(1,$G$3))</f>
        <v>N'توسعه دهنده نرم افزار'</v>
      </c>
      <c r="H2112" s="15" t="str" cm="1">
        <f t="array" aca="1" ref="H2112" ca="1">INDEX(Companies[Company],RANDBETWEEN(1,$H$3))</f>
        <v>N'پیشران پارت'</v>
      </c>
      <c r="I2112" s="15" t="str" cm="1">
        <f t="array" aca="1" ref="I2112" ca="1">INDEX(Countries[Country],RANDBETWEEN(1,$I$3))</f>
        <v>N'فرانسه'</v>
      </c>
      <c r="J2112" s="16">
        <f ca="1">_xlfn.LET(_xlpm.random, RANDBETWEEN(1,$J$3),_xlpm.min,INDEX(Visits[MinVisit],_xlpm.random),_xlpm.max,INDEX(Visits[MaxVisit],_xlpm.random),RANDBETWEEN(_xlpm.min,_xlpm.max))</f>
        <v>0</v>
      </c>
      <c r="K2112" s="16" t="str">
        <f t="shared" si="195"/>
        <v>Null</v>
      </c>
      <c r="L2112" s="16" t="str">
        <f t="shared" si="196"/>
        <v>NewId()</v>
      </c>
      <c r="M2112" s="16" t="str" cm="1">
        <f t="array" aca="1" ref="M2112" ca="1">INDEX(Users[CreatedDate],Profiles[[#This Row],[UserId]])</f>
        <v>'2023-01-01 05:53:55'</v>
      </c>
      <c r="N2112" s="16" t="str" cm="1">
        <f t="array" aca="1" ref="N2112" ca="1">INDEX(Users[LastModifiedDate],Profiles[[#This Row],[UserId]])</f>
        <v>'2023-07-19 11:01:03'</v>
      </c>
      <c r="O2112" s="16" t="str">
        <f t="shared" si="197"/>
        <v>Null</v>
      </c>
      <c r="P2112" s="16">
        <f>1</f>
        <v>1</v>
      </c>
      <c r="Q2112" s="16">
        <f>0</f>
        <v>0</v>
      </c>
      <c r="R211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(2107,'Cristal ','Becker','Pic(179).png',' I love writing. It helps me to process my thoughts. When I was little, I started a “newspaper” and distributed it to my family…LOL. I also always wrote stories, “books,” and I was always one who kept a journal. I guess I have always had the writing bug.',N'توسعه دهنده نرم افزار',N'پیشران پارت',N'فرانسه',0,Null,NewId(),'2023-01-01 05:53:55','2023-07-19 11:01:03',Null,1,0)</v>
      </c>
    </row>
    <row r="2113" spans="1:18" ht="18" x14ac:dyDescent="0.55000000000000004">
      <c r="A2113" s="17">
        <f>ROW()-ROW(Profiles[[#Headers],[Id]])</f>
        <v>2108</v>
      </c>
      <c r="B2113" s="17">
        <f>SMALL(Users[Id],Profiles[[#This Row],[Id]])</f>
        <v>2108</v>
      </c>
      <c r="C2113" s="17" t="str" cm="1">
        <f t="array" aca="1" ref="C2113" ca="1">INDEX(FirstNames[FirstName],RANDBETWEEN(1,$C$3))</f>
        <v>'Imani '</v>
      </c>
      <c r="D2113" s="17" t="str" cm="1">
        <f t="array" aca="1" ref="D2113" ca="1">INDEX(LastNames[LastName],RANDBETWEEN(1,$D$3))</f>
        <v>'Ali'</v>
      </c>
      <c r="E2113" s="17" t="str" cm="1">
        <f t="array" aca="1" ref="E2113" ca="1">_xlfn.LET(_xlpm.r,RANDBETWEEN(1,$E$3),INDEX(AvatarNames[AvatarName],_xlpm.r))</f>
        <v>'Pic(224).png'</v>
      </c>
      <c r="F2113" s="17" t="str" cm="1">
        <f t="array" aca="1" ref="F2113"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2113" s="15" t="str" cm="1">
        <f t="array" aca="1" ref="G2113" ca="1">INDEX(JobTitles[JobTitle],RANDBETWEEN(1,$G$3))</f>
        <v>N'مدیر انفورماتیک'</v>
      </c>
      <c r="H2113" s="15" t="str" cm="1">
        <f t="array" aca="1" ref="H2113" ca="1">INDEX(Companies[Company],RANDBETWEEN(1,$H$3))</f>
        <v>N'همکاران سیستم'</v>
      </c>
      <c r="I2113" s="15" t="str" cm="1">
        <f t="array" aca="1" ref="I2113" ca="1">INDEX(Countries[Country],RANDBETWEEN(1,$I$3))</f>
        <v>N'آمریکا'</v>
      </c>
      <c r="J2113" s="16">
        <f ca="1">_xlfn.LET(_xlpm.random, RANDBETWEEN(1,$J$3),_xlpm.min,INDEX(Visits[MinVisit],_xlpm.random),_xlpm.max,INDEX(Visits[MaxVisit],_xlpm.random),RANDBETWEEN(_xlpm.min,_xlpm.max))</f>
        <v>159</v>
      </c>
      <c r="K2113" s="16" t="str">
        <f t="shared" si="195"/>
        <v>Null</v>
      </c>
      <c r="L2113" s="16" t="str">
        <f t="shared" si="196"/>
        <v>NewId()</v>
      </c>
      <c r="M2113" s="16" t="str" cm="1">
        <f t="array" aca="1" ref="M2113" ca="1">INDEX(Users[CreatedDate],Profiles[[#This Row],[UserId]])</f>
        <v>'2023-01-03 17:03:18'</v>
      </c>
      <c r="N2113" s="16" t="str" cm="1">
        <f t="array" aca="1" ref="N2113" ca="1">INDEX(Users[LastModifiedDate],Profiles[[#This Row],[UserId]])</f>
        <v>'2023-03-11 20:35:06'</v>
      </c>
      <c r="O2113" s="16" t="str">
        <f t="shared" si="197"/>
        <v>Null</v>
      </c>
      <c r="P2113" s="16">
        <f>1</f>
        <v>1</v>
      </c>
      <c r="Q2113" s="16">
        <f>0</f>
        <v>0</v>
      </c>
      <c r="R211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(2108,'Imani ','Ali','Pic(224).png',' I used to be a conflict-avoider, but no more.🙅🏼‍♀️  I hated confrontation for the longest time, but I don’t do that anymore. I still love harmony in my relationships, but I choose to deal with issues directly and promptly so they don’t fester and get worse.',N'مدیر انفورماتیک',N'همکاران سیستم',N'آمریکا',159,Null,NewId(),'2023-01-03 17:03:18','2023-03-11 20:35:06',Null,1,0)</v>
      </c>
    </row>
    <row r="2114" spans="1:18" ht="18" x14ac:dyDescent="0.55000000000000004">
      <c r="A2114" s="17">
        <f>ROW()-ROW(Profiles[[#Headers],[Id]])</f>
        <v>2109</v>
      </c>
      <c r="B2114" s="17">
        <f>SMALL(Users[Id],Profiles[[#This Row],[Id]])</f>
        <v>2109</v>
      </c>
      <c r="C2114" s="17" t="str" cm="1">
        <f t="array" aca="1" ref="C2114" ca="1">INDEX(FirstNames[FirstName],RANDBETWEEN(1,$C$3))</f>
        <v>'Ryland '</v>
      </c>
      <c r="D2114" s="17" t="str" cm="1">
        <f t="array" aca="1" ref="D2114" ca="1">INDEX(LastNames[LastName],RANDBETWEEN(1,$D$3))</f>
        <v>'Freeman'</v>
      </c>
      <c r="E2114" s="17" t="str" cm="1">
        <f t="array" aca="1" ref="E2114" ca="1">_xlfn.LET(_xlpm.r,RANDBETWEEN(1,$E$3),INDEX(AvatarNames[AvatarName],_xlpm.r))</f>
        <v>'Pic(040).png'</v>
      </c>
      <c r="F2114" s="17" t="str" cm="1">
        <f t="array" aca="1" ref="F2114" ca="1">INDEX(AboutMes[AboutMe],RANDBETWEEN(1,$F$3))</f>
        <v>' I am really tall, 5’10”.'</v>
      </c>
      <c r="G2114" s="15" t="str" cm="1">
        <f t="array" aca="1" ref="G2114" ca="1">INDEX(JobTitles[JobTitle],RANDBETWEEN(1,$G$3))</f>
        <v>N'برنامه نویس سمت سرور'</v>
      </c>
      <c r="H2114" s="15" t="str" cm="1">
        <f t="array" aca="1" ref="H2114" ca="1">INDEX(Companies[Company],RANDBETWEEN(1,$H$3))</f>
        <v>N'محک'</v>
      </c>
      <c r="I2114" s="15" t="str" cm="1">
        <f t="array" aca="1" ref="I2114" ca="1">INDEX(Countries[Country],RANDBETWEEN(1,$I$3))</f>
        <v>N'روسیه'</v>
      </c>
      <c r="J2114" s="16">
        <f ca="1">_xlfn.LET(_xlpm.random, RANDBETWEEN(1,$J$3),_xlpm.min,INDEX(Visits[MinVisit],_xlpm.random),_xlpm.max,INDEX(Visits[MaxVisit],_xlpm.random),RANDBETWEEN(_xlpm.min,_xlpm.max))</f>
        <v>6</v>
      </c>
      <c r="K2114" s="16" t="str">
        <f t="shared" si="195"/>
        <v>Null</v>
      </c>
      <c r="L2114" s="16" t="str">
        <f t="shared" si="196"/>
        <v>NewId()</v>
      </c>
      <c r="M2114" s="16" t="str" cm="1">
        <f t="array" aca="1" ref="M2114" ca="1">INDEX(Users[CreatedDate],Profiles[[#This Row],[UserId]])</f>
        <v>'2023-01-05 19:17:41'</v>
      </c>
      <c r="N2114" s="16" t="str" cm="1">
        <f t="array" aca="1" ref="N2114" ca="1">INDEX(Users[LastModifiedDate],Profiles[[#This Row],[UserId]])</f>
        <v>'2023-09-17 05:44:03'</v>
      </c>
      <c r="O2114" s="16" t="str">
        <f t="shared" si="197"/>
        <v>Null</v>
      </c>
      <c r="P2114" s="16">
        <f>1</f>
        <v>1</v>
      </c>
      <c r="Q2114" s="16">
        <f>0</f>
        <v>0</v>
      </c>
      <c r="R211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(2109,'Ryland ','Freeman','Pic(040).png',' I am really tall, 5’10”.',N'برنامه نویس سمت سرور',N'محک',N'روسیه',6,Null,NewId(),'2023-01-05 19:17:41','2023-09-17 05:44:03',Null,1,0)</v>
      </c>
    </row>
    <row r="2115" spans="1:18" ht="18" x14ac:dyDescent="0.55000000000000004">
      <c r="A2115" s="17">
        <f>ROW()-ROW(Profiles[[#Headers],[Id]])</f>
        <v>2110</v>
      </c>
      <c r="B2115" s="17">
        <f>SMALL(Users[Id],Profiles[[#This Row],[Id]])</f>
        <v>2110</v>
      </c>
      <c r="C2115" s="17" t="str" cm="1">
        <f t="array" aca="1" ref="C2115" ca="1">INDEX(FirstNames[FirstName],RANDBETWEEN(1,$C$3))</f>
        <v>'Ryker '</v>
      </c>
      <c r="D2115" s="17" t="str" cm="1">
        <f t="array" aca="1" ref="D2115" ca="1">INDEX(LastNames[LastName],RANDBETWEEN(1,$D$3))</f>
        <v>'Young'</v>
      </c>
      <c r="E2115" s="17" t="str" cm="1">
        <f t="array" aca="1" ref="E2115" ca="1">_xlfn.LET(_xlpm.r,RANDBETWEEN(1,$E$3),INDEX(AvatarNames[AvatarName],_xlpm.r))</f>
        <v>'Pic(041).png'</v>
      </c>
      <c r="F2115" s="17" t="str" cm="1">
        <f t="array" aca="1" ref="F2115" ca="1">INDEX(AboutMes[AboutMe],RANDBETWEEN(1,$F$3))</f>
        <v>' I have never lied about my age, and I don’t get why people do. 🤷🏼‍♀️I love getting older, and I wrote about why here.'</v>
      </c>
      <c r="G2115" s="15" t="str" cm="1">
        <f t="array" aca="1" ref="G2115" ca="1">INDEX(JobTitles[JobTitle],RANDBETWEEN(1,$G$3))</f>
        <v>N'تحلیل گر سیستم های مالی'</v>
      </c>
      <c r="H2115" s="15" t="str" cm="1">
        <f t="array" aca="1" ref="H2115" ca="1">INDEX(Companies[Company],RANDBETWEEN(1,$H$3))</f>
        <v>N'محک'</v>
      </c>
      <c r="I2115" s="15" t="str" cm="1">
        <f t="array" aca="1" ref="I2115" ca="1">INDEX(Countries[Country],RANDBETWEEN(1,$I$3))</f>
        <v>N'چین'</v>
      </c>
      <c r="J2115" s="16">
        <f ca="1">_xlfn.LET(_xlpm.random, RANDBETWEEN(1,$J$3),_xlpm.min,INDEX(Visits[MinVisit],_xlpm.random),_xlpm.max,INDEX(Visits[MaxVisit],_xlpm.random),RANDBETWEEN(_xlpm.min,_xlpm.max))</f>
        <v>5</v>
      </c>
      <c r="K2115" s="16" t="str">
        <f t="shared" si="195"/>
        <v>Null</v>
      </c>
      <c r="L2115" s="16" t="str">
        <f t="shared" si="196"/>
        <v>NewId()</v>
      </c>
      <c r="M2115" s="16" t="str" cm="1">
        <f t="array" aca="1" ref="M2115" ca="1">INDEX(Users[CreatedDate],Profiles[[#This Row],[UserId]])</f>
        <v>'2023-01-09 11:24:53'</v>
      </c>
      <c r="N2115" s="16" t="str" cm="1">
        <f t="array" aca="1" ref="N2115" ca="1">INDEX(Users[LastModifiedDate],Profiles[[#This Row],[UserId]])</f>
        <v>'2023-01-14 13:39:57'</v>
      </c>
      <c r="O2115" s="16" t="str">
        <f t="shared" si="197"/>
        <v>Null</v>
      </c>
      <c r="P2115" s="16">
        <f>1</f>
        <v>1</v>
      </c>
      <c r="Q2115" s="16">
        <f>0</f>
        <v>0</v>
      </c>
      <c r="R211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(2110,'Ryker ','Young','Pic(041).png',' I have never lied about my age, and I don’t get why people do. 🤷🏼‍♀️I love getting older, and I wrote about why here.',N'تحلیل گر سیستم های مالی',N'محک',N'چین',5,Null,NewId(),'2023-01-09 11:24:53','2023-01-14 13:39:57',Null,1,0)</v>
      </c>
    </row>
    <row r="2116" spans="1:18" ht="18" x14ac:dyDescent="0.55000000000000004">
      <c r="A2116" s="17">
        <f>ROW()-ROW(Profiles[[#Headers],[Id]])</f>
        <v>2111</v>
      </c>
      <c r="B2116" s="17">
        <f>SMALL(Users[Id],Profiles[[#This Row],[Id]])</f>
        <v>2111</v>
      </c>
      <c r="C2116" s="17" t="str" cm="1">
        <f t="array" aca="1" ref="C2116" ca="1">INDEX(FirstNames[FirstName],RANDBETWEEN(1,$C$3))</f>
        <v>'Jonas '</v>
      </c>
      <c r="D2116" s="17" t="str" cm="1">
        <f t="array" aca="1" ref="D2116" ca="1">INDEX(LastNames[LastName],RANDBETWEEN(1,$D$3))</f>
        <v>'Everett'</v>
      </c>
      <c r="E2116" s="17" t="str" cm="1">
        <f t="array" aca="1" ref="E2116" ca="1">_xlfn.LET(_xlpm.r,RANDBETWEEN(1,$E$3),INDEX(AvatarNames[AvatarName],_xlpm.r))</f>
        <v>'Pic(073).png'</v>
      </c>
      <c r="F2116" s="17" t="str" cm="1">
        <f t="array" aca="1" ref="F2116" ca="1">INDEX(AboutMes[AboutMe],RANDBETWEEN(1,$F$3))</f>
        <v>' I am a highly sensitive person (HSP). Figuring this out was life-changing.'</v>
      </c>
      <c r="G2116" s="15" t="str" cm="1">
        <f t="array" aca="1" ref="G2116" ca="1">INDEX(JobTitles[JobTitle],RANDBETWEEN(1,$G$3))</f>
        <v>N'تحلیل گر سیستم های مالی'</v>
      </c>
      <c r="H2116" s="15" t="str" cm="1">
        <f t="array" aca="1" ref="H2116" ca="1">INDEX(Companies[Company],RANDBETWEEN(1,$H$3))</f>
        <v>N'همکاران سیستم'</v>
      </c>
      <c r="I2116" s="15" t="str" cm="1">
        <f t="array" aca="1" ref="I2116" ca="1">INDEX(Countries[Country],RANDBETWEEN(1,$I$3))</f>
        <v>N'سوئیس'</v>
      </c>
      <c r="J2116" s="16">
        <f ca="1">_xlfn.LET(_xlpm.random, RANDBETWEEN(1,$J$3),_xlpm.min,INDEX(Visits[MinVisit],_xlpm.random),_xlpm.max,INDEX(Visits[MaxVisit],_xlpm.random),RANDBETWEEN(_xlpm.min,_xlpm.max))</f>
        <v>10</v>
      </c>
      <c r="K2116" s="16" t="str">
        <f t="shared" si="195"/>
        <v>Null</v>
      </c>
      <c r="L2116" s="16" t="str">
        <f t="shared" si="196"/>
        <v>NewId()</v>
      </c>
      <c r="M2116" s="16" t="str" cm="1">
        <f t="array" aca="1" ref="M2116" ca="1">INDEX(Users[CreatedDate],Profiles[[#This Row],[UserId]])</f>
        <v>'2023-01-13 19:36:40'</v>
      </c>
      <c r="N2116" s="16" t="str" cm="1">
        <f t="array" aca="1" ref="N2116" ca="1">INDEX(Users[LastModifiedDate],Profiles[[#This Row],[UserId]])</f>
        <v>'2023-01-18 10:16:35'</v>
      </c>
      <c r="O2116" s="16" t="str">
        <f t="shared" si="197"/>
        <v>Null</v>
      </c>
      <c r="P2116" s="16">
        <f>1</f>
        <v>1</v>
      </c>
      <c r="Q2116" s="16">
        <f>0</f>
        <v>0</v>
      </c>
      <c r="R211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(2111,'Jonas ','Everett','Pic(073).png',' I am a highly sensitive person (HSP). Figuring this out was life-changing.',N'تحلیل گر سیستم های مالی',N'همکاران سیستم',N'سوئیس',10,Null,NewId(),'2023-01-13 19:36:40','2023-01-18 10:16:35',Null,1,0)</v>
      </c>
    </row>
    <row r="2117" spans="1:18" ht="18" x14ac:dyDescent="0.55000000000000004">
      <c r="A2117" s="17">
        <f>ROW()-ROW(Profiles[[#Headers],[Id]])</f>
        <v>2112</v>
      </c>
      <c r="B2117" s="17">
        <f>SMALL(Users[Id],Profiles[[#This Row],[Id]])</f>
        <v>2112</v>
      </c>
      <c r="C2117" s="17" t="str" cm="1">
        <f t="array" aca="1" ref="C2117" ca="1">INDEX(FirstNames[FirstName],RANDBETWEEN(1,$C$3))</f>
        <v>'Mckinley '</v>
      </c>
      <c r="D2117" s="17" t="str" cm="1">
        <f t="array" aca="1" ref="D2117" ca="1">INDEX(LastNames[LastName],RANDBETWEEN(1,$D$3))</f>
        <v>'Ramos'</v>
      </c>
      <c r="E2117" s="17" t="str" cm="1">
        <f t="array" aca="1" ref="E2117" ca="1">_xlfn.LET(_xlpm.r,RANDBETWEEN(1,$E$3),INDEX(AvatarNames[AvatarName],_xlpm.r))</f>
        <v>'Pic(166).png'</v>
      </c>
      <c r="F2117" s="17" t="str" cm="1">
        <f t="array" aca="1" ref="F2117" ca="1">INDEX(AboutMes[AboutMe],RANDBETWEEN(1,$F$3))</f>
        <v>' I am good with numbers and math. I get this from my Dad.'</v>
      </c>
      <c r="G2117" s="15" t="str" cm="1">
        <f t="array" aca="1" ref="G2117" ca="1">INDEX(JobTitles[JobTitle],RANDBETWEEN(1,$G$3))</f>
        <v>N'برنامه نویس فول استک'</v>
      </c>
      <c r="H2117" s="15" t="str" cm="1">
        <f t="array" aca="1" ref="H2117" ca="1">INDEX(Companies[Company],RANDBETWEEN(1,$H$3))</f>
        <v>N'همکاران سیستم'</v>
      </c>
      <c r="I2117" s="15" t="str" cm="1">
        <f t="array" aca="1" ref="I2117" ca="1">INDEX(Countries[Country],RANDBETWEEN(1,$I$3))</f>
        <v>N'آلمان'</v>
      </c>
      <c r="J2117" s="16">
        <f ca="1">_xlfn.LET(_xlpm.random, RANDBETWEEN(1,$J$3),_xlpm.min,INDEX(Visits[MinVisit],_xlpm.random),_xlpm.max,INDEX(Visits[MaxVisit],_xlpm.random),RANDBETWEEN(_xlpm.min,_xlpm.max))</f>
        <v>52</v>
      </c>
      <c r="K2117" s="16" t="str">
        <f t="shared" si="195"/>
        <v>Null</v>
      </c>
      <c r="L2117" s="16" t="str">
        <f t="shared" si="196"/>
        <v>NewId()</v>
      </c>
      <c r="M2117" s="16" t="str" cm="1">
        <f t="array" aca="1" ref="M2117" ca="1">INDEX(Users[CreatedDate],Profiles[[#This Row],[UserId]])</f>
        <v>'2023-01-16 15:28:30'</v>
      </c>
      <c r="N2117" s="16" t="str" cm="1">
        <f t="array" aca="1" ref="N2117" ca="1">INDEX(Users[LastModifiedDate],Profiles[[#This Row],[UserId]])</f>
        <v>'2023-02-07 10:45:40'</v>
      </c>
      <c r="O2117" s="16" t="str">
        <f t="shared" si="197"/>
        <v>Null</v>
      </c>
      <c r="P2117" s="16">
        <f>1</f>
        <v>1</v>
      </c>
      <c r="Q2117" s="16">
        <f>0</f>
        <v>0</v>
      </c>
      <c r="R211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(2112,'Mckinley ','Ramos','Pic(166).png',' I am good with numbers and math. I get this from my Dad.',N'برنامه نویس فول استک',N'همکاران سیستم',N'آلمان',52,Null,NewId(),'2023-01-16 15:28:30','2023-02-07 10:45:40',Null,1,0)</v>
      </c>
    </row>
    <row r="2118" spans="1:18" ht="18" x14ac:dyDescent="0.55000000000000004">
      <c r="A2118" s="17">
        <f>ROW()-ROW(Profiles[[#Headers],[Id]])</f>
        <v>2113</v>
      </c>
      <c r="B2118" s="17">
        <f>SMALL(Users[Id],Profiles[[#This Row],[Id]])</f>
        <v>2113</v>
      </c>
      <c r="C2118" s="17" t="str" cm="1">
        <f t="array" aca="1" ref="C2118" ca="1">INDEX(FirstNames[FirstName],RANDBETWEEN(1,$C$3))</f>
        <v>'Sonny '</v>
      </c>
      <c r="D2118" s="17" t="str" cm="1">
        <f t="array" aca="1" ref="D2118" ca="1">INDEX(LastNames[LastName],RANDBETWEEN(1,$D$3))</f>
        <v>'Harmon'</v>
      </c>
      <c r="E2118" s="17" t="str" cm="1">
        <f t="array" aca="1" ref="E2118" ca="1">_xlfn.LET(_xlpm.r,RANDBETWEEN(1,$E$3),INDEX(AvatarNames[AvatarName],_xlpm.r))</f>
        <v>'Pic(169).png'</v>
      </c>
      <c r="F2118" s="17" t="str" cm="1">
        <f t="array" aca="1" ref="F2118" ca="1">INDEX(AboutMes[AboutMe],RANDBETWEEN(1,$F$3))</f>
        <v>' I don’t watch much TV anymore, but love the TV shows Veronica Mars and Lost. And any of the great family shows from the 80s and 90s, like Wonder Years, Cosby Show, Growing Pains, Family Ties, etc. They don’t make shows like this anymore!'</v>
      </c>
      <c r="G2118" s="15" t="str" cm="1">
        <f t="array" aca="1" ref="G2118" ca="1">INDEX(JobTitles[JobTitle],RANDBETWEEN(1,$G$3))</f>
        <v>N'تحلیل گر سیستم های مالی'</v>
      </c>
      <c r="H2118" s="15" t="str" cm="1">
        <f t="array" aca="1" ref="H2118" ca="1">INDEX(Companies[Company],RANDBETWEEN(1,$H$3))</f>
        <v>N'دیجی کالا'</v>
      </c>
      <c r="I2118" s="15" t="str" cm="1">
        <f t="array" aca="1" ref="I2118" ca="1">INDEX(Countries[Country],RANDBETWEEN(1,$I$3))</f>
        <v>N'فرانسه'</v>
      </c>
      <c r="J2118" s="16">
        <f ca="1">_xlfn.LET(_xlpm.random, RANDBETWEEN(1,$J$3),_xlpm.min,INDEX(Visits[MinVisit],_xlpm.random),_xlpm.max,INDEX(Visits[MaxVisit],_xlpm.random),RANDBETWEEN(_xlpm.min,_xlpm.max))</f>
        <v>11</v>
      </c>
      <c r="K2118" s="16" t="str">
        <f t="shared" si="195"/>
        <v>Null</v>
      </c>
      <c r="L2118" s="16" t="str">
        <f t="shared" si="196"/>
        <v>NewId()</v>
      </c>
      <c r="M2118" s="16" t="str" cm="1">
        <f t="array" aca="1" ref="M2118" ca="1">INDEX(Users[CreatedDate],Profiles[[#This Row],[UserId]])</f>
        <v>'2023-01-19 04:42:49'</v>
      </c>
      <c r="N2118" s="16" t="str" cm="1">
        <f t="array" aca="1" ref="N2118" ca="1">INDEX(Users[LastModifiedDate],Profiles[[#This Row],[UserId]])</f>
        <v>'2023-02-15 16:27:44'</v>
      </c>
      <c r="O2118" s="16" t="str">
        <f t="shared" si="197"/>
        <v>Null</v>
      </c>
      <c r="P2118" s="16">
        <f>1</f>
        <v>1</v>
      </c>
      <c r="Q2118" s="16">
        <f>0</f>
        <v>0</v>
      </c>
      <c r="R211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(2113,'Sonny ','Harmon','Pic(169).png',' I don’t watch much TV anymore, but love the TV shows Veronica Mars and Lost. And any of the great family shows from the 80s and 90s, like Wonder Years, Cosby Show, Growing Pains, Family Ties, etc. They don’t make shows like this anymore!',N'تحلیل گر سیستم های مالی',N'دیجی کالا',N'فرانسه',11,Null,NewId(),'2023-01-19 04:42:49','2023-02-15 16:27:44',Null,1,0)</v>
      </c>
    </row>
    <row r="2119" spans="1:18" ht="18" x14ac:dyDescent="0.55000000000000004">
      <c r="A2119" s="17">
        <f>ROW()-ROW(Profiles[[#Headers],[Id]])</f>
        <v>2114</v>
      </c>
      <c r="B2119" s="17">
        <f>SMALL(Users[Id],Profiles[[#This Row],[Id]])</f>
        <v>2114</v>
      </c>
      <c r="C2119" s="17" t="str" cm="1">
        <f t="array" aca="1" ref="C2119" ca="1">INDEX(FirstNames[FirstName],RANDBETWEEN(1,$C$3))</f>
        <v>'Rihanna '</v>
      </c>
      <c r="D2119" s="17" t="str" cm="1">
        <f t="array" aca="1" ref="D2119" ca="1">INDEX(LastNames[LastName],RANDBETWEEN(1,$D$3))</f>
        <v>'Fleming'</v>
      </c>
      <c r="E2119" s="17" t="str" cm="1">
        <f t="array" aca="1" ref="E2119" ca="1">_xlfn.LET(_xlpm.r,RANDBETWEEN(1,$E$3),INDEX(AvatarNames[AvatarName],_xlpm.r))</f>
        <v>'Pic(239).png'</v>
      </c>
      <c r="F2119" s="17" t="str" cm="1">
        <f t="array" aca="1" ref="F2119"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2119" s="15" t="str" cm="1">
        <f t="array" aca="1" ref="G2119" ca="1">INDEX(JobTitles[JobTitle],RANDBETWEEN(1,$G$3))</f>
        <v>N'توسعه دهنده وب'</v>
      </c>
      <c r="H2119" s="15" t="str" cm="1">
        <f t="array" aca="1" ref="H2119" ca="1">INDEX(Companies[Company],RANDBETWEEN(1,$H$3))</f>
        <v>N'محک'</v>
      </c>
      <c r="I2119" s="15" t="str" cm="1">
        <f t="array" aca="1" ref="I2119" ca="1">INDEX(Countries[Country],RANDBETWEEN(1,$I$3))</f>
        <v>N'انگلستان'</v>
      </c>
      <c r="J2119" s="16">
        <f ca="1">_xlfn.LET(_xlpm.random, RANDBETWEEN(1,$J$3),_xlpm.min,INDEX(Visits[MinVisit],_xlpm.random),_xlpm.max,INDEX(Visits[MaxVisit],_xlpm.random),RANDBETWEEN(_xlpm.min,_xlpm.max))</f>
        <v>820</v>
      </c>
      <c r="K2119" s="16" t="str">
        <f t="shared" ref="K2119:K2150" si="198">"Null"</f>
        <v>Null</v>
      </c>
      <c r="L2119" s="16" t="str">
        <f t="shared" ref="L2119:L2150" si="199">"NewId()"</f>
        <v>NewId()</v>
      </c>
      <c r="M2119" s="16" t="str" cm="1">
        <f t="array" aca="1" ref="M2119" ca="1">INDEX(Users[CreatedDate],Profiles[[#This Row],[UserId]])</f>
        <v>'2023-01-22 10:43:17'</v>
      </c>
      <c r="N2119" s="16" t="str" cm="1">
        <f t="array" aca="1" ref="N2119" ca="1">INDEX(Users[LastModifiedDate],Profiles[[#This Row],[UserId]])</f>
        <v>'2023-05-18 12:24:24'</v>
      </c>
      <c r="O2119" s="16" t="str">
        <f t="shared" ref="O2119:O2150" si="200">"Null"</f>
        <v>Null</v>
      </c>
      <c r="P2119" s="16">
        <f>1</f>
        <v>1</v>
      </c>
      <c r="Q2119" s="16">
        <f>0</f>
        <v>0</v>
      </c>
      <c r="R211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(2114,'Rihanna ','Fleming','Pic(239).png','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me.',N'توسعه دهنده وب',N'محک',N'انگلستان',820,Null,NewId(),'2023-01-22 10:43:17','2023-05-18 12:24:24',Null,1,0)</v>
      </c>
    </row>
    <row r="2120" spans="1:18" ht="18" x14ac:dyDescent="0.55000000000000004">
      <c r="A2120" s="17">
        <f>ROW()-ROW(Profiles[[#Headers],[Id]])</f>
        <v>2115</v>
      </c>
      <c r="B2120" s="17">
        <f>SMALL(Users[Id],Profiles[[#This Row],[Id]])</f>
        <v>2115</v>
      </c>
      <c r="C2120" s="17" t="str" cm="1">
        <f t="array" aca="1" ref="C2120" ca="1">INDEX(FirstNames[FirstName],RANDBETWEEN(1,$C$3))</f>
        <v>'Braylen '</v>
      </c>
      <c r="D2120" s="17" t="str" cm="1">
        <f t="array" aca="1" ref="D2120" ca="1">INDEX(LastNames[LastName],RANDBETWEEN(1,$D$3))</f>
        <v>'Stephenson'</v>
      </c>
      <c r="E2120" s="17" t="str" cm="1">
        <f t="array" aca="1" ref="E2120" ca="1">_xlfn.LET(_xlpm.r,RANDBETWEEN(1,$E$3),INDEX(AvatarNames[AvatarName],_xlpm.r))</f>
        <v>'Pic(088).png'</v>
      </c>
      <c r="F2120" s="17" t="str" cm="1">
        <f t="array" aca="1" ref="F2120" ca="1">INDEX(AboutMes[AboutMe],RANDBETWEEN(1,$F$3))</f>
        <v>' I have never lied about my age, and I don’t get why people do. 🤷🏼‍♀️I love getting older, and I wrote about why here.'</v>
      </c>
      <c r="G2120" s="15" t="str" cm="1">
        <f t="array" aca="1" ref="G2120" ca="1">INDEX(JobTitles[JobTitle],RANDBETWEEN(1,$G$3))</f>
        <v>N'برنامه نویس سمت سرور'</v>
      </c>
      <c r="H2120" s="15" t="str" cm="1">
        <f t="array" aca="1" ref="H2120" ca="1">INDEX(Companies[Company],RANDBETWEEN(1,$H$3))</f>
        <v>N'پیشران پارت'</v>
      </c>
      <c r="I2120" s="15" t="str" cm="1">
        <f t="array" aca="1" ref="I2120" ca="1">INDEX(Countries[Country],RANDBETWEEN(1,$I$3))</f>
        <v>N'آلمان'</v>
      </c>
      <c r="J2120" s="16">
        <f ca="1">_xlfn.LET(_xlpm.random, RANDBETWEEN(1,$J$3),_xlpm.min,INDEX(Visits[MinVisit],_xlpm.random),_xlpm.max,INDEX(Visits[MaxVisit],_xlpm.random),RANDBETWEEN(_xlpm.min,_xlpm.max))</f>
        <v>1</v>
      </c>
      <c r="K2120" s="16" t="str">
        <f t="shared" si="198"/>
        <v>Null</v>
      </c>
      <c r="L2120" s="16" t="str">
        <f t="shared" si="199"/>
        <v>NewId()</v>
      </c>
      <c r="M2120" s="16" t="str" cm="1">
        <f t="array" aca="1" ref="M2120" ca="1">INDEX(Users[CreatedDate],Profiles[[#This Row],[UserId]])</f>
        <v>'2023-01-26 21:54:38'</v>
      </c>
      <c r="N2120" s="16" t="str" cm="1">
        <f t="array" aca="1" ref="N2120" ca="1">INDEX(Users[LastModifiedDate],Profiles[[#This Row],[UserId]])</f>
        <v>'2023-06-27 22:13:46'</v>
      </c>
      <c r="O2120" s="16" t="str">
        <f t="shared" si="200"/>
        <v>Null</v>
      </c>
      <c r="P2120" s="16">
        <f>1</f>
        <v>1</v>
      </c>
      <c r="Q2120" s="16">
        <f>0</f>
        <v>0</v>
      </c>
      <c r="R212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(2115,'Braylen ','Stephenson','Pic(088).png',' I have never lied about my age, and I don’t get why people do. 🤷🏼‍♀️I love getting older, and I wrote about why here.',N'برنامه نویس سمت سرور',N'پیشران پارت',N'آلمان',1,Null,NewId(),'2023-01-26 21:54:38','2023-06-27 22:13:46',Null,1,0)</v>
      </c>
    </row>
    <row r="2121" spans="1:18" ht="18" x14ac:dyDescent="0.55000000000000004">
      <c r="A2121" s="17">
        <f>ROW()-ROW(Profiles[[#Headers],[Id]])</f>
        <v>2116</v>
      </c>
      <c r="B2121" s="17">
        <f>SMALL(Users[Id],Profiles[[#This Row],[Id]])</f>
        <v>2116</v>
      </c>
      <c r="C2121" s="17" t="str" cm="1">
        <f t="array" aca="1" ref="C2121" ca="1">INDEX(FirstNames[FirstName],RANDBETWEEN(1,$C$3))</f>
        <v>'Irvin '</v>
      </c>
      <c r="D2121" s="17" t="str" cm="1">
        <f t="array" aca="1" ref="D2121" ca="1">INDEX(LastNames[LastName],RANDBETWEEN(1,$D$3))</f>
        <v>'Mosley'</v>
      </c>
      <c r="E2121" s="17" t="str" cm="1">
        <f t="array" aca="1" ref="E2121" ca="1">_xlfn.LET(_xlpm.r,RANDBETWEEN(1,$E$3),INDEX(AvatarNames[AvatarName],_xlpm.r))</f>
        <v>'Pic(004).png'</v>
      </c>
      <c r="F2121" s="17" t="str" cm="1">
        <f t="array" aca="1" ref="F2121" ca="1">INDEX(AboutMes[AboutMe],RANDBETWEEN(1,$F$3))</f>
        <v>' I speak in hyperbole a lot (i.e., I exaggerate for emphasis). I did NOT know this about myself until I married The World’s Most Literal Person, who points it out to me constantly.😉'</v>
      </c>
      <c r="G2121" s="15" t="str" cm="1">
        <f t="array" aca="1" ref="G2121" ca="1">INDEX(JobTitles[JobTitle],RANDBETWEEN(1,$G$3))</f>
        <v>N'برنامه نویس فول استک'</v>
      </c>
      <c r="H2121" s="15" t="str" cm="1">
        <f t="array" aca="1" ref="H2121" ca="1">INDEX(Companies[Company],RANDBETWEEN(1,$H$3))</f>
        <v>N'روژین تاک'</v>
      </c>
      <c r="I2121" s="15" t="str" cm="1">
        <f t="array" aca="1" ref="I2121" ca="1">INDEX(Countries[Country],RANDBETWEEN(1,$I$3))</f>
        <v>N'روسیه'</v>
      </c>
      <c r="J2121" s="16">
        <f ca="1">_xlfn.LET(_xlpm.random, RANDBETWEEN(1,$J$3),_xlpm.min,INDEX(Visits[MinVisit],_xlpm.random),_xlpm.max,INDEX(Visits[MaxVisit],_xlpm.random),RANDBETWEEN(_xlpm.min,_xlpm.max))</f>
        <v>193</v>
      </c>
      <c r="K2121" s="16" t="str">
        <f t="shared" si="198"/>
        <v>Null</v>
      </c>
      <c r="L2121" s="16" t="str">
        <f t="shared" si="199"/>
        <v>NewId()</v>
      </c>
      <c r="M2121" s="16" t="str" cm="1">
        <f t="array" aca="1" ref="M2121" ca="1">INDEX(Users[CreatedDate],Profiles[[#This Row],[UserId]])</f>
        <v>'2023-02-01 06:21:19'</v>
      </c>
      <c r="N2121" s="16" t="str" cm="1">
        <f t="array" aca="1" ref="N2121" ca="1">INDEX(Users[LastModifiedDate],Profiles[[#This Row],[UserId]])</f>
        <v>'2023-08-14 08:44:47'</v>
      </c>
      <c r="O2121" s="16" t="str">
        <f t="shared" si="200"/>
        <v>Null</v>
      </c>
      <c r="P2121" s="16">
        <f>1</f>
        <v>1</v>
      </c>
      <c r="Q2121" s="16">
        <f>0</f>
        <v>0</v>
      </c>
      <c r="R212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(2116,'Irvin ','Mosley','Pic(004).png',' I speak in hyperbole a lot (i.e., I exaggerate for emphasis). I did NOT know this about myself until I married The World’s Most Literal Person, who points it out to me constantly.😉',N'برنامه نویس فول استک',N'روژین تاک',N'روسیه',193,Null,NewId(),'2023-02-01 06:21:19','2023-08-14 08:44:47',Null,1,0)</v>
      </c>
    </row>
    <row r="2122" spans="1:18" ht="18" x14ac:dyDescent="0.55000000000000004">
      <c r="A2122" s="17">
        <f>ROW()-ROW(Profiles[[#Headers],[Id]])</f>
        <v>2117</v>
      </c>
      <c r="B2122" s="17">
        <f>SMALL(Users[Id],Profiles[[#This Row],[Id]])</f>
        <v>2117</v>
      </c>
      <c r="C2122" s="17" t="str" cm="1">
        <f t="array" aca="1" ref="C2122" ca="1">INDEX(FirstNames[FirstName],RANDBETWEEN(1,$C$3))</f>
        <v>'Braelyn '</v>
      </c>
      <c r="D2122" s="17" t="str" cm="1">
        <f t="array" aca="1" ref="D2122" ca="1">INDEX(LastNames[LastName],RANDBETWEEN(1,$D$3))</f>
        <v>'Andersen'</v>
      </c>
      <c r="E2122" s="17" t="str" cm="1">
        <f t="array" aca="1" ref="E2122" ca="1">_xlfn.LET(_xlpm.r,RANDBETWEEN(1,$E$3),INDEX(AvatarNames[AvatarName],_xlpm.r))</f>
        <v>'Pic(072).png'</v>
      </c>
      <c r="F2122" s="17" t="str" cm="1">
        <f t="array" aca="1" ref="F2122" ca="1">INDEX(AboutMes[AboutMe],RANDBETWEEN(1,$F$3))</f>
        <v>' I have never lied about my age, and I don’t get why people do. 🤷🏼‍♀️I love getting older, and I wrote about why here.'</v>
      </c>
      <c r="G2122" s="15" t="str" cm="1">
        <f t="array" aca="1" ref="G2122" ca="1">INDEX(JobTitles[JobTitle],RANDBETWEEN(1,$G$3))</f>
        <v>N'برنامه نویس فول استک'</v>
      </c>
      <c r="H2122" s="15" t="str" cm="1">
        <f t="array" aca="1" ref="H2122" ca="1">INDEX(Companies[Company],RANDBETWEEN(1,$H$3))</f>
        <v>N'علی بابا'</v>
      </c>
      <c r="I2122" s="15" t="str" cm="1">
        <f t="array" aca="1" ref="I2122" ca="1">INDEX(Countries[Country],RANDBETWEEN(1,$I$3))</f>
        <v>N'ژاپن'</v>
      </c>
      <c r="J2122" s="16">
        <f ca="1">_xlfn.LET(_xlpm.random, RANDBETWEEN(1,$J$3),_xlpm.min,INDEX(Visits[MinVisit],_xlpm.random),_xlpm.max,INDEX(Visits[MaxVisit],_xlpm.random),RANDBETWEEN(_xlpm.min,_xlpm.max))</f>
        <v>153</v>
      </c>
      <c r="K2122" s="16" t="str">
        <f t="shared" si="198"/>
        <v>Null</v>
      </c>
      <c r="L2122" s="16" t="str">
        <f t="shared" si="199"/>
        <v>NewId()</v>
      </c>
      <c r="M2122" s="16" t="str" cm="1">
        <f t="array" aca="1" ref="M2122" ca="1">INDEX(Users[CreatedDate],Profiles[[#This Row],[UserId]])</f>
        <v>'2023-02-05 16:32:58'</v>
      </c>
      <c r="N2122" s="16" t="str" cm="1">
        <f t="array" aca="1" ref="N2122" ca="1">INDEX(Users[LastModifiedDate],Profiles[[#This Row],[UserId]])</f>
        <v>'2023-03-08 02:40:42'</v>
      </c>
      <c r="O2122" s="16" t="str">
        <f t="shared" si="200"/>
        <v>Null</v>
      </c>
      <c r="P2122" s="16">
        <f>1</f>
        <v>1</v>
      </c>
      <c r="Q2122" s="16">
        <f>0</f>
        <v>0</v>
      </c>
      <c r="R212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(2117,'Braelyn ','Andersen','Pic(072).png',' I have never lied about my age, and I don’t get why people do. 🤷🏼‍♀️I love getting older, and I wrote about why here.',N'برنامه نویس فول استک',N'علی بابا',N'ژاپن',153,Null,NewId(),'2023-02-05 16:32:58','2023-03-08 02:40:42',Null,1,0)</v>
      </c>
    </row>
    <row r="2123" spans="1:18" ht="18" x14ac:dyDescent="0.55000000000000004">
      <c r="A2123" s="17">
        <f>ROW()-ROW(Profiles[[#Headers],[Id]])</f>
        <v>2118</v>
      </c>
      <c r="B2123" s="17">
        <f>SMALL(Users[Id],Profiles[[#This Row],[Id]])</f>
        <v>2118</v>
      </c>
      <c r="C2123" s="17" t="str" cm="1">
        <f t="array" aca="1" ref="C2123" ca="1">INDEX(FirstNames[FirstName],RANDBETWEEN(1,$C$3))</f>
        <v>'Allyson '</v>
      </c>
      <c r="D2123" s="17" t="str" cm="1">
        <f t="array" aca="1" ref="D2123" ca="1">INDEX(LastNames[LastName],RANDBETWEEN(1,$D$3))</f>
        <v>'Raymond'</v>
      </c>
      <c r="E2123" s="17" t="str" cm="1">
        <f t="array" aca="1" ref="E2123" ca="1">_xlfn.LET(_xlpm.r,RANDBETWEEN(1,$E$3),INDEX(AvatarNames[AvatarName],_xlpm.r))</f>
        <v>'Pic(072).png'</v>
      </c>
      <c r="F2123" s="17" t="str" cm="1">
        <f t="array" aca="1" ref="F2123" ca="1">INDEX(AboutMes[AboutMe],RANDBETWEEN(1,$F$3))</f>
        <v>' I speak in hyperbole a lot (i.e., I exaggerate for emphasis). I did NOT know this about myself until I married The World’s Most Literal Person, who points it out to me constantly.😉'</v>
      </c>
      <c r="G2123" s="15" t="str" cm="1">
        <f t="array" aca="1" ref="G2123" ca="1">INDEX(JobTitles[JobTitle],RANDBETWEEN(1,$G$3))</f>
        <v>N'توسعه دهنده نرم افزار'</v>
      </c>
      <c r="H2123" s="15" t="str" cm="1">
        <f t="array" aca="1" ref="H2123" ca="1">INDEX(Companies[Company],RANDBETWEEN(1,$H$3))</f>
        <v>N'علی بابا'</v>
      </c>
      <c r="I2123" s="15" t="str" cm="1">
        <f t="array" aca="1" ref="I2123" ca="1">INDEX(Countries[Country],RANDBETWEEN(1,$I$3))</f>
        <v>N'آلمان'</v>
      </c>
      <c r="J2123" s="16">
        <f ca="1">_xlfn.LET(_xlpm.random, RANDBETWEEN(1,$J$3),_xlpm.min,INDEX(Visits[MinVisit],_xlpm.random),_xlpm.max,INDEX(Visits[MaxVisit],_xlpm.random),RANDBETWEEN(_xlpm.min,_xlpm.max))</f>
        <v>76</v>
      </c>
      <c r="K2123" s="16" t="str">
        <f t="shared" si="198"/>
        <v>Null</v>
      </c>
      <c r="L2123" s="16" t="str">
        <f t="shared" si="199"/>
        <v>NewId()</v>
      </c>
      <c r="M2123" s="16" t="str" cm="1">
        <f t="array" aca="1" ref="M2123" ca="1">INDEX(Users[CreatedDate],Profiles[[#This Row],[UserId]])</f>
        <v>'2023-02-11 10:37:14'</v>
      </c>
      <c r="N2123" s="16" t="str" cm="1">
        <f t="array" aca="1" ref="N2123" ca="1">INDEX(Users[LastModifiedDate],Profiles[[#This Row],[UserId]])</f>
        <v>'2023-02-26 21:13:31'</v>
      </c>
      <c r="O2123" s="16" t="str">
        <f t="shared" si="200"/>
        <v>Null</v>
      </c>
      <c r="P2123" s="16">
        <f>1</f>
        <v>1</v>
      </c>
      <c r="Q2123" s="16">
        <f>0</f>
        <v>0</v>
      </c>
      <c r="R212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(2118,'Allyson ','Raymond','Pic(072).png',' I speak in hyperbole a lot (i.e., I exaggerate for emphasis). I did NOT know this about myself until I married The World’s Most Literal Person, who points it out to me constantly.😉',N'توسعه دهنده نرم افزار',N'علی بابا',N'آلمان',76,Null,NewId(),'2023-02-11 10:37:14','2023-02-26 21:13:31',Null,1,0)</v>
      </c>
    </row>
    <row r="2124" spans="1:18" ht="18" x14ac:dyDescent="0.55000000000000004">
      <c r="A2124" s="17">
        <f>ROW()-ROW(Profiles[[#Headers],[Id]])</f>
        <v>2119</v>
      </c>
      <c r="B2124" s="17">
        <f>SMALL(Users[Id],Profiles[[#This Row],[Id]])</f>
        <v>2119</v>
      </c>
      <c r="C2124" s="17" t="str" cm="1">
        <f t="array" aca="1" ref="C2124" ca="1">INDEX(FirstNames[FirstName],RANDBETWEEN(1,$C$3))</f>
        <v>'Valerie '</v>
      </c>
      <c r="D2124" s="17" t="str" cm="1">
        <f t="array" aca="1" ref="D2124" ca="1">INDEX(LastNames[LastName],RANDBETWEEN(1,$D$3))</f>
        <v>'Petersen'</v>
      </c>
      <c r="E2124" s="17" t="str" cm="1">
        <f t="array" aca="1" ref="E2124" ca="1">_xlfn.LET(_xlpm.r,RANDBETWEEN(1,$E$3),INDEX(AvatarNames[AvatarName],_xlpm.r))</f>
        <v>'Pic(182).png'</v>
      </c>
      <c r="F2124" s="17" t="str" cm="1">
        <f t="array" aca="1" ref="F2124" ca="1">INDEX(AboutMes[AboutMe],RANDBETWEEN(1,$F$3))</f>
        <v>' I often read (and enjoy!) things that are completely opposed to everything I believe. I actually enjoy challenging my own beliefs because it forces me to think long and hard about why I believe a certain way.'</v>
      </c>
      <c r="G2124" s="15" t="str" cm="1">
        <f t="array" aca="1" ref="G2124" ca="1">INDEX(JobTitles[JobTitle],RANDBETWEEN(1,$G$3))</f>
        <v>N'توسعه دهنده وب'</v>
      </c>
      <c r="H2124" s="15" t="str" cm="1">
        <f t="array" aca="1" ref="H2124" ca="1">INDEX(Companies[Company],RANDBETWEEN(1,$H$3))</f>
        <v>N'روژین تاک'</v>
      </c>
      <c r="I2124" s="15" t="str" cm="1">
        <f t="array" aca="1" ref="I2124" ca="1">INDEX(Countries[Country],RANDBETWEEN(1,$I$3))</f>
        <v>N'سوئیس'</v>
      </c>
      <c r="J2124" s="16">
        <f ca="1">_xlfn.LET(_xlpm.random, RANDBETWEEN(1,$J$3),_xlpm.min,INDEX(Visits[MinVisit],_xlpm.random),_xlpm.max,INDEX(Visits[MaxVisit],_xlpm.random),RANDBETWEEN(_xlpm.min,_xlpm.max))</f>
        <v>7</v>
      </c>
      <c r="K2124" s="16" t="str">
        <f t="shared" si="198"/>
        <v>Null</v>
      </c>
      <c r="L2124" s="16" t="str">
        <f t="shared" si="199"/>
        <v>NewId()</v>
      </c>
      <c r="M2124" s="16" t="str" cm="1">
        <f t="array" aca="1" ref="M2124" ca="1">INDEX(Users[CreatedDate],Profiles[[#This Row],[UserId]])</f>
        <v>'2023-02-16 05:25:34'</v>
      </c>
      <c r="N2124" s="16" t="str" cm="1">
        <f t="array" aca="1" ref="N2124" ca="1">INDEX(Users[LastModifiedDate],Profiles[[#This Row],[UserId]])</f>
        <v>'2023-03-22 22:26:01'</v>
      </c>
      <c r="O2124" s="16" t="str">
        <f t="shared" si="200"/>
        <v>Null</v>
      </c>
      <c r="P2124" s="16">
        <f>1</f>
        <v>1</v>
      </c>
      <c r="Q2124" s="16">
        <f>0</f>
        <v>0</v>
      </c>
      <c r="R212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(2119,'Valerie ','Petersen','Pic(182).png',' I often read (and enjoy!) things that are completely opposed to everything I believe. I actually enjoy challenging my own beliefs because it forces me to think long and hard about why I believe a certain way.',N'توسعه دهنده وب',N'روژین تاک',N'سوئیس',7,Null,NewId(),'2023-02-16 05:25:34','2023-03-22 22:26:01',Null,1,0)</v>
      </c>
    </row>
    <row r="2125" spans="1:18" ht="18" x14ac:dyDescent="0.55000000000000004">
      <c r="A2125" s="17">
        <f>ROW()-ROW(Profiles[[#Headers],[Id]])</f>
        <v>2120</v>
      </c>
      <c r="B2125" s="17">
        <f>SMALL(Users[Id],Profiles[[#This Row],[Id]])</f>
        <v>2120</v>
      </c>
      <c r="C2125" s="17" t="str" cm="1">
        <f t="array" aca="1" ref="C2125" ca="1">INDEX(FirstNames[FirstName],RANDBETWEEN(1,$C$3))</f>
        <v>'Emelia '</v>
      </c>
      <c r="D2125" s="17" t="str" cm="1">
        <f t="array" aca="1" ref="D2125" ca="1">INDEX(LastNames[LastName],RANDBETWEEN(1,$D$3))</f>
        <v>'Hurley'</v>
      </c>
      <c r="E2125" s="17" t="str" cm="1">
        <f t="array" aca="1" ref="E2125" ca="1">_xlfn.LET(_xlpm.r,RANDBETWEEN(1,$E$3),INDEX(AvatarNames[AvatarName],_xlpm.r))</f>
        <v>'Pic(055).png'</v>
      </c>
      <c r="F2125" s="17" t="str" cm="1">
        <f t="array" aca="1" ref="F2125" ca="1">INDEX(AboutMes[AboutMe],RANDBETWEEN(1,$F$3))</f>
        <v>' I am a Jack (Jane?) of all trades. I know a little bit about a lot of things. I am interested in learning SO many things that I have a hard time focusing my energy on any one thing.'</v>
      </c>
      <c r="G2125" s="15" t="str" cm="1">
        <f t="array" aca="1" ref="G2125" ca="1">INDEX(JobTitles[JobTitle],RANDBETWEEN(1,$G$3))</f>
        <v>N'تحلیل گر سیستم های مالی'</v>
      </c>
      <c r="H2125" s="15" t="str" cm="1">
        <f t="array" aca="1" ref="H2125" ca="1">INDEX(Companies[Company],RANDBETWEEN(1,$H$3))</f>
        <v>N'اسنپ'</v>
      </c>
      <c r="I2125" s="15" t="str" cm="1">
        <f t="array" aca="1" ref="I2125" ca="1">INDEX(Countries[Country],RANDBETWEEN(1,$I$3))</f>
        <v>N'انگلستان'</v>
      </c>
      <c r="J2125" s="16">
        <f ca="1">_xlfn.LET(_xlpm.random, RANDBETWEEN(1,$J$3),_xlpm.min,INDEX(Visits[MinVisit],_xlpm.random),_xlpm.max,INDEX(Visits[MaxVisit],_xlpm.random),RANDBETWEEN(_xlpm.min,_xlpm.max))</f>
        <v>787</v>
      </c>
      <c r="K2125" s="16" t="str">
        <f t="shared" si="198"/>
        <v>Null</v>
      </c>
      <c r="L2125" s="16" t="str">
        <f t="shared" si="199"/>
        <v>NewId()</v>
      </c>
      <c r="M2125" s="16" t="str" cm="1">
        <f t="array" aca="1" ref="M2125" ca="1">INDEX(Users[CreatedDate],Profiles[[#This Row],[UserId]])</f>
        <v>'2023-02-18 13:19:09'</v>
      </c>
      <c r="N2125" s="16" t="str" cm="1">
        <f t="array" aca="1" ref="N2125" ca="1">INDEX(Users[LastModifiedDate],Profiles[[#This Row],[UserId]])</f>
        <v>'2023-05-27 17:45:45'</v>
      </c>
      <c r="O2125" s="16" t="str">
        <f t="shared" si="200"/>
        <v>Null</v>
      </c>
      <c r="P2125" s="16">
        <f>1</f>
        <v>1</v>
      </c>
      <c r="Q2125" s="16">
        <f>0</f>
        <v>0</v>
      </c>
      <c r="R212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(2120,'Emelia ','Hurley','Pic(055).png',' I am a Jack (Jane?) of all trades. I know a little bit about a lot of things. I am interested in learning SO many things that I have a hard time focusing my energy on any one thing.',N'تحلیل گر سیستم های مالی',N'اسنپ',N'انگلستان',787,Null,NewId(),'2023-02-18 13:19:09','2023-05-27 17:45:45',Null,1,0)</v>
      </c>
    </row>
    <row r="2126" spans="1:18" ht="18" x14ac:dyDescent="0.55000000000000004">
      <c r="A2126" s="17">
        <f>ROW()-ROW(Profiles[[#Headers],[Id]])</f>
        <v>2121</v>
      </c>
      <c r="B2126" s="17">
        <f>SMALL(Users[Id],Profiles[[#This Row],[Id]])</f>
        <v>2121</v>
      </c>
      <c r="C2126" s="17" t="str" cm="1">
        <f t="array" aca="1" ref="C2126" ca="1">INDEX(FirstNames[FirstName],RANDBETWEEN(1,$C$3))</f>
        <v>'Heath '</v>
      </c>
      <c r="D2126" s="17" t="str" cm="1">
        <f t="array" aca="1" ref="D2126" ca="1">INDEX(LastNames[LastName],RANDBETWEEN(1,$D$3))</f>
        <v>'Sims'</v>
      </c>
      <c r="E2126" s="17" t="str" cm="1">
        <f t="array" aca="1" ref="E2126" ca="1">_xlfn.LET(_xlpm.r,RANDBETWEEN(1,$E$3),INDEX(AvatarNames[AvatarName],_xlpm.r))</f>
        <v>'Pic(159).png'</v>
      </c>
      <c r="F2126" s="17" t="str" cm="1">
        <f t="array" aca="1" ref="F2126" ca="1">INDEX(AboutMes[AboutMe],RANDBETWEEN(1,$F$3))</f>
        <v>' I love movies. Except maybe horror movies.😬'</v>
      </c>
      <c r="G2126" s="15" t="str" cm="1">
        <f t="array" aca="1" ref="G2126" ca="1">INDEX(JobTitles[JobTitle],RANDBETWEEN(1,$G$3))</f>
        <v>N'مدیر انفورماتیک'</v>
      </c>
      <c r="H2126" s="15" t="str" cm="1">
        <f t="array" aca="1" ref="H2126" ca="1">INDEX(Companies[Company],RANDBETWEEN(1,$H$3))</f>
        <v>N'اسنپ'</v>
      </c>
      <c r="I2126" s="15" t="str" cm="1">
        <f t="array" aca="1" ref="I2126" ca="1">INDEX(Countries[Country],RANDBETWEEN(1,$I$3))</f>
        <v>N'سوئیس'</v>
      </c>
      <c r="J2126" s="16">
        <f ca="1">_xlfn.LET(_xlpm.random, RANDBETWEEN(1,$J$3),_xlpm.min,INDEX(Visits[MinVisit],_xlpm.random),_xlpm.max,INDEX(Visits[MaxVisit],_xlpm.random),RANDBETWEEN(_xlpm.min,_xlpm.max))</f>
        <v>130</v>
      </c>
      <c r="K2126" s="16" t="str">
        <f t="shared" si="198"/>
        <v>Null</v>
      </c>
      <c r="L2126" s="16" t="str">
        <f t="shared" si="199"/>
        <v>NewId()</v>
      </c>
      <c r="M2126" s="16" t="str" cm="1">
        <f t="array" aca="1" ref="M2126" ca="1">INDEX(Users[CreatedDate],Profiles[[#This Row],[UserId]])</f>
        <v>'2023-02-21 02:54:54'</v>
      </c>
      <c r="N2126" s="16" t="str" cm="1">
        <f t="array" aca="1" ref="N2126" ca="1">INDEX(Users[LastModifiedDate],Profiles[[#This Row],[UserId]])</f>
        <v>'2023-02-24 03:44:01'</v>
      </c>
      <c r="O2126" s="16" t="str">
        <f t="shared" si="200"/>
        <v>Null</v>
      </c>
      <c r="P2126" s="16">
        <f>1</f>
        <v>1</v>
      </c>
      <c r="Q2126" s="16">
        <f>0</f>
        <v>0</v>
      </c>
      <c r="R212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(2121,'Heath ','Sims','Pic(159).png',' I love movies. Except maybe horror movies.😬',N'مدیر انفورماتیک',N'اسنپ',N'سوئیس',130,Null,NewId(),'2023-02-21 02:54:54','2023-02-24 03:44:01',Null,1,0)</v>
      </c>
    </row>
    <row r="2127" spans="1:18" ht="18" x14ac:dyDescent="0.55000000000000004">
      <c r="A2127" s="17">
        <f>ROW()-ROW(Profiles[[#Headers],[Id]])</f>
        <v>2122</v>
      </c>
      <c r="B2127" s="17">
        <f>SMALL(Users[Id],Profiles[[#This Row],[Id]])</f>
        <v>2122</v>
      </c>
      <c r="C2127" s="17" t="str" cm="1">
        <f t="array" aca="1" ref="C2127" ca="1">INDEX(FirstNames[FirstName],RANDBETWEEN(1,$C$3))</f>
        <v>'Lina '</v>
      </c>
      <c r="D2127" s="17" t="str" cm="1">
        <f t="array" aca="1" ref="D2127" ca="1">INDEX(LastNames[LastName],RANDBETWEEN(1,$D$3))</f>
        <v>'Jordan'</v>
      </c>
      <c r="E2127" s="17" t="str" cm="1">
        <f t="array" aca="1" ref="E2127" ca="1">_xlfn.LET(_xlpm.r,RANDBETWEEN(1,$E$3),INDEX(AvatarNames[AvatarName],_xlpm.r))</f>
        <v>'Pic(266).jpeg'</v>
      </c>
      <c r="F2127" s="17" t="str" cm="1">
        <f t="array" aca="1" ref="F2127" ca="1">INDEX(AboutMes[AboutMe],RANDBETWEEN(1,$F$3))</f>
        <v>' I am a Jack (Jane?) of all trades. I know a little bit about a lot of things. I am interested in learning SO many things that I have a hard time focusing my energy on any one thing.'</v>
      </c>
      <c r="G2127" s="15" t="str" cm="1">
        <f t="array" aca="1" ref="G2127" ca="1">INDEX(JobTitles[JobTitle],RANDBETWEEN(1,$G$3))</f>
        <v>N'مدیر انفورماتیک'</v>
      </c>
      <c r="H2127" s="15" t="str" cm="1">
        <f t="array" aca="1" ref="H2127" ca="1">INDEX(Companies[Company],RANDBETWEEN(1,$H$3))</f>
        <v>N'اسنپ'</v>
      </c>
      <c r="I2127" s="15" t="str" cm="1">
        <f t="array" aca="1" ref="I2127" ca="1">INDEX(Countries[Country],RANDBETWEEN(1,$I$3))</f>
        <v>N'کانادا'</v>
      </c>
      <c r="J2127" s="16">
        <f ca="1">_xlfn.LET(_xlpm.random, RANDBETWEEN(1,$J$3),_xlpm.min,INDEX(Visits[MinVisit],_xlpm.random),_xlpm.max,INDEX(Visits[MaxVisit],_xlpm.random),RANDBETWEEN(_xlpm.min,_xlpm.max))</f>
        <v>158</v>
      </c>
      <c r="K2127" s="16" t="str">
        <f t="shared" si="198"/>
        <v>Null</v>
      </c>
      <c r="L2127" s="16" t="str">
        <f t="shared" si="199"/>
        <v>NewId()</v>
      </c>
      <c r="M2127" s="16" t="str" cm="1">
        <f t="array" aca="1" ref="M2127" ca="1">INDEX(Users[CreatedDate],Profiles[[#This Row],[UserId]])</f>
        <v>'2023-02-26 05:48:58'</v>
      </c>
      <c r="N2127" s="16" t="str" cm="1">
        <f t="array" aca="1" ref="N2127" ca="1">INDEX(Users[LastModifiedDate],Profiles[[#This Row],[UserId]])</f>
        <v>'2023-03-16 09:17:47'</v>
      </c>
      <c r="O2127" s="16" t="str">
        <f t="shared" si="200"/>
        <v>Null</v>
      </c>
      <c r="P2127" s="16">
        <f>1</f>
        <v>1</v>
      </c>
      <c r="Q2127" s="16">
        <f>0</f>
        <v>0</v>
      </c>
      <c r="R212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(2122,'Lina ','Jordan','Pic(266).jpeg',' I am a Jack (Jane?) of all trades. I know a little bit about a lot of things. I am interested in learning SO many things that I have a hard time focusing my energy on any one thing.',N'مدیر انفورماتیک',N'اسنپ',N'کانادا',158,Null,NewId(),'2023-02-26 05:48:58','2023-03-16 09:17:47',Null,1,0)</v>
      </c>
    </row>
    <row r="2128" spans="1:18" ht="18" x14ac:dyDescent="0.55000000000000004">
      <c r="A2128" s="17">
        <f>ROW()-ROW(Profiles[[#Headers],[Id]])</f>
        <v>2123</v>
      </c>
      <c r="B2128" s="17">
        <f>SMALL(Users[Id],Profiles[[#This Row],[Id]])</f>
        <v>2123</v>
      </c>
      <c r="C2128" s="17" t="str" cm="1">
        <f t="array" aca="1" ref="C2128" ca="1">INDEX(FirstNames[FirstName],RANDBETWEEN(1,$C$3))</f>
        <v>'Manuel '</v>
      </c>
      <c r="D2128" s="17" t="str" cm="1">
        <f t="array" aca="1" ref="D2128" ca="1">INDEX(LastNames[LastName],RANDBETWEEN(1,$D$3))</f>
        <v>'Cherry'</v>
      </c>
      <c r="E2128" s="17" t="str" cm="1">
        <f t="array" aca="1" ref="E2128" ca="1">_xlfn.LET(_xlpm.r,RANDBETWEEN(1,$E$3),INDEX(AvatarNames[AvatarName],_xlpm.r))</f>
        <v>'Pic(233).png'</v>
      </c>
      <c r="F2128" s="17" t="str" cm="1">
        <f t="array" aca="1" ref="F2128" ca="1">INDEX(AboutMes[AboutMe],RANDBETWEEN(1,$F$3))</f>
        <v>' I met my husband at church. We were friends for a couple years before we ever dated.'</v>
      </c>
      <c r="G2128" s="15" t="str" cm="1">
        <f t="array" aca="1" ref="G2128" ca="1">INDEX(JobTitles[JobTitle],RANDBETWEEN(1,$G$3))</f>
        <v>N'برنامه نویس فرانت'</v>
      </c>
      <c r="H2128" s="15" t="str" cm="1">
        <f t="array" aca="1" ref="H2128" ca="1">INDEX(Companies[Company],RANDBETWEEN(1,$H$3))</f>
        <v>N'دیجی کالا'</v>
      </c>
      <c r="I2128" s="15" t="str" cm="1">
        <f t="array" aca="1" ref="I2128" ca="1">INDEX(Countries[Country],RANDBETWEEN(1,$I$3))</f>
        <v>N'چین'</v>
      </c>
      <c r="J2128" s="16">
        <f ca="1">_xlfn.LET(_xlpm.random, RANDBETWEEN(1,$J$3),_xlpm.min,INDEX(Visits[MinVisit],_xlpm.random),_xlpm.max,INDEX(Visits[MaxVisit],_xlpm.random),RANDBETWEEN(_xlpm.min,_xlpm.max))</f>
        <v>102</v>
      </c>
      <c r="K2128" s="16" t="str">
        <f t="shared" si="198"/>
        <v>Null</v>
      </c>
      <c r="L2128" s="16" t="str">
        <f t="shared" si="199"/>
        <v>NewId()</v>
      </c>
      <c r="M2128" s="16" t="str" cm="1">
        <f t="array" aca="1" ref="M2128" ca="1">INDEX(Users[CreatedDate],Profiles[[#This Row],[UserId]])</f>
        <v>'2023-03-01 01:43:01'</v>
      </c>
      <c r="N2128" s="16" t="str" cm="1">
        <f t="array" aca="1" ref="N2128" ca="1">INDEX(Users[LastModifiedDate],Profiles[[#This Row],[UserId]])</f>
        <v>'2023-05-14 05:18:28'</v>
      </c>
      <c r="O2128" s="16" t="str">
        <f t="shared" si="200"/>
        <v>Null</v>
      </c>
      <c r="P2128" s="16">
        <f>1</f>
        <v>1</v>
      </c>
      <c r="Q2128" s="16">
        <f>0</f>
        <v>0</v>
      </c>
      <c r="R212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(2123,'Manuel ','Cherry','Pic(233).png',' I met my husband at church. We were friends for a couple years before we ever dated.',N'برنامه نویس فرانت',N'دیجی کالا',N'چین',102,Null,NewId(),'2023-03-01 01:43:01','2023-05-14 05:18:28',Null,1,0)</v>
      </c>
    </row>
    <row r="2129" spans="1:18" ht="18" x14ac:dyDescent="0.55000000000000004">
      <c r="A2129" s="17">
        <f>ROW()-ROW(Profiles[[#Headers],[Id]])</f>
        <v>2124</v>
      </c>
      <c r="B2129" s="17">
        <f>SMALL(Users[Id],Profiles[[#This Row],[Id]])</f>
        <v>2124</v>
      </c>
      <c r="C2129" s="17" t="str" cm="1">
        <f t="array" aca="1" ref="C2129" ca="1">INDEX(FirstNames[FirstName],RANDBETWEEN(1,$C$3))</f>
        <v>'Nathalia '</v>
      </c>
      <c r="D2129" s="17" t="str" cm="1">
        <f t="array" aca="1" ref="D2129" ca="1">INDEX(LastNames[LastName],RANDBETWEEN(1,$D$3))</f>
        <v>'Barnett'</v>
      </c>
      <c r="E2129" s="17" t="str" cm="1">
        <f t="array" aca="1" ref="E2129" ca="1">_xlfn.LET(_xlpm.r,RANDBETWEEN(1,$E$3),INDEX(AvatarNames[AvatarName],_xlpm.r))</f>
        <v>'Pic(197).png'</v>
      </c>
      <c r="F2129" s="17" t="str" cm="1">
        <f t="array" aca="1" ref="F2129" ca="1">INDEX(AboutMes[AboutMe],RANDBETWEEN(1,$F$3))</f>
        <v>' I am a cancer survivor. I was diagnosed with stage 3 Hodgkins lymphoma in September 2018, and you can read more about that here. And read my thoughts after finishing chemo here.'</v>
      </c>
      <c r="G2129" s="15" t="str" cm="1">
        <f t="array" aca="1" ref="G2129" ca="1">INDEX(JobTitles[JobTitle],RANDBETWEEN(1,$G$3))</f>
        <v>N'برنامه نویس فول استک'</v>
      </c>
      <c r="H2129" s="15" t="str" cm="1">
        <f t="array" aca="1" ref="H2129" ca="1">INDEX(Companies[Company],RANDBETWEEN(1,$H$3))</f>
        <v>N'شاتل'</v>
      </c>
      <c r="I2129" s="15" t="str" cm="1">
        <f t="array" aca="1" ref="I2129" ca="1">INDEX(Countries[Country],RANDBETWEEN(1,$I$3))</f>
        <v>N'سوئیس'</v>
      </c>
      <c r="J2129" s="16">
        <f ca="1">_xlfn.LET(_xlpm.random, RANDBETWEEN(1,$J$3),_xlpm.min,INDEX(Visits[MinVisit],_xlpm.random),_xlpm.max,INDEX(Visits[MaxVisit],_xlpm.random),RANDBETWEEN(_xlpm.min,_xlpm.max))</f>
        <v>117</v>
      </c>
      <c r="K2129" s="16" t="str">
        <f t="shared" si="198"/>
        <v>Null</v>
      </c>
      <c r="L2129" s="16" t="str">
        <f t="shared" si="199"/>
        <v>NewId()</v>
      </c>
      <c r="M2129" s="16" t="str" cm="1">
        <f t="array" aca="1" ref="M2129" ca="1">INDEX(Users[CreatedDate],Profiles[[#This Row],[UserId]])</f>
        <v>'2023-03-04 19:57:05'</v>
      </c>
      <c r="N2129" s="16" t="str" cm="1">
        <f t="array" aca="1" ref="N2129" ca="1">INDEX(Users[LastModifiedDate],Profiles[[#This Row],[UserId]])</f>
        <v>'2023-06-23 11:56:29'</v>
      </c>
      <c r="O2129" s="16" t="str">
        <f t="shared" si="200"/>
        <v>Null</v>
      </c>
      <c r="P2129" s="16">
        <f>1</f>
        <v>1</v>
      </c>
      <c r="Q2129" s="16">
        <f>0</f>
        <v>0</v>
      </c>
      <c r="R212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(2124,'Nathalia ','Barnett','Pic(197).png',' I am a cancer survivor. I was diagnosed with stage 3 Hodgkins lymphoma in September 2018, and you can read more about that here. And read my thoughts after finishing chemo here.',N'برنامه نویس فول استک',N'شاتل',N'سوئیس',117,Null,NewId(),'2023-03-04 19:57:05','2023-06-23 11:56:29',Null,1,0)</v>
      </c>
    </row>
    <row r="2130" spans="1:18" ht="18" x14ac:dyDescent="0.55000000000000004">
      <c r="A2130" s="17">
        <f>ROW()-ROW(Profiles[[#Headers],[Id]])</f>
        <v>2125</v>
      </c>
      <c r="B2130" s="17">
        <f>SMALL(Users[Id],Profiles[[#This Row],[Id]])</f>
        <v>2125</v>
      </c>
      <c r="C2130" s="17" t="str" cm="1">
        <f t="array" aca="1" ref="C2130" ca="1">INDEX(FirstNames[FirstName],RANDBETWEEN(1,$C$3))</f>
        <v>'Clarence '</v>
      </c>
      <c r="D2130" s="17" t="str" cm="1">
        <f t="array" aca="1" ref="D2130" ca="1">INDEX(LastNames[LastName],RANDBETWEEN(1,$D$3))</f>
        <v>'Dudley'</v>
      </c>
      <c r="E2130" s="17" t="str" cm="1">
        <f t="array" aca="1" ref="E2130" ca="1">_xlfn.LET(_xlpm.r,RANDBETWEEN(1,$E$3),INDEX(AvatarNames[AvatarName],_xlpm.r))</f>
        <v>'Pic(232).png'</v>
      </c>
      <c r="F2130" s="17" t="str" cm="1">
        <f t="array" aca="1" ref="F2130" ca="1">INDEX(AboutMes[AboutMe],RANDBETWEEN(1,$F$3))</f>
        <v>' I am a highly sensitive person (HSP). Figuring this out was life-changing.'</v>
      </c>
      <c r="G2130" s="15" t="str" cm="1">
        <f t="array" aca="1" ref="G2130" ca="1">INDEX(JobTitles[JobTitle],RANDBETWEEN(1,$G$3))</f>
        <v>N'برنامه نویس سمت سرور'</v>
      </c>
      <c r="H2130" s="15" t="str" cm="1">
        <f t="array" aca="1" ref="H2130" ca="1">INDEX(Companies[Company],RANDBETWEEN(1,$H$3))</f>
        <v>N'روژین تاک'</v>
      </c>
      <c r="I2130" s="15" t="str" cm="1">
        <f t="array" aca="1" ref="I2130" ca="1">INDEX(Countries[Country],RANDBETWEEN(1,$I$3))</f>
        <v>N'فرانسه'</v>
      </c>
      <c r="J2130" s="16">
        <f ca="1">_xlfn.LET(_xlpm.random, RANDBETWEEN(1,$J$3),_xlpm.min,INDEX(Visits[MinVisit],_xlpm.random),_xlpm.max,INDEX(Visits[MaxVisit],_xlpm.random),RANDBETWEEN(_xlpm.min,_xlpm.max))</f>
        <v>1</v>
      </c>
      <c r="K2130" s="16" t="str">
        <f t="shared" si="198"/>
        <v>Null</v>
      </c>
      <c r="L2130" s="16" t="str">
        <f t="shared" si="199"/>
        <v>NewId()</v>
      </c>
      <c r="M2130" s="16" t="str" cm="1">
        <f t="array" aca="1" ref="M2130" ca="1">INDEX(Users[CreatedDate],Profiles[[#This Row],[UserId]])</f>
        <v>'2023-03-08 09:19:02'</v>
      </c>
      <c r="N2130" s="16" t="str" cm="1">
        <f t="array" aca="1" ref="N2130" ca="1">INDEX(Users[LastModifiedDate],Profiles[[#This Row],[UserId]])</f>
        <v>'2023-05-14 19:54:17'</v>
      </c>
      <c r="O2130" s="16" t="str">
        <f t="shared" si="200"/>
        <v>Null</v>
      </c>
      <c r="P2130" s="16">
        <f>1</f>
        <v>1</v>
      </c>
      <c r="Q2130" s="16">
        <f>0</f>
        <v>0</v>
      </c>
      <c r="R213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(2125,'Clarence ','Dudley','Pic(232).png',' I am a highly sensitive person (HSP). Figuring this out was life-changing.',N'برنامه نویس سمت سرور',N'روژین تاک',N'فرانسه',1,Null,NewId(),'2023-03-08 09:19:02','2023-05-14 19:54:17',Null,1,0)</v>
      </c>
    </row>
    <row r="2131" spans="1:18" ht="18" x14ac:dyDescent="0.55000000000000004">
      <c r="A2131" s="17">
        <f>ROW()-ROW(Profiles[[#Headers],[Id]])</f>
        <v>2126</v>
      </c>
      <c r="B2131" s="17">
        <f>SMALL(Users[Id],Profiles[[#This Row],[Id]])</f>
        <v>2126</v>
      </c>
      <c r="C2131" s="17" t="str" cm="1">
        <f t="array" aca="1" ref="C2131" ca="1">INDEX(FirstNames[FirstName],RANDBETWEEN(1,$C$3))</f>
        <v>'Charlee '</v>
      </c>
      <c r="D2131" s="17" t="str" cm="1">
        <f t="array" aca="1" ref="D2131" ca="1">INDEX(LastNames[LastName],RANDBETWEEN(1,$D$3))</f>
        <v>'Jackson'</v>
      </c>
      <c r="E2131" s="17" t="str" cm="1">
        <f t="array" aca="1" ref="E2131" ca="1">_xlfn.LET(_xlpm.r,RANDBETWEEN(1,$E$3),INDEX(AvatarNames[AvatarName],_xlpm.r))</f>
        <v>'Pic(149).png'</v>
      </c>
      <c r="F2131" s="17" t="str" cm="1">
        <f t="array" aca="1" ref="F2131" ca="1">INDEX(AboutMes[AboutMe],RANDBETWEEN(1,$F$3))</f>
        <v>' I use my iPhone for everything, and it is never far from my side.'</v>
      </c>
      <c r="G2131" s="15" t="str" cm="1">
        <f t="array" aca="1" ref="G2131" ca="1">INDEX(JobTitles[JobTitle],RANDBETWEEN(1,$G$3))</f>
        <v>N'مدیر انفورماتیک'</v>
      </c>
      <c r="H2131" s="15" t="str" cm="1">
        <f t="array" aca="1" ref="H2131" ca="1">INDEX(Companies[Company],RANDBETWEEN(1,$H$3))</f>
        <v>N'علی بابا'</v>
      </c>
      <c r="I2131" s="15" t="str" cm="1">
        <f t="array" aca="1" ref="I2131" ca="1">INDEX(Countries[Country],RANDBETWEEN(1,$I$3))</f>
        <v>N'چین'</v>
      </c>
      <c r="J2131" s="16">
        <f ca="1">_xlfn.LET(_xlpm.random, RANDBETWEEN(1,$J$3),_xlpm.min,INDEX(Visits[MinVisit],_xlpm.random),_xlpm.max,INDEX(Visits[MaxVisit],_xlpm.random),RANDBETWEEN(_xlpm.min,_xlpm.max))</f>
        <v>724</v>
      </c>
      <c r="K2131" s="16" t="str">
        <f t="shared" si="198"/>
        <v>Null</v>
      </c>
      <c r="L2131" s="16" t="str">
        <f t="shared" si="199"/>
        <v>NewId()</v>
      </c>
      <c r="M2131" s="16" t="str" cm="1">
        <f t="array" aca="1" ref="M2131" ca="1">INDEX(Users[CreatedDate],Profiles[[#This Row],[UserId]])</f>
        <v>'2023-03-13 06:24:41'</v>
      </c>
      <c r="N2131" s="16" t="str" cm="1">
        <f t="array" aca="1" ref="N2131" ca="1">INDEX(Users[LastModifiedDate],Profiles[[#This Row],[UserId]])</f>
        <v>'2023-03-19 03:11:45'</v>
      </c>
      <c r="O2131" s="16" t="str">
        <f t="shared" si="200"/>
        <v>Null</v>
      </c>
      <c r="P2131" s="16">
        <f>1</f>
        <v>1</v>
      </c>
      <c r="Q2131" s="16">
        <f>0</f>
        <v>0</v>
      </c>
      <c r="R213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(2126,'Charlee ','Jackson','Pic(149).png',' I use my iPhone for everything, and it is never far from my side.',N'مدیر انفورماتیک',N'علی بابا',N'چین',724,Null,NewId(),'2023-03-13 06:24:41','2023-03-19 03:11:45',Null,1,0)</v>
      </c>
    </row>
    <row r="2132" spans="1:18" ht="18" x14ac:dyDescent="0.55000000000000004">
      <c r="A2132" s="17">
        <f>ROW()-ROW(Profiles[[#Headers],[Id]])</f>
        <v>2127</v>
      </c>
      <c r="B2132" s="17">
        <f>SMALL(Users[Id],Profiles[[#This Row],[Id]])</f>
        <v>2127</v>
      </c>
      <c r="C2132" s="17" t="str" cm="1">
        <f t="array" aca="1" ref="C2132" ca="1">INDEX(FirstNames[FirstName],RANDBETWEEN(1,$C$3))</f>
        <v>'Alyssa '</v>
      </c>
      <c r="D2132" s="17" t="str" cm="1">
        <f t="array" aca="1" ref="D2132" ca="1">INDEX(LastNames[LastName],RANDBETWEEN(1,$D$3))</f>
        <v>'Simpson'</v>
      </c>
      <c r="E2132" s="17" t="str" cm="1">
        <f t="array" aca="1" ref="E2132" ca="1">_xlfn.LET(_xlpm.r,RANDBETWEEN(1,$E$3),INDEX(AvatarNames[AvatarName],_xlpm.r))</f>
        <v>'Pic(284).jpeg'</v>
      </c>
      <c r="F2132" s="17" t="str" cm="1">
        <f t="array" aca="1" ref="F2132" ca="1">INDEX(AboutMes[AboutMe],RANDBETWEEN(1,$F$3))</f>
        <v>' I would rather shop for kitchen gadgets than clothes or shoes.'</v>
      </c>
      <c r="G2132" s="15" t="str" cm="1">
        <f t="array" aca="1" ref="G2132" ca="1">INDEX(JobTitles[JobTitle],RANDBETWEEN(1,$G$3))</f>
        <v>N'توسعه دهنده وب'</v>
      </c>
      <c r="H2132" s="15" t="str" cm="1">
        <f t="array" aca="1" ref="H2132" ca="1">INDEX(Companies[Company],RANDBETWEEN(1,$H$3))</f>
        <v>N'علی بابا'</v>
      </c>
      <c r="I2132" s="15" t="str" cm="1">
        <f t="array" aca="1" ref="I2132" ca="1">INDEX(Countries[Country],RANDBETWEEN(1,$I$3))</f>
        <v>N'ایران'</v>
      </c>
      <c r="J2132" s="16">
        <f ca="1">_xlfn.LET(_xlpm.random, RANDBETWEEN(1,$J$3),_xlpm.min,INDEX(Visits[MinVisit],_xlpm.random),_xlpm.max,INDEX(Visits[MaxVisit],_xlpm.random),RANDBETWEEN(_xlpm.min,_xlpm.max))</f>
        <v>7</v>
      </c>
      <c r="K2132" s="16" t="str">
        <f t="shared" si="198"/>
        <v>Null</v>
      </c>
      <c r="L2132" s="16" t="str">
        <f t="shared" si="199"/>
        <v>NewId()</v>
      </c>
      <c r="M2132" s="16" t="str" cm="1">
        <f t="array" aca="1" ref="M2132" ca="1">INDEX(Users[CreatedDate],Profiles[[#This Row],[UserId]])</f>
        <v>'2023-03-16 21:52:28'</v>
      </c>
      <c r="N2132" s="16" t="str" cm="1">
        <f t="array" aca="1" ref="N2132" ca="1">INDEX(Users[LastModifiedDate],Profiles[[#This Row],[UserId]])</f>
        <v>'2023-04-08 19:16:17'</v>
      </c>
      <c r="O2132" s="16" t="str">
        <f t="shared" si="200"/>
        <v>Null</v>
      </c>
      <c r="P2132" s="16">
        <f>1</f>
        <v>1</v>
      </c>
      <c r="Q2132" s="16">
        <f>0</f>
        <v>0</v>
      </c>
      <c r="R213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(2127,'Alyssa ','Simpson','Pic(284).jpeg',' I would rather shop for kitchen gadgets than clothes or shoes.',N'توسعه دهنده وب',N'علی بابا',N'ایران',7,Null,NewId(),'2023-03-16 21:52:28','2023-04-08 19:16:17',Null,1,0)</v>
      </c>
    </row>
    <row r="2133" spans="1:18" ht="18" x14ac:dyDescent="0.55000000000000004">
      <c r="A2133" s="17">
        <f>ROW()-ROW(Profiles[[#Headers],[Id]])</f>
        <v>2128</v>
      </c>
      <c r="B2133" s="17">
        <f>SMALL(Users[Id],Profiles[[#This Row],[Id]])</f>
        <v>2128</v>
      </c>
      <c r="C2133" s="17" t="str" cm="1">
        <f t="array" aca="1" ref="C2133" ca="1">INDEX(FirstNames[FirstName],RANDBETWEEN(1,$C$3))</f>
        <v>'Gina '</v>
      </c>
      <c r="D2133" s="17" t="str" cm="1">
        <f t="array" aca="1" ref="D2133" ca="1">INDEX(LastNames[LastName],RANDBETWEEN(1,$D$3))</f>
        <v>'Mason'</v>
      </c>
      <c r="E2133" s="17" t="str" cm="1">
        <f t="array" aca="1" ref="E2133" ca="1">_xlfn.LET(_xlpm.r,RANDBETWEEN(1,$E$3),INDEX(AvatarNames[AvatarName],_xlpm.r))</f>
        <v>'Pic(202).png'</v>
      </c>
      <c r="F2133" s="17" t="str" cm="1">
        <f t="array" aca="1" ref="F2133"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2133" s="15" t="str" cm="1">
        <f t="array" aca="1" ref="G2133" ca="1">INDEX(JobTitles[JobTitle],RANDBETWEEN(1,$G$3))</f>
        <v>N'تحلیل گر سیستم های مالی'</v>
      </c>
      <c r="H2133" s="15" t="str" cm="1">
        <f t="array" aca="1" ref="H2133" ca="1">INDEX(Companies[Company],RANDBETWEEN(1,$H$3))</f>
        <v>N'اسنپ'</v>
      </c>
      <c r="I2133" s="15" t="str" cm="1">
        <f t="array" aca="1" ref="I2133" ca="1">INDEX(Countries[Country],RANDBETWEEN(1,$I$3))</f>
        <v>N'کانادا'</v>
      </c>
      <c r="J2133" s="16">
        <f ca="1">_xlfn.LET(_xlpm.random, RANDBETWEEN(1,$J$3),_xlpm.min,INDEX(Visits[MinVisit],_xlpm.random),_xlpm.max,INDEX(Visits[MaxVisit],_xlpm.random),RANDBETWEEN(_xlpm.min,_xlpm.max))</f>
        <v>64</v>
      </c>
      <c r="K2133" s="16" t="str">
        <f t="shared" si="198"/>
        <v>Null</v>
      </c>
      <c r="L2133" s="16" t="str">
        <f t="shared" si="199"/>
        <v>NewId()</v>
      </c>
      <c r="M2133" s="16" t="str" cm="1">
        <f t="array" aca="1" ref="M2133" ca="1">INDEX(Users[CreatedDate],Profiles[[#This Row],[UserId]])</f>
        <v>'2023-03-19 12:12:17'</v>
      </c>
      <c r="N2133" s="16" t="str" cm="1">
        <f t="array" aca="1" ref="N2133" ca="1">INDEX(Users[LastModifiedDate],Profiles[[#This Row],[UserId]])</f>
        <v>'2023-04-08 12:48:33'</v>
      </c>
      <c r="O2133" s="16" t="str">
        <f t="shared" si="200"/>
        <v>Null</v>
      </c>
      <c r="P2133" s="16">
        <f>1</f>
        <v>1</v>
      </c>
      <c r="Q2133" s="16">
        <f>0</f>
        <v>0</v>
      </c>
      <c r="R213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(2128,'Gina ','Mason','Pic(202).png',' I am lost in thought and “in my head” a lot. Sometimes so much that I cannot even SEE things, people, etc. right in front of me. I will literally walk right past somebody I know without seeing them or saying hello…because I am lost in thought.',N'تحلیل گر سیستم های مالی',N'اسنپ',N'کانادا',64,Null,NewId(),'2023-03-19 12:12:17','2023-04-08 12:48:33',Null,1,0)</v>
      </c>
    </row>
    <row r="2134" spans="1:18" ht="18" x14ac:dyDescent="0.55000000000000004">
      <c r="A2134" s="17">
        <f>ROW()-ROW(Profiles[[#Headers],[Id]])</f>
        <v>2129</v>
      </c>
      <c r="B2134" s="17">
        <f>SMALL(Users[Id],Profiles[[#This Row],[Id]])</f>
        <v>2129</v>
      </c>
      <c r="C2134" s="17" t="str" cm="1">
        <f t="array" aca="1" ref="C2134" ca="1">INDEX(FirstNames[FirstName],RANDBETWEEN(1,$C$3))</f>
        <v>'Kaylen '</v>
      </c>
      <c r="D2134" s="17" t="str" cm="1">
        <f t="array" aca="1" ref="D2134" ca="1">INDEX(LastNames[LastName],RANDBETWEEN(1,$D$3))</f>
        <v>'Stafford'</v>
      </c>
      <c r="E2134" s="17" t="str" cm="1">
        <f t="array" aca="1" ref="E2134" ca="1">_xlfn.LET(_xlpm.r,RANDBETWEEN(1,$E$3),INDEX(AvatarNames[AvatarName],_xlpm.r))</f>
        <v>'Pic(085).png'</v>
      </c>
      <c r="F2134" s="17" t="str" cm="1">
        <f t="array" aca="1" ref="F2134" ca="1">INDEX(AboutMes[AboutMe],RANDBETWEEN(1,$F$3))</f>
        <v>' I love the beach. We are lucky to go several times a year to see my parents and sister, who live in Destin, Florida.'</v>
      </c>
      <c r="G2134" s="15" t="str" cm="1">
        <f t="array" aca="1" ref="G2134" ca="1">INDEX(JobTitles[JobTitle],RANDBETWEEN(1,$G$3))</f>
        <v>N'برنامه نویس فول استک'</v>
      </c>
      <c r="H2134" s="15" t="str" cm="1">
        <f t="array" aca="1" ref="H2134" ca="1">INDEX(Companies[Company],RANDBETWEEN(1,$H$3))</f>
        <v>N'علی بابا'</v>
      </c>
      <c r="I2134" s="15" t="str" cm="1">
        <f t="array" aca="1" ref="I2134" ca="1">INDEX(Countries[Country],RANDBETWEEN(1,$I$3))</f>
        <v>N'ایران'</v>
      </c>
      <c r="J2134" s="16">
        <f ca="1">_xlfn.LET(_xlpm.random, RANDBETWEEN(1,$J$3),_xlpm.min,INDEX(Visits[MinVisit],_xlpm.random),_xlpm.max,INDEX(Visits[MaxVisit],_xlpm.random),RANDBETWEEN(_xlpm.min,_xlpm.max))</f>
        <v>550</v>
      </c>
      <c r="K2134" s="16" t="str">
        <f t="shared" si="198"/>
        <v>Null</v>
      </c>
      <c r="L2134" s="16" t="str">
        <f t="shared" si="199"/>
        <v>NewId()</v>
      </c>
      <c r="M2134" s="16" t="str" cm="1">
        <f t="array" aca="1" ref="M2134" ca="1">INDEX(Users[CreatedDate],Profiles[[#This Row],[UserId]])</f>
        <v>'2023-03-25 06:47:02'</v>
      </c>
      <c r="N2134" s="16" t="str" cm="1">
        <f t="array" aca="1" ref="N2134" ca="1">INDEX(Users[LastModifiedDate],Profiles[[#This Row],[UserId]])</f>
        <v>'2023-04-08 11:59:12'</v>
      </c>
      <c r="O2134" s="16" t="str">
        <f t="shared" si="200"/>
        <v>Null</v>
      </c>
      <c r="P2134" s="16">
        <f>1</f>
        <v>1</v>
      </c>
      <c r="Q2134" s="16">
        <f>0</f>
        <v>0</v>
      </c>
      <c r="R213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(2129,'Kaylen ','Stafford','Pic(085).png',' I love the beach. We are lucky to go several times a year to see my parents and sister, who live in Destin, Florida.',N'برنامه نویس فول استک',N'علی بابا',N'ایران',550,Null,NewId(),'2023-03-25 06:47:02','2023-04-08 11:59:12',Null,1,0)</v>
      </c>
    </row>
    <row r="2135" spans="1:18" ht="18" x14ac:dyDescent="0.55000000000000004">
      <c r="A2135" s="17">
        <f>ROW()-ROW(Profiles[[#Headers],[Id]])</f>
        <v>2130</v>
      </c>
      <c r="B2135" s="17">
        <f>SMALL(Users[Id],Profiles[[#This Row],[Id]])</f>
        <v>2130</v>
      </c>
      <c r="C2135" s="17" t="str" cm="1">
        <f t="array" aca="1" ref="C2135" ca="1">INDEX(FirstNames[FirstName],RANDBETWEEN(1,$C$3))</f>
        <v>'Jovan '</v>
      </c>
      <c r="D2135" s="17" t="str" cm="1">
        <f t="array" aca="1" ref="D2135" ca="1">INDEX(LastNames[LastName],RANDBETWEEN(1,$D$3))</f>
        <v>'Cooke'</v>
      </c>
      <c r="E2135" s="17" t="str" cm="1">
        <f t="array" aca="1" ref="E2135" ca="1">_xlfn.LET(_xlpm.r,RANDBETWEEN(1,$E$3),INDEX(AvatarNames[AvatarName],_xlpm.r))</f>
        <v>'Pic(088).png'</v>
      </c>
      <c r="F2135" s="17" t="str" cm="1">
        <f t="array" aca="1" ref="F2135"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2135" s="15" t="str" cm="1">
        <f t="array" aca="1" ref="G2135" ca="1">INDEX(JobTitles[JobTitle],RANDBETWEEN(1,$G$3))</f>
        <v>N'برنامه نویس فول استک'</v>
      </c>
      <c r="H2135" s="15" t="str" cm="1">
        <f t="array" aca="1" ref="H2135" ca="1">INDEX(Companies[Company],RANDBETWEEN(1,$H$3))</f>
        <v>N'علی بابا'</v>
      </c>
      <c r="I2135" s="15" t="str" cm="1">
        <f t="array" aca="1" ref="I2135" ca="1">INDEX(Countries[Country],RANDBETWEEN(1,$I$3))</f>
        <v>N'انگلستان'</v>
      </c>
      <c r="J2135" s="16">
        <f ca="1">_xlfn.LET(_xlpm.random, RANDBETWEEN(1,$J$3),_xlpm.min,INDEX(Visits[MinVisit],_xlpm.random),_xlpm.max,INDEX(Visits[MaxVisit],_xlpm.random),RANDBETWEEN(_xlpm.min,_xlpm.max))</f>
        <v>522</v>
      </c>
      <c r="K2135" s="16" t="str">
        <f t="shared" si="198"/>
        <v>Null</v>
      </c>
      <c r="L2135" s="16" t="str">
        <f t="shared" si="199"/>
        <v>NewId()</v>
      </c>
      <c r="M2135" s="16" t="str" cm="1">
        <f t="array" aca="1" ref="M2135" ca="1">INDEX(Users[CreatedDate],Profiles[[#This Row],[UserId]])</f>
        <v>'2023-03-31 02:33:55'</v>
      </c>
      <c r="N2135" s="16" t="str" cm="1">
        <f t="array" aca="1" ref="N2135" ca="1">INDEX(Users[LastModifiedDate],Profiles[[#This Row],[UserId]])</f>
        <v>'2023-12-14 23:49:31'</v>
      </c>
      <c r="O2135" s="16" t="str">
        <f t="shared" si="200"/>
        <v>Null</v>
      </c>
      <c r="P2135" s="16">
        <f>1</f>
        <v>1</v>
      </c>
      <c r="Q2135" s="16">
        <f>0</f>
        <v>0</v>
      </c>
      <c r="R213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(2130,'Jovan ','Cooke','Pic(088).png',' I am a textbook INFJ personality type, the rarest type. I often feel like the unicorn in the room. 🦄😜👌🏻 I just see things differently than most people do. It used to make me feel isolated, but now it makes me feel powerful.💥💪🏻I wrote about it here, in case you are curious.',N'برنامه نویس فول استک',N'علی بابا',N'انگلستان',522,Null,NewId(),'2023-03-31 02:33:55','2023-12-14 23:49:31',Null,1,0)</v>
      </c>
    </row>
    <row r="2136" spans="1:18" ht="18" x14ac:dyDescent="0.55000000000000004">
      <c r="A2136" s="17">
        <f>ROW()-ROW(Profiles[[#Headers],[Id]])</f>
        <v>2131</v>
      </c>
      <c r="B2136" s="17">
        <f>SMALL(Users[Id],Profiles[[#This Row],[Id]])</f>
        <v>2131</v>
      </c>
      <c r="C2136" s="17" t="str" cm="1">
        <f t="array" aca="1" ref="C2136" ca="1">INDEX(FirstNames[FirstName],RANDBETWEEN(1,$C$3))</f>
        <v>'Johnathon '</v>
      </c>
      <c r="D2136" s="17" t="str" cm="1">
        <f t="array" aca="1" ref="D2136" ca="1">INDEX(LastNames[LastName],RANDBETWEEN(1,$D$3))</f>
        <v>'Hull'</v>
      </c>
      <c r="E2136" s="17" t="str" cm="1">
        <f t="array" aca="1" ref="E2136" ca="1">_xlfn.LET(_xlpm.r,RANDBETWEEN(1,$E$3),INDEX(AvatarNames[AvatarName],_xlpm.r))</f>
        <v>'Pic(156).png'</v>
      </c>
      <c r="F2136" s="17" t="str" cm="1">
        <f t="array" aca="1" ref="F2136" ca="1">INDEX(AboutMes[AboutMe],RANDBETWEEN(1,$F$3))</f>
        <v>' I like to cook and eat.'</v>
      </c>
      <c r="G2136" s="15" t="str" cm="1">
        <f t="array" aca="1" ref="G2136" ca="1">INDEX(JobTitles[JobTitle],RANDBETWEEN(1,$G$3))</f>
        <v>N'مدیر انفورماتیک'</v>
      </c>
      <c r="H2136" s="15" t="str" cm="1">
        <f t="array" aca="1" ref="H2136" ca="1">INDEX(Companies[Company],RANDBETWEEN(1,$H$3))</f>
        <v>N'سداد'</v>
      </c>
      <c r="I2136" s="15" t="str" cm="1">
        <f t="array" aca="1" ref="I2136" ca="1">INDEX(Countries[Country],RANDBETWEEN(1,$I$3))</f>
        <v>N'آلمان'</v>
      </c>
      <c r="J2136" s="16">
        <f ca="1">_xlfn.LET(_xlpm.random, RANDBETWEEN(1,$J$3),_xlpm.min,INDEX(Visits[MinVisit],_xlpm.random),_xlpm.max,INDEX(Visits[MaxVisit],_xlpm.random),RANDBETWEEN(_xlpm.min,_xlpm.max))</f>
        <v>4</v>
      </c>
      <c r="K2136" s="16" t="str">
        <f t="shared" si="198"/>
        <v>Null</v>
      </c>
      <c r="L2136" s="16" t="str">
        <f t="shared" si="199"/>
        <v>NewId()</v>
      </c>
      <c r="M2136" s="16" t="str" cm="1">
        <f t="array" aca="1" ref="M2136" ca="1">INDEX(Users[CreatedDate],Profiles[[#This Row],[UserId]])</f>
        <v>'2023-04-05 03:07:30'</v>
      </c>
      <c r="N2136" s="16" t="str" cm="1">
        <f t="array" aca="1" ref="N2136" ca="1">INDEX(Users[LastModifiedDate],Profiles[[#This Row],[UserId]])</f>
        <v>'2023-08-09 01:08:03'</v>
      </c>
      <c r="O2136" s="16" t="str">
        <f t="shared" si="200"/>
        <v>Null</v>
      </c>
      <c r="P2136" s="16">
        <f>1</f>
        <v>1</v>
      </c>
      <c r="Q2136" s="16">
        <f>0</f>
        <v>0</v>
      </c>
      <c r="R213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(2131,'Johnathon ','Hull','Pic(156).png',' I like to cook and eat.',N'مدیر انفورماتیک',N'سداد',N'آلمان',4,Null,NewId(),'2023-04-05 03:07:30','2023-08-09 01:08:03',Null,1,0)</v>
      </c>
    </row>
    <row r="2137" spans="1:18" ht="18" x14ac:dyDescent="0.55000000000000004">
      <c r="A2137" s="17">
        <f>ROW()-ROW(Profiles[[#Headers],[Id]])</f>
        <v>2132</v>
      </c>
      <c r="B2137" s="17">
        <f>SMALL(Users[Id],Profiles[[#This Row],[Id]])</f>
        <v>2132</v>
      </c>
      <c r="C2137" s="17" t="str" cm="1">
        <f t="array" aca="1" ref="C2137" ca="1">INDEX(FirstNames[FirstName],RANDBETWEEN(1,$C$3))</f>
        <v>'Maryjane '</v>
      </c>
      <c r="D2137" s="17" t="str" cm="1">
        <f t="array" aca="1" ref="D2137" ca="1">INDEX(LastNames[LastName],RANDBETWEEN(1,$D$3))</f>
        <v>'Andrade'</v>
      </c>
      <c r="E2137" s="17" t="str" cm="1">
        <f t="array" aca="1" ref="E2137" ca="1">_xlfn.LET(_xlpm.r,RANDBETWEEN(1,$E$3),INDEX(AvatarNames[AvatarName],_xlpm.r))</f>
        <v>'Pic(019).png'</v>
      </c>
      <c r="F2137" s="17" t="str" cm="1">
        <f t="array" aca="1" ref="F2137" ca="1">INDEX(AboutMes[AboutMe],RANDBETWEEN(1,$F$3))</f>
        <v>' I speak in hyperbole a lot (i.e., I exaggerate for emphasis). I did NOT know this about myself until I married The World’s Most Literal Person, who points it out to me constantly.😉'</v>
      </c>
      <c r="G2137" s="15" t="str" cm="1">
        <f t="array" aca="1" ref="G2137" ca="1">INDEX(JobTitles[JobTitle],RANDBETWEEN(1,$G$3))</f>
        <v>N'تحلیل گر سیستم های مالی'</v>
      </c>
      <c r="H2137" s="15" t="str" cm="1">
        <f t="array" aca="1" ref="H2137" ca="1">INDEX(Companies[Company],RANDBETWEEN(1,$H$3))</f>
        <v>N'همکاران سیستم'</v>
      </c>
      <c r="I2137" s="15" t="str" cm="1">
        <f t="array" aca="1" ref="I2137" ca="1">INDEX(Countries[Country],RANDBETWEEN(1,$I$3))</f>
        <v>N'آلمان'</v>
      </c>
      <c r="J2137" s="16">
        <f ca="1">_xlfn.LET(_xlpm.random, RANDBETWEEN(1,$J$3),_xlpm.min,INDEX(Visits[MinVisit],_xlpm.random),_xlpm.max,INDEX(Visits[MaxVisit],_xlpm.random),RANDBETWEEN(_xlpm.min,_xlpm.max))</f>
        <v>844</v>
      </c>
      <c r="K2137" s="16" t="str">
        <f t="shared" si="198"/>
        <v>Null</v>
      </c>
      <c r="L2137" s="16" t="str">
        <f t="shared" si="199"/>
        <v>NewId()</v>
      </c>
      <c r="M2137" s="16" t="str" cm="1">
        <f t="array" aca="1" ref="M2137" ca="1">INDEX(Users[CreatedDate],Profiles[[#This Row],[UserId]])</f>
        <v>'2023-04-11 15:38:16'</v>
      </c>
      <c r="N2137" s="16" t="str" cm="1">
        <f t="array" aca="1" ref="N2137" ca="1">INDEX(Users[LastModifiedDate],Profiles[[#This Row],[UserId]])</f>
        <v>'2023-04-17 11:58:22'</v>
      </c>
      <c r="O2137" s="16" t="str">
        <f t="shared" si="200"/>
        <v>Null</v>
      </c>
      <c r="P2137" s="16">
        <f>1</f>
        <v>1</v>
      </c>
      <c r="Q2137" s="16">
        <f>0</f>
        <v>0</v>
      </c>
      <c r="R213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(2132,'Maryjane ','Andrade','Pic(019).png',' I speak in hyperbole a lot (i.e., I exaggerate for emphasis). I did NOT know this about myself until I married The World’s Most Literal Person, who points it out to me constantly.😉',N'تحلیل گر سیستم های مالی',N'همکاران سیستم',N'آلمان',844,Null,NewId(),'2023-04-11 15:38:16','2023-04-17 11:58:22',Null,1,0)</v>
      </c>
    </row>
    <row r="2138" spans="1:18" ht="18" x14ac:dyDescent="0.55000000000000004">
      <c r="A2138" s="17">
        <f>ROW()-ROW(Profiles[[#Headers],[Id]])</f>
        <v>2133</v>
      </c>
      <c r="B2138" s="17">
        <f>SMALL(Users[Id],Profiles[[#This Row],[Id]])</f>
        <v>2133</v>
      </c>
      <c r="C2138" s="17" t="str" cm="1">
        <f t="array" aca="1" ref="C2138" ca="1">INDEX(FirstNames[FirstName],RANDBETWEEN(1,$C$3))</f>
        <v>'Landen '</v>
      </c>
      <c r="D2138" s="17" t="str" cm="1">
        <f t="array" aca="1" ref="D2138" ca="1">INDEX(LastNames[LastName],RANDBETWEEN(1,$D$3))</f>
        <v>'Simpson'</v>
      </c>
      <c r="E2138" s="17" t="str" cm="1">
        <f t="array" aca="1" ref="E2138" ca="1">_xlfn.LET(_xlpm.r,RANDBETWEEN(1,$E$3),INDEX(AvatarNames[AvatarName],_xlpm.r))</f>
        <v>'Pic(178).png'</v>
      </c>
      <c r="F2138" s="17" t="str" cm="1">
        <f t="array" aca="1" ref="F2138" ca="1">INDEX(AboutMes[AboutMe],RANDBETWEEN(1,$F$3))</f>
        <v>' I am a quote junkie. Anything that speaks truth in a powerful, succinct, beautiful and/or clever way just GETS me, y’all. It can be song lyrics, poetry, or just quotes.'</v>
      </c>
      <c r="G2138" s="15" t="str" cm="1">
        <f t="array" aca="1" ref="G2138" ca="1">INDEX(JobTitles[JobTitle],RANDBETWEEN(1,$G$3))</f>
        <v>N'برنامه نویس سمت سرور'</v>
      </c>
      <c r="H2138" s="15" t="str" cm="1">
        <f t="array" aca="1" ref="H2138" ca="1">INDEX(Companies[Company],RANDBETWEEN(1,$H$3))</f>
        <v>N'سداد'</v>
      </c>
      <c r="I2138" s="15" t="str" cm="1">
        <f t="array" aca="1" ref="I2138" ca="1">INDEX(Countries[Country],RANDBETWEEN(1,$I$3))</f>
        <v>N'روسیه'</v>
      </c>
      <c r="J2138" s="16">
        <f ca="1">_xlfn.LET(_xlpm.random, RANDBETWEEN(1,$J$3),_xlpm.min,INDEX(Visits[MinVisit],_xlpm.random),_xlpm.max,INDEX(Visits[MaxVisit],_xlpm.random),RANDBETWEEN(_xlpm.min,_xlpm.max))</f>
        <v>2</v>
      </c>
      <c r="K2138" s="16" t="str">
        <f t="shared" si="198"/>
        <v>Null</v>
      </c>
      <c r="L2138" s="16" t="str">
        <f t="shared" si="199"/>
        <v>NewId()</v>
      </c>
      <c r="M2138" s="16" t="str" cm="1">
        <f t="array" aca="1" ref="M2138" ca="1">INDEX(Users[CreatedDate],Profiles[[#This Row],[UserId]])</f>
        <v>'2023-04-16 00:16:23'</v>
      </c>
      <c r="N2138" s="16" t="str" cm="1">
        <f t="array" aca="1" ref="N2138" ca="1">INDEX(Users[LastModifiedDate],Profiles[[#This Row],[UserId]])</f>
        <v>'2023-06-11 19:53:34'</v>
      </c>
      <c r="O2138" s="16" t="str">
        <f t="shared" si="200"/>
        <v>Null</v>
      </c>
      <c r="P2138" s="16">
        <f>1</f>
        <v>1</v>
      </c>
      <c r="Q2138" s="16">
        <f>0</f>
        <v>0</v>
      </c>
      <c r="R213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(2133,'Landen ','Simpson','Pic(178).png',' I am a quote junkie. Anything that speaks truth in a powerful, succinct, beautiful and/or clever way just GETS me, y’all. It can be song lyrics, poetry, or just quotes.',N'برنامه نویس سمت سرور',N'سداد',N'روسیه',2,Null,NewId(),'2023-04-16 00:16:23','2023-06-11 19:53:34',Null,1,0)</v>
      </c>
    </row>
    <row r="2139" spans="1:18" ht="18" x14ac:dyDescent="0.55000000000000004">
      <c r="A2139" s="17">
        <f>ROW()-ROW(Profiles[[#Headers],[Id]])</f>
        <v>2134</v>
      </c>
      <c r="B2139" s="17">
        <f>SMALL(Users[Id],Profiles[[#This Row],[Id]])</f>
        <v>2134</v>
      </c>
      <c r="C2139" s="17" t="str" cm="1">
        <f t="array" aca="1" ref="C2139" ca="1">INDEX(FirstNames[FirstName],RANDBETWEEN(1,$C$3))</f>
        <v>'Sheldon '</v>
      </c>
      <c r="D2139" s="17" t="str" cm="1">
        <f t="array" aca="1" ref="D2139" ca="1">INDEX(LastNames[LastName],RANDBETWEEN(1,$D$3))</f>
        <v>'Roth'</v>
      </c>
      <c r="E2139" s="17" t="str" cm="1">
        <f t="array" aca="1" ref="E2139" ca="1">_xlfn.LET(_xlpm.r,RANDBETWEEN(1,$E$3),INDEX(AvatarNames[AvatarName],_xlpm.r))</f>
        <v>'Pic(197).png'</v>
      </c>
      <c r="F2139" s="17" t="str" cm="1">
        <f t="array" aca="1" ref="F2139" ca="1">INDEX(AboutMes[AboutMe],RANDBETWEEN(1,$F$3))</f>
        <v>' I love movies. Except maybe horror movies.😬'</v>
      </c>
      <c r="G2139" s="15" t="str" cm="1">
        <f t="array" aca="1" ref="G2139" ca="1">INDEX(JobTitles[JobTitle],RANDBETWEEN(1,$G$3))</f>
        <v>N'برنامه نویس فول استک'</v>
      </c>
      <c r="H2139" s="15" t="str" cm="1">
        <f t="array" aca="1" ref="H2139" ca="1">INDEX(Companies[Company],RANDBETWEEN(1,$H$3))</f>
        <v>N'محک'</v>
      </c>
      <c r="I2139" s="15" t="str" cm="1">
        <f t="array" aca="1" ref="I2139" ca="1">INDEX(Countries[Country],RANDBETWEEN(1,$I$3))</f>
        <v>N'ژاپن'</v>
      </c>
      <c r="J2139" s="16">
        <f ca="1">_xlfn.LET(_xlpm.random, RANDBETWEEN(1,$J$3),_xlpm.min,INDEX(Visits[MinVisit],_xlpm.random),_xlpm.max,INDEX(Visits[MaxVisit],_xlpm.random),RANDBETWEEN(_xlpm.min,_xlpm.max))</f>
        <v>167</v>
      </c>
      <c r="K2139" s="16" t="str">
        <f t="shared" si="198"/>
        <v>Null</v>
      </c>
      <c r="L2139" s="16" t="str">
        <f t="shared" si="199"/>
        <v>NewId()</v>
      </c>
      <c r="M2139" s="16" t="str" cm="1">
        <f t="array" aca="1" ref="M2139" ca="1">INDEX(Users[CreatedDate],Profiles[[#This Row],[UserId]])</f>
        <v>'2023-04-19 01:01:55'</v>
      </c>
      <c r="N2139" s="16" t="str" cm="1">
        <f t="array" aca="1" ref="N2139" ca="1">INDEX(Users[LastModifiedDate],Profiles[[#This Row],[UserId]])</f>
        <v>'2023-05-16 16:48:49'</v>
      </c>
      <c r="O2139" s="16" t="str">
        <f t="shared" si="200"/>
        <v>Null</v>
      </c>
      <c r="P2139" s="16">
        <f>1</f>
        <v>1</v>
      </c>
      <c r="Q2139" s="16">
        <f>0</f>
        <v>0</v>
      </c>
      <c r="R213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(2134,'Sheldon ','Roth','Pic(197).png',' I love movies. Except maybe horror movies.😬',N'برنامه نویس فول استک',N'محک',N'ژاپن',167,Null,NewId(),'2023-04-19 01:01:55','2023-05-16 16:48:49',Null,1,0)</v>
      </c>
    </row>
    <row r="2140" spans="1:18" ht="18" x14ac:dyDescent="0.55000000000000004">
      <c r="A2140" s="17">
        <f>ROW()-ROW(Profiles[[#Headers],[Id]])</f>
        <v>2135</v>
      </c>
      <c r="B2140" s="17">
        <f>SMALL(Users[Id],Profiles[[#This Row],[Id]])</f>
        <v>2135</v>
      </c>
      <c r="C2140" s="17" t="str" cm="1">
        <f t="array" aca="1" ref="C2140" ca="1">INDEX(FirstNames[FirstName],RANDBETWEEN(1,$C$3))</f>
        <v>'Vanessa '</v>
      </c>
      <c r="D2140" s="17" t="str" cm="1">
        <f t="array" aca="1" ref="D2140" ca="1">INDEX(LastNames[LastName],RANDBETWEEN(1,$D$3))</f>
        <v>'Randall'</v>
      </c>
      <c r="E2140" s="17" t="str" cm="1">
        <f t="array" aca="1" ref="E2140" ca="1">_xlfn.LET(_xlpm.r,RANDBETWEEN(1,$E$3),INDEX(AvatarNames[AvatarName],_xlpm.r))</f>
        <v>'Pic(123).png'</v>
      </c>
      <c r="F2140" s="17" t="str" cm="1">
        <f t="array" aca="1" ref="F2140" ca="1">INDEX(AboutMes[AboutMe],RANDBETWEEN(1,$F$3))</f>
        <v>' I am good with numbers and math. I get this from my Dad.'</v>
      </c>
      <c r="G2140" s="15" t="str" cm="1">
        <f t="array" aca="1" ref="G2140" ca="1">INDEX(JobTitles[JobTitle],RANDBETWEEN(1,$G$3))</f>
        <v>N'مدیر انفورماتیک'</v>
      </c>
      <c r="H2140" s="15" t="str" cm="1">
        <f t="array" aca="1" ref="H2140" ca="1">INDEX(Companies[Company],RANDBETWEEN(1,$H$3))</f>
        <v>N'اسنپ'</v>
      </c>
      <c r="I2140" s="15" t="str" cm="1">
        <f t="array" aca="1" ref="I2140" ca="1">INDEX(Countries[Country],RANDBETWEEN(1,$I$3))</f>
        <v>N'انگلستان'</v>
      </c>
      <c r="J2140" s="16">
        <f ca="1">_xlfn.LET(_xlpm.random, RANDBETWEEN(1,$J$3),_xlpm.min,INDEX(Visits[MinVisit],_xlpm.random),_xlpm.max,INDEX(Visits[MaxVisit],_xlpm.random),RANDBETWEEN(_xlpm.min,_xlpm.max))</f>
        <v>0</v>
      </c>
      <c r="K2140" s="16" t="str">
        <f t="shared" si="198"/>
        <v>Null</v>
      </c>
      <c r="L2140" s="16" t="str">
        <f t="shared" si="199"/>
        <v>NewId()</v>
      </c>
      <c r="M2140" s="16" t="str" cm="1">
        <f t="array" aca="1" ref="M2140" ca="1">INDEX(Users[CreatedDate],Profiles[[#This Row],[UserId]])</f>
        <v>'2023-04-25 08:42:04'</v>
      </c>
      <c r="N2140" s="16" t="str" cm="1">
        <f t="array" aca="1" ref="N2140" ca="1">INDEX(Users[LastModifiedDate],Profiles[[#This Row],[UserId]])</f>
        <v>'2023-06-29 02:06:19'</v>
      </c>
      <c r="O2140" s="16" t="str">
        <f t="shared" si="200"/>
        <v>Null</v>
      </c>
      <c r="P2140" s="16">
        <f>1</f>
        <v>1</v>
      </c>
      <c r="Q2140" s="16">
        <f>0</f>
        <v>0</v>
      </c>
      <c r="R214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(2135,'Vanessa ','Randall','Pic(123).png',' I am good with numbers and math. I get this from my Dad.',N'مدیر انفورماتیک',N'اسنپ',N'انگلستان',0,Null,NewId(),'2023-04-25 08:42:04','2023-06-29 02:06:19',Null,1,0)</v>
      </c>
    </row>
    <row r="2141" spans="1:18" ht="18" x14ac:dyDescent="0.55000000000000004">
      <c r="A2141" s="17">
        <f>ROW()-ROW(Profiles[[#Headers],[Id]])</f>
        <v>2136</v>
      </c>
      <c r="B2141" s="17">
        <f>SMALL(Users[Id],Profiles[[#This Row],[Id]])</f>
        <v>2136</v>
      </c>
      <c r="C2141" s="17" t="str" cm="1">
        <f t="array" aca="1" ref="C2141" ca="1">INDEX(FirstNames[FirstName],RANDBETWEEN(1,$C$3))</f>
        <v>'Addison '</v>
      </c>
      <c r="D2141" s="17" t="str" cm="1">
        <f t="array" aca="1" ref="D2141" ca="1">INDEX(LastNames[LastName],RANDBETWEEN(1,$D$3))</f>
        <v>'Choi'</v>
      </c>
      <c r="E2141" s="17" t="str" cm="1">
        <f t="array" aca="1" ref="E2141" ca="1">_xlfn.LET(_xlpm.r,RANDBETWEEN(1,$E$3),INDEX(AvatarNames[AvatarName],_xlpm.r))</f>
        <v>'Pic(097).png'</v>
      </c>
      <c r="F2141" s="17" t="str" cm="1">
        <f t="array" aca="1" ref="F2141" ca="1">INDEX(AboutMes[AboutMe],RANDBETWEEN(1,$F$3))</f>
        <v>' I met my husband at church. We were friends for a couple years before we ever dated.'</v>
      </c>
      <c r="G2141" s="15" t="str" cm="1">
        <f t="array" aca="1" ref="G2141" ca="1">INDEX(JobTitles[JobTitle],RANDBETWEEN(1,$G$3))</f>
        <v>N'برنامه نویس فرانت'</v>
      </c>
      <c r="H2141" s="15" t="str" cm="1">
        <f t="array" aca="1" ref="H2141" ca="1">INDEX(Companies[Company],RANDBETWEEN(1,$H$3))</f>
        <v>N'علی بابا'</v>
      </c>
      <c r="I2141" s="15" t="str" cm="1">
        <f t="array" aca="1" ref="I2141" ca="1">INDEX(Countries[Country],RANDBETWEEN(1,$I$3))</f>
        <v>N'آمریکا'</v>
      </c>
      <c r="J2141" s="16">
        <f ca="1">_xlfn.LET(_xlpm.random, RANDBETWEEN(1,$J$3),_xlpm.min,INDEX(Visits[MinVisit],_xlpm.random),_xlpm.max,INDEX(Visits[MaxVisit],_xlpm.random),RANDBETWEEN(_xlpm.min,_xlpm.max))</f>
        <v>117</v>
      </c>
      <c r="K2141" s="16" t="str">
        <f t="shared" si="198"/>
        <v>Null</v>
      </c>
      <c r="L2141" s="16" t="str">
        <f t="shared" si="199"/>
        <v>NewId()</v>
      </c>
      <c r="M2141" s="16" t="str" cm="1">
        <f t="array" aca="1" ref="M2141" ca="1">INDEX(Users[CreatedDate],Profiles[[#This Row],[UserId]])</f>
        <v>'2023-04-29 13:15:46'</v>
      </c>
      <c r="N2141" s="16" t="str" cm="1">
        <f t="array" aca="1" ref="N2141" ca="1">INDEX(Users[LastModifiedDate],Profiles[[#This Row],[UserId]])</f>
        <v>'2023-09-18 03:16:07'</v>
      </c>
      <c r="O2141" s="16" t="str">
        <f t="shared" si="200"/>
        <v>Null</v>
      </c>
      <c r="P2141" s="16">
        <f>1</f>
        <v>1</v>
      </c>
      <c r="Q2141" s="16">
        <f>0</f>
        <v>0</v>
      </c>
      <c r="R214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(2136,'Addison ','Choi','Pic(097).png',' I met my husband at church. We were friends for a couple years before we ever dated.',N'برنامه نویس فرانت',N'علی بابا',N'آمریکا',117,Null,NewId(),'2023-04-29 13:15:46','2023-09-18 03:16:07',Null,1,0)</v>
      </c>
    </row>
    <row r="2142" spans="1:18" ht="18" x14ac:dyDescent="0.55000000000000004">
      <c r="A2142" s="17">
        <f>ROW()-ROW(Profiles[[#Headers],[Id]])</f>
        <v>2137</v>
      </c>
      <c r="B2142" s="17">
        <f>SMALL(Users[Id],Profiles[[#This Row],[Id]])</f>
        <v>2137</v>
      </c>
      <c r="C2142" s="17" t="str" cm="1">
        <f t="array" aca="1" ref="C2142" ca="1">INDEX(FirstNames[FirstName],RANDBETWEEN(1,$C$3))</f>
        <v>'Esperanza '</v>
      </c>
      <c r="D2142" s="17" t="str" cm="1">
        <f t="array" aca="1" ref="D2142" ca="1">INDEX(LastNames[LastName],RANDBETWEEN(1,$D$3))</f>
        <v>'Russell'</v>
      </c>
      <c r="E2142" s="17" t="str" cm="1">
        <f t="array" aca="1" ref="E2142" ca="1">_xlfn.LET(_xlpm.r,RANDBETWEEN(1,$E$3),INDEX(AvatarNames[AvatarName],_xlpm.r))</f>
        <v>'Pic(285).jpeg'</v>
      </c>
      <c r="F2142" s="17" t="str" cm="1">
        <f t="array" aca="1" ref="F2142" ca="1">INDEX(AboutMes[AboutMe],RANDBETWEEN(1,$F$3))</f>
        <v>' I am good with numbers and math. I get this from my Dad.'</v>
      </c>
      <c r="G2142" s="15" t="str" cm="1">
        <f t="array" aca="1" ref="G2142" ca="1">INDEX(JobTitles[JobTitle],RANDBETWEEN(1,$G$3))</f>
        <v>N'تحلیل گر سیستم های مالی'</v>
      </c>
      <c r="H2142" s="15" t="str" cm="1">
        <f t="array" aca="1" ref="H2142" ca="1">INDEX(Companies[Company],RANDBETWEEN(1,$H$3))</f>
        <v>N'دیجی کالا'</v>
      </c>
      <c r="I2142" s="15" t="str" cm="1">
        <f t="array" aca="1" ref="I2142" ca="1">INDEX(Countries[Country],RANDBETWEEN(1,$I$3))</f>
        <v>N'آمریکا'</v>
      </c>
      <c r="J2142" s="16">
        <f ca="1">_xlfn.LET(_xlpm.random, RANDBETWEEN(1,$J$3),_xlpm.min,INDEX(Visits[MinVisit],_xlpm.random),_xlpm.max,INDEX(Visits[MaxVisit],_xlpm.random),RANDBETWEEN(_xlpm.min,_xlpm.max))</f>
        <v>909</v>
      </c>
      <c r="K2142" s="16" t="str">
        <f t="shared" si="198"/>
        <v>Null</v>
      </c>
      <c r="L2142" s="16" t="str">
        <f t="shared" si="199"/>
        <v>NewId()</v>
      </c>
      <c r="M2142" s="16" t="str" cm="1">
        <f t="array" aca="1" ref="M2142" ca="1">INDEX(Users[CreatedDate],Profiles[[#This Row],[UserId]])</f>
        <v>'2023-05-02 06:12:58'</v>
      </c>
      <c r="N2142" s="16" t="str" cm="1">
        <f t="array" aca="1" ref="N2142" ca="1">INDEX(Users[LastModifiedDate],Profiles[[#This Row],[UserId]])</f>
        <v>'2023-08-23 14:12:07'</v>
      </c>
      <c r="O2142" s="16" t="str">
        <f t="shared" si="200"/>
        <v>Null</v>
      </c>
      <c r="P2142" s="16">
        <f>1</f>
        <v>1</v>
      </c>
      <c r="Q2142" s="16">
        <f>0</f>
        <v>0</v>
      </c>
      <c r="R214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(2137,'Esperanza ','Russell','Pic(285).jpeg',' I am good with numbers and math. I get this from my Dad.',N'تحلیل گر سیستم های مالی',N'دیجی کالا',N'آمریکا',909,Null,NewId(),'2023-05-02 06:12:58','2023-08-23 14:12:07',Null,1,0)</v>
      </c>
    </row>
    <row r="2143" spans="1:18" ht="18" x14ac:dyDescent="0.55000000000000004">
      <c r="A2143" s="17">
        <f>ROW()-ROW(Profiles[[#Headers],[Id]])</f>
        <v>2138</v>
      </c>
      <c r="B2143" s="17">
        <f>SMALL(Users[Id],Profiles[[#This Row],[Id]])</f>
        <v>2138</v>
      </c>
      <c r="C2143" s="17" t="str" cm="1">
        <f t="array" aca="1" ref="C2143" ca="1">INDEX(FirstNames[FirstName],RANDBETWEEN(1,$C$3))</f>
        <v>'Jaycee '</v>
      </c>
      <c r="D2143" s="17" t="str" cm="1">
        <f t="array" aca="1" ref="D2143" ca="1">INDEX(LastNames[LastName],RANDBETWEEN(1,$D$3))</f>
        <v>'Ho'</v>
      </c>
      <c r="E2143" s="17" t="str" cm="1">
        <f t="array" aca="1" ref="E2143" ca="1">_xlfn.LET(_xlpm.r,RANDBETWEEN(1,$E$3),INDEX(AvatarNames[AvatarName],_xlpm.r))</f>
        <v>'Pic(192).png'</v>
      </c>
      <c r="F2143" s="17" t="str" cm="1">
        <f t="array" aca="1" ref="F2143" ca="1">INDEX(AboutMes[AboutMe],RANDBETWEEN(1,$F$3))</f>
        <v>' I am a cancer survivor. I was diagnosed with stage 3 Hodgkins lymphoma in September 2018, and you can read more about that here. And read my thoughts after finishing chemo here.'</v>
      </c>
      <c r="G2143" s="15" t="str" cm="1">
        <f t="array" aca="1" ref="G2143" ca="1">INDEX(JobTitles[JobTitle],RANDBETWEEN(1,$G$3))</f>
        <v>N'برنامه نویس فرانت'</v>
      </c>
      <c r="H2143" s="15" t="str" cm="1">
        <f t="array" aca="1" ref="H2143" ca="1">INDEX(Companies[Company],RANDBETWEEN(1,$H$3))</f>
        <v>N'دیجی کالا'</v>
      </c>
      <c r="I2143" s="15" t="str" cm="1">
        <f t="array" aca="1" ref="I2143" ca="1">INDEX(Countries[Country],RANDBETWEEN(1,$I$3))</f>
        <v>N'سوئیس'</v>
      </c>
      <c r="J2143" s="16">
        <f ca="1">_xlfn.LET(_xlpm.random, RANDBETWEEN(1,$J$3),_xlpm.min,INDEX(Visits[MinVisit],_xlpm.random),_xlpm.max,INDEX(Visits[MaxVisit],_xlpm.random),RANDBETWEEN(_xlpm.min,_xlpm.max))</f>
        <v>530</v>
      </c>
      <c r="K2143" s="16" t="str">
        <f t="shared" si="198"/>
        <v>Null</v>
      </c>
      <c r="L2143" s="16" t="str">
        <f t="shared" si="199"/>
        <v>NewId()</v>
      </c>
      <c r="M2143" s="16" t="str" cm="1">
        <f t="array" aca="1" ref="M2143" ca="1">INDEX(Users[CreatedDate],Profiles[[#This Row],[UserId]])</f>
        <v>'2023-05-05 18:53:54'</v>
      </c>
      <c r="N2143" s="16" t="str" cm="1">
        <f t="array" aca="1" ref="N2143" ca="1">INDEX(Users[LastModifiedDate],Profiles[[#This Row],[UserId]])</f>
        <v>'2023-05-08 05:59:36'</v>
      </c>
      <c r="O2143" s="16" t="str">
        <f t="shared" si="200"/>
        <v>Null</v>
      </c>
      <c r="P2143" s="16">
        <f>1</f>
        <v>1</v>
      </c>
      <c r="Q2143" s="16">
        <f>0</f>
        <v>0</v>
      </c>
      <c r="R214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(2138,'Jaycee ','Ho','Pic(192).png',' I am a cancer survivor. I was diagnosed with stage 3 Hodgkins lymphoma in September 2018, and you can read more about that here. And read my thoughts after finishing chemo here.',N'برنامه نویس فرانت',N'دیجی کالا',N'سوئیس',530,Null,NewId(),'2023-05-05 18:53:54','2023-05-08 05:59:36',Null,1,0)</v>
      </c>
    </row>
    <row r="2144" spans="1:18" ht="18" x14ac:dyDescent="0.55000000000000004">
      <c r="A2144" s="17">
        <f>ROW()-ROW(Profiles[[#Headers],[Id]])</f>
        <v>2139</v>
      </c>
      <c r="B2144" s="17">
        <f>SMALL(Users[Id],Profiles[[#This Row],[Id]])</f>
        <v>2139</v>
      </c>
      <c r="C2144" s="17" t="str" cm="1">
        <f t="array" aca="1" ref="C2144" ca="1">INDEX(FirstNames[FirstName],RANDBETWEEN(1,$C$3))</f>
        <v>'Edward '</v>
      </c>
      <c r="D2144" s="17" t="str" cm="1">
        <f t="array" aca="1" ref="D2144" ca="1">INDEX(LastNames[LastName],RANDBETWEEN(1,$D$3))</f>
        <v>'Lambert'</v>
      </c>
      <c r="E2144" s="17" t="str" cm="1">
        <f t="array" aca="1" ref="E2144" ca="1">_xlfn.LET(_xlpm.r,RANDBETWEEN(1,$E$3),INDEX(AvatarNames[AvatarName],_xlpm.r))</f>
        <v>'Pic(213).png'</v>
      </c>
      <c r="F2144" s="17" t="str" cm="1">
        <f t="array" aca="1" ref="F2144" ca="1">INDEX(AboutMes[AboutMe],RANDBETWEEN(1,$F$3))</f>
        <v>' I would rather shop for kitchen gadgets than clothes or shoes.'</v>
      </c>
      <c r="G2144" s="15" t="str" cm="1">
        <f t="array" aca="1" ref="G2144" ca="1">INDEX(JobTitles[JobTitle],RANDBETWEEN(1,$G$3))</f>
        <v>N'برنامه نویس سمت سرور'</v>
      </c>
      <c r="H2144" s="15" t="str" cm="1">
        <f t="array" aca="1" ref="H2144" ca="1">INDEX(Companies[Company],RANDBETWEEN(1,$H$3))</f>
        <v>N'محک'</v>
      </c>
      <c r="I2144" s="15" t="str" cm="1">
        <f t="array" aca="1" ref="I2144" ca="1">INDEX(Countries[Country],RANDBETWEEN(1,$I$3))</f>
        <v>N'ایران'</v>
      </c>
      <c r="J2144" s="16">
        <f ca="1">_xlfn.LET(_xlpm.random, RANDBETWEEN(1,$J$3),_xlpm.min,INDEX(Visits[MinVisit],_xlpm.random),_xlpm.max,INDEX(Visits[MaxVisit],_xlpm.random),RANDBETWEEN(_xlpm.min,_xlpm.max))</f>
        <v>2</v>
      </c>
      <c r="K2144" s="16" t="str">
        <f t="shared" si="198"/>
        <v>Null</v>
      </c>
      <c r="L2144" s="16" t="str">
        <f t="shared" si="199"/>
        <v>NewId()</v>
      </c>
      <c r="M2144" s="16" t="str" cm="1">
        <f t="array" aca="1" ref="M2144" ca="1">INDEX(Users[CreatedDate],Profiles[[#This Row],[UserId]])</f>
        <v>'2023-05-11 16:32:33'</v>
      </c>
      <c r="N2144" s="16" t="str" cm="1">
        <f t="array" aca="1" ref="N2144" ca="1">INDEX(Users[LastModifiedDate],Profiles[[#This Row],[UserId]])</f>
        <v>'2023-05-23 21:17:55'</v>
      </c>
      <c r="O2144" s="16" t="str">
        <f t="shared" si="200"/>
        <v>Null</v>
      </c>
      <c r="P2144" s="16">
        <f>1</f>
        <v>1</v>
      </c>
      <c r="Q2144" s="16">
        <f>0</f>
        <v>0</v>
      </c>
      <c r="R214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(2139,'Edward ','Lambert','Pic(213).png',' I would rather shop for kitchen gadgets than clothes or shoes.',N'برنامه نویس سمت سرور',N'محک',N'ایران',2,Null,NewId(),'2023-05-11 16:32:33','2023-05-23 21:17:55',Null,1,0)</v>
      </c>
    </row>
    <row r="2145" spans="1:18" ht="18" x14ac:dyDescent="0.55000000000000004">
      <c r="A2145" s="17">
        <f>ROW()-ROW(Profiles[[#Headers],[Id]])</f>
        <v>2140</v>
      </c>
      <c r="B2145" s="17">
        <f>SMALL(Users[Id],Profiles[[#This Row],[Id]])</f>
        <v>2140</v>
      </c>
      <c r="C2145" s="17" t="str" cm="1">
        <f t="array" aca="1" ref="C2145" ca="1">INDEX(FirstNames[FirstName],RANDBETWEEN(1,$C$3))</f>
        <v>'Brady '</v>
      </c>
      <c r="D2145" s="17" t="str" cm="1">
        <f t="array" aca="1" ref="D2145" ca="1">INDEX(LastNames[LastName],RANDBETWEEN(1,$D$3))</f>
        <v>'Robertson'</v>
      </c>
      <c r="E2145" s="17" t="str" cm="1">
        <f t="array" aca="1" ref="E2145" ca="1">_xlfn.LET(_xlpm.r,RANDBETWEEN(1,$E$3),INDEX(AvatarNames[AvatarName],_xlpm.r))</f>
        <v>'Pic(130).png'</v>
      </c>
      <c r="F2145" s="17" t="str" cm="1">
        <f t="array" aca="1" ref="F2145" ca="1">INDEX(AboutMes[AboutMe],RANDBETWEEN(1,$F$3))</f>
        <v>' I met my husband at church. We were friends for a couple years before we ever dated.'</v>
      </c>
      <c r="G2145" s="15" t="str" cm="1">
        <f t="array" aca="1" ref="G2145" ca="1">INDEX(JobTitles[JobTitle],RANDBETWEEN(1,$G$3))</f>
        <v>N'توسعه دهنده نرم افزار'</v>
      </c>
      <c r="H2145" s="15" t="str" cm="1">
        <f t="array" aca="1" ref="H2145" ca="1">INDEX(Companies[Company],RANDBETWEEN(1,$H$3))</f>
        <v>N'شاتل'</v>
      </c>
      <c r="I2145" s="15" t="str" cm="1">
        <f t="array" aca="1" ref="I2145" ca="1">INDEX(Countries[Country],RANDBETWEEN(1,$I$3))</f>
        <v>N'سوئیس'</v>
      </c>
      <c r="J2145" s="16">
        <f ca="1">_xlfn.LET(_xlpm.random, RANDBETWEEN(1,$J$3),_xlpm.min,INDEX(Visits[MinVisit],_xlpm.random),_xlpm.max,INDEX(Visits[MaxVisit],_xlpm.random),RANDBETWEEN(_xlpm.min,_xlpm.max))</f>
        <v>408</v>
      </c>
      <c r="K2145" s="16" t="str">
        <f t="shared" si="198"/>
        <v>Null</v>
      </c>
      <c r="L2145" s="16" t="str">
        <f t="shared" si="199"/>
        <v>NewId()</v>
      </c>
      <c r="M2145" s="16" t="str" cm="1">
        <f t="array" aca="1" ref="M2145" ca="1">INDEX(Users[CreatedDate],Profiles[[#This Row],[UserId]])</f>
        <v>'2023-05-14 00:05:26'</v>
      </c>
      <c r="N2145" s="16" t="str" cm="1">
        <f t="array" aca="1" ref="N2145" ca="1">INDEX(Users[LastModifiedDate],Profiles[[#This Row],[UserId]])</f>
        <v>'2023-06-09 10:46:34'</v>
      </c>
      <c r="O2145" s="16" t="str">
        <f t="shared" si="200"/>
        <v>Null</v>
      </c>
      <c r="P2145" s="16">
        <f>1</f>
        <v>1</v>
      </c>
      <c r="Q2145" s="16">
        <f>0</f>
        <v>0</v>
      </c>
      <c r="R214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(2140,'Brady ','Robertson','Pic(130).png',' I met my husband at church. We were friends for a couple years before we ever dated.',N'توسعه دهنده نرم افزار',N'شاتل',N'سوئیس',408,Null,NewId(),'2023-05-14 00:05:26','2023-06-09 10:46:34',Null,1,0)</v>
      </c>
    </row>
    <row r="2146" spans="1:18" ht="18" x14ac:dyDescent="0.55000000000000004">
      <c r="A2146" s="17">
        <f>ROW()-ROW(Profiles[[#Headers],[Id]])</f>
        <v>2141</v>
      </c>
      <c r="B2146" s="17">
        <f>SMALL(Users[Id],Profiles[[#This Row],[Id]])</f>
        <v>2141</v>
      </c>
      <c r="C2146" s="17" t="str" cm="1">
        <f t="array" aca="1" ref="C2146" ca="1">INDEX(FirstNames[FirstName],RANDBETWEEN(1,$C$3))</f>
        <v>'Lindsey '</v>
      </c>
      <c r="D2146" s="17" t="str" cm="1">
        <f t="array" aca="1" ref="D2146" ca="1">INDEX(LastNames[LastName],RANDBETWEEN(1,$D$3))</f>
        <v>'Martin'</v>
      </c>
      <c r="E2146" s="17" t="str" cm="1">
        <f t="array" aca="1" ref="E2146" ca="1">_xlfn.LET(_xlpm.r,RANDBETWEEN(1,$E$3),INDEX(AvatarNames[AvatarName],_xlpm.r))</f>
        <v>'Pic(037).png'</v>
      </c>
      <c r="F2146" s="17" t="str" cm="1">
        <f t="array" aca="1" ref="F2146" ca="1">INDEX(AboutMes[AboutMe],RANDBETWEEN(1,$F$3))</f>
        <v>' I often read (and enjoy!) things that are completely opposed to everything I believe. I actually enjoy challenging my own beliefs because it forces me to think long and hard about why I believe a certain way.'</v>
      </c>
      <c r="G2146" s="15" t="str" cm="1">
        <f t="array" aca="1" ref="G2146" ca="1">INDEX(JobTitles[JobTitle],RANDBETWEEN(1,$G$3))</f>
        <v>N'تحلیل گر سیستم های مالی'</v>
      </c>
      <c r="H2146" s="15" t="str" cm="1">
        <f t="array" aca="1" ref="H2146" ca="1">INDEX(Companies[Company],RANDBETWEEN(1,$H$3))</f>
        <v>N'دیجی کالا'</v>
      </c>
      <c r="I2146" s="15" t="str" cm="1">
        <f t="array" aca="1" ref="I2146" ca="1">INDEX(Countries[Country],RANDBETWEEN(1,$I$3))</f>
        <v>N'ژاپن'</v>
      </c>
      <c r="J2146" s="16">
        <f ca="1">_xlfn.LET(_xlpm.random, RANDBETWEEN(1,$J$3),_xlpm.min,INDEX(Visits[MinVisit],_xlpm.random),_xlpm.max,INDEX(Visits[MaxVisit],_xlpm.random),RANDBETWEEN(_xlpm.min,_xlpm.max))</f>
        <v>164</v>
      </c>
      <c r="K2146" s="16" t="str">
        <f t="shared" si="198"/>
        <v>Null</v>
      </c>
      <c r="L2146" s="16" t="str">
        <f t="shared" si="199"/>
        <v>NewId()</v>
      </c>
      <c r="M2146" s="16" t="str" cm="1">
        <f t="array" aca="1" ref="M2146" ca="1">INDEX(Users[CreatedDate],Profiles[[#This Row],[UserId]])</f>
        <v>'2023-05-16 16:03:36'</v>
      </c>
      <c r="N2146" s="16" t="str" cm="1">
        <f t="array" aca="1" ref="N2146" ca="1">INDEX(Users[LastModifiedDate],Profiles[[#This Row],[UserId]])</f>
        <v>'2023-12-15 21:53:50'</v>
      </c>
      <c r="O2146" s="16" t="str">
        <f t="shared" si="200"/>
        <v>Null</v>
      </c>
      <c r="P2146" s="16">
        <f>1</f>
        <v>1</v>
      </c>
      <c r="Q2146" s="16">
        <f>0</f>
        <v>0</v>
      </c>
      <c r="R214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(2141,'Lindsey ','Martin','Pic(037).png',' I often read (and enjoy!) things that are completely opposed to everything I believe. I actually enjoy challenging my own beliefs because it forces me to think long and hard about why I believe a certain way.',N'تحلیل گر سیستم های مالی',N'دیجی کالا',N'ژاپن',164,Null,NewId(),'2023-05-16 16:03:36','2023-12-15 21:53:50',Null,1,0)</v>
      </c>
    </row>
    <row r="2147" spans="1:18" ht="18" x14ac:dyDescent="0.55000000000000004">
      <c r="A2147" s="17">
        <f>ROW()-ROW(Profiles[[#Headers],[Id]])</f>
        <v>2142</v>
      </c>
      <c r="B2147" s="17">
        <f>SMALL(Users[Id],Profiles[[#This Row],[Id]])</f>
        <v>2142</v>
      </c>
      <c r="C2147" s="17" t="str" cm="1">
        <f t="array" aca="1" ref="C2147" ca="1">INDEX(FirstNames[FirstName],RANDBETWEEN(1,$C$3))</f>
        <v>'Bailey '</v>
      </c>
      <c r="D2147" s="17" t="str" cm="1">
        <f t="array" aca="1" ref="D2147" ca="1">INDEX(LastNames[LastName],RANDBETWEEN(1,$D$3))</f>
        <v>'Marks'</v>
      </c>
      <c r="E2147" s="17" t="str" cm="1">
        <f t="array" aca="1" ref="E2147" ca="1">_xlfn.LET(_xlpm.r,RANDBETWEEN(1,$E$3),INDEX(AvatarNames[AvatarName],_xlpm.r))</f>
        <v>'Pic(326).png'</v>
      </c>
      <c r="F2147" s="17" t="str" cm="1">
        <f t="array" aca="1" ref="F2147"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2147" s="15" t="str" cm="1">
        <f t="array" aca="1" ref="G2147" ca="1">INDEX(JobTitles[JobTitle],RANDBETWEEN(1,$G$3))</f>
        <v>N'برنامه نویس سمت سرور'</v>
      </c>
      <c r="H2147" s="15" t="str" cm="1">
        <f t="array" aca="1" ref="H2147" ca="1">INDEX(Companies[Company],RANDBETWEEN(1,$H$3))</f>
        <v>N'همکاران سیستم'</v>
      </c>
      <c r="I2147" s="15" t="str" cm="1">
        <f t="array" aca="1" ref="I2147" ca="1">INDEX(Countries[Country],RANDBETWEEN(1,$I$3))</f>
        <v>N'ایران'</v>
      </c>
      <c r="J2147" s="16">
        <f ca="1">_xlfn.LET(_xlpm.random, RANDBETWEEN(1,$J$3),_xlpm.min,INDEX(Visits[MinVisit],_xlpm.random),_xlpm.max,INDEX(Visits[MaxVisit],_xlpm.random),RANDBETWEEN(_xlpm.min,_xlpm.max))</f>
        <v>127</v>
      </c>
      <c r="K2147" s="16" t="str">
        <f t="shared" si="198"/>
        <v>Null</v>
      </c>
      <c r="L2147" s="16" t="str">
        <f t="shared" si="199"/>
        <v>NewId()</v>
      </c>
      <c r="M2147" s="16" t="str" cm="1">
        <f t="array" aca="1" ref="M2147" ca="1">INDEX(Users[CreatedDate],Profiles[[#This Row],[UserId]])</f>
        <v>'2023-05-21 02:50:59'</v>
      </c>
      <c r="N2147" s="16" t="str" cm="1">
        <f t="array" aca="1" ref="N2147" ca="1">INDEX(Users[LastModifiedDate],Profiles[[#This Row],[UserId]])</f>
        <v>'2023-05-27 17:16:50'</v>
      </c>
      <c r="O2147" s="16" t="str">
        <f t="shared" si="200"/>
        <v>Null</v>
      </c>
      <c r="P2147" s="16">
        <f>1</f>
        <v>1</v>
      </c>
      <c r="Q2147" s="16">
        <f>0</f>
        <v>0</v>
      </c>
      <c r="R214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(2142,'Bailey ','Marks','Pic(326).png',' I am a textbook INFJ personality type, the rarest type. I often feel like the unicorn in the room. 🦄😜👌🏻 I just see things differently than most people do. It used to make me feel isolated, but now it makes me feel powerful.💥💪🏻I wrote about it here, in case you are curious.',N'برنامه نویس سمت سرور',N'همکاران سیستم',N'ایران',127,Null,NewId(),'2023-05-21 02:50:59','2023-05-27 17:16:50',Null,1,0)</v>
      </c>
    </row>
    <row r="2148" spans="1:18" ht="18" x14ac:dyDescent="0.55000000000000004">
      <c r="A2148" s="17">
        <f>ROW()-ROW(Profiles[[#Headers],[Id]])</f>
        <v>2143</v>
      </c>
      <c r="B2148" s="17">
        <f>SMALL(Users[Id],Profiles[[#This Row],[Id]])</f>
        <v>2143</v>
      </c>
      <c r="C2148" s="17" t="str" cm="1">
        <f t="array" aca="1" ref="C2148" ca="1">INDEX(FirstNames[FirstName],RANDBETWEEN(1,$C$3))</f>
        <v>'Alejandra '</v>
      </c>
      <c r="D2148" s="17" t="str" cm="1">
        <f t="array" aca="1" ref="D2148" ca="1">INDEX(LastNames[LastName],RANDBETWEEN(1,$D$3))</f>
        <v>'Harper'</v>
      </c>
      <c r="E2148" s="17" t="str" cm="1">
        <f t="array" aca="1" ref="E2148" ca="1">_xlfn.LET(_xlpm.r,RANDBETWEEN(1,$E$3),INDEX(AvatarNames[AvatarName],_xlpm.r))</f>
        <v>'Pic(033).png'</v>
      </c>
      <c r="F2148" s="17" t="str" cm="1">
        <f t="array" aca="1" ref="F2148"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2148" s="15" t="str" cm="1">
        <f t="array" aca="1" ref="G2148" ca="1">INDEX(JobTitles[JobTitle],RANDBETWEEN(1,$G$3))</f>
        <v>N'توسعه دهنده نرم افزار'</v>
      </c>
      <c r="H2148" s="15" t="str" cm="1">
        <f t="array" aca="1" ref="H2148" ca="1">INDEX(Companies[Company],RANDBETWEEN(1,$H$3))</f>
        <v>N'اسنپ'</v>
      </c>
      <c r="I2148" s="15" t="str" cm="1">
        <f t="array" aca="1" ref="I2148" ca="1">INDEX(Countries[Country],RANDBETWEEN(1,$I$3))</f>
        <v>N'آلمان'</v>
      </c>
      <c r="J2148" s="16">
        <f ca="1">_xlfn.LET(_xlpm.random, RANDBETWEEN(1,$J$3),_xlpm.min,INDEX(Visits[MinVisit],_xlpm.random),_xlpm.max,INDEX(Visits[MaxVisit],_xlpm.random),RANDBETWEEN(_xlpm.min,_xlpm.max))</f>
        <v>177</v>
      </c>
      <c r="K2148" s="16" t="str">
        <f t="shared" si="198"/>
        <v>Null</v>
      </c>
      <c r="L2148" s="16" t="str">
        <f t="shared" si="199"/>
        <v>NewId()</v>
      </c>
      <c r="M2148" s="16" t="str" cm="1">
        <f t="array" aca="1" ref="M2148" ca="1">INDEX(Users[CreatedDate],Profiles[[#This Row],[UserId]])</f>
        <v>'2023-05-25 10:27:41'</v>
      </c>
      <c r="N2148" s="16" t="str" cm="1">
        <f t="array" aca="1" ref="N2148" ca="1">INDEX(Users[LastModifiedDate],Profiles[[#This Row],[UserId]])</f>
        <v>'2023-07-15 20:51:01'</v>
      </c>
      <c r="O2148" s="16" t="str">
        <f t="shared" si="200"/>
        <v>Null</v>
      </c>
      <c r="P2148" s="16">
        <f>1</f>
        <v>1</v>
      </c>
      <c r="Q2148" s="16">
        <f>0</f>
        <v>0</v>
      </c>
      <c r="R214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(2143,'Alejandra ','Harper','Pic(033).png','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role.',N'توسعه دهنده نرم افزار',N'اسنپ',N'آلمان',177,Null,NewId(),'2023-05-25 10:27:41','2023-07-15 20:51:01',Null,1,0)</v>
      </c>
    </row>
    <row r="2149" spans="1:18" ht="18" x14ac:dyDescent="0.55000000000000004">
      <c r="A2149" s="17">
        <f>ROW()-ROW(Profiles[[#Headers],[Id]])</f>
        <v>2144</v>
      </c>
      <c r="B2149" s="17">
        <f>SMALL(Users[Id],Profiles[[#This Row],[Id]])</f>
        <v>2144</v>
      </c>
      <c r="C2149" s="17" t="str" cm="1">
        <f t="array" aca="1" ref="C2149" ca="1">INDEX(FirstNames[FirstName],RANDBETWEEN(1,$C$3))</f>
        <v>'Alice '</v>
      </c>
      <c r="D2149" s="17" t="str" cm="1">
        <f t="array" aca="1" ref="D2149" ca="1">INDEX(LastNames[LastName],RANDBETWEEN(1,$D$3))</f>
        <v>'Summers'</v>
      </c>
      <c r="E2149" s="17" t="str" cm="1">
        <f t="array" aca="1" ref="E2149" ca="1">_xlfn.LET(_xlpm.r,RANDBETWEEN(1,$E$3),INDEX(AvatarNames[AvatarName],_xlpm.r))</f>
        <v>'Pic(207).png'</v>
      </c>
      <c r="F2149" s="17" t="str" cm="1">
        <f t="array" aca="1" ref="F2149" ca="1">INDEX(AboutMes[AboutMe],RANDBETWEEN(1,$F$3))</f>
        <v>' I don’t watch much TV anymore, but love the TV shows Veronica Mars and Lost. And any of the great family shows from the 80s and 90s, like Wonder Years, Cosby Show, Growing Pains, Family Ties, etc. They don’t make shows like this anymore!'</v>
      </c>
      <c r="G2149" s="15" t="str" cm="1">
        <f t="array" aca="1" ref="G2149" ca="1">INDEX(JobTitles[JobTitle],RANDBETWEEN(1,$G$3))</f>
        <v>N'توسعه دهنده وب'</v>
      </c>
      <c r="H2149" s="15" t="str" cm="1">
        <f t="array" aca="1" ref="H2149" ca="1">INDEX(Companies[Company],RANDBETWEEN(1,$H$3))</f>
        <v>N'محک'</v>
      </c>
      <c r="I2149" s="15" t="str" cm="1">
        <f t="array" aca="1" ref="I2149" ca="1">INDEX(Countries[Country],RANDBETWEEN(1,$I$3))</f>
        <v>N'چین'</v>
      </c>
      <c r="J2149" s="16">
        <f ca="1">_xlfn.LET(_xlpm.random, RANDBETWEEN(1,$J$3),_xlpm.min,INDEX(Visits[MinVisit],_xlpm.random),_xlpm.max,INDEX(Visits[MaxVisit],_xlpm.random),RANDBETWEEN(_xlpm.min,_xlpm.max))</f>
        <v>392</v>
      </c>
      <c r="K2149" s="16" t="str">
        <f t="shared" si="198"/>
        <v>Null</v>
      </c>
      <c r="L2149" s="16" t="str">
        <f t="shared" si="199"/>
        <v>NewId()</v>
      </c>
      <c r="M2149" s="16" t="str" cm="1">
        <f t="array" aca="1" ref="M2149" ca="1">INDEX(Users[CreatedDate],Profiles[[#This Row],[UserId]])</f>
        <v>'2023-05-28 17:01:29'</v>
      </c>
      <c r="N2149" s="16" t="str" cm="1">
        <f t="array" aca="1" ref="N2149" ca="1">INDEX(Users[LastModifiedDate],Profiles[[#This Row],[UserId]])</f>
        <v>'2023-05-30 20:34:16'</v>
      </c>
      <c r="O2149" s="16" t="str">
        <f t="shared" si="200"/>
        <v>Null</v>
      </c>
      <c r="P2149" s="16">
        <f>1</f>
        <v>1</v>
      </c>
      <c r="Q2149" s="16">
        <f>0</f>
        <v>0</v>
      </c>
      <c r="R214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(2144,'Alice ','Summers','Pic(207).png',' I don’t watch much TV anymore, but love the TV shows Veronica Mars and Lost. And any of the great family shows from the 80s and 90s, like Wonder Years, Cosby Show, Growing Pains, Family Ties, etc. They don’t make shows like this anymore!',N'توسعه دهنده وب',N'محک',N'چین',392,Null,NewId(),'2023-05-28 17:01:29','2023-05-30 20:34:16',Null,1,0)</v>
      </c>
    </row>
    <row r="2150" spans="1:18" ht="18" x14ac:dyDescent="0.55000000000000004">
      <c r="A2150" s="17">
        <f>ROW()-ROW(Profiles[[#Headers],[Id]])</f>
        <v>2145</v>
      </c>
      <c r="B2150" s="17">
        <f>SMALL(Users[Id],Profiles[[#This Row],[Id]])</f>
        <v>2145</v>
      </c>
      <c r="C2150" s="17" t="str" cm="1">
        <f t="array" aca="1" ref="C2150" ca="1">INDEX(FirstNames[FirstName],RANDBETWEEN(1,$C$3))</f>
        <v>'Alanna '</v>
      </c>
      <c r="D2150" s="17" t="str" cm="1">
        <f t="array" aca="1" ref="D2150" ca="1">INDEX(LastNames[LastName],RANDBETWEEN(1,$D$3))</f>
        <v>'Mcbride'</v>
      </c>
      <c r="E2150" s="17" t="str" cm="1">
        <f t="array" aca="1" ref="E2150" ca="1">_xlfn.LET(_xlpm.r,RANDBETWEEN(1,$E$3),INDEX(AvatarNames[AvatarName],_xlpm.r))</f>
        <v>'Pic(122).png'</v>
      </c>
      <c r="F2150" s="17" t="str" cm="1">
        <f t="array" aca="1" ref="F2150" ca="1">INDEX(AboutMes[AboutMe],RANDBETWEEN(1,$F$3))</f>
        <v>' I have an MBA, and sometimes I use business analogies in everyday life.'</v>
      </c>
      <c r="G2150" s="15" t="str" cm="1">
        <f t="array" aca="1" ref="G2150" ca="1">INDEX(JobTitles[JobTitle],RANDBETWEEN(1,$G$3))</f>
        <v>N'تحلیل گر سیستم های مالی'</v>
      </c>
      <c r="H2150" s="15" t="str" cm="1">
        <f t="array" aca="1" ref="H2150" ca="1">INDEX(Companies[Company],RANDBETWEEN(1,$H$3))</f>
        <v>N'اسنپ'</v>
      </c>
      <c r="I2150" s="15" t="str" cm="1">
        <f t="array" aca="1" ref="I2150" ca="1">INDEX(Countries[Country],RANDBETWEEN(1,$I$3))</f>
        <v>N'چین'</v>
      </c>
      <c r="J2150" s="16">
        <f ca="1">_xlfn.LET(_xlpm.random, RANDBETWEEN(1,$J$3),_xlpm.min,INDEX(Visits[MinVisit],_xlpm.random),_xlpm.max,INDEX(Visits[MaxVisit],_xlpm.random),RANDBETWEEN(_xlpm.min,_xlpm.max))</f>
        <v>800</v>
      </c>
      <c r="K2150" s="16" t="str">
        <f t="shared" si="198"/>
        <v>Null</v>
      </c>
      <c r="L2150" s="16" t="str">
        <f t="shared" si="199"/>
        <v>NewId()</v>
      </c>
      <c r="M2150" s="16" t="str" cm="1">
        <f t="array" aca="1" ref="M2150" ca="1">INDEX(Users[CreatedDate],Profiles[[#This Row],[UserId]])</f>
        <v>'2023-06-03 23:34:37'</v>
      </c>
      <c r="N2150" s="16" t="str" cm="1">
        <f t="array" aca="1" ref="N2150" ca="1">INDEX(Users[LastModifiedDate],Profiles[[#This Row],[UserId]])</f>
        <v>'2023-11-04 19:41:00'</v>
      </c>
      <c r="O2150" s="16" t="str">
        <f t="shared" si="200"/>
        <v>Null</v>
      </c>
      <c r="P2150" s="16">
        <f>1</f>
        <v>1</v>
      </c>
      <c r="Q2150" s="16">
        <f>0</f>
        <v>0</v>
      </c>
      <c r="R215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(2145,'Alanna ','Mcbride','Pic(122).png',' I have an MBA, and sometimes I use business analogies in everyday life.',N'تحلیل گر سیستم های مالی',N'اسنپ',N'چین',800,Null,NewId(),'2023-06-03 23:34:37','2023-11-04 19:41:00',Null,1,0)</v>
      </c>
    </row>
    <row r="2151" spans="1:18" ht="18" x14ac:dyDescent="0.55000000000000004">
      <c r="A2151" s="17">
        <f>ROW()-ROW(Profiles[[#Headers],[Id]])</f>
        <v>2146</v>
      </c>
      <c r="B2151" s="17">
        <f>SMALL(Users[Id],Profiles[[#This Row],[Id]])</f>
        <v>2146</v>
      </c>
      <c r="C2151" s="17" t="str" cm="1">
        <f t="array" aca="1" ref="C2151" ca="1">INDEX(FirstNames[FirstName],RANDBETWEEN(1,$C$3))</f>
        <v>'Amya '</v>
      </c>
      <c r="D2151" s="17" t="str" cm="1">
        <f t="array" aca="1" ref="D2151" ca="1">INDEX(LastNames[LastName],RANDBETWEEN(1,$D$3))</f>
        <v>'Keith'</v>
      </c>
      <c r="E2151" s="17" t="str" cm="1">
        <f t="array" aca="1" ref="E2151" ca="1">_xlfn.LET(_xlpm.r,RANDBETWEEN(1,$E$3),INDEX(AvatarNames[AvatarName],_xlpm.r))</f>
        <v>'Pic(110).png'</v>
      </c>
      <c r="F2151" s="17" t="str" cm="1">
        <f t="array" aca="1" ref="F2151" ca="1">INDEX(AboutMes[AboutMe],RANDBETWEEN(1,$F$3))</f>
        <v>' I am an Auburn fan. Graduated from there and love to go back when I can.'</v>
      </c>
      <c r="G2151" s="15" t="str" cm="1">
        <f t="array" aca="1" ref="G2151" ca="1">INDEX(JobTitles[JobTitle],RANDBETWEEN(1,$G$3))</f>
        <v>N'برنامه نویس سمت سرور'</v>
      </c>
      <c r="H2151" s="15" t="str" cm="1">
        <f t="array" aca="1" ref="H2151" ca="1">INDEX(Companies[Company],RANDBETWEEN(1,$H$3))</f>
        <v>N'سداد'</v>
      </c>
      <c r="I2151" s="15" t="str" cm="1">
        <f t="array" aca="1" ref="I2151" ca="1">INDEX(Countries[Country],RANDBETWEEN(1,$I$3))</f>
        <v>N'ایران'</v>
      </c>
      <c r="J2151" s="16">
        <f ca="1">_xlfn.LET(_xlpm.random, RANDBETWEEN(1,$J$3),_xlpm.min,INDEX(Visits[MinVisit],_xlpm.random),_xlpm.max,INDEX(Visits[MaxVisit],_xlpm.random),RANDBETWEEN(_xlpm.min,_xlpm.max))</f>
        <v>141</v>
      </c>
      <c r="K2151" s="16" t="str">
        <f t="shared" ref="K2151:K2182" si="201">"Null"</f>
        <v>Null</v>
      </c>
      <c r="L2151" s="16" t="str">
        <f t="shared" ref="L2151:L2182" si="202">"NewId()"</f>
        <v>NewId()</v>
      </c>
      <c r="M2151" s="16" t="str" cm="1">
        <f t="array" aca="1" ref="M2151" ca="1">INDEX(Users[CreatedDate],Profiles[[#This Row],[UserId]])</f>
        <v>'2023-06-05 16:31:21'</v>
      </c>
      <c r="N2151" s="16" t="str" cm="1">
        <f t="array" aca="1" ref="N2151" ca="1">INDEX(Users[LastModifiedDate],Profiles[[#This Row],[UserId]])</f>
        <v>'2023-10-22 02:29:07'</v>
      </c>
      <c r="O2151" s="16" t="str">
        <f t="shared" ref="O2151:O2182" si="203">"Null"</f>
        <v>Null</v>
      </c>
      <c r="P2151" s="16">
        <f>1</f>
        <v>1</v>
      </c>
      <c r="Q2151" s="16">
        <f>0</f>
        <v>0</v>
      </c>
      <c r="R215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(2146,'Amya ','Keith','Pic(110).png',' I am an Auburn fan. Graduated from there and love to go back when I can.',N'برنامه نویس سمت سرور',N'سداد',N'ایران',141,Null,NewId(),'2023-06-05 16:31:21','2023-10-22 02:29:07',Null,1,0)</v>
      </c>
    </row>
    <row r="2152" spans="1:18" ht="18" x14ac:dyDescent="0.55000000000000004">
      <c r="A2152" s="17">
        <f>ROW()-ROW(Profiles[[#Headers],[Id]])</f>
        <v>2147</v>
      </c>
      <c r="B2152" s="17">
        <f>SMALL(Users[Id],Profiles[[#This Row],[Id]])</f>
        <v>2147</v>
      </c>
      <c r="C2152" s="17" t="str" cm="1">
        <f t="array" aca="1" ref="C2152" ca="1">INDEX(FirstNames[FirstName],RANDBETWEEN(1,$C$3))</f>
        <v>'Jase '</v>
      </c>
      <c r="D2152" s="17" t="str" cm="1">
        <f t="array" aca="1" ref="D2152" ca="1">INDEX(LastNames[LastName],RANDBETWEEN(1,$D$3))</f>
        <v>'Hampton'</v>
      </c>
      <c r="E2152" s="17" t="str" cm="1">
        <f t="array" aca="1" ref="E2152" ca="1">_xlfn.LET(_xlpm.r,RANDBETWEEN(1,$E$3),INDEX(AvatarNames[AvatarName],_xlpm.r))</f>
        <v>'Pic(309).png'</v>
      </c>
      <c r="F2152" s="17" t="str" cm="1">
        <f t="array" aca="1" ref="F2152"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2152" s="15" t="str" cm="1">
        <f t="array" aca="1" ref="G2152" ca="1">INDEX(JobTitles[JobTitle],RANDBETWEEN(1,$G$3))</f>
        <v>N'توسعه دهنده نرم افزار'</v>
      </c>
      <c r="H2152" s="15" t="str" cm="1">
        <f t="array" aca="1" ref="H2152" ca="1">INDEX(Companies[Company],RANDBETWEEN(1,$H$3))</f>
        <v>N'شاتل'</v>
      </c>
      <c r="I2152" s="15" t="str" cm="1">
        <f t="array" aca="1" ref="I2152" ca="1">INDEX(Countries[Country],RANDBETWEEN(1,$I$3))</f>
        <v>N'روسیه'</v>
      </c>
      <c r="J2152" s="16">
        <f ca="1">_xlfn.LET(_xlpm.random, RANDBETWEEN(1,$J$3),_xlpm.min,INDEX(Visits[MinVisit],_xlpm.random),_xlpm.max,INDEX(Visits[MaxVisit],_xlpm.random),RANDBETWEEN(_xlpm.min,_xlpm.max))</f>
        <v>8</v>
      </c>
      <c r="K2152" s="16" t="str">
        <f t="shared" si="201"/>
        <v>Null</v>
      </c>
      <c r="L2152" s="16" t="str">
        <f t="shared" si="202"/>
        <v>NewId()</v>
      </c>
      <c r="M2152" s="16" t="str" cm="1">
        <f t="array" aca="1" ref="M2152" ca="1">INDEX(Users[CreatedDate],Profiles[[#This Row],[UserId]])</f>
        <v>'2023-06-08 13:39:46'</v>
      </c>
      <c r="N2152" s="16" t="str" cm="1">
        <f t="array" aca="1" ref="N2152" ca="1">INDEX(Users[LastModifiedDate],Profiles[[#This Row],[UserId]])</f>
        <v>'2023-06-22 17:28:50'</v>
      </c>
      <c r="O2152" s="16" t="str">
        <f t="shared" si="203"/>
        <v>Null</v>
      </c>
      <c r="P2152" s="16">
        <f>1</f>
        <v>1</v>
      </c>
      <c r="Q2152" s="16">
        <f>0</f>
        <v>0</v>
      </c>
      <c r="R215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(2147,'Jase ','Hampton','Pic(309).png','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role.',N'توسعه دهنده نرم افزار',N'شاتل',N'روسیه',8,Null,NewId(),'2023-06-08 13:39:46','2023-06-22 17:28:50',Null,1,0)</v>
      </c>
    </row>
    <row r="2153" spans="1:18" ht="18" x14ac:dyDescent="0.55000000000000004">
      <c r="A2153" s="17">
        <f>ROW()-ROW(Profiles[[#Headers],[Id]])</f>
        <v>2148</v>
      </c>
      <c r="B2153" s="17">
        <f>SMALL(Users[Id],Profiles[[#This Row],[Id]])</f>
        <v>2148</v>
      </c>
      <c r="C2153" s="17" t="str" cm="1">
        <f t="array" aca="1" ref="C2153" ca="1">INDEX(FirstNames[FirstName],RANDBETWEEN(1,$C$3))</f>
        <v>'Yusuf '</v>
      </c>
      <c r="D2153" s="17" t="str" cm="1">
        <f t="array" aca="1" ref="D2153" ca="1">INDEX(LastNames[LastName],RANDBETWEEN(1,$D$3))</f>
        <v>'Solomon'</v>
      </c>
      <c r="E2153" s="17" t="str" cm="1">
        <f t="array" aca="1" ref="E2153" ca="1">_xlfn.LET(_xlpm.r,RANDBETWEEN(1,$E$3),INDEX(AvatarNames[AvatarName],_xlpm.r))</f>
        <v>'Pic(262).png'</v>
      </c>
      <c r="F2153" s="17" t="str" cm="1">
        <f t="array" aca="1" ref="F2153" ca="1">INDEX(AboutMes[AboutMe],RANDBETWEEN(1,$F$3))</f>
        <v>' I am an Auburn fan. Graduated from there and love to go back when I can.'</v>
      </c>
      <c r="G2153" s="15" t="str" cm="1">
        <f t="array" aca="1" ref="G2153" ca="1">INDEX(JobTitles[JobTitle],RANDBETWEEN(1,$G$3))</f>
        <v>N'توسعه دهنده نرم افزار'</v>
      </c>
      <c r="H2153" s="15" t="str" cm="1">
        <f t="array" aca="1" ref="H2153" ca="1">INDEX(Companies[Company],RANDBETWEEN(1,$H$3))</f>
        <v>N'روژین تاک'</v>
      </c>
      <c r="I2153" s="15" t="str" cm="1">
        <f t="array" aca="1" ref="I2153" ca="1">INDEX(Countries[Country],RANDBETWEEN(1,$I$3))</f>
        <v>N'آمریکا'</v>
      </c>
      <c r="J2153" s="16">
        <f ca="1">_xlfn.LET(_xlpm.random, RANDBETWEEN(1,$J$3),_xlpm.min,INDEX(Visits[MinVisit],_xlpm.random),_xlpm.max,INDEX(Visits[MaxVisit],_xlpm.random),RANDBETWEEN(_xlpm.min,_xlpm.max))</f>
        <v>87</v>
      </c>
      <c r="K2153" s="16" t="str">
        <f t="shared" si="201"/>
        <v>Null</v>
      </c>
      <c r="L2153" s="16" t="str">
        <f t="shared" si="202"/>
        <v>NewId()</v>
      </c>
      <c r="M2153" s="16" t="str" cm="1">
        <f t="array" aca="1" ref="M2153" ca="1">INDEX(Users[CreatedDate],Profiles[[#This Row],[UserId]])</f>
        <v>'2023-06-11 22:39:39'</v>
      </c>
      <c r="N2153" s="16" t="str" cm="1">
        <f t="array" aca="1" ref="N2153" ca="1">INDEX(Users[LastModifiedDate],Profiles[[#This Row],[UserId]])</f>
        <v>'2023-08-29 13:20:48'</v>
      </c>
      <c r="O2153" s="16" t="str">
        <f t="shared" si="203"/>
        <v>Null</v>
      </c>
      <c r="P2153" s="16">
        <f>1</f>
        <v>1</v>
      </c>
      <c r="Q2153" s="16">
        <f>0</f>
        <v>0</v>
      </c>
      <c r="R215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(2148,'Yusuf ','Solomon','Pic(262).png',' I am an Auburn fan. Graduated from there and love to go back when I can.',N'توسعه دهنده نرم افزار',N'روژین تاک',N'آمریکا',87,Null,NewId(),'2023-06-11 22:39:39','2023-08-29 13:20:48',Null,1,0)</v>
      </c>
    </row>
    <row r="2154" spans="1:18" ht="18" x14ac:dyDescent="0.55000000000000004">
      <c r="A2154" s="17">
        <f>ROW()-ROW(Profiles[[#Headers],[Id]])</f>
        <v>2149</v>
      </c>
      <c r="B2154" s="17">
        <f>SMALL(Users[Id],Profiles[[#This Row],[Id]])</f>
        <v>2149</v>
      </c>
      <c r="C2154" s="17" t="str" cm="1">
        <f t="array" aca="1" ref="C2154" ca="1">INDEX(FirstNames[FirstName],RANDBETWEEN(1,$C$3))</f>
        <v>'Triston '</v>
      </c>
      <c r="D2154" s="17" t="str" cm="1">
        <f t="array" aca="1" ref="D2154" ca="1">INDEX(LastNames[LastName],RANDBETWEEN(1,$D$3))</f>
        <v>'Colon'</v>
      </c>
      <c r="E2154" s="17" t="str" cm="1">
        <f t="array" aca="1" ref="E2154" ca="1">_xlfn.LET(_xlpm.r,RANDBETWEEN(1,$E$3),INDEX(AvatarNames[AvatarName],_xlpm.r))</f>
        <v>'Pic(166).png'</v>
      </c>
      <c r="F2154" s="17" t="str" cm="1">
        <f t="array" aca="1" ref="F2154" ca="1">INDEX(AboutMes[AboutMe],RANDBETWEEN(1,$F$3))</f>
        <v>' When a news story on animal cruelty comes on, I have to immediately change the channel. I cannot handle it!'</v>
      </c>
      <c r="G2154" s="15" t="str" cm="1">
        <f t="array" aca="1" ref="G2154" ca="1">INDEX(JobTitles[JobTitle],RANDBETWEEN(1,$G$3))</f>
        <v>N'برنامه نویس فرانت'</v>
      </c>
      <c r="H2154" s="15" t="str" cm="1">
        <f t="array" aca="1" ref="H2154" ca="1">INDEX(Companies[Company],RANDBETWEEN(1,$H$3))</f>
        <v>N'علی بابا'</v>
      </c>
      <c r="I2154" s="15" t="str" cm="1">
        <f t="array" aca="1" ref="I2154" ca="1">INDEX(Countries[Country],RANDBETWEEN(1,$I$3))</f>
        <v>N'چین'</v>
      </c>
      <c r="J2154" s="16">
        <f ca="1">_xlfn.LET(_xlpm.random, RANDBETWEEN(1,$J$3),_xlpm.min,INDEX(Visits[MinVisit],_xlpm.random),_xlpm.max,INDEX(Visits[MaxVisit],_xlpm.random),RANDBETWEEN(_xlpm.min,_xlpm.max))</f>
        <v>525</v>
      </c>
      <c r="K2154" s="16" t="str">
        <f t="shared" si="201"/>
        <v>Null</v>
      </c>
      <c r="L2154" s="16" t="str">
        <f t="shared" si="202"/>
        <v>NewId()</v>
      </c>
      <c r="M2154" s="16" t="str" cm="1">
        <f t="array" aca="1" ref="M2154" ca="1">INDEX(Users[CreatedDate],Profiles[[#This Row],[UserId]])</f>
        <v>'2023-06-15 10:55:21'</v>
      </c>
      <c r="N2154" s="16" t="str" cm="1">
        <f t="array" aca="1" ref="N2154" ca="1">INDEX(Users[LastModifiedDate],Profiles[[#This Row],[UserId]])</f>
        <v>'2023-07-25 10:43:25'</v>
      </c>
      <c r="O2154" s="16" t="str">
        <f t="shared" si="203"/>
        <v>Null</v>
      </c>
      <c r="P2154" s="16">
        <f>1</f>
        <v>1</v>
      </c>
      <c r="Q2154" s="16">
        <f>0</f>
        <v>0</v>
      </c>
      <c r="R215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(2149,'Triston ','Colon','Pic(166).png',' When a news story on animal cruelty comes on, I have to immediately change the channel. I cannot handle it!',N'برنامه نویس فرانت',N'علی بابا',N'چین',525,Null,NewId(),'2023-06-15 10:55:21','2023-07-25 10:43:25',Null,1,0)</v>
      </c>
    </row>
    <row r="2155" spans="1:18" ht="18" x14ac:dyDescent="0.55000000000000004">
      <c r="A2155" s="17">
        <f>ROW()-ROW(Profiles[[#Headers],[Id]])</f>
        <v>2150</v>
      </c>
      <c r="B2155" s="17">
        <f>SMALL(Users[Id],Profiles[[#This Row],[Id]])</f>
        <v>2150</v>
      </c>
      <c r="C2155" s="17" t="str" cm="1">
        <f t="array" aca="1" ref="C2155" ca="1">INDEX(FirstNames[FirstName],RANDBETWEEN(1,$C$3))</f>
        <v>'Ana '</v>
      </c>
      <c r="D2155" s="17" t="str" cm="1">
        <f t="array" aca="1" ref="D2155" ca="1">INDEX(LastNames[LastName],RANDBETWEEN(1,$D$3))</f>
        <v>'Oliver'</v>
      </c>
      <c r="E2155" s="17" t="str" cm="1">
        <f t="array" aca="1" ref="E2155" ca="1">_xlfn.LET(_xlpm.r,RANDBETWEEN(1,$E$3),INDEX(AvatarNames[AvatarName],_xlpm.r))</f>
        <v>'Pic(068).png'</v>
      </c>
      <c r="F2155" s="17" t="str" cm="1">
        <f t="array" aca="1" ref="F2155" ca="1">INDEX(AboutMes[AboutMe],RANDBETWEEN(1,$F$3))</f>
        <v>' I love movies. Except maybe horror movies.😬'</v>
      </c>
      <c r="G2155" s="15" t="str" cm="1">
        <f t="array" aca="1" ref="G2155" ca="1">INDEX(JobTitles[JobTitle],RANDBETWEEN(1,$G$3))</f>
        <v>N'تحلیل گر سیستم های مالی'</v>
      </c>
      <c r="H2155" s="15" t="str" cm="1">
        <f t="array" aca="1" ref="H2155" ca="1">INDEX(Companies[Company],RANDBETWEEN(1,$H$3))</f>
        <v>N'سداد'</v>
      </c>
      <c r="I2155" s="15" t="str" cm="1">
        <f t="array" aca="1" ref="I2155" ca="1">INDEX(Countries[Country],RANDBETWEEN(1,$I$3))</f>
        <v>N'آلمان'</v>
      </c>
      <c r="J2155" s="16">
        <f ca="1">_xlfn.LET(_xlpm.random, RANDBETWEEN(1,$J$3),_xlpm.min,INDEX(Visits[MinVisit],_xlpm.random),_xlpm.max,INDEX(Visits[MaxVisit],_xlpm.random),RANDBETWEEN(_xlpm.min,_xlpm.max))</f>
        <v>9</v>
      </c>
      <c r="K2155" s="16" t="str">
        <f t="shared" si="201"/>
        <v>Null</v>
      </c>
      <c r="L2155" s="16" t="str">
        <f t="shared" si="202"/>
        <v>NewId()</v>
      </c>
      <c r="M2155" s="16" t="str" cm="1">
        <f t="array" aca="1" ref="M2155" ca="1">INDEX(Users[CreatedDate],Profiles[[#This Row],[UserId]])</f>
        <v>'2023-06-20 13:39:01'</v>
      </c>
      <c r="N2155" s="16" t="str" cm="1">
        <f t="array" aca="1" ref="N2155" ca="1">INDEX(Users[LastModifiedDate],Profiles[[#This Row],[UserId]])</f>
        <v>'2023-08-23 16:55:06'</v>
      </c>
      <c r="O2155" s="16" t="str">
        <f t="shared" si="203"/>
        <v>Null</v>
      </c>
      <c r="P2155" s="16">
        <f>1</f>
        <v>1</v>
      </c>
      <c r="Q2155" s="16">
        <f>0</f>
        <v>0</v>
      </c>
      <c r="R215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(2150,'Ana ','Oliver','Pic(068).png',' I love movies. Except maybe horror movies.😬',N'تحلیل گر سیستم های مالی',N'سداد',N'آلمان',9,Null,NewId(),'2023-06-20 13:39:01','2023-08-23 16:55:06',Null,1,0)</v>
      </c>
    </row>
    <row r="2156" spans="1:18" ht="18" x14ac:dyDescent="0.55000000000000004">
      <c r="A2156" s="17">
        <f>ROW()-ROW(Profiles[[#Headers],[Id]])</f>
        <v>2151</v>
      </c>
      <c r="B2156" s="17">
        <f>SMALL(Users[Id],Profiles[[#This Row],[Id]])</f>
        <v>2151</v>
      </c>
      <c r="C2156" s="17" t="str" cm="1">
        <f t="array" aca="1" ref="C2156" ca="1">INDEX(FirstNames[FirstName],RANDBETWEEN(1,$C$3))</f>
        <v>'Abril '</v>
      </c>
      <c r="D2156" s="17" t="str" cm="1">
        <f t="array" aca="1" ref="D2156" ca="1">INDEX(LastNames[LastName],RANDBETWEEN(1,$D$3))</f>
        <v>'Hart'</v>
      </c>
      <c r="E2156" s="17" t="str" cm="1">
        <f t="array" aca="1" ref="E2156" ca="1">_xlfn.LET(_xlpm.r,RANDBETWEEN(1,$E$3),INDEX(AvatarNames[AvatarName],_xlpm.r))</f>
        <v>'Pic(229).png'</v>
      </c>
      <c r="F2156" s="17" t="str" cm="1">
        <f t="array" aca="1" ref="F2156" ca="1">INDEX(AboutMes[AboutMe],RANDBETWEEN(1,$F$3))</f>
        <v>' I love movies. Except maybe horror movies.😬'</v>
      </c>
      <c r="G2156" s="15" t="str" cm="1">
        <f t="array" aca="1" ref="G2156" ca="1">INDEX(JobTitles[JobTitle],RANDBETWEEN(1,$G$3))</f>
        <v>N'برنامه نویس فرانت'</v>
      </c>
      <c r="H2156" s="15" t="str" cm="1">
        <f t="array" aca="1" ref="H2156" ca="1">INDEX(Companies[Company],RANDBETWEEN(1,$H$3))</f>
        <v>N'شاتل'</v>
      </c>
      <c r="I2156" s="15" t="str" cm="1">
        <f t="array" aca="1" ref="I2156" ca="1">INDEX(Countries[Country],RANDBETWEEN(1,$I$3))</f>
        <v>N'آلمان'</v>
      </c>
      <c r="J2156" s="16">
        <f ca="1">_xlfn.LET(_xlpm.random, RANDBETWEEN(1,$J$3),_xlpm.min,INDEX(Visits[MinVisit],_xlpm.random),_xlpm.max,INDEX(Visits[MaxVisit],_xlpm.random),RANDBETWEEN(_xlpm.min,_xlpm.max))</f>
        <v>2</v>
      </c>
      <c r="K2156" s="16" t="str">
        <f t="shared" si="201"/>
        <v>Null</v>
      </c>
      <c r="L2156" s="16" t="str">
        <f t="shared" si="202"/>
        <v>NewId()</v>
      </c>
      <c r="M2156" s="16" t="str" cm="1">
        <f t="array" aca="1" ref="M2156" ca="1">INDEX(Users[CreatedDate],Profiles[[#This Row],[UserId]])</f>
        <v>'2023-06-26 16:17:16'</v>
      </c>
      <c r="N2156" s="16" t="str" cm="1">
        <f t="array" aca="1" ref="N2156" ca="1">INDEX(Users[LastModifiedDate],Profiles[[#This Row],[UserId]])</f>
        <v>'2023-10-23 08:23:02'</v>
      </c>
      <c r="O2156" s="16" t="str">
        <f t="shared" si="203"/>
        <v>Null</v>
      </c>
      <c r="P2156" s="16">
        <f>1</f>
        <v>1</v>
      </c>
      <c r="Q2156" s="16">
        <f>0</f>
        <v>0</v>
      </c>
      <c r="R215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(2151,'Abril ','Hart','Pic(229).png',' I love movies. Except maybe horror movies.😬',N'برنامه نویس فرانت',N'شاتل',N'آلمان',2,Null,NewId(),'2023-06-26 16:17:16','2023-10-23 08:23:02',Null,1,0)</v>
      </c>
    </row>
    <row r="2157" spans="1:18" ht="18" x14ac:dyDescent="0.55000000000000004">
      <c r="A2157" s="17">
        <f>ROW()-ROW(Profiles[[#Headers],[Id]])</f>
        <v>2152</v>
      </c>
      <c r="B2157" s="17">
        <f>SMALL(Users[Id],Profiles[[#This Row],[Id]])</f>
        <v>2152</v>
      </c>
      <c r="C2157" s="17" t="str" cm="1">
        <f t="array" aca="1" ref="C2157" ca="1">INDEX(FirstNames[FirstName],RANDBETWEEN(1,$C$3))</f>
        <v>'Leilani '</v>
      </c>
      <c r="D2157" s="17" t="str" cm="1">
        <f t="array" aca="1" ref="D2157" ca="1">INDEX(LastNames[LastName],RANDBETWEEN(1,$D$3))</f>
        <v>'Hood'</v>
      </c>
      <c r="E2157" s="17" t="str" cm="1">
        <f t="array" aca="1" ref="E2157" ca="1">_xlfn.LET(_xlpm.r,RANDBETWEEN(1,$E$3),INDEX(AvatarNames[AvatarName],_xlpm.r))</f>
        <v>'Pic(277).jpeg'</v>
      </c>
      <c r="F2157" s="17" t="str" cm="1">
        <f t="array" aca="1" ref="F2157" ca="1">INDEX(AboutMes[AboutMe],RANDBETWEEN(1,$F$3))</f>
        <v>'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v>
      </c>
      <c r="G2157" s="15" t="str" cm="1">
        <f t="array" aca="1" ref="G2157" ca="1">INDEX(JobTitles[JobTitle],RANDBETWEEN(1,$G$3))</f>
        <v>N'تحلیل گر سیستم های مالی'</v>
      </c>
      <c r="H2157" s="15" t="str" cm="1">
        <f t="array" aca="1" ref="H2157" ca="1">INDEX(Companies[Company],RANDBETWEEN(1,$H$3))</f>
        <v>N'دیجی کالا'</v>
      </c>
      <c r="I2157" s="15" t="str" cm="1">
        <f t="array" aca="1" ref="I2157" ca="1">INDEX(Countries[Country],RANDBETWEEN(1,$I$3))</f>
        <v>N'فرانسه'</v>
      </c>
      <c r="J2157" s="16">
        <f ca="1">_xlfn.LET(_xlpm.random, RANDBETWEEN(1,$J$3),_xlpm.min,INDEX(Visits[MinVisit],_xlpm.random),_xlpm.max,INDEX(Visits[MaxVisit],_xlpm.random),RANDBETWEEN(_xlpm.min,_xlpm.max))</f>
        <v>878</v>
      </c>
      <c r="K2157" s="16" t="str">
        <f t="shared" si="201"/>
        <v>Null</v>
      </c>
      <c r="L2157" s="16" t="str">
        <f t="shared" si="202"/>
        <v>NewId()</v>
      </c>
      <c r="M2157" s="16" t="str" cm="1">
        <f t="array" aca="1" ref="M2157" ca="1">INDEX(Users[CreatedDate],Profiles[[#This Row],[UserId]])</f>
        <v>'2023-07-01 19:57:32'</v>
      </c>
      <c r="N2157" s="16" t="str" cm="1">
        <f t="array" aca="1" ref="N2157" ca="1">INDEX(Users[LastModifiedDate],Profiles[[#This Row],[UserId]])</f>
        <v>'2023-07-10 20:05:17'</v>
      </c>
      <c r="O2157" s="16" t="str">
        <f t="shared" si="203"/>
        <v>Null</v>
      </c>
      <c r="P2157" s="16">
        <f>1</f>
        <v>1</v>
      </c>
      <c r="Q2157" s="16">
        <f>0</f>
        <v>0</v>
      </c>
      <c r="R215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(2152,'Leilani ','Hood','Pic(277).jpeg',' Why talk about food so much? It is a great unifier. It doesn’t matter your race, religion, political leanings…everybody’s gotta eat! And we all love great food. Also, there is so much belief, history and tradition in our food choices (number 32 above is making more sense to you now). It kind of fascinates me.',N'تحلیل گر سیستم های مالی',N'دیجی کالا',N'فرانسه',878,Null,NewId(),'2023-07-01 19:57:32','2023-07-10 20:05:17',Null,1,0)</v>
      </c>
    </row>
    <row r="2158" spans="1:18" ht="18" x14ac:dyDescent="0.55000000000000004">
      <c r="A2158" s="17">
        <f>ROW()-ROW(Profiles[[#Headers],[Id]])</f>
        <v>2153</v>
      </c>
      <c r="B2158" s="17">
        <f>SMALL(Users[Id],Profiles[[#This Row],[Id]])</f>
        <v>2153</v>
      </c>
      <c r="C2158" s="17" t="str" cm="1">
        <f t="array" aca="1" ref="C2158" ca="1">INDEX(FirstNames[FirstName],RANDBETWEEN(1,$C$3))</f>
        <v>'Jadyn '</v>
      </c>
      <c r="D2158" s="17" t="str" cm="1">
        <f t="array" aca="1" ref="D2158" ca="1">INDEX(LastNames[LastName],RANDBETWEEN(1,$D$3))</f>
        <v>'Contreras'</v>
      </c>
      <c r="E2158" s="17" t="str" cm="1">
        <f t="array" aca="1" ref="E2158" ca="1">_xlfn.LET(_xlpm.r,RANDBETWEEN(1,$E$3),INDEX(AvatarNames[AvatarName],_xlpm.r))</f>
        <v>'Pic(172).png'</v>
      </c>
      <c r="F2158" s="17" t="str" cm="1">
        <f t="array" aca="1" ref="F2158" ca="1">INDEX(AboutMes[AboutMe],RANDBETWEEN(1,$F$3))</f>
        <v>' I love movies. Except maybe horror movies.😬'</v>
      </c>
      <c r="G2158" s="15" t="str" cm="1">
        <f t="array" aca="1" ref="G2158" ca="1">INDEX(JobTitles[JobTitle],RANDBETWEEN(1,$G$3))</f>
        <v>N'تحلیل گر سیستم های مالی'</v>
      </c>
      <c r="H2158" s="15" t="str" cm="1">
        <f t="array" aca="1" ref="H2158" ca="1">INDEX(Companies[Company],RANDBETWEEN(1,$H$3))</f>
        <v>N'پیشران پارت'</v>
      </c>
      <c r="I2158" s="15" t="str" cm="1">
        <f t="array" aca="1" ref="I2158" ca="1">INDEX(Countries[Country],RANDBETWEEN(1,$I$3))</f>
        <v>N'کانادا'</v>
      </c>
      <c r="J2158" s="16">
        <f ca="1">_xlfn.LET(_xlpm.random, RANDBETWEEN(1,$J$3),_xlpm.min,INDEX(Visits[MinVisit],_xlpm.random),_xlpm.max,INDEX(Visits[MaxVisit],_xlpm.random),RANDBETWEEN(_xlpm.min,_xlpm.max))</f>
        <v>570</v>
      </c>
      <c r="K2158" s="16" t="str">
        <f t="shared" si="201"/>
        <v>Null</v>
      </c>
      <c r="L2158" s="16" t="str">
        <f t="shared" si="202"/>
        <v>NewId()</v>
      </c>
      <c r="M2158" s="16" t="str" cm="1">
        <f t="array" aca="1" ref="M2158" ca="1">INDEX(Users[CreatedDate],Profiles[[#This Row],[UserId]])</f>
        <v>'2023-07-06 13:29:21'</v>
      </c>
      <c r="N2158" s="16" t="str" cm="1">
        <f t="array" aca="1" ref="N2158" ca="1">INDEX(Users[LastModifiedDate],Profiles[[#This Row],[UserId]])</f>
        <v>'2023-09-16 17:59:43'</v>
      </c>
      <c r="O2158" s="16" t="str">
        <f t="shared" si="203"/>
        <v>Null</v>
      </c>
      <c r="P2158" s="16">
        <f>1</f>
        <v>1</v>
      </c>
      <c r="Q2158" s="16">
        <f>0</f>
        <v>0</v>
      </c>
      <c r="R215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(2153,'Jadyn ','Contreras','Pic(172).png',' I love movies. Except maybe horror movies.😬',N'تحلیل گر سیستم های مالی',N'پیشران پارت',N'کانادا',570,Null,NewId(),'2023-07-06 13:29:21','2023-09-16 17:59:43',Null,1,0)</v>
      </c>
    </row>
    <row r="2159" spans="1:18" ht="18" x14ac:dyDescent="0.55000000000000004">
      <c r="A2159" s="17">
        <f>ROW()-ROW(Profiles[[#Headers],[Id]])</f>
        <v>2154</v>
      </c>
      <c r="B2159" s="17">
        <f>SMALL(Users[Id],Profiles[[#This Row],[Id]])</f>
        <v>2154</v>
      </c>
      <c r="C2159" s="17" t="str" cm="1">
        <f t="array" aca="1" ref="C2159" ca="1">INDEX(FirstNames[FirstName],RANDBETWEEN(1,$C$3))</f>
        <v>'Curtis '</v>
      </c>
      <c r="D2159" s="17" t="str" cm="1">
        <f t="array" aca="1" ref="D2159" ca="1">INDEX(LastNames[LastName],RANDBETWEEN(1,$D$3))</f>
        <v>'Ortiz'</v>
      </c>
      <c r="E2159" s="17" t="str" cm="1">
        <f t="array" aca="1" ref="E2159" ca="1">_xlfn.LET(_xlpm.r,RANDBETWEEN(1,$E$3),INDEX(AvatarNames[AvatarName],_xlpm.r))</f>
        <v>'Pic(288).jpeg'</v>
      </c>
      <c r="F2159" s="17" t="str" cm="1">
        <f t="array" aca="1" ref="F2159" ca="1">INDEX(AboutMes[AboutMe],RANDBETWEEN(1,$F$3))</f>
        <v>' I have a really big heart, and I empathize with others very easily.'</v>
      </c>
      <c r="G2159" s="15" t="str" cm="1">
        <f t="array" aca="1" ref="G2159" ca="1">INDEX(JobTitles[JobTitle],RANDBETWEEN(1,$G$3))</f>
        <v>N'برنامه نویس فرانت'</v>
      </c>
      <c r="H2159" s="15" t="str" cm="1">
        <f t="array" aca="1" ref="H2159" ca="1">INDEX(Companies[Company],RANDBETWEEN(1,$H$3))</f>
        <v>N'روژین تاک'</v>
      </c>
      <c r="I2159" s="15" t="str" cm="1">
        <f t="array" aca="1" ref="I2159" ca="1">INDEX(Countries[Country],RANDBETWEEN(1,$I$3))</f>
        <v>N'سوئیس'</v>
      </c>
      <c r="J2159" s="16">
        <f ca="1">_xlfn.LET(_xlpm.random, RANDBETWEEN(1,$J$3),_xlpm.min,INDEX(Visits[MinVisit],_xlpm.random),_xlpm.max,INDEX(Visits[MaxVisit],_xlpm.random),RANDBETWEEN(_xlpm.min,_xlpm.max))</f>
        <v>191</v>
      </c>
      <c r="K2159" s="16" t="str">
        <f t="shared" si="201"/>
        <v>Null</v>
      </c>
      <c r="L2159" s="16" t="str">
        <f t="shared" si="202"/>
        <v>NewId()</v>
      </c>
      <c r="M2159" s="16" t="str" cm="1">
        <f t="array" aca="1" ref="M2159" ca="1">INDEX(Users[CreatedDate],Profiles[[#This Row],[UserId]])</f>
        <v>'2023-07-12 09:25:30'</v>
      </c>
      <c r="N2159" s="16" t="str" cm="1">
        <f t="array" aca="1" ref="N2159" ca="1">INDEX(Users[LastModifiedDate],Profiles[[#This Row],[UserId]])</f>
        <v>'2023-08-02 11:06:19'</v>
      </c>
      <c r="O2159" s="16" t="str">
        <f t="shared" si="203"/>
        <v>Null</v>
      </c>
      <c r="P2159" s="16">
        <f>1</f>
        <v>1</v>
      </c>
      <c r="Q2159" s="16">
        <f>0</f>
        <v>0</v>
      </c>
      <c r="R215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(2154,'Curtis ','Ortiz','Pic(288).jpeg',' I have a really big heart, and I empathize with others very easily.',N'برنامه نویس فرانت',N'روژین تاک',N'سوئیس',191,Null,NewId(),'2023-07-12 09:25:30','2023-08-02 11:06:19',Null,1,0)</v>
      </c>
    </row>
    <row r="2160" spans="1:18" ht="18" x14ac:dyDescent="0.55000000000000004">
      <c r="A2160" s="17">
        <f>ROW()-ROW(Profiles[[#Headers],[Id]])</f>
        <v>2155</v>
      </c>
      <c r="B2160" s="17">
        <f>SMALL(Users[Id],Profiles[[#This Row],[Id]])</f>
        <v>2155</v>
      </c>
      <c r="C2160" s="17" t="str" cm="1">
        <f t="array" aca="1" ref="C2160" ca="1">INDEX(FirstNames[FirstName],RANDBETWEEN(1,$C$3))</f>
        <v>'Carsen '</v>
      </c>
      <c r="D2160" s="17" t="str" cm="1">
        <f t="array" aca="1" ref="D2160" ca="1">INDEX(LastNames[LastName],RANDBETWEEN(1,$D$3))</f>
        <v>'Castillo'</v>
      </c>
      <c r="E2160" s="17" t="str" cm="1">
        <f t="array" aca="1" ref="E2160" ca="1">_xlfn.LET(_xlpm.r,RANDBETWEEN(1,$E$3),INDEX(AvatarNames[AvatarName],_xlpm.r))</f>
        <v>'Pic(300).jpeg'</v>
      </c>
      <c r="F2160" s="17" t="str" cm="1">
        <f t="array" aca="1" ref="F2160"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2160" s="15" t="str" cm="1">
        <f t="array" aca="1" ref="G2160" ca="1">INDEX(JobTitles[JobTitle],RANDBETWEEN(1,$G$3))</f>
        <v>N'برنامه نویس سمت سرور'</v>
      </c>
      <c r="H2160" s="15" t="str" cm="1">
        <f t="array" aca="1" ref="H2160" ca="1">INDEX(Companies[Company],RANDBETWEEN(1,$H$3))</f>
        <v>N'شاتل'</v>
      </c>
      <c r="I2160" s="15" t="str" cm="1">
        <f t="array" aca="1" ref="I2160" ca="1">INDEX(Countries[Country],RANDBETWEEN(1,$I$3))</f>
        <v>N'روسیه'</v>
      </c>
      <c r="J2160" s="16">
        <f ca="1">_xlfn.LET(_xlpm.random, RANDBETWEEN(1,$J$3),_xlpm.min,INDEX(Visits[MinVisit],_xlpm.random),_xlpm.max,INDEX(Visits[MaxVisit],_xlpm.random),RANDBETWEEN(_xlpm.min,_xlpm.max))</f>
        <v>37</v>
      </c>
      <c r="K2160" s="16" t="str">
        <f t="shared" si="201"/>
        <v>Null</v>
      </c>
      <c r="L2160" s="16" t="str">
        <f t="shared" si="202"/>
        <v>NewId()</v>
      </c>
      <c r="M2160" s="16" t="str" cm="1">
        <f t="array" aca="1" ref="M2160" ca="1">INDEX(Users[CreatedDate],Profiles[[#This Row],[UserId]])</f>
        <v>'2023-07-17 14:57:19'</v>
      </c>
      <c r="N2160" s="16" t="str" cm="1">
        <f t="array" aca="1" ref="N2160" ca="1">INDEX(Users[LastModifiedDate],Profiles[[#This Row],[UserId]])</f>
        <v>'2023-07-24 21:22:29'</v>
      </c>
      <c r="O2160" s="16" t="str">
        <f t="shared" si="203"/>
        <v>Null</v>
      </c>
      <c r="P2160" s="16">
        <f>1</f>
        <v>1</v>
      </c>
      <c r="Q2160" s="16">
        <f>0</f>
        <v>0</v>
      </c>
      <c r="R216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(2155,'Carsen ','Castillo','Pic(300).jpeg',' I am a textbook INFJ personality type, the rarest type. I often feel like the unicorn in the room. 🦄😜👌🏻 I just see things differently than most people do. It used to make me feel isolated, but now it makes me feel powerful.💥💪🏻I wrote about it here, in case you are curious.',N'برنامه نویس سمت سرور',N'شاتل',N'روسیه',37,Null,NewId(),'2023-07-17 14:57:19','2023-07-24 21:22:29',Null,1,0)</v>
      </c>
    </row>
    <row r="2161" spans="1:18" ht="18" x14ac:dyDescent="0.55000000000000004">
      <c r="A2161" s="17">
        <f>ROW()-ROW(Profiles[[#Headers],[Id]])</f>
        <v>2156</v>
      </c>
      <c r="B2161" s="17">
        <f>SMALL(Users[Id],Profiles[[#This Row],[Id]])</f>
        <v>2156</v>
      </c>
      <c r="C2161" s="17" t="str" cm="1">
        <f t="array" aca="1" ref="C2161" ca="1">INDEX(FirstNames[FirstName],RANDBETWEEN(1,$C$3))</f>
        <v>'Elvis '</v>
      </c>
      <c r="D2161" s="17" t="str" cm="1">
        <f t="array" aca="1" ref="D2161" ca="1">INDEX(LastNames[LastName],RANDBETWEEN(1,$D$3))</f>
        <v>'Powell'</v>
      </c>
      <c r="E2161" s="17" t="str" cm="1">
        <f t="array" aca="1" ref="E2161" ca="1">_xlfn.LET(_xlpm.r,RANDBETWEEN(1,$E$3),INDEX(AvatarNames[AvatarName],_xlpm.r))</f>
        <v>'Pic(208).png'</v>
      </c>
      <c r="F2161" s="17" t="str" cm="1">
        <f t="array" aca="1" ref="F2161" ca="1">INDEX(AboutMes[AboutMe],RANDBETWEEN(1,$F$3))</f>
        <v>' I have a really big heart, and I empathize with others very easily.'</v>
      </c>
      <c r="G2161" s="15" t="str" cm="1">
        <f t="array" aca="1" ref="G2161" ca="1">INDEX(JobTitles[JobTitle],RANDBETWEEN(1,$G$3))</f>
        <v>N'برنامه نویس سمت سرور'</v>
      </c>
      <c r="H2161" s="15" t="str" cm="1">
        <f t="array" aca="1" ref="H2161" ca="1">INDEX(Companies[Company],RANDBETWEEN(1,$H$3))</f>
        <v>N'همکاران سیستم'</v>
      </c>
      <c r="I2161" s="15" t="str" cm="1">
        <f t="array" aca="1" ref="I2161" ca="1">INDEX(Countries[Country],RANDBETWEEN(1,$I$3))</f>
        <v>N'انگلستان'</v>
      </c>
      <c r="J2161" s="16">
        <f ca="1">_xlfn.LET(_xlpm.random, RANDBETWEEN(1,$J$3),_xlpm.min,INDEX(Visits[MinVisit],_xlpm.random),_xlpm.max,INDEX(Visits[MaxVisit],_xlpm.random),RANDBETWEEN(_xlpm.min,_xlpm.max))</f>
        <v>10</v>
      </c>
      <c r="K2161" s="16" t="str">
        <f t="shared" si="201"/>
        <v>Null</v>
      </c>
      <c r="L2161" s="16" t="str">
        <f t="shared" si="202"/>
        <v>NewId()</v>
      </c>
      <c r="M2161" s="16" t="str" cm="1">
        <f t="array" aca="1" ref="M2161" ca="1">INDEX(Users[CreatedDate],Profiles[[#This Row],[UserId]])</f>
        <v>'2023-07-20 13:56:45'</v>
      </c>
      <c r="N2161" s="16" t="str" cm="1">
        <f t="array" aca="1" ref="N2161" ca="1">INDEX(Users[LastModifiedDate],Profiles[[#This Row],[UserId]])</f>
        <v>'2023-08-22 04:08:55'</v>
      </c>
      <c r="O2161" s="16" t="str">
        <f t="shared" si="203"/>
        <v>Null</v>
      </c>
      <c r="P2161" s="16">
        <f>1</f>
        <v>1</v>
      </c>
      <c r="Q2161" s="16">
        <f>0</f>
        <v>0</v>
      </c>
      <c r="R216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(2156,'Elvis ','Powell','Pic(208).png',' I have a really big heart, and I empathize with others very easily.',N'برنامه نویس سمت سرور',N'همکاران سیستم',N'انگلستان',10,Null,NewId(),'2023-07-20 13:56:45','2023-08-22 04:08:55',Null,1,0)</v>
      </c>
    </row>
    <row r="2162" spans="1:18" ht="18" x14ac:dyDescent="0.55000000000000004">
      <c r="A2162" s="17">
        <f>ROW()-ROW(Profiles[[#Headers],[Id]])</f>
        <v>2157</v>
      </c>
      <c r="B2162" s="17">
        <f>SMALL(Users[Id],Profiles[[#This Row],[Id]])</f>
        <v>2157</v>
      </c>
      <c r="C2162" s="17" t="str" cm="1">
        <f t="array" aca="1" ref="C2162" ca="1">INDEX(FirstNames[FirstName],RANDBETWEEN(1,$C$3))</f>
        <v>'Emmett '</v>
      </c>
      <c r="D2162" s="17" t="str" cm="1">
        <f t="array" aca="1" ref="D2162" ca="1">INDEX(LastNames[LastName],RANDBETWEEN(1,$D$3))</f>
        <v>'Mann'</v>
      </c>
      <c r="E2162" s="17" t="str" cm="1">
        <f t="array" aca="1" ref="E2162" ca="1">_xlfn.LET(_xlpm.r,RANDBETWEEN(1,$E$3),INDEX(AvatarNames[AvatarName],_xlpm.r))</f>
        <v>'Pic(310).png'</v>
      </c>
      <c r="F2162" s="17" t="str" cm="1">
        <f t="array" aca="1" ref="F2162" ca="1">INDEX(AboutMes[AboutMe],RANDBETWEEN(1,$F$3))</f>
        <v>' I am terrible at decorating and DIY stuff, and I am envious of those who are good at it.'</v>
      </c>
      <c r="G2162" s="15" t="str" cm="1">
        <f t="array" aca="1" ref="G2162" ca="1">INDEX(JobTitles[JobTitle],RANDBETWEEN(1,$G$3))</f>
        <v>N'توسعه دهنده وب'</v>
      </c>
      <c r="H2162" s="15" t="str" cm="1">
        <f t="array" aca="1" ref="H2162" ca="1">INDEX(Companies[Company],RANDBETWEEN(1,$H$3))</f>
        <v>N'محک'</v>
      </c>
      <c r="I2162" s="15" t="str" cm="1">
        <f t="array" aca="1" ref="I2162" ca="1">INDEX(Countries[Country],RANDBETWEEN(1,$I$3))</f>
        <v>N'آمریکا'</v>
      </c>
      <c r="J2162" s="16">
        <f ca="1">_xlfn.LET(_xlpm.random, RANDBETWEEN(1,$J$3),_xlpm.min,INDEX(Visits[MinVisit],_xlpm.random),_xlpm.max,INDEX(Visits[MaxVisit],_xlpm.random),RANDBETWEEN(_xlpm.min,_xlpm.max))</f>
        <v>166</v>
      </c>
      <c r="K2162" s="16" t="str">
        <f t="shared" si="201"/>
        <v>Null</v>
      </c>
      <c r="L2162" s="16" t="str">
        <f t="shared" si="202"/>
        <v>NewId()</v>
      </c>
      <c r="M2162" s="16" t="str" cm="1">
        <f t="array" aca="1" ref="M2162" ca="1">INDEX(Users[CreatedDate],Profiles[[#This Row],[UserId]])</f>
        <v>'2023-07-25 11:23:25'</v>
      </c>
      <c r="N2162" s="16" t="str" cm="1">
        <f t="array" aca="1" ref="N2162" ca="1">INDEX(Users[LastModifiedDate],Profiles[[#This Row],[UserId]])</f>
        <v>'2023-08-06 18:22:46'</v>
      </c>
      <c r="O2162" s="16" t="str">
        <f t="shared" si="203"/>
        <v>Null</v>
      </c>
      <c r="P2162" s="16">
        <f>1</f>
        <v>1</v>
      </c>
      <c r="Q2162" s="16">
        <f>0</f>
        <v>0</v>
      </c>
      <c r="R216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(2157,'Emmett ','Mann','Pic(310).png',' I am terrible at decorating and DIY stuff, and I am envious of those who are good at it.',N'توسعه دهنده وب',N'محک',N'آمریکا',166,Null,NewId(),'2023-07-25 11:23:25','2023-08-06 18:22:46',Null,1,0)</v>
      </c>
    </row>
    <row r="2163" spans="1:18" ht="18" x14ac:dyDescent="0.55000000000000004">
      <c r="A2163" s="17">
        <f>ROW()-ROW(Profiles[[#Headers],[Id]])</f>
        <v>2158</v>
      </c>
      <c r="B2163" s="17">
        <f>SMALL(Users[Id],Profiles[[#This Row],[Id]])</f>
        <v>2158</v>
      </c>
      <c r="C2163" s="17" t="str" cm="1">
        <f t="array" aca="1" ref="C2163" ca="1">INDEX(FirstNames[FirstName],RANDBETWEEN(1,$C$3))</f>
        <v>'Kai '</v>
      </c>
      <c r="D2163" s="17" t="str" cm="1">
        <f t="array" aca="1" ref="D2163" ca="1">INDEX(LastNames[LastName],RANDBETWEEN(1,$D$3))</f>
        <v>'Golden'</v>
      </c>
      <c r="E2163" s="17" t="str" cm="1">
        <f t="array" aca="1" ref="E2163" ca="1">_xlfn.LET(_xlpm.r,RANDBETWEEN(1,$E$3),INDEX(AvatarNames[AvatarName],_xlpm.r))</f>
        <v>'Pic(039).png'</v>
      </c>
      <c r="F2163" s="17" t="str" cm="1">
        <f t="array" aca="1" ref="F2163" ca="1">INDEX(AboutMes[AboutMe],RANDBETWEEN(1,$F$3))</f>
        <v>' I search for meaning and purpose, even in small things.'</v>
      </c>
      <c r="G2163" s="15" t="str" cm="1">
        <f t="array" aca="1" ref="G2163" ca="1">INDEX(JobTitles[JobTitle],RANDBETWEEN(1,$G$3))</f>
        <v>N'تحلیل گر سیستم های مالی'</v>
      </c>
      <c r="H2163" s="15" t="str" cm="1">
        <f t="array" aca="1" ref="H2163" ca="1">INDEX(Companies[Company],RANDBETWEEN(1,$H$3))</f>
        <v>N'سداد'</v>
      </c>
      <c r="I2163" s="15" t="str" cm="1">
        <f t="array" aca="1" ref="I2163" ca="1">INDEX(Countries[Country],RANDBETWEEN(1,$I$3))</f>
        <v>N'ژاپن'</v>
      </c>
      <c r="J2163" s="16">
        <f ca="1">_xlfn.LET(_xlpm.random, RANDBETWEEN(1,$J$3),_xlpm.min,INDEX(Visits[MinVisit],_xlpm.random),_xlpm.max,INDEX(Visits[MaxVisit],_xlpm.random),RANDBETWEEN(_xlpm.min,_xlpm.max))</f>
        <v>112</v>
      </c>
      <c r="K2163" s="16" t="str">
        <f t="shared" si="201"/>
        <v>Null</v>
      </c>
      <c r="L2163" s="16" t="str">
        <f t="shared" si="202"/>
        <v>NewId()</v>
      </c>
      <c r="M2163" s="16" t="str" cm="1">
        <f t="array" aca="1" ref="M2163" ca="1">INDEX(Users[CreatedDate],Profiles[[#This Row],[UserId]])</f>
        <v>'2023-07-29 14:09:24'</v>
      </c>
      <c r="N2163" s="16" t="str" cm="1">
        <f t="array" aca="1" ref="N2163" ca="1">INDEX(Users[LastModifiedDate],Profiles[[#This Row],[UserId]])</f>
        <v>'2023-08-09 02:02:07'</v>
      </c>
      <c r="O2163" s="16" t="str">
        <f t="shared" si="203"/>
        <v>Null</v>
      </c>
      <c r="P2163" s="16">
        <f>1</f>
        <v>1</v>
      </c>
      <c r="Q2163" s="16">
        <f>0</f>
        <v>0</v>
      </c>
      <c r="R216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(2158,'Kai ','Golden','Pic(039).png',' I search for meaning and purpose, even in small things.',N'تحلیل گر سیستم های مالی',N'سداد',N'ژاپن',112,Null,NewId(),'2023-07-29 14:09:24','2023-08-09 02:02:07',Null,1,0)</v>
      </c>
    </row>
    <row r="2164" spans="1:18" ht="18" x14ac:dyDescent="0.55000000000000004">
      <c r="A2164" s="17">
        <f>ROW()-ROW(Profiles[[#Headers],[Id]])</f>
        <v>2159</v>
      </c>
      <c r="B2164" s="17">
        <f>SMALL(Users[Id],Profiles[[#This Row],[Id]])</f>
        <v>2159</v>
      </c>
      <c r="C2164" s="17" t="str" cm="1">
        <f t="array" aca="1" ref="C2164" ca="1">INDEX(FirstNames[FirstName],RANDBETWEEN(1,$C$3))</f>
        <v>'Malakai '</v>
      </c>
      <c r="D2164" s="17" t="str" cm="1">
        <f t="array" aca="1" ref="D2164" ca="1">INDEX(LastNames[LastName],RANDBETWEEN(1,$D$3))</f>
        <v>'Ryan'</v>
      </c>
      <c r="E2164" s="17" t="str" cm="1">
        <f t="array" aca="1" ref="E2164" ca="1">_xlfn.LET(_xlpm.r,RANDBETWEEN(1,$E$3),INDEX(AvatarNames[AvatarName],_xlpm.r))</f>
        <v>'Pic(283).jpeg'</v>
      </c>
      <c r="F2164" s="17" t="str" cm="1">
        <f t="array" aca="1" ref="F2164" ca="1">INDEX(AboutMes[AboutMe],RANDBETWEEN(1,$F$3))</f>
        <v>' I would rather shop for kitchen gadgets than clothes or shoes.'</v>
      </c>
      <c r="G2164" s="15" t="str" cm="1">
        <f t="array" aca="1" ref="G2164" ca="1">INDEX(JobTitles[JobTitle],RANDBETWEEN(1,$G$3))</f>
        <v>N'مدیر انفورماتیک'</v>
      </c>
      <c r="H2164" s="15" t="str" cm="1">
        <f t="array" aca="1" ref="H2164" ca="1">INDEX(Companies[Company],RANDBETWEEN(1,$H$3))</f>
        <v>N'شاتل'</v>
      </c>
      <c r="I2164" s="15" t="str" cm="1">
        <f t="array" aca="1" ref="I2164" ca="1">INDEX(Countries[Country],RANDBETWEEN(1,$I$3))</f>
        <v>N'سوئیس'</v>
      </c>
      <c r="J2164" s="16">
        <f ca="1">_xlfn.LET(_xlpm.random, RANDBETWEEN(1,$J$3),_xlpm.min,INDEX(Visits[MinVisit],_xlpm.random),_xlpm.max,INDEX(Visits[MaxVisit],_xlpm.random),RANDBETWEEN(_xlpm.min,_xlpm.max))</f>
        <v>5</v>
      </c>
      <c r="K2164" s="16" t="str">
        <f t="shared" si="201"/>
        <v>Null</v>
      </c>
      <c r="L2164" s="16" t="str">
        <f t="shared" si="202"/>
        <v>NewId()</v>
      </c>
      <c r="M2164" s="16" t="str" cm="1">
        <f t="array" aca="1" ref="M2164" ca="1">INDEX(Users[CreatedDate],Profiles[[#This Row],[UserId]])</f>
        <v>'2023-08-03 02:20:24'</v>
      </c>
      <c r="N2164" s="16" t="str" cm="1">
        <f t="array" aca="1" ref="N2164" ca="1">INDEX(Users[LastModifiedDate],Profiles[[#This Row],[UserId]])</f>
        <v>'2023-08-09 04:54:52'</v>
      </c>
      <c r="O2164" s="16" t="str">
        <f t="shared" si="203"/>
        <v>Null</v>
      </c>
      <c r="P2164" s="16">
        <f>1</f>
        <v>1</v>
      </c>
      <c r="Q2164" s="16">
        <f>0</f>
        <v>0</v>
      </c>
      <c r="R216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(2159,'Malakai ','Ryan','Pic(283).jpeg',' I would rather shop for kitchen gadgets than clothes or shoes.',N'مدیر انفورماتیک',N'شاتل',N'سوئیس',5,Null,NewId(),'2023-08-03 02:20:24','2023-08-09 04:54:52',Null,1,0)</v>
      </c>
    </row>
    <row r="2165" spans="1:18" ht="18" x14ac:dyDescent="0.55000000000000004">
      <c r="A2165" s="17">
        <f>ROW()-ROW(Profiles[[#Headers],[Id]])</f>
        <v>2160</v>
      </c>
      <c r="B2165" s="17">
        <f>SMALL(Users[Id],Profiles[[#This Row],[Id]])</f>
        <v>2160</v>
      </c>
      <c r="C2165" s="17" t="str" cm="1">
        <f t="array" aca="1" ref="C2165" ca="1">INDEX(FirstNames[FirstName],RANDBETWEEN(1,$C$3))</f>
        <v>'Naima '</v>
      </c>
      <c r="D2165" s="17" t="str" cm="1">
        <f t="array" aca="1" ref="D2165" ca="1">INDEX(LastNames[LastName],RANDBETWEEN(1,$D$3))</f>
        <v>'Mcintyre'</v>
      </c>
      <c r="E2165" s="17" t="str" cm="1">
        <f t="array" aca="1" ref="E2165" ca="1">_xlfn.LET(_xlpm.r,RANDBETWEEN(1,$E$3),INDEX(AvatarNames[AvatarName],_xlpm.r))</f>
        <v>'Pic(240).png'</v>
      </c>
      <c r="F2165" s="17" t="str" cm="1">
        <f t="array" aca="1" ref="F2165" ca="1">INDEX(AboutMes[AboutMe],RANDBETWEEN(1,$F$3))</f>
        <v>' I love music. I always am humming or singing a tune to myself, even if I don’t realize it. And I always have a song stuck in my head.'</v>
      </c>
      <c r="G2165" s="15" t="str" cm="1">
        <f t="array" aca="1" ref="G2165" ca="1">INDEX(JobTitles[JobTitle],RANDBETWEEN(1,$G$3))</f>
        <v>N'برنامه نویس سمت سرور'</v>
      </c>
      <c r="H2165" s="15" t="str" cm="1">
        <f t="array" aca="1" ref="H2165" ca="1">INDEX(Companies[Company],RANDBETWEEN(1,$H$3))</f>
        <v>N'دیجی کالا'</v>
      </c>
      <c r="I2165" s="15" t="str" cm="1">
        <f t="array" aca="1" ref="I2165" ca="1">INDEX(Countries[Country],RANDBETWEEN(1,$I$3))</f>
        <v>N'روسیه'</v>
      </c>
      <c r="J2165" s="16">
        <f ca="1">_xlfn.LET(_xlpm.random, RANDBETWEEN(1,$J$3),_xlpm.min,INDEX(Visits[MinVisit],_xlpm.random),_xlpm.max,INDEX(Visits[MaxVisit],_xlpm.random),RANDBETWEEN(_xlpm.min,_xlpm.max))</f>
        <v>916</v>
      </c>
      <c r="K2165" s="16" t="str">
        <f t="shared" si="201"/>
        <v>Null</v>
      </c>
      <c r="L2165" s="16" t="str">
        <f t="shared" si="202"/>
        <v>NewId()</v>
      </c>
      <c r="M2165" s="16" t="str" cm="1">
        <f t="array" aca="1" ref="M2165" ca="1">INDEX(Users[CreatedDate],Profiles[[#This Row],[UserId]])</f>
        <v>'2023-08-07 00:01:36'</v>
      </c>
      <c r="N2165" s="16" t="str" cm="1">
        <f t="array" aca="1" ref="N2165" ca="1">INDEX(Users[LastModifiedDate],Profiles[[#This Row],[UserId]])</f>
        <v>'2023-08-30 19:44:37'</v>
      </c>
      <c r="O2165" s="16" t="str">
        <f t="shared" si="203"/>
        <v>Null</v>
      </c>
      <c r="P2165" s="16">
        <f>1</f>
        <v>1</v>
      </c>
      <c r="Q2165" s="16">
        <f>0</f>
        <v>0</v>
      </c>
      <c r="R216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(2160,'Naima ','Mcintyre','Pic(240).png',' I love music. I always am humming or singing a tune to myself, even if I don’t realize it. And I always have a song stuck in my head.',N'برنامه نویس سمت سرور',N'دیجی کالا',N'روسیه',916,Null,NewId(),'2023-08-07 00:01:36','2023-08-30 19:44:37',Null,1,0)</v>
      </c>
    </row>
    <row r="2166" spans="1:18" ht="18" x14ac:dyDescent="0.55000000000000004">
      <c r="A2166" s="17">
        <f>ROW()-ROW(Profiles[[#Headers],[Id]])</f>
        <v>2161</v>
      </c>
      <c r="B2166" s="17">
        <f>SMALL(Users[Id],Profiles[[#This Row],[Id]])</f>
        <v>2161</v>
      </c>
      <c r="C2166" s="17" t="str" cm="1">
        <f t="array" aca="1" ref="C2166" ca="1">INDEX(FirstNames[FirstName],RANDBETWEEN(1,$C$3))</f>
        <v>'Allison '</v>
      </c>
      <c r="D2166" s="17" t="str" cm="1">
        <f t="array" aca="1" ref="D2166" ca="1">INDEX(LastNames[LastName],RANDBETWEEN(1,$D$3))</f>
        <v>'Downs'</v>
      </c>
      <c r="E2166" s="17" t="str" cm="1">
        <f t="array" aca="1" ref="E2166" ca="1">_xlfn.LET(_xlpm.r,RANDBETWEEN(1,$E$3),INDEX(AvatarNames[AvatarName],_xlpm.r))</f>
        <v>'Pic(157).png'</v>
      </c>
      <c r="F2166" s="17" t="str" cm="1">
        <f t="array" aca="1" ref="F2166" ca="1">INDEX(AboutMes[AboutMe],RANDBETWEEN(1,$F$3))</f>
        <v>' I am a highly sensitive person (HSP). Figuring this out was life-changing.'</v>
      </c>
      <c r="G2166" s="15" t="str" cm="1">
        <f t="array" aca="1" ref="G2166" ca="1">INDEX(JobTitles[JobTitle],RANDBETWEEN(1,$G$3))</f>
        <v>N'مدیر انفورماتیک'</v>
      </c>
      <c r="H2166" s="15" t="str" cm="1">
        <f t="array" aca="1" ref="H2166" ca="1">INDEX(Companies[Company],RANDBETWEEN(1,$H$3))</f>
        <v>N'همکاران سیستم'</v>
      </c>
      <c r="I2166" s="15" t="str" cm="1">
        <f t="array" aca="1" ref="I2166" ca="1">INDEX(Countries[Country],RANDBETWEEN(1,$I$3))</f>
        <v>N'آلمان'</v>
      </c>
      <c r="J2166" s="16">
        <f ca="1">_xlfn.LET(_xlpm.random, RANDBETWEEN(1,$J$3),_xlpm.min,INDEX(Visits[MinVisit],_xlpm.random),_xlpm.max,INDEX(Visits[MaxVisit],_xlpm.random),RANDBETWEEN(_xlpm.min,_xlpm.max))</f>
        <v>7</v>
      </c>
      <c r="K2166" s="16" t="str">
        <f t="shared" si="201"/>
        <v>Null</v>
      </c>
      <c r="L2166" s="16" t="str">
        <f t="shared" si="202"/>
        <v>NewId()</v>
      </c>
      <c r="M2166" s="16" t="str" cm="1">
        <f t="array" aca="1" ref="M2166" ca="1">INDEX(Users[CreatedDate],Profiles[[#This Row],[UserId]])</f>
        <v>'2023-08-12 07:17:38'</v>
      </c>
      <c r="N2166" s="16" t="str" cm="1">
        <f t="array" aca="1" ref="N2166" ca="1">INDEX(Users[LastModifiedDate],Profiles[[#This Row],[UserId]])</f>
        <v>'2023-09-13 21:34:44'</v>
      </c>
      <c r="O2166" s="16" t="str">
        <f t="shared" si="203"/>
        <v>Null</v>
      </c>
      <c r="P2166" s="16">
        <f>1</f>
        <v>1</v>
      </c>
      <c r="Q2166" s="16">
        <f>0</f>
        <v>0</v>
      </c>
      <c r="R216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(2161,'Allison ','Downs','Pic(157).png',' I am a highly sensitive person (HSP). Figuring this out was life-changing.',N'مدیر انفورماتیک',N'همکاران سیستم',N'آلمان',7,Null,NewId(),'2023-08-12 07:17:38','2023-09-13 21:34:44',Null,1,0)</v>
      </c>
    </row>
    <row r="2167" spans="1:18" ht="18" x14ac:dyDescent="0.55000000000000004">
      <c r="A2167" s="17">
        <f>ROW()-ROW(Profiles[[#Headers],[Id]])</f>
        <v>2162</v>
      </c>
      <c r="B2167" s="17">
        <f>SMALL(Users[Id],Profiles[[#This Row],[Id]])</f>
        <v>2162</v>
      </c>
      <c r="C2167" s="17" t="str" cm="1">
        <f t="array" aca="1" ref="C2167" ca="1">INDEX(FirstNames[FirstName],RANDBETWEEN(1,$C$3))</f>
        <v>'Cannon '</v>
      </c>
      <c r="D2167" s="17" t="str" cm="1">
        <f t="array" aca="1" ref="D2167" ca="1">INDEX(LastNames[LastName],RANDBETWEEN(1,$D$3))</f>
        <v>'Holland'</v>
      </c>
      <c r="E2167" s="17" t="str" cm="1">
        <f t="array" aca="1" ref="E2167" ca="1">_xlfn.LET(_xlpm.r,RANDBETWEEN(1,$E$3),INDEX(AvatarNames[AvatarName],_xlpm.r))</f>
        <v>'Pic(021).png'</v>
      </c>
      <c r="F2167" s="17" t="str" cm="1">
        <f t="array" aca="1" ref="F2167" ca="1">INDEX(AboutMes[AboutMe],RANDBETWEEN(1,$F$3))</f>
        <v>' When a news story on animal cruelty comes on, I have to immediately change the channel. I cannot handle it!'</v>
      </c>
      <c r="G2167" s="15" t="str" cm="1">
        <f t="array" aca="1" ref="G2167" ca="1">INDEX(JobTitles[JobTitle],RANDBETWEEN(1,$G$3))</f>
        <v>N'توسعه دهنده وب'</v>
      </c>
      <c r="H2167" s="15" t="str" cm="1">
        <f t="array" aca="1" ref="H2167" ca="1">INDEX(Companies[Company],RANDBETWEEN(1,$H$3))</f>
        <v>N'محک'</v>
      </c>
      <c r="I2167" s="15" t="str" cm="1">
        <f t="array" aca="1" ref="I2167" ca="1">INDEX(Countries[Country],RANDBETWEEN(1,$I$3))</f>
        <v>N'انگلستان'</v>
      </c>
      <c r="J2167" s="16">
        <f ca="1">_xlfn.LET(_xlpm.random, RANDBETWEEN(1,$J$3),_xlpm.min,INDEX(Visits[MinVisit],_xlpm.random),_xlpm.max,INDEX(Visits[MaxVisit],_xlpm.random),RANDBETWEEN(_xlpm.min,_xlpm.max))</f>
        <v>10</v>
      </c>
      <c r="K2167" s="16" t="str">
        <f t="shared" si="201"/>
        <v>Null</v>
      </c>
      <c r="L2167" s="16" t="str">
        <f t="shared" si="202"/>
        <v>NewId()</v>
      </c>
      <c r="M2167" s="16" t="str" cm="1">
        <f t="array" aca="1" ref="M2167" ca="1">INDEX(Users[CreatedDate],Profiles[[#This Row],[UserId]])</f>
        <v>'2023-08-16 01:01:42'</v>
      </c>
      <c r="N2167" s="16" t="str" cm="1">
        <f t="array" aca="1" ref="N2167" ca="1">INDEX(Users[LastModifiedDate],Profiles[[#This Row],[UserId]])</f>
        <v>'2023-09-29 03:14:19'</v>
      </c>
      <c r="O2167" s="16" t="str">
        <f t="shared" si="203"/>
        <v>Null</v>
      </c>
      <c r="P2167" s="16">
        <f>1</f>
        <v>1</v>
      </c>
      <c r="Q2167" s="16">
        <f>0</f>
        <v>0</v>
      </c>
      <c r="R216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(2162,'Cannon ','Holland','Pic(021).png',' When a news story on animal cruelty comes on, I have to immediately change the channel. I cannot handle it!',N'توسعه دهنده وب',N'محک',N'انگلستان',10,Null,NewId(),'2023-08-16 01:01:42','2023-09-29 03:14:19',Null,1,0)</v>
      </c>
    </row>
    <row r="2168" spans="1:18" ht="18" x14ac:dyDescent="0.55000000000000004">
      <c r="A2168" s="17">
        <f>ROW()-ROW(Profiles[[#Headers],[Id]])</f>
        <v>2163</v>
      </c>
      <c r="B2168" s="17">
        <f>SMALL(Users[Id],Profiles[[#This Row],[Id]])</f>
        <v>2163</v>
      </c>
      <c r="C2168" s="17" t="str" cm="1">
        <f t="array" aca="1" ref="C2168" ca="1">INDEX(FirstNames[FirstName],RANDBETWEEN(1,$C$3))</f>
        <v>'Tomas '</v>
      </c>
      <c r="D2168" s="17" t="str" cm="1">
        <f t="array" aca="1" ref="D2168" ca="1">INDEX(LastNames[LastName],RANDBETWEEN(1,$D$3))</f>
        <v>'Valdez'</v>
      </c>
      <c r="E2168" s="17" t="str" cm="1">
        <f t="array" aca="1" ref="E2168" ca="1">_xlfn.LET(_xlpm.r,RANDBETWEEN(1,$E$3),INDEX(AvatarNames[AvatarName],_xlpm.r))</f>
        <v>'Pic(307).png'</v>
      </c>
      <c r="F2168" s="17" t="str" cm="1">
        <f t="array" aca="1" ref="F2168" ca="1">INDEX(AboutMes[AboutMe],RANDBETWEEN(1,$F$3))</f>
        <v>' I am pretty cautious by nature, but I do take risks when my gut leads me to. My inner guidance is intensely strong and usually spot on.'</v>
      </c>
      <c r="G2168" s="15" t="str" cm="1">
        <f t="array" aca="1" ref="G2168" ca="1">INDEX(JobTitles[JobTitle],RANDBETWEEN(1,$G$3))</f>
        <v>N'تحلیل گر سیستم های مالی'</v>
      </c>
      <c r="H2168" s="15" t="str" cm="1">
        <f t="array" aca="1" ref="H2168" ca="1">INDEX(Companies[Company],RANDBETWEEN(1,$H$3))</f>
        <v>N'محک'</v>
      </c>
      <c r="I2168" s="15" t="str" cm="1">
        <f t="array" aca="1" ref="I2168" ca="1">INDEX(Countries[Country],RANDBETWEEN(1,$I$3))</f>
        <v>N'آمریکا'</v>
      </c>
      <c r="J2168" s="16">
        <f ca="1">_xlfn.LET(_xlpm.random, RANDBETWEEN(1,$J$3),_xlpm.min,INDEX(Visits[MinVisit],_xlpm.random),_xlpm.max,INDEX(Visits[MaxVisit],_xlpm.random),RANDBETWEEN(_xlpm.min,_xlpm.max))</f>
        <v>6</v>
      </c>
      <c r="K2168" s="16" t="str">
        <f t="shared" si="201"/>
        <v>Null</v>
      </c>
      <c r="L2168" s="16" t="str">
        <f t="shared" si="202"/>
        <v>NewId()</v>
      </c>
      <c r="M2168" s="16" t="str" cm="1">
        <f t="array" aca="1" ref="M2168" ca="1">INDEX(Users[CreatedDate],Profiles[[#This Row],[UserId]])</f>
        <v>'2023-08-21 17:51:46'</v>
      </c>
      <c r="N2168" s="16" t="str" cm="1">
        <f t="array" aca="1" ref="N2168" ca="1">INDEX(Users[LastModifiedDate],Profiles[[#This Row],[UserId]])</f>
        <v>'2024-01-10 11:16:48'</v>
      </c>
      <c r="O2168" s="16" t="str">
        <f t="shared" si="203"/>
        <v>Null</v>
      </c>
      <c r="P2168" s="16">
        <f>1</f>
        <v>1</v>
      </c>
      <c r="Q2168" s="16">
        <f>0</f>
        <v>0</v>
      </c>
      <c r="R216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(2163,'Tomas ','Valdez','Pic(307).png',' I am pretty cautious by nature, but I do take risks when my gut leads me to. My inner guidance is intensely strong and usually spot on.',N'تحلیل گر سیستم های مالی',N'محک',N'آمریکا',6,Null,NewId(),'2023-08-21 17:51:46','2024-01-10 11:16:48',Null,1,0)</v>
      </c>
    </row>
    <row r="2169" spans="1:18" ht="18" x14ac:dyDescent="0.55000000000000004">
      <c r="A2169" s="17">
        <f>ROW()-ROW(Profiles[[#Headers],[Id]])</f>
        <v>2164</v>
      </c>
      <c r="B2169" s="17">
        <f>SMALL(Users[Id],Profiles[[#This Row],[Id]])</f>
        <v>2164</v>
      </c>
      <c r="C2169" s="17" t="str" cm="1">
        <f t="array" aca="1" ref="C2169" ca="1">INDEX(FirstNames[FirstName],RANDBETWEEN(1,$C$3))</f>
        <v>'Leonidas '</v>
      </c>
      <c r="D2169" s="17" t="str" cm="1">
        <f t="array" aca="1" ref="D2169" ca="1">INDEX(LastNames[LastName],RANDBETWEEN(1,$D$3))</f>
        <v>'Hahn'</v>
      </c>
      <c r="E2169" s="17" t="str" cm="1">
        <f t="array" aca="1" ref="E2169" ca="1">_xlfn.LET(_xlpm.r,RANDBETWEEN(1,$E$3),INDEX(AvatarNames[AvatarName],_xlpm.r))</f>
        <v>'Pic(082).png'</v>
      </c>
      <c r="F2169" s="17" t="str" cm="1">
        <f t="array" aca="1" ref="F2169" ca="1">INDEX(AboutMes[AboutMe],RANDBETWEEN(1,$F$3))</f>
        <v>' I would rather shop for kitchen gadgets than clothes or shoes.'</v>
      </c>
      <c r="G2169" s="15" t="str" cm="1">
        <f t="array" aca="1" ref="G2169" ca="1">INDEX(JobTitles[JobTitle],RANDBETWEEN(1,$G$3))</f>
        <v>N'مدیر انفورماتیک'</v>
      </c>
      <c r="H2169" s="15" t="str" cm="1">
        <f t="array" aca="1" ref="H2169" ca="1">INDEX(Companies[Company],RANDBETWEEN(1,$H$3))</f>
        <v>N'دیجی کالا'</v>
      </c>
      <c r="I2169" s="15" t="str" cm="1">
        <f t="array" aca="1" ref="I2169" ca="1">INDEX(Countries[Country],RANDBETWEEN(1,$I$3))</f>
        <v>N'سوئیس'</v>
      </c>
      <c r="J2169" s="16">
        <f ca="1">_xlfn.LET(_xlpm.random, RANDBETWEEN(1,$J$3),_xlpm.min,INDEX(Visits[MinVisit],_xlpm.random),_xlpm.max,INDEX(Visits[MaxVisit],_xlpm.random),RANDBETWEEN(_xlpm.min,_xlpm.max))</f>
        <v>551</v>
      </c>
      <c r="K2169" s="16" t="str">
        <f t="shared" si="201"/>
        <v>Null</v>
      </c>
      <c r="L2169" s="16" t="str">
        <f t="shared" si="202"/>
        <v>NewId()</v>
      </c>
      <c r="M2169" s="16" t="str" cm="1">
        <f t="array" aca="1" ref="M2169" ca="1">INDEX(Users[CreatedDate],Profiles[[#This Row],[UserId]])</f>
        <v>'2023-08-27 20:21:05'</v>
      </c>
      <c r="N2169" s="16" t="str" cm="1">
        <f t="array" aca="1" ref="N2169" ca="1">INDEX(Users[LastModifiedDate],Profiles[[#This Row],[UserId]])</f>
        <v>'2024-01-12 21:20:39'</v>
      </c>
      <c r="O2169" s="16" t="str">
        <f t="shared" si="203"/>
        <v>Null</v>
      </c>
      <c r="P2169" s="16">
        <f>1</f>
        <v>1</v>
      </c>
      <c r="Q2169" s="16">
        <f>0</f>
        <v>0</v>
      </c>
      <c r="R216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(2164,'Leonidas ','Hahn','Pic(082).png',' I would rather shop for kitchen gadgets than clothes or shoes.',N'مدیر انفورماتیک',N'دیجی کالا',N'سوئیس',551,Null,NewId(),'2023-08-27 20:21:05','2024-01-12 21:20:39',Null,1,0)</v>
      </c>
    </row>
    <row r="2170" spans="1:18" ht="18" x14ac:dyDescent="0.55000000000000004">
      <c r="A2170" s="17">
        <f>ROW()-ROW(Profiles[[#Headers],[Id]])</f>
        <v>2165</v>
      </c>
      <c r="B2170" s="17">
        <f>SMALL(Users[Id],Profiles[[#This Row],[Id]])</f>
        <v>2165</v>
      </c>
      <c r="C2170" s="17" t="str" cm="1">
        <f t="array" aca="1" ref="C2170" ca="1">INDEX(FirstNames[FirstName],RANDBETWEEN(1,$C$3))</f>
        <v>'Gerardo '</v>
      </c>
      <c r="D2170" s="17" t="str" cm="1">
        <f t="array" aca="1" ref="D2170" ca="1">INDEX(LastNames[LastName],RANDBETWEEN(1,$D$3))</f>
        <v>'Briggs'</v>
      </c>
      <c r="E2170" s="17" t="str" cm="1">
        <f t="array" aca="1" ref="E2170" ca="1">_xlfn.LET(_xlpm.r,RANDBETWEEN(1,$E$3),INDEX(AvatarNames[AvatarName],_xlpm.r))</f>
        <v>'Pic(258).png'</v>
      </c>
      <c r="F2170" s="17" t="str" cm="1">
        <f t="array" aca="1" ref="F2170" ca="1">INDEX(AboutMes[AboutMe],RANDBETWEEN(1,$F$3))</f>
        <v>' I love writing. It helps me to process my thoughts. When I was little, I started a “newspaper” and distributed it to my family…LOL. I also always wrote stories, “books,” and I was always one who kept a journal. I guess I have always had the writing bug.'</v>
      </c>
      <c r="G2170" s="15" t="str" cm="1">
        <f t="array" aca="1" ref="G2170" ca="1">INDEX(JobTitles[JobTitle],RANDBETWEEN(1,$G$3))</f>
        <v>N'مدیر انفورماتیک'</v>
      </c>
      <c r="H2170" s="15" t="str" cm="1">
        <f t="array" aca="1" ref="H2170" ca="1">INDEX(Companies[Company],RANDBETWEEN(1,$H$3))</f>
        <v>N'دیجی کالا'</v>
      </c>
      <c r="I2170" s="15" t="str" cm="1">
        <f t="array" aca="1" ref="I2170" ca="1">INDEX(Countries[Country],RANDBETWEEN(1,$I$3))</f>
        <v>N'آلمان'</v>
      </c>
      <c r="J2170" s="16">
        <f ca="1">_xlfn.LET(_xlpm.random, RANDBETWEEN(1,$J$3),_xlpm.min,INDEX(Visits[MinVisit],_xlpm.random),_xlpm.max,INDEX(Visits[MaxVisit],_xlpm.random),RANDBETWEEN(_xlpm.min,_xlpm.max))</f>
        <v>833</v>
      </c>
      <c r="K2170" s="16" t="str">
        <f t="shared" si="201"/>
        <v>Null</v>
      </c>
      <c r="L2170" s="16" t="str">
        <f t="shared" si="202"/>
        <v>NewId()</v>
      </c>
      <c r="M2170" s="16" t="str" cm="1">
        <f t="array" aca="1" ref="M2170" ca="1">INDEX(Users[CreatedDate],Profiles[[#This Row],[UserId]])</f>
        <v>'2023-08-31 00:02:19'</v>
      </c>
      <c r="N2170" s="16" t="str" cm="1">
        <f t="array" aca="1" ref="N2170" ca="1">INDEX(Users[LastModifiedDate],Profiles[[#This Row],[UserId]])</f>
        <v>'2023-09-28 10:59:57'</v>
      </c>
      <c r="O2170" s="16" t="str">
        <f t="shared" si="203"/>
        <v>Null</v>
      </c>
      <c r="P2170" s="16">
        <f>1</f>
        <v>1</v>
      </c>
      <c r="Q2170" s="16">
        <f>0</f>
        <v>0</v>
      </c>
      <c r="R217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(2165,'Gerardo ','Briggs','Pic(258).png',' I love writing. It helps me to process my thoughts. When I was little, I started a “newspaper” and distributed it to my family…LOL. I also always wrote stories, “books,” and I was always one who kept a journal. I guess I have always had the writing bug.',N'مدیر انفورماتیک',N'دیجی کالا',N'آلمان',833,Null,NewId(),'2023-08-31 00:02:19','2023-09-28 10:59:57',Null,1,0)</v>
      </c>
    </row>
    <row r="2171" spans="1:18" ht="18" x14ac:dyDescent="0.55000000000000004">
      <c r="A2171" s="17">
        <f>ROW()-ROW(Profiles[[#Headers],[Id]])</f>
        <v>2166</v>
      </c>
      <c r="B2171" s="17">
        <f>SMALL(Users[Id],Profiles[[#This Row],[Id]])</f>
        <v>2166</v>
      </c>
      <c r="C2171" s="17" t="str" cm="1">
        <f t="array" aca="1" ref="C2171" ca="1">INDEX(FirstNames[FirstName],RANDBETWEEN(1,$C$3))</f>
        <v>'Bridget '</v>
      </c>
      <c r="D2171" s="17" t="str" cm="1">
        <f t="array" aca="1" ref="D2171" ca="1">INDEX(LastNames[LastName],RANDBETWEEN(1,$D$3))</f>
        <v>'Crosby'</v>
      </c>
      <c r="E2171" s="17" t="str" cm="1">
        <f t="array" aca="1" ref="E2171" ca="1">_xlfn.LET(_xlpm.r,RANDBETWEEN(1,$E$3),INDEX(AvatarNames[AvatarName],_xlpm.r))</f>
        <v>'Pic(022).png'</v>
      </c>
      <c r="F2171" s="17" t="str" cm="1">
        <f t="array" aca="1" ref="F2171" ca="1">INDEX(AboutMes[AboutMe],RANDBETWEEN(1,$F$3))</f>
        <v>' I am lost in thought and “in my head” a lot. Sometimes so much that I cannot even SEE things, people, etc. right in front of me. I will literally walk right past somebody I know without seeing them or saying hello…because I am lost in thought.'</v>
      </c>
      <c r="G2171" s="15" t="str" cm="1">
        <f t="array" aca="1" ref="G2171" ca="1">INDEX(JobTitles[JobTitle],RANDBETWEEN(1,$G$3))</f>
        <v>N'تحلیل گر سیستم های مالی'</v>
      </c>
      <c r="H2171" s="15" t="str" cm="1">
        <f t="array" aca="1" ref="H2171" ca="1">INDEX(Companies[Company],RANDBETWEEN(1,$H$3))</f>
        <v>N'اسنپ'</v>
      </c>
      <c r="I2171" s="15" t="str" cm="1">
        <f t="array" aca="1" ref="I2171" ca="1">INDEX(Countries[Country],RANDBETWEEN(1,$I$3))</f>
        <v>N'آلمان'</v>
      </c>
      <c r="J2171" s="16">
        <f ca="1">_xlfn.LET(_xlpm.random, RANDBETWEEN(1,$J$3),_xlpm.min,INDEX(Visits[MinVisit],_xlpm.random),_xlpm.max,INDEX(Visits[MaxVisit],_xlpm.random),RANDBETWEEN(_xlpm.min,_xlpm.max))</f>
        <v>5</v>
      </c>
      <c r="K2171" s="16" t="str">
        <f t="shared" si="201"/>
        <v>Null</v>
      </c>
      <c r="L2171" s="16" t="str">
        <f t="shared" si="202"/>
        <v>NewId()</v>
      </c>
      <c r="M2171" s="16" t="str" cm="1">
        <f t="array" aca="1" ref="M2171" ca="1">INDEX(Users[CreatedDate],Profiles[[#This Row],[UserId]])</f>
        <v>'2023-09-03 07:04:09'</v>
      </c>
      <c r="N2171" s="16" t="str" cm="1">
        <f t="array" aca="1" ref="N2171" ca="1">INDEX(Users[LastModifiedDate],Profiles[[#This Row],[UserId]])</f>
        <v>'2023-10-31 14:42:45'</v>
      </c>
      <c r="O2171" s="16" t="str">
        <f t="shared" si="203"/>
        <v>Null</v>
      </c>
      <c r="P2171" s="16">
        <f>1</f>
        <v>1</v>
      </c>
      <c r="Q2171" s="16">
        <f>0</f>
        <v>0</v>
      </c>
      <c r="R217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(2166,'Bridget ','Crosby','Pic(022).png',' I am lost in thought and “in my head” a lot. Sometimes so much that I cannot even SEE things, people, etc. right in front of me. I will literally walk right past somebody I know without seeing them or saying hello…because I am lost in thought.',N'تحلیل گر سیستم های مالی',N'اسنپ',N'آلمان',5,Null,NewId(),'2023-09-03 07:04:09','2023-10-31 14:42:45',Null,1,0)</v>
      </c>
    </row>
    <row r="2172" spans="1:18" ht="18" x14ac:dyDescent="0.55000000000000004">
      <c r="A2172" s="17">
        <f>ROW()-ROW(Profiles[[#Headers],[Id]])</f>
        <v>2167</v>
      </c>
      <c r="B2172" s="17">
        <f>SMALL(Users[Id],Profiles[[#This Row],[Id]])</f>
        <v>2167</v>
      </c>
      <c r="C2172" s="17" t="str" cm="1">
        <f t="array" aca="1" ref="C2172" ca="1">INDEX(FirstNames[FirstName],RANDBETWEEN(1,$C$3))</f>
        <v>'Marianna '</v>
      </c>
      <c r="D2172" s="17" t="str" cm="1">
        <f t="array" aca="1" ref="D2172" ca="1">INDEX(LastNames[LastName],RANDBETWEEN(1,$D$3))</f>
        <v>'Humphrey'</v>
      </c>
      <c r="E2172" s="17" t="str" cm="1">
        <f t="array" aca="1" ref="E2172" ca="1">_xlfn.LET(_xlpm.r,RANDBETWEEN(1,$E$3),INDEX(AvatarNames[AvatarName],_xlpm.r))</f>
        <v>'Pic(113).png'</v>
      </c>
      <c r="F2172" s="17" t="str" cm="1">
        <f t="array" aca="1" ref="F2172" ca="1">INDEX(AboutMes[AboutMe],RANDBETWEEN(1,$F$3))</f>
        <v>' I am a textbook INFJ personality type, the rarest type. I often feel like the unicorn in the room. 🦄😜👌🏻 I just see things differently than most people do. It used to make me feel isolated, but now it makes me feel powerful.💥💪🏻I wrote about it here, in case you are curious.'</v>
      </c>
      <c r="G2172" s="15" t="str" cm="1">
        <f t="array" aca="1" ref="G2172" ca="1">INDEX(JobTitles[JobTitle],RANDBETWEEN(1,$G$3))</f>
        <v>N'برنامه نویس سمت سرور'</v>
      </c>
      <c r="H2172" s="15" t="str" cm="1">
        <f t="array" aca="1" ref="H2172" ca="1">INDEX(Companies[Company],RANDBETWEEN(1,$H$3))</f>
        <v>N'محک'</v>
      </c>
      <c r="I2172" s="15" t="str" cm="1">
        <f t="array" aca="1" ref="I2172" ca="1">INDEX(Countries[Country],RANDBETWEEN(1,$I$3))</f>
        <v>N'سوئیس'</v>
      </c>
      <c r="J2172" s="16">
        <f ca="1">_xlfn.LET(_xlpm.random, RANDBETWEEN(1,$J$3),_xlpm.min,INDEX(Visits[MinVisit],_xlpm.random),_xlpm.max,INDEX(Visits[MaxVisit],_xlpm.random),RANDBETWEEN(_xlpm.min,_xlpm.max))</f>
        <v>415</v>
      </c>
      <c r="K2172" s="16" t="str">
        <f t="shared" si="201"/>
        <v>Null</v>
      </c>
      <c r="L2172" s="16" t="str">
        <f t="shared" si="202"/>
        <v>NewId()</v>
      </c>
      <c r="M2172" s="16" t="str" cm="1">
        <f t="array" aca="1" ref="M2172" ca="1">INDEX(Users[CreatedDate],Profiles[[#This Row],[UserId]])</f>
        <v>'2023-09-09 08:37:19'</v>
      </c>
      <c r="N2172" s="16" t="str" cm="1">
        <f t="array" aca="1" ref="N2172" ca="1">INDEX(Users[LastModifiedDate],Profiles[[#This Row],[UserId]])</f>
        <v>'2023-09-15 04:22:05'</v>
      </c>
      <c r="O2172" s="16" t="str">
        <f t="shared" si="203"/>
        <v>Null</v>
      </c>
      <c r="P2172" s="16">
        <f>1</f>
        <v>1</v>
      </c>
      <c r="Q2172" s="16">
        <f>0</f>
        <v>0</v>
      </c>
      <c r="R217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(2167,'Marianna ','Humphrey','Pic(113).png',' I am a textbook INFJ personality type, the rarest type. I often feel like the unicorn in the room. 🦄😜👌🏻 I just see things differently than most people do. It used to make me feel isolated, but now it makes me feel powerful.💥💪🏻I wrote about it here, in case you are curious.',N'برنامه نویس سمت سرور',N'محک',N'سوئیس',415,Null,NewId(),'2023-09-09 08:37:19','2023-09-15 04:22:05',Null,1,0)</v>
      </c>
    </row>
    <row r="2173" spans="1:18" ht="18" x14ac:dyDescent="0.55000000000000004">
      <c r="A2173" s="17">
        <f>ROW()-ROW(Profiles[[#Headers],[Id]])</f>
        <v>2168</v>
      </c>
      <c r="B2173" s="17">
        <f>SMALL(Users[Id],Profiles[[#This Row],[Id]])</f>
        <v>2168</v>
      </c>
      <c r="C2173" s="17" t="str" cm="1">
        <f t="array" aca="1" ref="C2173" ca="1">INDEX(FirstNames[FirstName],RANDBETWEEN(1,$C$3))</f>
        <v>'Alyssa '</v>
      </c>
      <c r="D2173" s="17" t="str" cm="1">
        <f t="array" aca="1" ref="D2173" ca="1">INDEX(LastNames[LastName],RANDBETWEEN(1,$D$3))</f>
        <v>'Hamilton'</v>
      </c>
      <c r="E2173" s="17" t="str" cm="1">
        <f t="array" aca="1" ref="E2173" ca="1">_xlfn.LET(_xlpm.r,RANDBETWEEN(1,$E$3),INDEX(AvatarNames[AvatarName],_xlpm.r))</f>
        <v>'Pic(082).png'</v>
      </c>
      <c r="F2173" s="17" t="str" cm="1">
        <f t="array" aca="1" ref="F2173"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2173" s="15" t="str" cm="1">
        <f t="array" aca="1" ref="G2173" ca="1">INDEX(JobTitles[JobTitle],RANDBETWEEN(1,$G$3))</f>
        <v>N'برنامه نویس فرانت'</v>
      </c>
      <c r="H2173" s="15" t="str" cm="1">
        <f t="array" aca="1" ref="H2173" ca="1">INDEX(Companies[Company],RANDBETWEEN(1,$H$3))</f>
        <v>N'شاتل'</v>
      </c>
      <c r="I2173" s="15" t="str" cm="1">
        <f t="array" aca="1" ref="I2173" ca="1">INDEX(Countries[Country],RANDBETWEEN(1,$I$3))</f>
        <v>N'آلمان'</v>
      </c>
      <c r="J2173" s="16">
        <f ca="1">_xlfn.LET(_xlpm.random, RANDBETWEEN(1,$J$3),_xlpm.min,INDEX(Visits[MinVisit],_xlpm.random),_xlpm.max,INDEX(Visits[MaxVisit],_xlpm.random),RANDBETWEEN(_xlpm.min,_xlpm.max))</f>
        <v>840</v>
      </c>
      <c r="K2173" s="16" t="str">
        <f t="shared" si="201"/>
        <v>Null</v>
      </c>
      <c r="L2173" s="16" t="str">
        <f t="shared" si="202"/>
        <v>NewId()</v>
      </c>
      <c r="M2173" s="16" t="str" cm="1">
        <f t="array" aca="1" ref="M2173" ca="1">INDEX(Users[CreatedDate],Profiles[[#This Row],[UserId]])</f>
        <v>'2023-09-12 13:45:47'</v>
      </c>
      <c r="N2173" s="16" t="str" cm="1">
        <f t="array" aca="1" ref="N2173" ca="1">INDEX(Users[LastModifiedDate],Profiles[[#This Row],[UserId]])</f>
        <v>'2023-09-23 06:12:52'</v>
      </c>
      <c r="O2173" s="16" t="str">
        <f t="shared" si="203"/>
        <v>Null</v>
      </c>
      <c r="P2173" s="16">
        <f>1</f>
        <v>1</v>
      </c>
      <c r="Q2173" s="16">
        <f>0</f>
        <v>0</v>
      </c>
      <c r="R217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(2168,'Alyssa ','Hamilton','Pic(082).png','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technical.',N'برنامه نویس فرانت',N'شاتل',N'آلمان',840,Null,NewId(),'2023-09-12 13:45:47','2023-09-23 06:12:52',Null,1,0)</v>
      </c>
    </row>
    <row r="2174" spans="1:18" ht="18" x14ac:dyDescent="0.55000000000000004">
      <c r="A2174" s="17">
        <f>ROW()-ROW(Profiles[[#Headers],[Id]])</f>
        <v>2169</v>
      </c>
      <c r="B2174" s="17">
        <f>SMALL(Users[Id],Profiles[[#This Row],[Id]])</f>
        <v>2169</v>
      </c>
      <c r="C2174" s="17" t="str" cm="1">
        <f t="array" aca="1" ref="C2174" ca="1">INDEX(FirstNames[FirstName],RANDBETWEEN(1,$C$3))</f>
        <v>'Tiana '</v>
      </c>
      <c r="D2174" s="17" t="str" cm="1">
        <f t="array" aca="1" ref="D2174" ca="1">INDEX(LastNames[LastName],RANDBETWEEN(1,$D$3))</f>
        <v>'Walsh'</v>
      </c>
      <c r="E2174" s="17" t="str" cm="1">
        <f t="array" aca="1" ref="E2174" ca="1">_xlfn.LET(_xlpm.r,RANDBETWEEN(1,$E$3),INDEX(AvatarNames[AvatarName],_xlpm.r))</f>
        <v>'Pic(076).png'</v>
      </c>
      <c r="F2174" s="17" t="str" cm="1">
        <f t="array" aca="1" ref="F2174" ca="1">INDEX(AboutMes[AboutMe],RANDBETWEEN(1,$F$3))</f>
        <v>' I search for meaning and purpose, even in small things.'</v>
      </c>
      <c r="G2174" s="15" t="str" cm="1">
        <f t="array" aca="1" ref="G2174" ca="1">INDEX(JobTitles[JobTitle],RANDBETWEEN(1,$G$3))</f>
        <v>N'مدیر انفورماتیک'</v>
      </c>
      <c r="H2174" s="15" t="str" cm="1">
        <f t="array" aca="1" ref="H2174" ca="1">INDEX(Companies[Company],RANDBETWEEN(1,$H$3))</f>
        <v>N'علی بابا'</v>
      </c>
      <c r="I2174" s="15" t="str" cm="1">
        <f t="array" aca="1" ref="I2174" ca="1">INDEX(Countries[Country],RANDBETWEEN(1,$I$3))</f>
        <v>N'سوئیس'</v>
      </c>
      <c r="J2174" s="16">
        <f ca="1">_xlfn.LET(_xlpm.random, RANDBETWEEN(1,$J$3),_xlpm.min,INDEX(Visits[MinVisit],_xlpm.random),_xlpm.max,INDEX(Visits[MaxVisit],_xlpm.random),RANDBETWEEN(_xlpm.min,_xlpm.max))</f>
        <v>154</v>
      </c>
      <c r="K2174" s="16" t="str">
        <f t="shared" si="201"/>
        <v>Null</v>
      </c>
      <c r="L2174" s="16" t="str">
        <f t="shared" si="202"/>
        <v>NewId()</v>
      </c>
      <c r="M2174" s="16" t="str" cm="1">
        <f t="array" aca="1" ref="M2174" ca="1">INDEX(Users[CreatedDate],Profiles[[#This Row],[UserId]])</f>
        <v>'2023-09-14 01:30:50'</v>
      </c>
      <c r="N2174" s="16" t="str" cm="1">
        <f t="array" aca="1" ref="N2174" ca="1">INDEX(Users[LastModifiedDate],Profiles[[#This Row],[UserId]])</f>
        <v>'2023-11-13 13:59:00'</v>
      </c>
      <c r="O2174" s="16" t="str">
        <f t="shared" si="203"/>
        <v>Null</v>
      </c>
      <c r="P2174" s="16">
        <f>1</f>
        <v>1</v>
      </c>
      <c r="Q2174" s="16">
        <f>0</f>
        <v>0</v>
      </c>
      <c r="R217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(2169,'Tiana ','Walsh','Pic(076).png',' I search for meaning and purpose, even in small things.',N'مدیر انفورماتیک',N'علی بابا',N'سوئیس',154,Null,NewId(),'2023-09-14 01:30:50','2023-11-13 13:59:00',Null,1,0)</v>
      </c>
    </row>
    <row r="2175" spans="1:18" ht="18" x14ac:dyDescent="0.55000000000000004">
      <c r="A2175" s="17">
        <f>ROW()-ROW(Profiles[[#Headers],[Id]])</f>
        <v>2170</v>
      </c>
      <c r="B2175" s="17">
        <f>SMALL(Users[Id],Profiles[[#This Row],[Id]])</f>
        <v>2170</v>
      </c>
      <c r="C2175" s="17" t="str" cm="1">
        <f t="array" aca="1" ref="C2175" ca="1">INDEX(FirstNames[FirstName],RANDBETWEEN(1,$C$3))</f>
        <v>'Julio '</v>
      </c>
      <c r="D2175" s="17" t="str" cm="1">
        <f t="array" aca="1" ref="D2175" ca="1">INDEX(LastNames[LastName],RANDBETWEEN(1,$D$3))</f>
        <v>'Wilcox'</v>
      </c>
      <c r="E2175" s="17" t="str" cm="1">
        <f t="array" aca="1" ref="E2175" ca="1">_xlfn.LET(_xlpm.r,RANDBETWEEN(1,$E$3),INDEX(AvatarNames[AvatarName],_xlpm.r))</f>
        <v>'Pic(146).png'</v>
      </c>
      <c r="F2175" s="17" t="str" cm="1">
        <f t="array" aca="1" ref="F2175"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2175" s="15" t="str" cm="1">
        <f t="array" aca="1" ref="G2175" ca="1">INDEX(JobTitles[JobTitle],RANDBETWEEN(1,$G$3))</f>
        <v>N'تحلیل گر سیستم های مالی'</v>
      </c>
      <c r="H2175" s="15" t="str" cm="1">
        <f t="array" aca="1" ref="H2175" ca="1">INDEX(Companies[Company],RANDBETWEEN(1,$H$3))</f>
        <v>N'سداد'</v>
      </c>
      <c r="I2175" s="15" t="str" cm="1">
        <f t="array" aca="1" ref="I2175" ca="1">INDEX(Countries[Country],RANDBETWEEN(1,$I$3))</f>
        <v>N'فرانسه'</v>
      </c>
      <c r="J2175" s="16">
        <f ca="1">_xlfn.LET(_xlpm.random, RANDBETWEEN(1,$J$3),_xlpm.min,INDEX(Visits[MinVisit],_xlpm.random),_xlpm.max,INDEX(Visits[MaxVisit],_xlpm.random),RANDBETWEEN(_xlpm.min,_xlpm.max))</f>
        <v>9</v>
      </c>
      <c r="K2175" s="16" t="str">
        <f t="shared" si="201"/>
        <v>Null</v>
      </c>
      <c r="L2175" s="16" t="str">
        <f t="shared" si="202"/>
        <v>NewId()</v>
      </c>
      <c r="M2175" s="16" t="str" cm="1">
        <f t="array" aca="1" ref="M2175" ca="1">INDEX(Users[CreatedDate],Profiles[[#This Row],[UserId]])</f>
        <v>'2023-09-20 05:53:34'</v>
      </c>
      <c r="N2175" s="16" t="str" cm="1">
        <f t="array" aca="1" ref="N2175" ca="1">INDEX(Users[LastModifiedDate],Profiles[[#This Row],[UserId]])</f>
        <v>'2023-10-15 20:18:47'</v>
      </c>
      <c r="O2175" s="16" t="str">
        <f t="shared" si="203"/>
        <v>Null</v>
      </c>
      <c r="P2175" s="16">
        <f>1</f>
        <v>1</v>
      </c>
      <c r="Q2175" s="16">
        <f>0</f>
        <v>0</v>
      </c>
      <c r="R217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(2170,'Julio ','Wilcox','Pic(146).png','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technical.',N'تحلیل گر سیستم های مالی',N'سداد',N'فرانسه',9,Null,NewId(),'2023-09-20 05:53:34','2023-10-15 20:18:47',Null,1,0)</v>
      </c>
    </row>
    <row r="2176" spans="1:18" ht="18" x14ac:dyDescent="0.55000000000000004">
      <c r="A2176" s="17">
        <f>ROW()-ROW(Profiles[[#Headers],[Id]])</f>
        <v>2171</v>
      </c>
      <c r="B2176" s="17">
        <f>SMALL(Users[Id],Profiles[[#This Row],[Id]])</f>
        <v>2171</v>
      </c>
      <c r="C2176" s="17" t="str" cm="1">
        <f t="array" aca="1" ref="C2176" ca="1">INDEX(FirstNames[FirstName],RANDBETWEEN(1,$C$3))</f>
        <v>'Noel '</v>
      </c>
      <c r="D2176" s="17" t="str" cm="1">
        <f t="array" aca="1" ref="D2176" ca="1">INDEX(LastNames[LastName],RANDBETWEEN(1,$D$3))</f>
        <v>'Park'</v>
      </c>
      <c r="E2176" s="17" t="str" cm="1">
        <f t="array" aca="1" ref="E2176" ca="1">_xlfn.LET(_xlpm.r,RANDBETWEEN(1,$E$3),INDEX(AvatarNames[AvatarName],_xlpm.r))</f>
        <v>'Pic(196).png'</v>
      </c>
      <c r="F2176" s="17" t="str" cm="1">
        <f t="array" aca="1" ref="F2176" ca="1">INDEX(AboutMes[AboutMe],RANDBETWEEN(1,$F$3))</f>
        <v>' I use my iPhone for everything, and it is never far from my side.'</v>
      </c>
      <c r="G2176" s="15" t="str" cm="1">
        <f t="array" aca="1" ref="G2176" ca="1">INDEX(JobTitles[JobTitle],RANDBETWEEN(1,$G$3))</f>
        <v>N'مدیر انفورماتیک'</v>
      </c>
      <c r="H2176" s="15" t="str" cm="1">
        <f t="array" aca="1" ref="H2176" ca="1">INDEX(Companies[Company],RANDBETWEEN(1,$H$3))</f>
        <v>N'سداد'</v>
      </c>
      <c r="I2176" s="15" t="str" cm="1">
        <f t="array" aca="1" ref="I2176" ca="1">INDEX(Countries[Country],RANDBETWEEN(1,$I$3))</f>
        <v>N'ژاپن'</v>
      </c>
      <c r="J2176" s="16">
        <f ca="1">_xlfn.LET(_xlpm.random, RANDBETWEEN(1,$J$3),_xlpm.min,INDEX(Visits[MinVisit],_xlpm.random),_xlpm.max,INDEX(Visits[MaxVisit],_xlpm.random),RANDBETWEEN(_xlpm.min,_xlpm.max))</f>
        <v>100</v>
      </c>
      <c r="K2176" s="16" t="str">
        <f t="shared" si="201"/>
        <v>Null</v>
      </c>
      <c r="L2176" s="16" t="str">
        <f t="shared" si="202"/>
        <v>NewId()</v>
      </c>
      <c r="M2176" s="16" t="str" cm="1">
        <f t="array" aca="1" ref="M2176" ca="1">INDEX(Users[CreatedDate],Profiles[[#This Row],[UserId]])</f>
        <v>'2023-09-26 01:10:25'</v>
      </c>
      <c r="N2176" s="16" t="str" cm="1">
        <f t="array" aca="1" ref="N2176" ca="1">INDEX(Users[LastModifiedDate],Profiles[[#This Row],[UserId]])</f>
        <v>'2023-10-29 19:26:01'</v>
      </c>
      <c r="O2176" s="16" t="str">
        <f t="shared" si="203"/>
        <v>Null</v>
      </c>
      <c r="P2176" s="16">
        <f>1</f>
        <v>1</v>
      </c>
      <c r="Q2176" s="16">
        <f>0</f>
        <v>0</v>
      </c>
      <c r="R217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(2171,'Noel ','Park','Pic(196).png',' I use my iPhone for everything, and it is never far from my side.',N'مدیر انفورماتیک',N'سداد',N'ژاپن',100,Null,NewId(),'2023-09-26 01:10:25','2023-10-29 19:26:01',Null,1,0)</v>
      </c>
    </row>
    <row r="2177" spans="1:18" ht="18" x14ac:dyDescent="0.55000000000000004">
      <c r="A2177" s="17">
        <f>ROW()-ROW(Profiles[[#Headers],[Id]])</f>
        <v>2172</v>
      </c>
      <c r="B2177" s="17">
        <f>SMALL(Users[Id],Profiles[[#This Row],[Id]])</f>
        <v>2172</v>
      </c>
      <c r="C2177" s="17" t="str" cm="1">
        <f t="array" aca="1" ref="C2177" ca="1">INDEX(FirstNames[FirstName],RANDBETWEEN(1,$C$3))</f>
        <v>'Luca '</v>
      </c>
      <c r="D2177" s="17" t="str" cm="1">
        <f t="array" aca="1" ref="D2177" ca="1">INDEX(LastNames[LastName],RANDBETWEEN(1,$D$3))</f>
        <v>'Salazar'</v>
      </c>
      <c r="E2177" s="17" t="str" cm="1">
        <f t="array" aca="1" ref="E2177" ca="1">_xlfn.LET(_xlpm.r,RANDBETWEEN(1,$E$3),INDEX(AvatarNames[AvatarName],_xlpm.r))</f>
        <v>'Pic(168).png'</v>
      </c>
      <c r="F2177" s="17" t="str" cm="1">
        <f t="array" aca="1" ref="F2177" ca="1">INDEX(AboutMes[AboutMe],RANDBETWEEN(1,$F$3))</f>
        <v>' I am so sentimental, and I feel the big feels. I am very expressive, especially with people I trust.'</v>
      </c>
      <c r="G2177" s="15" t="str" cm="1">
        <f t="array" aca="1" ref="G2177" ca="1">INDEX(JobTitles[JobTitle],RANDBETWEEN(1,$G$3))</f>
        <v>N'برنامه نویس سمت سرور'</v>
      </c>
      <c r="H2177" s="15" t="str" cm="1">
        <f t="array" aca="1" ref="H2177" ca="1">INDEX(Companies[Company],RANDBETWEEN(1,$H$3))</f>
        <v>N'اسنپ'</v>
      </c>
      <c r="I2177" s="15" t="str" cm="1">
        <f t="array" aca="1" ref="I2177" ca="1">INDEX(Countries[Country],RANDBETWEEN(1,$I$3))</f>
        <v>N'ایران'</v>
      </c>
      <c r="J2177" s="16">
        <f ca="1">_xlfn.LET(_xlpm.random, RANDBETWEEN(1,$J$3),_xlpm.min,INDEX(Visits[MinVisit],_xlpm.random),_xlpm.max,INDEX(Visits[MaxVisit],_xlpm.random),RANDBETWEEN(_xlpm.min,_xlpm.max))</f>
        <v>155</v>
      </c>
      <c r="K2177" s="16" t="str">
        <f t="shared" si="201"/>
        <v>Null</v>
      </c>
      <c r="L2177" s="16" t="str">
        <f t="shared" si="202"/>
        <v>NewId()</v>
      </c>
      <c r="M2177" s="16" t="str" cm="1">
        <f t="array" aca="1" ref="M2177" ca="1">INDEX(Users[CreatedDate],Profiles[[#This Row],[UserId]])</f>
        <v>'2023-09-29 13:56:46'</v>
      </c>
      <c r="N2177" s="16" t="str" cm="1">
        <f t="array" aca="1" ref="N2177" ca="1">INDEX(Users[LastModifiedDate],Profiles[[#This Row],[UserId]])</f>
        <v>'2023-12-09 08:34:36'</v>
      </c>
      <c r="O2177" s="16" t="str">
        <f t="shared" si="203"/>
        <v>Null</v>
      </c>
      <c r="P2177" s="16">
        <f>1</f>
        <v>1</v>
      </c>
      <c r="Q2177" s="16">
        <f>0</f>
        <v>0</v>
      </c>
      <c r="R217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(2172,'Luca ','Salazar','Pic(168).png',' I am so sentimental, and I feel the big feels. I am very expressive, especially with people I trust.',N'برنامه نویس سمت سرور',N'اسنپ',N'ایران',155,Null,NewId(),'2023-09-29 13:56:46','2023-12-09 08:34:36',Null,1,0)</v>
      </c>
    </row>
    <row r="2178" spans="1:18" ht="18" x14ac:dyDescent="0.55000000000000004">
      <c r="A2178" s="17">
        <f>ROW()-ROW(Profiles[[#Headers],[Id]])</f>
        <v>2173</v>
      </c>
      <c r="B2178" s="17">
        <f>SMALL(Users[Id],Profiles[[#This Row],[Id]])</f>
        <v>2173</v>
      </c>
      <c r="C2178" s="17" t="str" cm="1">
        <f t="array" aca="1" ref="C2178" ca="1">INDEX(FirstNames[FirstName],RANDBETWEEN(1,$C$3))</f>
        <v>'Chana '</v>
      </c>
      <c r="D2178" s="17" t="str" cm="1">
        <f t="array" aca="1" ref="D2178" ca="1">INDEX(LastNames[LastName],RANDBETWEEN(1,$D$3))</f>
        <v>'Silva'</v>
      </c>
      <c r="E2178" s="17" t="str" cm="1">
        <f t="array" aca="1" ref="E2178" ca="1">_xlfn.LET(_xlpm.r,RANDBETWEEN(1,$E$3),INDEX(AvatarNames[AvatarName],_xlpm.r))</f>
        <v>'Pic(149).png'</v>
      </c>
      <c r="F2178" s="17" t="str" cm="1">
        <f t="array" aca="1" ref="F2178" ca="1">INDEX(AboutMes[AboutMe],RANDBETWEEN(1,$F$3))</f>
        <v>' I am terrible at decorating and DIY stuff, and I am envious of those who are good at it.'</v>
      </c>
      <c r="G2178" s="15" t="str" cm="1">
        <f t="array" aca="1" ref="G2178" ca="1">INDEX(JobTitles[JobTitle],RANDBETWEEN(1,$G$3))</f>
        <v>N'برنامه نویس فرانت'</v>
      </c>
      <c r="H2178" s="15" t="str" cm="1">
        <f t="array" aca="1" ref="H2178" ca="1">INDEX(Companies[Company],RANDBETWEEN(1,$H$3))</f>
        <v>N'همکاران سیستم'</v>
      </c>
      <c r="I2178" s="15" t="str" cm="1">
        <f t="array" aca="1" ref="I2178" ca="1">INDEX(Countries[Country],RANDBETWEEN(1,$I$3))</f>
        <v>N'آلمان'</v>
      </c>
      <c r="J2178" s="16">
        <f ca="1">_xlfn.LET(_xlpm.random, RANDBETWEEN(1,$J$3),_xlpm.min,INDEX(Visits[MinVisit],_xlpm.random),_xlpm.max,INDEX(Visits[MaxVisit],_xlpm.random),RANDBETWEEN(_xlpm.min,_xlpm.max))</f>
        <v>4</v>
      </c>
      <c r="K2178" s="16" t="str">
        <f t="shared" si="201"/>
        <v>Null</v>
      </c>
      <c r="L2178" s="16" t="str">
        <f t="shared" si="202"/>
        <v>NewId()</v>
      </c>
      <c r="M2178" s="16" t="str" cm="1">
        <f t="array" aca="1" ref="M2178" ca="1">INDEX(Users[CreatedDate],Profiles[[#This Row],[UserId]])</f>
        <v>'2023-10-03 19:22:19'</v>
      </c>
      <c r="N2178" s="16" t="str" cm="1">
        <f t="array" aca="1" ref="N2178" ca="1">INDEX(Users[LastModifiedDate],Profiles[[#This Row],[UserId]])</f>
        <v>'2023-11-20 08:48:48'</v>
      </c>
      <c r="O2178" s="16" t="str">
        <f t="shared" si="203"/>
        <v>Null</v>
      </c>
      <c r="P2178" s="16">
        <f>1</f>
        <v>1</v>
      </c>
      <c r="Q2178" s="16">
        <f>0</f>
        <v>0</v>
      </c>
      <c r="R217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(2173,'Chana ','Silva','Pic(149).png',' I am terrible at decorating and DIY stuff, and I am envious of those who are good at it.',N'برنامه نویس فرانت',N'همکاران سیستم',N'آلمان',4,Null,NewId(),'2023-10-03 19:22:19','2023-11-20 08:48:48',Null,1,0)</v>
      </c>
    </row>
    <row r="2179" spans="1:18" ht="18" x14ac:dyDescent="0.55000000000000004">
      <c r="A2179" s="17">
        <f>ROW()-ROW(Profiles[[#Headers],[Id]])</f>
        <v>2174</v>
      </c>
      <c r="B2179" s="17">
        <f>SMALL(Users[Id],Profiles[[#This Row],[Id]])</f>
        <v>2174</v>
      </c>
      <c r="C2179" s="17" t="str" cm="1">
        <f t="array" aca="1" ref="C2179" ca="1">INDEX(FirstNames[FirstName],RANDBETWEEN(1,$C$3))</f>
        <v>'Skylar '</v>
      </c>
      <c r="D2179" s="17" t="str" cm="1">
        <f t="array" aca="1" ref="D2179" ca="1">INDEX(LastNames[LastName],RANDBETWEEN(1,$D$3))</f>
        <v>'Lester'</v>
      </c>
      <c r="E2179" s="17" t="str" cm="1">
        <f t="array" aca="1" ref="E2179" ca="1">_xlfn.LET(_xlpm.r,RANDBETWEEN(1,$E$3),INDEX(AvatarNames[AvatarName],_xlpm.r))</f>
        <v>'Pic(262).png'</v>
      </c>
      <c r="F2179" s="17" t="str" cm="1">
        <f t="array" aca="1" ref="F2179" ca="1">INDEX(AboutMes[AboutMe],RANDBETWEEN(1,$F$3))</f>
        <v>' When a news story on animal cruelty comes on, I have to immediately change the channel. I cannot handle it!'</v>
      </c>
      <c r="G2179" s="15" t="str" cm="1">
        <f t="array" aca="1" ref="G2179" ca="1">INDEX(JobTitles[JobTitle],RANDBETWEEN(1,$G$3))</f>
        <v>N'تحلیل گر سیستم های مالی'</v>
      </c>
      <c r="H2179" s="15" t="str" cm="1">
        <f t="array" aca="1" ref="H2179" ca="1">INDEX(Companies[Company],RANDBETWEEN(1,$H$3))</f>
        <v>N'علی بابا'</v>
      </c>
      <c r="I2179" s="15" t="str" cm="1">
        <f t="array" aca="1" ref="I2179" ca="1">INDEX(Countries[Country],RANDBETWEEN(1,$I$3))</f>
        <v>N'آمریکا'</v>
      </c>
      <c r="J2179" s="16">
        <f ca="1">_xlfn.LET(_xlpm.random, RANDBETWEEN(1,$J$3),_xlpm.min,INDEX(Visits[MinVisit],_xlpm.random),_xlpm.max,INDEX(Visits[MaxVisit],_xlpm.random),RANDBETWEEN(_xlpm.min,_xlpm.max))</f>
        <v>878</v>
      </c>
      <c r="K2179" s="16" t="str">
        <f t="shared" si="201"/>
        <v>Null</v>
      </c>
      <c r="L2179" s="16" t="str">
        <f t="shared" si="202"/>
        <v>NewId()</v>
      </c>
      <c r="M2179" s="16" t="str" cm="1">
        <f t="array" aca="1" ref="M2179" ca="1">INDEX(Users[CreatedDate],Profiles[[#This Row],[UserId]])</f>
        <v>'2023-10-05 11:01:26'</v>
      </c>
      <c r="N2179" s="16" t="str" cm="1">
        <f t="array" aca="1" ref="N2179" ca="1">INDEX(Users[LastModifiedDate],Profiles[[#This Row],[UserId]])</f>
        <v>'2023-11-09 08:11:08'</v>
      </c>
      <c r="O2179" s="16" t="str">
        <f t="shared" si="203"/>
        <v>Null</v>
      </c>
      <c r="P2179" s="16">
        <f>1</f>
        <v>1</v>
      </c>
      <c r="Q2179" s="16">
        <f>0</f>
        <v>0</v>
      </c>
      <c r="R217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(2174,'Skylar ','Lester','Pic(262).png',' When a news story on animal cruelty comes on, I have to immediately change the channel. I cannot handle it!',N'تحلیل گر سیستم های مالی',N'علی بابا',N'آمریکا',878,Null,NewId(),'2023-10-05 11:01:26','2023-11-09 08:11:08',Null,1,0)</v>
      </c>
    </row>
    <row r="2180" spans="1:18" ht="18" x14ac:dyDescent="0.55000000000000004">
      <c r="A2180" s="17">
        <f>ROW()-ROW(Profiles[[#Headers],[Id]])</f>
        <v>2175</v>
      </c>
      <c r="B2180" s="17">
        <f>SMALL(Users[Id],Profiles[[#This Row],[Id]])</f>
        <v>2175</v>
      </c>
      <c r="C2180" s="17" t="str" cm="1">
        <f t="array" aca="1" ref="C2180" ca="1">INDEX(FirstNames[FirstName],RANDBETWEEN(1,$C$3))</f>
        <v>'Damian '</v>
      </c>
      <c r="D2180" s="17" t="str" cm="1">
        <f t="array" aca="1" ref="D2180" ca="1">INDEX(LastNames[LastName],RANDBETWEEN(1,$D$3))</f>
        <v>'Gonzalez'</v>
      </c>
      <c r="E2180" s="17" t="str" cm="1">
        <f t="array" aca="1" ref="E2180" ca="1">_xlfn.LET(_xlpm.r,RANDBETWEEN(1,$E$3),INDEX(AvatarNames[AvatarName],_xlpm.r))</f>
        <v>'Pic(013).png'</v>
      </c>
      <c r="F2180" s="17" t="str" cm="1">
        <f t="array" aca="1" ref="F2180" ca="1">INDEX(AboutMes[AboutMe],RANDBETWEEN(1,$F$3))</f>
        <v>' I used to grow food in my backyard. Then I had babies and couldn’t keep up with that!😆🙃 I hope to get back to it soon. I still keep some fresh herbs growing.'</v>
      </c>
      <c r="G2180" s="15" t="str" cm="1">
        <f t="array" aca="1" ref="G2180" ca="1">INDEX(JobTitles[JobTitle],RANDBETWEEN(1,$G$3))</f>
        <v>N'تحلیل گر سیستم های مالی'</v>
      </c>
      <c r="H2180" s="15" t="str" cm="1">
        <f t="array" aca="1" ref="H2180" ca="1">INDEX(Companies[Company],RANDBETWEEN(1,$H$3))</f>
        <v>N'سداد'</v>
      </c>
      <c r="I2180" s="15" t="str" cm="1">
        <f t="array" aca="1" ref="I2180" ca="1">INDEX(Countries[Country],RANDBETWEEN(1,$I$3))</f>
        <v>N'روسیه'</v>
      </c>
      <c r="J2180" s="16">
        <f ca="1">_xlfn.LET(_xlpm.random, RANDBETWEEN(1,$J$3),_xlpm.min,INDEX(Visits[MinVisit],_xlpm.random),_xlpm.max,INDEX(Visits[MaxVisit],_xlpm.random),RANDBETWEEN(_xlpm.min,_xlpm.max))</f>
        <v>543</v>
      </c>
      <c r="K2180" s="16" t="str">
        <f t="shared" si="201"/>
        <v>Null</v>
      </c>
      <c r="L2180" s="16" t="str">
        <f t="shared" si="202"/>
        <v>NewId()</v>
      </c>
      <c r="M2180" s="16" t="str" cm="1">
        <f t="array" aca="1" ref="M2180" ca="1">INDEX(Users[CreatedDate],Profiles[[#This Row],[UserId]])</f>
        <v>'2023-10-11 03:43:04'</v>
      </c>
      <c r="N2180" s="16" t="str" cm="1">
        <f t="array" aca="1" ref="N2180" ca="1">INDEX(Users[LastModifiedDate],Profiles[[#This Row],[UserId]])</f>
        <v>'2023-12-08 21:18:41'</v>
      </c>
      <c r="O2180" s="16" t="str">
        <f t="shared" si="203"/>
        <v>Null</v>
      </c>
      <c r="P2180" s="16">
        <f>1</f>
        <v>1</v>
      </c>
      <c r="Q2180" s="16">
        <f>0</f>
        <v>0</v>
      </c>
      <c r="R218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(2175,'Damian ','Gonzalez','Pic(013).png',' I used to grow food in my backyard. Then I had babies and couldn’t keep up with that!😆🙃 I hope to get back to it soon. I still keep some fresh herbs growing.',N'تحلیل گر سیستم های مالی',N'سداد',N'روسیه',543,Null,NewId(),'2023-10-11 03:43:04','2023-12-08 21:18:41',Null,1,0)</v>
      </c>
    </row>
    <row r="2181" spans="1:18" ht="18" x14ac:dyDescent="0.55000000000000004">
      <c r="A2181" s="17">
        <f>ROW()-ROW(Profiles[[#Headers],[Id]])</f>
        <v>2176</v>
      </c>
      <c r="B2181" s="17">
        <f>SMALL(Users[Id],Profiles[[#This Row],[Id]])</f>
        <v>2176</v>
      </c>
      <c r="C2181" s="17" t="str" cm="1">
        <f t="array" aca="1" ref="C2181" ca="1">INDEX(FirstNames[FirstName],RANDBETWEEN(1,$C$3))</f>
        <v>'Addisyn '</v>
      </c>
      <c r="D2181" s="17" t="str" cm="1">
        <f t="array" aca="1" ref="D2181" ca="1">INDEX(LastNames[LastName],RANDBETWEEN(1,$D$3))</f>
        <v>'Castro'</v>
      </c>
      <c r="E2181" s="17" t="str" cm="1">
        <f t="array" aca="1" ref="E2181" ca="1">_xlfn.LET(_xlpm.r,RANDBETWEEN(1,$E$3),INDEX(AvatarNames[AvatarName],_xlpm.r))</f>
        <v>'Pic(009).png'</v>
      </c>
      <c r="F2181" s="17" t="str" cm="1">
        <f t="array" aca="1" ref="F2181" ca="1">INDEX(AboutMes[AboutMe],RANDBETWEEN(1,$F$3))</f>
        <v>' I have a really big heart, and I empathize with others very easily.'</v>
      </c>
      <c r="G2181" s="15" t="str" cm="1">
        <f t="array" aca="1" ref="G2181" ca="1">INDEX(JobTitles[JobTitle],RANDBETWEEN(1,$G$3))</f>
        <v>N'توسعه دهنده وب'</v>
      </c>
      <c r="H2181" s="15" t="str" cm="1">
        <f t="array" aca="1" ref="H2181" ca="1">INDEX(Companies[Company],RANDBETWEEN(1,$H$3))</f>
        <v>N'روژین تاک'</v>
      </c>
      <c r="I2181" s="15" t="str" cm="1">
        <f t="array" aca="1" ref="I2181" ca="1">INDEX(Countries[Country],RANDBETWEEN(1,$I$3))</f>
        <v>N'آمریکا'</v>
      </c>
      <c r="J2181" s="16">
        <f ca="1">_xlfn.LET(_xlpm.random, RANDBETWEEN(1,$J$3),_xlpm.min,INDEX(Visits[MinVisit],_xlpm.random),_xlpm.max,INDEX(Visits[MaxVisit],_xlpm.random),RANDBETWEEN(_xlpm.min,_xlpm.max))</f>
        <v>7</v>
      </c>
      <c r="K2181" s="16" t="str">
        <f t="shared" si="201"/>
        <v>Null</v>
      </c>
      <c r="L2181" s="16" t="str">
        <f t="shared" si="202"/>
        <v>NewId()</v>
      </c>
      <c r="M2181" s="16" t="str" cm="1">
        <f t="array" aca="1" ref="M2181" ca="1">INDEX(Users[CreatedDate],Profiles[[#This Row],[UserId]])</f>
        <v>'2023-10-16 20:33:32'</v>
      </c>
      <c r="N2181" s="16" t="str" cm="1">
        <f t="array" aca="1" ref="N2181" ca="1">INDEX(Users[LastModifiedDate],Profiles[[#This Row],[UserId]])</f>
        <v>'2023-10-19 04:05:48'</v>
      </c>
      <c r="O2181" s="16" t="str">
        <f t="shared" si="203"/>
        <v>Null</v>
      </c>
      <c r="P2181" s="16">
        <f>1</f>
        <v>1</v>
      </c>
      <c r="Q2181" s="16">
        <f>0</f>
        <v>0</v>
      </c>
      <c r="R218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(2176,'Addisyn ','Castro','Pic(009).png',' I have a really big heart, and I empathize with others very easily.',N'توسعه دهنده وب',N'روژین تاک',N'آمریکا',7,Null,NewId(),'2023-10-16 20:33:32','2023-10-19 04:05:48',Null,1,0)</v>
      </c>
    </row>
    <row r="2182" spans="1:18" ht="18" x14ac:dyDescent="0.55000000000000004">
      <c r="A2182" s="17">
        <f>ROW()-ROW(Profiles[[#Headers],[Id]])</f>
        <v>2177</v>
      </c>
      <c r="B2182" s="17">
        <f>SMALL(Users[Id],Profiles[[#This Row],[Id]])</f>
        <v>2177</v>
      </c>
      <c r="C2182" s="17" t="str" cm="1">
        <f t="array" aca="1" ref="C2182" ca="1">INDEX(FirstNames[FirstName],RANDBETWEEN(1,$C$3))</f>
        <v>'Giovani '</v>
      </c>
      <c r="D2182" s="17" t="str" cm="1">
        <f t="array" aca="1" ref="D2182" ca="1">INDEX(LastNames[LastName],RANDBETWEEN(1,$D$3))</f>
        <v>'Holden'</v>
      </c>
      <c r="E2182" s="17" t="str" cm="1">
        <f t="array" aca="1" ref="E2182" ca="1">_xlfn.LET(_xlpm.r,RANDBETWEEN(1,$E$3),INDEX(AvatarNames[AvatarName],_xlpm.r))</f>
        <v>'Pic(264).jpeg'</v>
      </c>
      <c r="F2182" s="17" t="str" cm="1">
        <f t="array" aca="1" ref="F2182" ca="1">INDEX(AboutMes[AboutMe],RANDBETWEEN(1,$F$3))</f>
        <v>' I am a quote junkie. Anything that speaks truth in a powerful, succinct, beautiful and/or clever way just GETS me, y’all. It can be song lyrics, poetry, or just quotes.'</v>
      </c>
      <c r="G2182" s="15" t="str" cm="1">
        <f t="array" aca="1" ref="G2182" ca="1">INDEX(JobTitles[JobTitle],RANDBETWEEN(1,$G$3))</f>
        <v>N'مدیر انفورماتیک'</v>
      </c>
      <c r="H2182" s="15" t="str" cm="1">
        <f t="array" aca="1" ref="H2182" ca="1">INDEX(Companies[Company],RANDBETWEEN(1,$H$3))</f>
        <v>N'محک'</v>
      </c>
      <c r="I2182" s="15" t="str" cm="1">
        <f t="array" aca="1" ref="I2182" ca="1">INDEX(Countries[Country],RANDBETWEEN(1,$I$3))</f>
        <v>N'روسیه'</v>
      </c>
      <c r="J2182" s="16">
        <f ca="1">_xlfn.LET(_xlpm.random, RANDBETWEEN(1,$J$3),_xlpm.min,INDEX(Visits[MinVisit],_xlpm.random),_xlpm.max,INDEX(Visits[MaxVisit],_xlpm.random),RANDBETWEEN(_xlpm.min,_xlpm.max))</f>
        <v>219</v>
      </c>
      <c r="K2182" s="16" t="str">
        <f t="shared" si="201"/>
        <v>Null</v>
      </c>
      <c r="L2182" s="16" t="str">
        <f t="shared" si="202"/>
        <v>NewId()</v>
      </c>
      <c r="M2182" s="16" t="str" cm="1">
        <f t="array" aca="1" ref="M2182" ca="1">INDEX(Users[CreatedDate],Profiles[[#This Row],[UserId]])</f>
        <v>'2023-10-19 22:33:24'</v>
      </c>
      <c r="N2182" s="16" t="str" cm="1">
        <f t="array" aca="1" ref="N2182" ca="1">INDEX(Users[LastModifiedDate],Profiles[[#This Row],[UserId]])</f>
        <v>'2024-01-07 21:38:15'</v>
      </c>
      <c r="O2182" s="16" t="str">
        <f t="shared" si="203"/>
        <v>Null</v>
      </c>
      <c r="P2182" s="16">
        <f>1</f>
        <v>1</v>
      </c>
      <c r="Q2182" s="16">
        <f>0</f>
        <v>0</v>
      </c>
      <c r="R218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(2177,'Giovani ','Holden','Pic(264).jpeg',' I am a quote junkie. Anything that speaks truth in a powerful, succinct, beautiful and/or clever way just GETS me, y’all. It can be song lyrics, poetry, or just quotes.',N'مدیر انفورماتیک',N'محک',N'روسیه',219,Null,NewId(),'2023-10-19 22:33:24','2024-01-07 21:38:15',Null,1,0)</v>
      </c>
    </row>
    <row r="2183" spans="1:18" ht="18" x14ac:dyDescent="0.55000000000000004">
      <c r="A2183" s="17">
        <f>ROW()-ROW(Profiles[[#Headers],[Id]])</f>
        <v>2178</v>
      </c>
      <c r="B2183" s="17">
        <f>SMALL(Users[Id],Profiles[[#This Row],[Id]])</f>
        <v>2178</v>
      </c>
      <c r="C2183" s="17" t="str" cm="1">
        <f t="array" aca="1" ref="C2183" ca="1">INDEX(FirstNames[FirstName],RANDBETWEEN(1,$C$3))</f>
        <v>'Giovani '</v>
      </c>
      <c r="D2183" s="17" t="str" cm="1">
        <f t="array" aca="1" ref="D2183" ca="1">INDEX(LastNames[LastName],RANDBETWEEN(1,$D$3))</f>
        <v>'Sanford'</v>
      </c>
      <c r="E2183" s="17" t="str" cm="1">
        <f t="array" aca="1" ref="E2183" ca="1">_xlfn.LET(_xlpm.r,RANDBETWEEN(1,$E$3),INDEX(AvatarNames[AvatarName],_xlpm.r))</f>
        <v>'Pic(291).jpeg'</v>
      </c>
      <c r="F2183" s="17" t="str" cm="1">
        <f t="array" aca="1" ref="F2183" ca="1">INDEX(AboutMes[AboutMe],RANDBETWEEN(1,$F$3))</f>
        <v>' I search for meaning and purpose, even in small things.'</v>
      </c>
      <c r="G2183" s="15" t="str" cm="1">
        <f t="array" aca="1" ref="G2183" ca="1">INDEX(JobTitles[JobTitle],RANDBETWEEN(1,$G$3))</f>
        <v>N'برنامه نویس سمت سرور'</v>
      </c>
      <c r="H2183" s="15" t="str" cm="1">
        <f t="array" aca="1" ref="H2183" ca="1">INDEX(Companies[Company],RANDBETWEEN(1,$H$3))</f>
        <v>N'همکاران سیستم'</v>
      </c>
      <c r="I2183" s="15" t="str" cm="1">
        <f t="array" aca="1" ref="I2183" ca="1">INDEX(Countries[Country],RANDBETWEEN(1,$I$3))</f>
        <v>N'ایران'</v>
      </c>
      <c r="J2183" s="16">
        <f ca="1">_xlfn.LET(_xlpm.random, RANDBETWEEN(1,$J$3),_xlpm.min,INDEX(Visits[MinVisit],_xlpm.random),_xlpm.max,INDEX(Visits[MaxVisit],_xlpm.random),RANDBETWEEN(_xlpm.min,_xlpm.max))</f>
        <v>179</v>
      </c>
      <c r="K2183" s="16" t="str">
        <f t="shared" ref="K2183:K2205" si="204">"Null"</f>
        <v>Null</v>
      </c>
      <c r="L2183" s="16" t="str">
        <f t="shared" ref="L2183:L2205" si="205">"NewId()"</f>
        <v>NewId()</v>
      </c>
      <c r="M2183" s="16" t="str" cm="1">
        <f t="array" aca="1" ref="M2183" ca="1">INDEX(Users[CreatedDate],Profiles[[#This Row],[UserId]])</f>
        <v>'2023-10-25 18:50:28'</v>
      </c>
      <c r="N2183" s="16" t="str" cm="1">
        <f t="array" aca="1" ref="N2183" ca="1">INDEX(Users[LastModifiedDate],Profiles[[#This Row],[UserId]])</f>
        <v>'2023-11-10 17:18:59'</v>
      </c>
      <c r="O2183" s="16" t="str">
        <f t="shared" ref="O2183:O2205" si="206">"Null"</f>
        <v>Null</v>
      </c>
      <c r="P2183" s="16">
        <f>1</f>
        <v>1</v>
      </c>
      <c r="Q2183" s="16">
        <f>0</f>
        <v>0</v>
      </c>
      <c r="R218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(2178,'Giovani ','Sanford','Pic(291).jpeg',' I search for meaning and purpose, even in small things.',N'برنامه نویس سمت سرور',N'همکاران سیستم',N'ایران',179,Null,NewId(),'2023-10-25 18:50:28','2023-11-10 17:18:59',Null,1,0)</v>
      </c>
    </row>
    <row r="2184" spans="1:18" ht="18" x14ac:dyDescent="0.55000000000000004">
      <c r="A2184" s="17">
        <f>ROW()-ROW(Profiles[[#Headers],[Id]])</f>
        <v>2179</v>
      </c>
      <c r="B2184" s="17">
        <f>SMALL(Users[Id],Profiles[[#This Row],[Id]])</f>
        <v>2179</v>
      </c>
      <c r="C2184" s="17" t="str" cm="1">
        <f t="array" aca="1" ref="C2184" ca="1">INDEX(FirstNames[FirstName],RANDBETWEEN(1,$C$3))</f>
        <v>'Teagan '</v>
      </c>
      <c r="D2184" s="17" t="str" cm="1">
        <f t="array" aca="1" ref="D2184" ca="1">INDEX(LastNames[LastName],RANDBETWEEN(1,$D$3))</f>
        <v>'Harper'</v>
      </c>
      <c r="E2184" s="17" t="str" cm="1">
        <f t="array" aca="1" ref="E2184" ca="1">_xlfn.LET(_xlpm.r,RANDBETWEEN(1,$E$3),INDEX(AvatarNames[AvatarName],_xlpm.r))</f>
        <v>'Pic(290).jpeg'</v>
      </c>
      <c r="F2184" s="17" t="str" cm="1">
        <f t="array" aca="1" ref="F2184" ca="1">INDEX(AboutMes[AboutMe],RANDBETWEEN(1,$F$3))</f>
        <v>' I have never lied about my age, and I don’t get why people do. 🤷🏼‍♀️I love getting older, and I wrote about why here.'</v>
      </c>
      <c r="G2184" s="15" t="str" cm="1">
        <f t="array" aca="1" ref="G2184" ca="1">INDEX(JobTitles[JobTitle],RANDBETWEEN(1,$G$3))</f>
        <v>N'تحلیل گر سیستم های مالی'</v>
      </c>
      <c r="H2184" s="15" t="str" cm="1">
        <f t="array" aca="1" ref="H2184" ca="1">INDEX(Companies[Company],RANDBETWEEN(1,$H$3))</f>
        <v>N'روژین تاک'</v>
      </c>
      <c r="I2184" s="15" t="str" cm="1">
        <f t="array" aca="1" ref="I2184" ca="1">INDEX(Countries[Country],RANDBETWEEN(1,$I$3))</f>
        <v>N'سوئیس'</v>
      </c>
      <c r="J2184" s="16">
        <f ca="1">_xlfn.LET(_xlpm.random, RANDBETWEEN(1,$J$3),_xlpm.min,INDEX(Visits[MinVisit],_xlpm.random),_xlpm.max,INDEX(Visits[MaxVisit],_xlpm.random),RANDBETWEEN(_xlpm.min,_xlpm.max))</f>
        <v>83</v>
      </c>
      <c r="K2184" s="16" t="str">
        <f t="shared" si="204"/>
        <v>Null</v>
      </c>
      <c r="L2184" s="16" t="str">
        <f t="shared" si="205"/>
        <v>NewId()</v>
      </c>
      <c r="M2184" s="16" t="str" cm="1">
        <f t="array" aca="1" ref="M2184" ca="1">INDEX(Users[CreatedDate],Profiles[[#This Row],[UserId]])</f>
        <v>'2023-10-27 13:25:09'</v>
      </c>
      <c r="N2184" s="16" t="str" cm="1">
        <f t="array" aca="1" ref="N2184" ca="1">INDEX(Users[LastModifiedDate],Profiles[[#This Row],[UserId]])</f>
        <v>'2023-12-14 06:58:31'</v>
      </c>
      <c r="O2184" s="16" t="str">
        <f t="shared" si="206"/>
        <v>Null</v>
      </c>
      <c r="P2184" s="16">
        <f>1</f>
        <v>1</v>
      </c>
      <c r="Q2184" s="16">
        <f>0</f>
        <v>0</v>
      </c>
      <c r="R218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(2179,'Teagan ','Harper','Pic(290).jpeg',' I have never lied about my age, and I don’t get why people do. 🤷🏼‍♀️I love getting older, and I wrote about why here.',N'تحلیل گر سیستم های مالی',N'روژین تاک',N'سوئیس',83,Null,NewId(),'2023-10-27 13:25:09','2023-12-14 06:58:31',Null,1,0)</v>
      </c>
    </row>
    <row r="2185" spans="1:18" ht="18" x14ac:dyDescent="0.55000000000000004">
      <c r="A2185" s="17">
        <f>ROW()-ROW(Profiles[[#Headers],[Id]])</f>
        <v>2180</v>
      </c>
      <c r="B2185" s="17">
        <f>SMALL(Users[Id],Profiles[[#This Row],[Id]])</f>
        <v>2180</v>
      </c>
      <c r="C2185" s="17" t="str" cm="1">
        <f t="array" aca="1" ref="C2185" ca="1">INDEX(FirstNames[FirstName],RANDBETWEEN(1,$C$3))</f>
        <v>'Peter '</v>
      </c>
      <c r="D2185" s="17" t="str" cm="1">
        <f t="array" aca="1" ref="D2185" ca="1">INDEX(LastNames[LastName],RANDBETWEEN(1,$D$3))</f>
        <v>'Estrada'</v>
      </c>
      <c r="E2185" s="17" t="str" cm="1">
        <f t="array" aca="1" ref="E2185" ca="1">_xlfn.LET(_xlpm.r,RANDBETWEEN(1,$E$3),INDEX(AvatarNames[AvatarName],_xlpm.r))</f>
        <v>'Pic(223).png'</v>
      </c>
      <c r="F2185" s="17" t="str" cm="1">
        <f t="array" aca="1" ref="F2185" ca="1">INDEX(AboutMes[AboutMe],RANDBETWEEN(1,$F$3))</f>
        <v>' I am good with numbers and math. I get this from my Dad.'</v>
      </c>
      <c r="G2185" s="15" t="str" cm="1">
        <f t="array" aca="1" ref="G2185" ca="1">INDEX(JobTitles[JobTitle],RANDBETWEEN(1,$G$3))</f>
        <v>N'توسعه دهنده وب'</v>
      </c>
      <c r="H2185" s="15" t="str" cm="1">
        <f t="array" aca="1" ref="H2185" ca="1">INDEX(Companies[Company],RANDBETWEEN(1,$H$3))</f>
        <v>N'علی بابا'</v>
      </c>
      <c r="I2185" s="15" t="str" cm="1">
        <f t="array" aca="1" ref="I2185" ca="1">INDEX(Countries[Country],RANDBETWEEN(1,$I$3))</f>
        <v>N'ایران'</v>
      </c>
      <c r="J2185" s="16">
        <f ca="1">_xlfn.LET(_xlpm.random, RANDBETWEEN(1,$J$3),_xlpm.min,INDEX(Visits[MinVisit],_xlpm.random),_xlpm.max,INDEX(Visits[MaxVisit],_xlpm.random),RANDBETWEEN(_xlpm.min,_xlpm.max))</f>
        <v>649</v>
      </c>
      <c r="K2185" s="16" t="str">
        <f t="shared" si="204"/>
        <v>Null</v>
      </c>
      <c r="L2185" s="16" t="str">
        <f t="shared" si="205"/>
        <v>NewId()</v>
      </c>
      <c r="M2185" s="16" t="str" cm="1">
        <f t="array" aca="1" ref="M2185" ca="1">INDEX(Users[CreatedDate],Profiles[[#This Row],[UserId]])</f>
        <v>'2023-11-01 04:50:55'</v>
      </c>
      <c r="N2185" s="16" t="str" cm="1">
        <f t="array" aca="1" ref="N2185" ca="1">INDEX(Users[LastModifiedDate],Profiles[[#This Row],[UserId]])</f>
        <v>'2023-12-12 17:06:59'</v>
      </c>
      <c r="O2185" s="16" t="str">
        <f t="shared" si="206"/>
        <v>Null</v>
      </c>
      <c r="P2185" s="16">
        <f>1</f>
        <v>1</v>
      </c>
      <c r="Q2185" s="16">
        <f>0</f>
        <v>0</v>
      </c>
      <c r="R218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(2180,'Peter ','Estrada','Pic(223).png',' I am good with numbers and math. I get this from my Dad.',N'توسعه دهنده وب',N'علی بابا',N'ایران',649,Null,NewId(),'2023-11-01 04:50:55','2023-12-12 17:06:59',Null,1,0)</v>
      </c>
    </row>
    <row r="2186" spans="1:18" ht="18" x14ac:dyDescent="0.55000000000000004">
      <c r="A2186" s="17">
        <f>ROW()-ROW(Profiles[[#Headers],[Id]])</f>
        <v>2181</v>
      </c>
      <c r="B2186" s="17">
        <f>SMALL(Users[Id],Profiles[[#This Row],[Id]])</f>
        <v>2181</v>
      </c>
      <c r="C2186" s="17" t="str" cm="1">
        <f t="array" aca="1" ref="C2186" ca="1">INDEX(FirstNames[FirstName],RANDBETWEEN(1,$C$3))</f>
        <v>'Fernando '</v>
      </c>
      <c r="D2186" s="17" t="str" cm="1">
        <f t="array" aca="1" ref="D2186" ca="1">INDEX(LastNames[LastName],RANDBETWEEN(1,$D$3))</f>
        <v>'Esparza'</v>
      </c>
      <c r="E2186" s="17" t="str" cm="1">
        <f t="array" aca="1" ref="E2186" ca="1">_xlfn.LET(_xlpm.r,RANDBETWEEN(1,$E$3),INDEX(AvatarNames[AvatarName],_xlpm.r))</f>
        <v>'Pic(061).png'</v>
      </c>
      <c r="F2186" s="17" t="str" cm="1">
        <f t="array" aca="1" ref="F2186" ca="1">INDEX(AboutMes[AboutMe],RANDBETWEEN(1,$F$3))</f>
        <v>' I like to cook and eat.'</v>
      </c>
      <c r="G2186" s="15" t="str" cm="1">
        <f t="array" aca="1" ref="G2186" ca="1">INDEX(JobTitles[JobTitle],RANDBETWEEN(1,$G$3))</f>
        <v>N'برنامه نویس سمت سرور'</v>
      </c>
      <c r="H2186" s="15" t="str" cm="1">
        <f t="array" aca="1" ref="H2186" ca="1">INDEX(Companies[Company],RANDBETWEEN(1,$H$3))</f>
        <v>N'شاتل'</v>
      </c>
      <c r="I2186" s="15" t="str" cm="1">
        <f t="array" aca="1" ref="I2186" ca="1">INDEX(Countries[Country],RANDBETWEEN(1,$I$3))</f>
        <v>N'فرانسه'</v>
      </c>
      <c r="J2186" s="16">
        <f ca="1">_xlfn.LET(_xlpm.random, RANDBETWEEN(1,$J$3),_xlpm.min,INDEX(Visits[MinVisit],_xlpm.random),_xlpm.max,INDEX(Visits[MaxVisit],_xlpm.random),RANDBETWEEN(_xlpm.min,_xlpm.max))</f>
        <v>6</v>
      </c>
      <c r="K2186" s="16" t="str">
        <f t="shared" si="204"/>
        <v>Null</v>
      </c>
      <c r="L2186" s="16" t="str">
        <f t="shared" si="205"/>
        <v>NewId()</v>
      </c>
      <c r="M2186" s="16" t="str" cm="1">
        <f t="array" aca="1" ref="M2186" ca="1">INDEX(Users[CreatedDate],Profiles[[#This Row],[UserId]])</f>
        <v>'2023-11-03 13:28:12'</v>
      </c>
      <c r="N2186" s="16" t="str" cm="1">
        <f t="array" aca="1" ref="N2186" ca="1">INDEX(Users[LastModifiedDate],Profiles[[#This Row],[UserId]])</f>
        <v>'2023-11-09 08:43:21'</v>
      </c>
      <c r="O2186" s="16" t="str">
        <f t="shared" si="206"/>
        <v>Null</v>
      </c>
      <c r="P2186" s="16">
        <f>1</f>
        <v>1</v>
      </c>
      <c r="Q2186" s="16">
        <f>0</f>
        <v>0</v>
      </c>
      <c r="R218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(2181,'Fernando ','Esparza','Pic(061).png',' I like to cook and eat.',N'برنامه نویس سمت سرور',N'شاتل',N'فرانسه',6,Null,NewId(),'2023-11-03 13:28:12','2023-11-09 08:43:21',Null,1,0)</v>
      </c>
    </row>
    <row r="2187" spans="1:18" ht="18" x14ac:dyDescent="0.55000000000000004">
      <c r="A2187" s="17">
        <f>ROW()-ROW(Profiles[[#Headers],[Id]])</f>
        <v>2182</v>
      </c>
      <c r="B2187" s="17">
        <f>SMALL(Users[Id],Profiles[[#This Row],[Id]])</f>
        <v>2182</v>
      </c>
      <c r="C2187" s="17" t="str" cm="1">
        <f t="array" aca="1" ref="C2187" ca="1">INDEX(FirstNames[FirstName],RANDBETWEEN(1,$C$3))</f>
        <v>'Lane '</v>
      </c>
      <c r="D2187" s="17" t="str" cm="1">
        <f t="array" aca="1" ref="D2187" ca="1">INDEX(LastNames[LastName],RANDBETWEEN(1,$D$3))</f>
        <v>'Cherry'</v>
      </c>
      <c r="E2187" s="17" t="str" cm="1">
        <f t="array" aca="1" ref="E2187" ca="1">_xlfn.LET(_xlpm.r,RANDBETWEEN(1,$E$3),INDEX(AvatarNames[AvatarName],_xlpm.r))</f>
        <v>'Pic(328).jpeg'</v>
      </c>
      <c r="F2187" s="17" t="str" cm="1">
        <f t="array" aca="1" ref="F2187" ca="1">INDEX(AboutMes[AboutMe],RANDBETWEEN(1,$F$3))</f>
        <v>' I speak in hyperbole a lot (i.e., I exaggerate for emphasis). I did NOT know this about myself until I married The World’s Most Literal Person, who points it out to me constantly.😉'</v>
      </c>
      <c r="G2187" s="15" t="str" cm="1">
        <f t="array" aca="1" ref="G2187" ca="1">INDEX(JobTitles[JobTitle],RANDBETWEEN(1,$G$3))</f>
        <v>N'مدیر انفورماتیک'</v>
      </c>
      <c r="H2187" s="15" t="str" cm="1">
        <f t="array" aca="1" ref="H2187" ca="1">INDEX(Companies[Company],RANDBETWEEN(1,$H$3))</f>
        <v>N'علی بابا'</v>
      </c>
      <c r="I2187" s="15" t="str" cm="1">
        <f t="array" aca="1" ref="I2187" ca="1">INDEX(Countries[Country],RANDBETWEEN(1,$I$3))</f>
        <v>N'چین'</v>
      </c>
      <c r="J2187" s="16">
        <f ca="1">_xlfn.LET(_xlpm.random, RANDBETWEEN(1,$J$3),_xlpm.min,INDEX(Visits[MinVisit],_xlpm.random),_xlpm.max,INDEX(Visits[MaxVisit],_xlpm.random),RANDBETWEEN(_xlpm.min,_xlpm.max))</f>
        <v>7</v>
      </c>
      <c r="K2187" s="16" t="str">
        <f t="shared" si="204"/>
        <v>Null</v>
      </c>
      <c r="L2187" s="16" t="str">
        <f t="shared" si="205"/>
        <v>NewId()</v>
      </c>
      <c r="M2187" s="16" t="str" cm="1">
        <f t="array" aca="1" ref="M2187" ca="1">INDEX(Users[CreatedDate],Profiles[[#This Row],[UserId]])</f>
        <v>'2023-11-07 07:09:03'</v>
      </c>
      <c r="N2187" s="16" t="str" cm="1">
        <f t="array" aca="1" ref="N2187" ca="1">INDEX(Users[LastModifiedDate],Profiles[[#This Row],[UserId]])</f>
        <v>'2024-02-14 04:48:11'</v>
      </c>
      <c r="O2187" s="16" t="str">
        <f t="shared" si="206"/>
        <v>Null</v>
      </c>
      <c r="P2187" s="16">
        <f>1</f>
        <v>1</v>
      </c>
      <c r="Q2187" s="16">
        <f>0</f>
        <v>0</v>
      </c>
      <c r="R218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(2182,'Lane ','Cherry','Pic(328).jpeg',' I speak in hyperbole a lot (i.e., I exaggerate for emphasis). I did NOT know this about myself until I married The World’s Most Literal Person, who points it out to me constantly.😉',N'مدیر انفورماتیک',N'علی بابا',N'چین',7,Null,NewId(),'2023-11-07 07:09:03','2024-02-14 04:48:11',Null,1,0)</v>
      </c>
    </row>
    <row r="2188" spans="1:18" ht="18" x14ac:dyDescent="0.55000000000000004">
      <c r="A2188" s="17">
        <f>ROW()-ROW(Profiles[[#Headers],[Id]])</f>
        <v>2183</v>
      </c>
      <c r="B2188" s="17">
        <f>SMALL(Users[Id],Profiles[[#This Row],[Id]])</f>
        <v>2183</v>
      </c>
      <c r="C2188" s="17" t="str" cm="1">
        <f t="array" aca="1" ref="C2188" ca="1">INDEX(FirstNames[FirstName],RANDBETWEEN(1,$C$3))</f>
        <v>'America '</v>
      </c>
      <c r="D2188" s="17" t="str" cm="1">
        <f t="array" aca="1" ref="D2188" ca="1">INDEX(LastNames[LastName],RANDBETWEEN(1,$D$3))</f>
        <v>'Horn'</v>
      </c>
      <c r="E2188" s="17" t="str" cm="1">
        <f t="array" aca="1" ref="E2188" ca="1">_xlfn.LET(_xlpm.r,RANDBETWEEN(1,$E$3),INDEX(AvatarNames[AvatarName],_xlpm.r))</f>
        <v>'Pic(200).png'</v>
      </c>
      <c r="F2188" s="17" t="str" cm="1">
        <f t="array" aca="1" ref="F2188" ca="1">INDEX(AboutMes[AboutMe],RANDBETWEEN(1,$F$3))</f>
        <v>' I would rather shop for kitchen gadgets than clothes or shoes.'</v>
      </c>
      <c r="G2188" s="15" t="str" cm="1">
        <f t="array" aca="1" ref="G2188" ca="1">INDEX(JobTitles[JobTitle],RANDBETWEEN(1,$G$3))</f>
        <v>N'برنامه نویس فول استک'</v>
      </c>
      <c r="H2188" s="15" t="str" cm="1">
        <f t="array" aca="1" ref="H2188" ca="1">INDEX(Companies[Company],RANDBETWEEN(1,$H$3))</f>
        <v>N'سداد'</v>
      </c>
      <c r="I2188" s="15" t="str" cm="1">
        <f t="array" aca="1" ref="I2188" ca="1">INDEX(Countries[Country],RANDBETWEEN(1,$I$3))</f>
        <v>N'کانادا'</v>
      </c>
      <c r="J2188" s="16">
        <f ca="1">_xlfn.LET(_xlpm.random, RANDBETWEEN(1,$J$3),_xlpm.min,INDEX(Visits[MinVisit],_xlpm.random),_xlpm.max,INDEX(Visits[MaxVisit],_xlpm.random),RANDBETWEEN(_xlpm.min,_xlpm.max))</f>
        <v>3</v>
      </c>
      <c r="K2188" s="16" t="str">
        <f t="shared" si="204"/>
        <v>Null</v>
      </c>
      <c r="L2188" s="16" t="str">
        <f t="shared" si="205"/>
        <v>NewId()</v>
      </c>
      <c r="M2188" s="16" t="str" cm="1">
        <f t="array" aca="1" ref="M2188" ca="1">INDEX(Users[CreatedDate],Profiles[[#This Row],[UserId]])</f>
        <v>'2023-11-09 12:40:11'</v>
      </c>
      <c r="N2188" s="16" t="str" cm="1">
        <f t="array" aca="1" ref="N2188" ca="1">INDEX(Users[LastModifiedDate],Profiles[[#This Row],[UserId]])</f>
        <v>'2023-11-12 15:46:19'</v>
      </c>
      <c r="O2188" s="16" t="str">
        <f t="shared" si="206"/>
        <v>Null</v>
      </c>
      <c r="P2188" s="16">
        <f>1</f>
        <v>1</v>
      </c>
      <c r="Q2188" s="16">
        <f>0</f>
        <v>0</v>
      </c>
      <c r="R218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(2183,'America ','Horn','Pic(200).png',' I would rather shop for kitchen gadgets than clothes or shoes.',N'برنامه نویس فول استک',N'سداد',N'کانادا',3,Null,NewId(),'2023-11-09 12:40:11','2023-11-12 15:46:19',Null,1,0)</v>
      </c>
    </row>
    <row r="2189" spans="1:18" ht="18" x14ac:dyDescent="0.55000000000000004">
      <c r="A2189" s="17">
        <f>ROW()-ROW(Profiles[[#Headers],[Id]])</f>
        <v>2184</v>
      </c>
      <c r="B2189" s="17">
        <f>SMALL(Users[Id],Profiles[[#This Row],[Id]])</f>
        <v>2184</v>
      </c>
      <c r="C2189" s="17" t="str" cm="1">
        <f t="array" aca="1" ref="C2189" ca="1">INDEX(FirstNames[FirstName],RANDBETWEEN(1,$C$3))</f>
        <v>'Kamari '</v>
      </c>
      <c r="D2189" s="17" t="str" cm="1">
        <f t="array" aca="1" ref="D2189" ca="1">INDEX(LastNames[LastName],RANDBETWEEN(1,$D$3))</f>
        <v>'Rosario'</v>
      </c>
      <c r="E2189" s="17" t="str" cm="1">
        <f t="array" aca="1" ref="E2189" ca="1">_xlfn.LET(_xlpm.r,RANDBETWEEN(1,$E$3),INDEX(AvatarNames[AvatarName],_xlpm.r))</f>
        <v>'Pic(193).png'</v>
      </c>
      <c r="F2189" s="17" t="str" cm="1">
        <f t="array" aca="1" ref="F2189" ca="1">INDEX(AboutMes[AboutMe],RANDBETWEEN(1,$F$3))</f>
        <v>' I am terrible at decorating and DIY stuff, and I am envious of those who are good at it.'</v>
      </c>
      <c r="G2189" s="15" t="str" cm="1">
        <f t="array" aca="1" ref="G2189" ca="1">INDEX(JobTitles[JobTitle],RANDBETWEEN(1,$G$3))</f>
        <v>N'برنامه نویس سمت سرور'</v>
      </c>
      <c r="H2189" s="15" t="str" cm="1">
        <f t="array" aca="1" ref="H2189" ca="1">INDEX(Companies[Company],RANDBETWEEN(1,$H$3))</f>
        <v>N'روژین تاک'</v>
      </c>
      <c r="I2189" s="15" t="str" cm="1">
        <f t="array" aca="1" ref="I2189" ca="1">INDEX(Countries[Country],RANDBETWEEN(1,$I$3))</f>
        <v>N'آمریکا'</v>
      </c>
      <c r="J2189" s="16">
        <f ca="1">_xlfn.LET(_xlpm.random, RANDBETWEEN(1,$J$3),_xlpm.min,INDEX(Visits[MinVisit],_xlpm.random),_xlpm.max,INDEX(Visits[MaxVisit],_xlpm.random),RANDBETWEEN(_xlpm.min,_xlpm.max))</f>
        <v>771</v>
      </c>
      <c r="K2189" s="16" t="str">
        <f t="shared" si="204"/>
        <v>Null</v>
      </c>
      <c r="L2189" s="16" t="str">
        <f t="shared" si="205"/>
        <v>NewId()</v>
      </c>
      <c r="M2189" s="16" t="str" cm="1">
        <f t="array" aca="1" ref="M2189" ca="1">INDEX(Users[CreatedDate],Profiles[[#This Row],[UserId]])</f>
        <v>'2023-11-15 15:55:32'</v>
      </c>
      <c r="N2189" s="16" t="str" cm="1">
        <f t="array" aca="1" ref="N2189" ca="1">INDEX(Users[LastModifiedDate],Profiles[[#This Row],[UserId]])</f>
        <v>'2024-01-17 05:20:46'</v>
      </c>
      <c r="O2189" s="16" t="str">
        <f t="shared" si="206"/>
        <v>Null</v>
      </c>
      <c r="P2189" s="16">
        <f>1</f>
        <v>1</v>
      </c>
      <c r="Q2189" s="16">
        <f>0</f>
        <v>0</v>
      </c>
      <c r="R218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(2184,'Kamari ','Rosario','Pic(193).png',' I am terrible at decorating and DIY stuff, and I am envious of those who are good at it.',N'برنامه نویس سمت سرور',N'روژین تاک',N'آمریکا',771,Null,NewId(),'2023-11-15 15:55:32','2024-01-17 05:20:46',Null,1,0)</v>
      </c>
    </row>
    <row r="2190" spans="1:18" ht="18" x14ac:dyDescent="0.55000000000000004">
      <c r="A2190" s="17">
        <f>ROW()-ROW(Profiles[[#Headers],[Id]])</f>
        <v>2185</v>
      </c>
      <c r="B2190" s="17">
        <f>SMALL(Users[Id],Profiles[[#This Row],[Id]])</f>
        <v>2185</v>
      </c>
      <c r="C2190" s="17" t="str" cm="1">
        <f t="array" aca="1" ref="C2190" ca="1">INDEX(FirstNames[FirstName],RANDBETWEEN(1,$C$3))</f>
        <v>'Isai '</v>
      </c>
      <c r="D2190" s="17" t="str" cm="1">
        <f t="array" aca="1" ref="D2190" ca="1">INDEX(LastNames[LastName],RANDBETWEEN(1,$D$3))</f>
        <v>'Frost'</v>
      </c>
      <c r="E2190" s="17" t="str" cm="1">
        <f t="array" aca="1" ref="E2190" ca="1">_xlfn.LET(_xlpm.r,RANDBETWEEN(1,$E$3),INDEX(AvatarNames[AvatarName],_xlpm.r))</f>
        <v>'Pic(208).png'</v>
      </c>
      <c r="F2190" s="17" t="str" cm="1">
        <f t="array" aca="1" ref="F2190" ca="1">INDEX(AboutMes[AboutMe],RANDBETWEEN(1,$F$3))</f>
        <v>' I am an Auburn fan. Graduated from there and love to go back when I can.'</v>
      </c>
      <c r="G2190" s="15" t="str" cm="1">
        <f t="array" aca="1" ref="G2190" ca="1">INDEX(JobTitles[JobTitle],RANDBETWEEN(1,$G$3))</f>
        <v>N'برنامه نویس سمت سرور'</v>
      </c>
      <c r="H2190" s="15" t="str" cm="1">
        <f t="array" aca="1" ref="H2190" ca="1">INDEX(Companies[Company],RANDBETWEEN(1,$H$3))</f>
        <v>N'پیشران پارت'</v>
      </c>
      <c r="I2190" s="15" t="str" cm="1">
        <f t="array" aca="1" ref="I2190" ca="1">INDEX(Countries[Country],RANDBETWEEN(1,$I$3))</f>
        <v>N'ایران'</v>
      </c>
      <c r="J2190" s="16">
        <f ca="1">_xlfn.LET(_xlpm.random, RANDBETWEEN(1,$J$3),_xlpm.min,INDEX(Visits[MinVisit],_xlpm.random),_xlpm.max,INDEX(Visits[MaxVisit],_xlpm.random),RANDBETWEEN(_xlpm.min,_xlpm.max))</f>
        <v>7</v>
      </c>
      <c r="K2190" s="16" t="str">
        <f t="shared" si="204"/>
        <v>Null</v>
      </c>
      <c r="L2190" s="16" t="str">
        <f t="shared" si="205"/>
        <v>NewId()</v>
      </c>
      <c r="M2190" s="16" t="str" cm="1">
        <f t="array" aca="1" ref="M2190" ca="1">INDEX(Users[CreatedDate],Profiles[[#This Row],[UserId]])</f>
        <v>'2023-11-17 14:11:11'</v>
      </c>
      <c r="N2190" s="16" t="str" cm="1">
        <f t="array" aca="1" ref="N2190" ca="1">INDEX(Users[LastModifiedDate],Profiles[[#This Row],[UserId]])</f>
        <v>'2023-12-05 19:10:16'</v>
      </c>
      <c r="O2190" s="16" t="str">
        <f t="shared" si="206"/>
        <v>Null</v>
      </c>
      <c r="P2190" s="16">
        <f>1</f>
        <v>1</v>
      </c>
      <c r="Q2190" s="16">
        <f>0</f>
        <v>0</v>
      </c>
      <c r="R219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(2185,'Isai ','Frost','Pic(208).png',' I am an Auburn fan. Graduated from there and love to go back when I can.',N'برنامه نویس سمت سرور',N'پیشران پارت',N'ایران',7,Null,NewId(),'2023-11-17 14:11:11','2023-12-05 19:10:16',Null,1,0)</v>
      </c>
    </row>
    <row r="2191" spans="1:18" ht="18" x14ac:dyDescent="0.55000000000000004">
      <c r="A2191" s="17">
        <f>ROW()-ROW(Profiles[[#Headers],[Id]])</f>
        <v>2186</v>
      </c>
      <c r="B2191" s="17">
        <f>SMALL(Users[Id],Profiles[[#This Row],[Id]])</f>
        <v>2186</v>
      </c>
      <c r="C2191" s="17" t="str" cm="1">
        <f t="array" aca="1" ref="C2191" ca="1">INDEX(FirstNames[FirstName],RANDBETWEEN(1,$C$3))</f>
        <v>'Ayden '</v>
      </c>
      <c r="D2191" s="17" t="str" cm="1">
        <f t="array" aca="1" ref="D2191" ca="1">INDEX(LastNames[LastName],RANDBETWEEN(1,$D$3))</f>
        <v>'Poole'</v>
      </c>
      <c r="E2191" s="17" t="str" cm="1">
        <f t="array" aca="1" ref="E2191" ca="1">_xlfn.LET(_xlpm.r,RANDBETWEEN(1,$E$3),INDEX(AvatarNames[AvatarName],_xlpm.r))</f>
        <v>'Pic(277).jpeg'</v>
      </c>
      <c r="F2191" s="17" t="str" cm="1">
        <f t="array" aca="1" ref="F2191" ca="1">INDEX(AboutMes[AboutMe],RANDBETWEEN(1,$F$3))</f>
        <v>'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v>
      </c>
      <c r="G2191" s="15" t="str" cm="1">
        <f t="array" aca="1" ref="G2191" ca="1">INDEX(JobTitles[JobTitle],RANDBETWEEN(1,$G$3))</f>
        <v>N'توسعه دهنده وب'</v>
      </c>
      <c r="H2191" s="15" t="str" cm="1">
        <f t="array" aca="1" ref="H2191" ca="1">INDEX(Companies[Company],RANDBETWEEN(1,$H$3))</f>
        <v>N'پیشران پارت'</v>
      </c>
      <c r="I2191" s="15" t="str" cm="1">
        <f t="array" aca="1" ref="I2191" ca="1">INDEX(Countries[Country],RANDBETWEEN(1,$I$3))</f>
        <v>N'فرانسه'</v>
      </c>
      <c r="J2191" s="16">
        <f ca="1">_xlfn.LET(_xlpm.random, RANDBETWEEN(1,$J$3),_xlpm.min,INDEX(Visits[MinVisit],_xlpm.random),_xlpm.max,INDEX(Visits[MaxVisit],_xlpm.random),RANDBETWEEN(_xlpm.min,_xlpm.max))</f>
        <v>989</v>
      </c>
      <c r="K2191" s="16" t="str">
        <f t="shared" si="204"/>
        <v>Null</v>
      </c>
      <c r="L2191" s="16" t="str">
        <f t="shared" si="205"/>
        <v>NewId()</v>
      </c>
      <c r="M2191" s="16" t="str" cm="1">
        <f t="array" aca="1" ref="M2191" ca="1">INDEX(Users[CreatedDate],Profiles[[#This Row],[UserId]])</f>
        <v>'2023-11-21 21:32:07'</v>
      </c>
      <c r="N2191" s="16" t="str" cm="1">
        <f t="array" aca="1" ref="N2191" ca="1">INDEX(Users[LastModifiedDate],Profiles[[#This Row],[UserId]])</f>
        <v>'2023-12-04 02:22:30'</v>
      </c>
      <c r="O2191" s="16" t="str">
        <f t="shared" si="206"/>
        <v>Null</v>
      </c>
      <c r="P2191" s="16">
        <f>1</f>
        <v>1</v>
      </c>
      <c r="Q2191" s="16">
        <f>0</f>
        <v>0</v>
      </c>
      <c r="R219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(2186,'Ayden ','Poole','Pic(277).jpeg',' I geek out over things I really like, and it doesn’t matter what it is. Food and music are probably my top two but it can also be ideas, movies, books, technology, etc. I try to play it cool, but my inner fangirl cannot be contained sometimes. I gush. I get excited. I flail my arms. It’s embarrassing.',N'توسعه دهنده وب',N'پیشران پارت',N'فرانسه',989,Null,NewId(),'2023-11-21 21:32:07','2023-12-04 02:22:30',Null,1,0)</v>
      </c>
    </row>
    <row r="2192" spans="1:18" ht="18" x14ac:dyDescent="0.55000000000000004">
      <c r="A2192" s="17">
        <f>ROW()-ROW(Profiles[[#Headers],[Id]])</f>
        <v>2187</v>
      </c>
      <c r="B2192" s="17">
        <f>SMALL(Users[Id],Profiles[[#This Row],[Id]])</f>
        <v>2187</v>
      </c>
      <c r="C2192" s="17" t="str" cm="1">
        <f t="array" aca="1" ref="C2192" ca="1">INDEX(FirstNames[FirstName],RANDBETWEEN(1,$C$3))</f>
        <v>'Naomi '</v>
      </c>
      <c r="D2192" s="17" t="str" cm="1">
        <f t="array" aca="1" ref="D2192" ca="1">INDEX(LastNames[LastName],RANDBETWEEN(1,$D$3))</f>
        <v>'Norton'</v>
      </c>
      <c r="E2192" s="17" t="str" cm="1">
        <f t="array" aca="1" ref="E2192" ca="1">_xlfn.LET(_xlpm.r,RANDBETWEEN(1,$E$3),INDEX(AvatarNames[AvatarName],_xlpm.r))</f>
        <v>'Pic(180).png'</v>
      </c>
      <c r="F2192" s="17" t="str" cm="1">
        <f t="array" aca="1" ref="F2192" ca="1">INDEX(AboutMes[AboutMe],RANDBETWEEN(1,$F$3))</f>
        <v>' I love the beach. We are lucky to go several times a year to see my parents and sister, who live in Destin, Florida.'</v>
      </c>
      <c r="G2192" s="15" t="str" cm="1">
        <f t="array" aca="1" ref="G2192" ca="1">INDEX(JobTitles[JobTitle],RANDBETWEEN(1,$G$3))</f>
        <v>N'تحلیل گر سیستم های مالی'</v>
      </c>
      <c r="H2192" s="15" t="str" cm="1">
        <f t="array" aca="1" ref="H2192" ca="1">INDEX(Companies[Company],RANDBETWEEN(1,$H$3))</f>
        <v>N'اسنپ'</v>
      </c>
      <c r="I2192" s="15" t="str" cm="1">
        <f t="array" aca="1" ref="I2192" ca="1">INDEX(Countries[Country],RANDBETWEEN(1,$I$3))</f>
        <v>N'آمریکا'</v>
      </c>
      <c r="J2192" s="16">
        <f ca="1">_xlfn.LET(_xlpm.random, RANDBETWEEN(1,$J$3),_xlpm.min,INDEX(Visits[MinVisit],_xlpm.random),_xlpm.max,INDEX(Visits[MaxVisit],_xlpm.random),RANDBETWEEN(_xlpm.min,_xlpm.max))</f>
        <v>630</v>
      </c>
      <c r="K2192" s="16" t="str">
        <f t="shared" si="204"/>
        <v>Null</v>
      </c>
      <c r="L2192" s="16" t="str">
        <f t="shared" si="205"/>
        <v>NewId()</v>
      </c>
      <c r="M2192" s="16" t="str" cm="1">
        <f t="array" aca="1" ref="M2192" ca="1">INDEX(Users[CreatedDate],Profiles[[#This Row],[UserId]])</f>
        <v>'2023-11-23 10:43:04'</v>
      </c>
      <c r="N2192" s="16" t="str" cm="1">
        <f t="array" aca="1" ref="N2192" ca="1">INDEX(Users[LastModifiedDate],Profiles[[#This Row],[UserId]])</f>
        <v>'2024-02-10 19:21:37'</v>
      </c>
      <c r="O2192" s="16" t="str">
        <f t="shared" si="206"/>
        <v>Null</v>
      </c>
      <c r="P2192" s="16">
        <f>1</f>
        <v>1</v>
      </c>
      <c r="Q2192" s="16">
        <f>0</f>
        <v>0</v>
      </c>
      <c r="R219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(2187,'Naomi ','Norton','Pic(180).png',' I love the beach. We are lucky to go several times a year to see my parents and sister, who live in Destin, Florida.',N'تحلیل گر سیستم های مالی',N'اسنپ',N'آمریکا',630,Null,NewId(),'2023-11-23 10:43:04','2024-02-10 19:21:37',Null,1,0)</v>
      </c>
    </row>
    <row r="2193" spans="1:18" ht="18" x14ac:dyDescent="0.55000000000000004">
      <c r="A2193" s="17">
        <f>ROW()-ROW(Profiles[[#Headers],[Id]])</f>
        <v>2188</v>
      </c>
      <c r="B2193" s="17">
        <f>SMALL(Users[Id],Profiles[[#This Row],[Id]])</f>
        <v>2188</v>
      </c>
      <c r="C2193" s="17" t="str" cm="1">
        <f t="array" aca="1" ref="C2193" ca="1">INDEX(FirstNames[FirstName],RANDBETWEEN(1,$C$3))</f>
        <v>'Andrew '</v>
      </c>
      <c r="D2193" s="17" t="str" cm="1">
        <f t="array" aca="1" ref="D2193" ca="1">INDEX(LastNames[LastName],RANDBETWEEN(1,$D$3))</f>
        <v>'Patterson'</v>
      </c>
      <c r="E2193" s="17" t="str" cm="1">
        <f t="array" aca="1" ref="E2193" ca="1">_xlfn.LET(_xlpm.r,RANDBETWEEN(1,$E$3),INDEX(AvatarNames[AvatarName],_xlpm.r))</f>
        <v>'Pic(276).jpeg'</v>
      </c>
      <c r="F2193" s="17" t="str" cm="1">
        <f t="array" aca="1" ref="F2193" ca="1">INDEX(AboutMes[AboutMe],RANDBETWEEN(1,$F$3))</f>
        <v>' The Star-Spangled Banner makes me tear up. Every. Time.'</v>
      </c>
      <c r="G2193" s="15" t="str" cm="1">
        <f t="array" aca="1" ref="G2193" ca="1">INDEX(JobTitles[JobTitle],RANDBETWEEN(1,$G$3))</f>
        <v>N'برنامه نویس فول استک'</v>
      </c>
      <c r="H2193" s="15" t="str" cm="1">
        <f t="array" aca="1" ref="H2193" ca="1">INDEX(Companies[Company],RANDBETWEEN(1,$H$3))</f>
        <v>N'اسنپ'</v>
      </c>
      <c r="I2193" s="15" t="str" cm="1">
        <f t="array" aca="1" ref="I2193" ca="1">INDEX(Countries[Country],RANDBETWEEN(1,$I$3))</f>
        <v>N'ایران'</v>
      </c>
      <c r="J2193" s="16">
        <f ca="1">_xlfn.LET(_xlpm.random, RANDBETWEEN(1,$J$3),_xlpm.min,INDEX(Visits[MinVisit],_xlpm.random),_xlpm.max,INDEX(Visits[MaxVisit],_xlpm.random),RANDBETWEEN(_xlpm.min,_xlpm.max))</f>
        <v>120</v>
      </c>
      <c r="K2193" s="16" t="str">
        <f t="shared" si="204"/>
        <v>Null</v>
      </c>
      <c r="L2193" s="16" t="str">
        <f t="shared" si="205"/>
        <v>NewId()</v>
      </c>
      <c r="M2193" s="16" t="str" cm="1">
        <f t="array" aca="1" ref="M2193" ca="1">INDEX(Users[CreatedDate],Profiles[[#This Row],[UserId]])</f>
        <v>'2023-11-29 04:46:40'</v>
      </c>
      <c r="N2193" s="16" t="str" cm="1">
        <f t="array" aca="1" ref="N2193" ca="1">INDEX(Users[LastModifiedDate],Profiles[[#This Row],[UserId]])</f>
        <v>'2024-01-01 21:20:19'</v>
      </c>
      <c r="O2193" s="16" t="str">
        <f t="shared" si="206"/>
        <v>Null</v>
      </c>
      <c r="P2193" s="16">
        <f>1</f>
        <v>1</v>
      </c>
      <c r="Q2193" s="16">
        <f>0</f>
        <v>0</v>
      </c>
      <c r="R219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(2188,'Andrew ','Patterson','Pic(276).jpeg',' The Star-Spangled Banner makes me tear up. Every. Time.',N'برنامه نویس فول استک',N'اسنپ',N'ایران',120,Null,NewId(),'2023-11-29 04:46:40','2024-01-01 21:20:19',Null,1,0)</v>
      </c>
    </row>
    <row r="2194" spans="1:18" ht="18" x14ac:dyDescent="0.55000000000000004">
      <c r="A2194" s="17">
        <f>ROW()-ROW(Profiles[[#Headers],[Id]])</f>
        <v>2189</v>
      </c>
      <c r="B2194" s="17">
        <f>SMALL(Users[Id],Profiles[[#This Row],[Id]])</f>
        <v>2189</v>
      </c>
      <c r="C2194" s="17" t="str" cm="1">
        <f t="array" aca="1" ref="C2194" ca="1">INDEX(FirstNames[FirstName],RANDBETWEEN(1,$C$3))</f>
        <v>'Osvaldo '</v>
      </c>
      <c r="D2194" s="17" t="str" cm="1">
        <f t="array" aca="1" ref="D2194" ca="1">INDEX(LastNames[LastName],RANDBETWEEN(1,$D$3))</f>
        <v>'Atkinson'</v>
      </c>
      <c r="E2194" s="17" t="str" cm="1">
        <f t="array" aca="1" ref="E2194" ca="1">_xlfn.LET(_xlpm.r,RANDBETWEEN(1,$E$3),INDEX(AvatarNames[AvatarName],_xlpm.r))</f>
        <v>'Pic(136).png'</v>
      </c>
      <c r="F2194" s="17" t="str" cm="1">
        <f t="array" aca="1" ref="F2194" ca="1">INDEX(AboutMes[AboutMe],RANDBETWEEN(1,$F$3))</f>
        <v>' I am really forgetful sometimes.'</v>
      </c>
      <c r="G2194" s="15" t="str" cm="1">
        <f t="array" aca="1" ref="G2194" ca="1">INDEX(JobTitles[JobTitle],RANDBETWEEN(1,$G$3))</f>
        <v>N'برنامه نویس فول استک'</v>
      </c>
      <c r="H2194" s="15" t="str" cm="1">
        <f t="array" aca="1" ref="H2194" ca="1">INDEX(Companies[Company],RANDBETWEEN(1,$H$3))</f>
        <v>N'شاتل'</v>
      </c>
      <c r="I2194" s="15" t="str" cm="1">
        <f t="array" aca="1" ref="I2194" ca="1">INDEX(Countries[Country],RANDBETWEEN(1,$I$3))</f>
        <v>N'آلمان'</v>
      </c>
      <c r="J2194" s="16">
        <f ca="1">_xlfn.LET(_xlpm.random, RANDBETWEEN(1,$J$3),_xlpm.min,INDEX(Visits[MinVisit],_xlpm.random),_xlpm.max,INDEX(Visits[MaxVisit],_xlpm.random),RANDBETWEEN(_xlpm.min,_xlpm.max))</f>
        <v>137</v>
      </c>
      <c r="K2194" s="16" t="str">
        <f t="shared" si="204"/>
        <v>Null</v>
      </c>
      <c r="L2194" s="16" t="str">
        <f t="shared" si="205"/>
        <v>NewId()</v>
      </c>
      <c r="M2194" s="16" t="str" cm="1">
        <f t="array" aca="1" ref="M2194" ca="1">INDEX(Users[CreatedDate],Profiles[[#This Row],[UserId]])</f>
        <v>'2023-12-03 04:45:58'</v>
      </c>
      <c r="N2194" s="16" t="str" cm="1">
        <f t="array" aca="1" ref="N2194" ca="1">INDEX(Users[LastModifiedDate],Profiles[[#This Row],[UserId]])</f>
        <v>'2023-12-31 09:35:49'</v>
      </c>
      <c r="O2194" s="16" t="str">
        <f t="shared" si="206"/>
        <v>Null</v>
      </c>
      <c r="P2194" s="16">
        <f>1</f>
        <v>1</v>
      </c>
      <c r="Q2194" s="16">
        <f>0</f>
        <v>0</v>
      </c>
      <c r="R219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(2189,'Osvaldo ','Atkinson','Pic(136).png',' I am really forgetful sometimes.',N'برنامه نویس فول استک',N'شاتل',N'آلمان',137,Null,NewId(),'2023-12-03 04:45:58','2023-12-31 09:35:49',Null,1,0)</v>
      </c>
    </row>
    <row r="2195" spans="1:18" ht="18" x14ac:dyDescent="0.55000000000000004">
      <c r="A2195" s="17">
        <f>ROW()-ROW(Profiles[[#Headers],[Id]])</f>
        <v>2190</v>
      </c>
      <c r="B2195" s="17">
        <f>SMALL(Users[Id],Profiles[[#This Row],[Id]])</f>
        <v>2190</v>
      </c>
      <c r="C2195" s="17" t="str" cm="1">
        <f t="array" aca="1" ref="C2195" ca="1">INDEX(FirstNames[FirstName],RANDBETWEEN(1,$C$3))</f>
        <v>'Brock '</v>
      </c>
      <c r="D2195" s="17" t="str" cm="1">
        <f t="array" aca="1" ref="D2195" ca="1">INDEX(LastNames[LastName],RANDBETWEEN(1,$D$3))</f>
        <v>'Love'</v>
      </c>
      <c r="E2195" s="17" t="str" cm="1">
        <f t="array" aca="1" ref="E2195" ca="1">_xlfn.LET(_xlpm.r,RANDBETWEEN(1,$E$3),INDEX(AvatarNames[AvatarName],_xlpm.r))</f>
        <v>'Pic(043).png'</v>
      </c>
      <c r="F2195" s="17" t="str" cm="1">
        <f t="array" aca="1" ref="F2195" ca="1">INDEX(AboutMes[AboutMe],RANDBETWEEN(1,$F$3))</f>
        <v>' I am really forgetful sometimes.'</v>
      </c>
      <c r="G2195" s="15" t="str" cm="1">
        <f t="array" aca="1" ref="G2195" ca="1">INDEX(JobTitles[JobTitle],RANDBETWEEN(1,$G$3))</f>
        <v>N'برنامه نویس سمت سرور'</v>
      </c>
      <c r="H2195" s="15" t="str" cm="1">
        <f t="array" aca="1" ref="H2195" ca="1">INDEX(Companies[Company],RANDBETWEEN(1,$H$3))</f>
        <v>N'پیشران پارت'</v>
      </c>
      <c r="I2195" s="15" t="str" cm="1">
        <f t="array" aca="1" ref="I2195" ca="1">INDEX(Countries[Country],RANDBETWEEN(1,$I$3))</f>
        <v>N'ایران'</v>
      </c>
      <c r="J2195" s="16">
        <f ca="1">_xlfn.LET(_xlpm.random, RANDBETWEEN(1,$J$3),_xlpm.min,INDEX(Visits[MinVisit],_xlpm.random),_xlpm.max,INDEX(Visits[MaxVisit],_xlpm.random),RANDBETWEEN(_xlpm.min,_xlpm.max))</f>
        <v>50</v>
      </c>
      <c r="K2195" s="16" t="str">
        <f t="shared" si="204"/>
        <v>Null</v>
      </c>
      <c r="L2195" s="16" t="str">
        <f t="shared" si="205"/>
        <v>NewId()</v>
      </c>
      <c r="M2195" s="16" t="str" cm="1">
        <f t="array" aca="1" ref="M2195" ca="1">INDEX(Users[CreatedDate],Profiles[[#This Row],[UserId]])</f>
        <v>'2023-12-05 22:54:28'</v>
      </c>
      <c r="N2195" s="16" t="str" cm="1">
        <f t="array" aca="1" ref="N2195" ca="1">INDEX(Users[LastModifiedDate],Profiles[[#This Row],[UserId]])</f>
        <v>'2024-01-20 03:06:12'</v>
      </c>
      <c r="O2195" s="16" t="str">
        <f t="shared" si="206"/>
        <v>Null</v>
      </c>
      <c r="P2195" s="16">
        <f>1</f>
        <v>1</v>
      </c>
      <c r="Q2195" s="16">
        <f>0</f>
        <v>0</v>
      </c>
      <c r="R219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(2190,'Brock ','Love','Pic(043).png',' I am really forgetful sometimes.',N'برنامه نویس سمت سرور',N'پیشران پارت',N'ایران',50,Null,NewId(),'2023-12-05 22:54:28','2024-01-20 03:06:12',Null,1,0)</v>
      </c>
    </row>
    <row r="2196" spans="1:18" ht="18" x14ac:dyDescent="0.55000000000000004">
      <c r="A2196" s="17">
        <f>ROW()-ROW(Profiles[[#Headers],[Id]])</f>
        <v>2191</v>
      </c>
      <c r="B2196" s="17">
        <f>SMALL(Users[Id],Profiles[[#This Row],[Id]])</f>
        <v>2191</v>
      </c>
      <c r="C2196" s="17" t="str" cm="1">
        <f t="array" aca="1" ref="C2196" ca="1">INDEX(FirstNames[FirstName],RANDBETWEEN(1,$C$3))</f>
        <v>'Deja '</v>
      </c>
      <c r="D2196" s="17" t="str" cm="1">
        <f t="array" aca="1" ref="D2196" ca="1">INDEX(LastNames[LastName],RANDBETWEEN(1,$D$3))</f>
        <v>'Cordova'</v>
      </c>
      <c r="E2196" s="17" t="str" cm="1">
        <f t="array" aca="1" ref="E2196" ca="1">_xlfn.LET(_xlpm.r,RANDBETWEEN(1,$E$3),INDEX(AvatarNames[AvatarName],_xlpm.r))</f>
        <v>'Pic(198).png'</v>
      </c>
      <c r="F2196" s="17" t="str" cm="1">
        <f t="array" aca="1" ref="F2196" ca="1">INDEX(AboutMes[AboutMe],RANDBETWEEN(1,$F$3))</f>
        <v>' I have an MBA, and sometimes I use business analogies in everyday life.'</v>
      </c>
      <c r="G2196" s="15" t="str" cm="1">
        <f t="array" aca="1" ref="G2196" ca="1">INDEX(JobTitles[JobTitle],RANDBETWEEN(1,$G$3))</f>
        <v>N'توسعه دهنده نرم افزار'</v>
      </c>
      <c r="H2196" s="15" t="str" cm="1">
        <f t="array" aca="1" ref="H2196" ca="1">INDEX(Companies[Company],RANDBETWEEN(1,$H$3))</f>
        <v>N'محک'</v>
      </c>
      <c r="I2196" s="15" t="str" cm="1">
        <f t="array" aca="1" ref="I2196" ca="1">INDEX(Countries[Country],RANDBETWEEN(1,$I$3))</f>
        <v>N'فرانسه'</v>
      </c>
      <c r="J2196" s="16">
        <f ca="1">_xlfn.LET(_xlpm.random, RANDBETWEEN(1,$J$3),_xlpm.min,INDEX(Visits[MinVisit],_xlpm.random),_xlpm.max,INDEX(Visits[MaxVisit],_xlpm.random),RANDBETWEEN(_xlpm.min,_xlpm.max))</f>
        <v>289</v>
      </c>
      <c r="K2196" s="16" t="str">
        <f t="shared" si="204"/>
        <v>Null</v>
      </c>
      <c r="L2196" s="16" t="str">
        <f t="shared" si="205"/>
        <v>NewId()</v>
      </c>
      <c r="M2196" s="16" t="str" cm="1">
        <f t="array" aca="1" ref="M2196" ca="1">INDEX(Users[CreatedDate],Profiles[[#This Row],[UserId]])</f>
        <v>'2023-12-11 01:28:48'</v>
      </c>
      <c r="N2196" s="16" t="str" cm="1">
        <f t="array" aca="1" ref="N2196" ca="1">INDEX(Users[LastModifiedDate],Profiles[[#This Row],[UserId]])</f>
        <v>'2023-12-12 15:07:06'</v>
      </c>
      <c r="O2196" s="16" t="str">
        <f t="shared" si="206"/>
        <v>Null</v>
      </c>
      <c r="P2196" s="16">
        <f>1</f>
        <v>1</v>
      </c>
      <c r="Q2196" s="16">
        <f>0</f>
        <v>0</v>
      </c>
      <c r="R2196"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(2191,'Deja ','Cordova','Pic(198).png',' I have an MBA, and sometimes I use business analogies in everyday life.',N'توسعه دهنده نرم افزار',N'محک',N'فرانسه',289,Null,NewId(),'2023-12-11 01:28:48','2023-12-12 15:07:06',Null,1,0)</v>
      </c>
    </row>
    <row r="2197" spans="1:18" ht="18" x14ac:dyDescent="0.55000000000000004">
      <c r="A2197" s="17">
        <f>ROW()-ROW(Profiles[[#Headers],[Id]])</f>
        <v>2192</v>
      </c>
      <c r="B2197" s="17">
        <f>SMALL(Users[Id],Profiles[[#This Row],[Id]])</f>
        <v>2192</v>
      </c>
      <c r="C2197" s="17" t="str" cm="1">
        <f t="array" aca="1" ref="C2197" ca="1">INDEX(FirstNames[FirstName],RANDBETWEEN(1,$C$3))</f>
        <v>'Sarahi '</v>
      </c>
      <c r="D2197" s="17" t="str" cm="1">
        <f t="array" aca="1" ref="D2197" ca="1">INDEX(LastNames[LastName],RANDBETWEEN(1,$D$3))</f>
        <v>'Mayo'</v>
      </c>
      <c r="E2197" s="17" t="str" cm="1">
        <f t="array" aca="1" ref="E2197" ca="1">_xlfn.LET(_xlpm.r,RANDBETWEEN(1,$E$3),INDEX(AvatarNames[AvatarName],_xlpm.r))</f>
        <v>'Pic(243).png'</v>
      </c>
      <c r="F2197" s="17" t="str" cm="1">
        <f t="array" aca="1" ref="F2197" ca="1">INDEX(AboutMes[AboutMe],RANDBETWEEN(1,$F$3))</f>
        <v>'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v>
      </c>
      <c r="G2197" s="15" t="str" cm="1">
        <f t="array" aca="1" ref="G2197" ca="1">INDEX(JobTitles[JobTitle],RANDBETWEEN(1,$G$3))</f>
        <v>N'برنامه نویس فول استک'</v>
      </c>
      <c r="H2197" s="15" t="str" cm="1">
        <f t="array" aca="1" ref="H2197" ca="1">INDEX(Companies[Company],RANDBETWEEN(1,$H$3))</f>
        <v>N'سداد'</v>
      </c>
      <c r="I2197" s="15" t="str" cm="1">
        <f t="array" aca="1" ref="I2197" ca="1">INDEX(Countries[Country],RANDBETWEEN(1,$I$3))</f>
        <v>N'سوئیس'</v>
      </c>
      <c r="J2197" s="16">
        <f ca="1">_xlfn.LET(_xlpm.random, RANDBETWEEN(1,$J$3),_xlpm.min,INDEX(Visits[MinVisit],_xlpm.random),_xlpm.max,INDEX(Visits[MaxVisit],_xlpm.random),RANDBETWEEN(_xlpm.min,_xlpm.max))</f>
        <v>16</v>
      </c>
      <c r="K2197" s="16" t="str">
        <f t="shared" si="204"/>
        <v>Null</v>
      </c>
      <c r="L2197" s="16" t="str">
        <f t="shared" si="205"/>
        <v>NewId()</v>
      </c>
      <c r="M2197" s="16" t="str" cm="1">
        <f t="array" aca="1" ref="M2197" ca="1">INDEX(Users[CreatedDate],Profiles[[#This Row],[UserId]])</f>
        <v>'2023-12-15 12:42:37'</v>
      </c>
      <c r="N2197" s="16" t="str" cm="1">
        <f t="array" aca="1" ref="N2197" ca="1">INDEX(Users[LastModifiedDate],Profiles[[#This Row],[UserId]])</f>
        <v>'2024-02-08 12:51:13'</v>
      </c>
      <c r="O2197" s="16" t="str">
        <f t="shared" si="206"/>
        <v>Null</v>
      </c>
      <c r="P2197" s="16">
        <f>1</f>
        <v>1</v>
      </c>
      <c r="Q2197" s="16">
        <f>0</f>
        <v>0</v>
      </c>
      <c r="R2197"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(2192,'Sarahi ','Mayo','Pic(243).png',' I once took one of those personality tests that are supposed to tell you if you are left-brained or right-brained. I am exactly in the middle, which is apparently pretty rare. That probably explains why my two best subjects in school were English and Math! And why I chose a career that is both highly creative and highly technical.',N'برنامه نویس فول استک',N'سداد',N'سوئیس',16,Null,NewId(),'2023-12-15 12:42:37','2024-02-08 12:51:13',Null,1,0)</v>
      </c>
    </row>
    <row r="2198" spans="1:18" ht="18" x14ac:dyDescent="0.55000000000000004">
      <c r="A2198" s="17">
        <f>ROW()-ROW(Profiles[[#Headers],[Id]])</f>
        <v>2193</v>
      </c>
      <c r="B2198" s="17">
        <f>SMALL(Users[Id],Profiles[[#This Row],[Id]])</f>
        <v>2193</v>
      </c>
      <c r="C2198" s="17" t="str" cm="1">
        <f t="array" aca="1" ref="C2198" ca="1">INDEX(FirstNames[FirstName],RANDBETWEEN(1,$C$3))</f>
        <v>'Hailie '</v>
      </c>
      <c r="D2198" s="17" t="str" cm="1">
        <f t="array" aca="1" ref="D2198" ca="1">INDEX(LastNames[LastName],RANDBETWEEN(1,$D$3))</f>
        <v>'Huber'</v>
      </c>
      <c r="E2198" s="17" t="str" cm="1">
        <f t="array" aca="1" ref="E2198" ca="1">_xlfn.LET(_xlpm.r,RANDBETWEEN(1,$E$3),INDEX(AvatarNames[AvatarName],_xlpm.r))</f>
        <v>'Pic(271).jpeg'</v>
      </c>
      <c r="F2198" s="17" t="str" cm="1">
        <f t="array" aca="1" ref="F2198" ca="1">INDEX(AboutMes[AboutMe],RANDBETWEEN(1,$F$3))</f>
        <v>' The Star-Spangled Banner makes me tear up. Every. Time.'</v>
      </c>
      <c r="G2198" s="15" t="str" cm="1">
        <f t="array" aca="1" ref="G2198" ca="1">INDEX(JobTitles[JobTitle],RANDBETWEEN(1,$G$3))</f>
        <v>N'مدیر انفورماتیک'</v>
      </c>
      <c r="H2198" s="15" t="str" cm="1">
        <f t="array" aca="1" ref="H2198" ca="1">INDEX(Companies[Company],RANDBETWEEN(1,$H$3))</f>
        <v>N'دیجی کالا'</v>
      </c>
      <c r="I2198" s="15" t="str" cm="1">
        <f t="array" aca="1" ref="I2198" ca="1">INDEX(Countries[Country],RANDBETWEEN(1,$I$3))</f>
        <v>N'آمریکا'</v>
      </c>
      <c r="J2198" s="16">
        <f ca="1">_xlfn.LET(_xlpm.random, RANDBETWEEN(1,$J$3),_xlpm.min,INDEX(Visits[MinVisit],_xlpm.random),_xlpm.max,INDEX(Visits[MaxVisit],_xlpm.random),RANDBETWEEN(_xlpm.min,_xlpm.max))</f>
        <v>0</v>
      </c>
      <c r="K2198" s="16" t="str">
        <f t="shared" si="204"/>
        <v>Null</v>
      </c>
      <c r="L2198" s="16" t="str">
        <f t="shared" si="205"/>
        <v>NewId()</v>
      </c>
      <c r="M2198" s="16" t="str" cm="1">
        <f t="array" aca="1" ref="M2198" ca="1">INDEX(Users[CreatedDate],Profiles[[#This Row],[UserId]])</f>
        <v>'2023-12-21 03:43:29'</v>
      </c>
      <c r="N2198" s="16" t="str" cm="1">
        <f t="array" aca="1" ref="N2198" ca="1">INDEX(Users[LastModifiedDate],Profiles[[#This Row],[UserId]])</f>
        <v>'2024-01-02 17:38:27'</v>
      </c>
      <c r="O2198" s="16" t="str">
        <f t="shared" si="206"/>
        <v>Null</v>
      </c>
      <c r="P2198" s="16">
        <f>1</f>
        <v>1</v>
      </c>
      <c r="Q2198" s="16">
        <f>0</f>
        <v>0</v>
      </c>
      <c r="R2198"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(2193,'Hailie ','Huber','Pic(271).jpeg',' The Star-Spangled Banner makes me tear up. Every. Time.',N'مدیر انفورماتیک',N'دیجی کالا',N'آمریکا',0,Null,NewId(),'2023-12-21 03:43:29','2024-01-02 17:38:27',Null,1,0)</v>
      </c>
    </row>
    <row r="2199" spans="1:18" ht="18" x14ac:dyDescent="0.55000000000000004">
      <c r="A2199" s="17">
        <f>ROW()-ROW(Profiles[[#Headers],[Id]])</f>
        <v>2194</v>
      </c>
      <c r="B2199" s="17">
        <f>SMALL(Users[Id],Profiles[[#This Row],[Id]])</f>
        <v>2194</v>
      </c>
      <c r="C2199" s="17" t="str" cm="1">
        <f t="array" aca="1" ref="C2199" ca="1">INDEX(FirstNames[FirstName],RANDBETWEEN(1,$C$3))</f>
        <v>'Kash '</v>
      </c>
      <c r="D2199" s="17" t="str" cm="1">
        <f t="array" aca="1" ref="D2199" ca="1">INDEX(LastNames[LastName],RANDBETWEEN(1,$D$3))</f>
        <v>'Lin'</v>
      </c>
      <c r="E2199" s="17" t="str" cm="1">
        <f t="array" aca="1" ref="E2199" ca="1">_xlfn.LET(_xlpm.r,RANDBETWEEN(1,$E$3),INDEX(AvatarNames[AvatarName],_xlpm.r))</f>
        <v>'Pic(259).png'</v>
      </c>
      <c r="F2199" s="17" t="str" cm="1">
        <f t="array" aca="1" ref="F2199"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2199" s="15" t="str" cm="1">
        <f t="array" aca="1" ref="G2199" ca="1">INDEX(JobTitles[JobTitle],RANDBETWEEN(1,$G$3))</f>
        <v>N'برنامه نویس فول استک'</v>
      </c>
      <c r="H2199" s="15" t="str" cm="1">
        <f t="array" aca="1" ref="H2199" ca="1">INDEX(Companies[Company],RANDBETWEEN(1,$H$3))</f>
        <v>N'روژین تاک'</v>
      </c>
      <c r="I2199" s="15" t="str" cm="1">
        <f t="array" aca="1" ref="I2199" ca="1">INDEX(Countries[Country],RANDBETWEEN(1,$I$3))</f>
        <v>N'فرانسه'</v>
      </c>
      <c r="J2199" s="16">
        <f ca="1">_xlfn.LET(_xlpm.random, RANDBETWEEN(1,$J$3),_xlpm.min,INDEX(Visits[MinVisit],_xlpm.random),_xlpm.max,INDEX(Visits[MaxVisit],_xlpm.random),RANDBETWEEN(_xlpm.min,_xlpm.max))</f>
        <v>53</v>
      </c>
      <c r="K2199" s="16" t="str">
        <f t="shared" si="204"/>
        <v>Null</v>
      </c>
      <c r="L2199" s="16" t="str">
        <f t="shared" si="205"/>
        <v>NewId()</v>
      </c>
      <c r="M2199" s="16" t="str" cm="1">
        <f t="array" aca="1" ref="M2199" ca="1">INDEX(Users[CreatedDate],Profiles[[#This Row],[UserId]])</f>
        <v>'2023-12-25 10:27:06'</v>
      </c>
      <c r="N2199" s="16" t="str" cm="1">
        <f t="array" aca="1" ref="N2199" ca="1">INDEX(Users[LastModifiedDate],Profiles[[#This Row],[UserId]])</f>
        <v>'2024-03-05 02:14:45'</v>
      </c>
      <c r="O2199" s="16" t="str">
        <f t="shared" si="206"/>
        <v>Null</v>
      </c>
      <c r="P2199" s="16">
        <f>1</f>
        <v>1</v>
      </c>
      <c r="Q2199" s="16">
        <f>0</f>
        <v>0</v>
      </c>
      <c r="R2199"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(2194,'Kash ','Lin','Pic(259).png',' I used to be a conflict-avoider, but no more.🙅🏼‍♀️  I hated confrontation for the longest time, but I don’t do that anymore. I still love harmony in my relationships, but I choose to deal with issues directly and promptly so they don’t fester and get worse.',N'برنامه نویس فول استک',N'روژین تاک',N'فرانسه',53,Null,NewId(),'2023-12-25 10:27:06','2024-03-05 02:14:45',Null,1,0)</v>
      </c>
    </row>
    <row r="2200" spans="1:18" ht="18" x14ac:dyDescent="0.55000000000000004">
      <c r="A2200" s="17">
        <f>ROW()-ROW(Profiles[[#Headers],[Id]])</f>
        <v>2195</v>
      </c>
      <c r="B2200" s="17">
        <f>SMALL(Users[Id],Profiles[[#This Row],[Id]])</f>
        <v>2195</v>
      </c>
      <c r="C2200" s="17" t="str" cm="1">
        <f t="array" aca="1" ref="C2200" ca="1">INDEX(FirstNames[FirstName],RANDBETWEEN(1,$C$3))</f>
        <v>'Wyatt '</v>
      </c>
      <c r="D2200" s="17" t="str" cm="1">
        <f t="array" aca="1" ref="D2200" ca="1">INDEX(LastNames[LastName],RANDBETWEEN(1,$D$3))</f>
        <v>'Stanton'</v>
      </c>
      <c r="E2200" s="17" t="str" cm="1">
        <f t="array" aca="1" ref="E2200" ca="1">_xlfn.LET(_xlpm.r,RANDBETWEEN(1,$E$3),INDEX(AvatarNames[AvatarName],_xlpm.r))</f>
        <v>'Pic(254).png'</v>
      </c>
      <c r="F2200" s="17" t="str" cm="1">
        <f t="array" aca="1" ref="F2200" ca="1">INDEX(AboutMes[AboutMe],RANDBETWEEN(1,$F$3))</f>
        <v>' I used to be a conflict-avoider, but no more.🙅🏼‍♀️  I hated confrontation for the longest time, but I don’t do that anymore. I still love harmony in my relationships, but I choose to deal with issues directly and promptly so they don’t fester and get worse.'</v>
      </c>
      <c r="G2200" s="15" t="str" cm="1">
        <f t="array" aca="1" ref="G2200" ca="1">INDEX(JobTitles[JobTitle],RANDBETWEEN(1,$G$3))</f>
        <v>N'برنامه نویس سمت سرور'</v>
      </c>
      <c r="H2200" s="15" t="str" cm="1">
        <f t="array" aca="1" ref="H2200" ca="1">INDEX(Companies[Company],RANDBETWEEN(1,$H$3))</f>
        <v>N'شاتل'</v>
      </c>
      <c r="I2200" s="15" t="str" cm="1">
        <f t="array" aca="1" ref="I2200" ca="1">INDEX(Countries[Country],RANDBETWEEN(1,$I$3))</f>
        <v>N'چین'</v>
      </c>
      <c r="J2200" s="16">
        <f ca="1">_xlfn.LET(_xlpm.random, RANDBETWEEN(1,$J$3),_xlpm.min,INDEX(Visits[MinVisit],_xlpm.random),_xlpm.max,INDEX(Visits[MaxVisit],_xlpm.random),RANDBETWEEN(_xlpm.min,_xlpm.max))</f>
        <v>19</v>
      </c>
      <c r="K2200" s="16" t="str">
        <f t="shared" si="204"/>
        <v>Null</v>
      </c>
      <c r="L2200" s="16" t="str">
        <f t="shared" si="205"/>
        <v>NewId()</v>
      </c>
      <c r="M2200" s="16" t="str" cm="1">
        <f t="array" aca="1" ref="M2200" ca="1">INDEX(Users[CreatedDate],Profiles[[#This Row],[UserId]])</f>
        <v>'2023-12-31 19:31:24'</v>
      </c>
      <c r="N2200" s="16" t="str" cm="1">
        <f t="array" aca="1" ref="N2200" ca="1">INDEX(Users[LastModifiedDate],Profiles[[#This Row],[UserId]])</f>
        <v>'2024-01-15 04:02:59'</v>
      </c>
      <c r="O2200" s="16" t="str">
        <f t="shared" si="206"/>
        <v>Null</v>
      </c>
      <c r="P2200" s="16">
        <f>1</f>
        <v>1</v>
      </c>
      <c r="Q2200" s="16">
        <f>0</f>
        <v>0</v>
      </c>
      <c r="R2200"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(2195,'Wyatt ','Stanton','Pic(254).png',' I used to be a conflict-avoider, but no more.🙅🏼‍♀️  I hated confrontation for the longest time, but I don’t do that anymore. I still love harmony in my relationships, but I choose to deal with issues directly and promptly so they don’t fester and get worse.',N'برنامه نویس سمت سرور',N'شاتل',N'چین',19,Null,NewId(),'2023-12-31 19:31:24','2024-01-15 04:02:59',Null,1,0)</v>
      </c>
    </row>
    <row r="2201" spans="1:18" ht="18" x14ac:dyDescent="0.55000000000000004">
      <c r="A2201" s="17">
        <f>ROW()-ROW(Profiles[[#Headers],[Id]])</f>
        <v>2196</v>
      </c>
      <c r="B2201" s="17">
        <f>SMALL(Users[Id],Profiles[[#This Row],[Id]])</f>
        <v>2196</v>
      </c>
      <c r="C2201" s="17" t="str" cm="1">
        <f t="array" aca="1" ref="C2201" ca="1">INDEX(FirstNames[FirstName],RANDBETWEEN(1,$C$3))</f>
        <v>'Clark '</v>
      </c>
      <c r="D2201" s="17" t="str" cm="1">
        <f t="array" aca="1" ref="D2201" ca="1">INDEX(LastNames[LastName],RANDBETWEEN(1,$D$3))</f>
        <v>'Casey'</v>
      </c>
      <c r="E2201" s="17" t="str" cm="1">
        <f t="array" aca="1" ref="E2201" ca="1">_xlfn.LET(_xlpm.r,RANDBETWEEN(1,$E$3),INDEX(AvatarNames[AvatarName],_xlpm.r))</f>
        <v>'Pic(312).png'</v>
      </c>
      <c r="F2201" s="17" t="str" cm="1">
        <f t="array" aca="1" ref="F2201" ca="1">INDEX(AboutMes[AboutMe],RANDBETWEEN(1,$F$3))</f>
        <v>' I am a highly sensitive person (HSP). Figuring this out was life-changing.'</v>
      </c>
      <c r="G2201" s="15" t="str" cm="1">
        <f t="array" aca="1" ref="G2201" ca="1">INDEX(JobTitles[JobTitle],RANDBETWEEN(1,$G$3))</f>
        <v>N'برنامه نویس سمت سرور'</v>
      </c>
      <c r="H2201" s="15" t="str" cm="1">
        <f t="array" aca="1" ref="H2201" ca="1">INDEX(Companies[Company],RANDBETWEEN(1,$H$3))</f>
        <v>N'پیشران پارت'</v>
      </c>
      <c r="I2201" s="15" t="str" cm="1">
        <f t="array" aca="1" ref="I2201" ca="1">INDEX(Countries[Country],RANDBETWEEN(1,$I$3))</f>
        <v>N'کانادا'</v>
      </c>
      <c r="J2201" s="16">
        <f ca="1">_xlfn.LET(_xlpm.random, RANDBETWEEN(1,$J$3),_xlpm.min,INDEX(Visits[MinVisit],_xlpm.random),_xlpm.max,INDEX(Visits[MaxVisit],_xlpm.random),RANDBETWEEN(_xlpm.min,_xlpm.max))</f>
        <v>77</v>
      </c>
      <c r="K2201" s="16" t="str">
        <f t="shared" si="204"/>
        <v>Null</v>
      </c>
      <c r="L2201" s="16" t="str">
        <f t="shared" si="205"/>
        <v>NewId()</v>
      </c>
      <c r="M2201" s="16" t="str" cm="1">
        <f t="array" aca="1" ref="M2201" ca="1">INDEX(Users[CreatedDate],Profiles[[#This Row],[UserId]])</f>
        <v>'2024-01-04 06:08:52'</v>
      </c>
      <c r="N2201" s="16" t="str" cm="1">
        <f t="array" aca="1" ref="N2201" ca="1">INDEX(Users[LastModifiedDate],Profiles[[#This Row],[UserId]])</f>
        <v>'2024-01-16 12:05:26'</v>
      </c>
      <c r="O2201" s="16" t="str">
        <f t="shared" si="206"/>
        <v>Null</v>
      </c>
      <c r="P2201" s="16">
        <f>1</f>
        <v>1</v>
      </c>
      <c r="Q2201" s="16">
        <f>0</f>
        <v>0</v>
      </c>
      <c r="R2201"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(2196,'Clark ','Casey','Pic(312).png',' I am a highly sensitive person (HSP). Figuring this out was life-changing.',N'برنامه نویس سمت سرور',N'پیشران پارت',N'کانادا',77,Null,NewId(),'2024-01-04 06:08:52','2024-01-16 12:05:26',Null,1,0)</v>
      </c>
    </row>
    <row r="2202" spans="1:18" ht="18" x14ac:dyDescent="0.55000000000000004">
      <c r="A2202" s="17">
        <f>ROW()-ROW(Profiles[[#Headers],[Id]])</f>
        <v>2197</v>
      </c>
      <c r="B2202" s="17">
        <f>SMALL(Users[Id],Profiles[[#This Row],[Id]])</f>
        <v>2197</v>
      </c>
      <c r="C2202" s="17" t="str" cm="1">
        <f t="array" aca="1" ref="C2202" ca="1">INDEX(FirstNames[FirstName],RANDBETWEEN(1,$C$3))</f>
        <v>'Kiera '</v>
      </c>
      <c r="D2202" s="17" t="str" cm="1">
        <f t="array" aca="1" ref="D2202" ca="1">INDEX(LastNames[LastName],RANDBETWEEN(1,$D$3))</f>
        <v>'Hanna'</v>
      </c>
      <c r="E2202" s="17" t="str" cm="1">
        <f t="array" aca="1" ref="E2202" ca="1">_xlfn.LET(_xlpm.r,RANDBETWEEN(1,$E$3),INDEX(AvatarNames[AvatarName],_xlpm.r))</f>
        <v>'Pic(292).jpeg'</v>
      </c>
      <c r="F2202" s="17" t="str" cm="1">
        <f t="array" aca="1" ref="F2202" ca="1">INDEX(AboutMes[AboutMe],RANDBETWEEN(1,$F$3))</f>
        <v>' I have never lied about my age, and I don’t get why people do. 🤷🏼‍♀️I love getting older, and I wrote about why here.'</v>
      </c>
      <c r="G2202" s="15" t="str" cm="1">
        <f t="array" aca="1" ref="G2202" ca="1">INDEX(JobTitles[JobTitle],RANDBETWEEN(1,$G$3))</f>
        <v>N'مدیر انفورماتیک'</v>
      </c>
      <c r="H2202" s="15" t="str" cm="1">
        <f t="array" aca="1" ref="H2202" ca="1">INDEX(Companies[Company],RANDBETWEEN(1,$H$3))</f>
        <v>N'پیشران پارت'</v>
      </c>
      <c r="I2202" s="15" t="str" cm="1">
        <f t="array" aca="1" ref="I2202" ca="1">INDEX(Countries[Country],RANDBETWEEN(1,$I$3))</f>
        <v>N'آلمان'</v>
      </c>
      <c r="J2202" s="16">
        <f ca="1">_xlfn.LET(_xlpm.random, RANDBETWEEN(1,$J$3),_xlpm.min,INDEX(Visits[MinVisit],_xlpm.random),_xlpm.max,INDEX(Visits[MaxVisit],_xlpm.random),RANDBETWEEN(_xlpm.min,_xlpm.max))</f>
        <v>2</v>
      </c>
      <c r="K2202" s="16" t="str">
        <f t="shared" si="204"/>
        <v>Null</v>
      </c>
      <c r="L2202" s="16" t="str">
        <f t="shared" si="205"/>
        <v>NewId()</v>
      </c>
      <c r="M2202" s="16" t="str" cm="1">
        <f t="array" aca="1" ref="M2202" ca="1">INDEX(Users[CreatedDate],Profiles[[#This Row],[UserId]])</f>
        <v>'2024-01-06 18:37:53'</v>
      </c>
      <c r="N2202" s="16" t="str" cm="1">
        <f t="array" aca="1" ref="N2202" ca="1">INDEX(Users[LastModifiedDate],Profiles[[#This Row],[UserId]])</f>
        <v>'2024-01-25 04:35:34'</v>
      </c>
      <c r="O2202" s="16" t="str">
        <f t="shared" si="206"/>
        <v>Null</v>
      </c>
      <c r="P2202" s="16">
        <f>1</f>
        <v>1</v>
      </c>
      <c r="Q2202" s="16">
        <f>0</f>
        <v>0</v>
      </c>
      <c r="R2202"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(2197,'Kiera ','Hanna','Pic(292).jpeg',' I have never lied about my age, and I don’t get why people do. 🤷🏼‍♀️I love getting older, and I wrote about why here.',N'مدیر انفورماتیک',N'پیشران پارت',N'آلمان',2,Null,NewId(),'2024-01-06 18:37:53','2024-01-25 04:35:34',Null,1,0)</v>
      </c>
    </row>
    <row r="2203" spans="1:18" ht="18" x14ac:dyDescent="0.55000000000000004">
      <c r="A2203" s="17">
        <f>ROW()-ROW(Profiles[[#Headers],[Id]])</f>
        <v>2198</v>
      </c>
      <c r="B2203" s="17">
        <f>SMALL(Users[Id],Profiles[[#This Row],[Id]])</f>
        <v>2198</v>
      </c>
      <c r="C2203" s="17" t="str" cm="1">
        <f t="array" aca="1" ref="C2203" ca="1">INDEX(FirstNames[FirstName],RANDBETWEEN(1,$C$3))</f>
        <v>'Shayna '</v>
      </c>
      <c r="D2203" s="17" t="str" cm="1">
        <f t="array" aca="1" ref="D2203" ca="1">INDEX(LastNames[LastName],RANDBETWEEN(1,$D$3))</f>
        <v>'Romero'</v>
      </c>
      <c r="E2203" s="17" t="str" cm="1">
        <f t="array" aca="1" ref="E2203" ca="1">_xlfn.LET(_xlpm.r,RANDBETWEEN(1,$E$3),INDEX(AvatarNames[AvatarName],_xlpm.r))</f>
        <v>'Pic(257).png'</v>
      </c>
      <c r="F2203" s="17" t="str" cm="1">
        <f t="array" aca="1" ref="F2203" ca="1">INDEX(AboutMes[AboutMe],RANDBETWEEN(1,$F$3))</f>
        <v>'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v>
      </c>
      <c r="G2203" s="15" t="str" cm="1">
        <f t="array" aca="1" ref="G2203" ca="1">INDEX(JobTitles[JobTitle],RANDBETWEEN(1,$G$3))</f>
        <v>N'مدیر انفورماتیک'</v>
      </c>
      <c r="H2203" s="15" t="str" cm="1">
        <f t="array" aca="1" ref="H2203" ca="1">INDEX(Companies[Company],RANDBETWEEN(1,$H$3))</f>
        <v>N'پیشران پارت'</v>
      </c>
      <c r="I2203" s="15" t="str" cm="1">
        <f t="array" aca="1" ref="I2203" ca="1">INDEX(Countries[Country],RANDBETWEEN(1,$I$3))</f>
        <v>N'سوئیس'</v>
      </c>
      <c r="J2203" s="16">
        <f ca="1">_xlfn.LET(_xlpm.random, RANDBETWEEN(1,$J$3),_xlpm.min,INDEX(Visits[MinVisit],_xlpm.random),_xlpm.max,INDEX(Visits[MaxVisit],_xlpm.random),RANDBETWEEN(_xlpm.min,_xlpm.max))</f>
        <v>883</v>
      </c>
      <c r="K2203" s="16" t="str">
        <f t="shared" si="204"/>
        <v>Null</v>
      </c>
      <c r="L2203" s="16" t="str">
        <f t="shared" si="205"/>
        <v>NewId()</v>
      </c>
      <c r="M2203" s="16" t="str" cm="1">
        <f t="array" aca="1" ref="M2203" ca="1">INDEX(Users[CreatedDate],Profiles[[#This Row],[UserId]])</f>
        <v>'2024-01-10 01:01:50'</v>
      </c>
      <c r="N2203" s="16" t="str" cm="1">
        <f t="array" aca="1" ref="N2203" ca="1">INDEX(Users[LastModifiedDate],Profiles[[#This Row],[UserId]])</f>
        <v>'2024-03-01 04:25:38'</v>
      </c>
      <c r="O2203" s="16" t="str">
        <f t="shared" si="206"/>
        <v>Null</v>
      </c>
      <c r="P2203" s="16">
        <f>1</f>
        <v>1</v>
      </c>
      <c r="Q2203" s="16">
        <f>0</f>
        <v>0</v>
      </c>
      <c r="R2203"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(2198,'Shayna ','Romero','Pic(257).png',' I earn a full-time income from my blog. I used to work in various roles in banking and insurance. I now officially have out-earned all my corporate jobs from my work on this blog. 🎉🙌🏻 I work really hard, and my work brings me tons of joy and greater freedom and abundance than I ever experienced in a corporate role.',N'مدیر انفورماتیک',N'پیشران پارت',N'سوئیس',883,Null,NewId(),'2024-01-10 01:01:50','2024-03-01 04:25:38',Null,1,0)</v>
      </c>
    </row>
    <row r="2204" spans="1:18" ht="18" x14ac:dyDescent="0.55000000000000004">
      <c r="A2204" s="17">
        <f>ROW()-ROW(Profiles[[#Headers],[Id]])</f>
        <v>2199</v>
      </c>
      <c r="B2204" s="17">
        <f>SMALL(Users[Id],Profiles[[#This Row],[Id]])</f>
        <v>2199</v>
      </c>
      <c r="C2204" s="17" t="str" cm="1">
        <f t="array" aca="1" ref="C2204" ca="1">INDEX(FirstNames[FirstName],RANDBETWEEN(1,$C$3))</f>
        <v>'Romeo '</v>
      </c>
      <c r="D2204" s="17" t="str" cm="1">
        <f t="array" aca="1" ref="D2204" ca="1">INDEX(LastNames[LastName],RANDBETWEEN(1,$D$3))</f>
        <v>'Mcconnell'</v>
      </c>
      <c r="E2204" s="17" t="str" cm="1">
        <f t="array" aca="1" ref="E2204" ca="1">_xlfn.LET(_xlpm.r,RANDBETWEEN(1,$E$3),INDEX(AvatarNames[AvatarName],_xlpm.r))</f>
        <v>'Pic(239).png'</v>
      </c>
      <c r="F2204" s="17" t="str" cm="1">
        <f t="array" aca="1" ref="F2204" ca="1">INDEX(AboutMes[AboutMe],RANDBETWEEN(1,$F$3))</f>
        <v>' I love music. I always am humming or singing a tune to myself, even if I don’t realize it. And I always have a song stuck in my head.'</v>
      </c>
      <c r="G2204" s="15" t="str" cm="1">
        <f t="array" aca="1" ref="G2204" ca="1">INDEX(JobTitles[JobTitle],RANDBETWEEN(1,$G$3))</f>
        <v>N'برنامه نویس سمت سرور'</v>
      </c>
      <c r="H2204" s="15" t="str" cm="1">
        <f t="array" aca="1" ref="H2204" ca="1">INDEX(Companies[Company],RANDBETWEEN(1,$H$3))</f>
        <v>N'شاتل'</v>
      </c>
      <c r="I2204" s="15" t="str" cm="1">
        <f t="array" aca="1" ref="I2204" ca="1">INDEX(Countries[Country],RANDBETWEEN(1,$I$3))</f>
        <v>N'چین'</v>
      </c>
      <c r="J2204" s="16">
        <f ca="1">_xlfn.LET(_xlpm.random, RANDBETWEEN(1,$J$3),_xlpm.min,INDEX(Visits[MinVisit],_xlpm.random),_xlpm.max,INDEX(Visits[MaxVisit],_xlpm.random),RANDBETWEEN(_xlpm.min,_xlpm.max))</f>
        <v>59</v>
      </c>
      <c r="K2204" s="16" t="str">
        <f t="shared" si="204"/>
        <v>Null</v>
      </c>
      <c r="L2204" s="16" t="str">
        <f t="shared" si="205"/>
        <v>NewId()</v>
      </c>
      <c r="M2204" s="16" t="str" cm="1">
        <f t="array" aca="1" ref="M2204" ca="1">INDEX(Users[CreatedDate],Profiles[[#This Row],[UserId]])</f>
        <v>'2024-01-16 00:19:08'</v>
      </c>
      <c r="N2204" s="16" t="str" cm="1">
        <f t="array" aca="1" ref="N2204" ca="1">INDEX(Users[LastModifiedDate],Profiles[[#This Row],[UserId]])</f>
        <v>'2024-02-17 23:26:46'</v>
      </c>
      <c r="O2204" s="16" t="str">
        <f t="shared" si="206"/>
        <v>Null</v>
      </c>
      <c r="P2204" s="16">
        <f>1</f>
        <v>1</v>
      </c>
      <c r="Q2204" s="16">
        <f>0</f>
        <v>0</v>
      </c>
      <c r="R2204"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(2199,'Romeo ','Mcconnell','Pic(239).png',' I love music. I always am humming or singing a tune to myself, even if I don’t realize it. And I always have a song stuck in my head.',N'برنامه نویس سمت سرور',N'شاتل',N'چین',59,Null,NewId(),'2024-01-16 00:19:08','2024-02-17 23:26:46',Null,1,0)</v>
      </c>
    </row>
    <row r="2205" spans="1:18" ht="18" x14ac:dyDescent="0.55000000000000004">
      <c r="A2205" s="17">
        <f>ROW()-ROW(Profiles[[#Headers],[Id]])</f>
        <v>2200</v>
      </c>
      <c r="B2205" s="17">
        <f>SMALL(Users[Id],Profiles[[#This Row],[Id]])</f>
        <v>2200</v>
      </c>
      <c r="C2205" s="17" t="str" cm="1">
        <f t="array" aca="1" ref="C2205" ca="1">INDEX(FirstNames[FirstName],RANDBETWEEN(1,$C$3))</f>
        <v>'Alannah '</v>
      </c>
      <c r="D2205" s="17" t="str" cm="1">
        <f t="array" aca="1" ref="D2205" ca="1">INDEX(LastNames[LastName],RANDBETWEEN(1,$D$3))</f>
        <v>'Raymond'</v>
      </c>
      <c r="E2205" s="17" t="str" cm="1">
        <f t="array" aca="1" ref="E2205" ca="1">_xlfn.LET(_xlpm.r,RANDBETWEEN(1,$E$3),INDEX(AvatarNames[AvatarName],_xlpm.r))</f>
        <v>'Pic(133).png'</v>
      </c>
      <c r="F2205" s="17" t="str" cm="1">
        <f t="array" aca="1" ref="F2205" ca="1">INDEX(AboutMes[AboutMe],RANDBETWEEN(1,$F$3))</f>
        <v>' I love music. I always am humming or singing a tune to myself, even if I don’t realize it. And I always have a song stuck in my head.'</v>
      </c>
      <c r="G2205" s="15" t="str" cm="1">
        <f t="array" aca="1" ref="G2205" ca="1">INDEX(JobTitles[JobTitle],RANDBETWEEN(1,$G$3))</f>
        <v>N'مدیر انفورماتیک'</v>
      </c>
      <c r="H2205" s="15" t="str" cm="1">
        <f t="array" aca="1" ref="H2205" ca="1">INDEX(Companies[Company],RANDBETWEEN(1,$H$3))</f>
        <v>N'روژین تاک'</v>
      </c>
      <c r="I2205" s="15" t="str" cm="1">
        <f t="array" aca="1" ref="I2205" ca="1">INDEX(Countries[Country],RANDBETWEEN(1,$I$3))</f>
        <v>N'ژاپن'</v>
      </c>
      <c r="J2205" s="16">
        <f ca="1">_xlfn.LET(_xlpm.random, RANDBETWEEN(1,$J$3),_xlpm.min,INDEX(Visits[MinVisit],_xlpm.random),_xlpm.max,INDEX(Visits[MaxVisit],_xlpm.random),RANDBETWEEN(_xlpm.min,_xlpm.max))</f>
        <v>194</v>
      </c>
      <c r="K2205" s="16" t="str">
        <f t="shared" si="204"/>
        <v>Null</v>
      </c>
      <c r="L2205" s="16" t="str">
        <f t="shared" si="205"/>
        <v>NewId()</v>
      </c>
      <c r="M2205" s="16" t="str" cm="1">
        <f t="array" aca="1" ref="M2205" ca="1">INDEX(Users[CreatedDate],Profiles[[#This Row],[UserId]])</f>
        <v>'2024-01-21 18:44:03'</v>
      </c>
      <c r="N2205" s="16" t="str" cm="1">
        <f t="array" aca="1" ref="N2205" ca="1">INDEX(Users[LastModifiedDate],Profiles[[#This Row],[UserId]])</f>
        <v>'2024-02-03 13:09:22'</v>
      </c>
      <c r="O2205" s="16" t="str">
        <f t="shared" si="206"/>
        <v>Null</v>
      </c>
      <c r="P2205" s="16">
        <f>1</f>
        <v>1</v>
      </c>
      <c r="Q2205" s="16">
        <f>0</f>
        <v>0</v>
      </c>
      <c r="R2205" s="17" t="str">
        <f ca="1">"Insert Into Profiles ("&amp;_xlfn.TEXTJOIN(",",TRUE,Profiles[[#Headers],[UserId]:[IsDeleted]])&amp;") "
&amp; "Values (" &amp; _xlfn.TEXTJOIN(",",FALSE,Profiles[[#This Row],[UserId]:[IsDeleted]])&amp;")"</f>
        <v>Insert Into Profiles (UserId,FirstName,LastName,AvatarPath,AboutMe,JobTitle,Company,Country,ProfileVisit,BirthDate,Guid,CreatedDate,LastModifiedDate,Description,IsActive,IsDeleted) Values (2200,'Alannah ','Raymond','Pic(133).png',' I love music. I always am humming or singing a tune to myself, even if I don’t realize it. And I always have a song stuck in my head.',N'مدیر انفورماتیک',N'روژین تاک',N'ژاپن',194,Null,NewId(),'2024-01-21 18:44:03','2024-02-03 13:09:22',Null,1,0)</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B256C-4D54-4037-A641-5AADEE5DBD81}">
  <dimension ref="A2:AE3001"/>
  <sheetViews>
    <sheetView topLeftCell="M1" zoomScale="115" zoomScaleNormal="115" workbookViewId="0">
      <selection activeCell="AF1" sqref="AF1:AF1048576"/>
    </sheetView>
  </sheetViews>
  <sheetFormatPr defaultColWidth="9" defaultRowHeight="19.8" x14ac:dyDescent="0.25"/>
  <cols>
    <col min="1" max="1" width="7" style="1" bestFit="1" customWidth="1"/>
    <col min="2" max="2" width="22.5" style="1" bestFit="1" customWidth="1"/>
    <col min="3" max="4" width="9" style="1"/>
    <col min="5" max="5" width="16.59765625" style="1" customWidth="1"/>
    <col min="6" max="7" width="9" style="1"/>
    <col min="8" max="8" width="15.3984375" style="1" bestFit="1" customWidth="1"/>
    <col min="9" max="9" width="15.3984375" style="1" customWidth="1"/>
    <col min="10" max="10" width="9" style="1"/>
    <col min="11" max="11" width="12.8984375" style="1" customWidth="1"/>
    <col min="12" max="13" width="9" style="1"/>
    <col min="14" max="14" width="11.59765625" style="1" customWidth="1"/>
    <col min="15" max="16" width="9" style="1"/>
    <col min="17" max="17" width="11" style="1" customWidth="1"/>
    <col min="18" max="19" width="9" style="1"/>
    <col min="20" max="20" width="10.5" style="1" customWidth="1"/>
    <col min="21" max="22" width="9" style="1"/>
    <col min="23" max="23" width="10.09765625" style="1" customWidth="1"/>
    <col min="24" max="27" width="9" style="1"/>
    <col min="28" max="28" width="9.3984375" style="1" customWidth="1"/>
    <col min="29" max="30" width="9" style="1"/>
    <col min="31" max="31" width="16.09765625" style="1" bestFit="1" customWidth="1"/>
    <col min="32" max="16384" width="9" style="1"/>
  </cols>
  <sheetData>
    <row r="2" spans="1:31" x14ac:dyDescent="0.25">
      <c r="A2" s="1" t="s">
        <v>1</v>
      </c>
      <c r="B2" s="1" t="s">
        <v>3</v>
      </c>
      <c r="D2" s="1" t="s">
        <v>1</v>
      </c>
      <c r="E2" s="1" t="s">
        <v>2222</v>
      </c>
      <c r="G2" s="1" t="s">
        <v>1</v>
      </c>
      <c r="H2" s="1" t="s">
        <v>2235</v>
      </c>
      <c r="J2" s="1" t="s">
        <v>1</v>
      </c>
      <c r="K2" s="1" t="s">
        <v>2236</v>
      </c>
      <c r="M2" s="1" t="s">
        <v>1</v>
      </c>
      <c r="N2" s="1" t="s">
        <v>2238</v>
      </c>
      <c r="P2" s="1" t="s">
        <v>1</v>
      </c>
      <c r="Q2" s="1" t="s">
        <v>2239</v>
      </c>
      <c r="S2" s="1" t="s">
        <v>1</v>
      </c>
      <c r="T2" s="1" t="s">
        <v>2241</v>
      </c>
      <c r="V2" s="1" t="s">
        <v>1</v>
      </c>
      <c r="W2" s="1" t="s">
        <v>2240</v>
      </c>
      <c r="Y2" s="1" t="s">
        <v>1</v>
      </c>
      <c r="Z2" s="1" t="s">
        <v>2246</v>
      </c>
      <c r="AA2" s="1" t="s">
        <v>2248</v>
      </c>
      <c r="AB2" s="1" t="s">
        <v>2249</v>
      </c>
      <c r="AD2" s="1" t="s">
        <v>1</v>
      </c>
      <c r="AE2" s="1" t="s">
        <v>4795</v>
      </c>
    </row>
    <row r="3" spans="1:31" x14ac:dyDescent="0.25">
      <c r="A3" s="1">
        <f>ROW()-ROW(UserNames[[#Headers],[Id]])</f>
        <v>1</v>
      </c>
      <c r="B3" s="1" t="s">
        <v>4796</v>
      </c>
      <c r="D3" s="1">
        <f>ROW()-ROW(EmailProviders[[#Headers],[Id]])</f>
        <v>1</v>
      </c>
      <c r="E3" s="1" t="s">
        <v>2223</v>
      </c>
      <c r="G3" s="1">
        <f>ROW()-ROW(FirstNames[[#Headers],[Id]])</f>
        <v>1</v>
      </c>
      <c r="H3" s="1" t="s">
        <v>2277</v>
      </c>
      <c r="J3" s="1">
        <f>ROW()-ROW(LastNames[[#Headers],[Id]])</f>
        <v>1</v>
      </c>
      <c r="K3" s="1" t="s">
        <v>3806</v>
      </c>
      <c r="M3" s="1">
        <f>ROW()-ROW(AboutMes[[#Headers],[Id]])</f>
        <v>1</v>
      </c>
      <c r="N3" s="12" t="s">
        <v>4754</v>
      </c>
      <c r="P3" s="13">
        <f>ROW()-ROW(JobTitles[[#Headers],[Id]])</f>
        <v>1</v>
      </c>
      <c r="Q3" s="14" t="s">
        <v>2270</v>
      </c>
      <c r="S3" s="13">
        <f>ROW()-ROW(Countries[[#Headers],[Id]])</f>
        <v>1</v>
      </c>
      <c r="T3" s="1" t="s">
        <v>2260</v>
      </c>
      <c r="V3" s="1">
        <f>ROW()-ROW(Companies[[#Headers],[Id]])</f>
        <v>1</v>
      </c>
      <c r="W3" s="14" t="s">
        <v>2251</v>
      </c>
      <c r="Y3" s="1">
        <v>1</v>
      </c>
      <c r="Z3" s="1" t="s">
        <v>2244</v>
      </c>
      <c r="AA3" s="1">
        <v>201</v>
      </c>
      <c r="AB3" s="1">
        <v>1000</v>
      </c>
      <c r="AD3" s="1">
        <f>ROW()-ROW(AvatarNames[[#Headers],[Id]])</f>
        <v>1</v>
      </c>
      <c r="AE3" s="1" t="s">
        <v>4797</v>
      </c>
    </row>
    <row r="4" spans="1:31" x14ac:dyDescent="0.25">
      <c r="A4" s="1">
        <f>ROW()-ROW(UserNames[[#Headers],[Id]])</f>
        <v>2</v>
      </c>
      <c r="B4" s="1" t="s">
        <v>22</v>
      </c>
      <c r="D4" s="1">
        <f>ROW()-ROW(EmailProviders[[#Headers],[Id]])</f>
        <v>2</v>
      </c>
      <c r="E4" s="1" t="s">
        <v>2224</v>
      </c>
      <c r="G4" s="1">
        <f>ROW()-ROW(FirstNames[[#Headers],[Id]])</f>
        <v>2</v>
      </c>
      <c r="H4" s="1" t="s">
        <v>2278</v>
      </c>
      <c r="J4" s="1">
        <f>ROW()-ROW(LastNames[[#Headers],[Id]])</f>
        <v>2</v>
      </c>
      <c r="K4" s="1" t="s">
        <v>3807</v>
      </c>
      <c r="M4" s="1">
        <f>ROW()-ROW(AboutMes[[#Headers],[Id]])</f>
        <v>2</v>
      </c>
      <c r="N4" s="12" t="s">
        <v>4755</v>
      </c>
      <c r="P4" s="13">
        <f>ROW()-ROW(JobTitles[[#Headers],[Id]])</f>
        <v>2</v>
      </c>
      <c r="Q4" s="14" t="s">
        <v>2271</v>
      </c>
      <c r="S4" s="13">
        <f>ROW()-ROW(Countries[[#Headers],[Id]])</f>
        <v>2</v>
      </c>
      <c r="T4" s="1" t="s">
        <v>2261</v>
      </c>
      <c r="V4" s="1">
        <f>ROW()-ROW(Companies[[#Headers],[Id]])</f>
        <v>2</v>
      </c>
      <c r="W4" s="14" t="s">
        <v>2252</v>
      </c>
      <c r="Y4" s="1">
        <v>2</v>
      </c>
      <c r="Z4" s="1" t="s">
        <v>2245</v>
      </c>
      <c r="AA4" s="1">
        <v>11</v>
      </c>
      <c r="AB4" s="1">
        <v>200</v>
      </c>
      <c r="AD4" s="1">
        <f>ROW()-ROW(AvatarNames[[#Headers],[Id]])</f>
        <v>2</v>
      </c>
      <c r="AE4" s="1" t="s">
        <v>4798</v>
      </c>
    </row>
    <row r="5" spans="1:31" x14ac:dyDescent="0.25">
      <c r="A5" s="1">
        <f>ROW()-ROW(UserNames[[#Headers],[Id]])</f>
        <v>3</v>
      </c>
      <c r="B5" s="1" t="s">
        <v>23</v>
      </c>
      <c r="D5" s="1">
        <f>ROW()-ROW(EmailProviders[[#Headers],[Id]])</f>
        <v>3</v>
      </c>
      <c r="E5" s="1" t="s">
        <v>2225</v>
      </c>
      <c r="G5" s="1">
        <f>ROW()-ROW(FirstNames[[#Headers],[Id]])</f>
        <v>3</v>
      </c>
      <c r="H5" s="1" t="s">
        <v>2279</v>
      </c>
      <c r="J5" s="1">
        <f>ROW()-ROW(LastNames[[#Headers],[Id]])</f>
        <v>3</v>
      </c>
      <c r="K5" s="1" t="s">
        <v>3808</v>
      </c>
      <c r="M5" s="1">
        <f>ROW()-ROW(AboutMes[[#Headers],[Id]])</f>
        <v>3</v>
      </c>
      <c r="N5" s="12" t="s">
        <v>4756</v>
      </c>
      <c r="P5" s="13">
        <f>ROW()-ROW(JobTitles[[#Headers],[Id]])</f>
        <v>3</v>
      </c>
      <c r="Q5" s="14" t="s">
        <v>2272</v>
      </c>
      <c r="S5" s="13">
        <f>ROW()-ROW(Countries[[#Headers],[Id]])</f>
        <v>3</v>
      </c>
      <c r="T5" s="1" t="s">
        <v>2262</v>
      </c>
      <c r="V5" s="1">
        <f>ROW()-ROW(Companies[[#Headers],[Id]])</f>
        <v>3</v>
      </c>
      <c r="W5" s="14" t="s">
        <v>2253</v>
      </c>
      <c r="Y5" s="1">
        <v>3</v>
      </c>
      <c r="Z5" s="1" t="s">
        <v>2247</v>
      </c>
      <c r="AA5" s="1">
        <v>0</v>
      </c>
      <c r="AB5" s="1">
        <v>10</v>
      </c>
      <c r="AD5" s="1">
        <f>ROW()-ROW(AvatarNames[[#Headers],[Id]])</f>
        <v>3</v>
      </c>
      <c r="AE5" s="1" t="s">
        <v>4799</v>
      </c>
    </row>
    <row r="6" spans="1:31" x14ac:dyDescent="0.25">
      <c r="A6" s="1">
        <f>ROW()-ROW(UserNames[[#Headers],[Id]])</f>
        <v>4</v>
      </c>
      <c r="B6" s="1" t="s">
        <v>24</v>
      </c>
      <c r="G6" s="1">
        <f>ROW()-ROW(FirstNames[[#Headers],[Id]])</f>
        <v>4</v>
      </c>
      <c r="H6" s="1" t="s">
        <v>2280</v>
      </c>
      <c r="J6" s="1">
        <f>ROW()-ROW(LastNames[[#Headers],[Id]])</f>
        <v>4</v>
      </c>
      <c r="K6" s="1" t="s">
        <v>3809</v>
      </c>
      <c r="M6" s="1">
        <f>ROW()-ROW(AboutMes[[#Headers],[Id]])</f>
        <v>4</v>
      </c>
      <c r="N6" s="12" t="s">
        <v>4757</v>
      </c>
      <c r="P6" s="13">
        <f>ROW()-ROW(JobTitles[[#Headers],[Id]])</f>
        <v>4</v>
      </c>
      <c r="Q6" s="14" t="s">
        <v>2273</v>
      </c>
      <c r="S6" s="13">
        <f>ROW()-ROW(Countries[[#Headers],[Id]])</f>
        <v>4</v>
      </c>
      <c r="T6" s="1" t="s">
        <v>2263</v>
      </c>
      <c r="V6" s="1">
        <f>ROW()-ROW(Companies[[#Headers],[Id]])</f>
        <v>4</v>
      </c>
      <c r="W6" s="14" t="s">
        <v>2254</v>
      </c>
      <c r="AD6" s="1">
        <f>ROW()-ROW(AvatarNames[[#Headers],[Id]])</f>
        <v>4</v>
      </c>
      <c r="AE6" s="1" t="s">
        <v>4800</v>
      </c>
    </row>
    <row r="7" spans="1:31" x14ac:dyDescent="0.25">
      <c r="A7" s="1">
        <f>ROW()-ROW(UserNames[[#Headers],[Id]])</f>
        <v>5</v>
      </c>
      <c r="B7" s="1" t="s">
        <v>25</v>
      </c>
      <c r="G7" s="1">
        <f>ROW()-ROW(FirstNames[[#Headers],[Id]])</f>
        <v>5</v>
      </c>
      <c r="H7" s="1" t="s">
        <v>2281</v>
      </c>
      <c r="J7" s="1">
        <f>ROW()-ROW(LastNames[[#Headers],[Id]])</f>
        <v>5</v>
      </c>
      <c r="K7" s="1" t="s">
        <v>3810</v>
      </c>
      <c r="M7" s="1">
        <f>ROW()-ROW(AboutMes[[#Headers],[Id]])</f>
        <v>5</v>
      </c>
      <c r="N7" s="12" t="s">
        <v>4758</v>
      </c>
      <c r="P7" s="13">
        <f>ROW()-ROW(JobTitles[[#Headers],[Id]])</f>
        <v>5</v>
      </c>
      <c r="Q7" s="14" t="s">
        <v>2274</v>
      </c>
      <c r="S7" s="13">
        <f>ROW()-ROW(Countries[[#Headers],[Id]])</f>
        <v>5</v>
      </c>
      <c r="T7" s="1" t="s">
        <v>2264</v>
      </c>
      <c r="V7" s="1">
        <f>ROW()-ROW(Companies[[#Headers],[Id]])</f>
        <v>5</v>
      </c>
      <c r="W7" s="14" t="s">
        <v>2255</v>
      </c>
      <c r="AD7" s="1">
        <f>ROW()-ROW(AvatarNames[[#Headers],[Id]])</f>
        <v>5</v>
      </c>
      <c r="AE7" s="1" t="s">
        <v>4801</v>
      </c>
    </row>
    <row r="8" spans="1:31" x14ac:dyDescent="0.25">
      <c r="A8" s="1">
        <f>ROW()-ROW(UserNames[[#Headers],[Id]])</f>
        <v>6</v>
      </c>
      <c r="B8" s="1" t="s">
        <v>26</v>
      </c>
      <c r="G8" s="1">
        <f>ROW()-ROW(FirstNames[[#Headers],[Id]])</f>
        <v>6</v>
      </c>
      <c r="H8" s="1" t="s">
        <v>2282</v>
      </c>
      <c r="J8" s="1">
        <f>ROW()-ROW(LastNames[[#Headers],[Id]])</f>
        <v>6</v>
      </c>
      <c r="K8" s="1" t="s">
        <v>3811</v>
      </c>
      <c r="M8" s="1">
        <f>ROW()-ROW(AboutMes[[#Headers],[Id]])</f>
        <v>6</v>
      </c>
      <c r="N8" s="12" t="s">
        <v>4759</v>
      </c>
      <c r="P8" s="13">
        <f>ROW()-ROW(JobTitles[[#Headers],[Id]])</f>
        <v>6</v>
      </c>
      <c r="Q8" s="14" t="s">
        <v>2275</v>
      </c>
      <c r="S8" s="13">
        <f>ROW()-ROW(Countries[[#Headers],[Id]])</f>
        <v>6</v>
      </c>
      <c r="T8" s="1" t="s">
        <v>2265</v>
      </c>
      <c r="V8" s="1">
        <f>ROW()-ROW(Companies[[#Headers],[Id]])</f>
        <v>6</v>
      </c>
      <c r="W8" s="14" t="s">
        <v>2256</v>
      </c>
      <c r="AD8" s="1">
        <f>ROW()-ROW(AvatarNames[[#Headers],[Id]])</f>
        <v>6</v>
      </c>
      <c r="AE8" s="1" t="s">
        <v>4802</v>
      </c>
    </row>
    <row r="9" spans="1:31" x14ac:dyDescent="0.25">
      <c r="A9" s="1">
        <f>ROW()-ROW(UserNames[[#Headers],[Id]])</f>
        <v>7</v>
      </c>
      <c r="B9" s="1" t="s">
        <v>27</v>
      </c>
      <c r="G9" s="1">
        <f>ROW()-ROW(FirstNames[[#Headers],[Id]])</f>
        <v>7</v>
      </c>
      <c r="H9" s="1" t="s">
        <v>2283</v>
      </c>
      <c r="J9" s="1">
        <f>ROW()-ROW(LastNames[[#Headers],[Id]])</f>
        <v>7</v>
      </c>
      <c r="K9" s="1" t="s">
        <v>3812</v>
      </c>
      <c r="M9" s="1">
        <f>ROW()-ROW(AboutMes[[#Headers],[Id]])</f>
        <v>7</v>
      </c>
      <c r="N9" s="12" t="s">
        <v>4760</v>
      </c>
      <c r="P9" s="13">
        <f>ROW()-ROW(JobTitles[[#Headers],[Id]])</f>
        <v>7</v>
      </c>
      <c r="Q9" s="14" t="s">
        <v>2276</v>
      </c>
      <c r="S9" s="13">
        <f>ROW()-ROW(Countries[[#Headers],[Id]])</f>
        <v>7</v>
      </c>
      <c r="T9" s="1" t="s">
        <v>2266</v>
      </c>
      <c r="V9" s="1">
        <f>ROW()-ROW(Companies[[#Headers],[Id]])</f>
        <v>7</v>
      </c>
      <c r="W9" s="14" t="s">
        <v>2257</v>
      </c>
      <c r="AD9" s="1">
        <f>ROW()-ROW(AvatarNames[[#Headers],[Id]])</f>
        <v>7</v>
      </c>
      <c r="AE9" s="1" t="s">
        <v>4803</v>
      </c>
    </row>
    <row r="10" spans="1:31" x14ac:dyDescent="0.25">
      <c r="A10" s="1">
        <f>ROW()-ROW(UserNames[[#Headers],[Id]])</f>
        <v>8</v>
      </c>
      <c r="B10" s="1" t="s">
        <v>28</v>
      </c>
      <c r="G10" s="1">
        <f>ROW()-ROW(FirstNames[[#Headers],[Id]])</f>
        <v>8</v>
      </c>
      <c r="H10" s="1" t="s">
        <v>2284</v>
      </c>
      <c r="J10" s="1">
        <f>ROW()-ROW(LastNames[[#Headers],[Id]])</f>
        <v>8</v>
      </c>
      <c r="K10" s="1" t="s">
        <v>3813</v>
      </c>
      <c r="M10" s="1">
        <f>ROW()-ROW(AboutMes[[#Headers],[Id]])</f>
        <v>8</v>
      </c>
      <c r="N10" s="12" t="s">
        <v>4761</v>
      </c>
      <c r="S10" s="13">
        <f>ROW()-ROW(Countries[[#Headers],[Id]])</f>
        <v>8</v>
      </c>
      <c r="T10" s="1" t="s">
        <v>2267</v>
      </c>
      <c r="V10" s="1">
        <f>ROW()-ROW(Companies[[#Headers],[Id]])</f>
        <v>8</v>
      </c>
      <c r="W10" s="14" t="s">
        <v>2258</v>
      </c>
      <c r="AD10" s="1">
        <f>ROW()-ROW(AvatarNames[[#Headers],[Id]])</f>
        <v>8</v>
      </c>
      <c r="AE10" s="18" t="s">
        <v>4804</v>
      </c>
    </row>
    <row r="11" spans="1:31" x14ac:dyDescent="0.25">
      <c r="A11" s="1">
        <f>ROW()-ROW(UserNames[[#Headers],[Id]])</f>
        <v>9</v>
      </c>
      <c r="B11" s="1" t="s">
        <v>29</v>
      </c>
      <c r="G11" s="1">
        <f>ROW()-ROW(FirstNames[[#Headers],[Id]])</f>
        <v>9</v>
      </c>
      <c r="H11" s="1" t="s">
        <v>2285</v>
      </c>
      <c r="J11" s="1">
        <f>ROW()-ROW(LastNames[[#Headers],[Id]])</f>
        <v>9</v>
      </c>
      <c r="K11" s="1" t="s">
        <v>3814</v>
      </c>
      <c r="M11" s="1">
        <f>ROW()-ROW(AboutMes[[#Headers],[Id]])</f>
        <v>9</v>
      </c>
      <c r="N11" s="12" t="s">
        <v>4762</v>
      </c>
      <c r="S11" s="13">
        <f>ROW()-ROW(Countries[[#Headers],[Id]])</f>
        <v>9</v>
      </c>
      <c r="T11" s="1" t="s">
        <v>2268</v>
      </c>
      <c r="V11" s="1">
        <f>ROW()-ROW(Companies[[#Headers],[Id]])</f>
        <v>9</v>
      </c>
      <c r="W11" s="14" t="s">
        <v>2259</v>
      </c>
      <c r="AD11" s="1">
        <f>ROW()-ROW(AvatarNames[[#Headers],[Id]])</f>
        <v>9</v>
      </c>
      <c r="AE11" s="18" t="s">
        <v>4805</v>
      </c>
    </row>
    <row r="12" spans="1:31" x14ac:dyDescent="0.25">
      <c r="A12" s="1">
        <f>ROW()-ROW(UserNames[[#Headers],[Id]])</f>
        <v>10</v>
      </c>
      <c r="B12" s="1" t="s">
        <v>30</v>
      </c>
      <c r="G12" s="1">
        <f>ROW()-ROW(FirstNames[[#Headers],[Id]])</f>
        <v>10</v>
      </c>
      <c r="H12" s="1" t="s">
        <v>2286</v>
      </c>
      <c r="J12" s="1">
        <f>ROW()-ROW(LastNames[[#Headers],[Id]])</f>
        <v>10</v>
      </c>
      <c r="K12" s="1" t="s">
        <v>3815</v>
      </c>
      <c r="M12" s="1">
        <f>ROW()-ROW(AboutMes[[#Headers],[Id]])</f>
        <v>10</v>
      </c>
      <c r="N12" s="12" t="s">
        <v>4763</v>
      </c>
      <c r="S12" s="13">
        <f>ROW()-ROW(Countries[[#Headers],[Id]])</f>
        <v>10</v>
      </c>
      <c r="T12" s="1" t="s">
        <v>2269</v>
      </c>
      <c r="AD12" s="1">
        <f>ROW()-ROW(AvatarNames[[#Headers],[Id]])</f>
        <v>10</v>
      </c>
      <c r="AE12" s="18" t="s">
        <v>4806</v>
      </c>
    </row>
    <row r="13" spans="1:31" x14ac:dyDescent="0.25">
      <c r="A13" s="1">
        <f>ROW()-ROW(UserNames[[#Headers],[Id]])</f>
        <v>11</v>
      </c>
      <c r="B13" s="1" t="s">
        <v>31</v>
      </c>
      <c r="G13" s="1">
        <f>ROW()-ROW(FirstNames[[#Headers],[Id]])</f>
        <v>11</v>
      </c>
      <c r="H13" s="1" t="s">
        <v>2287</v>
      </c>
      <c r="J13" s="1">
        <f>ROW()-ROW(LastNames[[#Headers],[Id]])</f>
        <v>11</v>
      </c>
      <c r="K13" s="1" t="s">
        <v>3816</v>
      </c>
      <c r="M13" s="1">
        <f>ROW()-ROW(AboutMes[[#Headers],[Id]])</f>
        <v>11</v>
      </c>
      <c r="N13" s="12" t="s">
        <v>4764</v>
      </c>
      <c r="AD13" s="1">
        <f>ROW()-ROW(AvatarNames[[#Headers],[Id]])</f>
        <v>11</v>
      </c>
      <c r="AE13" s="18" t="s">
        <v>4807</v>
      </c>
    </row>
    <row r="14" spans="1:31" x14ac:dyDescent="0.25">
      <c r="A14" s="1">
        <f>ROW()-ROW(UserNames[[#Headers],[Id]])</f>
        <v>12</v>
      </c>
      <c r="B14" s="1" t="s">
        <v>32</v>
      </c>
      <c r="G14" s="1">
        <f>ROW()-ROW(FirstNames[[#Headers],[Id]])</f>
        <v>12</v>
      </c>
      <c r="H14" s="1" t="s">
        <v>2288</v>
      </c>
      <c r="J14" s="1">
        <f>ROW()-ROW(LastNames[[#Headers],[Id]])</f>
        <v>12</v>
      </c>
      <c r="K14" s="1" t="s">
        <v>3817</v>
      </c>
      <c r="M14" s="1">
        <f>ROW()-ROW(AboutMes[[#Headers],[Id]])</f>
        <v>12</v>
      </c>
      <c r="N14" s="12" t="s">
        <v>4765</v>
      </c>
      <c r="AD14" s="1">
        <f>ROW()-ROW(AvatarNames[[#Headers],[Id]])</f>
        <v>12</v>
      </c>
      <c r="AE14" s="18" t="s">
        <v>4808</v>
      </c>
    </row>
    <row r="15" spans="1:31" x14ac:dyDescent="0.25">
      <c r="A15" s="1">
        <f>ROW()-ROW(UserNames[[#Headers],[Id]])</f>
        <v>13</v>
      </c>
      <c r="B15" s="1" t="s">
        <v>33</v>
      </c>
      <c r="G15" s="1">
        <f>ROW()-ROW(FirstNames[[#Headers],[Id]])</f>
        <v>13</v>
      </c>
      <c r="H15" s="1" t="s">
        <v>2289</v>
      </c>
      <c r="J15" s="1">
        <f>ROW()-ROW(LastNames[[#Headers],[Id]])</f>
        <v>13</v>
      </c>
      <c r="K15" s="1" t="s">
        <v>3818</v>
      </c>
      <c r="M15" s="1">
        <f>ROW()-ROW(AboutMes[[#Headers],[Id]])</f>
        <v>13</v>
      </c>
      <c r="N15" s="12" t="s">
        <v>4766</v>
      </c>
      <c r="AD15" s="1">
        <f>ROW()-ROW(AvatarNames[[#Headers],[Id]])</f>
        <v>13</v>
      </c>
      <c r="AE15" s="18" t="s">
        <v>4809</v>
      </c>
    </row>
    <row r="16" spans="1:31" x14ac:dyDescent="0.25">
      <c r="A16" s="1">
        <f>ROW()-ROW(UserNames[[#Headers],[Id]])</f>
        <v>14</v>
      </c>
      <c r="B16" s="1" t="s">
        <v>34</v>
      </c>
      <c r="G16" s="1">
        <f>ROW()-ROW(FirstNames[[#Headers],[Id]])</f>
        <v>14</v>
      </c>
      <c r="H16" s="1" t="s">
        <v>2290</v>
      </c>
      <c r="J16" s="1">
        <f>ROW()-ROW(LastNames[[#Headers],[Id]])</f>
        <v>14</v>
      </c>
      <c r="K16" s="1" t="s">
        <v>3819</v>
      </c>
      <c r="M16" s="1">
        <f>ROW()-ROW(AboutMes[[#Headers],[Id]])</f>
        <v>14</v>
      </c>
      <c r="N16" s="12" t="s">
        <v>4767</v>
      </c>
      <c r="AD16" s="1">
        <f>ROW()-ROW(AvatarNames[[#Headers],[Id]])</f>
        <v>14</v>
      </c>
      <c r="AE16" s="18" t="s">
        <v>4810</v>
      </c>
    </row>
    <row r="17" spans="1:31" x14ac:dyDescent="0.25">
      <c r="A17" s="1">
        <f>ROW()-ROW(UserNames[[#Headers],[Id]])</f>
        <v>15</v>
      </c>
      <c r="B17" s="1" t="s">
        <v>35</v>
      </c>
      <c r="G17" s="1">
        <f>ROW()-ROW(FirstNames[[#Headers],[Id]])</f>
        <v>15</v>
      </c>
      <c r="H17" s="1" t="s">
        <v>2291</v>
      </c>
      <c r="J17" s="1">
        <f>ROW()-ROW(LastNames[[#Headers],[Id]])</f>
        <v>15</v>
      </c>
      <c r="K17" s="1" t="s">
        <v>3820</v>
      </c>
      <c r="M17" s="1">
        <f>ROW()-ROW(AboutMes[[#Headers],[Id]])</f>
        <v>15</v>
      </c>
      <c r="N17" s="12" t="s">
        <v>4768</v>
      </c>
      <c r="AD17" s="1">
        <f>ROW()-ROW(AvatarNames[[#Headers],[Id]])</f>
        <v>15</v>
      </c>
      <c r="AE17" s="18" t="s">
        <v>4811</v>
      </c>
    </row>
    <row r="18" spans="1:31" x14ac:dyDescent="0.25">
      <c r="A18" s="1">
        <f>ROW()-ROW(UserNames[[#Headers],[Id]])</f>
        <v>16</v>
      </c>
      <c r="B18" s="1" t="s">
        <v>36</v>
      </c>
      <c r="G18" s="1">
        <f>ROW()-ROW(FirstNames[[#Headers],[Id]])</f>
        <v>16</v>
      </c>
      <c r="H18" s="1" t="s">
        <v>2292</v>
      </c>
      <c r="J18" s="1">
        <f>ROW()-ROW(LastNames[[#Headers],[Id]])</f>
        <v>16</v>
      </c>
      <c r="K18" s="1" t="s">
        <v>3821</v>
      </c>
      <c r="M18" s="1">
        <f>ROW()-ROW(AboutMes[[#Headers],[Id]])</f>
        <v>16</v>
      </c>
      <c r="N18" s="12" t="s">
        <v>4769</v>
      </c>
      <c r="AD18" s="1">
        <f>ROW()-ROW(AvatarNames[[#Headers],[Id]])</f>
        <v>16</v>
      </c>
      <c r="AE18" s="18" t="s">
        <v>4812</v>
      </c>
    </row>
    <row r="19" spans="1:31" x14ac:dyDescent="0.25">
      <c r="A19" s="1">
        <f>ROW()-ROW(UserNames[[#Headers],[Id]])</f>
        <v>17</v>
      </c>
      <c r="B19" s="1" t="s">
        <v>37</v>
      </c>
      <c r="G19" s="1">
        <f>ROW()-ROW(FirstNames[[#Headers],[Id]])</f>
        <v>17</v>
      </c>
      <c r="H19" s="1" t="s">
        <v>2293</v>
      </c>
      <c r="J19" s="1">
        <f>ROW()-ROW(LastNames[[#Headers],[Id]])</f>
        <v>17</v>
      </c>
      <c r="K19" s="1" t="s">
        <v>3822</v>
      </c>
      <c r="M19" s="1">
        <f>ROW()-ROW(AboutMes[[#Headers],[Id]])</f>
        <v>17</v>
      </c>
      <c r="N19" s="12" t="s">
        <v>4770</v>
      </c>
      <c r="AD19" s="1">
        <f>ROW()-ROW(AvatarNames[[#Headers],[Id]])</f>
        <v>17</v>
      </c>
      <c r="AE19" s="1" t="s">
        <v>4813</v>
      </c>
    </row>
    <row r="20" spans="1:31" x14ac:dyDescent="0.25">
      <c r="A20" s="1">
        <f>ROW()-ROW(UserNames[[#Headers],[Id]])</f>
        <v>18</v>
      </c>
      <c r="B20" s="1" t="s">
        <v>38</v>
      </c>
      <c r="G20" s="1">
        <f>ROW()-ROW(FirstNames[[#Headers],[Id]])</f>
        <v>18</v>
      </c>
      <c r="H20" s="1" t="s">
        <v>2294</v>
      </c>
      <c r="J20" s="1">
        <f>ROW()-ROW(LastNames[[#Headers],[Id]])</f>
        <v>18</v>
      </c>
      <c r="K20" s="1" t="s">
        <v>3823</v>
      </c>
      <c r="M20" s="1">
        <f>ROW()-ROW(AboutMes[[#Headers],[Id]])</f>
        <v>18</v>
      </c>
      <c r="N20" s="12" t="s">
        <v>4771</v>
      </c>
      <c r="AD20" s="1">
        <f>ROW()-ROW(AvatarNames[[#Headers],[Id]])</f>
        <v>18</v>
      </c>
      <c r="AE20" s="1" t="s">
        <v>4814</v>
      </c>
    </row>
    <row r="21" spans="1:31" x14ac:dyDescent="0.25">
      <c r="A21" s="1">
        <f>ROW()-ROW(UserNames[[#Headers],[Id]])</f>
        <v>19</v>
      </c>
      <c r="B21" s="1" t="s">
        <v>39</v>
      </c>
      <c r="G21" s="1">
        <f>ROW()-ROW(FirstNames[[#Headers],[Id]])</f>
        <v>19</v>
      </c>
      <c r="H21" s="1" t="s">
        <v>2295</v>
      </c>
      <c r="J21" s="1">
        <f>ROW()-ROW(LastNames[[#Headers],[Id]])</f>
        <v>19</v>
      </c>
      <c r="K21" s="1" t="s">
        <v>3824</v>
      </c>
      <c r="M21" s="1">
        <f>ROW()-ROW(AboutMes[[#Headers],[Id]])</f>
        <v>19</v>
      </c>
      <c r="N21" s="12" t="s">
        <v>4772</v>
      </c>
      <c r="AD21" s="1">
        <f>ROW()-ROW(AvatarNames[[#Headers],[Id]])</f>
        <v>19</v>
      </c>
      <c r="AE21" s="1" t="s">
        <v>4815</v>
      </c>
    </row>
    <row r="22" spans="1:31" x14ac:dyDescent="0.25">
      <c r="A22" s="1">
        <f>ROW()-ROW(UserNames[[#Headers],[Id]])</f>
        <v>20</v>
      </c>
      <c r="B22" s="1" t="s">
        <v>40</v>
      </c>
      <c r="G22" s="1">
        <f>ROW()-ROW(FirstNames[[#Headers],[Id]])</f>
        <v>20</v>
      </c>
      <c r="H22" s="1" t="s">
        <v>2296</v>
      </c>
      <c r="J22" s="1">
        <f>ROW()-ROW(LastNames[[#Headers],[Id]])</f>
        <v>20</v>
      </c>
      <c r="K22" s="1" t="s">
        <v>3825</v>
      </c>
      <c r="M22" s="1">
        <f>ROW()-ROW(AboutMes[[#Headers],[Id]])</f>
        <v>20</v>
      </c>
      <c r="N22" s="12" t="s">
        <v>4773</v>
      </c>
      <c r="AD22" s="1">
        <f>ROW()-ROW(AvatarNames[[#Headers],[Id]])</f>
        <v>20</v>
      </c>
      <c r="AE22" s="1" t="s">
        <v>4816</v>
      </c>
    </row>
    <row r="23" spans="1:31" x14ac:dyDescent="0.25">
      <c r="A23" s="1">
        <f>ROW()-ROW(UserNames[[#Headers],[Id]])</f>
        <v>21</v>
      </c>
      <c r="B23" s="1" t="s">
        <v>41</v>
      </c>
      <c r="G23" s="1">
        <f>ROW()-ROW(FirstNames[[#Headers],[Id]])</f>
        <v>21</v>
      </c>
      <c r="H23" s="1" t="s">
        <v>2297</v>
      </c>
      <c r="J23" s="1">
        <f>ROW()-ROW(LastNames[[#Headers],[Id]])</f>
        <v>21</v>
      </c>
      <c r="K23" s="1" t="s">
        <v>3826</v>
      </c>
      <c r="M23" s="1">
        <f>ROW()-ROW(AboutMes[[#Headers],[Id]])</f>
        <v>21</v>
      </c>
      <c r="N23" s="12" t="s">
        <v>4774</v>
      </c>
      <c r="AD23" s="1">
        <f>ROW()-ROW(AvatarNames[[#Headers],[Id]])</f>
        <v>21</v>
      </c>
      <c r="AE23" s="1" t="s">
        <v>4817</v>
      </c>
    </row>
    <row r="24" spans="1:31" x14ac:dyDescent="0.25">
      <c r="A24" s="1">
        <f>ROW()-ROW(UserNames[[#Headers],[Id]])</f>
        <v>22</v>
      </c>
      <c r="B24" s="1" t="s">
        <v>42</v>
      </c>
      <c r="G24" s="1">
        <f>ROW()-ROW(FirstNames[[#Headers],[Id]])</f>
        <v>22</v>
      </c>
      <c r="H24" s="1" t="s">
        <v>2298</v>
      </c>
      <c r="J24" s="1">
        <f>ROW()-ROW(LastNames[[#Headers],[Id]])</f>
        <v>22</v>
      </c>
      <c r="K24" s="1" t="s">
        <v>3827</v>
      </c>
      <c r="M24" s="1">
        <f>ROW()-ROW(AboutMes[[#Headers],[Id]])</f>
        <v>22</v>
      </c>
      <c r="N24" s="12" t="s">
        <v>4775</v>
      </c>
      <c r="AD24" s="1">
        <f>ROW()-ROW(AvatarNames[[#Headers],[Id]])</f>
        <v>22</v>
      </c>
      <c r="AE24" s="1" t="s">
        <v>4818</v>
      </c>
    </row>
    <row r="25" spans="1:31" x14ac:dyDescent="0.25">
      <c r="A25" s="1">
        <f>ROW()-ROW(UserNames[[#Headers],[Id]])</f>
        <v>23</v>
      </c>
      <c r="B25" s="1" t="s">
        <v>43</v>
      </c>
      <c r="G25" s="1">
        <f>ROW()-ROW(FirstNames[[#Headers],[Id]])</f>
        <v>23</v>
      </c>
      <c r="H25" s="1" t="s">
        <v>2299</v>
      </c>
      <c r="J25" s="1">
        <f>ROW()-ROW(LastNames[[#Headers],[Id]])</f>
        <v>23</v>
      </c>
      <c r="K25" s="1" t="s">
        <v>3828</v>
      </c>
      <c r="M25" s="1">
        <f>ROW()-ROW(AboutMes[[#Headers],[Id]])</f>
        <v>23</v>
      </c>
      <c r="N25" s="12" t="s">
        <v>4776</v>
      </c>
      <c r="AD25" s="1">
        <f>ROW()-ROW(AvatarNames[[#Headers],[Id]])</f>
        <v>23</v>
      </c>
      <c r="AE25" s="18" t="s">
        <v>4819</v>
      </c>
    </row>
    <row r="26" spans="1:31" x14ac:dyDescent="0.25">
      <c r="A26" s="1">
        <f>ROW()-ROW(UserNames[[#Headers],[Id]])</f>
        <v>24</v>
      </c>
      <c r="B26" s="1" t="s">
        <v>44</v>
      </c>
      <c r="G26" s="1">
        <f>ROW()-ROW(FirstNames[[#Headers],[Id]])</f>
        <v>24</v>
      </c>
      <c r="H26" s="1" t="s">
        <v>2300</v>
      </c>
      <c r="J26" s="1">
        <f>ROW()-ROW(LastNames[[#Headers],[Id]])</f>
        <v>24</v>
      </c>
      <c r="K26" s="1" t="s">
        <v>3829</v>
      </c>
      <c r="M26" s="1">
        <f>ROW()-ROW(AboutMes[[#Headers],[Id]])</f>
        <v>24</v>
      </c>
      <c r="N26" s="12" t="s">
        <v>4777</v>
      </c>
      <c r="AD26" s="1">
        <f>ROW()-ROW(AvatarNames[[#Headers],[Id]])</f>
        <v>24</v>
      </c>
      <c r="AE26" s="18" t="s">
        <v>4820</v>
      </c>
    </row>
    <row r="27" spans="1:31" x14ac:dyDescent="0.25">
      <c r="A27" s="1">
        <f>ROW()-ROW(UserNames[[#Headers],[Id]])</f>
        <v>25</v>
      </c>
      <c r="B27" s="1" t="s">
        <v>45</v>
      </c>
      <c r="G27" s="1">
        <f>ROW()-ROW(FirstNames[[#Headers],[Id]])</f>
        <v>25</v>
      </c>
      <c r="H27" s="1" t="s">
        <v>2301</v>
      </c>
      <c r="J27" s="1">
        <f>ROW()-ROW(LastNames[[#Headers],[Id]])</f>
        <v>25</v>
      </c>
      <c r="K27" s="1" t="s">
        <v>3830</v>
      </c>
      <c r="M27" s="1">
        <f>ROW()-ROW(AboutMes[[#Headers],[Id]])</f>
        <v>25</v>
      </c>
      <c r="N27" s="12" t="s">
        <v>4778</v>
      </c>
      <c r="AD27" s="1">
        <f>ROW()-ROW(AvatarNames[[#Headers],[Id]])</f>
        <v>25</v>
      </c>
      <c r="AE27" s="18" t="s">
        <v>4821</v>
      </c>
    </row>
    <row r="28" spans="1:31" x14ac:dyDescent="0.25">
      <c r="A28" s="1">
        <f>ROW()-ROW(UserNames[[#Headers],[Id]])</f>
        <v>26</v>
      </c>
      <c r="B28" s="1" t="s">
        <v>46</v>
      </c>
      <c r="G28" s="1">
        <f>ROW()-ROW(FirstNames[[#Headers],[Id]])</f>
        <v>26</v>
      </c>
      <c r="H28" s="1" t="s">
        <v>2302</v>
      </c>
      <c r="J28" s="1">
        <f>ROW()-ROW(LastNames[[#Headers],[Id]])</f>
        <v>26</v>
      </c>
      <c r="K28" s="1" t="s">
        <v>3831</v>
      </c>
      <c r="M28" s="1">
        <f>ROW()-ROW(AboutMes[[#Headers],[Id]])</f>
        <v>26</v>
      </c>
      <c r="N28" s="12" t="s">
        <v>4779</v>
      </c>
      <c r="AD28" s="1">
        <f>ROW()-ROW(AvatarNames[[#Headers],[Id]])</f>
        <v>26</v>
      </c>
      <c r="AE28" s="18" t="s">
        <v>4822</v>
      </c>
    </row>
    <row r="29" spans="1:31" x14ac:dyDescent="0.25">
      <c r="A29" s="1">
        <f>ROW()-ROW(UserNames[[#Headers],[Id]])</f>
        <v>27</v>
      </c>
      <c r="B29" s="1" t="s">
        <v>47</v>
      </c>
      <c r="G29" s="1">
        <f>ROW()-ROW(FirstNames[[#Headers],[Id]])</f>
        <v>27</v>
      </c>
      <c r="H29" s="1" t="s">
        <v>2303</v>
      </c>
      <c r="J29" s="1">
        <f>ROW()-ROW(LastNames[[#Headers],[Id]])</f>
        <v>27</v>
      </c>
      <c r="K29" s="1" t="s">
        <v>3832</v>
      </c>
      <c r="M29" s="1">
        <f>ROW()-ROW(AboutMes[[#Headers],[Id]])</f>
        <v>27</v>
      </c>
      <c r="N29" s="12" t="s">
        <v>4780</v>
      </c>
      <c r="AD29" s="1">
        <f>ROW()-ROW(AvatarNames[[#Headers],[Id]])</f>
        <v>27</v>
      </c>
      <c r="AE29" s="18" t="s">
        <v>4823</v>
      </c>
    </row>
    <row r="30" spans="1:31" x14ac:dyDescent="0.25">
      <c r="A30" s="1">
        <f>ROW()-ROW(UserNames[[#Headers],[Id]])</f>
        <v>28</v>
      </c>
      <c r="B30" s="1" t="s">
        <v>48</v>
      </c>
      <c r="G30" s="1">
        <f>ROW()-ROW(FirstNames[[#Headers],[Id]])</f>
        <v>28</v>
      </c>
      <c r="H30" s="1" t="s">
        <v>2304</v>
      </c>
      <c r="J30" s="1">
        <f>ROW()-ROW(LastNames[[#Headers],[Id]])</f>
        <v>28</v>
      </c>
      <c r="K30" s="1" t="s">
        <v>3833</v>
      </c>
      <c r="M30" s="1">
        <f>ROW()-ROW(AboutMes[[#Headers],[Id]])</f>
        <v>28</v>
      </c>
      <c r="N30" s="12" t="s">
        <v>4781</v>
      </c>
      <c r="AD30" s="1">
        <f>ROW()-ROW(AvatarNames[[#Headers],[Id]])</f>
        <v>28</v>
      </c>
      <c r="AE30" s="18" t="s">
        <v>4824</v>
      </c>
    </row>
    <row r="31" spans="1:31" x14ac:dyDescent="0.25">
      <c r="A31" s="1">
        <f>ROW()-ROW(UserNames[[#Headers],[Id]])</f>
        <v>29</v>
      </c>
      <c r="B31" s="1" t="s">
        <v>49</v>
      </c>
      <c r="G31" s="1">
        <f>ROW()-ROW(FirstNames[[#Headers],[Id]])</f>
        <v>29</v>
      </c>
      <c r="H31" s="1" t="s">
        <v>2305</v>
      </c>
      <c r="J31" s="1">
        <f>ROW()-ROW(LastNames[[#Headers],[Id]])</f>
        <v>29</v>
      </c>
      <c r="K31" s="1" t="s">
        <v>3834</v>
      </c>
      <c r="M31" s="1">
        <f>ROW()-ROW(AboutMes[[#Headers],[Id]])</f>
        <v>29</v>
      </c>
      <c r="N31" s="12" t="s">
        <v>4782</v>
      </c>
      <c r="AD31" s="1">
        <f>ROW()-ROW(AvatarNames[[#Headers],[Id]])</f>
        <v>29</v>
      </c>
      <c r="AE31" s="18" t="s">
        <v>4825</v>
      </c>
    </row>
    <row r="32" spans="1:31" x14ac:dyDescent="0.25">
      <c r="A32" s="1">
        <f>ROW()-ROW(UserNames[[#Headers],[Id]])</f>
        <v>30</v>
      </c>
      <c r="B32" s="1" t="s">
        <v>50</v>
      </c>
      <c r="G32" s="1">
        <f>ROW()-ROW(FirstNames[[#Headers],[Id]])</f>
        <v>30</v>
      </c>
      <c r="H32" s="1" t="s">
        <v>2306</v>
      </c>
      <c r="J32" s="1">
        <f>ROW()-ROW(LastNames[[#Headers],[Id]])</f>
        <v>30</v>
      </c>
      <c r="K32" s="1" t="s">
        <v>3835</v>
      </c>
      <c r="M32" s="1">
        <f>ROW()-ROW(AboutMes[[#Headers],[Id]])</f>
        <v>30</v>
      </c>
      <c r="N32" s="12" t="s">
        <v>4783</v>
      </c>
      <c r="AD32" s="1">
        <f>ROW()-ROW(AvatarNames[[#Headers],[Id]])</f>
        <v>30</v>
      </c>
      <c r="AE32" s="18" t="s">
        <v>4826</v>
      </c>
    </row>
    <row r="33" spans="1:31" x14ac:dyDescent="0.25">
      <c r="A33" s="1">
        <f>ROW()-ROW(UserNames[[#Headers],[Id]])</f>
        <v>31</v>
      </c>
      <c r="B33" s="1" t="s">
        <v>51</v>
      </c>
      <c r="G33" s="1">
        <f>ROW()-ROW(FirstNames[[#Headers],[Id]])</f>
        <v>31</v>
      </c>
      <c r="H33" s="1" t="s">
        <v>2307</v>
      </c>
      <c r="J33" s="1">
        <f>ROW()-ROW(LastNames[[#Headers],[Id]])</f>
        <v>31</v>
      </c>
      <c r="K33" s="1" t="s">
        <v>3836</v>
      </c>
      <c r="M33" s="1">
        <f>ROW()-ROW(AboutMes[[#Headers],[Id]])</f>
        <v>31</v>
      </c>
      <c r="N33" s="12" t="s">
        <v>4784</v>
      </c>
      <c r="AD33" s="1">
        <f>ROW()-ROW(AvatarNames[[#Headers],[Id]])</f>
        <v>31</v>
      </c>
      <c r="AE33" s="18" t="s">
        <v>4827</v>
      </c>
    </row>
    <row r="34" spans="1:31" x14ac:dyDescent="0.25">
      <c r="A34" s="1">
        <f>ROW()-ROW(UserNames[[#Headers],[Id]])</f>
        <v>32</v>
      </c>
      <c r="B34" s="1" t="s">
        <v>52</v>
      </c>
      <c r="G34" s="1">
        <f>ROW()-ROW(FirstNames[[#Headers],[Id]])</f>
        <v>32</v>
      </c>
      <c r="H34" s="1" t="s">
        <v>2308</v>
      </c>
      <c r="J34" s="1">
        <f>ROW()-ROW(LastNames[[#Headers],[Id]])</f>
        <v>32</v>
      </c>
      <c r="K34" s="1" t="s">
        <v>3837</v>
      </c>
      <c r="M34" s="1">
        <f>ROW()-ROW(AboutMes[[#Headers],[Id]])</f>
        <v>32</v>
      </c>
      <c r="N34" s="12" t="s">
        <v>4785</v>
      </c>
      <c r="AD34" s="1">
        <f>ROW()-ROW(AvatarNames[[#Headers],[Id]])</f>
        <v>32</v>
      </c>
      <c r="AE34" s="1" t="s">
        <v>4828</v>
      </c>
    </row>
    <row r="35" spans="1:31" x14ac:dyDescent="0.25">
      <c r="A35" s="1">
        <f>ROW()-ROW(UserNames[[#Headers],[Id]])</f>
        <v>33</v>
      </c>
      <c r="B35" s="1" t="s">
        <v>53</v>
      </c>
      <c r="G35" s="1">
        <f>ROW()-ROW(FirstNames[[#Headers],[Id]])</f>
        <v>33</v>
      </c>
      <c r="H35" s="1" t="s">
        <v>2309</v>
      </c>
      <c r="J35" s="1">
        <f>ROW()-ROW(LastNames[[#Headers],[Id]])</f>
        <v>33</v>
      </c>
      <c r="K35" s="1" t="s">
        <v>3838</v>
      </c>
      <c r="M35" s="1">
        <f>ROW()-ROW(AboutMes[[#Headers],[Id]])</f>
        <v>33</v>
      </c>
      <c r="N35" s="12" t="s">
        <v>4786</v>
      </c>
      <c r="AD35" s="1">
        <f>ROW()-ROW(AvatarNames[[#Headers],[Id]])</f>
        <v>33</v>
      </c>
      <c r="AE35" s="1" t="s">
        <v>4829</v>
      </c>
    </row>
    <row r="36" spans="1:31" x14ac:dyDescent="0.25">
      <c r="A36" s="1">
        <f>ROW()-ROW(UserNames[[#Headers],[Id]])</f>
        <v>34</v>
      </c>
      <c r="B36" s="1" t="s">
        <v>54</v>
      </c>
      <c r="G36" s="1">
        <f>ROW()-ROW(FirstNames[[#Headers],[Id]])</f>
        <v>34</v>
      </c>
      <c r="H36" s="1" t="s">
        <v>2310</v>
      </c>
      <c r="J36" s="1">
        <f>ROW()-ROW(LastNames[[#Headers],[Id]])</f>
        <v>34</v>
      </c>
      <c r="K36" s="1" t="s">
        <v>3839</v>
      </c>
      <c r="M36" s="1">
        <f>ROW()-ROW(AboutMes[[#Headers],[Id]])</f>
        <v>34</v>
      </c>
      <c r="N36" s="12" t="s">
        <v>4787</v>
      </c>
      <c r="AD36" s="1">
        <f>ROW()-ROW(AvatarNames[[#Headers],[Id]])</f>
        <v>34</v>
      </c>
      <c r="AE36" s="1" t="s">
        <v>4830</v>
      </c>
    </row>
    <row r="37" spans="1:31" x14ac:dyDescent="0.25">
      <c r="A37" s="1">
        <f>ROW()-ROW(UserNames[[#Headers],[Id]])</f>
        <v>35</v>
      </c>
      <c r="B37" s="1" t="s">
        <v>55</v>
      </c>
      <c r="G37" s="1">
        <f>ROW()-ROW(FirstNames[[#Headers],[Id]])</f>
        <v>35</v>
      </c>
      <c r="H37" s="1" t="s">
        <v>2311</v>
      </c>
      <c r="J37" s="1">
        <f>ROW()-ROW(LastNames[[#Headers],[Id]])</f>
        <v>35</v>
      </c>
      <c r="K37" s="1" t="s">
        <v>3840</v>
      </c>
      <c r="M37" s="1">
        <f>ROW()-ROW(AboutMes[[#Headers],[Id]])</f>
        <v>35</v>
      </c>
      <c r="N37" s="12" t="s">
        <v>4788</v>
      </c>
      <c r="AD37" s="1">
        <f>ROW()-ROW(AvatarNames[[#Headers],[Id]])</f>
        <v>35</v>
      </c>
      <c r="AE37" s="1" t="s">
        <v>4831</v>
      </c>
    </row>
    <row r="38" spans="1:31" x14ac:dyDescent="0.25">
      <c r="A38" s="1">
        <f>ROW()-ROW(UserNames[[#Headers],[Id]])</f>
        <v>36</v>
      </c>
      <c r="B38" s="1" t="s">
        <v>56</v>
      </c>
      <c r="G38" s="1">
        <f>ROW()-ROW(FirstNames[[#Headers],[Id]])</f>
        <v>36</v>
      </c>
      <c r="H38" s="1" t="s">
        <v>2312</v>
      </c>
      <c r="J38" s="1">
        <f>ROW()-ROW(LastNames[[#Headers],[Id]])</f>
        <v>36</v>
      </c>
      <c r="K38" s="1" t="s">
        <v>3841</v>
      </c>
      <c r="M38" s="1">
        <f>ROW()-ROW(AboutMes[[#Headers],[Id]])</f>
        <v>36</v>
      </c>
      <c r="N38" s="12" t="s">
        <v>4789</v>
      </c>
      <c r="AD38" s="1">
        <f>ROW()-ROW(AvatarNames[[#Headers],[Id]])</f>
        <v>36</v>
      </c>
      <c r="AE38" s="1" t="s">
        <v>4832</v>
      </c>
    </row>
    <row r="39" spans="1:31" x14ac:dyDescent="0.25">
      <c r="A39" s="1">
        <f>ROW()-ROW(UserNames[[#Headers],[Id]])</f>
        <v>37</v>
      </c>
      <c r="B39" s="1" t="s">
        <v>57</v>
      </c>
      <c r="G39" s="1">
        <f>ROW()-ROW(FirstNames[[#Headers],[Id]])</f>
        <v>37</v>
      </c>
      <c r="H39" s="1" t="s">
        <v>2313</v>
      </c>
      <c r="J39" s="1">
        <f>ROW()-ROW(LastNames[[#Headers],[Id]])</f>
        <v>37</v>
      </c>
      <c r="K39" s="1" t="s">
        <v>3842</v>
      </c>
      <c r="M39" s="1">
        <f>ROW()-ROW(AboutMes[[#Headers],[Id]])</f>
        <v>37</v>
      </c>
      <c r="N39" s="12" t="s">
        <v>4790</v>
      </c>
      <c r="AD39" s="1">
        <f>ROW()-ROW(AvatarNames[[#Headers],[Id]])</f>
        <v>37</v>
      </c>
      <c r="AE39" s="1" t="s">
        <v>4833</v>
      </c>
    </row>
    <row r="40" spans="1:31" x14ac:dyDescent="0.25">
      <c r="A40" s="1">
        <f>ROW()-ROW(UserNames[[#Headers],[Id]])</f>
        <v>38</v>
      </c>
      <c r="B40" s="1" t="s">
        <v>58</v>
      </c>
      <c r="G40" s="1">
        <f>ROW()-ROW(FirstNames[[#Headers],[Id]])</f>
        <v>38</v>
      </c>
      <c r="H40" s="1" t="s">
        <v>2314</v>
      </c>
      <c r="J40" s="1">
        <f>ROW()-ROW(LastNames[[#Headers],[Id]])</f>
        <v>38</v>
      </c>
      <c r="K40" s="1" t="s">
        <v>3843</v>
      </c>
      <c r="M40" s="1">
        <f>ROW()-ROW(AboutMes[[#Headers],[Id]])</f>
        <v>38</v>
      </c>
      <c r="N40" s="12" t="s">
        <v>4791</v>
      </c>
      <c r="AD40" s="1">
        <f>ROW()-ROW(AvatarNames[[#Headers],[Id]])</f>
        <v>38</v>
      </c>
      <c r="AE40" s="18" t="s">
        <v>4834</v>
      </c>
    </row>
    <row r="41" spans="1:31" x14ac:dyDescent="0.25">
      <c r="A41" s="1">
        <f>ROW()-ROW(UserNames[[#Headers],[Id]])</f>
        <v>39</v>
      </c>
      <c r="B41" s="1" t="s">
        <v>59</v>
      </c>
      <c r="G41" s="1">
        <f>ROW()-ROW(FirstNames[[#Headers],[Id]])</f>
        <v>39</v>
      </c>
      <c r="H41" s="1" t="s">
        <v>2315</v>
      </c>
      <c r="J41" s="1">
        <f>ROW()-ROW(LastNames[[#Headers],[Id]])</f>
        <v>39</v>
      </c>
      <c r="K41" s="1" t="s">
        <v>3844</v>
      </c>
      <c r="M41" s="1">
        <f>ROW()-ROW(AboutMes[[#Headers],[Id]])</f>
        <v>39</v>
      </c>
      <c r="N41" s="12" t="s">
        <v>4792</v>
      </c>
      <c r="AD41" s="1">
        <f>ROW()-ROW(AvatarNames[[#Headers],[Id]])</f>
        <v>39</v>
      </c>
      <c r="AE41" s="18" t="s">
        <v>4835</v>
      </c>
    </row>
    <row r="42" spans="1:31" x14ac:dyDescent="0.25">
      <c r="A42" s="1">
        <f>ROW()-ROW(UserNames[[#Headers],[Id]])</f>
        <v>40</v>
      </c>
      <c r="B42" s="1" t="s">
        <v>60</v>
      </c>
      <c r="G42" s="1">
        <f>ROW()-ROW(FirstNames[[#Headers],[Id]])</f>
        <v>40</v>
      </c>
      <c r="H42" s="1" t="s">
        <v>2316</v>
      </c>
      <c r="J42" s="1">
        <f>ROW()-ROW(LastNames[[#Headers],[Id]])</f>
        <v>40</v>
      </c>
      <c r="K42" s="1" t="s">
        <v>3845</v>
      </c>
      <c r="M42" s="1">
        <f>ROW()-ROW(AboutMes[[#Headers],[Id]])</f>
        <v>40</v>
      </c>
      <c r="N42" s="12" t="s">
        <v>4793</v>
      </c>
      <c r="AD42" s="1">
        <f>ROW()-ROW(AvatarNames[[#Headers],[Id]])</f>
        <v>40</v>
      </c>
      <c r="AE42" s="18" t="s">
        <v>4836</v>
      </c>
    </row>
    <row r="43" spans="1:31" x14ac:dyDescent="0.25">
      <c r="A43" s="1">
        <f>ROW()-ROW(UserNames[[#Headers],[Id]])</f>
        <v>41</v>
      </c>
      <c r="B43" s="1" t="s">
        <v>61</v>
      </c>
      <c r="G43" s="1">
        <f>ROW()-ROW(FirstNames[[#Headers],[Id]])</f>
        <v>41</v>
      </c>
      <c r="H43" s="1" t="s">
        <v>2317</v>
      </c>
      <c r="J43" s="1">
        <f>ROW()-ROW(LastNames[[#Headers],[Id]])</f>
        <v>41</v>
      </c>
      <c r="K43" s="1" t="s">
        <v>3846</v>
      </c>
      <c r="M43" s="1">
        <f>ROW()-ROW(AboutMes[[#Headers],[Id]])</f>
        <v>41</v>
      </c>
      <c r="N43" s="12" t="s">
        <v>4794</v>
      </c>
      <c r="AD43" s="1">
        <f>ROW()-ROW(AvatarNames[[#Headers],[Id]])</f>
        <v>41</v>
      </c>
      <c r="AE43" s="18" t="s">
        <v>4837</v>
      </c>
    </row>
    <row r="44" spans="1:31" x14ac:dyDescent="0.25">
      <c r="A44" s="1">
        <f>ROW()-ROW(UserNames[[#Headers],[Id]])</f>
        <v>42</v>
      </c>
      <c r="B44" s="1" t="s">
        <v>62</v>
      </c>
      <c r="G44" s="1">
        <f>ROW()-ROW(FirstNames[[#Headers],[Id]])</f>
        <v>42</v>
      </c>
      <c r="H44" s="1" t="s">
        <v>2318</v>
      </c>
      <c r="J44" s="1">
        <f>ROW()-ROW(LastNames[[#Headers],[Id]])</f>
        <v>42</v>
      </c>
      <c r="K44" s="1" t="s">
        <v>3847</v>
      </c>
      <c r="AD44" s="1">
        <f>ROW()-ROW(AvatarNames[[#Headers],[Id]])</f>
        <v>42</v>
      </c>
      <c r="AE44" s="18" t="s">
        <v>4838</v>
      </c>
    </row>
    <row r="45" spans="1:31" x14ac:dyDescent="0.25">
      <c r="A45" s="1">
        <f>ROW()-ROW(UserNames[[#Headers],[Id]])</f>
        <v>43</v>
      </c>
      <c r="B45" s="1" t="s">
        <v>63</v>
      </c>
      <c r="G45" s="1">
        <f>ROW()-ROW(FirstNames[[#Headers],[Id]])</f>
        <v>43</v>
      </c>
      <c r="H45" s="1" t="s">
        <v>2319</v>
      </c>
      <c r="J45" s="1">
        <f>ROW()-ROW(LastNames[[#Headers],[Id]])</f>
        <v>43</v>
      </c>
      <c r="K45" s="1" t="s">
        <v>3848</v>
      </c>
      <c r="AD45" s="1">
        <f>ROW()-ROW(AvatarNames[[#Headers],[Id]])</f>
        <v>43</v>
      </c>
      <c r="AE45" s="18" t="s">
        <v>4839</v>
      </c>
    </row>
    <row r="46" spans="1:31" x14ac:dyDescent="0.25">
      <c r="A46" s="1">
        <f>ROW()-ROW(UserNames[[#Headers],[Id]])</f>
        <v>44</v>
      </c>
      <c r="B46" s="1" t="s">
        <v>64</v>
      </c>
      <c r="G46" s="1">
        <f>ROW()-ROW(FirstNames[[#Headers],[Id]])</f>
        <v>44</v>
      </c>
      <c r="H46" s="1" t="s">
        <v>2320</v>
      </c>
      <c r="J46" s="1">
        <f>ROW()-ROW(LastNames[[#Headers],[Id]])</f>
        <v>44</v>
      </c>
      <c r="K46" s="1" t="s">
        <v>3849</v>
      </c>
      <c r="AD46" s="1">
        <f>ROW()-ROW(AvatarNames[[#Headers],[Id]])</f>
        <v>44</v>
      </c>
      <c r="AE46" s="18" t="s">
        <v>4840</v>
      </c>
    </row>
    <row r="47" spans="1:31" x14ac:dyDescent="0.25">
      <c r="A47" s="1">
        <f>ROW()-ROW(UserNames[[#Headers],[Id]])</f>
        <v>45</v>
      </c>
      <c r="B47" s="1" t="s">
        <v>65</v>
      </c>
      <c r="G47" s="1">
        <f>ROW()-ROW(FirstNames[[#Headers],[Id]])</f>
        <v>45</v>
      </c>
      <c r="H47" s="1" t="s">
        <v>2321</v>
      </c>
      <c r="J47" s="1">
        <f>ROW()-ROW(LastNames[[#Headers],[Id]])</f>
        <v>45</v>
      </c>
      <c r="K47" s="1" t="s">
        <v>3850</v>
      </c>
      <c r="AD47" s="1">
        <f>ROW()-ROW(AvatarNames[[#Headers],[Id]])</f>
        <v>45</v>
      </c>
      <c r="AE47" s="18" t="s">
        <v>4841</v>
      </c>
    </row>
    <row r="48" spans="1:31" x14ac:dyDescent="0.25">
      <c r="A48" s="1">
        <f>ROW()-ROW(UserNames[[#Headers],[Id]])</f>
        <v>46</v>
      </c>
      <c r="B48" s="1" t="s">
        <v>66</v>
      </c>
      <c r="G48" s="1">
        <f>ROW()-ROW(FirstNames[[#Headers],[Id]])</f>
        <v>46</v>
      </c>
      <c r="H48" s="1" t="s">
        <v>2322</v>
      </c>
      <c r="J48" s="1">
        <f>ROW()-ROW(LastNames[[#Headers],[Id]])</f>
        <v>46</v>
      </c>
      <c r="K48" s="1" t="s">
        <v>3851</v>
      </c>
      <c r="AD48" s="1">
        <f>ROW()-ROW(AvatarNames[[#Headers],[Id]])</f>
        <v>46</v>
      </c>
      <c r="AE48" s="18" t="s">
        <v>4842</v>
      </c>
    </row>
    <row r="49" spans="1:31" x14ac:dyDescent="0.25">
      <c r="A49" s="1">
        <f>ROW()-ROW(UserNames[[#Headers],[Id]])</f>
        <v>47</v>
      </c>
      <c r="B49" s="1" t="s">
        <v>67</v>
      </c>
      <c r="G49" s="1">
        <f>ROW()-ROW(FirstNames[[#Headers],[Id]])</f>
        <v>47</v>
      </c>
      <c r="H49" s="1" t="s">
        <v>2323</v>
      </c>
      <c r="J49" s="1">
        <f>ROW()-ROW(LastNames[[#Headers],[Id]])</f>
        <v>47</v>
      </c>
      <c r="K49" s="1" t="s">
        <v>3852</v>
      </c>
      <c r="AD49" s="1">
        <f>ROW()-ROW(AvatarNames[[#Headers],[Id]])</f>
        <v>47</v>
      </c>
      <c r="AE49" s="1" t="s">
        <v>4843</v>
      </c>
    </row>
    <row r="50" spans="1:31" x14ac:dyDescent="0.25">
      <c r="A50" s="1">
        <f>ROW()-ROW(UserNames[[#Headers],[Id]])</f>
        <v>48</v>
      </c>
      <c r="B50" s="1" t="s">
        <v>68</v>
      </c>
      <c r="G50" s="1">
        <f>ROW()-ROW(FirstNames[[#Headers],[Id]])</f>
        <v>48</v>
      </c>
      <c r="H50" s="1" t="s">
        <v>2324</v>
      </c>
      <c r="J50" s="1">
        <f>ROW()-ROW(LastNames[[#Headers],[Id]])</f>
        <v>48</v>
      </c>
      <c r="K50" s="1" t="s">
        <v>3853</v>
      </c>
      <c r="AD50" s="1">
        <f>ROW()-ROW(AvatarNames[[#Headers],[Id]])</f>
        <v>48</v>
      </c>
      <c r="AE50" s="1" t="s">
        <v>4844</v>
      </c>
    </row>
    <row r="51" spans="1:31" x14ac:dyDescent="0.25">
      <c r="A51" s="1">
        <f>ROW()-ROW(UserNames[[#Headers],[Id]])</f>
        <v>49</v>
      </c>
      <c r="B51" s="1" t="s">
        <v>69</v>
      </c>
      <c r="G51" s="1">
        <f>ROW()-ROW(FirstNames[[#Headers],[Id]])</f>
        <v>49</v>
      </c>
      <c r="H51" s="1" t="s">
        <v>2325</v>
      </c>
      <c r="J51" s="1">
        <f>ROW()-ROW(LastNames[[#Headers],[Id]])</f>
        <v>49</v>
      </c>
      <c r="K51" s="1" t="s">
        <v>3854</v>
      </c>
      <c r="AD51" s="1">
        <f>ROW()-ROW(AvatarNames[[#Headers],[Id]])</f>
        <v>49</v>
      </c>
      <c r="AE51" s="1" t="s">
        <v>4845</v>
      </c>
    </row>
    <row r="52" spans="1:31" x14ac:dyDescent="0.25">
      <c r="A52" s="1">
        <f>ROW()-ROW(UserNames[[#Headers],[Id]])</f>
        <v>50</v>
      </c>
      <c r="B52" s="1" t="s">
        <v>70</v>
      </c>
      <c r="G52" s="1">
        <f>ROW()-ROW(FirstNames[[#Headers],[Id]])</f>
        <v>50</v>
      </c>
      <c r="H52" s="1" t="s">
        <v>2326</v>
      </c>
      <c r="J52" s="1">
        <f>ROW()-ROW(LastNames[[#Headers],[Id]])</f>
        <v>50</v>
      </c>
      <c r="K52" s="1" t="s">
        <v>3855</v>
      </c>
      <c r="AD52" s="1">
        <f>ROW()-ROW(AvatarNames[[#Headers],[Id]])</f>
        <v>50</v>
      </c>
      <c r="AE52" s="1" t="s">
        <v>4846</v>
      </c>
    </row>
    <row r="53" spans="1:31" x14ac:dyDescent="0.25">
      <c r="A53" s="1">
        <f>ROW()-ROW(UserNames[[#Headers],[Id]])</f>
        <v>51</v>
      </c>
      <c r="B53" s="1" t="s">
        <v>71</v>
      </c>
      <c r="G53" s="1">
        <f>ROW()-ROW(FirstNames[[#Headers],[Id]])</f>
        <v>51</v>
      </c>
      <c r="H53" s="1" t="s">
        <v>2327</v>
      </c>
      <c r="J53" s="1">
        <f>ROW()-ROW(LastNames[[#Headers],[Id]])</f>
        <v>51</v>
      </c>
      <c r="K53" s="1" t="s">
        <v>3856</v>
      </c>
      <c r="AD53" s="1">
        <f>ROW()-ROW(AvatarNames[[#Headers],[Id]])</f>
        <v>51</v>
      </c>
      <c r="AE53" s="1" t="s">
        <v>4847</v>
      </c>
    </row>
    <row r="54" spans="1:31" x14ac:dyDescent="0.25">
      <c r="A54" s="1">
        <f>ROW()-ROW(UserNames[[#Headers],[Id]])</f>
        <v>52</v>
      </c>
      <c r="B54" s="1" t="s">
        <v>72</v>
      </c>
      <c r="G54" s="1">
        <f>ROW()-ROW(FirstNames[[#Headers],[Id]])</f>
        <v>52</v>
      </c>
      <c r="H54" s="1" t="s">
        <v>2328</v>
      </c>
      <c r="J54" s="1">
        <f>ROW()-ROW(LastNames[[#Headers],[Id]])</f>
        <v>52</v>
      </c>
      <c r="K54" s="1" t="s">
        <v>3857</v>
      </c>
      <c r="AD54" s="1">
        <f>ROW()-ROW(AvatarNames[[#Headers],[Id]])</f>
        <v>52</v>
      </c>
      <c r="AE54" s="1" t="s">
        <v>4848</v>
      </c>
    </row>
    <row r="55" spans="1:31" x14ac:dyDescent="0.25">
      <c r="A55" s="1">
        <f>ROW()-ROW(UserNames[[#Headers],[Id]])</f>
        <v>53</v>
      </c>
      <c r="B55" s="1" t="s">
        <v>73</v>
      </c>
      <c r="G55" s="1">
        <f>ROW()-ROW(FirstNames[[#Headers],[Id]])</f>
        <v>53</v>
      </c>
      <c r="H55" s="1" t="s">
        <v>2329</v>
      </c>
      <c r="J55" s="1">
        <f>ROW()-ROW(LastNames[[#Headers],[Id]])</f>
        <v>53</v>
      </c>
      <c r="K55" s="1" t="s">
        <v>3858</v>
      </c>
      <c r="AD55" s="1">
        <f>ROW()-ROW(AvatarNames[[#Headers],[Id]])</f>
        <v>53</v>
      </c>
      <c r="AE55" s="18" t="s">
        <v>4849</v>
      </c>
    </row>
    <row r="56" spans="1:31" x14ac:dyDescent="0.25">
      <c r="A56" s="1">
        <f>ROW()-ROW(UserNames[[#Headers],[Id]])</f>
        <v>54</v>
      </c>
      <c r="B56" s="1" t="s">
        <v>74</v>
      </c>
      <c r="G56" s="1">
        <f>ROW()-ROW(FirstNames[[#Headers],[Id]])</f>
        <v>54</v>
      </c>
      <c r="H56" s="1" t="s">
        <v>2330</v>
      </c>
      <c r="J56" s="1">
        <f>ROW()-ROW(LastNames[[#Headers],[Id]])</f>
        <v>54</v>
      </c>
      <c r="K56" s="1" t="s">
        <v>3859</v>
      </c>
      <c r="AD56" s="1">
        <f>ROW()-ROW(AvatarNames[[#Headers],[Id]])</f>
        <v>54</v>
      </c>
      <c r="AE56" s="18" t="s">
        <v>4850</v>
      </c>
    </row>
    <row r="57" spans="1:31" x14ac:dyDescent="0.25">
      <c r="A57" s="1">
        <f>ROW()-ROW(UserNames[[#Headers],[Id]])</f>
        <v>55</v>
      </c>
      <c r="B57" s="1" t="s">
        <v>75</v>
      </c>
      <c r="G57" s="1">
        <f>ROW()-ROW(FirstNames[[#Headers],[Id]])</f>
        <v>55</v>
      </c>
      <c r="H57" s="1" t="s">
        <v>2331</v>
      </c>
      <c r="J57" s="1">
        <f>ROW()-ROW(LastNames[[#Headers],[Id]])</f>
        <v>55</v>
      </c>
      <c r="K57" s="1" t="s">
        <v>3860</v>
      </c>
      <c r="AD57" s="1">
        <f>ROW()-ROW(AvatarNames[[#Headers],[Id]])</f>
        <v>55</v>
      </c>
      <c r="AE57" s="18" t="s">
        <v>4851</v>
      </c>
    </row>
    <row r="58" spans="1:31" x14ac:dyDescent="0.25">
      <c r="A58" s="1">
        <f>ROW()-ROW(UserNames[[#Headers],[Id]])</f>
        <v>56</v>
      </c>
      <c r="B58" s="1" t="s">
        <v>76</v>
      </c>
      <c r="G58" s="1">
        <f>ROW()-ROW(FirstNames[[#Headers],[Id]])</f>
        <v>56</v>
      </c>
      <c r="H58" s="1" t="s">
        <v>2332</v>
      </c>
      <c r="J58" s="1">
        <f>ROW()-ROW(LastNames[[#Headers],[Id]])</f>
        <v>56</v>
      </c>
      <c r="K58" s="1" t="s">
        <v>3861</v>
      </c>
      <c r="AD58" s="1">
        <f>ROW()-ROW(AvatarNames[[#Headers],[Id]])</f>
        <v>56</v>
      </c>
      <c r="AE58" s="18" t="s">
        <v>4852</v>
      </c>
    </row>
    <row r="59" spans="1:31" x14ac:dyDescent="0.25">
      <c r="A59" s="1">
        <f>ROW()-ROW(UserNames[[#Headers],[Id]])</f>
        <v>57</v>
      </c>
      <c r="B59" s="1" t="s">
        <v>77</v>
      </c>
      <c r="G59" s="1">
        <f>ROW()-ROW(FirstNames[[#Headers],[Id]])</f>
        <v>57</v>
      </c>
      <c r="H59" s="1" t="s">
        <v>2333</v>
      </c>
      <c r="J59" s="1">
        <f>ROW()-ROW(LastNames[[#Headers],[Id]])</f>
        <v>57</v>
      </c>
      <c r="K59" s="1" t="s">
        <v>3862</v>
      </c>
      <c r="AD59" s="1">
        <f>ROW()-ROW(AvatarNames[[#Headers],[Id]])</f>
        <v>57</v>
      </c>
      <c r="AE59" s="18" t="s">
        <v>4853</v>
      </c>
    </row>
    <row r="60" spans="1:31" x14ac:dyDescent="0.25">
      <c r="A60" s="1">
        <f>ROW()-ROW(UserNames[[#Headers],[Id]])</f>
        <v>58</v>
      </c>
      <c r="B60" s="1" t="s">
        <v>78</v>
      </c>
      <c r="G60" s="1">
        <f>ROW()-ROW(FirstNames[[#Headers],[Id]])</f>
        <v>58</v>
      </c>
      <c r="H60" s="1" t="s">
        <v>2334</v>
      </c>
      <c r="J60" s="1">
        <f>ROW()-ROW(LastNames[[#Headers],[Id]])</f>
        <v>58</v>
      </c>
      <c r="K60" s="1" t="s">
        <v>3863</v>
      </c>
      <c r="AD60" s="1">
        <f>ROW()-ROW(AvatarNames[[#Headers],[Id]])</f>
        <v>58</v>
      </c>
      <c r="AE60" s="18" t="s">
        <v>4854</v>
      </c>
    </row>
    <row r="61" spans="1:31" x14ac:dyDescent="0.25">
      <c r="A61" s="1">
        <f>ROW()-ROW(UserNames[[#Headers],[Id]])</f>
        <v>59</v>
      </c>
      <c r="B61" s="1" t="s">
        <v>79</v>
      </c>
      <c r="G61" s="1">
        <f>ROW()-ROW(FirstNames[[#Headers],[Id]])</f>
        <v>59</v>
      </c>
      <c r="H61" s="1" t="s">
        <v>2335</v>
      </c>
      <c r="J61" s="1">
        <f>ROW()-ROW(LastNames[[#Headers],[Id]])</f>
        <v>59</v>
      </c>
      <c r="K61" s="1" t="s">
        <v>3864</v>
      </c>
      <c r="AD61" s="1">
        <f>ROW()-ROW(AvatarNames[[#Headers],[Id]])</f>
        <v>59</v>
      </c>
      <c r="AE61" s="18" t="s">
        <v>4855</v>
      </c>
    </row>
    <row r="62" spans="1:31" x14ac:dyDescent="0.25">
      <c r="A62" s="1">
        <f>ROW()-ROW(UserNames[[#Headers],[Id]])</f>
        <v>60</v>
      </c>
      <c r="B62" s="1" t="s">
        <v>80</v>
      </c>
      <c r="G62" s="1">
        <f>ROW()-ROW(FirstNames[[#Headers],[Id]])</f>
        <v>60</v>
      </c>
      <c r="H62" s="1" t="s">
        <v>2336</v>
      </c>
      <c r="J62" s="1">
        <f>ROW()-ROW(LastNames[[#Headers],[Id]])</f>
        <v>60</v>
      </c>
      <c r="K62" s="1" t="s">
        <v>3865</v>
      </c>
      <c r="AD62" s="1">
        <f>ROW()-ROW(AvatarNames[[#Headers],[Id]])</f>
        <v>60</v>
      </c>
      <c r="AE62" s="18" t="s">
        <v>4856</v>
      </c>
    </row>
    <row r="63" spans="1:31" x14ac:dyDescent="0.25">
      <c r="A63" s="1">
        <f>ROW()-ROW(UserNames[[#Headers],[Id]])</f>
        <v>61</v>
      </c>
      <c r="B63" s="1" t="s">
        <v>81</v>
      </c>
      <c r="G63" s="1">
        <f>ROW()-ROW(FirstNames[[#Headers],[Id]])</f>
        <v>61</v>
      </c>
      <c r="H63" s="1" t="s">
        <v>2337</v>
      </c>
      <c r="J63" s="1">
        <f>ROW()-ROW(LastNames[[#Headers],[Id]])</f>
        <v>61</v>
      </c>
      <c r="K63" s="1" t="s">
        <v>3866</v>
      </c>
      <c r="AD63" s="1">
        <f>ROW()-ROW(AvatarNames[[#Headers],[Id]])</f>
        <v>61</v>
      </c>
      <c r="AE63" s="18" t="s">
        <v>4857</v>
      </c>
    </row>
    <row r="64" spans="1:31" x14ac:dyDescent="0.25">
      <c r="A64" s="1">
        <f>ROW()-ROW(UserNames[[#Headers],[Id]])</f>
        <v>62</v>
      </c>
      <c r="B64" s="1" t="s">
        <v>82</v>
      </c>
      <c r="G64" s="1">
        <f>ROW()-ROW(FirstNames[[#Headers],[Id]])</f>
        <v>62</v>
      </c>
      <c r="H64" s="1" t="s">
        <v>2338</v>
      </c>
      <c r="J64" s="1">
        <f>ROW()-ROW(LastNames[[#Headers],[Id]])</f>
        <v>62</v>
      </c>
      <c r="K64" s="1" t="s">
        <v>3867</v>
      </c>
      <c r="AD64" s="1">
        <f>ROW()-ROW(AvatarNames[[#Headers],[Id]])</f>
        <v>62</v>
      </c>
      <c r="AE64" s="1" t="s">
        <v>4858</v>
      </c>
    </row>
    <row r="65" spans="1:31" x14ac:dyDescent="0.25">
      <c r="A65" s="1">
        <f>ROW()-ROW(UserNames[[#Headers],[Id]])</f>
        <v>63</v>
      </c>
      <c r="B65" s="1" t="s">
        <v>83</v>
      </c>
      <c r="G65" s="1">
        <f>ROW()-ROW(FirstNames[[#Headers],[Id]])</f>
        <v>63</v>
      </c>
      <c r="H65" s="1" t="s">
        <v>2339</v>
      </c>
      <c r="J65" s="1">
        <f>ROW()-ROW(LastNames[[#Headers],[Id]])</f>
        <v>63</v>
      </c>
      <c r="K65" s="1" t="s">
        <v>3868</v>
      </c>
      <c r="AD65" s="1">
        <f>ROW()-ROW(AvatarNames[[#Headers],[Id]])</f>
        <v>63</v>
      </c>
      <c r="AE65" s="1" t="s">
        <v>4859</v>
      </c>
    </row>
    <row r="66" spans="1:31" x14ac:dyDescent="0.25">
      <c r="A66" s="1">
        <f>ROW()-ROW(UserNames[[#Headers],[Id]])</f>
        <v>64</v>
      </c>
      <c r="B66" s="1" t="s">
        <v>84</v>
      </c>
      <c r="G66" s="1">
        <f>ROW()-ROW(FirstNames[[#Headers],[Id]])</f>
        <v>64</v>
      </c>
      <c r="H66" s="1" t="s">
        <v>2340</v>
      </c>
      <c r="J66" s="1">
        <f>ROW()-ROW(LastNames[[#Headers],[Id]])</f>
        <v>64</v>
      </c>
      <c r="K66" s="1" t="s">
        <v>3869</v>
      </c>
      <c r="AD66" s="1">
        <f>ROW()-ROW(AvatarNames[[#Headers],[Id]])</f>
        <v>64</v>
      </c>
      <c r="AE66" s="1" t="s">
        <v>4860</v>
      </c>
    </row>
    <row r="67" spans="1:31" x14ac:dyDescent="0.25">
      <c r="A67" s="1">
        <f>ROW()-ROW(UserNames[[#Headers],[Id]])</f>
        <v>65</v>
      </c>
      <c r="B67" s="1" t="s">
        <v>85</v>
      </c>
      <c r="G67" s="1">
        <f>ROW()-ROW(FirstNames[[#Headers],[Id]])</f>
        <v>65</v>
      </c>
      <c r="H67" s="1" t="s">
        <v>2341</v>
      </c>
      <c r="J67" s="1">
        <f>ROW()-ROW(LastNames[[#Headers],[Id]])</f>
        <v>65</v>
      </c>
      <c r="K67" s="1" t="s">
        <v>3870</v>
      </c>
      <c r="AD67" s="1">
        <f>ROW()-ROW(AvatarNames[[#Headers],[Id]])</f>
        <v>65</v>
      </c>
      <c r="AE67" s="1" t="s">
        <v>4861</v>
      </c>
    </row>
    <row r="68" spans="1:31" x14ac:dyDescent="0.25">
      <c r="A68" s="1">
        <f>ROW()-ROW(UserNames[[#Headers],[Id]])</f>
        <v>66</v>
      </c>
      <c r="B68" s="1" t="s">
        <v>86</v>
      </c>
      <c r="G68" s="1">
        <f>ROW()-ROW(FirstNames[[#Headers],[Id]])</f>
        <v>66</v>
      </c>
      <c r="H68" s="1" t="s">
        <v>2342</v>
      </c>
      <c r="J68" s="1">
        <f>ROW()-ROW(LastNames[[#Headers],[Id]])</f>
        <v>66</v>
      </c>
      <c r="K68" s="1" t="s">
        <v>3871</v>
      </c>
      <c r="AD68" s="1">
        <f>ROW()-ROW(AvatarNames[[#Headers],[Id]])</f>
        <v>66</v>
      </c>
      <c r="AE68" s="1" t="s">
        <v>4862</v>
      </c>
    </row>
    <row r="69" spans="1:31" x14ac:dyDescent="0.25">
      <c r="A69" s="1">
        <f>ROW()-ROW(UserNames[[#Headers],[Id]])</f>
        <v>67</v>
      </c>
      <c r="B69" s="1" t="s">
        <v>87</v>
      </c>
      <c r="G69" s="1">
        <f>ROW()-ROW(FirstNames[[#Headers],[Id]])</f>
        <v>67</v>
      </c>
      <c r="H69" s="1" t="s">
        <v>2343</v>
      </c>
      <c r="J69" s="1">
        <f>ROW()-ROW(LastNames[[#Headers],[Id]])</f>
        <v>67</v>
      </c>
      <c r="K69" s="1" t="s">
        <v>3872</v>
      </c>
      <c r="AD69" s="1">
        <f>ROW()-ROW(AvatarNames[[#Headers],[Id]])</f>
        <v>67</v>
      </c>
      <c r="AE69" s="1" t="s">
        <v>4863</v>
      </c>
    </row>
    <row r="70" spans="1:31" x14ac:dyDescent="0.25">
      <c r="A70" s="1">
        <f>ROW()-ROW(UserNames[[#Headers],[Id]])</f>
        <v>68</v>
      </c>
      <c r="B70" s="1" t="s">
        <v>88</v>
      </c>
      <c r="G70" s="1">
        <f>ROW()-ROW(FirstNames[[#Headers],[Id]])</f>
        <v>68</v>
      </c>
      <c r="H70" s="1" t="s">
        <v>2344</v>
      </c>
      <c r="J70" s="1">
        <f>ROW()-ROW(LastNames[[#Headers],[Id]])</f>
        <v>68</v>
      </c>
      <c r="K70" s="1" t="s">
        <v>3873</v>
      </c>
      <c r="AD70" s="1">
        <f>ROW()-ROW(AvatarNames[[#Headers],[Id]])</f>
        <v>68</v>
      </c>
      <c r="AE70" s="1" t="s">
        <v>4864</v>
      </c>
    </row>
    <row r="71" spans="1:31" x14ac:dyDescent="0.25">
      <c r="A71" s="1">
        <f>ROW()-ROW(UserNames[[#Headers],[Id]])</f>
        <v>69</v>
      </c>
      <c r="B71" s="1" t="s">
        <v>89</v>
      </c>
      <c r="G71" s="1">
        <f>ROW()-ROW(FirstNames[[#Headers],[Id]])</f>
        <v>69</v>
      </c>
      <c r="H71" s="1" t="s">
        <v>2345</v>
      </c>
      <c r="J71" s="1">
        <f>ROW()-ROW(LastNames[[#Headers],[Id]])</f>
        <v>69</v>
      </c>
      <c r="K71" s="1" t="s">
        <v>3874</v>
      </c>
      <c r="AD71" s="1">
        <f>ROW()-ROW(AvatarNames[[#Headers],[Id]])</f>
        <v>69</v>
      </c>
      <c r="AE71" s="18" t="s">
        <v>4865</v>
      </c>
    </row>
    <row r="72" spans="1:31" x14ac:dyDescent="0.25">
      <c r="A72" s="1">
        <f>ROW()-ROW(UserNames[[#Headers],[Id]])</f>
        <v>70</v>
      </c>
      <c r="B72" s="1" t="s">
        <v>90</v>
      </c>
      <c r="G72" s="1">
        <f>ROW()-ROW(FirstNames[[#Headers],[Id]])</f>
        <v>70</v>
      </c>
      <c r="H72" s="1" t="s">
        <v>2346</v>
      </c>
      <c r="J72" s="1">
        <f>ROW()-ROW(LastNames[[#Headers],[Id]])</f>
        <v>70</v>
      </c>
      <c r="K72" s="1" t="s">
        <v>3875</v>
      </c>
      <c r="AD72" s="1">
        <f>ROW()-ROW(AvatarNames[[#Headers],[Id]])</f>
        <v>70</v>
      </c>
      <c r="AE72" s="18" t="s">
        <v>4866</v>
      </c>
    </row>
    <row r="73" spans="1:31" x14ac:dyDescent="0.25">
      <c r="A73" s="1">
        <f>ROW()-ROW(UserNames[[#Headers],[Id]])</f>
        <v>71</v>
      </c>
      <c r="B73" s="1" t="s">
        <v>91</v>
      </c>
      <c r="G73" s="1">
        <f>ROW()-ROW(FirstNames[[#Headers],[Id]])</f>
        <v>71</v>
      </c>
      <c r="H73" s="1" t="s">
        <v>2347</v>
      </c>
      <c r="J73" s="1">
        <f>ROW()-ROW(LastNames[[#Headers],[Id]])</f>
        <v>71</v>
      </c>
      <c r="K73" s="1" t="s">
        <v>3876</v>
      </c>
      <c r="AD73" s="1">
        <f>ROW()-ROW(AvatarNames[[#Headers],[Id]])</f>
        <v>71</v>
      </c>
      <c r="AE73" s="18" t="s">
        <v>4867</v>
      </c>
    </row>
    <row r="74" spans="1:31" x14ac:dyDescent="0.25">
      <c r="A74" s="1">
        <f>ROW()-ROW(UserNames[[#Headers],[Id]])</f>
        <v>72</v>
      </c>
      <c r="B74" s="1" t="s">
        <v>92</v>
      </c>
      <c r="G74" s="1">
        <f>ROW()-ROW(FirstNames[[#Headers],[Id]])</f>
        <v>72</v>
      </c>
      <c r="H74" s="1" t="s">
        <v>2348</v>
      </c>
      <c r="J74" s="1">
        <f>ROW()-ROW(LastNames[[#Headers],[Id]])</f>
        <v>72</v>
      </c>
      <c r="K74" s="1" t="s">
        <v>3877</v>
      </c>
      <c r="AD74" s="1">
        <f>ROW()-ROW(AvatarNames[[#Headers],[Id]])</f>
        <v>72</v>
      </c>
      <c r="AE74" s="18" t="s">
        <v>4868</v>
      </c>
    </row>
    <row r="75" spans="1:31" x14ac:dyDescent="0.25">
      <c r="A75" s="1">
        <f>ROW()-ROW(UserNames[[#Headers],[Id]])</f>
        <v>73</v>
      </c>
      <c r="B75" s="1" t="s">
        <v>93</v>
      </c>
      <c r="G75" s="1">
        <f>ROW()-ROW(FirstNames[[#Headers],[Id]])</f>
        <v>73</v>
      </c>
      <c r="H75" s="1" t="s">
        <v>2349</v>
      </c>
      <c r="J75" s="1">
        <f>ROW()-ROW(LastNames[[#Headers],[Id]])</f>
        <v>73</v>
      </c>
      <c r="K75" s="1" t="s">
        <v>3878</v>
      </c>
      <c r="AD75" s="1">
        <f>ROW()-ROW(AvatarNames[[#Headers],[Id]])</f>
        <v>73</v>
      </c>
      <c r="AE75" s="18" t="s">
        <v>4869</v>
      </c>
    </row>
    <row r="76" spans="1:31" x14ac:dyDescent="0.25">
      <c r="A76" s="1">
        <f>ROW()-ROW(UserNames[[#Headers],[Id]])</f>
        <v>74</v>
      </c>
      <c r="B76" s="1" t="s">
        <v>94</v>
      </c>
      <c r="G76" s="1">
        <f>ROW()-ROW(FirstNames[[#Headers],[Id]])</f>
        <v>74</v>
      </c>
      <c r="H76" s="1" t="s">
        <v>2350</v>
      </c>
      <c r="J76" s="1">
        <f>ROW()-ROW(LastNames[[#Headers],[Id]])</f>
        <v>74</v>
      </c>
      <c r="K76" s="1" t="s">
        <v>3879</v>
      </c>
      <c r="AD76" s="1">
        <f>ROW()-ROW(AvatarNames[[#Headers],[Id]])</f>
        <v>74</v>
      </c>
      <c r="AE76" s="18" t="s">
        <v>4870</v>
      </c>
    </row>
    <row r="77" spans="1:31" x14ac:dyDescent="0.25">
      <c r="A77" s="1">
        <f>ROW()-ROW(UserNames[[#Headers],[Id]])</f>
        <v>75</v>
      </c>
      <c r="B77" s="1" t="s">
        <v>95</v>
      </c>
      <c r="G77" s="1">
        <f>ROW()-ROW(FirstNames[[#Headers],[Id]])</f>
        <v>75</v>
      </c>
      <c r="H77" s="1" t="s">
        <v>2351</v>
      </c>
      <c r="J77" s="1">
        <f>ROW()-ROW(LastNames[[#Headers],[Id]])</f>
        <v>75</v>
      </c>
      <c r="K77" s="1" t="s">
        <v>3880</v>
      </c>
      <c r="AD77" s="1">
        <f>ROW()-ROW(AvatarNames[[#Headers],[Id]])</f>
        <v>75</v>
      </c>
      <c r="AE77" s="18" t="s">
        <v>4871</v>
      </c>
    </row>
    <row r="78" spans="1:31" x14ac:dyDescent="0.25">
      <c r="A78" s="1">
        <f>ROW()-ROW(UserNames[[#Headers],[Id]])</f>
        <v>76</v>
      </c>
      <c r="B78" s="1" t="s">
        <v>96</v>
      </c>
      <c r="G78" s="1">
        <f>ROW()-ROW(FirstNames[[#Headers],[Id]])</f>
        <v>76</v>
      </c>
      <c r="H78" s="1" t="s">
        <v>2352</v>
      </c>
      <c r="J78" s="1">
        <f>ROW()-ROW(LastNames[[#Headers],[Id]])</f>
        <v>76</v>
      </c>
      <c r="K78" s="1" t="s">
        <v>3881</v>
      </c>
      <c r="AD78" s="1">
        <f>ROW()-ROW(AvatarNames[[#Headers],[Id]])</f>
        <v>76</v>
      </c>
      <c r="AE78" s="18" t="s">
        <v>4872</v>
      </c>
    </row>
    <row r="79" spans="1:31" x14ac:dyDescent="0.25">
      <c r="A79" s="1">
        <f>ROW()-ROW(UserNames[[#Headers],[Id]])</f>
        <v>77</v>
      </c>
      <c r="B79" s="1" t="s">
        <v>97</v>
      </c>
      <c r="G79" s="1">
        <f>ROW()-ROW(FirstNames[[#Headers],[Id]])</f>
        <v>77</v>
      </c>
      <c r="H79" s="1" t="s">
        <v>2353</v>
      </c>
      <c r="J79" s="1">
        <f>ROW()-ROW(LastNames[[#Headers],[Id]])</f>
        <v>77</v>
      </c>
      <c r="K79" s="1" t="s">
        <v>3882</v>
      </c>
      <c r="AD79" s="1">
        <f>ROW()-ROW(AvatarNames[[#Headers],[Id]])</f>
        <v>77</v>
      </c>
      <c r="AE79" s="18" t="s">
        <v>4873</v>
      </c>
    </row>
    <row r="80" spans="1:31" x14ac:dyDescent="0.25">
      <c r="A80" s="1">
        <f>ROW()-ROW(UserNames[[#Headers],[Id]])</f>
        <v>78</v>
      </c>
      <c r="B80" s="1" t="s">
        <v>98</v>
      </c>
      <c r="G80" s="1">
        <f>ROW()-ROW(FirstNames[[#Headers],[Id]])</f>
        <v>78</v>
      </c>
      <c r="H80" s="1" t="s">
        <v>2354</v>
      </c>
      <c r="J80" s="1">
        <f>ROW()-ROW(LastNames[[#Headers],[Id]])</f>
        <v>78</v>
      </c>
      <c r="K80" s="1" t="s">
        <v>3883</v>
      </c>
      <c r="AD80" s="1">
        <f>ROW()-ROW(AvatarNames[[#Headers],[Id]])</f>
        <v>78</v>
      </c>
      <c r="AE80" s="1" t="s">
        <v>4874</v>
      </c>
    </row>
    <row r="81" spans="1:31" x14ac:dyDescent="0.25">
      <c r="A81" s="1">
        <f>ROW()-ROW(UserNames[[#Headers],[Id]])</f>
        <v>79</v>
      </c>
      <c r="B81" s="1" t="s">
        <v>99</v>
      </c>
      <c r="G81" s="1">
        <f>ROW()-ROW(FirstNames[[#Headers],[Id]])</f>
        <v>79</v>
      </c>
      <c r="H81" s="1" t="s">
        <v>2355</v>
      </c>
      <c r="J81" s="1">
        <f>ROW()-ROW(LastNames[[#Headers],[Id]])</f>
        <v>79</v>
      </c>
      <c r="K81" s="1" t="s">
        <v>3884</v>
      </c>
      <c r="AD81" s="1">
        <f>ROW()-ROW(AvatarNames[[#Headers],[Id]])</f>
        <v>79</v>
      </c>
      <c r="AE81" s="1" t="s">
        <v>4875</v>
      </c>
    </row>
    <row r="82" spans="1:31" x14ac:dyDescent="0.25">
      <c r="A82" s="1">
        <f>ROW()-ROW(UserNames[[#Headers],[Id]])</f>
        <v>80</v>
      </c>
      <c r="B82" s="1" t="s">
        <v>100</v>
      </c>
      <c r="G82" s="1">
        <f>ROW()-ROW(FirstNames[[#Headers],[Id]])</f>
        <v>80</v>
      </c>
      <c r="H82" s="1" t="s">
        <v>2356</v>
      </c>
      <c r="J82" s="1">
        <f>ROW()-ROW(LastNames[[#Headers],[Id]])</f>
        <v>80</v>
      </c>
      <c r="K82" s="1" t="s">
        <v>3885</v>
      </c>
      <c r="AD82" s="1">
        <f>ROW()-ROW(AvatarNames[[#Headers],[Id]])</f>
        <v>80</v>
      </c>
      <c r="AE82" s="1" t="s">
        <v>4876</v>
      </c>
    </row>
    <row r="83" spans="1:31" x14ac:dyDescent="0.25">
      <c r="A83" s="1">
        <f>ROW()-ROW(UserNames[[#Headers],[Id]])</f>
        <v>81</v>
      </c>
      <c r="B83" s="1" t="s">
        <v>101</v>
      </c>
      <c r="G83" s="1">
        <f>ROW()-ROW(FirstNames[[#Headers],[Id]])</f>
        <v>81</v>
      </c>
      <c r="H83" s="1" t="s">
        <v>2357</v>
      </c>
      <c r="J83" s="1">
        <f>ROW()-ROW(LastNames[[#Headers],[Id]])</f>
        <v>81</v>
      </c>
      <c r="K83" s="1" t="s">
        <v>3886</v>
      </c>
      <c r="AD83" s="1">
        <f>ROW()-ROW(AvatarNames[[#Headers],[Id]])</f>
        <v>81</v>
      </c>
      <c r="AE83" s="1" t="s">
        <v>4877</v>
      </c>
    </row>
    <row r="84" spans="1:31" x14ac:dyDescent="0.25">
      <c r="A84" s="1">
        <f>ROW()-ROW(UserNames[[#Headers],[Id]])</f>
        <v>82</v>
      </c>
      <c r="B84" s="1" t="s">
        <v>102</v>
      </c>
      <c r="G84" s="1">
        <f>ROW()-ROW(FirstNames[[#Headers],[Id]])</f>
        <v>82</v>
      </c>
      <c r="H84" s="1" t="s">
        <v>2358</v>
      </c>
      <c r="J84" s="1">
        <f>ROW()-ROW(LastNames[[#Headers],[Id]])</f>
        <v>82</v>
      </c>
      <c r="K84" s="1" t="s">
        <v>3887</v>
      </c>
      <c r="AD84" s="1">
        <f>ROW()-ROW(AvatarNames[[#Headers],[Id]])</f>
        <v>82</v>
      </c>
      <c r="AE84" s="1" t="s">
        <v>4878</v>
      </c>
    </row>
    <row r="85" spans="1:31" x14ac:dyDescent="0.25">
      <c r="A85" s="1">
        <f>ROW()-ROW(UserNames[[#Headers],[Id]])</f>
        <v>83</v>
      </c>
      <c r="B85" s="1" t="s">
        <v>103</v>
      </c>
      <c r="G85" s="1">
        <f>ROW()-ROW(FirstNames[[#Headers],[Id]])</f>
        <v>83</v>
      </c>
      <c r="H85" s="1" t="s">
        <v>2359</v>
      </c>
      <c r="J85" s="1">
        <f>ROW()-ROW(LastNames[[#Headers],[Id]])</f>
        <v>83</v>
      </c>
      <c r="K85" s="1" t="s">
        <v>3888</v>
      </c>
      <c r="AD85" s="1">
        <f>ROW()-ROW(AvatarNames[[#Headers],[Id]])</f>
        <v>83</v>
      </c>
      <c r="AE85" s="1" t="s">
        <v>4879</v>
      </c>
    </row>
    <row r="86" spans="1:31" x14ac:dyDescent="0.25">
      <c r="A86" s="1">
        <f>ROW()-ROW(UserNames[[#Headers],[Id]])</f>
        <v>84</v>
      </c>
      <c r="B86" s="1" t="s">
        <v>104</v>
      </c>
      <c r="G86" s="1">
        <f>ROW()-ROW(FirstNames[[#Headers],[Id]])</f>
        <v>84</v>
      </c>
      <c r="H86" s="1" t="s">
        <v>2360</v>
      </c>
      <c r="J86" s="1">
        <f>ROW()-ROW(LastNames[[#Headers],[Id]])</f>
        <v>84</v>
      </c>
      <c r="K86" s="1" t="s">
        <v>3889</v>
      </c>
      <c r="AD86" s="1">
        <f>ROW()-ROW(AvatarNames[[#Headers],[Id]])</f>
        <v>84</v>
      </c>
      <c r="AE86" s="18" t="s">
        <v>4880</v>
      </c>
    </row>
    <row r="87" spans="1:31" x14ac:dyDescent="0.25">
      <c r="A87" s="1">
        <f>ROW()-ROW(UserNames[[#Headers],[Id]])</f>
        <v>85</v>
      </c>
      <c r="B87" s="1" t="s">
        <v>105</v>
      </c>
      <c r="G87" s="1">
        <f>ROW()-ROW(FirstNames[[#Headers],[Id]])</f>
        <v>85</v>
      </c>
      <c r="H87" s="1" t="s">
        <v>2361</v>
      </c>
      <c r="J87" s="1">
        <f>ROW()-ROW(LastNames[[#Headers],[Id]])</f>
        <v>85</v>
      </c>
      <c r="K87" s="1" t="s">
        <v>3890</v>
      </c>
      <c r="AD87" s="1">
        <f>ROW()-ROW(AvatarNames[[#Headers],[Id]])</f>
        <v>85</v>
      </c>
      <c r="AE87" s="18" t="s">
        <v>4881</v>
      </c>
    </row>
    <row r="88" spans="1:31" x14ac:dyDescent="0.25">
      <c r="A88" s="1">
        <f>ROW()-ROW(UserNames[[#Headers],[Id]])</f>
        <v>86</v>
      </c>
      <c r="B88" s="1" t="s">
        <v>106</v>
      </c>
      <c r="G88" s="1">
        <f>ROW()-ROW(FirstNames[[#Headers],[Id]])</f>
        <v>86</v>
      </c>
      <c r="H88" s="1" t="s">
        <v>2362</v>
      </c>
      <c r="J88" s="1">
        <f>ROW()-ROW(LastNames[[#Headers],[Id]])</f>
        <v>86</v>
      </c>
      <c r="K88" s="1" t="s">
        <v>3891</v>
      </c>
      <c r="AD88" s="1">
        <f>ROW()-ROW(AvatarNames[[#Headers],[Id]])</f>
        <v>86</v>
      </c>
      <c r="AE88" s="18" t="s">
        <v>4882</v>
      </c>
    </row>
    <row r="89" spans="1:31" x14ac:dyDescent="0.25">
      <c r="A89" s="1">
        <f>ROW()-ROW(UserNames[[#Headers],[Id]])</f>
        <v>87</v>
      </c>
      <c r="B89" s="1" t="s">
        <v>107</v>
      </c>
      <c r="G89" s="1">
        <f>ROW()-ROW(FirstNames[[#Headers],[Id]])</f>
        <v>87</v>
      </c>
      <c r="H89" s="1" t="s">
        <v>2363</v>
      </c>
      <c r="J89" s="1">
        <f>ROW()-ROW(LastNames[[#Headers],[Id]])</f>
        <v>87</v>
      </c>
      <c r="K89" s="1" t="s">
        <v>3892</v>
      </c>
      <c r="AD89" s="1">
        <f>ROW()-ROW(AvatarNames[[#Headers],[Id]])</f>
        <v>87</v>
      </c>
      <c r="AE89" s="18" t="s">
        <v>4883</v>
      </c>
    </row>
    <row r="90" spans="1:31" x14ac:dyDescent="0.25">
      <c r="A90" s="1">
        <f>ROW()-ROW(UserNames[[#Headers],[Id]])</f>
        <v>88</v>
      </c>
      <c r="B90" s="1" t="s">
        <v>108</v>
      </c>
      <c r="G90" s="1">
        <f>ROW()-ROW(FirstNames[[#Headers],[Id]])</f>
        <v>88</v>
      </c>
      <c r="H90" s="1" t="s">
        <v>2364</v>
      </c>
      <c r="J90" s="1">
        <f>ROW()-ROW(LastNames[[#Headers],[Id]])</f>
        <v>88</v>
      </c>
      <c r="K90" s="1" t="s">
        <v>3893</v>
      </c>
      <c r="AD90" s="1">
        <f>ROW()-ROW(AvatarNames[[#Headers],[Id]])</f>
        <v>88</v>
      </c>
      <c r="AE90" s="18" t="s">
        <v>4884</v>
      </c>
    </row>
    <row r="91" spans="1:31" x14ac:dyDescent="0.25">
      <c r="A91" s="1">
        <f>ROW()-ROW(UserNames[[#Headers],[Id]])</f>
        <v>89</v>
      </c>
      <c r="B91" s="1" t="s">
        <v>109</v>
      </c>
      <c r="G91" s="1">
        <f>ROW()-ROW(FirstNames[[#Headers],[Id]])</f>
        <v>89</v>
      </c>
      <c r="H91" s="1" t="s">
        <v>2365</v>
      </c>
      <c r="J91" s="1">
        <f>ROW()-ROW(LastNames[[#Headers],[Id]])</f>
        <v>89</v>
      </c>
      <c r="K91" s="1" t="s">
        <v>3894</v>
      </c>
      <c r="AD91" s="1">
        <f>ROW()-ROW(AvatarNames[[#Headers],[Id]])</f>
        <v>89</v>
      </c>
      <c r="AE91" s="18" t="s">
        <v>4885</v>
      </c>
    </row>
    <row r="92" spans="1:31" x14ac:dyDescent="0.25">
      <c r="A92" s="1">
        <f>ROW()-ROW(UserNames[[#Headers],[Id]])</f>
        <v>90</v>
      </c>
      <c r="B92" s="1" t="s">
        <v>110</v>
      </c>
      <c r="G92" s="1">
        <f>ROW()-ROW(FirstNames[[#Headers],[Id]])</f>
        <v>90</v>
      </c>
      <c r="H92" s="1" t="s">
        <v>2366</v>
      </c>
      <c r="J92" s="1">
        <f>ROW()-ROW(LastNames[[#Headers],[Id]])</f>
        <v>90</v>
      </c>
      <c r="K92" s="1" t="s">
        <v>3895</v>
      </c>
      <c r="AD92" s="1">
        <f>ROW()-ROW(AvatarNames[[#Headers],[Id]])</f>
        <v>90</v>
      </c>
      <c r="AE92" s="18" t="s">
        <v>4886</v>
      </c>
    </row>
    <row r="93" spans="1:31" x14ac:dyDescent="0.25">
      <c r="A93" s="1">
        <f>ROW()-ROW(UserNames[[#Headers],[Id]])</f>
        <v>91</v>
      </c>
      <c r="B93" s="1" t="s">
        <v>111</v>
      </c>
      <c r="G93" s="1">
        <f>ROW()-ROW(FirstNames[[#Headers],[Id]])</f>
        <v>91</v>
      </c>
      <c r="H93" s="1" t="s">
        <v>2367</v>
      </c>
      <c r="J93" s="1">
        <f>ROW()-ROW(LastNames[[#Headers],[Id]])</f>
        <v>91</v>
      </c>
      <c r="K93" s="1" t="s">
        <v>3896</v>
      </c>
      <c r="AD93" s="1">
        <f>ROW()-ROW(AvatarNames[[#Headers],[Id]])</f>
        <v>91</v>
      </c>
      <c r="AE93" s="18" t="s">
        <v>4887</v>
      </c>
    </row>
    <row r="94" spans="1:31" x14ac:dyDescent="0.25">
      <c r="A94" s="1">
        <f>ROW()-ROW(UserNames[[#Headers],[Id]])</f>
        <v>92</v>
      </c>
      <c r="B94" s="1" t="s">
        <v>112</v>
      </c>
      <c r="G94" s="1">
        <f>ROW()-ROW(FirstNames[[#Headers],[Id]])</f>
        <v>92</v>
      </c>
      <c r="H94" s="1" t="s">
        <v>2368</v>
      </c>
      <c r="J94" s="1">
        <f>ROW()-ROW(LastNames[[#Headers],[Id]])</f>
        <v>92</v>
      </c>
      <c r="K94" s="1" t="s">
        <v>3897</v>
      </c>
      <c r="AD94" s="1">
        <f>ROW()-ROW(AvatarNames[[#Headers],[Id]])</f>
        <v>92</v>
      </c>
      <c r="AE94" s="18" t="s">
        <v>4888</v>
      </c>
    </row>
    <row r="95" spans="1:31" x14ac:dyDescent="0.25">
      <c r="A95" s="1">
        <f>ROW()-ROW(UserNames[[#Headers],[Id]])</f>
        <v>93</v>
      </c>
      <c r="B95" s="1" t="s">
        <v>113</v>
      </c>
      <c r="G95" s="1">
        <f>ROW()-ROW(FirstNames[[#Headers],[Id]])</f>
        <v>93</v>
      </c>
      <c r="H95" s="1" t="s">
        <v>2369</v>
      </c>
      <c r="J95" s="1">
        <f>ROW()-ROW(LastNames[[#Headers],[Id]])</f>
        <v>93</v>
      </c>
      <c r="K95" s="1" t="s">
        <v>3898</v>
      </c>
      <c r="AD95" s="1">
        <f>ROW()-ROW(AvatarNames[[#Headers],[Id]])</f>
        <v>93</v>
      </c>
      <c r="AE95" s="1" t="s">
        <v>4889</v>
      </c>
    </row>
    <row r="96" spans="1:31" x14ac:dyDescent="0.25">
      <c r="A96" s="1">
        <f>ROW()-ROW(UserNames[[#Headers],[Id]])</f>
        <v>94</v>
      </c>
      <c r="B96" s="1" t="s">
        <v>114</v>
      </c>
      <c r="G96" s="1">
        <f>ROW()-ROW(FirstNames[[#Headers],[Id]])</f>
        <v>94</v>
      </c>
      <c r="H96" s="1" t="s">
        <v>2370</v>
      </c>
      <c r="J96" s="1">
        <f>ROW()-ROW(LastNames[[#Headers],[Id]])</f>
        <v>94</v>
      </c>
      <c r="K96" s="1" t="s">
        <v>3899</v>
      </c>
      <c r="AD96" s="1">
        <f>ROW()-ROW(AvatarNames[[#Headers],[Id]])</f>
        <v>94</v>
      </c>
      <c r="AE96" s="1" t="s">
        <v>4890</v>
      </c>
    </row>
    <row r="97" spans="1:31" x14ac:dyDescent="0.25">
      <c r="A97" s="1">
        <f>ROW()-ROW(UserNames[[#Headers],[Id]])</f>
        <v>95</v>
      </c>
      <c r="B97" s="1" t="s">
        <v>115</v>
      </c>
      <c r="G97" s="1">
        <f>ROW()-ROW(FirstNames[[#Headers],[Id]])</f>
        <v>95</v>
      </c>
      <c r="H97" s="1" t="s">
        <v>2371</v>
      </c>
      <c r="J97" s="1">
        <f>ROW()-ROW(LastNames[[#Headers],[Id]])</f>
        <v>95</v>
      </c>
      <c r="K97" s="1" t="s">
        <v>3900</v>
      </c>
      <c r="AD97" s="1">
        <f>ROW()-ROW(AvatarNames[[#Headers],[Id]])</f>
        <v>95</v>
      </c>
      <c r="AE97" s="1" t="s">
        <v>4891</v>
      </c>
    </row>
    <row r="98" spans="1:31" x14ac:dyDescent="0.25">
      <c r="A98" s="1">
        <f>ROW()-ROW(UserNames[[#Headers],[Id]])</f>
        <v>96</v>
      </c>
      <c r="B98" s="1" t="s">
        <v>116</v>
      </c>
      <c r="G98" s="1">
        <f>ROW()-ROW(FirstNames[[#Headers],[Id]])</f>
        <v>96</v>
      </c>
      <c r="H98" s="1" t="s">
        <v>2372</v>
      </c>
      <c r="J98" s="1">
        <f>ROW()-ROW(LastNames[[#Headers],[Id]])</f>
        <v>96</v>
      </c>
      <c r="K98" s="1" t="s">
        <v>3901</v>
      </c>
      <c r="AD98" s="1">
        <f>ROW()-ROW(AvatarNames[[#Headers],[Id]])</f>
        <v>96</v>
      </c>
      <c r="AE98" s="1" t="s">
        <v>4892</v>
      </c>
    </row>
    <row r="99" spans="1:31" x14ac:dyDescent="0.25">
      <c r="A99" s="1">
        <f>ROW()-ROW(UserNames[[#Headers],[Id]])</f>
        <v>97</v>
      </c>
      <c r="B99" s="1" t="s">
        <v>117</v>
      </c>
      <c r="G99" s="1">
        <f>ROW()-ROW(FirstNames[[#Headers],[Id]])</f>
        <v>97</v>
      </c>
      <c r="H99" s="1" t="s">
        <v>2373</v>
      </c>
      <c r="J99" s="1">
        <f>ROW()-ROW(LastNames[[#Headers],[Id]])</f>
        <v>97</v>
      </c>
      <c r="K99" s="1" t="s">
        <v>3902</v>
      </c>
      <c r="AD99" s="1">
        <f>ROW()-ROW(AvatarNames[[#Headers],[Id]])</f>
        <v>97</v>
      </c>
      <c r="AE99" s="1" t="s">
        <v>4893</v>
      </c>
    </row>
    <row r="100" spans="1:31" x14ac:dyDescent="0.25">
      <c r="A100" s="1">
        <f>ROW()-ROW(UserNames[[#Headers],[Id]])</f>
        <v>98</v>
      </c>
      <c r="B100" s="1" t="s">
        <v>118</v>
      </c>
      <c r="G100" s="1">
        <f>ROW()-ROW(FirstNames[[#Headers],[Id]])</f>
        <v>98</v>
      </c>
      <c r="H100" s="1" t="s">
        <v>2374</v>
      </c>
      <c r="J100" s="1">
        <f>ROW()-ROW(LastNames[[#Headers],[Id]])</f>
        <v>98</v>
      </c>
      <c r="K100" s="1" t="s">
        <v>3903</v>
      </c>
      <c r="AD100" s="1">
        <f>ROW()-ROW(AvatarNames[[#Headers],[Id]])</f>
        <v>98</v>
      </c>
      <c r="AE100" s="1" t="s">
        <v>4894</v>
      </c>
    </row>
    <row r="101" spans="1:31" x14ac:dyDescent="0.25">
      <c r="A101" s="1">
        <f>ROW()-ROW(UserNames[[#Headers],[Id]])</f>
        <v>99</v>
      </c>
      <c r="B101" s="1" t="s">
        <v>119</v>
      </c>
      <c r="G101" s="1">
        <f>ROW()-ROW(FirstNames[[#Headers],[Id]])</f>
        <v>99</v>
      </c>
      <c r="H101" s="1" t="s">
        <v>2375</v>
      </c>
      <c r="J101" s="1">
        <f>ROW()-ROW(LastNames[[#Headers],[Id]])</f>
        <v>99</v>
      </c>
      <c r="K101" s="1" t="s">
        <v>3904</v>
      </c>
      <c r="AD101" s="1">
        <f>ROW()-ROW(AvatarNames[[#Headers],[Id]])</f>
        <v>99</v>
      </c>
      <c r="AE101" s="18" t="s">
        <v>4895</v>
      </c>
    </row>
    <row r="102" spans="1:31" x14ac:dyDescent="0.25">
      <c r="A102" s="1">
        <f>ROW()-ROW(UserNames[[#Headers],[Id]])</f>
        <v>100</v>
      </c>
      <c r="B102" s="1" t="s">
        <v>120</v>
      </c>
      <c r="G102" s="1">
        <f>ROW()-ROW(FirstNames[[#Headers],[Id]])</f>
        <v>100</v>
      </c>
      <c r="H102" s="1" t="s">
        <v>2376</v>
      </c>
      <c r="J102" s="1">
        <f>ROW()-ROW(LastNames[[#Headers],[Id]])</f>
        <v>100</v>
      </c>
      <c r="K102" s="1" t="s">
        <v>3905</v>
      </c>
      <c r="AD102" s="1">
        <f>ROW()-ROW(AvatarNames[[#Headers],[Id]])</f>
        <v>100</v>
      </c>
      <c r="AE102" s="18" t="s">
        <v>4896</v>
      </c>
    </row>
    <row r="103" spans="1:31" x14ac:dyDescent="0.25">
      <c r="A103" s="1">
        <f>ROW()-ROW(UserNames[[#Headers],[Id]])</f>
        <v>101</v>
      </c>
      <c r="B103" s="1" t="s">
        <v>121</v>
      </c>
      <c r="G103" s="1">
        <f>ROW()-ROW(FirstNames[[#Headers],[Id]])</f>
        <v>101</v>
      </c>
      <c r="H103" s="1" t="s">
        <v>2377</v>
      </c>
      <c r="J103" s="1">
        <f>ROW()-ROW(LastNames[[#Headers],[Id]])</f>
        <v>101</v>
      </c>
      <c r="K103" s="1" t="s">
        <v>3906</v>
      </c>
      <c r="AD103" s="1">
        <f>ROW()-ROW(AvatarNames[[#Headers],[Id]])</f>
        <v>101</v>
      </c>
      <c r="AE103" s="18" t="s">
        <v>4897</v>
      </c>
    </row>
    <row r="104" spans="1:31" x14ac:dyDescent="0.25">
      <c r="A104" s="1">
        <f>ROW()-ROW(UserNames[[#Headers],[Id]])</f>
        <v>102</v>
      </c>
      <c r="B104" s="1" t="s">
        <v>122</v>
      </c>
      <c r="G104" s="1">
        <f>ROW()-ROW(FirstNames[[#Headers],[Id]])</f>
        <v>102</v>
      </c>
      <c r="H104" s="1" t="s">
        <v>2378</v>
      </c>
      <c r="J104" s="1">
        <f>ROW()-ROW(LastNames[[#Headers],[Id]])</f>
        <v>102</v>
      </c>
      <c r="K104" s="1" t="s">
        <v>3907</v>
      </c>
      <c r="AD104" s="1">
        <f>ROW()-ROW(AvatarNames[[#Headers],[Id]])</f>
        <v>102</v>
      </c>
      <c r="AE104" s="18" t="s">
        <v>4898</v>
      </c>
    </row>
    <row r="105" spans="1:31" x14ac:dyDescent="0.25">
      <c r="A105" s="1">
        <f>ROW()-ROW(UserNames[[#Headers],[Id]])</f>
        <v>103</v>
      </c>
      <c r="B105" s="1" t="s">
        <v>123</v>
      </c>
      <c r="G105" s="1">
        <f>ROW()-ROW(FirstNames[[#Headers],[Id]])</f>
        <v>103</v>
      </c>
      <c r="H105" s="1" t="s">
        <v>2379</v>
      </c>
      <c r="J105" s="1">
        <f>ROW()-ROW(LastNames[[#Headers],[Id]])</f>
        <v>103</v>
      </c>
      <c r="K105" s="1" t="s">
        <v>3908</v>
      </c>
      <c r="AD105" s="1">
        <f>ROW()-ROW(AvatarNames[[#Headers],[Id]])</f>
        <v>103</v>
      </c>
      <c r="AE105" s="18" t="s">
        <v>4899</v>
      </c>
    </row>
    <row r="106" spans="1:31" x14ac:dyDescent="0.25">
      <c r="A106" s="1">
        <f>ROW()-ROW(UserNames[[#Headers],[Id]])</f>
        <v>104</v>
      </c>
      <c r="B106" s="1" t="s">
        <v>124</v>
      </c>
      <c r="G106" s="1">
        <f>ROW()-ROW(FirstNames[[#Headers],[Id]])</f>
        <v>104</v>
      </c>
      <c r="H106" s="1" t="s">
        <v>2380</v>
      </c>
      <c r="J106" s="1">
        <f>ROW()-ROW(LastNames[[#Headers],[Id]])</f>
        <v>104</v>
      </c>
      <c r="K106" s="1" t="s">
        <v>3909</v>
      </c>
      <c r="AD106" s="1">
        <f>ROW()-ROW(AvatarNames[[#Headers],[Id]])</f>
        <v>104</v>
      </c>
      <c r="AE106" s="18" t="s">
        <v>4900</v>
      </c>
    </row>
    <row r="107" spans="1:31" x14ac:dyDescent="0.25">
      <c r="A107" s="1">
        <f>ROW()-ROW(UserNames[[#Headers],[Id]])</f>
        <v>105</v>
      </c>
      <c r="B107" s="1" t="s">
        <v>125</v>
      </c>
      <c r="G107" s="1">
        <f>ROW()-ROW(FirstNames[[#Headers],[Id]])</f>
        <v>105</v>
      </c>
      <c r="H107" s="1" t="s">
        <v>2381</v>
      </c>
      <c r="J107" s="1">
        <f>ROW()-ROW(LastNames[[#Headers],[Id]])</f>
        <v>105</v>
      </c>
      <c r="K107" s="1" t="s">
        <v>3910</v>
      </c>
      <c r="AD107" s="1">
        <f>ROW()-ROW(AvatarNames[[#Headers],[Id]])</f>
        <v>105</v>
      </c>
      <c r="AE107" s="18" t="s">
        <v>4901</v>
      </c>
    </row>
    <row r="108" spans="1:31" x14ac:dyDescent="0.25">
      <c r="A108" s="1">
        <f>ROW()-ROW(UserNames[[#Headers],[Id]])</f>
        <v>106</v>
      </c>
      <c r="B108" s="1" t="s">
        <v>126</v>
      </c>
      <c r="G108" s="1">
        <f>ROW()-ROW(FirstNames[[#Headers],[Id]])</f>
        <v>106</v>
      </c>
      <c r="H108" s="1" t="s">
        <v>2382</v>
      </c>
      <c r="J108" s="1">
        <f>ROW()-ROW(LastNames[[#Headers],[Id]])</f>
        <v>106</v>
      </c>
      <c r="K108" s="1" t="s">
        <v>3911</v>
      </c>
      <c r="AD108" s="1">
        <f>ROW()-ROW(AvatarNames[[#Headers],[Id]])</f>
        <v>106</v>
      </c>
      <c r="AE108" s="18" t="s">
        <v>4902</v>
      </c>
    </row>
    <row r="109" spans="1:31" x14ac:dyDescent="0.25">
      <c r="A109" s="1">
        <f>ROW()-ROW(UserNames[[#Headers],[Id]])</f>
        <v>107</v>
      </c>
      <c r="B109" s="1" t="s">
        <v>127</v>
      </c>
      <c r="G109" s="1">
        <f>ROW()-ROW(FirstNames[[#Headers],[Id]])</f>
        <v>107</v>
      </c>
      <c r="H109" s="1" t="s">
        <v>2383</v>
      </c>
      <c r="J109" s="1">
        <f>ROW()-ROW(LastNames[[#Headers],[Id]])</f>
        <v>107</v>
      </c>
      <c r="K109" s="1" t="s">
        <v>3912</v>
      </c>
      <c r="AD109" s="1">
        <f>ROW()-ROW(AvatarNames[[#Headers],[Id]])</f>
        <v>107</v>
      </c>
      <c r="AE109" s="18" t="s">
        <v>4903</v>
      </c>
    </row>
    <row r="110" spans="1:31" x14ac:dyDescent="0.25">
      <c r="A110" s="1">
        <f>ROW()-ROW(UserNames[[#Headers],[Id]])</f>
        <v>108</v>
      </c>
      <c r="B110" s="1" t="s">
        <v>128</v>
      </c>
      <c r="G110" s="1">
        <f>ROW()-ROW(FirstNames[[#Headers],[Id]])</f>
        <v>108</v>
      </c>
      <c r="H110" s="1" t="s">
        <v>2384</v>
      </c>
      <c r="J110" s="1">
        <f>ROW()-ROW(LastNames[[#Headers],[Id]])</f>
        <v>108</v>
      </c>
      <c r="K110" s="1" t="s">
        <v>3913</v>
      </c>
      <c r="AD110" s="1">
        <f>ROW()-ROW(AvatarNames[[#Headers],[Id]])</f>
        <v>108</v>
      </c>
      <c r="AE110" s="1" t="s">
        <v>4904</v>
      </c>
    </row>
    <row r="111" spans="1:31" x14ac:dyDescent="0.25">
      <c r="A111" s="1">
        <f>ROW()-ROW(UserNames[[#Headers],[Id]])</f>
        <v>109</v>
      </c>
      <c r="B111" s="1" t="s">
        <v>129</v>
      </c>
      <c r="G111" s="1">
        <f>ROW()-ROW(FirstNames[[#Headers],[Id]])</f>
        <v>109</v>
      </c>
      <c r="H111" s="1" t="s">
        <v>2385</v>
      </c>
      <c r="J111" s="1">
        <f>ROW()-ROW(LastNames[[#Headers],[Id]])</f>
        <v>109</v>
      </c>
      <c r="K111" s="1" t="s">
        <v>3914</v>
      </c>
      <c r="AD111" s="1">
        <f>ROW()-ROW(AvatarNames[[#Headers],[Id]])</f>
        <v>109</v>
      </c>
      <c r="AE111" s="1" t="s">
        <v>4905</v>
      </c>
    </row>
    <row r="112" spans="1:31" x14ac:dyDescent="0.25">
      <c r="A112" s="1">
        <f>ROW()-ROW(UserNames[[#Headers],[Id]])</f>
        <v>110</v>
      </c>
      <c r="B112" s="1" t="s">
        <v>130</v>
      </c>
      <c r="G112" s="1">
        <f>ROW()-ROW(FirstNames[[#Headers],[Id]])</f>
        <v>110</v>
      </c>
      <c r="H112" s="1" t="s">
        <v>2386</v>
      </c>
      <c r="J112" s="1">
        <f>ROW()-ROW(LastNames[[#Headers],[Id]])</f>
        <v>110</v>
      </c>
      <c r="K112" s="1" t="s">
        <v>3915</v>
      </c>
      <c r="AD112" s="1">
        <f>ROW()-ROW(AvatarNames[[#Headers],[Id]])</f>
        <v>110</v>
      </c>
      <c r="AE112" s="1" t="s">
        <v>4906</v>
      </c>
    </row>
    <row r="113" spans="1:31" x14ac:dyDescent="0.25">
      <c r="A113" s="1">
        <f>ROW()-ROW(UserNames[[#Headers],[Id]])</f>
        <v>111</v>
      </c>
      <c r="B113" s="1" t="s">
        <v>131</v>
      </c>
      <c r="G113" s="1">
        <f>ROW()-ROW(FirstNames[[#Headers],[Id]])</f>
        <v>111</v>
      </c>
      <c r="H113" s="1" t="s">
        <v>2387</v>
      </c>
      <c r="J113" s="1">
        <f>ROW()-ROW(LastNames[[#Headers],[Id]])</f>
        <v>111</v>
      </c>
      <c r="K113" s="1" t="s">
        <v>3916</v>
      </c>
      <c r="AD113" s="1">
        <f>ROW()-ROW(AvatarNames[[#Headers],[Id]])</f>
        <v>111</v>
      </c>
      <c r="AE113" s="1" t="s">
        <v>4907</v>
      </c>
    </row>
    <row r="114" spans="1:31" x14ac:dyDescent="0.25">
      <c r="A114" s="1">
        <f>ROW()-ROW(UserNames[[#Headers],[Id]])</f>
        <v>112</v>
      </c>
      <c r="B114" s="1" t="s">
        <v>132</v>
      </c>
      <c r="G114" s="1">
        <f>ROW()-ROW(FirstNames[[#Headers],[Id]])</f>
        <v>112</v>
      </c>
      <c r="H114" s="1" t="s">
        <v>2388</v>
      </c>
      <c r="J114" s="1">
        <f>ROW()-ROW(LastNames[[#Headers],[Id]])</f>
        <v>112</v>
      </c>
      <c r="K114" s="1" t="s">
        <v>3917</v>
      </c>
      <c r="AD114" s="1">
        <f>ROW()-ROW(AvatarNames[[#Headers],[Id]])</f>
        <v>112</v>
      </c>
      <c r="AE114" s="1" t="s">
        <v>4908</v>
      </c>
    </row>
    <row r="115" spans="1:31" x14ac:dyDescent="0.25">
      <c r="A115" s="1">
        <f>ROW()-ROW(UserNames[[#Headers],[Id]])</f>
        <v>113</v>
      </c>
      <c r="B115" s="1" t="s">
        <v>133</v>
      </c>
      <c r="G115" s="1">
        <f>ROW()-ROW(FirstNames[[#Headers],[Id]])</f>
        <v>113</v>
      </c>
      <c r="H115" s="1" t="s">
        <v>2389</v>
      </c>
      <c r="J115" s="1">
        <f>ROW()-ROW(LastNames[[#Headers],[Id]])</f>
        <v>113</v>
      </c>
      <c r="K115" s="1" t="s">
        <v>3918</v>
      </c>
      <c r="AD115" s="1">
        <f>ROW()-ROW(AvatarNames[[#Headers],[Id]])</f>
        <v>113</v>
      </c>
      <c r="AE115" s="1" t="s">
        <v>4909</v>
      </c>
    </row>
    <row r="116" spans="1:31" x14ac:dyDescent="0.25">
      <c r="A116" s="1">
        <f>ROW()-ROW(UserNames[[#Headers],[Id]])</f>
        <v>114</v>
      </c>
      <c r="B116" s="1" t="s">
        <v>134</v>
      </c>
      <c r="G116" s="1">
        <f>ROW()-ROW(FirstNames[[#Headers],[Id]])</f>
        <v>114</v>
      </c>
      <c r="H116" s="1" t="s">
        <v>2390</v>
      </c>
      <c r="J116" s="1">
        <f>ROW()-ROW(LastNames[[#Headers],[Id]])</f>
        <v>114</v>
      </c>
      <c r="K116" s="1" t="s">
        <v>3919</v>
      </c>
      <c r="AD116" s="1">
        <f>ROW()-ROW(AvatarNames[[#Headers],[Id]])</f>
        <v>114</v>
      </c>
      <c r="AE116" s="18" t="s">
        <v>4910</v>
      </c>
    </row>
    <row r="117" spans="1:31" x14ac:dyDescent="0.25">
      <c r="A117" s="1">
        <f>ROW()-ROW(UserNames[[#Headers],[Id]])</f>
        <v>115</v>
      </c>
      <c r="B117" s="1" t="s">
        <v>135</v>
      </c>
      <c r="G117" s="1">
        <f>ROW()-ROW(FirstNames[[#Headers],[Id]])</f>
        <v>115</v>
      </c>
      <c r="H117" s="1" t="s">
        <v>2391</v>
      </c>
      <c r="J117" s="1">
        <f>ROW()-ROW(LastNames[[#Headers],[Id]])</f>
        <v>115</v>
      </c>
      <c r="K117" s="1" t="s">
        <v>3920</v>
      </c>
      <c r="AD117" s="1">
        <f>ROW()-ROW(AvatarNames[[#Headers],[Id]])</f>
        <v>115</v>
      </c>
      <c r="AE117" s="18" t="s">
        <v>4911</v>
      </c>
    </row>
    <row r="118" spans="1:31" x14ac:dyDescent="0.25">
      <c r="A118" s="1">
        <f>ROW()-ROW(UserNames[[#Headers],[Id]])</f>
        <v>116</v>
      </c>
      <c r="B118" s="1" t="s">
        <v>136</v>
      </c>
      <c r="G118" s="1">
        <f>ROW()-ROW(FirstNames[[#Headers],[Id]])</f>
        <v>116</v>
      </c>
      <c r="H118" s="1" t="s">
        <v>2392</v>
      </c>
      <c r="J118" s="1">
        <f>ROW()-ROW(LastNames[[#Headers],[Id]])</f>
        <v>116</v>
      </c>
      <c r="K118" s="1" t="s">
        <v>3921</v>
      </c>
      <c r="AD118" s="1">
        <f>ROW()-ROW(AvatarNames[[#Headers],[Id]])</f>
        <v>116</v>
      </c>
      <c r="AE118" s="18" t="s">
        <v>4912</v>
      </c>
    </row>
    <row r="119" spans="1:31" x14ac:dyDescent="0.25">
      <c r="A119" s="1">
        <f>ROW()-ROW(UserNames[[#Headers],[Id]])</f>
        <v>117</v>
      </c>
      <c r="B119" s="1" t="s">
        <v>137</v>
      </c>
      <c r="G119" s="1">
        <f>ROW()-ROW(FirstNames[[#Headers],[Id]])</f>
        <v>117</v>
      </c>
      <c r="H119" s="1" t="s">
        <v>2393</v>
      </c>
      <c r="J119" s="1">
        <f>ROW()-ROW(LastNames[[#Headers],[Id]])</f>
        <v>117</v>
      </c>
      <c r="K119" s="1" t="s">
        <v>3922</v>
      </c>
      <c r="AD119" s="1">
        <f>ROW()-ROW(AvatarNames[[#Headers],[Id]])</f>
        <v>117</v>
      </c>
      <c r="AE119" s="18" t="s">
        <v>4913</v>
      </c>
    </row>
    <row r="120" spans="1:31" x14ac:dyDescent="0.25">
      <c r="A120" s="1">
        <f>ROW()-ROW(UserNames[[#Headers],[Id]])</f>
        <v>118</v>
      </c>
      <c r="B120" s="1" t="s">
        <v>138</v>
      </c>
      <c r="G120" s="1">
        <f>ROW()-ROW(FirstNames[[#Headers],[Id]])</f>
        <v>118</v>
      </c>
      <c r="H120" s="1" t="s">
        <v>2394</v>
      </c>
      <c r="J120" s="1">
        <f>ROW()-ROW(LastNames[[#Headers],[Id]])</f>
        <v>118</v>
      </c>
      <c r="K120" s="1" t="s">
        <v>3923</v>
      </c>
      <c r="AD120" s="1">
        <f>ROW()-ROW(AvatarNames[[#Headers],[Id]])</f>
        <v>118</v>
      </c>
      <c r="AE120" s="18" t="s">
        <v>4914</v>
      </c>
    </row>
    <row r="121" spans="1:31" x14ac:dyDescent="0.25">
      <c r="A121" s="1">
        <f>ROW()-ROW(UserNames[[#Headers],[Id]])</f>
        <v>119</v>
      </c>
      <c r="B121" s="1" t="s">
        <v>139</v>
      </c>
      <c r="G121" s="1">
        <f>ROW()-ROW(FirstNames[[#Headers],[Id]])</f>
        <v>119</v>
      </c>
      <c r="H121" s="1" t="s">
        <v>2395</v>
      </c>
      <c r="J121" s="1">
        <f>ROW()-ROW(LastNames[[#Headers],[Id]])</f>
        <v>119</v>
      </c>
      <c r="K121" s="1" t="s">
        <v>3924</v>
      </c>
      <c r="AD121" s="1">
        <f>ROW()-ROW(AvatarNames[[#Headers],[Id]])</f>
        <v>119</v>
      </c>
      <c r="AE121" s="18" t="s">
        <v>4915</v>
      </c>
    </row>
    <row r="122" spans="1:31" x14ac:dyDescent="0.25">
      <c r="A122" s="1">
        <f>ROW()-ROW(UserNames[[#Headers],[Id]])</f>
        <v>120</v>
      </c>
      <c r="B122" s="1" t="s">
        <v>140</v>
      </c>
      <c r="G122" s="1">
        <f>ROW()-ROW(FirstNames[[#Headers],[Id]])</f>
        <v>120</v>
      </c>
      <c r="H122" s="1" t="s">
        <v>2396</v>
      </c>
      <c r="J122" s="1">
        <f>ROW()-ROW(LastNames[[#Headers],[Id]])</f>
        <v>120</v>
      </c>
      <c r="K122" s="1" t="s">
        <v>3925</v>
      </c>
      <c r="AD122" s="1">
        <f>ROW()-ROW(AvatarNames[[#Headers],[Id]])</f>
        <v>120</v>
      </c>
      <c r="AE122" s="18" t="s">
        <v>4916</v>
      </c>
    </row>
    <row r="123" spans="1:31" x14ac:dyDescent="0.25">
      <c r="A123" s="1">
        <f>ROW()-ROW(UserNames[[#Headers],[Id]])</f>
        <v>121</v>
      </c>
      <c r="B123" s="1" t="s">
        <v>141</v>
      </c>
      <c r="G123" s="1">
        <f>ROW()-ROW(FirstNames[[#Headers],[Id]])</f>
        <v>121</v>
      </c>
      <c r="H123" s="1" t="s">
        <v>2397</v>
      </c>
      <c r="J123" s="1">
        <f>ROW()-ROW(LastNames[[#Headers],[Id]])</f>
        <v>121</v>
      </c>
      <c r="K123" s="1" t="s">
        <v>3926</v>
      </c>
      <c r="AD123" s="1">
        <f>ROW()-ROW(AvatarNames[[#Headers],[Id]])</f>
        <v>121</v>
      </c>
      <c r="AE123" s="18" t="s">
        <v>4917</v>
      </c>
    </row>
    <row r="124" spans="1:31" x14ac:dyDescent="0.25">
      <c r="A124" s="1">
        <f>ROW()-ROW(UserNames[[#Headers],[Id]])</f>
        <v>122</v>
      </c>
      <c r="B124" s="1" t="s">
        <v>142</v>
      </c>
      <c r="G124" s="1">
        <f>ROW()-ROW(FirstNames[[#Headers],[Id]])</f>
        <v>122</v>
      </c>
      <c r="H124" s="1" t="s">
        <v>2398</v>
      </c>
      <c r="J124" s="1">
        <f>ROW()-ROW(LastNames[[#Headers],[Id]])</f>
        <v>122</v>
      </c>
      <c r="K124" s="1" t="s">
        <v>3927</v>
      </c>
      <c r="AD124" s="1">
        <f>ROW()-ROW(AvatarNames[[#Headers],[Id]])</f>
        <v>122</v>
      </c>
      <c r="AE124" s="18" t="s">
        <v>4918</v>
      </c>
    </row>
    <row r="125" spans="1:31" x14ac:dyDescent="0.25">
      <c r="A125" s="1">
        <f>ROW()-ROW(UserNames[[#Headers],[Id]])</f>
        <v>123</v>
      </c>
      <c r="B125" s="1" t="s">
        <v>143</v>
      </c>
      <c r="G125" s="1">
        <f>ROW()-ROW(FirstNames[[#Headers],[Id]])</f>
        <v>123</v>
      </c>
      <c r="H125" s="1" t="s">
        <v>2399</v>
      </c>
      <c r="J125" s="1">
        <f>ROW()-ROW(LastNames[[#Headers],[Id]])</f>
        <v>123</v>
      </c>
      <c r="K125" s="1" t="s">
        <v>3928</v>
      </c>
      <c r="AD125" s="1">
        <f>ROW()-ROW(AvatarNames[[#Headers],[Id]])</f>
        <v>123</v>
      </c>
      <c r="AE125" s="1" t="s">
        <v>4919</v>
      </c>
    </row>
    <row r="126" spans="1:31" x14ac:dyDescent="0.25">
      <c r="A126" s="1">
        <f>ROW()-ROW(UserNames[[#Headers],[Id]])</f>
        <v>124</v>
      </c>
      <c r="B126" s="1" t="s">
        <v>144</v>
      </c>
      <c r="G126" s="1">
        <f>ROW()-ROW(FirstNames[[#Headers],[Id]])</f>
        <v>124</v>
      </c>
      <c r="H126" s="1" t="s">
        <v>2400</v>
      </c>
      <c r="J126" s="1">
        <f>ROW()-ROW(LastNames[[#Headers],[Id]])</f>
        <v>124</v>
      </c>
      <c r="K126" s="1" t="s">
        <v>3929</v>
      </c>
      <c r="AD126" s="1">
        <f>ROW()-ROW(AvatarNames[[#Headers],[Id]])</f>
        <v>124</v>
      </c>
      <c r="AE126" s="1" t="s">
        <v>4920</v>
      </c>
    </row>
    <row r="127" spans="1:31" x14ac:dyDescent="0.25">
      <c r="A127" s="1">
        <f>ROW()-ROW(UserNames[[#Headers],[Id]])</f>
        <v>125</v>
      </c>
      <c r="B127" s="1" t="s">
        <v>145</v>
      </c>
      <c r="G127" s="1">
        <f>ROW()-ROW(FirstNames[[#Headers],[Id]])</f>
        <v>125</v>
      </c>
      <c r="H127" s="1" t="s">
        <v>2401</v>
      </c>
      <c r="J127" s="1">
        <f>ROW()-ROW(LastNames[[#Headers],[Id]])</f>
        <v>125</v>
      </c>
      <c r="K127" s="1" t="s">
        <v>3930</v>
      </c>
      <c r="AD127" s="1">
        <f>ROW()-ROW(AvatarNames[[#Headers],[Id]])</f>
        <v>125</v>
      </c>
      <c r="AE127" s="1" t="s">
        <v>4921</v>
      </c>
    </row>
    <row r="128" spans="1:31" x14ac:dyDescent="0.25">
      <c r="A128" s="1">
        <f>ROW()-ROW(UserNames[[#Headers],[Id]])</f>
        <v>126</v>
      </c>
      <c r="B128" s="1" t="s">
        <v>146</v>
      </c>
      <c r="G128" s="1">
        <f>ROW()-ROW(FirstNames[[#Headers],[Id]])</f>
        <v>126</v>
      </c>
      <c r="H128" s="1" t="s">
        <v>2402</v>
      </c>
      <c r="J128" s="1">
        <f>ROW()-ROW(LastNames[[#Headers],[Id]])</f>
        <v>126</v>
      </c>
      <c r="K128" s="1" t="s">
        <v>3931</v>
      </c>
      <c r="AD128" s="1">
        <f>ROW()-ROW(AvatarNames[[#Headers],[Id]])</f>
        <v>126</v>
      </c>
      <c r="AE128" s="1" t="s">
        <v>4922</v>
      </c>
    </row>
    <row r="129" spans="1:31" x14ac:dyDescent="0.25">
      <c r="A129" s="1">
        <f>ROW()-ROW(UserNames[[#Headers],[Id]])</f>
        <v>127</v>
      </c>
      <c r="B129" s="1" t="s">
        <v>147</v>
      </c>
      <c r="G129" s="1">
        <f>ROW()-ROW(FirstNames[[#Headers],[Id]])</f>
        <v>127</v>
      </c>
      <c r="H129" s="1" t="s">
        <v>2403</v>
      </c>
      <c r="J129" s="1">
        <f>ROW()-ROW(LastNames[[#Headers],[Id]])</f>
        <v>127</v>
      </c>
      <c r="K129" s="1" t="s">
        <v>3932</v>
      </c>
      <c r="AD129" s="1">
        <f>ROW()-ROW(AvatarNames[[#Headers],[Id]])</f>
        <v>127</v>
      </c>
      <c r="AE129" s="1" t="s">
        <v>4923</v>
      </c>
    </row>
    <row r="130" spans="1:31" x14ac:dyDescent="0.25">
      <c r="A130" s="1">
        <f>ROW()-ROW(UserNames[[#Headers],[Id]])</f>
        <v>128</v>
      </c>
      <c r="B130" s="1" t="s">
        <v>148</v>
      </c>
      <c r="G130" s="1">
        <f>ROW()-ROW(FirstNames[[#Headers],[Id]])</f>
        <v>128</v>
      </c>
      <c r="H130" s="1" t="s">
        <v>2404</v>
      </c>
      <c r="J130" s="1">
        <f>ROW()-ROW(LastNames[[#Headers],[Id]])</f>
        <v>128</v>
      </c>
      <c r="K130" s="1" t="s">
        <v>3933</v>
      </c>
      <c r="AD130" s="1">
        <f>ROW()-ROW(AvatarNames[[#Headers],[Id]])</f>
        <v>128</v>
      </c>
      <c r="AE130" s="1" t="s">
        <v>4924</v>
      </c>
    </row>
    <row r="131" spans="1:31" x14ac:dyDescent="0.25">
      <c r="A131" s="1">
        <f>ROW()-ROW(UserNames[[#Headers],[Id]])</f>
        <v>129</v>
      </c>
      <c r="B131" s="1" t="s">
        <v>149</v>
      </c>
      <c r="G131" s="1">
        <f>ROW()-ROW(FirstNames[[#Headers],[Id]])</f>
        <v>129</v>
      </c>
      <c r="H131" s="1" t="s">
        <v>2405</v>
      </c>
      <c r="J131" s="1">
        <f>ROW()-ROW(LastNames[[#Headers],[Id]])</f>
        <v>129</v>
      </c>
      <c r="K131" s="1" t="s">
        <v>3934</v>
      </c>
      <c r="AD131" s="1">
        <f>ROW()-ROW(AvatarNames[[#Headers],[Id]])</f>
        <v>129</v>
      </c>
      <c r="AE131" s="1" t="s">
        <v>4925</v>
      </c>
    </row>
    <row r="132" spans="1:31" x14ac:dyDescent="0.25">
      <c r="A132" s="1">
        <f>ROW()-ROW(UserNames[[#Headers],[Id]])</f>
        <v>130</v>
      </c>
      <c r="B132" s="1" t="s">
        <v>150</v>
      </c>
      <c r="G132" s="1">
        <f>ROW()-ROW(FirstNames[[#Headers],[Id]])</f>
        <v>130</v>
      </c>
      <c r="H132" s="1" t="s">
        <v>2406</v>
      </c>
      <c r="J132" s="1">
        <f>ROW()-ROW(LastNames[[#Headers],[Id]])</f>
        <v>130</v>
      </c>
      <c r="K132" s="1" t="s">
        <v>3935</v>
      </c>
      <c r="AD132" s="1">
        <f>ROW()-ROW(AvatarNames[[#Headers],[Id]])</f>
        <v>130</v>
      </c>
      <c r="AE132" s="18" t="s">
        <v>4926</v>
      </c>
    </row>
    <row r="133" spans="1:31" x14ac:dyDescent="0.25">
      <c r="A133" s="1">
        <f>ROW()-ROW(UserNames[[#Headers],[Id]])</f>
        <v>131</v>
      </c>
      <c r="B133" s="1" t="s">
        <v>151</v>
      </c>
      <c r="G133" s="1">
        <f>ROW()-ROW(FirstNames[[#Headers],[Id]])</f>
        <v>131</v>
      </c>
      <c r="H133" s="1" t="s">
        <v>2407</v>
      </c>
      <c r="J133" s="1">
        <f>ROW()-ROW(LastNames[[#Headers],[Id]])</f>
        <v>131</v>
      </c>
      <c r="K133" s="1" t="s">
        <v>3936</v>
      </c>
      <c r="AD133" s="1">
        <f>ROW()-ROW(AvatarNames[[#Headers],[Id]])</f>
        <v>131</v>
      </c>
      <c r="AE133" s="18" t="s">
        <v>4927</v>
      </c>
    </row>
    <row r="134" spans="1:31" x14ac:dyDescent="0.25">
      <c r="A134" s="1">
        <f>ROW()-ROW(UserNames[[#Headers],[Id]])</f>
        <v>132</v>
      </c>
      <c r="B134" s="1" t="s">
        <v>152</v>
      </c>
      <c r="G134" s="1">
        <f>ROW()-ROW(FirstNames[[#Headers],[Id]])</f>
        <v>132</v>
      </c>
      <c r="H134" s="1" t="s">
        <v>2408</v>
      </c>
      <c r="J134" s="1">
        <f>ROW()-ROW(LastNames[[#Headers],[Id]])</f>
        <v>132</v>
      </c>
      <c r="K134" s="1" t="s">
        <v>3937</v>
      </c>
      <c r="AD134" s="1">
        <f>ROW()-ROW(AvatarNames[[#Headers],[Id]])</f>
        <v>132</v>
      </c>
      <c r="AE134" s="18" t="s">
        <v>4928</v>
      </c>
    </row>
    <row r="135" spans="1:31" x14ac:dyDescent="0.25">
      <c r="A135" s="1">
        <f>ROW()-ROW(UserNames[[#Headers],[Id]])</f>
        <v>133</v>
      </c>
      <c r="B135" s="1" t="s">
        <v>153</v>
      </c>
      <c r="G135" s="1">
        <f>ROW()-ROW(FirstNames[[#Headers],[Id]])</f>
        <v>133</v>
      </c>
      <c r="H135" s="1" t="s">
        <v>2409</v>
      </c>
      <c r="J135" s="1">
        <f>ROW()-ROW(LastNames[[#Headers],[Id]])</f>
        <v>133</v>
      </c>
      <c r="K135" s="1" t="s">
        <v>3938</v>
      </c>
      <c r="AD135" s="1">
        <f>ROW()-ROW(AvatarNames[[#Headers],[Id]])</f>
        <v>133</v>
      </c>
      <c r="AE135" s="18" t="s">
        <v>4929</v>
      </c>
    </row>
    <row r="136" spans="1:31" x14ac:dyDescent="0.25">
      <c r="A136" s="1">
        <f>ROW()-ROW(UserNames[[#Headers],[Id]])</f>
        <v>134</v>
      </c>
      <c r="B136" s="1" t="s">
        <v>154</v>
      </c>
      <c r="G136" s="1">
        <f>ROW()-ROW(FirstNames[[#Headers],[Id]])</f>
        <v>134</v>
      </c>
      <c r="H136" s="1" t="s">
        <v>2410</v>
      </c>
      <c r="J136" s="1">
        <f>ROW()-ROW(LastNames[[#Headers],[Id]])</f>
        <v>134</v>
      </c>
      <c r="K136" s="1" t="s">
        <v>3939</v>
      </c>
      <c r="AD136" s="1">
        <f>ROW()-ROW(AvatarNames[[#Headers],[Id]])</f>
        <v>134</v>
      </c>
      <c r="AE136" s="18" t="s">
        <v>4930</v>
      </c>
    </row>
    <row r="137" spans="1:31" x14ac:dyDescent="0.25">
      <c r="A137" s="1">
        <f>ROW()-ROW(UserNames[[#Headers],[Id]])</f>
        <v>135</v>
      </c>
      <c r="B137" s="1" t="s">
        <v>155</v>
      </c>
      <c r="G137" s="1">
        <f>ROW()-ROW(FirstNames[[#Headers],[Id]])</f>
        <v>135</v>
      </c>
      <c r="H137" s="1" t="s">
        <v>2411</v>
      </c>
      <c r="J137" s="1">
        <f>ROW()-ROW(LastNames[[#Headers],[Id]])</f>
        <v>135</v>
      </c>
      <c r="K137" s="1" t="s">
        <v>3940</v>
      </c>
      <c r="AD137" s="1">
        <f>ROW()-ROW(AvatarNames[[#Headers],[Id]])</f>
        <v>135</v>
      </c>
      <c r="AE137" s="18" t="s">
        <v>4931</v>
      </c>
    </row>
    <row r="138" spans="1:31" x14ac:dyDescent="0.25">
      <c r="A138" s="1">
        <f>ROW()-ROW(UserNames[[#Headers],[Id]])</f>
        <v>136</v>
      </c>
      <c r="B138" s="1" t="s">
        <v>156</v>
      </c>
      <c r="G138" s="1">
        <f>ROW()-ROW(FirstNames[[#Headers],[Id]])</f>
        <v>136</v>
      </c>
      <c r="H138" s="1" t="s">
        <v>2412</v>
      </c>
      <c r="J138" s="1">
        <f>ROW()-ROW(LastNames[[#Headers],[Id]])</f>
        <v>136</v>
      </c>
      <c r="K138" s="1" t="s">
        <v>3941</v>
      </c>
      <c r="AD138" s="1">
        <f>ROW()-ROW(AvatarNames[[#Headers],[Id]])</f>
        <v>136</v>
      </c>
      <c r="AE138" s="18" t="s">
        <v>4932</v>
      </c>
    </row>
    <row r="139" spans="1:31" x14ac:dyDescent="0.25">
      <c r="A139" s="1">
        <f>ROW()-ROW(UserNames[[#Headers],[Id]])</f>
        <v>137</v>
      </c>
      <c r="B139" s="1" t="s">
        <v>157</v>
      </c>
      <c r="G139" s="1">
        <f>ROW()-ROW(FirstNames[[#Headers],[Id]])</f>
        <v>137</v>
      </c>
      <c r="H139" s="1" t="s">
        <v>2413</v>
      </c>
      <c r="J139" s="1">
        <f>ROW()-ROW(LastNames[[#Headers],[Id]])</f>
        <v>137</v>
      </c>
      <c r="K139" s="1" t="s">
        <v>3942</v>
      </c>
      <c r="AD139" s="1">
        <f>ROW()-ROW(AvatarNames[[#Headers],[Id]])</f>
        <v>137</v>
      </c>
      <c r="AE139" s="18" t="s">
        <v>4933</v>
      </c>
    </row>
    <row r="140" spans="1:31" x14ac:dyDescent="0.25">
      <c r="A140" s="1">
        <f>ROW()-ROW(UserNames[[#Headers],[Id]])</f>
        <v>138</v>
      </c>
      <c r="B140" s="1" t="s">
        <v>158</v>
      </c>
      <c r="G140" s="1">
        <f>ROW()-ROW(FirstNames[[#Headers],[Id]])</f>
        <v>138</v>
      </c>
      <c r="H140" s="1" t="s">
        <v>2414</v>
      </c>
      <c r="J140" s="1">
        <f>ROW()-ROW(LastNames[[#Headers],[Id]])</f>
        <v>138</v>
      </c>
      <c r="K140" s="1" t="s">
        <v>3943</v>
      </c>
      <c r="AD140" s="1">
        <f>ROW()-ROW(AvatarNames[[#Headers],[Id]])</f>
        <v>138</v>
      </c>
      <c r="AE140" s="18" t="s">
        <v>4934</v>
      </c>
    </row>
    <row r="141" spans="1:31" x14ac:dyDescent="0.25">
      <c r="A141" s="1">
        <f>ROW()-ROW(UserNames[[#Headers],[Id]])</f>
        <v>139</v>
      </c>
      <c r="B141" s="1" t="s">
        <v>159</v>
      </c>
      <c r="G141" s="1">
        <f>ROW()-ROW(FirstNames[[#Headers],[Id]])</f>
        <v>139</v>
      </c>
      <c r="H141" s="1" t="s">
        <v>2415</v>
      </c>
      <c r="J141" s="1">
        <f>ROW()-ROW(LastNames[[#Headers],[Id]])</f>
        <v>139</v>
      </c>
      <c r="K141" s="1" t="s">
        <v>3944</v>
      </c>
      <c r="AD141" s="1">
        <f>ROW()-ROW(AvatarNames[[#Headers],[Id]])</f>
        <v>139</v>
      </c>
      <c r="AE141" s="1" t="s">
        <v>4935</v>
      </c>
    </row>
    <row r="142" spans="1:31" x14ac:dyDescent="0.25">
      <c r="A142" s="1">
        <f>ROW()-ROW(UserNames[[#Headers],[Id]])</f>
        <v>140</v>
      </c>
      <c r="B142" s="1" t="s">
        <v>160</v>
      </c>
      <c r="G142" s="1">
        <f>ROW()-ROW(FirstNames[[#Headers],[Id]])</f>
        <v>140</v>
      </c>
      <c r="H142" s="1" t="s">
        <v>2416</v>
      </c>
      <c r="J142" s="1">
        <f>ROW()-ROW(LastNames[[#Headers],[Id]])</f>
        <v>140</v>
      </c>
      <c r="K142" s="1" t="s">
        <v>3945</v>
      </c>
      <c r="AD142" s="1">
        <f>ROW()-ROW(AvatarNames[[#Headers],[Id]])</f>
        <v>140</v>
      </c>
      <c r="AE142" s="1" t="s">
        <v>4936</v>
      </c>
    </row>
    <row r="143" spans="1:31" x14ac:dyDescent="0.25">
      <c r="A143" s="1">
        <f>ROW()-ROW(UserNames[[#Headers],[Id]])</f>
        <v>141</v>
      </c>
      <c r="B143" s="1" t="s">
        <v>161</v>
      </c>
      <c r="G143" s="1">
        <f>ROW()-ROW(FirstNames[[#Headers],[Id]])</f>
        <v>141</v>
      </c>
      <c r="H143" s="1" t="s">
        <v>2417</v>
      </c>
      <c r="J143" s="1">
        <f>ROW()-ROW(LastNames[[#Headers],[Id]])</f>
        <v>141</v>
      </c>
      <c r="K143" s="1" t="s">
        <v>3946</v>
      </c>
      <c r="AD143" s="1">
        <f>ROW()-ROW(AvatarNames[[#Headers],[Id]])</f>
        <v>141</v>
      </c>
      <c r="AE143" s="1" t="s">
        <v>4937</v>
      </c>
    </row>
    <row r="144" spans="1:31" x14ac:dyDescent="0.25">
      <c r="A144" s="1">
        <f>ROW()-ROW(UserNames[[#Headers],[Id]])</f>
        <v>142</v>
      </c>
      <c r="B144" s="1" t="s">
        <v>162</v>
      </c>
      <c r="G144" s="1">
        <f>ROW()-ROW(FirstNames[[#Headers],[Id]])</f>
        <v>142</v>
      </c>
      <c r="H144" s="1" t="s">
        <v>2418</v>
      </c>
      <c r="J144" s="1">
        <f>ROW()-ROW(LastNames[[#Headers],[Id]])</f>
        <v>142</v>
      </c>
      <c r="K144" s="1" t="s">
        <v>3947</v>
      </c>
      <c r="AD144" s="1">
        <f>ROW()-ROW(AvatarNames[[#Headers],[Id]])</f>
        <v>142</v>
      </c>
      <c r="AE144" s="1" t="s">
        <v>4938</v>
      </c>
    </row>
    <row r="145" spans="1:31" x14ac:dyDescent="0.25">
      <c r="A145" s="1">
        <f>ROW()-ROW(UserNames[[#Headers],[Id]])</f>
        <v>143</v>
      </c>
      <c r="B145" s="1" t="s">
        <v>163</v>
      </c>
      <c r="G145" s="1">
        <f>ROW()-ROW(FirstNames[[#Headers],[Id]])</f>
        <v>143</v>
      </c>
      <c r="H145" s="1" t="s">
        <v>2419</v>
      </c>
      <c r="J145" s="1">
        <f>ROW()-ROW(LastNames[[#Headers],[Id]])</f>
        <v>143</v>
      </c>
      <c r="K145" s="1" t="s">
        <v>3948</v>
      </c>
      <c r="AD145" s="1">
        <f>ROW()-ROW(AvatarNames[[#Headers],[Id]])</f>
        <v>143</v>
      </c>
      <c r="AE145" s="1" t="s">
        <v>4939</v>
      </c>
    </row>
    <row r="146" spans="1:31" x14ac:dyDescent="0.25">
      <c r="A146" s="1">
        <f>ROW()-ROW(UserNames[[#Headers],[Id]])</f>
        <v>144</v>
      </c>
      <c r="B146" s="1" t="s">
        <v>164</v>
      </c>
      <c r="G146" s="1">
        <f>ROW()-ROW(FirstNames[[#Headers],[Id]])</f>
        <v>144</v>
      </c>
      <c r="H146" s="1" t="s">
        <v>2420</v>
      </c>
      <c r="J146" s="1">
        <f>ROW()-ROW(LastNames[[#Headers],[Id]])</f>
        <v>144</v>
      </c>
      <c r="K146" s="1" t="s">
        <v>3949</v>
      </c>
      <c r="AD146" s="1">
        <f>ROW()-ROW(AvatarNames[[#Headers],[Id]])</f>
        <v>144</v>
      </c>
      <c r="AE146" s="1" t="s">
        <v>4940</v>
      </c>
    </row>
    <row r="147" spans="1:31" x14ac:dyDescent="0.25">
      <c r="A147" s="1">
        <f>ROW()-ROW(UserNames[[#Headers],[Id]])</f>
        <v>145</v>
      </c>
      <c r="B147" s="1" t="s">
        <v>165</v>
      </c>
      <c r="G147" s="1">
        <f>ROW()-ROW(FirstNames[[#Headers],[Id]])</f>
        <v>145</v>
      </c>
      <c r="H147" s="1" t="s">
        <v>2421</v>
      </c>
      <c r="J147" s="1">
        <f>ROW()-ROW(LastNames[[#Headers],[Id]])</f>
        <v>145</v>
      </c>
      <c r="K147" s="1" t="s">
        <v>3950</v>
      </c>
      <c r="AD147" s="1">
        <f>ROW()-ROW(AvatarNames[[#Headers],[Id]])</f>
        <v>145</v>
      </c>
      <c r="AE147" s="18" t="s">
        <v>4941</v>
      </c>
    </row>
    <row r="148" spans="1:31" x14ac:dyDescent="0.25">
      <c r="A148" s="1">
        <f>ROW()-ROW(UserNames[[#Headers],[Id]])</f>
        <v>146</v>
      </c>
      <c r="B148" s="1" t="s">
        <v>166</v>
      </c>
      <c r="G148" s="1">
        <f>ROW()-ROW(FirstNames[[#Headers],[Id]])</f>
        <v>146</v>
      </c>
      <c r="H148" s="1" t="s">
        <v>2422</v>
      </c>
      <c r="J148" s="1">
        <f>ROW()-ROW(LastNames[[#Headers],[Id]])</f>
        <v>146</v>
      </c>
      <c r="K148" s="1" t="s">
        <v>3951</v>
      </c>
      <c r="AD148" s="1">
        <f>ROW()-ROW(AvatarNames[[#Headers],[Id]])</f>
        <v>146</v>
      </c>
      <c r="AE148" s="18" t="s">
        <v>4942</v>
      </c>
    </row>
    <row r="149" spans="1:31" x14ac:dyDescent="0.25">
      <c r="A149" s="1">
        <f>ROW()-ROW(UserNames[[#Headers],[Id]])</f>
        <v>147</v>
      </c>
      <c r="B149" s="1" t="s">
        <v>167</v>
      </c>
      <c r="G149" s="1">
        <f>ROW()-ROW(FirstNames[[#Headers],[Id]])</f>
        <v>147</v>
      </c>
      <c r="H149" s="1" t="s">
        <v>2423</v>
      </c>
      <c r="J149" s="1">
        <f>ROW()-ROW(LastNames[[#Headers],[Id]])</f>
        <v>147</v>
      </c>
      <c r="K149" s="1" t="s">
        <v>3952</v>
      </c>
      <c r="AD149" s="1">
        <f>ROW()-ROW(AvatarNames[[#Headers],[Id]])</f>
        <v>147</v>
      </c>
      <c r="AE149" s="18" t="s">
        <v>4943</v>
      </c>
    </row>
    <row r="150" spans="1:31" x14ac:dyDescent="0.25">
      <c r="A150" s="1">
        <f>ROW()-ROW(UserNames[[#Headers],[Id]])</f>
        <v>148</v>
      </c>
      <c r="B150" s="1" t="s">
        <v>168</v>
      </c>
      <c r="G150" s="1">
        <f>ROW()-ROW(FirstNames[[#Headers],[Id]])</f>
        <v>148</v>
      </c>
      <c r="H150" s="1" t="s">
        <v>2424</v>
      </c>
      <c r="J150" s="1">
        <f>ROW()-ROW(LastNames[[#Headers],[Id]])</f>
        <v>148</v>
      </c>
      <c r="K150" s="1" t="s">
        <v>3953</v>
      </c>
      <c r="AD150" s="1">
        <f>ROW()-ROW(AvatarNames[[#Headers],[Id]])</f>
        <v>148</v>
      </c>
      <c r="AE150" s="18" t="s">
        <v>4944</v>
      </c>
    </row>
    <row r="151" spans="1:31" x14ac:dyDescent="0.25">
      <c r="A151" s="1">
        <f>ROW()-ROW(UserNames[[#Headers],[Id]])</f>
        <v>149</v>
      </c>
      <c r="B151" s="1" t="s">
        <v>169</v>
      </c>
      <c r="G151" s="1">
        <f>ROW()-ROW(FirstNames[[#Headers],[Id]])</f>
        <v>149</v>
      </c>
      <c r="H151" s="1" t="s">
        <v>2425</v>
      </c>
      <c r="J151" s="1">
        <f>ROW()-ROW(LastNames[[#Headers],[Id]])</f>
        <v>149</v>
      </c>
      <c r="K151" s="1" t="s">
        <v>3954</v>
      </c>
      <c r="AD151" s="1">
        <f>ROW()-ROW(AvatarNames[[#Headers],[Id]])</f>
        <v>149</v>
      </c>
      <c r="AE151" s="18" t="s">
        <v>4945</v>
      </c>
    </row>
    <row r="152" spans="1:31" x14ac:dyDescent="0.25">
      <c r="A152" s="1">
        <f>ROW()-ROW(UserNames[[#Headers],[Id]])</f>
        <v>150</v>
      </c>
      <c r="B152" s="1" t="s">
        <v>170</v>
      </c>
      <c r="G152" s="1">
        <f>ROW()-ROW(FirstNames[[#Headers],[Id]])</f>
        <v>150</v>
      </c>
      <c r="H152" s="1" t="s">
        <v>2426</v>
      </c>
      <c r="J152" s="1">
        <f>ROW()-ROW(LastNames[[#Headers],[Id]])</f>
        <v>150</v>
      </c>
      <c r="K152" s="1" t="s">
        <v>3955</v>
      </c>
      <c r="AD152" s="1">
        <f>ROW()-ROW(AvatarNames[[#Headers],[Id]])</f>
        <v>150</v>
      </c>
      <c r="AE152" s="18" t="s">
        <v>4946</v>
      </c>
    </row>
    <row r="153" spans="1:31" x14ac:dyDescent="0.25">
      <c r="A153" s="1">
        <f>ROW()-ROW(UserNames[[#Headers],[Id]])</f>
        <v>151</v>
      </c>
      <c r="B153" s="1" t="s">
        <v>171</v>
      </c>
      <c r="G153" s="1">
        <f>ROW()-ROW(FirstNames[[#Headers],[Id]])</f>
        <v>151</v>
      </c>
      <c r="H153" s="1" t="s">
        <v>2427</v>
      </c>
      <c r="J153" s="1">
        <f>ROW()-ROW(LastNames[[#Headers],[Id]])</f>
        <v>151</v>
      </c>
      <c r="K153" s="1" t="s">
        <v>3956</v>
      </c>
      <c r="AD153" s="1">
        <f>ROW()-ROW(AvatarNames[[#Headers],[Id]])</f>
        <v>151</v>
      </c>
      <c r="AE153" s="18" t="s">
        <v>4947</v>
      </c>
    </row>
    <row r="154" spans="1:31" x14ac:dyDescent="0.25">
      <c r="A154" s="1">
        <f>ROW()-ROW(UserNames[[#Headers],[Id]])</f>
        <v>152</v>
      </c>
      <c r="B154" s="1" t="s">
        <v>172</v>
      </c>
      <c r="G154" s="1">
        <f>ROW()-ROW(FirstNames[[#Headers],[Id]])</f>
        <v>152</v>
      </c>
      <c r="H154" s="1" t="s">
        <v>2428</v>
      </c>
      <c r="J154" s="1">
        <f>ROW()-ROW(LastNames[[#Headers],[Id]])</f>
        <v>152</v>
      </c>
      <c r="K154" s="1" t="s">
        <v>3957</v>
      </c>
      <c r="AD154" s="1">
        <f>ROW()-ROW(AvatarNames[[#Headers],[Id]])</f>
        <v>152</v>
      </c>
      <c r="AE154" s="18" t="s">
        <v>4948</v>
      </c>
    </row>
    <row r="155" spans="1:31" x14ac:dyDescent="0.25">
      <c r="A155" s="1">
        <f>ROW()-ROW(UserNames[[#Headers],[Id]])</f>
        <v>153</v>
      </c>
      <c r="B155" s="1" t="s">
        <v>173</v>
      </c>
      <c r="G155" s="1">
        <f>ROW()-ROW(FirstNames[[#Headers],[Id]])</f>
        <v>153</v>
      </c>
      <c r="H155" s="1" t="s">
        <v>2429</v>
      </c>
      <c r="J155" s="1">
        <f>ROW()-ROW(LastNames[[#Headers],[Id]])</f>
        <v>153</v>
      </c>
      <c r="K155" s="1" t="s">
        <v>3958</v>
      </c>
      <c r="AD155" s="1">
        <f>ROW()-ROW(AvatarNames[[#Headers],[Id]])</f>
        <v>153</v>
      </c>
      <c r="AE155" s="18" t="s">
        <v>4949</v>
      </c>
    </row>
    <row r="156" spans="1:31" x14ac:dyDescent="0.25">
      <c r="A156" s="1">
        <f>ROW()-ROW(UserNames[[#Headers],[Id]])</f>
        <v>154</v>
      </c>
      <c r="B156" s="1" t="s">
        <v>174</v>
      </c>
      <c r="G156" s="1">
        <f>ROW()-ROW(FirstNames[[#Headers],[Id]])</f>
        <v>154</v>
      </c>
      <c r="H156" s="1" t="s">
        <v>2430</v>
      </c>
      <c r="J156" s="1">
        <f>ROW()-ROW(LastNames[[#Headers],[Id]])</f>
        <v>154</v>
      </c>
      <c r="K156" s="1" t="s">
        <v>3959</v>
      </c>
      <c r="AD156" s="1">
        <f>ROW()-ROW(AvatarNames[[#Headers],[Id]])</f>
        <v>154</v>
      </c>
      <c r="AE156" s="1" t="s">
        <v>4950</v>
      </c>
    </row>
    <row r="157" spans="1:31" x14ac:dyDescent="0.25">
      <c r="A157" s="1">
        <f>ROW()-ROW(UserNames[[#Headers],[Id]])</f>
        <v>155</v>
      </c>
      <c r="B157" s="1" t="s">
        <v>175</v>
      </c>
      <c r="G157" s="1">
        <f>ROW()-ROW(FirstNames[[#Headers],[Id]])</f>
        <v>155</v>
      </c>
      <c r="H157" s="1" t="s">
        <v>2431</v>
      </c>
      <c r="J157" s="1">
        <f>ROW()-ROW(LastNames[[#Headers],[Id]])</f>
        <v>155</v>
      </c>
      <c r="K157" s="1" t="s">
        <v>3960</v>
      </c>
      <c r="AD157" s="1">
        <f>ROW()-ROW(AvatarNames[[#Headers],[Id]])</f>
        <v>155</v>
      </c>
      <c r="AE157" s="1" t="s">
        <v>4951</v>
      </c>
    </row>
    <row r="158" spans="1:31" x14ac:dyDescent="0.25">
      <c r="A158" s="1">
        <f>ROW()-ROW(UserNames[[#Headers],[Id]])</f>
        <v>156</v>
      </c>
      <c r="B158" s="1" t="s">
        <v>176</v>
      </c>
      <c r="G158" s="1">
        <f>ROW()-ROW(FirstNames[[#Headers],[Id]])</f>
        <v>156</v>
      </c>
      <c r="H158" s="1" t="s">
        <v>2432</v>
      </c>
      <c r="J158" s="1">
        <f>ROW()-ROW(LastNames[[#Headers],[Id]])</f>
        <v>156</v>
      </c>
      <c r="K158" s="1" t="s">
        <v>3961</v>
      </c>
      <c r="AD158" s="1">
        <f>ROW()-ROW(AvatarNames[[#Headers],[Id]])</f>
        <v>156</v>
      </c>
      <c r="AE158" s="1" t="s">
        <v>4952</v>
      </c>
    </row>
    <row r="159" spans="1:31" x14ac:dyDescent="0.25">
      <c r="A159" s="1">
        <f>ROW()-ROW(UserNames[[#Headers],[Id]])</f>
        <v>157</v>
      </c>
      <c r="B159" s="1" t="s">
        <v>177</v>
      </c>
      <c r="G159" s="1">
        <f>ROW()-ROW(FirstNames[[#Headers],[Id]])</f>
        <v>157</v>
      </c>
      <c r="H159" s="1" t="s">
        <v>2433</v>
      </c>
      <c r="J159" s="1">
        <f>ROW()-ROW(LastNames[[#Headers],[Id]])</f>
        <v>157</v>
      </c>
      <c r="K159" s="1" t="s">
        <v>3962</v>
      </c>
      <c r="AD159" s="1">
        <f>ROW()-ROW(AvatarNames[[#Headers],[Id]])</f>
        <v>157</v>
      </c>
      <c r="AE159" s="1" t="s">
        <v>4953</v>
      </c>
    </row>
    <row r="160" spans="1:31" x14ac:dyDescent="0.25">
      <c r="A160" s="1">
        <f>ROW()-ROW(UserNames[[#Headers],[Id]])</f>
        <v>158</v>
      </c>
      <c r="B160" s="1" t="s">
        <v>178</v>
      </c>
      <c r="G160" s="1">
        <f>ROW()-ROW(FirstNames[[#Headers],[Id]])</f>
        <v>158</v>
      </c>
      <c r="H160" s="1" t="s">
        <v>2434</v>
      </c>
      <c r="J160" s="1">
        <f>ROW()-ROW(LastNames[[#Headers],[Id]])</f>
        <v>158</v>
      </c>
      <c r="K160" s="1" t="s">
        <v>3963</v>
      </c>
      <c r="AD160" s="1">
        <f>ROW()-ROW(AvatarNames[[#Headers],[Id]])</f>
        <v>158</v>
      </c>
      <c r="AE160" s="1" t="s">
        <v>4954</v>
      </c>
    </row>
    <row r="161" spans="1:31" x14ac:dyDescent="0.25">
      <c r="A161" s="1">
        <f>ROW()-ROW(UserNames[[#Headers],[Id]])</f>
        <v>159</v>
      </c>
      <c r="B161" s="1" t="s">
        <v>179</v>
      </c>
      <c r="G161" s="1">
        <f>ROW()-ROW(FirstNames[[#Headers],[Id]])</f>
        <v>159</v>
      </c>
      <c r="H161" s="1" t="s">
        <v>2435</v>
      </c>
      <c r="J161" s="1">
        <f>ROW()-ROW(LastNames[[#Headers],[Id]])</f>
        <v>159</v>
      </c>
      <c r="K161" s="1" t="s">
        <v>3964</v>
      </c>
      <c r="AD161" s="1">
        <f>ROW()-ROW(AvatarNames[[#Headers],[Id]])</f>
        <v>159</v>
      </c>
      <c r="AE161" s="1" t="s">
        <v>4955</v>
      </c>
    </row>
    <row r="162" spans="1:31" x14ac:dyDescent="0.25">
      <c r="A162" s="1">
        <f>ROW()-ROW(UserNames[[#Headers],[Id]])</f>
        <v>160</v>
      </c>
      <c r="B162" s="1" t="s">
        <v>180</v>
      </c>
      <c r="G162" s="1">
        <f>ROW()-ROW(FirstNames[[#Headers],[Id]])</f>
        <v>160</v>
      </c>
      <c r="H162" s="1" t="s">
        <v>2436</v>
      </c>
      <c r="J162" s="1">
        <f>ROW()-ROW(LastNames[[#Headers],[Id]])</f>
        <v>160</v>
      </c>
      <c r="K162" s="1" t="s">
        <v>3965</v>
      </c>
      <c r="AD162" s="1">
        <f>ROW()-ROW(AvatarNames[[#Headers],[Id]])</f>
        <v>160</v>
      </c>
      <c r="AE162" s="18" t="s">
        <v>4956</v>
      </c>
    </row>
    <row r="163" spans="1:31" x14ac:dyDescent="0.25">
      <c r="A163" s="1">
        <f>ROW()-ROW(UserNames[[#Headers],[Id]])</f>
        <v>161</v>
      </c>
      <c r="B163" s="1" t="s">
        <v>181</v>
      </c>
      <c r="G163" s="1">
        <f>ROW()-ROW(FirstNames[[#Headers],[Id]])</f>
        <v>161</v>
      </c>
      <c r="H163" s="1" t="s">
        <v>2437</v>
      </c>
      <c r="J163" s="1">
        <f>ROW()-ROW(LastNames[[#Headers],[Id]])</f>
        <v>161</v>
      </c>
      <c r="K163" s="1" t="s">
        <v>3966</v>
      </c>
      <c r="AD163" s="1">
        <f>ROW()-ROW(AvatarNames[[#Headers],[Id]])</f>
        <v>161</v>
      </c>
      <c r="AE163" s="18" t="s">
        <v>4957</v>
      </c>
    </row>
    <row r="164" spans="1:31" x14ac:dyDescent="0.25">
      <c r="A164" s="1">
        <f>ROW()-ROW(UserNames[[#Headers],[Id]])</f>
        <v>162</v>
      </c>
      <c r="B164" s="1" t="s">
        <v>182</v>
      </c>
      <c r="G164" s="1">
        <f>ROW()-ROW(FirstNames[[#Headers],[Id]])</f>
        <v>162</v>
      </c>
      <c r="H164" s="1" t="s">
        <v>2438</v>
      </c>
      <c r="J164" s="1">
        <f>ROW()-ROW(LastNames[[#Headers],[Id]])</f>
        <v>162</v>
      </c>
      <c r="K164" s="1" t="s">
        <v>3967</v>
      </c>
      <c r="AD164" s="1">
        <f>ROW()-ROW(AvatarNames[[#Headers],[Id]])</f>
        <v>162</v>
      </c>
      <c r="AE164" s="18" t="s">
        <v>4958</v>
      </c>
    </row>
    <row r="165" spans="1:31" x14ac:dyDescent="0.25">
      <c r="A165" s="1">
        <f>ROW()-ROW(UserNames[[#Headers],[Id]])</f>
        <v>163</v>
      </c>
      <c r="B165" s="1" t="s">
        <v>183</v>
      </c>
      <c r="G165" s="1">
        <f>ROW()-ROW(FirstNames[[#Headers],[Id]])</f>
        <v>163</v>
      </c>
      <c r="H165" s="1" t="s">
        <v>2439</v>
      </c>
      <c r="J165" s="1">
        <f>ROW()-ROW(LastNames[[#Headers],[Id]])</f>
        <v>163</v>
      </c>
      <c r="K165" s="1" t="s">
        <v>3968</v>
      </c>
      <c r="AD165" s="1">
        <f>ROW()-ROW(AvatarNames[[#Headers],[Id]])</f>
        <v>163</v>
      </c>
      <c r="AE165" s="18" t="s">
        <v>4959</v>
      </c>
    </row>
    <row r="166" spans="1:31" x14ac:dyDescent="0.25">
      <c r="A166" s="1">
        <f>ROW()-ROW(UserNames[[#Headers],[Id]])</f>
        <v>164</v>
      </c>
      <c r="B166" s="1" t="s">
        <v>184</v>
      </c>
      <c r="G166" s="1">
        <f>ROW()-ROW(FirstNames[[#Headers],[Id]])</f>
        <v>164</v>
      </c>
      <c r="H166" s="1" t="s">
        <v>2440</v>
      </c>
      <c r="J166" s="1">
        <f>ROW()-ROW(LastNames[[#Headers],[Id]])</f>
        <v>164</v>
      </c>
      <c r="K166" s="1" t="s">
        <v>3969</v>
      </c>
      <c r="AD166" s="1">
        <f>ROW()-ROW(AvatarNames[[#Headers],[Id]])</f>
        <v>164</v>
      </c>
      <c r="AE166" s="18" t="s">
        <v>4960</v>
      </c>
    </row>
    <row r="167" spans="1:31" x14ac:dyDescent="0.25">
      <c r="A167" s="1">
        <f>ROW()-ROW(UserNames[[#Headers],[Id]])</f>
        <v>165</v>
      </c>
      <c r="B167" s="1" t="s">
        <v>185</v>
      </c>
      <c r="G167" s="1">
        <f>ROW()-ROW(FirstNames[[#Headers],[Id]])</f>
        <v>165</v>
      </c>
      <c r="H167" s="1" t="s">
        <v>2441</v>
      </c>
      <c r="J167" s="1">
        <f>ROW()-ROW(LastNames[[#Headers],[Id]])</f>
        <v>165</v>
      </c>
      <c r="K167" s="1" t="s">
        <v>3970</v>
      </c>
      <c r="AD167" s="1">
        <f>ROW()-ROW(AvatarNames[[#Headers],[Id]])</f>
        <v>165</v>
      </c>
      <c r="AE167" s="18" t="s">
        <v>4961</v>
      </c>
    </row>
    <row r="168" spans="1:31" x14ac:dyDescent="0.25">
      <c r="A168" s="1">
        <f>ROW()-ROW(UserNames[[#Headers],[Id]])</f>
        <v>166</v>
      </c>
      <c r="B168" s="1" t="s">
        <v>186</v>
      </c>
      <c r="G168" s="1">
        <f>ROW()-ROW(FirstNames[[#Headers],[Id]])</f>
        <v>166</v>
      </c>
      <c r="H168" s="1" t="s">
        <v>2442</v>
      </c>
      <c r="J168" s="1">
        <f>ROW()-ROW(LastNames[[#Headers],[Id]])</f>
        <v>166</v>
      </c>
      <c r="K168" s="1" t="s">
        <v>3971</v>
      </c>
      <c r="AD168" s="1">
        <f>ROW()-ROW(AvatarNames[[#Headers],[Id]])</f>
        <v>166</v>
      </c>
      <c r="AE168" s="18" t="s">
        <v>4962</v>
      </c>
    </row>
    <row r="169" spans="1:31" x14ac:dyDescent="0.25">
      <c r="A169" s="1">
        <f>ROW()-ROW(UserNames[[#Headers],[Id]])</f>
        <v>167</v>
      </c>
      <c r="B169" s="1" t="s">
        <v>187</v>
      </c>
      <c r="G169" s="1">
        <f>ROW()-ROW(FirstNames[[#Headers],[Id]])</f>
        <v>167</v>
      </c>
      <c r="H169" s="1" t="s">
        <v>2443</v>
      </c>
      <c r="J169" s="1">
        <f>ROW()-ROW(LastNames[[#Headers],[Id]])</f>
        <v>167</v>
      </c>
      <c r="K169" s="1" t="s">
        <v>3972</v>
      </c>
      <c r="AD169" s="1">
        <f>ROW()-ROW(AvatarNames[[#Headers],[Id]])</f>
        <v>167</v>
      </c>
      <c r="AE169" s="18" t="s">
        <v>4963</v>
      </c>
    </row>
    <row r="170" spans="1:31" x14ac:dyDescent="0.25">
      <c r="A170" s="1">
        <f>ROW()-ROW(UserNames[[#Headers],[Id]])</f>
        <v>168</v>
      </c>
      <c r="B170" s="1" t="s">
        <v>188</v>
      </c>
      <c r="G170" s="1">
        <f>ROW()-ROW(FirstNames[[#Headers],[Id]])</f>
        <v>168</v>
      </c>
      <c r="H170" s="1" t="s">
        <v>2444</v>
      </c>
      <c r="J170" s="1">
        <f>ROW()-ROW(LastNames[[#Headers],[Id]])</f>
        <v>168</v>
      </c>
      <c r="K170" s="1" t="s">
        <v>3973</v>
      </c>
      <c r="AD170" s="1">
        <f>ROW()-ROW(AvatarNames[[#Headers],[Id]])</f>
        <v>168</v>
      </c>
      <c r="AE170" s="18" t="s">
        <v>4964</v>
      </c>
    </row>
    <row r="171" spans="1:31" x14ac:dyDescent="0.25">
      <c r="A171" s="1">
        <f>ROW()-ROW(UserNames[[#Headers],[Id]])</f>
        <v>169</v>
      </c>
      <c r="B171" s="1" t="s">
        <v>189</v>
      </c>
      <c r="G171" s="1">
        <f>ROW()-ROW(FirstNames[[#Headers],[Id]])</f>
        <v>169</v>
      </c>
      <c r="H171" s="1" t="s">
        <v>2445</v>
      </c>
      <c r="J171" s="1">
        <f>ROW()-ROW(LastNames[[#Headers],[Id]])</f>
        <v>169</v>
      </c>
      <c r="K171" s="1" t="s">
        <v>3974</v>
      </c>
      <c r="AD171" s="1">
        <f>ROW()-ROW(AvatarNames[[#Headers],[Id]])</f>
        <v>169</v>
      </c>
      <c r="AE171" s="1" t="s">
        <v>4965</v>
      </c>
    </row>
    <row r="172" spans="1:31" x14ac:dyDescent="0.25">
      <c r="A172" s="1">
        <f>ROW()-ROW(UserNames[[#Headers],[Id]])</f>
        <v>170</v>
      </c>
      <c r="B172" s="1" t="s">
        <v>190</v>
      </c>
      <c r="G172" s="1">
        <f>ROW()-ROW(FirstNames[[#Headers],[Id]])</f>
        <v>170</v>
      </c>
      <c r="H172" s="1" t="s">
        <v>2446</v>
      </c>
      <c r="J172" s="1">
        <f>ROW()-ROW(LastNames[[#Headers],[Id]])</f>
        <v>170</v>
      </c>
      <c r="K172" s="1" t="s">
        <v>3975</v>
      </c>
      <c r="AD172" s="1">
        <f>ROW()-ROW(AvatarNames[[#Headers],[Id]])</f>
        <v>170</v>
      </c>
      <c r="AE172" s="1" t="s">
        <v>4966</v>
      </c>
    </row>
    <row r="173" spans="1:31" x14ac:dyDescent="0.25">
      <c r="A173" s="1">
        <f>ROW()-ROW(UserNames[[#Headers],[Id]])</f>
        <v>171</v>
      </c>
      <c r="B173" s="1" t="s">
        <v>191</v>
      </c>
      <c r="G173" s="1">
        <f>ROW()-ROW(FirstNames[[#Headers],[Id]])</f>
        <v>171</v>
      </c>
      <c r="H173" s="1" t="s">
        <v>2447</v>
      </c>
      <c r="J173" s="1">
        <f>ROW()-ROW(LastNames[[#Headers],[Id]])</f>
        <v>171</v>
      </c>
      <c r="K173" s="1" t="s">
        <v>3976</v>
      </c>
      <c r="AD173" s="1">
        <f>ROW()-ROW(AvatarNames[[#Headers],[Id]])</f>
        <v>171</v>
      </c>
      <c r="AE173" s="1" t="s">
        <v>4967</v>
      </c>
    </row>
    <row r="174" spans="1:31" x14ac:dyDescent="0.25">
      <c r="A174" s="1">
        <f>ROW()-ROW(UserNames[[#Headers],[Id]])</f>
        <v>172</v>
      </c>
      <c r="B174" s="1" t="s">
        <v>192</v>
      </c>
      <c r="G174" s="1">
        <f>ROW()-ROW(FirstNames[[#Headers],[Id]])</f>
        <v>172</v>
      </c>
      <c r="H174" s="1" t="s">
        <v>2448</v>
      </c>
      <c r="J174" s="1">
        <f>ROW()-ROW(LastNames[[#Headers],[Id]])</f>
        <v>172</v>
      </c>
      <c r="K174" s="1" t="s">
        <v>3977</v>
      </c>
      <c r="AD174" s="1">
        <f>ROW()-ROW(AvatarNames[[#Headers],[Id]])</f>
        <v>172</v>
      </c>
      <c r="AE174" s="1" t="s">
        <v>4968</v>
      </c>
    </row>
    <row r="175" spans="1:31" x14ac:dyDescent="0.25">
      <c r="A175" s="1">
        <f>ROW()-ROW(UserNames[[#Headers],[Id]])</f>
        <v>173</v>
      </c>
      <c r="B175" s="1" t="s">
        <v>193</v>
      </c>
      <c r="G175" s="1">
        <f>ROW()-ROW(FirstNames[[#Headers],[Id]])</f>
        <v>173</v>
      </c>
      <c r="H175" s="1" t="s">
        <v>2449</v>
      </c>
      <c r="J175" s="1">
        <f>ROW()-ROW(LastNames[[#Headers],[Id]])</f>
        <v>173</v>
      </c>
      <c r="K175" s="1" t="s">
        <v>3978</v>
      </c>
      <c r="AD175" s="1">
        <f>ROW()-ROW(AvatarNames[[#Headers],[Id]])</f>
        <v>173</v>
      </c>
      <c r="AE175" s="1" t="s">
        <v>4969</v>
      </c>
    </row>
    <row r="176" spans="1:31" x14ac:dyDescent="0.25">
      <c r="A176" s="1">
        <f>ROW()-ROW(UserNames[[#Headers],[Id]])</f>
        <v>174</v>
      </c>
      <c r="B176" s="1" t="s">
        <v>194</v>
      </c>
      <c r="G176" s="1">
        <f>ROW()-ROW(FirstNames[[#Headers],[Id]])</f>
        <v>174</v>
      </c>
      <c r="H176" s="1" t="s">
        <v>2450</v>
      </c>
      <c r="J176" s="1">
        <f>ROW()-ROW(LastNames[[#Headers],[Id]])</f>
        <v>174</v>
      </c>
      <c r="K176" s="1" t="s">
        <v>3979</v>
      </c>
      <c r="AD176" s="1">
        <f>ROW()-ROW(AvatarNames[[#Headers],[Id]])</f>
        <v>174</v>
      </c>
      <c r="AE176" s="1" t="s">
        <v>4970</v>
      </c>
    </row>
    <row r="177" spans="1:31" x14ac:dyDescent="0.25">
      <c r="A177" s="1">
        <f>ROW()-ROW(UserNames[[#Headers],[Id]])</f>
        <v>175</v>
      </c>
      <c r="B177" s="1" t="s">
        <v>195</v>
      </c>
      <c r="G177" s="1">
        <f>ROW()-ROW(FirstNames[[#Headers],[Id]])</f>
        <v>175</v>
      </c>
      <c r="H177" s="1" t="s">
        <v>2451</v>
      </c>
      <c r="J177" s="1">
        <f>ROW()-ROW(LastNames[[#Headers],[Id]])</f>
        <v>175</v>
      </c>
      <c r="K177" s="1" t="s">
        <v>3980</v>
      </c>
      <c r="AD177" s="1">
        <f>ROW()-ROW(AvatarNames[[#Headers],[Id]])</f>
        <v>175</v>
      </c>
      <c r="AE177" s="18" t="s">
        <v>4971</v>
      </c>
    </row>
    <row r="178" spans="1:31" x14ac:dyDescent="0.25">
      <c r="A178" s="1">
        <f>ROW()-ROW(UserNames[[#Headers],[Id]])</f>
        <v>176</v>
      </c>
      <c r="B178" s="1" t="s">
        <v>196</v>
      </c>
      <c r="G178" s="1">
        <f>ROW()-ROW(FirstNames[[#Headers],[Id]])</f>
        <v>176</v>
      </c>
      <c r="H178" s="1" t="s">
        <v>2452</v>
      </c>
      <c r="J178" s="1">
        <f>ROW()-ROW(LastNames[[#Headers],[Id]])</f>
        <v>176</v>
      </c>
      <c r="K178" s="1" t="s">
        <v>3981</v>
      </c>
      <c r="AD178" s="1">
        <f>ROW()-ROW(AvatarNames[[#Headers],[Id]])</f>
        <v>176</v>
      </c>
      <c r="AE178" s="18" t="s">
        <v>4972</v>
      </c>
    </row>
    <row r="179" spans="1:31" x14ac:dyDescent="0.25">
      <c r="A179" s="1">
        <f>ROW()-ROW(UserNames[[#Headers],[Id]])</f>
        <v>177</v>
      </c>
      <c r="B179" s="1" t="s">
        <v>197</v>
      </c>
      <c r="G179" s="1">
        <f>ROW()-ROW(FirstNames[[#Headers],[Id]])</f>
        <v>177</v>
      </c>
      <c r="H179" s="1" t="s">
        <v>2453</v>
      </c>
      <c r="J179" s="1">
        <f>ROW()-ROW(LastNames[[#Headers],[Id]])</f>
        <v>177</v>
      </c>
      <c r="K179" s="1" t="s">
        <v>3982</v>
      </c>
      <c r="AD179" s="1">
        <f>ROW()-ROW(AvatarNames[[#Headers],[Id]])</f>
        <v>177</v>
      </c>
      <c r="AE179" s="18" t="s">
        <v>4973</v>
      </c>
    </row>
    <row r="180" spans="1:31" x14ac:dyDescent="0.25">
      <c r="A180" s="1">
        <f>ROW()-ROW(UserNames[[#Headers],[Id]])</f>
        <v>178</v>
      </c>
      <c r="B180" s="1" t="s">
        <v>198</v>
      </c>
      <c r="G180" s="1">
        <f>ROW()-ROW(FirstNames[[#Headers],[Id]])</f>
        <v>178</v>
      </c>
      <c r="H180" s="1" t="s">
        <v>2454</v>
      </c>
      <c r="J180" s="1">
        <f>ROW()-ROW(LastNames[[#Headers],[Id]])</f>
        <v>178</v>
      </c>
      <c r="K180" s="1" t="s">
        <v>3983</v>
      </c>
      <c r="AD180" s="1">
        <f>ROW()-ROW(AvatarNames[[#Headers],[Id]])</f>
        <v>178</v>
      </c>
      <c r="AE180" s="18" t="s">
        <v>4974</v>
      </c>
    </row>
    <row r="181" spans="1:31" x14ac:dyDescent="0.25">
      <c r="A181" s="1">
        <f>ROW()-ROW(UserNames[[#Headers],[Id]])</f>
        <v>179</v>
      </c>
      <c r="B181" s="1" t="s">
        <v>199</v>
      </c>
      <c r="G181" s="1">
        <f>ROW()-ROW(FirstNames[[#Headers],[Id]])</f>
        <v>179</v>
      </c>
      <c r="H181" s="1" t="s">
        <v>2455</v>
      </c>
      <c r="J181" s="1">
        <f>ROW()-ROW(LastNames[[#Headers],[Id]])</f>
        <v>179</v>
      </c>
      <c r="K181" s="1" t="s">
        <v>3984</v>
      </c>
      <c r="AD181" s="1">
        <f>ROW()-ROW(AvatarNames[[#Headers],[Id]])</f>
        <v>179</v>
      </c>
      <c r="AE181" s="18" t="s">
        <v>4975</v>
      </c>
    </row>
    <row r="182" spans="1:31" x14ac:dyDescent="0.25">
      <c r="A182" s="1">
        <f>ROW()-ROW(UserNames[[#Headers],[Id]])</f>
        <v>180</v>
      </c>
      <c r="B182" s="1" t="s">
        <v>200</v>
      </c>
      <c r="G182" s="1">
        <f>ROW()-ROW(FirstNames[[#Headers],[Id]])</f>
        <v>180</v>
      </c>
      <c r="H182" s="1" t="s">
        <v>2456</v>
      </c>
      <c r="J182" s="1">
        <f>ROW()-ROW(LastNames[[#Headers],[Id]])</f>
        <v>180</v>
      </c>
      <c r="K182" s="1" t="s">
        <v>3985</v>
      </c>
      <c r="AD182" s="1">
        <f>ROW()-ROW(AvatarNames[[#Headers],[Id]])</f>
        <v>180</v>
      </c>
      <c r="AE182" s="18" t="s">
        <v>4976</v>
      </c>
    </row>
    <row r="183" spans="1:31" x14ac:dyDescent="0.25">
      <c r="A183" s="1">
        <f>ROW()-ROW(UserNames[[#Headers],[Id]])</f>
        <v>181</v>
      </c>
      <c r="B183" s="1" t="s">
        <v>201</v>
      </c>
      <c r="G183" s="1">
        <f>ROW()-ROW(FirstNames[[#Headers],[Id]])</f>
        <v>181</v>
      </c>
      <c r="H183" s="1" t="s">
        <v>2457</v>
      </c>
      <c r="J183" s="1">
        <f>ROW()-ROW(LastNames[[#Headers],[Id]])</f>
        <v>181</v>
      </c>
      <c r="K183" s="1" t="s">
        <v>3986</v>
      </c>
      <c r="AD183" s="1">
        <f>ROW()-ROW(AvatarNames[[#Headers],[Id]])</f>
        <v>181</v>
      </c>
      <c r="AE183" s="18" t="s">
        <v>4977</v>
      </c>
    </row>
    <row r="184" spans="1:31" x14ac:dyDescent="0.25">
      <c r="A184" s="1">
        <f>ROW()-ROW(UserNames[[#Headers],[Id]])</f>
        <v>182</v>
      </c>
      <c r="B184" s="1" t="s">
        <v>202</v>
      </c>
      <c r="G184" s="1">
        <f>ROW()-ROW(FirstNames[[#Headers],[Id]])</f>
        <v>182</v>
      </c>
      <c r="H184" s="1" t="s">
        <v>2458</v>
      </c>
      <c r="J184" s="1">
        <f>ROW()-ROW(LastNames[[#Headers],[Id]])</f>
        <v>182</v>
      </c>
      <c r="K184" s="1" t="s">
        <v>3987</v>
      </c>
      <c r="AD184" s="1">
        <f>ROW()-ROW(AvatarNames[[#Headers],[Id]])</f>
        <v>182</v>
      </c>
      <c r="AE184" s="18" t="s">
        <v>4978</v>
      </c>
    </row>
    <row r="185" spans="1:31" x14ac:dyDescent="0.25">
      <c r="A185" s="1">
        <f>ROW()-ROW(UserNames[[#Headers],[Id]])</f>
        <v>183</v>
      </c>
      <c r="B185" s="1" t="s">
        <v>203</v>
      </c>
      <c r="G185" s="1">
        <f>ROW()-ROW(FirstNames[[#Headers],[Id]])</f>
        <v>183</v>
      </c>
      <c r="H185" s="1" t="s">
        <v>2459</v>
      </c>
      <c r="J185" s="1">
        <f>ROW()-ROW(LastNames[[#Headers],[Id]])</f>
        <v>183</v>
      </c>
      <c r="K185" s="1" t="s">
        <v>3988</v>
      </c>
      <c r="AD185" s="1">
        <f>ROW()-ROW(AvatarNames[[#Headers],[Id]])</f>
        <v>183</v>
      </c>
      <c r="AE185" s="18" t="s">
        <v>4979</v>
      </c>
    </row>
    <row r="186" spans="1:31" x14ac:dyDescent="0.25">
      <c r="A186" s="1">
        <f>ROW()-ROW(UserNames[[#Headers],[Id]])</f>
        <v>184</v>
      </c>
      <c r="B186" s="1" t="s">
        <v>204</v>
      </c>
      <c r="G186" s="1">
        <f>ROW()-ROW(FirstNames[[#Headers],[Id]])</f>
        <v>184</v>
      </c>
      <c r="H186" s="1" t="s">
        <v>2460</v>
      </c>
      <c r="J186" s="1">
        <f>ROW()-ROW(LastNames[[#Headers],[Id]])</f>
        <v>184</v>
      </c>
      <c r="K186" s="1" t="s">
        <v>3989</v>
      </c>
      <c r="AD186" s="1">
        <f>ROW()-ROW(AvatarNames[[#Headers],[Id]])</f>
        <v>184</v>
      </c>
      <c r="AE186" s="1" t="s">
        <v>4980</v>
      </c>
    </row>
    <row r="187" spans="1:31" x14ac:dyDescent="0.25">
      <c r="A187" s="1">
        <f>ROW()-ROW(UserNames[[#Headers],[Id]])</f>
        <v>185</v>
      </c>
      <c r="B187" s="1" t="s">
        <v>205</v>
      </c>
      <c r="G187" s="1">
        <f>ROW()-ROW(FirstNames[[#Headers],[Id]])</f>
        <v>185</v>
      </c>
      <c r="H187" s="1" t="s">
        <v>2461</v>
      </c>
      <c r="J187" s="1">
        <f>ROW()-ROW(LastNames[[#Headers],[Id]])</f>
        <v>185</v>
      </c>
      <c r="K187" s="1" t="s">
        <v>3990</v>
      </c>
      <c r="AD187" s="1">
        <f>ROW()-ROW(AvatarNames[[#Headers],[Id]])</f>
        <v>185</v>
      </c>
      <c r="AE187" s="1" t="s">
        <v>4981</v>
      </c>
    </row>
    <row r="188" spans="1:31" x14ac:dyDescent="0.25">
      <c r="A188" s="1">
        <f>ROW()-ROW(UserNames[[#Headers],[Id]])</f>
        <v>186</v>
      </c>
      <c r="B188" s="1" t="s">
        <v>206</v>
      </c>
      <c r="G188" s="1">
        <f>ROW()-ROW(FirstNames[[#Headers],[Id]])</f>
        <v>186</v>
      </c>
      <c r="H188" s="1" t="s">
        <v>2462</v>
      </c>
      <c r="J188" s="1">
        <f>ROW()-ROW(LastNames[[#Headers],[Id]])</f>
        <v>186</v>
      </c>
      <c r="K188" s="1" t="s">
        <v>3991</v>
      </c>
      <c r="AD188" s="1">
        <f>ROW()-ROW(AvatarNames[[#Headers],[Id]])</f>
        <v>186</v>
      </c>
      <c r="AE188" s="1" t="s">
        <v>4982</v>
      </c>
    </row>
    <row r="189" spans="1:31" x14ac:dyDescent="0.25">
      <c r="A189" s="1">
        <f>ROW()-ROW(UserNames[[#Headers],[Id]])</f>
        <v>187</v>
      </c>
      <c r="B189" s="1" t="s">
        <v>207</v>
      </c>
      <c r="G189" s="1">
        <f>ROW()-ROW(FirstNames[[#Headers],[Id]])</f>
        <v>187</v>
      </c>
      <c r="H189" s="1" t="s">
        <v>2463</v>
      </c>
      <c r="J189" s="1">
        <f>ROW()-ROW(LastNames[[#Headers],[Id]])</f>
        <v>187</v>
      </c>
      <c r="K189" s="1" t="s">
        <v>3992</v>
      </c>
      <c r="AD189" s="1">
        <f>ROW()-ROW(AvatarNames[[#Headers],[Id]])</f>
        <v>187</v>
      </c>
      <c r="AE189" s="1" t="s">
        <v>4983</v>
      </c>
    </row>
    <row r="190" spans="1:31" x14ac:dyDescent="0.25">
      <c r="A190" s="1">
        <f>ROW()-ROW(UserNames[[#Headers],[Id]])</f>
        <v>188</v>
      </c>
      <c r="B190" s="1" t="s">
        <v>208</v>
      </c>
      <c r="G190" s="1">
        <f>ROW()-ROW(FirstNames[[#Headers],[Id]])</f>
        <v>188</v>
      </c>
      <c r="H190" s="1" t="s">
        <v>2464</v>
      </c>
      <c r="J190" s="1">
        <f>ROW()-ROW(LastNames[[#Headers],[Id]])</f>
        <v>188</v>
      </c>
      <c r="K190" s="1" t="s">
        <v>3993</v>
      </c>
      <c r="AD190" s="1">
        <f>ROW()-ROW(AvatarNames[[#Headers],[Id]])</f>
        <v>188</v>
      </c>
      <c r="AE190" s="1" t="s">
        <v>4984</v>
      </c>
    </row>
    <row r="191" spans="1:31" x14ac:dyDescent="0.25">
      <c r="A191" s="1">
        <f>ROW()-ROW(UserNames[[#Headers],[Id]])</f>
        <v>189</v>
      </c>
      <c r="B191" s="1" t="s">
        <v>209</v>
      </c>
      <c r="G191" s="1">
        <f>ROW()-ROW(FirstNames[[#Headers],[Id]])</f>
        <v>189</v>
      </c>
      <c r="H191" s="1" t="s">
        <v>2465</v>
      </c>
      <c r="J191" s="1">
        <f>ROW()-ROW(LastNames[[#Headers],[Id]])</f>
        <v>189</v>
      </c>
      <c r="K191" s="1" t="s">
        <v>3994</v>
      </c>
      <c r="AD191" s="1">
        <f>ROW()-ROW(AvatarNames[[#Headers],[Id]])</f>
        <v>189</v>
      </c>
      <c r="AE191" s="1" t="s">
        <v>4985</v>
      </c>
    </row>
    <row r="192" spans="1:31" x14ac:dyDescent="0.25">
      <c r="A192" s="1">
        <f>ROW()-ROW(UserNames[[#Headers],[Id]])</f>
        <v>190</v>
      </c>
      <c r="B192" s="1" t="s">
        <v>210</v>
      </c>
      <c r="G192" s="1">
        <f>ROW()-ROW(FirstNames[[#Headers],[Id]])</f>
        <v>190</v>
      </c>
      <c r="H192" s="1" t="s">
        <v>2466</v>
      </c>
      <c r="J192" s="1">
        <f>ROW()-ROW(LastNames[[#Headers],[Id]])</f>
        <v>190</v>
      </c>
      <c r="K192" s="1" t="s">
        <v>3995</v>
      </c>
      <c r="AD192" s="1">
        <f>ROW()-ROW(AvatarNames[[#Headers],[Id]])</f>
        <v>190</v>
      </c>
      <c r="AE192" s="1" t="s">
        <v>4986</v>
      </c>
    </row>
    <row r="193" spans="1:31" x14ac:dyDescent="0.25">
      <c r="A193" s="1">
        <f>ROW()-ROW(UserNames[[#Headers],[Id]])</f>
        <v>191</v>
      </c>
      <c r="B193" s="1" t="s">
        <v>211</v>
      </c>
      <c r="G193" s="1">
        <f>ROW()-ROW(FirstNames[[#Headers],[Id]])</f>
        <v>191</v>
      </c>
      <c r="H193" s="1" t="s">
        <v>2467</v>
      </c>
      <c r="J193" s="1">
        <f>ROW()-ROW(LastNames[[#Headers],[Id]])</f>
        <v>191</v>
      </c>
      <c r="K193" s="1" t="s">
        <v>3996</v>
      </c>
      <c r="AD193" s="1">
        <f>ROW()-ROW(AvatarNames[[#Headers],[Id]])</f>
        <v>191</v>
      </c>
      <c r="AE193" s="18" t="s">
        <v>4987</v>
      </c>
    </row>
    <row r="194" spans="1:31" x14ac:dyDescent="0.25">
      <c r="A194" s="1">
        <f>ROW()-ROW(UserNames[[#Headers],[Id]])</f>
        <v>192</v>
      </c>
      <c r="B194" s="1" t="s">
        <v>212</v>
      </c>
      <c r="G194" s="1">
        <f>ROW()-ROW(FirstNames[[#Headers],[Id]])</f>
        <v>192</v>
      </c>
      <c r="H194" s="1" t="s">
        <v>2468</v>
      </c>
      <c r="J194" s="1">
        <f>ROW()-ROW(LastNames[[#Headers],[Id]])</f>
        <v>192</v>
      </c>
      <c r="K194" s="1" t="s">
        <v>3997</v>
      </c>
      <c r="AD194" s="1">
        <f>ROW()-ROW(AvatarNames[[#Headers],[Id]])</f>
        <v>192</v>
      </c>
      <c r="AE194" s="18" t="s">
        <v>4988</v>
      </c>
    </row>
    <row r="195" spans="1:31" x14ac:dyDescent="0.25">
      <c r="A195" s="1">
        <f>ROW()-ROW(UserNames[[#Headers],[Id]])</f>
        <v>193</v>
      </c>
      <c r="B195" s="1" t="s">
        <v>213</v>
      </c>
      <c r="G195" s="1">
        <f>ROW()-ROW(FirstNames[[#Headers],[Id]])</f>
        <v>193</v>
      </c>
      <c r="H195" s="1" t="s">
        <v>2469</v>
      </c>
      <c r="J195" s="1">
        <f>ROW()-ROW(LastNames[[#Headers],[Id]])</f>
        <v>193</v>
      </c>
      <c r="K195" s="1" t="s">
        <v>3998</v>
      </c>
      <c r="AD195" s="1">
        <f>ROW()-ROW(AvatarNames[[#Headers],[Id]])</f>
        <v>193</v>
      </c>
      <c r="AE195" s="18" t="s">
        <v>4989</v>
      </c>
    </row>
    <row r="196" spans="1:31" x14ac:dyDescent="0.25">
      <c r="A196" s="1">
        <f>ROW()-ROW(UserNames[[#Headers],[Id]])</f>
        <v>194</v>
      </c>
      <c r="B196" s="1" t="s">
        <v>214</v>
      </c>
      <c r="G196" s="1">
        <f>ROW()-ROW(FirstNames[[#Headers],[Id]])</f>
        <v>194</v>
      </c>
      <c r="H196" s="1" t="s">
        <v>2470</v>
      </c>
      <c r="J196" s="1">
        <f>ROW()-ROW(LastNames[[#Headers],[Id]])</f>
        <v>194</v>
      </c>
      <c r="K196" s="1" t="s">
        <v>3999</v>
      </c>
      <c r="AD196" s="1">
        <f>ROW()-ROW(AvatarNames[[#Headers],[Id]])</f>
        <v>194</v>
      </c>
      <c r="AE196" s="18" t="s">
        <v>4990</v>
      </c>
    </row>
    <row r="197" spans="1:31" x14ac:dyDescent="0.25">
      <c r="A197" s="1">
        <f>ROW()-ROW(UserNames[[#Headers],[Id]])</f>
        <v>195</v>
      </c>
      <c r="B197" s="1" t="s">
        <v>215</v>
      </c>
      <c r="G197" s="1">
        <f>ROW()-ROW(FirstNames[[#Headers],[Id]])</f>
        <v>195</v>
      </c>
      <c r="H197" s="1" t="s">
        <v>2471</v>
      </c>
      <c r="J197" s="1">
        <f>ROW()-ROW(LastNames[[#Headers],[Id]])</f>
        <v>195</v>
      </c>
      <c r="K197" s="1" t="s">
        <v>4000</v>
      </c>
      <c r="AD197" s="1">
        <f>ROW()-ROW(AvatarNames[[#Headers],[Id]])</f>
        <v>195</v>
      </c>
      <c r="AE197" s="18" t="s">
        <v>4991</v>
      </c>
    </row>
    <row r="198" spans="1:31" x14ac:dyDescent="0.25">
      <c r="A198" s="1">
        <f>ROW()-ROW(UserNames[[#Headers],[Id]])</f>
        <v>196</v>
      </c>
      <c r="B198" s="1" t="s">
        <v>216</v>
      </c>
      <c r="G198" s="1">
        <f>ROW()-ROW(FirstNames[[#Headers],[Id]])</f>
        <v>196</v>
      </c>
      <c r="H198" s="1" t="s">
        <v>2472</v>
      </c>
      <c r="J198" s="1">
        <f>ROW()-ROW(LastNames[[#Headers],[Id]])</f>
        <v>196</v>
      </c>
      <c r="K198" s="1" t="s">
        <v>4001</v>
      </c>
      <c r="AD198" s="1">
        <f>ROW()-ROW(AvatarNames[[#Headers],[Id]])</f>
        <v>196</v>
      </c>
      <c r="AE198" s="18" t="s">
        <v>4992</v>
      </c>
    </row>
    <row r="199" spans="1:31" x14ac:dyDescent="0.25">
      <c r="A199" s="1">
        <f>ROW()-ROW(UserNames[[#Headers],[Id]])</f>
        <v>197</v>
      </c>
      <c r="B199" s="1" t="s">
        <v>217</v>
      </c>
      <c r="G199" s="1">
        <f>ROW()-ROW(FirstNames[[#Headers],[Id]])</f>
        <v>197</v>
      </c>
      <c r="H199" s="1" t="s">
        <v>2473</v>
      </c>
      <c r="J199" s="1">
        <f>ROW()-ROW(LastNames[[#Headers],[Id]])</f>
        <v>197</v>
      </c>
      <c r="K199" s="1" t="s">
        <v>4002</v>
      </c>
      <c r="AD199" s="1">
        <f>ROW()-ROW(AvatarNames[[#Headers],[Id]])</f>
        <v>197</v>
      </c>
      <c r="AE199" s="18" t="s">
        <v>4993</v>
      </c>
    </row>
    <row r="200" spans="1:31" x14ac:dyDescent="0.25">
      <c r="A200" s="1">
        <f>ROW()-ROW(UserNames[[#Headers],[Id]])</f>
        <v>198</v>
      </c>
      <c r="B200" s="1" t="s">
        <v>218</v>
      </c>
      <c r="G200" s="1">
        <f>ROW()-ROW(FirstNames[[#Headers],[Id]])</f>
        <v>198</v>
      </c>
      <c r="H200" s="1" t="s">
        <v>2474</v>
      </c>
      <c r="J200" s="1">
        <f>ROW()-ROW(LastNames[[#Headers],[Id]])</f>
        <v>198</v>
      </c>
      <c r="K200" s="1" t="s">
        <v>4003</v>
      </c>
      <c r="AD200" s="1">
        <f>ROW()-ROW(AvatarNames[[#Headers],[Id]])</f>
        <v>198</v>
      </c>
      <c r="AE200" s="18" t="s">
        <v>4994</v>
      </c>
    </row>
    <row r="201" spans="1:31" x14ac:dyDescent="0.25">
      <c r="A201" s="1">
        <f>ROW()-ROW(UserNames[[#Headers],[Id]])</f>
        <v>199</v>
      </c>
      <c r="B201" s="1" t="s">
        <v>219</v>
      </c>
      <c r="G201" s="1">
        <f>ROW()-ROW(FirstNames[[#Headers],[Id]])</f>
        <v>199</v>
      </c>
      <c r="H201" s="1" t="s">
        <v>2475</v>
      </c>
      <c r="J201" s="1">
        <f>ROW()-ROW(LastNames[[#Headers],[Id]])</f>
        <v>199</v>
      </c>
      <c r="K201" s="1" t="s">
        <v>4004</v>
      </c>
      <c r="AD201" s="1">
        <f>ROW()-ROW(AvatarNames[[#Headers],[Id]])</f>
        <v>199</v>
      </c>
      <c r="AE201" s="18" t="s">
        <v>4995</v>
      </c>
    </row>
    <row r="202" spans="1:31" x14ac:dyDescent="0.25">
      <c r="A202" s="1">
        <f>ROW()-ROW(UserNames[[#Headers],[Id]])</f>
        <v>200</v>
      </c>
      <c r="B202" s="1" t="s">
        <v>220</v>
      </c>
      <c r="G202" s="1">
        <f>ROW()-ROW(FirstNames[[#Headers],[Id]])</f>
        <v>200</v>
      </c>
      <c r="H202" s="1" t="s">
        <v>2476</v>
      </c>
      <c r="J202" s="1">
        <f>ROW()-ROW(LastNames[[#Headers],[Id]])</f>
        <v>200</v>
      </c>
      <c r="K202" s="1" t="s">
        <v>4005</v>
      </c>
      <c r="AD202" s="1">
        <f>ROW()-ROW(AvatarNames[[#Headers],[Id]])</f>
        <v>200</v>
      </c>
      <c r="AE202" s="1" t="s">
        <v>4996</v>
      </c>
    </row>
    <row r="203" spans="1:31" x14ac:dyDescent="0.25">
      <c r="A203" s="1">
        <f>ROW()-ROW(UserNames[[#Headers],[Id]])</f>
        <v>201</v>
      </c>
      <c r="B203" s="1" t="s">
        <v>221</v>
      </c>
      <c r="G203" s="1">
        <f>ROW()-ROW(FirstNames[[#Headers],[Id]])</f>
        <v>201</v>
      </c>
      <c r="H203" s="1" t="s">
        <v>2477</v>
      </c>
      <c r="J203" s="1">
        <f>ROW()-ROW(LastNames[[#Headers],[Id]])</f>
        <v>201</v>
      </c>
      <c r="K203" s="1" t="s">
        <v>4006</v>
      </c>
      <c r="AD203" s="1">
        <f>ROW()-ROW(AvatarNames[[#Headers],[Id]])</f>
        <v>201</v>
      </c>
      <c r="AE203" s="1" t="s">
        <v>4997</v>
      </c>
    </row>
    <row r="204" spans="1:31" x14ac:dyDescent="0.25">
      <c r="A204" s="1">
        <f>ROW()-ROW(UserNames[[#Headers],[Id]])</f>
        <v>202</v>
      </c>
      <c r="B204" s="1" t="s">
        <v>222</v>
      </c>
      <c r="G204" s="1">
        <f>ROW()-ROW(FirstNames[[#Headers],[Id]])</f>
        <v>202</v>
      </c>
      <c r="H204" s="1" t="s">
        <v>2478</v>
      </c>
      <c r="J204" s="1">
        <f>ROW()-ROW(LastNames[[#Headers],[Id]])</f>
        <v>202</v>
      </c>
      <c r="K204" s="1" t="s">
        <v>4007</v>
      </c>
      <c r="AD204" s="1">
        <f>ROW()-ROW(AvatarNames[[#Headers],[Id]])</f>
        <v>202</v>
      </c>
      <c r="AE204" s="1" t="s">
        <v>4998</v>
      </c>
    </row>
    <row r="205" spans="1:31" x14ac:dyDescent="0.25">
      <c r="A205" s="1">
        <f>ROW()-ROW(UserNames[[#Headers],[Id]])</f>
        <v>203</v>
      </c>
      <c r="B205" s="1" t="s">
        <v>223</v>
      </c>
      <c r="G205" s="1">
        <f>ROW()-ROW(FirstNames[[#Headers],[Id]])</f>
        <v>203</v>
      </c>
      <c r="H205" s="1" t="s">
        <v>2479</v>
      </c>
      <c r="J205" s="1">
        <f>ROW()-ROW(LastNames[[#Headers],[Id]])</f>
        <v>203</v>
      </c>
      <c r="K205" s="1" t="s">
        <v>4008</v>
      </c>
      <c r="AD205" s="1">
        <f>ROW()-ROW(AvatarNames[[#Headers],[Id]])</f>
        <v>203</v>
      </c>
      <c r="AE205" s="1" t="s">
        <v>4999</v>
      </c>
    </row>
    <row r="206" spans="1:31" x14ac:dyDescent="0.25">
      <c r="A206" s="1">
        <f>ROW()-ROW(UserNames[[#Headers],[Id]])</f>
        <v>204</v>
      </c>
      <c r="B206" s="1" t="s">
        <v>224</v>
      </c>
      <c r="G206" s="1">
        <f>ROW()-ROW(FirstNames[[#Headers],[Id]])</f>
        <v>204</v>
      </c>
      <c r="H206" s="1" t="s">
        <v>2480</v>
      </c>
      <c r="J206" s="1">
        <f>ROW()-ROW(LastNames[[#Headers],[Id]])</f>
        <v>204</v>
      </c>
      <c r="K206" s="1" t="s">
        <v>4009</v>
      </c>
      <c r="AD206" s="1">
        <f>ROW()-ROW(AvatarNames[[#Headers],[Id]])</f>
        <v>204</v>
      </c>
      <c r="AE206" s="1" t="s">
        <v>5000</v>
      </c>
    </row>
    <row r="207" spans="1:31" x14ac:dyDescent="0.25">
      <c r="A207" s="1">
        <f>ROW()-ROW(UserNames[[#Headers],[Id]])</f>
        <v>205</v>
      </c>
      <c r="B207" s="1" t="s">
        <v>225</v>
      </c>
      <c r="G207" s="1">
        <f>ROW()-ROW(FirstNames[[#Headers],[Id]])</f>
        <v>205</v>
      </c>
      <c r="H207" s="1" t="s">
        <v>2481</v>
      </c>
      <c r="J207" s="1">
        <f>ROW()-ROW(LastNames[[#Headers],[Id]])</f>
        <v>205</v>
      </c>
      <c r="K207" s="1" t="s">
        <v>4010</v>
      </c>
      <c r="AD207" s="1">
        <f>ROW()-ROW(AvatarNames[[#Headers],[Id]])</f>
        <v>205</v>
      </c>
      <c r="AE207" s="1" t="s">
        <v>5001</v>
      </c>
    </row>
    <row r="208" spans="1:31" x14ac:dyDescent="0.25">
      <c r="A208" s="1">
        <f>ROW()-ROW(UserNames[[#Headers],[Id]])</f>
        <v>206</v>
      </c>
      <c r="B208" s="1" t="s">
        <v>226</v>
      </c>
      <c r="G208" s="1">
        <f>ROW()-ROW(FirstNames[[#Headers],[Id]])</f>
        <v>206</v>
      </c>
      <c r="H208" s="1" t="s">
        <v>2482</v>
      </c>
      <c r="J208" s="1">
        <f>ROW()-ROW(LastNames[[#Headers],[Id]])</f>
        <v>206</v>
      </c>
      <c r="K208" s="1" t="s">
        <v>4011</v>
      </c>
      <c r="AD208" s="1">
        <f>ROW()-ROW(AvatarNames[[#Headers],[Id]])</f>
        <v>206</v>
      </c>
      <c r="AE208" s="18" t="s">
        <v>5002</v>
      </c>
    </row>
    <row r="209" spans="1:31" x14ac:dyDescent="0.25">
      <c r="A209" s="1">
        <f>ROW()-ROW(UserNames[[#Headers],[Id]])</f>
        <v>207</v>
      </c>
      <c r="B209" s="1" t="s">
        <v>227</v>
      </c>
      <c r="G209" s="1">
        <f>ROW()-ROW(FirstNames[[#Headers],[Id]])</f>
        <v>207</v>
      </c>
      <c r="H209" s="1" t="s">
        <v>2483</v>
      </c>
      <c r="J209" s="1">
        <f>ROW()-ROW(LastNames[[#Headers],[Id]])</f>
        <v>207</v>
      </c>
      <c r="K209" s="1" t="s">
        <v>4012</v>
      </c>
      <c r="AD209" s="1">
        <f>ROW()-ROW(AvatarNames[[#Headers],[Id]])</f>
        <v>207</v>
      </c>
      <c r="AE209" s="18" t="s">
        <v>5003</v>
      </c>
    </row>
    <row r="210" spans="1:31" x14ac:dyDescent="0.25">
      <c r="A210" s="1">
        <f>ROW()-ROW(UserNames[[#Headers],[Id]])</f>
        <v>208</v>
      </c>
      <c r="B210" s="1" t="s">
        <v>228</v>
      </c>
      <c r="G210" s="1">
        <f>ROW()-ROW(FirstNames[[#Headers],[Id]])</f>
        <v>208</v>
      </c>
      <c r="H210" s="1" t="s">
        <v>2484</v>
      </c>
      <c r="J210" s="1">
        <f>ROW()-ROW(LastNames[[#Headers],[Id]])</f>
        <v>208</v>
      </c>
      <c r="K210" s="1" t="s">
        <v>4013</v>
      </c>
      <c r="AD210" s="1">
        <f>ROW()-ROW(AvatarNames[[#Headers],[Id]])</f>
        <v>208</v>
      </c>
      <c r="AE210" s="18" t="s">
        <v>5004</v>
      </c>
    </row>
    <row r="211" spans="1:31" x14ac:dyDescent="0.25">
      <c r="A211" s="1">
        <f>ROW()-ROW(UserNames[[#Headers],[Id]])</f>
        <v>209</v>
      </c>
      <c r="B211" s="1" t="s">
        <v>229</v>
      </c>
      <c r="G211" s="1">
        <f>ROW()-ROW(FirstNames[[#Headers],[Id]])</f>
        <v>209</v>
      </c>
      <c r="H211" s="1" t="s">
        <v>2485</v>
      </c>
      <c r="J211" s="1">
        <f>ROW()-ROW(LastNames[[#Headers],[Id]])</f>
        <v>209</v>
      </c>
      <c r="K211" s="1" t="s">
        <v>4014</v>
      </c>
      <c r="AD211" s="1">
        <f>ROW()-ROW(AvatarNames[[#Headers],[Id]])</f>
        <v>209</v>
      </c>
      <c r="AE211" s="18" t="s">
        <v>5005</v>
      </c>
    </row>
    <row r="212" spans="1:31" x14ac:dyDescent="0.25">
      <c r="A212" s="1">
        <f>ROW()-ROW(UserNames[[#Headers],[Id]])</f>
        <v>210</v>
      </c>
      <c r="B212" s="1" t="s">
        <v>230</v>
      </c>
      <c r="G212" s="1">
        <f>ROW()-ROW(FirstNames[[#Headers],[Id]])</f>
        <v>210</v>
      </c>
      <c r="H212" s="1" t="s">
        <v>2486</v>
      </c>
      <c r="J212" s="1">
        <f>ROW()-ROW(LastNames[[#Headers],[Id]])</f>
        <v>210</v>
      </c>
      <c r="K212" s="1" t="s">
        <v>4015</v>
      </c>
      <c r="AD212" s="1">
        <f>ROW()-ROW(AvatarNames[[#Headers],[Id]])</f>
        <v>210</v>
      </c>
      <c r="AE212" s="18" t="s">
        <v>5006</v>
      </c>
    </row>
    <row r="213" spans="1:31" x14ac:dyDescent="0.25">
      <c r="A213" s="1">
        <f>ROW()-ROW(UserNames[[#Headers],[Id]])</f>
        <v>211</v>
      </c>
      <c r="B213" s="1" t="s">
        <v>231</v>
      </c>
      <c r="G213" s="1">
        <f>ROW()-ROW(FirstNames[[#Headers],[Id]])</f>
        <v>211</v>
      </c>
      <c r="H213" s="1" t="s">
        <v>2487</v>
      </c>
      <c r="J213" s="1">
        <f>ROW()-ROW(LastNames[[#Headers],[Id]])</f>
        <v>211</v>
      </c>
      <c r="K213" s="1" t="s">
        <v>4016</v>
      </c>
      <c r="AD213" s="1">
        <f>ROW()-ROW(AvatarNames[[#Headers],[Id]])</f>
        <v>211</v>
      </c>
      <c r="AE213" s="18" t="s">
        <v>5007</v>
      </c>
    </row>
    <row r="214" spans="1:31" x14ac:dyDescent="0.25">
      <c r="A214" s="1">
        <f>ROW()-ROW(UserNames[[#Headers],[Id]])</f>
        <v>212</v>
      </c>
      <c r="B214" s="1" t="s">
        <v>232</v>
      </c>
      <c r="G214" s="1">
        <f>ROW()-ROW(FirstNames[[#Headers],[Id]])</f>
        <v>212</v>
      </c>
      <c r="H214" s="1" t="s">
        <v>2488</v>
      </c>
      <c r="J214" s="1">
        <f>ROW()-ROW(LastNames[[#Headers],[Id]])</f>
        <v>212</v>
      </c>
      <c r="K214" s="1" t="s">
        <v>4017</v>
      </c>
      <c r="AD214" s="1">
        <f>ROW()-ROW(AvatarNames[[#Headers],[Id]])</f>
        <v>212</v>
      </c>
      <c r="AE214" s="18" t="s">
        <v>5008</v>
      </c>
    </row>
    <row r="215" spans="1:31" x14ac:dyDescent="0.25">
      <c r="A215" s="1">
        <f>ROW()-ROW(UserNames[[#Headers],[Id]])</f>
        <v>213</v>
      </c>
      <c r="B215" s="1" t="s">
        <v>233</v>
      </c>
      <c r="G215" s="1">
        <f>ROW()-ROW(FirstNames[[#Headers],[Id]])</f>
        <v>213</v>
      </c>
      <c r="H215" s="1" t="s">
        <v>2489</v>
      </c>
      <c r="J215" s="1">
        <f>ROW()-ROW(LastNames[[#Headers],[Id]])</f>
        <v>213</v>
      </c>
      <c r="K215" s="1" t="s">
        <v>4018</v>
      </c>
      <c r="AD215" s="1">
        <f>ROW()-ROW(AvatarNames[[#Headers],[Id]])</f>
        <v>213</v>
      </c>
      <c r="AE215" s="18" t="s">
        <v>5009</v>
      </c>
    </row>
    <row r="216" spans="1:31" x14ac:dyDescent="0.25">
      <c r="A216" s="1">
        <f>ROW()-ROW(UserNames[[#Headers],[Id]])</f>
        <v>214</v>
      </c>
      <c r="B216" s="1" t="s">
        <v>234</v>
      </c>
      <c r="G216" s="1">
        <f>ROW()-ROW(FirstNames[[#Headers],[Id]])</f>
        <v>214</v>
      </c>
      <c r="H216" s="1" t="s">
        <v>2490</v>
      </c>
      <c r="J216" s="1">
        <f>ROW()-ROW(LastNames[[#Headers],[Id]])</f>
        <v>214</v>
      </c>
      <c r="K216" s="1" t="s">
        <v>4019</v>
      </c>
      <c r="AD216" s="1">
        <f>ROW()-ROW(AvatarNames[[#Headers],[Id]])</f>
        <v>214</v>
      </c>
      <c r="AE216" s="18" t="s">
        <v>5010</v>
      </c>
    </row>
    <row r="217" spans="1:31" x14ac:dyDescent="0.25">
      <c r="A217" s="1">
        <f>ROW()-ROW(UserNames[[#Headers],[Id]])</f>
        <v>215</v>
      </c>
      <c r="B217" s="1" t="s">
        <v>235</v>
      </c>
      <c r="G217" s="1">
        <f>ROW()-ROW(FirstNames[[#Headers],[Id]])</f>
        <v>215</v>
      </c>
      <c r="H217" s="1" t="s">
        <v>2491</v>
      </c>
      <c r="J217" s="1">
        <f>ROW()-ROW(LastNames[[#Headers],[Id]])</f>
        <v>215</v>
      </c>
      <c r="K217" s="1" t="s">
        <v>4020</v>
      </c>
      <c r="AD217" s="1">
        <f>ROW()-ROW(AvatarNames[[#Headers],[Id]])</f>
        <v>215</v>
      </c>
      <c r="AE217" s="1" t="s">
        <v>5011</v>
      </c>
    </row>
    <row r="218" spans="1:31" x14ac:dyDescent="0.25">
      <c r="A218" s="1">
        <f>ROW()-ROW(UserNames[[#Headers],[Id]])</f>
        <v>216</v>
      </c>
      <c r="B218" s="1" t="s">
        <v>236</v>
      </c>
      <c r="G218" s="1">
        <f>ROW()-ROW(FirstNames[[#Headers],[Id]])</f>
        <v>216</v>
      </c>
      <c r="H218" s="1" t="s">
        <v>2492</v>
      </c>
      <c r="J218" s="1">
        <f>ROW()-ROW(LastNames[[#Headers],[Id]])</f>
        <v>216</v>
      </c>
      <c r="K218" s="1" t="s">
        <v>4021</v>
      </c>
      <c r="AD218" s="1">
        <f>ROW()-ROW(AvatarNames[[#Headers],[Id]])</f>
        <v>216</v>
      </c>
      <c r="AE218" s="1" t="s">
        <v>5012</v>
      </c>
    </row>
    <row r="219" spans="1:31" x14ac:dyDescent="0.25">
      <c r="A219" s="1">
        <f>ROW()-ROW(UserNames[[#Headers],[Id]])</f>
        <v>217</v>
      </c>
      <c r="B219" s="1" t="s">
        <v>237</v>
      </c>
      <c r="G219" s="1">
        <f>ROW()-ROW(FirstNames[[#Headers],[Id]])</f>
        <v>217</v>
      </c>
      <c r="H219" s="1" t="s">
        <v>2493</v>
      </c>
      <c r="J219" s="1">
        <f>ROW()-ROW(LastNames[[#Headers],[Id]])</f>
        <v>217</v>
      </c>
      <c r="K219" s="1" t="s">
        <v>4022</v>
      </c>
      <c r="AD219" s="1">
        <f>ROW()-ROW(AvatarNames[[#Headers],[Id]])</f>
        <v>217</v>
      </c>
      <c r="AE219" s="1" t="s">
        <v>5013</v>
      </c>
    </row>
    <row r="220" spans="1:31" x14ac:dyDescent="0.25">
      <c r="A220" s="1">
        <f>ROW()-ROW(UserNames[[#Headers],[Id]])</f>
        <v>218</v>
      </c>
      <c r="B220" s="1" t="s">
        <v>238</v>
      </c>
      <c r="G220" s="1">
        <f>ROW()-ROW(FirstNames[[#Headers],[Id]])</f>
        <v>218</v>
      </c>
      <c r="H220" s="1" t="s">
        <v>2494</v>
      </c>
      <c r="J220" s="1">
        <f>ROW()-ROW(LastNames[[#Headers],[Id]])</f>
        <v>218</v>
      </c>
      <c r="K220" s="1" t="s">
        <v>4023</v>
      </c>
      <c r="AD220" s="1">
        <f>ROW()-ROW(AvatarNames[[#Headers],[Id]])</f>
        <v>218</v>
      </c>
      <c r="AE220" s="1" t="s">
        <v>5014</v>
      </c>
    </row>
    <row r="221" spans="1:31" x14ac:dyDescent="0.25">
      <c r="A221" s="1">
        <f>ROW()-ROW(UserNames[[#Headers],[Id]])</f>
        <v>219</v>
      </c>
      <c r="B221" s="1" t="s">
        <v>239</v>
      </c>
      <c r="G221" s="1">
        <f>ROW()-ROW(FirstNames[[#Headers],[Id]])</f>
        <v>219</v>
      </c>
      <c r="H221" s="1" t="s">
        <v>2495</v>
      </c>
      <c r="J221" s="1">
        <f>ROW()-ROW(LastNames[[#Headers],[Id]])</f>
        <v>219</v>
      </c>
      <c r="K221" s="1" t="s">
        <v>4024</v>
      </c>
      <c r="AD221" s="1">
        <f>ROW()-ROW(AvatarNames[[#Headers],[Id]])</f>
        <v>219</v>
      </c>
      <c r="AE221" s="1" t="s">
        <v>5015</v>
      </c>
    </row>
    <row r="222" spans="1:31" x14ac:dyDescent="0.25">
      <c r="A222" s="1">
        <f>ROW()-ROW(UserNames[[#Headers],[Id]])</f>
        <v>220</v>
      </c>
      <c r="B222" s="1" t="s">
        <v>240</v>
      </c>
      <c r="G222" s="1">
        <f>ROW()-ROW(FirstNames[[#Headers],[Id]])</f>
        <v>220</v>
      </c>
      <c r="H222" s="1" t="s">
        <v>2496</v>
      </c>
      <c r="J222" s="1">
        <f>ROW()-ROW(LastNames[[#Headers],[Id]])</f>
        <v>220</v>
      </c>
      <c r="K222" s="1" t="s">
        <v>4025</v>
      </c>
      <c r="AD222" s="1">
        <f>ROW()-ROW(AvatarNames[[#Headers],[Id]])</f>
        <v>220</v>
      </c>
      <c r="AE222" s="1" t="s">
        <v>5016</v>
      </c>
    </row>
    <row r="223" spans="1:31" x14ac:dyDescent="0.25">
      <c r="A223" s="1">
        <f>ROW()-ROW(UserNames[[#Headers],[Id]])</f>
        <v>221</v>
      </c>
      <c r="B223" s="1" t="s">
        <v>241</v>
      </c>
      <c r="G223" s="1">
        <f>ROW()-ROW(FirstNames[[#Headers],[Id]])</f>
        <v>221</v>
      </c>
      <c r="H223" s="1" t="s">
        <v>2497</v>
      </c>
      <c r="J223" s="1">
        <f>ROW()-ROW(LastNames[[#Headers],[Id]])</f>
        <v>221</v>
      </c>
      <c r="K223" s="1" t="s">
        <v>4026</v>
      </c>
      <c r="AD223" s="1">
        <f>ROW()-ROW(AvatarNames[[#Headers],[Id]])</f>
        <v>221</v>
      </c>
      <c r="AE223" s="18" t="s">
        <v>5017</v>
      </c>
    </row>
    <row r="224" spans="1:31" x14ac:dyDescent="0.25">
      <c r="A224" s="1">
        <f>ROW()-ROW(UserNames[[#Headers],[Id]])</f>
        <v>222</v>
      </c>
      <c r="B224" s="1" t="s">
        <v>242</v>
      </c>
      <c r="G224" s="1">
        <f>ROW()-ROW(FirstNames[[#Headers],[Id]])</f>
        <v>222</v>
      </c>
      <c r="H224" s="1" t="s">
        <v>2498</v>
      </c>
      <c r="J224" s="1">
        <f>ROW()-ROW(LastNames[[#Headers],[Id]])</f>
        <v>222</v>
      </c>
      <c r="K224" s="1" t="s">
        <v>4027</v>
      </c>
      <c r="AD224" s="1">
        <f>ROW()-ROW(AvatarNames[[#Headers],[Id]])</f>
        <v>222</v>
      </c>
      <c r="AE224" s="18" t="s">
        <v>5018</v>
      </c>
    </row>
    <row r="225" spans="1:31" x14ac:dyDescent="0.25">
      <c r="A225" s="1">
        <f>ROW()-ROW(UserNames[[#Headers],[Id]])</f>
        <v>223</v>
      </c>
      <c r="B225" s="1" t="s">
        <v>243</v>
      </c>
      <c r="G225" s="1">
        <f>ROW()-ROW(FirstNames[[#Headers],[Id]])</f>
        <v>223</v>
      </c>
      <c r="H225" s="1" t="s">
        <v>2499</v>
      </c>
      <c r="J225" s="1">
        <f>ROW()-ROW(LastNames[[#Headers],[Id]])</f>
        <v>223</v>
      </c>
      <c r="K225" s="1" t="s">
        <v>4028</v>
      </c>
      <c r="AD225" s="1">
        <f>ROW()-ROW(AvatarNames[[#Headers],[Id]])</f>
        <v>223</v>
      </c>
      <c r="AE225" s="18" t="s">
        <v>5019</v>
      </c>
    </row>
    <row r="226" spans="1:31" x14ac:dyDescent="0.25">
      <c r="A226" s="1">
        <f>ROW()-ROW(UserNames[[#Headers],[Id]])</f>
        <v>224</v>
      </c>
      <c r="B226" s="1" t="s">
        <v>244</v>
      </c>
      <c r="G226" s="1">
        <f>ROW()-ROW(FirstNames[[#Headers],[Id]])</f>
        <v>224</v>
      </c>
      <c r="H226" s="1" t="s">
        <v>2500</v>
      </c>
      <c r="J226" s="1">
        <f>ROW()-ROW(LastNames[[#Headers],[Id]])</f>
        <v>224</v>
      </c>
      <c r="K226" s="1" t="s">
        <v>4029</v>
      </c>
      <c r="AD226" s="1">
        <f>ROW()-ROW(AvatarNames[[#Headers],[Id]])</f>
        <v>224</v>
      </c>
      <c r="AE226" s="18" t="s">
        <v>5020</v>
      </c>
    </row>
    <row r="227" spans="1:31" x14ac:dyDescent="0.25">
      <c r="A227" s="1">
        <f>ROW()-ROW(UserNames[[#Headers],[Id]])</f>
        <v>225</v>
      </c>
      <c r="B227" s="1" t="s">
        <v>245</v>
      </c>
      <c r="G227" s="1">
        <f>ROW()-ROW(FirstNames[[#Headers],[Id]])</f>
        <v>225</v>
      </c>
      <c r="H227" s="1" t="s">
        <v>2501</v>
      </c>
      <c r="J227" s="1">
        <f>ROW()-ROW(LastNames[[#Headers],[Id]])</f>
        <v>225</v>
      </c>
      <c r="K227" s="1" t="s">
        <v>4030</v>
      </c>
      <c r="AD227" s="1">
        <f>ROW()-ROW(AvatarNames[[#Headers],[Id]])</f>
        <v>225</v>
      </c>
      <c r="AE227" s="18" t="s">
        <v>5021</v>
      </c>
    </row>
    <row r="228" spans="1:31" x14ac:dyDescent="0.25">
      <c r="A228" s="1">
        <f>ROW()-ROW(UserNames[[#Headers],[Id]])</f>
        <v>226</v>
      </c>
      <c r="B228" s="1" t="s">
        <v>246</v>
      </c>
      <c r="G228" s="1">
        <f>ROW()-ROW(FirstNames[[#Headers],[Id]])</f>
        <v>226</v>
      </c>
      <c r="H228" s="1" t="s">
        <v>2502</v>
      </c>
      <c r="J228" s="1">
        <f>ROW()-ROW(LastNames[[#Headers],[Id]])</f>
        <v>226</v>
      </c>
      <c r="K228" s="1" t="s">
        <v>4031</v>
      </c>
      <c r="AD228" s="1">
        <f>ROW()-ROW(AvatarNames[[#Headers],[Id]])</f>
        <v>226</v>
      </c>
      <c r="AE228" s="18" t="s">
        <v>5022</v>
      </c>
    </row>
    <row r="229" spans="1:31" x14ac:dyDescent="0.25">
      <c r="A229" s="1">
        <f>ROW()-ROW(UserNames[[#Headers],[Id]])</f>
        <v>227</v>
      </c>
      <c r="B229" s="1" t="s">
        <v>247</v>
      </c>
      <c r="G229" s="1">
        <f>ROW()-ROW(FirstNames[[#Headers],[Id]])</f>
        <v>227</v>
      </c>
      <c r="H229" s="1" t="s">
        <v>2503</v>
      </c>
      <c r="J229" s="1">
        <f>ROW()-ROW(LastNames[[#Headers],[Id]])</f>
        <v>227</v>
      </c>
      <c r="K229" s="1" t="s">
        <v>4032</v>
      </c>
      <c r="AD229" s="1">
        <f>ROW()-ROW(AvatarNames[[#Headers],[Id]])</f>
        <v>227</v>
      </c>
      <c r="AE229" s="18" t="s">
        <v>5023</v>
      </c>
    </row>
    <row r="230" spans="1:31" x14ac:dyDescent="0.25">
      <c r="A230" s="1">
        <f>ROW()-ROW(UserNames[[#Headers],[Id]])</f>
        <v>228</v>
      </c>
      <c r="B230" s="1" t="s">
        <v>248</v>
      </c>
      <c r="G230" s="1">
        <f>ROW()-ROW(FirstNames[[#Headers],[Id]])</f>
        <v>228</v>
      </c>
      <c r="H230" s="1" t="s">
        <v>2504</v>
      </c>
      <c r="J230" s="1">
        <f>ROW()-ROW(LastNames[[#Headers],[Id]])</f>
        <v>228</v>
      </c>
      <c r="K230" s="1" t="s">
        <v>4033</v>
      </c>
      <c r="AD230" s="1">
        <f>ROW()-ROW(AvatarNames[[#Headers],[Id]])</f>
        <v>228</v>
      </c>
      <c r="AE230" s="18" t="s">
        <v>5024</v>
      </c>
    </row>
    <row r="231" spans="1:31" x14ac:dyDescent="0.25">
      <c r="A231" s="1">
        <f>ROW()-ROW(UserNames[[#Headers],[Id]])</f>
        <v>229</v>
      </c>
      <c r="B231" s="1" t="s">
        <v>249</v>
      </c>
      <c r="G231" s="1">
        <f>ROW()-ROW(FirstNames[[#Headers],[Id]])</f>
        <v>229</v>
      </c>
      <c r="H231" s="1" t="s">
        <v>2505</v>
      </c>
      <c r="J231" s="1">
        <f>ROW()-ROW(LastNames[[#Headers],[Id]])</f>
        <v>229</v>
      </c>
      <c r="K231" s="1" t="s">
        <v>4034</v>
      </c>
      <c r="AD231" s="1">
        <f>ROW()-ROW(AvatarNames[[#Headers],[Id]])</f>
        <v>229</v>
      </c>
      <c r="AE231" s="18" t="s">
        <v>5025</v>
      </c>
    </row>
    <row r="232" spans="1:31" x14ac:dyDescent="0.25">
      <c r="A232" s="1">
        <f>ROW()-ROW(UserNames[[#Headers],[Id]])</f>
        <v>230</v>
      </c>
      <c r="B232" s="1" t="s">
        <v>250</v>
      </c>
      <c r="G232" s="1">
        <f>ROW()-ROW(FirstNames[[#Headers],[Id]])</f>
        <v>230</v>
      </c>
      <c r="H232" s="1" t="s">
        <v>2506</v>
      </c>
      <c r="J232" s="1">
        <f>ROW()-ROW(LastNames[[#Headers],[Id]])</f>
        <v>230</v>
      </c>
      <c r="K232" s="1" t="s">
        <v>4035</v>
      </c>
      <c r="AD232" s="1">
        <f>ROW()-ROW(AvatarNames[[#Headers],[Id]])</f>
        <v>230</v>
      </c>
      <c r="AE232" s="1" t="s">
        <v>5026</v>
      </c>
    </row>
    <row r="233" spans="1:31" x14ac:dyDescent="0.25">
      <c r="A233" s="1">
        <f>ROW()-ROW(UserNames[[#Headers],[Id]])</f>
        <v>231</v>
      </c>
      <c r="B233" s="1" t="s">
        <v>251</v>
      </c>
      <c r="G233" s="1">
        <f>ROW()-ROW(FirstNames[[#Headers],[Id]])</f>
        <v>231</v>
      </c>
      <c r="H233" s="1" t="s">
        <v>2507</v>
      </c>
      <c r="J233" s="1">
        <f>ROW()-ROW(LastNames[[#Headers],[Id]])</f>
        <v>231</v>
      </c>
      <c r="K233" s="1" t="s">
        <v>4036</v>
      </c>
      <c r="AD233" s="1">
        <f>ROW()-ROW(AvatarNames[[#Headers],[Id]])</f>
        <v>231</v>
      </c>
      <c r="AE233" s="1" t="s">
        <v>5027</v>
      </c>
    </row>
    <row r="234" spans="1:31" x14ac:dyDescent="0.25">
      <c r="A234" s="1">
        <f>ROW()-ROW(UserNames[[#Headers],[Id]])</f>
        <v>232</v>
      </c>
      <c r="B234" s="1" t="s">
        <v>252</v>
      </c>
      <c r="G234" s="1">
        <f>ROW()-ROW(FirstNames[[#Headers],[Id]])</f>
        <v>232</v>
      </c>
      <c r="H234" s="1" t="s">
        <v>2508</v>
      </c>
      <c r="J234" s="1">
        <f>ROW()-ROW(LastNames[[#Headers],[Id]])</f>
        <v>232</v>
      </c>
      <c r="K234" s="1" t="s">
        <v>4037</v>
      </c>
      <c r="AD234" s="1">
        <f>ROW()-ROW(AvatarNames[[#Headers],[Id]])</f>
        <v>232</v>
      </c>
      <c r="AE234" s="1" t="s">
        <v>5028</v>
      </c>
    </row>
    <row r="235" spans="1:31" x14ac:dyDescent="0.25">
      <c r="A235" s="1">
        <f>ROW()-ROW(UserNames[[#Headers],[Id]])</f>
        <v>233</v>
      </c>
      <c r="B235" s="1" t="s">
        <v>253</v>
      </c>
      <c r="G235" s="1">
        <f>ROW()-ROW(FirstNames[[#Headers],[Id]])</f>
        <v>233</v>
      </c>
      <c r="H235" s="1" t="s">
        <v>2509</v>
      </c>
      <c r="J235" s="1">
        <f>ROW()-ROW(LastNames[[#Headers],[Id]])</f>
        <v>233</v>
      </c>
      <c r="K235" s="1" t="s">
        <v>4038</v>
      </c>
      <c r="AD235" s="1">
        <f>ROW()-ROW(AvatarNames[[#Headers],[Id]])</f>
        <v>233</v>
      </c>
      <c r="AE235" s="1" t="s">
        <v>5029</v>
      </c>
    </row>
    <row r="236" spans="1:31" x14ac:dyDescent="0.25">
      <c r="A236" s="1">
        <f>ROW()-ROW(UserNames[[#Headers],[Id]])</f>
        <v>234</v>
      </c>
      <c r="B236" s="1" t="s">
        <v>254</v>
      </c>
      <c r="G236" s="1">
        <f>ROW()-ROW(FirstNames[[#Headers],[Id]])</f>
        <v>234</v>
      </c>
      <c r="H236" s="1" t="s">
        <v>2510</v>
      </c>
      <c r="J236" s="1">
        <f>ROW()-ROW(LastNames[[#Headers],[Id]])</f>
        <v>234</v>
      </c>
      <c r="K236" s="1" t="s">
        <v>4039</v>
      </c>
      <c r="AD236" s="1">
        <f>ROW()-ROW(AvatarNames[[#Headers],[Id]])</f>
        <v>234</v>
      </c>
      <c r="AE236" s="1" t="s">
        <v>5030</v>
      </c>
    </row>
    <row r="237" spans="1:31" x14ac:dyDescent="0.25">
      <c r="A237" s="1">
        <f>ROW()-ROW(UserNames[[#Headers],[Id]])</f>
        <v>235</v>
      </c>
      <c r="B237" s="1" t="s">
        <v>255</v>
      </c>
      <c r="G237" s="1">
        <f>ROW()-ROW(FirstNames[[#Headers],[Id]])</f>
        <v>235</v>
      </c>
      <c r="H237" s="1" t="s">
        <v>2511</v>
      </c>
      <c r="J237" s="1">
        <f>ROW()-ROW(LastNames[[#Headers],[Id]])</f>
        <v>235</v>
      </c>
      <c r="K237" s="1" t="s">
        <v>4040</v>
      </c>
      <c r="AD237" s="1">
        <f>ROW()-ROW(AvatarNames[[#Headers],[Id]])</f>
        <v>235</v>
      </c>
      <c r="AE237" s="1" t="s">
        <v>5031</v>
      </c>
    </row>
    <row r="238" spans="1:31" x14ac:dyDescent="0.25">
      <c r="A238" s="1">
        <f>ROW()-ROW(UserNames[[#Headers],[Id]])</f>
        <v>236</v>
      </c>
      <c r="B238" s="1" t="s">
        <v>256</v>
      </c>
      <c r="G238" s="1">
        <f>ROW()-ROW(FirstNames[[#Headers],[Id]])</f>
        <v>236</v>
      </c>
      <c r="H238" s="1" t="s">
        <v>2512</v>
      </c>
      <c r="J238" s="1">
        <f>ROW()-ROW(LastNames[[#Headers],[Id]])</f>
        <v>236</v>
      </c>
      <c r="K238" s="1" t="s">
        <v>4041</v>
      </c>
      <c r="AD238" s="1">
        <f>ROW()-ROW(AvatarNames[[#Headers],[Id]])</f>
        <v>236</v>
      </c>
      <c r="AE238" s="18" t="s">
        <v>5032</v>
      </c>
    </row>
    <row r="239" spans="1:31" x14ac:dyDescent="0.25">
      <c r="A239" s="1">
        <f>ROW()-ROW(UserNames[[#Headers],[Id]])</f>
        <v>237</v>
      </c>
      <c r="B239" s="1" t="s">
        <v>257</v>
      </c>
      <c r="G239" s="1">
        <f>ROW()-ROW(FirstNames[[#Headers],[Id]])</f>
        <v>237</v>
      </c>
      <c r="H239" s="1" t="s">
        <v>2513</v>
      </c>
      <c r="J239" s="1">
        <f>ROW()-ROW(LastNames[[#Headers],[Id]])</f>
        <v>237</v>
      </c>
      <c r="K239" s="1" t="s">
        <v>4042</v>
      </c>
      <c r="AD239" s="1">
        <f>ROW()-ROW(AvatarNames[[#Headers],[Id]])</f>
        <v>237</v>
      </c>
      <c r="AE239" s="18" t="s">
        <v>5033</v>
      </c>
    </row>
    <row r="240" spans="1:31" x14ac:dyDescent="0.25">
      <c r="A240" s="1">
        <f>ROW()-ROW(UserNames[[#Headers],[Id]])</f>
        <v>238</v>
      </c>
      <c r="B240" s="1" t="s">
        <v>258</v>
      </c>
      <c r="G240" s="1">
        <f>ROW()-ROW(FirstNames[[#Headers],[Id]])</f>
        <v>238</v>
      </c>
      <c r="H240" s="1" t="s">
        <v>2514</v>
      </c>
      <c r="J240" s="1">
        <f>ROW()-ROW(LastNames[[#Headers],[Id]])</f>
        <v>238</v>
      </c>
      <c r="K240" s="1" t="s">
        <v>4043</v>
      </c>
      <c r="AD240" s="1">
        <f>ROW()-ROW(AvatarNames[[#Headers],[Id]])</f>
        <v>238</v>
      </c>
      <c r="AE240" s="18" t="s">
        <v>5034</v>
      </c>
    </row>
    <row r="241" spans="1:31" x14ac:dyDescent="0.25">
      <c r="A241" s="1">
        <f>ROW()-ROW(UserNames[[#Headers],[Id]])</f>
        <v>239</v>
      </c>
      <c r="B241" s="1" t="s">
        <v>259</v>
      </c>
      <c r="G241" s="1">
        <f>ROW()-ROW(FirstNames[[#Headers],[Id]])</f>
        <v>239</v>
      </c>
      <c r="H241" s="1" t="s">
        <v>2515</v>
      </c>
      <c r="J241" s="1">
        <f>ROW()-ROW(LastNames[[#Headers],[Id]])</f>
        <v>239</v>
      </c>
      <c r="K241" s="1" t="s">
        <v>4044</v>
      </c>
      <c r="AD241" s="1">
        <f>ROW()-ROW(AvatarNames[[#Headers],[Id]])</f>
        <v>239</v>
      </c>
      <c r="AE241" s="18" t="s">
        <v>5035</v>
      </c>
    </row>
    <row r="242" spans="1:31" x14ac:dyDescent="0.25">
      <c r="A242" s="1">
        <f>ROW()-ROW(UserNames[[#Headers],[Id]])</f>
        <v>240</v>
      </c>
      <c r="B242" s="1" t="s">
        <v>260</v>
      </c>
      <c r="G242" s="1">
        <f>ROW()-ROW(FirstNames[[#Headers],[Id]])</f>
        <v>240</v>
      </c>
      <c r="H242" s="1" t="s">
        <v>2516</v>
      </c>
      <c r="J242" s="1">
        <f>ROW()-ROW(LastNames[[#Headers],[Id]])</f>
        <v>240</v>
      </c>
      <c r="K242" s="1" t="s">
        <v>4045</v>
      </c>
      <c r="AD242" s="1">
        <f>ROW()-ROW(AvatarNames[[#Headers],[Id]])</f>
        <v>240</v>
      </c>
      <c r="AE242" s="18" t="s">
        <v>5036</v>
      </c>
    </row>
    <row r="243" spans="1:31" x14ac:dyDescent="0.25">
      <c r="A243" s="1">
        <f>ROW()-ROW(UserNames[[#Headers],[Id]])</f>
        <v>241</v>
      </c>
      <c r="B243" s="1" t="s">
        <v>261</v>
      </c>
      <c r="G243" s="1">
        <f>ROW()-ROW(FirstNames[[#Headers],[Id]])</f>
        <v>241</v>
      </c>
      <c r="H243" s="1" t="s">
        <v>2517</v>
      </c>
      <c r="J243" s="1">
        <f>ROW()-ROW(LastNames[[#Headers],[Id]])</f>
        <v>241</v>
      </c>
      <c r="K243" s="1" t="s">
        <v>4046</v>
      </c>
      <c r="AD243" s="1">
        <f>ROW()-ROW(AvatarNames[[#Headers],[Id]])</f>
        <v>241</v>
      </c>
      <c r="AE243" s="18" t="s">
        <v>5037</v>
      </c>
    </row>
    <row r="244" spans="1:31" x14ac:dyDescent="0.25">
      <c r="A244" s="1">
        <f>ROW()-ROW(UserNames[[#Headers],[Id]])</f>
        <v>242</v>
      </c>
      <c r="B244" s="1" t="s">
        <v>262</v>
      </c>
      <c r="G244" s="1">
        <f>ROW()-ROW(FirstNames[[#Headers],[Id]])</f>
        <v>242</v>
      </c>
      <c r="H244" s="1" t="s">
        <v>2518</v>
      </c>
      <c r="J244" s="1">
        <f>ROW()-ROW(LastNames[[#Headers],[Id]])</f>
        <v>242</v>
      </c>
      <c r="K244" s="1" t="s">
        <v>4047</v>
      </c>
      <c r="AD244" s="1">
        <f>ROW()-ROW(AvatarNames[[#Headers],[Id]])</f>
        <v>242</v>
      </c>
      <c r="AE244" s="18" t="s">
        <v>5038</v>
      </c>
    </row>
    <row r="245" spans="1:31" x14ac:dyDescent="0.25">
      <c r="A245" s="1">
        <f>ROW()-ROW(UserNames[[#Headers],[Id]])</f>
        <v>243</v>
      </c>
      <c r="B245" s="1" t="s">
        <v>263</v>
      </c>
      <c r="G245" s="1">
        <f>ROW()-ROW(FirstNames[[#Headers],[Id]])</f>
        <v>243</v>
      </c>
      <c r="H245" s="1" t="s">
        <v>2519</v>
      </c>
      <c r="J245" s="1">
        <f>ROW()-ROW(LastNames[[#Headers],[Id]])</f>
        <v>243</v>
      </c>
      <c r="K245" s="1" t="s">
        <v>4048</v>
      </c>
      <c r="AD245" s="1">
        <f>ROW()-ROW(AvatarNames[[#Headers],[Id]])</f>
        <v>243</v>
      </c>
      <c r="AE245" s="18" t="s">
        <v>5039</v>
      </c>
    </row>
    <row r="246" spans="1:31" x14ac:dyDescent="0.25">
      <c r="A246" s="1">
        <f>ROW()-ROW(UserNames[[#Headers],[Id]])</f>
        <v>244</v>
      </c>
      <c r="B246" s="1" t="s">
        <v>264</v>
      </c>
      <c r="G246" s="1">
        <f>ROW()-ROW(FirstNames[[#Headers],[Id]])</f>
        <v>244</v>
      </c>
      <c r="H246" s="1" t="s">
        <v>2520</v>
      </c>
      <c r="J246" s="1">
        <f>ROW()-ROW(LastNames[[#Headers],[Id]])</f>
        <v>244</v>
      </c>
      <c r="K246" s="1" t="s">
        <v>4049</v>
      </c>
      <c r="AD246" s="1">
        <f>ROW()-ROW(AvatarNames[[#Headers],[Id]])</f>
        <v>244</v>
      </c>
      <c r="AE246" s="18" t="s">
        <v>5040</v>
      </c>
    </row>
    <row r="247" spans="1:31" x14ac:dyDescent="0.25">
      <c r="A247" s="1">
        <f>ROW()-ROW(UserNames[[#Headers],[Id]])</f>
        <v>245</v>
      </c>
      <c r="B247" s="1" t="s">
        <v>265</v>
      </c>
      <c r="G247" s="1">
        <f>ROW()-ROW(FirstNames[[#Headers],[Id]])</f>
        <v>245</v>
      </c>
      <c r="H247" s="1" t="s">
        <v>2521</v>
      </c>
      <c r="J247" s="1">
        <f>ROW()-ROW(LastNames[[#Headers],[Id]])</f>
        <v>245</v>
      </c>
      <c r="K247" s="1" t="s">
        <v>4050</v>
      </c>
      <c r="AD247" s="1">
        <f>ROW()-ROW(AvatarNames[[#Headers],[Id]])</f>
        <v>245</v>
      </c>
      <c r="AE247" s="1" t="s">
        <v>5041</v>
      </c>
    </row>
    <row r="248" spans="1:31" x14ac:dyDescent="0.25">
      <c r="A248" s="1">
        <f>ROW()-ROW(UserNames[[#Headers],[Id]])</f>
        <v>246</v>
      </c>
      <c r="B248" s="1" t="s">
        <v>266</v>
      </c>
      <c r="G248" s="1">
        <f>ROW()-ROW(FirstNames[[#Headers],[Id]])</f>
        <v>246</v>
      </c>
      <c r="H248" s="1" t="s">
        <v>2522</v>
      </c>
      <c r="J248" s="1">
        <f>ROW()-ROW(LastNames[[#Headers],[Id]])</f>
        <v>246</v>
      </c>
      <c r="K248" s="1" t="s">
        <v>4051</v>
      </c>
      <c r="AD248" s="1">
        <f>ROW()-ROW(AvatarNames[[#Headers],[Id]])</f>
        <v>246</v>
      </c>
      <c r="AE248" s="1" t="s">
        <v>5042</v>
      </c>
    </row>
    <row r="249" spans="1:31" x14ac:dyDescent="0.25">
      <c r="A249" s="1">
        <f>ROW()-ROW(UserNames[[#Headers],[Id]])</f>
        <v>247</v>
      </c>
      <c r="B249" s="1" t="s">
        <v>267</v>
      </c>
      <c r="G249" s="1">
        <f>ROW()-ROW(FirstNames[[#Headers],[Id]])</f>
        <v>247</v>
      </c>
      <c r="H249" s="1" t="s">
        <v>2523</v>
      </c>
      <c r="J249" s="1">
        <f>ROW()-ROW(LastNames[[#Headers],[Id]])</f>
        <v>247</v>
      </c>
      <c r="K249" s="1" t="s">
        <v>4052</v>
      </c>
      <c r="AD249" s="1">
        <f>ROW()-ROW(AvatarNames[[#Headers],[Id]])</f>
        <v>247</v>
      </c>
      <c r="AE249" s="1" t="s">
        <v>5043</v>
      </c>
    </row>
    <row r="250" spans="1:31" x14ac:dyDescent="0.25">
      <c r="A250" s="1">
        <f>ROW()-ROW(UserNames[[#Headers],[Id]])</f>
        <v>248</v>
      </c>
      <c r="B250" s="1" t="s">
        <v>268</v>
      </c>
      <c r="G250" s="1">
        <f>ROW()-ROW(FirstNames[[#Headers],[Id]])</f>
        <v>248</v>
      </c>
      <c r="H250" s="1" t="s">
        <v>2524</v>
      </c>
      <c r="J250" s="1">
        <f>ROW()-ROW(LastNames[[#Headers],[Id]])</f>
        <v>248</v>
      </c>
      <c r="K250" s="1" t="s">
        <v>4053</v>
      </c>
      <c r="AD250" s="1">
        <f>ROW()-ROW(AvatarNames[[#Headers],[Id]])</f>
        <v>248</v>
      </c>
      <c r="AE250" s="1" t="s">
        <v>5044</v>
      </c>
    </row>
    <row r="251" spans="1:31" x14ac:dyDescent="0.25">
      <c r="A251" s="1">
        <f>ROW()-ROW(UserNames[[#Headers],[Id]])</f>
        <v>249</v>
      </c>
      <c r="B251" s="1" t="s">
        <v>269</v>
      </c>
      <c r="G251" s="1">
        <f>ROW()-ROW(FirstNames[[#Headers],[Id]])</f>
        <v>249</v>
      </c>
      <c r="H251" s="1" t="s">
        <v>2525</v>
      </c>
      <c r="J251" s="1">
        <f>ROW()-ROW(LastNames[[#Headers],[Id]])</f>
        <v>249</v>
      </c>
      <c r="K251" s="1" t="s">
        <v>4054</v>
      </c>
      <c r="AD251" s="1">
        <f>ROW()-ROW(AvatarNames[[#Headers],[Id]])</f>
        <v>249</v>
      </c>
      <c r="AE251" s="1" t="s">
        <v>5045</v>
      </c>
    </row>
    <row r="252" spans="1:31" x14ac:dyDescent="0.25">
      <c r="A252" s="1">
        <f>ROW()-ROW(UserNames[[#Headers],[Id]])</f>
        <v>250</v>
      </c>
      <c r="B252" s="1" t="s">
        <v>270</v>
      </c>
      <c r="G252" s="1">
        <f>ROW()-ROW(FirstNames[[#Headers],[Id]])</f>
        <v>250</v>
      </c>
      <c r="H252" s="1" t="s">
        <v>2526</v>
      </c>
      <c r="J252" s="1">
        <f>ROW()-ROW(LastNames[[#Headers],[Id]])</f>
        <v>250</v>
      </c>
      <c r="K252" s="1" t="s">
        <v>4055</v>
      </c>
      <c r="AD252" s="1">
        <f>ROW()-ROW(AvatarNames[[#Headers],[Id]])</f>
        <v>250</v>
      </c>
      <c r="AE252" s="1" t="s">
        <v>5046</v>
      </c>
    </row>
    <row r="253" spans="1:31" x14ac:dyDescent="0.25">
      <c r="A253" s="1">
        <f>ROW()-ROW(UserNames[[#Headers],[Id]])</f>
        <v>251</v>
      </c>
      <c r="B253" s="1" t="s">
        <v>271</v>
      </c>
      <c r="G253" s="1">
        <f>ROW()-ROW(FirstNames[[#Headers],[Id]])</f>
        <v>251</v>
      </c>
      <c r="H253" s="1" t="s">
        <v>2527</v>
      </c>
      <c r="J253" s="1">
        <f>ROW()-ROW(LastNames[[#Headers],[Id]])</f>
        <v>251</v>
      </c>
      <c r="K253" s="1" t="s">
        <v>4056</v>
      </c>
      <c r="AD253" s="1">
        <f>ROW()-ROW(AvatarNames[[#Headers],[Id]])</f>
        <v>251</v>
      </c>
      <c r="AE253" s="1" t="s">
        <v>5047</v>
      </c>
    </row>
    <row r="254" spans="1:31" x14ac:dyDescent="0.25">
      <c r="A254" s="1">
        <f>ROW()-ROW(UserNames[[#Headers],[Id]])</f>
        <v>252</v>
      </c>
      <c r="B254" s="1" t="s">
        <v>272</v>
      </c>
      <c r="G254" s="1">
        <f>ROW()-ROW(FirstNames[[#Headers],[Id]])</f>
        <v>252</v>
      </c>
      <c r="H254" s="1" t="s">
        <v>2528</v>
      </c>
      <c r="J254" s="1">
        <f>ROW()-ROW(LastNames[[#Headers],[Id]])</f>
        <v>252</v>
      </c>
      <c r="K254" s="1" t="s">
        <v>4057</v>
      </c>
      <c r="AD254" s="1">
        <f>ROW()-ROW(AvatarNames[[#Headers],[Id]])</f>
        <v>252</v>
      </c>
      <c r="AE254" s="18" t="s">
        <v>5048</v>
      </c>
    </row>
    <row r="255" spans="1:31" x14ac:dyDescent="0.25">
      <c r="A255" s="1">
        <f>ROW()-ROW(UserNames[[#Headers],[Id]])</f>
        <v>253</v>
      </c>
      <c r="B255" s="1" t="s">
        <v>273</v>
      </c>
      <c r="G255" s="1">
        <f>ROW()-ROW(FirstNames[[#Headers],[Id]])</f>
        <v>253</v>
      </c>
      <c r="H255" s="1" t="s">
        <v>2529</v>
      </c>
      <c r="J255" s="1">
        <f>ROW()-ROW(LastNames[[#Headers],[Id]])</f>
        <v>253</v>
      </c>
      <c r="K255" s="1" t="s">
        <v>4058</v>
      </c>
      <c r="AD255" s="1">
        <f>ROW()-ROW(AvatarNames[[#Headers],[Id]])</f>
        <v>253</v>
      </c>
      <c r="AE255" s="18" t="s">
        <v>5049</v>
      </c>
    </row>
    <row r="256" spans="1:31" x14ac:dyDescent="0.25">
      <c r="A256" s="1">
        <f>ROW()-ROW(UserNames[[#Headers],[Id]])</f>
        <v>254</v>
      </c>
      <c r="B256" s="1" t="s">
        <v>274</v>
      </c>
      <c r="G256" s="1">
        <f>ROW()-ROW(FirstNames[[#Headers],[Id]])</f>
        <v>254</v>
      </c>
      <c r="H256" s="1" t="s">
        <v>2530</v>
      </c>
      <c r="J256" s="1">
        <f>ROW()-ROW(LastNames[[#Headers],[Id]])</f>
        <v>254</v>
      </c>
      <c r="K256" s="1" t="s">
        <v>4059</v>
      </c>
      <c r="AD256" s="1">
        <f>ROW()-ROW(AvatarNames[[#Headers],[Id]])</f>
        <v>254</v>
      </c>
      <c r="AE256" s="18" t="s">
        <v>5050</v>
      </c>
    </row>
    <row r="257" spans="1:31" x14ac:dyDescent="0.25">
      <c r="A257" s="1">
        <f>ROW()-ROW(UserNames[[#Headers],[Id]])</f>
        <v>255</v>
      </c>
      <c r="B257" s="1" t="s">
        <v>275</v>
      </c>
      <c r="G257" s="1">
        <f>ROW()-ROW(FirstNames[[#Headers],[Id]])</f>
        <v>255</v>
      </c>
      <c r="H257" s="1" t="s">
        <v>2531</v>
      </c>
      <c r="J257" s="1">
        <f>ROW()-ROW(LastNames[[#Headers],[Id]])</f>
        <v>255</v>
      </c>
      <c r="K257" s="1" t="s">
        <v>4060</v>
      </c>
      <c r="AD257" s="1">
        <f>ROW()-ROW(AvatarNames[[#Headers],[Id]])</f>
        <v>255</v>
      </c>
      <c r="AE257" s="18" t="s">
        <v>5051</v>
      </c>
    </row>
    <row r="258" spans="1:31" x14ac:dyDescent="0.25">
      <c r="A258" s="1">
        <f>ROW()-ROW(UserNames[[#Headers],[Id]])</f>
        <v>256</v>
      </c>
      <c r="B258" s="1" t="s">
        <v>276</v>
      </c>
      <c r="G258" s="1">
        <f>ROW()-ROW(FirstNames[[#Headers],[Id]])</f>
        <v>256</v>
      </c>
      <c r="H258" s="1" t="s">
        <v>2532</v>
      </c>
      <c r="J258" s="1">
        <f>ROW()-ROW(LastNames[[#Headers],[Id]])</f>
        <v>256</v>
      </c>
      <c r="K258" s="1" t="s">
        <v>4061</v>
      </c>
      <c r="AD258" s="1">
        <f>ROW()-ROW(AvatarNames[[#Headers],[Id]])</f>
        <v>256</v>
      </c>
      <c r="AE258" s="18" t="s">
        <v>5052</v>
      </c>
    </row>
    <row r="259" spans="1:31" x14ac:dyDescent="0.25">
      <c r="A259" s="1">
        <f>ROW()-ROW(UserNames[[#Headers],[Id]])</f>
        <v>257</v>
      </c>
      <c r="B259" s="1" t="s">
        <v>277</v>
      </c>
      <c r="G259" s="1">
        <f>ROW()-ROW(FirstNames[[#Headers],[Id]])</f>
        <v>257</v>
      </c>
      <c r="H259" s="1" t="s">
        <v>2533</v>
      </c>
      <c r="J259" s="1">
        <f>ROW()-ROW(LastNames[[#Headers],[Id]])</f>
        <v>257</v>
      </c>
      <c r="K259" s="1" t="s">
        <v>4062</v>
      </c>
      <c r="AD259" s="1">
        <f>ROW()-ROW(AvatarNames[[#Headers],[Id]])</f>
        <v>257</v>
      </c>
      <c r="AE259" s="18" t="s">
        <v>5053</v>
      </c>
    </row>
    <row r="260" spans="1:31" x14ac:dyDescent="0.25">
      <c r="A260" s="1">
        <f>ROW()-ROW(UserNames[[#Headers],[Id]])</f>
        <v>258</v>
      </c>
      <c r="B260" s="1" t="s">
        <v>278</v>
      </c>
      <c r="G260" s="1">
        <f>ROW()-ROW(FirstNames[[#Headers],[Id]])</f>
        <v>258</v>
      </c>
      <c r="H260" s="1" t="s">
        <v>2534</v>
      </c>
      <c r="J260" s="1">
        <f>ROW()-ROW(LastNames[[#Headers],[Id]])</f>
        <v>258</v>
      </c>
      <c r="K260" s="1" t="s">
        <v>4063</v>
      </c>
      <c r="AD260" s="1">
        <f>ROW()-ROW(AvatarNames[[#Headers],[Id]])</f>
        <v>258</v>
      </c>
      <c r="AE260" s="18" t="s">
        <v>5054</v>
      </c>
    </row>
    <row r="261" spans="1:31" x14ac:dyDescent="0.25">
      <c r="A261" s="1">
        <f>ROW()-ROW(UserNames[[#Headers],[Id]])</f>
        <v>259</v>
      </c>
      <c r="B261" s="1" t="s">
        <v>279</v>
      </c>
      <c r="G261" s="1">
        <f>ROW()-ROW(FirstNames[[#Headers],[Id]])</f>
        <v>259</v>
      </c>
      <c r="H261" s="1" t="s">
        <v>2535</v>
      </c>
      <c r="J261" s="1">
        <f>ROW()-ROW(LastNames[[#Headers],[Id]])</f>
        <v>259</v>
      </c>
      <c r="K261" s="1" t="s">
        <v>4064</v>
      </c>
      <c r="AD261" s="1">
        <f>ROW()-ROW(AvatarNames[[#Headers],[Id]])</f>
        <v>259</v>
      </c>
      <c r="AE261" s="18" t="s">
        <v>5055</v>
      </c>
    </row>
    <row r="262" spans="1:31" x14ac:dyDescent="0.25">
      <c r="A262" s="1">
        <f>ROW()-ROW(UserNames[[#Headers],[Id]])</f>
        <v>260</v>
      </c>
      <c r="B262" s="1" t="s">
        <v>280</v>
      </c>
      <c r="G262" s="1">
        <f>ROW()-ROW(FirstNames[[#Headers],[Id]])</f>
        <v>260</v>
      </c>
      <c r="H262" s="1" t="s">
        <v>2536</v>
      </c>
      <c r="J262" s="1">
        <f>ROW()-ROW(LastNames[[#Headers],[Id]])</f>
        <v>260</v>
      </c>
      <c r="K262" s="1" t="s">
        <v>4065</v>
      </c>
      <c r="AD262" s="1">
        <f>ROW()-ROW(AvatarNames[[#Headers],[Id]])</f>
        <v>260</v>
      </c>
      <c r="AE262" s="18" t="s">
        <v>5056</v>
      </c>
    </row>
    <row r="263" spans="1:31" x14ac:dyDescent="0.25">
      <c r="A263" s="1">
        <f>ROW()-ROW(UserNames[[#Headers],[Id]])</f>
        <v>261</v>
      </c>
      <c r="B263" s="1" t="s">
        <v>281</v>
      </c>
      <c r="G263" s="1">
        <f>ROW()-ROW(FirstNames[[#Headers],[Id]])</f>
        <v>261</v>
      </c>
      <c r="H263" s="1" t="s">
        <v>2537</v>
      </c>
      <c r="J263" s="1">
        <f>ROW()-ROW(LastNames[[#Headers],[Id]])</f>
        <v>261</v>
      </c>
      <c r="K263" s="1" t="s">
        <v>4066</v>
      </c>
      <c r="AD263" s="1">
        <f>ROW()-ROW(AvatarNames[[#Headers],[Id]])</f>
        <v>261</v>
      </c>
      <c r="AE263" s="1" t="s">
        <v>5057</v>
      </c>
    </row>
    <row r="264" spans="1:31" x14ac:dyDescent="0.25">
      <c r="A264" s="1">
        <f>ROW()-ROW(UserNames[[#Headers],[Id]])</f>
        <v>262</v>
      </c>
      <c r="B264" s="1" t="s">
        <v>282</v>
      </c>
      <c r="G264" s="1">
        <f>ROW()-ROW(FirstNames[[#Headers],[Id]])</f>
        <v>262</v>
      </c>
      <c r="H264" s="1" t="s">
        <v>2538</v>
      </c>
      <c r="J264" s="1">
        <f>ROW()-ROW(LastNames[[#Headers],[Id]])</f>
        <v>262</v>
      </c>
      <c r="K264" s="1" t="s">
        <v>4067</v>
      </c>
      <c r="AD264" s="1">
        <f>ROW()-ROW(AvatarNames[[#Headers],[Id]])</f>
        <v>262</v>
      </c>
      <c r="AE264" s="1" t="s">
        <v>5058</v>
      </c>
    </row>
    <row r="265" spans="1:31" x14ac:dyDescent="0.25">
      <c r="A265" s="1">
        <f>ROW()-ROW(UserNames[[#Headers],[Id]])</f>
        <v>263</v>
      </c>
      <c r="B265" s="1" t="s">
        <v>283</v>
      </c>
      <c r="G265" s="1">
        <f>ROW()-ROW(FirstNames[[#Headers],[Id]])</f>
        <v>263</v>
      </c>
      <c r="H265" s="1" t="s">
        <v>2539</v>
      </c>
      <c r="J265" s="1">
        <f>ROW()-ROW(LastNames[[#Headers],[Id]])</f>
        <v>263</v>
      </c>
      <c r="K265" s="1" t="s">
        <v>4068</v>
      </c>
      <c r="AD265" s="1">
        <f>ROW()-ROW(AvatarNames[[#Headers],[Id]])</f>
        <v>263</v>
      </c>
      <c r="AE265" s="1" t="s">
        <v>5059</v>
      </c>
    </row>
    <row r="266" spans="1:31" x14ac:dyDescent="0.25">
      <c r="A266" s="1">
        <f>ROW()-ROW(UserNames[[#Headers],[Id]])</f>
        <v>264</v>
      </c>
      <c r="B266" s="1" t="s">
        <v>284</v>
      </c>
      <c r="G266" s="1">
        <f>ROW()-ROW(FirstNames[[#Headers],[Id]])</f>
        <v>264</v>
      </c>
      <c r="H266" s="1" t="s">
        <v>2540</v>
      </c>
      <c r="J266" s="1">
        <f>ROW()-ROW(LastNames[[#Headers],[Id]])</f>
        <v>264</v>
      </c>
      <c r="K266" s="1" t="s">
        <v>4069</v>
      </c>
      <c r="AD266" s="1">
        <f>ROW()-ROW(AvatarNames[[#Headers],[Id]])</f>
        <v>264</v>
      </c>
      <c r="AE266" s="1" t="s">
        <v>5060</v>
      </c>
    </row>
    <row r="267" spans="1:31" x14ac:dyDescent="0.25">
      <c r="A267" s="1">
        <f>ROW()-ROW(UserNames[[#Headers],[Id]])</f>
        <v>265</v>
      </c>
      <c r="B267" s="1" t="s">
        <v>285</v>
      </c>
      <c r="G267" s="1">
        <f>ROW()-ROW(FirstNames[[#Headers],[Id]])</f>
        <v>265</v>
      </c>
      <c r="H267" s="1" t="s">
        <v>2541</v>
      </c>
      <c r="J267" s="1">
        <f>ROW()-ROW(LastNames[[#Headers],[Id]])</f>
        <v>265</v>
      </c>
      <c r="K267" s="1" t="s">
        <v>4070</v>
      </c>
      <c r="AD267" s="1">
        <f>ROW()-ROW(AvatarNames[[#Headers],[Id]])</f>
        <v>265</v>
      </c>
      <c r="AE267" s="1" t="s">
        <v>5061</v>
      </c>
    </row>
    <row r="268" spans="1:31" x14ac:dyDescent="0.25">
      <c r="A268" s="1">
        <f>ROW()-ROW(UserNames[[#Headers],[Id]])</f>
        <v>266</v>
      </c>
      <c r="B268" s="1" t="s">
        <v>286</v>
      </c>
      <c r="G268" s="1">
        <f>ROW()-ROW(FirstNames[[#Headers],[Id]])</f>
        <v>266</v>
      </c>
      <c r="H268" s="1" t="s">
        <v>2542</v>
      </c>
      <c r="J268" s="1">
        <f>ROW()-ROW(LastNames[[#Headers],[Id]])</f>
        <v>266</v>
      </c>
      <c r="K268" s="1" t="s">
        <v>4071</v>
      </c>
      <c r="AD268" s="1">
        <f>ROW()-ROW(AvatarNames[[#Headers],[Id]])</f>
        <v>266</v>
      </c>
      <c r="AE268" s="1" t="s">
        <v>5062</v>
      </c>
    </row>
    <row r="269" spans="1:31" x14ac:dyDescent="0.25">
      <c r="A269" s="1">
        <f>ROW()-ROW(UserNames[[#Headers],[Id]])</f>
        <v>267</v>
      </c>
      <c r="B269" s="1" t="s">
        <v>287</v>
      </c>
      <c r="G269" s="1">
        <f>ROW()-ROW(FirstNames[[#Headers],[Id]])</f>
        <v>267</v>
      </c>
      <c r="H269" s="1" t="s">
        <v>2543</v>
      </c>
      <c r="J269" s="1">
        <f>ROW()-ROW(LastNames[[#Headers],[Id]])</f>
        <v>267</v>
      </c>
      <c r="K269" s="1" t="s">
        <v>4072</v>
      </c>
      <c r="AD269" s="1">
        <f>ROW()-ROW(AvatarNames[[#Headers],[Id]])</f>
        <v>267</v>
      </c>
      <c r="AE269" s="1" t="s">
        <v>5063</v>
      </c>
    </row>
    <row r="270" spans="1:31" x14ac:dyDescent="0.25">
      <c r="A270" s="1">
        <f>ROW()-ROW(UserNames[[#Headers],[Id]])</f>
        <v>268</v>
      </c>
      <c r="B270" s="1" t="s">
        <v>288</v>
      </c>
      <c r="G270" s="1">
        <f>ROW()-ROW(FirstNames[[#Headers],[Id]])</f>
        <v>268</v>
      </c>
      <c r="H270" s="1" t="s">
        <v>2544</v>
      </c>
      <c r="J270" s="1">
        <f>ROW()-ROW(LastNames[[#Headers],[Id]])</f>
        <v>268</v>
      </c>
      <c r="K270" s="1" t="s">
        <v>4073</v>
      </c>
      <c r="AD270" s="1">
        <f>ROW()-ROW(AvatarNames[[#Headers],[Id]])</f>
        <v>268</v>
      </c>
      <c r="AE270" s="1" t="s">
        <v>5064</v>
      </c>
    </row>
    <row r="271" spans="1:31" x14ac:dyDescent="0.25">
      <c r="A271" s="1">
        <f>ROW()-ROW(UserNames[[#Headers],[Id]])</f>
        <v>269</v>
      </c>
      <c r="B271" s="1" t="s">
        <v>289</v>
      </c>
      <c r="G271" s="1">
        <f>ROW()-ROW(FirstNames[[#Headers],[Id]])</f>
        <v>269</v>
      </c>
      <c r="H271" s="1" t="s">
        <v>2545</v>
      </c>
      <c r="J271" s="1">
        <f>ROW()-ROW(LastNames[[#Headers],[Id]])</f>
        <v>269</v>
      </c>
      <c r="K271" s="1" t="s">
        <v>4074</v>
      </c>
      <c r="AD271" s="1">
        <f>ROW()-ROW(AvatarNames[[#Headers],[Id]])</f>
        <v>269</v>
      </c>
      <c r="AE271" s="1" t="s">
        <v>5065</v>
      </c>
    </row>
    <row r="272" spans="1:31" x14ac:dyDescent="0.25">
      <c r="A272" s="1">
        <f>ROW()-ROW(UserNames[[#Headers],[Id]])</f>
        <v>270</v>
      </c>
      <c r="B272" s="1" t="s">
        <v>290</v>
      </c>
      <c r="G272" s="1">
        <f>ROW()-ROW(FirstNames[[#Headers],[Id]])</f>
        <v>270</v>
      </c>
      <c r="H272" s="1" t="s">
        <v>2546</v>
      </c>
      <c r="J272" s="1">
        <f>ROW()-ROW(LastNames[[#Headers],[Id]])</f>
        <v>270</v>
      </c>
      <c r="K272" s="1" t="s">
        <v>4075</v>
      </c>
      <c r="AD272" s="1">
        <f>ROW()-ROW(AvatarNames[[#Headers],[Id]])</f>
        <v>270</v>
      </c>
      <c r="AE272" s="1" t="s">
        <v>5066</v>
      </c>
    </row>
    <row r="273" spans="1:31" x14ac:dyDescent="0.25">
      <c r="A273" s="1">
        <f>ROW()-ROW(UserNames[[#Headers],[Id]])</f>
        <v>271</v>
      </c>
      <c r="B273" s="1" t="s">
        <v>291</v>
      </c>
      <c r="G273" s="1">
        <f>ROW()-ROW(FirstNames[[#Headers],[Id]])</f>
        <v>271</v>
      </c>
      <c r="H273" s="1" t="s">
        <v>2547</v>
      </c>
      <c r="J273" s="1">
        <f>ROW()-ROW(LastNames[[#Headers],[Id]])</f>
        <v>271</v>
      </c>
      <c r="K273" s="1" t="s">
        <v>4076</v>
      </c>
      <c r="AD273" s="1">
        <f>ROW()-ROW(AvatarNames[[#Headers],[Id]])</f>
        <v>271</v>
      </c>
      <c r="AE273" s="1" t="s">
        <v>5067</v>
      </c>
    </row>
    <row r="274" spans="1:31" x14ac:dyDescent="0.25">
      <c r="A274" s="1">
        <f>ROW()-ROW(UserNames[[#Headers],[Id]])</f>
        <v>272</v>
      </c>
      <c r="B274" s="1" t="s">
        <v>292</v>
      </c>
      <c r="G274" s="1">
        <f>ROW()-ROW(FirstNames[[#Headers],[Id]])</f>
        <v>272</v>
      </c>
      <c r="H274" s="1" t="s">
        <v>2548</v>
      </c>
      <c r="J274" s="1">
        <f>ROW()-ROW(LastNames[[#Headers],[Id]])</f>
        <v>272</v>
      </c>
      <c r="K274" s="1" t="s">
        <v>4077</v>
      </c>
      <c r="AD274" s="1">
        <f>ROW()-ROW(AvatarNames[[#Headers],[Id]])</f>
        <v>272</v>
      </c>
      <c r="AE274" s="1" t="s">
        <v>5068</v>
      </c>
    </row>
    <row r="275" spans="1:31" x14ac:dyDescent="0.25">
      <c r="A275" s="1">
        <f>ROW()-ROW(UserNames[[#Headers],[Id]])</f>
        <v>273</v>
      </c>
      <c r="B275" s="1" t="s">
        <v>293</v>
      </c>
      <c r="G275" s="1">
        <f>ROW()-ROW(FirstNames[[#Headers],[Id]])</f>
        <v>273</v>
      </c>
      <c r="H275" s="1" t="s">
        <v>2549</v>
      </c>
      <c r="J275" s="1">
        <f>ROW()-ROW(LastNames[[#Headers],[Id]])</f>
        <v>273</v>
      </c>
      <c r="K275" s="1" t="s">
        <v>4078</v>
      </c>
      <c r="AD275" s="1">
        <f>ROW()-ROW(AvatarNames[[#Headers],[Id]])</f>
        <v>273</v>
      </c>
      <c r="AE275" s="1" t="s">
        <v>5069</v>
      </c>
    </row>
    <row r="276" spans="1:31" x14ac:dyDescent="0.25">
      <c r="A276" s="1">
        <f>ROW()-ROW(UserNames[[#Headers],[Id]])</f>
        <v>274</v>
      </c>
      <c r="B276" s="1" t="s">
        <v>294</v>
      </c>
      <c r="G276" s="1">
        <f>ROW()-ROW(FirstNames[[#Headers],[Id]])</f>
        <v>274</v>
      </c>
      <c r="H276" s="1" t="s">
        <v>2550</v>
      </c>
      <c r="J276" s="1">
        <f>ROW()-ROW(LastNames[[#Headers],[Id]])</f>
        <v>274</v>
      </c>
      <c r="K276" s="1" t="s">
        <v>4079</v>
      </c>
      <c r="AD276" s="1">
        <f>ROW()-ROW(AvatarNames[[#Headers],[Id]])</f>
        <v>274</v>
      </c>
      <c r="AE276" s="1" t="s">
        <v>5070</v>
      </c>
    </row>
    <row r="277" spans="1:31" x14ac:dyDescent="0.25">
      <c r="A277" s="1">
        <f>ROW()-ROW(UserNames[[#Headers],[Id]])</f>
        <v>275</v>
      </c>
      <c r="B277" s="1" t="s">
        <v>295</v>
      </c>
      <c r="G277" s="1">
        <f>ROW()-ROW(FirstNames[[#Headers],[Id]])</f>
        <v>275</v>
      </c>
      <c r="H277" s="1" t="s">
        <v>2551</v>
      </c>
      <c r="J277" s="1">
        <f>ROW()-ROW(LastNames[[#Headers],[Id]])</f>
        <v>275</v>
      </c>
      <c r="K277" s="1" t="s">
        <v>4080</v>
      </c>
      <c r="AD277" s="1">
        <f>ROW()-ROW(AvatarNames[[#Headers],[Id]])</f>
        <v>275</v>
      </c>
      <c r="AE277" s="1" t="s">
        <v>5071</v>
      </c>
    </row>
    <row r="278" spans="1:31" x14ac:dyDescent="0.25">
      <c r="A278" s="1">
        <f>ROW()-ROW(UserNames[[#Headers],[Id]])</f>
        <v>276</v>
      </c>
      <c r="B278" s="1" t="s">
        <v>296</v>
      </c>
      <c r="G278" s="1">
        <f>ROW()-ROW(FirstNames[[#Headers],[Id]])</f>
        <v>276</v>
      </c>
      <c r="H278" s="1" t="s">
        <v>2552</v>
      </c>
      <c r="J278" s="1">
        <f>ROW()-ROW(LastNames[[#Headers],[Id]])</f>
        <v>276</v>
      </c>
      <c r="K278" s="1" t="s">
        <v>4081</v>
      </c>
      <c r="AD278" s="1">
        <f>ROW()-ROW(AvatarNames[[#Headers],[Id]])</f>
        <v>276</v>
      </c>
      <c r="AE278" s="1" t="s">
        <v>5072</v>
      </c>
    </row>
    <row r="279" spans="1:31" x14ac:dyDescent="0.25">
      <c r="A279" s="1">
        <f>ROW()-ROW(UserNames[[#Headers],[Id]])</f>
        <v>277</v>
      </c>
      <c r="B279" s="1" t="s">
        <v>297</v>
      </c>
      <c r="G279" s="1">
        <f>ROW()-ROW(FirstNames[[#Headers],[Id]])</f>
        <v>277</v>
      </c>
      <c r="H279" s="1" t="s">
        <v>2553</v>
      </c>
      <c r="J279" s="1">
        <f>ROW()-ROW(LastNames[[#Headers],[Id]])</f>
        <v>277</v>
      </c>
      <c r="K279" s="1" t="s">
        <v>4082</v>
      </c>
      <c r="AD279" s="1">
        <f>ROW()-ROW(AvatarNames[[#Headers],[Id]])</f>
        <v>277</v>
      </c>
      <c r="AE279" s="1" t="s">
        <v>5073</v>
      </c>
    </row>
    <row r="280" spans="1:31" x14ac:dyDescent="0.25">
      <c r="A280" s="1">
        <f>ROW()-ROW(UserNames[[#Headers],[Id]])</f>
        <v>278</v>
      </c>
      <c r="B280" s="1" t="s">
        <v>298</v>
      </c>
      <c r="G280" s="1">
        <f>ROW()-ROW(FirstNames[[#Headers],[Id]])</f>
        <v>278</v>
      </c>
      <c r="H280" s="1" t="s">
        <v>2554</v>
      </c>
      <c r="J280" s="1">
        <f>ROW()-ROW(LastNames[[#Headers],[Id]])</f>
        <v>278</v>
      </c>
      <c r="K280" s="1" t="s">
        <v>4083</v>
      </c>
      <c r="AD280" s="1">
        <f>ROW()-ROW(AvatarNames[[#Headers],[Id]])</f>
        <v>278</v>
      </c>
      <c r="AE280" s="1" t="s">
        <v>5074</v>
      </c>
    </row>
    <row r="281" spans="1:31" x14ac:dyDescent="0.25">
      <c r="A281" s="1">
        <f>ROW()-ROW(UserNames[[#Headers],[Id]])</f>
        <v>279</v>
      </c>
      <c r="B281" s="1" t="s">
        <v>299</v>
      </c>
      <c r="G281" s="1">
        <f>ROW()-ROW(FirstNames[[#Headers],[Id]])</f>
        <v>279</v>
      </c>
      <c r="H281" s="1" t="s">
        <v>2555</v>
      </c>
      <c r="J281" s="1">
        <f>ROW()-ROW(LastNames[[#Headers],[Id]])</f>
        <v>279</v>
      </c>
      <c r="K281" s="1" t="s">
        <v>4084</v>
      </c>
      <c r="AD281" s="1">
        <f>ROW()-ROW(AvatarNames[[#Headers],[Id]])</f>
        <v>279</v>
      </c>
      <c r="AE281" s="1" t="s">
        <v>5075</v>
      </c>
    </row>
    <row r="282" spans="1:31" x14ac:dyDescent="0.25">
      <c r="A282" s="1">
        <f>ROW()-ROW(UserNames[[#Headers],[Id]])</f>
        <v>280</v>
      </c>
      <c r="B282" s="1" t="s">
        <v>300</v>
      </c>
      <c r="G282" s="1">
        <f>ROW()-ROW(FirstNames[[#Headers],[Id]])</f>
        <v>280</v>
      </c>
      <c r="H282" s="1" t="s">
        <v>2556</v>
      </c>
      <c r="J282" s="1">
        <f>ROW()-ROW(LastNames[[#Headers],[Id]])</f>
        <v>280</v>
      </c>
      <c r="K282" s="1" t="s">
        <v>4085</v>
      </c>
      <c r="AD282" s="1">
        <f>ROW()-ROW(AvatarNames[[#Headers],[Id]])</f>
        <v>280</v>
      </c>
      <c r="AE282" s="1" t="s">
        <v>5076</v>
      </c>
    </row>
    <row r="283" spans="1:31" x14ac:dyDescent="0.25">
      <c r="A283" s="1">
        <f>ROW()-ROW(UserNames[[#Headers],[Id]])</f>
        <v>281</v>
      </c>
      <c r="B283" s="1" t="s">
        <v>301</v>
      </c>
      <c r="G283" s="1">
        <f>ROW()-ROW(FirstNames[[#Headers],[Id]])</f>
        <v>281</v>
      </c>
      <c r="H283" s="1" t="s">
        <v>2557</v>
      </c>
      <c r="J283" s="1">
        <f>ROW()-ROW(LastNames[[#Headers],[Id]])</f>
        <v>281</v>
      </c>
      <c r="K283" s="1" t="s">
        <v>4086</v>
      </c>
      <c r="AD283" s="1">
        <f>ROW()-ROW(AvatarNames[[#Headers],[Id]])</f>
        <v>281</v>
      </c>
      <c r="AE283" s="1" t="s">
        <v>5077</v>
      </c>
    </row>
    <row r="284" spans="1:31" x14ac:dyDescent="0.25">
      <c r="A284" s="1">
        <f>ROW()-ROW(UserNames[[#Headers],[Id]])</f>
        <v>282</v>
      </c>
      <c r="B284" s="1" t="s">
        <v>302</v>
      </c>
      <c r="G284" s="1">
        <f>ROW()-ROW(FirstNames[[#Headers],[Id]])</f>
        <v>282</v>
      </c>
      <c r="H284" s="1" t="s">
        <v>2558</v>
      </c>
      <c r="J284" s="1">
        <f>ROW()-ROW(LastNames[[#Headers],[Id]])</f>
        <v>282</v>
      </c>
      <c r="K284" s="1" t="s">
        <v>4087</v>
      </c>
      <c r="AD284" s="1">
        <f>ROW()-ROW(AvatarNames[[#Headers],[Id]])</f>
        <v>282</v>
      </c>
      <c r="AE284" s="1" t="s">
        <v>5078</v>
      </c>
    </row>
    <row r="285" spans="1:31" x14ac:dyDescent="0.25">
      <c r="A285" s="1">
        <f>ROW()-ROW(UserNames[[#Headers],[Id]])</f>
        <v>283</v>
      </c>
      <c r="B285" s="1" t="s">
        <v>303</v>
      </c>
      <c r="G285" s="1">
        <f>ROW()-ROW(FirstNames[[#Headers],[Id]])</f>
        <v>283</v>
      </c>
      <c r="H285" s="1" t="s">
        <v>2559</v>
      </c>
      <c r="J285" s="1">
        <f>ROW()-ROW(LastNames[[#Headers],[Id]])</f>
        <v>283</v>
      </c>
      <c r="K285" s="1" t="s">
        <v>4088</v>
      </c>
      <c r="AD285" s="1">
        <f>ROW()-ROW(AvatarNames[[#Headers],[Id]])</f>
        <v>283</v>
      </c>
      <c r="AE285" s="1" t="s">
        <v>5079</v>
      </c>
    </row>
    <row r="286" spans="1:31" x14ac:dyDescent="0.25">
      <c r="A286" s="1">
        <f>ROW()-ROW(UserNames[[#Headers],[Id]])</f>
        <v>284</v>
      </c>
      <c r="B286" s="1" t="s">
        <v>304</v>
      </c>
      <c r="G286" s="1">
        <f>ROW()-ROW(FirstNames[[#Headers],[Id]])</f>
        <v>284</v>
      </c>
      <c r="H286" s="1" t="s">
        <v>2560</v>
      </c>
      <c r="J286" s="1">
        <f>ROW()-ROW(LastNames[[#Headers],[Id]])</f>
        <v>284</v>
      </c>
      <c r="K286" s="1" t="s">
        <v>4089</v>
      </c>
      <c r="AD286" s="1">
        <f>ROW()-ROW(AvatarNames[[#Headers],[Id]])</f>
        <v>284</v>
      </c>
      <c r="AE286" s="1" t="s">
        <v>5080</v>
      </c>
    </row>
    <row r="287" spans="1:31" x14ac:dyDescent="0.25">
      <c r="A287" s="1">
        <f>ROW()-ROW(UserNames[[#Headers],[Id]])</f>
        <v>285</v>
      </c>
      <c r="B287" s="1" t="s">
        <v>305</v>
      </c>
      <c r="G287" s="1">
        <f>ROW()-ROW(FirstNames[[#Headers],[Id]])</f>
        <v>285</v>
      </c>
      <c r="H287" s="1" t="s">
        <v>2561</v>
      </c>
      <c r="J287" s="1">
        <f>ROW()-ROW(LastNames[[#Headers],[Id]])</f>
        <v>285</v>
      </c>
      <c r="K287" s="1" t="s">
        <v>4090</v>
      </c>
      <c r="AD287" s="1">
        <f>ROW()-ROW(AvatarNames[[#Headers],[Id]])</f>
        <v>285</v>
      </c>
      <c r="AE287" s="1" t="s">
        <v>5081</v>
      </c>
    </row>
    <row r="288" spans="1:31" x14ac:dyDescent="0.25">
      <c r="A288" s="1">
        <f>ROW()-ROW(UserNames[[#Headers],[Id]])</f>
        <v>286</v>
      </c>
      <c r="B288" s="1" t="s">
        <v>306</v>
      </c>
      <c r="G288" s="1">
        <f>ROW()-ROW(FirstNames[[#Headers],[Id]])</f>
        <v>286</v>
      </c>
      <c r="H288" s="1" t="s">
        <v>2562</v>
      </c>
      <c r="J288" s="1">
        <f>ROW()-ROW(LastNames[[#Headers],[Id]])</f>
        <v>286</v>
      </c>
      <c r="K288" s="1" t="s">
        <v>4091</v>
      </c>
      <c r="AD288" s="1">
        <f>ROW()-ROW(AvatarNames[[#Headers],[Id]])</f>
        <v>286</v>
      </c>
      <c r="AE288" s="1" t="s">
        <v>5082</v>
      </c>
    </row>
    <row r="289" spans="1:31" x14ac:dyDescent="0.25">
      <c r="A289" s="1">
        <f>ROW()-ROW(UserNames[[#Headers],[Id]])</f>
        <v>287</v>
      </c>
      <c r="B289" s="1" t="s">
        <v>307</v>
      </c>
      <c r="G289" s="1">
        <f>ROW()-ROW(FirstNames[[#Headers],[Id]])</f>
        <v>287</v>
      </c>
      <c r="H289" s="1" t="s">
        <v>2563</v>
      </c>
      <c r="J289" s="1">
        <f>ROW()-ROW(LastNames[[#Headers],[Id]])</f>
        <v>287</v>
      </c>
      <c r="K289" s="1" t="s">
        <v>4092</v>
      </c>
      <c r="AD289" s="1">
        <f>ROW()-ROW(AvatarNames[[#Headers],[Id]])</f>
        <v>287</v>
      </c>
      <c r="AE289" s="1" t="s">
        <v>5083</v>
      </c>
    </row>
    <row r="290" spans="1:31" x14ac:dyDescent="0.25">
      <c r="A290" s="1">
        <f>ROW()-ROW(UserNames[[#Headers],[Id]])</f>
        <v>288</v>
      </c>
      <c r="B290" s="1" t="s">
        <v>308</v>
      </c>
      <c r="G290" s="1">
        <f>ROW()-ROW(FirstNames[[#Headers],[Id]])</f>
        <v>288</v>
      </c>
      <c r="H290" s="1" t="s">
        <v>2564</v>
      </c>
      <c r="J290" s="1">
        <f>ROW()-ROW(LastNames[[#Headers],[Id]])</f>
        <v>288</v>
      </c>
      <c r="K290" s="1" t="s">
        <v>4093</v>
      </c>
      <c r="AD290" s="1">
        <f>ROW()-ROW(AvatarNames[[#Headers],[Id]])</f>
        <v>288</v>
      </c>
      <c r="AE290" s="1" t="s">
        <v>5084</v>
      </c>
    </row>
    <row r="291" spans="1:31" x14ac:dyDescent="0.25">
      <c r="A291" s="1">
        <f>ROW()-ROW(UserNames[[#Headers],[Id]])</f>
        <v>289</v>
      </c>
      <c r="B291" s="1" t="s">
        <v>309</v>
      </c>
      <c r="G291" s="1">
        <f>ROW()-ROW(FirstNames[[#Headers],[Id]])</f>
        <v>289</v>
      </c>
      <c r="H291" s="1" t="s">
        <v>2565</v>
      </c>
      <c r="J291" s="1">
        <f>ROW()-ROW(LastNames[[#Headers],[Id]])</f>
        <v>289</v>
      </c>
      <c r="K291" s="1" t="s">
        <v>4094</v>
      </c>
      <c r="AD291" s="1">
        <f>ROW()-ROW(AvatarNames[[#Headers],[Id]])</f>
        <v>289</v>
      </c>
      <c r="AE291" s="1" t="s">
        <v>5085</v>
      </c>
    </row>
    <row r="292" spans="1:31" x14ac:dyDescent="0.25">
      <c r="A292" s="1">
        <f>ROW()-ROW(UserNames[[#Headers],[Id]])</f>
        <v>290</v>
      </c>
      <c r="B292" s="1" t="s">
        <v>310</v>
      </c>
      <c r="G292" s="1">
        <f>ROW()-ROW(FirstNames[[#Headers],[Id]])</f>
        <v>290</v>
      </c>
      <c r="H292" s="1" t="s">
        <v>2566</v>
      </c>
      <c r="J292" s="1">
        <f>ROW()-ROW(LastNames[[#Headers],[Id]])</f>
        <v>290</v>
      </c>
      <c r="K292" s="1" t="s">
        <v>4095</v>
      </c>
      <c r="AD292" s="1">
        <f>ROW()-ROW(AvatarNames[[#Headers],[Id]])</f>
        <v>290</v>
      </c>
      <c r="AE292" s="1" t="s">
        <v>5086</v>
      </c>
    </row>
    <row r="293" spans="1:31" x14ac:dyDescent="0.25">
      <c r="A293" s="1">
        <f>ROW()-ROW(UserNames[[#Headers],[Id]])</f>
        <v>291</v>
      </c>
      <c r="B293" s="1" t="s">
        <v>311</v>
      </c>
      <c r="G293" s="1">
        <f>ROW()-ROW(FirstNames[[#Headers],[Id]])</f>
        <v>291</v>
      </c>
      <c r="H293" s="1" t="s">
        <v>2567</v>
      </c>
      <c r="J293" s="1">
        <f>ROW()-ROW(LastNames[[#Headers],[Id]])</f>
        <v>291</v>
      </c>
      <c r="K293" s="1" t="s">
        <v>4096</v>
      </c>
      <c r="AD293" s="1">
        <f>ROW()-ROW(AvatarNames[[#Headers],[Id]])</f>
        <v>291</v>
      </c>
      <c r="AE293" s="1" t="s">
        <v>5087</v>
      </c>
    </row>
    <row r="294" spans="1:31" x14ac:dyDescent="0.25">
      <c r="A294" s="1">
        <f>ROW()-ROW(UserNames[[#Headers],[Id]])</f>
        <v>292</v>
      </c>
      <c r="B294" s="1" t="s">
        <v>312</v>
      </c>
      <c r="G294" s="1">
        <f>ROW()-ROW(FirstNames[[#Headers],[Id]])</f>
        <v>292</v>
      </c>
      <c r="H294" s="1" t="s">
        <v>2568</v>
      </c>
      <c r="J294" s="1">
        <f>ROW()-ROW(LastNames[[#Headers],[Id]])</f>
        <v>292</v>
      </c>
      <c r="K294" s="1" t="s">
        <v>4097</v>
      </c>
      <c r="AD294" s="1">
        <f>ROW()-ROW(AvatarNames[[#Headers],[Id]])</f>
        <v>292</v>
      </c>
      <c r="AE294" s="1" t="s">
        <v>5088</v>
      </c>
    </row>
    <row r="295" spans="1:31" x14ac:dyDescent="0.25">
      <c r="A295" s="1">
        <f>ROW()-ROW(UserNames[[#Headers],[Id]])</f>
        <v>293</v>
      </c>
      <c r="B295" s="1" t="s">
        <v>313</v>
      </c>
      <c r="G295" s="1">
        <f>ROW()-ROW(FirstNames[[#Headers],[Id]])</f>
        <v>293</v>
      </c>
      <c r="H295" s="1" t="s">
        <v>2569</v>
      </c>
      <c r="J295" s="1">
        <f>ROW()-ROW(LastNames[[#Headers],[Id]])</f>
        <v>293</v>
      </c>
      <c r="K295" s="1" t="s">
        <v>4098</v>
      </c>
      <c r="AD295" s="1">
        <f>ROW()-ROW(AvatarNames[[#Headers],[Id]])</f>
        <v>293</v>
      </c>
      <c r="AE295" s="1" t="s">
        <v>5089</v>
      </c>
    </row>
    <row r="296" spans="1:31" x14ac:dyDescent="0.25">
      <c r="A296" s="1">
        <f>ROW()-ROW(UserNames[[#Headers],[Id]])</f>
        <v>294</v>
      </c>
      <c r="B296" s="1" t="s">
        <v>314</v>
      </c>
      <c r="G296" s="1">
        <f>ROW()-ROW(FirstNames[[#Headers],[Id]])</f>
        <v>294</v>
      </c>
      <c r="H296" s="1" t="s">
        <v>2570</v>
      </c>
      <c r="J296" s="1">
        <f>ROW()-ROW(LastNames[[#Headers],[Id]])</f>
        <v>294</v>
      </c>
      <c r="K296" s="1" t="s">
        <v>4099</v>
      </c>
      <c r="AD296" s="1">
        <f>ROW()-ROW(AvatarNames[[#Headers],[Id]])</f>
        <v>294</v>
      </c>
      <c r="AE296" s="1" t="s">
        <v>5090</v>
      </c>
    </row>
    <row r="297" spans="1:31" x14ac:dyDescent="0.25">
      <c r="A297" s="1">
        <f>ROW()-ROW(UserNames[[#Headers],[Id]])</f>
        <v>295</v>
      </c>
      <c r="B297" s="1" t="s">
        <v>315</v>
      </c>
      <c r="G297" s="1">
        <f>ROW()-ROW(FirstNames[[#Headers],[Id]])</f>
        <v>295</v>
      </c>
      <c r="H297" s="1" t="s">
        <v>2571</v>
      </c>
      <c r="J297" s="1">
        <f>ROW()-ROW(LastNames[[#Headers],[Id]])</f>
        <v>295</v>
      </c>
      <c r="K297" s="1" t="s">
        <v>4100</v>
      </c>
      <c r="AD297" s="1">
        <f>ROW()-ROW(AvatarNames[[#Headers],[Id]])</f>
        <v>295</v>
      </c>
      <c r="AE297" s="1" t="s">
        <v>5091</v>
      </c>
    </row>
    <row r="298" spans="1:31" x14ac:dyDescent="0.25">
      <c r="A298" s="1">
        <f>ROW()-ROW(UserNames[[#Headers],[Id]])</f>
        <v>296</v>
      </c>
      <c r="B298" s="1" t="s">
        <v>316</v>
      </c>
      <c r="G298" s="1">
        <f>ROW()-ROW(FirstNames[[#Headers],[Id]])</f>
        <v>296</v>
      </c>
      <c r="H298" s="1" t="s">
        <v>2572</v>
      </c>
      <c r="J298" s="1">
        <f>ROW()-ROW(LastNames[[#Headers],[Id]])</f>
        <v>296</v>
      </c>
      <c r="K298" s="1" t="s">
        <v>4101</v>
      </c>
      <c r="AD298" s="1">
        <f>ROW()-ROW(AvatarNames[[#Headers],[Id]])</f>
        <v>296</v>
      </c>
      <c r="AE298" s="1" t="s">
        <v>5092</v>
      </c>
    </row>
    <row r="299" spans="1:31" x14ac:dyDescent="0.25">
      <c r="A299" s="1">
        <f>ROW()-ROW(UserNames[[#Headers],[Id]])</f>
        <v>297</v>
      </c>
      <c r="B299" s="1" t="s">
        <v>317</v>
      </c>
      <c r="G299" s="1">
        <f>ROW()-ROW(FirstNames[[#Headers],[Id]])</f>
        <v>297</v>
      </c>
      <c r="H299" s="1" t="s">
        <v>2573</v>
      </c>
      <c r="J299" s="1">
        <f>ROW()-ROW(LastNames[[#Headers],[Id]])</f>
        <v>297</v>
      </c>
      <c r="K299" s="1" t="s">
        <v>4102</v>
      </c>
      <c r="AD299" s="1">
        <f>ROW()-ROW(AvatarNames[[#Headers],[Id]])</f>
        <v>297</v>
      </c>
      <c r="AE299" s="1" t="s">
        <v>5093</v>
      </c>
    </row>
    <row r="300" spans="1:31" x14ac:dyDescent="0.25">
      <c r="A300" s="1">
        <f>ROW()-ROW(UserNames[[#Headers],[Id]])</f>
        <v>298</v>
      </c>
      <c r="B300" s="1" t="s">
        <v>318</v>
      </c>
      <c r="G300" s="1">
        <f>ROW()-ROW(FirstNames[[#Headers],[Id]])</f>
        <v>298</v>
      </c>
      <c r="H300" s="1" t="s">
        <v>2574</v>
      </c>
      <c r="J300" s="1">
        <f>ROW()-ROW(LastNames[[#Headers],[Id]])</f>
        <v>298</v>
      </c>
      <c r="K300" s="1" t="s">
        <v>4103</v>
      </c>
      <c r="AD300" s="1">
        <f>ROW()-ROW(AvatarNames[[#Headers],[Id]])</f>
        <v>298</v>
      </c>
      <c r="AE300" s="1" t="s">
        <v>5094</v>
      </c>
    </row>
    <row r="301" spans="1:31" x14ac:dyDescent="0.25">
      <c r="A301" s="1">
        <f>ROW()-ROW(UserNames[[#Headers],[Id]])</f>
        <v>299</v>
      </c>
      <c r="B301" s="1" t="s">
        <v>319</v>
      </c>
      <c r="G301" s="1">
        <f>ROW()-ROW(FirstNames[[#Headers],[Id]])</f>
        <v>299</v>
      </c>
      <c r="H301" s="1" t="s">
        <v>2575</v>
      </c>
      <c r="J301" s="1">
        <f>ROW()-ROW(LastNames[[#Headers],[Id]])</f>
        <v>299</v>
      </c>
      <c r="K301" s="1" t="s">
        <v>4104</v>
      </c>
      <c r="AD301" s="1">
        <f>ROW()-ROW(AvatarNames[[#Headers],[Id]])</f>
        <v>299</v>
      </c>
      <c r="AE301" s="1" t="s">
        <v>5095</v>
      </c>
    </row>
    <row r="302" spans="1:31" x14ac:dyDescent="0.25">
      <c r="A302" s="1">
        <f>ROW()-ROW(UserNames[[#Headers],[Id]])</f>
        <v>300</v>
      </c>
      <c r="B302" s="1" t="s">
        <v>320</v>
      </c>
      <c r="G302" s="1">
        <f>ROW()-ROW(FirstNames[[#Headers],[Id]])</f>
        <v>300</v>
      </c>
      <c r="H302" s="1" t="s">
        <v>2576</v>
      </c>
      <c r="J302" s="1">
        <f>ROW()-ROW(LastNames[[#Headers],[Id]])</f>
        <v>300</v>
      </c>
      <c r="K302" s="1" t="s">
        <v>4105</v>
      </c>
      <c r="AD302" s="1">
        <f>ROW()-ROW(AvatarNames[[#Headers],[Id]])</f>
        <v>300</v>
      </c>
      <c r="AE302" s="1" t="s">
        <v>5096</v>
      </c>
    </row>
    <row r="303" spans="1:31" x14ac:dyDescent="0.25">
      <c r="A303" s="1">
        <f>ROW()-ROW(UserNames[[#Headers],[Id]])</f>
        <v>301</v>
      </c>
      <c r="B303" s="1" t="s">
        <v>321</v>
      </c>
      <c r="G303" s="1">
        <f>ROW()-ROW(FirstNames[[#Headers],[Id]])</f>
        <v>301</v>
      </c>
      <c r="H303" s="1" t="s">
        <v>2577</v>
      </c>
      <c r="J303" s="1">
        <f>ROW()-ROW(LastNames[[#Headers],[Id]])</f>
        <v>301</v>
      </c>
      <c r="K303" s="1" t="s">
        <v>4106</v>
      </c>
      <c r="AD303" s="1">
        <f>ROW()-ROW(AvatarNames[[#Headers],[Id]])</f>
        <v>301</v>
      </c>
      <c r="AE303" s="1" t="s">
        <v>5097</v>
      </c>
    </row>
    <row r="304" spans="1:31" x14ac:dyDescent="0.25">
      <c r="A304" s="1">
        <f>ROW()-ROW(UserNames[[#Headers],[Id]])</f>
        <v>302</v>
      </c>
      <c r="B304" s="1" t="s">
        <v>322</v>
      </c>
      <c r="G304" s="1">
        <f>ROW()-ROW(FirstNames[[#Headers],[Id]])</f>
        <v>302</v>
      </c>
      <c r="H304" s="1" t="s">
        <v>2578</v>
      </c>
      <c r="J304" s="1">
        <f>ROW()-ROW(LastNames[[#Headers],[Id]])</f>
        <v>302</v>
      </c>
      <c r="K304" s="1" t="s">
        <v>4107</v>
      </c>
      <c r="AD304" s="1">
        <f>ROW()-ROW(AvatarNames[[#Headers],[Id]])</f>
        <v>302</v>
      </c>
      <c r="AE304" s="1" t="s">
        <v>5098</v>
      </c>
    </row>
    <row r="305" spans="1:31" x14ac:dyDescent="0.25">
      <c r="A305" s="1">
        <f>ROW()-ROW(UserNames[[#Headers],[Id]])</f>
        <v>303</v>
      </c>
      <c r="B305" s="1" t="s">
        <v>323</v>
      </c>
      <c r="G305" s="1">
        <f>ROW()-ROW(FirstNames[[#Headers],[Id]])</f>
        <v>303</v>
      </c>
      <c r="H305" s="1" t="s">
        <v>2579</v>
      </c>
      <c r="J305" s="1">
        <f>ROW()-ROW(LastNames[[#Headers],[Id]])</f>
        <v>303</v>
      </c>
      <c r="K305" s="1" t="s">
        <v>4108</v>
      </c>
      <c r="AD305" s="1">
        <f>ROW()-ROW(AvatarNames[[#Headers],[Id]])</f>
        <v>303</v>
      </c>
      <c r="AE305" s="1" t="s">
        <v>5099</v>
      </c>
    </row>
    <row r="306" spans="1:31" x14ac:dyDescent="0.25">
      <c r="A306" s="1">
        <f>ROW()-ROW(UserNames[[#Headers],[Id]])</f>
        <v>304</v>
      </c>
      <c r="B306" s="1" t="s">
        <v>324</v>
      </c>
      <c r="G306" s="1">
        <f>ROW()-ROW(FirstNames[[#Headers],[Id]])</f>
        <v>304</v>
      </c>
      <c r="H306" s="1" t="s">
        <v>2580</v>
      </c>
      <c r="J306" s="1">
        <f>ROW()-ROW(LastNames[[#Headers],[Id]])</f>
        <v>304</v>
      </c>
      <c r="K306" s="1" t="s">
        <v>4109</v>
      </c>
      <c r="AD306" s="1">
        <f>ROW()-ROW(AvatarNames[[#Headers],[Id]])</f>
        <v>304</v>
      </c>
      <c r="AE306" s="1" t="s">
        <v>5100</v>
      </c>
    </row>
    <row r="307" spans="1:31" x14ac:dyDescent="0.25">
      <c r="A307" s="1">
        <f>ROW()-ROW(UserNames[[#Headers],[Id]])</f>
        <v>305</v>
      </c>
      <c r="B307" s="1" t="s">
        <v>325</v>
      </c>
      <c r="G307" s="1">
        <f>ROW()-ROW(FirstNames[[#Headers],[Id]])</f>
        <v>305</v>
      </c>
      <c r="H307" s="1" t="s">
        <v>2581</v>
      </c>
      <c r="J307" s="1">
        <f>ROW()-ROW(LastNames[[#Headers],[Id]])</f>
        <v>305</v>
      </c>
      <c r="K307" s="1" t="s">
        <v>4110</v>
      </c>
      <c r="AD307" s="1">
        <f>ROW()-ROW(AvatarNames[[#Headers],[Id]])</f>
        <v>305</v>
      </c>
      <c r="AE307" s="1" t="s">
        <v>5101</v>
      </c>
    </row>
    <row r="308" spans="1:31" x14ac:dyDescent="0.25">
      <c r="A308" s="1">
        <f>ROW()-ROW(UserNames[[#Headers],[Id]])</f>
        <v>306</v>
      </c>
      <c r="B308" s="1" t="s">
        <v>326</v>
      </c>
      <c r="G308" s="1">
        <f>ROW()-ROW(FirstNames[[#Headers],[Id]])</f>
        <v>306</v>
      </c>
      <c r="H308" s="1" t="s">
        <v>2582</v>
      </c>
      <c r="J308" s="1">
        <f>ROW()-ROW(LastNames[[#Headers],[Id]])</f>
        <v>306</v>
      </c>
      <c r="K308" s="1" t="s">
        <v>4111</v>
      </c>
      <c r="AD308" s="1">
        <f>ROW()-ROW(AvatarNames[[#Headers],[Id]])</f>
        <v>306</v>
      </c>
      <c r="AE308" s="18" t="s">
        <v>5102</v>
      </c>
    </row>
    <row r="309" spans="1:31" x14ac:dyDescent="0.25">
      <c r="A309" s="1">
        <f>ROW()-ROW(UserNames[[#Headers],[Id]])</f>
        <v>307</v>
      </c>
      <c r="B309" s="1" t="s">
        <v>327</v>
      </c>
      <c r="G309" s="1">
        <f>ROW()-ROW(FirstNames[[#Headers],[Id]])</f>
        <v>307</v>
      </c>
      <c r="H309" s="1" t="s">
        <v>2583</v>
      </c>
      <c r="J309" s="1">
        <f>ROW()-ROW(LastNames[[#Headers],[Id]])</f>
        <v>307</v>
      </c>
      <c r="K309" s="1" t="s">
        <v>4112</v>
      </c>
      <c r="AD309" s="1">
        <f>ROW()-ROW(AvatarNames[[#Headers],[Id]])</f>
        <v>307</v>
      </c>
      <c r="AE309" s="18" t="s">
        <v>5103</v>
      </c>
    </row>
    <row r="310" spans="1:31" x14ac:dyDescent="0.25">
      <c r="A310" s="1">
        <f>ROW()-ROW(UserNames[[#Headers],[Id]])</f>
        <v>308</v>
      </c>
      <c r="B310" s="1" t="s">
        <v>328</v>
      </c>
      <c r="G310" s="1">
        <f>ROW()-ROW(FirstNames[[#Headers],[Id]])</f>
        <v>308</v>
      </c>
      <c r="H310" s="1" t="s">
        <v>2584</v>
      </c>
      <c r="J310" s="1">
        <f>ROW()-ROW(LastNames[[#Headers],[Id]])</f>
        <v>308</v>
      </c>
      <c r="K310" s="1" t="s">
        <v>4113</v>
      </c>
      <c r="AD310" s="1">
        <f>ROW()-ROW(AvatarNames[[#Headers],[Id]])</f>
        <v>308</v>
      </c>
      <c r="AE310" s="18" t="s">
        <v>5104</v>
      </c>
    </row>
    <row r="311" spans="1:31" x14ac:dyDescent="0.25">
      <c r="A311" s="1">
        <f>ROW()-ROW(UserNames[[#Headers],[Id]])</f>
        <v>309</v>
      </c>
      <c r="B311" s="1" t="s">
        <v>329</v>
      </c>
      <c r="G311" s="1">
        <f>ROW()-ROW(FirstNames[[#Headers],[Id]])</f>
        <v>309</v>
      </c>
      <c r="H311" s="1" t="s">
        <v>2585</v>
      </c>
      <c r="J311" s="1">
        <f>ROW()-ROW(LastNames[[#Headers],[Id]])</f>
        <v>309</v>
      </c>
      <c r="K311" s="1" t="s">
        <v>4114</v>
      </c>
      <c r="AD311" s="1">
        <f>ROW()-ROW(AvatarNames[[#Headers],[Id]])</f>
        <v>309</v>
      </c>
      <c r="AE311" s="18" t="s">
        <v>5105</v>
      </c>
    </row>
    <row r="312" spans="1:31" x14ac:dyDescent="0.25">
      <c r="A312" s="1">
        <f>ROW()-ROW(UserNames[[#Headers],[Id]])</f>
        <v>310</v>
      </c>
      <c r="B312" s="1" t="s">
        <v>330</v>
      </c>
      <c r="G312" s="1">
        <f>ROW()-ROW(FirstNames[[#Headers],[Id]])</f>
        <v>310</v>
      </c>
      <c r="H312" s="1" t="s">
        <v>2586</v>
      </c>
      <c r="J312" s="1">
        <f>ROW()-ROW(LastNames[[#Headers],[Id]])</f>
        <v>310</v>
      </c>
      <c r="K312" s="1" t="s">
        <v>4115</v>
      </c>
      <c r="AD312" s="1">
        <f>ROW()-ROW(AvatarNames[[#Headers],[Id]])</f>
        <v>310</v>
      </c>
      <c r="AE312" s="18" t="s">
        <v>5106</v>
      </c>
    </row>
    <row r="313" spans="1:31" x14ac:dyDescent="0.25">
      <c r="A313" s="1">
        <f>ROW()-ROW(UserNames[[#Headers],[Id]])</f>
        <v>311</v>
      </c>
      <c r="B313" s="1" t="s">
        <v>331</v>
      </c>
      <c r="G313" s="1">
        <f>ROW()-ROW(FirstNames[[#Headers],[Id]])</f>
        <v>311</v>
      </c>
      <c r="H313" s="1" t="s">
        <v>2587</v>
      </c>
      <c r="J313" s="1">
        <f>ROW()-ROW(LastNames[[#Headers],[Id]])</f>
        <v>311</v>
      </c>
      <c r="K313" s="1" t="s">
        <v>4116</v>
      </c>
      <c r="AD313" s="1">
        <f>ROW()-ROW(AvatarNames[[#Headers],[Id]])</f>
        <v>311</v>
      </c>
      <c r="AE313" s="18" t="s">
        <v>5107</v>
      </c>
    </row>
    <row r="314" spans="1:31" x14ac:dyDescent="0.25">
      <c r="A314" s="1">
        <f>ROW()-ROW(UserNames[[#Headers],[Id]])</f>
        <v>312</v>
      </c>
      <c r="B314" s="1" t="s">
        <v>332</v>
      </c>
      <c r="G314" s="1">
        <f>ROW()-ROW(FirstNames[[#Headers],[Id]])</f>
        <v>312</v>
      </c>
      <c r="H314" s="1" t="s">
        <v>2588</v>
      </c>
      <c r="J314" s="1">
        <f>ROW()-ROW(LastNames[[#Headers],[Id]])</f>
        <v>312</v>
      </c>
      <c r="K314" s="1" t="s">
        <v>4117</v>
      </c>
      <c r="AD314" s="1">
        <f>ROW()-ROW(AvatarNames[[#Headers],[Id]])</f>
        <v>312</v>
      </c>
      <c r="AE314" s="18" t="s">
        <v>5108</v>
      </c>
    </row>
    <row r="315" spans="1:31" x14ac:dyDescent="0.25">
      <c r="A315" s="1">
        <f>ROW()-ROW(UserNames[[#Headers],[Id]])</f>
        <v>313</v>
      </c>
      <c r="B315" s="1" t="s">
        <v>333</v>
      </c>
      <c r="G315" s="1">
        <f>ROW()-ROW(FirstNames[[#Headers],[Id]])</f>
        <v>313</v>
      </c>
      <c r="H315" s="1" t="s">
        <v>2589</v>
      </c>
      <c r="J315" s="1">
        <f>ROW()-ROW(LastNames[[#Headers],[Id]])</f>
        <v>313</v>
      </c>
      <c r="K315" s="1" t="s">
        <v>4118</v>
      </c>
      <c r="AD315" s="1">
        <f>ROW()-ROW(AvatarNames[[#Headers],[Id]])</f>
        <v>313</v>
      </c>
      <c r="AE315" s="18" t="s">
        <v>5109</v>
      </c>
    </row>
    <row r="316" spans="1:31" x14ac:dyDescent="0.25">
      <c r="A316" s="1">
        <f>ROW()-ROW(UserNames[[#Headers],[Id]])</f>
        <v>314</v>
      </c>
      <c r="B316" s="1" t="s">
        <v>334</v>
      </c>
      <c r="G316" s="1">
        <f>ROW()-ROW(FirstNames[[#Headers],[Id]])</f>
        <v>314</v>
      </c>
      <c r="H316" s="1" t="s">
        <v>2590</v>
      </c>
      <c r="J316" s="1">
        <f>ROW()-ROW(LastNames[[#Headers],[Id]])</f>
        <v>314</v>
      </c>
      <c r="K316" s="1" t="s">
        <v>4119</v>
      </c>
      <c r="AD316" s="1">
        <f>ROW()-ROW(AvatarNames[[#Headers],[Id]])</f>
        <v>314</v>
      </c>
      <c r="AE316" s="18" t="s">
        <v>5110</v>
      </c>
    </row>
    <row r="317" spans="1:31" x14ac:dyDescent="0.25">
      <c r="A317" s="1">
        <f>ROW()-ROW(UserNames[[#Headers],[Id]])</f>
        <v>315</v>
      </c>
      <c r="B317" s="1" t="s">
        <v>335</v>
      </c>
      <c r="G317" s="1">
        <f>ROW()-ROW(FirstNames[[#Headers],[Id]])</f>
        <v>315</v>
      </c>
      <c r="H317" s="1" t="s">
        <v>2591</v>
      </c>
      <c r="J317" s="1">
        <f>ROW()-ROW(LastNames[[#Headers],[Id]])</f>
        <v>315</v>
      </c>
      <c r="K317" s="1" t="s">
        <v>4120</v>
      </c>
      <c r="AD317" s="1">
        <f>ROW()-ROW(AvatarNames[[#Headers],[Id]])</f>
        <v>315</v>
      </c>
      <c r="AE317" s="1" t="s">
        <v>5111</v>
      </c>
    </row>
    <row r="318" spans="1:31" x14ac:dyDescent="0.25">
      <c r="A318" s="1">
        <f>ROW()-ROW(UserNames[[#Headers],[Id]])</f>
        <v>316</v>
      </c>
      <c r="B318" s="1" t="s">
        <v>336</v>
      </c>
      <c r="G318" s="1">
        <f>ROW()-ROW(FirstNames[[#Headers],[Id]])</f>
        <v>316</v>
      </c>
      <c r="H318" s="1" t="s">
        <v>2592</v>
      </c>
      <c r="J318" s="1">
        <f>ROW()-ROW(LastNames[[#Headers],[Id]])</f>
        <v>316</v>
      </c>
      <c r="K318" s="1" t="s">
        <v>4121</v>
      </c>
      <c r="AD318" s="1">
        <f>ROW()-ROW(AvatarNames[[#Headers],[Id]])</f>
        <v>316</v>
      </c>
      <c r="AE318" s="1" t="s">
        <v>5112</v>
      </c>
    </row>
    <row r="319" spans="1:31" x14ac:dyDescent="0.25">
      <c r="A319" s="1">
        <f>ROW()-ROW(UserNames[[#Headers],[Id]])</f>
        <v>317</v>
      </c>
      <c r="B319" s="1" t="s">
        <v>337</v>
      </c>
      <c r="G319" s="1">
        <f>ROW()-ROW(FirstNames[[#Headers],[Id]])</f>
        <v>317</v>
      </c>
      <c r="H319" s="1" t="s">
        <v>2593</v>
      </c>
      <c r="J319" s="1">
        <f>ROW()-ROW(LastNames[[#Headers],[Id]])</f>
        <v>317</v>
      </c>
      <c r="K319" s="1" t="s">
        <v>4122</v>
      </c>
      <c r="AD319" s="1">
        <f>ROW()-ROW(AvatarNames[[#Headers],[Id]])</f>
        <v>317</v>
      </c>
      <c r="AE319" s="1" t="s">
        <v>5113</v>
      </c>
    </row>
    <row r="320" spans="1:31" x14ac:dyDescent="0.25">
      <c r="A320" s="1">
        <f>ROW()-ROW(UserNames[[#Headers],[Id]])</f>
        <v>318</v>
      </c>
      <c r="B320" s="1" t="s">
        <v>338</v>
      </c>
      <c r="G320" s="1">
        <f>ROW()-ROW(FirstNames[[#Headers],[Id]])</f>
        <v>318</v>
      </c>
      <c r="H320" s="1" t="s">
        <v>2594</v>
      </c>
      <c r="J320" s="1">
        <f>ROW()-ROW(LastNames[[#Headers],[Id]])</f>
        <v>318</v>
      </c>
      <c r="K320" s="1" t="s">
        <v>4123</v>
      </c>
      <c r="AD320" s="1">
        <f>ROW()-ROW(AvatarNames[[#Headers],[Id]])</f>
        <v>318</v>
      </c>
      <c r="AE320" s="1" t="s">
        <v>5114</v>
      </c>
    </row>
    <row r="321" spans="1:31" x14ac:dyDescent="0.25">
      <c r="A321" s="1">
        <f>ROW()-ROW(UserNames[[#Headers],[Id]])</f>
        <v>319</v>
      </c>
      <c r="B321" s="1" t="s">
        <v>339</v>
      </c>
      <c r="G321" s="1">
        <f>ROW()-ROW(FirstNames[[#Headers],[Id]])</f>
        <v>319</v>
      </c>
      <c r="H321" s="1" t="s">
        <v>2595</v>
      </c>
      <c r="J321" s="1">
        <f>ROW()-ROW(LastNames[[#Headers],[Id]])</f>
        <v>319</v>
      </c>
      <c r="K321" s="1" t="s">
        <v>4124</v>
      </c>
      <c r="AD321" s="1">
        <f>ROW()-ROW(AvatarNames[[#Headers],[Id]])</f>
        <v>319</v>
      </c>
      <c r="AE321" s="18" t="s">
        <v>5115</v>
      </c>
    </row>
    <row r="322" spans="1:31" x14ac:dyDescent="0.25">
      <c r="A322" s="1">
        <f>ROW()-ROW(UserNames[[#Headers],[Id]])</f>
        <v>320</v>
      </c>
      <c r="B322" s="1" t="s">
        <v>340</v>
      </c>
      <c r="G322" s="1">
        <f>ROW()-ROW(FirstNames[[#Headers],[Id]])</f>
        <v>320</v>
      </c>
      <c r="H322" s="1" t="s">
        <v>2596</v>
      </c>
      <c r="J322" s="1">
        <f>ROW()-ROW(LastNames[[#Headers],[Id]])</f>
        <v>320</v>
      </c>
      <c r="K322" s="1" t="s">
        <v>4125</v>
      </c>
      <c r="AD322" s="1">
        <f>ROW()-ROW(AvatarNames[[#Headers],[Id]])</f>
        <v>320</v>
      </c>
      <c r="AE322" s="18" t="s">
        <v>5116</v>
      </c>
    </row>
    <row r="323" spans="1:31" x14ac:dyDescent="0.25">
      <c r="A323" s="1">
        <f>ROW()-ROW(UserNames[[#Headers],[Id]])</f>
        <v>321</v>
      </c>
      <c r="B323" s="1" t="s">
        <v>341</v>
      </c>
      <c r="G323" s="1">
        <f>ROW()-ROW(FirstNames[[#Headers],[Id]])</f>
        <v>321</v>
      </c>
      <c r="H323" s="1" t="s">
        <v>2597</v>
      </c>
      <c r="J323" s="1">
        <f>ROW()-ROW(LastNames[[#Headers],[Id]])</f>
        <v>321</v>
      </c>
      <c r="K323" s="1" t="s">
        <v>4126</v>
      </c>
      <c r="AD323" s="1">
        <f>ROW()-ROW(AvatarNames[[#Headers],[Id]])</f>
        <v>321</v>
      </c>
      <c r="AE323" s="18" t="s">
        <v>5117</v>
      </c>
    </row>
    <row r="324" spans="1:31" x14ac:dyDescent="0.25">
      <c r="A324" s="1">
        <f>ROW()-ROW(UserNames[[#Headers],[Id]])</f>
        <v>322</v>
      </c>
      <c r="B324" s="1" t="s">
        <v>342</v>
      </c>
      <c r="G324" s="1">
        <f>ROW()-ROW(FirstNames[[#Headers],[Id]])</f>
        <v>322</v>
      </c>
      <c r="H324" s="1" t="s">
        <v>2598</v>
      </c>
      <c r="J324" s="1">
        <f>ROW()-ROW(LastNames[[#Headers],[Id]])</f>
        <v>322</v>
      </c>
      <c r="K324" s="1" t="s">
        <v>4127</v>
      </c>
      <c r="AD324" s="1">
        <f>ROW()-ROW(AvatarNames[[#Headers],[Id]])</f>
        <v>322</v>
      </c>
      <c r="AE324" s="18" t="s">
        <v>5118</v>
      </c>
    </row>
    <row r="325" spans="1:31" x14ac:dyDescent="0.25">
      <c r="A325" s="1">
        <f>ROW()-ROW(UserNames[[#Headers],[Id]])</f>
        <v>323</v>
      </c>
      <c r="B325" s="1" t="s">
        <v>343</v>
      </c>
      <c r="G325" s="1">
        <f>ROW()-ROW(FirstNames[[#Headers],[Id]])</f>
        <v>323</v>
      </c>
      <c r="H325" s="1" t="s">
        <v>2599</v>
      </c>
      <c r="J325" s="1">
        <f>ROW()-ROW(LastNames[[#Headers],[Id]])</f>
        <v>323</v>
      </c>
      <c r="K325" s="1" t="s">
        <v>4128</v>
      </c>
      <c r="AD325" s="1">
        <f>ROW()-ROW(AvatarNames[[#Headers],[Id]])</f>
        <v>323</v>
      </c>
      <c r="AE325" s="18" t="s">
        <v>5119</v>
      </c>
    </row>
    <row r="326" spans="1:31" x14ac:dyDescent="0.25">
      <c r="A326" s="1">
        <f>ROW()-ROW(UserNames[[#Headers],[Id]])</f>
        <v>324</v>
      </c>
      <c r="B326" s="1" t="s">
        <v>344</v>
      </c>
      <c r="G326" s="1">
        <f>ROW()-ROW(FirstNames[[#Headers],[Id]])</f>
        <v>324</v>
      </c>
      <c r="H326" s="1" t="s">
        <v>2600</v>
      </c>
      <c r="J326" s="1">
        <f>ROW()-ROW(LastNames[[#Headers],[Id]])</f>
        <v>324</v>
      </c>
      <c r="K326" s="1" t="s">
        <v>4129</v>
      </c>
      <c r="AD326" s="1">
        <f>ROW()-ROW(AvatarNames[[#Headers],[Id]])</f>
        <v>324</v>
      </c>
      <c r="AE326" s="18" t="s">
        <v>5120</v>
      </c>
    </row>
    <row r="327" spans="1:31" x14ac:dyDescent="0.25">
      <c r="A327" s="1">
        <f>ROW()-ROW(UserNames[[#Headers],[Id]])</f>
        <v>325</v>
      </c>
      <c r="B327" s="1" t="s">
        <v>345</v>
      </c>
      <c r="G327" s="1">
        <f>ROW()-ROW(FirstNames[[#Headers],[Id]])</f>
        <v>325</v>
      </c>
      <c r="H327" s="1" t="s">
        <v>2601</v>
      </c>
      <c r="J327" s="1">
        <f>ROW()-ROW(LastNames[[#Headers],[Id]])</f>
        <v>325</v>
      </c>
      <c r="K327" s="1" t="s">
        <v>4130</v>
      </c>
      <c r="AD327" s="1">
        <f>ROW()-ROW(AvatarNames[[#Headers],[Id]])</f>
        <v>325</v>
      </c>
      <c r="AE327" s="18" t="s">
        <v>5121</v>
      </c>
    </row>
    <row r="328" spans="1:31" x14ac:dyDescent="0.25">
      <c r="A328" s="1">
        <f>ROW()-ROW(UserNames[[#Headers],[Id]])</f>
        <v>326</v>
      </c>
      <c r="B328" s="1" t="s">
        <v>346</v>
      </c>
      <c r="G328" s="1">
        <f>ROW()-ROW(FirstNames[[#Headers],[Id]])</f>
        <v>326</v>
      </c>
      <c r="H328" s="1" t="s">
        <v>2602</v>
      </c>
      <c r="J328" s="1">
        <f>ROW()-ROW(LastNames[[#Headers],[Id]])</f>
        <v>326</v>
      </c>
      <c r="K328" s="1" t="s">
        <v>4131</v>
      </c>
      <c r="AD328" s="1">
        <f>ROW()-ROW(AvatarNames[[#Headers],[Id]])</f>
        <v>326</v>
      </c>
      <c r="AE328" s="18" t="s">
        <v>5122</v>
      </c>
    </row>
    <row r="329" spans="1:31" x14ac:dyDescent="0.25">
      <c r="A329" s="1">
        <f>ROW()-ROW(UserNames[[#Headers],[Id]])</f>
        <v>327</v>
      </c>
      <c r="B329" s="1" t="s">
        <v>347</v>
      </c>
      <c r="G329" s="1">
        <f>ROW()-ROW(FirstNames[[#Headers],[Id]])</f>
        <v>327</v>
      </c>
      <c r="H329" s="1" t="s">
        <v>2603</v>
      </c>
      <c r="J329" s="1">
        <f>ROW()-ROW(LastNames[[#Headers],[Id]])</f>
        <v>327</v>
      </c>
      <c r="K329" s="1" t="s">
        <v>4132</v>
      </c>
      <c r="AD329" s="1">
        <f>ROW()-ROW(AvatarNames[[#Headers],[Id]])</f>
        <v>327</v>
      </c>
      <c r="AE329" s="18" t="s">
        <v>5123</v>
      </c>
    </row>
    <row r="330" spans="1:31" x14ac:dyDescent="0.25">
      <c r="A330" s="1">
        <f>ROW()-ROW(UserNames[[#Headers],[Id]])</f>
        <v>328</v>
      </c>
      <c r="B330" s="1" t="s">
        <v>348</v>
      </c>
      <c r="G330" s="1">
        <f>ROW()-ROW(FirstNames[[#Headers],[Id]])</f>
        <v>328</v>
      </c>
      <c r="H330" s="1" t="s">
        <v>2604</v>
      </c>
      <c r="J330" s="1">
        <f>ROW()-ROW(LastNames[[#Headers],[Id]])</f>
        <v>328</v>
      </c>
      <c r="K330" s="1" t="s">
        <v>4133</v>
      </c>
      <c r="AD330" s="1">
        <f>ROW()-ROW(AvatarNames[[#Headers],[Id]])</f>
        <v>328</v>
      </c>
      <c r="AE330" s="1" t="s">
        <v>5124</v>
      </c>
    </row>
    <row r="331" spans="1:31" x14ac:dyDescent="0.25">
      <c r="A331" s="1">
        <f>ROW()-ROW(UserNames[[#Headers],[Id]])</f>
        <v>329</v>
      </c>
      <c r="B331" s="1" t="s">
        <v>349</v>
      </c>
      <c r="G331" s="1">
        <f>ROW()-ROW(FirstNames[[#Headers],[Id]])</f>
        <v>329</v>
      </c>
      <c r="H331" s="1" t="s">
        <v>2605</v>
      </c>
      <c r="J331" s="1">
        <f>ROW()-ROW(LastNames[[#Headers],[Id]])</f>
        <v>329</v>
      </c>
      <c r="K331" s="1" t="s">
        <v>4134</v>
      </c>
      <c r="AD331" s="1">
        <f>ROW()-ROW(AvatarNames[[#Headers],[Id]])</f>
        <v>329</v>
      </c>
      <c r="AE331" s="1" t="s">
        <v>5125</v>
      </c>
    </row>
    <row r="332" spans="1:31" x14ac:dyDescent="0.25">
      <c r="A332" s="1">
        <f>ROW()-ROW(UserNames[[#Headers],[Id]])</f>
        <v>330</v>
      </c>
      <c r="B332" s="1" t="s">
        <v>350</v>
      </c>
      <c r="G332" s="1">
        <f>ROW()-ROW(FirstNames[[#Headers],[Id]])</f>
        <v>330</v>
      </c>
      <c r="H332" s="1" t="s">
        <v>2606</v>
      </c>
      <c r="J332" s="1">
        <f>ROW()-ROW(LastNames[[#Headers],[Id]])</f>
        <v>330</v>
      </c>
      <c r="K332" s="1" t="s">
        <v>4135</v>
      </c>
      <c r="AD332" s="1">
        <f>ROW()-ROW(AvatarNames[[#Headers],[Id]])</f>
        <v>330</v>
      </c>
      <c r="AE332" s="1" t="s">
        <v>5126</v>
      </c>
    </row>
    <row r="333" spans="1:31" x14ac:dyDescent="0.25">
      <c r="A333" s="1">
        <f>ROW()-ROW(UserNames[[#Headers],[Id]])</f>
        <v>331</v>
      </c>
      <c r="B333" s="1" t="s">
        <v>351</v>
      </c>
      <c r="G333" s="1">
        <f>ROW()-ROW(FirstNames[[#Headers],[Id]])</f>
        <v>331</v>
      </c>
      <c r="H333" s="1" t="s">
        <v>2607</v>
      </c>
      <c r="J333" s="1">
        <f>ROW()-ROW(LastNames[[#Headers],[Id]])</f>
        <v>331</v>
      </c>
      <c r="K333" s="1" t="s">
        <v>4136</v>
      </c>
      <c r="AD333" s="1">
        <f>ROW()-ROW(AvatarNames[[#Headers],[Id]])</f>
        <v>331</v>
      </c>
      <c r="AE333" s="1" t="s">
        <v>5127</v>
      </c>
    </row>
    <row r="334" spans="1:31" x14ac:dyDescent="0.25">
      <c r="A334" s="1">
        <f>ROW()-ROW(UserNames[[#Headers],[Id]])</f>
        <v>332</v>
      </c>
      <c r="B334" s="1" t="s">
        <v>352</v>
      </c>
      <c r="G334" s="1">
        <f>ROW()-ROW(FirstNames[[#Headers],[Id]])</f>
        <v>332</v>
      </c>
      <c r="H334" s="1" t="s">
        <v>2608</v>
      </c>
      <c r="J334" s="1">
        <f>ROW()-ROW(LastNames[[#Headers],[Id]])</f>
        <v>332</v>
      </c>
      <c r="K334" s="1" t="s">
        <v>4137</v>
      </c>
      <c r="AD334" s="1">
        <f>ROW()-ROW(AvatarNames[[#Headers],[Id]])</f>
        <v>332</v>
      </c>
      <c r="AE334" s="18" t="s">
        <v>5128</v>
      </c>
    </row>
    <row r="335" spans="1:31" x14ac:dyDescent="0.25">
      <c r="A335" s="1">
        <f>ROW()-ROW(UserNames[[#Headers],[Id]])</f>
        <v>333</v>
      </c>
      <c r="B335" s="1" t="s">
        <v>353</v>
      </c>
      <c r="G335" s="1">
        <f>ROW()-ROW(FirstNames[[#Headers],[Id]])</f>
        <v>333</v>
      </c>
      <c r="H335" s="1" t="s">
        <v>2609</v>
      </c>
      <c r="J335" s="1">
        <f>ROW()-ROW(LastNames[[#Headers],[Id]])</f>
        <v>333</v>
      </c>
      <c r="K335" s="1" t="s">
        <v>4138</v>
      </c>
      <c r="AD335" s="1">
        <f>ROW()-ROW(AvatarNames[[#Headers],[Id]])</f>
        <v>333</v>
      </c>
      <c r="AE335" s="18" t="s">
        <v>5129</v>
      </c>
    </row>
    <row r="336" spans="1:31" x14ac:dyDescent="0.25">
      <c r="A336" s="1">
        <f>ROW()-ROW(UserNames[[#Headers],[Id]])</f>
        <v>334</v>
      </c>
      <c r="B336" s="1" t="s">
        <v>354</v>
      </c>
      <c r="G336" s="1">
        <f>ROW()-ROW(FirstNames[[#Headers],[Id]])</f>
        <v>334</v>
      </c>
      <c r="H336" s="1" t="s">
        <v>2610</v>
      </c>
      <c r="J336" s="1">
        <f>ROW()-ROW(LastNames[[#Headers],[Id]])</f>
        <v>334</v>
      </c>
      <c r="K336" s="1" t="s">
        <v>4139</v>
      </c>
    </row>
    <row r="337" spans="1:11" x14ac:dyDescent="0.25">
      <c r="A337" s="1">
        <f>ROW()-ROW(UserNames[[#Headers],[Id]])</f>
        <v>335</v>
      </c>
      <c r="B337" s="1" t="s">
        <v>355</v>
      </c>
      <c r="G337" s="1">
        <f>ROW()-ROW(FirstNames[[#Headers],[Id]])</f>
        <v>335</v>
      </c>
      <c r="H337" s="1" t="s">
        <v>2611</v>
      </c>
      <c r="J337" s="1">
        <f>ROW()-ROW(LastNames[[#Headers],[Id]])</f>
        <v>335</v>
      </c>
      <c r="K337" s="1" t="s">
        <v>4140</v>
      </c>
    </row>
    <row r="338" spans="1:11" x14ac:dyDescent="0.25">
      <c r="A338" s="1">
        <f>ROW()-ROW(UserNames[[#Headers],[Id]])</f>
        <v>336</v>
      </c>
      <c r="B338" s="1" t="s">
        <v>356</v>
      </c>
      <c r="G338" s="1">
        <f>ROW()-ROW(FirstNames[[#Headers],[Id]])</f>
        <v>336</v>
      </c>
      <c r="H338" s="1" t="s">
        <v>2612</v>
      </c>
      <c r="J338" s="1">
        <f>ROW()-ROW(LastNames[[#Headers],[Id]])</f>
        <v>336</v>
      </c>
      <c r="K338" s="1" t="s">
        <v>4141</v>
      </c>
    </row>
    <row r="339" spans="1:11" x14ac:dyDescent="0.25">
      <c r="A339" s="1">
        <f>ROW()-ROW(UserNames[[#Headers],[Id]])</f>
        <v>337</v>
      </c>
      <c r="B339" s="1" t="s">
        <v>357</v>
      </c>
      <c r="G339" s="1">
        <f>ROW()-ROW(FirstNames[[#Headers],[Id]])</f>
        <v>337</v>
      </c>
      <c r="H339" s="1" t="s">
        <v>2613</v>
      </c>
      <c r="J339" s="1">
        <f>ROW()-ROW(LastNames[[#Headers],[Id]])</f>
        <v>337</v>
      </c>
      <c r="K339" s="1" t="s">
        <v>4142</v>
      </c>
    </row>
    <row r="340" spans="1:11" x14ac:dyDescent="0.25">
      <c r="A340" s="1">
        <f>ROW()-ROW(UserNames[[#Headers],[Id]])</f>
        <v>338</v>
      </c>
      <c r="B340" s="1" t="s">
        <v>358</v>
      </c>
      <c r="G340" s="1">
        <f>ROW()-ROW(FirstNames[[#Headers],[Id]])</f>
        <v>338</v>
      </c>
      <c r="H340" s="1" t="s">
        <v>2614</v>
      </c>
      <c r="J340" s="1">
        <f>ROW()-ROW(LastNames[[#Headers],[Id]])</f>
        <v>338</v>
      </c>
      <c r="K340" s="1" t="s">
        <v>4143</v>
      </c>
    </row>
    <row r="341" spans="1:11" x14ac:dyDescent="0.25">
      <c r="A341" s="1">
        <f>ROW()-ROW(UserNames[[#Headers],[Id]])</f>
        <v>339</v>
      </c>
      <c r="B341" s="1" t="s">
        <v>359</v>
      </c>
      <c r="G341" s="1">
        <f>ROW()-ROW(FirstNames[[#Headers],[Id]])</f>
        <v>339</v>
      </c>
      <c r="H341" s="1" t="s">
        <v>2615</v>
      </c>
      <c r="J341" s="1">
        <f>ROW()-ROW(LastNames[[#Headers],[Id]])</f>
        <v>339</v>
      </c>
      <c r="K341" s="1" t="s">
        <v>4144</v>
      </c>
    </row>
    <row r="342" spans="1:11" x14ac:dyDescent="0.25">
      <c r="A342" s="1">
        <f>ROW()-ROW(UserNames[[#Headers],[Id]])</f>
        <v>340</v>
      </c>
      <c r="B342" s="1" t="s">
        <v>360</v>
      </c>
      <c r="G342" s="1">
        <f>ROW()-ROW(FirstNames[[#Headers],[Id]])</f>
        <v>340</v>
      </c>
      <c r="H342" s="1" t="s">
        <v>2616</v>
      </c>
      <c r="J342" s="1">
        <f>ROW()-ROW(LastNames[[#Headers],[Id]])</f>
        <v>340</v>
      </c>
      <c r="K342" s="1" t="s">
        <v>4145</v>
      </c>
    </row>
    <row r="343" spans="1:11" x14ac:dyDescent="0.25">
      <c r="A343" s="1">
        <f>ROW()-ROW(UserNames[[#Headers],[Id]])</f>
        <v>341</v>
      </c>
      <c r="B343" s="1" t="s">
        <v>361</v>
      </c>
      <c r="G343" s="1">
        <f>ROW()-ROW(FirstNames[[#Headers],[Id]])</f>
        <v>341</v>
      </c>
      <c r="H343" s="1" t="s">
        <v>2617</v>
      </c>
      <c r="J343" s="1">
        <f>ROW()-ROW(LastNames[[#Headers],[Id]])</f>
        <v>341</v>
      </c>
      <c r="K343" s="1" t="s">
        <v>4146</v>
      </c>
    </row>
    <row r="344" spans="1:11" x14ac:dyDescent="0.25">
      <c r="A344" s="1">
        <f>ROW()-ROW(UserNames[[#Headers],[Id]])</f>
        <v>342</v>
      </c>
      <c r="B344" s="1" t="s">
        <v>362</v>
      </c>
      <c r="G344" s="1">
        <f>ROW()-ROW(FirstNames[[#Headers],[Id]])</f>
        <v>342</v>
      </c>
      <c r="H344" s="1" t="s">
        <v>2618</v>
      </c>
      <c r="J344" s="1">
        <f>ROW()-ROW(LastNames[[#Headers],[Id]])</f>
        <v>342</v>
      </c>
      <c r="K344" s="1" t="s">
        <v>4147</v>
      </c>
    </row>
    <row r="345" spans="1:11" x14ac:dyDescent="0.25">
      <c r="A345" s="1">
        <f>ROW()-ROW(UserNames[[#Headers],[Id]])</f>
        <v>343</v>
      </c>
      <c r="B345" s="1" t="s">
        <v>363</v>
      </c>
      <c r="G345" s="1">
        <f>ROW()-ROW(FirstNames[[#Headers],[Id]])</f>
        <v>343</v>
      </c>
      <c r="H345" s="1" t="s">
        <v>2619</v>
      </c>
      <c r="J345" s="1">
        <f>ROW()-ROW(LastNames[[#Headers],[Id]])</f>
        <v>343</v>
      </c>
      <c r="K345" s="1" t="s">
        <v>4148</v>
      </c>
    </row>
    <row r="346" spans="1:11" x14ac:dyDescent="0.25">
      <c r="A346" s="1">
        <f>ROW()-ROW(UserNames[[#Headers],[Id]])</f>
        <v>344</v>
      </c>
      <c r="B346" s="1" t="s">
        <v>364</v>
      </c>
      <c r="G346" s="1">
        <f>ROW()-ROW(FirstNames[[#Headers],[Id]])</f>
        <v>344</v>
      </c>
      <c r="H346" s="1" t="s">
        <v>2620</v>
      </c>
      <c r="J346" s="1">
        <f>ROW()-ROW(LastNames[[#Headers],[Id]])</f>
        <v>344</v>
      </c>
      <c r="K346" s="1" t="s">
        <v>4149</v>
      </c>
    </row>
    <row r="347" spans="1:11" x14ac:dyDescent="0.25">
      <c r="A347" s="1">
        <f>ROW()-ROW(UserNames[[#Headers],[Id]])</f>
        <v>345</v>
      </c>
      <c r="B347" s="1" t="s">
        <v>365</v>
      </c>
      <c r="G347" s="1">
        <f>ROW()-ROW(FirstNames[[#Headers],[Id]])</f>
        <v>345</v>
      </c>
      <c r="H347" s="1" t="s">
        <v>2621</v>
      </c>
      <c r="J347" s="1">
        <f>ROW()-ROW(LastNames[[#Headers],[Id]])</f>
        <v>345</v>
      </c>
      <c r="K347" s="1" t="s">
        <v>4150</v>
      </c>
    </row>
    <row r="348" spans="1:11" x14ac:dyDescent="0.25">
      <c r="A348" s="1">
        <f>ROW()-ROW(UserNames[[#Headers],[Id]])</f>
        <v>346</v>
      </c>
      <c r="B348" s="1" t="s">
        <v>366</v>
      </c>
      <c r="G348" s="1">
        <f>ROW()-ROW(FirstNames[[#Headers],[Id]])</f>
        <v>346</v>
      </c>
      <c r="H348" s="1" t="s">
        <v>2622</v>
      </c>
      <c r="J348" s="1">
        <f>ROW()-ROW(LastNames[[#Headers],[Id]])</f>
        <v>346</v>
      </c>
      <c r="K348" s="1" t="s">
        <v>4151</v>
      </c>
    </row>
    <row r="349" spans="1:11" x14ac:dyDescent="0.25">
      <c r="A349" s="1">
        <f>ROW()-ROW(UserNames[[#Headers],[Id]])</f>
        <v>347</v>
      </c>
      <c r="B349" s="1" t="s">
        <v>367</v>
      </c>
      <c r="G349" s="1">
        <f>ROW()-ROW(FirstNames[[#Headers],[Id]])</f>
        <v>347</v>
      </c>
      <c r="H349" s="1" t="s">
        <v>2623</v>
      </c>
      <c r="J349" s="1">
        <f>ROW()-ROW(LastNames[[#Headers],[Id]])</f>
        <v>347</v>
      </c>
      <c r="K349" s="1" t="s">
        <v>4152</v>
      </c>
    </row>
    <row r="350" spans="1:11" x14ac:dyDescent="0.25">
      <c r="A350" s="1">
        <f>ROW()-ROW(UserNames[[#Headers],[Id]])</f>
        <v>348</v>
      </c>
      <c r="B350" s="1" t="s">
        <v>368</v>
      </c>
      <c r="G350" s="1">
        <f>ROW()-ROW(FirstNames[[#Headers],[Id]])</f>
        <v>348</v>
      </c>
      <c r="H350" s="1" t="s">
        <v>2624</v>
      </c>
      <c r="J350" s="1">
        <f>ROW()-ROW(LastNames[[#Headers],[Id]])</f>
        <v>348</v>
      </c>
      <c r="K350" s="1" t="s">
        <v>4153</v>
      </c>
    </row>
    <row r="351" spans="1:11" x14ac:dyDescent="0.25">
      <c r="A351" s="1">
        <f>ROW()-ROW(UserNames[[#Headers],[Id]])</f>
        <v>349</v>
      </c>
      <c r="B351" s="1" t="s">
        <v>369</v>
      </c>
      <c r="G351" s="1">
        <f>ROW()-ROW(FirstNames[[#Headers],[Id]])</f>
        <v>349</v>
      </c>
      <c r="H351" s="1" t="s">
        <v>2625</v>
      </c>
      <c r="J351" s="1">
        <f>ROW()-ROW(LastNames[[#Headers],[Id]])</f>
        <v>349</v>
      </c>
      <c r="K351" s="1" t="s">
        <v>4154</v>
      </c>
    </row>
    <row r="352" spans="1:11" x14ac:dyDescent="0.25">
      <c r="A352" s="1">
        <f>ROW()-ROW(UserNames[[#Headers],[Id]])</f>
        <v>350</v>
      </c>
      <c r="B352" s="1" t="s">
        <v>370</v>
      </c>
      <c r="G352" s="1">
        <f>ROW()-ROW(FirstNames[[#Headers],[Id]])</f>
        <v>350</v>
      </c>
      <c r="H352" s="1" t="s">
        <v>2626</v>
      </c>
      <c r="J352" s="1">
        <f>ROW()-ROW(LastNames[[#Headers],[Id]])</f>
        <v>350</v>
      </c>
      <c r="K352" s="1" t="s">
        <v>4155</v>
      </c>
    </row>
    <row r="353" spans="1:11" x14ac:dyDescent="0.25">
      <c r="A353" s="1">
        <f>ROW()-ROW(UserNames[[#Headers],[Id]])</f>
        <v>351</v>
      </c>
      <c r="B353" s="1" t="s">
        <v>371</v>
      </c>
      <c r="G353" s="1">
        <f>ROW()-ROW(FirstNames[[#Headers],[Id]])</f>
        <v>351</v>
      </c>
      <c r="H353" s="1" t="s">
        <v>2627</v>
      </c>
      <c r="J353" s="1">
        <f>ROW()-ROW(LastNames[[#Headers],[Id]])</f>
        <v>351</v>
      </c>
      <c r="K353" s="1" t="s">
        <v>4156</v>
      </c>
    </row>
    <row r="354" spans="1:11" x14ac:dyDescent="0.25">
      <c r="A354" s="1">
        <f>ROW()-ROW(UserNames[[#Headers],[Id]])</f>
        <v>352</v>
      </c>
      <c r="B354" s="1" t="s">
        <v>372</v>
      </c>
      <c r="G354" s="1">
        <f>ROW()-ROW(FirstNames[[#Headers],[Id]])</f>
        <v>352</v>
      </c>
      <c r="H354" s="1" t="s">
        <v>2628</v>
      </c>
      <c r="J354" s="1">
        <f>ROW()-ROW(LastNames[[#Headers],[Id]])</f>
        <v>352</v>
      </c>
      <c r="K354" s="1" t="s">
        <v>4157</v>
      </c>
    </row>
    <row r="355" spans="1:11" x14ac:dyDescent="0.25">
      <c r="A355" s="1">
        <f>ROW()-ROW(UserNames[[#Headers],[Id]])</f>
        <v>353</v>
      </c>
      <c r="B355" s="1" t="s">
        <v>373</v>
      </c>
      <c r="G355" s="1">
        <f>ROW()-ROW(FirstNames[[#Headers],[Id]])</f>
        <v>353</v>
      </c>
      <c r="H355" s="1" t="s">
        <v>2629</v>
      </c>
      <c r="J355" s="1">
        <f>ROW()-ROW(LastNames[[#Headers],[Id]])</f>
        <v>353</v>
      </c>
      <c r="K355" s="1" t="s">
        <v>4158</v>
      </c>
    </row>
    <row r="356" spans="1:11" x14ac:dyDescent="0.25">
      <c r="A356" s="1">
        <f>ROW()-ROW(UserNames[[#Headers],[Id]])</f>
        <v>354</v>
      </c>
      <c r="B356" s="1" t="s">
        <v>374</v>
      </c>
      <c r="G356" s="1">
        <f>ROW()-ROW(FirstNames[[#Headers],[Id]])</f>
        <v>354</v>
      </c>
      <c r="H356" s="1" t="s">
        <v>2630</v>
      </c>
      <c r="J356" s="1">
        <f>ROW()-ROW(LastNames[[#Headers],[Id]])</f>
        <v>354</v>
      </c>
      <c r="K356" s="1" t="s">
        <v>4159</v>
      </c>
    </row>
    <row r="357" spans="1:11" x14ac:dyDescent="0.25">
      <c r="A357" s="1">
        <f>ROW()-ROW(UserNames[[#Headers],[Id]])</f>
        <v>355</v>
      </c>
      <c r="B357" s="1" t="s">
        <v>375</v>
      </c>
      <c r="G357" s="1">
        <f>ROW()-ROW(FirstNames[[#Headers],[Id]])</f>
        <v>355</v>
      </c>
      <c r="H357" s="1" t="s">
        <v>2631</v>
      </c>
      <c r="J357" s="1">
        <f>ROW()-ROW(LastNames[[#Headers],[Id]])</f>
        <v>355</v>
      </c>
      <c r="K357" s="1" t="s">
        <v>4160</v>
      </c>
    </row>
    <row r="358" spans="1:11" x14ac:dyDescent="0.25">
      <c r="A358" s="1">
        <f>ROW()-ROW(UserNames[[#Headers],[Id]])</f>
        <v>356</v>
      </c>
      <c r="B358" s="1" t="s">
        <v>376</v>
      </c>
      <c r="G358" s="1">
        <f>ROW()-ROW(FirstNames[[#Headers],[Id]])</f>
        <v>356</v>
      </c>
      <c r="H358" s="1" t="s">
        <v>2632</v>
      </c>
      <c r="J358" s="1">
        <f>ROW()-ROW(LastNames[[#Headers],[Id]])</f>
        <v>356</v>
      </c>
      <c r="K358" s="1" t="s">
        <v>4161</v>
      </c>
    </row>
    <row r="359" spans="1:11" x14ac:dyDescent="0.25">
      <c r="A359" s="1">
        <f>ROW()-ROW(UserNames[[#Headers],[Id]])</f>
        <v>357</v>
      </c>
      <c r="B359" s="1" t="s">
        <v>377</v>
      </c>
      <c r="G359" s="1">
        <f>ROW()-ROW(FirstNames[[#Headers],[Id]])</f>
        <v>357</v>
      </c>
      <c r="H359" s="1" t="s">
        <v>2633</v>
      </c>
      <c r="J359" s="1">
        <f>ROW()-ROW(LastNames[[#Headers],[Id]])</f>
        <v>357</v>
      </c>
      <c r="K359" s="1" t="s">
        <v>4162</v>
      </c>
    </row>
    <row r="360" spans="1:11" x14ac:dyDescent="0.25">
      <c r="A360" s="1">
        <f>ROW()-ROW(UserNames[[#Headers],[Id]])</f>
        <v>358</v>
      </c>
      <c r="B360" s="1" t="s">
        <v>378</v>
      </c>
      <c r="G360" s="1">
        <f>ROW()-ROW(FirstNames[[#Headers],[Id]])</f>
        <v>358</v>
      </c>
      <c r="H360" s="1" t="s">
        <v>2634</v>
      </c>
      <c r="J360" s="1">
        <f>ROW()-ROW(LastNames[[#Headers],[Id]])</f>
        <v>358</v>
      </c>
      <c r="K360" s="1" t="s">
        <v>4163</v>
      </c>
    </row>
    <row r="361" spans="1:11" x14ac:dyDescent="0.25">
      <c r="A361" s="1">
        <f>ROW()-ROW(UserNames[[#Headers],[Id]])</f>
        <v>359</v>
      </c>
      <c r="B361" s="1" t="s">
        <v>379</v>
      </c>
      <c r="G361" s="1">
        <f>ROW()-ROW(FirstNames[[#Headers],[Id]])</f>
        <v>359</v>
      </c>
      <c r="H361" s="1" t="s">
        <v>2635</v>
      </c>
      <c r="J361" s="1">
        <f>ROW()-ROW(LastNames[[#Headers],[Id]])</f>
        <v>359</v>
      </c>
      <c r="K361" s="1" t="s">
        <v>4164</v>
      </c>
    </row>
    <row r="362" spans="1:11" x14ac:dyDescent="0.25">
      <c r="A362" s="1">
        <f>ROW()-ROW(UserNames[[#Headers],[Id]])</f>
        <v>360</v>
      </c>
      <c r="B362" s="1" t="s">
        <v>380</v>
      </c>
      <c r="G362" s="1">
        <f>ROW()-ROW(FirstNames[[#Headers],[Id]])</f>
        <v>360</v>
      </c>
      <c r="H362" s="1" t="s">
        <v>2636</v>
      </c>
      <c r="J362" s="1">
        <f>ROW()-ROW(LastNames[[#Headers],[Id]])</f>
        <v>360</v>
      </c>
      <c r="K362" s="1" t="s">
        <v>4165</v>
      </c>
    </row>
    <row r="363" spans="1:11" x14ac:dyDescent="0.25">
      <c r="A363" s="1">
        <f>ROW()-ROW(UserNames[[#Headers],[Id]])</f>
        <v>361</v>
      </c>
      <c r="B363" s="1" t="s">
        <v>381</v>
      </c>
      <c r="G363" s="1">
        <f>ROW()-ROW(FirstNames[[#Headers],[Id]])</f>
        <v>361</v>
      </c>
      <c r="H363" s="1" t="s">
        <v>2637</v>
      </c>
      <c r="J363" s="1">
        <f>ROW()-ROW(LastNames[[#Headers],[Id]])</f>
        <v>361</v>
      </c>
      <c r="K363" s="1" t="s">
        <v>4166</v>
      </c>
    </row>
    <row r="364" spans="1:11" x14ac:dyDescent="0.25">
      <c r="A364" s="1">
        <f>ROW()-ROW(UserNames[[#Headers],[Id]])</f>
        <v>362</v>
      </c>
      <c r="B364" s="1" t="s">
        <v>382</v>
      </c>
      <c r="G364" s="1">
        <f>ROW()-ROW(FirstNames[[#Headers],[Id]])</f>
        <v>362</v>
      </c>
      <c r="H364" s="1" t="s">
        <v>2638</v>
      </c>
      <c r="J364" s="1">
        <f>ROW()-ROW(LastNames[[#Headers],[Id]])</f>
        <v>362</v>
      </c>
      <c r="K364" s="1" t="s">
        <v>4167</v>
      </c>
    </row>
    <row r="365" spans="1:11" x14ac:dyDescent="0.25">
      <c r="A365" s="1">
        <f>ROW()-ROW(UserNames[[#Headers],[Id]])</f>
        <v>363</v>
      </c>
      <c r="B365" s="1" t="s">
        <v>383</v>
      </c>
      <c r="G365" s="1">
        <f>ROW()-ROW(FirstNames[[#Headers],[Id]])</f>
        <v>363</v>
      </c>
      <c r="H365" s="1" t="s">
        <v>2639</v>
      </c>
      <c r="J365" s="1">
        <f>ROW()-ROW(LastNames[[#Headers],[Id]])</f>
        <v>363</v>
      </c>
      <c r="K365" s="1" t="s">
        <v>4168</v>
      </c>
    </row>
    <row r="366" spans="1:11" x14ac:dyDescent="0.25">
      <c r="A366" s="1">
        <f>ROW()-ROW(UserNames[[#Headers],[Id]])</f>
        <v>364</v>
      </c>
      <c r="B366" s="1" t="s">
        <v>384</v>
      </c>
      <c r="G366" s="1">
        <f>ROW()-ROW(FirstNames[[#Headers],[Id]])</f>
        <v>364</v>
      </c>
      <c r="H366" s="1" t="s">
        <v>2640</v>
      </c>
      <c r="J366" s="1">
        <f>ROW()-ROW(LastNames[[#Headers],[Id]])</f>
        <v>364</v>
      </c>
      <c r="K366" s="1" t="s">
        <v>4169</v>
      </c>
    </row>
    <row r="367" spans="1:11" x14ac:dyDescent="0.25">
      <c r="A367" s="1">
        <f>ROW()-ROW(UserNames[[#Headers],[Id]])</f>
        <v>365</v>
      </c>
      <c r="B367" s="1" t="s">
        <v>385</v>
      </c>
      <c r="G367" s="1">
        <f>ROW()-ROW(FirstNames[[#Headers],[Id]])</f>
        <v>365</v>
      </c>
      <c r="H367" s="1" t="s">
        <v>2641</v>
      </c>
      <c r="J367" s="1">
        <f>ROW()-ROW(LastNames[[#Headers],[Id]])</f>
        <v>365</v>
      </c>
      <c r="K367" s="1" t="s">
        <v>4170</v>
      </c>
    </row>
    <row r="368" spans="1:11" x14ac:dyDescent="0.25">
      <c r="A368" s="1">
        <f>ROW()-ROW(UserNames[[#Headers],[Id]])</f>
        <v>366</v>
      </c>
      <c r="B368" s="1" t="s">
        <v>386</v>
      </c>
      <c r="G368" s="1">
        <f>ROW()-ROW(FirstNames[[#Headers],[Id]])</f>
        <v>366</v>
      </c>
      <c r="H368" s="1" t="s">
        <v>2642</v>
      </c>
      <c r="J368" s="1">
        <f>ROW()-ROW(LastNames[[#Headers],[Id]])</f>
        <v>366</v>
      </c>
      <c r="K368" s="1" t="s">
        <v>4171</v>
      </c>
    </row>
    <row r="369" spans="1:11" x14ac:dyDescent="0.25">
      <c r="A369" s="1">
        <f>ROW()-ROW(UserNames[[#Headers],[Id]])</f>
        <v>367</v>
      </c>
      <c r="B369" s="1" t="s">
        <v>387</v>
      </c>
      <c r="G369" s="1">
        <f>ROW()-ROW(FirstNames[[#Headers],[Id]])</f>
        <v>367</v>
      </c>
      <c r="H369" s="1" t="s">
        <v>2643</v>
      </c>
      <c r="J369" s="1">
        <f>ROW()-ROW(LastNames[[#Headers],[Id]])</f>
        <v>367</v>
      </c>
      <c r="K369" s="1" t="s">
        <v>4172</v>
      </c>
    </row>
    <row r="370" spans="1:11" x14ac:dyDescent="0.25">
      <c r="A370" s="1">
        <f>ROW()-ROW(UserNames[[#Headers],[Id]])</f>
        <v>368</v>
      </c>
      <c r="B370" s="1" t="s">
        <v>388</v>
      </c>
      <c r="G370" s="1">
        <f>ROW()-ROW(FirstNames[[#Headers],[Id]])</f>
        <v>368</v>
      </c>
      <c r="H370" s="1" t="s">
        <v>2644</v>
      </c>
      <c r="J370" s="1">
        <f>ROW()-ROW(LastNames[[#Headers],[Id]])</f>
        <v>368</v>
      </c>
      <c r="K370" s="1" t="s">
        <v>4173</v>
      </c>
    </row>
    <row r="371" spans="1:11" x14ac:dyDescent="0.25">
      <c r="A371" s="1">
        <f>ROW()-ROW(UserNames[[#Headers],[Id]])</f>
        <v>369</v>
      </c>
      <c r="B371" s="1" t="s">
        <v>389</v>
      </c>
      <c r="G371" s="1">
        <f>ROW()-ROW(FirstNames[[#Headers],[Id]])</f>
        <v>369</v>
      </c>
      <c r="H371" s="1" t="s">
        <v>2645</v>
      </c>
      <c r="J371" s="1">
        <f>ROW()-ROW(LastNames[[#Headers],[Id]])</f>
        <v>369</v>
      </c>
      <c r="K371" s="1" t="s">
        <v>4174</v>
      </c>
    </row>
    <row r="372" spans="1:11" x14ac:dyDescent="0.25">
      <c r="A372" s="1">
        <f>ROW()-ROW(UserNames[[#Headers],[Id]])</f>
        <v>370</v>
      </c>
      <c r="B372" s="1" t="s">
        <v>390</v>
      </c>
      <c r="G372" s="1">
        <f>ROW()-ROW(FirstNames[[#Headers],[Id]])</f>
        <v>370</v>
      </c>
      <c r="H372" s="1" t="s">
        <v>2646</v>
      </c>
      <c r="J372" s="1">
        <f>ROW()-ROW(LastNames[[#Headers],[Id]])</f>
        <v>370</v>
      </c>
      <c r="K372" s="1" t="s">
        <v>4175</v>
      </c>
    </row>
    <row r="373" spans="1:11" x14ac:dyDescent="0.25">
      <c r="A373" s="1">
        <f>ROW()-ROW(UserNames[[#Headers],[Id]])</f>
        <v>371</v>
      </c>
      <c r="B373" s="1" t="s">
        <v>391</v>
      </c>
      <c r="G373" s="1">
        <f>ROW()-ROW(FirstNames[[#Headers],[Id]])</f>
        <v>371</v>
      </c>
      <c r="H373" s="1" t="s">
        <v>2647</v>
      </c>
      <c r="J373" s="1">
        <f>ROW()-ROW(LastNames[[#Headers],[Id]])</f>
        <v>371</v>
      </c>
      <c r="K373" s="1" t="s">
        <v>4176</v>
      </c>
    </row>
    <row r="374" spans="1:11" x14ac:dyDescent="0.25">
      <c r="A374" s="1">
        <f>ROW()-ROW(UserNames[[#Headers],[Id]])</f>
        <v>372</v>
      </c>
      <c r="B374" s="1" t="s">
        <v>392</v>
      </c>
      <c r="G374" s="1">
        <f>ROW()-ROW(FirstNames[[#Headers],[Id]])</f>
        <v>372</v>
      </c>
      <c r="H374" s="1" t="s">
        <v>2648</v>
      </c>
      <c r="J374" s="1">
        <f>ROW()-ROW(LastNames[[#Headers],[Id]])</f>
        <v>372</v>
      </c>
      <c r="K374" s="1" t="s">
        <v>4177</v>
      </c>
    </row>
    <row r="375" spans="1:11" x14ac:dyDescent="0.25">
      <c r="A375" s="1">
        <f>ROW()-ROW(UserNames[[#Headers],[Id]])</f>
        <v>373</v>
      </c>
      <c r="B375" s="1" t="s">
        <v>393</v>
      </c>
      <c r="G375" s="1">
        <f>ROW()-ROW(FirstNames[[#Headers],[Id]])</f>
        <v>373</v>
      </c>
      <c r="H375" s="1" t="s">
        <v>2649</v>
      </c>
      <c r="J375" s="1">
        <f>ROW()-ROW(LastNames[[#Headers],[Id]])</f>
        <v>373</v>
      </c>
      <c r="K375" s="1" t="s">
        <v>4178</v>
      </c>
    </row>
    <row r="376" spans="1:11" x14ac:dyDescent="0.25">
      <c r="A376" s="1">
        <f>ROW()-ROW(UserNames[[#Headers],[Id]])</f>
        <v>374</v>
      </c>
      <c r="B376" s="1" t="s">
        <v>394</v>
      </c>
      <c r="G376" s="1">
        <f>ROW()-ROW(FirstNames[[#Headers],[Id]])</f>
        <v>374</v>
      </c>
      <c r="H376" s="1" t="s">
        <v>2650</v>
      </c>
      <c r="J376" s="1">
        <f>ROW()-ROW(LastNames[[#Headers],[Id]])</f>
        <v>374</v>
      </c>
      <c r="K376" s="1" t="s">
        <v>4179</v>
      </c>
    </row>
    <row r="377" spans="1:11" x14ac:dyDescent="0.25">
      <c r="A377" s="1">
        <f>ROW()-ROW(UserNames[[#Headers],[Id]])</f>
        <v>375</v>
      </c>
      <c r="B377" s="1" t="s">
        <v>395</v>
      </c>
      <c r="G377" s="1">
        <f>ROW()-ROW(FirstNames[[#Headers],[Id]])</f>
        <v>375</v>
      </c>
      <c r="H377" s="1" t="s">
        <v>2651</v>
      </c>
      <c r="J377" s="1">
        <f>ROW()-ROW(LastNames[[#Headers],[Id]])</f>
        <v>375</v>
      </c>
      <c r="K377" s="1" t="s">
        <v>4180</v>
      </c>
    </row>
    <row r="378" spans="1:11" x14ac:dyDescent="0.25">
      <c r="A378" s="1">
        <f>ROW()-ROW(UserNames[[#Headers],[Id]])</f>
        <v>376</v>
      </c>
      <c r="B378" s="1" t="s">
        <v>396</v>
      </c>
      <c r="G378" s="1">
        <f>ROW()-ROW(FirstNames[[#Headers],[Id]])</f>
        <v>376</v>
      </c>
      <c r="H378" s="1" t="s">
        <v>2652</v>
      </c>
      <c r="J378" s="1">
        <f>ROW()-ROW(LastNames[[#Headers],[Id]])</f>
        <v>376</v>
      </c>
      <c r="K378" s="1" t="s">
        <v>4181</v>
      </c>
    </row>
    <row r="379" spans="1:11" x14ac:dyDescent="0.25">
      <c r="A379" s="1">
        <f>ROW()-ROW(UserNames[[#Headers],[Id]])</f>
        <v>377</v>
      </c>
      <c r="B379" s="1" t="s">
        <v>397</v>
      </c>
      <c r="G379" s="1">
        <f>ROW()-ROW(FirstNames[[#Headers],[Id]])</f>
        <v>377</v>
      </c>
      <c r="H379" s="1" t="s">
        <v>2653</v>
      </c>
      <c r="J379" s="1">
        <f>ROW()-ROW(LastNames[[#Headers],[Id]])</f>
        <v>377</v>
      </c>
      <c r="K379" s="1" t="s">
        <v>4182</v>
      </c>
    </row>
    <row r="380" spans="1:11" x14ac:dyDescent="0.25">
      <c r="A380" s="1">
        <f>ROW()-ROW(UserNames[[#Headers],[Id]])</f>
        <v>378</v>
      </c>
      <c r="B380" s="1" t="s">
        <v>398</v>
      </c>
      <c r="G380" s="1">
        <f>ROW()-ROW(FirstNames[[#Headers],[Id]])</f>
        <v>378</v>
      </c>
      <c r="H380" s="1" t="s">
        <v>2654</v>
      </c>
      <c r="J380" s="1">
        <f>ROW()-ROW(LastNames[[#Headers],[Id]])</f>
        <v>378</v>
      </c>
      <c r="K380" s="1" t="s">
        <v>4183</v>
      </c>
    </row>
    <row r="381" spans="1:11" x14ac:dyDescent="0.25">
      <c r="A381" s="1">
        <f>ROW()-ROW(UserNames[[#Headers],[Id]])</f>
        <v>379</v>
      </c>
      <c r="B381" s="1" t="s">
        <v>399</v>
      </c>
      <c r="G381" s="1">
        <f>ROW()-ROW(FirstNames[[#Headers],[Id]])</f>
        <v>379</v>
      </c>
      <c r="H381" s="1" t="s">
        <v>2655</v>
      </c>
      <c r="J381" s="1">
        <f>ROW()-ROW(LastNames[[#Headers],[Id]])</f>
        <v>379</v>
      </c>
      <c r="K381" s="1" t="s">
        <v>4184</v>
      </c>
    </row>
    <row r="382" spans="1:11" x14ac:dyDescent="0.25">
      <c r="A382" s="1">
        <f>ROW()-ROW(UserNames[[#Headers],[Id]])</f>
        <v>380</v>
      </c>
      <c r="B382" s="1" t="s">
        <v>400</v>
      </c>
      <c r="G382" s="1">
        <f>ROW()-ROW(FirstNames[[#Headers],[Id]])</f>
        <v>380</v>
      </c>
      <c r="H382" s="1" t="s">
        <v>2656</v>
      </c>
      <c r="J382" s="1">
        <f>ROW()-ROW(LastNames[[#Headers],[Id]])</f>
        <v>380</v>
      </c>
      <c r="K382" s="1" t="s">
        <v>4185</v>
      </c>
    </row>
    <row r="383" spans="1:11" x14ac:dyDescent="0.25">
      <c r="A383" s="1">
        <f>ROW()-ROW(UserNames[[#Headers],[Id]])</f>
        <v>381</v>
      </c>
      <c r="B383" s="1" t="s">
        <v>401</v>
      </c>
      <c r="G383" s="1">
        <f>ROW()-ROW(FirstNames[[#Headers],[Id]])</f>
        <v>381</v>
      </c>
      <c r="H383" s="1" t="s">
        <v>2657</v>
      </c>
      <c r="J383" s="1">
        <f>ROW()-ROW(LastNames[[#Headers],[Id]])</f>
        <v>381</v>
      </c>
      <c r="K383" s="1" t="s">
        <v>4186</v>
      </c>
    </row>
    <row r="384" spans="1:11" x14ac:dyDescent="0.25">
      <c r="A384" s="1">
        <f>ROW()-ROW(UserNames[[#Headers],[Id]])</f>
        <v>382</v>
      </c>
      <c r="B384" s="1" t="s">
        <v>402</v>
      </c>
      <c r="G384" s="1">
        <f>ROW()-ROW(FirstNames[[#Headers],[Id]])</f>
        <v>382</v>
      </c>
      <c r="H384" s="1" t="s">
        <v>2658</v>
      </c>
      <c r="J384" s="1">
        <f>ROW()-ROW(LastNames[[#Headers],[Id]])</f>
        <v>382</v>
      </c>
      <c r="K384" s="1" t="s">
        <v>4187</v>
      </c>
    </row>
    <row r="385" spans="1:11" x14ac:dyDescent="0.25">
      <c r="A385" s="1">
        <f>ROW()-ROW(UserNames[[#Headers],[Id]])</f>
        <v>383</v>
      </c>
      <c r="B385" s="1" t="s">
        <v>403</v>
      </c>
      <c r="G385" s="1">
        <f>ROW()-ROW(FirstNames[[#Headers],[Id]])</f>
        <v>383</v>
      </c>
      <c r="H385" s="1" t="s">
        <v>2659</v>
      </c>
      <c r="J385" s="1">
        <f>ROW()-ROW(LastNames[[#Headers],[Id]])</f>
        <v>383</v>
      </c>
      <c r="K385" s="1" t="s">
        <v>4188</v>
      </c>
    </row>
    <row r="386" spans="1:11" x14ac:dyDescent="0.25">
      <c r="A386" s="1">
        <f>ROW()-ROW(UserNames[[#Headers],[Id]])</f>
        <v>384</v>
      </c>
      <c r="B386" s="1" t="s">
        <v>404</v>
      </c>
      <c r="G386" s="1">
        <f>ROW()-ROW(FirstNames[[#Headers],[Id]])</f>
        <v>384</v>
      </c>
      <c r="H386" s="1" t="s">
        <v>2660</v>
      </c>
      <c r="J386" s="1">
        <f>ROW()-ROW(LastNames[[#Headers],[Id]])</f>
        <v>384</v>
      </c>
      <c r="K386" s="1" t="s">
        <v>4189</v>
      </c>
    </row>
    <row r="387" spans="1:11" x14ac:dyDescent="0.25">
      <c r="A387" s="1">
        <f>ROW()-ROW(UserNames[[#Headers],[Id]])</f>
        <v>385</v>
      </c>
      <c r="B387" s="1" t="s">
        <v>405</v>
      </c>
      <c r="G387" s="1">
        <f>ROW()-ROW(FirstNames[[#Headers],[Id]])</f>
        <v>385</v>
      </c>
      <c r="H387" s="1" t="s">
        <v>2661</v>
      </c>
      <c r="J387" s="1">
        <f>ROW()-ROW(LastNames[[#Headers],[Id]])</f>
        <v>385</v>
      </c>
      <c r="K387" s="1" t="s">
        <v>4190</v>
      </c>
    </row>
    <row r="388" spans="1:11" x14ac:dyDescent="0.25">
      <c r="A388" s="1">
        <f>ROW()-ROW(UserNames[[#Headers],[Id]])</f>
        <v>386</v>
      </c>
      <c r="B388" s="1" t="s">
        <v>406</v>
      </c>
      <c r="G388" s="1">
        <f>ROW()-ROW(FirstNames[[#Headers],[Id]])</f>
        <v>386</v>
      </c>
      <c r="H388" s="1" t="s">
        <v>2662</v>
      </c>
      <c r="J388" s="1">
        <f>ROW()-ROW(LastNames[[#Headers],[Id]])</f>
        <v>386</v>
      </c>
      <c r="K388" s="1" t="s">
        <v>4191</v>
      </c>
    </row>
    <row r="389" spans="1:11" x14ac:dyDescent="0.25">
      <c r="A389" s="1">
        <f>ROW()-ROW(UserNames[[#Headers],[Id]])</f>
        <v>387</v>
      </c>
      <c r="B389" s="1" t="s">
        <v>407</v>
      </c>
      <c r="G389" s="1">
        <f>ROW()-ROW(FirstNames[[#Headers],[Id]])</f>
        <v>387</v>
      </c>
      <c r="H389" s="1" t="s">
        <v>2663</v>
      </c>
      <c r="J389" s="1">
        <f>ROW()-ROW(LastNames[[#Headers],[Id]])</f>
        <v>387</v>
      </c>
      <c r="K389" s="1" t="s">
        <v>4192</v>
      </c>
    </row>
    <row r="390" spans="1:11" x14ac:dyDescent="0.25">
      <c r="A390" s="1">
        <f>ROW()-ROW(UserNames[[#Headers],[Id]])</f>
        <v>388</v>
      </c>
      <c r="B390" s="1" t="s">
        <v>408</v>
      </c>
      <c r="G390" s="1">
        <f>ROW()-ROW(FirstNames[[#Headers],[Id]])</f>
        <v>388</v>
      </c>
      <c r="H390" s="1" t="s">
        <v>2664</v>
      </c>
      <c r="J390" s="1">
        <f>ROW()-ROW(LastNames[[#Headers],[Id]])</f>
        <v>388</v>
      </c>
      <c r="K390" s="1" t="s">
        <v>4193</v>
      </c>
    </row>
    <row r="391" spans="1:11" x14ac:dyDescent="0.25">
      <c r="A391" s="1">
        <f>ROW()-ROW(UserNames[[#Headers],[Id]])</f>
        <v>389</v>
      </c>
      <c r="B391" s="1" t="s">
        <v>409</v>
      </c>
      <c r="G391" s="1">
        <f>ROW()-ROW(FirstNames[[#Headers],[Id]])</f>
        <v>389</v>
      </c>
      <c r="H391" s="1" t="s">
        <v>2665</v>
      </c>
      <c r="J391" s="1">
        <f>ROW()-ROW(LastNames[[#Headers],[Id]])</f>
        <v>389</v>
      </c>
      <c r="K391" s="1" t="s">
        <v>4194</v>
      </c>
    </row>
    <row r="392" spans="1:11" x14ac:dyDescent="0.25">
      <c r="A392" s="1">
        <f>ROW()-ROW(UserNames[[#Headers],[Id]])</f>
        <v>390</v>
      </c>
      <c r="B392" s="1" t="s">
        <v>410</v>
      </c>
      <c r="G392" s="1">
        <f>ROW()-ROW(FirstNames[[#Headers],[Id]])</f>
        <v>390</v>
      </c>
      <c r="H392" s="1" t="s">
        <v>2666</v>
      </c>
      <c r="J392" s="1">
        <f>ROW()-ROW(LastNames[[#Headers],[Id]])</f>
        <v>390</v>
      </c>
      <c r="K392" s="1" t="s">
        <v>4195</v>
      </c>
    </row>
    <row r="393" spans="1:11" x14ac:dyDescent="0.25">
      <c r="A393" s="1">
        <f>ROW()-ROW(UserNames[[#Headers],[Id]])</f>
        <v>391</v>
      </c>
      <c r="B393" s="1" t="s">
        <v>411</v>
      </c>
      <c r="G393" s="1">
        <f>ROW()-ROW(FirstNames[[#Headers],[Id]])</f>
        <v>391</v>
      </c>
      <c r="H393" s="1" t="s">
        <v>2667</v>
      </c>
      <c r="J393" s="1">
        <f>ROW()-ROW(LastNames[[#Headers],[Id]])</f>
        <v>391</v>
      </c>
      <c r="K393" s="1" t="s">
        <v>4196</v>
      </c>
    </row>
    <row r="394" spans="1:11" x14ac:dyDescent="0.25">
      <c r="A394" s="1">
        <f>ROW()-ROW(UserNames[[#Headers],[Id]])</f>
        <v>392</v>
      </c>
      <c r="B394" s="1" t="s">
        <v>412</v>
      </c>
      <c r="G394" s="1">
        <f>ROW()-ROW(FirstNames[[#Headers],[Id]])</f>
        <v>392</v>
      </c>
      <c r="H394" s="1" t="s">
        <v>2668</v>
      </c>
      <c r="J394" s="1">
        <f>ROW()-ROW(LastNames[[#Headers],[Id]])</f>
        <v>392</v>
      </c>
      <c r="K394" s="1" t="s">
        <v>4197</v>
      </c>
    </row>
    <row r="395" spans="1:11" x14ac:dyDescent="0.25">
      <c r="A395" s="1">
        <f>ROW()-ROW(UserNames[[#Headers],[Id]])</f>
        <v>393</v>
      </c>
      <c r="B395" s="1" t="s">
        <v>413</v>
      </c>
      <c r="G395" s="1">
        <f>ROW()-ROW(FirstNames[[#Headers],[Id]])</f>
        <v>393</v>
      </c>
      <c r="H395" s="1" t="s">
        <v>2669</v>
      </c>
      <c r="J395" s="1">
        <f>ROW()-ROW(LastNames[[#Headers],[Id]])</f>
        <v>393</v>
      </c>
      <c r="K395" s="1" t="s">
        <v>4198</v>
      </c>
    </row>
    <row r="396" spans="1:11" x14ac:dyDescent="0.25">
      <c r="A396" s="1">
        <f>ROW()-ROW(UserNames[[#Headers],[Id]])</f>
        <v>394</v>
      </c>
      <c r="B396" s="1" t="s">
        <v>414</v>
      </c>
      <c r="G396" s="1">
        <f>ROW()-ROW(FirstNames[[#Headers],[Id]])</f>
        <v>394</v>
      </c>
      <c r="H396" s="1" t="s">
        <v>2670</v>
      </c>
      <c r="J396" s="1">
        <f>ROW()-ROW(LastNames[[#Headers],[Id]])</f>
        <v>394</v>
      </c>
      <c r="K396" s="1" t="s">
        <v>4199</v>
      </c>
    </row>
    <row r="397" spans="1:11" x14ac:dyDescent="0.25">
      <c r="A397" s="1">
        <f>ROW()-ROW(UserNames[[#Headers],[Id]])</f>
        <v>395</v>
      </c>
      <c r="B397" s="1" t="s">
        <v>415</v>
      </c>
      <c r="G397" s="1">
        <f>ROW()-ROW(FirstNames[[#Headers],[Id]])</f>
        <v>395</v>
      </c>
      <c r="H397" s="1" t="s">
        <v>2671</v>
      </c>
      <c r="J397" s="1">
        <f>ROW()-ROW(LastNames[[#Headers],[Id]])</f>
        <v>395</v>
      </c>
      <c r="K397" s="1" t="s">
        <v>4200</v>
      </c>
    </row>
    <row r="398" spans="1:11" x14ac:dyDescent="0.25">
      <c r="A398" s="1">
        <f>ROW()-ROW(UserNames[[#Headers],[Id]])</f>
        <v>396</v>
      </c>
      <c r="B398" s="1" t="s">
        <v>416</v>
      </c>
      <c r="G398" s="1">
        <f>ROW()-ROW(FirstNames[[#Headers],[Id]])</f>
        <v>396</v>
      </c>
      <c r="H398" s="1" t="s">
        <v>2672</v>
      </c>
      <c r="J398" s="1">
        <f>ROW()-ROW(LastNames[[#Headers],[Id]])</f>
        <v>396</v>
      </c>
      <c r="K398" s="1" t="s">
        <v>4201</v>
      </c>
    </row>
    <row r="399" spans="1:11" x14ac:dyDescent="0.25">
      <c r="A399" s="1">
        <f>ROW()-ROW(UserNames[[#Headers],[Id]])</f>
        <v>397</v>
      </c>
      <c r="B399" s="1" t="s">
        <v>417</v>
      </c>
      <c r="G399" s="1">
        <f>ROW()-ROW(FirstNames[[#Headers],[Id]])</f>
        <v>397</v>
      </c>
      <c r="H399" s="1" t="s">
        <v>2673</v>
      </c>
      <c r="J399" s="1">
        <f>ROW()-ROW(LastNames[[#Headers],[Id]])</f>
        <v>397</v>
      </c>
      <c r="K399" s="1" t="s">
        <v>4202</v>
      </c>
    </row>
    <row r="400" spans="1:11" x14ac:dyDescent="0.25">
      <c r="A400" s="1">
        <f>ROW()-ROW(UserNames[[#Headers],[Id]])</f>
        <v>398</v>
      </c>
      <c r="B400" s="1" t="s">
        <v>418</v>
      </c>
      <c r="G400" s="1">
        <f>ROW()-ROW(FirstNames[[#Headers],[Id]])</f>
        <v>398</v>
      </c>
      <c r="H400" s="1" t="s">
        <v>2674</v>
      </c>
      <c r="J400" s="1">
        <f>ROW()-ROW(LastNames[[#Headers],[Id]])</f>
        <v>398</v>
      </c>
      <c r="K400" s="1" t="s">
        <v>4203</v>
      </c>
    </row>
    <row r="401" spans="1:11" x14ac:dyDescent="0.25">
      <c r="A401" s="1">
        <f>ROW()-ROW(UserNames[[#Headers],[Id]])</f>
        <v>399</v>
      </c>
      <c r="B401" s="1" t="s">
        <v>419</v>
      </c>
      <c r="G401" s="1">
        <f>ROW()-ROW(FirstNames[[#Headers],[Id]])</f>
        <v>399</v>
      </c>
      <c r="H401" s="1" t="s">
        <v>2675</v>
      </c>
      <c r="J401" s="1">
        <f>ROW()-ROW(LastNames[[#Headers],[Id]])</f>
        <v>399</v>
      </c>
      <c r="K401" s="1" t="s">
        <v>4204</v>
      </c>
    </row>
    <row r="402" spans="1:11" x14ac:dyDescent="0.25">
      <c r="A402" s="1">
        <f>ROW()-ROW(UserNames[[#Headers],[Id]])</f>
        <v>400</v>
      </c>
      <c r="B402" s="1" t="s">
        <v>420</v>
      </c>
      <c r="G402" s="1">
        <f>ROW()-ROW(FirstNames[[#Headers],[Id]])</f>
        <v>400</v>
      </c>
      <c r="H402" s="1" t="s">
        <v>2676</v>
      </c>
      <c r="J402" s="1">
        <f>ROW()-ROW(LastNames[[#Headers],[Id]])</f>
        <v>400</v>
      </c>
      <c r="K402" s="1" t="s">
        <v>4205</v>
      </c>
    </row>
    <row r="403" spans="1:11" x14ac:dyDescent="0.25">
      <c r="A403" s="1">
        <f>ROW()-ROW(UserNames[[#Headers],[Id]])</f>
        <v>401</v>
      </c>
      <c r="B403" s="1" t="s">
        <v>421</v>
      </c>
      <c r="G403" s="1">
        <f>ROW()-ROW(FirstNames[[#Headers],[Id]])</f>
        <v>401</v>
      </c>
      <c r="H403" s="1" t="s">
        <v>2677</v>
      </c>
      <c r="J403" s="1">
        <f>ROW()-ROW(LastNames[[#Headers],[Id]])</f>
        <v>401</v>
      </c>
      <c r="K403" s="1" t="s">
        <v>4206</v>
      </c>
    </row>
    <row r="404" spans="1:11" x14ac:dyDescent="0.25">
      <c r="A404" s="1">
        <f>ROW()-ROW(UserNames[[#Headers],[Id]])</f>
        <v>402</v>
      </c>
      <c r="B404" s="1" t="s">
        <v>422</v>
      </c>
      <c r="G404" s="1">
        <f>ROW()-ROW(FirstNames[[#Headers],[Id]])</f>
        <v>402</v>
      </c>
      <c r="H404" s="1" t="s">
        <v>2678</v>
      </c>
      <c r="J404" s="1">
        <f>ROW()-ROW(LastNames[[#Headers],[Id]])</f>
        <v>402</v>
      </c>
      <c r="K404" s="1" t="s">
        <v>4207</v>
      </c>
    </row>
    <row r="405" spans="1:11" x14ac:dyDescent="0.25">
      <c r="A405" s="1">
        <f>ROW()-ROW(UserNames[[#Headers],[Id]])</f>
        <v>403</v>
      </c>
      <c r="B405" s="1" t="s">
        <v>423</v>
      </c>
      <c r="G405" s="1">
        <f>ROW()-ROW(FirstNames[[#Headers],[Id]])</f>
        <v>403</v>
      </c>
      <c r="H405" s="1" t="s">
        <v>2679</v>
      </c>
      <c r="J405" s="1">
        <f>ROW()-ROW(LastNames[[#Headers],[Id]])</f>
        <v>403</v>
      </c>
      <c r="K405" s="1" t="s">
        <v>4208</v>
      </c>
    </row>
    <row r="406" spans="1:11" x14ac:dyDescent="0.25">
      <c r="A406" s="1">
        <f>ROW()-ROW(UserNames[[#Headers],[Id]])</f>
        <v>404</v>
      </c>
      <c r="B406" s="1" t="s">
        <v>424</v>
      </c>
      <c r="G406" s="1">
        <f>ROW()-ROW(FirstNames[[#Headers],[Id]])</f>
        <v>404</v>
      </c>
      <c r="H406" s="1" t="s">
        <v>2680</v>
      </c>
      <c r="J406" s="1">
        <f>ROW()-ROW(LastNames[[#Headers],[Id]])</f>
        <v>404</v>
      </c>
      <c r="K406" s="1" t="s">
        <v>4209</v>
      </c>
    </row>
    <row r="407" spans="1:11" x14ac:dyDescent="0.25">
      <c r="A407" s="1">
        <f>ROW()-ROW(UserNames[[#Headers],[Id]])</f>
        <v>405</v>
      </c>
      <c r="B407" s="1" t="s">
        <v>425</v>
      </c>
      <c r="G407" s="1">
        <f>ROW()-ROW(FirstNames[[#Headers],[Id]])</f>
        <v>405</v>
      </c>
      <c r="H407" s="1" t="s">
        <v>2681</v>
      </c>
      <c r="J407" s="1">
        <f>ROW()-ROW(LastNames[[#Headers],[Id]])</f>
        <v>405</v>
      </c>
      <c r="K407" s="1" t="s">
        <v>4210</v>
      </c>
    </row>
    <row r="408" spans="1:11" x14ac:dyDescent="0.25">
      <c r="A408" s="1">
        <f>ROW()-ROW(UserNames[[#Headers],[Id]])</f>
        <v>406</v>
      </c>
      <c r="B408" s="1" t="s">
        <v>426</v>
      </c>
      <c r="G408" s="1">
        <f>ROW()-ROW(FirstNames[[#Headers],[Id]])</f>
        <v>406</v>
      </c>
      <c r="H408" s="1" t="s">
        <v>2682</v>
      </c>
      <c r="J408" s="1">
        <f>ROW()-ROW(LastNames[[#Headers],[Id]])</f>
        <v>406</v>
      </c>
      <c r="K408" s="1" t="s">
        <v>4211</v>
      </c>
    </row>
    <row r="409" spans="1:11" x14ac:dyDescent="0.25">
      <c r="A409" s="1">
        <f>ROW()-ROW(UserNames[[#Headers],[Id]])</f>
        <v>407</v>
      </c>
      <c r="B409" s="1" t="s">
        <v>427</v>
      </c>
      <c r="G409" s="1">
        <f>ROW()-ROW(FirstNames[[#Headers],[Id]])</f>
        <v>407</v>
      </c>
      <c r="H409" s="1" t="s">
        <v>2683</v>
      </c>
      <c r="J409" s="1">
        <f>ROW()-ROW(LastNames[[#Headers],[Id]])</f>
        <v>407</v>
      </c>
      <c r="K409" s="1" t="s">
        <v>4212</v>
      </c>
    </row>
    <row r="410" spans="1:11" x14ac:dyDescent="0.25">
      <c r="A410" s="1">
        <f>ROW()-ROW(UserNames[[#Headers],[Id]])</f>
        <v>408</v>
      </c>
      <c r="B410" s="1" t="s">
        <v>428</v>
      </c>
      <c r="G410" s="1">
        <f>ROW()-ROW(FirstNames[[#Headers],[Id]])</f>
        <v>408</v>
      </c>
      <c r="H410" s="1" t="s">
        <v>2684</v>
      </c>
      <c r="J410" s="1">
        <f>ROW()-ROW(LastNames[[#Headers],[Id]])</f>
        <v>408</v>
      </c>
      <c r="K410" s="1" t="s">
        <v>4213</v>
      </c>
    </row>
    <row r="411" spans="1:11" x14ac:dyDescent="0.25">
      <c r="A411" s="1">
        <f>ROW()-ROW(UserNames[[#Headers],[Id]])</f>
        <v>409</v>
      </c>
      <c r="B411" s="1" t="s">
        <v>429</v>
      </c>
      <c r="G411" s="1">
        <f>ROW()-ROW(FirstNames[[#Headers],[Id]])</f>
        <v>409</v>
      </c>
      <c r="H411" s="1" t="s">
        <v>2685</v>
      </c>
      <c r="J411" s="1">
        <f>ROW()-ROW(LastNames[[#Headers],[Id]])</f>
        <v>409</v>
      </c>
      <c r="K411" s="1" t="s">
        <v>4214</v>
      </c>
    </row>
    <row r="412" spans="1:11" x14ac:dyDescent="0.25">
      <c r="A412" s="1">
        <f>ROW()-ROW(UserNames[[#Headers],[Id]])</f>
        <v>410</v>
      </c>
      <c r="B412" s="1" t="s">
        <v>430</v>
      </c>
      <c r="G412" s="1">
        <f>ROW()-ROW(FirstNames[[#Headers],[Id]])</f>
        <v>410</v>
      </c>
      <c r="H412" s="1" t="s">
        <v>2686</v>
      </c>
      <c r="J412" s="1">
        <f>ROW()-ROW(LastNames[[#Headers],[Id]])</f>
        <v>410</v>
      </c>
      <c r="K412" s="1" t="s">
        <v>4215</v>
      </c>
    </row>
    <row r="413" spans="1:11" x14ac:dyDescent="0.25">
      <c r="A413" s="1">
        <f>ROW()-ROW(UserNames[[#Headers],[Id]])</f>
        <v>411</v>
      </c>
      <c r="B413" s="1" t="s">
        <v>431</v>
      </c>
      <c r="G413" s="1">
        <f>ROW()-ROW(FirstNames[[#Headers],[Id]])</f>
        <v>411</v>
      </c>
      <c r="H413" s="1" t="s">
        <v>2687</v>
      </c>
      <c r="J413" s="1">
        <f>ROW()-ROW(LastNames[[#Headers],[Id]])</f>
        <v>411</v>
      </c>
      <c r="K413" s="1" t="s">
        <v>4216</v>
      </c>
    </row>
    <row r="414" spans="1:11" x14ac:dyDescent="0.25">
      <c r="A414" s="1">
        <f>ROW()-ROW(UserNames[[#Headers],[Id]])</f>
        <v>412</v>
      </c>
      <c r="B414" s="1" t="s">
        <v>432</v>
      </c>
      <c r="G414" s="1">
        <f>ROW()-ROW(FirstNames[[#Headers],[Id]])</f>
        <v>412</v>
      </c>
      <c r="H414" s="1" t="s">
        <v>2688</v>
      </c>
      <c r="J414" s="1">
        <f>ROW()-ROW(LastNames[[#Headers],[Id]])</f>
        <v>412</v>
      </c>
      <c r="K414" s="1" t="s">
        <v>4217</v>
      </c>
    </row>
    <row r="415" spans="1:11" x14ac:dyDescent="0.25">
      <c r="A415" s="1">
        <f>ROW()-ROW(UserNames[[#Headers],[Id]])</f>
        <v>413</v>
      </c>
      <c r="B415" s="1" t="s">
        <v>433</v>
      </c>
      <c r="G415" s="1">
        <f>ROW()-ROW(FirstNames[[#Headers],[Id]])</f>
        <v>413</v>
      </c>
      <c r="H415" s="1" t="s">
        <v>2689</v>
      </c>
      <c r="J415" s="1">
        <f>ROW()-ROW(LastNames[[#Headers],[Id]])</f>
        <v>413</v>
      </c>
      <c r="K415" s="1" t="s">
        <v>4218</v>
      </c>
    </row>
    <row r="416" spans="1:11" x14ac:dyDescent="0.25">
      <c r="A416" s="1">
        <f>ROW()-ROW(UserNames[[#Headers],[Id]])</f>
        <v>414</v>
      </c>
      <c r="B416" s="1" t="s">
        <v>434</v>
      </c>
      <c r="G416" s="1">
        <f>ROW()-ROW(FirstNames[[#Headers],[Id]])</f>
        <v>414</v>
      </c>
      <c r="H416" s="1" t="s">
        <v>2690</v>
      </c>
      <c r="J416" s="1">
        <f>ROW()-ROW(LastNames[[#Headers],[Id]])</f>
        <v>414</v>
      </c>
      <c r="K416" s="1" t="s">
        <v>4219</v>
      </c>
    </row>
    <row r="417" spans="1:11" x14ac:dyDescent="0.25">
      <c r="A417" s="1">
        <f>ROW()-ROW(UserNames[[#Headers],[Id]])</f>
        <v>415</v>
      </c>
      <c r="B417" s="1" t="s">
        <v>435</v>
      </c>
      <c r="G417" s="1">
        <f>ROW()-ROW(FirstNames[[#Headers],[Id]])</f>
        <v>415</v>
      </c>
      <c r="H417" s="1" t="s">
        <v>2691</v>
      </c>
      <c r="J417" s="1">
        <f>ROW()-ROW(LastNames[[#Headers],[Id]])</f>
        <v>415</v>
      </c>
      <c r="K417" s="1" t="s">
        <v>4220</v>
      </c>
    </row>
    <row r="418" spans="1:11" x14ac:dyDescent="0.25">
      <c r="A418" s="1">
        <f>ROW()-ROW(UserNames[[#Headers],[Id]])</f>
        <v>416</v>
      </c>
      <c r="B418" s="1" t="s">
        <v>436</v>
      </c>
      <c r="G418" s="1">
        <f>ROW()-ROW(FirstNames[[#Headers],[Id]])</f>
        <v>416</v>
      </c>
      <c r="H418" s="1" t="s">
        <v>2692</v>
      </c>
      <c r="J418" s="1">
        <f>ROW()-ROW(LastNames[[#Headers],[Id]])</f>
        <v>416</v>
      </c>
      <c r="K418" s="1" t="s">
        <v>4221</v>
      </c>
    </row>
    <row r="419" spans="1:11" x14ac:dyDescent="0.25">
      <c r="A419" s="1">
        <f>ROW()-ROW(UserNames[[#Headers],[Id]])</f>
        <v>417</v>
      </c>
      <c r="B419" s="1" t="s">
        <v>437</v>
      </c>
      <c r="G419" s="1">
        <f>ROW()-ROW(FirstNames[[#Headers],[Id]])</f>
        <v>417</v>
      </c>
      <c r="H419" s="1" t="s">
        <v>2693</v>
      </c>
      <c r="J419" s="1">
        <f>ROW()-ROW(LastNames[[#Headers],[Id]])</f>
        <v>417</v>
      </c>
      <c r="K419" s="1" t="s">
        <v>4222</v>
      </c>
    </row>
    <row r="420" spans="1:11" x14ac:dyDescent="0.25">
      <c r="A420" s="1">
        <f>ROW()-ROW(UserNames[[#Headers],[Id]])</f>
        <v>418</v>
      </c>
      <c r="B420" s="1" t="s">
        <v>438</v>
      </c>
      <c r="G420" s="1">
        <f>ROW()-ROW(FirstNames[[#Headers],[Id]])</f>
        <v>418</v>
      </c>
      <c r="H420" s="1" t="s">
        <v>2694</v>
      </c>
      <c r="J420" s="1">
        <f>ROW()-ROW(LastNames[[#Headers],[Id]])</f>
        <v>418</v>
      </c>
      <c r="K420" s="1" t="s">
        <v>4223</v>
      </c>
    </row>
    <row r="421" spans="1:11" x14ac:dyDescent="0.25">
      <c r="A421" s="1">
        <f>ROW()-ROW(UserNames[[#Headers],[Id]])</f>
        <v>419</v>
      </c>
      <c r="B421" s="1" t="s">
        <v>439</v>
      </c>
      <c r="G421" s="1">
        <f>ROW()-ROW(FirstNames[[#Headers],[Id]])</f>
        <v>419</v>
      </c>
      <c r="H421" s="1" t="s">
        <v>2695</v>
      </c>
      <c r="J421" s="1">
        <f>ROW()-ROW(LastNames[[#Headers],[Id]])</f>
        <v>419</v>
      </c>
      <c r="K421" s="1" t="s">
        <v>4224</v>
      </c>
    </row>
    <row r="422" spans="1:11" x14ac:dyDescent="0.25">
      <c r="A422" s="1">
        <f>ROW()-ROW(UserNames[[#Headers],[Id]])</f>
        <v>420</v>
      </c>
      <c r="B422" s="1" t="s">
        <v>440</v>
      </c>
      <c r="G422" s="1">
        <f>ROW()-ROW(FirstNames[[#Headers],[Id]])</f>
        <v>420</v>
      </c>
      <c r="H422" s="1" t="s">
        <v>2696</v>
      </c>
      <c r="J422" s="1">
        <f>ROW()-ROW(LastNames[[#Headers],[Id]])</f>
        <v>420</v>
      </c>
      <c r="K422" s="1" t="s">
        <v>4225</v>
      </c>
    </row>
    <row r="423" spans="1:11" x14ac:dyDescent="0.25">
      <c r="A423" s="1">
        <f>ROW()-ROW(UserNames[[#Headers],[Id]])</f>
        <v>421</v>
      </c>
      <c r="B423" s="1" t="s">
        <v>441</v>
      </c>
      <c r="G423" s="1">
        <f>ROW()-ROW(FirstNames[[#Headers],[Id]])</f>
        <v>421</v>
      </c>
      <c r="H423" s="1" t="s">
        <v>2697</v>
      </c>
      <c r="J423" s="1">
        <f>ROW()-ROW(LastNames[[#Headers],[Id]])</f>
        <v>421</v>
      </c>
      <c r="K423" s="1" t="s">
        <v>4226</v>
      </c>
    </row>
    <row r="424" spans="1:11" x14ac:dyDescent="0.25">
      <c r="A424" s="1">
        <f>ROW()-ROW(UserNames[[#Headers],[Id]])</f>
        <v>422</v>
      </c>
      <c r="B424" s="1" t="s">
        <v>442</v>
      </c>
      <c r="G424" s="1">
        <f>ROW()-ROW(FirstNames[[#Headers],[Id]])</f>
        <v>422</v>
      </c>
      <c r="H424" s="1" t="s">
        <v>2698</v>
      </c>
      <c r="J424" s="1">
        <f>ROW()-ROW(LastNames[[#Headers],[Id]])</f>
        <v>422</v>
      </c>
      <c r="K424" s="1" t="s">
        <v>4227</v>
      </c>
    </row>
    <row r="425" spans="1:11" x14ac:dyDescent="0.25">
      <c r="A425" s="1">
        <f>ROW()-ROW(UserNames[[#Headers],[Id]])</f>
        <v>423</v>
      </c>
      <c r="B425" s="1" t="s">
        <v>443</v>
      </c>
      <c r="G425" s="1">
        <f>ROW()-ROW(FirstNames[[#Headers],[Id]])</f>
        <v>423</v>
      </c>
      <c r="H425" s="1" t="s">
        <v>2699</v>
      </c>
      <c r="J425" s="1">
        <f>ROW()-ROW(LastNames[[#Headers],[Id]])</f>
        <v>423</v>
      </c>
      <c r="K425" s="1" t="s">
        <v>4228</v>
      </c>
    </row>
    <row r="426" spans="1:11" x14ac:dyDescent="0.25">
      <c r="A426" s="1">
        <f>ROW()-ROW(UserNames[[#Headers],[Id]])</f>
        <v>424</v>
      </c>
      <c r="B426" s="1" t="s">
        <v>444</v>
      </c>
      <c r="G426" s="1">
        <f>ROW()-ROW(FirstNames[[#Headers],[Id]])</f>
        <v>424</v>
      </c>
      <c r="H426" s="1" t="s">
        <v>2700</v>
      </c>
      <c r="J426" s="1">
        <f>ROW()-ROW(LastNames[[#Headers],[Id]])</f>
        <v>424</v>
      </c>
      <c r="K426" s="1" t="s">
        <v>4229</v>
      </c>
    </row>
    <row r="427" spans="1:11" x14ac:dyDescent="0.25">
      <c r="A427" s="1">
        <f>ROW()-ROW(UserNames[[#Headers],[Id]])</f>
        <v>425</v>
      </c>
      <c r="B427" s="1" t="s">
        <v>445</v>
      </c>
      <c r="G427" s="1">
        <f>ROW()-ROW(FirstNames[[#Headers],[Id]])</f>
        <v>425</v>
      </c>
      <c r="H427" s="1" t="s">
        <v>2701</v>
      </c>
      <c r="J427" s="1">
        <f>ROW()-ROW(LastNames[[#Headers],[Id]])</f>
        <v>425</v>
      </c>
      <c r="K427" s="1" t="s">
        <v>4230</v>
      </c>
    </row>
    <row r="428" spans="1:11" x14ac:dyDescent="0.25">
      <c r="A428" s="1">
        <f>ROW()-ROW(UserNames[[#Headers],[Id]])</f>
        <v>426</v>
      </c>
      <c r="B428" s="1" t="s">
        <v>446</v>
      </c>
      <c r="G428" s="1">
        <f>ROW()-ROW(FirstNames[[#Headers],[Id]])</f>
        <v>426</v>
      </c>
      <c r="H428" s="1" t="s">
        <v>2702</v>
      </c>
      <c r="J428" s="1">
        <f>ROW()-ROW(LastNames[[#Headers],[Id]])</f>
        <v>426</v>
      </c>
      <c r="K428" s="1" t="s">
        <v>4231</v>
      </c>
    </row>
    <row r="429" spans="1:11" x14ac:dyDescent="0.25">
      <c r="A429" s="1">
        <f>ROW()-ROW(UserNames[[#Headers],[Id]])</f>
        <v>427</v>
      </c>
      <c r="B429" s="1" t="s">
        <v>447</v>
      </c>
      <c r="G429" s="1">
        <f>ROW()-ROW(FirstNames[[#Headers],[Id]])</f>
        <v>427</v>
      </c>
      <c r="H429" s="1" t="s">
        <v>2703</v>
      </c>
      <c r="J429" s="1">
        <f>ROW()-ROW(LastNames[[#Headers],[Id]])</f>
        <v>427</v>
      </c>
      <c r="K429" s="1" t="s">
        <v>4232</v>
      </c>
    </row>
    <row r="430" spans="1:11" x14ac:dyDescent="0.25">
      <c r="A430" s="1">
        <f>ROW()-ROW(UserNames[[#Headers],[Id]])</f>
        <v>428</v>
      </c>
      <c r="B430" s="1" t="s">
        <v>448</v>
      </c>
      <c r="G430" s="1">
        <f>ROW()-ROW(FirstNames[[#Headers],[Id]])</f>
        <v>428</v>
      </c>
      <c r="H430" s="1" t="s">
        <v>2704</v>
      </c>
      <c r="J430" s="1">
        <f>ROW()-ROW(LastNames[[#Headers],[Id]])</f>
        <v>428</v>
      </c>
      <c r="K430" s="1" t="s">
        <v>4233</v>
      </c>
    </row>
    <row r="431" spans="1:11" x14ac:dyDescent="0.25">
      <c r="A431" s="1">
        <f>ROW()-ROW(UserNames[[#Headers],[Id]])</f>
        <v>429</v>
      </c>
      <c r="B431" s="1" t="s">
        <v>449</v>
      </c>
      <c r="G431" s="1">
        <f>ROW()-ROW(FirstNames[[#Headers],[Id]])</f>
        <v>429</v>
      </c>
      <c r="H431" s="1" t="s">
        <v>2705</v>
      </c>
      <c r="J431" s="1">
        <f>ROW()-ROW(LastNames[[#Headers],[Id]])</f>
        <v>429</v>
      </c>
      <c r="K431" s="1" t="s">
        <v>4234</v>
      </c>
    </row>
    <row r="432" spans="1:11" x14ac:dyDescent="0.25">
      <c r="A432" s="1">
        <f>ROW()-ROW(UserNames[[#Headers],[Id]])</f>
        <v>430</v>
      </c>
      <c r="B432" s="1" t="s">
        <v>450</v>
      </c>
      <c r="G432" s="1">
        <f>ROW()-ROW(FirstNames[[#Headers],[Id]])</f>
        <v>430</v>
      </c>
      <c r="H432" s="1" t="s">
        <v>2706</v>
      </c>
      <c r="J432" s="1">
        <f>ROW()-ROW(LastNames[[#Headers],[Id]])</f>
        <v>430</v>
      </c>
      <c r="K432" s="1" t="s">
        <v>4235</v>
      </c>
    </row>
    <row r="433" spans="1:11" x14ac:dyDescent="0.25">
      <c r="A433" s="1">
        <f>ROW()-ROW(UserNames[[#Headers],[Id]])</f>
        <v>431</v>
      </c>
      <c r="B433" s="1" t="s">
        <v>451</v>
      </c>
      <c r="G433" s="1">
        <f>ROW()-ROW(FirstNames[[#Headers],[Id]])</f>
        <v>431</v>
      </c>
      <c r="H433" s="1" t="s">
        <v>2707</v>
      </c>
      <c r="J433" s="1">
        <f>ROW()-ROW(LastNames[[#Headers],[Id]])</f>
        <v>431</v>
      </c>
      <c r="K433" s="1" t="s">
        <v>4236</v>
      </c>
    </row>
    <row r="434" spans="1:11" x14ac:dyDescent="0.25">
      <c r="A434" s="1">
        <f>ROW()-ROW(UserNames[[#Headers],[Id]])</f>
        <v>432</v>
      </c>
      <c r="B434" s="1" t="s">
        <v>452</v>
      </c>
      <c r="G434" s="1">
        <f>ROW()-ROW(FirstNames[[#Headers],[Id]])</f>
        <v>432</v>
      </c>
      <c r="H434" s="1" t="s">
        <v>2708</v>
      </c>
      <c r="J434" s="1">
        <f>ROW()-ROW(LastNames[[#Headers],[Id]])</f>
        <v>432</v>
      </c>
      <c r="K434" s="1" t="s">
        <v>4237</v>
      </c>
    </row>
    <row r="435" spans="1:11" x14ac:dyDescent="0.25">
      <c r="A435" s="1">
        <f>ROW()-ROW(UserNames[[#Headers],[Id]])</f>
        <v>433</v>
      </c>
      <c r="B435" s="1" t="s">
        <v>453</v>
      </c>
      <c r="G435" s="1">
        <f>ROW()-ROW(FirstNames[[#Headers],[Id]])</f>
        <v>433</v>
      </c>
      <c r="H435" s="1" t="s">
        <v>2709</v>
      </c>
      <c r="J435" s="1">
        <f>ROW()-ROW(LastNames[[#Headers],[Id]])</f>
        <v>433</v>
      </c>
      <c r="K435" s="1" t="s">
        <v>4238</v>
      </c>
    </row>
    <row r="436" spans="1:11" x14ac:dyDescent="0.25">
      <c r="A436" s="1">
        <f>ROW()-ROW(UserNames[[#Headers],[Id]])</f>
        <v>434</v>
      </c>
      <c r="B436" s="1" t="s">
        <v>454</v>
      </c>
      <c r="G436" s="1">
        <f>ROW()-ROW(FirstNames[[#Headers],[Id]])</f>
        <v>434</v>
      </c>
      <c r="H436" s="1" t="s">
        <v>2710</v>
      </c>
      <c r="J436" s="1">
        <f>ROW()-ROW(LastNames[[#Headers],[Id]])</f>
        <v>434</v>
      </c>
      <c r="K436" s="1" t="s">
        <v>4239</v>
      </c>
    </row>
    <row r="437" spans="1:11" x14ac:dyDescent="0.25">
      <c r="A437" s="1">
        <f>ROW()-ROW(UserNames[[#Headers],[Id]])</f>
        <v>435</v>
      </c>
      <c r="B437" s="1" t="s">
        <v>455</v>
      </c>
      <c r="G437" s="1">
        <f>ROW()-ROW(FirstNames[[#Headers],[Id]])</f>
        <v>435</v>
      </c>
      <c r="H437" s="1" t="s">
        <v>2711</v>
      </c>
      <c r="J437" s="1">
        <f>ROW()-ROW(LastNames[[#Headers],[Id]])</f>
        <v>435</v>
      </c>
      <c r="K437" s="1" t="s">
        <v>4240</v>
      </c>
    </row>
    <row r="438" spans="1:11" x14ac:dyDescent="0.25">
      <c r="A438" s="1">
        <f>ROW()-ROW(UserNames[[#Headers],[Id]])</f>
        <v>436</v>
      </c>
      <c r="B438" s="1" t="s">
        <v>456</v>
      </c>
      <c r="G438" s="1">
        <f>ROW()-ROW(FirstNames[[#Headers],[Id]])</f>
        <v>436</v>
      </c>
      <c r="H438" s="1" t="s">
        <v>2712</v>
      </c>
      <c r="J438" s="1">
        <f>ROW()-ROW(LastNames[[#Headers],[Id]])</f>
        <v>436</v>
      </c>
      <c r="K438" s="1" t="s">
        <v>4241</v>
      </c>
    </row>
    <row r="439" spans="1:11" x14ac:dyDescent="0.25">
      <c r="A439" s="1">
        <f>ROW()-ROW(UserNames[[#Headers],[Id]])</f>
        <v>437</v>
      </c>
      <c r="B439" s="1" t="s">
        <v>457</v>
      </c>
      <c r="G439" s="1">
        <f>ROW()-ROW(FirstNames[[#Headers],[Id]])</f>
        <v>437</v>
      </c>
      <c r="H439" s="1" t="s">
        <v>2713</v>
      </c>
      <c r="J439" s="1">
        <f>ROW()-ROW(LastNames[[#Headers],[Id]])</f>
        <v>437</v>
      </c>
      <c r="K439" s="1" t="s">
        <v>4242</v>
      </c>
    </row>
    <row r="440" spans="1:11" x14ac:dyDescent="0.25">
      <c r="A440" s="1">
        <f>ROW()-ROW(UserNames[[#Headers],[Id]])</f>
        <v>438</v>
      </c>
      <c r="B440" s="1" t="s">
        <v>458</v>
      </c>
      <c r="G440" s="1">
        <f>ROW()-ROW(FirstNames[[#Headers],[Id]])</f>
        <v>438</v>
      </c>
      <c r="H440" s="1" t="s">
        <v>2714</v>
      </c>
      <c r="J440" s="1">
        <f>ROW()-ROW(LastNames[[#Headers],[Id]])</f>
        <v>438</v>
      </c>
      <c r="K440" s="1" t="s">
        <v>4243</v>
      </c>
    </row>
    <row r="441" spans="1:11" x14ac:dyDescent="0.25">
      <c r="A441" s="1">
        <f>ROW()-ROW(UserNames[[#Headers],[Id]])</f>
        <v>439</v>
      </c>
      <c r="B441" s="1" t="s">
        <v>459</v>
      </c>
      <c r="G441" s="1">
        <f>ROW()-ROW(FirstNames[[#Headers],[Id]])</f>
        <v>439</v>
      </c>
      <c r="H441" s="1" t="s">
        <v>2715</v>
      </c>
      <c r="J441" s="1">
        <f>ROW()-ROW(LastNames[[#Headers],[Id]])</f>
        <v>439</v>
      </c>
      <c r="K441" s="1" t="s">
        <v>4244</v>
      </c>
    </row>
    <row r="442" spans="1:11" x14ac:dyDescent="0.25">
      <c r="A442" s="1">
        <f>ROW()-ROW(UserNames[[#Headers],[Id]])</f>
        <v>440</v>
      </c>
      <c r="B442" s="1" t="s">
        <v>460</v>
      </c>
      <c r="G442" s="1">
        <f>ROW()-ROW(FirstNames[[#Headers],[Id]])</f>
        <v>440</v>
      </c>
      <c r="H442" s="1" t="s">
        <v>2716</v>
      </c>
      <c r="J442" s="1">
        <f>ROW()-ROW(LastNames[[#Headers],[Id]])</f>
        <v>440</v>
      </c>
      <c r="K442" s="1" t="s">
        <v>4245</v>
      </c>
    </row>
    <row r="443" spans="1:11" x14ac:dyDescent="0.25">
      <c r="A443" s="1">
        <f>ROW()-ROW(UserNames[[#Headers],[Id]])</f>
        <v>441</v>
      </c>
      <c r="B443" s="1" t="s">
        <v>461</v>
      </c>
      <c r="G443" s="1">
        <f>ROW()-ROW(FirstNames[[#Headers],[Id]])</f>
        <v>441</v>
      </c>
      <c r="H443" s="1" t="s">
        <v>2717</v>
      </c>
      <c r="J443" s="1">
        <f>ROW()-ROW(LastNames[[#Headers],[Id]])</f>
        <v>441</v>
      </c>
      <c r="K443" s="1" t="s">
        <v>4246</v>
      </c>
    </row>
    <row r="444" spans="1:11" x14ac:dyDescent="0.25">
      <c r="A444" s="1">
        <f>ROW()-ROW(UserNames[[#Headers],[Id]])</f>
        <v>442</v>
      </c>
      <c r="B444" s="1" t="s">
        <v>462</v>
      </c>
      <c r="G444" s="1">
        <f>ROW()-ROW(FirstNames[[#Headers],[Id]])</f>
        <v>442</v>
      </c>
      <c r="H444" s="1" t="s">
        <v>2718</v>
      </c>
      <c r="J444" s="1">
        <f>ROW()-ROW(LastNames[[#Headers],[Id]])</f>
        <v>442</v>
      </c>
      <c r="K444" s="1" t="s">
        <v>4247</v>
      </c>
    </row>
    <row r="445" spans="1:11" x14ac:dyDescent="0.25">
      <c r="A445" s="1">
        <f>ROW()-ROW(UserNames[[#Headers],[Id]])</f>
        <v>443</v>
      </c>
      <c r="B445" s="1" t="s">
        <v>463</v>
      </c>
      <c r="G445" s="1">
        <f>ROW()-ROW(FirstNames[[#Headers],[Id]])</f>
        <v>443</v>
      </c>
      <c r="H445" s="1" t="s">
        <v>2719</v>
      </c>
      <c r="J445" s="1">
        <f>ROW()-ROW(LastNames[[#Headers],[Id]])</f>
        <v>443</v>
      </c>
      <c r="K445" s="1" t="s">
        <v>4248</v>
      </c>
    </row>
    <row r="446" spans="1:11" x14ac:dyDescent="0.25">
      <c r="A446" s="1">
        <f>ROW()-ROW(UserNames[[#Headers],[Id]])</f>
        <v>444</v>
      </c>
      <c r="B446" s="1" t="s">
        <v>464</v>
      </c>
      <c r="G446" s="1">
        <f>ROW()-ROW(FirstNames[[#Headers],[Id]])</f>
        <v>444</v>
      </c>
      <c r="H446" s="1" t="s">
        <v>2720</v>
      </c>
      <c r="J446" s="1">
        <f>ROW()-ROW(LastNames[[#Headers],[Id]])</f>
        <v>444</v>
      </c>
      <c r="K446" s="1" t="s">
        <v>4249</v>
      </c>
    </row>
    <row r="447" spans="1:11" x14ac:dyDescent="0.25">
      <c r="A447" s="1">
        <f>ROW()-ROW(UserNames[[#Headers],[Id]])</f>
        <v>445</v>
      </c>
      <c r="B447" s="1" t="s">
        <v>465</v>
      </c>
      <c r="G447" s="1">
        <f>ROW()-ROW(FirstNames[[#Headers],[Id]])</f>
        <v>445</v>
      </c>
      <c r="H447" s="1" t="s">
        <v>2721</v>
      </c>
      <c r="J447" s="1">
        <f>ROW()-ROW(LastNames[[#Headers],[Id]])</f>
        <v>445</v>
      </c>
      <c r="K447" s="1" t="s">
        <v>4250</v>
      </c>
    </row>
    <row r="448" spans="1:11" x14ac:dyDescent="0.25">
      <c r="A448" s="1">
        <f>ROW()-ROW(UserNames[[#Headers],[Id]])</f>
        <v>446</v>
      </c>
      <c r="B448" s="1" t="s">
        <v>466</v>
      </c>
      <c r="G448" s="1">
        <f>ROW()-ROW(FirstNames[[#Headers],[Id]])</f>
        <v>446</v>
      </c>
      <c r="H448" s="1" t="s">
        <v>2722</v>
      </c>
      <c r="J448" s="1">
        <f>ROW()-ROW(LastNames[[#Headers],[Id]])</f>
        <v>446</v>
      </c>
      <c r="K448" s="1" t="s">
        <v>4251</v>
      </c>
    </row>
    <row r="449" spans="1:11" x14ac:dyDescent="0.25">
      <c r="A449" s="1">
        <f>ROW()-ROW(UserNames[[#Headers],[Id]])</f>
        <v>447</v>
      </c>
      <c r="B449" s="1" t="s">
        <v>467</v>
      </c>
      <c r="G449" s="1">
        <f>ROW()-ROW(FirstNames[[#Headers],[Id]])</f>
        <v>447</v>
      </c>
      <c r="H449" s="1" t="s">
        <v>2723</v>
      </c>
      <c r="J449" s="1">
        <f>ROW()-ROW(LastNames[[#Headers],[Id]])</f>
        <v>447</v>
      </c>
      <c r="K449" s="1" t="s">
        <v>4252</v>
      </c>
    </row>
    <row r="450" spans="1:11" x14ac:dyDescent="0.25">
      <c r="A450" s="1">
        <f>ROW()-ROW(UserNames[[#Headers],[Id]])</f>
        <v>448</v>
      </c>
      <c r="B450" s="1" t="s">
        <v>468</v>
      </c>
      <c r="G450" s="1">
        <f>ROW()-ROW(FirstNames[[#Headers],[Id]])</f>
        <v>448</v>
      </c>
      <c r="H450" s="1" t="s">
        <v>2724</v>
      </c>
      <c r="J450" s="1">
        <f>ROW()-ROW(LastNames[[#Headers],[Id]])</f>
        <v>448</v>
      </c>
      <c r="K450" s="1" t="s">
        <v>4253</v>
      </c>
    </row>
    <row r="451" spans="1:11" x14ac:dyDescent="0.25">
      <c r="A451" s="1">
        <f>ROW()-ROW(UserNames[[#Headers],[Id]])</f>
        <v>449</v>
      </c>
      <c r="B451" s="1" t="s">
        <v>469</v>
      </c>
      <c r="G451" s="1">
        <f>ROW()-ROW(FirstNames[[#Headers],[Id]])</f>
        <v>449</v>
      </c>
      <c r="H451" s="1" t="s">
        <v>2725</v>
      </c>
      <c r="J451" s="1">
        <f>ROW()-ROW(LastNames[[#Headers],[Id]])</f>
        <v>449</v>
      </c>
      <c r="K451" s="1" t="s">
        <v>4254</v>
      </c>
    </row>
    <row r="452" spans="1:11" x14ac:dyDescent="0.25">
      <c r="A452" s="1">
        <f>ROW()-ROW(UserNames[[#Headers],[Id]])</f>
        <v>450</v>
      </c>
      <c r="B452" s="1" t="s">
        <v>470</v>
      </c>
      <c r="G452" s="1">
        <f>ROW()-ROW(FirstNames[[#Headers],[Id]])</f>
        <v>450</v>
      </c>
      <c r="H452" s="1" t="s">
        <v>2726</v>
      </c>
      <c r="J452" s="1">
        <f>ROW()-ROW(LastNames[[#Headers],[Id]])</f>
        <v>450</v>
      </c>
      <c r="K452" s="1" t="s">
        <v>4255</v>
      </c>
    </row>
    <row r="453" spans="1:11" x14ac:dyDescent="0.25">
      <c r="A453" s="1">
        <f>ROW()-ROW(UserNames[[#Headers],[Id]])</f>
        <v>451</v>
      </c>
      <c r="B453" s="1" t="s">
        <v>471</v>
      </c>
      <c r="G453" s="1">
        <f>ROW()-ROW(FirstNames[[#Headers],[Id]])</f>
        <v>451</v>
      </c>
      <c r="H453" s="1" t="s">
        <v>2727</v>
      </c>
      <c r="J453" s="1">
        <f>ROW()-ROW(LastNames[[#Headers],[Id]])</f>
        <v>451</v>
      </c>
      <c r="K453" s="1" t="s">
        <v>4256</v>
      </c>
    </row>
    <row r="454" spans="1:11" x14ac:dyDescent="0.25">
      <c r="A454" s="1">
        <f>ROW()-ROW(UserNames[[#Headers],[Id]])</f>
        <v>452</v>
      </c>
      <c r="B454" s="1" t="s">
        <v>472</v>
      </c>
      <c r="G454" s="1">
        <f>ROW()-ROW(FirstNames[[#Headers],[Id]])</f>
        <v>452</v>
      </c>
      <c r="H454" s="1" t="s">
        <v>2728</v>
      </c>
      <c r="J454" s="1">
        <f>ROW()-ROW(LastNames[[#Headers],[Id]])</f>
        <v>452</v>
      </c>
      <c r="K454" s="1" t="s">
        <v>4257</v>
      </c>
    </row>
    <row r="455" spans="1:11" x14ac:dyDescent="0.25">
      <c r="A455" s="1">
        <f>ROW()-ROW(UserNames[[#Headers],[Id]])</f>
        <v>453</v>
      </c>
      <c r="B455" s="1" t="s">
        <v>473</v>
      </c>
      <c r="G455" s="1">
        <f>ROW()-ROW(FirstNames[[#Headers],[Id]])</f>
        <v>453</v>
      </c>
      <c r="H455" s="1" t="s">
        <v>2729</v>
      </c>
      <c r="J455" s="1">
        <f>ROW()-ROW(LastNames[[#Headers],[Id]])</f>
        <v>453</v>
      </c>
      <c r="K455" s="1" t="s">
        <v>4258</v>
      </c>
    </row>
    <row r="456" spans="1:11" x14ac:dyDescent="0.25">
      <c r="A456" s="1">
        <f>ROW()-ROW(UserNames[[#Headers],[Id]])</f>
        <v>454</v>
      </c>
      <c r="B456" s="1" t="s">
        <v>474</v>
      </c>
      <c r="G456" s="1">
        <f>ROW()-ROW(FirstNames[[#Headers],[Id]])</f>
        <v>454</v>
      </c>
      <c r="H456" s="1" t="s">
        <v>2730</v>
      </c>
      <c r="J456" s="1">
        <f>ROW()-ROW(LastNames[[#Headers],[Id]])</f>
        <v>454</v>
      </c>
      <c r="K456" s="1" t="s">
        <v>4259</v>
      </c>
    </row>
    <row r="457" spans="1:11" x14ac:dyDescent="0.25">
      <c r="A457" s="1">
        <f>ROW()-ROW(UserNames[[#Headers],[Id]])</f>
        <v>455</v>
      </c>
      <c r="B457" s="1" t="s">
        <v>475</v>
      </c>
      <c r="G457" s="1">
        <f>ROW()-ROW(FirstNames[[#Headers],[Id]])</f>
        <v>455</v>
      </c>
      <c r="H457" s="1" t="s">
        <v>2731</v>
      </c>
      <c r="J457" s="1">
        <f>ROW()-ROW(LastNames[[#Headers],[Id]])</f>
        <v>455</v>
      </c>
      <c r="K457" s="1" t="s">
        <v>4260</v>
      </c>
    </row>
    <row r="458" spans="1:11" x14ac:dyDescent="0.25">
      <c r="A458" s="1">
        <f>ROW()-ROW(UserNames[[#Headers],[Id]])</f>
        <v>456</v>
      </c>
      <c r="B458" s="1" t="s">
        <v>476</v>
      </c>
      <c r="G458" s="1">
        <f>ROW()-ROW(FirstNames[[#Headers],[Id]])</f>
        <v>456</v>
      </c>
      <c r="H458" s="1" t="s">
        <v>2732</v>
      </c>
      <c r="J458" s="1">
        <f>ROW()-ROW(LastNames[[#Headers],[Id]])</f>
        <v>456</v>
      </c>
      <c r="K458" s="1" t="s">
        <v>4261</v>
      </c>
    </row>
    <row r="459" spans="1:11" x14ac:dyDescent="0.25">
      <c r="A459" s="1">
        <f>ROW()-ROW(UserNames[[#Headers],[Id]])</f>
        <v>457</v>
      </c>
      <c r="B459" s="1" t="s">
        <v>477</v>
      </c>
      <c r="G459" s="1">
        <f>ROW()-ROW(FirstNames[[#Headers],[Id]])</f>
        <v>457</v>
      </c>
      <c r="H459" s="1" t="s">
        <v>2733</v>
      </c>
      <c r="J459" s="1">
        <f>ROW()-ROW(LastNames[[#Headers],[Id]])</f>
        <v>457</v>
      </c>
      <c r="K459" s="1" t="s">
        <v>4262</v>
      </c>
    </row>
    <row r="460" spans="1:11" x14ac:dyDescent="0.25">
      <c r="A460" s="1">
        <f>ROW()-ROW(UserNames[[#Headers],[Id]])</f>
        <v>458</v>
      </c>
      <c r="B460" s="1" t="s">
        <v>478</v>
      </c>
      <c r="G460" s="1">
        <f>ROW()-ROW(FirstNames[[#Headers],[Id]])</f>
        <v>458</v>
      </c>
      <c r="H460" s="1" t="s">
        <v>2734</v>
      </c>
      <c r="J460" s="1">
        <f>ROW()-ROW(LastNames[[#Headers],[Id]])</f>
        <v>458</v>
      </c>
      <c r="K460" t="s">
        <v>4263</v>
      </c>
    </row>
    <row r="461" spans="1:11" x14ac:dyDescent="0.25">
      <c r="A461" s="1">
        <f>ROW()-ROW(UserNames[[#Headers],[Id]])</f>
        <v>459</v>
      </c>
      <c r="B461" s="1" t="s">
        <v>479</v>
      </c>
      <c r="G461" s="1">
        <f>ROW()-ROW(FirstNames[[#Headers],[Id]])</f>
        <v>459</v>
      </c>
      <c r="H461" s="1" t="s">
        <v>2735</v>
      </c>
      <c r="J461" s="1">
        <f>ROW()-ROW(LastNames[[#Headers],[Id]])</f>
        <v>459</v>
      </c>
      <c r="K461" t="s">
        <v>4264</v>
      </c>
    </row>
    <row r="462" spans="1:11" x14ac:dyDescent="0.25">
      <c r="A462" s="1">
        <f>ROW()-ROW(UserNames[[#Headers],[Id]])</f>
        <v>460</v>
      </c>
      <c r="B462" s="1" t="s">
        <v>480</v>
      </c>
      <c r="G462" s="1">
        <f>ROW()-ROW(FirstNames[[#Headers],[Id]])</f>
        <v>460</v>
      </c>
      <c r="H462" s="1" t="s">
        <v>2736</v>
      </c>
      <c r="J462" s="1">
        <f>ROW()-ROW(LastNames[[#Headers],[Id]])</f>
        <v>460</v>
      </c>
      <c r="K462" t="s">
        <v>4265</v>
      </c>
    </row>
    <row r="463" spans="1:11" x14ac:dyDescent="0.25">
      <c r="A463" s="1">
        <f>ROW()-ROW(UserNames[[#Headers],[Id]])</f>
        <v>461</v>
      </c>
      <c r="B463" s="1" t="s">
        <v>481</v>
      </c>
      <c r="G463" s="1">
        <f>ROW()-ROW(FirstNames[[#Headers],[Id]])</f>
        <v>461</v>
      </c>
      <c r="H463" s="1" t="s">
        <v>2737</v>
      </c>
      <c r="J463" s="1">
        <f>ROW()-ROW(LastNames[[#Headers],[Id]])</f>
        <v>461</v>
      </c>
      <c r="K463" t="s">
        <v>4266</v>
      </c>
    </row>
    <row r="464" spans="1:11" x14ac:dyDescent="0.25">
      <c r="A464" s="1">
        <f>ROW()-ROW(UserNames[[#Headers],[Id]])</f>
        <v>462</v>
      </c>
      <c r="B464" s="1" t="s">
        <v>482</v>
      </c>
      <c r="G464" s="1">
        <f>ROW()-ROW(FirstNames[[#Headers],[Id]])</f>
        <v>462</v>
      </c>
      <c r="H464" s="1" t="s">
        <v>2738</v>
      </c>
      <c r="J464" s="1">
        <f>ROW()-ROW(LastNames[[#Headers],[Id]])</f>
        <v>462</v>
      </c>
      <c r="K464" t="s">
        <v>4267</v>
      </c>
    </row>
    <row r="465" spans="1:11" x14ac:dyDescent="0.25">
      <c r="A465" s="1">
        <f>ROW()-ROW(UserNames[[#Headers],[Id]])</f>
        <v>463</v>
      </c>
      <c r="B465" s="1" t="s">
        <v>483</v>
      </c>
      <c r="G465" s="1">
        <f>ROW()-ROW(FirstNames[[#Headers],[Id]])</f>
        <v>463</v>
      </c>
      <c r="H465" s="1" t="s">
        <v>2739</v>
      </c>
      <c r="J465" s="1">
        <f>ROW()-ROW(LastNames[[#Headers],[Id]])</f>
        <v>463</v>
      </c>
      <c r="K465" t="s">
        <v>4268</v>
      </c>
    </row>
    <row r="466" spans="1:11" x14ac:dyDescent="0.25">
      <c r="A466" s="1">
        <f>ROW()-ROW(UserNames[[#Headers],[Id]])</f>
        <v>464</v>
      </c>
      <c r="B466" s="1" t="s">
        <v>484</v>
      </c>
      <c r="G466" s="1">
        <f>ROW()-ROW(FirstNames[[#Headers],[Id]])</f>
        <v>464</v>
      </c>
      <c r="H466" s="1" t="s">
        <v>2740</v>
      </c>
      <c r="J466" s="1">
        <f>ROW()-ROW(LastNames[[#Headers],[Id]])</f>
        <v>464</v>
      </c>
      <c r="K466" t="s">
        <v>4269</v>
      </c>
    </row>
    <row r="467" spans="1:11" x14ac:dyDescent="0.25">
      <c r="A467" s="1">
        <f>ROW()-ROW(UserNames[[#Headers],[Id]])</f>
        <v>465</v>
      </c>
      <c r="B467" s="1" t="s">
        <v>485</v>
      </c>
      <c r="G467" s="1">
        <f>ROW()-ROW(FirstNames[[#Headers],[Id]])</f>
        <v>465</v>
      </c>
      <c r="H467" s="1" t="s">
        <v>2741</v>
      </c>
      <c r="J467" s="1">
        <f>ROW()-ROW(LastNames[[#Headers],[Id]])</f>
        <v>465</v>
      </c>
      <c r="K467" t="s">
        <v>4270</v>
      </c>
    </row>
    <row r="468" spans="1:11" x14ac:dyDescent="0.25">
      <c r="A468" s="1">
        <f>ROW()-ROW(UserNames[[#Headers],[Id]])</f>
        <v>466</v>
      </c>
      <c r="B468" s="1" t="s">
        <v>486</v>
      </c>
      <c r="G468" s="1">
        <f>ROW()-ROW(FirstNames[[#Headers],[Id]])</f>
        <v>466</v>
      </c>
      <c r="H468" s="1" t="s">
        <v>2742</v>
      </c>
      <c r="J468" s="1">
        <f>ROW()-ROW(LastNames[[#Headers],[Id]])</f>
        <v>466</v>
      </c>
      <c r="K468" t="s">
        <v>4271</v>
      </c>
    </row>
    <row r="469" spans="1:11" x14ac:dyDescent="0.25">
      <c r="A469" s="1">
        <f>ROW()-ROW(UserNames[[#Headers],[Id]])</f>
        <v>467</v>
      </c>
      <c r="B469" s="1" t="s">
        <v>487</v>
      </c>
      <c r="G469" s="1">
        <f>ROW()-ROW(FirstNames[[#Headers],[Id]])</f>
        <v>467</v>
      </c>
      <c r="H469" s="1" t="s">
        <v>2743</v>
      </c>
      <c r="J469" s="1">
        <f>ROW()-ROW(LastNames[[#Headers],[Id]])</f>
        <v>467</v>
      </c>
      <c r="K469" t="s">
        <v>4272</v>
      </c>
    </row>
    <row r="470" spans="1:11" x14ac:dyDescent="0.25">
      <c r="A470" s="1">
        <f>ROW()-ROW(UserNames[[#Headers],[Id]])</f>
        <v>468</v>
      </c>
      <c r="B470" s="1" t="s">
        <v>488</v>
      </c>
      <c r="G470" s="1">
        <f>ROW()-ROW(FirstNames[[#Headers],[Id]])</f>
        <v>468</v>
      </c>
      <c r="H470" s="1" t="s">
        <v>2744</v>
      </c>
      <c r="J470" s="1">
        <f>ROW()-ROW(LastNames[[#Headers],[Id]])</f>
        <v>468</v>
      </c>
      <c r="K470" t="s">
        <v>4273</v>
      </c>
    </row>
    <row r="471" spans="1:11" x14ac:dyDescent="0.25">
      <c r="A471" s="1">
        <f>ROW()-ROW(UserNames[[#Headers],[Id]])</f>
        <v>469</v>
      </c>
      <c r="B471" s="1" t="s">
        <v>489</v>
      </c>
      <c r="G471" s="1">
        <f>ROW()-ROW(FirstNames[[#Headers],[Id]])</f>
        <v>469</v>
      </c>
      <c r="H471" s="1" t="s">
        <v>2745</v>
      </c>
      <c r="J471" s="1">
        <f>ROW()-ROW(LastNames[[#Headers],[Id]])</f>
        <v>469</v>
      </c>
      <c r="K471" t="s">
        <v>4274</v>
      </c>
    </row>
    <row r="472" spans="1:11" x14ac:dyDescent="0.25">
      <c r="A472" s="1">
        <f>ROW()-ROW(UserNames[[#Headers],[Id]])</f>
        <v>470</v>
      </c>
      <c r="B472" s="1" t="s">
        <v>490</v>
      </c>
      <c r="G472" s="1">
        <f>ROW()-ROW(FirstNames[[#Headers],[Id]])</f>
        <v>470</v>
      </c>
      <c r="H472" s="1" t="s">
        <v>2746</v>
      </c>
      <c r="J472" s="1">
        <f>ROW()-ROW(LastNames[[#Headers],[Id]])</f>
        <v>470</v>
      </c>
      <c r="K472" t="s">
        <v>4275</v>
      </c>
    </row>
    <row r="473" spans="1:11" x14ac:dyDescent="0.25">
      <c r="A473" s="1">
        <f>ROW()-ROW(UserNames[[#Headers],[Id]])</f>
        <v>471</v>
      </c>
      <c r="B473" s="1" t="s">
        <v>491</v>
      </c>
      <c r="G473" s="1">
        <f>ROW()-ROW(FirstNames[[#Headers],[Id]])</f>
        <v>471</v>
      </c>
      <c r="H473" s="1" t="s">
        <v>2747</v>
      </c>
      <c r="J473" s="1">
        <f>ROW()-ROW(LastNames[[#Headers],[Id]])</f>
        <v>471</v>
      </c>
      <c r="K473" t="s">
        <v>4276</v>
      </c>
    </row>
    <row r="474" spans="1:11" x14ac:dyDescent="0.25">
      <c r="A474" s="1">
        <f>ROW()-ROW(UserNames[[#Headers],[Id]])</f>
        <v>472</v>
      </c>
      <c r="B474" s="1" t="s">
        <v>492</v>
      </c>
      <c r="G474" s="1">
        <f>ROW()-ROW(FirstNames[[#Headers],[Id]])</f>
        <v>472</v>
      </c>
      <c r="H474" s="1" t="s">
        <v>2748</v>
      </c>
      <c r="J474" s="1">
        <f>ROW()-ROW(LastNames[[#Headers],[Id]])</f>
        <v>472</v>
      </c>
      <c r="K474" t="s">
        <v>4277</v>
      </c>
    </row>
    <row r="475" spans="1:11" x14ac:dyDescent="0.25">
      <c r="A475" s="1">
        <f>ROW()-ROW(UserNames[[#Headers],[Id]])</f>
        <v>473</v>
      </c>
      <c r="B475" s="1" t="s">
        <v>493</v>
      </c>
      <c r="G475" s="1">
        <f>ROW()-ROW(FirstNames[[#Headers],[Id]])</f>
        <v>473</v>
      </c>
      <c r="H475" s="1" t="s">
        <v>2749</v>
      </c>
      <c r="J475" s="1">
        <f>ROW()-ROW(LastNames[[#Headers],[Id]])</f>
        <v>473</v>
      </c>
      <c r="K475" t="s">
        <v>4278</v>
      </c>
    </row>
    <row r="476" spans="1:11" x14ac:dyDescent="0.25">
      <c r="A476" s="1">
        <f>ROW()-ROW(UserNames[[#Headers],[Id]])</f>
        <v>474</v>
      </c>
      <c r="B476" s="1" t="s">
        <v>494</v>
      </c>
      <c r="G476" s="1">
        <f>ROW()-ROW(FirstNames[[#Headers],[Id]])</f>
        <v>474</v>
      </c>
      <c r="H476" s="1" t="s">
        <v>2750</v>
      </c>
      <c r="J476" s="1">
        <f>ROW()-ROW(LastNames[[#Headers],[Id]])</f>
        <v>474</v>
      </c>
      <c r="K476" t="s">
        <v>4279</v>
      </c>
    </row>
    <row r="477" spans="1:11" x14ac:dyDescent="0.25">
      <c r="A477" s="1">
        <f>ROW()-ROW(UserNames[[#Headers],[Id]])</f>
        <v>475</v>
      </c>
      <c r="B477" s="1" t="s">
        <v>495</v>
      </c>
      <c r="G477" s="1">
        <f>ROW()-ROW(FirstNames[[#Headers],[Id]])</f>
        <v>475</v>
      </c>
      <c r="H477" s="1" t="s">
        <v>2751</v>
      </c>
      <c r="J477" s="1">
        <f>ROW()-ROW(LastNames[[#Headers],[Id]])</f>
        <v>475</v>
      </c>
      <c r="K477" t="s">
        <v>4280</v>
      </c>
    </row>
    <row r="478" spans="1:11" x14ac:dyDescent="0.25">
      <c r="A478" s="1">
        <f>ROW()-ROW(UserNames[[#Headers],[Id]])</f>
        <v>476</v>
      </c>
      <c r="B478" s="1" t="s">
        <v>496</v>
      </c>
      <c r="G478" s="1">
        <f>ROW()-ROW(FirstNames[[#Headers],[Id]])</f>
        <v>476</v>
      </c>
      <c r="H478" s="1" t="s">
        <v>2752</v>
      </c>
      <c r="J478" s="1">
        <f>ROW()-ROW(LastNames[[#Headers],[Id]])</f>
        <v>476</v>
      </c>
      <c r="K478" t="s">
        <v>4281</v>
      </c>
    </row>
    <row r="479" spans="1:11" x14ac:dyDescent="0.25">
      <c r="A479" s="1">
        <f>ROW()-ROW(UserNames[[#Headers],[Id]])</f>
        <v>477</v>
      </c>
      <c r="B479" s="1" t="s">
        <v>497</v>
      </c>
      <c r="G479" s="1">
        <f>ROW()-ROW(FirstNames[[#Headers],[Id]])</f>
        <v>477</v>
      </c>
      <c r="H479" s="1" t="s">
        <v>2753</v>
      </c>
      <c r="J479" s="1">
        <f>ROW()-ROW(LastNames[[#Headers],[Id]])</f>
        <v>477</v>
      </c>
      <c r="K479" t="s">
        <v>4282</v>
      </c>
    </row>
    <row r="480" spans="1:11" x14ac:dyDescent="0.25">
      <c r="A480" s="1">
        <f>ROW()-ROW(UserNames[[#Headers],[Id]])</f>
        <v>478</v>
      </c>
      <c r="B480" s="1" t="s">
        <v>498</v>
      </c>
      <c r="G480" s="1">
        <f>ROW()-ROW(FirstNames[[#Headers],[Id]])</f>
        <v>478</v>
      </c>
      <c r="H480" s="1" t="s">
        <v>2754</v>
      </c>
      <c r="J480" s="1">
        <f>ROW()-ROW(LastNames[[#Headers],[Id]])</f>
        <v>478</v>
      </c>
      <c r="K480" t="s">
        <v>4283</v>
      </c>
    </row>
    <row r="481" spans="1:11" x14ac:dyDescent="0.25">
      <c r="A481" s="1">
        <f>ROW()-ROW(UserNames[[#Headers],[Id]])</f>
        <v>479</v>
      </c>
      <c r="B481" s="1" t="s">
        <v>499</v>
      </c>
      <c r="G481" s="1">
        <f>ROW()-ROW(FirstNames[[#Headers],[Id]])</f>
        <v>479</v>
      </c>
      <c r="H481" s="1" t="s">
        <v>2755</v>
      </c>
      <c r="J481" s="1">
        <f>ROW()-ROW(LastNames[[#Headers],[Id]])</f>
        <v>479</v>
      </c>
      <c r="K481" t="s">
        <v>4284</v>
      </c>
    </row>
    <row r="482" spans="1:11" x14ac:dyDescent="0.25">
      <c r="A482" s="1">
        <f>ROW()-ROW(UserNames[[#Headers],[Id]])</f>
        <v>480</v>
      </c>
      <c r="B482" s="1" t="s">
        <v>500</v>
      </c>
      <c r="G482" s="1">
        <f>ROW()-ROW(FirstNames[[#Headers],[Id]])</f>
        <v>480</v>
      </c>
      <c r="H482" s="1" t="s">
        <v>2756</v>
      </c>
      <c r="J482" s="1">
        <f>ROW()-ROW(LastNames[[#Headers],[Id]])</f>
        <v>480</v>
      </c>
      <c r="K482" t="s">
        <v>4285</v>
      </c>
    </row>
    <row r="483" spans="1:11" x14ac:dyDescent="0.25">
      <c r="A483" s="1">
        <f>ROW()-ROW(UserNames[[#Headers],[Id]])</f>
        <v>481</v>
      </c>
      <c r="B483" s="1" t="s">
        <v>501</v>
      </c>
      <c r="G483" s="1">
        <f>ROW()-ROW(FirstNames[[#Headers],[Id]])</f>
        <v>481</v>
      </c>
      <c r="H483" s="1" t="s">
        <v>2757</v>
      </c>
      <c r="J483" s="1">
        <f>ROW()-ROW(LastNames[[#Headers],[Id]])</f>
        <v>481</v>
      </c>
      <c r="K483" t="s">
        <v>4286</v>
      </c>
    </row>
    <row r="484" spans="1:11" x14ac:dyDescent="0.25">
      <c r="A484" s="1">
        <f>ROW()-ROW(UserNames[[#Headers],[Id]])</f>
        <v>482</v>
      </c>
      <c r="B484" s="1" t="s">
        <v>502</v>
      </c>
      <c r="G484" s="1">
        <f>ROW()-ROW(FirstNames[[#Headers],[Id]])</f>
        <v>482</v>
      </c>
      <c r="H484" s="1" t="s">
        <v>2758</v>
      </c>
      <c r="J484" s="1">
        <f>ROW()-ROW(LastNames[[#Headers],[Id]])</f>
        <v>482</v>
      </c>
      <c r="K484" t="s">
        <v>4287</v>
      </c>
    </row>
    <row r="485" spans="1:11" x14ac:dyDescent="0.25">
      <c r="A485" s="1">
        <f>ROW()-ROW(UserNames[[#Headers],[Id]])</f>
        <v>483</v>
      </c>
      <c r="B485" s="1" t="s">
        <v>503</v>
      </c>
      <c r="G485" s="1">
        <f>ROW()-ROW(FirstNames[[#Headers],[Id]])</f>
        <v>483</v>
      </c>
      <c r="H485" s="1" t="s">
        <v>2759</v>
      </c>
      <c r="J485" s="1">
        <f>ROW()-ROW(LastNames[[#Headers],[Id]])</f>
        <v>483</v>
      </c>
      <c r="K485" t="s">
        <v>4288</v>
      </c>
    </row>
    <row r="486" spans="1:11" x14ac:dyDescent="0.25">
      <c r="A486" s="1">
        <f>ROW()-ROW(UserNames[[#Headers],[Id]])</f>
        <v>484</v>
      </c>
      <c r="B486" s="1" t="s">
        <v>504</v>
      </c>
      <c r="G486" s="1">
        <f>ROW()-ROW(FirstNames[[#Headers],[Id]])</f>
        <v>484</v>
      </c>
      <c r="H486" s="1" t="s">
        <v>2760</v>
      </c>
      <c r="J486" s="1">
        <f>ROW()-ROW(LastNames[[#Headers],[Id]])</f>
        <v>484</v>
      </c>
      <c r="K486" t="s">
        <v>4289</v>
      </c>
    </row>
    <row r="487" spans="1:11" x14ac:dyDescent="0.25">
      <c r="A487" s="1">
        <f>ROW()-ROW(UserNames[[#Headers],[Id]])</f>
        <v>485</v>
      </c>
      <c r="B487" s="1" t="s">
        <v>505</v>
      </c>
      <c r="G487" s="1">
        <f>ROW()-ROW(FirstNames[[#Headers],[Id]])</f>
        <v>485</v>
      </c>
      <c r="H487" s="1" t="s">
        <v>2761</v>
      </c>
      <c r="J487" s="1">
        <f>ROW()-ROW(LastNames[[#Headers],[Id]])</f>
        <v>485</v>
      </c>
      <c r="K487" t="s">
        <v>4290</v>
      </c>
    </row>
    <row r="488" spans="1:11" x14ac:dyDescent="0.25">
      <c r="A488" s="1">
        <f>ROW()-ROW(UserNames[[#Headers],[Id]])</f>
        <v>486</v>
      </c>
      <c r="B488" s="1" t="s">
        <v>506</v>
      </c>
      <c r="G488" s="1">
        <f>ROW()-ROW(FirstNames[[#Headers],[Id]])</f>
        <v>486</v>
      </c>
      <c r="H488" s="1" t="s">
        <v>2762</v>
      </c>
      <c r="J488" s="1">
        <f>ROW()-ROW(LastNames[[#Headers],[Id]])</f>
        <v>486</v>
      </c>
      <c r="K488" t="s">
        <v>4291</v>
      </c>
    </row>
    <row r="489" spans="1:11" x14ac:dyDescent="0.25">
      <c r="A489" s="1">
        <f>ROW()-ROW(UserNames[[#Headers],[Id]])</f>
        <v>487</v>
      </c>
      <c r="B489" s="1" t="s">
        <v>507</v>
      </c>
      <c r="G489" s="1">
        <f>ROW()-ROW(FirstNames[[#Headers],[Id]])</f>
        <v>487</v>
      </c>
      <c r="H489" s="1" t="s">
        <v>2763</v>
      </c>
      <c r="J489" s="1">
        <f>ROW()-ROW(LastNames[[#Headers],[Id]])</f>
        <v>487</v>
      </c>
      <c r="K489" t="s">
        <v>4292</v>
      </c>
    </row>
    <row r="490" spans="1:11" x14ac:dyDescent="0.25">
      <c r="A490" s="1">
        <f>ROW()-ROW(UserNames[[#Headers],[Id]])</f>
        <v>488</v>
      </c>
      <c r="B490" s="1" t="s">
        <v>508</v>
      </c>
      <c r="G490" s="1">
        <f>ROW()-ROW(FirstNames[[#Headers],[Id]])</f>
        <v>488</v>
      </c>
      <c r="H490" s="1" t="s">
        <v>2764</v>
      </c>
      <c r="J490" s="1">
        <f>ROW()-ROW(LastNames[[#Headers],[Id]])</f>
        <v>488</v>
      </c>
      <c r="K490" t="s">
        <v>4293</v>
      </c>
    </row>
    <row r="491" spans="1:11" x14ac:dyDescent="0.25">
      <c r="A491" s="1">
        <f>ROW()-ROW(UserNames[[#Headers],[Id]])</f>
        <v>489</v>
      </c>
      <c r="B491" s="1" t="s">
        <v>509</v>
      </c>
      <c r="G491" s="1">
        <f>ROW()-ROW(FirstNames[[#Headers],[Id]])</f>
        <v>489</v>
      </c>
      <c r="H491" s="1" t="s">
        <v>2765</v>
      </c>
      <c r="J491" s="1">
        <f>ROW()-ROW(LastNames[[#Headers],[Id]])</f>
        <v>489</v>
      </c>
      <c r="K491" t="s">
        <v>4294</v>
      </c>
    </row>
    <row r="492" spans="1:11" x14ac:dyDescent="0.25">
      <c r="A492" s="1">
        <f>ROW()-ROW(UserNames[[#Headers],[Id]])</f>
        <v>490</v>
      </c>
      <c r="B492" s="1" t="s">
        <v>510</v>
      </c>
      <c r="G492" s="1">
        <f>ROW()-ROW(FirstNames[[#Headers],[Id]])</f>
        <v>490</v>
      </c>
      <c r="H492" s="1" t="s">
        <v>2766</v>
      </c>
      <c r="J492" s="1">
        <f>ROW()-ROW(LastNames[[#Headers],[Id]])</f>
        <v>490</v>
      </c>
      <c r="K492" t="s">
        <v>4295</v>
      </c>
    </row>
    <row r="493" spans="1:11" x14ac:dyDescent="0.25">
      <c r="A493" s="1">
        <f>ROW()-ROW(UserNames[[#Headers],[Id]])</f>
        <v>491</v>
      </c>
      <c r="B493" s="1" t="s">
        <v>511</v>
      </c>
      <c r="G493" s="1">
        <f>ROW()-ROW(FirstNames[[#Headers],[Id]])</f>
        <v>491</v>
      </c>
      <c r="H493" s="1" t="s">
        <v>2767</v>
      </c>
      <c r="J493" s="1">
        <f>ROW()-ROW(LastNames[[#Headers],[Id]])</f>
        <v>491</v>
      </c>
      <c r="K493" t="s">
        <v>4296</v>
      </c>
    </row>
    <row r="494" spans="1:11" x14ac:dyDescent="0.25">
      <c r="A494" s="1">
        <f>ROW()-ROW(UserNames[[#Headers],[Id]])</f>
        <v>492</v>
      </c>
      <c r="B494" s="1" t="s">
        <v>512</v>
      </c>
      <c r="G494" s="1">
        <f>ROW()-ROW(FirstNames[[#Headers],[Id]])</f>
        <v>492</v>
      </c>
      <c r="H494" s="1" t="s">
        <v>2768</v>
      </c>
      <c r="J494" s="1">
        <f>ROW()-ROW(LastNames[[#Headers],[Id]])</f>
        <v>492</v>
      </c>
      <c r="K494" t="s">
        <v>4297</v>
      </c>
    </row>
    <row r="495" spans="1:11" x14ac:dyDescent="0.25">
      <c r="A495" s="1">
        <f>ROW()-ROW(UserNames[[#Headers],[Id]])</f>
        <v>493</v>
      </c>
      <c r="B495" s="1" t="s">
        <v>513</v>
      </c>
      <c r="G495" s="1">
        <f>ROW()-ROW(FirstNames[[#Headers],[Id]])</f>
        <v>493</v>
      </c>
      <c r="H495" s="1" t="s">
        <v>2769</v>
      </c>
      <c r="J495" s="1">
        <f>ROW()-ROW(LastNames[[#Headers],[Id]])</f>
        <v>493</v>
      </c>
      <c r="K495" t="s">
        <v>4298</v>
      </c>
    </row>
    <row r="496" spans="1:11" x14ac:dyDescent="0.25">
      <c r="A496" s="1">
        <f>ROW()-ROW(UserNames[[#Headers],[Id]])</f>
        <v>494</v>
      </c>
      <c r="B496" s="1" t="s">
        <v>514</v>
      </c>
      <c r="G496" s="1">
        <f>ROW()-ROW(FirstNames[[#Headers],[Id]])</f>
        <v>494</v>
      </c>
      <c r="H496" s="1" t="s">
        <v>2770</v>
      </c>
      <c r="J496" s="1">
        <f>ROW()-ROW(LastNames[[#Headers],[Id]])</f>
        <v>494</v>
      </c>
      <c r="K496" t="s">
        <v>4299</v>
      </c>
    </row>
    <row r="497" spans="1:11" x14ac:dyDescent="0.25">
      <c r="A497" s="1">
        <f>ROW()-ROW(UserNames[[#Headers],[Id]])</f>
        <v>495</v>
      </c>
      <c r="B497" s="1" t="s">
        <v>515</v>
      </c>
      <c r="G497" s="1">
        <f>ROW()-ROW(FirstNames[[#Headers],[Id]])</f>
        <v>495</v>
      </c>
      <c r="H497" s="1" t="s">
        <v>2771</v>
      </c>
      <c r="J497" s="1">
        <f>ROW()-ROW(LastNames[[#Headers],[Id]])</f>
        <v>495</v>
      </c>
      <c r="K497" t="s">
        <v>4300</v>
      </c>
    </row>
    <row r="498" spans="1:11" x14ac:dyDescent="0.25">
      <c r="A498" s="1">
        <f>ROW()-ROW(UserNames[[#Headers],[Id]])</f>
        <v>496</v>
      </c>
      <c r="B498" s="1" t="s">
        <v>516</v>
      </c>
      <c r="G498" s="1">
        <f>ROW()-ROW(FirstNames[[#Headers],[Id]])</f>
        <v>496</v>
      </c>
      <c r="H498" s="1" t="s">
        <v>2772</v>
      </c>
      <c r="J498" s="1">
        <f>ROW()-ROW(LastNames[[#Headers],[Id]])</f>
        <v>496</v>
      </c>
      <c r="K498" t="s">
        <v>4301</v>
      </c>
    </row>
    <row r="499" spans="1:11" x14ac:dyDescent="0.25">
      <c r="A499" s="1">
        <f>ROW()-ROW(UserNames[[#Headers],[Id]])</f>
        <v>497</v>
      </c>
      <c r="B499" s="1" t="s">
        <v>517</v>
      </c>
      <c r="G499" s="1">
        <f>ROW()-ROW(FirstNames[[#Headers],[Id]])</f>
        <v>497</v>
      </c>
      <c r="H499" s="1" t="s">
        <v>2773</v>
      </c>
      <c r="J499" s="1">
        <f>ROW()-ROW(LastNames[[#Headers],[Id]])</f>
        <v>497</v>
      </c>
      <c r="K499" t="s">
        <v>4302</v>
      </c>
    </row>
    <row r="500" spans="1:11" x14ac:dyDescent="0.25">
      <c r="A500" s="1">
        <f>ROW()-ROW(UserNames[[#Headers],[Id]])</f>
        <v>498</v>
      </c>
      <c r="B500" s="1" t="s">
        <v>518</v>
      </c>
      <c r="G500" s="1">
        <f>ROW()-ROW(FirstNames[[#Headers],[Id]])</f>
        <v>498</v>
      </c>
      <c r="H500" s="1" t="s">
        <v>2774</v>
      </c>
      <c r="J500" s="1">
        <f>ROW()-ROW(LastNames[[#Headers],[Id]])</f>
        <v>498</v>
      </c>
      <c r="K500" t="s">
        <v>4303</v>
      </c>
    </row>
    <row r="501" spans="1:11" x14ac:dyDescent="0.25">
      <c r="A501" s="1">
        <f>ROW()-ROW(UserNames[[#Headers],[Id]])</f>
        <v>499</v>
      </c>
      <c r="B501" s="1" t="s">
        <v>519</v>
      </c>
      <c r="G501" s="1">
        <f>ROW()-ROW(FirstNames[[#Headers],[Id]])</f>
        <v>499</v>
      </c>
      <c r="H501" s="1" t="s">
        <v>2775</v>
      </c>
      <c r="J501" s="1">
        <f>ROW()-ROW(LastNames[[#Headers],[Id]])</f>
        <v>499</v>
      </c>
      <c r="K501" t="s">
        <v>4304</v>
      </c>
    </row>
    <row r="502" spans="1:11" x14ac:dyDescent="0.25">
      <c r="A502" s="1">
        <f>ROW()-ROW(UserNames[[#Headers],[Id]])</f>
        <v>500</v>
      </c>
      <c r="B502" s="1" t="s">
        <v>520</v>
      </c>
      <c r="G502" s="1">
        <f>ROW()-ROW(FirstNames[[#Headers],[Id]])</f>
        <v>500</v>
      </c>
      <c r="H502" s="1" t="s">
        <v>2776</v>
      </c>
      <c r="J502" s="1">
        <f>ROW()-ROW(LastNames[[#Headers],[Id]])</f>
        <v>500</v>
      </c>
      <c r="K502" t="s">
        <v>4305</v>
      </c>
    </row>
    <row r="503" spans="1:11" x14ac:dyDescent="0.25">
      <c r="A503" s="1">
        <f>ROW()-ROW(UserNames[[#Headers],[Id]])</f>
        <v>501</v>
      </c>
      <c r="B503" s="1" t="s">
        <v>521</v>
      </c>
      <c r="G503" s="1">
        <f>ROW()-ROW(FirstNames[[#Headers],[Id]])</f>
        <v>501</v>
      </c>
      <c r="H503" s="1" t="s">
        <v>2777</v>
      </c>
      <c r="J503" s="1">
        <f>ROW()-ROW(LastNames[[#Headers],[Id]])</f>
        <v>501</v>
      </c>
      <c r="K503" t="s">
        <v>4306</v>
      </c>
    </row>
    <row r="504" spans="1:11" x14ac:dyDescent="0.25">
      <c r="A504" s="1">
        <f>ROW()-ROW(UserNames[[#Headers],[Id]])</f>
        <v>502</v>
      </c>
      <c r="B504" s="1" t="s">
        <v>522</v>
      </c>
      <c r="G504" s="1">
        <f>ROW()-ROW(FirstNames[[#Headers],[Id]])</f>
        <v>502</v>
      </c>
      <c r="H504" s="1" t="s">
        <v>2778</v>
      </c>
      <c r="J504" s="1">
        <f>ROW()-ROW(LastNames[[#Headers],[Id]])</f>
        <v>502</v>
      </c>
      <c r="K504" t="s">
        <v>4307</v>
      </c>
    </row>
    <row r="505" spans="1:11" x14ac:dyDescent="0.25">
      <c r="A505" s="1">
        <f>ROW()-ROW(UserNames[[#Headers],[Id]])</f>
        <v>503</v>
      </c>
      <c r="B505" s="1" t="s">
        <v>523</v>
      </c>
      <c r="G505" s="1">
        <f>ROW()-ROW(FirstNames[[#Headers],[Id]])</f>
        <v>503</v>
      </c>
      <c r="H505" s="1" t="s">
        <v>2779</v>
      </c>
      <c r="J505" s="1">
        <f>ROW()-ROW(LastNames[[#Headers],[Id]])</f>
        <v>503</v>
      </c>
      <c r="K505" t="s">
        <v>4308</v>
      </c>
    </row>
    <row r="506" spans="1:11" x14ac:dyDescent="0.25">
      <c r="A506" s="1">
        <f>ROW()-ROW(UserNames[[#Headers],[Id]])</f>
        <v>504</v>
      </c>
      <c r="B506" s="1" t="s">
        <v>524</v>
      </c>
      <c r="G506" s="1">
        <f>ROW()-ROW(FirstNames[[#Headers],[Id]])</f>
        <v>504</v>
      </c>
      <c r="H506" s="1" t="s">
        <v>2780</v>
      </c>
      <c r="J506" s="1">
        <f>ROW()-ROW(LastNames[[#Headers],[Id]])</f>
        <v>504</v>
      </c>
      <c r="K506" t="s">
        <v>4309</v>
      </c>
    </row>
    <row r="507" spans="1:11" x14ac:dyDescent="0.25">
      <c r="A507" s="1">
        <f>ROW()-ROW(UserNames[[#Headers],[Id]])</f>
        <v>505</v>
      </c>
      <c r="B507" s="1" t="s">
        <v>525</v>
      </c>
      <c r="G507" s="1">
        <f>ROW()-ROW(FirstNames[[#Headers],[Id]])</f>
        <v>505</v>
      </c>
      <c r="H507" s="1" t="s">
        <v>2781</v>
      </c>
      <c r="J507" s="1">
        <f>ROW()-ROW(LastNames[[#Headers],[Id]])</f>
        <v>505</v>
      </c>
      <c r="K507" t="s">
        <v>4310</v>
      </c>
    </row>
    <row r="508" spans="1:11" x14ac:dyDescent="0.25">
      <c r="A508" s="1">
        <f>ROW()-ROW(UserNames[[#Headers],[Id]])</f>
        <v>506</v>
      </c>
      <c r="B508" s="1" t="s">
        <v>526</v>
      </c>
      <c r="G508" s="1">
        <f>ROW()-ROW(FirstNames[[#Headers],[Id]])</f>
        <v>506</v>
      </c>
      <c r="H508" s="1" t="s">
        <v>2782</v>
      </c>
      <c r="J508" s="1">
        <f>ROW()-ROW(LastNames[[#Headers],[Id]])</f>
        <v>506</v>
      </c>
      <c r="K508" t="s">
        <v>4311</v>
      </c>
    </row>
    <row r="509" spans="1:11" x14ac:dyDescent="0.25">
      <c r="A509" s="1">
        <f>ROW()-ROW(UserNames[[#Headers],[Id]])</f>
        <v>507</v>
      </c>
      <c r="B509" s="1" t="s">
        <v>527</v>
      </c>
      <c r="G509" s="1">
        <f>ROW()-ROW(FirstNames[[#Headers],[Id]])</f>
        <v>507</v>
      </c>
      <c r="H509" s="1" t="s">
        <v>2783</v>
      </c>
      <c r="J509" s="1">
        <f>ROW()-ROW(LastNames[[#Headers],[Id]])</f>
        <v>507</v>
      </c>
      <c r="K509" t="s">
        <v>4312</v>
      </c>
    </row>
    <row r="510" spans="1:11" x14ac:dyDescent="0.25">
      <c r="A510" s="1">
        <f>ROW()-ROW(UserNames[[#Headers],[Id]])</f>
        <v>508</v>
      </c>
      <c r="B510" s="1" t="s">
        <v>528</v>
      </c>
      <c r="G510" s="1">
        <f>ROW()-ROW(FirstNames[[#Headers],[Id]])</f>
        <v>508</v>
      </c>
      <c r="H510" s="1" t="s">
        <v>2784</v>
      </c>
      <c r="J510" s="1">
        <f>ROW()-ROW(LastNames[[#Headers],[Id]])</f>
        <v>508</v>
      </c>
      <c r="K510" t="s">
        <v>4313</v>
      </c>
    </row>
    <row r="511" spans="1:11" x14ac:dyDescent="0.25">
      <c r="A511" s="1">
        <f>ROW()-ROW(UserNames[[#Headers],[Id]])</f>
        <v>509</v>
      </c>
      <c r="B511" s="1" t="s">
        <v>529</v>
      </c>
      <c r="G511" s="1">
        <f>ROW()-ROW(FirstNames[[#Headers],[Id]])</f>
        <v>509</v>
      </c>
      <c r="H511" s="1" t="s">
        <v>2785</v>
      </c>
      <c r="J511" s="1">
        <f>ROW()-ROW(LastNames[[#Headers],[Id]])</f>
        <v>509</v>
      </c>
      <c r="K511" t="s">
        <v>4314</v>
      </c>
    </row>
    <row r="512" spans="1:11" x14ac:dyDescent="0.25">
      <c r="A512" s="1">
        <f>ROW()-ROW(UserNames[[#Headers],[Id]])</f>
        <v>510</v>
      </c>
      <c r="B512" s="1" t="s">
        <v>530</v>
      </c>
      <c r="G512" s="1">
        <f>ROW()-ROW(FirstNames[[#Headers],[Id]])</f>
        <v>510</v>
      </c>
      <c r="H512" s="1" t="s">
        <v>2786</v>
      </c>
      <c r="J512" s="1">
        <f>ROW()-ROW(LastNames[[#Headers],[Id]])</f>
        <v>510</v>
      </c>
      <c r="K512" t="s">
        <v>4315</v>
      </c>
    </row>
    <row r="513" spans="1:11" x14ac:dyDescent="0.25">
      <c r="A513" s="1">
        <f>ROW()-ROW(UserNames[[#Headers],[Id]])</f>
        <v>511</v>
      </c>
      <c r="B513" s="1" t="s">
        <v>531</v>
      </c>
      <c r="G513" s="1">
        <f>ROW()-ROW(FirstNames[[#Headers],[Id]])</f>
        <v>511</v>
      </c>
      <c r="H513" s="1" t="s">
        <v>2787</v>
      </c>
      <c r="J513" s="1">
        <f>ROW()-ROW(LastNames[[#Headers],[Id]])</f>
        <v>511</v>
      </c>
      <c r="K513" t="s">
        <v>4316</v>
      </c>
    </row>
    <row r="514" spans="1:11" x14ac:dyDescent="0.25">
      <c r="A514" s="1">
        <f>ROW()-ROW(UserNames[[#Headers],[Id]])</f>
        <v>512</v>
      </c>
      <c r="B514" s="1" t="s">
        <v>532</v>
      </c>
      <c r="G514" s="1">
        <f>ROW()-ROW(FirstNames[[#Headers],[Id]])</f>
        <v>512</v>
      </c>
      <c r="H514" s="1" t="s">
        <v>2788</v>
      </c>
      <c r="J514" s="1">
        <f>ROW()-ROW(LastNames[[#Headers],[Id]])</f>
        <v>512</v>
      </c>
      <c r="K514" t="s">
        <v>4317</v>
      </c>
    </row>
    <row r="515" spans="1:11" x14ac:dyDescent="0.25">
      <c r="A515" s="1">
        <f>ROW()-ROW(UserNames[[#Headers],[Id]])</f>
        <v>513</v>
      </c>
      <c r="B515" s="1" t="s">
        <v>533</v>
      </c>
      <c r="G515" s="1">
        <f>ROW()-ROW(FirstNames[[#Headers],[Id]])</f>
        <v>513</v>
      </c>
      <c r="H515" s="1" t="s">
        <v>2789</v>
      </c>
      <c r="J515" s="1">
        <f>ROW()-ROW(LastNames[[#Headers],[Id]])</f>
        <v>513</v>
      </c>
      <c r="K515" t="s">
        <v>4318</v>
      </c>
    </row>
    <row r="516" spans="1:11" x14ac:dyDescent="0.25">
      <c r="A516" s="1">
        <f>ROW()-ROW(UserNames[[#Headers],[Id]])</f>
        <v>514</v>
      </c>
      <c r="B516" s="1" t="s">
        <v>534</v>
      </c>
      <c r="G516" s="1">
        <f>ROW()-ROW(FirstNames[[#Headers],[Id]])</f>
        <v>514</v>
      </c>
      <c r="H516" s="1" t="s">
        <v>2790</v>
      </c>
      <c r="J516" s="1">
        <f>ROW()-ROW(LastNames[[#Headers],[Id]])</f>
        <v>514</v>
      </c>
      <c r="K516" t="s">
        <v>4319</v>
      </c>
    </row>
    <row r="517" spans="1:11" x14ac:dyDescent="0.25">
      <c r="A517" s="1">
        <f>ROW()-ROW(UserNames[[#Headers],[Id]])</f>
        <v>515</v>
      </c>
      <c r="B517" s="1" t="s">
        <v>535</v>
      </c>
      <c r="G517" s="1">
        <f>ROW()-ROW(FirstNames[[#Headers],[Id]])</f>
        <v>515</v>
      </c>
      <c r="H517" s="1" t="s">
        <v>2791</v>
      </c>
      <c r="J517" s="1">
        <f>ROW()-ROW(LastNames[[#Headers],[Id]])</f>
        <v>515</v>
      </c>
      <c r="K517" t="s">
        <v>4320</v>
      </c>
    </row>
    <row r="518" spans="1:11" x14ac:dyDescent="0.25">
      <c r="A518" s="1">
        <f>ROW()-ROW(UserNames[[#Headers],[Id]])</f>
        <v>516</v>
      </c>
      <c r="B518" s="1" t="s">
        <v>536</v>
      </c>
      <c r="G518" s="1">
        <f>ROW()-ROW(FirstNames[[#Headers],[Id]])</f>
        <v>516</v>
      </c>
      <c r="H518" s="1" t="s">
        <v>2792</v>
      </c>
      <c r="J518" s="1">
        <f>ROW()-ROW(LastNames[[#Headers],[Id]])</f>
        <v>516</v>
      </c>
      <c r="K518" t="s">
        <v>4321</v>
      </c>
    </row>
    <row r="519" spans="1:11" x14ac:dyDescent="0.25">
      <c r="A519" s="1">
        <f>ROW()-ROW(UserNames[[#Headers],[Id]])</f>
        <v>517</v>
      </c>
      <c r="B519" s="1" t="s">
        <v>537</v>
      </c>
      <c r="G519" s="1">
        <f>ROW()-ROW(FirstNames[[#Headers],[Id]])</f>
        <v>517</v>
      </c>
      <c r="H519" s="1" t="s">
        <v>2793</v>
      </c>
      <c r="J519" s="1">
        <f>ROW()-ROW(LastNames[[#Headers],[Id]])</f>
        <v>517</v>
      </c>
      <c r="K519" t="s">
        <v>4322</v>
      </c>
    </row>
    <row r="520" spans="1:11" x14ac:dyDescent="0.25">
      <c r="A520" s="1">
        <f>ROW()-ROW(UserNames[[#Headers],[Id]])</f>
        <v>518</v>
      </c>
      <c r="B520" s="1" t="s">
        <v>538</v>
      </c>
      <c r="G520" s="1">
        <f>ROW()-ROW(FirstNames[[#Headers],[Id]])</f>
        <v>518</v>
      </c>
      <c r="H520" s="1" t="s">
        <v>2794</v>
      </c>
      <c r="J520" s="1">
        <f>ROW()-ROW(LastNames[[#Headers],[Id]])</f>
        <v>518</v>
      </c>
      <c r="K520" t="s">
        <v>4323</v>
      </c>
    </row>
    <row r="521" spans="1:11" x14ac:dyDescent="0.25">
      <c r="A521" s="1">
        <f>ROW()-ROW(UserNames[[#Headers],[Id]])</f>
        <v>519</v>
      </c>
      <c r="B521" s="1" t="s">
        <v>539</v>
      </c>
      <c r="G521" s="1">
        <f>ROW()-ROW(FirstNames[[#Headers],[Id]])</f>
        <v>519</v>
      </c>
      <c r="H521" s="1" t="s">
        <v>2795</v>
      </c>
      <c r="J521" s="1">
        <f>ROW()-ROW(LastNames[[#Headers],[Id]])</f>
        <v>519</v>
      </c>
      <c r="K521" t="s">
        <v>4324</v>
      </c>
    </row>
    <row r="522" spans="1:11" x14ac:dyDescent="0.25">
      <c r="A522" s="1">
        <f>ROW()-ROW(UserNames[[#Headers],[Id]])</f>
        <v>520</v>
      </c>
      <c r="B522" s="1" t="s">
        <v>540</v>
      </c>
      <c r="G522" s="1">
        <f>ROW()-ROW(FirstNames[[#Headers],[Id]])</f>
        <v>520</v>
      </c>
      <c r="H522" s="1" t="s">
        <v>2796</v>
      </c>
      <c r="J522" s="1">
        <f>ROW()-ROW(LastNames[[#Headers],[Id]])</f>
        <v>520</v>
      </c>
      <c r="K522" t="s">
        <v>4325</v>
      </c>
    </row>
    <row r="523" spans="1:11" x14ac:dyDescent="0.25">
      <c r="A523" s="1">
        <f>ROW()-ROW(UserNames[[#Headers],[Id]])</f>
        <v>521</v>
      </c>
      <c r="B523" s="1" t="s">
        <v>541</v>
      </c>
      <c r="G523" s="1">
        <f>ROW()-ROW(FirstNames[[#Headers],[Id]])</f>
        <v>521</v>
      </c>
      <c r="H523" s="1" t="s">
        <v>2797</v>
      </c>
      <c r="J523" s="1">
        <f>ROW()-ROW(LastNames[[#Headers],[Id]])</f>
        <v>521</v>
      </c>
      <c r="K523" t="s">
        <v>4326</v>
      </c>
    </row>
    <row r="524" spans="1:11" x14ac:dyDescent="0.25">
      <c r="A524" s="1">
        <f>ROW()-ROW(UserNames[[#Headers],[Id]])</f>
        <v>522</v>
      </c>
      <c r="B524" s="1" t="s">
        <v>542</v>
      </c>
      <c r="G524" s="1">
        <f>ROW()-ROW(FirstNames[[#Headers],[Id]])</f>
        <v>522</v>
      </c>
      <c r="H524" s="1" t="s">
        <v>2798</v>
      </c>
      <c r="J524" s="1">
        <f>ROW()-ROW(LastNames[[#Headers],[Id]])</f>
        <v>522</v>
      </c>
      <c r="K524" t="s">
        <v>4327</v>
      </c>
    </row>
    <row r="525" spans="1:11" x14ac:dyDescent="0.25">
      <c r="A525" s="1">
        <f>ROW()-ROW(UserNames[[#Headers],[Id]])</f>
        <v>523</v>
      </c>
      <c r="B525" s="1" t="s">
        <v>543</v>
      </c>
      <c r="G525" s="1">
        <f>ROW()-ROW(FirstNames[[#Headers],[Id]])</f>
        <v>523</v>
      </c>
      <c r="H525" s="1" t="s">
        <v>2799</v>
      </c>
      <c r="J525" s="1">
        <f>ROW()-ROW(LastNames[[#Headers],[Id]])</f>
        <v>523</v>
      </c>
      <c r="K525" t="s">
        <v>4328</v>
      </c>
    </row>
    <row r="526" spans="1:11" x14ac:dyDescent="0.25">
      <c r="A526" s="1">
        <f>ROW()-ROW(UserNames[[#Headers],[Id]])</f>
        <v>524</v>
      </c>
      <c r="B526" s="1" t="s">
        <v>544</v>
      </c>
      <c r="G526" s="1">
        <f>ROW()-ROW(FirstNames[[#Headers],[Id]])</f>
        <v>524</v>
      </c>
      <c r="H526" s="1" t="s">
        <v>2800</v>
      </c>
      <c r="J526" s="1">
        <f>ROW()-ROW(LastNames[[#Headers],[Id]])</f>
        <v>524</v>
      </c>
      <c r="K526" t="s">
        <v>4329</v>
      </c>
    </row>
    <row r="527" spans="1:11" x14ac:dyDescent="0.25">
      <c r="A527" s="1">
        <f>ROW()-ROW(UserNames[[#Headers],[Id]])</f>
        <v>525</v>
      </c>
      <c r="B527" s="1" t="s">
        <v>545</v>
      </c>
      <c r="G527" s="1">
        <f>ROW()-ROW(FirstNames[[#Headers],[Id]])</f>
        <v>525</v>
      </c>
      <c r="H527" s="1" t="s">
        <v>2801</v>
      </c>
      <c r="J527" s="1">
        <f>ROW()-ROW(LastNames[[#Headers],[Id]])</f>
        <v>525</v>
      </c>
      <c r="K527" t="s">
        <v>4330</v>
      </c>
    </row>
    <row r="528" spans="1:11" x14ac:dyDescent="0.25">
      <c r="A528" s="1">
        <f>ROW()-ROW(UserNames[[#Headers],[Id]])</f>
        <v>526</v>
      </c>
      <c r="B528" s="1" t="s">
        <v>546</v>
      </c>
      <c r="G528" s="1">
        <f>ROW()-ROW(FirstNames[[#Headers],[Id]])</f>
        <v>526</v>
      </c>
      <c r="H528" s="1" t="s">
        <v>2802</v>
      </c>
      <c r="J528" s="1">
        <f>ROW()-ROW(LastNames[[#Headers],[Id]])</f>
        <v>526</v>
      </c>
      <c r="K528" t="s">
        <v>4331</v>
      </c>
    </row>
    <row r="529" spans="1:11" x14ac:dyDescent="0.25">
      <c r="A529" s="1">
        <f>ROW()-ROW(UserNames[[#Headers],[Id]])</f>
        <v>527</v>
      </c>
      <c r="B529" s="1" t="s">
        <v>547</v>
      </c>
      <c r="G529" s="1">
        <f>ROW()-ROW(FirstNames[[#Headers],[Id]])</f>
        <v>527</v>
      </c>
      <c r="H529" s="1" t="s">
        <v>2803</v>
      </c>
      <c r="J529" s="1">
        <f>ROW()-ROW(LastNames[[#Headers],[Id]])</f>
        <v>527</v>
      </c>
      <c r="K529" t="s">
        <v>4332</v>
      </c>
    </row>
    <row r="530" spans="1:11" x14ac:dyDescent="0.25">
      <c r="A530" s="1">
        <f>ROW()-ROW(UserNames[[#Headers],[Id]])</f>
        <v>528</v>
      </c>
      <c r="B530" s="1" t="s">
        <v>548</v>
      </c>
      <c r="G530" s="1">
        <f>ROW()-ROW(FirstNames[[#Headers],[Id]])</f>
        <v>528</v>
      </c>
      <c r="H530" s="1" t="s">
        <v>2804</v>
      </c>
      <c r="J530" s="1">
        <f>ROW()-ROW(LastNames[[#Headers],[Id]])</f>
        <v>528</v>
      </c>
      <c r="K530" t="s">
        <v>4333</v>
      </c>
    </row>
    <row r="531" spans="1:11" x14ac:dyDescent="0.25">
      <c r="A531" s="1">
        <f>ROW()-ROW(UserNames[[#Headers],[Id]])</f>
        <v>529</v>
      </c>
      <c r="B531" s="1" t="s">
        <v>549</v>
      </c>
      <c r="G531" s="1">
        <f>ROW()-ROW(FirstNames[[#Headers],[Id]])</f>
        <v>529</v>
      </c>
      <c r="H531" s="1" t="s">
        <v>2805</v>
      </c>
      <c r="J531" s="1">
        <f>ROW()-ROW(LastNames[[#Headers],[Id]])</f>
        <v>529</v>
      </c>
      <c r="K531" t="s">
        <v>4334</v>
      </c>
    </row>
    <row r="532" spans="1:11" x14ac:dyDescent="0.25">
      <c r="A532" s="1">
        <f>ROW()-ROW(UserNames[[#Headers],[Id]])</f>
        <v>530</v>
      </c>
      <c r="B532" s="1" t="s">
        <v>550</v>
      </c>
      <c r="G532" s="1">
        <f>ROW()-ROW(FirstNames[[#Headers],[Id]])</f>
        <v>530</v>
      </c>
      <c r="H532" s="1" t="s">
        <v>2806</v>
      </c>
      <c r="J532" s="1">
        <f>ROW()-ROW(LastNames[[#Headers],[Id]])</f>
        <v>530</v>
      </c>
      <c r="K532" t="s">
        <v>4335</v>
      </c>
    </row>
    <row r="533" spans="1:11" x14ac:dyDescent="0.25">
      <c r="A533" s="1">
        <f>ROW()-ROW(UserNames[[#Headers],[Id]])</f>
        <v>531</v>
      </c>
      <c r="B533" s="1" t="s">
        <v>551</v>
      </c>
      <c r="G533" s="1">
        <f>ROW()-ROW(FirstNames[[#Headers],[Id]])</f>
        <v>531</v>
      </c>
      <c r="H533" s="1" t="s">
        <v>2807</v>
      </c>
      <c r="J533" s="1">
        <f>ROW()-ROW(LastNames[[#Headers],[Id]])</f>
        <v>531</v>
      </c>
      <c r="K533" t="s">
        <v>4336</v>
      </c>
    </row>
    <row r="534" spans="1:11" x14ac:dyDescent="0.25">
      <c r="A534" s="1">
        <f>ROW()-ROW(UserNames[[#Headers],[Id]])</f>
        <v>532</v>
      </c>
      <c r="B534" s="1" t="s">
        <v>552</v>
      </c>
      <c r="G534" s="1">
        <f>ROW()-ROW(FirstNames[[#Headers],[Id]])</f>
        <v>532</v>
      </c>
      <c r="H534" s="1" t="s">
        <v>2808</v>
      </c>
      <c r="J534" s="1">
        <f>ROW()-ROW(LastNames[[#Headers],[Id]])</f>
        <v>532</v>
      </c>
      <c r="K534" t="s">
        <v>4337</v>
      </c>
    </row>
    <row r="535" spans="1:11" x14ac:dyDescent="0.25">
      <c r="A535" s="1">
        <f>ROW()-ROW(UserNames[[#Headers],[Id]])</f>
        <v>533</v>
      </c>
      <c r="B535" s="1" t="s">
        <v>553</v>
      </c>
      <c r="G535" s="1">
        <f>ROW()-ROW(FirstNames[[#Headers],[Id]])</f>
        <v>533</v>
      </c>
      <c r="H535" s="1" t="s">
        <v>2809</v>
      </c>
      <c r="J535" s="1">
        <f>ROW()-ROW(LastNames[[#Headers],[Id]])</f>
        <v>533</v>
      </c>
      <c r="K535" t="s">
        <v>4338</v>
      </c>
    </row>
    <row r="536" spans="1:11" x14ac:dyDescent="0.25">
      <c r="A536" s="1">
        <f>ROW()-ROW(UserNames[[#Headers],[Id]])</f>
        <v>534</v>
      </c>
      <c r="B536" s="1" t="s">
        <v>554</v>
      </c>
      <c r="G536" s="1">
        <f>ROW()-ROW(FirstNames[[#Headers],[Id]])</f>
        <v>534</v>
      </c>
      <c r="H536" s="1" t="s">
        <v>2810</v>
      </c>
      <c r="J536" s="1">
        <f>ROW()-ROW(LastNames[[#Headers],[Id]])</f>
        <v>534</v>
      </c>
      <c r="K536" t="s">
        <v>4339</v>
      </c>
    </row>
    <row r="537" spans="1:11" x14ac:dyDescent="0.25">
      <c r="A537" s="1">
        <f>ROW()-ROW(UserNames[[#Headers],[Id]])</f>
        <v>535</v>
      </c>
      <c r="B537" s="1" t="s">
        <v>555</v>
      </c>
      <c r="G537" s="1">
        <f>ROW()-ROW(FirstNames[[#Headers],[Id]])</f>
        <v>535</v>
      </c>
      <c r="H537" s="1" t="s">
        <v>2811</v>
      </c>
      <c r="J537" s="1">
        <f>ROW()-ROW(LastNames[[#Headers],[Id]])</f>
        <v>535</v>
      </c>
      <c r="K537" t="s">
        <v>4340</v>
      </c>
    </row>
    <row r="538" spans="1:11" x14ac:dyDescent="0.25">
      <c r="A538" s="1">
        <f>ROW()-ROW(UserNames[[#Headers],[Id]])</f>
        <v>536</v>
      </c>
      <c r="B538" s="1" t="s">
        <v>556</v>
      </c>
      <c r="G538" s="1">
        <f>ROW()-ROW(FirstNames[[#Headers],[Id]])</f>
        <v>536</v>
      </c>
      <c r="H538" s="1" t="s">
        <v>2812</v>
      </c>
      <c r="J538" s="1">
        <f>ROW()-ROW(LastNames[[#Headers],[Id]])</f>
        <v>536</v>
      </c>
      <c r="K538" t="s">
        <v>4341</v>
      </c>
    </row>
    <row r="539" spans="1:11" x14ac:dyDescent="0.25">
      <c r="A539" s="1">
        <f>ROW()-ROW(UserNames[[#Headers],[Id]])</f>
        <v>537</v>
      </c>
      <c r="B539" s="1" t="s">
        <v>557</v>
      </c>
      <c r="G539" s="1">
        <f>ROW()-ROW(FirstNames[[#Headers],[Id]])</f>
        <v>537</v>
      </c>
      <c r="H539" s="1" t="s">
        <v>2813</v>
      </c>
      <c r="J539" s="1">
        <f>ROW()-ROW(LastNames[[#Headers],[Id]])</f>
        <v>537</v>
      </c>
      <c r="K539" t="s">
        <v>4342</v>
      </c>
    </row>
    <row r="540" spans="1:11" x14ac:dyDescent="0.25">
      <c r="A540" s="1">
        <f>ROW()-ROW(UserNames[[#Headers],[Id]])</f>
        <v>538</v>
      </c>
      <c r="B540" s="1" t="s">
        <v>558</v>
      </c>
      <c r="G540" s="1">
        <f>ROW()-ROW(FirstNames[[#Headers],[Id]])</f>
        <v>538</v>
      </c>
      <c r="H540" s="1" t="s">
        <v>2814</v>
      </c>
      <c r="J540" s="1">
        <f>ROW()-ROW(LastNames[[#Headers],[Id]])</f>
        <v>538</v>
      </c>
      <c r="K540" t="s">
        <v>4343</v>
      </c>
    </row>
    <row r="541" spans="1:11" x14ac:dyDescent="0.25">
      <c r="A541" s="1">
        <f>ROW()-ROW(UserNames[[#Headers],[Id]])</f>
        <v>539</v>
      </c>
      <c r="B541" s="1" t="s">
        <v>559</v>
      </c>
      <c r="G541" s="1">
        <f>ROW()-ROW(FirstNames[[#Headers],[Id]])</f>
        <v>539</v>
      </c>
      <c r="H541" s="1" t="s">
        <v>2815</v>
      </c>
      <c r="J541" s="1">
        <f>ROW()-ROW(LastNames[[#Headers],[Id]])</f>
        <v>539</v>
      </c>
      <c r="K541" t="s">
        <v>4344</v>
      </c>
    </row>
    <row r="542" spans="1:11" x14ac:dyDescent="0.25">
      <c r="A542" s="1">
        <f>ROW()-ROW(UserNames[[#Headers],[Id]])</f>
        <v>540</v>
      </c>
      <c r="B542" s="1" t="s">
        <v>560</v>
      </c>
      <c r="G542" s="1">
        <f>ROW()-ROW(FirstNames[[#Headers],[Id]])</f>
        <v>540</v>
      </c>
      <c r="H542" s="1" t="s">
        <v>2816</v>
      </c>
      <c r="J542" s="1">
        <f>ROW()-ROW(LastNames[[#Headers],[Id]])</f>
        <v>540</v>
      </c>
      <c r="K542" t="s">
        <v>4345</v>
      </c>
    </row>
    <row r="543" spans="1:11" x14ac:dyDescent="0.25">
      <c r="A543" s="1">
        <f>ROW()-ROW(UserNames[[#Headers],[Id]])</f>
        <v>541</v>
      </c>
      <c r="B543" s="1" t="s">
        <v>561</v>
      </c>
      <c r="G543" s="1">
        <f>ROW()-ROW(FirstNames[[#Headers],[Id]])</f>
        <v>541</v>
      </c>
      <c r="H543" s="1" t="s">
        <v>2817</v>
      </c>
      <c r="J543" s="1">
        <f>ROW()-ROW(LastNames[[#Headers],[Id]])</f>
        <v>541</v>
      </c>
      <c r="K543" t="s">
        <v>4346</v>
      </c>
    </row>
    <row r="544" spans="1:11" x14ac:dyDescent="0.25">
      <c r="A544" s="1">
        <f>ROW()-ROW(UserNames[[#Headers],[Id]])</f>
        <v>542</v>
      </c>
      <c r="B544" s="1" t="s">
        <v>562</v>
      </c>
      <c r="G544" s="1">
        <f>ROW()-ROW(FirstNames[[#Headers],[Id]])</f>
        <v>542</v>
      </c>
      <c r="H544" s="1" t="s">
        <v>2818</v>
      </c>
      <c r="J544" s="1">
        <f>ROW()-ROW(LastNames[[#Headers],[Id]])</f>
        <v>542</v>
      </c>
      <c r="K544" t="s">
        <v>4347</v>
      </c>
    </row>
    <row r="545" spans="1:11" x14ac:dyDescent="0.25">
      <c r="A545" s="1">
        <f>ROW()-ROW(UserNames[[#Headers],[Id]])</f>
        <v>543</v>
      </c>
      <c r="B545" s="1" t="s">
        <v>563</v>
      </c>
      <c r="G545" s="1">
        <f>ROW()-ROW(FirstNames[[#Headers],[Id]])</f>
        <v>543</v>
      </c>
      <c r="H545" s="1" t="s">
        <v>2819</v>
      </c>
      <c r="J545" s="1">
        <f>ROW()-ROW(LastNames[[#Headers],[Id]])</f>
        <v>543</v>
      </c>
      <c r="K545" t="s">
        <v>4348</v>
      </c>
    </row>
    <row r="546" spans="1:11" x14ac:dyDescent="0.25">
      <c r="A546" s="1">
        <f>ROW()-ROW(UserNames[[#Headers],[Id]])</f>
        <v>544</v>
      </c>
      <c r="B546" s="1" t="s">
        <v>564</v>
      </c>
      <c r="G546" s="1">
        <f>ROW()-ROW(FirstNames[[#Headers],[Id]])</f>
        <v>544</v>
      </c>
      <c r="H546" s="1" t="s">
        <v>2820</v>
      </c>
      <c r="J546" s="1">
        <f>ROW()-ROW(LastNames[[#Headers],[Id]])</f>
        <v>544</v>
      </c>
      <c r="K546" t="s">
        <v>4349</v>
      </c>
    </row>
    <row r="547" spans="1:11" x14ac:dyDescent="0.25">
      <c r="A547" s="1">
        <f>ROW()-ROW(UserNames[[#Headers],[Id]])</f>
        <v>545</v>
      </c>
      <c r="B547" s="1" t="s">
        <v>565</v>
      </c>
      <c r="G547" s="1">
        <f>ROW()-ROW(FirstNames[[#Headers],[Id]])</f>
        <v>545</v>
      </c>
      <c r="H547" s="1" t="s">
        <v>2821</v>
      </c>
      <c r="J547" s="1">
        <f>ROW()-ROW(LastNames[[#Headers],[Id]])</f>
        <v>545</v>
      </c>
      <c r="K547" t="s">
        <v>4350</v>
      </c>
    </row>
    <row r="548" spans="1:11" x14ac:dyDescent="0.25">
      <c r="A548" s="1">
        <f>ROW()-ROW(UserNames[[#Headers],[Id]])</f>
        <v>546</v>
      </c>
      <c r="B548" s="1" t="s">
        <v>566</v>
      </c>
      <c r="G548" s="1">
        <f>ROW()-ROW(FirstNames[[#Headers],[Id]])</f>
        <v>546</v>
      </c>
      <c r="H548" s="1" t="s">
        <v>2822</v>
      </c>
      <c r="J548" s="1">
        <f>ROW()-ROW(LastNames[[#Headers],[Id]])</f>
        <v>546</v>
      </c>
      <c r="K548" t="s">
        <v>4351</v>
      </c>
    </row>
    <row r="549" spans="1:11" x14ac:dyDescent="0.25">
      <c r="A549" s="1">
        <f>ROW()-ROW(UserNames[[#Headers],[Id]])</f>
        <v>547</v>
      </c>
      <c r="B549" s="1" t="s">
        <v>567</v>
      </c>
      <c r="G549" s="1">
        <f>ROW()-ROW(FirstNames[[#Headers],[Id]])</f>
        <v>547</v>
      </c>
      <c r="H549" s="1" t="s">
        <v>2823</v>
      </c>
      <c r="J549" s="1">
        <f>ROW()-ROW(LastNames[[#Headers],[Id]])</f>
        <v>547</v>
      </c>
      <c r="K549" t="s">
        <v>4352</v>
      </c>
    </row>
    <row r="550" spans="1:11" x14ac:dyDescent="0.25">
      <c r="A550" s="1">
        <f>ROW()-ROW(UserNames[[#Headers],[Id]])</f>
        <v>548</v>
      </c>
      <c r="B550" s="1" t="s">
        <v>568</v>
      </c>
      <c r="G550" s="1">
        <f>ROW()-ROW(FirstNames[[#Headers],[Id]])</f>
        <v>548</v>
      </c>
      <c r="H550" s="1" t="s">
        <v>2824</v>
      </c>
      <c r="J550" s="1">
        <f>ROW()-ROW(LastNames[[#Headers],[Id]])</f>
        <v>548</v>
      </c>
      <c r="K550" t="s">
        <v>4353</v>
      </c>
    </row>
    <row r="551" spans="1:11" x14ac:dyDescent="0.25">
      <c r="A551" s="1">
        <f>ROW()-ROW(UserNames[[#Headers],[Id]])</f>
        <v>549</v>
      </c>
      <c r="B551" s="1" t="s">
        <v>569</v>
      </c>
      <c r="G551" s="1">
        <f>ROW()-ROW(FirstNames[[#Headers],[Id]])</f>
        <v>549</v>
      </c>
      <c r="H551" s="1" t="s">
        <v>2825</v>
      </c>
      <c r="J551" s="1">
        <f>ROW()-ROW(LastNames[[#Headers],[Id]])</f>
        <v>549</v>
      </c>
      <c r="K551" t="s">
        <v>4354</v>
      </c>
    </row>
    <row r="552" spans="1:11" x14ac:dyDescent="0.25">
      <c r="A552" s="1">
        <f>ROW()-ROW(UserNames[[#Headers],[Id]])</f>
        <v>550</v>
      </c>
      <c r="B552" s="1" t="s">
        <v>570</v>
      </c>
      <c r="G552" s="1">
        <f>ROW()-ROW(FirstNames[[#Headers],[Id]])</f>
        <v>550</v>
      </c>
      <c r="H552" s="1" t="s">
        <v>2826</v>
      </c>
      <c r="J552" s="1">
        <f>ROW()-ROW(LastNames[[#Headers],[Id]])</f>
        <v>550</v>
      </c>
      <c r="K552" t="s">
        <v>4355</v>
      </c>
    </row>
    <row r="553" spans="1:11" x14ac:dyDescent="0.25">
      <c r="A553" s="1">
        <f>ROW()-ROW(UserNames[[#Headers],[Id]])</f>
        <v>551</v>
      </c>
      <c r="B553" s="1" t="s">
        <v>571</v>
      </c>
      <c r="G553" s="1">
        <f>ROW()-ROW(FirstNames[[#Headers],[Id]])</f>
        <v>551</v>
      </c>
      <c r="H553" s="1" t="s">
        <v>2827</v>
      </c>
      <c r="J553" s="1">
        <f>ROW()-ROW(LastNames[[#Headers],[Id]])</f>
        <v>551</v>
      </c>
      <c r="K553" t="s">
        <v>4356</v>
      </c>
    </row>
    <row r="554" spans="1:11" x14ac:dyDescent="0.25">
      <c r="A554" s="1">
        <f>ROW()-ROW(UserNames[[#Headers],[Id]])</f>
        <v>552</v>
      </c>
      <c r="B554" s="1" t="s">
        <v>572</v>
      </c>
      <c r="G554" s="1">
        <f>ROW()-ROW(FirstNames[[#Headers],[Id]])</f>
        <v>552</v>
      </c>
      <c r="H554" s="1" t="s">
        <v>2828</v>
      </c>
      <c r="J554" s="1">
        <f>ROW()-ROW(LastNames[[#Headers],[Id]])</f>
        <v>552</v>
      </c>
      <c r="K554" t="s">
        <v>4357</v>
      </c>
    </row>
    <row r="555" spans="1:11" x14ac:dyDescent="0.25">
      <c r="A555" s="1">
        <f>ROW()-ROW(UserNames[[#Headers],[Id]])</f>
        <v>553</v>
      </c>
      <c r="B555" s="1" t="s">
        <v>573</v>
      </c>
      <c r="G555" s="1">
        <f>ROW()-ROW(FirstNames[[#Headers],[Id]])</f>
        <v>553</v>
      </c>
      <c r="H555" s="1" t="s">
        <v>2829</v>
      </c>
      <c r="J555" s="1">
        <f>ROW()-ROW(LastNames[[#Headers],[Id]])</f>
        <v>553</v>
      </c>
      <c r="K555" t="s">
        <v>4358</v>
      </c>
    </row>
    <row r="556" spans="1:11" x14ac:dyDescent="0.25">
      <c r="A556" s="1">
        <f>ROW()-ROW(UserNames[[#Headers],[Id]])</f>
        <v>554</v>
      </c>
      <c r="B556" s="1" t="s">
        <v>574</v>
      </c>
      <c r="G556" s="1">
        <f>ROW()-ROW(FirstNames[[#Headers],[Id]])</f>
        <v>554</v>
      </c>
      <c r="H556" s="1" t="s">
        <v>2830</v>
      </c>
      <c r="J556" s="1">
        <f>ROW()-ROW(LastNames[[#Headers],[Id]])</f>
        <v>554</v>
      </c>
      <c r="K556" t="s">
        <v>4359</v>
      </c>
    </row>
    <row r="557" spans="1:11" x14ac:dyDescent="0.25">
      <c r="A557" s="1">
        <f>ROW()-ROW(UserNames[[#Headers],[Id]])</f>
        <v>555</v>
      </c>
      <c r="B557" s="1" t="s">
        <v>575</v>
      </c>
      <c r="G557" s="1">
        <f>ROW()-ROW(FirstNames[[#Headers],[Id]])</f>
        <v>555</v>
      </c>
      <c r="H557" s="1" t="s">
        <v>2831</v>
      </c>
      <c r="J557" s="1">
        <f>ROW()-ROW(LastNames[[#Headers],[Id]])</f>
        <v>555</v>
      </c>
      <c r="K557" t="s">
        <v>4360</v>
      </c>
    </row>
    <row r="558" spans="1:11" x14ac:dyDescent="0.25">
      <c r="A558" s="1">
        <f>ROW()-ROW(UserNames[[#Headers],[Id]])</f>
        <v>556</v>
      </c>
      <c r="B558" s="1" t="s">
        <v>576</v>
      </c>
      <c r="G558" s="1">
        <f>ROW()-ROW(FirstNames[[#Headers],[Id]])</f>
        <v>556</v>
      </c>
      <c r="H558" s="1" t="s">
        <v>2832</v>
      </c>
      <c r="J558" s="1">
        <f>ROW()-ROW(LastNames[[#Headers],[Id]])</f>
        <v>556</v>
      </c>
      <c r="K558" t="s">
        <v>4361</v>
      </c>
    </row>
    <row r="559" spans="1:11" x14ac:dyDescent="0.25">
      <c r="A559" s="1">
        <f>ROW()-ROW(UserNames[[#Headers],[Id]])</f>
        <v>557</v>
      </c>
      <c r="B559" s="1" t="s">
        <v>577</v>
      </c>
      <c r="G559" s="1">
        <f>ROW()-ROW(FirstNames[[#Headers],[Id]])</f>
        <v>557</v>
      </c>
      <c r="H559" s="1" t="s">
        <v>2833</v>
      </c>
      <c r="J559" s="1">
        <f>ROW()-ROW(LastNames[[#Headers],[Id]])</f>
        <v>557</v>
      </c>
      <c r="K559" t="s">
        <v>4362</v>
      </c>
    </row>
    <row r="560" spans="1:11" x14ac:dyDescent="0.25">
      <c r="A560" s="1">
        <f>ROW()-ROW(UserNames[[#Headers],[Id]])</f>
        <v>558</v>
      </c>
      <c r="B560" s="1" t="s">
        <v>578</v>
      </c>
      <c r="G560" s="1">
        <f>ROW()-ROW(FirstNames[[#Headers],[Id]])</f>
        <v>558</v>
      </c>
      <c r="H560" s="1" t="s">
        <v>2834</v>
      </c>
      <c r="J560" s="1">
        <f>ROW()-ROW(LastNames[[#Headers],[Id]])</f>
        <v>558</v>
      </c>
      <c r="K560" t="s">
        <v>4363</v>
      </c>
    </row>
    <row r="561" spans="1:11" x14ac:dyDescent="0.25">
      <c r="A561" s="1">
        <f>ROW()-ROW(UserNames[[#Headers],[Id]])</f>
        <v>559</v>
      </c>
      <c r="B561" s="1" t="s">
        <v>579</v>
      </c>
      <c r="G561" s="1">
        <f>ROW()-ROW(FirstNames[[#Headers],[Id]])</f>
        <v>559</v>
      </c>
      <c r="H561" s="1" t="s">
        <v>2835</v>
      </c>
      <c r="J561" s="1">
        <f>ROW()-ROW(LastNames[[#Headers],[Id]])</f>
        <v>559</v>
      </c>
      <c r="K561" t="s">
        <v>4364</v>
      </c>
    </row>
    <row r="562" spans="1:11" x14ac:dyDescent="0.25">
      <c r="A562" s="1">
        <f>ROW()-ROW(UserNames[[#Headers],[Id]])</f>
        <v>560</v>
      </c>
      <c r="B562" s="1" t="s">
        <v>580</v>
      </c>
      <c r="G562" s="1">
        <f>ROW()-ROW(FirstNames[[#Headers],[Id]])</f>
        <v>560</v>
      </c>
      <c r="H562" s="1" t="s">
        <v>2836</v>
      </c>
      <c r="J562" s="1">
        <f>ROW()-ROW(LastNames[[#Headers],[Id]])</f>
        <v>560</v>
      </c>
      <c r="K562" t="s">
        <v>4365</v>
      </c>
    </row>
    <row r="563" spans="1:11" x14ac:dyDescent="0.25">
      <c r="A563" s="1">
        <f>ROW()-ROW(UserNames[[#Headers],[Id]])</f>
        <v>561</v>
      </c>
      <c r="B563" s="1" t="s">
        <v>581</v>
      </c>
      <c r="G563" s="1">
        <f>ROW()-ROW(FirstNames[[#Headers],[Id]])</f>
        <v>561</v>
      </c>
      <c r="H563" s="1" t="s">
        <v>2837</v>
      </c>
      <c r="J563" s="1">
        <f>ROW()-ROW(LastNames[[#Headers],[Id]])</f>
        <v>561</v>
      </c>
      <c r="K563" t="s">
        <v>4366</v>
      </c>
    </row>
    <row r="564" spans="1:11" x14ac:dyDescent="0.25">
      <c r="A564" s="1">
        <f>ROW()-ROW(UserNames[[#Headers],[Id]])</f>
        <v>562</v>
      </c>
      <c r="B564" s="1" t="s">
        <v>582</v>
      </c>
      <c r="G564" s="1">
        <f>ROW()-ROW(FirstNames[[#Headers],[Id]])</f>
        <v>562</v>
      </c>
      <c r="H564" s="1" t="s">
        <v>2838</v>
      </c>
      <c r="J564" s="1">
        <f>ROW()-ROW(LastNames[[#Headers],[Id]])</f>
        <v>562</v>
      </c>
      <c r="K564" t="s">
        <v>4367</v>
      </c>
    </row>
    <row r="565" spans="1:11" x14ac:dyDescent="0.25">
      <c r="A565" s="1">
        <f>ROW()-ROW(UserNames[[#Headers],[Id]])</f>
        <v>563</v>
      </c>
      <c r="B565" s="1" t="s">
        <v>583</v>
      </c>
      <c r="G565" s="1">
        <f>ROW()-ROW(FirstNames[[#Headers],[Id]])</f>
        <v>563</v>
      </c>
      <c r="H565" s="1" t="s">
        <v>2839</v>
      </c>
      <c r="J565" s="1">
        <f>ROW()-ROW(LastNames[[#Headers],[Id]])</f>
        <v>563</v>
      </c>
      <c r="K565" t="s">
        <v>4368</v>
      </c>
    </row>
    <row r="566" spans="1:11" x14ac:dyDescent="0.25">
      <c r="A566" s="1">
        <f>ROW()-ROW(UserNames[[#Headers],[Id]])</f>
        <v>564</v>
      </c>
      <c r="B566" s="1" t="s">
        <v>584</v>
      </c>
      <c r="G566" s="1">
        <f>ROW()-ROW(FirstNames[[#Headers],[Id]])</f>
        <v>564</v>
      </c>
      <c r="H566" s="1" t="s">
        <v>2840</v>
      </c>
      <c r="J566" s="1">
        <f>ROW()-ROW(LastNames[[#Headers],[Id]])</f>
        <v>564</v>
      </c>
      <c r="K566" t="s">
        <v>4369</v>
      </c>
    </row>
    <row r="567" spans="1:11" x14ac:dyDescent="0.25">
      <c r="A567" s="1">
        <f>ROW()-ROW(UserNames[[#Headers],[Id]])</f>
        <v>565</v>
      </c>
      <c r="B567" s="1" t="s">
        <v>585</v>
      </c>
      <c r="G567" s="1">
        <f>ROW()-ROW(FirstNames[[#Headers],[Id]])</f>
        <v>565</v>
      </c>
      <c r="H567" s="1" t="s">
        <v>2841</v>
      </c>
      <c r="J567" s="1">
        <f>ROW()-ROW(LastNames[[#Headers],[Id]])</f>
        <v>565</v>
      </c>
      <c r="K567" t="s">
        <v>4370</v>
      </c>
    </row>
    <row r="568" spans="1:11" x14ac:dyDescent="0.25">
      <c r="A568" s="1">
        <f>ROW()-ROW(UserNames[[#Headers],[Id]])</f>
        <v>566</v>
      </c>
      <c r="B568" s="1" t="s">
        <v>586</v>
      </c>
      <c r="G568" s="1">
        <f>ROW()-ROW(FirstNames[[#Headers],[Id]])</f>
        <v>566</v>
      </c>
      <c r="H568" s="1" t="s">
        <v>2842</v>
      </c>
      <c r="J568" s="1">
        <f>ROW()-ROW(LastNames[[#Headers],[Id]])</f>
        <v>566</v>
      </c>
      <c r="K568" t="s">
        <v>4371</v>
      </c>
    </row>
    <row r="569" spans="1:11" x14ac:dyDescent="0.25">
      <c r="A569" s="1">
        <f>ROW()-ROW(UserNames[[#Headers],[Id]])</f>
        <v>567</v>
      </c>
      <c r="B569" s="1" t="s">
        <v>587</v>
      </c>
      <c r="G569" s="1">
        <f>ROW()-ROW(FirstNames[[#Headers],[Id]])</f>
        <v>567</v>
      </c>
      <c r="H569" s="1" t="s">
        <v>2843</v>
      </c>
      <c r="J569" s="1">
        <f>ROW()-ROW(LastNames[[#Headers],[Id]])</f>
        <v>567</v>
      </c>
      <c r="K569" t="s">
        <v>4372</v>
      </c>
    </row>
    <row r="570" spans="1:11" x14ac:dyDescent="0.25">
      <c r="A570" s="1">
        <f>ROW()-ROW(UserNames[[#Headers],[Id]])</f>
        <v>568</v>
      </c>
      <c r="B570" s="1" t="s">
        <v>588</v>
      </c>
      <c r="G570" s="1">
        <f>ROW()-ROW(FirstNames[[#Headers],[Id]])</f>
        <v>568</v>
      </c>
      <c r="H570" s="1" t="s">
        <v>2844</v>
      </c>
      <c r="J570" s="1">
        <f>ROW()-ROW(LastNames[[#Headers],[Id]])</f>
        <v>568</v>
      </c>
      <c r="K570" t="s">
        <v>4373</v>
      </c>
    </row>
    <row r="571" spans="1:11" x14ac:dyDescent="0.25">
      <c r="A571" s="1">
        <f>ROW()-ROW(UserNames[[#Headers],[Id]])</f>
        <v>569</v>
      </c>
      <c r="B571" s="1" t="s">
        <v>589</v>
      </c>
      <c r="G571" s="1">
        <f>ROW()-ROW(FirstNames[[#Headers],[Id]])</f>
        <v>569</v>
      </c>
      <c r="H571" s="1" t="s">
        <v>2845</v>
      </c>
      <c r="J571" s="1">
        <f>ROW()-ROW(LastNames[[#Headers],[Id]])</f>
        <v>569</v>
      </c>
      <c r="K571" t="s">
        <v>4374</v>
      </c>
    </row>
    <row r="572" spans="1:11" x14ac:dyDescent="0.25">
      <c r="A572" s="1">
        <f>ROW()-ROW(UserNames[[#Headers],[Id]])</f>
        <v>570</v>
      </c>
      <c r="B572" s="1" t="s">
        <v>590</v>
      </c>
      <c r="G572" s="1">
        <f>ROW()-ROW(FirstNames[[#Headers],[Id]])</f>
        <v>570</v>
      </c>
      <c r="H572" s="1" t="s">
        <v>2846</v>
      </c>
      <c r="J572" s="1">
        <f>ROW()-ROW(LastNames[[#Headers],[Id]])</f>
        <v>570</v>
      </c>
      <c r="K572" t="s">
        <v>4375</v>
      </c>
    </row>
    <row r="573" spans="1:11" x14ac:dyDescent="0.25">
      <c r="A573" s="1">
        <f>ROW()-ROW(UserNames[[#Headers],[Id]])</f>
        <v>571</v>
      </c>
      <c r="B573" s="1" t="s">
        <v>591</v>
      </c>
      <c r="G573" s="1">
        <f>ROW()-ROW(FirstNames[[#Headers],[Id]])</f>
        <v>571</v>
      </c>
      <c r="H573" s="1" t="s">
        <v>2847</v>
      </c>
      <c r="J573" s="1">
        <f>ROW()-ROW(LastNames[[#Headers],[Id]])</f>
        <v>571</v>
      </c>
      <c r="K573" t="s">
        <v>4376</v>
      </c>
    </row>
    <row r="574" spans="1:11" x14ac:dyDescent="0.25">
      <c r="A574" s="1">
        <f>ROW()-ROW(UserNames[[#Headers],[Id]])</f>
        <v>572</v>
      </c>
      <c r="B574" s="1" t="s">
        <v>592</v>
      </c>
      <c r="G574" s="1">
        <f>ROW()-ROW(FirstNames[[#Headers],[Id]])</f>
        <v>572</v>
      </c>
      <c r="H574" s="1" t="s">
        <v>2848</v>
      </c>
      <c r="J574" s="1">
        <f>ROW()-ROW(LastNames[[#Headers],[Id]])</f>
        <v>572</v>
      </c>
      <c r="K574" t="s">
        <v>4377</v>
      </c>
    </row>
    <row r="575" spans="1:11" x14ac:dyDescent="0.25">
      <c r="A575" s="1">
        <f>ROW()-ROW(UserNames[[#Headers],[Id]])</f>
        <v>573</v>
      </c>
      <c r="B575" s="1" t="s">
        <v>593</v>
      </c>
      <c r="G575" s="1">
        <f>ROW()-ROW(FirstNames[[#Headers],[Id]])</f>
        <v>573</v>
      </c>
      <c r="H575" s="1" t="s">
        <v>2849</v>
      </c>
      <c r="J575" s="1">
        <f>ROW()-ROW(LastNames[[#Headers],[Id]])</f>
        <v>573</v>
      </c>
      <c r="K575" t="s">
        <v>4378</v>
      </c>
    </row>
    <row r="576" spans="1:11" x14ac:dyDescent="0.25">
      <c r="A576" s="1">
        <f>ROW()-ROW(UserNames[[#Headers],[Id]])</f>
        <v>574</v>
      </c>
      <c r="B576" s="1" t="s">
        <v>594</v>
      </c>
      <c r="G576" s="1">
        <f>ROW()-ROW(FirstNames[[#Headers],[Id]])</f>
        <v>574</v>
      </c>
      <c r="H576" s="1" t="s">
        <v>2850</v>
      </c>
      <c r="J576" s="1">
        <f>ROW()-ROW(LastNames[[#Headers],[Id]])</f>
        <v>574</v>
      </c>
      <c r="K576" t="s">
        <v>4379</v>
      </c>
    </row>
    <row r="577" spans="1:11" x14ac:dyDescent="0.25">
      <c r="A577" s="1">
        <f>ROW()-ROW(UserNames[[#Headers],[Id]])</f>
        <v>575</v>
      </c>
      <c r="B577" s="1" t="s">
        <v>595</v>
      </c>
      <c r="G577" s="1">
        <f>ROW()-ROW(FirstNames[[#Headers],[Id]])</f>
        <v>575</v>
      </c>
      <c r="H577" s="1" t="s">
        <v>2851</v>
      </c>
      <c r="J577" s="1">
        <f>ROW()-ROW(LastNames[[#Headers],[Id]])</f>
        <v>575</v>
      </c>
      <c r="K577" t="s">
        <v>4380</v>
      </c>
    </row>
    <row r="578" spans="1:11" x14ac:dyDescent="0.25">
      <c r="A578" s="1">
        <f>ROW()-ROW(UserNames[[#Headers],[Id]])</f>
        <v>576</v>
      </c>
      <c r="B578" s="1" t="s">
        <v>596</v>
      </c>
      <c r="G578" s="1">
        <f>ROW()-ROW(FirstNames[[#Headers],[Id]])</f>
        <v>576</v>
      </c>
      <c r="H578" s="1" t="s">
        <v>2852</v>
      </c>
      <c r="J578" s="1">
        <f>ROW()-ROW(LastNames[[#Headers],[Id]])</f>
        <v>576</v>
      </c>
      <c r="K578" t="s">
        <v>4381</v>
      </c>
    </row>
    <row r="579" spans="1:11" x14ac:dyDescent="0.25">
      <c r="A579" s="1">
        <f>ROW()-ROW(UserNames[[#Headers],[Id]])</f>
        <v>577</v>
      </c>
      <c r="B579" s="1" t="s">
        <v>597</v>
      </c>
      <c r="G579" s="1">
        <f>ROW()-ROW(FirstNames[[#Headers],[Id]])</f>
        <v>577</v>
      </c>
      <c r="H579" s="1" t="s">
        <v>2853</v>
      </c>
      <c r="J579" s="1">
        <f>ROW()-ROW(LastNames[[#Headers],[Id]])</f>
        <v>577</v>
      </c>
      <c r="K579" t="s">
        <v>4382</v>
      </c>
    </row>
    <row r="580" spans="1:11" x14ac:dyDescent="0.25">
      <c r="A580" s="1">
        <f>ROW()-ROW(UserNames[[#Headers],[Id]])</f>
        <v>578</v>
      </c>
      <c r="B580" s="1" t="s">
        <v>598</v>
      </c>
      <c r="G580" s="1">
        <f>ROW()-ROW(FirstNames[[#Headers],[Id]])</f>
        <v>578</v>
      </c>
      <c r="H580" s="1" t="s">
        <v>2854</v>
      </c>
      <c r="J580" s="1">
        <f>ROW()-ROW(LastNames[[#Headers],[Id]])</f>
        <v>578</v>
      </c>
      <c r="K580" t="s">
        <v>4383</v>
      </c>
    </row>
    <row r="581" spans="1:11" x14ac:dyDescent="0.25">
      <c r="A581" s="1">
        <f>ROW()-ROW(UserNames[[#Headers],[Id]])</f>
        <v>579</v>
      </c>
      <c r="B581" s="1" t="s">
        <v>599</v>
      </c>
      <c r="G581" s="1">
        <f>ROW()-ROW(FirstNames[[#Headers],[Id]])</f>
        <v>579</v>
      </c>
      <c r="H581" s="1" t="s">
        <v>2855</v>
      </c>
      <c r="J581" s="1">
        <f>ROW()-ROW(LastNames[[#Headers],[Id]])</f>
        <v>579</v>
      </c>
      <c r="K581" t="s">
        <v>4384</v>
      </c>
    </row>
    <row r="582" spans="1:11" x14ac:dyDescent="0.25">
      <c r="A582" s="1">
        <f>ROW()-ROW(UserNames[[#Headers],[Id]])</f>
        <v>580</v>
      </c>
      <c r="B582" s="1" t="s">
        <v>600</v>
      </c>
      <c r="G582" s="1">
        <f>ROW()-ROW(FirstNames[[#Headers],[Id]])</f>
        <v>580</v>
      </c>
      <c r="H582" s="1" t="s">
        <v>2856</v>
      </c>
      <c r="J582" s="1">
        <f>ROW()-ROW(LastNames[[#Headers],[Id]])</f>
        <v>580</v>
      </c>
      <c r="K582" t="s">
        <v>4385</v>
      </c>
    </row>
    <row r="583" spans="1:11" x14ac:dyDescent="0.25">
      <c r="A583" s="1">
        <f>ROW()-ROW(UserNames[[#Headers],[Id]])</f>
        <v>581</v>
      </c>
      <c r="B583" s="1" t="s">
        <v>601</v>
      </c>
      <c r="G583" s="1">
        <f>ROW()-ROW(FirstNames[[#Headers],[Id]])</f>
        <v>581</v>
      </c>
      <c r="H583" s="1" t="s">
        <v>2857</v>
      </c>
      <c r="J583" s="1">
        <f>ROW()-ROW(LastNames[[#Headers],[Id]])</f>
        <v>581</v>
      </c>
      <c r="K583" t="s">
        <v>4386</v>
      </c>
    </row>
    <row r="584" spans="1:11" x14ac:dyDescent="0.25">
      <c r="A584" s="1">
        <f>ROW()-ROW(UserNames[[#Headers],[Id]])</f>
        <v>582</v>
      </c>
      <c r="B584" s="1" t="s">
        <v>602</v>
      </c>
      <c r="G584" s="1">
        <f>ROW()-ROW(FirstNames[[#Headers],[Id]])</f>
        <v>582</v>
      </c>
      <c r="H584" s="1" t="s">
        <v>2858</v>
      </c>
      <c r="J584" s="1">
        <f>ROW()-ROW(LastNames[[#Headers],[Id]])</f>
        <v>582</v>
      </c>
      <c r="K584" t="s">
        <v>4387</v>
      </c>
    </row>
    <row r="585" spans="1:11" x14ac:dyDescent="0.25">
      <c r="A585" s="1">
        <f>ROW()-ROW(UserNames[[#Headers],[Id]])</f>
        <v>583</v>
      </c>
      <c r="B585" s="1" t="s">
        <v>603</v>
      </c>
      <c r="G585" s="1">
        <f>ROW()-ROW(FirstNames[[#Headers],[Id]])</f>
        <v>583</v>
      </c>
      <c r="H585" s="1" t="s">
        <v>2859</v>
      </c>
      <c r="J585" s="1">
        <f>ROW()-ROW(LastNames[[#Headers],[Id]])</f>
        <v>583</v>
      </c>
      <c r="K585" t="s">
        <v>4388</v>
      </c>
    </row>
    <row r="586" spans="1:11" x14ac:dyDescent="0.25">
      <c r="A586" s="1">
        <f>ROW()-ROW(UserNames[[#Headers],[Id]])</f>
        <v>584</v>
      </c>
      <c r="B586" s="1" t="s">
        <v>604</v>
      </c>
      <c r="G586" s="1">
        <f>ROW()-ROW(FirstNames[[#Headers],[Id]])</f>
        <v>584</v>
      </c>
      <c r="H586" s="1" t="s">
        <v>2860</v>
      </c>
      <c r="J586" s="1">
        <f>ROW()-ROW(LastNames[[#Headers],[Id]])</f>
        <v>584</v>
      </c>
      <c r="K586" t="s">
        <v>4389</v>
      </c>
    </row>
    <row r="587" spans="1:11" x14ac:dyDescent="0.25">
      <c r="A587" s="1">
        <f>ROW()-ROW(UserNames[[#Headers],[Id]])</f>
        <v>585</v>
      </c>
      <c r="B587" s="1" t="s">
        <v>605</v>
      </c>
      <c r="G587" s="1">
        <f>ROW()-ROW(FirstNames[[#Headers],[Id]])</f>
        <v>585</v>
      </c>
      <c r="H587" s="1" t="s">
        <v>2861</v>
      </c>
      <c r="J587" s="1">
        <f>ROW()-ROW(LastNames[[#Headers],[Id]])</f>
        <v>585</v>
      </c>
      <c r="K587" t="s">
        <v>4390</v>
      </c>
    </row>
    <row r="588" spans="1:11" x14ac:dyDescent="0.25">
      <c r="A588" s="1">
        <f>ROW()-ROW(UserNames[[#Headers],[Id]])</f>
        <v>586</v>
      </c>
      <c r="B588" s="1" t="s">
        <v>606</v>
      </c>
      <c r="G588" s="1">
        <f>ROW()-ROW(FirstNames[[#Headers],[Id]])</f>
        <v>586</v>
      </c>
      <c r="H588" s="1" t="s">
        <v>2862</v>
      </c>
      <c r="J588" s="1">
        <f>ROW()-ROW(LastNames[[#Headers],[Id]])</f>
        <v>586</v>
      </c>
      <c r="K588" t="s">
        <v>4391</v>
      </c>
    </row>
    <row r="589" spans="1:11" x14ac:dyDescent="0.25">
      <c r="A589" s="1">
        <f>ROW()-ROW(UserNames[[#Headers],[Id]])</f>
        <v>587</v>
      </c>
      <c r="B589" s="1" t="s">
        <v>607</v>
      </c>
      <c r="G589" s="1">
        <f>ROW()-ROW(FirstNames[[#Headers],[Id]])</f>
        <v>587</v>
      </c>
      <c r="H589" s="1" t="s">
        <v>2863</v>
      </c>
      <c r="J589" s="1">
        <f>ROW()-ROW(LastNames[[#Headers],[Id]])</f>
        <v>587</v>
      </c>
      <c r="K589" t="s">
        <v>4392</v>
      </c>
    </row>
    <row r="590" spans="1:11" x14ac:dyDescent="0.25">
      <c r="A590" s="1">
        <f>ROW()-ROW(UserNames[[#Headers],[Id]])</f>
        <v>588</v>
      </c>
      <c r="B590" s="1" t="s">
        <v>608</v>
      </c>
      <c r="G590" s="1">
        <f>ROW()-ROW(FirstNames[[#Headers],[Id]])</f>
        <v>588</v>
      </c>
      <c r="H590" s="1" t="s">
        <v>2864</v>
      </c>
      <c r="J590" s="1">
        <f>ROW()-ROW(LastNames[[#Headers],[Id]])</f>
        <v>588</v>
      </c>
      <c r="K590" t="s">
        <v>4393</v>
      </c>
    </row>
    <row r="591" spans="1:11" x14ac:dyDescent="0.25">
      <c r="A591" s="1">
        <f>ROW()-ROW(UserNames[[#Headers],[Id]])</f>
        <v>589</v>
      </c>
      <c r="B591" s="1" t="s">
        <v>609</v>
      </c>
      <c r="G591" s="1">
        <f>ROW()-ROW(FirstNames[[#Headers],[Id]])</f>
        <v>589</v>
      </c>
      <c r="H591" s="1" t="s">
        <v>2865</v>
      </c>
      <c r="J591" s="1">
        <f>ROW()-ROW(LastNames[[#Headers],[Id]])</f>
        <v>589</v>
      </c>
      <c r="K591" t="s">
        <v>4394</v>
      </c>
    </row>
    <row r="592" spans="1:11" x14ac:dyDescent="0.25">
      <c r="A592" s="1">
        <f>ROW()-ROW(UserNames[[#Headers],[Id]])</f>
        <v>590</v>
      </c>
      <c r="B592" s="1" t="s">
        <v>610</v>
      </c>
      <c r="G592" s="1">
        <f>ROW()-ROW(FirstNames[[#Headers],[Id]])</f>
        <v>590</v>
      </c>
      <c r="H592" s="1" t="s">
        <v>2866</v>
      </c>
      <c r="J592" s="1">
        <f>ROW()-ROW(LastNames[[#Headers],[Id]])</f>
        <v>590</v>
      </c>
      <c r="K592" t="s">
        <v>4395</v>
      </c>
    </row>
    <row r="593" spans="1:11" x14ac:dyDescent="0.25">
      <c r="A593" s="1">
        <f>ROW()-ROW(UserNames[[#Headers],[Id]])</f>
        <v>591</v>
      </c>
      <c r="B593" s="1" t="s">
        <v>611</v>
      </c>
      <c r="G593" s="1">
        <f>ROW()-ROW(FirstNames[[#Headers],[Id]])</f>
        <v>591</v>
      </c>
      <c r="H593" s="1" t="s">
        <v>2867</v>
      </c>
      <c r="J593" s="1">
        <f>ROW()-ROW(LastNames[[#Headers],[Id]])</f>
        <v>591</v>
      </c>
      <c r="K593" t="s">
        <v>4396</v>
      </c>
    </row>
    <row r="594" spans="1:11" x14ac:dyDescent="0.25">
      <c r="A594" s="1">
        <f>ROW()-ROW(UserNames[[#Headers],[Id]])</f>
        <v>592</v>
      </c>
      <c r="B594" s="1" t="s">
        <v>612</v>
      </c>
      <c r="G594" s="1">
        <f>ROW()-ROW(FirstNames[[#Headers],[Id]])</f>
        <v>592</v>
      </c>
      <c r="H594" s="1" t="s">
        <v>2868</v>
      </c>
      <c r="J594" s="1">
        <f>ROW()-ROW(LastNames[[#Headers],[Id]])</f>
        <v>592</v>
      </c>
      <c r="K594" t="s">
        <v>4397</v>
      </c>
    </row>
    <row r="595" spans="1:11" x14ac:dyDescent="0.25">
      <c r="A595" s="1">
        <f>ROW()-ROW(UserNames[[#Headers],[Id]])</f>
        <v>593</v>
      </c>
      <c r="B595" s="1" t="s">
        <v>613</v>
      </c>
      <c r="G595" s="1">
        <f>ROW()-ROW(FirstNames[[#Headers],[Id]])</f>
        <v>593</v>
      </c>
      <c r="H595" s="1" t="s">
        <v>2869</v>
      </c>
      <c r="J595" s="1">
        <f>ROW()-ROW(LastNames[[#Headers],[Id]])</f>
        <v>593</v>
      </c>
      <c r="K595" t="s">
        <v>4398</v>
      </c>
    </row>
    <row r="596" spans="1:11" x14ac:dyDescent="0.25">
      <c r="A596" s="1">
        <f>ROW()-ROW(UserNames[[#Headers],[Id]])</f>
        <v>594</v>
      </c>
      <c r="B596" s="1" t="s">
        <v>614</v>
      </c>
      <c r="G596" s="1">
        <f>ROW()-ROW(FirstNames[[#Headers],[Id]])</f>
        <v>594</v>
      </c>
      <c r="H596" s="1" t="s">
        <v>2870</v>
      </c>
      <c r="J596" s="1">
        <f>ROW()-ROW(LastNames[[#Headers],[Id]])</f>
        <v>594</v>
      </c>
      <c r="K596" t="s">
        <v>4399</v>
      </c>
    </row>
    <row r="597" spans="1:11" x14ac:dyDescent="0.25">
      <c r="A597" s="1">
        <f>ROW()-ROW(UserNames[[#Headers],[Id]])</f>
        <v>595</v>
      </c>
      <c r="B597" s="1" t="s">
        <v>615</v>
      </c>
      <c r="G597" s="1">
        <f>ROW()-ROW(FirstNames[[#Headers],[Id]])</f>
        <v>595</v>
      </c>
      <c r="H597" s="1" t="s">
        <v>2871</v>
      </c>
      <c r="J597" s="1">
        <f>ROW()-ROW(LastNames[[#Headers],[Id]])</f>
        <v>595</v>
      </c>
      <c r="K597" t="s">
        <v>4400</v>
      </c>
    </row>
    <row r="598" spans="1:11" x14ac:dyDescent="0.25">
      <c r="A598" s="1">
        <f>ROW()-ROW(UserNames[[#Headers],[Id]])</f>
        <v>596</v>
      </c>
      <c r="B598" s="1" t="s">
        <v>616</v>
      </c>
      <c r="G598" s="1">
        <f>ROW()-ROW(FirstNames[[#Headers],[Id]])</f>
        <v>596</v>
      </c>
      <c r="H598" s="1" t="s">
        <v>2872</v>
      </c>
      <c r="J598" s="1">
        <f>ROW()-ROW(LastNames[[#Headers],[Id]])</f>
        <v>596</v>
      </c>
      <c r="K598" t="s">
        <v>4401</v>
      </c>
    </row>
    <row r="599" spans="1:11" x14ac:dyDescent="0.25">
      <c r="A599" s="1">
        <f>ROW()-ROW(UserNames[[#Headers],[Id]])</f>
        <v>597</v>
      </c>
      <c r="B599" s="1" t="s">
        <v>617</v>
      </c>
      <c r="G599" s="1">
        <f>ROW()-ROW(FirstNames[[#Headers],[Id]])</f>
        <v>597</v>
      </c>
      <c r="H599" s="1" t="s">
        <v>2873</v>
      </c>
      <c r="J599" s="1">
        <f>ROW()-ROW(LastNames[[#Headers],[Id]])</f>
        <v>597</v>
      </c>
      <c r="K599" t="s">
        <v>4402</v>
      </c>
    </row>
    <row r="600" spans="1:11" x14ac:dyDescent="0.25">
      <c r="A600" s="1">
        <f>ROW()-ROW(UserNames[[#Headers],[Id]])</f>
        <v>598</v>
      </c>
      <c r="B600" s="1" t="s">
        <v>618</v>
      </c>
      <c r="G600" s="1">
        <f>ROW()-ROW(FirstNames[[#Headers],[Id]])</f>
        <v>598</v>
      </c>
      <c r="H600" s="1" t="s">
        <v>2874</v>
      </c>
      <c r="J600" s="1">
        <f>ROW()-ROW(LastNames[[#Headers],[Id]])</f>
        <v>598</v>
      </c>
      <c r="K600" t="s">
        <v>4403</v>
      </c>
    </row>
    <row r="601" spans="1:11" x14ac:dyDescent="0.25">
      <c r="A601" s="1">
        <f>ROW()-ROW(UserNames[[#Headers],[Id]])</f>
        <v>599</v>
      </c>
      <c r="B601" s="1" t="s">
        <v>619</v>
      </c>
      <c r="G601" s="1">
        <f>ROW()-ROW(FirstNames[[#Headers],[Id]])</f>
        <v>599</v>
      </c>
      <c r="H601" s="1" t="s">
        <v>2875</v>
      </c>
      <c r="J601" s="1">
        <f>ROW()-ROW(LastNames[[#Headers],[Id]])</f>
        <v>599</v>
      </c>
      <c r="K601" t="s">
        <v>4404</v>
      </c>
    </row>
    <row r="602" spans="1:11" x14ac:dyDescent="0.25">
      <c r="A602" s="1">
        <f>ROW()-ROW(UserNames[[#Headers],[Id]])</f>
        <v>600</v>
      </c>
      <c r="B602" s="1" t="s">
        <v>620</v>
      </c>
      <c r="G602" s="1">
        <f>ROW()-ROW(FirstNames[[#Headers],[Id]])</f>
        <v>600</v>
      </c>
      <c r="H602" s="1" t="s">
        <v>2876</v>
      </c>
      <c r="J602" s="1">
        <f>ROW()-ROW(LastNames[[#Headers],[Id]])</f>
        <v>600</v>
      </c>
      <c r="K602" t="s">
        <v>4405</v>
      </c>
    </row>
    <row r="603" spans="1:11" x14ac:dyDescent="0.25">
      <c r="A603" s="1">
        <f>ROW()-ROW(UserNames[[#Headers],[Id]])</f>
        <v>601</v>
      </c>
      <c r="B603" s="1" t="s">
        <v>621</v>
      </c>
      <c r="G603" s="1">
        <f>ROW()-ROW(FirstNames[[#Headers],[Id]])</f>
        <v>601</v>
      </c>
      <c r="H603" s="1" t="s">
        <v>2877</v>
      </c>
      <c r="J603" s="1">
        <f>ROW()-ROW(LastNames[[#Headers],[Id]])</f>
        <v>601</v>
      </c>
      <c r="K603" t="s">
        <v>4406</v>
      </c>
    </row>
    <row r="604" spans="1:11" x14ac:dyDescent="0.25">
      <c r="A604" s="1">
        <f>ROW()-ROW(UserNames[[#Headers],[Id]])</f>
        <v>602</v>
      </c>
      <c r="B604" s="1" t="s">
        <v>622</v>
      </c>
      <c r="G604" s="1">
        <f>ROW()-ROW(FirstNames[[#Headers],[Id]])</f>
        <v>602</v>
      </c>
      <c r="H604" s="1" t="s">
        <v>2878</v>
      </c>
      <c r="J604" s="1">
        <f>ROW()-ROW(LastNames[[#Headers],[Id]])</f>
        <v>602</v>
      </c>
      <c r="K604" t="s">
        <v>4407</v>
      </c>
    </row>
    <row r="605" spans="1:11" x14ac:dyDescent="0.25">
      <c r="A605" s="1">
        <f>ROW()-ROW(UserNames[[#Headers],[Id]])</f>
        <v>603</v>
      </c>
      <c r="B605" s="1" t="s">
        <v>623</v>
      </c>
      <c r="G605" s="1">
        <f>ROW()-ROW(FirstNames[[#Headers],[Id]])</f>
        <v>603</v>
      </c>
      <c r="H605" s="1" t="s">
        <v>2879</v>
      </c>
      <c r="J605" s="1">
        <f>ROW()-ROW(LastNames[[#Headers],[Id]])</f>
        <v>603</v>
      </c>
      <c r="K605" t="s">
        <v>4408</v>
      </c>
    </row>
    <row r="606" spans="1:11" x14ac:dyDescent="0.25">
      <c r="A606" s="1">
        <f>ROW()-ROW(UserNames[[#Headers],[Id]])</f>
        <v>604</v>
      </c>
      <c r="B606" s="1" t="s">
        <v>624</v>
      </c>
      <c r="G606" s="1">
        <f>ROW()-ROW(FirstNames[[#Headers],[Id]])</f>
        <v>604</v>
      </c>
      <c r="H606" s="1" t="s">
        <v>2880</v>
      </c>
      <c r="J606" s="1">
        <f>ROW()-ROW(LastNames[[#Headers],[Id]])</f>
        <v>604</v>
      </c>
      <c r="K606" t="s">
        <v>4409</v>
      </c>
    </row>
    <row r="607" spans="1:11" x14ac:dyDescent="0.25">
      <c r="A607" s="1">
        <f>ROW()-ROW(UserNames[[#Headers],[Id]])</f>
        <v>605</v>
      </c>
      <c r="B607" s="1" t="s">
        <v>625</v>
      </c>
      <c r="G607" s="1">
        <f>ROW()-ROW(FirstNames[[#Headers],[Id]])</f>
        <v>605</v>
      </c>
      <c r="H607" s="1" t="s">
        <v>2881</v>
      </c>
      <c r="J607" s="1">
        <f>ROW()-ROW(LastNames[[#Headers],[Id]])</f>
        <v>605</v>
      </c>
      <c r="K607" t="s">
        <v>4410</v>
      </c>
    </row>
    <row r="608" spans="1:11" x14ac:dyDescent="0.25">
      <c r="A608" s="1">
        <f>ROW()-ROW(UserNames[[#Headers],[Id]])</f>
        <v>606</v>
      </c>
      <c r="B608" s="1" t="s">
        <v>626</v>
      </c>
      <c r="G608" s="1">
        <f>ROW()-ROW(FirstNames[[#Headers],[Id]])</f>
        <v>606</v>
      </c>
      <c r="H608" s="1" t="s">
        <v>2882</v>
      </c>
      <c r="J608" s="1">
        <f>ROW()-ROW(LastNames[[#Headers],[Id]])</f>
        <v>606</v>
      </c>
      <c r="K608" t="s">
        <v>4411</v>
      </c>
    </row>
    <row r="609" spans="1:11" x14ac:dyDescent="0.25">
      <c r="A609" s="1">
        <f>ROW()-ROW(UserNames[[#Headers],[Id]])</f>
        <v>607</v>
      </c>
      <c r="B609" s="1" t="s">
        <v>627</v>
      </c>
      <c r="G609" s="1">
        <f>ROW()-ROW(FirstNames[[#Headers],[Id]])</f>
        <v>607</v>
      </c>
      <c r="H609" s="1" t="s">
        <v>2883</v>
      </c>
      <c r="J609" s="1">
        <f>ROW()-ROW(LastNames[[#Headers],[Id]])</f>
        <v>607</v>
      </c>
      <c r="K609" t="s">
        <v>4412</v>
      </c>
    </row>
    <row r="610" spans="1:11" x14ac:dyDescent="0.25">
      <c r="A610" s="1">
        <f>ROW()-ROW(UserNames[[#Headers],[Id]])</f>
        <v>608</v>
      </c>
      <c r="B610" s="1" t="s">
        <v>628</v>
      </c>
      <c r="G610" s="1">
        <f>ROW()-ROW(FirstNames[[#Headers],[Id]])</f>
        <v>608</v>
      </c>
      <c r="H610" s="1" t="s">
        <v>2884</v>
      </c>
      <c r="J610" s="1">
        <f>ROW()-ROW(LastNames[[#Headers],[Id]])</f>
        <v>608</v>
      </c>
      <c r="K610" t="s">
        <v>4413</v>
      </c>
    </row>
    <row r="611" spans="1:11" x14ac:dyDescent="0.25">
      <c r="A611" s="1">
        <f>ROW()-ROW(UserNames[[#Headers],[Id]])</f>
        <v>609</v>
      </c>
      <c r="B611" s="1" t="s">
        <v>629</v>
      </c>
      <c r="G611" s="1">
        <f>ROW()-ROW(FirstNames[[#Headers],[Id]])</f>
        <v>609</v>
      </c>
      <c r="H611" s="1" t="s">
        <v>2885</v>
      </c>
      <c r="J611" s="1">
        <f>ROW()-ROW(LastNames[[#Headers],[Id]])</f>
        <v>609</v>
      </c>
      <c r="K611" t="s">
        <v>4414</v>
      </c>
    </row>
    <row r="612" spans="1:11" x14ac:dyDescent="0.25">
      <c r="A612" s="1">
        <f>ROW()-ROW(UserNames[[#Headers],[Id]])</f>
        <v>610</v>
      </c>
      <c r="B612" s="1" t="s">
        <v>630</v>
      </c>
      <c r="G612" s="1">
        <f>ROW()-ROW(FirstNames[[#Headers],[Id]])</f>
        <v>610</v>
      </c>
      <c r="H612" s="1" t="s">
        <v>2886</v>
      </c>
      <c r="J612" s="1">
        <f>ROW()-ROW(LastNames[[#Headers],[Id]])</f>
        <v>610</v>
      </c>
      <c r="K612" t="s">
        <v>4415</v>
      </c>
    </row>
    <row r="613" spans="1:11" x14ac:dyDescent="0.25">
      <c r="A613" s="1">
        <f>ROW()-ROW(UserNames[[#Headers],[Id]])</f>
        <v>611</v>
      </c>
      <c r="B613" s="1" t="s">
        <v>631</v>
      </c>
      <c r="G613" s="1">
        <f>ROW()-ROW(FirstNames[[#Headers],[Id]])</f>
        <v>611</v>
      </c>
      <c r="H613" s="1" t="s">
        <v>2887</v>
      </c>
      <c r="J613" s="1">
        <f>ROW()-ROW(LastNames[[#Headers],[Id]])</f>
        <v>611</v>
      </c>
      <c r="K613" t="s">
        <v>4416</v>
      </c>
    </row>
    <row r="614" spans="1:11" x14ac:dyDescent="0.25">
      <c r="A614" s="1">
        <f>ROW()-ROW(UserNames[[#Headers],[Id]])</f>
        <v>612</v>
      </c>
      <c r="B614" s="1" t="s">
        <v>632</v>
      </c>
      <c r="G614" s="1">
        <f>ROW()-ROW(FirstNames[[#Headers],[Id]])</f>
        <v>612</v>
      </c>
      <c r="H614" s="1" t="s">
        <v>2888</v>
      </c>
      <c r="J614" s="1">
        <f>ROW()-ROW(LastNames[[#Headers],[Id]])</f>
        <v>612</v>
      </c>
      <c r="K614" t="s">
        <v>4417</v>
      </c>
    </row>
    <row r="615" spans="1:11" x14ac:dyDescent="0.25">
      <c r="A615" s="1">
        <f>ROW()-ROW(UserNames[[#Headers],[Id]])</f>
        <v>613</v>
      </c>
      <c r="B615" s="1" t="s">
        <v>633</v>
      </c>
      <c r="G615" s="1">
        <f>ROW()-ROW(FirstNames[[#Headers],[Id]])</f>
        <v>613</v>
      </c>
      <c r="H615" s="1" t="s">
        <v>2889</v>
      </c>
      <c r="J615" s="1">
        <f>ROW()-ROW(LastNames[[#Headers],[Id]])</f>
        <v>613</v>
      </c>
      <c r="K615" t="s">
        <v>4418</v>
      </c>
    </row>
    <row r="616" spans="1:11" x14ac:dyDescent="0.25">
      <c r="A616" s="1">
        <f>ROW()-ROW(UserNames[[#Headers],[Id]])</f>
        <v>614</v>
      </c>
      <c r="B616" s="1" t="s">
        <v>634</v>
      </c>
      <c r="G616" s="1">
        <f>ROW()-ROW(FirstNames[[#Headers],[Id]])</f>
        <v>614</v>
      </c>
      <c r="H616" s="1" t="s">
        <v>2890</v>
      </c>
      <c r="J616" s="1">
        <f>ROW()-ROW(LastNames[[#Headers],[Id]])</f>
        <v>614</v>
      </c>
      <c r="K616" t="s">
        <v>4419</v>
      </c>
    </row>
    <row r="617" spans="1:11" x14ac:dyDescent="0.25">
      <c r="A617" s="1">
        <f>ROW()-ROW(UserNames[[#Headers],[Id]])</f>
        <v>615</v>
      </c>
      <c r="B617" s="1" t="s">
        <v>635</v>
      </c>
      <c r="G617" s="1">
        <f>ROW()-ROW(FirstNames[[#Headers],[Id]])</f>
        <v>615</v>
      </c>
      <c r="H617" s="1" t="s">
        <v>2891</v>
      </c>
      <c r="J617" s="1">
        <f>ROW()-ROW(LastNames[[#Headers],[Id]])</f>
        <v>615</v>
      </c>
      <c r="K617" t="s">
        <v>4420</v>
      </c>
    </row>
    <row r="618" spans="1:11" x14ac:dyDescent="0.25">
      <c r="A618" s="1">
        <f>ROW()-ROW(UserNames[[#Headers],[Id]])</f>
        <v>616</v>
      </c>
      <c r="B618" s="1" t="s">
        <v>636</v>
      </c>
      <c r="G618" s="1">
        <f>ROW()-ROW(FirstNames[[#Headers],[Id]])</f>
        <v>616</v>
      </c>
      <c r="H618" s="1" t="s">
        <v>2892</v>
      </c>
      <c r="J618" s="1">
        <f>ROW()-ROW(LastNames[[#Headers],[Id]])</f>
        <v>616</v>
      </c>
      <c r="K618" t="s">
        <v>4421</v>
      </c>
    </row>
    <row r="619" spans="1:11" x14ac:dyDescent="0.25">
      <c r="A619" s="1">
        <f>ROW()-ROW(UserNames[[#Headers],[Id]])</f>
        <v>617</v>
      </c>
      <c r="B619" s="1" t="s">
        <v>637</v>
      </c>
      <c r="G619" s="1">
        <f>ROW()-ROW(FirstNames[[#Headers],[Id]])</f>
        <v>617</v>
      </c>
      <c r="H619" s="1" t="s">
        <v>2893</v>
      </c>
      <c r="J619" s="1">
        <f>ROW()-ROW(LastNames[[#Headers],[Id]])</f>
        <v>617</v>
      </c>
      <c r="K619" t="s">
        <v>4422</v>
      </c>
    </row>
    <row r="620" spans="1:11" x14ac:dyDescent="0.25">
      <c r="A620" s="1">
        <f>ROW()-ROW(UserNames[[#Headers],[Id]])</f>
        <v>618</v>
      </c>
      <c r="B620" s="1" t="s">
        <v>638</v>
      </c>
      <c r="G620" s="1">
        <f>ROW()-ROW(FirstNames[[#Headers],[Id]])</f>
        <v>618</v>
      </c>
      <c r="H620" s="1" t="s">
        <v>2894</v>
      </c>
      <c r="J620" s="1">
        <f>ROW()-ROW(LastNames[[#Headers],[Id]])</f>
        <v>618</v>
      </c>
      <c r="K620" t="s">
        <v>4423</v>
      </c>
    </row>
    <row r="621" spans="1:11" x14ac:dyDescent="0.25">
      <c r="A621" s="1">
        <f>ROW()-ROW(UserNames[[#Headers],[Id]])</f>
        <v>619</v>
      </c>
      <c r="B621" s="1" t="s">
        <v>639</v>
      </c>
      <c r="G621" s="1">
        <f>ROW()-ROW(FirstNames[[#Headers],[Id]])</f>
        <v>619</v>
      </c>
      <c r="H621" s="1" t="s">
        <v>2895</v>
      </c>
      <c r="J621" s="1">
        <f>ROW()-ROW(LastNames[[#Headers],[Id]])</f>
        <v>619</v>
      </c>
      <c r="K621" t="s">
        <v>4424</v>
      </c>
    </row>
    <row r="622" spans="1:11" x14ac:dyDescent="0.25">
      <c r="A622" s="1">
        <f>ROW()-ROW(UserNames[[#Headers],[Id]])</f>
        <v>620</v>
      </c>
      <c r="B622" s="1" t="s">
        <v>640</v>
      </c>
      <c r="G622" s="1">
        <f>ROW()-ROW(FirstNames[[#Headers],[Id]])</f>
        <v>620</v>
      </c>
      <c r="H622" s="1" t="s">
        <v>2896</v>
      </c>
      <c r="J622" s="1">
        <f>ROW()-ROW(LastNames[[#Headers],[Id]])</f>
        <v>620</v>
      </c>
      <c r="K622" t="s">
        <v>4425</v>
      </c>
    </row>
    <row r="623" spans="1:11" x14ac:dyDescent="0.25">
      <c r="A623" s="1">
        <f>ROW()-ROW(UserNames[[#Headers],[Id]])</f>
        <v>621</v>
      </c>
      <c r="B623" s="1" t="s">
        <v>641</v>
      </c>
      <c r="G623" s="1">
        <f>ROW()-ROW(FirstNames[[#Headers],[Id]])</f>
        <v>621</v>
      </c>
      <c r="H623" s="1" t="s">
        <v>2897</v>
      </c>
      <c r="J623" s="1">
        <f>ROW()-ROW(LastNames[[#Headers],[Id]])</f>
        <v>621</v>
      </c>
      <c r="K623" t="s">
        <v>4426</v>
      </c>
    </row>
    <row r="624" spans="1:11" x14ac:dyDescent="0.25">
      <c r="A624" s="1">
        <f>ROW()-ROW(UserNames[[#Headers],[Id]])</f>
        <v>622</v>
      </c>
      <c r="B624" s="1" t="s">
        <v>642</v>
      </c>
      <c r="G624" s="1">
        <f>ROW()-ROW(FirstNames[[#Headers],[Id]])</f>
        <v>622</v>
      </c>
      <c r="H624" s="1" t="s">
        <v>2898</v>
      </c>
      <c r="J624" s="1">
        <f>ROW()-ROW(LastNames[[#Headers],[Id]])</f>
        <v>622</v>
      </c>
      <c r="K624" t="s">
        <v>4427</v>
      </c>
    </row>
    <row r="625" spans="1:11" x14ac:dyDescent="0.25">
      <c r="A625" s="1">
        <f>ROW()-ROW(UserNames[[#Headers],[Id]])</f>
        <v>623</v>
      </c>
      <c r="B625" s="1" t="s">
        <v>643</v>
      </c>
      <c r="G625" s="1">
        <f>ROW()-ROW(FirstNames[[#Headers],[Id]])</f>
        <v>623</v>
      </c>
      <c r="H625" s="1" t="s">
        <v>2899</v>
      </c>
      <c r="J625" s="1">
        <f>ROW()-ROW(LastNames[[#Headers],[Id]])</f>
        <v>623</v>
      </c>
      <c r="K625" t="s">
        <v>4428</v>
      </c>
    </row>
    <row r="626" spans="1:11" x14ac:dyDescent="0.25">
      <c r="A626" s="1">
        <f>ROW()-ROW(UserNames[[#Headers],[Id]])</f>
        <v>624</v>
      </c>
      <c r="B626" s="1" t="s">
        <v>644</v>
      </c>
      <c r="G626" s="1">
        <f>ROW()-ROW(FirstNames[[#Headers],[Id]])</f>
        <v>624</v>
      </c>
      <c r="H626" s="1" t="s">
        <v>2900</v>
      </c>
      <c r="J626" s="1">
        <f>ROW()-ROW(LastNames[[#Headers],[Id]])</f>
        <v>624</v>
      </c>
      <c r="K626" t="s">
        <v>4429</v>
      </c>
    </row>
    <row r="627" spans="1:11" x14ac:dyDescent="0.25">
      <c r="A627" s="1">
        <f>ROW()-ROW(UserNames[[#Headers],[Id]])</f>
        <v>625</v>
      </c>
      <c r="B627" s="1" t="s">
        <v>645</v>
      </c>
      <c r="G627" s="1">
        <f>ROW()-ROW(FirstNames[[#Headers],[Id]])</f>
        <v>625</v>
      </c>
      <c r="H627" s="1" t="s">
        <v>2901</v>
      </c>
      <c r="J627" s="1">
        <f>ROW()-ROW(LastNames[[#Headers],[Id]])</f>
        <v>625</v>
      </c>
      <c r="K627" t="s">
        <v>4430</v>
      </c>
    </row>
    <row r="628" spans="1:11" x14ac:dyDescent="0.25">
      <c r="A628" s="1">
        <f>ROW()-ROW(UserNames[[#Headers],[Id]])</f>
        <v>626</v>
      </c>
      <c r="B628" s="1" t="s">
        <v>646</v>
      </c>
      <c r="G628" s="1">
        <f>ROW()-ROW(FirstNames[[#Headers],[Id]])</f>
        <v>626</v>
      </c>
      <c r="H628" s="1" t="s">
        <v>2902</v>
      </c>
      <c r="J628" s="1">
        <f>ROW()-ROW(LastNames[[#Headers],[Id]])</f>
        <v>626</v>
      </c>
      <c r="K628" t="s">
        <v>4431</v>
      </c>
    </row>
    <row r="629" spans="1:11" x14ac:dyDescent="0.25">
      <c r="A629" s="1">
        <f>ROW()-ROW(UserNames[[#Headers],[Id]])</f>
        <v>627</v>
      </c>
      <c r="B629" s="1" t="s">
        <v>647</v>
      </c>
      <c r="G629" s="1">
        <f>ROW()-ROW(FirstNames[[#Headers],[Id]])</f>
        <v>627</v>
      </c>
      <c r="H629" s="1" t="s">
        <v>2903</v>
      </c>
      <c r="J629" s="1">
        <f>ROW()-ROW(LastNames[[#Headers],[Id]])</f>
        <v>627</v>
      </c>
      <c r="K629" t="s">
        <v>4432</v>
      </c>
    </row>
    <row r="630" spans="1:11" x14ac:dyDescent="0.25">
      <c r="A630" s="1">
        <f>ROW()-ROW(UserNames[[#Headers],[Id]])</f>
        <v>628</v>
      </c>
      <c r="B630" s="1" t="s">
        <v>648</v>
      </c>
      <c r="G630" s="1">
        <f>ROW()-ROW(FirstNames[[#Headers],[Id]])</f>
        <v>628</v>
      </c>
      <c r="H630" s="1" t="s">
        <v>2904</v>
      </c>
      <c r="J630" s="1">
        <f>ROW()-ROW(LastNames[[#Headers],[Id]])</f>
        <v>628</v>
      </c>
      <c r="K630" t="s">
        <v>4433</v>
      </c>
    </row>
    <row r="631" spans="1:11" x14ac:dyDescent="0.25">
      <c r="A631" s="1">
        <f>ROW()-ROW(UserNames[[#Headers],[Id]])</f>
        <v>629</v>
      </c>
      <c r="B631" s="1" t="s">
        <v>649</v>
      </c>
      <c r="G631" s="1">
        <f>ROW()-ROW(FirstNames[[#Headers],[Id]])</f>
        <v>629</v>
      </c>
      <c r="H631" s="1" t="s">
        <v>2905</v>
      </c>
      <c r="J631" s="1">
        <f>ROW()-ROW(LastNames[[#Headers],[Id]])</f>
        <v>629</v>
      </c>
      <c r="K631" t="s">
        <v>4434</v>
      </c>
    </row>
    <row r="632" spans="1:11" x14ac:dyDescent="0.25">
      <c r="A632" s="1">
        <f>ROW()-ROW(UserNames[[#Headers],[Id]])</f>
        <v>630</v>
      </c>
      <c r="B632" s="1" t="s">
        <v>650</v>
      </c>
      <c r="G632" s="1">
        <f>ROW()-ROW(FirstNames[[#Headers],[Id]])</f>
        <v>630</v>
      </c>
      <c r="H632" s="1" t="s">
        <v>2906</v>
      </c>
      <c r="J632" s="1">
        <f>ROW()-ROW(LastNames[[#Headers],[Id]])</f>
        <v>630</v>
      </c>
      <c r="K632" t="s">
        <v>4435</v>
      </c>
    </row>
    <row r="633" spans="1:11" x14ac:dyDescent="0.25">
      <c r="A633" s="1">
        <f>ROW()-ROW(UserNames[[#Headers],[Id]])</f>
        <v>631</v>
      </c>
      <c r="B633" s="1" t="s">
        <v>651</v>
      </c>
      <c r="G633" s="1">
        <f>ROW()-ROW(FirstNames[[#Headers],[Id]])</f>
        <v>631</v>
      </c>
      <c r="H633" s="1" t="s">
        <v>2907</v>
      </c>
      <c r="J633" s="1">
        <f>ROW()-ROW(LastNames[[#Headers],[Id]])</f>
        <v>631</v>
      </c>
      <c r="K633" t="s">
        <v>4436</v>
      </c>
    </row>
    <row r="634" spans="1:11" x14ac:dyDescent="0.25">
      <c r="A634" s="1">
        <f>ROW()-ROW(UserNames[[#Headers],[Id]])</f>
        <v>632</v>
      </c>
      <c r="B634" s="1" t="s">
        <v>652</v>
      </c>
      <c r="G634" s="1">
        <f>ROW()-ROW(FirstNames[[#Headers],[Id]])</f>
        <v>632</v>
      </c>
      <c r="H634" s="1" t="s">
        <v>2908</v>
      </c>
      <c r="J634" s="1">
        <f>ROW()-ROW(LastNames[[#Headers],[Id]])</f>
        <v>632</v>
      </c>
      <c r="K634" t="s">
        <v>4437</v>
      </c>
    </row>
    <row r="635" spans="1:11" x14ac:dyDescent="0.25">
      <c r="A635" s="1">
        <f>ROW()-ROW(UserNames[[#Headers],[Id]])</f>
        <v>633</v>
      </c>
      <c r="B635" s="1" t="s">
        <v>653</v>
      </c>
      <c r="G635" s="1">
        <f>ROW()-ROW(FirstNames[[#Headers],[Id]])</f>
        <v>633</v>
      </c>
      <c r="H635" s="1" t="s">
        <v>2909</v>
      </c>
      <c r="J635" s="1">
        <f>ROW()-ROW(LastNames[[#Headers],[Id]])</f>
        <v>633</v>
      </c>
      <c r="K635" t="s">
        <v>4438</v>
      </c>
    </row>
    <row r="636" spans="1:11" x14ac:dyDescent="0.25">
      <c r="A636" s="1">
        <f>ROW()-ROW(UserNames[[#Headers],[Id]])</f>
        <v>634</v>
      </c>
      <c r="B636" s="1" t="s">
        <v>654</v>
      </c>
      <c r="G636" s="1">
        <f>ROW()-ROW(FirstNames[[#Headers],[Id]])</f>
        <v>634</v>
      </c>
      <c r="H636" s="1" t="s">
        <v>2910</v>
      </c>
      <c r="J636" s="1">
        <f>ROW()-ROW(LastNames[[#Headers],[Id]])</f>
        <v>634</v>
      </c>
      <c r="K636" t="s">
        <v>4439</v>
      </c>
    </row>
    <row r="637" spans="1:11" x14ac:dyDescent="0.25">
      <c r="A637" s="1">
        <f>ROW()-ROW(UserNames[[#Headers],[Id]])</f>
        <v>635</v>
      </c>
      <c r="B637" s="1" t="s">
        <v>655</v>
      </c>
      <c r="G637" s="1">
        <f>ROW()-ROW(FirstNames[[#Headers],[Id]])</f>
        <v>635</v>
      </c>
      <c r="H637" s="1" t="s">
        <v>2911</v>
      </c>
      <c r="J637" s="1">
        <f>ROW()-ROW(LastNames[[#Headers],[Id]])</f>
        <v>635</v>
      </c>
      <c r="K637" t="s">
        <v>4440</v>
      </c>
    </row>
    <row r="638" spans="1:11" x14ac:dyDescent="0.25">
      <c r="A638" s="1">
        <f>ROW()-ROW(UserNames[[#Headers],[Id]])</f>
        <v>636</v>
      </c>
      <c r="B638" s="1" t="s">
        <v>656</v>
      </c>
      <c r="G638" s="1">
        <f>ROW()-ROW(FirstNames[[#Headers],[Id]])</f>
        <v>636</v>
      </c>
      <c r="H638" s="1" t="s">
        <v>2912</v>
      </c>
      <c r="J638" s="1">
        <f>ROW()-ROW(LastNames[[#Headers],[Id]])</f>
        <v>636</v>
      </c>
      <c r="K638" t="s">
        <v>4441</v>
      </c>
    </row>
    <row r="639" spans="1:11" x14ac:dyDescent="0.25">
      <c r="A639" s="1">
        <f>ROW()-ROW(UserNames[[#Headers],[Id]])</f>
        <v>637</v>
      </c>
      <c r="B639" s="1" t="s">
        <v>657</v>
      </c>
      <c r="G639" s="1">
        <f>ROW()-ROW(FirstNames[[#Headers],[Id]])</f>
        <v>637</v>
      </c>
      <c r="H639" s="1" t="s">
        <v>2913</v>
      </c>
      <c r="J639" s="1">
        <f>ROW()-ROW(LastNames[[#Headers],[Id]])</f>
        <v>637</v>
      </c>
      <c r="K639" t="s">
        <v>4442</v>
      </c>
    </row>
    <row r="640" spans="1:11" x14ac:dyDescent="0.25">
      <c r="A640" s="1">
        <f>ROW()-ROW(UserNames[[#Headers],[Id]])</f>
        <v>638</v>
      </c>
      <c r="B640" s="1" t="s">
        <v>658</v>
      </c>
      <c r="G640" s="1">
        <f>ROW()-ROW(FirstNames[[#Headers],[Id]])</f>
        <v>638</v>
      </c>
      <c r="H640" s="1" t="s">
        <v>2914</v>
      </c>
      <c r="J640" s="1">
        <f>ROW()-ROW(LastNames[[#Headers],[Id]])</f>
        <v>638</v>
      </c>
      <c r="K640" t="s">
        <v>4443</v>
      </c>
    </row>
    <row r="641" spans="1:11" x14ac:dyDescent="0.25">
      <c r="A641" s="1">
        <f>ROW()-ROW(UserNames[[#Headers],[Id]])</f>
        <v>639</v>
      </c>
      <c r="B641" s="1" t="s">
        <v>659</v>
      </c>
      <c r="G641" s="1">
        <f>ROW()-ROW(FirstNames[[#Headers],[Id]])</f>
        <v>639</v>
      </c>
      <c r="H641" s="1" t="s">
        <v>2915</v>
      </c>
      <c r="J641" s="1">
        <f>ROW()-ROW(LastNames[[#Headers],[Id]])</f>
        <v>639</v>
      </c>
      <c r="K641" t="s">
        <v>4444</v>
      </c>
    </row>
    <row r="642" spans="1:11" x14ac:dyDescent="0.25">
      <c r="A642" s="1">
        <f>ROW()-ROW(UserNames[[#Headers],[Id]])</f>
        <v>640</v>
      </c>
      <c r="B642" s="1" t="s">
        <v>660</v>
      </c>
      <c r="G642" s="1">
        <f>ROW()-ROW(FirstNames[[#Headers],[Id]])</f>
        <v>640</v>
      </c>
      <c r="H642" s="1" t="s">
        <v>2916</v>
      </c>
      <c r="J642" s="1">
        <f>ROW()-ROW(LastNames[[#Headers],[Id]])</f>
        <v>640</v>
      </c>
      <c r="K642" t="s">
        <v>4445</v>
      </c>
    </row>
    <row r="643" spans="1:11" x14ac:dyDescent="0.25">
      <c r="A643" s="1">
        <f>ROW()-ROW(UserNames[[#Headers],[Id]])</f>
        <v>641</v>
      </c>
      <c r="B643" s="1" t="s">
        <v>661</v>
      </c>
      <c r="G643" s="1">
        <f>ROW()-ROW(FirstNames[[#Headers],[Id]])</f>
        <v>641</v>
      </c>
      <c r="H643" s="1" t="s">
        <v>2917</v>
      </c>
      <c r="J643" s="1">
        <f>ROW()-ROW(LastNames[[#Headers],[Id]])</f>
        <v>641</v>
      </c>
      <c r="K643" t="s">
        <v>4446</v>
      </c>
    </row>
    <row r="644" spans="1:11" x14ac:dyDescent="0.25">
      <c r="A644" s="1">
        <f>ROW()-ROW(UserNames[[#Headers],[Id]])</f>
        <v>642</v>
      </c>
      <c r="B644" s="1" t="s">
        <v>662</v>
      </c>
      <c r="G644" s="1">
        <f>ROW()-ROW(FirstNames[[#Headers],[Id]])</f>
        <v>642</v>
      </c>
      <c r="H644" s="1" t="s">
        <v>2918</v>
      </c>
      <c r="J644" s="1">
        <f>ROW()-ROW(LastNames[[#Headers],[Id]])</f>
        <v>642</v>
      </c>
      <c r="K644" t="s">
        <v>4447</v>
      </c>
    </row>
    <row r="645" spans="1:11" x14ac:dyDescent="0.25">
      <c r="A645" s="1">
        <f>ROW()-ROW(UserNames[[#Headers],[Id]])</f>
        <v>643</v>
      </c>
      <c r="B645" s="1" t="s">
        <v>663</v>
      </c>
      <c r="G645" s="1">
        <f>ROW()-ROW(FirstNames[[#Headers],[Id]])</f>
        <v>643</v>
      </c>
      <c r="H645" s="1" t="s">
        <v>2919</v>
      </c>
      <c r="J645" s="1">
        <f>ROW()-ROW(LastNames[[#Headers],[Id]])</f>
        <v>643</v>
      </c>
      <c r="K645" t="s">
        <v>4448</v>
      </c>
    </row>
    <row r="646" spans="1:11" x14ac:dyDescent="0.25">
      <c r="A646" s="1">
        <f>ROW()-ROW(UserNames[[#Headers],[Id]])</f>
        <v>644</v>
      </c>
      <c r="B646" s="1" t="s">
        <v>664</v>
      </c>
      <c r="G646" s="1">
        <f>ROW()-ROW(FirstNames[[#Headers],[Id]])</f>
        <v>644</v>
      </c>
      <c r="H646" s="1" t="s">
        <v>2920</v>
      </c>
      <c r="J646" s="1">
        <f>ROW()-ROW(LastNames[[#Headers],[Id]])</f>
        <v>644</v>
      </c>
      <c r="K646" t="s">
        <v>4449</v>
      </c>
    </row>
    <row r="647" spans="1:11" x14ac:dyDescent="0.25">
      <c r="A647" s="1">
        <f>ROW()-ROW(UserNames[[#Headers],[Id]])</f>
        <v>645</v>
      </c>
      <c r="B647" s="1" t="s">
        <v>665</v>
      </c>
      <c r="G647" s="1">
        <f>ROW()-ROW(FirstNames[[#Headers],[Id]])</f>
        <v>645</v>
      </c>
      <c r="H647" s="1" t="s">
        <v>2921</v>
      </c>
      <c r="J647" s="1">
        <f>ROW()-ROW(LastNames[[#Headers],[Id]])</f>
        <v>645</v>
      </c>
      <c r="K647" t="s">
        <v>4450</v>
      </c>
    </row>
    <row r="648" spans="1:11" x14ac:dyDescent="0.25">
      <c r="A648" s="1">
        <f>ROW()-ROW(UserNames[[#Headers],[Id]])</f>
        <v>646</v>
      </c>
      <c r="B648" s="1" t="s">
        <v>666</v>
      </c>
      <c r="G648" s="1">
        <f>ROW()-ROW(FirstNames[[#Headers],[Id]])</f>
        <v>646</v>
      </c>
      <c r="H648" s="1" t="s">
        <v>2922</v>
      </c>
      <c r="J648" s="1">
        <f>ROW()-ROW(LastNames[[#Headers],[Id]])</f>
        <v>646</v>
      </c>
      <c r="K648" t="s">
        <v>4451</v>
      </c>
    </row>
    <row r="649" spans="1:11" x14ac:dyDescent="0.25">
      <c r="A649" s="1">
        <f>ROW()-ROW(UserNames[[#Headers],[Id]])</f>
        <v>647</v>
      </c>
      <c r="B649" s="1" t="s">
        <v>667</v>
      </c>
      <c r="G649" s="1">
        <f>ROW()-ROW(FirstNames[[#Headers],[Id]])</f>
        <v>647</v>
      </c>
      <c r="H649" s="1" t="s">
        <v>2923</v>
      </c>
      <c r="J649" s="1">
        <f>ROW()-ROW(LastNames[[#Headers],[Id]])</f>
        <v>647</v>
      </c>
      <c r="K649" t="s">
        <v>4452</v>
      </c>
    </row>
    <row r="650" spans="1:11" x14ac:dyDescent="0.25">
      <c r="A650" s="1">
        <f>ROW()-ROW(UserNames[[#Headers],[Id]])</f>
        <v>648</v>
      </c>
      <c r="B650" s="1" t="s">
        <v>668</v>
      </c>
      <c r="G650" s="1">
        <f>ROW()-ROW(FirstNames[[#Headers],[Id]])</f>
        <v>648</v>
      </c>
      <c r="H650" s="1" t="s">
        <v>2924</v>
      </c>
      <c r="J650" s="1">
        <f>ROW()-ROW(LastNames[[#Headers],[Id]])</f>
        <v>648</v>
      </c>
      <c r="K650" t="s">
        <v>4453</v>
      </c>
    </row>
    <row r="651" spans="1:11" x14ac:dyDescent="0.25">
      <c r="A651" s="1">
        <f>ROW()-ROW(UserNames[[#Headers],[Id]])</f>
        <v>649</v>
      </c>
      <c r="B651" s="1" t="s">
        <v>669</v>
      </c>
      <c r="G651" s="1">
        <f>ROW()-ROW(FirstNames[[#Headers],[Id]])</f>
        <v>649</v>
      </c>
      <c r="H651" s="1" t="s">
        <v>2925</v>
      </c>
      <c r="J651" s="1">
        <f>ROW()-ROW(LastNames[[#Headers],[Id]])</f>
        <v>649</v>
      </c>
      <c r="K651" t="s">
        <v>4454</v>
      </c>
    </row>
    <row r="652" spans="1:11" x14ac:dyDescent="0.25">
      <c r="A652" s="1">
        <f>ROW()-ROW(UserNames[[#Headers],[Id]])</f>
        <v>650</v>
      </c>
      <c r="B652" s="1" t="s">
        <v>670</v>
      </c>
      <c r="G652" s="1">
        <f>ROW()-ROW(FirstNames[[#Headers],[Id]])</f>
        <v>650</v>
      </c>
      <c r="H652" s="1" t="s">
        <v>2926</v>
      </c>
      <c r="J652" s="1">
        <f>ROW()-ROW(LastNames[[#Headers],[Id]])</f>
        <v>650</v>
      </c>
      <c r="K652" t="s">
        <v>4455</v>
      </c>
    </row>
    <row r="653" spans="1:11" x14ac:dyDescent="0.25">
      <c r="A653" s="1">
        <f>ROW()-ROW(UserNames[[#Headers],[Id]])</f>
        <v>651</v>
      </c>
      <c r="B653" s="1" t="s">
        <v>671</v>
      </c>
      <c r="G653" s="1">
        <f>ROW()-ROW(FirstNames[[#Headers],[Id]])</f>
        <v>651</v>
      </c>
      <c r="H653" s="1" t="s">
        <v>2927</v>
      </c>
      <c r="J653" s="1">
        <f>ROW()-ROW(LastNames[[#Headers],[Id]])</f>
        <v>651</v>
      </c>
      <c r="K653" t="s">
        <v>4456</v>
      </c>
    </row>
    <row r="654" spans="1:11" x14ac:dyDescent="0.25">
      <c r="A654" s="1">
        <f>ROW()-ROW(UserNames[[#Headers],[Id]])</f>
        <v>652</v>
      </c>
      <c r="B654" s="1" t="s">
        <v>672</v>
      </c>
      <c r="G654" s="1">
        <f>ROW()-ROW(FirstNames[[#Headers],[Id]])</f>
        <v>652</v>
      </c>
      <c r="H654" s="1" t="s">
        <v>2928</v>
      </c>
      <c r="J654" s="1">
        <f>ROW()-ROW(LastNames[[#Headers],[Id]])</f>
        <v>652</v>
      </c>
      <c r="K654" t="s">
        <v>4457</v>
      </c>
    </row>
    <row r="655" spans="1:11" x14ac:dyDescent="0.25">
      <c r="A655" s="1">
        <f>ROW()-ROW(UserNames[[#Headers],[Id]])</f>
        <v>653</v>
      </c>
      <c r="B655" s="1" t="s">
        <v>673</v>
      </c>
      <c r="G655" s="1">
        <f>ROW()-ROW(FirstNames[[#Headers],[Id]])</f>
        <v>653</v>
      </c>
      <c r="H655" s="1" t="s">
        <v>2929</v>
      </c>
      <c r="J655" s="1">
        <f>ROW()-ROW(LastNames[[#Headers],[Id]])</f>
        <v>653</v>
      </c>
      <c r="K655" t="s">
        <v>4458</v>
      </c>
    </row>
    <row r="656" spans="1:11" x14ac:dyDescent="0.25">
      <c r="A656" s="1">
        <f>ROW()-ROW(UserNames[[#Headers],[Id]])</f>
        <v>654</v>
      </c>
      <c r="B656" s="1" t="s">
        <v>674</v>
      </c>
      <c r="G656" s="1">
        <f>ROW()-ROW(FirstNames[[#Headers],[Id]])</f>
        <v>654</v>
      </c>
      <c r="H656" s="1" t="s">
        <v>2930</v>
      </c>
      <c r="J656" s="1">
        <f>ROW()-ROW(LastNames[[#Headers],[Id]])</f>
        <v>654</v>
      </c>
      <c r="K656" t="s">
        <v>4459</v>
      </c>
    </row>
    <row r="657" spans="1:11" x14ac:dyDescent="0.25">
      <c r="A657" s="1">
        <f>ROW()-ROW(UserNames[[#Headers],[Id]])</f>
        <v>655</v>
      </c>
      <c r="B657" s="1" t="s">
        <v>675</v>
      </c>
      <c r="G657" s="1">
        <f>ROW()-ROW(FirstNames[[#Headers],[Id]])</f>
        <v>655</v>
      </c>
      <c r="H657" t="s">
        <v>2931</v>
      </c>
      <c r="I657"/>
      <c r="J657" s="1">
        <f>ROW()-ROW(LastNames[[#Headers],[Id]])</f>
        <v>655</v>
      </c>
      <c r="K657" t="s">
        <v>4460</v>
      </c>
    </row>
    <row r="658" spans="1:11" x14ac:dyDescent="0.25">
      <c r="A658" s="1">
        <f>ROW()-ROW(UserNames[[#Headers],[Id]])</f>
        <v>656</v>
      </c>
      <c r="B658" s="1" t="s">
        <v>676</v>
      </c>
      <c r="G658" s="1">
        <f>ROW()-ROW(FirstNames[[#Headers],[Id]])</f>
        <v>656</v>
      </c>
      <c r="H658" t="s">
        <v>2932</v>
      </c>
      <c r="I658"/>
      <c r="J658" s="1">
        <f>ROW()-ROW(LastNames[[#Headers],[Id]])</f>
        <v>656</v>
      </c>
      <c r="K658" t="s">
        <v>4461</v>
      </c>
    </row>
    <row r="659" spans="1:11" x14ac:dyDescent="0.25">
      <c r="A659" s="1">
        <f>ROW()-ROW(UserNames[[#Headers],[Id]])</f>
        <v>657</v>
      </c>
      <c r="B659" s="1" t="s">
        <v>677</v>
      </c>
      <c r="G659" s="1">
        <f>ROW()-ROW(FirstNames[[#Headers],[Id]])</f>
        <v>657</v>
      </c>
      <c r="H659" t="s">
        <v>2933</v>
      </c>
      <c r="I659"/>
      <c r="J659" s="1">
        <f>ROW()-ROW(LastNames[[#Headers],[Id]])</f>
        <v>657</v>
      </c>
      <c r="K659" t="s">
        <v>4462</v>
      </c>
    </row>
    <row r="660" spans="1:11" x14ac:dyDescent="0.25">
      <c r="A660" s="1">
        <f>ROW()-ROW(UserNames[[#Headers],[Id]])</f>
        <v>658</v>
      </c>
      <c r="B660" s="1" t="s">
        <v>678</v>
      </c>
      <c r="G660" s="1">
        <f>ROW()-ROW(FirstNames[[#Headers],[Id]])</f>
        <v>658</v>
      </c>
      <c r="H660" t="s">
        <v>2934</v>
      </c>
      <c r="I660"/>
      <c r="J660" s="1">
        <f>ROW()-ROW(LastNames[[#Headers],[Id]])</f>
        <v>658</v>
      </c>
      <c r="K660" t="s">
        <v>4463</v>
      </c>
    </row>
    <row r="661" spans="1:11" x14ac:dyDescent="0.25">
      <c r="A661" s="1">
        <f>ROW()-ROW(UserNames[[#Headers],[Id]])</f>
        <v>659</v>
      </c>
      <c r="B661" s="1" t="s">
        <v>679</v>
      </c>
      <c r="G661" s="1">
        <f>ROW()-ROW(FirstNames[[#Headers],[Id]])</f>
        <v>659</v>
      </c>
      <c r="H661" t="s">
        <v>2935</v>
      </c>
      <c r="I661"/>
      <c r="J661" s="1">
        <f>ROW()-ROW(LastNames[[#Headers],[Id]])</f>
        <v>659</v>
      </c>
      <c r="K661" t="s">
        <v>4464</v>
      </c>
    </row>
    <row r="662" spans="1:11" x14ac:dyDescent="0.25">
      <c r="A662" s="1">
        <f>ROW()-ROW(UserNames[[#Headers],[Id]])</f>
        <v>660</v>
      </c>
      <c r="B662" s="1" t="s">
        <v>680</v>
      </c>
      <c r="G662" s="1">
        <f>ROW()-ROW(FirstNames[[#Headers],[Id]])</f>
        <v>660</v>
      </c>
      <c r="H662" t="s">
        <v>2936</v>
      </c>
      <c r="I662"/>
      <c r="J662" s="1">
        <f>ROW()-ROW(LastNames[[#Headers],[Id]])</f>
        <v>660</v>
      </c>
      <c r="K662" t="s">
        <v>4465</v>
      </c>
    </row>
    <row r="663" spans="1:11" x14ac:dyDescent="0.25">
      <c r="A663" s="1">
        <f>ROW()-ROW(UserNames[[#Headers],[Id]])</f>
        <v>661</v>
      </c>
      <c r="B663" s="1" t="s">
        <v>681</v>
      </c>
      <c r="G663" s="1">
        <f>ROW()-ROW(FirstNames[[#Headers],[Id]])</f>
        <v>661</v>
      </c>
      <c r="H663" t="s">
        <v>2937</v>
      </c>
      <c r="I663"/>
      <c r="J663" s="1">
        <f>ROW()-ROW(LastNames[[#Headers],[Id]])</f>
        <v>661</v>
      </c>
      <c r="K663" t="s">
        <v>4466</v>
      </c>
    </row>
    <row r="664" spans="1:11" x14ac:dyDescent="0.25">
      <c r="A664" s="1">
        <f>ROW()-ROW(UserNames[[#Headers],[Id]])</f>
        <v>662</v>
      </c>
      <c r="B664" s="1" t="s">
        <v>682</v>
      </c>
      <c r="G664" s="1">
        <f>ROW()-ROW(FirstNames[[#Headers],[Id]])</f>
        <v>662</v>
      </c>
      <c r="H664" t="s">
        <v>2938</v>
      </c>
      <c r="I664"/>
      <c r="J664" s="1">
        <f>ROW()-ROW(LastNames[[#Headers],[Id]])</f>
        <v>662</v>
      </c>
      <c r="K664" t="s">
        <v>4467</v>
      </c>
    </row>
    <row r="665" spans="1:11" x14ac:dyDescent="0.25">
      <c r="A665" s="1">
        <f>ROW()-ROW(UserNames[[#Headers],[Id]])</f>
        <v>663</v>
      </c>
      <c r="B665" s="1" t="s">
        <v>683</v>
      </c>
      <c r="G665" s="1">
        <f>ROW()-ROW(FirstNames[[#Headers],[Id]])</f>
        <v>663</v>
      </c>
      <c r="H665" t="s">
        <v>2939</v>
      </c>
      <c r="I665"/>
      <c r="J665" s="1">
        <f>ROW()-ROW(LastNames[[#Headers],[Id]])</f>
        <v>663</v>
      </c>
      <c r="K665" t="s">
        <v>4468</v>
      </c>
    </row>
    <row r="666" spans="1:11" x14ac:dyDescent="0.25">
      <c r="A666" s="1">
        <f>ROW()-ROW(UserNames[[#Headers],[Id]])</f>
        <v>664</v>
      </c>
      <c r="B666" s="1" t="s">
        <v>684</v>
      </c>
      <c r="G666" s="1">
        <f>ROW()-ROW(FirstNames[[#Headers],[Id]])</f>
        <v>664</v>
      </c>
      <c r="H666" t="s">
        <v>2940</v>
      </c>
      <c r="I666"/>
      <c r="J666" s="1">
        <f>ROW()-ROW(LastNames[[#Headers],[Id]])</f>
        <v>664</v>
      </c>
      <c r="K666" t="s">
        <v>4469</v>
      </c>
    </row>
    <row r="667" spans="1:11" x14ac:dyDescent="0.25">
      <c r="A667" s="1">
        <f>ROW()-ROW(UserNames[[#Headers],[Id]])</f>
        <v>665</v>
      </c>
      <c r="B667" s="1" t="s">
        <v>685</v>
      </c>
      <c r="G667" s="1">
        <f>ROW()-ROW(FirstNames[[#Headers],[Id]])</f>
        <v>665</v>
      </c>
      <c r="H667" t="s">
        <v>2941</v>
      </c>
      <c r="I667"/>
      <c r="J667" s="1">
        <f>ROW()-ROW(LastNames[[#Headers],[Id]])</f>
        <v>665</v>
      </c>
      <c r="K667" t="s">
        <v>4470</v>
      </c>
    </row>
    <row r="668" spans="1:11" x14ac:dyDescent="0.25">
      <c r="A668" s="1">
        <f>ROW()-ROW(UserNames[[#Headers],[Id]])</f>
        <v>666</v>
      </c>
      <c r="B668" s="1" t="s">
        <v>686</v>
      </c>
      <c r="G668" s="1">
        <f>ROW()-ROW(FirstNames[[#Headers],[Id]])</f>
        <v>666</v>
      </c>
      <c r="H668" t="s">
        <v>2942</v>
      </c>
      <c r="I668"/>
      <c r="J668" s="1">
        <f>ROW()-ROW(LastNames[[#Headers],[Id]])</f>
        <v>666</v>
      </c>
      <c r="K668" t="s">
        <v>4471</v>
      </c>
    </row>
    <row r="669" spans="1:11" x14ac:dyDescent="0.25">
      <c r="A669" s="1">
        <f>ROW()-ROW(UserNames[[#Headers],[Id]])</f>
        <v>667</v>
      </c>
      <c r="B669" s="1" t="s">
        <v>687</v>
      </c>
      <c r="G669" s="1">
        <f>ROW()-ROW(FirstNames[[#Headers],[Id]])</f>
        <v>667</v>
      </c>
      <c r="H669" t="s">
        <v>2943</v>
      </c>
      <c r="I669"/>
      <c r="J669" s="1">
        <f>ROW()-ROW(LastNames[[#Headers],[Id]])</f>
        <v>667</v>
      </c>
      <c r="K669" t="s">
        <v>4472</v>
      </c>
    </row>
    <row r="670" spans="1:11" x14ac:dyDescent="0.25">
      <c r="A670" s="1">
        <f>ROW()-ROW(UserNames[[#Headers],[Id]])</f>
        <v>668</v>
      </c>
      <c r="B670" s="1" t="s">
        <v>688</v>
      </c>
      <c r="G670" s="1">
        <f>ROW()-ROW(FirstNames[[#Headers],[Id]])</f>
        <v>668</v>
      </c>
      <c r="H670" t="s">
        <v>2944</v>
      </c>
      <c r="I670"/>
      <c r="J670" s="1">
        <f>ROW()-ROW(LastNames[[#Headers],[Id]])</f>
        <v>668</v>
      </c>
      <c r="K670" t="s">
        <v>4473</v>
      </c>
    </row>
    <row r="671" spans="1:11" x14ac:dyDescent="0.25">
      <c r="A671" s="1">
        <f>ROW()-ROW(UserNames[[#Headers],[Id]])</f>
        <v>669</v>
      </c>
      <c r="B671" s="1" t="s">
        <v>689</v>
      </c>
      <c r="G671" s="1">
        <f>ROW()-ROW(FirstNames[[#Headers],[Id]])</f>
        <v>669</v>
      </c>
      <c r="H671" t="s">
        <v>2945</v>
      </c>
      <c r="I671"/>
      <c r="J671" s="1">
        <f>ROW()-ROW(LastNames[[#Headers],[Id]])</f>
        <v>669</v>
      </c>
      <c r="K671" t="s">
        <v>4474</v>
      </c>
    </row>
    <row r="672" spans="1:11" x14ac:dyDescent="0.25">
      <c r="A672" s="1">
        <f>ROW()-ROW(UserNames[[#Headers],[Id]])</f>
        <v>670</v>
      </c>
      <c r="B672" s="1" t="s">
        <v>690</v>
      </c>
      <c r="G672" s="1">
        <f>ROW()-ROW(FirstNames[[#Headers],[Id]])</f>
        <v>670</v>
      </c>
      <c r="H672" t="s">
        <v>2946</v>
      </c>
      <c r="I672"/>
      <c r="J672" s="1">
        <f>ROW()-ROW(LastNames[[#Headers],[Id]])</f>
        <v>670</v>
      </c>
      <c r="K672" t="s">
        <v>4475</v>
      </c>
    </row>
    <row r="673" spans="1:11" x14ac:dyDescent="0.25">
      <c r="A673" s="1">
        <f>ROW()-ROW(UserNames[[#Headers],[Id]])</f>
        <v>671</v>
      </c>
      <c r="B673" s="1" t="s">
        <v>691</v>
      </c>
      <c r="G673" s="1">
        <f>ROW()-ROW(FirstNames[[#Headers],[Id]])</f>
        <v>671</v>
      </c>
      <c r="H673" t="s">
        <v>2947</v>
      </c>
      <c r="I673"/>
      <c r="J673" s="1">
        <f>ROW()-ROW(LastNames[[#Headers],[Id]])</f>
        <v>671</v>
      </c>
      <c r="K673" t="s">
        <v>4476</v>
      </c>
    </row>
    <row r="674" spans="1:11" x14ac:dyDescent="0.25">
      <c r="A674" s="1">
        <f>ROW()-ROW(UserNames[[#Headers],[Id]])</f>
        <v>672</v>
      </c>
      <c r="B674" s="1" t="s">
        <v>692</v>
      </c>
      <c r="G674" s="1">
        <f>ROW()-ROW(FirstNames[[#Headers],[Id]])</f>
        <v>672</v>
      </c>
      <c r="H674" t="s">
        <v>2948</v>
      </c>
      <c r="I674"/>
      <c r="J674" s="1">
        <f>ROW()-ROW(LastNames[[#Headers],[Id]])</f>
        <v>672</v>
      </c>
      <c r="K674" t="s">
        <v>4477</v>
      </c>
    </row>
    <row r="675" spans="1:11" x14ac:dyDescent="0.25">
      <c r="A675" s="1">
        <f>ROW()-ROW(UserNames[[#Headers],[Id]])</f>
        <v>673</v>
      </c>
      <c r="B675" s="1" t="s">
        <v>693</v>
      </c>
      <c r="G675" s="1">
        <f>ROW()-ROW(FirstNames[[#Headers],[Id]])</f>
        <v>673</v>
      </c>
      <c r="H675" t="s">
        <v>2949</v>
      </c>
      <c r="I675"/>
      <c r="J675" s="1">
        <f>ROW()-ROW(LastNames[[#Headers],[Id]])</f>
        <v>673</v>
      </c>
      <c r="K675" t="s">
        <v>4478</v>
      </c>
    </row>
    <row r="676" spans="1:11" x14ac:dyDescent="0.25">
      <c r="A676" s="1">
        <f>ROW()-ROW(UserNames[[#Headers],[Id]])</f>
        <v>674</v>
      </c>
      <c r="B676" s="1" t="s">
        <v>694</v>
      </c>
      <c r="G676" s="1">
        <f>ROW()-ROW(FirstNames[[#Headers],[Id]])</f>
        <v>674</v>
      </c>
      <c r="H676" t="s">
        <v>2950</v>
      </c>
      <c r="I676"/>
      <c r="J676" s="1">
        <f>ROW()-ROW(LastNames[[#Headers],[Id]])</f>
        <v>674</v>
      </c>
      <c r="K676" t="s">
        <v>4479</v>
      </c>
    </row>
    <row r="677" spans="1:11" x14ac:dyDescent="0.25">
      <c r="A677" s="1">
        <f>ROW()-ROW(UserNames[[#Headers],[Id]])</f>
        <v>675</v>
      </c>
      <c r="B677" s="1" t="s">
        <v>695</v>
      </c>
      <c r="G677" s="1">
        <f>ROW()-ROW(FirstNames[[#Headers],[Id]])</f>
        <v>675</v>
      </c>
      <c r="H677" t="s">
        <v>2951</v>
      </c>
      <c r="I677"/>
      <c r="J677" s="1">
        <f>ROW()-ROW(LastNames[[#Headers],[Id]])</f>
        <v>675</v>
      </c>
      <c r="K677" t="s">
        <v>4480</v>
      </c>
    </row>
    <row r="678" spans="1:11" x14ac:dyDescent="0.25">
      <c r="A678" s="1">
        <f>ROW()-ROW(UserNames[[#Headers],[Id]])</f>
        <v>676</v>
      </c>
      <c r="B678" s="1" t="s">
        <v>696</v>
      </c>
      <c r="G678" s="1">
        <f>ROW()-ROW(FirstNames[[#Headers],[Id]])</f>
        <v>676</v>
      </c>
      <c r="H678" t="s">
        <v>2952</v>
      </c>
      <c r="I678"/>
      <c r="J678" s="1">
        <f>ROW()-ROW(LastNames[[#Headers],[Id]])</f>
        <v>676</v>
      </c>
      <c r="K678" t="s">
        <v>4481</v>
      </c>
    </row>
    <row r="679" spans="1:11" x14ac:dyDescent="0.25">
      <c r="A679" s="1">
        <f>ROW()-ROW(UserNames[[#Headers],[Id]])</f>
        <v>677</v>
      </c>
      <c r="B679" s="1" t="s">
        <v>697</v>
      </c>
      <c r="G679" s="1">
        <f>ROW()-ROW(FirstNames[[#Headers],[Id]])</f>
        <v>677</v>
      </c>
      <c r="H679" t="s">
        <v>2953</v>
      </c>
      <c r="I679"/>
      <c r="J679" s="1">
        <f>ROW()-ROW(LastNames[[#Headers],[Id]])</f>
        <v>677</v>
      </c>
      <c r="K679" t="s">
        <v>4482</v>
      </c>
    </row>
    <row r="680" spans="1:11" x14ac:dyDescent="0.25">
      <c r="A680" s="1">
        <f>ROW()-ROW(UserNames[[#Headers],[Id]])</f>
        <v>678</v>
      </c>
      <c r="B680" s="1" t="s">
        <v>698</v>
      </c>
      <c r="G680" s="1">
        <f>ROW()-ROW(FirstNames[[#Headers],[Id]])</f>
        <v>678</v>
      </c>
      <c r="H680" t="s">
        <v>2954</v>
      </c>
      <c r="I680"/>
      <c r="J680" s="1">
        <f>ROW()-ROW(LastNames[[#Headers],[Id]])</f>
        <v>678</v>
      </c>
      <c r="K680" t="s">
        <v>4483</v>
      </c>
    </row>
    <row r="681" spans="1:11" x14ac:dyDescent="0.25">
      <c r="A681" s="1">
        <f>ROW()-ROW(UserNames[[#Headers],[Id]])</f>
        <v>679</v>
      </c>
      <c r="B681" s="1" t="s">
        <v>699</v>
      </c>
      <c r="G681" s="1">
        <f>ROW()-ROW(FirstNames[[#Headers],[Id]])</f>
        <v>679</v>
      </c>
      <c r="H681" t="s">
        <v>2955</v>
      </c>
      <c r="I681"/>
      <c r="J681" s="1">
        <f>ROW()-ROW(LastNames[[#Headers],[Id]])</f>
        <v>679</v>
      </c>
      <c r="K681" t="s">
        <v>4484</v>
      </c>
    </row>
    <row r="682" spans="1:11" x14ac:dyDescent="0.25">
      <c r="A682" s="1">
        <f>ROW()-ROW(UserNames[[#Headers],[Id]])</f>
        <v>680</v>
      </c>
      <c r="B682" s="1" t="s">
        <v>700</v>
      </c>
      <c r="G682" s="1">
        <f>ROW()-ROW(FirstNames[[#Headers],[Id]])</f>
        <v>680</v>
      </c>
      <c r="H682" t="s">
        <v>2956</v>
      </c>
      <c r="I682"/>
      <c r="J682" s="1">
        <f>ROW()-ROW(LastNames[[#Headers],[Id]])</f>
        <v>680</v>
      </c>
      <c r="K682" t="s">
        <v>4485</v>
      </c>
    </row>
    <row r="683" spans="1:11" x14ac:dyDescent="0.25">
      <c r="A683" s="1">
        <f>ROW()-ROW(UserNames[[#Headers],[Id]])</f>
        <v>681</v>
      </c>
      <c r="B683" s="1" t="s">
        <v>701</v>
      </c>
      <c r="G683" s="1">
        <f>ROW()-ROW(FirstNames[[#Headers],[Id]])</f>
        <v>681</v>
      </c>
      <c r="H683" t="s">
        <v>2957</v>
      </c>
      <c r="I683"/>
      <c r="J683" s="1">
        <f>ROW()-ROW(LastNames[[#Headers],[Id]])</f>
        <v>681</v>
      </c>
      <c r="K683" t="s">
        <v>4486</v>
      </c>
    </row>
    <row r="684" spans="1:11" x14ac:dyDescent="0.25">
      <c r="A684" s="1">
        <f>ROW()-ROW(UserNames[[#Headers],[Id]])</f>
        <v>682</v>
      </c>
      <c r="B684" s="1" t="s">
        <v>702</v>
      </c>
      <c r="G684" s="1">
        <f>ROW()-ROW(FirstNames[[#Headers],[Id]])</f>
        <v>682</v>
      </c>
      <c r="H684" t="s">
        <v>2958</v>
      </c>
      <c r="I684"/>
      <c r="J684" s="1">
        <f>ROW()-ROW(LastNames[[#Headers],[Id]])</f>
        <v>682</v>
      </c>
      <c r="K684" t="s">
        <v>4487</v>
      </c>
    </row>
    <row r="685" spans="1:11" x14ac:dyDescent="0.25">
      <c r="A685" s="1">
        <f>ROW()-ROW(UserNames[[#Headers],[Id]])</f>
        <v>683</v>
      </c>
      <c r="B685" s="1" t="s">
        <v>703</v>
      </c>
      <c r="G685" s="1">
        <f>ROW()-ROW(FirstNames[[#Headers],[Id]])</f>
        <v>683</v>
      </c>
      <c r="H685" t="s">
        <v>2959</v>
      </c>
      <c r="I685"/>
      <c r="J685" s="1">
        <f>ROW()-ROW(LastNames[[#Headers],[Id]])</f>
        <v>683</v>
      </c>
      <c r="K685" t="s">
        <v>4488</v>
      </c>
    </row>
    <row r="686" spans="1:11" x14ac:dyDescent="0.25">
      <c r="A686" s="1">
        <f>ROW()-ROW(UserNames[[#Headers],[Id]])</f>
        <v>684</v>
      </c>
      <c r="B686" s="1" t="s">
        <v>704</v>
      </c>
      <c r="G686" s="1">
        <f>ROW()-ROW(FirstNames[[#Headers],[Id]])</f>
        <v>684</v>
      </c>
      <c r="H686" t="s">
        <v>2960</v>
      </c>
      <c r="I686"/>
      <c r="J686" s="1">
        <f>ROW()-ROW(LastNames[[#Headers],[Id]])</f>
        <v>684</v>
      </c>
      <c r="K686" t="s">
        <v>4489</v>
      </c>
    </row>
    <row r="687" spans="1:11" x14ac:dyDescent="0.25">
      <c r="A687" s="1">
        <f>ROW()-ROW(UserNames[[#Headers],[Id]])</f>
        <v>685</v>
      </c>
      <c r="B687" s="1" t="s">
        <v>705</v>
      </c>
      <c r="G687" s="1">
        <f>ROW()-ROW(FirstNames[[#Headers],[Id]])</f>
        <v>685</v>
      </c>
      <c r="H687" t="s">
        <v>2961</v>
      </c>
      <c r="I687"/>
      <c r="J687" s="1">
        <f>ROW()-ROW(LastNames[[#Headers],[Id]])</f>
        <v>685</v>
      </c>
      <c r="K687" t="s">
        <v>4490</v>
      </c>
    </row>
    <row r="688" spans="1:11" x14ac:dyDescent="0.25">
      <c r="A688" s="1">
        <f>ROW()-ROW(UserNames[[#Headers],[Id]])</f>
        <v>686</v>
      </c>
      <c r="B688" s="1" t="s">
        <v>706</v>
      </c>
      <c r="G688" s="1">
        <f>ROW()-ROW(FirstNames[[#Headers],[Id]])</f>
        <v>686</v>
      </c>
      <c r="H688" t="s">
        <v>2962</v>
      </c>
      <c r="I688"/>
      <c r="J688" s="1">
        <f>ROW()-ROW(LastNames[[#Headers],[Id]])</f>
        <v>686</v>
      </c>
      <c r="K688" t="s">
        <v>4491</v>
      </c>
    </row>
    <row r="689" spans="1:11" x14ac:dyDescent="0.25">
      <c r="A689" s="1">
        <f>ROW()-ROW(UserNames[[#Headers],[Id]])</f>
        <v>687</v>
      </c>
      <c r="B689" s="1" t="s">
        <v>707</v>
      </c>
      <c r="G689" s="1">
        <f>ROW()-ROW(FirstNames[[#Headers],[Id]])</f>
        <v>687</v>
      </c>
      <c r="H689" t="s">
        <v>2963</v>
      </c>
      <c r="I689"/>
      <c r="J689" s="1">
        <f>ROW()-ROW(LastNames[[#Headers],[Id]])</f>
        <v>687</v>
      </c>
      <c r="K689" t="s">
        <v>4492</v>
      </c>
    </row>
    <row r="690" spans="1:11" x14ac:dyDescent="0.25">
      <c r="A690" s="1">
        <f>ROW()-ROW(UserNames[[#Headers],[Id]])</f>
        <v>688</v>
      </c>
      <c r="B690" s="1" t="s">
        <v>708</v>
      </c>
      <c r="G690" s="1">
        <f>ROW()-ROW(FirstNames[[#Headers],[Id]])</f>
        <v>688</v>
      </c>
      <c r="H690" t="s">
        <v>2964</v>
      </c>
      <c r="I690"/>
      <c r="J690" s="1">
        <f>ROW()-ROW(LastNames[[#Headers],[Id]])</f>
        <v>688</v>
      </c>
      <c r="K690" t="s">
        <v>4493</v>
      </c>
    </row>
    <row r="691" spans="1:11" x14ac:dyDescent="0.25">
      <c r="A691" s="1">
        <f>ROW()-ROW(UserNames[[#Headers],[Id]])</f>
        <v>689</v>
      </c>
      <c r="B691" s="1" t="s">
        <v>709</v>
      </c>
      <c r="G691" s="1">
        <f>ROW()-ROW(FirstNames[[#Headers],[Id]])</f>
        <v>689</v>
      </c>
      <c r="H691" t="s">
        <v>2965</v>
      </c>
      <c r="I691"/>
      <c r="J691" s="1">
        <f>ROW()-ROW(LastNames[[#Headers],[Id]])</f>
        <v>689</v>
      </c>
      <c r="K691" t="s">
        <v>4494</v>
      </c>
    </row>
    <row r="692" spans="1:11" x14ac:dyDescent="0.25">
      <c r="A692" s="1">
        <f>ROW()-ROW(UserNames[[#Headers],[Id]])</f>
        <v>690</v>
      </c>
      <c r="B692" s="1" t="s">
        <v>710</v>
      </c>
      <c r="G692" s="1">
        <f>ROW()-ROW(FirstNames[[#Headers],[Id]])</f>
        <v>690</v>
      </c>
      <c r="H692" t="s">
        <v>2966</v>
      </c>
      <c r="I692"/>
      <c r="J692" s="1">
        <f>ROW()-ROW(LastNames[[#Headers],[Id]])</f>
        <v>690</v>
      </c>
      <c r="K692" t="s">
        <v>4495</v>
      </c>
    </row>
    <row r="693" spans="1:11" x14ac:dyDescent="0.25">
      <c r="A693" s="1">
        <f>ROW()-ROW(UserNames[[#Headers],[Id]])</f>
        <v>691</v>
      </c>
      <c r="B693" s="1" t="s">
        <v>711</v>
      </c>
      <c r="G693" s="1">
        <f>ROW()-ROW(FirstNames[[#Headers],[Id]])</f>
        <v>691</v>
      </c>
      <c r="H693" t="s">
        <v>2967</v>
      </c>
      <c r="I693"/>
      <c r="J693" s="1">
        <f>ROW()-ROW(LastNames[[#Headers],[Id]])</f>
        <v>691</v>
      </c>
      <c r="K693" t="s">
        <v>4496</v>
      </c>
    </row>
    <row r="694" spans="1:11" x14ac:dyDescent="0.25">
      <c r="A694" s="1">
        <f>ROW()-ROW(UserNames[[#Headers],[Id]])</f>
        <v>692</v>
      </c>
      <c r="B694" s="1" t="s">
        <v>712</v>
      </c>
      <c r="G694" s="1">
        <f>ROW()-ROW(FirstNames[[#Headers],[Id]])</f>
        <v>692</v>
      </c>
      <c r="H694" t="s">
        <v>2968</v>
      </c>
      <c r="I694"/>
      <c r="J694" s="1">
        <f>ROW()-ROW(LastNames[[#Headers],[Id]])</f>
        <v>692</v>
      </c>
      <c r="K694" t="s">
        <v>4497</v>
      </c>
    </row>
    <row r="695" spans="1:11" x14ac:dyDescent="0.25">
      <c r="A695" s="1">
        <f>ROW()-ROW(UserNames[[#Headers],[Id]])</f>
        <v>693</v>
      </c>
      <c r="B695" s="1" t="s">
        <v>713</v>
      </c>
      <c r="G695" s="1">
        <f>ROW()-ROW(FirstNames[[#Headers],[Id]])</f>
        <v>693</v>
      </c>
      <c r="H695" t="s">
        <v>2969</v>
      </c>
      <c r="I695"/>
      <c r="J695" s="1">
        <f>ROW()-ROW(LastNames[[#Headers],[Id]])</f>
        <v>693</v>
      </c>
      <c r="K695" t="s">
        <v>4498</v>
      </c>
    </row>
    <row r="696" spans="1:11" x14ac:dyDescent="0.25">
      <c r="A696" s="1">
        <f>ROW()-ROW(UserNames[[#Headers],[Id]])</f>
        <v>694</v>
      </c>
      <c r="B696" s="1" t="s">
        <v>714</v>
      </c>
      <c r="G696" s="1">
        <f>ROW()-ROW(FirstNames[[#Headers],[Id]])</f>
        <v>694</v>
      </c>
      <c r="H696" t="s">
        <v>2970</v>
      </c>
      <c r="I696"/>
      <c r="J696" s="1">
        <f>ROW()-ROW(LastNames[[#Headers],[Id]])</f>
        <v>694</v>
      </c>
      <c r="K696" t="s">
        <v>4499</v>
      </c>
    </row>
    <row r="697" spans="1:11" x14ac:dyDescent="0.25">
      <c r="A697" s="1">
        <f>ROW()-ROW(UserNames[[#Headers],[Id]])</f>
        <v>695</v>
      </c>
      <c r="B697" s="1" t="s">
        <v>715</v>
      </c>
      <c r="G697" s="1">
        <f>ROW()-ROW(FirstNames[[#Headers],[Id]])</f>
        <v>695</v>
      </c>
      <c r="H697" t="s">
        <v>2971</v>
      </c>
      <c r="I697"/>
      <c r="J697" s="1">
        <f>ROW()-ROW(LastNames[[#Headers],[Id]])</f>
        <v>695</v>
      </c>
      <c r="K697" t="s">
        <v>4500</v>
      </c>
    </row>
    <row r="698" spans="1:11" x14ac:dyDescent="0.25">
      <c r="A698" s="1">
        <f>ROW()-ROW(UserNames[[#Headers],[Id]])</f>
        <v>696</v>
      </c>
      <c r="B698" s="1" t="s">
        <v>716</v>
      </c>
      <c r="G698" s="1">
        <f>ROW()-ROW(FirstNames[[#Headers],[Id]])</f>
        <v>696</v>
      </c>
      <c r="H698" t="s">
        <v>2972</v>
      </c>
      <c r="I698"/>
      <c r="J698" s="1">
        <f>ROW()-ROW(LastNames[[#Headers],[Id]])</f>
        <v>696</v>
      </c>
      <c r="K698" t="s">
        <v>4501</v>
      </c>
    </row>
    <row r="699" spans="1:11" x14ac:dyDescent="0.25">
      <c r="A699" s="1">
        <f>ROW()-ROW(UserNames[[#Headers],[Id]])</f>
        <v>697</v>
      </c>
      <c r="B699" s="1" t="s">
        <v>717</v>
      </c>
      <c r="G699" s="1">
        <f>ROW()-ROW(FirstNames[[#Headers],[Id]])</f>
        <v>697</v>
      </c>
      <c r="H699" t="s">
        <v>2973</v>
      </c>
      <c r="I699"/>
      <c r="J699" s="1">
        <f>ROW()-ROW(LastNames[[#Headers],[Id]])</f>
        <v>697</v>
      </c>
      <c r="K699" t="s">
        <v>4502</v>
      </c>
    </row>
    <row r="700" spans="1:11" x14ac:dyDescent="0.25">
      <c r="A700" s="1">
        <f>ROW()-ROW(UserNames[[#Headers],[Id]])</f>
        <v>698</v>
      </c>
      <c r="B700" s="1" t="s">
        <v>718</v>
      </c>
      <c r="G700" s="1">
        <f>ROW()-ROW(FirstNames[[#Headers],[Id]])</f>
        <v>698</v>
      </c>
      <c r="H700" t="s">
        <v>2974</v>
      </c>
      <c r="I700"/>
      <c r="J700" s="1">
        <f>ROW()-ROW(LastNames[[#Headers],[Id]])</f>
        <v>698</v>
      </c>
      <c r="K700" t="s">
        <v>4503</v>
      </c>
    </row>
    <row r="701" spans="1:11" x14ac:dyDescent="0.25">
      <c r="A701" s="1">
        <f>ROW()-ROW(UserNames[[#Headers],[Id]])</f>
        <v>699</v>
      </c>
      <c r="B701" s="1" t="s">
        <v>719</v>
      </c>
      <c r="G701" s="1">
        <f>ROW()-ROW(FirstNames[[#Headers],[Id]])</f>
        <v>699</v>
      </c>
      <c r="H701" t="s">
        <v>2975</v>
      </c>
      <c r="I701"/>
      <c r="J701" s="1">
        <f>ROW()-ROW(LastNames[[#Headers],[Id]])</f>
        <v>699</v>
      </c>
      <c r="K701" t="s">
        <v>4504</v>
      </c>
    </row>
    <row r="702" spans="1:11" x14ac:dyDescent="0.25">
      <c r="A702" s="1">
        <f>ROW()-ROW(UserNames[[#Headers],[Id]])</f>
        <v>700</v>
      </c>
      <c r="B702" s="1" t="s">
        <v>720</v>
      </c>
      <c r="G702" s="1">
        <f>ROW()-ROW(FirstNames[[#Headers],[Id]])</f>
        <v>700</v>
      </c>
      <c r="H702" t="s">
        <v>2976</v>
      </c>
      <c r="I702"/>
      <c r="J702" s="1">
        <f>ROW()-ROW(LastNames[[#Headers],[Id]])</f>
        <v>700</v>
      </c>
      <c r="K702" t="s">
        <v>4505</v>
      </c>
    </row>
    <row r="703" spans="1:11" x14ac:dyDescent="0.25">
      <c r="A703" s="1">
        <f>ROW()-ROW(UserNames[[#Headers],[Id]])</f>
        <v>701</v>
      </c>
      <c r="B703" s="1" t="s">
        <v>721</v>
      </c>
      <c r="G703" s="1">
        <f>ROW()-ROW(FirstNames[[#Headers],[Id]])</f>
        <v>701</v>
      </c>
      <c r="H703" t="s">
        <v>2977</v>
      </c>
      <c r="I703"/>
      <c r="J703" s="1">
        <f>ROW()-ROW(LastNames[[#Headers],[Id]])</f>
        <v>701</v>
      </c>
      <c r="K703" t="s">
        <v>4506</v>
      </c>
    </row>
    <row r="704" spans="1:11" x14ac:dyDescent="0.25">
      <c r="A704" s="1">
        <f>ROW()-ROW(UserNames[[#Headers],[Id]])</f>
        <v>702</v>
      </c>
      <c r="B704" s="1" t="s">
        <v>722</v>
      </c>
      <c r="G704" s="1">
        <f>ROW()-ROW(FirstNames[[#Headers],[Id]])</f>
        <v>702</v>
      </c>
      <c r="H704" t="s">
        <v>2978</v>
      </c>
      <c r="I704"/>
      <c r="J704" s="1">
        <f>ROW()-ROW(LastNames[[#Headers],[Id]])</f>
        <v>702</v>
      </c>
      <c r="K704" t="s">
        <v>4507</v>
      </c>
    </row>
    <row r="705" spans="1:11" x14ac:dyDescent="0.25">
      <c r="A705" s="1">
        <f>ROW()-ROW(UserNames[[#Headers],[Id]])</f>
        <v>703</v>
      </c>
      <c r="B705" s="1" t="s">
        <v>723</v>
      </c>
      <c r="G705" s="1">
        <f>ROW()-ROW(FirstNames[[#Headers],[Id]])</f>
        <v>703</v>
      </c>
      <c r="H705" t="s">
        <v>2979</v>
      </c>
      <c r="I705"/>
      <c r="J705" s="1">
        <f>ROW()-ROW(LastNames[[#Headers],[Id]])</f>
        <v>703</v>
      </c>
      <c r="K705" t="s">
        <v>4508</v>
      </c>
    </row>
    <row r="706" spans="1:11" x14ac:dyDescent="0.25">
      <c r="A706" s="1">
        <f>ROW()-ROW(UserNames[[#Headers],[Id]])</f>
        <v>704</v>
      </c>
      <c r="B706" s="1" t="s">
        <v>724</v>
      </c>
      <c r="G706" s="1">
        <f>ROW()-ROW(FirstNames[[#Headers],[Id]])</f>
        <v>704</v>
      </c>
      <c r="H706" t="s">
        <v>2980</v>
      </c>
      <c r="I706"/>
      <c r="J706" s="1">
        <f>ROW()-ROW(LastNames[[#Headers],[Id]])</f>
        <v>704</v>
      </c>
      <c r="K706" t="s">
        <v>4509</v>
      </c>
    </row>
    <row r="707" spans="1:11" x14ac:dyDescent="0.25">
      <c r="A707" s="1">
        <f>ROW()-ROW(UserNames[[#Headers],[Id]])</f>
        <v>705</v>
      </c>
      <c r="B707" s="1" t="s">
        <v>725</v>
      </c>
      <c r="G707" s="1">
        <f>ROW()-ROW(FirstNames[[#Headers],[Id]])</f>
        <v>705</v>
      </c>
      <c r="H707" t="s">
        <v>2981</v>
      </c>
      <c r="I707"/>
      <c r="J707" s="1">
        <f>ROW()-ROW(LastNames[[#Headers],[Id]])</f>
        <v>705</v>
      </c>
      <c r="K707" t="s">
        <v>4510</v>
      </c>
    </row>
    <row r="708" spans="1:11" x14ac:dyDescent="0.25">
      <c r="A708" s="1">
        <f>ROW()-ROW(UserNames[[#Headers],[Id]])</f>
        <v>706</v>
      </c>
      <c r="B708" s="1" t="s">
        <v>726</v>
      </c>
      <c r="G708" s="1">
        <f>ROW()-ROW(FirstNames[[#Headers],[Id]])</f>
        <v>706</v>
      </c>
      <c r="H708" t="s">
        <v>2982</v>
      </c>
      <c r="I708"/>
      <c r="J708" s="1">
        <f>ROW()-ROW(LastNames[[#Headers],[Id]])</f>
        <v>706</v>
      </c>
      <c r="K708" t="s">
        <v>4511</v>
      </c>
    </row>
    <row r="709" spans="1:11" x14ac:dyDescent="0.25">
      <c r="A709" s="1">
        <f>ROW()-ROW(UserNames[[#Headers],[Id]])</f>
        <v>707</v>
      </c>
      <c r="B709" s="1" t="s">
        <v>727</v>
      </c>
      <c r="G709" s="1">
        <f>ROW()-ROW(FirstNames[[#Headers],[Id]])</f>
        <v>707</v>
      </c>
      <c r="H709" t="s">
        <v>2983</v>
      </c>
      <c r="I709"/>
      <c r="J709" s="1">
        <f>ROW()-ROW(LastNames[[#Headers],[Id]])</f>
        <v>707</v>
      </c>
      <c r="K709" t="s">
        <v>4512</v>
      </c>
    </row>
    <row r="710" spans="1:11" x14ac:dyDescent="0.25">
      <c r="A710" s="1">
        <f>ROW()-ROW(UserNames[[#Headers],[Id]])</f>
        <v>708</v>
      </c>
      <c r="B710" s="1" t="s">
        <v>728</v>
      </c>
      <c r="G710" s="1">
        <f>ROW()-ROW(FirstNames[[#Headers],[Id]])</f>
        <v>708</v>
      </c>
      <c r="H710" t="s">
        <v>2984</v>
      </c>
      <c r="I710"/>
      <c r="J710" s="1">
        <f>ROW()-ROW(LastNames[[#Headers],[Id]])</f>
        <v>708</v>
      </c>
      <c r="K710" t="s">
        <v>4513</v>
      </c>
    </row>
    <row r="711" spans="1:11" x14ac:dyDescent="0.25">
      <c r="A711" s="1">
        <f>ROW()-ROW(UserNames[[#Headers],[Id]])</f>
        <v>709</v>
      </c>
      <c r="B711" s="1" t="s">
        <v>729</v>
      </c>
      <c r="G711" s="1">
        <f>ROW()-ROW(FirstNames[[#Headers],[Id]])</f>
        <v>709</v>
      </c>
      <c r="H711" t="s">
        <v>2985</v>
      </c>
      <c r="I711"/>
      <c r="J711" s="1">
        <f>ROW()-ROW(LastNames[[#Headers],[Id]])</f>
        <v>709</v>
      </c>
      <c r="K711" t="s">
        <v>4514</v>
      </c>
    </row>
    <row r="712" spans="1:11" x14ac:dyDescent="0.25">
      <c r="A712" s="1">
        <f>ROW()-ROW(UserNames[[#Headers],[Id]])</f>
        <v>710</v>
      </c>
      <c r="B712" s="1" t="s">
        <v>730</v>
      </c>
      <c r="G712" s="1">
        <f>ROW()-ROW(FirstNames[[#Headers],[Id]])</f>
        <v>710</v>
      </c>
      <c r="H712" t="s">
        <v>2986</v>
      </c>
      <c r="I712"/>
      <c r="J712" s="1">
        <f>ROW()-ROW(LastNames[[#Headers],[Id]])</f>
        <v>710</v>
      </c>
      <c r="K712" t="s">
        <v>4515</v>
      </c>
    </row>
    <row r="713" spans="1:11" x14ac:dyDescent="0.25">
      <c r="A713" s="1">
        <f>ROW()-ROW(UserNames[[#Headers],[Id]])</f>
        <v>711</v>
      </c>
      <c r="B713" s="1" t="s">
        <v>731</v>
      </c>
      <c r="G713" s="1">
        <f>ROW()-ROW(FirstNames[[#Headers],[Id]])</f>
        <v>711</v>
      </c>
      <c r="H713" t="s">
        <v>2987</v>
      </c>
      <c r="I713"/>
      <c r="J713" s="1">
        <f>ROW()-ROW(LastNames[[#Headers],[Id]])</f>
        <v>711</v>
      </c>
      <c r="K713" t="s">
        <v>4516</v>
      </c>
    </row>
    <row r="714" spans="1:11" x14ac:dyDescent="0.25">
      <c r="A714" s="1">
        <f>ROW()-ROW(UserNames[[#Headers],[Id]])</f>
        <v>712</v>
      </c>
      <c r="B714" s="1" t="s">
        <v>732</v>
      </c>
      <c r="G714" s="1">
        <f>ROW()-ROW(FirstNames[[#Headers],[Id]])</f>
        <v>712</v>
      </c>
      <c r="H714" t="s">
        <v>2988</v>
      </c>
      <c r="I714"/>
      <c r="J714" s="1">
        <f>ROW()-ROW(LastNames[[#Headers],[Id]])</f>
        <v>712</v>
      </c>
      <c r="K714" t="s">
        <v>4517</v>
      </c>
    </row>
    <row r="715" spans="1:11" x14ac:dyDescent="0.25">
      <c r="A715" s="1">
        <f>ROW()-ROW(UserNames[[#Headers],[Id]])</f>
        <v>713</v>
      </c>
      <c r="B715" s="1" t="s">
        <v>733</v>
      </c>
      <c r="G715" s="1">
        <f>ROW()-ROW(FirstNames[[#Headers],[Id]])</f>
        <v>713</v>
      </c>
      <c r="H715" t="s">
        <v>2989</v>
      </c>
      <c r="I715"/>
      <c r="J715" s="1">
        <f>ROW()-ROW(LastNames[[#Headers],[Id]])</f>
        <v>713</v>
      </c>
      <c r="K715" t="s">
        <v>4518</v>
      </c>
    </row>
    <row r="716" spans="1:11" x14ac:dyDescent="0.25">
      <c r="A716" s="1">
        <f>ROW()-ROW(UserNames[[#Headers],[Id]])</f>
        <v>714</v>
      </c>
      <c r="B716" s="1" t="s">
        <v>734</v>
      </c>
      <c r="G716" s="1">
        <f>ROW()-ROW(FirstNames[[#Headers],[Id]])</f>
        <v>714</v>
      </c>
      <c r="H716" t="s">
        <v>2990</v>
      </c>
      <c r="I716"/>
      <c r="J716" s="1">
        <f>ROW()-ROW(LastNames[[#Headers],[Id]])</f>
        <v>714</v>
      </c>
      <c r="K716" t="s">
        <v>4519</v>
      </c>
    </row>
    <row r="717" spans="1:11" x14ac:dyDescent="0.25">
      <c r="A717" s="1">
        <f>ROW()-ROW(UserNames[[#Headers],[Id]])</f>
        <v>715</v>
      </c>
      <c r="B717" s="1" t="s">
        <v>735</v>
      </c>
      <c r="G717" s="1">
        <f>ROW()-ROW(FirstNames[[#Headers],[Id]])</f>
        <v>715</v>
      </c>
      <c r="H717" t="s">
        <v>2991</v>
      </c>
      <c r="I717"/>
      <c r="J717" s="1">
        <f>ROW()-ROW(LastNames[[#Headers],[Id]])</f>
        <v>715</v>
      </c>
      <c r="K717" t="s">
        <v>4520</v>
      </c>
    </row>
    <row r="718" spans="1:11" x14ac:dyDescent="0.25">
      <c r="A718" s="1">
        <f>ROW()-ROW(UserNames[[#Headers],[Id]])</f>
        <v>716</v>
      </c>
      <c r="B718" s="1" t="s">
        <v>736</v>
      </c>
      <c r="G718" s="1">
        <f>ROW()-ROW(FirstNames[[#Headers],[Id]])</f>
        <v>716</v>
      </c>
      <c r="H718" t="s">
        <v>2992</v>
      </c>
      <c r="I718"/>
      <c r="J718" s="1">
        <f>ROW()-ROW(LastNames[[#Headers],[Id]])</f>
        <v>716</v>
      </c>
      <c r="K718" t="s">
        <v>4521</v>
      </c>
    </row>
    <row r="719" spans="1:11" x14ac:dyDescent="0.25">
      <c r="A719" s="1">
        <f>ROW()-ROW(UserNames[[#Headers],[Id]])</f>
        <v>717</v>
      </c>
      <c r="B719" s="1" t="s">
        <v>737</v>
      </c>
      <c r="G719" s="1">
        <f>ROW()-ROW(FirstNames[[#Headers],[Id]])</f>
        <v>717</v>
      </c>
      <c r="H719" t="s">
        <v>2993</v>
      </c>
      <c r="I719"/>
      <c r="J719" s="1">
        <f>ROW()-ROW(LastNames[[#Headers],[Id]])</f>
        <v>717</v>
      </c>
      <c r="K719" t="s">
        <v>4522</v>
      </c>
    </row>
    <row r="720" spans="1:11" x14ac:dyDescent="0.25">
      <c r="A720" s="1">
        <f>ROW()-ROW(UserNames[[#Headers],[Id]])</f>
        <v>718</v>
      </c>
      <c r="B720" s="1" t="s">
        <v>738</v>
      </c>
      <c r="G720" s="1">
        <f>ROW()-ROW(FirstNames[[#Headers],[Id]])</f>
        <v>718</v>
      </c>
      <c r="H720" t="s">
        <v>2994</v>
      </c>
      <c r="I720"/>
      <c r="J720" s="1">
        <f>ROW()-ROW(LastNames[[#Headers],[Id]])</f>
        <v>718</v>
      </c>
      <c r="K720" t="s">
        <v>4523</v>
      </c>
    </row>
    <row r="721" spans="1:11" x14ac:dyDescent="0.25">
      <c r="A721" s="1">
        <f>ROW()-ROW(UserNames[[#Headers],[Id]])</f>
        <v>719</v>
      </c>
      <c r="B721" s="1" t="s">
        <v>739</v>
      </c>
      <c r="G721" s="1">
        <f>ROW()-ROW(FirstNames[[#Headers],[Id]])</f>
        <v>719</v>
      </c>
      <c r="H721" t="s">
        <v>2995</v>
      </c>
      <c r="I721"/>
      <c r="J721" s="1">
        <f>ROW()-ROW(LastNames[[#Headers],[Id]])</f>
        <v>719</v>
      </c>
      <c r="K721" t="s">
        <v>4524</v>
      </c>
    </row>
    <row r="722" spans="1:11" x14ac:dyDescent="0.25">
      <c r="A722" s="1">
        <f>ROW()-ROW(UserNames[[#Headers],[Id]])</f>
        <v>720</v>
      </c>
      <c r="B722" s="1" t="s">
        <v>740</v>
      </c>
      <c r="G722" s="1">
        <f>ROW()-ROW(FirstNames[[#Headers],[Id]])</f>
        <v>720</v>
      </c>
      <c r="H722" t="s">
        <v>2996</v>
      </c>
      <c r="I722"/>
      <c r="J722" s="1">
        <f>ROW()-ROW(LastNames[[#Headers],[Id]])</f>
        <v>720</v>
      </c>
      <c r="K722" t="s">
        <v>4525</v>
      </c>
    </row>
    <row r="723" spans="1:11" x14ac:dyDescent="0.25">
      <c r="A723" s="1">
        <f>ROW()-ROW(UserNames[[#Headers],[Id]])</f>
        <v>721</v>
      </c>
      <c r="B723" s="1" t="s">
        <v>741</v>
      </c>
      <c r="G723" s="1">
        <f>ROW()-ROW(FirstNames[[#Headers],[Id]])</f>
        <v>721</v>
      </c>
      <c r="H723" t="s">
        <v>2997</v>
      </c>
      <c r="I723"/>
      <c r="J723" s="1">
        <f>ROW()-ROW(LastNames[[#Headers],[Id]])</f>
        <v>721</v>
      </c>
      <c r="K723" t="s">
        <v>4526</v>
      </c>
    </row>
    <row r="724" spans="1:11" x14ac:dyDescent="0.25">
      <c r="A724" s="1">
        <f>ROW()-ROW(UserNames[[#Headers],[Id]])</f>
        <v>722</v>
      </c>
      <c r="B724" s="1" t="s">
        <v>742</v>
      </c>
      <c r="G724" s="1">
        <f>ROW()-ROW(FirstNames[[#Headers],[Id]])</f>
        <v>722</v>
      </c>
      <c r="H724" t="s">
        <v>2998</v>
      </c>
      <c r="I724"/>
      <c r="J724" s="1">
        <f>ROW()-ROW(LastNames[[#Headers],[Id]])</f>
        <v>722</v>
      </c>
      <c r="K724" t="s">
        <v>4527</v>
      </c>
    </row>
    <row r="725" spans="1:11" x14ac:dyDescent="0.25">
      <c r="A725" s="1">
        <f>ROW()-ROW(UserNames[[#Headers],[Id]])</f>
        <v>723</v>
      </c>
      <c r="B725" s="1" t="s">
        <v>743</v>
      </c>
      <c r="G725" s="1">
        <f>ROW()-ROW(FirstNames[[#Headers],[Id]])</f>
        <v>723</v>
      </c>
      <c r="H725" t="s">
        <v>2999</v>
      </c>
      <c r="I725"/>
      <c r="J725" s="1">
        <f>ROW()-ROW(LastNames[[#Headers],[Id]])</f>
        <v>723</v>
      </c>
      <c r="K725" t="s">
        <v>4528</v>
      </c>
    </row>
    <row r="726" spans="1:11" x14ac:dyDescent="0.25">
      <c r="A726" s="1">
        <f>ROW()-ROW(UserNames[[#Headers],[Id]])</f>
        <v>724</v>
      </c>
      <c r="B726" s="1" t="s">
        <v>744</v>
      </c>
      <c r="G726" s="1">
        <f>ROW()-ROW(FirstNames[[#Headers],[Id]])</f>
        <v>724</v>
      </c>
      <c r="H726" t="s">
        <v>3000</v>
      </c>
      <c r="I726"/>
      <c r="J726" s="1">
        <f>ROW()-ROW(LastNames[[#Headers],[Id]])</f>
        <v>724</v>
      </c>
      <c r="K726" t="s">
        <v>4529</v>
      </c>
    </row>
    <row r="727" spans="1:11" x14ac:dyDescent="0.25">
      <c r="A727" s="1">
        <f>ROW()-ROW(UserNames[[#Headers],[Id]])</f>
        <v>725</v>
      </c>
      <c r="B727" s="1" t="s">
        <v>745</v>
      </c>
      <c r="G727" s="1">
        <f>ROW()-ROW(FirstNames[[#Headers],[Id]])</f>
        <v>725</v>
      </c>
      <c r="H727" t="s">
        <v>3001</v>
      </c>
      <c r="I727"/>
      <c r="J727" s="1">
        <f>ROW()-ROW(LastNames[[#Headers],[Id]])</f>
        <v>725</v>
      </c>
      <c r="K727" t="s">
        <v>4530</v>
      </c>
    </row>
    <row r="728" spans="1:11" x14ac:dyDescent="0.25">
      <c r="A728" s="1">
        <f>ROW()-ROW(UserNames[[#Headers],[Id]])</f>
        <v>726</v>
      </c>
      <c r="B728" s="1" t="s">
        <v>746</v>
      </c>
      <c r="G728" s="1">
        <f>ROW()-ROW(FirstNames[[#Headers],[Id]])</f>
        <v>726</v>
      </c>
      <c r="H728" t="s">
        <v>3002</v>
      </c>
      <c r="I728"/>
      <c r="J728" s="1">
        <f>ROW()-ROW(LastNames[[#Headers],[Id]])</f>
        <v>726</v>
      </c>
      <c r="K728" t="s">
        <v>4531</v>
      </c>
    </row>
    <row r="729" spans="1:11" x14ac:dyDescent="0.25">
      <c r="A729" s="1">
        <f>ROW()-ROW(UserNames[[#Headers],[Id]])</f>
        <v>727</v>
      </c>
      <c r="B729" s="1" t="s">
        <v>747</v>
      </c>
      <c r="G729" s="1">
        <f>ROW()-ROW(FirstNames[[#Headers],[Id]])</f>
        <v>727</v>
      </c>
      <c r="H729" t="s">
        <v>3003</v>
      </c>
      <c r="I729"/>
      <c r="J729" s="1">
        <f>ROW()-ROW(LastNames[[#Headers],[Id]])</f>
        <v>727</v>
      </c>
      <c r="K729" t="s">
        <v>4532</v>
      </c>
    </row>
    <row r="730" spans="1:11" x14ac:dyDescent="0.25">
      <c r="A730" s="1">
        <f>ROW()-ROW(UserNames[[#Headers],[Id]])</f>
        <v>728</v>
      </c>
      <c r="B730" s="1" t="s">
        <v>748</v>
      </c>
      <c r="G730" s="1">
        <f>ROW()-ROW(FirstNames[[#Headers],[Id]])</f>
        <v>728</v>
      </c>
      <c r="H730" t="s">
        <v>3004</v>
      </c>
      <c r="I730"/>
      <c r="J730" s="1">
        <f>ROW()-ROW(LastNames[[#Headers],[Id]])</f>
        <v>728</v>
      </c>
      <c r="K730" t="s">
        <v>4533</v>
      </c>
    </row>
    <row r="731" spans="1:11" x14ac:dyDescent="0.25">
      <c r="A731" s="1">
        <f>ROW()-ROW(UserNames[[#Headers],[Id]])</f>
        <v>729</v>
      </c>
      <c r="B731" s="1" t="s">
        <v>749</v>
      </c>
      <c r="G731" s="1">
        <f>ROW()-ROW(FirstNames[[#Headers],[Id]])</f>
        <v>729</v>
      </c>
      <c r="H731" t="s">
        <v>3005</v>
      </c>
      <c r="I731"/>
      <c r="J731" s="1">
        <f>ROW()-ROW(LastNames[[#Headers],[Id]])</f>
        <v>729</v>
      </c>
      <c r="K731" t="s">
        <v>4534</v>
      </c>
    </row>
    <row r="732" spans="1:11" x14ac:dyDescent="0.25">
      <c r="A732" s="1">
        <f>ROW()-ROW(UserNames[[#Headers],[Id]])</f>
        <v>730</v>
      </c>
      <c r="B732" s="1" t="s">
        <v>750</v>
      </c>
      <c r="G732" s="1">
        <f>ROW()-ROW(FirstNames[[#Headers],[Id]])</f>
        <v>730</v>
      </c>
      <c r="H732" t="s">
        <v>3006</v>
      </c>
      <c r="I732"/>
      <c r="J732" s="1">
        <f>ROW()-ROW(LastNames[[#Headers],[Id]])</f>
        <v>730</v>
      </c>
      <c r="K732" t="s">
        <v>4535</v>
      </c>
    </row>
    <row r="733" spans="1:11" x14ac:dyDescent="0.25">
      <c r="A733" s="1">
        <f>ROW()-ROW(UserNames[[#Headers],[Id]])</f>
        <v>731</v>
      </c>
      <c r="B733" s="1" t="s">
        <v>751</v>
      </c>
      <c r="G733" s="1">
        <f>ROW()-ROW(FirstNames[[#Headers],[Id]])</f>
        <v>731</v>
      </c>
      <c r="H733" t="s">
        <v>3007</v>
      </c>
      <c r="I733"/>
      <c r="J733" s="1">
        <f>ROW()-ROW(LastNames[[#Headers],[Id]])</f>
        <v>731</v>
      </c>
      <c r="K733" t="s">
        <v>4536</v>
      </c>
    </row>
    <row r="734" spans="1:11" x14ac:dyDescent="0.25">
      <c r="A734" s="1">
        <f>ROW()-ROW(UserNames[[#Headers],[Id]])</f>
        <v>732</v>
      </c>
      <c r="B734" s="1" t="s">
        <v>752</v>
      </c>
      <c r="G734" s="1">
        <f>ROW()-ROW(FirstNames[[#Headers],[Id]])</f>
        <v>732</v>
      </c>
      <c r="H734" t="s">
        <v>3008</v>
      </c>
      <c r="I734"/>
      <c r="J734" s="1">
        <f>ROW()-ROW(LastNames[[#Headers],[Id]])</f>
        <v>732</v>
      </c>
      <c r="K734" t="s">
        <v>4537</v>
      </c>
    </row>
    <row r="735" spans="1:11" x14ac:dyDescent="0.25">
      <c r="A735" s="1">
        <f>ROW()-ROW(UserNames[[#Headers],[Id]])</f>
        <v>733</v>
      </c>
      <c r="B735" s="1" t="s">
        <v>753</v>
      </c>
      <c r="G735" s="1">
        <f>ROW()-ROW(FirstNames[[#Headers],[Id]])</f>
        <v>733</v>
      </c>
      <c r="H735" t="s">
        <v>3009</v>
      </c>
      <c r="I735"/>
      <c r="J735" s="1">
        <f>ROW()-ROW(LastNames[[#Headers],[Id]])</f>
        <v>733</v>
      </c>
      <c r="K735" t="s">
        <v>4538</v>
      </c>
    </row>
    <row r="736" spans="1:11" x14ac:dyDescent="0.25">
      <c r="A736" s="1">
        <f>ROW()-ROW(UserNames[[#Headers],[Id]])</f>
        <v>734</v>
      </c>
      <c r="B736" s="1" t="s">
        <v>754</v>
      </c>
      <c r="G736" s="1">
        <f>ROW()-ROW(FirstNames[[#Headers],[Id]])</f>
        <v>734</v>
      </c>
      <c r="H736" t="s">
        <v>3010</v>
      </c>
      <c r="I736"/>
      <c r="J736" s="1">
        <f>ROW()-ROW(LastNames[[#Headers],[Id]])</f>
        <v>734</v>
      </c>
      <c r="K736" t="s">
        <v>4539</v>
      </c>
    </row>
    <row r="737" spans="1:11" x14ac:dyDescent="0.25">
      <c r="A737" s="1">
        <f>ROW()-ROW(UserNames[[#Headers],[Id]])</f>
        <v>735</v>
      </c>
      <c r="B737" s="1" t="s">
        <v>755</v>
      </c>
      <c r="G737" s="1">
        <f>ROW()-ROW(FirstNames[[#Headers],[Id]])</f>
        <v>735</v>
      </c>
      <c r="H737" t="s">
        <v>3011</v>
      </c>
      <c r="I737"/>
      <c r="J737" s="1">
        <f>ROW()-ROW(LastNames[[#Headers],[Id]])</f>
        <v>735</v>
      </c>
      <c r="K737" t="s">
        <v>4540</v>
      </c>
    </row>
    <row r="738" spans="1:11" x14ac:dyDescent="0.25">
      <c r="A738" s="1">
        <f>ROW()-ROW(UserNames[[#Headers],[Id]])</f>
        <v>736</v>
      </c>
      <c r="B738" s="1" t="s">
        <v>756</v>
      </c>
      <c r="G738" s="1">
        <f>ROW()-ROW(FirstNames[[#Headers],[Id]])</f>
        <v>736</v>
      </c>
      <c r="H738" t="s">
        <v>3012</v>
      </c>
      <c r="I738"/>
      <c r="J738" s="1">
        <f>ROW()-ROW(LastNames[[#Headers],[Id]])</f>
        <v>736</v>
      </c>
      <c r="K738" t="s">
        <v>4541</v>
      </c>
    </row>
    <row r="739" spans="1:11" x14ac:dyDescent="0.25">
      <c r="A739" s="1">
        <f>ROW()-ROW(UserNames[[#Headers],[Id]])</f>
        <v>737</v>
      </c>
      <c r="B739" s="1" t="s">
        <v>757</v>
      </c>
      <c r="G739" s="1">
        <f>ROW()-ROW(FirstNames[[#Headers],[Id]])</f>
        <v>737</v>
      </c>
      <c r="H739" t="s">
        <v>3013</v>
      </c>
      <c r="I739"/>
      <c r="J739" s="1">
        <f>ROW()-ROW(LastNames[[#Headers],[Id]])</f>
        <v>737</v>
      </c>
      <c r="K739" t="s">
        <v>4542</v>
      </c>
    </row>
    <row r="740" spans="1:11" x14ac:dyDescent="0.25">
      <c r="A740" s="1">
        <f>ROW()-ROW(UserNames[[#Headers],[Id]])</f>
        <v>738</v>
      </c>
      <c r="B740" s="1" t="s">
        <v>758</v>
      </c>
      <c r="G740" s="1">
        <f>ROW()-ROW(FirstNames[[#Headers],[Id]])</f>
        <v>738</v>
      </c>
      <c r="H740" t="s">
        <v>3014</v>
      </c>
      <c r="I740"/>
      <c r="J740" s="1">
        <f>ROW()-ROW(LastNames[[#Headers],[Id]])</f>
        <v>738</v>
      </c>
      <c r="K740" t="s">
        <v>4543</v>
      </c>
    </row>
    <row r="741" spans="1:11" x14ac:dyDescent="0.25">
      <c r="A741" s="1">
        <f>ROW()-ROW(UserNames[[#Headers],[Id]])</f>
        <v>739</v>
      </c>
      <c r="B741" s="1" t="s">
        <v>759</v>
      </c>
      <c r="G741" s="1">
        <f>ROW()-ROW(FirstNames[[#Headers],[Id]])</f>
        <v>739</v>
      </c>
      <c r="H741" t="s">
        <v>3015</v>
      </c>
      <c r="I741"/>
      <c r="J741" s="1">
        <f>ROW()-ROW(LastNames[[#Headers],[Id]])</f>
        <v>739</v>
      </c>
      <c r="K741" t="s">
        <v>4544</v>
      </c>
    </row>
    <row r="742" spans="1:11" x14ac:dyDescent="0.25">
      <c r="A742" s="1">
        <f>ROW()-ROW(UserNames[[#Headers],[Id]])</f>
        <v>740</v>
      </c>
      <c r="B742" s="1" t="s">
        <v>760</v>
      </c>
      <c r="G742" s="1">
        <f>ROW()-ROW(FirstNames[[#Headers],[Id]])</f>
        <v>740</v>
      </c>
      <c r="H742" t="s">
        <v>3016</v>
      </c>
      <c r="I742"/>
      <c r="J742" s="1">
        <f>ROW()-ROW(LastNames[[#Headers],[Id]])</f>
        <v>740</v>
      </c>
      <c r="K742" t="s">
        <v>4545</v>
      </c>
    </row>
    <row r="743" spans="1:11" x14ac:dyDescent="0.25">
      <c r="A743" s="1">
        <f>ROW()-ROW(UserNames[[#Headers],[Id]])</f>
        <v>741</v>
      </c>
      <c r="B743" s="1" t="s">
        <v>761</v>
      </c>
      <c r="G743" s="1">
        <f>ROW()-ROW(FirstNames[[#Headers],[Id]])</f>
        <v>741</v>
      </c>
      <c r="H743" t="s">
        <v>3017</v>
      </c>
      <c r="I743"/>
      <c r="J743" s="1">
        <f>ROW()-ROW(LastNames[[#Headers],[Id]])</f>
        <v>741</v>
      </c>
      <c r="K743" t="s">
        <v>4546</v>
      </c>
    </row>
    <row r="744" spans="1:11" x14ac:dyDescent="0.25">
      <c r="A744" s="1">
        <f>ROW()-ROW(UserNames[[#Headers],[Id]])</f>
        <v>742</v>
      </c>
      <c r="B744" s="1" t="s">
        <v>762</v>
      </c>
      <c r="G744" s="1">
        <f>ROW()-ROW(FirstNames[[#Headers],[Id]])</f>
        <v>742</v>
      </c>
      <c r="H744" t="s">
        <v>3018</v>
      </c>
      <c r="I744"/>
      <c r="J744" s="1">
        <f>ROW()-ROW(LastNames[[#Headers],[Id]])</f>
        <v>742</v>
      </c>
      <c r="K744" t="s">
        <v>4547</v>
      </c>
    </row>
    <row r="745" spans="1:11" x14ac:dyDescent="0.25">
      <c r="A745" s="1">
        <f>ROW()-ROW(UserNames[[#Headers],[Id]])</f>
        <v>743</v>
      </c>
      <c r="B745" s="1" t="s">
        <v>763</v>
      </c>
      <c r="G745" s="1">
        <f>ROW()-ROW(FirstNames[[#Headers],[Id]])</f>
        <v>743</v>
      </c>
      <c r="H745" t="s">
        <v>3019</v>
      </c>
      <c r="I745"/>
      <c r="J745" s="1">
        <f>ROW()-ROW(LastNames[[#Headers],[Id]])</f>
        <v>743</v>
      </c>
      <c r="K745" t="s">
        <v>4548</v>
      </c>
    </row>
    <row r="746" spans="1:11" x14ac:dyDescent="0.25">
      <c r="A746" s="1">
        <f>ROW()-ROW(UserNames[[#Headers],[Id]])</f>
        <v>744</v>
      </c>
      <c r="B746" s="1" t="s">
        <v>764</v>
      </c>
      <c r="G746" s="1">
        <f>ROW()-ROW(FirstNames[[#Headers],[Id]])</f>
        <v>744</v>
      </c>
      <c r="H746" t="s">
        <v>3020</v>
      </c>
      <c r="I746"/>
      <c r="J746" s="1">
        <f>ROW()-ROW(LastNames[[#Headers],[Id]])</f>
        <v>744</v>
      </c>
      <c r="K746" t="s">
        <v>4549</v>
      </c>
    </row>
    <row r="747" spans="1:11" x14ac:dyDescent="0.25">
      <c r="A747" s="1">
        <f>ROW()-ROW(UserNames[[#Headers],[Id]])</f>
        <v>745</v>
      </c>
      <c r="B747" s="1" t="s">
        <v>765</v>
      </c>
      <c r="G747" s="1">
        <f>ROW()-ROW(FirstNames[[#Headers],[Id]])</f>
        <v>745</v>
      </c>
      <c r="H747" t="s">
        <v>3021</v>
      </c>
      <c r="I747"/>
      <c r="J747" s="1">
        <f>ROW()-ROW(LastNames[[#Headers],[Id]])</f>
        <v>745</v>
      </c>
      <c r="K747" t="s">
        <v>4550</v>
      </c>
    </row>
    <row r="748" spans="1:11" x14ac:dyDescent="0.25">
      <c r="A748" s="1">
        <f>ROW()-ROW(UserNames[[#Headers],[Id]])</f>
        <v>746</v>
      </c>
      <c r="B748" s="1" t="s">
        <v>766</v>
      </c>
      <c r="G748" s="1">
        <f>ROW()-ROW(FirstNames[[#Headers],[Id]])</f>
        <v>746</v>
      </c>
      <c r="H748" t="s">
        <v>3022</v>
      </c>
      <c r="I748"/>
      <c r="J748" s="1">
        <f>ROW()-ROW(LastNames[[#Headers],[Id]])</f>
        <v>746</v>
      </c>
      <c r="K748" t="s">
        <v>4551</v>
      </c>
    </row>
    <row r="749" spans="1:11" x14ac:dyDescent="0.25">
      <c r="A749" s="1">
        <f>ROW()-ROW(UserNames[[#Headers],[Id]])</f>
        <v>747</v>
      </c>
      <c r="B749" s="1" t="s">
        <v>767</v>
      </c>
      <c r="G749" s="1">
        <f>ROW()-ROW(FirstNames[[#Headers],[Id]])</f>
        <v>747</v>
      </c>
      <c r="H749" t="s">
        <v>3023</v>
      </c>
      <c r="I749"/>
      <c r="J749" s="1">
        <f>ROW()-ROW(LastNames[[#Headers],[Id]])</f>
        <v>747</v>
      </c>
      <c r="K749" t="s">
        <v>4552</v>
      </c>
    </row>
    <row r="750" spans="1:11" x14ac:dyDescent="0.25">
      <c r="A750" s="1">
        <f>ROW()-ROW(UserNames[[#Headers],[Id]])</f>
        <v>748</v>
      </c>
      <c r="B750" s="1" t="s">
        <v>768</v>
      </c>
      <c r="G750" s="1">
        <f>ROW()-ROW(FirstNames[[#Headers],[Id]])</f>
        <v>748</v>
      </c>
      <c r="H750" t="s">
        <v>3024</v>
      </c>
      <c r="I750"/>
      <c r="J750" s="1">
        <f>ROW()-ROW(LastNames[[#Headers],[Id]])</f>
        <v>748</v>
      </c>
      <c r="K750" t="s">
        <v>4553</v>
      </c>
    </row>
    <row r="751" spans="1:11" x14ac:dyDescent="0.25">
      <c r="A751" s="1">
        <f>ROW()-ROW(UserNames[[#Headers],[Id]])</f>
        <v>749</v>
      </c>
      <c r="B751" s="1" t="s">
        <v>769</v>
      </c>
      <c r="G751" s="1">
        <f>ROW()-ROW(FirstNames[[#Headers],[Id]])</f>
        <v>749</v>
      </c>
      <c r="H751" t="s">
        <v>3025</v>
      </c>
      <c r="I751"/>
      <c r="J751" s="1">
        <f>ROW()-ROW(LastNames[[#Headers],[Id]])</f>
        <v>749</v>
      </c>
      <c r="K751" t="s">
        <v>4554</v>
      </c>
    </row>
    <row r="752" spans="1:11" x14ac:dyDescent="0.25">
      <c r="A752" s="1">
        <f>ROW()-ROW(UserNames[[#Headers],[Id]])</f>
        <v>750</v>
      </c>
      <c r="B752" s="1" t="s">
        <v>770</v>
      </c>
      <c r="G752" s="1">
        <f>ROW()-ROW(FirstNames[[#Headers],[Id]])</f>
        <v>750</v>
      </c>
      <c r="H752" t="s">
        <v>3026</v>
      </c>
      <c r="I752"/>
      <c r="J752" s="1">
        <f>ROW()-ROW(LastNames[[#Headers],[Id]])</f>
        <v>750</v>
      </c>
      <c r="K752" t="s">
        <v>4555</v>
      </c>
    </row>
    <row r="753" spans="1:11" x14ac:dyDescent="0.25">
      <c r="A753" s="1">
        <f>ROW()-ROW(UserNames[[#Headers],[Id]])</f>
        <v>751</v>
      </c>
      <c r="B753" s="1" t="s">
        <v>771</v>
      </c>
      <c r="G753" s="1">
        <f>ROW()-ROW(FirstNames[[#Headers],[Id]])</f>
        <v>751</v>
      </c>
      <c r="H753" t="s">
        <v>3027</v>
      </c>
      <c r="I753"/>
      <c r="J753" s="1">
        <f>ROW()-ROW(LastNames[[#Headers],[Id]])</f>
        <v>751</v>
      </c>
      <c r="K753" t="s">
        <v>4556</v>
      </c>
    </row>
    <row r="754" spans="1:11" x14ac:dyDescent="0.25">
      <c r="A754" s="1">
        <f>ROW()-ROW(UserNames[[#Headers],[Id]])</f>
        <v>752</v>
      </c>
      <c r="B754" s="1" t="s">
        <v>772</v>
      </c>
      <c r="G754" s="1">
        <f>ROW()-ROW(FirstNames[[#Headers],[Id]])</f>
        <v>752</v>
      </c>
      <c r="H754" t="s">
        <v>3028</v>
      </c>
      <c r="I754"/>
      <c r="J754" s="1">
        <f>ROW()-ROW(LastNames[[#Headers],[Id]])</f>
        <v>752</v>
      </c>
      <c r="K754" t="s">
        <v>4557</v>
      </c>
    </row>
    <row r="755" spans="1:11" x14ac:dyDescent="0.25">
      <c r="A755" s="1">
        <f>ROW()-ROW(UserNames[[#Headers],[Id]])</f>
        <v>753</v>
      </c>
      <c r="B755" s="1" t="s">
        <v>773</v>
      </c>
      <c r="G755" s="1">
        <f>ROW()-ROW(FirstNames[[#Headers],[Id]])</f>
        <v>753</v>
      </c>
      <c r="H755" t="s">
        <v>3029</v>
      </c>
      <c r="I755"/>
      <c r="J755" s="1">
        <f>ROW()-ROW(LastNames[[#Headers],[Id]])</f>
        <v>753</v>
      </c>
      <c r="K755" t="s">
        <v>4558</v>
      </c>
    </row>
    <row r="756" spans="1:11" x14ac:dyDescent="0.25">
      <c r="A756" s="1">
        <f>ROW()-ROW(UserNames[[#Headers],[Id]])</f>
        <v>754</v>
      </c>
      <c r="B756" s="1" t="s">
        <v>774</v>
      </c>
      <c r="G756" s="1">
        <f>ROW()-ROW(FirstNames[[#Headers],[Id]])</f>
        <v>754</v>
      </c>
      <c r="H756" t="s">
        <v>3030</v>
      </c>
      <c r="I756"/>
      <c r="J756" s="1">
        <f>ROW()-ROW(LastNames[[#Headers],[Id]])</f>
        <v>754</v>
      </c>
      <c r="K756" t="s">
        <v>4559</v>
      </c>
    </row>
    <row r="757" spans="1:11" x14ac:dyDescent="0.25">
      <c r="A757" s="1">
        <f>ROW()-ROW(UserNames[[#Headers],[Id]])</f>
        <v>755</v>
      </c>
      <c r="B757" s="1" t="s">
        <v>775</v>
      </c>
      <c r="G757" s="1">
        <f>ROW()-ROW(FirstNames[[#Headers],[Id]])</f>
        <v>755</v>
      </c>
      <c r="H757" t="s">
        <v>3031</v>
      </c>
      <c r="I757"/>
      <c r="J757" s="1">
        <f>ROW()-ROW(LastNames[[#Headers],[Id]])</f>
        <v>755</v>
      </c>
      <c r="K757" t="s">
        <v>4560</v>
      </c>
    </row>
    <row r="758" spans="1:11" x14ac:dyDescent="0.25">
      <c r="A758" s="1">
        <f>ROW()-ROW(UserNames[[#Headers],[Id]])</f>
        <v>756</v>
      </c>
      <c r="B758" s="1" t="s">
        <v>776</v>
      </c>
      <c r="G758" s="1">
        <f>ROW()-ROW(FirstNames[[#Headers],[Id]])</f>
        <v>756</v>
      </c>
      <c r="H758" t="s">
        <v>3032</v>
      </c>
      <c r="I758"/>
      <c r="J758" s="1">
        <f>ROW()-ROW(LastNames[[#Headers],[Id]])</f>
        <v>756</v>
      </c>
      <c r="K758" t="s">
        <v>4561</v>
      </c>
    </row>
    <row r="759" spans="1:11" x14ac:dyDescent="0.25">
      <c r="A759" s="1">
        <f>ROW()-ROW(UserNames[[#Headers],[Id]])</f>
        <v>757</v>
      </c>
      <c r="B759" s="1" t="s">
        <v>777</v>
      </c>
      <c r="G759" s="1">
        <f>ROW()-ROW(FirstNames[[#Headers],[Id]])</f>
        <v>757</v>
      </c>
      <c r="H759" t="s">
        <v>3033</v>
      </c>
      <c r="I759"/>
      <c r="J759" s="1">
        <f>ROW()-ROW(LastNames[[#Headers],[Id]])</f>
        <v>757</v>
      </c>
      <c r="K759" t="s">
        <v>4562</v>
      </c>
    </row>
    <row r="760" spans="1:11" x14ac:dyDescent="0.25">
      <c r="A760" s="1">
        <f>ROW()-ROW(UserNames[[#Headers],[Id]])</f>
        <v>758</v>
      </c>
      <c r="B760" s="1" t="s">
        <v>778</v>
      </c>
      <c r="G760" s="1">
        <f>ROW()-ROW(FirstNames[[#Headers],[Id]])</f>
        <v>758</v>
      </c>
      <c r="H760" t="s">
        <v>3034</v>
      </c>
      <c r="I760"/>
      <c r="J760" s="1">
        <f>ROW()-ROW(LastNames[[#Headers],[Id]])</f>
        <v>758</v>
      </c>
      <c r="K760" t="s">
        <v>4563</v>
      </c>
    </row>
    <row r="761" spans="1:11" x14ac:dyDescent="0.25">
      <c r="A761" s="1">
        <f>ROW()-ROW(UserNames[[#Headers],[Id]])</f>
        <v>759</v>
      </c>
      <c r="B761" s="1" t="s">
        <v>779</v>
      </c>
      <c r="G761" s="1">
        <f>ROW()-ROW(FirstNames[[#Headers],[Id]])</f>
        <v>759</v>
      </c>
      <c r="H761" t="s">
        <v>3035</v>
      </c>
      <c r="I761"/>
      <c r="J761" s="1">
        <f>ROW()-ROW(LastNames[[#Headers],[Id]])</f>
        <v>759</v>
      </c>
      <c r="K761" t="s">
        <v>4564</v>
      </c>
    </row>
    <row r="762" spans="1:11" x14ac:dyDescent="0.25">
      <c r="A762" s="1">
        <f>ROW()-ROW(UserNames[[#Headers],[Id]])</f>
        <v>760</v>
      </c>
      <c r="B762" s="1" t="s">
        <v>780</v>
      </c>
      <c r="G762" s="1">
        <f>ROW()-ROW(FirstNames[[#Headers],[Id]])</f>
        <v>760</v>
      </c>
      <c r="H762" t="s">
        <v>3036</v>
      </c>
      <c r="I762"/>
      <c r="J762" s="1">
        <f>ROW()-ROW(LastNames[[#Headers],[Id]])</f>
        <v>760</v>
      </c>
      <c r="K762" t="s">
        <v>4565</v>
      </c>
    </row>
    <row r="763" spans="1:11" x14ac:dyDescent="0.25">
      <c r="A763" s="1">
        <f>ROW()-ROW(UserNames[[#Headers],[Id]])</f>
        <v>761</v>
      </c>
      <c r="B763" s="1" t="s">
        <v>781</v>
      </c>
      <c r="G763" s="1">
        <f>ROW()-ROW(FirstNames[[#Headers],[Id]])</f>
        <v>761</v>
      </c>
      <c r="H763" t="s">
        <v>3037</v>
      </c>
      <c r="I763"/>
      <c r="J763" s="1">
        <f>ROW()-ROW(LastNames[[#Headers],[Id]])</f>
        <v>761</v>
      </c>
      <c r="K763" t="s">
        <v>4566</v>
      </c>
    </row>
    <row r="764" spans="1:11" x14ac:dyDescent="0.25">
      <c r="A764" s="1">
        <f>ROW()-ROW(UserNames[[#Headers],[Id]])</f>
        <v>762</v>
      </c>
      <c r="B764" s="1" t="s">
        <v>782</v>
      </c>
      <c r="G764" s="1">
        <f>ROW()-ROW(FirstNames[[#Headers],[Id]])</f>
        <v>762</v>
      </c>
      <c r="H764" t="s">
        <v>3038</v>
      </c>
      <c r="I764"/>
      <c r="J764" s="1">
        <f>ROW()-ROW(LastNames[[#Headers],[Id]])</f>
        <v>762</v>
      </c>
      <c r="K764" t="s">
        <v>4567</v>
      </c>
    </row>
    <row r="765" spans="1:11" x14ac:dyDescent="0.25">
      <c r="A765" s="1">
        <f>ROW()-ROW(UserNames[[#Headers],[Id]])</f>
        <v>763</v>
      </c>
      <c r="B765" s="1" t="s">
        <v>783</v>
      </c>
      <c r="G765" s="1">
        <f>ROW()-ROW(FirstNames[[#Headers],[Id]])</f>
        <v>763</v>
      </c>
      <c r="H765" t="s">
        <v>3039</v>
      </c>
      <c r="I765"/>
      <c r="J765" s="1">
        <f>ROW()-ROW(LastNames[[#Headers],[Id]])</f>
        <v>763</v>
      </c>
      <c r="K765" t="s">
        <v>4568</v>
      </c>
    </row>
    <row r="766" spans="1:11" x14ac:dyDescent="0.25">
      <c r="A766" s="1">
        <f>ROW()-ROW(UserNames[[#Headers],[Id]])</f>
        <v>764</v>
      </c>
      <c r="B766" s="1" t="s">
        <v>784</v>
      </c>
      <c r="G766" s="1">
        <f>ROW()-ROW(FirstNames[[#Headers],[Id]])</f>
        <v>764</v>
      </c>
      <c r="H766" t="s">
        <v>3040</v>
      </c>
      <c r="I766"/>
      <c r="J766" s="1">
        <f>ROW()-ROW(LastNames[[#Headers],[Id]])</f>
        <v>764</v>
      </c>
      <c r="K766" t="s">
        <v>4569</v>
      </c>
    </row>
    <row r="767" spans="1:11" x14ac:dyDescent="0.25">
      <c r="A767" s="1">
        <f>ROW()-ROW(UserNames[[#Headers],[Id]])</f>
        <v>765</v>
      </c>
      <c r="B767" s="1" t="s">
        <v>785</v>
      </c>
      <c r="G767" s="1">
        <f>ROW()-ROW(FirstNames[[#Headers],[Id]])</f>
        <v>765</v>
      </c>
      <c r="H767" t="s">
        <v>3041</v>
      </c>
      <c r="I767"/>
      <c r="J767" s="1">
        <f>ROW()-ROW(LastNames[[#Headers],[Id]])</f>
        <v>765</v>
      </c>
      <c r="K767" t="s">
        <v>4570</v>
      </c>
    </row>
    <row r="768" spans="1:11" x14ac:dyDescent="0.25">
      <c r="A768" s="1">
        <f>ROW()-ROW(UserNames[[#Headers],[Id]])</f>
        <v>766</v>
      </c>
      <c r="B768" s="1" t="s">
        <v>786</v>
      </c>
      <c r="G768" s="1">
        <f>ROW()-ROW(FirstNames[[#Headers],[Id]])</f>
        <v>766</v>
      </c>
      <c r="H768" t="s">
        <v>3042</v>
      </c>
      <c r="I768"/>
      <c r="J768" s="1">
        <f>ROW()-ROW(LastNames[[#Headers],[Id]])</f>
        <v>766</v>
      </c>
      <c r="K768" t="s">
        <v>4571</v>
      </c>
    </row>
    <row r="769" spans="1:11" x14ac:dyDescent="0.25">
      <c r="A769" s="1">
        <f>ROW()-ROW(UserNames[[#Headers],[Id]])</f>
        <v>767</v>
      </c>
      <c r="B769" s="1" t="s">
        <v>787</v>
      </c>
      <c r="G769" s="1">
        <f>ROW()-ROW(FirstNames[[#Headers],[Id]])</f>
        <v>767</v>
      </c>
      <c r="H769" t="s">
        <v>3043</v>
      </c>
      <c r="I769"/>
      <c r="J769" s="1">
        <f>ROW()-ROW(LastNames[[#Headers],[Id]])</f>
        <v>767</v>
      </c>
      <c r="K769" t="s">
        <v>4572</v>
      </c>
    </row>
    <row r="770" spans="1:11" x14ac:dyDescent="0.25">
      <c r="A770" s="1">
        <f>ROW()-ROW(UserNames[[#Headers],[Id]])</f>
        <v>768</v>
      </c>
      <c r="B770" s="1" t="s">
        <v>788</v>
      </c>
      <c r="G770" s="1">
        <f>ROW()-ROW(FirstNames[[#Headers],[Id]])</f>
        <v>768</v>
      </c>
      <c r="H770" t="s">
        <v>3044</v>
      </c>
      <c r="I770"/>
      <c r="J770" s="1">
        <f>ROW()-ROW(LastNames[[#Headers],[Id]])</f>
        <v>768</v>
      </c>
      <c r="K770" t="s">
        <v>4573</v>
      </c>
    </row>
    <row r="771" spans="1:11" x14ac:dyDescent="0.25">
      <c r="A771" s="1">
        <f>ROW()-ROW(UserNames[[#Headers],[Id]])</f>
        <v>769</v>
      </c>
      <c r="B771" s="1" t="s">
        <v>789</v>
      </c>
      <c r="G771" s="1">
        <f>ROW()-ROW(FirstNames[[#Headers],[Id]])</f>
        <v>769</v>
      </c>
      <c r="H771" t="s">
        <v>3045</v>
      </c>
      <c r="I771"/>
      <c r="J771" s="1">
        <f>ROW()-ROW(LastNames[[#Headers],[Id]])</f>
        <v>769</v>
      </c>
      <c r="K771" t="s">
        <v>4574</v>
      </c>
    </row>
    <row r="772" spans="1:11" x14ac:dyDescent="0.25">
      <c r="A772" s="1">
        <f>ROW()-ROW(UserNames[[#Headers],[Id]])</f>
        <v>770</v>
      </c>
      <c r="B772" s="1" t="s">
        <v>790</v>
      </c>
      <c r="G772" s="1">
        <f>ROW()-ROW(FirstNames[[#Headers],[Id]])</f>
        <v>770</v>
      </c>
      <c r="H772" t="s">
        <v>3046</v>
      </c>
      <c r="I772"/>
      <c r="J772" s="1">
        <f>ROW()-ROW(LastNames[[#Headers],[Id]])</f>
        <v>770</v>
      </c>
      <c r="K772" t="s">
        <v>4575</v>
      </c>
    </row>
    <row r="773" spans="1:11" x14ac:dyDescent="0.25">
      <c r="A773" s="1">
        <f>ROW()-ROW(UserNames[[#Headers],[Id]])</f>
        <v>771</v>
      </c>
      <c r="B773" s="1" t="s">
        <v>791</v>
      </c>
      <c r="G773" s="1">
        <f>ROW()-ROW(FirstNames[[#Headers],[Id]])</f>
        <v>771</v>
      </c>
      <c r="H773" t="s">
        <v>3047</v>
      </c>
      <c r="I773"/>
      <c r="J773" s="1">
        <f>ROW()-ROW(LastNames[[#Headers],[Id]])</f>
        <v>771</v>
      </c>
      <c r="K773" t="s">
        <v>4576</v>
      </c>
    </row>
    <row r="774" spans="1:11" x14ac:dyDescent="0.25">
      <c r="A774" s="1">
        <f>ROW()-ROW(UserNames[[#Headers],[Id]])</f>
        <v>772</v>
      </c>
      <c r="B774" s="1" t="s">
        <v>792</v>
      </c>
      <c r="G774" s="1">
        <f>ROW()-ROW(FirstNames[[#Headers],[Id]])</f>
        <v>772</v>
      </c>
      <c r="H774" t="s">
        <v>3048</v>
      </c>
      <c r="I774"/>
      <c r="J774" s="1">
        <f>ROW()-ROW(LastNames[[#Headers],[Id]])</f>
        <v>772</v>
      </c>
      <c r="K774" t="s">
        <v>4577</v>
      </c>
    </row>
    <row r="775" spans="1:11" x14ac:dyDescent="0.25">
      <c r="A775" s="1">
        <f>ROW()-ROW(UserNames[[#Headers],[Id]])</f>
        <v>773</v>
      </c>
      <c r="B775" s="1" t="s">
        <v>793</v>
      </c>
      <c r="G775" s="1">
        <f>ROW()-ROW(FirstNames[[#Headers],[Id]])</f>
        <v>773</v>
      </c>
      <c r="H775" t="s">
        <v>3049</v>
      </c>
      <c r="I775"/>
      <c r="J775" s="1">
        <f>ROW()-ROW(LastNames[[#Headers],[Id]])</f>
        <v>773</v>
      </c>
      <c r="K775" t="s">
        <v>4578</v>
      </c>
    </row>
    <row r="776" spans="1:11" x14ac:dyDescent="0.25">
      <c r="A776" s="1">
        <f>ROW()-ROW(UserNames[[#Headers],[Id]])</f>
        <v>774</v>
      </c>
      <c r="B776" s="1" t="s">
        <v>794</v>
      </c>
      <c r="G776" s="1">
        <f>ROW()-ROW(FirstNames[[#Headers],[Id]])</f>
        <v>774</v>
      </c>
      <c r="H776" t="s">
        <v>3050</v>
      </c>
      <c r="I776"/>
      <c r="J776" s="1">
        <f>ROW()-ROW(LastNames[[#Headers],[Id]])</f>
        <v>774</v>
      </c>
      <c r="K776" t="s">
        <v>4579</v>
      </c>
    </row>
    <row r="777" spans="1:11" x14ac:dyDescent="0.25">
      <c r="A777" s="1">
        <f>ROW()-ROW(UserNames[[#Headers],[Id]])</f>
        <v>775</v>
      </c>
      <c r="B777" s="1" t="s">
        <v>795</v>
      </c>
      <c r="G777" s="1">
        <f>ROW()-ROW(FirstNames[[#Headers],[Id]])</f>
        <v>775</v>
      </c>
      <c r="H777" t="s">
        <v>3051</v>
      </c>
      <c r="I777"/>
      <c r="J777" s="1">
        <f>ROW()-ROW(LastNames[[#Headers],[Id]])</f>
        <v>775</v>
      </c>
      <c r="K777" t="s">
        <v>4580</v>
      </c>
    </row>
    <row r="778" spans="1:11" x14ac:dyDescent="0.25">
      <c r="A778" s="1">
        <f>ROW()-ROW(UserNames[[#Headers],[Id]])</f>
        <v>776</v>
      </c>
      <c r="B778" s="1" t="s">
        <v>796</v>
      </c>
      <c r="G778" s="1">
        <f>ROW()-ROW(FirstNames[[#Headers],[Id]])</f>
        <v>776</v>
      </c>
      <c r="H778" t="s">
        <v>3052</v>
      </c>
      <c r="I778"/>
      <c r="J778" s="1">
        <f>ROW()-ROW(LastNames[[#Headers],[Id]])</f>
        <v>776</v>
      </c>
      <c r="K778" t="s">
        <v>4581</v>
      </c>
    </row>
    <row r="779" spans="1:11" x14ac:dyDescent="0.25">
      <c r="A779" s="1">
        <f>ROW()-ROW(UserNames[[#Headers],[Id]])</f>
        <v>777</v>
      </c>
      <c r="B779" s="1" t="s">
        <v>797</v>
      </c>
      <c r="G779" s="1">
        <f>ROW()-ROW(FirstNames[[#Headers],[Id]])</f>
        <v>777</v>
      </c>
      <c r="H779" t="s">
        <v>3053</v>
      </c>
      <c r="I779"/>
      <c r="J779" s="1">
        <f>ROW()-ROW(LastNames[[#Headers],[Id]])</f>
        <v>777</v>
      </c>
      <c r="K779" t="s">
        <v>4582</v>
      </c>
    </row>
    <row r="780" spans="1:11" x14ac:dyDescent="0.25">
      <c r="A780" s="1">
        <f>ROW()-ROW(UserNames[[#Headers],[Id]])</f>
        <v>778</v>
      </c>
      <c r="B780" s="1" t="s">
        <v>798</v>
      </c>
      <c r="G780" s="1">
        <f>ROW()-ROW(FirstNames[[#Headers],[Id]])</f>
        <v>778</v>
      </c>
      <c r="H780" t="s">
        <v>3054</v>
      </c>
      <c r="I780"/>
      <c r="J780" s="1">
        <f>ROW()-ROW(LastNames[[#Headers],[Id]])</f>
        <v>778</v>
      </c>
      <c r="K780" t="s">
        <v>4583</v>
      </c>
    </row>
    <row r="781" spans="1:11" x14ac:dyDescent="0.25">
      <c r="A781" s="1">
        <f>ROW()-ROW(UserNames[[#Headers],[Id]])</f>
        <v>779</v>
      </c>
      <c r="B781" s="1" t="s">
        <v>799</v>
      </c>
      <c r="G781" s="1">
        <f>ROW()-ROW(FirstNames[[#Headers],[Id]])</f>
        <v>779</v>
      </c>
      <c r="H781" t="s">
        <v>3055</v>
      </c>
      <c r="I781"/>
      <c r="J781" s="1">
        <f>ROW()-ROW(LastNames[[#Headers],[Id]])</f>
        <v>779</v>
      </c>
      <c r="K781" t="s">
        <v>4584</v>
      </c>
    </row>
    <row r="782" spans="1:11" x14ac:dyDescent="0.25">
      <c r="A782" s="1">
        <f>ROW()-ROW(UserNames[[#Headers],[Id]])</f>
        <v>780</v>
      </c>
      <c r="B782" s="1" t="s">
        <v>800</v>
      </c>
      <c r="G782" s="1">
        <f>ROW()-ROW(FirstNames[[#Headers],[Id]])</f>
        <v>780</v>
      </c>
      <c r="H782" t="s">
        <v>3056</v>
      </c>
      <c r="I782"/>
      <c r="J782" s="1">
        <f>ROW()-ROW(LastNames[[#Headers],[Id]])</f>
        <v>780</v>
      </c>
      <c r="K782" t="s">
        <v>4585</v>
      </c>
    </row>
    <row r="783" spans="1:11" x14ac:dyDescent="0.25">
      <c r="A783" s="1">
        <f>ROW()-ROW(UserNames[[#Headers],[Id]])</f>
        <v>781</v>
      </c>
      <c r="B783" s="1" t="s">
        <v>801</v>
      </c>
      <c r="G783" s="1">
        <f>ROW()-ROW(FirstNames[[#Headers],[Id]])</f>
        <v>781</v>
      </c>
      <c r="H783" t="s">
        <v>3057</v>
      </c>
      <c r="I783"/>
      <c r="J783" s="1">
        <f>ROW()-ROW(LastNames[[#Headers],[Id]])</f>
        <v>781</v>
      </c>
      <c r="K783" t="s">
        <v>4586</v>
      </c>
    </row>
    <row r="784" spans="1:11" x14ac:dyDescent="0.25">
      <c r="A784" s="1">
        <f>ROW()-ROW(UserNames[[#Headers],[Id]])</f>
        <v>782</v>
      </c>
      <c r="B784" s="1" t="s">
        <v>802</v>
      </c>
      <c r="G784" s="1">
        <f>ROW()-ROW(FirstNames[[#Headers],[Id]])</f>
        <v>782</v>
      </c>
      <c r="H784" t="s">
        <v>3058</v>
      </c>
      <c r="I784"/>
      <c r="J784" s="1">
        <f>ROW()-ROW(LastNames[[#Headers],[Id]])</f>
        <v>782</v>
      </c>
      <c r="K784" t="s">
        <v>4587</v>
      </c>
    </row>
    <row r="785" spans="1:11" x14ac:dyDescent="0.25">
      <c r="A785" s="1">
        <f>ROW()-ROW(UserNames[[#Headers],[Id]])</f>
        <v>783</v>
      </c>
      <c r="B785" s="1" t="s">
        <v>803</v>
      </c>
      <c r="G785" s="1">
        <f>ROW()-ROW(FirstNames[[#Headers],[Id]])</f>
        <v>783</v>
      </c>
      <c r="H785" t="s">
        <v>3059</v>
      </c>
      <c r="I785"/>
      <c r="J785" s="1">
        <f>ROW()-ROW(LastNames[[#Headers],[Id]])</f>
        <v>783</v>
      </c>
      <c r="K785" t="s">
        <v>4588</v>
      </c>
    </row>
    <row r="786" spans="1:11" x14ac:dyDescent="0.25">
      <c r="A786" s="1">
        <f>ROW()-ROW(UserNames[[#Headers],[Id]])</f>
        <v>784</v>
      </c>
      <c r="B786" s="1" t="s">
        <v>804</v>
      </c>
      <c r="G786" s="1">
        <f>ROW()-ROW(FirstNames[[#Headers],[Id]])</f>
        <v>784</v>
      </c>
      <c r="H786" t="s">
        <v>3060</v>
      </c>
      <c r="I786"/>
      <c r="J786" s="1">
        <f>ROW()-ROW(LastNames[[#Headers],[Id]])</f>
        <v>784</v>
      </c>
      <c r="K786" t="s">
        <v>4589</v>
      </c>
    </row>
    <row r="787" spans="1:11" x14ac:dyDescent="0.25">
      <c r="A787" s="1">
        <f>ROW()-ROW(UserNames[[#Headers],[Id]])</f>
        <v>785</v>
      </c>
      <c r="B787" s="1" t="s">
        <v>805</v>
      </c>
      <c r="G787" s="1">
        <f>ROW()-ROW(FirstNames[[#Headers],[Id]])</f>
        <v>785</v>
      </c>
      <c r="H787" t="s">
        <v>3061</v>
      </c>
      <c r="I787"/>
      <c r="J787" s="1">
        <f>ROW()-ROW(LastNames[[#Headers],[Id]])</f>
        <v>785</v>
      </c>
      <c r="K787" t="s">
        <v>4590</v>
      </c>
    </row>
    <row r="788" spans="1:11" x14ac:dyDescent="0.25">
      <c r="A788" s="1">
        <f>ROW()-ROW(UserNames[[#Headers],[Id]])</f>
        <v>786</v>
      </c>
      <c r="B788" s="1" t="s">
        <v>806</v>
      </c>
      <c r="G788" s="1">
        <f>ROW()-ROW(FirstNames[[#Headers],[Id]])</f>
        <v>786</v>
      </c>
      <c r="H788" t="s">
        <v>3062</v>
      </c>
      <c r="I788"/>
      <c r="J788" s="1">
        <f>ROW()-ROW(LastNames[[#Headers],[Id]])</f>
        <v>786</v>
      </c>
      <c r="K788" t="s">
        <v>4591</v>
      </c>
    </row>
    <row r="789" spans="1:11" x14ac:dyDescent="0.25">
      <c r="A789" s="1">
        <f>ROW()-ROW(UserNames[[#Headers],[Id]])</f>
        <v>787</v>
      </c>
      <c r="B789" s="1" t="s">
        <v>807</v>
      </c>
      <c r="G789" s="1">
        <f>ROW()-ROW(FirstNames[[#Headers],[Id]])</f>
        <v>787</v>
      </c>
      <c r="H789" t="s">
        <v>3063</v>
      </c>
      <c r="I789"/>
      <c r="J789" s="1">
        <f>ROW()-ROW(LastNames[[#Headers],[Id]])</f>
        <v>787</v>
      </c>
      <c r="K789" t="s">
        <v>4592</v>
      </c>
    </row>
    <row r="790" spans="1:11" x14ac:dyDescent="0.25">
      <c r="A790" s="1">
        <f>ROW()-ROW(UserNames[[#Headers],[Id]])</f>
        <v>788</v>
      </c>
      <c r="B790" s="1" t="s">
        <v>808</v>
      </c>
      <c r="G790" s="1">
        <f>ROW()-ROW(FirstNames[[#Headers],[Id]])</f>
        <v>788</v>
      </c>
      <c r="H790" t="s">
        <v>3064</v>
      </c>
      <c r="I790"/>
      <c r="J790" s="1">
        <f>ROW()-ROW(LastNames[[#Headers],[Id]])</f>
        <v>788</v>
      </c>
      <c r="K790" t="s">
        <v>4593</v>
      </c>
    </row>
    <row r="791" spans="1:11" x14ac:dyDescent="0.25">
      <c r="A791" s="1">
        <f>ROW()-ROW(UserNames[[#Headers],[Id]])</f>
        <v>789</v>
      </c>
      <c r="B791" s="1" t="s">
        <v>809</v>
      </c>
      <c r="G791" s="1">
        <f>ROW()-ROW(FirstNames[[#Headers],[Id]])</f>
        <v>789</v>
      </c>
      <c r="H791" t="s">
        <v>3065</v>
      </c>
      <c r="I791"/>
      <c r="J791" s="1">
        <f>ROW()-ROW(LastNames[[#Headers],[Id]])</f>
        <v>789</v>
      </c>
      <c r="K791" t="s">
        <v>4594</v>
      </c>
    </row>
    <row r="792" spans="1:11" x14ac:dyDescent="0.25">
      <c r="A792" s="1">
        <f>ROW()-ROW(UserNames[[#Headers],[Id]])</f>
        <v>790</v>
      </c>
      <c r="B792" s="1" t="s">
        <v>810</v>
      </c>
      <c r="G792" s="1">
        <f>ROW()-ROW(FirstNames[[#Headers],[Id]])</f>
        <v>790</v>
      </c>
      <c r="H792" t="s">
        <v>3066</v>
      </c>
      <c r="I792"/>
      <c r="J792" s="1">
        <f>ROW()-ROW(LastNames[[#Headers],[Id]])</f>
        <v>790</v>
      </c>
      <c r="K792" t="s">
        <v>4595</v>
      </c>
    </row>
    <row r="793" spans="1:11" x14ac:dyDescent="0.25">
      <c r="A793" s="1">
        <f>ROW()-ROW(UserNames[[#Headers],[Id]])</f>
        <v>791</v>
      </c>
      <c r="B793" s="1" t="s">
        <v>811</v>
      </c>
      <c r="G793" s="1">
        <f>ROW()-ROW(FirstNames[[#Headers],[Id]])</f>
        <v>791</v>
      </c>
      <c r="H793" t="s">
        <v>3067</v>
      </c>
      <c r="I793"/>
      <c r="J793" s="1">
        <f>ROW()-ROW(LastNames[[#Headers],[Id]])</f>
        <v>791</v>
      </c>
      <c r="K793" t="s">
        <v>4596</v>
      </c>
    </row>
    <row r="794" spans="1:11" x14ac:dyDescent="0.25">
      <c r="A794" s="1">
        <f>ROW()-ROW(UserNames[[#Headers],[Id]])</f>
        <v>792</v>
      </c>
      <c r="B794" s="1" t="s">
        <v>812</v>
      </c>
      <c r="G794" s="1">
        <f>ROW()-ROW(FirstNames[[#Headers],[Id]])</f>
        <v>792</v>
      </c>
      <c r="H794" t="s">
        <v>3068</v>
      </c>
      <c r="I794"/>
      <c r="J794" s="1">
        <f>ROW()-ROW(LastNames[[#Headers],[Id]])</f>
        <v>792</v>
      </c>
      <c r="K794" t="s">
        <v>4597</v>
      </c>
    </row>
    <row r="795" spans="1:11" x14ac:dyDescent="0.25">
      <c r="A795" s="1">
        <f>ROW()-ROW(UserNames[[#Headers],[Id]])</f>
        <v>793</v>
      </c>
      <c r="B795" s="1" t="s">
        <v>813</v>
      </c>
      <c r="G795" s="1">
        <f>ROW()-ROW(FirstNames[[#Headers],[Id]])</f>
        <v>793</v>
      </c>
      <c r="H795" t="s">
        <v>3069</v>
      </c>
      <c r="I795"/>
      <c r="J795" s="1">
        <f>ROW()-ROW(LastNames[[#Headers],[Id]])</f>
        <v>793</v>
      </c>
      <c r="K795" t="s">
        <v>4598</v>
      </c>
    </row>
    <row r="796" spans="1:11" x14ac:dyDescent="0.25">
      <c r="A796" s="1">
        <f>ROW()-ROW(UserNames[[#Headers],[Id]])</f>
        <v>794</v>
      </c>
      <c r="B796" s="1" t="s">
        <v>814</v>
      </c>
      <c r="G796" s="1">
        <f>ROW()-ROW(FirstNames[[#Headers],[Id]])</f>
        <v>794</v>
      </c>
      <c r="H796" t="s">
        <v>3070</v>
      </c>
      <c r="I796"/>
      <c r="J796" s="1">
        <f>ROW()-ROW(LastNames[[#Headers],[Id]])</f>
        <v>794</v>
      </c>
      <c r="K796" t="s">
        <v>4599</v>
      </c>
    </row>
    <row r="797" spans="1:11" x14ac:dyDescent="0.25">
      <c r="A797" s="1">
        <f>ROW()-ROW(UserNames[[#Headers],[Id]])</f>
        <v>795</v>
      </c>
      <c r="B797" s="1" t="s">
        <v>815</v>
      </c>
      <c r="G797" s="1">
        <f>ROW()-ROW(FirstNames[[#Headers],[Id]])</f>
        <v>795</v>
      </c>
      <c r="H797" t="s">
        <v>3071</v>
      </c>
      <c r="I797"/>
      <c r="J797" s="1">
        <f>ROW()-ROW(LastNames[[#Headers],[Id]])</f>
        <v>795</v>
      </c>
      <c r="K797" t="s">
        <v>4600</v>
      </c>
    </row>
    <row r="798" spans="1:11" x14ac:dyDescent="0.25">
      <c r="A798" s="1">
        <f>ROW()-ROW(UserNames[[#Headers],[Id]])</f>
        <v>796</v>
      </c>
      <c r="B798" s="1" t="s">
        <v>816</v>
      </c>
      <c r="G798" s="1">
        <f>ROW()-ROW(FirstNames[[#Headers],[Id]])</f>
        <v>796</v>
      </c>
      <c r="H798" t="s">
        <v>3072</v>
      </c>
      <c r="I798"/>
      <c r="J798" s="1">
        <f>ROW()-ROW(LastNames[[#Headers],[Id]])</f>
        <v>796</v>
      </c>
      <c r="K798" t="s">
        <v>4601</v>
      </c>
    </row>
    <row r="799" spans="1:11" x14ac:dyDescent="0.25">
      <c r="A799" s="1">
        <f>ROW()-ROW(UserNames[[#Headers],[Id]])</f>
        <v>797</v>
      </c>
      <c r="B799" s="1" t="s">
        <v>817</v>
      </c>
      <c r="G799" s="1">
        <f>ROW()-ROW(FirstNames[[#Headers],[Id]])</f>
        <v>797</v>
      </c>
      <c r="H799" t="s">
        <v>3073</v>
      </c>
      <c r="I799"/>
      <c r="J799" s="1">
        <f>ROW()-ROW(LastNames[[#Headers],[Id]])</f>
        <v>797</v>
      </c>
      <c r="K799" t="s">
        <v>4602</v>
      </c>
    </row>
    <row r="800" spans="1:11" x14ac:dyDescent="0.25">
      <c r="A800" s="1">
        <f>ROW()-ROW(UserNames[[#Headers],[Id]])</f>
        <v>798</v>
      </c>
      <c r="B800" s="1" t="s">
        <v>818</v>
      </c>
      <c r="G800" s="1">
        <f>ROW()-ROW(FirstNames[[#Headers],[Id]])</f>
        <v>798</v>
      </c>
      <c r="H800" t="s">
        <v>3074</v>
      </c>
      <c r="I800"/>
      <c r="J800" s="1">
        <f>ROW()-ROW(LastNames[[#Headers],[Id]])</f>
        <v>798</v>
      </c>
      <c r="K800" t="s">
        <v>4603</v>
      </c>
    </row>
    <row r="801" spans="1:11" x14ac:dyDescent="0.25">
      <c r="A801" s="1">
        <f>ROW()-ROW(UserNames[[#Headers],[Id]])</f>
        <v>799</v>
      </c>
      <c r="B801" s="1" t="s">
        <v>819</v>
      </c>
      <c r="G801" s="1">
        <f>ROW()-ROW(FirstNames[[#Headers],[Id]])</f>
        <v>799</v>
      </c>
      <c r="H801" t="s">
        <v>3075</v>
      </c>
      <c r="I801"/>
      <c r="J801" s="1">
        <f>ROW()-ROW(LastNames[[#Headers],[Id]])</f>
        <v>799</v>
      </c>
      <c r="K801" t="s">
        <v>4604</v>
      </c>
    </row>
    <row r="802" spans="1:11" x14ac:dyDescent="0.25">
      <c r="A802" s="1">
        <f>ROW()-ROW(UserNames[[#Headers],[Id]])</f>
        <v>800</v>
      </c>
      <c r="B802" s="1" t="s">
        <v>820</v>
      </c>
      <c r="G802" s="1">
        <f>ROW()-ROW(FirstNames[[#Headers],[Id]])</f>
        <v>800</v>
      </c>
      <c r="H802" t="s">
        <v>3076</v>
      </c>
      <c r="I802"/>
      <c r="J802" s="1">
        <f>ROW()-ROW(LastNames[[#Headers],[Id]])</f>
        <v>800</v>
      </c>
      <c r="K802" t="s">
        <v>4605</v>
      </c>
    </row>
    <row r="803" spans="1:11" x14ac:dyDescent="0.25">
      <c r="A803" s="1">
        <f>ROW()-ROW(UserNames[[#Headers],[Id]])</f>
        <v>801</v>
      </c>
      <c r="B803" s="1" t="s">
        <v>821</v>
      </c>
      <c r="G803" s="1">
        <f>ROW()-ROW(FirstNames[[#Headers],[Id]])</f>
        <v>801</v>
      </c>
      <c r="H803" t="s">
        <v>3077</v>
      </c>
      <c r="I803"/>
      <c r="J803" s="1">
        <f>ROW()-ROW(LastNames[[#Headers],[Id]])</f>
        <v>801</v>
      </c>
      <c r="K803" t="s">
        <v>4606</v>
      </c>
    </row>
    <row r="804" spans="1:11" x14ac:dyDescent="0.25">
      <c r="A804" s="1">
        <f>ROW()-ROW(UserNames[[#Headers],[Id]])</f>
        <v>802</v>
      </c>
      <c r="B804" s="1" t="s">
        <v>822</v>
      </c>
      <c r="G804" s="1">
        <f>ROW()-ROW(FirstNames[[#Headers],[Id]])</f>
        <v>802</v>
      </c>
      <c r="H804" t="s">
        <v>3078</v>
      </c>
      <c r="I804"/>
      <c r="J804" s="1">
        <f>ROW()-ROW(LastNames[[#Headers],[Id]])</f>
        <v>802</v>
      </c>
      <c r="K804" t="s">
        <v>4607</v>
      </c>
    </row>
    <row r="805" spans="1:11" x14ac:dyDescent="0.25">
      <c r="A805" s="1">
        <f>ROW()-ROW(UserNames[[#Headers],[Id]])</f>
        <v>803</v>
      </c>
      <c r="B805" s="1" t="s">
        <v>823</v>
      </c>
      <c r="G805" s="1">
        <f>ROW()-ROW(FirstNames[[#Headers],[Id]])</f>
        <v>803</v>
      </c>
      <c r="H805" t="s">
        <v>3079</v>
      </c>
      <c r="I805"/>
      <c r="J805" s="1">
        <f>ROW()-ROW(LastNames[[#Headers],[Id]])</f>
        <v>803</v>
      </c>
      <c r="K805" t="s">
        <v>4608</v>
      </c>
    </row>
    <row r="806" spans="1:11" x14ac:dyDescent="0.25">
      <c r="A806" s="1">
        <f>ROW()-ROW(UserNames[[#Headers],[Id]])</f>
        <v>804</v>
      </c>
      <c r="B806" s="1" t="s">
        <v>824</v>
      </c>
      <c r="G806" s="1">
        <f>ROW()-ROW(FirstNames[[#Headers],[Id]])</f>
        <v>804</v>
      </c>
      <c r="H806" t="s">
        <v>3080</v>
      </c>
      <c r="I806"/>
      <c r="J806" s="1">
        <f>ROW()-ROW(LastNames[[#Headers],[Id]])</f>
        <v>804</v>
      </c>
      <c r="K806" t="s">
        <v>4609</v>
      </c>
    </row>
    <row r="807" spans="1:11" x14ac:dyDescent="0.25">
      <c r="A807" s="1">
        <f>ROW()-ROW(UserNames[[#Headers],[Id]])</f>
        <v>805</v>
      </c>
      <c r="B807" s="1" t="s">
        <v>825</v>
      </c>
      <c r="G807" s="1">
        <f>ROW()-ROW(FirstNames[[#Headers],[Id]])</f>
        <v>805</v>
      </c>
      <c r="H807" t="s">
        <v>3081</v>
      </c>
      <c r="I807"/>
      <c r="J807" s="1">
        <f>ROW()-ROW(LastNames[[#Headers],[Id]])</f>
        <v>805</v>
      </c>
      <c r="K807" t="s">
        <v>4610</v>
      </c>
    </row>
    <row r="808" spans="1:11" x14ac:dyDescent="0.25">
      <c r="A808" s="1">
        <f>ROW()-ROW(UserNames[[#Headers],[Id]])</f>
        <v>806</v>
      </c>
      <c r="B808" s="1" t="s">
        <v>826</v>
      </c>
      <c r="G808" s="1">
        <f>ROW()-ROW(FirstNames[[#Headers],[Id]])</f>
        <v>806</v>
      </c>
      <c r="H808" t="s">
        <v>3082</v>
      </c>
      <c r="I808"/>
      <c r="J808" s="1">
        <f>ROW()-ROW(LastNames[[#Headers],[Id]])</f>
        <v>806</v>
      </c>
      <c r="K808" t="s">
        <v>4611</v>
      </c>
    </row>
    <row r="809" spans="1:11" x14ac:dyDescent="0.25">
      <c r="A809" s="1">
        <f>ROW()-ROW(UserNames[[#Headers],[Id]])</f>
        <v>807</v>
      </c>
      <c r="B809" s="1" t="s">
        <v>827</v>
      </c>
      <c r="G809" s="1">
        <f>ROW()-ROW(FirstNames[[#Headers],[Id]])</f>
        <v>807</v>
      </c>
      <c r="H809" t="s">
        <v>3083</v>
      </c>
      <c r="I809"/>
      <c r="J809" s="1">
        <f>ROW()-ROW(LastNames[[#Headers],[Id]])</f>
        <v>807</v>
      </c>
      <c r="K809" t="s">
        <v>4612</v>
      </c>
    </row>
    <row r="810" spans="1:11" x14ac:dyDescent="0.25">
      <c r="A810" s="1">
        <f>ROW()-ROW(UserNames[[#Headers],[Id]])</f>
        <v>808</v>
      </c>
      <c r="B810" s="1" t="s">
        <v>828</v>
      </c>
      <c r="G810" s="1">
        <f>ROW()-ROW(FirstNames[[#Headers],[Id]])</f>
        <v>808</v>
      </c>
      <c r="H810" t="s">
        <v>3084</v>
      </c>
      <c r="I810"/>
      <c r="J810" s="1">
        <f>ROW()-ROW(LastNames[[#Headers],[Id]])</f>
        <v>808</v>
      </c>
      <c r="K810" t="s">
        <v>4613</v>
      </c>
    </row>
    <row r="811" spans="1:11" x14ac:dyDescent="0.25">
      <c r="A811" s="1">
        <f>ROW()-ROW(UserNames[[#Headers],[Id]])</f>
        <v>809</v>
      </c>
      <c r="B811" s="1" t="s">
        <v>829</v>
      </c>
      <c r="G811" s="1">
        <f>ROW()-ROW(FirstNames[[#Headers],[Id]])</f>
        <v>809</v>
      </c>
      <c r="H811" t="s">
        <v>3085</v>
      </c>
      <c r="I811"/>
      <c r="J811" s="1">
        <f>ROW()-ROW(LastNames[[#Headers],[Id]])</f>
        <v>809</v>
      </c>
      <c r="K811" t="s">
        <v>4614</v>
      </c>
    </row>
    <row r="812" spans="1:11" x14ac:dyDescent="0.25">
      <c r="A812" s="1">
        <f>ROW()-ROW(UserNames[[#Headers],[Id]])</f>
        <v>810</v>
      </c>
      <c r="B812" s="1" t="s">
        <v>830</v>
      </c>
      <c r="G812" s="1">
        <f>ROW()-ROW(FirstNames[[#Headers],[Id]])</f>
        <v>810</v>
      </c>
      <c r="H812" t="s">
        <v>3086</v>
      </c>
      <c r="I812"/>
      <c r="J812" s="1">
        <f>ROW()-ROW(LastNames[[#Headers],[Id]])</f>
        <v>810</v>
      </c>
      <c r="K812" t="s">
        <v>4615</v>
      </c>
    </row>
    <row r="813" spans="1:11" x14ac:dyDescent="0.25">
      <c r="A813" s="1">
        <f>ROW()-ROW(UserNames[[#Headers],[Id]])</f>
        <v>811</v>
      </c>
      <c r="B813" s="1" t="s">
        <v>831</v>
      </c>
      <c r="G813" s="1">
        <f>ROW()-ROW(FirstNames[[#Headers],[Id]])</f>
        <v>811</v>
      </c>
      <c r="H813" t="s">
        <v>3087</v>
      </c>
      <c r="I813"/>
      <c r="J813" s="1">
        <f>ROW()-ROW(LastNames[[#Headers],[Id]])</f>
        <v>811</v>
      </c>
      <c r="K813" t="s">
        <v>4616</v>
      </c>
    </row>
    <row r="814" spans="1:11" x14ac:dyDescent="0.25">
      <c r="A814" s="1">
        <f>ROW()-ROW(UserNames[[#Headers],[Id]])</f>
        <v>812</v>
      </c>
      <c r="B814" s="1" t="s">
        <v>832</v>
      </c>
      <c r="G814" s="1">
        <f>ROW()-ROW(FirstNames[[#Headers],[Id]])</f>
        <v>812</v>
      </c>
      <c r="H814" t="s">
        <v>3088</v>
      </c>
      <c r="I814"/>
      <c r="J814" s="1">
        <f>ROW()-ROW(LastNames[[#Headers],[Id]])</f>
        <v>812</v>
      </c>
      <c r="K814" t="s">
        <v>4617</v>
      </c>
    </row>
    <row r="815" spans="1:11" x14ac:dyDescent="0.25">
      <c r="A815" s="1">
        <f>ROW()-ROW(UserNames[[#Headers],[Id]])</f>
        <v>813</v>
      </c>
      <c r="B815" s="1" t="s">
        <v>833</v>
      </c>
      <c r="G815" s="1">
        <f>ROW()-ROW(FirstNames[[#Headers],[Id]])</f>
        <v>813</v>
      </c>
      <c r="H815" t="s">
        <v>3089</v>
      </c>
      <c r="I815"/>
      <c r="J815" s="1">
        <f>ROW()-ROW(LastNames[[#Headers],[Id]])</f>
        <v>813</v>
      </c>
      <c r="K815" t="s">
        <v>4618</v>
      </c>
    </row>
    <row r="816" spans="1:11" x14ac:dyDescent="0.25">
      <c r="A816" s="1">
        <f>ROW()-ROW(UserNames[[#Headers],[Id]])</f>
        <v>814</v>
      </c>
      <c r="B816" s="1" t="s">
        <v>834</v>
      </c>
      <c r="G816" s="1">
        <f>ROW()-ROW(FirstNames[[#Headers],[Id]])</f>
        <v>814</v>
      </c>
      <c r="H816" t="s">
        <v>3090</v>
      </c>
      <c r="I816"/>
      <c r="J816" s="1">
        <f>ROW()-ROW(LastNames[[#Headers],[Id]])</f>
        <v>814</v>
      </c>
      <c r="K816" t="s">
        <v>4619</v>
      </c>
    </row>
    <row r="817" spans="1:11" x14ac:dyDescent="0.25">
      <c r="A817" s="1">
        <f>ROW()-ROW(UserNames[[#Headers],[Id]])</f>
        <v>815</v>
      </c>
      <c r="B817" s="1" t="s">
        <v>835</v>
      </c>
      <c r="G817" s="1">
        <f>ROW()-ROW(FirstNames[[#Headers],[Id]])</f>
        <v>815</v>
      </c>
      <c r="H817" t="s">
        <v>3091</v>
      </c>
      <c r="I817"/>
      <c r="J817" s="1">
        <f>ROW()-ROW(LastNames[[#Headers],[Id]])</f>
        <v>815</v>
      </c>
      <c r="K817" t="s">
        <v>4620</v>
      </c>
    </row>
    <row r="818" spans="1:11" x14ac:dyDescent="0.25">
      <c r="A818" s="1">
        <f>ROW()-ROW(UserNames[[#Headers],[Id]])</f>
        <v>816</v>
      </c>
      <c r="B818" s="1" t="s">
        <v>836</v>
      </c>
      <c r="G818" s="1">
        <f>ROW()-ROW(FirstNames[[#Headers],[Id]])</f>
        <v>816</v>
      </c>
      <c r="H818" t="s">
        <v>3092</v>
      </c>
      <c r="I818"/>
      <c r="J818" s="1">
        <f>ROW()-ROW(LastNames[[#Headers],[Id]])</f>
        <v>816</v>
      </c>
      <c r="K818" t="s">
        <v>4621</v>
      </c>
    </row>
    <row r="819" spans="1:11" x14ac:dyDescent="0.25">
      <c r="A819" s="1">
        <f>ROW()-ROW(UserNames[[#Headers],[Id]])</f>
        <v>817</v>
      </c>
      <c r="B819" s="1" t="s">
        <v>837</v>
      </c>
      <c r="G819" s="1">
        <f>ROW()-ROW(FirstNames[[#Headers],[Id]])</f>
        <v>817</v>
      </c>
      <c r="H819" t="s">
        <v>3093</v>
      </c>
      <c r="I819"/>
      <c r="J819" s="1">
        <f>ROW()-ROW(LastNames[[#Headers],[Id]])</f>
        <v>817</v>
      </c>
      <c r="K819" t="s">
        <v>4622</v>
      </c>
    </row>
    <row r="820" spans="1:11" x14ac:dyDescent="0.25">
      <c r="A820" s="1">
        <f>ROW()-ROW(UserNames[[#Headers],[Id]])</f>
        <v>818</v>
      </c>
      <c r="B820" s="1" t="s">
        <v>838</v>
      </c>
      <c r="G820" s="1">
        <f>ROW()-ROW(FirstNames[[#Headers],[Id]])</f>
        <v>818</v>
      </c>
      <c r="H820" t="s">
        <v>3094</v>
      </c>
      <c r="I820"/>
      <c r="J820" s="1">
        <f>ROW()-ROW(LastNames[[#Headers],[Id]])</f>
        <v>818</v>
      </c>
      <c r="K820" t="s">
        <v>4623</v>
      </c>
    </row>
    <row r="821" spans="1:11" x14ac:dyDescent="0.25">
      <c r="A821" s="1">
        <f>ROW()-ROW(UserNames[[#Headers],[Id]])</f>
        <v>819</v>
      </c>
      <c r="B821" s="1" t="s">
        <v>839</v>
      </c>
      <c r="G821" s="1">
        <f>ROW()-ROW(FirstNames[[#Headers],[Id]])</f>
        <v>819</v>
      </c>
      <c r="H821" t="s">
        <v>3095</v>
      </c>
      <c r="I821"/>
      <c r="J821" s="1">
        <f>ROW()-ROW(LastNames[[#Headers],[Id]])</f>
        <v>819</v>
      </c>
      <c r="K821" t="s">
        <v>4624</v>
      </c>
    </row>
    <row r="822" spans="1:11" x14ac:dyDescent="0.25">
      <c r="A822" s="1">
        <f>ROW()-ROW(UserNames[[#Headers],[Id]])</f>
        <v>820</v>
      </c>
      <c r="B822" s="1" t="s">
        <v>840</v>
      </c>
      <c r="G822" s="1">
        <f>ROW()-ROW(FirstNames[[#Headers],[Id]])</f>
        <v>820</v>
      </c>
      <c r="H822" t="s">
        <v>3096</v>
      </c>
      <c r="I822"/>
      <c r="J822" s="1">
        <f>ROW()-ROW(LastNames[[#Headers],[Id]])</f>
        <v>820</v>
      </c>
      <c r="K822" t="s">
        <v>4625</v>
      </c>
    </row>
    <row r="823" spans="1:11" x14ac:dyDescent="0.25">
      <c r="A823" s="1">
        <f>ROW()-ROW(UserNames[[#Headers],[Id]])</f>
        <v>821</v>
      </c>
      <c r="B823" s="1" t="s">
        <v>841</v>
      </c>
      <c r="G823" s="1">
        <f>ROW()-ROW(FirstNames[[#Headers],[Id]])</f>
        <v>821</v>
      </c>
      <c r="H823" t="s">
        <v>3097</v>
      </c>
      <c r="I823"/>
      <c r="J823" s="1">
        <f>ROW()-ROW(LastNames[[#Headers],[Id]])</f>
        <v>821</v>
      </c>
      <c r="K823" t="s">
        <v>4626</v>
      </c>
    </row>
    <row r="824" spans="1:11" x14ac:dyDescent="0.25">
      <c r="A824" s="1">
        <f>ROW()-ROW(UserNames[[#Headers],[Id]])</f>
        <v>822</v>
      </c>
      <c r="B824" s="1" t="s">
        <v>842</v>
      </c>
      <c r="G824" s="1">
        <f>ROW()-ROW(FirstNames[[#Headers],[Id]])</f>
        <v>822</v>
      </c>
      <c r="H824" t="s">
        <v>3098</v>
      </c>
      <c r="I824"/>
      <c r="J824" s="1">
        <f>ROW()-ROW(LastNames[[#Headers],[Id]])</f>
        <v>822</v>
      </c>
      <c r="K824" t="s">
        <v>4627</v>
      </c>
    </row>
    <row r="825" spans="1:11" x14ac:dyDescent="0.25">
      <c r="A825" s="1">
        <f>ROW()-ROW(UserNames[[#Headers],[Id]])</f>
        <v>823</v>
      </c>
      <c r="B825" s="1" t="s">
        <v>843</v>
      </c>
      <c r="G825" s="1">
        <f>ROW()-ROW(FirstNames[[#Headers],[Id]])</f>
        <v>823</v>
      </c>
      <c r="H825" t="s">
        <v>3099</v>
      </c>
      <c r="I825"/>
      <c r="J825" s="1">
        <f>ROW()-ROW(LastNames[[#Headers],[Id]])</f>
        <v>823</v>
      </c>
      <c r="K825" t="s">
        <v>4628</v>
      </c>
    </row>
    <row r="826" spans="1:11" x14ac:dyDescent="0.25">
      <c r="A826" s="1">
        <f>ROW()-ROW(UserNames[[#Headers],[Id]])</f>
        <v>824</v>
      </c>
      <c r="B826" s="1" t="s">
        <v>844</v>
      </c>
      <c r="G826" s="1">
        <f>ROW()-ROW(FirstNames[[#Headers],[Id]])</f>
        <v>824</v>
      </c>
      <c r="H826" t="s">
        <v>3100</v>
      </c>
      <c r="I826"/>
      <c r="J826" s="1">
        <f>ROW()-ROW(LastNames[[#Headers],[Id]])</f>
        <v>824</v>
      </c>
      <c r="K826" t="s">
        <v>4629</v>
      </c>
    </row>
    <row r="827" spans="1:11" x14ac:dyDescent="0.25">
      <c r="A827" s="1">
        <f>ROW()-ROW(UserNames[[#Headers],[Id]])</f>
        <v>825</v>
      </c>
      <c r="B827" s="1" t="s">
        <v>845</v>
      </c>
      <c r="G827" s="1">
        <f>ROW()-ROW(FirstNames[[#Headers],[Id]])</f>
        <v>825</v>
      </c>
      <c r="H827" t="s">
        <v>3101</v>
      </c>
      <c r="I827"/>
      <c r="J827" s="1">
        <f>ROW()-ROW(LastNames[[#Headers],[Id]])</f>
        <v>825</v>
      </c>
      <c r="K827" t="s">
        <v>4630</v>
      </c>
    </row>
    <row r="828" spans="1:11" x14ac:dyDescent="0.25">
      <c r="A828" s="1">
        <f>ROW()-ROW(UserNames[[#Headers],[Id]])</f>
        <v>826</v>
      </c>
      <c r="B828" s="1" t="s">
        <v>846</v>
      </c>
      <c r="G828" s="1">
        <f>ROW()-ROW(FirstNames[[#Headers],[Id]])</f>
        <v>826</v>
      </c>
      <c r="H828" t="s">
        <v>3102</v>
      </c>
      <c r="I828"/>
      <c r="J828" s="1">
        <f>ROW()-ROW(LastNames[[#Headers],[Id]])</f>
        <v>826</v>
      </c>
      <c r="K828" t="s">
        <v>4631</v>
      </c>
    </row>
    <row r="829" spans="1:11" x14ac:dyDescent="0.25">
      <c r="A829" s="1">
        <f>ROW()-ROW(UserNames[[#Headers],[Id]])</f>
        <v>827</v>
      </c>
      <c r="B829" s="1" t="s">
        <v>847</v>
      </c>
      <c r="G829" s="1">
        <f>ROW()-ROW(FirstNames[[#Headers],[Id]])</f>
        <v>827</v>
      </c>
      <c r="H829" t="s">
        <v>3103</v>
      </c>
      <c r="I829"/>
      <c r="J829" s="1">
        <f>ROW()-ROW(LastNames[[#Headers],[Id]])</f>
        <v>827</v>
      </c>
      <c r="K829" t="s">
        <v>4632</v>
      </c>
    </row>
    <row r="830" spans="1:11" x14ac:dyDescent="0.25">
      <c r="A830" s="1">
        <f>ROW()-ROW(UserNames[[#Headers],[Id]])</f>
        <v>828</v>
      </c>
      <c r="B830" s="1" t="s">
        <v>848</v>
      </c>
      <c r="G830" s="1">
        <f>ROW()-ROW(FirstNames[[#Headers],[Id]])</f>
        <v>828</v>
      </c>
      <c r="H830" t="s">
        <v>3104</v>
      </c>
      <c r="I830"/>
      <c r="J830" s="1">
        <f>ROW()-ROW(LastNames[[#Headers],[Id]])</f>
        <v>828</v>
      </c>
      <c r="K830" t="s">
        <v>4633</v>
      </c>
    </row>
    <row r="831" spans="1:11" x14ac:dyDescent="0.25">
      <c r="A831" s="1">
        <f>ROW()-ROW(UserNames[[#Headers],[Id]])</f>
        <v>829</v>
      </c>
      <c r="B831" s="1" t="s">
        <v>849</v>
      </c>
      <c r="G831" s="1">
        <f>ROW()-ROW(FirstNames[[#Headers],[Id]])</f>
        <v>829</v>
      </c>
      <c r="H831" t="s">
        <v>3105</v>
      </c>
      <c r="I831"/>
      <c r="J831" s="1">
        <f>ROW()-ROW(LastNames[[#Headers],[Id]])</f>
        <v>829</v>
      </c>
      <c r="K831" t="s">
        <v>4634</v>
      </c>
    </row>
    <row r="832" spans="1:11" x14ac:dyDescent="0.25">
      <c r="A832" s="1">
        <f>ROW()-ROW(UserNames[[#Headers],[Id]])</f>
        <v>830</v>
      </c>
      <c r="B832" s="1" t="s">
        <v>850</v>
      </c>
      <c r="G832" s="1">
        <f>ROW()-ROW(FirstNames[[#Headers],[Id]])</f>
        <v>830</v>
      </c>
      <c r="H832" t="s">
        <v>3106</v>
      </c>
      <c r="I832"/>
      <c r="J832" s="1">
        <f>ROW()-ROW(LastNames[[#Headers],[Id]])</f>
        <v>830</v>
      </c>
      <c r="K832" t="s">
        <v>4635</v>
      </c>
    </row>
    <row r="833" spans="1:11" x14ac:dyDescent="0.25">
      <c r="A833" s="1">
        <f>ROW()-ROW(UserNames[[#Headers],[Id]])</f>
        <v>831</v>
      </c>
      <c r="B833" s="1" t="s">
        <v>851</v>
      </c>
      <c r="G833" s="1">
        <f>ROW()-ROW(FirstNames[[#Headers],[Id]])</f>
        <v>831</v>
      </c>
      <c r="H833" t="s">
        <v>3107</v>
      </c>
      <c r="I833"/>
      <c r="J833" s="1">
        <f>ROW()-ROW(LastNames[[#Headers],[Id]])</f>
        <v>831</v>
      </c>
      <c r="K833" t="s">
        <v>4636</v>
      </c>
    </row>
    <row r="834" spans="1:11" x14ac:dyDescent="0.25">
      <c r="A834" s="1">
        <f>ROW()-ROW(UserNames[[#Headers],[Id]])</f>
        <v>832</v>
      </c>
      <c r="B834" s="1" t="s">
        <v>852</v>
      </c>
      <c r="G834" s="1">
        <f>ROW()-ROW(FirstNames[[#Headers],[Id]])</f>
        <v>832</v>
      </c>
      <c r="H834" t="s">
        <v>3108</v>
      </c>
      <c r="I834"/>
      <c r="J834" s="1">
        <f>ROW()-ROW(LastNames[[#Headers],[Id]])</f>
        <v>832</v>
      </c>
      <c r="K834" t="s">
        <v>4637</v>
      </c>
    </row>
    <row r="835" spans="1:11" x14ac:dyDescent="0.25">
      <c r="A835" s="1">
        <f>ROW()-ROW(UserNames[[#Headers],[Id]])</f>
        <v>833</v>
      </c>
      <c r="B835" s="1" t="s">
        <v>853</v>
      </c>
      <c r="G835" s="1">
        <f>ROW()-ROW(FirstNames[[#Headers],[Id]])</f>
        <v>833</v>
      </c>
      <c r="H835" t="s">
        <v>3109</v>
      </c>
      <c r="I835"/>
      <c r="J835" s="1">
        <f>ROW()-ROW(LastNames[[#Headers],[Id]])</f>
        <v>833</v>
      </c>
      <c r="K835" t="s">
        <v>4638</v>
      </c>
    </row>
    <row r="836" spans="1:11" x14ac:dyDescent="0.25">
      <c r="A836" s="1">
        <f>ROW()-ROW(UserNames[[#Headers],[Id]])</f>
        <v>834</v>
      </c>
      <c r="B836" s="1" t="s">
        <v>854</v>
      </c>
      <c r="G836" s="1">
        <f>ROW()-ROW(FirstNames[[#Headers],[Id]])</f>
        <v>834</v>
      </c>
      <c r="H836" t="s">
        <v>3110</v>
      </c>
      <c r="I836"/>
      <c r="J836" s="1">
        <f>ROW()-ROW(LastNames[[#Headers],[Id]])</f>
        <v>834</v>
      </c>
      <c r="K836" t="s">
        <v>4639</v>
      </c>
    </row>
    <row r="837" spans="1:11" x14ac:dyDescent="0.25">
      <c r="A837" s="1">
        <f>ROW()-ROW(UserNames[[#Headers],[Id]])</f>
        <v>835</v>
      </c>
      <c r="B837" s="1" t="s">
        <v>855</v>
      </c>
      <c r="G837" s="1">
        <f>ROW()-ROW(FirstNames[[#Headers],[Id]])</f>
        <v>835</v>
      </c>
      <c r="H837" t="s">
        <v>3111</v>
      </c>
      <c r="I837"/>
      <c r="J837" s="1">
        <f>ROW()-ROW(LastNames[[#Headers],[Id]])</f>
        <v>835</v>
      </c>
      <c r="K837" t="s">
        <v>4640</v>
      </c>
    </row>
    <row r="838" spans="1:11" x14ac:dyDescent="0.25">
      <c r="A838" s="1">
        <f>ROW()-ROW(UserNames[[#Headers],[Id]])</f>
        <v>836</v>
      </c>
      <c r="B838" s="1" t="s">
        <v>856</v>
      </c>
      <c r="G838" s="1">
        <f>ROW()-ROW(FirstNames[[#Headers],[Id]])</f>
        <v>836</v>
      </c>
      <c r="H838" t="s">
        <v>3112</v>
      </c>
      <c r="I838"/>
      <c r="J838" s="1">
        <f>ROW()-ROW(LastNames[[#Headers],[Id]])</f>
        <v>836</v>
      </c>
      <c r="K838" t="s">
        <v>4641</v>
      </c>
    </row>
    <row r="839" spans="1:11" x14ac:dyDescent="0.25">
      <c r="A839" s="1">
        <f>ROW()-ROW(UserNames[[#Headers],[Id]])</f>
        <v>837</v>
      </c>
      <c r="B839" s="1" t="s">
        <v>857</v>
      </c>
      <c r="G839" s="1">
        <f>ROW()-ROW(FirstNames[[#Headers],[Id]])</f>
        <v>837</v>
      </c>
      <c r="H839" t="s">
        <v>3113</v>
      </c>
      <c r="I839"/>
      <c r="J839" s="1">
        <f>ROW()-ROW(LastNames[[#Headers],[Id]])</f>
        <v>837</v>
      </c>
      <c r="K839" t="s">
        <v>4642</v>
      </c>
    </row>
    <row r="840" spans="1:11" x14ac:dyDescent="0.25">
      <c r="A840" s="1">
        <f>ROW()-ROW(UserNames[[#Headers],[Id]])</f>
        <v>838</v>
      </c>
      <c r="B840" s="1" t="s">
        <v>858</v>
      </c>
      <c r="G840" s="1">
        <f>ROW()-ROW(FirstNames[[#Headers],[Id]])</f>
        <v>838</v>
      </c>
      <c r="H840" t="s">
        <v>3114</v>
      </c>
      <c r="I840"/>
      <c r="J840" s="1">
        <f>ROW()-ROW(LastNames[[#Headers],[Id]])</f>
        <v>838</v>
      </c>
      <c r="K840" t="s">
        <v>4643</v>
      </c>
    </row>
    <row r="841" spans="1:11" x14ac:dyDescent="0.25">
      <c r="A841" s="1">
        <f>ROW()-ROW(UserNames[[#Headers],[Id]])</f>
        <v>839</v>
      </c>
      <c r="B841" s="1" t="s">
        <v>859</v>
      </c>
      <c r="G841" s="1">
        <f>ROW()-ROW(FirstNames[[#Headers],[Id]])</f>
        <v>839</v>
      </c>
      <c r="H841" t="s">
        <v>3115</v>
      </c>
      <c r="I841"/>
      <c r="J841" s="1">
        <f>ROW()-ROW(LastNames[[#Headers],[Id]])</f>
        <v>839</v>
      </c>
      <c r="K841" t="s">
        <v>4644</v>
      </c>
    </row>
    <row r="842" spans="1:11" x14ac:dyDescent="0.25">
      <c r="A842" s="1">
        <f>ROW()-ROW(UserNames[[#Headers],[Id]])</f>
        <v>840</v>
      </c>
      <c r="B842" s="1" t="s">
        <v>860</v>
      </c>
      <c r="G842" s="1">
        <f>ROW()-ROW(FirstNames[[#Headers],[Id]])</f>
        <v>840</v>
      </c>
      <c r="H842" t="s">
        <v>3116</v>
      </c>
      <c r="I842"/>
      <c r="J842" s="1">
        <f>ROW()-ROW(LastNames[[#Headers],[Id]])</f>
        <v>840</v>
      </c>
      <c r="K842" t="s">
        <v>4645</v>
      </c>
    </row>
    <row r="843" spans="1:11" x14ac:dyDescent="0.25">
      <c r="A843" s="1">
        <f>ROW()-ROW(UserNames[[#Headers],[Id]])</f>
        <v>841</v>
      </c>
      <c r="B843" s="1" t="s">
        <v>861</v>
      </c>
      <c r="G843" s="1">
        <f>ROW()-ROW(FirstNames[[#Headers],[Id]])</f>
        <v>841</v>
      </c>
      <c r="H843" t="s">
        <v>3117</v>
      </c>
      <c r="I843"/>
      <c r="J843" s="1">
        <f>ROW()-ROW(LastNames[[#Headers],[Id]])</f>
        <v>841</v>
      </c>
      <c r="K843" t="s">
        <v>4646</v>
      </c>
    </row>
    <row r="844" spans="1:11" x14ac:dyDescent="0.25">
      <c r="A844" s="1">
        <f>ROW()-ROW(UserNames[[#Headers],[Id]])</f>
        <v>842</v>
      </c>
      <c r="B844" s="1" t="s">
        <v>862</v>
      </c>
      <c r="G844" s="1">
        <f>ROW()-ROW(FirstNames[[#Headers],[Id]])</f>
        <v>842</v>
      </c>
      <c r="H844" t="s">
        <v>3118</v>
      </c>
      <c r="I844"/>
      <c r="J844" s="1">
        <f>ROW()-ROW(LastNames[[#Headers],[Id]])</f>
        <v>842</v>
      </c>
      <c r="K844" t="s">
        <v>4647</v>
      </c>
    </row>
    <row r="845" spans="1:11" x14ac:dyDescent="0.25">
      <c r="A845" s="1">
        <f>ROW()-ROW(UserNames[[#Headers],[Id]])</f>
        <v>843</v>
      </c>
      <c r="B845" s="1" t="s">
        <v>863</v>
      </c>
      <c r="G845" s="1">
        <f>ROW()-ROW(FirstNames[[#Headers],[Id]])</f>
        <v>843</v>
      </c>
      <c r="H845" t="s">
        <v>3119</v>
      </c>
      <c r="I845"/>
      <c r="J845" s="1">
        <f>ROW()-ROW(LastNames[[#Headers],[Id]])</f>
        <v>843</v>
      </c>
      <c r="K845" t="s">
        <v>4648</v>
      </c>
    </row>
    <row r="846" spans="1:11" x14ac:dyDescent="0.25">
      <c r="A846" s="1">
        <f>ROW()-ROW(UserNames[[#Headers],[Id]])</f>
        <v>844</v>
      </c>
      <c r="B846" s="1" t="s">
        <v>864</v>
      </c>
      <c r="G846" s="1">
        <f>ROW()-ROW(FirstNames[[#Headers],[Id]])</f>
        <v>844</v>
      </c>
      <c r="H846" t="s">
        <v>3120</v>
      </c>
      <c r="I846"/>
      <c r="J846" s="1">
        <f>ROW()-ROW(LastNames[[#Headers],[Id]])</f>
        <v>844</v>
      </c>
      <c r="K846" t="s">
        <v>4649</v>
      </c>
    </row>
    <row r="847" spans="1:11" x14ac:dyDescent="0.25">
      <c r="A847" s="1">
        <f>ROW()-ROW(UserNames[[#Headers],[Id]])</f>
        <v>845</v>
      </c>
      <c r="B847" s="1" t="s">
        <v>865</v>
      </c>
      <c r="G847" s="1">
        <f>ROW()-ROW(FirstNames[[#Headers],[Id]])</f>
        <v>845</v>
      </c>
      <c r="H847" t="s">
        <v>3121</v>
      </c>
      <c r="I847"/>
      <c r="J847" s="1">
        <f>ROW()-ROW(LastNames[[#Headers],[Id]])</f>
        <v>845</v>
      </c>
      <c r="K847" t="s">
        <v>4650</v>
      </c>
    </row>
    <row r="848" spans="1:11" x14ac:dyDescent="0.25">
      <c r="A848" s="1">
        <f>ROW()-ROW(UserNames[[#Headers],[Id]])</f>
        <v>846</v>
      </c>
      <c r="B848" s="1" t="s">
        <v>866</v>
      </c>
      <c r="G848" s="1">
        <f>ROW()-ROW(FirstNames[[#Headers],[Id]])</f>
        <v>846</v>
      </c>
      <c r="H848" t="s">
        <v>3122</v>
      </c>
      <c r="I848"/>
      <c r="J848" s="1">
        <f>ROW()-ROW(LastNames[[#Headers],[Id]])</f>
        <v>846</v>
      </c>
      <c r="K848" t="s">
        <v>4651</v>
      </c>
    </row>
    <row r="849" spans="1:11" x14ac:dyDescent="0.25">
      <c r="A849" s="1">
        <f>ROW()-ROW(UserNames[[#Headers],[Id]])</f>
        <v>847</v>
      </c>
      <c r="B849" s="1" t="s">
        <v>867</v>
      </c>
      <c r="G849" s="1">
        <f>ROW()-ROW(FirstNames[[#Headers],[Id]])</f>
        <v>847</v>
      </c>
      <c r="H849" t="s">
        <v>3123</v>
      </c>
      <c r="I849"/>
      <c r="J849" s="1">
        <f>ROW()-ROW(LastNames[[#Headers],[Id]])</f>
        <v>847</v>
      </c>
      <c r="K849" t="s">
        <v>4652</v>
      </c>
    </row>
    <row r="850" spans="1:11" x14ac:dyDescent="0.25">
      <c r="A850" s="1">
        <f>ROW()-ROW(UserNames[[#Headers],[Id]])</f>
        <v>848</v>
      </c>
      <c r="B850" s="1" t="s">
        <v>868</v>
      </c>
      <c r="G850" s="1">
        <f>ROW()-ROW(FirstNames[[#Headers],[Id]])</f>
        <v>848</v>
      </c>
      <c r="H850" t="s">
        <v>3124</v>
      </c>
      <c r="I850"/>
      <c r="J850" s="1">
        <f>ROW()-ROW(LastNames[[#Headers],[Id]])</f>
        <v>848</v>
      </c>
      <c r="K850" t="s">
        <v>4653</v>
      </c>
    </row>
    <row r="851" spans="1:11" x14ac:dyDescent="0.25">
      <c r="A851" s="1">
        <f>ROW()-ROW(UserNames[[#Headers],[Id]])</f>
        <v>849</v>
      </c>
      <c r="B851" s="1" t="s">
        <v>869</v>
      </c>
      <c r="G851" s="1">
        <f>ROW()-ROW(FirstNames[[#Headers],[Id]])</f>
        <v>849</v>
      </c>
      <c r="H851" t="s">
        <v>3125</v>
      </c>
      <c r="I851"/>
      <c r="J851" s="1">
        <f>ROW()-ROW(LastNames[[#Headers],[Id]])</f>
        <v>849</v>
      </c>
      <c r="K851" t="s">
        <v>4654</v>
      </c>
    </row>
    <row r="852" spans="1:11" x14ac:dyDescent="0.25">
      <c r="A852" s="1">
        <f>ROW()-ROW(UserNames[[#Headers],[Id]])</f>
        <v>850</v>
      </c>
      <c r="B852" s="1" t="s">
        <v>870</v>
      </c>
      <c r="G852" s="1">
        <f>ROW()-ROW(FirstNames[[#Headers],[Id]])</f>
        <v>850</v>
      </c>
      <c r="H852" t="s">
        <v>3126</v>
      </c>
      <c r="I852"/>
      <c r="J852" s="1">
        <f>ROW()-ROW(LastNames[[#Headers],[Id]])</f>
        <v>850</v>
      </c>
      <c r="K852" t="s">
        <v>4655</v>
      </c>
    </row>
    <row r="853" spans="1:11" x14ac:dyDescent="0.25">
      <c r="A853" s="1">
        <f>ROW()-ROW(UserNames[[#Headers],[Id]])</f>
        <v>851</v>
      </c>
      <c r="B853" s="1" t="s">
        <v>871</v>
      </c>
      <c r="G853" s="1">
        <f>ROW()-ROW(FirstNames[[#Headers],[Id]])</f>
        <v>851</v>
      </c>
      <c r="H853" t="s">
        <v>3127</v>
      </c>
      <c r="I853"/>
      <c r="J853" s="1">
        <f>ROW()-ROW(LastNames[[#Headers],[Id]])</f>
        <v>851</v>
      </c>
      <c r="K853" t="s">
        <v>4656</v>
      </c>
    </row>
    <row r="854" spans="1:11" x14ac:dyDescent="0.25">
      <c r="A854" s="1">
        <f>ROW()-ROW(UserNames[[#Headers],[Id]])</f>
        <v>852</v>
      </c>
      <c r="B854" s="1" t="s">
        <v>872</v>
      </c>
      <c r="G854" s="1">
        <f>ROW()-ROW(FirstNames[[#Headers],[Id]])</f>
        <v>852</v>
      </c>
      <c r="H854" t="s">
        <v>3128</v>
      </c>
      <c r="I854"/>
      <c r="J854" s="1">
        <f>ROW()-ROW(LastNames[[#Headers],[Id]])</f>
        <v>852</v>
      </c>
      <c r="K854" t="s">
        <v>4657</v>
      </c>
    </row>
    <row r="855" spans="1:11" x14ac:dyDescent="0.25">
      <c r="A855" s="1">
        <f>ROW()-ROW(UserNames[[#Headers],[Id]])</f>
        <v>853</v>
      </c>
      <c r="B855" s="1" t="s">
        <v>873</v>
      </c>
      <c r="G855" s="1">
        <f>ROW()-ROW(FirstNames[[#Headers],[Id]])</f>
        <v>853</v>
      </c>
      <c r="H855" t="s">
        <v>3129</v>
      </c>
      <c r="I855"/>
      <c r="J855" s="1">
        <f>ROW()-ROW(LastNames[[#Headers],[Id]])</f>
        <v>853</v>
      </c>
      <c r="K855" t="s">
        <v>4658</v>
      </c>
    </row>
    <row r="856" spans="1:11" x14ac:dyDescent="0.25">
      <c r="A856" s="1">
        <f>ROW()-ROW(UserNames[[#Headers],[Id]])</f>
        <v>854</v>
      </c>
      <c r="B856" s="1" t="s">
        <v>874</v>
      </c>
      <c r="G856" s="1">
        <f>ROW()-ROW(FirstNames[[#Headers],[Id]])</f>
        <v>854</v>
      </c>
      <c r="H856" t="s">
        <v>3130</v>
      </c>
      <c r="I856"/>
      <c r="J856" s="1">
        <f>ROW()-ROW(LastNames[[#Headers],[Id]])</f>
        <v>854</v>
      </c>
      <c r="K856" t="s">
        <v>4659</v>
      </c>
    </row>
    <row r="857" spans="1:11" x14ac:dyDescent="0.25">
      <c r="A857" s="1">
        <f>ROW()-ROW(UserNames[[#Headers],[Id]])</f>
        <v>855</v>
      </c>
      <c r="B857" s="1" t="s">
        <v>875</v>
      </c>
      <c r="G857" s="1">
        <f>ROW()-ROW(FirstNames[[#Headers],[Id]])</f>
        <v>855</v>
      </c>
      <c r="H857" t="s">
        <v>3131</v>
      </c>
      <c r="I857"/>
      <c r="J857" s="1">
        <f>ROW()-ROW(LastNames[[#Headers],[Id]])</f>
        <v>855</v>
      </c>
      <c r="K857" t="s">
        <v>4660</v>
      </c>
    </row>
    <row r="858" spans="1:11" x14ac:dyDescent="0.25">
      <c r="A858" s="1">
        <f>ROW()-ROW(UserNames[[#Headers],[Id]])</f>
        <v>856</v>
      </c>
      <c r="B858" s="1" t="s">
        <v>876</v>
      </c>
      <c r="G858" s="1">
        <f>ROW()-ROW(FirstNames[[#Headers],[Id]])</f>
        <v>856</v>
      </c>
      <c r="H858" t="s">
        <v>3132</v>
      </c>
      <c r="I858"/>
      <c r="J858" s="1">
        <f>ROW()-ROW(LastNames[[#Headers],[Id]])</f>
        <v>856</v>
      </c>
      <c r="K858" t="s">
        <v>4661</v>
      </c>
    </row>
    <row r="859" spans="1:11" x14ac:dyDescent="0.25">
      <c r="A859" s="1">
        <f>ROW()-ROW(UserNames[[#Headers],[Id]])</f>
        <v>857</v>
      </c>
      <c r="B859" s="1" t="s">
        <v>877</v>
      </c>
      <c r="G859" s="1">
        <f>ROW()-ROW(FirstNames[[#Headers],[Id]])</f>
        <v>857</v>
      </c>
      <c r="H859" t="s">
        <v>3133</v>
      </c>
      <c r="I859"/>
      <c r="J859" s="1">
        <f>ROW()-ROW(LastNames[[#Headers],[Id]])</f>
        <v>857</v>
      </c>
      <c r="K859" t="s">
        <v>4662</v>
      </c>
    </row>
    <row r="860" spans="1:11" x14ac:dyDescent="0.25">
      <c r="A860" s="1">
        <f>ROW()-ROW(UserNames[[#Headers],[Id]])</f>
        <v>858</v>
      </c>
      <c r="B860" s="1" t="s">
        <v>878</v>
      </c>
      <c r="G860" s="1">
        <f>ROW()-ROW(FirstNames[[#Headers],[Id]])</f>
        <v>858</v>
      </c>
      <c r="H860" t="s">
        <v>3134</v>
      </c>
      <c r="I860"/>
      <c r="J860" s="1">
        <f>ROW()-ROW(LastNames[[#Headers],[Id]])</f>
        <v>858</v>
      </c>
      <c r="K860" t="s">
        <v>4663</v>
      </c>
    </row>
    <row r="861" spans="1:11" x14ac:dyDescent="0.25">
      <c r="A861" s="1">
        <f>ROW()-ROW(UserNames[[#Headers],[Id]])</f>
        <v>859</v>
      </c>
      <c r="B861" s="1" t="s">
        <v>879</v>
      </c>
      <c r="G861" s="1">
        <f>ROW()-ROW(FirstNames[[#Headers],[Id]])</f>
        <v>859</v>
      </c>
      <c r="H861" t="s">
        <v>3135</v>
      </c>
      <c r="I861"/>
      <c r="J861" s="1">
        <f>ROW()-ROW(LastNames[[#Headers],[Id]])</f>
        <v>859</v>
      </c>
      <c r="K861" t="s">
        <v>4664</v>
      </c>
    </row>
    <row r="862" spans="1:11" x14ac:dyDescent="0.25">
      <c r="A862" s="1">
        <f>ROW()-ROW(UserNames[[#Headers],[Id]])</f>
        <v>860</v>
      </c>
      <c r="B862" s="1" t="s">
        <v>880</v>
      </c>
      <c r="G862" s="1">
        <f>ROW()-ROW(FirstNames[[#Headers],[Id]])</f>
        <v>860</v>
      </c>
      <c r="H862" t="s">
        <v>3136</v>
      </c>
      <c r="I862"/>
      <c r="J862" s="1">
        <f>ROW()-ROW(LastNames[[#Headers],[Id]])</f>
        <v>860</v>
      </c>
      <c r="K862" t="s">
        <v>4665</v>
      </c>
    </row>
    <row r="863" spans="1:11" x14ac:dyDescent="0.25">
      <c r="A863" s="1">
        <f>ROW()-ROW(UserNames[[#Headers],[Id]])</f>
        <v>861</v>
      </c>
      <c r="B863" s="1" t="s">
        <v>881</v>
      </c>
      <c r="G863" s="1">
        <f>ROW()-ROW(FirstNames[[#Headers],[Id]])</f>
        <v>861</v>
      </c>
      <c r="H863" t="s">
        <v>3137</v>
      </c>
      <c r="I863"/>
      <c r="J863" s="1">
        <f>ROW()-ROW(LastNames[[#Headers],[Id]])</f>
        <v>861</v>
      </c>
      <c r="K863" t="s">
        <v>4666</v>
      </c>
    </row>
    <row r="864" spans="1:11" x14ac:dyDescent="0.25">
      <c r="A864" s="1">
        <f>ROW()-ROW(UserNames[[#Headers],[Id]])</f>
        <v>862</v>
      </c>
      <c r="B864" s="1" t="s">
        <v>882</v>
      </c>
      <c r="G864" s="1">
        <f>ROW()-ROW(FirstNames[[#Headers],[Id]])</f>
        <v>862</v>
      </c>
      <c r="H864" t="s">
        <v>3138</v>
      </c>
      <c r="I864"/>
      <c r="J864" s="1">
        <f>ROW()-ROW(LastNames[[#Headers],[Id]])</f>
        <v>862</v>
      </c>
      <c r="K864" t="s">
        <v>4667</v>
      </c>
    </row>
    <row r="865" spans="1:11" x14ac:dyDescent="0.25">
      <c r="A865" s="1">
        <f>ROW()-ROW(UserNames[[#Headers],[Id]])</f>
        <v>863</v>
      </c>
      <c r="B865" s="1" t="s">
        <v>883</v>
      </c>
      <c r="G865" s="1">
        <f>ROW()-ROW(FirstNames[[#Headers],[Id]])</f>
        <v>863</v>
      </c>
      <c r="H865" t="s">
        <v>3139</v>
      </c>
      <c r="I865"/>
      <c r="J865" s="1">
        <f>ROW()-ROW(LastNames[[#Headers],[Id]])</f>
        <v>863</v>
      </c>
      <c r="K865" t="s">
        <v>4668</v>
      </c>
    </row>
    <row r="866" spans="1:11" x14ac:dyDescent="0.25">
      <c r="A866" s="1">
        <f>ROW()-ROW(UserNames[[#Headers],[Id]])</f>
        <v>864</v>
      </c>
      <c r="B866" s="1" t="s">
        <v>884</v>
      </c>
      <c r="G866" s="1">
        <f>ROW()-ROW(FirstNames[[#Headers],[Id]])</f>
        <v>864</v>
      </c>
      <c r="H866" t="s">
        <v>3140</v>
      </c>
      <c r="I866"/>
      <c r="J866" s="1">
        <f>ROW()-ROW(LastNames[[#Headers],[Id]])</f>
        <v>864</v>
      </c>
      <c r="K866" t="s">
        <v>4669</v>
      </c>
    </row>
    <row r="867" spans="1:11" x14ac:dyDescent="0.25">
      <c r="A867" s="1">
        <f>ROW()-ROW(UserNames[[#Headers],[Id]])</f>
        <v>865</v>
      </c>
      <c r="B867" s="1" t="s">
        <v>885</v>
      </c>
      <c r="G867" s="1">
        <f>ROW()-ROW(FirstNames[[#Headers],[Id]])</f>
        <v>865</v>
      </c>
      <c r="H867" t="s">
        <v>3141</v>
      </c>
      <c r="I867"/>
      <c r="J867" s="1">
        <f>ROW()-ROW(LastNames[[#Headers],[Id]])</f>
        <v>865</v>
      </c>
      <c r="K867" t="s">
        <v>4670</v>
      </c>
    </row>
    <row r="868" spans="1:11" x14ac:dyDescent="0.25">
      <c r="A868" s="1">
        <f>ROW()-ROW(UserNames[[#Headers],[Id]])</f>
        <v>866</v>
      </c>
      <c r="B868" s="1" t="s">
        <v>886</v>
      </c>
      <c r="G868" s="1">
        <f>ROW()-ROW(FirstNames[[#Headers],[Id]])</f>
        <v>866</v>
      </c>
      <c r="H868" t="s">
        <v>3142</v>
      </c>
      <c r="I868"/>
      <c r="J868" s="1">
        <f>ROW()-ROW(LastNames[[#Headers],[Id]])</f>
        <v>866</v>
      </c>
      <c r="K868" t="s">
        <v>4671</v>
      </c>
    </row>
    <row r="869" spans="1:11" x14ac:dyDescent="0.25">
      <c r="A869" s="1">
        <f>ROW()-ROW(UserNames[[#Headers],[Id]])</f>
        <v>867</v>
      </c>
      <c r="B869" s="1" t="s">
        <v>887</v>
      </c>
      <c r="G869" s="1">
        <f>ROW()-ROW(FirstNames[[#Headers],[Id]])</f>
        <v>867</v>
      </c>
      <c r="H869" t="s">
        <v>3143</v>
      </c>
      <c r="I869"/>
      <c r="J869" s="1">
        <f>ROW()-ROW(LastNames[[#Headers],[Id]])</f>
        <v>867</v>
      </c>
      <c r="K869" t="s">
        <v>4672</v>
      </c>
    </row>
    <row r="870" spans="1:11" x14ac:dyDescent="0.25">
      <c r="A870" s="1">
        <f>ROW()-ROW(UserNames[[#Headers],[Id]])</f>
        <v>868</v>
      </c>
      <c r="B870" s="1" t="s">
        <v>888</v>
      </c>
      <c r="G870" s="1">
        <f>ROW()-ROW(FirstNames[[#Headers],[Id]])</f>
        <v>868</v>
      </c>
      <c r="H870" t="s">
        <v>3144</v>
      </c>
      <c r="I870"/>
      <c r="J870" s="1">
        <f>ROW()-ROW(LastNames[[#Headers],[Id]])</f>
        <v>868</v>
      </c>
      <c r="K870" t="s">
        <v>4673</v>
      </c>
    </row>
    <row r="871" spans="1:11" x14ac:dyDescent="0.25">
      <c r="A871" s="1">
        <f>ROW()-ROW(UserNames[[#Headers],[Id]])</f>
        <v>869</v>
      </c>
      <c r="B871" s="1" t="s">
        <v>889</v>
      </c>
      <c r="G871" s="1">
        <f>ROW()-ROW(FirstNames[[#Headers],[Id]])</f>
        <v>869</v>
      </c>
      <c r="H871" t="s">
        <v>3145</v>
      </c>
      <c r="I871"/>
      <c r="J871" s="1">
        <f>ROW()-ROW(LastNames[[#Headers],[Id]])</f>
        <v>869</v>
      </c>
      <c r="K871" t="s">
        <v>4674</v>
      </c>
    </row>
    <row r="872" spans="1:11" x14ac:dyDescent="0.25">
      <c r="A872" s="1">
        <f>ROW()-ROW(UserNames[[#Headers],[Id]])</f>
        <v>870</v>
      </c>
      <c r="B872" s="1" t="s">
        <v>890</v>
      </c>
      <c r="G872" s="1">
        <f>ROW()-ROW(FirstNames[[#Headers],[Id]])</f>
        <v>870</v>
      </c>
      <c r="H872" t="s">
        <v>3146</v>
      </c>
      <c r="I872"/>
      <c r="J872" s="1">
        <f>ROW()-ROW(LastNames[[#Headers],[Id]])</f>
        <v>870</v>
      </c>
      <c r="K872" t="s">
        <v>4675</v>
      </c>
    </row>
    <row r="873" spans="1:11" x14ac:dyDescent="0.25">
      <c r="A873" s="1">
        <f>ROW()-ROW(UserNames[[#Headers],[Id]])</f>
        <v>871</v>
      </c>
      <c r="B873" s="1" t="s">
        <v>891</v>
      </c>
      <c r="G873" s="1">
        <f>ROW()-ROW(FirstNames[[#Headers],[Id]])</f>
        <v>871</v>
      </c>
      <c r="H873" t="s">
        <v>3147</v>
      </c>
      <c r="I873"/>
      <c r="J873" s="1">
        <f>ROW()-ROW(LastNames[[#Headers],[Id]])</f>
        <v>871</v>
      </c>
      <c r="K873" t="s">
        <v>4676</v>
      </c>
    </row>
    <row r="874" spans="1:11" x14ac:dyDescent="0.25">
      <c r="A874" s="1">
        <f>ROW()-ROW(UserNames[[#Headers],[Id]])</f>
        <v>872</v>
      </c>
      <c r="B874" s="1" t="s">
        <v>892</v>
      </c>
      <c r="G874" s="1">
        <f>ROW()-ROW(FirstNames[[#Headers],[Id]])</f>
        <v>872</v>
      </c>
      <c r="H874" t="s">
        <v>3148</v>
      </c>
      <c r="I874"/>
      <c r="J874" s="1">
        <f>ROW()-ROW(LastNames[[#Headers],[Id]])</f>
        <v>872</v>
      </c>
      <c r="K874" t="s">
        <v>4677</v>
      </c>
    </row>
    <row r="875" spans="1:11" x14ac:dyDescent="0.25">
      <c r="A875" s="1">
        <f>ROW()-ROW(UserNames[[#Headers],[Id]])</f>
        <v>873</v>
      </c>
      <c r="B875" s="1" t="s">
        <v>893</v>
      </c>
      <c r="G875" s="1">
        <f>ROW()-ROW(FirstNames[[#Headers],[Id]])</f>
        <v>873</v>
      </c>
      <c r="H875" t="s">
        <v>3149</v>
      </c>
      <c r="I875"/>
      <c r="J875" s="1">
        <f>ROW()-ROW(LastNames[[#Headers],[Id]])</f>
        <v>873</v>
      </c>
      <c r="K875" t="s">
        <v>4678</v>
      </c>
    </row>
    <row r="876" spans="1:11" x14ac:dyDescent="0.25">
      <c r="A876" s="1">
        <f>ROW()-ROW(UserNames[[#Headers],[Id]])</f>
        <v>874</v>
      </c>
      <c r="B876" s="1" t="s">
        <v>894</v>
      </c>
      <c r="G876" s="1">
        <f>ROW()-ROW(FirstNames[[#Headers],[Id]])</f>
        <v>874</v>
      </c>
      <c r="H876" t="s">
        <v>3150</v>
      </c>
      <c r="I876"/>
      <c r="J876" s="1">
        <f>ROW()-ROW(LastNames[[#Headers],[Id]])</f>
        <v>874</v>
      </c>
      <c r="K876" t="s">
        <v>4679</v>
      </c>
    </row>
    <row r="877" spans="1:11" x14ac:dyDescent="0.25">
      <c r="A877" s="1">
        <f>ROW()-ROW(UserNames[[#Headers],[Id]])</f>
        <v>875</v>
      </c>
      <c r="B877" s="1" t="s">
        <v>895</v>
      </c>
      <c r="G877" s="1">
        <f>ROW()-ROW(FirstNames[[#Headers],[Id]])</f>
        <v>875</v>
      </c>
      <c r="H877" t="s">
        <v>3151</v>
      </c>
      <c r="I877"/>
      <c r="J877" s="1">
        <f>ROW()-ROW(LastNames[[#Headers],[Id]])</f>
        <v>875</v>
      </c>
      <c r="K877" t="s">
        <v>4680</v>
      </c>
    </row>
    <row r="878" spans="1:11" x14ac:dyDescent="0.25">
      <c r="A878" s="1">
        <f>ROW()-ROW(UserNames[[#Headers],[Id]])</f>
        <v>876</v>
      </c>
      <c r="B878" s="1" t="s">
        <v>896</v>
      </c>
      <c r="G878" s="1">
        <f>ROW()-ROW(FirstNames[[#Headers],[Id]])</f>
        <v>876</v>
      </c>
      <c r="H878" t="s">
        <v>3152</v>
      </c>
      <c r="I878"/>
      <c r="J878" s="1">
        <f>ROW()-ROW(LastNames[[#Headers],[Id]])</f>
        <v>876</v>
      </c>
      <c r="K878" t="s">
        <v>4681</v>
      </c>
    </row>
    <row r="879" spans="1:11" x14ac:dyDescent="0.25">
      <c r="A879" s="1">
        <f>ROW()-ROW(UserNames[[#Headers],[Id]])</f>
        <v>877</v>
      </c>
      <c r="B879" s="1" t="s">
        <v>897</v>
      </c>
      <c r="G879" s="1">
        <f>ROW()-ROW(FirstNames[[#Headers],[Id]])</f>
        <v>877</v>
      </c>
      <c r="H879" t="s">
        <v>3153</v>
      </c>
      <c r="I879"/>
      <c r="J879" s="1">
        <f>ROW()-ROW(LastNames[[#Headers],[Id]])</f>
        <v>877</v>
      </c>
      <c r="K879" t="s">
        <v>4682</v>
      </c>
    </row>
    <row r="880" spans="1:11" x14ac:dyDescent="0.25">
      <c r="A880" s="1">
        <f>ROW()-ROW(UserNames[[#Headers],[Id]])</f>
        <v>878</v>
      </c>
      <c r="B880" s="1" t="s">
        <v>898</v>
      </c>
      <c r="G880" s="1">
        <f>ROW()-ROW(FirstNames[[#Headers],[Id]])</f>
        <v>878</v>
      </c>
      <c r="H880" t="s">
        <v>3154</v>
      </c>
      <c r="I880"/>
      <c r="J880" s="1">
        <f>ROW()-ROW(LastNames[[#Headers],[Id]])</f>
        <v>878</v>
      </c>
      <c r="K880" t="s">
        <v>4683</v>
      </c>
    </row>
    <row r="881" spans="1:11" x14ac:dyDescent="0.25">
      <c r="A881" s="1">
        <f>ROW()-ROW(UserNames[[#Headers],[Id]])</f>
        <v>879</v>
      </c>
      <c r="B881" s="1" t="s">
        <v>899</v>
      </c>
      <c r="G881" s="1">
        <f>ROW()-ROW(FirstNames[[#Headers],[Id]])</f>
        <v>879</v>
      </c>
      <c r="H881" t="s">
        <v>3155</v>
      </c>
      <c r="I881"/>
      <c r="J881" s="1">
        <f>ROW()-ROW(LastNames[[#Headers],[Id]])</f>
        <v>879</v>
      </c>
      <c r="K881" t="s">
        <v>4684</v>
      </c>
    </row>
    <row r="882" spans="1:11" x14ac:dyDescent="0.25">
      <c r="A882" s="1">
        <f>ROW()-ROW(UserNames[[#Headers],[Id]])</f>
        <v>880</v>
      </c>
      <c r="B882" s="1" t="s">
        <v>900</v>
      </c>
      <c r="G882" s="1">
        <f>ROW()-ROW(FirstNames[[#Headers],[Id]])</f>
        <v>880</v>
      </c>
      <c r="H882" t="s">
        <v>3156</v>
      </c>
      <c r="I882"/>
      <c r="J882" s="1">
        <f>ROW()-ROW(LastNames[[#Headers],[Id]])</f>
        <v>880</v>
      </c>
      <c r="K882" t="s">
        <v>4685</v>
      </c>
    </row>
    <row r="883" spans="1:11" x14ac:dyDescent="0.25">
      <c r="A883" s="1">
        <f>ROW()-ROW(UserNames[[#Headers],[Id]])</f>
        <v>881</v>
      </c>
      <c r="B883" s="1" t="s">
        <v>901</v>
      </c>
      <c r="G883" s="1">
        <f>ROW()-ROW(FirstNames[[#Headers],[Id]])</f>
        <v>881</v>
      </c>
      <c r="H883" t="s">
        <v>3157</v>
      </c>
      <c r="I883"/>
      <c r="J883" s="1">
        <f>ROW()-ROW(LastNames[[#Headers],[Id]])</f>
        <v>881</v>
      </c>
      <c r="K883" t="s">
        <v>4686</v>
      </c>
    </row>
    <row r="884" spans="1:11" x14ac:dyDescent="0.25">
      <c r="A884" s="1">
        <f>ROW()-ROW(UserNames[[#Headers],[Id]])</f>
        <v>882</v>
      </c>
      <c r="B884" s="1" t="s">
        <v>902</v>
      </c>
      <c r="G884" s="1">
        <f>ROW()-ROW(FirstNames[[#Headers],[Id]])</f>
        <v>882</v>
      </c>
      <c r="H884" t="s">
        <v>3158</v>
      </c>
      <c r="I884"/>
      <c r="J884" s="1">
        <f>ROW()-ROW(LastNames[[#Headers],[Id]])</f>
        <v>882</v>
      </c>
      <c r="K884" t="s">
        <v>4687</v>
      </c>
    </row>
    <row r="885" spans="1:11" x14ac:dyDescent="0.25">
      <c r="A885" s="1">
        <f>ROW()-ROW(UserNames[[#Headers],[Id]])</f>
        <v>883</v>
      </c>
      <c r="B885" s="1" t="s">
        <v>903</v>
      </c>
      <c r="G885" s="1">
        <f>ROW()-ROW(FirstNames[[#Headers],[Id]])</f>
        <v>883</v>
      </c>
      <c r="H885" t="s">
        <v>3159</v>
      </c>
      <c r="I885"/>
      <c r="J885" s="1">
        <f>ROW()-ROW(LastNames[[#Headers],[Id]])</f>
        <v>883</v>
      </c>
      <c r="K885" t="s">
        <v>4688</v>
      </c>
    </row>
    <row r="886" spans="1:11" x14ac:dyDescent="0.25">
      <c r="A886" s="1">
        <f>ROW()-ROW(UserNames[[#Headers],[Id]])</f>
        <v>884</v>
      </c>
      <c r="B886" s="1" t="s">
        <v>904</v>
      </c>
      <c r="G886" s="1">
        <f>ROW()-ROW(FirstNames[[#Headers],[Id]])</f>
        <v>884</v>
      </c>
      <c r="H886" t="s">
        <v>3160</v>
      </c>
      <c r="I886"/>
      <c r="J886" s="1">
        <f>ROW()-ROW(LastNames[[#Headers],[Id]])</f>
        <v>884</v>
      </c>
      <c r="K886" t="s">
        <v>4689</v>
      </c>
    </row>
    <row r="887" spans="1:11" x14ac:dyDescent="0.25">
      <c r="A887" s="1">
        <f>ROW()-ROW(UserNames[[#Headers],[Id]])</f>
        <v>885</v>
      </c>
      <c r="B887" s="1" t="s">
        <v>905</v>
      </c>
      <c r="G887" s="1">
        <f>ROW()-ROW(FirstNames[[#Headers],[Id]])</f>
        <v>885</v>
      </c>
      <c r="H887" t="s">
        <v>3161</v>
      </c>
      <c r="I887"/>
      <c r="J887" s="1">
        <f>ROW()-ROW(LastNames[[#Headers],[Id]])</f>
        <v>885</v>
      </c>
      <c r="K887" t="s">
        <v>4690</v>
      </c>
    </row>
    <row r="888" spans="1:11" x14ac:dyDescent="0.25">
      <c r="A888" s="1">
        <f>ROW()-ROW(UserNames[[#Headers],[Id]])</f>
        <v>886</v>
      </c>
      <c r="B888" s="1" t="s">
        <v>906</v>
      </c>
      <c r="G888" s="1">
        <f>ROW()-ROW(FirstNames[[#Headers],[Id]])</f>
        <v>886</v>
      </c>
      <c r="H888" t="s">
        <v>3162</v>
      </c>
      <c r="I888"/>
      <c r="J888" s="1">
        <f>ROW()-ROW(LastNames[[#Headers],[Id]])</f>
        <v>886</v>
      </c>
      <c r="K888" t="s">
        <v>4691</v>
      </c>
    </row>
    <row r="889" spans="1:11" x14ac:dyDescent="0.25">
      <c r="A889" s="1">
        <f>ROW()-ROW(UserNames[[#Headers],[Id]])</f>
        <v>887</v>
      </c>
      <c r="B889" s="1" t="s">
        <v>907</v>
      </c>
      <c r="G889" s="1">
        <f>ROW()-ROW(FirstNames[[#Headers],[Id]])</f>
        <v>887</v>
      </c>
      <c r="H889" t="s">
        <v>3163</v>
      </c>
      <c r="I889"/>
      <c r="J889" s="1">
        <f>ROW()-ROW(LastNames[[#Headers],[Id]])</f>
        <v>887</v>
      </c>
      <c r="K889" t="s">
        <v>4692</v>
      </c>
    </row>
    <row r="890" spans="1:11" x14ac:dyDescent="0.25">
      <c r="A890" s="1">
        <f>ROW()-ROW(UserNames[[#Headers],[Id]])</f>
        <v>888</v>
      </c>
      <c r="B890" s="1" t="s">
        <v>908</v>
      </c>
      <c r="G890" s="1">
        <f>ROW()-ROW(FirstNames[[#Headers],[Id]])</f>
        <v>888</v>
      </c>
      <c r="H890" t="s">
        <v>3164</v>
      </c>
      <c r="I890"/>
      <c r="J890" s="1">
        <f>ROW()-ROW(LastNames[[#Headers],[Id]])</f>
        <v>888</v>
      </c>
      <c r="K890" t="s">
        <v>4693</v>
      </c>
    </row>
    <row r="891" spans="1:11" x14ac:dyDescent="0.25">
      <c r="A891" s="1">
        <f>ROW()-ROW(UserNames[[#Headers],[Id]])</f>
        <v>889</v>
      </c>
      <c r="B891" s="1" t="s">
        <v>909</v>
      </c>
      <c r="G891" s="1">
        <f>ROW()-ROW(FirstNames[[#Headers],[Id]])</f>
        <v>889</v>
      </c>
      <c r="H891" t="s">
        <v>3165</v>
      </c>
      <c r="I891"/>
      <c r="J891" s="1">
        <f>ROW()-ROW(LastNames[[#Headers],[Id]])</f>
        <v>889</v>
      </c>
      <c r="K891" s="1" t="s">
        <v>4694</v>
      </c>
    </row>
    <row r="892" spans="1:11" x14ac:dyDescent="0.25">
      <c r="A892" s="1">
        <f>ROW()-ROW(UserNames[[#Headers],[Id]])</f>
        <v>890</v>
      </c>
      <c r="B892" s="1" t="s">
        <v>910</v>
      </c>
      <c r="G892" s="1">
        <f>ROW()-ROW(FirstNames[[#Headers],[Id]])</f>
        <v>890</v>
      </c>
      <c r="H892" t="s">
        <v>3166</v>
      </c>
      <c r="I892"/>
      <c r="J892" s="1">
        <f>ROW()-ROW(LastNames[[#Headers],[Id]])</f>
        <v>890</v>
      </c>
      <c r="K892" s="1" t="s">
        <v>4695</v>
      </c>
    </row>
    <row r="893" spans="1:11" x14ac:dyDescent="0.25">
      <c r="A893" s="1">
        <f>ROW()-ROW(UserNames[[#Headers],[Id]])</f>
        <v>891</v>
      </c>
      <c r="B893" s="1" t="s">
        <v>911</v>
      </c>
      <c r="G893" s="1">
        <f>ROW()-ROW(FirstNames[[#Headers],[Id]])</f>
        <v>891</v>
      </c>
      <c r="H893" t="s">
        <v>3167</v>
      </c>
      <c r="I893"/>
      <c r="J893" s="1">
        <f>ROW()-ROW(LastNames[[#Headers],[Id]])</f>
        <v>891</v>
      </c>
      <c r="K893" s="1" t="s">
        <v>4696</v>
      </c>
    </row>
    <row r="894" spans="1:11" x14ac:dyDescent="0.25">
      <c r="A894" s="1">
        <f>ROW()-ROW(UserNames[[#Headers],[Id]])</f>
        <v>892</v>
      </c>
      <c r="B894" s="1" t="s">
        <v>912</v>
      </c>
      <c r="G894" s="1">
        <f>ROW()-ROW(FirstNames[[#Headers],[Id]])</f>
        <v>892</v>
      </c>
      <c r="H894" t="s">
        <v>3168</v>
      </c>
      <c r="I894"/>
      <c r="J894" s="1">
        <f>ROW()-ROW(LastNames[[#Headers],[Id]])</f>
        <v>892</v>
      </c>
      <c r="K894" s="1" t="s">
        <v>4697</v>
      </c>
    </row>
    <row r="895" spans="1:11" x14ac:dyDescent="0.25">
      <c r="A895" s="1">
        <f>ROW()-ROW(UserNames[[#Headers],[Id]])</f>
        <v>893</v>
      </c>
      <c r="B895" s="1" t="s">
        <v>913</v>
      </c>
      <c r="G895" s="1">
        <f>ROW()-ROW(FirstNames[[#Headers],[Id]])</f>
        <v>893</v>
      </c>
      <c r="H895" t="s">
        <v>3169</v>
      </c>
      <c r="I895"/>
      <c r="J895" s="1">
        <f>ROW()-ROW(LastNames[[#Headers],[Id]])</f>
        <v>893</v>
      </c>
      <c r="K895" s="1" t="s">
        <v>4698</v>
      </c>
    </row>
    <row r="896" spans="1:11" x14ac:dyDescent="0.25">
      <c r="A896" s="1">
        <f>ROW()-ROW(UserNames[[#Headers],[Id]])</f>
        <v>894</v>
      </c>
      <c r="B896" s="1" t="s">
        <v>914</v>
      </c>
      <c r="G896" s="1">
        <f>ROW()-ROW(FirstNames[[#Headers],[Id]])</f>
        <v>894</v>
      </c>
      <c r="H896" t="s">
        <v>3170</v>
      </c>
      <c r="I896"/>
      <c r="J896" s="1">
        <f>ROW()-ROW(LastNames[[#Headers],[Id]])</f>
        <v>894</v>
      </c>
      <c r="K896" s="1" t="s">
        <v>4699</v>
      </c>
    </row>
    <row r="897" spans="1:11" x14ac:dyDescent="0.25">
      <c r="A897" s="1">
        <f>ROW()-ROW(UserNames[[#Headers],[Id]])</f>
        <v>895</v>
      </c>
      <c r="B897" s="1" t="s">
        <v>915</v>
      </c>
      <c r="G897" s="1">
        <f>ROW()-ROW(FirstNames[[#Headers],[Id]])</f>
        <v>895</v>
      </c>
      <c r="H897" t="s">
        <v>3171</v>
      </c>
      <c r="I897"/>
      <c r="J897" s="1">
        <f>ROW()-ROW(LastNames[[#Headers],[Id]])</f>
        <v>895</v>
      </c>
      <c r="K897" s="1" t="s">
        <v>4700</v>
      </c>
    </row>
    <row r="898" spans="1:11" x14ac:dyDescent="0.25">
      <c r="A898" s="1">
        <f>ROW()-ROW(UserNames[[#Headers],[Id]])</f>
        <v>896</v>
      </c>
      <c r="B898" s="1" t="s">
        <v>916</v>
      </c>
      <c r="G898" s="1">
        <f>ROW()-ROW(FirstNames[[#Headers],[Id]])</f>
        <v>896</v>
      </c>
      <c r="H898" t="s">
        <v>3172</v>
      </c>
      <c r="I898"/>
      <c r="J898" s="1">
        <f>ROW()-ROW(LastNames[[#Headers],[Id]])</f>
        <v>896</v>
      </c>
      <c r="K898" s="1" t="s">
        <v>4701</v>
      </c>
    </row>
    <row r="899" spans="1:11" x14ac:dyDescent="0.25">
      <c r="A899" s="1">
        <f>ROW()-ROW(UserNames[[#Headers],[Id]])</f>
        <v>897</v>
      </c>
      <c r="B899" s="1" t="s">
        <v>917</v>
      </c>
      <c r="G899" s="1">
        <f>ROW()-ROW(FirstNames[[#Headers],[Id]])</f>
        <v>897</v>
      </c>
      <c r="H899" t="s">
        <v>3173</v>
      </c>
      <c r="I899"/>
      <c r="J899" s="1">
        <f>ROW()-ROW(LastNames[[#Headers],[Id]])</f>
        <v>897</v>
      </c>
      <c r="K899" s="1" t="s">
        <v>4702</v>
      </c>
    </row>
    <row r="900" spans="1:11" x14ac:dyDescent="0.25">
      <c r="A900" s="1">
        <f>ROW()-ROW(UserNames[[#Headers],[Id]])</f>
        <v>898</v>
      </c>
      <c r="B900" s="1" t="s">
        <v>918</v>
      </c>
      <c r="G900" s="1">
        <f>ROW()-ROW(FirstNames[[#Headers],[Id]])</f>
        <v>898</v>
      </c>
      <c r="H900" t="s">
        <v>3174</v>
      </c>
      <c r="I900"/>
      <c r="J900" s="1">
        <f>ROW()-ROW(LastNames[[#Headers],[Id]])</f>
        <v>898</v>
      </c>
      <c r="K900" s="1" t="s">
        <v>4703</v>
      </c>
    </row>
    <row r="901" spans="1:11" x14ac:dyDescent="0.25">
      <c r="A901" s="1">
        <f>ROW()-ROW(UserNames[[#Headers],[Id]])</f>
        <v>899</v>
      </c>
      <c r="B901" s="1" t="s">
        <v>919</v>
      </c>
      <c r="G901" s="1">
        <f>ROW()-ROW(FirstNames[[#Headers],[Id]])</f>
        <v>899</v>
      </c>
      <c r="H901" t="s">
        <v>3175</v>
      </c>
      <c r="I901"/>
      <c r="J901" s="1">
        <f>ROW()-ROW(LastNames[[#Headers],[Id]])</f>
        <v>899</v>
      </c>
      <c r="K901" s="1" t="s">
        <v>4704</v>
      </c>
    </row>
    <row r="902" spans="1:11" x14ac:dyDescent="0.25">
      <c r="A902" s="1">
        <f>ROW()-ROW(UserNames[[#Headers],[Id]])</f>
        <v>900</v>
      </c>
      <c r="B902" s="1" t="s">
        <v>920</v>
      </c>
      <c r="G902" s="1">
        <f>ROW()-ROW(FirstNames[[#Headers],[Id]])</f>
        <v>900</v>
      </c>
      <c r="H902" t="s">
        <v>3176</v>
      </c>
      <c r="I902"/>
      <c r="J902" s="1">
        <f>ROW()-ROW(LastNames[[#Headers],[Id]])</f>
        <v>900</v>
      </c>
      <c r="K902" s="1" t="s">
        <v>4705</v>
      </c>
    </row>
    <row r="903" spans="1:11" x14ac:dyDescent="0.25">
      <c r="A903" s="1">
        <f>ROW()-ROW(UserNames[[#Headers],[Id]])</f>
        <v>901</v>
      </c>
      <c r="B903" s="1" t="s">
        <v>921</v>
      </c>
      <c r="G903" s="1">
        <f>ROW()-ROW(FirstNames[[#Headers],[Id]])</f>
        <v>901</v>
      </c>
      <c r="H903" t="s">
        <v>3177</v>
      </c>
      <c r="I903"/>
      <c r="J903" s="1">
        <f>ROW()-ROW(LastNames[[#Headers],[Id]])</f>
        <v>901</v>
      </c>
      <c r="K903" s="1" t="s">
        <v>4706</v>
      </c>
    </row>
    <row r="904" spans="1:11" x14ac:dyDescent="0.25">
      <c r="A904" s="1">
        <f>ROW()-ROW(UserNames[[#Headers],[Id]])</f>
        <v>902</v>
      </c>
      <c r="B904" s="1" t="s">
        <v>922</v>
      </c>
      <c r="G904" s="1">
        <f>ROW()-ROW(FirstNames[[#Headers],[Id]])</f>
        <v>902</v>
      </c>
      <c r="H904" t="s">
        <v>3178</v>
      </c>
      <c r="I904"/>
      <c r="J904" s="1">
        <f>ROW()-ROW(LastNames[[#Headers],[Id]])</f>
        <v>902</v>
      </c>
      <c r="K904" s="1" t="s">
        <v>4707</v>
      </c>
    </row>
    <row r="905" spans="1:11" x14ac:dyDescent="0.25">
      <c r="A905" s="1">
        <f>ROW()-ROW(UserNames[[#Headers],[Id]])</f>
        <v>903</v>
      </c>
      <c r="B905" s="1" t="s">
        <v>923</v>
      </c>
      <c r="G905" s="1">
        <f>ROW()-ROW(FirstNames[[#Headers],[Id]])</f>
        <v>903</v>
      </c>
      <c r="H905" t="s">
        <v>3179</v>
      </c>
      <c r="I905"/>
      <c r="J905" s="1">
        <f>ROW()-ROW(LastNames[[#Headers],[Id]])</f>
        <v>903</v>
      </c>
      <c r="K905" s="1" t="s">
        <v>4708</v>
      </c>
    </row>
    <row r="906" spans="1:11" x14ac:dyDescent="0.25">
      <c r="A906" s="1">
        <f>ROW()-ROW(UserNames[[#Headers],[Id]])</f>
        <v>904</v>
      </c>
      <c r="B906" s="1" t="s">
        <v>924</v>
      </c>
      <c r="G906" s="1">
        <f>ROW()-ROW(FirstNames[[#Headers],[Id]])</f>
        <v>904</v>
      </c>
      <c r="H906" t="s">
        <v>3180</v>
      </c>
      <c r="I906"/>
      <c r="J906" s="1">
        <f>ROW()-ROW(LastNames[[#Headers],[Id]])</f>
        <v>904</v>
      </c>
      <c r="K906" s="1" t="s">
        <v>4709</v>
      </c>
    </row>
    <row r="907" spans="1:11" x14ac:dyDescent="0.25">
      <c r="A907" s="1">
        <f>ROW()-ROW(UserNames[[#Headers],[Id]])</f>
        <v>905</v>
      </c>
      <c r="B907" s="1" t="s">
        <v>925</v>
      </c>
      <c r="G907" s="1">
        <f>ROW()-ROW(FirstNames[[#Headers],[Id]])</f>
        <v>905</v>
      </c>
      <c r="H907" t="s">
        <v>3181</v>
      </c>
      <c r="I907"/>
      <c r="J907" s="1">
        <f>ROW()-ROW(LastNames[[#Headers],[Id]])</f>
        <v>905</v>
      </c>
      <c r="K907" s="1" t="s">
        <v>4710</v>
      </c>
    </row>
    <row r="908" spans="1:11" x14ac:dyDescent="0.25">
      <c r="A908" s="1">
        <f>ROW()-ROW(UserNames[[#Headers],[Id]])</f>
        <v>906</v>
      </c>
      <c r="B908" s="1" t="s">
        <v>926</v>
      </c>
      <c r="G908" s="1">
        <f>ROW()-ROW(FirstNames[[#Headers],[Id]])</f>
        <v>906</v>
      </c>
      <c r="H908" t="s">
        <v>3182</v>
      </c>
      <c r="I908"/>
      <c r="J908" s="1">
        <f>ROW()-ROW(LastNames[[#Headers],[Id]])</f>
        <v>906</v>
      </c>
      <c r="K908" s="1" t="s">
        <v>4711</v>
      </c>
    </row>
    <row r="909" spans="1:11" x14ac:dyDescent="0.25">
      <c r="A909" s="1">
        <f>ROW()-ROW(UserNames[[#Headers],[Id]])</f>
        <v>907</v>
      </c>
      <c r="B909" s="1" t="s">
        <v>927</v>
      </c>
      <c r="G909" s="1">
        <f>ROW()-ROW(FirstNames[[#Headers],[Id]])</f>
        <v>907</v>
      </c>
      <c r="H909" t="s">
        <v>3183</v>
      </c>
      <c r="I909"/>
      <c r="J909" s="1">
        <f>ROW()-ROW(LastNames[[#Headers],[Id]])</f>
        <v>907</v>
      </c>
      <c r="K909" s="1" t="s">
        <v>4712</v>
      </c>
    </row>
    <row r="910" spans="1:11" x14ac:dyDescent="0.25">
      <c r="A910" s="1">
        <f>ROW()-ROW(UserNames[[#Headers],[Id]])</f>
        <v>908</v>
      </c>
      <c r="B910" s="1" t="s">
        <v>928</v>
      </c>
      <c r="G910" s="1">
        <f>ROW()-ROW(FirstNames[[#Headers],[Id]])</f>
        <v>908</v>
      </c>
      <c r="H910" t="s">
        <v>3184</v>
      </c>
      <c r="I910"/>
      <c r="J910" s="1">
        <f>ROW()-ROW(LastNames[[#Headers],[Id]])</f>
        <v>908</v>
      </c>
      <c r="K910" s="1" t="s">
        <v>4713</v>
      </c>
    </row>
    <row r="911" spans="1:11" x14ac:dyDescent="0.25">
      <c r="A911" s="1">
        <f>ROW()-ROW(UserNames[[#Headers],[Id]])</f>
        <v>909</v>
      </c>
      <c r="B911" s="1" t="s">
        <v>929</v>
      </c>
      <c r="G911" s="1">
        <f>ROW()-ROW(FirstNames[[#Headers],[Id]])</f>
        <v>909</v>
      </c>
      <c r="H911" t="s">
        <v>3185</v>
      </c>
      <c r="I911"/>
      <c r="J911" s="1">
        <f>ROW()-ROW(LastNames[[#Headers],[Id]])</f>
        <v>909</v>
      </c>
      <c r="K911" s="1" t="s">
        <v>4714</v>
      </c>
    </row>
    <row r="912" spans="1:11" x14ac:dyDescent="0.25">
      <c r="A912" s="1">
        <f>ROW()-ROW(UserNames[[#Headers],[Id]])</f>
        <v>910</v>
      </c>
      <c r="B912" s="1" t="s">
        <v>930</v>
      </c>
      <c r="G912" s="1">
        <f>ROW()-ROW(FirstNames[[#Headers],[Id]])</f>
        <v>910</v>
      </c>
      <c r="H912" t="s">
        <v>3186</v>
      </c>
      <c r="I912"/>
      <c r="J912" s="1">
        <f>ROW()-ROW(LastNames[[#Headers],[Id]])</f>
        <v>910</v>
      </c>
      <c r="K912" s="1" t="s">
        <v>4715</v>
      </c>
    </row>
    <row r="913" spans="1:11" x14ac:dyDescent="0.25">
      <c r="A913" s="1">
        <f>ROW()-ROW(UserNames[[#Headers],[Id]])</f>
        <v>911</v>
      </c>
      <c r="B913" s="1" t="s">
        <v>931</v>
      </c>
      <c r="G913" s="1">
        <f>ROW()-ROW(FirstNames[[#Headers],[Id]])</f>
        <v>911</v>
      </c>
      <c r="H913" t="s">
        <v>3187</v>
      </c>
      <c r="I913"/>
      <c r="J913" s="1">
        <f>ROW()-ROW(LastNames[[#Headers],[Id]])</f>
        <v>911</v>
      </c>
      <c r="K913" s="1" t="s">
        <v>4716</v>
      </c>
    </row>
    <row r="914" spans="1:11" x14ac:dyDescent="0.25">
      <c r="A914" s="1">
        <f>ROW()-ROW(UserNames[[#Headers],[Id]])</f>
        <v>912</v>
      </c>
      <c r="B914" s="1" t="s">
        <v>932</v>
      </c>
      <c r="G914" s="1">
        <f>ROW()-ROW(FirstNames[[#Headers],[Id]])</f>
        <v>912</v>
      </c>
      <c r="H914" t="s">
        <v>3188</v>
      </c>
      <c r="I914"/>
      <c r="J914" s="1">
        <f>ROW()-ROW(LastNames[[#Headers],[Id]])</f>
        <v>912</v>
      </c>
      <c r="K914" s="1" t="s">
        <v>4717</v>
      </c>
    </row>
    <row r="915" spans="1:11" x14ac:dyDescent="0.25">
      <c r="A915" s="1">
        <f>ROW()-ROW(UserNames[[#Headers],[Id]])</f>
        <v>913</v>
      </c>
      <c r="B915" s="1" t="s">
        <v>933</v>
      </c>
      <c r="G915" s="1">
        <f>ROW()-ROW(FirstNames[[#Headers],[Id]])</f>
        <v>913</v>
      </c>
      <c r="H915" t="s">
        <v>3189</v>
      </c>
      <c r="I915"/>
      <c r="J915" s="1">
        <f>ROW()-ROW(LastNames[[#Headers],[Id]])</f>
        <v>913</v>
      </c>
      <c r="K915" s="1" t="s">
        <v>4718</v>
      </c>
    </row>
    <row r="916" spans="1:11" x14ac:dyDescent="0.25">
      <c r="A916" s="1">
        <f>ROW()-ROW(UserNames[[#Headers],[Id]])</f>
        <v>914</v>
      </c>
      <c r="B916" s="1" t="s">
        <v>934</v>
      </c>
      <c r="G916" s="1">
        <f>ROW()-ROW(FirstNames[[#Headers],[Id]])</f>
        <v>914</v>
      </c>
      <c r="H916" t="s">
        <v>3190</v>
      </c>
      <c r="I916"/>
      <c r="J916" s="1">
        <f>ROW()-ROW(LastNames[[#Headers],[Id]])</f>
        <v>914</v>
      </c>
      <c r="K916" s="1" t="s">
        <v>4719</v>
      </c>
    </row>
    <row r="917" spans="1:11" x14ac:dyDescent="0.25">
      <c r="A917" s="1">
        <f>ROW()-ROW(UserNames[[#Headers],[Id]])</f>
        <v>915</v>
      </c>
      <c r="B917" s="1" t="s">
        <v>935</v>
      </c>
      <c r="G917" s="1">
        <f>ROW()-ROW(FirstNames[[#Headers],[Id]])</f>
        <v>915</v>
      </c>
      <c r="H917" t="s">
        <v>3191</v>
      </c>
      <c r="I917"/>
      <c r="J917" s="1">
        <f>ROW()-ROW(LastNames[[#Headers],[Id]])</f>
        <v>915</v>
      </c>
      <c r="K917" s="1" t="s">
        <v>4720</v>
      </c>
    </row>
    <row r="918" spans="1:11" x14ac:dyDescent="0.25">
      <c r="A918" s="1">
        <f>ROW()-ROW(UserNames[[#Headers],[Id]])</f>
        <v>916</v>
      </c>
      <c r="B918" s="1" t="s">
        <v>936</v>
      </c>
      <c r="G918" s="1">
        <f>ROW()-ROW(FirstNames[[#Headers],[Id]])</f>
        <v>916</v>
      </c>
      <c r="H918" t="s">
        <v>3192</v>
      </c>
      <c r="I918"/>
      <c r="J918" s="1">
        <f>ROW()-ROW(LastNames[[#Headers],[Id]])</f>
        <v>916</v>
      </c>
      <c r="K918" s="1" t="s">
        <v>4721</v>
      </c>
    </row>
    <row r="919" spans="1:11" x14ac:dyDescent="0.25">
      <c r="A919" s="1">
        <f>ROW()-ROW(UserNames[[#Headers],[Id]])</f>
        <v>917</v>
      </c>
      <c r="B919" s="1" t="s">
        <v>937</v>
      </c>
      <c r="G919" s="1">
        <f>ROW()-ROW(FirstNames[[#Headers],[Id]])</f>
        <v>917</v>
      </c>
      <c r="H919" t="s">
        <v>3193</v>
      </c>
      <c r="I919"/>
      <c r="J919" s="1">
        <f>ROW()-ROW(LastNames[[#Headers],[Id]])</f>
        <v>917</v>
      </c>
      <c r="K919" s="1" t="s">
        <v>4722</v>
      </c>
    </row>
    <row r="920" spans="1:11" x14ac:dyDescent="0.25">
      <c r="A920" s="1">
        <f>ROW()-ROW(UserNames[[#Headers],[Id]])</f>
        <v>918</v>
      </c>
      <c r="B920" s="1" t="s">
        <v>938</v>
      </c>
      <c r="G920" s="1">
        <f>ROW()-ROW(FirstNames[[#Headers],[Id]])</f>
        <v>918</v>
      </c>
      <c r="H920" t="s">
        <v>3194</v>
      </c>
      <c r="I920"/>
      <c r="J920" s="1">
        <f>ROW()-ROW(LastNames[[#Headers],[Id]])</f>
        <v>918</v>
      </c>
      <c r="K920" s="1" t="s">
        <v>4723</v>
      </c>
    </row>
    <row r="921" spans="1:11" x14ac:dyDescent="0.25">
      <c r="A921" s="1">
        <f>ROW()-ROW(UserNames[[#Headers],[Id]])</f>
        <v>919</v>
      </c>
      <c r="B921" s="1" t="s">
        <v>939</v>
      </c>
      <c r="G921" s="1">
        <f>ROW()-ROW(FirstNames[[#Headers],[Id]])</f>
        <v>919</v>
      </c>
      <c r="H921" t="s">
        <v>3195</v>
      </c>
      <c r="I921"/>
      <c r="J921" s="1">
        <f>ROW()-ROW(LastNames[[#Headers],[Id]])</f>
        <v>919</v>
      </c>
      <c r="K921" s="1" t="s">
        <v>4724</v>
      </c>
    </row>
    <row r="922" spans="1:11" x14ac:dyDescent="0.25">
      <c r="A922" s="1">
        <f>ROW()-ROW(UserNames[[#Headers],[Id]])</f>
        <v>920</v>
      </c>
      <c r="B922" s="1" t="s">
        <v>940</v>
      </c>
      <c r="G922" s="1">
        <f>ROW()-ROW(FirstNames[[#Headers],[Id]])</f>
        <v>920</v>
      </c>
      <c r="H922" t="s">
        <v>3196</v>
      </c>
      <c r="I922"/>
      <c r="J922" s="1">
        <f>ROW()-ROW(LastNames[[#Headers],[Id]])</f>
        <v>920</v>
      </c>
      <c r="K922" s="1" t="s">
        <v>4725</v>
      </c>
    </row>
    <row r="923" spans="1:11" x14ac:dyDescent="0.25">
      <c r="A923" s="1">
        <f>ROW()-ROW(UserNames[[#Headers],[Id]])</f>
        <v>921</v>
      </c>
      <c r="B923" s="1" t="s">
        <v>941</v>
      </c>
      <c r="G923" s="1">
        <f>ROW()-ROW(FirstNames[[#Headers],[Id]])</f>
        <v>921</v>
      </c>
      <c r="H923" t="s">
        <v>3197</v>
      </c>
      <c r="I923"/>
      <c r="J923" s="1">
        <f>ROW()-ROW(LastNames[[#Headers],[Id]])</f>
        <v>921</v>
      </c>
      <c r="K923" s="1" t="s">
        <v>4726</v>
      </c>
    </row>
    <row r="924" spans="1:11" x14ac:dyDescent="0.25">
      <c r="A924" s="1">
        <f>ROW()-ROW(UserNames[[#Headers],[Id]])</f>
        <v>922</v>
      </c>
      <c r="B924" s="1" t="s">
        <v>942</v>
      </c>
      <c r="G924" s="1">
        <f>ROW()-ROW(FirstNames[[#Headers],[Id]])</f>
        <v>922</v>
      </c>
      <c r="H924" t="s">
        <v>3198</v>
      </c>
      <c r="I924"/>
      <c r="J924" s="1">
        <f>ROW()-ROW(LastNames[[#Headers],[Id]])</f>
        <v>922</v>
      </c>
      <c r="K924" s="1" t="s">
        <v>4727</v>
      </c>
    </row>
    <row r="925" spans="1:11" x14ac:dyDescent="0.25">
      <c r="A925" s="1">
        <f>ROW()-ROW(UserNames[[#Headers],[Id]])</f>
        <v>923</v>
      </c>
      <c r="B925" s="1" t="s">
        <v>943</v>
      </c>
      <c r="G925" s="1">
        <f>ROW()-ROW(FirstNames[[#Headers],[Id]])</f>
        <v>923</v>
      </c>
      <c r="H925" t="s">
        <v>3199</v>
      </c>
      <c r="I925"/>
      <c r="J925" s="1">
        <f>ROW()-ROW(LastNames[[#Headers],[Id]])</f>
        <v>923</v>
      </c>
      <c r="K925" s="1" t="s">
        <v>4728</v>
      </c>
    </row>
    <row r="926" spans="1:11" x14ac:dyDescent="0.25">
      <c r="A926" s="1">
        <f>ROW()-ROW(UserNames[[#Headers],[Id]])</f>
        <v>924</v>
      </c>
      <c r="B926" s="1" t="s">
        <v>944</v>
      </c>
      <c r="G926" s="1">
        <f>ROW()-ROW(FirstNames[[#Headers],[Id]])</f>
        <v>924</v>
      </c>
      <c r="H926" t="s">
        <v>3200</v>
      </c>
      <c r="I926"/>
      <c r="J926" s="1">
        <f>ROW()-ROW(LastNames[[#Headers],[Id]])</f>
        <v>924</v>
      </c>
      <c r="K926" s="1" t="s">
        <v>4729</v>
      </c>
    </row>
    <row r="927" spans="1:11" x14ac:dyDescent="0.25">
      <c r="A927" s="1">
        <f>ROW()-ROW(UserNames[[#Headers],[Id]])</f>
        <v>925</v>
      </c>
      <c r="B927" s="1" t="s">
        <v>945</v>
      </c>
      <c r="G927" s="1">
        <f>ROW()-ROW(FirstNames[[#Headers],[Id]])</f>
        <v>925</v>
      </c>
      <c r="H927" t="s">
        <v>3201</v>
      </c>
      <c r="I927"/>
      <c r="J927" s="1">
        <f>ROW()-ROW(LastNames[[#Headers],[Id]])</f>
        <v>925</v>
      </c>
      <c r="K927" s="1" t="s">
        <v>4730</v>
      </c>
    </row>
    <row r="928" spans="1:11" x14ac:dyDescent="0.25">
      <c r="A928" s="1">
        <f>ROW()-ROW(UserNames[[#Headers],[Id]])</f>
        <v>926</v>
      </c>
      <c r="B928" s="1" t="s">
        <v>946</v>
      </c>
      <c r="G928" s="1">
        <f>ROW()-ROW(FirstNames[[#Headers],[Id]])</f>
        <v>926</v>
      </c>
      <c r="H928" t="s">
        <v>3202</v>
      </c>
      <c r="I928"/>
      <c r="J928" s="1">
        <f>ROW()-ROW(LastNames[[#Headers],[Id]])</f>
        <v>926</v>
      </c>
      <c r="K928" s="1" t="s">
        <v>4731</v>
      </c>
    </row>
    <row r="929" spans="1:11" x14ac:dyDescent="0.25">
      <c r="A929" s="1">
        <f>ROW()-ROW(UserNames[[#Headers],[Id]])</f>
        <v>927</v>
      </c>
      <c r="B929" s="1" t="s">
        <v>947</v>
      </c>
      <c r="G929" s="1">
        <f>ROW()-ROW(FirstNames[[#Headers],[Id]])</f>
        <v>927</v>
      </c>
      <c r="H929" t="s">
        <v>3203</v>
      </c>
      <c r="I929"/>
      <c r="J929" s="1">
        <f>ROW()-ROW(LastNames[[#Headers],[Id]])</f>
        <v>927</v>
      </c>
      <c r="K929" s="1" t="s">
        <v>4732</v>
      </c>
    </row>
    <row r="930" spans="1:11" x14ac:dyDescent="0.25">
      <c r="A930" s="1">
        <f>ROW()-ROW(UserNames[[#Headers],[Id]])</f>
        <v>928</v>
      </c>
      <c r="B930" s="1" t="s">
        <v>948</v>
      </c>
      <c r="G930" s="1">
        <f>ROW()-ROW(FirstNames[[#Headers],[Id]])</f>
        <v>928</v>
      </c>
      <c r="H930" t="s">
        <v>3204</v>
      </c>
      <c r="I930"/>
      <c r="J930" s="1">
        <f>ROW()-ROW(LastNames[[#Headers],[Id]])</f>
        <v>928</v>
      </c>
      <c r="K930" s="1" t="s">
        <v>4733</v>
      </c>
    </row>
    <row r="931" spans="1:11" x14ac:dyDescent="0.25">
      <c r="A931" s="1">
        <f>ROW()-ROW(UserNames[[#Headers],[Id]])</f>
        <v>929</v>
      </c>
      <c r="B931" s="1" t="s">
        <v>949</v>
      </c>
      <c r="G931" s="1">
        <f>ROW()-ROW(FirstNames[[#Headers],[Id]])</f>
        <v>929</v>
      </c>
      <c r="H931" t="s">
        <v>3205</v>
      </c>
      <c r="I931"/>
      <c r="J931" s="1">
        <f>ROW()-ROW(LastNames[[#Headers],[Id]])</f>
        <v>929</v>
      </c>
      <c r="K931" s="1" t="s">
        <v>4734</v>
      </c>
    </row>
    <row r="932" spans="1:11" x14ac:dyDescent="0.25">
      <c r="A932" s="1">
        <f>ROW()-ROW(UserNames[[#Headers],[Id]])</f>
        <v>930</v>
      </c>
      <c r="B932" s="1" t="s">
        <v>950</v>
      </c>
      <c r="G932" s="1">
        <f>ROW()-ROW(FirstNames[[#Headers],[Id]])</f>
        <v>930</v>
      </c>
      <c r="H932" t="s">
        <v>3206</v>
      </c>
      <c r="I932"/>
      <c r="J932" s="1">
        <f>ROW()-ROW(LastNames[[#Headers],[Id]])</f>
        <v>930</v>
      </c>
      <c r="K932" s="1" t="s">
        <v>4735</v>
      </c>
    </row>
    <row r="933" spans="1:11" x14ac:dyDescent="0.25">
      <c r="A933" s="1">
        <f>ROW()-ROW(UserNames[[#Headers],[Id]])</f>
        <v>931</v>
      </c>
      <c r="B933" s="1" t="s">
        <v>951</v>
      </c>
      <c r="G933" s="1">
        <f>ROW()-ROW(FirstNames[[#Headers],[Id]])</f>
        <v>931</v>
      </c>
      <c r="H933" t="s">
        <v>3207</v>
      </c>
      <c r="I933"/>
      <c r="J933" s="1">
        <f>ROW()-ROW(LastNames[[#Headers],[Id]])</f>
        <v>931</v>
      </c>
      <c r="K933" s="1" t="s">
        <v>4736</v>
      </c>
    </row>
    <row r="934" spans="1:11" x14ac:dyDescent="0.25">
      <c r="A934" s="1">
        <f>ROW()-ROW(UserNames[[#Headers],[Id]])</f>
        <v>932</v>
      </c>
      <c r="B934" s="1" t="s">
        <v>952</v>
      </c>
      <c r="G934" s="1">
        <f>ROW()-ROW(FirstNames[[#Headers],[Id]])</f>
        <v>932</v>
      </c>
      <c r="H934" t="s">
        <v>3208</v>
      </c>
      <c r="I934"/>
      <c r="J934" s="1">
        <f>ROW()-ROW(LastNames[[#Headers],[Id]])</f>
        <v>932</v>
      </c>
      <c r="K934" s="1" t="s">
        <v>4737</v>
      </c>
    </row>
    <row r="935" spans="1:11" x14ac:dyDescent="0.25">
      <c r="A935" s="1">
        <f>ROW()-ROW(UserNames[[#Headers],[Id]])</f>
        <v>933</v>
      </c>
      <c r="B935" s="1" t="s">
        <v>953</v>
      </c>
      <c r="G935" s="1">
        <f>ROW()-ROW(FirstNames[[#Headers],[Id]])</f>
        <v>933</v>
      </c>
      <c r="H935" t="s">
        <v>3209</v>
      </c>
      <c r="I935"/>
      <c r="J935" s="1">
        <f>ROW()-ROW(LastNames[[#Headers],[Id]])</f>
        <v>933</v>
      </c>
      <c r="K935" s="1" t="s">
        <v>4738</v>
      </c>
    </row>
    <row r="936" spans="1:11" x14ac:dyDescent="0.25">
      <c r="A936" s="1">
        <f>ROW()-ROW(UserNames[[#Headers],[Id]])</f>
        <v>934</v>
      </c>
      <c r="B936" s="1" t="s">
        <v>954</v>
      </c>
      <c r="G936" s="1">
        <f>ROW()-ROW(FirstNames[[#Headers],[Id]])</f>
        <v>934</v>
      </c>
      <c r="H936" t="s">
        <v>3210</v>
      </c>
      <c r="I936"/>
      <c r="J936" s="1">
        <f>ROW()-ROW(LastNames[[#Headers],[Id]])</f>
        <v>934</v>
      </c>
      <c r="K936" s="1" t="s">
        <v>4739</v>
      </c>
    </row>
    <row r="937" spans="1:11" x14ac:dyDescent="0.25">
      <c r="A937" s="1">
        <f>ROW()-ROW(UserNames[[#Headers],[Id]])</f>
        <v>935</v>
      </c>
      <c r="B937" s="1" t="s">
        <v>955</v>
      </c>
      <c r="G937" s="1">
        <f>ROW()-ROW(FirstNames[[#Headers],[Id]])</f>
        <v>935</v>
      </c>
      <c r="H937" t="s">
        <v>3211</v>
      </c>
      <c r="I937"/>
      <c r="J937" s="1">
        <f>ROW()-ROW(LastNames[[#Headers],[Id]])</f>
        <v>935</v>
      </c>
      <c r="K937" s="1" t="s">
        <v>4740</v>
      </c>
    </row>
    <row r="938" spans="1:11" x14ac:dyDescent="0.25">
      <c r="A938" s="1">
        <f>ROW()-ROW(UserNames[[#Headers],[Id]])</f>
        <v>936</v>
      </c>
      <c r="B938" s="1" t="s">
        <v>956</v>
      </c>
      <c r="G938" s="1">
        <f>ROW()-ROW(FirstNames[[#Headers],[Id]])</f>
        <v>936</v>
      </c>
      <c r="H938" t="s">
        <v>3212</v>
      </c>
      <c r="I938"/>
      <c r="J938" s="1">
        <f>ROW()-ROW(LastNames[[#Headers],[Id]])</f>
        <v>936</v>
      </c>
      <c r="K938" s="1" t="s">
        <v>4741</v>
      </c>
    </row>
    <row r="939" spans="1:11" x14ac:dyDescent="0.25">
      <c r="A939" s="1">
        <f>ROW()-ROW(UserNames[[#Headers],[Id]])</f>
        <v>937</v>
      </c>
      <c r="B939" s="1" t="s">
        <v>957</v>
      </c>
      <c r="G939" s="1">
        <f>ROW()-ROW(FirstNames[[#Headers],[Id]])</f>
        <v>937</v>
      </c>
      <c r="H939" t="s">
        <v>3213</v>
      </c>
      <c r="I939"/>
      <c r="J939" s="1">
        <f>ROW()-ROW(LastNames[[#Headers],[Id]])</f>
        <v>937</v>
      </c>
      <c r="K939" s="1" t="s">
        <v>4742</v>
      </c>
    </row>
    <row r="940" spans="1:11" x14ac:dyDescent="0.25">
      <c r="A940" s="1">
        <f>ROW()-ROW(UserNames[[#Headers],[Id]])</f>
        <v>938</v>
      </c>
      <c r="B940" s="1" t="s">
        <v>958</v>
      </c>
      <c r="G940" s="1">
        <f>ROW()-ROW(FirstNames[[#Headers],[Id]])</f>
        <v>938</v>
      </c>
      <c r="H940" t="s">
        <v>3214</v>
      </c>
      <c r="I940"/>
      <c r="J940" s="1">
        <f>ROW()-ROW(LastNames[[#Headers],[Id]])</f>
        <v>938</v>
      </c>
      <c r="K940" s="1" t="s">
        <v>4743</v>
      </c>
    </row>
    <row r="941" spans="1:11" x14ac:dyDescent="0.25">
      <c r="A941" s="1">
        <f>ROW()-ROW(UserNames[[#Headers],[Id]])</f>
        <v>939</v>
      </c>
      <c r="B941" s="1" t="s">
        <v>959</v>
      </c>
      <c r="G941" s="1">
        <f>ROW()-ROW(FirstNames[[#Headers],[Id]])</f>
        <v>939</v>
      </c>
      <c r="H941" t="s">
        <v>3215</v>
      </c>
      <c r="I941"/>
      <c r="J941" s="1">
        <f>ROW()-ROW(LastNames[[#Headers],[Id]])</f>
        <v>939</v>
      </c>
      <c r="K941" s="1" t="s">
        <v>4744</v>
      </c>
    </row>
    <row r="942" spans="1:11" x14ac:dyDescent="0.25">
      <c r="A942" s="1">
        <f>ROW()-ROW(UserNames[[#Headers],[Id]])</f>
        <v>940</v>
      </c>
      <c r="B942" s="1" t="s">
        <v>960</v>
      </c>
      <c r="G942" s="1">
        <f>ROW()-ROW(FirstNames[[#Headers],[Id]])</f>
        <v>940</v>
      </c>
      <c r="H942" t="s">
        <v>3216</v>
      </c>
      <c r="I942"/>
      <c r="J942" s="1">
        <f>ROW()-ROW(LastNames[[#Headers],[Id]])</f>
        <v>940</v>
      </c>
      <c r="K942" s="1" t="s">
        <v>4745</v>
      </c>
    </row>
    <row r="943" spans="1:11" x14ac:dyDescent="0.25">
      <c r="A943" s="1">
        <f>ROW()-ROW(UserNames[[#Headers],[Id]])</f>
        <v>941</v>
      </c>
      <c r="B943" s="1" t="s">
        <v>961</v>
      </c>
      <c r="G943" s="1">
        <f>ROW()-ROW(FirstNames[[#Headers],[Id]])</f>
        <v>941</v>
      </c>
      <c r="H943" t="s">
        <v>3217</v>
      </c>
      <c r="I943"/>
      <c r="J943" s="1">
        <f>ROW()-ROW(LastNames[[#Headers],[Id]])</f>
        <v>941</v>
      </c>
      <c r="K943" s="1" t="s">
        <v>4746</v>
      </c>
    </row>
    <row r="944" spans="1:11" x14ac:dyDescent="0.25">
      <c r="A944" s="1">
        <f>ROW()-ROW(UserNames[[#Headers],[Id]])</f>
        <v>942</v>
      </c>
      <c r="B944" s="1" t="s">
        <v>962</v>
      </c>
      <c r="G944" s="1">
        <f>ROW()-ROW(FirstNames[[#Headers],[Id]])</f>
        <v>942</v>
      </c>
      <c r="H944" t="s">
        <v>3218</v>
      </c>
      <c r="I944"/>
      <c r="J944" s="1">
        <f>ROW()-ROW(LastNames[[#Headers],[Id]])</f>
        <v>942</v>
      </c>
      <c r="K944" s="1" t="s">
        <v>4747</v>
      </c>
    </row>
    <row r="945" spans="1:11" x14ac:dyDescent="0.25">
      <c r="A945" s="1">
        <f>ROW()-ROW(UserNames[[#Headers],[Id]])</f>
        <v>943</v>
      </c>
      <c r="B945" s="1" t="s">
        <v>963</v>
      </c>
      <c r="G945" s="1">
        <f>ROW()-ROW(FirstNames[[#Headers],[Id]])</f>
        <v>943</v>
      </c>
      <c r="H945" t="s">
        <v>3219</v>
      </c>
      <c r="I945"/>
      <c r="J945" s="1">
        <f>ROW()-ROW(LastNames[[#Headers],[Id]])</f>
        <v>943</v>
      </c>
      <c r="K945" s="1" t="s">
        <v>4748</v>
      </c>
    </row>
    <row r="946" spans="1:11" x14ac:dyDescent="0.25">
      <c r="A946" s="1">
        <f>ROW()-ROW(UserNames[[#Headers],[Id]])</f>
        <v>944</v>
      </c>
      <c r="B946" s="1" t="s">
        <v>964</v>
      </c>
      <c r="G946" s="1">
        <f>ROW()-ROW(FirstNames[[#Headers],[Id]])</f>
        <v>944</v>
      </c>
      <c r="H946" t="s">
        <v>3220</v>
      </c>
      <c r="I946"/>
      <c r="J946" s="1">
        <f>ROW()-ROW(LastNames[[#Headers],[Id]])</f>
        <v>944</v>
      </c>
      <c r="K946" s="1" t="s">
        <v>4749</v>
      </c>
    </row>
    <row r="947" spans="1:11" x14ac:dyDescent="0.25">
      <c r="A947" s="1">
        <f>ROW()-ROW(UserNames[[#Headers],[Id]])</f>
        <v>945</v>
      </c>
      <c r="B947" s="1" t="s">
        <v>965</v>
      </c>
      <c r="G947" s="1">
        <f>ROW()-ROW(FirstNames[[#Headers],[Id]])</f>
        <v>945</v>
      </c>
      <c r="H947" t="s">
        <v>3221</v>
      </c>
      <c r="I947"/>
      <c r="J947" s="1">
        <f>ROW()-ROW(LastNames[[#Headers],[Id]])</f>
        <v>945</v>
      </c>
      <c r="K947" s="1" t="s">
        <v>4750</v>
      </c>
    </row>
    <row r="948" spans="1:11" x14ac:dyDescent="0.25">
      <c r="A948" s="1">
        <f>ROW()-ROW(UserNames[[#Headers],[Id]])</f>
        <v>946</v>
      </c>
      <c r="B948" s="1" t="s">
        <v>966</v>
      </c>
      <c r="G948" s="1">
        <f>ROW()-ROW(FirstNames[[#Headers],[Id]])</f>
        <v>946</v>
      </c>
      <c r="H948" t="s">
        <v>3222</v>
      </c>
      <c r="I948"/>
      <c r="J948" s="1">
        <f>ROW()-ROW(LastNames[[#Headers],[Id]])</f>
        <v>946</v>
      </c>
      <c r="K948" s="1" t="s">
        <v>4751</v>
      </c>
    </row>
    <row r="949" spans="1:11" x14ac:dyDescent="0.25">
      <c r="A949" s="1">
        <f>ROW()-ROW(UserNames[[#Headers],[Id]])</f>
        <v>947</v>
      </c>
      <c r="B949" s="1" t="s">
        <v>967</v>
      </c>
      <c r="G949" s="1">
        <f>ROW()-ROW(FirstNames[[#Headers],[Id]])</f>
        <v>947</v>
      </c>
      <c r="H949" t="s">
        <v>3223</v>
      </c>
      <c r="I949"/>
      <c r="J949" s="1">
        <f>ROW()-ROW(LastNames[[#Headers],[Id]])</f>
        <v>947</v>
      </c>
      <c r="K949" s="1" t="s">
        <v>4752</v>
      </c>
    </row>
    <row r="950" spans="1:11" x14ac:dyDescent="0.25">
      <c r="A950" s="1">
        <f>ROW()-ROW(UserNames[[#Headers],[Id]])</f>
        <v>948</v>
      </c>
      <c r="B950" s="1" t="s">
        <v>968</v>
      </c>
      <c r="G950" s="1">
        <f>ROW()-ROW(FirstNames[[#Headers],[Id]])</f>
        <v>948</v>
      </c>
      <c r="H950" t="s">
        <v>3224</v>
      </c>
      <c r="I950"/>
      <c r="J950" s="1">
        <f>ROW()-ROW(LastNames[[#Headers],[Id]])</f>
        <v>948</v>
      </c>
      <c r="K950" s="1" t="s">
        <v>4753</v>
      </c>
    </row>
    <row r="951" spans="1:11" x14ac:dyDescent="0.25">
      <c r="A951" s="1">
        <f>ROW()-ROW(UserNames[[#Headers],[Id]])</f>
        <v>949</v>
      </c>
      <c r="B951" s="1" t="s">
        <v>969</v>
      </c>
      <c r="G951" s="1">
        <f>ROW()-ROW(FirstNames[[#Headers],[Id]])</f>
        <v>949</v>
      </c>
      <c r="H951" t="s">
        <v>3225</v>
      </c>
      <c r="I951"/>
      <c r="K951"/>
    </row>
    <row r="952" spans="1:11" x14ac:dyDescent="0.25">
      <c r="A952" s="1">
        <f>ROW()-ROW(UserNames[[#Headers],[Id]])</f>
        <v>950</v>
      </c>
      <c r="B952" s="1" t="s">
        <v>970</v>
      </c>
      <c r="G952" s="1">
        <f>ROW()-ROW(FirstNames[[#Headers],[Id]])</f>
        <v>950</v>
      </c>
      <c r="H952" t="s">
        <v>3226</v>
      </c>
      <c r="I952"/>
      <c r="K952"/>
    </row>
    <row r="953" spans="1:11" x14ac:dyDescent="0.25">
      <c r="A953" s="1">
        <f>ROW()-ROW(UserNames[[#Headers],[Id]])</f>
        <v>951</v>
      </c>
      <c r="B953" s="1" t="s">
        <v>971</v>
      </c>
      <c r="G953" s="1">
        <f>ROW()-ROW(FirstNames[[#Headers],[Id]])</f>
        <v>951</v>
      </c>
      <c r="H953" t="s">
        <v>3227</v>
      </c>
      <c r="I953"/>
      <c r="K953"/>
    </row>
    <row r="954" spans="1:11" x14ac:dyDescent="0.25">
      <c r="A954" s="1">
        <f>ROW()-ROW(UserNames[[#Headers],[Id]])</f>
        <v>952</v>
      </c>
      <c r="B954" s="1" t="s">
        <v>972</v>
      </c>
      <c r="G954" s="1">
        <f>ROW()-ROW(FirstNames[[#Headers],[Id]])</f>
        <v>952</v>
      </c>
      <c r="H954" t="s">
        <v>3228</v>
      </c>
      <c r="I954"/>
      <c r="K954"/>
    </row>
    <row r="955" spans="1:11" x14ac:dyDescent="0.25">
      <c r="A955" s="1">
        <f>ROW()-ROW(UserNames[[#Headers],[Id]])</f>
        <v>953</v>
      </c>
      <c r="B955" s="1" t="s">
        <v>973</v>
      </c>
      <c r="G955" s="1">
        <f>ROW()-ROW(FirstNames[[#Headers],[Id]])</f>
        <v>953</v>
      </c>
      <c r="H955" t="s">
        <v>3229</v>
      </c>
      <c r="I955"/>
      <c r="K955"/>
    </row>
    <row r="956" spans="1:11" x14ac:dyDescent="0.25">
      <c r="A956" s="1">
        <f>ROW()-ROW(UserNames[[#Headers],[Id]])</f>
        <v>954</v>
      </c>
      <c r="B956" s="1" t="s">
        <v>974</v>
      </c>
      <c r="G956" s="1">
        <f>ROW()-ROW(FirstNames[[#Headers],[Id]])</f>
        <v>954</v>
      </c>
      <c r="H956" t="s">
        <v>3230</v>
      </c>
      <c r="I956"/>
      <c r="K956"/>
    </row>
    <row r="957" spans="1:11" x14ac:dyDescent="0.25">
      <c r="A957" s="1">
        <f>ROW()-ROW(UserNames[[#Headers],[Id]])</f>
        <v>955</v>
      </c>
      <c r="B957" s="1" t="s">
        <v>975</v>
      </c>
      <c r="G957" s="1">
        <f>ROW()-ROW(FirstNames[[#Headers],[Id]])</f>
        <v>955</v>
      </c>
      <c r="H957" t="s">
        <v>3231</v>
      </c>
      <c r="I957"/>
      <c r="K957"/>
    </row>
    <row r="958" spans="1:11" x14ac:dyDescent="0.25">
      <c r="A958" s="1">
        <f>ROW()-ROW(UserNames[[#Headers],[Id]])</f>
        <v>956</v>
      </c>
      <c r="B958" s="1" t="s">
        <v>976</v>
      </c>
      <c r="G958" s="1">
        <f>ROW()-ROW(FirstNames[[#Headers],[Id]])</f>
        <v>956</v>
      </c>
      <c r="H958" t="s">
        <v>3232</v>
      </c>
      <c r="I958"/>
      <c r="K958"/>
    </row>
    <row r="959" spans="1:11" x14ac:dyDescent="0.25">
      <c r="A959" s="1">
        <f>ROW()-ROW(UserNames[[#Headers],[Id]])</f>
        <v>957</v>
      </c>
      <c r="B959" s="1" t="s">
        <v>977</v>
      </c>
      <c r="G959" s="1">
        <f>ROW()-ROW(FirstNames[[#Headers],[Id]])</f>
        <v>957</v>
      </c>
      <c r="H959" t="s">
        <v>3233</v>
      </c>
      <c r="I959"/>
      <c r="K959"/>
    </row>
    <row r="960" spans="1:11" x14ac:dyDescent="0.25">
      <c r="A960" s="1">
        <f>ROW()-ROW(UserNames[[#Headers],[Id]])</f>
        <v>958</v>
      </c>
      <c r="B960" s="1" t="s">
        <v>978</v>
      </c>
      <c r="G960" s="1">
        <f>ROW()-ROW(FirstNames[[#Headers],[Id]])</f>
        <v>958</v>
      </c>
      <c r="H960" t="s">
        <v>3234</v>
      </c>
      <c r="I960"/>
      <c r="K960"/>
    </row>
    <row r="961" spans="1:11" x14ac:dyDescent="0.25">
      <c r="A961" s="1">
        <f>ROW()-ROW(UserNames[[#Headers],[Id]])</f>
        <v>959</v>
      </c>
      <c r="B961" s="1" t="s">
        <v>979</v>
      </c>
      <c r="G961" s="1">
        <f>ROW()-ROW(FirstNames[[#Headers],[Id]])</f>
        <v>959</v>
      </c>
      <c r="H961" t="s">
        <v>3235</v>
      </c>
      <c r="I961"/>
      <c r="K961"/>
    </row>
    <row r="962" spans="1:11" x14ac:dyDescent="0.25">
      <c r="A962" s="1">
        <f>ROW()-ROW(UserNames[[#Headers],[Id]])</f>
        <v>960</v>
      </c>
      <c r="B962" s="1" t="s">
        <v>980</v>
      </c>
      <c r="G962" s="1">
        <f>ROW()-ROW(FirstNames[[#Headers],[Id]])</f>
        <v>960</v>
      </c>
      <c r="H962" t="s">
        <v>3236</v>
      </c>
      <c r="I962"/>
      <c r="K962"/>
    </row>
    <row r="963" spans="1:11" x14ac:dyDescent="0.25">
      <c r="A963" s="1">
        <f>ROW()-ROW(UserNames[[#Headers],[Id]])</f>
        <v>961</v>
      </c>
      <c r="B963" s="1" t="s">
        <v>981</v>
      </c>
      <c r="G963" s="1">
        <f>ROW()-ROW(FirstNames[[#Headers],[Id]])</f>
        <v>961</v>
      </c>
      <c r="H963" t="s">
        <v>3237</v>
      </c>
      <c r="I963"/>
      <c r="K963"/>
    </row>
    <row r="964" spans="1:11" x14ac:dyDescent="0.25">
      <c r="A964" s="1">
        <f>ROW()-ROW(UserNames[[#Headers],[Id]])</f>
        <v>962</v>
      </c>
      <c r="B964" s="1" t="s">
        <v>982</v>
      </c>
      <c r="G964" s="1">
        <f>ROW()-ROW(FirstNames[[#Headers],[Id]])</f>
        <v>962</v>
      </c>
      <c r="H964" t="s">
        <v>3238</v>
      </c>
      <c r="I964"/>
      <c r="K964"/>
    </row>
    <row r="965" spans="1:11" x14ac:dyDescent="0.25">
      <c r="A965" s="1">
        <f>ROW()-ROW(UserNames[[#Headers],[Id]])</f>
        <v>963</v>
      </c>
      <c r="B965" s="1" t="s">
        <v>983</v>
      </c>
      <c r="G965" s="1">
        <f>ROW()-ROW(FirstNames[[#Headers],[Id]])</f>
        <v>963</v>
      </c>
      <c r="H965" t="s">
        <v>3239</v>
      </c>
      <c r="I965"/>
      <c r="K965"/>
    </row>
    <row r="966" spans="1:11" x14ac:dyDescent="0.25">
      <c r="A966" s="1">
        <f>ROW()-ROW(UserNames[[#Headers],[Id]])</f>
        <v>964</v>
      </c>
      <c r="B966" s="1" t="s">
        <v>984</v>
      </c>
      <c r="G966" s="1">
        <f>ROW()-ROW(FirstNames[[#Headers],[Id]])</f>
        <v>964</v>
      </c>
      <c r="H966" t="s">
        <v>3240</v>
      </c>
      <c r="I966"/>
      <c r="K966"/>
    </row>
    <row r="967" spans="1:11" x14ac:dyDescent="0.25">
      <c r="A967" s="1">
        <f>ROW()-ROW(UserNames[[#Headers],[Id]])</f>
        <v>965</v>
      </c>
      <c r="B967" s="1" t="s">
        <v>985</v>
      </c>
      <c r="G967" s="1">
        <f>ROW()-ROW(FirstNames[[#Headers],[Id]])</f>
        <v>965</v>
      </c>
      <c r="H967" t="s">
        <v>3241</v>
      </c>
      <c r="I967"/>
      <c r="K967"/>
    </row>
    <row r="968" spans="1:11" x14ac:dyDescent="0.25">
      <c r="A968" s="1">
        <f>ROW()-ROW(UserNames[[#Headers],[Id]])</f>
        <v>966</v>
      </c>
      <c r="B968" s="1" t="s">
        <v>986</v>
      </c>
      <c r="G968" s="1">
        <f>ROW()-ROW(FirstNames[[#Headers],[Id]])</f>
        <v>966</v>
      </c>
      <c r="H968" t="s">
        <v>3242</v>
      </c>
      <c r="I968"/>
      <c r="K968"/>
    </row>
    <row r="969" spans="1:11" x14ac:dyDescent="0.25">
      <c r="A969" s="1">
        <f>ROW()-ROW(UserNames[[#Headers],[Id]])</f>
        <v>967</v>
      </c>
      <c r="B969" s="1" t="s">
        <v>987</v>
      </c>
      <c r="G969" s="1">
        <f>ROW()-ROW(FirstNames[[#Headers],[Id]])</f>
        <v>967</v>
      </c>
      <c r="H969" t="s">
        <v>3243</v>
      </c>
      <c r="I969"/>
      <c r="K969"/>
    </row>
    <row r="970" spans="1:11" x14ac:dyDescent="0.25">
      <c r="A970" s="1">
        <f>ROW()-ROW(UserNames[[#Headers],[Id]])</f>
        <v>968</v>
      </c>
      <c r="B970" s="1" t="s">
        <v>988</v>
      </c>
      <c r="G970" s="1">
        <f>ROW()-ROW(FirstNames[[#Headers],[Id]])</f>
        <v>968</v>
      </c>
      <c r="H970" t="s">
        <v>3244</v>
      </c>
      <c r="I970"/>
      <c r="K970"/>
    </row>
    <row r="971" spans="1:11" x14ac:dyDescent="0.25">
      <c r="A971" s="1">
        <f>ROW()-ROW(UserNames[[#Headers],[Id]])</f>
        <v>969</v>
      </c>
      <c r="B971" s="1" t="s">
        <v>989</v>
      </c>
      <c r="G971" s="1">
        <f>ROW()-ROW(FirstNames[[#Headers],[Id]])</f>
        <v>969</v>
      </c>
      <c r="H971" t="s">
        <v>3245</v>
      </c>
      <c r="I971"/>
      <c r="K971"/>
    </row>
    <row r="972" spans="1:11" x14ac:dyDescent="0.25">
      <c r="A972" s="1">
        <f>ROW()-ROW(UserNames[[#Headers],[Id]])</f>
        <v>970</v>
      </c>
      <c r="B972" s="1" t="s">
        <v>990</v>
      </c>
      <c r="G972" s="1">
        <f>ROW()-ROW(FirstNames[[#Headers],[Id]])</f>
        <v>970</v>
      </c>
      <c r="H972" t="s">
        <v>3246</v>
      </c>
      <c r="I972"/>
      <c r="K972"/>
    </row>
    <row r="973" spans="1:11" x14ac:dyDescent="0.25">
      <c r="A973" s="1">
        <f>ROW()-ROW(UserNames[[#Headers],[Id]])</f>
        <v>971</v>
      </c>
      <c r="B973" s="1" t="s">
        <v>991</v>
      </c>
      <c r="G973" s="1">
        <f>ROW()-ROW(FirstNames[[#Headers],[Id]])</f>
        <v>971</v>
      </c>
      <c r="H973" t="s">
        <v>3247</v>
      </c>
      <c r="I973"/>
      <c r="K973"/>
    </row>
    <row r="974" spans="1:11" x14ac:dyDescent="0.25">
      <c r="A974" s="1">
        <f>ROW()-ROW(UserNames[[#Headers],[Id]])</f>
        <v>972</v>
      </c>
      <c r="B974" s="1" t="s">
        <v>992</v>
      </c>
      <c r="G974" s="1">
        <f>ROW()-ROW(FirstNames[[#Headers],[Id]])</f>
        <v>972</v>
      </c>
      <c r="H974" t="s">
        <v>3248</v>
      </c>
      <c r="I974"/>
      <c r="K974"/>
    </row>
    <row r="975" spans="1:11" x14ac:dyDescent="0.25">
      <c r="A975" s="1">
        <f>ROW()-ROW(UserNames[[#Headers],[Id]])</f>
        <v>973</v>
      </c>
      <c r="B975" s="1" t="s">
        <v>993</v>
      </c>
      <c r="G975" s="1">
        <f>ROW()-ROW(FirstNames[[#Headers],[Id]])</f>
        <v>973</v>
      </c>
      <c r="H975" t="s">
        <v>3249</v>
      </c>
      <c r="I975"/>
      <c r="K975"/>
    </row>
    <row r="976" spans="1:11" x14ac:dyDescent="0.25">
      <c r="A976" s="1">
        <f>ROW()-ROW(UserNames[[#Headers],[Id]])</f>
        <v>974</v>
      </c>
      <c r="B976" s="1" t="s">
        <v>994</v>
      </c>
      <c r="G976" s="1">
        <f>ROW()-ROW(FirstNames[[#Headers],[Id]])</f>
        <v>974</v>
      </c>
      <c r="H976" t="s">
        <v>3250</v>
      </c>
      <c r="I976"/>
      <c r="K976"/>
    </row>
    <row r="977" spans="1:11" x14ac:dyDescent="0.25">
      <c r="A977" s="1">
        <f>ROW()-ROW(UserNames[[#Headers],[Id]])</f>
        <v>975</v>
      </c>
      <c r="B977" s="1" t="s">
        <v>995</v>
      </c>
      <c r="G977" s="1">
        <f>ROW()-ROW(FirstNames[[#Headers],[Id]])</f>
        <v>975</v>
      </c>
      <c r="H977" t="s">
        <v>3251</v>
      </c>
      <c r="I977"/>
      <c r="K977"/>
    </row>
    <row r="978" spans="1:11" x14ac:dyDescent="0.25">
      <c r="A978" s="1">
        <f>ROW()-ROW(UserNames[[#Headers],[Id]])</f>
        <v>976</v>
      </c>
      <c r="B978" s="1" t="s">
        <v>996</v>
      </c>
      <c r="G978" s="1">
        <f>ROW()-ROW(FirstNames[[#Headers],[Id]])</f>
        <v>976</v>
      </c>
      <c r="H978" t="s">
        <v>3252</v>
      </c>
      <c r="I978"/>
      <c r="K978"/>
    </row>
    <row r="979" spans="1:11" x14ac:dyDescent="0.25">
      <c r="A979" s="1">
        <f>ROW()-ROW(UserNames[[#Headers],[Id]])</f>
        <v>977</v>
      </c>
      <c r="B979" s="1" t="s">
        <v>997</v>
      </c>
      <c r="G979" s="1">
        <f>ROW()-ROW(FirstNames[[#Headers],[Id]])</f>
        <v>977</v>
      </c>
      <c r="H979" t="s">
        <v>3253</v>
      </c>
      <c r="I979"/>
      <c r="K979"/>
    </row>
    <row r="980" spans="1:11" x14ac:dyDescent="0.25">
      <c r="A980" s="1">
        <f>ROW()-ROW(UserNames[[#Headers],[Id]])</f>
        <v>978</v>
      </c>
      <c r="B980" s="1" t="s">
        <v>998</v>
      </c>
      <c r="G980" s="1">
        <f>ROW()-ROW(FirstNames[[#Headers],[Id]])</f>
        <v>978</v>
      </c>
      <c r="H980" t="s">
        <v>3254</v>
      </c>
      <c r="I980"/>
      <c r="K980"/>
    </row>
    <row r="981" spans="1:11" x14ac:dyDescent="0.25">
      <c r="A981" s="1">
        <f>ROW()-ROW(UserNames[[#Headers],[Id]])</f>
        <v>979</v>
      </c>
      <c r="B981" s="1" t="s">
        <v>999</v>
      </c>
      <c r="G981" s="1">
        <f>ROW()-ROW(FirstNames[[#Headers],[Id]])</f>
        <v>979</v>
      </c>
      <c r="H981" t="s">
        <v>3255</v>
      </c>
      <c r="I981"/>
      <c r="K981"/>
    </row>
    <row r="982" spans="1:11" x14ac:dyDescent="0.25">
      <c r="A982" s="1">
        <f>ROW()-ROW(UserNames[[#Headers],[Id]])</f>
        <v>980</v>
      </c>
      <c r="B982" s="1" t="s">
        <v>1000</v>
      </c>
      <c r="G982" s="1">
        <f>ROW()-ROW(FirstNames[[#Headers],[Id]])</f>
        <v>980</v>
      </c>
      <c r="H982" t="s">
        <v>3256</v>
      </c>
      <c r="I982"/>
      <c r="K982"/>
    </row>
    <row r="983" spans="1:11" x14ac:dyDescent="0.25">
      <c r="A983" s="1">
        <f>ROW()-ROW(UserNames[[#Headers],[Id]])</f>
        <v>981</v>
      </c>
      <c r="B983" s="1" t="s">
        <v>1001</v>
      </c>
      <c r="G983" s="1">
        <f>ROW()-ROW(FirstNames[[#Headers],[Id]])</f>
        <v>981</v>
      </c>
      <c r="H983" t="s">
        <v>3257</v>
      </c>
      <c r="I983"/>
      <c r="K983"/>
    </row>
    <row r="984" spans="1:11" x14ac:dyDescent="0.25">
      <c r="A984" s="1">
        <f>ROW()-ROW(UserNames[[#Headers],[Id]])</f>
        <v>982</v>
      </c>
      <c r="B984" s="1" t="s">
        <v>1002</v>
      </c>
      <c r="G984" s="1">
        <f>ROW()-ROW(FirstNames[[#Headers],[Id]])</f>
        <v>982</v>
      </c>
      <c r="H984" t="s">
        <v>3258</v>
      </c>
      <c r="I984"/>
      <c r="K984"/>
    </row>
    <row r="985" spans="1:11" x14ac:dyDescent="0.25">
      <c r="A985" s="1">
        <f>ROW()-ROW(UserNames[[#Headers],[Id]])</f>
        <v>983</v>
      </c>
      <c r="B985" s="1" t="s">
        <v>1003</v>
      </c>
      <c r="G985" s="1">
        <f>ROW()-ROW(FirstNames[[#Headers],[Id]])</f>
        <v>983</v>
      </c>
      <c r="H985" t="s">
        <v>3259</v>
      </c>
      <c r="I985"/>
      <c r="K985"/>
    </row>
    <row r="986" spans="1:11" x14ac:dyDescent="0.25">
      <c r="A986" s="1">
        <f>ROW()-ROW(UserNames[[#Headers],[Id]])</f>
        <v>984</v>
      </c>
      <c r="B986" s="1" t="s">
        <v>1004</v>
      </c>
      <c r="G986" s="1">
        <f>ROW()-ROW(FirstNames[[#Headers],[Id]])</f>
        <v>984</v>
      </c>
      <c r="H986" t="s">
        <v>3260</v>
      </c>
      <c r="I986"/>
      <c r="K986"/>
    </row>
    <row r="987" spans="1:11" x14ac:dyDescent="0.25">
      <c r="A987" s="1">
        <f>ROW()-ROW(UserNames[[#Headers],[Id]])</f>
        <v>985</v>
      </c>
      <c r="B987" s="1" t="s">
        <v>1005</v>
      </c>
      <c r="G987" s="1">
        <f>ROW()-ROW(FirstNames[[#Headers],[Id]])</f>
        <v>985</v>
      </c>
      <c r="H987" t="s">
        <v>3261</v>
      </c>
      <c r="I987"/>
      <c r="K987"/>
    </row>
    <row r="988" spans="1:11" x14ac:dyDescent="0.25">
      <c r="A988" s="1">
        <f>ROW()-ROW(UserNames[[#Headers],[Id]])</f>
        <v>986</v>
      </c>
      <c r="B988" s="1" t="s">
        <v>1006</v>
      </c>
      <c r="G988" s="1">
        <f>ROW()-ROW(FirstNames[[#Headers],[Id]])</f>
        <v>986</v>
      </c>
      <c r="H988" t="s">
        <v>3262</v>
      </c>
      <c r="I988"/>
      <c r="K988"/>
    </row>
    <row r="989" spans="1:11" x14ac:dyDescent="0.25">
      <c r="A989" s="1">
        <f>ROW()-ROW(UserNames[[#Headers],[Id]])</f>
        <v>987</v>
      </c>
      <c r="B989" s="1" t="s">
        <v>1007</v>
      </c>
      <c r="G989" s="1">
        <f>ROW()-ROW(FirstNames[[#Headers],[Id]])</f>
        <v>987</v>
      </c>
      <c r="H989" t="s">
        <v>3263</v>
      </c>
      <c r="I989"/>
      <c r="K989"/>
    </row>
    <row r="990" spans="1:11" x14ac:dyDescent="0.25">
      <c r="A990" s="1">
        <f>ROW()-ROW(UserNames[[#Headers],[Id]])</f>
        <v>988</v>
      </c>
      <c r="B990" s="1" t="s">
        <v>1008</v>
      </c>
      <c r="G990" s="1">
        <f>ROW()-ROW(FirstNames[[#Headers],[Id]])</f>
        <v>988</v>
      </c>
      <c r="H990" t="s">
        <v>3264</v>
      </c>
      <c r="I990"/>
      <c r="K990"/>
    </row>
    <row r="991" spans="1:11" x14ac:dyDescent="0.25">
      <c r="A991" s="1">
        <f>ROW()-ROW(UserNames[[#Headers],[Id]])</f>
        <v>989</v>
      </c>
      <c r="B991" s="1" t="s">
        <v>1009</v>
      </c>
      <c r="G991" s="1">
        <f>ROW()-ROW(FirstNames[[#Headers],[Id]])</f>
        <v>989</v>
      </c>
      <c r="H991" t="s">
        <v>3265</v>
      </c>
      <c r="I991"/>
      <c r="K991"/>
    </row>
    <row r="992" spans="1:11" x14ac:dyDescent="0.25">
      <c r="A992" s="1">
        <f>ROW()-ROW(UserNames[[#Headers],[Id]])</f>
        <v>990</v>
      </c>
      <c r="B992" s="1" t="s">
        <v>1010</v>
      </c>
      <c r="G992" s="1">
        <f>ROW()-ROW(FirstNames[[#Headers],[Id]])</f>
        <v>990</v>
      </c>
      <c r="H992" t="s">
        <v>3266</v>
      </c>
      <c r="I992"/>
      <c r="K992"/>
    </row>
    <row r="993" spans="1:11" x14ac:dyDescent="0.25">
      <c r="A993" s="1">
        <f>ROW()-ROW(UserNames[[#Headers],[Id]])</f>
        <v>991</v>
      </c>
      <c r="B993" s="1" t="s">
        <v>1011</v>
      </c>
      <c r="G993" s="1">
        <f>ROW()-ROW(FirstNames[[#Headers],[Id]])</f>
        <v>991</v>
      </c>
      <c r="H993" t="s">
        <v>3267</v>
      </c>
      <c r="I993"/>
      <c r="K993"/>
    </row>
    <row r="994" spans="1:11" x14ac:dyDescent="0.25">
      <c r="A994" s="1">
        <f>ROW()-ROW(UserNames[[#Headers],[Id]])</f>
        <v>992</v>
      </c>
      <c r="B994" s="1" t="s">
        <v>1012</v>
      </c>
      <c r="G994" s="1">
        <f>ROW()-ROW(FirstNames[[#Headers],[Id]])</f>
        <v>992</v>
      </c>
      <c r="H994" t="s">
        <v>3268</v>
      </c>
      <c r="I994"/>
      <c r="K994"/>
    </row>
    <row r="995" spans="1:11" x14ac:dyDescent="0.25">
      <c r="A995" s="1">
        <f>ROW()-ROW(UserNames[[#Headers],[Id]])</f>
        <v>993</v>
      </c>
      <c r="B995" s="1" t="s">
        <v>1013</v>
      </c>
      <c r="G995" s="1">
        <f>ROW()-ROW(FirstNames[[#Headers],[Id]])</f>
        <v>993</v>
      </c>
      <c r="H995" t="s">
        <v>3269</v>
      </c>
      <c r="I995"/>
      <c r="K995"/>
    </row>
    <row r="996" spans="1:11" x14ac:dyDescent="0.25">
      <c r="A996" s="1">
        <f>ROW()-ROW(UserNames[[#Headers],[Id]])</f>
        <v>994</v>
      </c>
      <c r="B996" s="1" t="s">
        <v>1014</v>
      </c>
      <c r="G996" s="1">
        <f>ROW()-ROW(FirstNames[[#Headers],[Id]])</f>
        <v>994</v>
      </c>
      <c r="H996" t="s">
        <v>3270</v>
      </c>
      <c r="I996"/>
      <c r="K996"/>
    </row>
    <row r="997" spans="1:11" x14ac:dyDescent="0.25">
      <c r="A997" s="1">
        <f>ROW()-ROW(UserNames[[#Headers],[Id]])</f>
        <v>995</v>
      </c>
      <c r="B997" s="1" t="s">
        <v>1015</v>
      </c>
      <c r="G997" s="1">
        <f>ROW()-ROW(FirstNames[[#Headers],[Id]])</f>
        <v>995</v>
      </c>
      <c r="H997" t="s">
        <v>3271</v>
      </c>
      <c r="I997"/>
      <c r="K997"/>
    </row>
    <row r="998" spans="1:11" x14ac:dyDescent="0.25">
      <c r="A998" s="1">
        <f>ROW()-ROW(UserNames[[#Headers],[Id]])</f>
        <v>996</v>
      </c>
      <c r="B998" s="1" t="s">
        <v>1016</v>
      </c>
      <c r="G998" s="1">
        <f>ROW()-ROW(FirstNames[[#Headers],[Id]])</f>
        <v>996</v>
      </c>
      <c r="H998" t="s">
        <v>3272</v>
      </c>
      <c r="I998"/>
      <c r="K998"/>
    </row>
    <row r="999" spans="1:11" x14ac:dyDescent="0.25">
      <c r="A999" s="1">
        <f>ROW()-ROW(UserNames[[#Headers],[Id]])</f>
        <v>997</v>
      </c>
      <c r="B999" s="1" t="s">
        <v>1017</v>
      </c>
      <c r="G999" s="1">
        <f>ROW()-ROW(FirstNames[[#Headers],[Id]])</f>
        <v>997</v>
      </c>
      <c r="H999" t="s">
        <v>3273</v>
      </c>
      <c r="I999"/>
      <c r="K999"/>
    </row>
    <row r="1000" spans="1:11" x14ac:dyDescent="0.25">
      <c r="A1000" s="1">
        <f>ROW()-ROW(UserNames[[#Headers],[Id]])</f>
        <v>998</v>
      </c>
      <c r="B1000" s="1" t="s">
        <v>1018</v>
      </c>
      <c r="G1000" s="1">
        <f>ROW()-ROW(FirstNames[[#Headers],[Id]])</f>
        <v>998</v>
      </c>
      <c r="H1000" t="s">
        <v>3274</v>
      </c>
      <c r="I1000"/>
      <c r="K1000"/>
    </row>
    <row r="1001" spans="1:11" x14ac:dyDescent="0.25">
      <c r="A1001" s="1">
        <f>ROW()-ROW(UserNames[[#Headers],[Id]])</f>
        <v>999</v>
      </c>
      <c r="B1001" s="1" t="s">
        <v>1019</v>
      </c>
      <c r="G1001" s="1">
        <f>ROW()-ROW(FirstNames[[#Headers],[Id]])</f>
        <v>999</v>
      </c>
      <c r="H1001" t="s">
        <v>3275</v>
      </c>
      <c r="I1001"/>
      <c r="K1001"/>
    </row>
    <row r="1002" spans="1:11" x14ac:dyDescent="0.25">
      <c r="A1002" s="1">
        <f>ROW()-ROW(UserNames[[#Headers],[Id]])</f>
        <v>1000</v>
      </c>
      <c r="B1002" s="1" t="s">
        <v>1020</v>
      </c>
      <c r="G1002" s="1">
        <f>ROW()-ROW(FirstNames[[#Headers],[Id]])</f>
        <v>1000</v>
      </c>
      <c r="H1002" t="s">
        <v>3276</v>
      </c>
      <c r="I1002"/>
      <c r="K1002"/>
    </row>
    <row r="1003" spans="1:11" x14ac:dyDescent="0.25">
      <c r="A1003" s="1">
        <f>ROW()-ROW(UserNames[[#Headers],[Id]])</f>
        <v>1001</v>
      </c>
      <c r="B1003" s="1" t="s">
        <v>1021</v>
      </c>
      <c r="G1003" s="1">
        <f>ROW()-ROW(FirstNames[[#Headers],[Id]])</f>
        <v>1001</v>
      </c>
      <c r="H1003" t="s">
        <v>3277</v>
      </c>
      <c r="I1003"/>
      <c r="K1003"/>
    </row>
    <row r="1004" spans="1:11" x14ac:dyDescent="0.25">
      <c r="A1004" s="1">
        <f>ROW()-ROW(UserNames[[#Headers],[Id]])</f>
        <v>1002</v>
      </c>
      <c r="B1004" s="1" t="s">
        <v>1022</v>
      </c>
      <c r="G1004" s="1">
        <f>ROW()-ROW(FirstNames[[#Headers],[Id]])</f>
        <v>1002</v>
      </c>
      <c r="H1004" t="s">
        <v>3278</v>
      </c>
      <c r="I1004"/>
      <c r="K1004"/>
    </row>
    <row r="1005" spans="1:11" x14ac:dyDescent="0.25">
      <c r="A1005" s="1">
        <f>ROW()-ROW(UserNames[[#Headers],[Id]])</f>
        <v>1003</v>
      </c>
      <c r="B1005" s="1" t="s">
        <v>1023</v>
      </c>
      <c r="G1005" s="1">
        <f>ROW()-ROW(FirstNames[[#Headers],[Id]])</f>
        <v>1003</v>
      </c>
      <c r="H1005" t="s">
        <v>3279</v>
      </c>
      <c r="I1005"/>
      <c r="K1005"/>
    </row>
    <row r="1006" spans="1:11" x14ac:dyDescent="0.25">
      <c r="A1006" s="1">
        <f>ROW()-ROW(UserNames[[#Headers],[Id]])</f>
        <v>1004</v>
      </c>
      <c r="B1006" s="1" t="s">
        <v>1024</v>
      </c>
      <c r="G1006" s="1">
        <f>ROW()-ROW(FirstNames[[#Headers],[Id]])</f>
        <v>1004</v>
      </c>
      <c r="H1006" t="s">
        <v>3280</v>
      </c>
      <c r="I1006"/>
      <c r="K1006"/>
    </row>
    <row r="1007" spans="1:11" x14ac:dyDescent="0.25">
      <c r="A1007" s="1">
        <f>ROW()-ROW(UserNames[[#Headers],[Id]])</f>
        <v>1005</v>
      </c>
      <c r="B1007" s="1" t="s">
        <v>1025</v>
      </c>
      <c r="G1007" s="1">
        <f>ROW()-ROW(FirstNames[[#Headers],[Id]])</f>
        <v>1005</v>
      </c>
      <c r="H1007" t="s">
        <v>3281</v>
      </c>
      <c r="I1007"/>
      <c r="K1007"/>
    </row>
    <row r="1008" spans="1:11" x14ac:dyDescent="0.25">
      <c r="A1008" s="1">
        <f>ROW()-ROW(UserNames[[#Headers],[Id]])</f>
        <v>1006</v>
      </c>
      <c r="B1008" s="1" t="s">
        <v>1026</v>
      </c>
      <c r="G1008" s="1">
        <f>ROW()-ROW(FirstNames[[#Headers],[Id]])</f>
        <v>1006</v>
      </c>
      <c r="H1008" t="s">
        <v>3282</v>
      </c>
      <c r="I1008"/>
      <c r="K1008"/>
    </row>
    <row r="1009" spans="1:11" x14ac:dyDescent="0.25">
      <c r="A1009" s="1">
        <f>ROW()-ROW(UserNames[[#Headers],[Id]])</f>
        <v>1007</v>
      </c>
      <c r="B1009" s="1" t="s">
        <v>1027</v>
      </c>
      <c r="G1009" s="1">
        <f>ROW()-ROW(FirstNames[[#Headers],[Id]])</f>
        <v>1007</v>
      </c>
      <c r="H1009" t="s">
        <v>3283</v>
      </c>
      <c r="I1009"/>
      <c r="K1009"/>
    </row>
    <row r="1010" spans="1:11" x14ac:dyDescent="0.25">
      <c r="A1010" s="1">
        <f>ROW()-ROW(UserNames[[#Headers],[Id]])</f>
        <v>1008</v>
      </c>
      <c r="B1010" s="1" t="s">
        <v>1028</v>
      </c>
      <c r="G1010" s="1">
        <f>ROW()-ROW(FirstNames[[#Headers],[Id]])</f>
        <v>1008</v>
      </c>
      <c r="H1010" t="s">
        <v>3284</v>
      </c>
      <c r="I1010"/>
      <c r="K1010"/>
    </row>
    <row r="1011" spans="1:11" x14ac:dyDescent="0.25">
      <c r="A1011" s="1">
        <f>ROW()-ROW(UserNames[[#Headers],[Id]])</f>
        <v>1009</v>
      </c>
      <c r="B1011" s="1" t="s">
        <v>1029</v>
      </c>
      <c r="G1011" s="1">
        <f>ROW()-ROW(FirstNames[[#Headers],[Id]])</f>
        <v>1009</v>
      </c>
      <c r="H1011" t="s">
        <v>3285</v>
      </c>
      <c r="I1011"/>
      <c r="K1011"/>
    </row>
    <row r="1012" spans="1:11" x14ac:dyDescent="0.25">
      <c r="A1012" s="1">
        <f>ROW()-ROW(UserNames[[#Headers],[Id]])</f>
        <v>1010</v>
      </c>
      <c r="B1012" s="1" t="s">
        <v>1030</v>
      </c>
      <c r="G1012" s="1">
        <f>ROW()-ROW(FirstNames[[#Headers],[Id]])</f>
        <v>1010</v>
      </c>
      <c r="H1012" t="s">
        <v>3286</v>
      </c>
      <c r="I1012"/>
      <c r="K1012"/>
    </row>
    <row r="1013" spans="1:11" x14ac:dyDescent="0.25">
      <c r="A1013" s="1">
        <f>ROW()-ROW(UserNames[[#Headers],[Id]])</f>
        <v>1011</v>
      </c>
      <c r="B1013" s="1" t="s">
        <v>1031</v>
      </c>
      <c r="G1013" s="1">
        <f>ROW()-ROW(FirstNames[[#Headers],[Id]])</f>
        <v>1011</v>
      </c>
      <c r="H1013" t="s">
        <v>3287</v>
      </c>
      <c r="I1013"/>
      <c r="K1013"/>
    </row>
    <row r="1014" spans="1:11" x14ac:dyDescent="0.25">
      <c r="A1014" s="1">
        <f>ROW()-ROW(UserNames[[#Headers],[Id]])</f>
        <v>1012</v>
      </c>
      <c r="B1014" s="1" t="s">
        <v>1032</v>
      </c>
      <c r="G1014" s="1">
        <f>ROW()-ROW(FirstNames[[#Headers],[Id]])</f>
        <v>1012</v>
      </c>
      <c r="H1014" t="s">
        <v>3288</v>
      </c>
      <c r="I1014"/>
      <c r="K1014"/>
    </row>
    <row r="1015" spans="1:11" x14ac:dyDescent="0.25">
      <c r="A1015" s="1">
        <f>ROW()-ROW(UserNames[[#Headers],[Id]])</f>
        <v>1013</v>
      </c>
      <c r="B1015" s="1" t="s">
        <v>1033</v>
      </c>
      <c r="G1015" s="1">
        <f>ROW()-ROW(FirstNames[[#Headers],[Id]])</f>
        <v>1013</v>
      </c>
      <c r="H1015" t="s">
        <v>3289</v>
      </c>
      <c r="I1015"/>
      <c r="K1015"/>
    </row>
    <row r="1016" spans="1:11" x14ac:dyDescent="0.25">
      <c r="A1016" s="1">
        <f>ROW()-ROW(UserNames[[#Headers],[Id]])</f>
        <v>1014</v>
      </c>
      <c r="B1016" s="1" t="s">
        <v>1034</v>
      </c>
      <c r="G1016" s="1">
        <f>ROW()-ROW(FirstNames[[#Headers],[Id]])</f>
        <v>1014</v>
      </c>
      <c r="H1016" t="s">
        <v>3290</v>
      </c>
      <c r="I1016"/>
      <c r="K1016"/>
    </row>
    <row r="1017" spans="1:11" x14ac:dyDescent="0.25">
      <c r="A1017" s="1">
        <f>ROW()-ROW(UserNames[[#Headers],[Id]])</f>
        <v>1015</v>
      </c>
      <c r="B1017" s="1" t="s">
        <v>1035</v>
      </c>
      <c r="G1017" s="1">
        <f>ROW()-ROW(FirstNames[[#Headers],[Id]])</f>
        <v>1015</v>
      </c>
      <c r="H1017" t="s">
        <v>3291</v>
      </c>
      <c r="I1017"/>
      <c r="K1017"/>
    </row>
    <row r="1018" spans="1:11" x14ac:dyDescent="0.25">
      <c r="A1018" s="1">
        <f>ROW()-ROW(UserNames[[#Headers],[Id]])</f>
        <v>1016</v>
      </c>
      <c r="B1018" s="1" t="s">
        <v>1036</v>
      </c>
      <c r="G1018" s="1">
        <f>ROW()-ROW(FirstNames[[#Headers],[Id]])</f>
        <v>1016</v>
      </c>
      <c r="H1018" t="s">
        <v>3292</v>
      </c>
      <c r="I1018"/>
      <c r="K1018"/>
    </row>
    <row r="1019" spans="1:11" x14ac:dyDescent="0.25">
      <c r="A1019" s="1">
        <f>ROW()-ROW(UserNames[[#Headers],[Id]])</f>
        <v>1017</v>
      </c>
      <c r="B1019" s="1" t="s">
        <v>1037</v>
      </c>
      <c r="G1019" s="1">
        <f>ROW()-ROW(FirstNames[[#Headers],[Id]])</f>
        <v>1017</v>
      </c>
      <c r="H1019" t="s">
        <v>3293</v>
      </c>
      <c r="I1019"/>
      <c r="K1019"/>
    </row>
    <row r="1020" spans="1:11" x14ac:dyDescent="0.25">
      <c r="A1020" s="1">
        <f>ROW()-ROW(UserNames[[#Headers],[Id]])</f>
        <v>1018</v>
      </c>
      <c r="B1020" s="1" t="s">
        <v>1038</v>
      </c>
      <c r="G1020" s="1">
        <f>ROW()-ROW(FirstNames[[#Headers],[Id]])</f>
        <v>1018</v>
      </c>
      <c r="H1020" t="s">
        <v>3294</v>
      </c>
      <c r="I1020"/>
      <c r="K1020"/>
    </row>
    <row r="1021" spans="1:11" x14ac:dyDescent="0.25">
      <c r="A1021" s="1">
        <f>ROW()-ROW(UserNames[[#Headers],[Id]])</f>
        <v>1019</v>
      </c>
      <c r="B1021" s="1" t="s">
        <v>1039</v>
      </c>
      <c r="G1021" s="1">
        <f>ROW()-ROW(FirstNames[[#Headers],[Id]])</f>
        <v>1019</v>
      </c>
      <c r="H1021" t="s">
        <v>3295</v>
      </c>
      <c r="I1021"/>
      <c r="K1021"/>
    </row>
    <row r="1022" spans="1:11" x14ac:dyDescent="0.25">
      <c r="A1022" s="1">
        <f>ROW()-ROW(UserNames[[#Headers],[Id]])</f>
        <v>1020</v>
      </c>
      <c r="B1022" s="1" t="s">
        <v>1040</v>
      </c>
      <c r="G1022" s="1">
        <f>ROW()-ROW(FirstNames[[#Headers],[Id]])</f>
        <v>1020</v>
      </c>
      <c r="H1022" t="s">
        <v>3296</v>
      </c>
      <c r="I1022"/>
      <c r="K1022"/>
    </row>
    <row r="1023" spans="1:11" x14ac:dyDescent="0.25">
      <c r="A1023" s="1">
        <f>ROW()-ROW(UserNames[[#Headers],[Id]])</f>
        <v>1021</v>
      </c>
      <c r="B1023" s="1" t="s">
        <v>1041</v>
      </c>
      <c r="G1023" s="1">
        <f>ROW()-ROW(FirstNames[[#Headers],[Id]])</f>
        <v>1021</v>
      </c>
      <c r="H1023" t="s">
        <v>3297</v>
      </c>
      <c r="I1023"/>
      <c r="K1023"/>
    </row>
    <row r="1024" spans="1:11" x14ac:dyDescent="0.25">
      <c r="A1024" s="1">
        <f>ROW()-ROW(UserNames[[#Headers],[Id]])</f>
        <v>1022</v>
      </c>
      <c r="B1024" s="1" t="s">
        <v>1042</v>
      </c>
      <c r="G1024" s="1">
        <f>ROW()-ROW(FirstNames[[#Headers],[Id]])</f>
        <v>1022</v>
      </c>
      <c r="H1024" t="s">
        <v>3298</v>
      </c>
      <c r="I1024"/>
      <c r="K1024"/>
    </row>
    <row r="1025" spans="1:11" x14ac:dyDescent="0.25">
      <c r="A1025" s="1">
        <f>ROW()-ROW(UserNames[[#Headers],[Id]])</f>
        <v>1023</v>
      </c>
      <c r="B1025" s="1" t="s">
        <v>1043</v>
      </c>
      <c r="G1025" s="1">
        <f>ROW()-ROW(FirstNames[[#Headers],[Id]])</f>
        <v>1023</v>
      </c>
      <c r="H1025" t="s">
        <v>3299</v>
      </c>
      <c r="I1025"/>
      <c r="K1025"/>
    </row>
    <row r="1026" spans="1:11" x14ac:dyDescent="0.25">
      <c r="A1026" s="1">
        <f>ROW()-ROW(UserNames[[#Headers],[Id]])</f>
        <v>1024</v>
      </c>
      <c r="B1026" s="1" t="s">
        <v>1044</v>
      </c>
      <c r="G1026" s="1">
        <f>ROW()-ROW(FirstNames[[#Headers],[Id]])</f>
        <v>1024</v>
      </c>
      <c r="H1026" t="s">
        <v>3300</v>
      </c>
      <c r="I1026"/>
      <c r="K1026"/>
    </row>
    <row r="1027" spans="1:11" x14ac:dyDescent="0.25">
      <c r="A1027" s="1">
        <f>ROW()-ROW(UserNames[[#Headers],[Id]])</f>
        <v>1025</v>
      </c>
      <c r="B1027" s="1" t="s">
        <v>1045</v>
      </c>
      <c r="G1027" s="1">
        <f>ROW()-ROW(FirstNames[[#Headers],[Id]])</f>
        <v>1025</v>
      </c>
      <c r="H1027" t="s">
        <v>3301</v>
      </c>
      <c r="I1027"/>
      <c r="K1027"/>
    </row>
    <row r="1028" spans="1:11" x14ac:dyDescent="0.25">
      <c r="A1028" s="1">
        <f>ROW()-ROW(UserNames[[#Headers],[Id]])</f>
        <v>1026</v>
      </c>
      <c r="B1028" s="1" t="s">
        <v>1046</v>
      </c>
      <c r="G1028" s="1">
        <f>ROW()-ROW(FirstNames[[#Headers],[Id]])</f>
        <v>1026</v>
      </c>
      <c r="H1028" t="s">
        <v>3302</v>
      </c>
      <c r="I1028"/>
      <c r="K1028"/>
    </row>
    <row r="1029" spans="1:11" x14ac:dyDescent="0.25">
      <c r="A1029" s="1">
        <f>ROW()-ROW(UserNames[[#Headers],[Id]])</f>
        <v>1027</v>
      </c>
      <c r="B1029" s="1" t="s">
        <v>1047</v>
      </c>
      <c r="G1029" s="1">
        <f>ROW()-ROW(FirstNames[[#Headers],[Id]])</f>
        <v>1027</v>
      </c>
      <c r="H1029" t="s">
        <v>3303</v>
      </c>
      <c r="I1029"/>
      <c r="K1029"/>
    </row>
    <row r="1030" spans="1:11" x14ac:dyDescent="0.25">
      <c r="A1030" s="1">
        <f>ROW()-ROW(UserNames[[#Headers],[Id]])</f>
        <v>1028</v>
      </c>
      <c r="B1030" s="1" t="s">
        <v>1048</v>
      </c>
      <c r="G1030" s="1">
        <f>ROW()-ROW(FirstNames[[#Headers],[Id]])</f>
        <v>1028</v>
      </c>
      <c r="H1030" t="s">
        <v>3304</v>
      </c>
      <c r="I1030"/>
      <c r="K1030"/>
    </row>
    <row r="1031" spans="1:11" x14ac:dyDescent="0.25">
      <c r="A1031" s="1">
        <f>ROW()-ROW(UserNames[[#Headers],[Id]])</f>
        <v>1029</v>
      </c>
      <c r="B1031" s="1" t="s">
        <v>1049</v>
      </c>
      <c r="G1031" s="1">
        <f>ROW()-ROW(FirstNames[[#Headers],[Id]])</f>
        <v>1029</v>
      </c>
      <c r="H1031" t="s">
        <v>3305</v>
      </c>
      <c r="I1031"/>
      <c r="K1031"/>
    </row>
    <row r="1032" spans="1:11" x14ac:dyDescent="0.25">
      <c r="A1032" s="1">
        <f>ROW()-ROW(UserNames[[#Headers],[Id]])</f>
        <v>1030</v>
      </c>
      <c r="B1032" s="1" t="s">
        <v>1050</v>
      </c>
      <c r="G1032" s="1">
        <f>ROW()-ROW(FirstNames[[#Headers],[Id]])</f>
        <v>1030</v>
      </c>
      <c r="H1032" t="s">
        <v>3306</v>
      </c>
      <c r="I1032"/>
      <c r="K1032"/>
    </row>
    <row r="1033" spans="1:11" x14ac:dyDescent="0.25">
      <c r="A1033" s="1">
        <f>ROW()-ROW(UserNames[[#Headers],[Id]])</f>
        <v>1031</v>
      </c>
      <c r="B1033" s="1" t="s">
        <v>1051</v>
      </c>
      <c r="G1033" s="1">
        <f>ROW()-ROW(FirstNames[[#Headers],[Id]])</f>
        <v>1031</v>
      </c>
      <c r="H1033" t="s">
        <v>3307</v>
      </c>
      <c r="I1033"/>
      <c r="K1033"/>
    </row>
    <row r="1034" spans="1:11" x14ac:dyDescent="0.25">
      <c r="A1034" s="1">
        <f>ROW()-ROW(UserNames[[#Headers],[Id]])</f>
        <v>1032</v>
      </c>
      <c r="B1034" s="1" t="s">
        <v>1052</v>
      </c>
      <c r="G1034" s="1">
        <f>ROW()-ROW(FirstNames[[#Headers],[Id]])</f>
        <v>1032</v>
      </c>
      <c r="H1034" t="s">
        <v>3308</v>
      </c>
      <c r="I1034"/>
      <c r="K1034"/>
    </row>
    <row r="1035" spans="1:11" x14ac:dyDescent="0.25">
      <c r="A1035" s="1">
        <f>ROW()-ROW(UserNames[[#Headers],[Id]])</f>
        <v>1033</v>
      </c>
      <c r="B1035" s="1" t="s">
        <v>1053</v>
      </c>
      <c r="G1035" s="1">
        <f>ROW()-ROW(FirstNames[[#Headers],[Id]])</f>
        <v>1033</v>
      </c>
      <c r="H1035" t="s">
        <v>3309</v>
      </c>
      <c r="I1035"/>
      <c r="K1035"/>
    </row>
    <row r="1036" spans="1:11" x14ac:dyDescent="0.25">
      <c r="A1036" s="1">
        <f>ROW()-ROW(UserNames[[#Headers],[Id]])</f>
        <v>1034</v>
      </c>
      <c r="B1036" s="1" t="s">
        <v>1054</v>
      </c>
      <c r="G1036" s="1">
        <f>ROW()-ROW(FirstNames[[#Headers],[Id]])</f>
        <v>1034</v>
      </c>
      <c r="H1036" t="s">
        <v>3310</v>
      </c>
      <c r="I1036"/>
      <c r="K1036"/>
    </row>
    <row r="1037" spans="1:11" x14ac:dyDescent="0.25">
      <c r="A1037" s="1">
        <f>ROW()-ROW(UserNames[[#Headers],[Id]])</f>
        <v>1035</v>
      </c>
      <c r="B1037" s="1" t="s">
        <v>1055</v>
      </c>
      <c r="G1037" s="1">
        <f>ROW()-ROW(FirstNames[[#Headers],[Id]])</f>
        <v>1035</v>
      </c>
      <c r="H1037" t="s">
        <v>3311</v>
      </c>
      <c r="I1037"/>
      <c r="K1037"/>
    </row>
    <row r="1038" spans="1:11" x14ac:dyDescent="0.25">
      <c r="A1038" s="1">
        <f>ROW()-ROW(UserNames[[#Headers],[Id]])</f>
        <v>1036</v>
      </c>
      <c r="B1038" s="1" t="s">
        <v>1056</v>
      </c>
      <c r="G1038" s="1">
        <f>ROW()-ROW(FirstNames[[#Headers],[Id]])</f>
        <v>1036</v>
      </c>
      <c r="H1038" t="s">
        <v>3312</v>
      </c>
      <c r="I1038"/>
      <c r="K1038"/>
    </row>
    <row r="1039" spans="1:11" x14ac:dyDescent="0.25">
      <c r="A1039" s="1">
        <f>ROW()-ROW(UserNames[[#Headers],[Id]])</f>
        <v>1037</v>
      </c>
      <c r="B1039" s="1" t="s">
        <v>1057</v>
      </c>
      <c r="G1039" s="1">
        <f>ROW()-ROW(FirstNames[[#Headers],[Id]])</f>
        <v>1037</v>
      </c>
      <c r="H1039" t="s">
        <v>3313</v>
      </c>
      <c r="I1039"/>
      <c r="K1039"/>
    </row>
    <row r="1040" spans="1:11" x14ac:dyDescent="0.25">
      <c r="A1040" s="1">
        <f>ROW()-ROW(UserNames[[#Headers],[Id]])</f>
        <v>1038</v>
      </c>
      <c r="B1040" s="1" t="s">
        <v>1058</v>
      </c>
      <c r="G1040" s="1">
        <f>ROW()-ROW(FirstNames[[#Headers],[Id]])</f>
        <v>1038</v>
      </c>
      <c r="H1040" t="s">
        <v>3314</v>
      </c>
      <c r="I1040"/>
      <c r="K1040"/>
    </row>
    <row r="1041" spans="1:11" x14ac:dyDescent="0.25">
      <c r="A1041" s="1">
        <f>ROW()-ROW(UserNames[[#Headers],[Id]])</f>
        <v>1039</v>
      </c>
      <c r="B1041" s="1" t="s">
        <v>1059</v>
      </c>
      <c r="G1041" s="1">
        <f>ROW()-ROW(FirstNames[[#Headers],[Id]])</f>
        <v>1039</v>
      </c>
      <c r="H1041" t="s">
        <v>3315</v>
      </c>
      <c r="I1041"/>
      <c r="K1041"/>
    </row>
    <row r="1042" spans="1:11" x14ac:dyDescent="0.25">
      <c r="A1042" s="1">
        <f>ROW()-ROW(UserNames[[#Headers],[Id]])</f>
        <v>1040</v>
      </c>
      <c r="B1042" s="1" t="s">
        <v>1060</v>
      </c>
      <c r="G1042" s="1">
        <f>ROW()-ROW(FirstNames[[#Headers],[Id]])</f>
        <v>1040</v>
      </c>
      <c r="H1042" t="s">
        <v>3316</v>
      </c>
      <c r="I1042"/>
      <c r="K1042"/>
    </row>
    <row r="1043" spans="1:11" x14ac:dyDescent="0.25">
      <c r="A1043" s="1">
        <f>ROW()-ROW(UserNames[[#Headers],[Id]])</f>
        <v>1041</v>
      </c>
      <c r="B1043" s="1" t="s">
        <v>1061</v>
      </c>
      <c r="G1043" s="1">
        <f>ROW()-ROW(FirstNames[[#Headers],[Id]])</f>
        <v>1041</v>
      </c>
      <c r="H1043" t="s">
        <v>3317</v>
      </c>
      <c r="I1043"/>
      <c r="K1043"/>
    </row>
    <row r="1044" spans="1:11" x14ac:dyDescent="0.25">
      <c r="A1044" s="1">
        <f>ROW()-ROW(UserNames[[#Headers],[Id]])</f>
        <v>1042</v>
      </c>
      <c r="B1044" s="1" t="s">
        <v>1062</v>
      </c>
      <c r="G1044" s="1">
        <f>ROW()-ROW(FirstNames[[#Headers],[Id]])</f>
        <v>1042</v>
      </c>
      <c r="H1044" t="s">
        <v>3318</v>
      </c>
      <c r="I1044"/>
      <c r="K1044"/>
    </row>
    <row r="1045" spans="1:11" x14ac:dyDescent="0.25">
      <c r="A1045" s="1">
        <f>ROW()-ROW(UserNames[[#Headers],[Id]])</f>
        <v>1043</v>
      </c>
      <c r="B1045" s="1" t="s">
        <v>1063</v>
      </c>
      <c r="G1045" s="1">
        <f>ROW()-ROW(FirstNames[[#Headers],[Id]])</f>
        <v>1043</v>
      </c>
      <c r="H1045" t="s">
        <v>3319</v>
      </c>
      <c r="I1045"/>
      <c r="K1045"/>
    </row>
    <row r="1046" spans="1:11" x14ac:dyDescent="0.25">
      <c r="A1046" s="1">
        <f>ROW()-ROW(UserNames[[#Headers],[Id]])</f>
        <v>1044</v>
      </c>
      <c r="B1046" s="1" t="s">
        <v>1064</v>
      </c>
      <c r="G1046" s="1">
        <f>ROW()-ROW(FirstNames[[#Headers],[Id]])</f>
        <v>1044</v>
      </c>
      <c r="H1046" t="s">
        <v>3320</v>
      </c>
      <c r="I1046"/>
      <c r="K1046"/>
    </row>
    <row r="1047" spans="1:11" x14ac:dyDescent="0.25">
      <c r="A1047" s="1">
        <f>ROW()-ROW(UserNames[[#Headers],[Id]])</f>
        <v>1045</v>
      </c>
      <c r="B1047" s="1" t="s">
        <v>1065</v>
      </c>
      <c r="G1047" s="1">
        <f>ROW()-ROW(FirstNames[[#Headers],[Id]])</f>
        <v>1045</v>
      </c>
      <c r="H1047" t="s">
        <v>3321</v>
      </c>
      <c r="I1047"/>
      <c r="K1047"/>
    </row>
    <row r="1048" spans="1:11" x14ac:dyDescent="0.25">
      <c r="A1048" s="1">
        <f>ROW()-ROW(UserNames[[#Headers],[Id]])</f>
        <v>1046</v>
      </c>
      <c r="B1048" s="1" t="s">
        <v>1066</v>
      </c>
      <c r="G1048" s="1">
        <f>ROW()-ROW(FirstNames[[#Headers],[Id]])</f>
        <v>1046</v>
      </c>
      <c r="H1048" t="s">
        <v>3322</v>
      </c>
      <c r="I1048"/>
      <c r="K1048"/>
    </row>
    <row r="1049" spans="1:11" x14ac:dyDescent="0.25">
      <c r="A1049" s="1">
        <f>ROW()-ROW(UserNames[[#Headers],[Id]])</f>
        <v>1047</v>
      </c>
      <c r="B1049" s="1" t="s">
        <v>1067</v>
      </c>
      <c r="G1049" s="1">
        <f>ROW()-ROW(FirstNames[[#Headers],[Id]])</f>
        <v>1047</v>
      </c>
      <c r="H1049" t="s">
        <v>3323</v>
      </c>
      <c r="I1049"/>
      <c r="K1049"/>
    </row>
    <row r="1050" spans="1:11" x14ac:dyDescent="0.25">
      <c r="A1050" s="1">
        <f>ROW()-ROW(UserNames[[#Headers],[Id]])</f>
        <v>1048</v>
      </c>
      <c r="B1050" s="1" t="s">
        <v>1068</v>
      </c>
      <c r="G1050" s="1">
        <f>ROW()-ROW(FirstNames[[#Headers],[Id]])</f>
        <v>1048</v>
      </c>
      <c r="H1050" t="s">
        <v>3324</v>
      </c>
      <c r="I1050"/>
      <c r="K1050"/>
    </row>
    <row r="1051" spans="1:11" x14ac:dyDescent="0.25">
      <c r="A1051" s="1">
        <f>ROW()-ROW(UserNames[[#Headers],[Id]])</f>
        <v>1049</v>
      </c>
      <c r="B1051" s="1" t="s">
        <v>1069</v>
      </c>
      <c r="G1051" s="1">
        <f>ROW()-ROW(FirstNames[[#Headers],[Id]])</f>
        <v>1049</v>
      </c>
      <c r="H1051" t="s">
        <v>3325</v>
      </c>
      <c r="I1051"/>
      <c r="K1051"/>
    </row>
    <row r="1052" spans="1:11" x14ac:dyDescent="0.25">
      <c r="A1052" s="1">
        <f>ROW()-ROW(UserNames[[#Headers],[Id]])</f>
        <v>1050</v>
      </c>
      <c r="B1052" s="1" t="s">
        <v>1070</v>
      </c>
      <c r="G1052" s="1">
        <f>ROW()-ROW(FirstNames[[#Headers],[Id]])</f>
        <v>1050</v>
      </c>
      <c r="H1052" t="s">
        <v>3326</v>
      </c>
      <c r="I1052"/>
      <c r="K1052"/>
    </row>
    <row r="1053" spans="1:11" x14ac:dyDescent="0.25">
      <c r="A1053" s="1">
        <f>ROW()-ROW(UserNames[[#Headers],[Id]])</f>
        <v>1051</v>
      </c>
      <c r="B1053" s="1" t="s">
        <v>1071</v>
      </c>
      <c r="G1053" s="1">
        <f>ROW()-ROW(FirstNames[[#Headers],[Id]])</f>
        <v>1051</v>
      </c>
      <c r="H1053" t="s">
        <v>3327</v>
      </c>
      <c r="I1053"/>
      <c r="K1053"/>
    </row>
    <row r="1054" spans="1:11" x14ac:dyDescent="0.25">
      <c r="A1054" s="1">
        <f>ROW()-ROW(UserNames[[#Headers],[Id]])</f>
        <v>1052</v>
      </c>
      <c r="B1054" s="1" t="s">
        <v>1072</v>
      </c>
      <c r="G1054" s="1">
        <f>ROW()-ROW(FirstNames[[#Headers],[Id]])</f>
        <v>1052</v>
      </c>
      <c r="H1054" t="s">
        <v>3328</v>
      </c>
      <c r="I1054"/>
      <c r="K1054"/>
    </row>
    <row r="1055" spans="1:11" x14ac:dyDescent="0.25">
      <c r="A1055" s="1">
        <f>ROW()-ROW(UserNames[[#Headers],[Id]])</f>
        <v>1053</v>
      </c>
      <c r="B1055" s="1" t="s">
        <v>1073</v>
      </c>
      <c r="G1055" s="1">
        <f>ROW()-ROW(FirstNames[[#Headers],[Id]])</f>
        <v>1053</v>
      </c>
      <c r="H1055" t="s">
        <v>3329</v>
      </c>
      <c r="I1055"/>
      <c r="K1055"/>
    </row>
    <row r="1056" spans="1:11" x14ac:dyDescent="0.25">
      <c r="A1056" s="1">
        <f>ROW()-ROW(UserNames[[#Headers],[Id]])</f>
        <v>1054</v>
      </c>
      <c r="B1056" s="1" t="s">
        <v>1074</v>
      </c>
      <c r="G1056" s="1">
        <f>ROW()-ROW(FirstNames[[#Headers],[Id]])</f>
        <v>1054</v>
      </c>
      <c r="H1056" t="s">
        <v>3330</v>
      </c>
      <c r="I1056"/>
      <c r="K1056"/>
    </row>
    <row r="1057" spans="1:11" x14ac:dyDescent="0.25">
      <c r="A1057" s="1">
        <f>ROW()-ROW(UserNames[[#Headers],[Id]])</f>
        <v>1055</v>
      </c>
      <c r="B1057" s="1" t="s">
        <v>1075</v>
      </c>
      <c r="G1057" s="1">
        <f>ROW()-ROW(FirstNames[[#Headers],[Id]])</f>
        <v>1055</v>
      </c>
      <c r="H1057" t="s">
        <v>3331</v>
      </c>
      <c r="I1057"/>
      <c r="K1057"/>
    </row>
    <row r="1058" spans="1:11" x14ac:dyDescent="0.25">
      <c r="A1058" s="1">
        <f>ROW()-ROW(UserNames[[#Headers],[Id]])</f>
        <v>1056</v>
      </c>
      <c r="B1058" s="1" t="s">
        <v>1076</v>
      </c>
      <c r="G1058" s="1">
        <f>ROW()-ROW(FirstNames[[#Headers],[Id]])</f>
        <v>1056</v>
      </c>
      <c r="H1058" t="s">
        <v>3332</v>
      </c>
      <c r="I1058"/>
      <c r="K1058"/>
    </row>
    <row r="1059" spans="1:11" x14ac:dyDescent="0.25">
      <c r="A1059" s="1">
        <f>ROW()-ROW(UserNames[[#Headers],[Id]])</f>
        <v>1057</v>
      </c>
      <c r="B1059" s="1" t="s">
        <v>1077</v>
      </c>
      <c r="G1059" s="1">
        <f>ROW()-ROW(FirstNames[[#Headers],[Id]])</f>
        <v>1057</v>
      </c>
      <c r="H1059" t="s">
        <v>3333</v>
      </c>
      <c r="I1059"/>
      <c r="K1059"/>
    </row>
    <row r="1060" spans="1:11" x14ac:dyDescent="0.25">
      <c r="A1060" s="1">
        <f>ROW()-ROW(UserNames[[#Headers],[Id]])</f>
        <v>1058</v>
      </c>
      <c r="B1060" s="1" t="s">
        <v>1078</v>
      </c>
      <c r="G1060" s="1">
        <f>ROW()-ROW(FirstNames[[#Headers],[Id]])</f>
        <v>1058</v>
      </c>
      <c r="H1060" t="s">
        <v>3334</v>
      </c>
      <c r="I1060"/>
      <c r="K1060"/>
    </row>
    <row r="1061" spans="1:11" x14ac:dyDescent="0.25">
      <c r="A1061" s="1">
        <f>ROW()-ROW(UserNames[[#Headers],[Id]])</f>
        <v>1059</v>
      </c>
      <c r="B1061" s="1" t="s">
        <v>1079</v>
      </c>
      <c r="G1061" s="1">
        <f>ROW()-ROW(FirstNames[[#Headers],[Id]])</f>
        <v>1059</v>
      </c>
      <c r="H1061" t="s">
        <v>3335</v>
      </c>
      <c r="I1061"/>
      <c r="K1061"/>
    </row>
    <row r="1062" spans="1:11" x14ac:dyDescent="0.25">
      <c r="A1062" s="1">
        <f>ROW()-ROW(UserNames[[#Headers],[Id]])</f>
        <v>1060</v>
      </c>
      <c r="B1062" s="1" t="s">
        <v>1080</v>
      </c>
      <c r="G1062" s="1">
        <f>ROW()-ROW(FirstNames[[#Headers],[Id]])</f>
        <v>1060</v>
      </c>
      <c r="H1062" t="s">
        <v>3336</v>
      </c>
      <c r="I1062"/>
      <c r="K1062"/>
    </row>
    <row r="1063" spans="1:11" x14ac:dyDescent="0.25">
      <c r="A1063" s="1">
        <f>ROW()-ROW(UserNames[[#Headers],[Id]])</f>
        <v>1061</v>
      </c>
      <c r="B1063" s="1" t="s">
        <v>1081</v>
      </c>
      <c r="G1063" s="1">
        <f>ROW()-ROW(FirstNames[[#Headers],[Id]])</f>
        <v>1061</v>
      </c>
      <c r="H1063" t="s">
        <v>3337</v>
      </c>
      <c r="I1063"/>
      <c r="K1063"/>
    </row>
    <row r="1064" spans="1:11" x14ac:dyDescent="0.25">
      <c r="A1064" s="1">
        <f>ROW()-ROW(UserNames[[#Headers],[Id]])</f>
        <v>1062</v>
      </c>
      <c r="B1064" s="1" t="s">
        <v>1082</v>
      </c>
      <c r="G1064" s="1">
        <f>ROW()-ROW(FirstNames[[#Headers],[Id]])</f>
        <v>1062</v>
      </c>
      <c r="H1064" t="s">
        <v>3338</v>
      </c>
      <c r="I1064"/>
      <c r="K1064"/>
    </row>
    <row r="1065" spans="1:11" x14ac:dyDescent="0.25">
      <c r="A1065" s="1">
        <f>ROW()-ROW(UserNames[[#Headers],[Id]])</f>
        <v>1063</v>
      </c>
      <c r="B1065" s="1" t="s">
        <v>1083</v>
      </c>
      <c r="G1065" s="1">
        <f>ROW()-ROW(FirstNames[[#Headers],[Id]])</f>
        <v>1063</v>
      </c>
      <c r="H1065" t="s">
        <v>3339</v>
      </c>
      <c r="I1065"/>
      <c r="K1065"/>
    </row>
    <row r="1066" spans="1:11" x14ac:dyDescent="0.25">
      <c r="A1066" s="1">
        <f>ROW()-ROW(UserNames[[#Headers],[Id]])</f>
        <v>1064</v>
      </c>
      <c r="B1066" s="1" t="s">
        <v>1084</v>
      </c>
      <c r="G1066" s="1">
        <f>ROW()-ROW(FirstNames[[#Headers],[Id]])</f>
        <v>1064</v>
      </c>
      <c r="H1066" t="s">
        <v>3340</v>
      </c>
      <c r="I1066"/>
      <c r="K1066"/>
    </row>
    <row r="1067" spans="1:11" x14ac:dyDescent="0.25">
      <c r="A1067" s="1">
        <f>ROW()-ROW(UserNames[[#Headers],[Id]])</f>
        <v>1065</v>
      </c>
      <c r="B1067" s="1" t="s">
        <v>1085</v>
      </c>
      <c r="G1067" s="1">
        <f>ROW()-ROW(FirstNames[[#Headers],[Id]])</f>
        <v>1065</v>
      </c>
      <c r="H1067" t="s">
        <v>3341</v>
      </c>
      <c r="I1067"/>
      <c r="K1067"/>
    </row>
    <row r="1068" spans="1:11" x14ac:dyDescent="0.25">
      <c r="A1068" s="1">
        <f>ROW()-ROW(UserNames[[#Headers],[Id]])</f>
        <v>1066</v>
      </c>
      <c r="B1068" s="1" t="s">
        <v>1086</v>
      </c>
      <c r="G1068" s="1">
        <f>ROW()-ROW(FirstNames[[#Headers],[Id]])</f>
        <v>1066</v>
      </c>
      <c r="H1068" t="s">
        <v>3342</v>
      </c>
      <c r="I1068"/>
      <c r="K1068"/>
    </row>
    <row r="1069" spans="1:11" x14ac:dyDescent="0.25">
      <c r="A1069" s="1">
        <f>ROW()-ROW(UserNames[[#Headers],[Id]])</f>
        <v>1067</v>
      </c>
      <c r="B1069" s="1" t="s">
        <v>1087</v>
      </c>
      <c r="G1069" s="1">
        <f>ROW()-ROW(FirstNames[[#Headers],[Id]])</f>
        <v>1067</v>
      </c>
      <c r="H1069" t="s">
        <v>3343</v>
      </c>
      <c r="I1069"/>
      <c r="K1069"/>
    </row>
    <row r="1070" spans="1:11" x14ac:dyDescent="0.25">
      <c r="A1070" s="1">
        <f>ROW()-ROW(UserNames[[#Headers],[Id]])</f>
        <v>1068</v>
      </c>
      <c r="B1070" s="1" t="s">
        <v>1088</v>
      </c>
      <c r="G1070" s="1">
        <f>ROW()-ROW(FirstNames[[#Headers],[Id]])</f>
        <v>1068</v>
      </c>
      <c r="H1070" t="s">
        <v>3344</v>
      </c>
      <c r="I1070"/>
      <c r="K1070"/>
    </row>
    <row r="1071" spans="1:11" x14ac:dyDescent="0.25">
      <c r="A1071" s="1">
        <f>ROW()-ROW(UserNames[[#Headers],[Id]])</f>
        <v>1069</v>
      </c>
      <c r="B1071" s="1" t="s">
        <v>1089</v>
      </c>
      <c r="G1071" s="1">
        <f>ROW()-ROW(FirstNames[[#Headers],[Id]])</f>
        <v>1069</v>
      </c>
      <c r="H1071" t="s">
        <v>3345</v>
      </c>
      <c r="I1071"/>
      <c r="K1071"/>
    </row>
    <row r="1072" spans="1:11" x14ac:dyDescent="0.25">
      <c r="A1072" s="1">
        <f>ROW()-ROW(UserNames[[#Headers],[Id]])</f>
        <v>1070</v>
      </c>
      <c r="B1072" s="1" t="s">
        <v>1090</v>
      </c>
      <c r="G1072" s="1">
        <f>ROW()-ROW(FirstNames[[#Headers],[Id]])</f>
        <v>1070</v>
      </c>
      <c r="H1072" t="s">
        <v>3346</v>
      </c>
      <c r="I1072"/>
      <c r="K1072"/>
    </row>
    <row r="1073" spans="1:11" x14ac:dyDescent="0.25">
      <c r="A1073" s="1">
        <f>ROW()-ROW(UserNames[[#Headers],[Id]])</f>
        <v>1071</v>
      </c>
      <c r="B1073" s="1" t="s">
        <v>1091</v>
      </c>
      <c r="G1073" s="1">
        <f>ROW()-ROW(FirstNames[[#Headers],[Id]])</f>
        <v>1071</v>
      </c>
      <c r="H1073" t="s">
        <v>3347</v>
      </c>
      <c r="I1073"/>
      <c r="K1073"/>
    </row>
    <row r="1074" spans="1:11" x14ac:dyDescent="0.25">
      <c r="A1074" s="1">
        <f>ROW()-ROW(UserNames[[#Headers],[Id]])</f>
        <v>1072</v>
      </c>
      <c r="B1074" s="1" t="s">
        <v>1092</v>
      </c>
      <c r="G1074" s="1">
        <f>ROW()-ROW(FirstNames[[#Headers],[Id]])</f>
        <v>1072</v>
      </c>
      <c r="H1074" t="s">
        <v>3348</v>
      </c>
      <c r="I1074"/>
      <c r="K1074"/>
    </row>
    <row r="1075" spans="1:11" x14ac:dyDescent="0.25">
      <c r="A1075" s="1">
        <f>ROW()-ROW(UserNames[[#Headers],[Id]])</f>
        <v>1073</v>
      </c>
      <c r="B1075" s="1" t="s">
        <v>1093</v>
      </c>
      <c r="G1075" s="1">
        <f>ROW()-ROW(FirstNames[[#Headers],[Id]])</f>
        <v>1073</v>
      </c>
      <c r="H1075" t="s">
        <v>3349</v>
      </c>
      <c r="I1075"/>
      <c r="K1075"/>
    </row>
    <row r="1076" spans="1:11" x14ac:dyDescent="0.25">
      <c r="A1076" s="1">
        <f>ROW()-ROW(UserNames[[#Headers],[Id]])</f>
        <v>1074</v>
      </c>
      <c r="B1076" s="1" t="s">
        <v>1094</v>
      </c>
      <c r="G1076" s="1">
        <f>ROW()-ROW(FirstNames[[#Headers],[Id]])</f>
        <v>1074</v>
      </c>
      <c r="H1076" t="s">
        <v>3350</v>
      </c>
      <c r="I1076"/>
      <c r="K1076"/>
    </row>
    <row r="1077" spans="1:11" x14ac:dyDescent="0.25">
      <c r="A1077" s="1">
        <f>ROW()-ROW(UserNames[[#Headers],[Id]])</f>
        <v>1075</v>
      </c>
      <c r="B1077" s="1" t="s">
        <v>1095</v>
      </c>
      <c r="G1077" s="1">
        <f>ROW()-ROW(FirstNames[[#Headers],[Id]])</f>
        <v>1075</v>
      </c>
      <c r="H1077" t="s">
        <v>3351</v>
      </c>
      <c r="I1077"/>
      <c r="K1077"/>
    </row>
    <row r="1078" spans="1:11" x14ac:dyDescent="0.25">
      <c r="A1078" s="1">
        <f>ROW()-ROW(UserNames[[#Headers],[Id]])</f>
        <v>1076</v>
      </c>
      <c r="B1078" s="1" t="s">
        <v>1096</v>
      </c>
      <c r="G1078" s="1">
        <f>ROW()-ROW(FirstNames[[#Headers],[Id]])</f>
        <v>1076</v>
      </c>
      <c r="H1078" t="s">
        <v>3352</v>
      </c>
      <c r="I1078"/>
      <c r="K1078"/>
    </row>
    <row r="1079" spans="1:11" x14ac:dyDescent="0.25">
      <c r="A1079" s="1">
        <f>ROW()-ROW(UserNames[[#Headers],[Id]])</f>
        <v>1077</v>
      </c>
      <c r="B1079" s="1" t="s">
        <v>1097</v>
      </c>
      <c r="G1079" s="1">
        <f>ROW()-ROW(FirstNames[[#Headers],[Id]])</f>
        <v>1077</v>
      </c>
      <c r="H1079" t="s">
        <v>3353</v>
      </c>
      <c r="I1079"/>
      <c r="K1079"/>
    </row>
    <row r="1080" spans="1:11" x14ac:dyDescent="0.25">
      <c r="A1080" s="1">
        <f>ROW()-ROW(UserNames[[#Headers],[Id]])</f>
        <v>1078</v>
      </c>
      <c r="B1080" s="1" t="s">
        <v>1098</v>
      </c>
      <c r="G1080" s="1">
        <f>ROW()-ROW(FirstNames[[#Headers],[Id]])</f>
        <v>1078</v>
      </c>
      <c r="H1080" t="s">
        <v>3354</v>
      </c>
      <c r="I1080"/>
      <c r="K1080"/>
    </row>
    <row r="1081" spans="1:11" x14ac:dyDescent="0.25">
      <c r="A1081" s="1">
        <f>ROW()-ROW(UserNames[[#Headers],[Id]])</f>
        <v>1079</v>
      </c>
      <c r="B1081" s="1" t="s">
        <v>1099</v>
      </c>
      <c r="G1081" s="1">
        <f>ROW()-ROW(FirstNames[[#Headers],[Id]])</f>
        <v>1079</v>
      </c>
      <c r="H1081" t="s">
        <v>3355</v>
      </c>
      <c r="I1081"/>
      <c r="K1081"/>
    </row>
    <row r="1082" spans="1:11" x14ac:dyDescent="0.25">
      <c r="A1082" s="1">
        <f>ROW()-ROW(UserNames[[#Headers],[Id]])</f>
        <v>1080</v>
      </c>
      <c r="B1082" s="1" t="s">
        <v>1100</v>
      </c>
      <c r="G1082" s="1">
        <f>ROW()-ROW(FirstNames[[#Headers],[Id]])</f>
        <v>1080</v>
      </c>
      <c r="H1082" t="s">
        <v>3356</v>
      </c>
      <c r="I1082"/>
      <c r="K1082"/>
    </row>
    <row r="1083" spans="1:11" x14ac:dyDescent="0.25">
      <c r="A1083" s="1">
        <f>ROW()-ROW(UserNames[[#Headers],[Id]])</f>
        <v>1081</v>
      </c>
      <c r="B1083" s="1" t="s">
        <v>1101</v>
      </c>
      <c r="G1083" s="1">
        <f>ROW()-ROW(FirstNames[[#Headers],[Id]])</f>
        <v>1081</v>
      </c>
      <c r="H1083" t="s">
        <v>3357</v>
      </c>
      <c r="I1083"/>
      <c r="K1083"/>
    </row>
    <row r="1084" spans="1:11" x14ac:dyDescent="0.25">
      <c r="A1084" s="1">
        <f>ROW()-ROW(UserNames[[#Headers],[Id]])</f>
        <v>1082</v>
      </c>
      <c r="B1084" s="1" t="s">
        <v>1102</v>
      </c>
      <c r="G1084" s="1">
        <f>ROW()-ROW(FirstNames[[#Headers],[Id]])</f>
        <v>1082</v>
      </c>
      <c r="H1084" t="s">
        <v>3358</v>
      </c>
      <c r="I1084"/>
      <c r="K1084"/>
    </row>
    <row r="1085" spans="1:11" x14ac:dyDescent="0.25">
      <c r="A1085" s="1">
        <f>ROW()-ROW(UserNames[[#Headers],[Id]])</f>
        <v>1083</v>
      </c>
      <c r="B1085" s="1" t="s">
        <v>1103</v>
      </c>
      <c r="G1085" s="1">
        <f>ROW()-ROW(FirstNames[[#Headers],[Id]])</f>
        <v>1083</v>
      </c>
      <c r="H1085" t="s">
        <v>3359</v>
      </c>
      <c r="I1085"/>
      <c r="K1085"/>
    </row>
    <row r="1086" spans="1:11" x14ac:dyDescent="0.25">
      <c r="A1086" s="1">
        <f>ROW()-ROW(UserNames[[#Headers],[Id]])</f>
        <v>1084</v>
      </c>
      <c r="B1086" s="1" t="s">
        <v>1104</v>
      </c>
      <c r="G1086" s="1">
        <f>ROW()-ROW(FirstNames[[#Headers],[Id]])</f>
        <v>1084</v>
      </c>
      <c r="H1086" t="s">
        <v>3360</v>
      </c>
      <c r="I1086"/>
      <c r="K1086"/>
    </row>
    <row r="1087" spans="1:11" x14ac:dyDescent="0.25">
      <c r="A1087" s="1">
        <f>ROW()-ROW(UserNames[[#Headers],[Id]])</f>
        <v>1085</v>
      </c>
      <c r="B1087" s="1" t="s">
        <v>1105</v>
      </c>
      <c r="G1087" s="1">
        <f>ROW()-ROW(FirstNames[[#Headers],[Id]])</f>
        <v>1085</v>
      </c>
      <c r="H1087" t="s">
        <v>3361</v>
      </c>
      <c r="I1087"/>
      <c r="K1087"/>
    </row>
    <row r="1088" spans="1:11" x14ac:dyDescent="0.25">
      <c r="A1088" s="1">
        <f>ROW()-ROW(UserNames[[#Headers],[Id]])</f>
        <v>1086</v>
      </c>
      <c r="B1088" s="1" t="s">
        <v>1106</v>
      </c>
      <c r="G1088" s="1">
        <f>ROW()-ROW(FirstNames[[#Headers],[Id]])</f>
        <v>1086</v>
      </c>
      <c r="H1088" t="s">
        <v>3362</v>
      </c>
      <c r="I1088"/>
      <c r="K1088"/>
    </row>
    <row r="1089" spans="1:11" x14ac:dyDescent="0.25">
      <c r="A1089" s="1">
        <f>ROW()-ROW(UserNames[[#Headers],[Id]])</f>
        <v>1087</v>
      </c>
      <c r="B1089" s="1" t="s">
        <v>1107</v>
      </c>
      <c r="G1089" s="1">
        <f>ROW()-ROW(FirstNames[[#Headers],[Id]])</f>
        <v>1087</v>
      </c>
      <c r="H1089" t="s">
        <v>3363</v>
      </c>
      <c r="I1089"/>
      <c r="K1089"/>
    </row>
    <row r="1090" spans="1:11" x14ac:dyDescent="0.25">
      <c r="A1090" s="1">
        <f>ROW()-ROW(UserNames[[#Headers],[Id]])</f>
        <v>1088</v>
      </c>
      <c r="B1090" s="1" t="s">
        <v>1108</v>
      </c>
      <c r="G1090" s="1">
        <f>ROW()-ROW(FirstNames[[#Headers],[Id]])</f>
        <v>1088</v>
      </c>
      <c r="H1090" t="s">
        <v>3364</v>
      </c>
      <c r="I1090"/>
      <c r="K1090"/>
    </row>
    <row r="1091" spans="1:11" x14ac:dyDescent="0.25">
      <c r="A1091" s="1">
        <f>ROW()-ROW(UserNames[[#Headers],[Id]])</f>
        <v>1089</v>
      </c>
      <c r="B1091" s="1" t="s">
        <v>1109</v>
      </c>
      <c r="G1091" s="1">
        <f>ROW()-ROW(FirstNames[[#Headers],[Id]])</f>
        <v>1089</v>
      </c>
      <c r="H1091" t="s">
        <v>3365</v>
      </c>
      <c r="I1091"/>
      <c r="K1091"/>
    </row>
    <row r="1092" spans="1:11" x14ac:dyDescent="0.25">
      <c r="A1092" s="1">
        <f>ROW()-ROW(UserNames[[#Headers],[Id]])</f>
        <v>1090</v>
      </c>
      <c r="B1092" s="1" t="s">
        <v>1110</v>
      </c>
      <c r="G1092" s="1">
        <f>ROW()-ROW(FirstNames[[#Headers],[Id]])</f>
        <v>1090</v>
      </c>
      <c r="H1092" t="s">
        <v>3366</v>
      </c>
      <c r="I1092"/>
      <c r="K1092"/>
    </row>
    <row r="1093" spans="1:11" x14ac:dyDescent="0.25">
      <c r="A1093" s="1">
        <f>ROW()-ROW(UserNames[[#Headers],[Id]])</f>
        <v>1091</v>
      </c>
      <c r="B1093" s="1" t="s">
        <v>1111</v>
      </c>
      <c r="G1093" s="1">
        <f>ROW()-ROW(FirstNames[[#Headers],[Id]])</f>
        <v>1091</v>
      </c>
      <c r="H1093" t="s">
        <v>3367</v>
      </c>
      <c r="I1093"/>
      <c r="K1093"/>
    </row>
    <row r="1094" spans="1:11" x14ac:dyDescent="0.25">
      <c r="A1094" s="1">
        <f>ROW()-ROW(UserNames[[#Headers],[Id]])</f>
        <v>1092</v>
      </c>
      <c r="B1094" s="1" t="s">
        <v>1112</v>
      </c>
      <c r="G1094" s="1">
        <f>ROW()-ROW(FirstNames[[#Headers],[Id]])</f>
        <v>1092</v>
      </c>
      <c r="H1094" t="s">
        <v>3368</v>
      </c>
      <c r="I1094"/>
      <c r="K1094"/>
    </row>
    <row r="1095" spans="1:11" x14ac:dyDescent="0.25">
      <c r="A1095" s="1">
        <f>ROW()-ROW(UserNames[[#Headers],[Id]])</f>
        <v>1093</v>
      </c>
      <c r="B1095" s="1" t="s">
        <v>1113</v>
      </c>
      <c r="G1095" s="1">
        <f>ROW()-ROW(FirstNames[[#Headers],[Id]])</f>
        <v>1093</v>
      </c>
      <c r="H1095" t="s">
        <v>3369</v>
      </c>
      <c r="I1095"/>
      <c r="K1095"/>
    </row>
    <row r="1096" spans="1:11" x14ac:dyDescent="0.25">
      <c r="A1096" s="1">
        <f>ROW()-ROW(UserNames[[#Headers],[Id]])</f>
        <v>1094</v>
      </c>
      <c r="B1096" s="1" t="s">
        <v>1114</v>
      </c>
      <c r="G1096" s="1">
        <f>ROW()-ROW(FirstNames[[#Headers],[Id]])</f>
        <v>1094</v>
      </c>
      <c r="H1096" t="s">
        <v>3370</v>
      </c>
      <c r="I1096"/>
      <c r="K1096"/>
    </row>
    <row r="1097" spans="1:11" x14ac:dyDescent="0.25">
      <c r="A1097" s="1">
        <f>ROW()-ROW(UserNames[[#Headers],[Id]])</f>
        <v>1095</v>
      </c>
      <c r="B1097" s="1" t="s">
        <v>1115</v>
      </c>
      <c r="G1097" s="1">
        <f>ROW()-ROW(FirstNames[[#Headers],[Id]])</f>
        <v>1095</v>
      </c>
      <c r="H1097" t="s">
        <v>3371</v>
      </c>
      <c r="I1097"/>
      <c r="K1097"/>
    </row>
    <row r="1098" spans="1:11" x14ac:dyDescent="0.25">
      <c r="A1098" s="1">
        <f>ROW()-ROW(UserNames[[#Headers],[Id]])</f>
        <v>1096</v>
      </c>
      <c r="B1098" s="1" t="s">
        <v>1116</v>
      </c>
      <c r="G1098" s="1">
        <f>ROW()-ROW(FirstNames[[#Headers],[Id]])</f>
        <v>1096</v>
      </c>
      <c r="H1098" t="s">
        <v>3372</v>
      </c>
      <c r="I1098"/>
      <c r="K1098"/>
    </row>
    <row r="1099" spans="1:11" x14ac:dyDescent="0.25">
      <c r="A1099" s="1">
        <f>ROW()-ROW(UserNames[[#Headers],[Id]])</f>
        <v>1097</v>
      </c>
      <c r="B1099" s="1" t="s">
        <v>1117</v>
      </c>
      <c r="G1099" s="1">
        <f>ROW()-ROW(FirstNames[[#Headers],[Id]])</f>
        <v>1097</v>
      </c>
      <c r="H1099" t="s">
        <v>3373</v>
      </c>
      <c r="I1099"/>
      <c r="K1099"/>
    </row>
    <row r="1100" spans="1:11" x14ac:dyDescent="0.25">
      <c r="A1100" s="1">
        <f>ROW()-ROW(UserNames[[#Headers],[Id]])</f>
        <v>1098</v>
      </c>
      <c r="B1100" s="1" t="s">
        <v>1118</v>
      </c>
      <c r="G1100" s="1">
        <f>ROW()-ROW(FirstNames[[#Headers],[Id]])</f>
        <v>1098</v>
      </c>
      <c r="H1100" t="s">
        <v>3374</v>
      </c>
      <c r="I1100"/>
      <c r="K1100"/>
    </row>
    <row r="1101" spans="1:11" x14ac:dyDescent="0.25">
      <c r="A1101" s="1">
        <f>ROW()-ROW(UserNames[[#Headers],[Id]])</f>
        <v>1099</v>
      </c>
      <c r="B1101" s="1" t="s">
        <v>1119</v>
      </c>
      <c r="G1101" s="1">
        <f>ROW()-ROW(FirstNames[[#Headers],[Id]])</f>
        <v>1099</v>
      </c>
      <c r="H1101" t="s">
        <v>3375</v>
      </c>
      <c r="I1101"/>
      <c r="K1101"/>
    </row>
    <row r="1102" spans="1:11" x14ac:dyDescent="0.25">
      <c r="A1102" s="1">
        <f>ROW()-ROW(UserNames[[#Headers],[Id]])</f>
        <v>1100</v>
      </c>
      <c r="B1102" s="1" t="s">
        <v>1120</v>
      </c>
      <c r="G1102" s="1">
        <f>ROW()-ROW(FirstNames[[#Headers],[Id]])</f>
        <v>1100</v>
      </c>
      <c r="H1102" t="s">
        <v>3376</v>
      </c>
      <c r="I1102"/>
      <c r="K1102"/>
    </row>
    <row r="1103" spans="1:11" x14ac:dyDescent="0.25">
      <c r="A1103" s="1">
        <f>ROW()-ROW(UserNames[[#Headers],[Id]])</f>
        <v>1101</v>
      </c>
      <c r="B1103" s="1" t="s">
        <v>1121</v>
      </c>
      <c r="G1103" s="1">
        <f>ROW()-ROW(FirstNames[[#Headers],[Id]])</f>
        <v>1101</v>
      </c>
      <c r="H1103" t="s">
        <v>3377</v>
      </c>
      <c r="I1103"/>
      <c r="K1103"/>
    </row>
    <row r="1104" spans="1:11" x14ac:dyDescent="0.25">
      <c r="A1104" s="1">
        <f>ROW()-ROW(UserNames[[#Headers],[Id]])</f>
        <v>1102</v>
      </c>
      <c r="B1104" s="1" t="s">
        <v>1122</v>
      </c>
      <c r="G1104" s="1">
        <f>ROW()-ROW(FirstNames[[#Headers],[Id]])</f>
        <v>1102</v>
      </c>
      <c r="H1104" t="s">
        <v>3378</v>
      </c>
      <c r="I1104"/>
      <c r="K1104"/>
    </row>
    <row r="1105" spans="1:11" x14ac:dyDescent="0.25">
      <c r="A1105" s="1">
        <f>ROW()-ROW(UserNames[[#Headers],[Id]])</f>
        <v>1103</v>
      </c>
      <c r="B1105" s="1" t="s">
        <v>1123</v>
      </c>
      <c r="G1105" s="1">
        <f>ROW()-ROW(FirstNames[[#Headers],[Id]])</f>
        <v>1103</v>
      </c>
      <c r="H1105" t="s">
        <v>3379</v>
      </c>
      <c r="I1105"/>
      <c r="K1105"/>
    </row>
    <row r="1106" spans="1:11" x14ac:dyDescent="0.25">
      <c r="A1106" s="1">
        <f>ROW()-ROW(UserNames[[#Headers],[Id]])</f>
        <v>1104</v>
      </c>
      <c r="B1106" s="1" t="s">
        <v>1124</v>
      </c>
      <c r="G1106" s="1">
        <f>ROW()-ROW(FirstNames[[#Headers],[Id]])</f>
        <v>1104</v>
      </c>
      <c r="H1106" t="s">
        <v>3380</v>
      </c>
      <c r="I1106"/>
      <c r="K1106"/>
    </row>
    <row r="1107" spans="1:11" x14ac:dyDescent="0.25">
      <c r="A1107" s="1">
        <f>ROW()-ROW(UserNames[[#Headers],[Id]])</f>
        <v>1105</v>
      </c>
      <c r="B1107" s="1" t="s">
        <v>1125</v>
      </c>
      <c r="G1107" s="1">
        <f>ROW()-ROW(FirstNames[[#Headers],[Id]])</f>
        <v>1105</v>
      </c>
      <c r="H1107" t="s">
        <v>3381</v>
      </c>
      <c r="I1107"/>
      <c r="K1107"/>
    </row>
    <row r="1108" spans="1:11" x14ac:dyDescent="0.25">
      <c r="A1108" s="1">
        <f>ROW()-ROW(UserNames[[#Headers],[Id]])</f>
        <v>1106</v>
      </c>
      <c r="B1108" s="1" t="s">
        <v>1126</v>
      </c>
      <c r="G1108" s="1">
        <f>ROW()-ROW(FirstNames[[#Headers],[Id]])</f>
        <v>1106</v>
      </c>
      <c r="H1108" t="s">
        <v>3382</v>
      </c>
      <c r="I1108"/>
      <c r="K1108"/>
    </row>
    <row r="1109" spans="1:11" x14ac:dyDescent="0.25">
      <c r="A1109" s="1">
        <f>ROW()-ROW(UserNames[[#Headers],[Id]])</f>
        <v>1107</v>
      </c>
      <c r="B1109" s="1" t="s">
        <v>1127</v>
      </c>
      <c r="G1109" s="1">
        <f>ROW()-ROW(FirstNames[[#Headers],[Id]])</f>
        <v>1107</v>
      </c>
      <c r="H1109" t="s">
        <v>3383</v>
      </c>
      <c r="I1109"/>
      <c r="K1109"/>
    </row>
    <row r="1110" spans="1:11" x14ac:dyDescent="0.25">
      <c r="A1110" s="1">
        <f>ROW()-ROW(UserNames[[#Headers],[Id]])</f>
        <v>1108</v>
      </c>
      <c r="B1110" s="1" t="s">
        <v>1128</v>
      </c>
      <c r="G1110" s="1">
        <f>ROW()-ROW(FirstNames[[#Headers],[Id]])</f>
        <v>1108</v>
      </c>
      <c r="H1110" t="s">
        <v>3384</v>
      </c>
      <c r="I1110"/>
      <c r="K1110"/>
    </row>
    <row r="1111" spans="1:11" x14ac:dyDescent="0.25">
      <c r="A1111" s="1">
        <f>ROW()-ROW(UserNames[[#Headers],[Id]])</f>
        <v>1109</v>
      </c>
      <c r="B1111" s="1" t="s">
        <v>1129</v>
      </c>
      <c r="G1111" s="1">
        <f>ROW()-ROW(FirstNames[[#Headers],[Id]])</f>
        <v>1109</v>
      </c>
      <c r="H1111" t="s">
        <v>3385</v>
      </c>
      <c r="I1111"/>
      <c r="K1111"/>
    </row>
    <row r="1112" spans="1:11" x14ac:dyDescent="0.25">
      <c r="A1112" s="1">
        <f>ROW()-ROW(UserNames[[#Headers],[Id]])</f>
        <v>1110</v>
      </c>
      <c r="B1112" s="1" t="s">
        <v>1130</v>
      </c>
      <c r="G1112" s="1">
        <f>ROW()-ROW(FirstNames[[#Headers],[Id]])</f>
        <v>1110</v>
      </c>
      <c r="H1112" t="s">
        <v>3386</v>
      </c>
      <c r="I1112"/>
      <c r="K1112"/>
    </row>
    <row r="1113" spans="1:11" x14ac:dyDescent="0.25">
      <c r="A1113" s="1">
        <f>ROW()-ROW(UserNames[[#Headers],[Id]])</f>
        <v>1111</v>
      </c>
      <c r="B1113" s="1" t="s">
        <v>1131</v>
      </c>
      <c r="G1113" s="1">
        <f>ROW()-ROW(FirstNames[[#Headers],[Id]])</f>
        <v>1111</v>
      </c>
      <c r="H1113" t="s">
        <v>3387</v>
      </c>
      <c r="I1113"/>
      <c r="K1113"/>
    </row>
    <row r="1114" spans="1:11" x14ac:dyDescent="0.25">
      <c r="A1114" s="1">
        <f>ROW()-ROW(UserNames[[#Headers],[Id]])</f>
        <v>1112</v>
      </c>
      <c r="B1114" s="1" t="s">
        <v>1132</v>
      </c>
      <c r="G1114" s="1">
        <f>ROW()-ROW(FirstNames[[#Headers],[Id]])</f>
        <v>1112</v>
      </c>
      <c r="H1114" t="s">
        <v>3388</v>
      </c>
      <c r="I1114"/>
      <c r="K1114"/>
    </row>
    <row r="1115" spans="1:11" x14ac:dyDescent="0.25">
      <c r="A1115" s="1">
        <f>ROW()-ROW(UserNames[[#Headers],[Id]])</f>
        <v>1113</v>
      </c>
      <c r="B1115" s="1" t="s">
        <v>1133</v>
      </c>
      <c r="G1115" s="1">
        <f>ROW()-ROW(FirstNames[[#Headers],[Id]])</f>
        <v>1113</v>
      </c>
      <c r="H1115" t="s">
        <v>3389</v>
      </c>
      <c r="I1115"/>
      <c r="K1115"/>
    </row>
    <row r="1116" spans="1:11" x14ac:dyDescent="0.25">
      <c r="A1116" s="1">
        <f>ROW()-ROW(UserNames[[#Headers],[Id]])</f>
        <v>1114</v>
      </c>
      <c r="B1116" s="1" t="s">
        <v>1134</v>
      </c>
      <c r="G1116" s="1">
        <f>ROW()-ROW(FirstNames[[#Headers],[Id]])</f>
        <v>1114</v>
      </c>
      <c r="H1116" t="s">
        <v>3390</v>
      </c>
      <c r="I1116"/>
      <c r="K1116"/>
    </row>
    <row r="1117" spans="1:11" x14ac:dyDescent="0.25">
      <c r="A1117" s="1">
        <f>ROW()-ROW(UserNames[[#Headers],[Id]])</f>
        <v>1115</v>
      </c>
      <c r="B1117" s="1" t="s">
        <v>1135</v>
      </c>
      <c r="G1117" s="1">
        <f>ROW()-ROW(FirstNames[[#Headers],[Id]])</f>
        <v>1115</v>
      </c>
      <c r="H1117" t="s">
        <v>3391</v>
      </c>
      <c r="I1117"/>
      <c r="K1117"/>
    </row>
    <row r="1118" spans="1:11" x14ac:dyDescent="0.25">
      <c r="A1118" s="1">
        <f>ROW()-ROW(UserNames[[#Headers],[Id]])</f>
        <v>1116</v>
      </c>
      <c r="B1118" s="1" t="s">
        <v>1136</v>
      </c>
      <c r="G1118" s="1">
        <f>ROW()-ROW(FirstNames[[#Headers],[Id]])</f>
        <v>1116</v>
      </c>
      <c r="H1118" t="s">
        <v>3392</v>
      </c>
      <c r="I1118"/>
      <c r="K1118"/>
    </row>
    <row r="1119" spans="1:11" x14ac:dyDescent="0.25">
      <c r="A1119" s="1">
        <f>ROW()-ROW(UserNames[[#Headers],[Id]])</f>
        <v>1117</v>
      </c>
      <c r="B1119" s="1" t="s">
        <v>1137</v>
      </c>
      <c r="G1119" s="1">
        <f>ROW()-ROW(FirstNames[[#Headers],[Id]])</f>
        <v>1117</v>
      </c>
      <c r="H1119" t="s">
        <v>3393</v>
      </c>
      <c r="I1119"/>
      <c r="K1119"/>
    </row>
    <row r="1120" spans="1:11" x14ac:dyDescent="0.25">
      <c r="A1120" s="1">
        <f>ROW()-ROW(UserNames[[#Headers],[Id]])</f>
        <v>1118</v>
      </c>
      <c r="B1120" s="1" t="s">
        <v>1138</v>
      </c>
      <c r="G1120" s="1">
        <f>ROW()-ROW(FirstNames[[#Headers],[Id]])</f>
        <v>1118</v>
      </c>
      <c r="H1120" t="s">
        <v>3394</v>
      </c>
      <c r="I1120"/>
      <c r="K1120"/>
    </row>
    <row r="1121" spans="1:11" x14ac:dyDescent="0.25">
      <c r="A1121" s="1">
        <f>ROW()-ROW(UserNames[[#Headers],[Id]])</f>
        <v>1119</v>
      </c>
      <c r="B1121" s="1" t="s">
        <v>1139</v>
      </c>
      <c r="G1121" s="1">
        <f>ROW()-ROW(FirstNames[[#Headers],[Id]])</f>
        <v>1119</v>
      </c>
      <c r="H1121" t="s">
        <v>3395</v>
      </c>
      <c r="I1121"/>
      <c r="K1121"/>
    </row>
    <row r="1122" spans="1:11" x14ac:dyDescent="0.25">
      <c r="A1122" s="1">
        <f>ROW()-ROW(UserNames[[#Headers],[Id]])</f>
        <v>1120</v>
      </c>
      <c r="B1122" s="1" t="s">
        <v>1140</v>
      </c>
      <c r="G1122" s="1">
        <f>ROW()-ROW(FirstNames[[#Headers],[Id]])</f>
        <v>1120</v>
      </c>
      <c r="H1122" t="s">
        <v>3396</v>
      </c>
      <c r="I1122"/>
      <c r="K1122"/>
    </row>
    <row r="1123" spans="1:11" x14ac:dyDescent="0.25">
      <c r="A1123" s="1">
        <f>ROW()-ROW(UserNames[[#Headers],[Id]])</f>
        <v>1121</v>
      </c>
      <c r="B1123" s="1" t="s">
        <v>1141</v>
      </c>
      <c r="G1123" s="1">
        <f>ROW()-ROW(FirstNames[[#Headers],[Id]])</f>
        <v>1121</v>
      </c>
      <c r="H1123" t="s">
        <v>3397</v>
      </c>
      <c r="I1123"/>
      <c r="K1123"/>
    </row>
    <row r="1124" spans="1:11" x14ac:dyDescent="0.25">
      <c r="A1124" s="1">
        <f>ROW()-ROW(UserNames[[#Headers],[Id]])</f>
        <v>1122</v>
      </c>
      <c r="B1124" s="1" t="s">
        <v>1142</v>
      </c>
      <c r="G1124" s="1">
        <f>ROW()-ROW(FirstNames[[#Headers],[Id]])</f>
        <v>1122</v>
      </c>
      <c r="H1124" t="s">
        <v>3398</v>
      </c>
      <c r="I1124"/>
      <c r="K1124"/>
    </row>
    <row r="1125" spans="1:11" x14ac:dyDescent="0.25">
      <c r="A1125" s="1">
        <f>ROW()-ROW(UserNames[[#Headers],[Id]])</f>
        <v>1123</v>
      </c>
      <c r="B1125" s="1" t="s">
        <v>1143</v>
      </c>
      <c r="G1125" s="1">
        <f>ROW()-ROW(FirstNames[[#Headers],[Id]])</f>
        <v>1123</v>
      </c>
      <c r="H1125" t="s">
        <v>3399</v>
      </c>
      <c r="I1125"/>
      <c r="K1125"/>
    </row>
    <row r="1126" spans="1:11" x14ac:dyDescent="0.25">
      <c r="A1126" s="1">
        <f>ROW()-ROW(UserNames[[#Headers],[Id]])</f>
        <v>1124</v>
      </c>
      <c r="B1126" s="1" t="s">
        <v>1144</v>
      </c>
      <c r="G1126" s="1">
        <f>ROW()-ROW(FirstNames[[#Headers],[Id]])</f>
        <v>1124</v>
      </c>
      <c r="H1126" t="s">
        <v>3400</v>
      </c>
      <c r="I1126"/>
      <c r="K1126"/>
    </row>
    <row r="1127" spans="1:11" x14ac:dyDescent="0.25">
      <c r="A1127" s="1">
        <f>ROW()-ROW(UserNames[[#Headers],[Id]])</f>
        <v>1125</v>
      </c>
      <c r="B1127" s="1" t="s">
        <v>1145</v>
      </c>
      <c r="G1127" s="1">
        <f>ROW()-ROW(FirstNames[[#Headers],[Id]])</f>
        <v>1125</v>
      </c>
      <c r="H1127" t="s">
        <v>3401</v>
      </c>
      <c r="I1127"/>
      <c r="K1127"/>
    </row>
    <row r="1128" spans="1:11" x14ac:dyDescent="0.25">
      <c r="A1128" s="1">
        <f>ROW()-ROW(UserNames[[#Headers],[Id]])</f>
        <v>1126</v>
      </c>
      <c r="B1128" s="1" t="s">
        <v>1146</v>
      </c>
      <c r="G1128" s="1">
        <f>ROW()-ROW(FirstNames[[#Headers],[Id]])</f>
        <v>1126</v>
      </c>
      <c r="H1128" t="s">
        <v>3402</v>
      </c>
      <c r="I1128"/>
      <c r="K1128"/>
    </row>
    <row r="1129" spans="1:11" x14ac:dyDescent="0.25">
      <c r="A1129" s="1">
        <f>ROW()-ROW(UserNames[[#Headers],[Id]])</f>
        <v>1127</v>
      </c>
      <c r="B1129" s="1" t="s">
        <v>1147</v>
      </c>
      <c r="G1129" s="1">
        <f>ROW()-ROW(FirstNames[[#Headers],[Id]])</f>
        <v>1127</v>
      </c>
      <c r="H1129" t="s">
        <v>3403</v>
      </c>
      <c r="I1129"/>
      <c r="K1129"/>
    </row>
    <row r="1130" spans="1:11" x14ac:dyDescent="0.25">
      <c r="A1130" s="1">
        <f>ROW()-ROW(UserNames[[#Headers],[Id]])</f>
        <v>1128</v>
      </c>
      <c r="B1130" s="1" t="s">
        <v>1148</v>
      </c>
      <c r="G1130" s="1">
        <f>ROW()-ROW(FirstNames[[#Headers],[Id]])</f>
        <v>1128</v>
      </c>
      <c r="H1130" t="s">
        <v>3404</v>
      </c>
      <c r="I1130"/>
      <c r="K1130"/>
    </row>
    <row r="1131" spans="1:11" x14ac:dyDescent="0.25">
      <c r="A1131" s="1">
        <f>ROW()-ROW(UserNames[[#Headers],[Id]])</f>
        <v>1129</v>
      </c>
      <c r="B1131" s="1" t="s">
        <v>1149</v>
      </c>
      <c r="G1131" s="1">
        <f>ROW()-ROW(FirstNames[[#Headers],[Id]])</f>
        <v>1129</v>
      </c>
      <c r="H1131" t="s">
        <v>3405</v>
      </c>
      <c r="I1131"/>
      <c r="K1131"/>
    </row>
    <row r="1132" spans="1:11" x14ac:dyDescent="0.25">
      <c r="A1132" s="1">
        <f>ROW()-ROW(UserNames[[#Headers],[Id]])</f>
        <v>1130</v>
      </c>
      <c r="B1132" s="1" t="s">
        <v>1150</v>
      </c>
      <c r="G1132" s="1">
        <f>ROW()-ROW(FirstNames[[#Headers],[Id]])</f>
        <v>1130</v>
      </c>
      <c r="H1132" t="s">
        <v>3406</v>
      </c>
      <c r="I1132"/>
      <c r="K1132"/>
    </row>
    <row r="1133" spans="1:11" x14ac:dyDescent="0.25">
      <c r="A1133" s="1">
        <f>ROW()-ROW(UserNames[[#Headers],[Id]])</f>
        <v>1131</v>
      </c>
      <c r="B1133" s="1" t="s">
        <v>1151</v>
      </c>
      <c r="G1133" s="1">
        <f>ROW()-ROW(FirstNames[[#Headers],[Id]])</f>
        <v>1131</v>
      </c>
      <c r="H1133" t="s">
        <v>3407</v>
      </c>
      <c r="I1133"/>
      <c r="K1133"/>
    </row>
    <row r="1134" spans="1:11" x14ac:dyDescent="0.25">
      <c r="A1134" s="1">
        <f>ROW()-ROW(UserNames[[#Headers],[Id]])</f>
        <v>1132</v>
      </c>
      <c r="B1134" s="1" t="s">
        <v>1152</v>
      </c>
      <c r="G1134" s="1">
        <f>ROW()-ROW(FirstNames[[#Headers],[Id]])</f>
        <v>1132</v>
      </c>
      <c r="H1134" t="s">
        <v>3408</v>
      </c>
      <c r="I1134"/>
      <c r="K1134"/>
    </row>
    <row r="1135" spans="1:11" x14ac:dyDescent="0.25">
      <c r="A1135" s="1">
        <f>ROW()-ROW(UserNames[[#Headers],[Id]])</f>
        <v>1133</v>
      </c>
      <c r="B1135" s="1" t="s">
        <v>1153</v>
      </c>
      <c r="G1135" s="1">
        <f>ROW()-ROW(FirstNames[[#Headers],[Id]])</f>
        <v>1133</v>
      </c>
      <c r="H1135" t="s">
        <v>3409</v>
      </c>
      <c r="I1135"/>
      <c r="K1135"/>
    </row>
    <row r="1136" spans="1:11" x14ac:dyDescent="0.25">
      <c r="A1136" s="1">
        <f>ROW()-ROW(UserNames[[#Headers],[Id]])</f>
        <v>1134</v>
      </c>
      <c r="B1136" s="1" t="s">
        <v>1154</v>
      </c>
      <c r="G1136" s="1">
        <f>ROW()-ROW(FirstNames[[#Headers],[Id]])</f>
        <v>1134</v>
      </c>
      <c r="H1136" t="s">
        <v>3410</v>
      </c>
      <c r="I1136"/>
      <c r="K1136"/>
    </row>
    <row r="1137" spans="1:11" x14ac:dyDescent="0.25">
      <c r="A1137" s="1">
        <f>ROW()-ROW(UserNames[[#Headers],[Id]])</f>
        <v>1135</v>
      </c>
      <c r="B1137" s="1" t="s">
        <v>1155</v>
      </c>
      <c r="G1137" s="1">
        <f>ROW()-ROW(FirstNames[[#Headers],[Id]])</f>
        <v>1135</v>
      </c>
      <c r="H1137" t="s">
        <v>3411</v>
      </c>
      <c r="I1137"/>
      <c r="K1137"/>
    </row>
    <row r="1138" spans="1:11" x14ac:dyDescent="0.25">
      <c r="A1138" s="1">
        <f>ROW()-ROW(UserNames[[#Headers],[Id]])</f>
        <v>1136</v>
      </c>
      <c r="B1138" s="1" t="s">
        <v>1156</v>
      </c>
      <c r="G1138" s="1">
        <f>ROW()-ROW(FirstNames[[#Headers],[Id]])</f>
        <v>1136</v>
      </c>
      <c r="H1138" t="s">
        <v>3412</v>
      </c>
      <c r="I1138"/>
      <c r="K1138"/>
    </row>
    <row r="1139" spans="1:11" x14ac:dyDescent="0.25">
      <c r="A1139" s="1">
        <f>ROW()-ROW(UserNames[[#Headers],[Id]])</f>
        <v>1137</v>
      </c>
      <c r="B1139" s="1" t="s">
        <v>1157</v>
      </c>
      <c r="G1139" s="1">
        <f>ROW()-ROW(FirstNames[[#Headers],[Id]])</f>
        <v>1137</v>
      </c>
      <c r="H1139" t="s">
        <v>3413</v>
      </c>
      <c r="I1139"/>
      <c r="K1139"/>
    </row>
    <row r="1140" spans="1:11" x14ac:dyDescent="0.25">
      <c r="A1140" s="1">
        <f>ROW()-ROW(UserNames[[#Headers],[Id]])</f>
        <v>1138</v>
      </c>
      <c r="B1140" s="1" t="s">
        <v>1158</v>
      </c>
      <c r="G1140" s="1">
        <f>ROW()-ROW(FirstNames[[#Headers],[Id]])</f>
        <v>1138</v>
      </c>
      <c r="H1140" t="s">
        <v>3414</v>
      </c>
      <c r="I1140"/>
      <c r="K1140"/>
    </row>
    <row r="1141" spans="1:11" x14ac:dyDescent="0.25">
      <c r="A1141" s="1">
        <f>ROW()-ROW(UserNames[[#Headers],[Id]])</f>
        <v>1139</v>
      </c>
      <c r="B1141" s="1" t="s">
        <v>1159</v>
      </c>
      <c r="G1141" s="1">
        <f>ROW()-ROW(FirstNames[[#Headers],[Id]])</f>
        <v>1139</v>
      </c>
      <c r="H1141" t="s">
        <v>3415</v>
      </c>
      <c r="I1141"/>
      <c r="K1141"/>
    </row>
    <row r="1142" spans="1:11" x14ac:dyDescent="0.25">
      <c r="A1142" s="1">
        <f>ROW()-ROW(UserNames[[#Headers],[Id]])</f>
        <v>1140</v>
      </c>
      <c r="B1142" s="1" t="s">
        <v>1160</v>
      </c>
      <c r="G1142" s="1">
        <f>ROW()-ROW(FirstNames[[#Headers],[Id]])</f>
        <v>1140</v>
      </c>
      <c r="H1142" t="s">
        <v>3416</v>
      </c>
      <c r="I1142"/>
      <c r="K1142"/>
    </row>
    <row r="1143" spans="1:11" x14ac:dyDescent="0.25">
      <c r="A1143" s="1">
        <f>ROW()-ROW(UserNames[[#Headers],[Id]])</f>
        <v>1141</v>
      </c>
      <c r="B1143" s="1" t="s">
        <v>1161</v>
      </c>
      <c r="G1143" s="1">
        <f>ROW()-ROW(FirstNames[[#Headers],[Id]])</f>
        <v>1141</v>
      </c>
      <c r="H1143" t="s">
        <v>3417</v>
      </c>
      <c r="I1143"/>
      <c r="K1143"/>
    </row>
    <row r="1144" spans="1:11" x14ac:dyDescent="0.25">
      <c r="A1144" s="1">
        <f>ROW()-ROW(UserNames[[#Headers],[Id]])</f>
        <v>1142</v>
      </c>
      <c r="B1144" s="1" t="s">
        <v>1162</v>
      </c>
      <c r="G1144" s="1">
        <f>ROW()-ROW(FirstNames[[#Headers],[Id]])</f>
        <v>1142</v>
      </c>
      <c r="H1144" t="s">
        <v>3418</v>
      </c>
      <c r="I1144"/>
      <c r="K1144"/>
    </row>
    <row r="1145" spans="1:11" x14ac:dyDescent="0.25">
      <c r="A1145" s="1">
        <f>ROW()-ROW(UserNames[[#Headers],[Id]])</f>
        <v>1143</v>
      </c>
      <c r="B1145" s="1" t="s">
        <v>1163</v>
      </c>
      <c r="G1145" s="1">
        <f>ROW()-ROW(FirstNames[[#Headers],[Id]])</f>
        <v>1143</v>
      </c>
      <c r="H1145" t="s">
        <v>3419</v>
      </c>
      <c r="I1145"/>
      <c r="K1145"/>
    </row>
    <row r="1146" spans="1:11" x14ac:dyDescent="0.25">
      <c r="A1146" s="1">
        <f>ROW()-ROW(UserNames[[#Headers],[Id]])</f>
        <v>1144</v>
      </c>
      <c r="B1146" s="1" t="s">
        <v>1164</v>
      </c>
      <c r="G1146" s="1">
        <f>ROW()-ROW(FirstNames[[#Headers],[Id]])</f>
        <v>1144</v>
      </c>
      <c r="H1146" t="s">
        <v>3420</v>
      </c>
      <c r="I1146"/>
      <c r="K1146"/>
    </row>
    <row r="1147" spans="1:11" x14ac:dyDescent="0.25">
      <c r="A1147" s="1">
        <f>ROW()-ROW(UserNames[[#Headers],[Id]])</f>
        <v>1145</v>
      </c>
      <c r="B1147" s="1" t="s">
        <v>1165</v>
      </c>
      <c r="G1147" s="1">
        <f>ROW()-ROW(FirstNames[[#Headers],[Id]])</f>
        <v>1145</v>
      </c>
      <c r="H1147" t="s">
        <v>3421</v>
      </c>
      <c r="I1147"/>
      <c r="K1147"/>
    </row>
    <row r="1148" spans="1:11" x14ac:dyDescent="0.25">
      <c r="A1148" s="1">
        <f>ROW()-ROW(UserNames[[#Headers],[Id]])</f>
        <v>1146</v>
      </c>
      <c r="B1148" s="1" t="s">
        <v>1166</v>
      </c>
      <c r="G1148" s="1">
        <f>ROW()-ROW(FirstNames[[#Headers],[Id]])</f>
        <v>1146</v>
      </c>
      <c r="H1148" t="s">
        <v>3422</v>
      </c>
      <c r="I1148"/>
      <c r="K1148"/>
    </row>
    <row r="1149" spans="1:11" x14ac:dyDescent="0.25">
      <c r="A1149" s="1">
        <f>ROW()-ROW(UserNames[[#Headers],[Id]])</f>
        <v>1147</v>
      </c>
      <c r="B1149" s="1" t="s">
        <v>1167</v>
      </c>
      <c r="G1149" s="1">
        <f>ROW()-ROW(FirstNames[[#Headers],[Id]])</f>
        <v>1147</v>
      </c>
      <c r="H1149" t="s">
        <v>3423</v>
      </c>
      <c r="I1149"/>
      <c r="K1149"/>
    </row>
    <row r="1150" spans="1:11" x14ac:dyDescent="0.25">
      <c r="A1150" s="1">
        <f>ROW()-ROW(UserNames[[#Headers],[Id]])</f>
        <v>1148</v>
      </c>
      <c r="B1150" s="1" t="s">
        <v>1168</v>
      </c>
      <c r="G1150" s="1">
        <f>ROW()-ROW(FirstNames[[#Headers],[Id]])</f>
        <v>1148</v>
      </c>
      <c r="H1150" t="s">
        <v>3424</v>
      </c>
      <c r="I1150"/>
      <c r="K1150"/>
    </row>
    <row r="1151" spans="1:11" x14ac:dyDescent="0.25">
      <c r="A1151" s="1">
        <f>ROW()-ROW(UserNames[[#Headers],[Id]])</f>
        <v>1149</v>
      </c>
      <c r="B1151" s="1" t="s">
        <v>1169</v>
      </c>
      <c r="G1151" s="1">
        <f>ROW()-ROW(FirstNames[[#Headers],[Id]])</f>
        <v>1149</v>
      </c>
      <c r="H1151" t="s">
        <v>3425</v>
      </c>
      <c r="I1151"/>
      <c r="K1151"/>
    </row>
    <row r="1152" spans="1:11" x14ac:dyDescent="0.25">
      <c r="A1152" s="1">
        <f>ROW()-ROW(UserNames[[#Headers],[Id]])</f>
        <v>1150</v>
      </c>
      <c r="B1152" s="1" t="s">
        <v>1170</v>
      </c>
      <c r="G1152" s="1">
        <f>ROW()-ROW(FirstNames[[#Headers],[Id]])</f>
        <v>1150</v>
      </c>
      <c r="H1152" t="s">
        <v>3426</v>
      </c>
      <c r="I1152"/>
      <c r="K1152"/>
    </row>
    <row r="1153" spans="1:11" x14ac:dyDescent="0.25">
      <c r="A1153" s="1">
        <f>ROW()-ROW(UserNames[[#Headers],[Id]])</f>
        <v>1151</v>
      </c>
      <c r="B1153" s="1" t="s">
        <v>1171</v>
      </c>
      <c r="G1153" s="1">
        <f>ROW()-ROW(FirstNames[[#Headers],[Id]])</f>
        <v>1151</v>
      </c>
      <c r="H1153" t="s">
        <v>3427</v>
      </c>
      <c r="I1153"/>
      <c r="K1153"/>
    </row>
    <row r="1154" spans="1:11" x14ac:dyDescent="0.25">
      <c r="A1154" s="1">
        <f>ROW()-ROW(UserNames[[#Headers],[Id]])</f>
        <v>1152</v>
      </c>
      <c r="B1154" s="1" t="s">
        <v>1172</v>
      </c>
      <c r="G1154" s="1">
        <f>ROW()-ROW(FirstNames[[#Headers],[Id]])</f>
        <v>1152</v>
      </c>
      <c r="H1154" t="s">
        <v>3428</v>
      </c>
      <c r="I1154"/>
      <c r="K1154"/>
    </row>
    <row r="1155" spans="1:11" x14ac:dyDescent="0.25">
      <c r="A1155" s="1">
        <f>ROW()-ROW(UserNames[[#Headers],[Id]])</f>
        <v>1153</v>
      </c>
      <c r="B1155" s="1" t="s">
        <v>1173</v>
      </c>
      <c r="G1155" s="1">
        <f>ROW()-ROW(FirstNames[[#Headers],[Id]])</f>
        <v>1153</v>
      </c>
      <c r="H1155" t="s">
        <v>3429</v>
      </c>
      <c r="I1155"/>
      <c r="K1155"/>
    </row>
    <row r="1156" spans="1:11" x14ac:dyDescent="0.25">
      <c r="A1156" s="1">
        <f>ROW()-ROW(UserNames[[#Headers],[Id]])</f>
        <v>1154</v>
      </c>
      <c r="B1156" s="1" t="s">
        <v>1174</v>
      </c>
      <c r="G1156" s="1">
        <f>ROW()-ROW(FirstNames[[#Headers],[Id]])</f>
        <v>1154</v>
      </c>
      <c r="H1156" t="s">
        <v>3430</v>
      </c>
      <c r="I1156"/>
      <c r="K1156"/>
    </row>
    <row r="1157" spans="1:11" x14ac:dyDescent="0.25">
      <c r="A1157" s="1">
        <f>ROW()-ROW(UserNames[[#Headers],[Id]])</f>
        <v>1155</v>
      </c>
      <c r="B1157" s="1" t="s">
        <v>1175</v>
      </c>
      <c r="G1157" s="1">
        <f>ROW()-ROW(FirstNames[[#Headers],[Id]])</f>
        <v>1155</v>
      </c>
      <c r="H1157" t="s">
        <v>3431</v>
      </c>
      <c r="I1157"/>
      <c r="K1157"/>
    </row>
    <row r="1158" spans="1:11" x14ac:dyDescent="0.25">
      <c r="A1158" s="1">
        <f>ROW()-ROW(UserNames[[#Headers],[Id]])</f>
        <v>1156</v>
      </c>
      <c r="B1158" s="1" t="s">
        <v>1176</v>
      </c>
      <c r="G1158" s="1">
        <f>ROW()-ROW(FirstNames[[#Headers],[Id]])</f>
        <v>1156</v>
      </c>
      <c r="H1158" t="s">
        <v>3432</v>
      </c>
      <c r="I1158"/>
      <c r="K1158"/>
    </row>
    <row r="1159" spans="1:11" x14ac:dyDescent="0.25">
      <c r="A1159" s="1">
        <f>ROW()-ROW(UserNames[[#Headers],[Id]])</f>
        <v>1157</v>
      </c>
      <c r="B1159" s="1" t="s">
        <v>1177</v>
      </c>
      <c r="G1159" s="1">
        <f>ROW()-ROW(FirstNames[[#Headers],[Id]])</f>
        <v>1157</v>
      </c>
      <c r="H1159" t="s">
        <v>3433</v>
      </c>
      <c r="I1159"/>
      <c r="K1159"/>
    </row>
    <row r="1160" spans="1:11" x14ac:dyDescent="0.25">
      <c r="A1160" s="1">
        <f>ROW()-ROW(UserNames[[#Headers],[Id]])</f>
        <v>1158</v>
      </c>
      <c r="B1160" s="1" t="s">
        <v>1178</v>
      </c>
      <c r="G1160" s="1">
        <f>ROW()-ROW(FirstNames[[#Headers],[Id]])</f>
        <v>1158</v>
      </c>
      <c r="H1160" t="s">
        <v>3434</v>
      </c>
      <c r="I1160"/>
      <c r="K1160"/>
    </row>
    <row r="1161" spans="1:11" x14ac:dyDescent="0.25">
      <c r="A1161" s="1">
        <f>ROW()-ROW(UserNames[[#Headers],[Id]])</f>
        <v>1159</v>
      </c>
      <c r="B1161" s="1" t="s">
        <v>1179</v>
      </c>
      <c r="G1161" s="1">
        <f>ROW()-ROW(FirstNames[[#Headers],[Id]])</f>
        <v>1159</v>
      </c>
      <c r="H1161" t="s">
        <v>3435</v>
      </c>
      <c r="I1161"/>
      <c r="K1161"/>
    </row>
    <row r="1162" spans="1:11" x14ac:dyDescent="0.25">
      <c r="A1162" s="1">
        <f>ROW()-ROW(UserNames[[#Headers],[Id]])</f>
        <v>1160</v>
      </c>
      <c r="B1162" s="1" t="s">
        <v>1180</v>
      </c>
      <c r="G1162" s="1">
        <f>ROW()-ROW(FirstNames[[#Headers],[Id]])</f>
        <v>1160</v>
      </c>
      <c r="H1162" t="s">
        <v>3436</v>
      </c>
      <c r="I1162"/>
      <c r="K1162"/>
    </row>
    <row r="1163" spans="1:11" x14ac:dyDescent="0.25">
      <c r="A1163" s="1">
        <f>ROW()-ROW(UserNames[[#Headers],[Id]])</f>
        <v>1161</v>
      </c>
      <c r="B1163" s="1" t="s">
        <v>1181</v>
      </c>
      <c r="G1163" s="1">
        <f>ROW()-ROW(FirstNames[[#Headers],[Id]])</f>
        <v>1161</v>
      </c>
      <c r="H1163" t="s">
        <v>3437</v>
      </c>
      <c r="I1163"/>
      <c r="K1163"/>
    </row>
    <row r="1164" spans="1:11" x14ac:dyDescent="0.25">
      <c r="A1164" s="1">
        <f>ROW()-ROW(UserNames[[#Headers],[Id]])</f>
        <v>1162</v>
      </c>
      <c r="B1164" s="1" t="s">
        <v>1182</v>
      </c>
      <c r="G1164" s="1">
        <f>ROW()-ROW(FirstNames[[#Headers],[Id]])</f>
        <v>1162</v>
      </c>
      <c r="H1164" t="s">
        <v>3438</v>
      </c>
      <c r="I1164"/>
      <c r="K1164"/>
    </row>
    <row r="1165" spans="1:11" x14ac:dyDescent="0.25">
      <c r="A1165" s="1">
        <f>ROW()-ROW(UserNames[[#Headers],[Id]])</f>
        <v>1163</v>
      </c>
      <c r="B1165" s="1" t="s">
        <v>1183</v>
      </c>
      <c r="G1165" s="1">
        <f>ROW()-ROW(FirstNames[[#Headers],[Id]])</f>
        <v>1163</v>
      </c>
      <c r="H1165" t="s">
        <v>3439</v>
      </c>
      <c r="I1165"/>
      <c r="K1165"/>
    </row>
    <row r="1166" spans="1:11" x14ac:dyDescent="0.25">
      <c r="A1166" s="1">
        <f>ROW()-ROW(UserNames[[#Headers],[Id]])</f>
        <v>1164</v>
      </c>
      <c r="B1166" s="1" t="s">
        <v>1184</v>
      </c>
      <c r="G1166" s="1">
        <f>ROW()-ROW(FirstNames[[#Headers],[Id]])</f>
        <v>1164</v>
      </c>
      <c r="H1166" t="s">
        <v>3440</v>
      </c>
      <c r="I1166"/>
      <c r="K1166"/>
    </row>
    <row r="1167" spans="1:11" x14ac:dyDescent="0.25">
      <c r="A1167" s="1">
        <f>ROW()-ROW(UserNames[[#Headers],[Id]])</f>
        <v>1165</v>
      </c>
      <c r="B1167" s="1" t="s">
        <v>1185</v>
      </c>
      <c r="G1167" s="1">
        <f>ROW()-ROW(FirstNames[[#Headers],[Id]])</f>
        <v>1165</v>
      </c>
      <c r="H1167" t="s">
        <v>3441</v>
      </c>
      <c r="I1167"/>
      <c r="K1167"/>
    </row>
    <row r="1168" spans="1:11" x14ac:dyDescent="0.25">
      <c r="A1168" s="1">
        <f>ROW()-ROW(UserNames[[#Headers],[Id]])</f>
        <v>1166</v>
      </c>
      <c r="B1168" s="1" t="s">
        <v>1186</v>
      </c>
      <c r="G1168" s="1">
        <f>ROW()-ROW(FirstNames[[#Headers],[Id]])</f>
        <v>1166</v>
      </c>
      <c r="H1168" t="s">
        <v>3442</v>
      </c>
      <c r="I1168"/>
      <c r="K1168"/>
    </row>
    <row r="1169" spans="1:11" x14ac:dyDescent="0.25">
      <c r="A1169" s="1">
        <f>ROW()-ROW(UserNames[[#Headers],[Id]])</f>
        <v>1167</v>
      </c>
      <c r="B1169" s="1" t="s">
        <v>1187</v>
      </c>
      <c r="G1169" s="1">
        <f>ROW()-ROW(FirstNames[[#Headers],[Id]])</f>
        <v>1167</v>
      </c>
      <c r="H1169" t="s">
        <v>3443</v>
      </c>
      <c r="I1169"/>
      <c r="K1169"/>
    </row>
    <row r="1170" spans="1:11" x14ac:dyDescent="0.25">
      <c r="A1170" s="1">
        <f>ROW()-ROW(UserNames[[#Headers],[Id]])</f>
        <v>1168</v>
      </c>
      <c r="B1170" s="1" t="s">
        <v>1188</v>
      </c>
      <c r="G1170" s="1">
        <f>ROW()-ROW(FirstNames[[#Headers],[Id]])</f>
        <v>1168</v>
      </c>
      <c r="H1170" t="s">
        <v>3444</v>
      </c>
      <c r="I1170"/>
      <c r="K1170"/>
    </row>
    <row r="1171" spans="1:11" x14ac:dyDescent="0.25">
      <c r="A1171" s="1">
        <f>ROW()-ROW(UserNames[[#Headers],[Id]])</f>
        <v>1169</v>
      </c>
      <c r="B1171" s="1" t="s">
        <v>1189</v>
      </c>
      <c r="G1171" s="1">
        <f>ROW()-ROW(FirstNames[[#Headers],[Id]])</f>
        <v>1169</v>
      </c>
      <c r="H1171" t="s">
        <v>3445</v>
      </c>
      <c r="I1171"/>
      <c r="K1171"/>
    </row>
    <row r="1172" spans="1:11" x14ac:dyDescent="0.25">
      <c r="A1172" s="1">
        <f>ROW()-ROW(UserNames[[#Headers],[Id]])</f>
        <v>1170</v>
      </c>
      <c r="B1172" s="1" t="s">
        <v>1190</v>
      </c>
      <c r="G1172" s="1">
        <f>ROW()-ROW(FirstNames[[#Headers],[Id]])</f>
        <v>1170</v>
      </c>
      <c r="H1172" t="s">
        <v>3446</v>
      </c>
      <c r="I1172"/>
      <c r="K1172"/>
    </row>
    <row r="1173" spans="1:11" x14ac:dyDescent="0.25">
      <c r="A1173" s="1">
        <f>ROW()-ROW(UserNames[[#Headers],[Id]])</f>
        <v>1171</v>
      </c>
      <c r="B1173" s="1" t="s">
        <v>1191</v>
      </c>
      <c r="G1173" s="1">
        <f>ROW()-ROW(FirstNames[[#Headers],[Id]])</f>
        <v>1171</v>
      </c>
      <c r="H1173" t="s">
        <v>3447</v>
      </c>
      <c r="I1173"/>
      <c r="K1173"/>
    </row>
    <row r="1174" spans="1:11" x14ac:dyDescent="0.25">
      <c r="A1174" s="1">
        <f>ROW()-ROW(UserNames[[#Headers],[Id]])</f>
        <v>1172</v>
      </c>
      <c r="B1174" s="1" t="s">
        <v>1192</v>
      </c>
      <c r="G1174" s="1">
        <f>ROW()-ROW(FirstNames[[#Headers],[Id]])</f>
        <v>1172</v>
      </c>
      <c r="H1174" t="s">
        <v>3448</v>
      </c>
      <c r="I1174"/>
      <c r="K1174"/>
    </row>
    <row r="1175" spans="1:11" x14ac:dyDescent="0.25">
      <c r="A1175" s="1">
        <f>ROW()-ROW(UserNames[[#Headers],[Id]])</f>
        <v>1173</v>
      </c>
      <c r="B1175" s="1" t="s">
        <v>1193</v>
      </c>
      <c r="G1175" s="1">
        <f>ROW()-ROW(FirstNames[[#Headers],[Id]])</f>
        <v>1173</v>
      </c>
      <c r="H1175" t="s">
        <v>3449</v>
      </c>
      <c r="I1175"/>
      <c r="K1175"/>
    </row>
    <row r="1176" spans="1:11" x14ac:dyDescent="0.25">
      <c r="A1176" s="1">
        <f>ROW()-ROW(UserNames[[#Headers],[Id]])</f>
        <v>1174</v>
      </c>
      <c r="B1176" s="1" t="s">
        <v>1194</v>
      </c>
      <c r="G1176" s="1">
        <f>ROW()-ROW(FirstNames[[#Headers],[Id]])</f>
        <v>1174</v>
      </c>
      <c r="H1176" t="s">
        <v>3450</v>
      </c>
      <c r="I1176"/>
      <c r="K1176"/>
    </row>
    <row r="1177" spans="1:11" x14ac:dyDescent="0.25">
      <c r="A1177" s="1">
        <f>ROW()-ROW(UserNames[[#Headers],[Id]])</f>
        <v>1175</v>
      </c>
      <c r="B1177" s="1" t="s">
        <v>1195</v>
      </c>
      <c r="G1177" s="1">
        <f>ROW()-ROW(FirstNames[[#Headers],[Id]])</f>
        <v>1175</v>
      </c>
      <c r="H1177" t="s">
        <v>3451</v>
      </c>
      <c r="I1177"/>
      <c r="K1177"/>
    </row>
    <row r="1178" spans="1:11" x14ac:dyDescent="0.25">
      <c r="A1178" s="1">
        <f>ROW()-ROW(UserNames[[#Headers],[Id]])</f>
        <v>1176</v>
      </c>
      <c r="B1178" s="1" t="s">
        <v>1196</v>
      </c>
      <c r="G1178" s="1">
        <f>ROW()-ROW(FirstNames[[#Headers],[Id]])</f>
        <v>1176</v>
      </c>
      <c r="H1178" t="s">
        <v>3452</v>
      </c>
      <c r="I1178"/>
      <c r="K1178"/>
    </row>
    <row r="1179" spans="1:11" x14ac:dyDescent="0.25">
      <c r="A1179" s="1">
        <f>ROW()-ROW(UserNames[[#Headers],[Id]])</f>
        <v>1177</v>
      </c>
      <c r="B1179" s="1" t="s">
        <v>1197</v>
      </c>
      <c r="G1179" s="1">
        <f>ROW()-ROW(FirstNames[[#Headers],[Id]])</f>
        <v>1177</v>
      </c>
      <c r="H1179" t="s">
        <v>3453</v>
      </c>
      <c r="I1179"/>
      <c r="K1179"/>
    </row>
    <row r="1180" spans="1:11" x14ac:dyDescent="0.25">
      <c r="A1180" s="1">
        <f>ROW()-ROW(UserNames[[#Headers],[Id]])</f>
        <v>1178</v>
      </c>
      <c r="B1180" s="1" t="s">
        <v>1198</v>
      </c>
      <c r="G1180" s="1">
        <f>ROW()-ROW(FirstNames[[#Headers],[Id]])</f>
        <v>1178</v>
      </c>
      <c r="H1180" t="s">
        <v>3454</v>
      </c>
      <c r="I1180"/>
      <c r="K1180"/>
    </row>
    <row r="1181" spans="1:11" x14ac:dyDescent="0.25">
      <c r="A1181" s="1">
        <f>ROW()-ROW(UserNames[[#Headers],[Id]])</f>
        <v>1179</v>
      </c>
      <c r="B1181" s="1" t="s">
        <v>1199</v>
      </c>
      <c r="G1181" s="1">
        <f>ROW()-ROW(FirstNames[[#Headers],[Id]])</f>
        <v>1179</v>
      </c>
      <c r="H1181" t="s">
        <v>3455</v>
      </c>
      <c r="I1181"/>
      <c r="K1181"/>
    </row>
    <row r="1182" spans="1:11" x14ac:dyDescent="0.25">
      <c r="A1182" s="1">
        <f>ROW()-ROW(UserNames[[#Headers],[Id]])</f>
        <v>1180</v>
      </c>
      <c r="B1182" s="1" t="s">
        <v>1200</v>
      </c>
      <c r="G1182" s="1">
        <f>ROW()-ROW(FirstNames[[#Headers],[Id]])</f>
        <v>1180</v>
      </c>
      <c r="H1182" t="s">
        <v>3456</v>
      </c>
      <c r="I1182"/>
      <c r="K1182"/>
    </row>
    <row r="1183" spans="1:11" x14ac:dyDescent="0.25">
      <c r="A1183" s="1">
        <f>ROW()-ROW(UserNames[[#Headers],[Id]])</f>
        <v>1181</v>
      </c>
      <c r="B1183" s="1" t="s">
        <v>1201</v>
      </c>
      <c r="G1183" s="1">
        <f>ROW()-ROW(FirstNames[[#Headers],[Id]])</f>
        <v>1181</v>
      </c>
      <c r="H1183" t="s">
        <v>3457</v>
      </c>
      <c r="I1183"/>
      <c r="K1183"/>
    </row>
    <row r="1184" spans="1:11" x14ac:dyDescent="0.25">
      <c r="A1184" s="1">
        <f>ROW()-ROW(UserNames[[#Headers],[Id]])</f>
        <v>1182</v>
      </c>
      <c r="B1184" s="1" t="s">
        <v>1202</v>
      </c>
      <c r="G1184" s="1">
        <f>ROW()-ROW(FirstNames[[#Headers],[Id]])</f>
        <v>1182</v>
      </c>
      <c r="H1184" t="s">
        <v>3458</v>
      </c>
      <c r="I1184"/>
      <c r="K1184"/>
    </row>
    <row r="1185" spans="1:11" x14ac:dyDescent="0.25">
      <c r="A1185" s="1">
        <f>ROW()-ROW(UserNames[[#Headers],[Id]])</f>
        <v>1183</v>
      </c>
      <c r="B1185" s="1" t="s">
        <v>1203</v>
      </c>
      <c r="G1185" s="1">
        <f>ROW()-ROW(FirstNames[[#Headers],[Id]])</f>
        <v>1183</v>
      </c>
      <c r="H1185" t="s">
        <v>3459</v>
      </c>
      <c r="I1185"/>
      <c r="K1185"/>
    </row>
    <row r="1186" spans="1:11" x14ac:dyDescent="0.25">
      <c r="A1186" s="1">
        <f>ROW()-ROW(UserNames[[#Headers],[Id]])</f>
        <v>1184</v>
      </c>
      <c r="B1186" s="1" t="s">
        <v>1204</v>
      </c>
      <c r="G1186" s="1">
        <f>ROW()-ROW(FirstNames[[#Headers],[Id]])</f>
        <v>1184</v>
      </c>
      <c r="H1186" t="s">
        <v>3460</v>
      </c>
      <c r="I1186"/>
      <c r="K1186"/>
    </row>
    <row r="1187" spans="1:11" x14ac:dyDescent="0.25">
      <c r="A1187" s="1">
        <f>ROW()-ROW(UserNames[[#Headers],[Id]])</f>
        <v>1185</v>
      </c>
      <c r="B1187" s="1" t="s">
        <v>1205</v>
      </c>
      <c r="G1187" s="1">
        <f>ROW()-ROW(FirstNames[[#Headers],[Id]])</f>
        <v>1185</v>
      </c>
      <c r="H1187" t="s">
        <v>3461</v>
      </c>
      <c r="I1187"/>
      <c r="K1187"/>
    </row>
    <row r="1188" spans="1:11" x14ac:dyDescent="0.25">
      <c r="A1188" s="1">
        <f>ROW()-ROW(UserNames[[#Headers],[Id]])</f>
        <v>1186</v>
      </c>
      <c r="B1188" s="1" t="s">
        <v>1206</v>
      </c>
      <c r="G1188" s="1">
        <f>ROW()-ROW(FirstNames[[#Headers],[Id]])</f>
        <v>1186</v>
      </c>
      <c r="H1188" t="s">
        <v>3462</v>
      </c>
      <c r="I1188"/>
      <c r="K1188"/>
    </row>
    <row r="1189" spans="1:11" x14ac:dyDescent="0.25">
      <c r="A1189" s="1">
        <f>ROW()-ROW(UserNames[[#Headers],[Id]])</f>
        <v>1187</v>
      </c>
      <c r="B1189" s="1" t="s">
        <v>1207</v>
      </c>
      <c r="G1189" s="1">
        <f>ROW()-ROW(FirstNames[[#Headers],[Id]])</f>
        <v>1187</v>
      </c>
      <c r="H1189" t="s">
        <v>3463</v>
      </c>
      <c r="I1189"/>
      <c r="K1189"/>
    </row>
    <row r="1190" spans="1:11" x14ac:dyDescent="0.25">
      <c r="A1190" s="1">
        <f>ROW()-ROW(UserNames[[#Headers],[Id]])</f>
        <v>1188</v>
      </c>
      <c r="B1190" s="1" t="s">
        <v>1208</v>
      </c>
      <c r="G1190" s="1">
        <f>ROW()-ROW(FirstNames[[#Headers],[Id]])</f>
        <v>1188</v>
      </c>
      <c r="H1190" t="s">
        <v>3464</v>
      </c>
      <c r="I1190"/>
      <c r="K1190"/>
    </row>
    <row r="1191" spans="1:11" x14ac:dyDescent="0.25">
      <c r="A1191" s="1">
        <f>ROW()-ROW(UserNames[[#Headers],[Id]])</f>
        <v>1189</v>
      </c>
      <c r="B1191" s="1" t="s">
        <v>1209</v>
      </c>
      <c r="G1191" s="1">
        <f>ROW()-ROW(FirstNames[[#Headers],[Id]])</f>
        <v>1189</v>
      </c>
      <c r="H1191" t="s">
        <v>3465</v>
      </c>
      <c r="I1191"/>
      <c r="K1191"/>
    </row>
    <row r="1192" spans="1:11" x14ac:dyDescent="0.25">
      <c r="A1192" s="1">
        <f>ROW()-ROW(UserNames[[#Headers],[Id]])</f>
        <v>1190</v>
      </c>
      <c r="B1192" s="1" t="s">
        <v>1210</v>
      </c>
      <c r="G1192" s="1">
        <f>ROW()-ROW(FirstNames[[#Headers],[Id]])</f>
        <v>1190</v>
      </c>
      <c r="H1192" t="s">
        <v>3466</v>
      </c>
      <c r="I1192"/>
      <c r="K1192"/>
    </row>
    <row r="1193" spans="1:11" x14ac:dyDescent="0.25">
      <c r="A1193" s="1">
        <f>ROW()-ROW(UserNames[[#Headers],[Id]])</f>
        <v>1191</v>
      </c>
      <c r="B1193" s="1" t="s">
        <v>1211</v>
      </c>
      <c r="G1193" s="1">
        <f>ROW()-ROW(FirstNames[[#Headers],[Id]])</f>
        <v>1191</v>
      </c>
      <c r="H1193" t="s">
        <v>3467</v>
      </c>
      <c r="I1193"/>
      <c r="K1193"/>
    </row>
    <row r="1194" spans="1:11" x14ac:dyDescent="0.25">
      <c r="A1194" s="1">
        <f>ROW()-ROW(UserNames[[#Headers],[Id]])</f>
        <v>1192</v>
      </c>
      <c r="B1194" s="1" t="s">
        <v>1212</v>
      </c>
      <c r="G1194" s="1">
        <f>ROW()-ROW(FirstNames[[#Headers],[Id]])</f>
        <v>1192</v>
      </c>
      <c r="H1194" t="s">
        <v>3468</v>
      </c>
      <c r="I1194"/>
      <c r="K1194"/>
    </row>
    <row r="1195" spans="1:11" x14ac:dyDescent="0.25">
      <c r="A1195" s="1">
        <f>ROW()-ROW(UserNames[[#Headers],[Id]])</f>
        <v>1193</v>
      </c>
      <c r="B1195" s="1" t="s">
        <v>1213</v>
      </c>
      <c r="G1195" s="1">
        <f>ROW()-ROW(FirstNames[[#Headers],[Id]])</f>
        <v>1193</v>
      </c>
      <c r="H1195" t="s">
        <v>3469</v>
      </c>
      <c r="I1195"/>
      <c r="K1195"/>
    </row>
    <row r="1196" spans="1:11" x14ac:dyDescent="0.25">
      <c r="A1196" s="1">
        <f>ROW()-ROW(UserNames[[#Headers],[Id]])</f>
        <v>1194</v>
      </c>
      <c r="B1196" s="1" t="s">
        <v>1214</v>
      </c>
      <c r="G1196" s="1">
        <f>ROW()-ROW(FirstNames[[#Headers],[Id]])</f>
        <v>1194</v>
      </c>
      <c r="H1196" t="s">
        <v>3470</v>
      </c>
      <c r="I1196"/>
      <c r="K1196"/>
    </row>
    <row r="1197" spans="1:11" x14ac:dyDescent="0.25">
      <c r="A1197" s="1">
        <f>ROW()-ROW(UserNames[[#Headers],[Id]])</f>
        <v>1195</v>
      </c>
      <c r="B1197" s="1" t="s">
        <v>1215</v>
      </c>
      <c r="G1197" s="1">
        <f>ROW()-ROW(FirstNames[[#Headers],[Id]])</f>
        <v>1195</v>
      </c>
      <c r="H1197" t="s">
        <v>3471</v>
      </c>
      <c r="I1197"/>
      <c r="K1197"/>
    </row>
    <row r="1198" spans="1:11" x14ac:dyDescent="0.25">
      <c r="A1198" s="1">
        <f>ROW()-ROW(UserNames[[#Headers],[Id]])</f>
        <v>1196</v>
      </c>
      <c r="B1198" s="1" t="s">
        <v>1216</v>
      </c>
      <c r="G1198" s="1">
        <f>ROW()-ROW(FirstNames[[#Headers],[Id]])</f>
        <v>1196</v>
      </c>
      <c r="H1198" t="s">
        <v>3472</v>
      </c>
      <c r="I1198"/>
      <c r="K1198"/>
    </row>
    <row r="1199" spans="1:11" x14ac:dyDescent="0.25">
      <c r="A1199" s="1">
        <f>ROW()-ROW(UserNames[[#Headers],[Id]])</f>
        <v>1197</v>
      </c>
      <c r="B1199" s="1" t="s">
        <v>1217</v>
      </c>
      <c r="G1199" s="1">
        <f>ROW()-ROW(FirstNames[[#Headers],[Id]])</f>
        <v>1197</v>
      </c>
      <c r="H1199" t="s">
        <v>3473</v>
      </c>
      <c r="I1199"/>
      <c r="K1199"/>
    </row>
    <row r="1200" spans="1:11" x14ac:dyDescent="0.25">
      <c r="A1200" s="1">
        <f>ROW()-ROW(UserNames[[#Headers],[Id]])</f>
        <v>1198</v>
      </c>
      <c r="B1200" s="1" t="s">
        <v>1218</v>
      </c>
      <c r="G1200" s="1">
        <f>ROW()-ROW(FirstNames[[#Headers],[Id]])</f>
        <v>1198</v>
      </c>
      <c r="H1200" t="s">
        <v>3474</v>
      </c>
      <c r="I1200"/>
      <c r="K1200"/>
    </row>
    <row r="1201" spans="1:11" x14ac:dyDescent="0.25">
      <c r="A1201" s="1">
        <f>ROW()-ROW(UserNames[[#Headers],[Id]])</f>
        <v>1199</v>
      </c>
      <c r="B1201" s="1" t="s">
        <v>1219</v>
      </c>
      <c r="G1201" s="1">
        <f>ROW()-ROW(FirstNames[[#Headers],[Id]])</f>
        <v>1199</v>
      </c>
      <c r="H1201" t="s">
        <v>3475</v>
      </c>
      <c r="I1201"/>
      <c r="K1201"/>
    </row>
    <row r="1202" spans="1:11" x14ac:dyDescent="0.25">
      <c r="A1202" s="1">
        <f>ROW()-ROW(UserNames[[#Headers],[Id]])</f>
        <v>1200</v>
      </c>
      <c r="B1202" s="1" t="s">
        <v>1220</v>
      </c>
      <c r="G1202" s="1">
        <f>ROW()-ROW(FirstNames[[#Headers],[Id]])</f>
        <v>1200</v>
      </c>
      <c r="H1202" t="s">
        <v>3476</v>
      </c>
      <c r="I1202"/>
      <c r="K1202"/>
    </row>
    <row r="1203" spans="1:11" x14ac:dyDescent="0.25">
      <c r="A1203" s="1">
        <f>ROW()-ROW(UserNames[[#Headers],[Id]])</f>
        <v>1201</v>
      </c>
      <c r="B1203" s="1" t="s">
        <v>1221</v>
      </c>
      <c r="G1203" s="1">
        <f>ROW()-ROW(FirstNames[[#Headers],[Id]])</f>
        <v>1201</v>
      </c>
      <c r="H1203" t="s">
        <v>3477</v>
      </c>
      <c r="I1203"/>
      <c r="K1203"/>
    </row>
    <row r="1204" spans="1:11" x14ac:dyDescent="0.25">
      <c r="A1204" s="1">
        <f>ROW()-ROW(UserNames[[#Headers],[Id]])</f>
        <v>1202</v>
      </c>
      <c r="B1204" s="1" t="s">
        <v>1222</v>
      </c>
      <c r="G1204" s="1">
        <f>ROW()-ROW(FirstNames[[#Headers],[Id]])</f>
        <v>1202</v>
      </c>
      <c r="H1204" t="s">
        <v>3478</v>
      </c>
      <c r="I1204"/>
      <c r="K1204"/>
    </row>
    <row r="1205" spans="1:11" x14ac:dyDescent="0.25">
      <c r="A1205" s="1">
        <f>ROW()-ROW(UserNames[[#Headers],[Id]])</f>
        <v>1203</v>
      </c>
      <c r="B1205" s="1" t="s">
        <v>1223</v>
      </c>
      <c r="G1205" s="1">
        <f>ROW()-ROW(FirstNames[[#Headers],[Id]])</f>
        <v>1203</v>
      </c>
      <c r="H1205" t="s">
        <v>3479</v>
      </c>
      <c r="I1205"/>
      <c r="K1205"/>
    </row>
    <row r="1206" spans="1:11" x14ac:dyDescent="0.25">
      <c r="A1206" s="1">
        <f>ROW()-ROW(UserNames[[#Headers],[Id]])</f>
        <v>1204</v>
      </c>
      <c r="B1206" s="1" t="s">
        <v>1224</v>
      </c>
      <c r="G1206" s="1">
        <f>ROW()-ROW(FirstNames[[#Headers],[Id]])</f>
        <v>1204</v>
      </c>
      <c r="H1206" t="s">
        <v>3480</v>
      </c>
      <c r="I1206"/>
      <c r="K1206"/>
    </row>
    <row r="1207" spans="1:11" x14ac:dyDescent="0.25">
      <c r="A1207" s="1">
        <f>ROW()-ROW(UserNames[[#Headers],[Id]])</f>
        <v>1205</v>
      </c>
      <c r="B1207" s="1" t="s">
        <v>1225</v>
      </c>
      <c r="G1207" s="1">
        <f>ROW()-ROW(FirstNames[[#Headers],[Id]])</f>
        <v>1205</v>
      </c>
      <c r="H1207" t="s">
        <v>3481</v>
      </c>
      <c r="I1207"/>
      <c r="K1207"/>
    </row>
    <row r="1208" spans="1:11" x14ac:dyDescent="0.25">
      <c r="A1208" s="1">
        <f>ROW()-ROW(UserNames[[#Headers],[Id]])</f>
        <v>1206</v>
      </c>
      <c r="B1208" s="1" t="s">
        <v>1226</v>
      </c>
      <c r="G1208" s="1">
        <f>ROW()-ROW(FirstNames[[#Headers],[Id]])</f>
        <v>1206</v>
      </c>
      <c r="H1208" t="s">
        <v>3482</v>
      </c>
      <c r="I1208"/>
      <c r="K1208"/>
    </row>
    <row r="1209" spans="1:11" x14ac:dyDescent="0.25">
      <c r="A1209" s="1">
        <f>ROW()-ROW(UserNames[[#Headers],[Id]])</f>
        <v>1207</v>
      </c>
      <c r="B1209" s="1" t="s">
        <v>1227</v>
      </c>
      <c r="G1209" s="1">
        <f>ROW()-ROW(FirstNames[[#Headers],[Id]])</f>
        <v>1207</v>
      </c>
      <c r="H1209" t="s">
        <v>3483</v>
      </c>
      <c r="I1209"/>
      <c r="K1209"/>
    </row>
    <row r="1210" spans="1:11" x14ac:dyDescent="0.25">
      <c r="A1210" s="1">
        <f>ROW()-ROW(UserNames[[#Headers],[Id]])</f>
        <v>1208</v>
      </c>
      <c r="B1210" s="1" t="s">
        <v>1228</v>
      </c>
      <c r="G1210" s="1">
        <f>ROW()-ROW(FirstNames[[#Headers],[Id]])</f>
        <v>1208</v>
      </c>
      <c r="H1210" t="s">
        <v>3484</v>
      </c>
      <c r="I1210"/>
      <c r="K1210"/>
    </row>
    <row r="1211" spans="1:11" x14ac:dyDescent="0.25">
      <c r="A1211" s="1">
        <f>ROW()-ROW(UserNames[[#Headers],[Id]])</f>
        <v>1209</v>
      </c>
      <c r="B1211" s="1" t="s">
        <v>1229</v>
      </c>
      <c r="G1211" s="1">
        <f>ROW()-ROW(FirstNames[[#Headers],[Id]])</f>
        <v>1209</v>
      </c>
      <c r="H1211" t="s">
        <v>3485</v>
      </c>
      <c r="I1211"/>
      <c r="K1211"/>
    </row>
    <row r="1212" spans="1:11" x14ac:dyDescent="0.25">
      <c r="A1212" s="1">
        <f>ROW()-ROW(UserNames[[#Headers],[Id]])</f>
        <v>1210</v>
      </c>
      <c r="B1212" s="1" t="s">
        <v>1230</v>
      </c>
      <c r="G1212" s="1">
        <f>ROW()-ROW(FirstNames[[#Headers],[Id]])</f>
        <v>1210</v>
      </c>
      <c r="H1212" t="s">
        <v>3486</v>
      </c>
      <c r="I1212"/>
      <c r="K1212"/>
    </row>
    <row r="1213" spans="1:11" x14ac:dyDescent="0.25">
      <c r="A1213" s="1">
        <f>ROW()-ROW(UserNames[[#Headers],[Id]])</f>
        <v>1211</v>
      </c>
      <c r="B1213" s="1" t="s">
        <v>1231</v>
      </c>
      <c r="G1213" s="1">
        <f>ROW()-ROW(FirstNames[[#Headers],[Id]])</f>
        <v>1211</v>
      </c>
      <c r="H1213" t="s">
        <v>3487</v>
      </c>
      <c r="I1213"/>
      <c r="K1213"/>
    </row>
    <row r="1214" spans="1:11" x14ac:dyDescent="0.25">
      <c r="A1214" s="1">
        <f>ROW()-ROW(UserNames[[#Headers],[Id]])</f>
        <v>1212</v>
      </c>
      <c r="B1214" s="1" t="s">
        <v>1232</v>
      </c>
      <c r="G1214" s="1">
        <f>ROW()-ROW(FirstNames[[#Headers],[Id]])</f>
        <v>1212</v>
      </c>
      <c r="H1214" t="s">
        <v>3488</v>
      </c>
      <c r="I1214"/>
      <c r="K1214"/>
    </row>
    <row r="1215" spans="1:11" x14ac:dyDescent="0.25">
      <c r="A1215" s="1">
        <f>ROW()-ROW(UserNames[[#Headers],[Id]])</f>
        <v>1213</v>
      </c>
      <c r="B1215" s="1" t="s">
        <v>1233</v>
      </c>
      <c r="G1215" s="1">
        <f>ROW()-ROW(FirstNames[[#Headers],[Id]])</f>
        <v>1213</v>
      </c>
      <c r="H1215" t="s">
        <v>3489</v>
      </c>
      <c r="I1215"/>
      <c r="K1215"/>
    </row>
    <row r="1216" spans="1:11" x14ac:dyDescent="0.25">
      <c r="A1216" s="1">
        <f>ROW()-ROW(UserNames[[#Headers],[Id]])</f>
        <v>1214</v>
      </c>
      <c r="B1216" s="1" t="s">
        <v>1234</v>
      </c>
      <c r="G1216" s="1">
        <f>ROW()-ROW(FirstNames[[#Headers],[Id]])</f>
        <v>1214</v>
      </c>
      <c r="H1216" t="s">
        <v>3490</v>
      </c>
      <c r="I1216"/>
      <c r="K1216"/>
    </row>
    <row r="1217" spans="1:11" x14ac:dyDescent="0.25">
      <c r="A1217" s="1">
        <f>ROW()-ROW(UserNames[[#Headers],[Id]])</f>
        <v>1215</v>
      </c>
      <c r="B1217" s="1" t="s">
        <v>1235</v>
      </c>
      <c r="G1217" s="1">
        <f>ROW()-ROW(FirstNames[[#Headers],[Id]])</f>
        <v>1215</v>
      </c>
      <c r="H1217" t="s">
        <v>3491</v>
      </c>
      <c r="I1217"/>
      <c r="K1217"/>
    </row>
    <row r="1218" spans="1:11" x14ac:dyDescent="0.25">
      <c r="A1218" s="1">
        <f>ROW()-ROW(UserNames[[#Headers],[Id]])</f>
        <v>1216</v>
      </c>
      <c r="B1218" s="1" t="s">
        <v>1236</v>
      </c>
      <c r="G1218" s="1">
        <f>ROW()-ROW(FirstNames[[#Headers],[Id]])</f>
        <v>1216</v>
      </c>
      <c r="H1218" t="s">
        <v>3492</v>
      </c>
      <c r="I1218"/>
      <c r="K1218"/>
    </row>
    <row r="1219" spans="1:11" x14ac:dyDescent="0.25">
      <c r="A1219" s="1">
        <f>ROW()-ROW(UserNames[[#Headers],[Id]])</f>
        <v>1217</v>
      </c>
      <c r="B1219" s="1" t="s">
        <v>1237</v>
      </c>
      <c r="G1219" s="1">
        <f>ROW()-ROW(FirstNames[[#Headers],[Id]])</f>
        <v>1217</v>
      </c>
      <c r="H1219" t="s">
        <v>3493</v>
      </c>
      <c r="I1219"/>
      <c r="K1219"/>
    </row>
    <row r="1220" spans="1:11" x14ac:dyDescent="0.25">
      <c r="A1220" s="1">
        <f>ROW()-ROW(UserNames[[#Headers],[Id]])</f>
        <v>1218</v>
      </c>
      <c r="B1220" s="1" t="s">
        <v>1238</v>
      </c>
      <c r="G1220" s="1">
        <f>ROW()-ROW(FirstNames[[#Headers],[Id]])</f>
        <v>1218</v>
      </c>
      <c r="H1220" t="s">
        <v>3494</v>
      </c>
      <c r="I1220"/>
      <c r="K1220"/>
    </row>
    <row r="1221" spans="1:11" x14ac:dyDescent="0.25">
      <c r="A1221" s="1">
        <f>ROW()-ROW(UserNames[[#Headers],[Id]])</f>
        <v>1219</v>
      </c>
      <c r="B1221" s="1" t="s">
        <v>1239</v>
      </c>
      <c r="G1221" s="1">
        <f>ROW()-ROW(FirstNames[[#Headers],[Id]])</f>
        <v>1219</v>
      </c>
      <c r="H1221" t="s">
        <v>3495</v>
      </c>
      <c r="I1221"/>
      <c r="K1221"/>
    </row>
    <row r="1222" spans="1:11" x14ac:dyDescent="0.25">
      <c r="A1222" s="1">
        <f>ROW()-ROW(UserNames[[#Headers],[Id]])</f>
        <v>1220</v>
      </c>
      <c r="B1222" s="1" t="s">
        <v>1240</v>
      </c>
      <c r="G1222" s="1">
        <f>ROW()-ROW(FirstNames[[#Headers],[Id]])</f>
        <v>1220</v>
      </c>
      <c r="H1222" t="s">
        <v>3496</v>
      </c>
      <c r="I1222"/>
      <c r="K1222"/>
    </row>
    <row r="1223" spans="1:11" x14ac:dyDescent="0.25">
      <c r="A1223" s="1">
        <f>ROW()-ROW(UserNames[[#Headers],[Id]])</f>
        <v>1221</v>
      </c>
      <c r="B1223" s="1" t="s">
        <v>1241</v>
      </c>
      <c r="G1223" s="1">
        <f>ROW()-ROW(FirstNames[[#Headers],[Id]])</f>
        <v>1221</v>
      </c>
      <c r="H1223" t="s">
        <v>3497</v>
      </c>
      <c r="I1223"/>
      <c r="K1223"/>
    </row>
    <row r="1224" spans="1:11" x14ac:dyDescent="0.25">
      <c r="A1224" s="1">
        <f>ROW()-ROW(UserNames[[#Headers],[Id]])</f>
        <v>1222</v>
      </c>
      <c r="B1224" s="1" t="s">
        <v>1242</v>
      </c>
      <c r="G1224" s="1">
        <f>ROW()-ROW(FirstNames[[#Headers],[Id]])</f>
        <v>1222</v>
      </c>
      <c r="H1224" t="s">
        <v>3498</v>
      </c>
      <c r="I1224"/>
      <c r="K1224"/>
    </row>
    <row r="1225" spans="1:11" x14ac:dyDescent="0.25">
      <c r="A1225" s="1">
        <f>ROW()-ROW(UserNames[[#Headers],[Id]])</f>
        <v>1223</v>
      </c>
      <c r="B1225" s="1" t="s">
        <v>1243</v>
      </c>
      <c r="G1225" s="1">
        <f>ROW()-ROW(FirstNames[[#Headers],[Id]])</f>
        <v>1223</v>
      </c>
      <c r="H1225" t="s">
        <v>3499</v>
      </c>
      <c r="I1225"/>
      <c r="K1225"/>
    </row>
    <row r="1226" spans="1:11" x14ac:dyDescent="0.25">
      <c r="A1226" s="1">
        <f>ROW()-ROW(UserNames[[#Headers],[Id]])</f>
        <v>1224</v>
      </c>
      <c r="B1226" s="1" t="s">
        <v>1244</v>
      </c>
      <c r="G1226" s="1">
        <f>ROW()-ROW(FirstNames[[#Headers],[Id]])</f>
        <v>1224</v>
      </c>
      <c r="H1226" t="s">
        <v>3500</v>
      </c>
      <c r="I1226"/>
      <c r="K1226"/>
    </row>
    <row r="1227" spans="1:11" x14ac:dyDescent="0.25">
      <c r="A1227" s="1">
        <f>ROW()-ROW(UserNames[[#Headers],[Id]])</f>
        <v>1225</v>
      </c>
      <c r="B1227" s="1" t="s">
        <v>1245</v>
      </c>
      <c r="G1227" s="1">
        <f>ROW()-ROW(FirstNames[[#Headers],[Id]])</f>
        <v>1225</v>
      </c>
      <c r="H1227" t="s">
        <v>3501</v>
      </c>
      <c r="I1227"/>
      <c r="K1227"/>
    </row>
    <row r="1228" spans="1:11" x14ac:dyDescent="0.25">
      <c r="A1228" s="1">
        <f>ROW()-ROW(UserNames[[#Headers],[Id]])</f>
        <v>1226</v>
      </c>
      <c r="B1228" s="1" t="s">
        <v>1246</v>
      </c>
      <c r="G1228" s="1">
        <f>ROW()-ROW(FirstNames[[#Headers],[Id]])</f>
        <v>1226</v>
      </c>
      <c r="H1228" t="s">
        <v>3502</v>
      </c>
      <c r="I1228"/>
      <c r="K1228"/>
    </row>
    <row r="1229" spans="1:11" x14ac:dyDescent="0.25">
      <c r="A1229" s="1">
        <f>ROW()-ROW(UserNames[[#Headers],[Id]])</f>
        <v>1227</v>
      </c>
      <c r="B1229" s="1" t="s">
        <v>1247</v>
      </c>
      <c r="G1229" s="1">
        <f>ROW()-ROW(FirstNames[[#Headers],[Id]])</f>
        <v>1227</v>
      </c>
      <c r="H1229" t="s">
        <v>3503</v>
      </c>
      <c r="I1229"/>
      <c r="K1229"/>
    </row>
    <row r="1230" spans="1:11" x14ac:dyDescent="0.25">
      <c r="A1230" s="1">
        <f>ROW()-ROW(UserNames[[#Headers],[Id]])</f>
        <v>1228</v>
      </c>
      <c r="B1230" s="1" t="s">
        <v>1248</v>
      </c>
      <c r="G1230" s="1">
        <f>ROW()-ROW(FirstNames[[#Headers],[Id]])</f>
        <v>1228</v>
      </c>
      <c r="H1230" t="s">
        <v>3504</v>
      </c>
      <c r="I1230"/>
      <c r="K1230"/>
    </row>
    <row r="1231" spans="1:11" x14ac:dyDescent="0.25">
      <c r="A1231" s="1">
        <f>ROW()-ROW(UserNames[[#Headers],[Id]])</f>
        <v>1229</v>
      </c>
      <c r="B1231" s="1" t="s">
        <v>1249</v>
      </c>
      <c r="G1231" s="1">
        <f>ROW()-ROW(FirstNames[[#Headers],[Id]])</f>
        <v>1229</v>
      </c>
      <c r="H1231" t="s">
        <v>3505</v>
      </c>
      <c r="I1231"/>
      <c r="K1231"/>
    </row>
    <row r="1232" spans="1:11" x14ac:dyDescent="0.25">
      <c r="A1232" s="1">
        <f>ROW()-ROW(UserNames[[#Headers],[Id]])</f>
        <v>1230</v>
      </c>
      <c r="B1232" s="1" t="s">
        <v>1250</v>
      </c>
      <c r="G1232" s="1">
        <f>ROW()-ROW(FirstNames[[#Headers],[Id]])</f>
        <v>1230</v>
      </c>
      <c r="H1232" t="s">
        <v>3506</v>
      </c>
      <c r="I1232"/>
      <c r="K1232"/>
    </row>
    <row r="1233" spans="1:11" x14ac:dyDescent="0.25">
      <c r="A1233" s="1">
        <f>ROW()-ROW(UserNames[[#Headers],[Id]])</f>
        <v>1231</v>
      </c>
      <c r="B1233" s="1" t="s">
        <v>1251</v>
      </c>
      <c r="G1233" s="1">
        <f>ROW()-ROW(FirstNames[[#Headers],[Id]])</f>
        <v>1231</v>
      </c>
      <c r="H1233" t="s">
        <v>3507</v>
      </c>
      <c r="I1233"/>
      <c r="K1233"/>
    </row>
    <row r="1234" spans="1:11" x14ac:dyDescent="0.25">
      <c r="A1234" s="1">
        <f>ROW()-ROW(UserNames[[#Headers],[Id]])</f>
        <v>1232</v>
      </c>
      <c r="B1234" s="1" t="s">
        <v>1252</v>
      </c>
      <c r="G1234" s="1">
        <f>ROW()-ROW(FirstNames[[#Headers],[Id]])</f>
        <v>1232</v>
      </c>
      <c r="H1234" t="s">
        <v>3508</v>
      </c>
      <c r="I1234"/>
      <c r="K1234"/>
    </row>
    <row r="1235" spans="1:11" x14ac:dyDescent="0.25">
      <c r="A1235" s="1">
        <f>ROW()-ROW(UserNames[[#Headers],[Id]])</f>
        <v>1233</v>
      </c>
      <c r="B1235" s="1" t="s">
        <v>1253</v>
      </c>
      <c r="G1235" s="1">
        <f>ROW()-ROW(FirstNames[[#Headers],[Id]])</f>
        <v>1233</v>
      </c>
      <c r="H1235" t="s">
        <v>3509</v>
      </c>
      <c r="I1235"/>
      <c r="K1235"/>
    </row>
    <row r="1236" spans="1:11" x14ac:dyDescent="0.25">
      <c r="A1236" s="1">
        <f>ROW()-ROW(UserNames[[#Headers],[Id]])</f>
        <v>1234</v>
      </c>
      <c r="B1236" s="1" t="s">
        <v>1254</v>
      </c>
      <c r="G1236" s="1">
        <f>ROW()-ROW(FirstNames[[#Headers],[Id]])</f>
        <v>1234</v>
      </c>
      <c r="H1236" t="s">
        <v>3510</v>
      </c>
      <c r="I1236"/>
      <c r="K1236"/>
    </row>
    <row r="1237" spans="1:11" x14ac:dyDescent="0.25">
      <c r="A1237" s="1">
        <f>ROW()-ROW(UserNames[[#Headers],[Id]])</f>
        <v>1235</v>
      </c>
      <c r="B1237" s="1" t="s">
        <v>1255</v>
      </c>
      <c r="G1237" s="1">
        <f>ROW()-ROW(FirstNames[[#Headers],[Id]])</f>
        <v>1235</v>
      </c>
      <c r="H1237" t="s">
        <v>3511</v>
      </c>
      <c r="I1237"/>
      <c r="K1237"/>
    </row>
    <row r="1238" spans="1:11" x14ac:dyDescent="0.25">
      <c r="A1238" s="1">
        <f>ROW()-ROW(UserNames[[#Headers],[Id]])</f>
        <v>1236</v>
      </c>
      <c r="B1238" s="1" t="s">
        <v>1256</v>
      </c>
      <c r="G1238" s="1">
        <f>ROW()-ROW(FirstNames[[#Headers],[Id]])</f>
        <v>1236</v>
      </c>
      <c r="H1238" t="s">
        <v>3512</v>
      </c>
      <c r="I1238"/>
      <c r="K1238"/>
    </row>
    <row r="1239" spans="1:11" x14ac:dyDescent="0.25">
      <c r="A1239" s="1">
        <f>ROW()-ROW(UserNames[[#Headers],[Id]])</f>
        <v>1237</v>
      </c>
      <c r="B1239" s="1" t="s">
        <v>1257</v>
      </c>
      <c r="G1239" s="1">
        <f>ROW()-ROW(FirstNames[[#Headers],[Id]])</f>
        <v>1237</v>
      </c>
      <c r="H1239" t="s">
        <v>3513</v>
      </c>
      <c r="I1239"/>
      <c r="K1239"/>
    </row>
    <row r="1240" spans="1:11" x14ac:dyDescent="0.25">
      <c r="A1240" s="1">
        <f>ROW()-ROW(UserNames[[#Headers],[Id]])</f>
        <v>1238</v>
      </c>
      <c r="B1240" s="1" t="s">
        <v>1258</v>
      </c>
      <c r="G1240" s="1">
        <f>ROW()-ROW(FirstNames[[#Headers],[Id]])</f>
        <v>1238</v>
      </c>
      <c r="H1240" t="s">
        <v>3514</v>
      </c>
      <c r="I1240"/>
      <c r="K1240"/>
    </row>
    <row r="1241" spans="1:11" x14ac:dyDescent="0.25">
      <c r="A1241" s="1">
        <f>ROW()-ROW(UserNames[[#Headers],[Id]])</f>
        <v>1239</v>
      </c>
      <c r="B1241" s="1" t="s">
        <v>1259</v>
      </c>
      <c r="G1241" s="1">
        <f>ROW()-ROW(FirstNames[[#Headers],[Id]])</f>
        <v>1239</v>
      </c>
      <c r="H1241" t="s">
        <v>3515</v>
      </c>
      <c r="I1241"/>
      <c r="K1241"/>
    </row>
    <row r="1242" spans="1:11" x14ac:dyDescent="0.25">
      <c r="A1242" s="1">
        <f>ROW()-ROW(UserNames[[#Headers],[Id]])</f>
        <v>1240</v>
      </c>
      <c r="B1242" s="1" t="s">
        <v>1260</v>
      </c>
      <c r="G1242" s="1">
        <f>ROW()-ROW(FirstNames[[#Headers],[Id]])</f>
        <v>1240</v>
      </c>
      <c r="H1242" t="s">
        <v>3516</v>
      </c>
      <c r="I1242"/>
      <c r="K1242"/>
    </row>
    <row r="1243" spans="1:11" x14ac:dyDescent="0.25">
      <c r="A1243" s="1">
        <f>ROW()-ROW(UserNames[[#Headers],[Id]])</f>
        <v>1241</v>
      </c>
      <c r="B1243" s="1" t="s">
        <v>1261</v>
      </c>
      <c r="G1243" s="1">
        <f>ROW()-ROW(FirstNames[[#Headers],[Id]])</f>
        <v>1241</v>
      </c>
      <c r="H1243" t="s">
        <v>3517</v>
      </c>
      <c r="I1243"/>
      <c r="K1243"/>
    </row>
    <row r="1244" spans="1:11" x14ac:dyDescent="0.25">
      <c r="A1244" s="1">
        <f>ROW()-ROW(UserNames[[#Headers],[Id]])</f>
        <v>1242</v>
      </c>
      <c r="B1244" s="1" t="s">
        <v>1262</v>
      </c>
      <c r="G1244" s="1">
        <f>ROW()-ROW(FirstNames[[#Headers],[Id]])</f>
        <v>1242</v>
      </c>
      <c r="H1244" t="s">
        <v>3518</v>
      </c>
      <c r="I1244"/>
      <c r="K1244"/>
    </row>
    <row r="1245" spans="1:11" x14ac:dyDescent="0.25">
      <c r="A1245" s="1">
        <f>ROW()-ROW(UserNames[[#Headers],[Id]])</f>
        <v>1243</v>
      </c>
      <c r="B1245" s="1" t="s">
        <v>1263</v>
      </c>
      <c r="G1245" s="1">
        <f>ROW()-ROW(FirstNames[[#Headers],[Id]])</f>
        <v>1243</v>
      </c>
      <c r="H1245" t="s">
        <v>3519</v>
      </c>
      <c r="I1245"/>
      <c r="K1245"/>
    </row>
    <row r="1246" spans="1:11" x14ac:dyDescent="0.25">
      <c r="A1246" s="1">
        <f>ROW()-ROW(UserNames[[#Headers],[Id]])</f>
        <v>1244</v>
      </c>
      <c r="B1246" s="1" t="s">
        <v>1264</v>
      </c>
      <c r="G1246" s="1">
        <f>ROW()-ROW(FirstNames[[#Headers],[Id]])</f>
        <v>1244</v>
      </c>
      <c r="H1246" t="s">
        <v>3520</v>
      </c>
      <c r="I1246"/>
      <c r="K1246"/>
    </row>
    <row r="1247" spans="1:11" x14ac:dyDescent="0.25">
      <c r="A1247" s="1">
        <f>ROW()-ROW(UserNames[[#Headers],[Id]])</f>
        <v>1245</v>
      </c>
      <c r="B1247" s="1" t="s">
        <v>1265</v>
      </c>
      <c r="G1247" s="1">
        <f>ROW()-ROW(FirstNames[[#Headers],[Id]])</f>
        <v>1245</v>
      </c>
      <c r="H1247" t="s">
        <v>3521</v>
      </c>
      <c r="I1247"/>
      <c r="K1247"/>
    </row>
    <row r="1248" spans="1:11" x14ac:dyDescent="0.25">
      <c r="A1248" s="1">
        <f>ROW()-ROW(UserNames[[#Headers],[Id]])</f>
        <v>1246</v>
      </c>
      <c r="B1248" s="1" t="s">
        <v>1266</v>
      </c>
      <c r="G1248" s="1">
        <f>ROW()-ROW(FirstNames[[#Headers],[Id]])</f>
        <v>1246</v>
      </c>
      <c r="H1248" t="s">
        <v>3522</v>
      </c>
      <c r="I1248"/>
      <c r="K1248"/>
    </row>
    <row r="1249" spans="1:11" x14ac:dyDescent="0.25">
      <c r="A1249" s="1">
        <f>ROW()-ROW(UserNames[[#Headers],[Id]])</f>
        <v>1247</v>
      </c>
      <c r="B1249" s="1" t="s">
        <v>1267</v>
      </c>
      <c r="G1249" s="1">
        <f>ROW()-ROW(FirstNames[[#Headers],[Id]])</f>
        <v>1247</v>
      </c>
      <c r="H1249" t="s">
        <v>3523</v>
      </c>
      <c r="I1249"/>
      <c r="K1249"/>
    </row>
    <row r="1250" spans="1:11" x14ac:dyDescent="0.25">
      <c r="A1250" s="1">
        <f>ROW()-ROW(UserNames[[#Headers],[Id]])</f>
        <v>1248</v>
      </c>
      <c r="B1250" s="1" t="s">
        <v>1268</v>
      </c>
      <c r="G1250" s="1">
        <f>ROW()-ROW(FirstNames[[#Headers],[Id]])</f>
        <v>1248</v>
      </c>
      <c r="H1250" t="s">
        <v>3524</v>
      </c>
      <c r="I1250"/>
      <c r="K1250"/>
    </row>
    <row r="1251" spans="1:11" x14ac:dyDescent="0.25">
      <c r="A1251" s="1">
        <f>ROW()-ROW(UserNames[[#Headers],[Id]])</f>
        <v>1249</v>
      </c>
      <c r="B1251" s="1" t="s">
        <v>1269</v>
      </c>
      <c r="G1251" s="1">
        <f>ROW()-ROW(FirstNames[[#Headers],[Id]])</f>
        <v>1249</v>
      </c>
      <c r="H1251" t="s">
        <v>3525</v>
      </c>
      <c r="I1251"/>
      <c r="K1251"/>
    </row>
    <row r="1252" spans="1:11" x14ac:dyDescent="0.25">
      <c r="A1252" s="1">
        <f>ROW()-ROW(UserNames[[#Headers],[Id]])</f>
        <v>1250</v>
      </c>
      <c r="B1252" s="1" t="s">
        <v>1270</v>
      </c>
      <c r="G1252" s="1">
        <f>ROW()-ROW(FirstNames[[#Headers],[Id]])</f>
        <v>1250</v>
      </c>
      <c r="H1252" t="s">
        <v>3526</v>
      </c>
      <c r="I1252"/>
      <c r="K1252"/>
    </row>
    <row r="1253" spans="1:11" x14ac:dyDescent="0.25">
      <c r="A1253" s="1">
        <f>ROW()-ROW(UserNames[[#Headers],[Id]])</f>
        <v>1251</v>
      </c>
      <c r="B1253" s="1" t="s">
        <v>1271</v>
      </c>
      <c r="G1253" s="1">
        <f>ROW()-ROW(FirstNames[[#Headers],[Id]])</f>
        <v>1251</v>
      </c>
      <c r="H1253" t="s">
        <v>3527</v>
      </c>
      <c r="I1253"/>
      <c r="K1253"/>
    </row>
    <row r="1254" spans="1:11" x14ac:dyDescent="0.25">
      <c r="A1254" s="1">
        <f>ROW()-ROW(UserNames[[#Headers],[Id]])</f>
        <v>1252</v>
      </c>
      <c r="B1254" s="1" t="s">
        <v>1272</v>
      </c>
      <c r="G1254" s="1">
        <f>ROW()-ROW(FirstNames[[#Headers],[Id]])</f>
        <v>1252</v>
      </c>
      <c r="H1254" t="s">
        <v>3528</v>
      </c>
      <c r="I1254"/>
      <c r="K1254"/>
    </row>
    <row r="1255" spans="1:11" x14ac:dyDescent="0.25">
      <c r="A1255" s="1">
        <f>ROW()-ROW(UserNames[[#Headers],[Id]])</f>
        <v>1253</v>
      </c>
      <c r="B1255" s="1" t="s">
        <v>1273</v>
      </c>
      <c r="G1255" s="1">
        <f>ROW()-ROW(FirstNames[[#Headers],[Id]])</f>
        <v>1253</v>
      </c>
      <c r="H1255" t="s">
        <v>3529</v>
      </c>
      <c r="I1255"/>
      <c r="K1255"/>
    </row>
    <row r="1256" spans="1:11" x14ac:dyDescent="0.25">
      <c r="A1256" s="1">
        <f>ROW()-ROW(UserNames[[#Headers],[Id]])</f>
        <v>1254</v>
      </c>
      <c r="B1256" s="1" t="s">
        <v>1274</v>
      </c>
      <c r="G1256" s="1">
        <f>ROW()-ROW(FirstNames[[#Headers],[Id]])</f>
        <v>1254</v>
      </c>
      <c r="H1256" t="s">
        <v>3530</v>
      </c>
      <c r="I1256"/>
      <c r="K1256"/>
    </row>
    <row r="1257" spans="1:11" x14ac:dyDescent="0.25">
      <c r="A1257" s="1">
        <f>ROW()-ROW(UserNames[[#Headers],[Id]])</f>
        <v>1255</v>
      </c>
      <c r="B1257" s="1" t="s">
        <v>1275</v>
      </c>
      <c r="G1257" s="1">
        <f>ROW()-ROW(FirstNames[[#Headers],[Id]])</f>
        <v>1255</v>
      </c>
      <c r="H1257" t="s">
        <v>3531</v>
      </c>
      <c r="I1257"/>
      <c r="K1257"/>
    </row>
    <row r="1258" spans="1:11" x14ac:dyDescent="0.25">
      <c r="A1258" s="1">
        <f>ROW()-ROW(UserNames[[#Headers],[Id]])</f>
        <v>1256</v>
      </c>
      <c r="B1258" s="1" t="s">
        <v>1276</v>
      </c>
      <c r="G1258" s="1">
        <f>ROW()-ROW(FirstNames[[#Headers],[Id]])</f>
        <v>1256</v>
      </c>
      <c r="H1258" t="s">
        <v>3532</v>
      </c>
      <c r="I1258"/>
      <c r="K1258"/>
    </row>
    <row r="1259" spans="1:11" x14ac:dyDescent="0.25">
      <c r="A1259" s="1">
        <f>ROW()-ROW(UserNames[[#Headers],[Id]])</f>
        <v>1257</v>
      </c>
      <c r="B1259" s="1" t="s">
        <v>1277</v>
      </c>
      <c r="G1259" s="1">
        <f>ROW()-ROW(FirstNames[[#Headers],[Id]])</f>
        <v>1257</v>
      </c>
      <c r="H1259" t="s">
        <v>3533</v>
      </c>
      <c r="I1259"/>
      <c r="K1259"/>
    </row>
    <row r="1260" spans="1:11" x14ac:dyDescent="0.25">
      <c r="A1260" s="1">
        <f>ROW()-ROW(UserNames[[#Headers],[Id]])</f>
        <v>1258</v>
      </c>
      <c r="B1260" s="1" t="s">
        <v>1278</v>
      </c>
      <c r="G1260" s="1">
        <f>ROW()-ROW(FirstNames[[#Headers],[Id]])</f>
        <v>1258</v>
      </c>
      <c r="H1260" t="s">
        <v>3534</v>
      </c>
      <c r="I1260"/>
      <c r="K1260"/>
    </row>
    <row r="1261" spans="1:11" x14ac:dyDescent="0.25">
      <c r="A1261" s="1">
        <f>ROW()-ROW(UserNames[[#Headers],[Id]])</f>
        <v>1259</v>
      </c>
      <c r="B1261" s="1" t="s">
        <v>1279</v>
      </c>
      <c r="G1261" s="1">
        <f>ROW()-ROW(FirstNames[[#Headers],[Id]])</f>
        <v>1259</v>
      </c>
      <c r="H1261" t="s">
        <v>3535</v>
      </c>
      <c r="I1261"/>
      <c r="K1261"/>
    </row>
    <row r="1262" spans="1:11" x14ac:dyDescent="0.25">
      <c r="A1262" s="1">
        <f>ROW()-ROW(UserNames[[#Headers],[Id]])</f>
        <v>1260</v>
      </c>
      <c r="B1262" s="1" t="s">
        <v>1280</v>
      </c>
      <c r="G1262" s="1">
        <f>ROW()-ROW(FirstNames[[#Headers],[Id]])</f>
        <v>1260</v>
      </c>
      <c r="H1262" t="s">
        <v>3536</v>
      </c>
      <c r="I1262"/>
      <c r="K1262"/>
    </row>
    <row r="1263" spans="1:11" x14ac:dyDescent="0.25">
      <c r="A1263" s="1">
        <f>ROW()-ROW(UserNames[[#Headers],[Id]])</f>
        <v>1261</v>
      </c>
      <c r="B1263" s="1" t="s">
        <v>1281</v>
      </c>
      <c r="G1263" s="1">
        <f>ROW()-ROW(FirstNames[[#Headers],[Id]])</f>
        <v>1261</v>
      </c>
      <c r="H1263" t="s">
        <v>3537</v>
      </c>
      <c r="I1263"/>
      <c r="K1263"/>
    </row>
    <row r="1264" spans="1:11" x14ac:dyDescent="0.25">
      <c r="A1264" s="1">
        <f>ROW()-ROW(UserNames[[#Headers],[Id]])</f>
        <v>1262</v>
      </c>
      <c r="B1264" s="1" t="s">
        <v>1282</v>
      </c>
      <c r="G1264" s="1">
        <f>ROW()-ROW(FirstNames[[#Headers],[Id]])</f>
        <v>1262</v>
      </c>
      <c r="H1264" t="s">
        <v>3538</v>
      </c>
      <c r="I1264"/>
      <c r="K1264"/>
    </row>
    <row r="1265" spans="1:11" x14ac:dyDescent="0.25">
      <c r="A1265" s="1">
        <f>ROW()-ROW(UserNames[[#Headers],[Id]])</f>
        <v>1263</v>
      </c>
      <c r="B1265" s="1" t="s">
        <v>1283</v>
      </c>
      <c r="G1265" s="1">
        <f>ROW()-ROW(FirstNames[[#Headers],[Id]])</f>
        <v>1263</v>
      </c>
      <c r="H1265" t="s">
        <v>3539</v>
      </c>
      <c r="I1265"/>
      <c r="K1265"/>
    </row>
    <row r="1266" spans="1:11" x14ac:dyDescent="0.25">
      <c r="A1266" s="1">
        <f>ROW()-ROW(UserNames[[#Headers],[Id]])</f>
        <v>1264</v>
      </c>
      <c r="B1266" s="1" t="s">
        <v>1284</v>
      </c>
      <c r="G1266" s="1">
        <f>ROW()-ROW(FirstNames[[#Headers],[Id]])</f>
        <v>1264</v>
      </c>
      <c r="H1266" t="s">
        <v>3540</v>
      </c>
      <c r="I1266"/>
      <c r="K1266"/>
    </row>
    <row r="1267" spans="1:11" x14ac:dyDescent="0.25">
      <c r="A1267" s="1">
        <f>ROW()-ROW(UserNames[[#Headers],[Id]])</f>
        <v>1265</v>
      </c>
      <c r="B1267" s="1" t="s">
        <v>1285</v>
      </c>
      <c r="G1267" s="1">
        <f>ROW()-ROW(FirstNames[[#Headers],[Id]])</f>
        <v>1265</v>
      </c>
      <c r="H1267" t="s">
        <v>3541</v>
      </c>
      <c r="I1267"/>
      <c r="K1267"/>
    </row>
    <row r="1268" spans="1:11" x14ac:dyDescent="0.25">
      <c r="A1268" s="1">
        <f>ROW()-ROW(UserNames[[#Headers],[Id]])</f>
        <v>1266</v>
      </c>
      <c r="B1268" s="1" t="s">
        <v>1286</v>
      </c>
      <c r="G1268" s="1">
        <f>ROW()-ROW(FirstNames[[#Headers],[Id]])</f>
        <v>1266</v>
      </c>
      <c r="H1268" t="s">
        <v>3542</v>
      </c>
      <c r="I1268"/>
      <c r="K1268"/>
    </row>
    <row r="1269" spans="1:11" x14ac:dyDescent="0.25">
      <c r="A1269" s="1">
        <f>ROW()-ROW(UserNames[[#Headers],[Id]])</f>
        <v>1267</v>
      </c>
      <c r="B1269" s="1" t="s">
        <v>1287</v>
      </c>
      <c r="G1269" s="1">
        <f>ROW()-ROW(FirstNames[[#Headers],[Id]])</f>
        <v>1267</v>
      </c>
      <c r="H1269" t="s">
        <v>3543</v>
      </c>
      <c r="I1269"/>
      <c r="K1269"/>
    </row>
    <row r="1270" spans="1:11" x14ac:dyDescent="0.25">
      <c r="A1270" s="1">
        <f>ROW()-ROW(UserNames[[#Headers],[Id]])</f>
        <v>1268</v>
      </c>
      <c r="B1270" s="1" t="s">
        <v>1288</v>
      </c>
      <c r="G1270" s="1">
        <f>ROW()-ROW(FirstNames[[#Headers],[Id]])</f>
        <v>1268</v>
      </c>
      <c r="H1270" t="s">
        <v>3544</v>
      </c>
      <c r="I1270"/>
      <c r="K1270"/>
    </row>
    <row r="1271" spans="1:11" x14ac:dyDescent="0.25">
      <c r="A1271" s="1">
        <f>ROW()-ROW(UserNames[[#Headers],[Id]])</f>
        <v>1269</v>
      </c>
      <c r="B1271" s="1" t="s">
        <v>1289</v>
      </c>
      <c r="G1271" s="1">
        <f>ROW()-ROW(FirstNames[[#Headers],[Id]])</f>
        <v>1269</v>
      </c>
      <c r="H1271" t="s">
        <v>3545</v>
      </c>
      <c r="I1271"/>
      <c r="K1271"/>
    </row>
    <row r="1272" spans="1:11" x14ac:dyDescent="0.25">
      <c r="A1272" s="1">
        <f>ROW()-ROW(UserNames[[#Headers],[Id]])</f>
        <v>1270</v>
      </c>
      <c r="B1272" s="1" t="s">
        <v>1290</v>
      </c>
      <c r="G1272" s="1">
        <f>ROW()-ROW(FirstNames[[#Headers],[Id]])</f>
        <v>1270</v>
      </c>
      <c r="H1272" t="s">
        <v>3546</v>
      </c>
      <c r="I1272"/>
      <c r="K1272"/>
    </row>
    <row r="1273" spans="1:11" x14ac:dyDescent="0.25">
      <c r="A1273" s="1">
        <f>ROW()-ROW(UserNames[[#Headers],[Id]])</f>
        <v>1271</v>
      </c>
      <c r="B1273" s="1" t="s">
        <v>1291</v>
      </c>
      <c r="G1273" s="1">
        <f>ROW()-ROW(FirstNames[[#Headers],[Id]])</f>
        <v>1271</v>
      </c>
      <c r="H1273" t="s">
        <v>3547</v>
      </c>
      <c r="I1273"/>
      <c r="K1273"/>
    </row>
    <row r="1274" spans="1:11" x14ac:dyDescent="0.25">
      <c r="A1274" s="1">
        <f>ROW()-ROW(UserNames[[#Headers],[Id]])</f>
        <v>1272</v>
      </c>
      <c r="B1274" s="1" t="s">
        <v>1292</v>
      </c>
      <c r="G1274" s="1">
        <f>ROW()-ROW(FirstNames[[#Headers],[Id]])</f>
        <v>1272</v>
      </c>
      <c r="H1274" t="s">
        <v>3548</v>
      </c>
      <c r="I1274"/>
      <c r="K1274"/>
    </row>
    <row r="1275" spans="1:11" x14ac:dyDescent="0.25">
      <c r="A1275" s="1">
        <f>ROW()-ROW(UserNames[[#Headers],[Id]])</f>
        <v>1273</v>
      </c>
      <c r="B1275" s="1" t="s">
        <v>1293</v>
      </c>
      <c r="G1275" s="1">
        <f>ROW()-ROW(FirstNames[[#Headers],[Id]])</f>
        <v>1273</v>
      </c>
      <c r="H1275" t="s">
        <v>3549</v>
      </c>
      <c r="I1275"/>
      <c r="K1275"/>
    </row>
    <row r="1276" spans="1:11" x14ac:dyDescent="0.25">
      <c r="A1276" s="1">
        <f>ROW()-ROW(UserNames[[#Headers],[Id]])</f>
        <v>1274</v>
      </c>
      <c r="B1276" s="1" t="s">
        <v>1294</v>
      </c>
      <c r="G1276" s="1">
        <f>ROW()-ROW(FirstNames[[#Headers],[Id]])</f>
        <v>1274</v>
      </c>
      <c r="H1276" t="s">
        <v>3550</v>
      </c>
      <c r="I1276"/>
      <c r="K1276"/>
    </row>
    <row r="1277" spans="1:11" x14ac:dyDescent="0.25">
      <c r="A1277" s="1">
        <f>ROW()-ROW(UserNames[[#Headers],[Id]])</f>
        <v>1275</v>
      </c>
      <c r="B1277" s="1" t="s">
        <v>1295</v>
      </c>
      <c r="G1277" s="1">
        <f>ROW()-ROW(FirstNames[[#Headers],[Id]])</f>
        <v>1275</v>
      </c>
      <c r="H1277" t="s">
        <v>3551</v>
      </c>
      <c r="I1277"/>
      <c r="K1277"/>
    </row>
    <row r="1278" spans="1:11" x14ac:dyDescent="0.25">
      <c r="A1278" s="1">
        <f>ROW()-ROW(UserNames[[#Headers],[Id]])</f>
        <v>1276</v>
      </c>
      <c r="B1278" s="1" t="s">
        <v>1296</v>
      </c>
      <c r="G1278" s="1">
        <f>ROW()-ROW(FirstNames[[#Headers],[Id]])</f>
        <v>1276</v>
      </c>
      <c r="H1278" t="s">
        <v>3552</v>
      </c>
      <c r="I1278"/>
      <c r="K1278"/>
    </row>
    <row r="1279" spans="1:11" x14ac:dyDescent="0.25">
      <c r="A1279" s="1">
        <f>ROW()-ROW(UserNames[[#Headers],[Id]])</f>
        <v>1277</v>
      </c>
      <c r="B1279" s="1" t="s">
        <v>1297</v>
      </c>
      <c r="G1279" s="1">
        <f>ROW()-ROW(FirstNames[[#Headers],[Id]])</f>
        <v>1277</v>
      </c>
      <c r="H1279" t="s">
        <v>3553</v>
      </c>
      <c r="I1279"/>
      <c r="K1279"/>
    </row>
    <row r="1280" spans="1:11" x14ac:dyDescent="0.25">
      <c r="A1280" s="1">
        <f>ROW()-ROW(UserNames[[#Headers],[Id]])</f>
        <v>1278</v>
      </c>
      <c r="B1280" s="1" t="s">
        <v>1298</v>
      </c>
      <c r="G1280" s="1">
        <f>ROW()-ROW(FirstNames[[#Headers],[Id]])</f>
        <v>1278</v>
      </c>
      <c r="H1280" t="s">
        <v>3554</v>
      </c>
      <c r="I1280"/>
      <c r="K1280"/>
    </row>
    <row r="1281" spans="1:11" x14ac:dyDescent="0.25">
      <c r="A1281" s="1">
        <f>ROW()-ROW(UserNames[[#Headers],[Id]])</f>
        <v>1279</v>
      </c>
      <c r="B1281" s="1" t="s">
        <v>1299</v>
      </c>
      <c r="G1281" s="1">
        <f>ROW()-ROW(FirstNames[[#Headers],[Id]])</f>
        <v>1279</v>
      </c>
      <c r="H1281" t="s">
        <v>3555</v>
      </c>
      <c r="I1281"/>
      <c r="K1281"/>
    </row>
    <row r="1282" spans="1:11" x14ac:dyDescent="0.25">
      <c r="A1282" s="1">
        <f>ROW()-ROW(UserNames[[#Headers],[Id]])</f>
        <v>1280</v>
      </c>
      <c r="B1282" s="1" t="s">
        <v>1300</v>
      </c>
      <c r="G1282" s="1">
        <f>ROW()-ROW(FirstNames[[#Headers],[Id]])</f>
        <v>1280</v>
      </c>
      <c r="H1282" t="s">
        <v>3556</v>
      </c>
      <c r="I1282"/>
      <c r="K1282"/>
    </row>
    <row r="1283" spans="1:11" x14ac:dyDescent="0.25">
      <c r="A1283" s="1">
        <f>ROW()-ROW(UserNames[[#Headers],[Id]])</f>
        <v>1281</v>
      </c>
      <c r="B1283" s="1" t="s">
        <v>1301</v>
      </c>
      <c r="G1283" s="1">
        <f>ROW()-ROW(FirstNames[[#Headers],[Id]])</f>
        <v>1281</v>
      </c>
      <c r="H1283" t="s">
        <v>3557</v>
      </c>
      <c r="I1283"/>
      <c r="K1283"/>
    </row>
    <row r="1284" spans="1:11" x14ac:dyDescent="0.25">
      <c r="A1284" s="1">
        <f>ROW()-ROW(UserNames[[#Headers],[Id]])</f>
        <v>1282</v>
      </c>
      <c r="B1284" s="1" t="s">
        <v>1302</v>
      </c>
      <c r="G1284" s="1">
        <f>ROW()-ROW(FirstNames[[#Headers],[Id]])</f>
        <v>1282</v>
      </c>
      <c r="H1284" t="s">
        <v>3558</v>
      </c>
      <c r="I1284"/>
      <c r="K1284"/>
    </row>
    <row r="1285" spans="1:11" x14ac:dyDescent="0.25">
      <c r="A1285" s="1">
        <f>ROW()-ROW(UserNames[[#Headers],[Id]])</f>
        <v>1283</v>
      </c>
      <c r="B1285" s="1" t="s">
        <v>1303</v>
      </c>
      <c r="G1285" s="1">
        <f>ROW()-ROW(FirstNames[[#Headers],[Id]])</f>
        <v>1283</v>
      </c>
      <c r="H1285" t="s">
        <v>3559</v>
      </c>
      <c r="I1285"/>
      <c r="K1285"/>
    </row>
    <row r="1286" spans="1:11" x14ac:dyDescent="0.25">
      <c r="A1286" s="1">
        <f>ROW()-ROW(UserNames[[#Headers],[Id]])</f>
        <v>1284</v>
      </c>
      <c r="B1286" s="1" t="s">
        <v>1304</v>
      </c>
      <c r="G1286" s="1">
        <f>ROW()-ROW(FirstNames[[#Headers],[Id]])</f>
        <v>1284</v>
      </c>
      <c r="H1286" t="s">
        <v>3560</v>
      </c>
      <c r="I1286"/>
      <c r="K1286"/>
    </row>
    <row r="1287" spans="1:11" x14ac:dyDescent="0.25">
      <c r="A1287" s="1">
        <f>ROW()-ROW(UserNames[[#Headers],[Id]])</f>
        <v>1285</v>
      </c>
      <c r="B1287" s="1" t="s">
        <v>1305</v>
      </c>
      <c r="G1287" s="1">
        <f>ROW()-ROW(FirstNames[[#Headers],[Id]])</f>
        <v>1285</v>
      </c>
      <c r="H1287" t="s">
        <v>3561</v>
      </c>
      <c r="I1287"/>
      <c r="K1287"/>
    </row>
    <row r="1288" spans="1:11" x14ac:dyDescent="0.25">
      <c r="A1288" s="1">
        <f>ROW()-ROW(UserNames[[#Headers],[Id]])</f>
        <v>1286</v>
      </c>
      <c r="B1288" s="1" t="s">
        <v>1306</v>
      </c>
      <c r="G1288" s="1">
        <f>ROW()-ROW(FirstNames[[#Headers],[Id]])</f>
        <v>1286</v>
      </c>
      <c r="H1288" t="s">
        <v>3562</v>
      </c>
      <c r="I1288"/>
      <c r="K1288"/>
    </row>
    <row r="1289" spans="1:11" x14ac:dyDescent="0.25">
      <c r="A1289" s="1">
        <f>ROW()-ROW(UserNames[[#Headers],[Id]])</f>
        <v>1287</v>
      </c>
      <c r="B1289" s="1" t="s">
        <v>1307</v>
      </c>
      <c r="G1289" s="1">
        <f>ROW()-ROW(FirstNames[[#Headers],[Id]])</f>
        <v>1287</v>
      </c>
      <c r="H1289" t="s">
        <v>3563</v>
      </c>
      <c r="I1289"/>
      <c r="K1289"/>
    </row>
    <row r="1290" spans="1:11" x14ac:dyDescent="0.25">
      <c r="A1290" s="1">
        <f>ROW()-ROW(UserNames[[#Headers],[Id]])</f>
        <v>1288</v>
      </c>
      <c r="B1290" s="1" t="s">
        <v>1308</v>
      </c>
      <c r="G1290" s="1">
        <f>ROW()-ROW(FirstNames[[#Headers],[Id]])</f>
        <v>1288</v>
      </c>
      <c r="H1290" t="s">
        <v>3564</v>
      </c>
      <c r="I1290"/>
      <c r="K1290"/>
    </row>
    <row r="1291" spans="1:11" x14ac:dyDescent="0.25">
      <c r="A1291" s="1">
        <f>ROW()-ROW(UserNames[[#Headers],[Id]])</f>
        <v>1289</v>
      </c>
      <c r="B1291" s="1" t="s">
        <v>1309</v>
      </c>
      <c r="G1291" s="1">
        <f>ROW()-ROW(FirstNames[[#Headers],[Id]])</f>
        <v>1289</v>
      </c>
      <c r="H1291" t="s">
        <v>3565</v>
      </c>
      <c r="I1291"/>
      <c r="K1291"/>
    </row>
    <row r="1292" spans="1:11" x14ac:dyDescent="0.25">
      <c r="A1292" s="1">
        <f>ROW()-ROW(UserNames[[#Headers],[Id]])</f>
        <v>1290</v>
      </c>
      <c r="B1292" s="1" t="s">
        <v>1310</v>
      </c>
      <c r="G1292" s="1">
        <f>ROW()-ROW(FirstNames[[#Headers],[Id]])</f>
        <v>1290</v>
      </c>
      <c r="H1292" t="s">
        <v>3566</v>
      </c>
      <c r="I1292"/>
      <c r="K1292"/>
    </row>
    <row r="1293" spans="1:11" x14ac:dyDescent="0.25">
      <c r="A1293" s="1">
        <f>ROW()-ROW(UserNames[[#Headers],[Id]])</f>
        <v>1291</v>
      </c>
      <c r="B1293" s="1" t="s">
        <v>1311</v>
      </c>
      <c r="G1293" s="1">
        <f>ROW()-ROW(FirstNames[[#Headers],[Id]])</f>
        <v>1291</v>
      </c>
      <c r="H1293" t="s">
        <v>3567</v>
      </c>
      <c r="I1293"/>
      <c r="K1293"/>
    </row>
    <row r="1294" spans="1:11" x14ac:dyDescent="0.25">
      <c r="A1294" s="1">
        <f>ROW()-ROW(UserNames[[#Headers],[Id]])</f>
        <v>1292</v>
      </c>
      <c r="B1294" s="1" t="s">
        <v>1312</v>
      </c>
      <c r="G1294" s="1">
        <f>ROW()-ROW(FirstNames[[#Headers],[Id]])</f>
        <v>1292</v>
      </c>
      <c r="H1294" t="s">
        <v>3568</v>
      </c>
      <c r="I1294"/>
      <c r="K1294"/>
    </row>
    <row r="1295" spans="1:11" x14ac:dyDescent="0.25">
      <c r="A1295" s="1">
        <f>ROW()-ROW(UserNames[[#Headers],[Id]])</f>
        <v>1293</v>
      </c>
      <c r="B1295" s="1" t="s">
        <v>1313</v>
      </c>
      <c r="G1295" s="1">
        <f>ROW()-ROW(FirstNames[[#Headers],[Id]])</f>
        <v>1293</v>
      </c>
      <c r="H1295" t="s">
        <v>3569</v>
      </c>
      <c r="I1295"/>
      <c r="K1295"/>
    </row>
    <row r="1296" spans="1:11" x14ac:dyDescent="0.25">
      <c r="A1296" s="1">
        <f>ROW()-ROW(UserNames[[#Headers],[Id]])</f>
        <v>1294</v>
      </c>
      <c r="B1296" s="1" t="s">
        <v>1314</v>
      </c>
      <c r="G1296" s="1">
        <f>ROW()-ROW(FirstNames[[#Headers],[Id]])</f>
        <v>1294</v>
      </c>
      <c r="H1296" t="s">
        <v>3570</v>
      </c>
      <c r="I1296"/>
      <c r="K1296"/>
    </row>
    <row r="1297" spans="1:11" x14ac:dyDescent="0.25">
      <c r="A1297" s="1">
        <f>ROW()-ROW(UserNames[[#Headers],[Id]])</f>
        <v>1295</v>
      </c>
      <c r="B1297" s="1" t="s">
        <v>1315</v>
      </c>
      <c r="G1297" s="1">
        <f>ROW()-ROW(FirstNames[[#Headers],[Id]])</f>
        <v>1295</v>
      </c>
      <c r="H1297" t="s">
        <v>3571</v>
      </c>
      <c r="I1297"/>
      <c r="K1297"/>
    </row>
    <row r="1298" spans="1:11" x14ac:dyDescent="0.25">
      <c r="A1298" s="1">
        <f>ROW()-ROW(UserNames[[#Headers],[Id]])</f>
        <v>1296</v>
      </c>
      <c r="B1298" s="1" t="s">
        <v>1316</v>
      </c>
      <c r="G1298" s="1">
        <f>ROW()-ROW(FirstNames[[#Headers],[Id]])</f>
        <v>1296</v>
      </c>
      <c r="H1298" t="s">
        <v>3572</v>
      </c>
      <c r="I1298"/>
      <c r="K1298"/>
    </row>
    <row r="1299" spans="1:11" x14ac:dyDescent="0.25">
      <c r="A1299" s="1">
        <f>ROW()-ROW(UserNames[[#Headers],[Id]])</f>
        <v>1297</v>
      </c>
      <c r="B1299" s="1" t="s">
        <v>1317</v>
      </c>
      <c r="G1299" s="1">
        <f>ROW()-ROW(FirstNames[[#Headers],[Id]])</f>
        <v>1297</v>
      </c>
      <c r="H1299" t="s">
        <v>3573</v>
      </c>
      <c r="I1299"/>
      <c r="K1299"/>
    </row>
    <row r="1300" spans="1:11" x14ac:dyDescent="0.25">
      <c r="A1300" s="1">
        <f>ROW()-ROW(UserNames[[#Headers],[Id]])</f>
        <v>1298</v>
      </c>
      <c r="B1300" s="1" t="s">
        <v>1318</v>
      </c>
      <c r="G1300" s="1">
        <f>ROW()-ROW(FirstNames[[#Headers],[Id]])</f>
        <v>1298</v>
      </c>
      <c r="H1300" t="s">
        <v>3574</v>
      </c>
      <c r="I1300"/>
      <c r="K1300"/>
    </row>
    <row r="1301" spans="1:11" x14ac:dyDescent="0.25">
      <c r="A1301" s="1">
        <f>ROW()-ROW(UserNames[[#Headers],[Id]])</f>
        <v>1299</v>
      </c>
      <c r="B1301" s="1" t="s">
        <v>1319</v>
      </c>
      <c r="G1301" s="1">
        <f>ROW()-ROW(FirstNames[[#Headers],[Id]])</f>
        <v>1299</v>
      </c>
      <c r="H1301" t="s">
        <v>3575</v>
      </c>
      <c r="I1301"/>
      <c r="K1301"/>
    </row>
    <row r="1302" spans="1:11" x14ac:dyDescent="0.25">
      <c r="A1302" s="1">
        <f>ROW()-ROW(UserNames[[#Headers],[Id]])</f>
        <v>1300</v>
      </c>
      <c r="B1302" s="1" t="s">
        <v>1320</v>
      </c>
      <c r="G1302" s="1">
        <f>ROW()-ROW(FirstNames[[#Headers],[Id]])</f>
        <v>1300</v>
      </c>
      <c r="H1302" s="1" t="s">
        <v>3576</v>
      </c>
      <c r="K1302"/>
    </row>
    <row r="1303" spans="1:11" x14ac:dyDescent="0.25">
      <c r="A1303" s="1">
        <f>ROW()-ROW(UserNames[[#Headers],[Id]])</f>
        <v>1301</v>
      </c>
      <c r="B1303" s="1" t="s">
        <v>1321</v>
      </c>
      <c r="G1303" s="1">
        <f>ROW()-ROW(FirstNames[[#Headers],[Id]])</f>
        <v>1301</v>
      </c>
      <c r="H1303" s="1" t="s">
        <v>3577</v>
      </c>
      <c r="K1303"/>
    </row>
    <row r="1304" spans="1:11" x14ac:dyDescent="0.25">
      <c r="A1304" s="1">
        <f>ROW()-ROW(UserNames[[#Headers],[Id]])</f>
        <v>1302</v>
      </c>
      <c r="B1304" s="1" t="s">
        <v>1322</v>
      </c>
      <c r="G1304" s="1">
        <f>ROW()-ROW(FirstNames[[#Headers],[Id]])</f>
        <v>1302</v>
      </c>
      <c r="H1304" s="1" t="s">
        <v>3578</v>
      </c>
      <c r="K1304"/>
    </row>
    <row r="1305" spans="1:11" x14ac:dyDescent="0.25">
      <c r="A1305" s="1">
        <f>ROW()-ROW(UserNames[[#Headers],[Id]])</f>
        <v>1303</v>
      </c>
      <c r="B1305" s="1" t="s">
        <v>1323</v>
      </c>
      <c r="G1305" s="1">
        <f>ROW()-ROW(FirstNames[[#Headers],[Id]])</f>
        <v>1303</v>
      </c>
      <c r="H1305" s="1" t="s">
        <v>3579</v>
      </c>
      <c r="K1305"/>
    </row>
    <row r="1306" spans="1:11" x14ac:dyDescent="0.25">
      <c r="A1306" s="1">
        <f>ROW()-ROW(UserNames[[#Headers],[Id]])</f>
        <v>1304</v>
      </c>
      <c r="B1306" s="1" t="s">
        <v>1324</v>
      </c>
      <c r="G1306" s="1">
        <f>ROW()-ROW(FirstNames[[#Headers],[Id]])</f>
        <v>1304</v>
      </c>
      <c r="H1306" s="1" t="s">
        <v>3580</v>
      </c>
      <c r="K1306"/>
    </row>
    <row r="1307" spans="1:11" x14ac:dyDescent="0.25">
      <c r="A1307" s="1">
        <f>ROW()-ROW(UserNames[[#Headers],[Id]])</f>
        <v>1305</v>
      </c>
      <c r="B1307" s="1" t="s">
        <v>1325</v>
      </c>
      <c r="G1307" s="1">
        <f>ROW()-ROW(FirstNames[[#Headers],[Id]])</f>
        <v>1305</v>
      </c>
      <c r="H1307" s="1" t="s">
        <v>3581</v>
      </c>
      <c r="K1307"/>
    </row>
    <row r="1308" spans="1:11" x14ac:dyDescent="0.25">
      <c r="A1308" s="1">
        <f>ROW()-ROW(UserNames[[#Headers],[Id]])</f>
        <v>1306</v>
      </c>
      <c r="B1308" s="1" t="s">
        <v>1326</v>
      </c>
      <c r="G1308" s="1">
        <f>ROW()-ROW(FirstNames[[#Headers],[Id]])</f>
        <v>1306</v>
      </c>
      <c r="H1308" s="1" t="s">
        <v>3582</v>
      </c>
      <c r="K1308"/>
    </row>
    <row r="1309" spans="1:11" x14ac:dyDescent="0.25">
      <c r="A1309" s="1">
        <f>ROW()-ROW(UserNames[[#Headers],[Id]])</f>
        <v>1307</v>
      </c>
      <c r="B1309" s="1" t="s">
        <v>1327</v>
      </c>
      <c r="G1309" s="1">
        <f>ROW()-ROW(FirstNames[[#Headers],[Id]])</f>
        <v>1307</v>
      </c>
      <c r="H1309" s="1" t="s">
        <v>3583</v>
      </c>
      <c r="K1309"/>
    </row>
    <row r="1310" spans="1:11" x14ac:dyDescent="0.25">
      <c r="A1310" s="1">
        <f>ROW()-ROW(UserNames[[#Headers],[Id]])</f>
        <v>1308</v>
      </c>
      <c r="B1310" s="1" t="s">
        <v>1328</v>
      </c>
      <c r="G1310" s="1">
        <f>ROW()-ROW(FirstNames[[#Headers],[Id]])</f>
        <v>1308</v>
      </c>
      <c r="H1310" s="1" t="s">
        <v>3584</v>
      </c>
      <c r="K1310"/>
    </row>
    <row r="1311" spans="1:11" x14ac:dyDescent="0.25">
      <c r="A1311" s="1">
        <f>ROW()-ROW(UserNames[[#Headers],[Id]])</f>
        <v>1309</v>
      </c>
      <c r="B1311" s="1" t="s">
        <v>1329</v>
      </c>
      <c r="G1311" s="1">
        <f>ROW()-ROW(FirstNames[[#Headers],[Id]])</f>
        <v>1309</v>
      </c>
      <c r="H1311" s="1" t="s">
        <v>3585</v>
      </c>
      <c r="K1311"/>
    </row>
    <row r="1312" spans="1:11" x14ac:dyDescent="0.25">
      <c r="A1312" s="1">
        <f>ROW()-ROW(UserNames[[#Headers],[Id]])</f>
        <v>1310</v>
      </c>
      <c r="B1312" s="1" t="s">
        <v>1330</v>
      </c>
      <c r="G1312" s="1">
        <f>ROW()-ROW(FirstNames[[#Headers],[Id]])</f>
        <v>1310</v>
      </c>
      <c r="H1312" s="1" t="s">
        <v>3586</v>
      </c>
      <c r="K1312"/>
    </row>
    <row r="1313" spans="1:11" x14ac:dyDescent="0.25">
      <c r="A1313" s="1">
        <f>ROW()-ROW(UserNames[[#Headers],[Id]])</f>
        <v>1311</v>
      </c>
      <c r="B1313" s="1" t="s">
        <v>1331</v>
      </c>
      <c r="G1313" s="1">
        <f>ROW()-ROW(FirstNames[[#Headers],[Id]])</f>
        <v>1311</v>
      </c>
      <c r="H1313" s="1" t="s">
        <v>3587</v>
      </c>
      <c r="K1313"/>
    </row>
    <row r="1314" spans="1:11" x14ac:dyDescent="0.25">
      <c r="A1314" s="1">
        <f>ROW()-ROW(UserNames[[#Headers],[Id]])</f>
        <v>1312</v>
      </c>
      <c r="B1314" s="1" t="s">
        <v>1332</v>
      </c>
      <c r="G1314" s="1">
        <f>ROW()-ROW(FirstNames[[#Headers],[Id]])</f>
        <v>1312</v>
      </c>
      <c r="H1314" s="1" t="s">
        <v>3588</v>
      </c>
      <c r="K1314"/>
    </row>
    <row r="1315" spans="1:11" x14ac:dyDescent="0.25">
      <c r="A1315" s="1">
        <f>ROW()-ROW(UserNames[[#Headers],[Id]])</f>
        <v>1313</v>
      </c>
      <c r="B1315" s="1" t="s">
        <v>1333</v>
      </c>
      <c r="G1315" s="1">
        <f>ROW()-ROW(FirstNames[[#Headers],[Id]])</f>
        <v>1313</v>
      </c>
      <c r="H1315" s="1" t="s">
        <v>3589</v>
      </c>
      <c r="K1315"/>
    </row>
    <row r="1316" spans="1:11" x14ac:dyDescent="0.25">
      <c r="A1316" s="1">
        <f>ROW()-ROW(UserNames[[#Headers],[Id]])</f>
        <v>1314</v>
      </c>
      <c r="B1316" s="1" t="s">
        <v>1334</v>
      </c>
      <c r="G1316" s="1">
        <f>ROW()-ROW(FirstNames[[#Headers],[Id]])</f>
        <v>1314</v>
      </c>
      <c r="H1316" s="1" t="s">
        <v>3590</v>
      </c>
      <c r="K1316"/>
    </row>
    <row r="1317" spans="1:11" x14ac:dyDescent="0.25">
      <c r="A1317" s="1">
        <f>ROW()-ROW(UserNames[[#Headers],[Id]])</f>
        <v>1315</v>
      </c>
      <c r="B1317" s="1" t="s">
        <v>1335</v>
      </c>
      <c r="G1317" s="1">
        <f>ROW()-ROW(FirstNames[[#Headers],[Id]])</f>
        <v>1315</v>
      </c>
      <c r="H1317" s="1" t="s">
        <v>3591</v>
      </c>
      <c r="K1317"/>
    </row>
    <row r="1318" spans="1:11" x14ac:dyDescent="0.25">
      <c r="A1318" s="1">
        <f>ROW()-ROW(UserNames[[#Headers],[Id]])</f>
        <v>1316</v>
      </c>
      <c r="B1318" s="1" t="s">
        <v>1336</v>
      </c>
      <c r="G1318" s="1">
        <f>ROW()-ROW(FirstNames[[#Headers],[Id]])</f>
        <v>1316</v>
      </c>
      <c r="H1318" s="1" t="s">
        <v>3592</v>
      </c>
      <c r="K1318"/>
    </row>
    <row r="1319" spans="1:11" x14ac:dyDescent="0.25">
      <c r="A1319" s="1">
        <f>ROW()-ROW(UserNames[[#Headers],[Id]])</f>
        <v>1317</v>
      </c>
      <c r="B1319" s="1" t="s">
        <v>1337</v>
      </c>
      <c r="G1319" s="1">
        <f>ROW()-ROW(FirstNames[[#Headers],[Id]])</f>
        <v>1317</v>
      </c>
      <c r="H1319" s="1" t="s">
        <v>3593</v>
      </c>
      <c r="K1319"/>
    </row>
    <row r="1320" spans="1:11" x14ac:dyDescent="0.25">
      <c r="A1320" s="1">
        <f>ROW()-ROW(UserNames[[#Headers],[Id]])</f>
        <v>1318</v>
      </c>
      <c r="B1320" s="1" t="s">
        <v>1338</v>
      </c>
      <c r="G1320" s="1">
        <f>ROW()-ROW(FirstNames[[#Headers],[Id]])</f>
        <v>1318</v>
      </c>
      <c r="H1320" s="1" t="s">
        <v>3594</v>
      </c>
      <c r="K1320"/>
    </row>
    <row r="1321" spans="1:11" x14ac:dyDescent="0.25">
      <c r="A1321" s="1">
        <f>ROW()-ROW(UserNames[[#Headers],[Id]])</f>
        <v>1319</v>
      </c>
      <c r="B1321" s="1" t="s">
        <v>1339</v>
      </c>
      <c r="G1321" s="1">
        <f>ROW()-ROW(FirstNames[[#Headers],[Id]])</f>
        <v>1319</v>
      </c>
      <c r="H1321" s="1" t="s">
        <v>3595</v>
      </c>
      <c r="K1321"/>
    </row>
    <row r="1322" spans="1:11" x14ac:dyDescent="0.25">
      <c r="A1322" s="1">
        <f>ROW()-ROW(UserNames[[#Headers],[Id]])</f>
        <v>1320</v>
      </c>
      <c r="B1322" s="1" t="s">
        <v>1340</v>
      </c>
      <c r="G1322" s="1">
        <f>ROW()-ROW(FirstNames[[#Headers],[Id]])</f>
        <v>1320</v>
      </c>
      <c r="H1322" s="1" t="s">
        <v>3596</v>
      </c>
      <c r="K1322"/>
    </row>
    <row r="1323" spans="1:11" x14ac:dyDescent="0.25">
      <c r="A1323" s="1">
        <f>ROW()-ROW(UserNames[[#Headers],[Id]])</f>
        <v>1321</v>
      </c>
      <c r="B1323" s="1" t="s">
        <v>1341</v>
      </c>
      <c r="G1323" s="1">
        <f>ROW()-ROW(FirstNames[[#Headers],[Id]])</f>
        <v>1321</v>
      </c>
      <c r="H1323" s="1" t="s">
        <v>3597</v>
      </c>
      <c r="K1323"/>
    </row>
    <row r="1324" spans="1:11" x14ac:dyDescent="0.25">
      <c r="A1324" s="1">
        <f>ROW()-ROW(UserNames[[#Headers],[Id]])</f>
        <v>1322</v>
      </c>
      <c r="B1324" s="1" t="s">
        <v>1342</v>
      </c>
      <c r="G1324" s="1">
        <f>ROW()-ROW(FirstNames[[#Headers],[Id]])</f>
        <v>1322</v>
      </c>
      <c r="H1324" s="1" t="s">
        <v>3598</v>
      </c>
      <c r="K1324"/>
    </row>
    <row r="1325" spans="1:11" x14ac:dyDescent="0.25">
      <c r="A1325" s="1">
        <f>ROW()-ROW(UserNames[[#Headers],[Id]])</f>
        <v>1323</v>
      </c>
      <c r="B1325" s="1" t="s">
        <v>1343</v>
      </c>
      <c r="G1325" s="1">
        <f>ROW()-ROW(FirstNames[[#Headers],[Id]])</f>
        <v>1323</v>
      </c>
      <c r="H1325" s="1" t="s">
        <v>3599</v>
      </c>
      <c r="K1325"/>
    </row>
    <row r="1326" spans="1:11" x14ac:dyDescent="0.25">
      <c r="A1326" s="1">
        <f>ROW()-ROW(UserNames[[#Headers],[Id]])</f>
        <v>1324</v>
      </c>
      <c r="B1326" s="1" t="s">
        <v>1344</v>
      </c>
      <c r="G1326" s="1">
        <f>ROW()-ROW(FirstNames[[#Headers],[Id]])</f>
        <v>1324</v>
      </c>
      <c r="H1326" s="1" t="s">
        <v>3600</v>
      </c>
      <c r="K1326"/>
    </row>
    <row r="1327" spans="1:11" x14ac:dyDescent="0.25">
      <c r="A1327" s="1">
        <f>ROW()-ROW(UserNames[[#Headers],[Id]])</f>
        <v>1325</v>
      </c>
      <c r="B1327" s="1" t="s">
        <v>1345</v>
      </c>
      <c r="G1327" s="1">
        <f>ROW()-ROW(FirstNames[[#Headers],[Id]])</f>
        <v>1325</v>
      </c>
      <c r="H1327" s="1" t="s">
        <v>3601</v>
      </c>
      <c r="K1327"/>
    </row>
    <row r="1328" spans="1:11" x14ac:dyDescent="0.25">
      <c r="A1328" s="1">
        <f>ROW()-ROW(UserNames[[#Headers],[Id]])</f>
        <v>1326</v>
      </c>
      <c r="B1328" s="1" t="s">
        <v>1346</v>
      </c>
      <c r="G1328" s="1">
        <f>ROW()-ROW(FirstNames[[#Headers],[Id]])</f>
        <v>1326</v>
      </c>
      <c r="H1328" s="1" t="s">
        <v>3602</v>
      </c>
      <c r="K1328"/>
    </row>
    <row r="1329" spans="1:11" x14ac:dyDescent="0.25">
      <c r="A1329" s="1">
        <f>ROW()-ROW(UserNames[[#Headers],[Id]])</f>
        <v>1327</v>
      </c>
      <c r="B1329" s="1" t="s">
        <v>1347</v>
      </c>
      <c r="G1329" s="1">
        <f>ROW()-ROW(FirstNames[[#Headers],[Id]])</f>
        <v>1327</v>
      </c>
      <c r="H1329" s="1" t="s">
        <v>3603</v>
      </c>
      <c r="K1329"/>
    </row>
    <row r="1330" spans="1:11" x14ac:dyDescent="0.25">
      <c r="A1330" s="1">
        <f>ROW()-ROW(UserNames[[#Headers],[Id]])</f>
        <v>1328</v>
      </c>
      <c r="B1330" s="1" t="s">
        <v>1348</v>
      </c>
      <c r="G1330" s="1">
        <f>ROW()-ROW(FirstNames[[#Headers],[Id]])</f>
        <v>1328</v>
      </c>
      <c r="H1330" s="1" t="s">
        <v>3604</v>
      </c>
      <c r="K1330"/>
    </row>
    <row r="1331" spans="1:11" x14ac:dyDescent="0.25">
      <c r="A1331" s="1">
        <f>ROW()-ROW(UserNames[[#Headers],[Id]])</f>
        <v>1329</v>
      </c>
      <c r="B1331" s="1" t="s">
        <v>1349</v>
      </c>
      <c r="G1331" s="1">
        <f>ROW()-ROW(FirstNames[[#Headers],[Id]])</f>
        <v>1329</v>
      </c>
      <c r="H1331" s="1" t="s">
        <v>3605</v>
      </c>
      <c r="K1331"/>
    </row>
    <row r="1332" spans="1:11" x14ac:dyDescent="0.25">
      <c r="A1332" s="1">
        <f>ROW()-ROW(UserNames[[#Headers],[Id]])</f>
        <v>1330</v>
      </c>
      <c r="B1332" s="1" t="s">
        <v>1350</v>
      </c>
      <c r="G1332" s="1">
        <f>ROW()-ROW(FirstNames[[#Headers],[Id]])</f>
        <v>1330</v>
      </c>
      <c r="H1332" s="1" t="s">
        <v>3606</v>
      </c>
      <c r="K1332"/>
    </row>
    <row r="1333" spans="1:11" x14ac:dyDescent="0.25">
      <c r="A1333" s="1">
        <f>ROW()-ROW(UserNames[[#Headers],[Id]])</f>
        <v>1331</v>
      </c>
      <c r="B1333" s="1" t="s">
        <v>1351</v>
      </c>
      <c r="G1333" s="1">
        <f>ROW()-ROW(FirstNames[[#Headers],[Id]])</f>
        <v>1331</v>
      </c>
      <c r="H1333" s="1" t="s">
        <v>3607</v>
      </c>
      <c r="K1333"/>
    </row>
    <row r="1334" spans="1:11" x14ac:dyDescent="0.25">
      <c r="A1334" s="1">
        <f>ROW()-ROW(UserNames[[#Headers],[Id]])</f>
        <v>1332</v>
      </c>
      <c r="B1334" s="1" t="s">
        <v>1352</v>
      </c>
      <c r="G1334" s="1">
        <f>ROW()-ROW(FirstNames[[#Headers],[Id]])</f>
        <v>1332</v>
      </c>
      <c r="H1334" s="1" t="s">
        <v>3608</v>
      </c>
      <c r="K1334"/>
    </row>
    <row r="1335" spans="1:11" x14ac:dyDescent="0.25">
      <c r="A1335" s="1">
        <f>ROW()-ROW(UserNames[[#Headers],[Id]])</f>
        <v>1333</v>
      </c>
      <c r="B1335" s="1" t="s">
        <v>1353</v>
      </c>
      <c r="G1335" s="1">
        <f>ROW()-ROW(FirstNames[[#Headers],[Id]])</f>
        <v>1333</v>
      </c>
      <c r="H1335" s="1" t="s">
        <v>3609</v>
      </c>
      <c r="K1335"/>
    </row>
    <row r="1336" spans="1:11" x14ac:dyDescent="0.25">
      <c r="A1336" s="1">
        <f>ROW()-ROW(UserNames[[#Headers],[Id]])</f>
        <v>1334</v>
      </c>
      <c r="B1336" s="1" t="s">
        <v>1354</v>
      </c>
      <c r="G1336" s="1">
        <f>ROW()-ROW(FirstNames[[#Headers],[Id]])</f>
        <v>1334</v>
      </c>
      <c r="H1336" s="1" t="s">
        <v>3610</v>
      </c>
      <c r="K1336"/>
    </row>
    <row r="1337" spans="1:11" x14ac:dyDescent="0.25">
      <c r="A1337" s="1">
        <f>ROW()-ROW(UserNames[[#Headers],[Id]])</f>
        <v>1335</v>
      </c>
      <c r="B1337" s="1" t="s">
        <v>1355</v>
      </c>
      <c r="G1337" s="1">
        <f>ROW()-ROW(FirstNames[[#Headers],[Id]])</f>
        <v>1335</v>
      </c>
      <c r="H1337" s="1" t="s">
        <v>3611</v>
      </c>
      <c r="K1337"/>
    </row>
    <row r="1338" spans="1:11" x14ac:dyDescent="0.25">
      <c r="A1338" s="1">
        <f>ROW()-ROW(UserNames[[#Headers],[Id]])</f>
        <v>1336</v>
      </c>
      <c r="B1338" s="1" t="s">
        <v>1356</v>
      </c>
      <c r="G1338" s="1">
        <f>ROW()-ROW(FirstNames[[#Headers],[Id]])</f>
        <v>1336</v>
      </c>
      <c r="H1338" s="1" t="s">
        <v>3612</v>
      </c>
      <c r="K1338"/>
    </row>
    <row r="1339" spans="1:11" x14ac:dyDescent="0.25">
      <c r="A1339" s="1">
        <f>ROW()-ROW(UserNames[[#Headers],[Id]])</f>
        <v>1337</v>
      </c>
      <c r="B1339" s="1" t="s">
        <v>1357</v>
      </c>
      <c r="G1339" s="1">
        <f>ROW()-ROW(FirstNames[[#Headers],[Id]])</f>
        <v>1337</v>
      </c>
      <c r="H1339" s="1" t="s">
        <v>3613</v>
      </c>
      <c r="K1339"/>
    </row>
    <row r="1340" spans="1:11" x14ac:dyDescent="0.25">
      <c r="A1340" s="1">
        <f>ROW()-ROW(UserNames[[#Headers],[Id]])</f>
        <v>1338</v>
      </c>
      <c r="B1340" s="1" t="s">
        <v>1358</v>
      </c>
      <c r="G1340" s="1">
        <f>ROW()-ROW(FirstNames[[#Headers],[Id]])</f>
        <v>1338</v>
      </c>
      <c r="H1340" s="1" t="s">
        <v>3614</v>
      </c>
      <c r="K1340"/>
    </row>
    <row r="1341" spans="1:11" x14ac:dyDescent="0.25">
      <c r="A1341" s="1">
        <f>ROW()-ROW(UserNames[[#Headers],[Id]])</f>
        <v>1339</v>
      </c>
      <c r="B1341" s="1" t="s">
        <v>1359</v>
      </c>
      <c r="G1341" s="1">
        <f>ROW()-ROW(FirstNames[[#Headers],[Id]])</f>
        <v>1339</v>
      </c>
      <c r="H1341" s="1" t="s">
        <v>3615</v>
      </c>
      <c r="K1341"/>
    </row>
    <row r="1342" spans="1:11" x14ac:dyDescent="0.25">
      <c r="A1342" s="1">
        <f>ROW()-ROW(UserNames[[#Headers],[Id]])</f>
        <v>1340</v>
      </c>
      <c r="B1342" s="1" t="s">
        <v>1360</v>
      </c>
      <c r="G1342" s="1">
        <f>ROW()-ROW(FirstNames[[#Headers],[Id]])</f>
        <v>1340</v>
      </c>
      <c r="H1342" s="1" t="s">
        <v>3616</v>
      </c>
      <c r="K1342"/>
    </row>
    <row r="1343" spans="1:11" x14ac:dyDescent="0.25">
      <c r="A1343" s="1">
        <f>ROW()-ROW(UserNames[[#Headers],[Id]])</f>
        <v>1341</v>
      </c>
      <c r="B1343" s="1" t="s">
        <v>1361</v>
      </c>
      <c r="G1343" s="1">
        <f>ROW()-ROW(FirstNames[[#Headers],[Id]])</f>
        <v>1341</v>
      </c>
      <c r="H1343" s="1" t="s">
        <v>3617</v>
      </c>
      <c r="K1343"/>
    </row>
    <row r="1344" spans="1:11" x14ac:dyDescent="0.25">
      <c r="A1344" s="1">
        <f>ROW()-ROW(UserNames[[#Headers],[Id]])</f>
        <v>1342</v>
      </c>
      <c r="B1344" s="1" t="s">
        <v>1362</v>
      </c>
      <c r="G1344" s="1">
        <f>ROW()-ROW(FirstNames[[#Headers],[Id]])</f>
        <v>1342</v>
      </c>
      <c r="H1344" s="1" t="s">
        <v>3618</v>
      </c>
      <c r="K1344"/>
    </row>
    <row r="1345" spans="1:11" x14ac:dyDescent="0.25">
      <c r="A1345" s="1">
        <f>ROW()-ROW(UserNames[[#Headers],[Id]])</f>
        <v>1343</v>
      </c>
      <c r="B1345" s="1" t="s">
        <v>1363</v>
      </c>
      <c r="G1345" s="1">
        <f>ROW()-ROW(FirstNames[[#Headers],[Id]])</f>
        <v>1343</v>
      </c>
      <c r="H1345" s="1" t="s">
        <v>3619</v>
      </c>
      <c r="K1345"/>
    </row>
    <row r="1346" spans="1:11" x14ac:dyDescent="0.25">
      <c r="A1346" s="1">
        <f>ROW()-ROW(UserNames[[#Headers],[Id]])</f>
        <v>1344</v>
      </c>
      <c r="B1346" s="1" t="s">
        <v>1364</v>
      </c>
      <c r="G1346" s="1">
        <f>ROW()-ROW(FirstNames[[#Headers],[Id]])</f>
        <v>1344</v>
      </c>
      <c r="H1346" s="1" t="s">
        <v>3620</v>
      </c>
      <c r="K1346"/>
    </row>
    <row r="1347" spans="1:11" x14ac:dyDescent="0.25">
      <c r="A1347" s="1">
        <f>ROW()-ROW(UserNames[[#Headers],[Id]])</f>
        <v>1345</v>
      </c>
      <c r="B1347" s="1" t="s">
        <v>1365</v>
      </c>
      <c r="G1347" s="1">
        <f>ROW()-ROW(FirstNames[[#Headers],[Id]])</f>
        <v>1345</v>
      </c>
      <c r="H1347" s="1" t="s">
        <v>3621</v>
      </c>
      <c r="K1347"/>
    </row>
    <row r="1348" spans="1:11" x14ac:dyDescent="0.25">
      <c r="A1348" s="1">
        <f>ROW()-ROW(UserNames[[#Headers],[Id]])</f>
        <v>1346</v>
      </c>
      <c r="B1348" s="1" t="s">
        <v>1366</v>
      </c>
      <c r="G1348" s="1">
        <f>ROW()-ROW(FirstNames[[#Headers],[Id]])</f>
        <v>1346</v>
      </c>
      <c r="H1348" s="1" t="s">
        <v>3622</v>
      </c>
      <c r="K1348"/>
    </row>
    <row r="1349" spans="1:11" x14ac:dyDescent="0.25">
      <c r="A1349" s="1">
        <f>ROW()-ROW(UserNames[[#Headers],[Id]])</f>
        <v>1347</v>
      </c>
      <c r="B1349" s="1" t="s">
        <v>1367</v>
      </c>
      <c r="G1349" s="1">
        <f>ROW()-ROW(FirstNames[[#Headers],[Id]])</f>
        <v>1347</v>
      </c>
      <c r="H1349" s="1" t="s">
        <v>3623</v>
      </c>
      <c r="K1349"/>
    </row>
    <row r="1350" spans="1:11" x14ac:dyDescent="0.25">
      <c r="A1350" s="1">
        <f>ROW()-ROW(UserNames[[#Headers],[Id]])</f>
        <v>1348</v>
      </c>
      <c r="B1350" s="1" t="s">
        <v>1368</v>
      </c>
      <c r="G1350" s="1">
        <f>ROW()-ROW(FirstNames[[#Headers],[Id]])</f>
        <v>1348</v>
      </c>
      <c r="H1350" s="1" t="s">
        <v>3624</v>
      </c>
      <c r="K1350"/>
    </row>
    <row r="1351" spans="1:11" x14ac:dyDescent="0.25">
      <c r="A1351" s="1">
        <f>ROW()-ROW(UserNames[[#Headers],[Id]])</f>
        <v>1349</v>
      </c>
      <c r="B1351" s="1" t="s">
        <v>1369</v>
      </c>
      <c r="G1351" s="1">
        <f>ROW()-ROW(FirstNames[[#Headers],[Id]])</f>
        <v>1349</v>
      </c>
      <c r="H1351" s="1" t="s">
        <v>3625</v>
      </c>
      <c r="K1351"/>
    </row>
    <row r="1352" spans="1:11" x14ac:dyDescent="0.25">
      <c r="A1352" s="1">
        <f>ROW()-ROW(UserNames[[#Headers],[Id]])</f>
        <v>1350</v>
      </c>
      <c r="B1352" s="1" t="s">
        <v>1370</v>
      </c>
      <c r="G1352" s="1">
        <f>ROW()-ROW(FirstNames[[#Headers],[Id]])</f>
        <v>1350</v>
      </c>
      <c r="H1352" s="1" t="s">
        <v>3626</v>
      </c>
      <c r="K1352"/>
    </row>
    <row r="1353" spans="1:11" x14ac:dyDescent="0.25">
      <c r="A1353" s="1">
        <f>ROW()-ROW(UserNames[[#Headers],[Id]])</f>
        <v>1351</v>
      </c>
      <c r="B1353" s="1" t="s">
        <v>1371</v>
      </c>
      <c r="G1353" s="1">
        <f>ROW()-ROW(FirstNames[[#Headers],[Id]])</f>
        <v>1351</v>
      </c>
      <c r="H1353" s="1" t="s">
        <v>3627</v>
      </c>
      <c r="K1353"/>
    </row>
    <row r="1354" spans="1:11" x14ac:dyDescent="0.25">
      <c r="A1354" s="1">
        <f>ROW()-ROW(UserNames[[#Headers],[Id]])</f>
        <v>1352</v>
      </c>
      <c r="B1354" s="1" t="s">
        <v>1372</v>
      </c>
      <c r="G1354" s="1">
        <f>ROW()-ROW(FirstNames[[#Headers],[Id]])</f>
        <v>1352</v>
      </c>
      <c r="H1354" s="1" t="s">
        <v>3628</v>
      </c>
      <c r="K1354"/>
    </row>
    <row r="1355" spans="1:11" x14ac:dyDescent="0.25">
      <c r="A1355" s="1">
        <f>ROW()-ROW(UserNames[[#Headers],[Id]])</f>
        <v>1353</v>
      </c>
      <c r="B1355" s="1" t="s">
        <v>1373</v>
      </c>
      <c r="G1355" s="1">
        <f>ROW()-ROW(FirstNames[[#Headers],[Id]])</f>
        <v>1353</v>
      </c>
      <c r="H1355" s="1" t="s">
        <v>3629</v>
      </c>
      <c r="K1355"/>
    </row>
    <row r="1356" spans="1:11" x14ac:dyDescent="0.25">
      <c r="A1356" s="1">
        <f>ROW()-ROW(UserNames[[#Headers],[Id]])</f>
        <v>1354</v>
      </c>
      <c r="B1356" s="1" t="s">
        <v>1374</v>
      </c>
      <c r="G1356" s="1">
        <f>ROW()-ROW(FirstNames[[#Headers],[Id]])</f>
        <v>1354</v>
      </c>
      <c r="H1356" s="1" t="s">
        <v>3630</v>
      </c>
      <c r="K1356"/>
    </row>
    <row r="1357" spans="1:11" x14ac:dyDescent="0.25">
      <c r="A1357" s="1">
        <f>ROW()-ROW(UserNames[[#Headers],[Id]])</f>
        <v>1355</v>
      </c>
      <c r="B1357" s="1" t="s">
        <v>1375</v>
      </c>
      <c r="G1357" s="1">
        <f>ROW()-ROW(FirstNames[[#Headers],[Id]])</f>
        <v>1355</v>
      </c>
      <c r="H1357" s="1" t="s">
        <v>3631</v>
      </c>
      <c r="K1357"/>
    </row>
    <row r="1358" spans="1:11" x14ac:dyDescent="0.25">
      <c r="A1358" s="1">
        <f>ROW()-ROW(UserNames[[#Headers],[Id]])</f>
        <v>1356</v>
      </c>
      <c r="B1358" s="1" t="s">
        <v>1376</v>
      </c>
      <c r="G1358" s="1">
        <f>ROW()-ROW(FirstNames[[#Headers],[Id]])</f>
        <v>1356</v>
      </c>
      <c r="H1358" s="1" t="s">
        <v>3632</v>
      </c>
      <c r="K1358"/>
    </row>
    <row r="1359" spans="1:11" x14ac:dyDescent="0.25">
      <c r="A1359" s="1">
        <f>ROW()-ROW(UserNames[[#Headers],[Id]])</f>
        <v>1357</v>
      </c>
      <c r="B1359" s="1" t="s">
        <v>1377</v>
      </c>
      <c r="G1359" s="1">
        <f>ROW()-ROW(FirstNames[[#Headers],[Id]])</f>
        <v>1357</v>
      </c>
      <c r="H1359" s="1" t="s">
        <v>3633</v>
      </c>
      <c r="K1359"/>
    </row>
    <row r="1360" spans="1:11" x14ac:dyDescent="0.25">
      <c r="A1360" s="1">
        <f>ROW()-ROW(UserNames[[#Headers],[Id]])</f>
        <v>1358</v>
      </c>
      <c r="B1360" s="1" t="s">
        <v>1378</v>
      </c>
      <c r="G1360" s="1">
        <f>ROW()-ROW(FirstNames[[#Headers],[Id]])</f>
        <v>1358</v>
      </c>
      <c r="H1360" s="1" t="s">
        <v>3634</v>
      </c>
      <c r="K1360"/>
    </row>
    <row r="1361" spans="1:11" x14ac:dyDescent="0.25">
      <c r="A1361" s="1">
        <f>ROW()-ROW(UserNames[[#Headers],[Id]])</f>
        <v>1359</v>
      </c>
      <c r="B1361" s="1" t="s">
        <v>1379</v>
      </c>
      <c r="G1361" s="1">
        <f>ROW()-ROW(FirstNames[[#Headers],[Id]])</f>
        <v>1359</v>
      </c>
      <c r="H1361" s="1" t="s">
        <v>3635</v>
      </c>
      <c r="K1361"/>
    </row>
    <row r="1362" spans="1:11" x14ac:dyDescent="0.25">
      <c r="A1362" s="1">
        <f>ROW()-ROW(UserNames[[#Headers],[Id]])</f>
        <v>1360</v>
      </c>
      <c r="B1362" s="1" t="s">
        <v>1380</v>
      </c>
      <c r="G1362" s="1">
        <f>ROW()-ROW(FirstNames[[#Headers],[Id]])</f>
        <v>1360</v>
      </c>
      <c r="H1362" s="1" t="s">
        <v>3636</v>
      </c>
      <c r="K1362"/>
    </row>
    <row r="1363" spans="1:11" x14ac:dyDescent="0.25">
      <c r="A1363" s="1">
        <f>ROW()-ROW(UserNames[[#Headers],[Id]])</f>
        <v>1361</v>
      </c>
      <c r="B1363" s="1" t="s">
        <v>1381</v>
      </c>
      <c r="G1363" s="1">
        <f>ROW()-ROW(FirstNames[[#Headers],[Id]])</f>
        <v>1361</v>
      </c>
      <c r="H1363" s="1" t="s">
        <v>3637</v>
      </c>
      <c r="K1363"/>
    </row>
    <row r="1364" spans="1:11" x14ac:dyDescent="0.25">
      <c r="A1364" s="1">
        <f>ROW()-ROW(UserNames[[#Headers],[Id]])</f>
        <v>1362</v>
      </c>
      <c r="B1364" s="1" t="s">
        <v>1382</v>
      </c>
      <c r="G1364" s="1">
        <f>ROW()-ROW(FirstNames[[#Headers],[Id]])</f>
        <v>1362</v>
      </c>
      <c r="H1364" s="1" t="s">
        <v>3638</v>
      </c>
      <c r="K1364"/>
    </row>
    <row r="1365" spans="1:11" x14ac:dyDescent="0.25">
      <c r="A1365" s="1">
        <f>ROW()-ROW(UserNames[[#Headers],[Id]])</f>
        <v>1363</v>
      </c>
      <c r="B1365" s="1" t="s">
        <v>1383</v>
      </c>
      <c r="G1365" s="1">
        <f>ROW()-ROW(FirstNames[[#Headers],[Id]])</f>
        <v>1363</v>
      </c>
      <c r="H1365" s="1" t="s">
        <v>3639</v>
      </c>
      <c r="K1365"/>
    </row>
    <row r="1366" spans="1:11" x14ac:dyDescent="0.25">
      <c r="A1366" s="1">
        <f>ROW()-ROW(UserNames[[#Headers],[Id]])</f>
        <v>1364</v>
      </c>
      <c r="B1366" s="1" t="s">
        <v>1384</v>
      </c>
      <c r="G1366" s="1">
        <f>ROW()-ROW(FirstNames[[#Headers],[Id]])</f>
        <v>1364</v>
      </c>
      <c r="H1366" s="1" t="s">
        <v>3640</v>
      </c>
      <c r="K1366"/>
    </row>
    <row r="1367" spans="1:11" x14ac:dyDescent="0.25">
      <c r="A1367" s="1">
        <f>ROW()-ROW(UserNames[[#Headers],[Id]])</f>
        <v>1365</v>
      </c>
      <c r="B1367" s="1" t="s">
        <v>1385</v>
      </c>
      <c r="G1367" s="1">
        <f>ROW()-ROW(FirstNames[[#Headers],[Id]])</f>
        <v>1365</v>
      </c>
      <c r="H1367" s="1" t="s">
        <v>3641</v>
      </c>
      <c r="K1367"/>
    </row>
    <row r="1368" spans="1:11" x14ac:dyDescent="0.25">
      <c r="A1368" s="1">
        <f>ROW()-ROW(UserNames[[#Headers],[Id]])</f>
        <v>1366</v>
      </c>
      <c r="B1368" s="1" t="s">
        <v>1386</v>
      </c>
      <c r="G1368" s="1">
        <f>ROW()-ROW(FirstNames[[#Headers],[Id]])</f>
        <v>1366</v>
      </c>
      <c r="H1368" s="1" t="s">
        <v>3642</v>
      </c>
      <c r="K1368"/>
    </row>
    <row r="1369" spans="1:11" x14ac:dyDescent="0.25">
      <c r="A1369" s="1">
        <f>ROW()-ROW(UserNames[[#Headers],[Id]])</f>
        <v>1367</v>
      </c>
      <c r="B1369" s="1" t="s">
        <v>1387</v>
      </c>
      <c r="G1369" s="1">
        <f>ROW()-ROW(FirstNames[[#Headers],[Id]])</f>
        <v>1367</v>
      </c>
      <c r="H1369" s="1" t="s">
        <v>3643</v>
      </c>
      <c r="K1369"/>
    </row>
    <row r="1370" spans="1:11" x14ac:dyDescent="0.25">
      <c r="A1370" s="1">
        <f>ROW()-ROW(UserNames[[#Headers],[Id]])</f>
        <v>1368</v>
      </c>
      <c r="B1370" s="1" t="s">
        <v>1388</v>
      </c>
      <c r="G1370" s="1">
        <f>ROW()-ROW(FirstNames[[#Headers],[Id]])</f>
        <v>1368</v>
      </c>
      <c r="H1370" s="1" t="s">
        <v>3644</v>
      </c>
      <c r="K1370"/>
    </row>
    <row r="1371" spans="1:11" x14ac:dyDescent="0.25">
      <c r="A1371" s="1">
        <f>ROW()-ROW(UserNames[[#Headers],[Id]])</f>
        <v>1369</v>
      </c>
      <c r="B1371" s="1" t="s">
        <v>1389</v>
      </c>
      <c r="G1371" s="1">
        <f>ROW()-ROW(FirstNames[[#Headers],[Id]])</f>
        <v>1369</v>
      </c>
      <c r="H1371" s="1" t="s">
        <v>3645</v>
      </c>
      <c r="K1371"/>
    </row>
    <row r="1372" spans="1:11" x14ac:dyDescent="0.25">
      <c r="A1372" s="1">
        <f>ROW()-ROW(UserNames[[#Headers],[Id]])</f>
        <v>1370</v>
      </c>
      <c r="B1372" s="1" t="s">
        <v>1390</v>
      </c>
      <c r="G1372" s="1">
        <f>ROW()-ROW(FirstNames[[#Headers],[Id]])</f>
        <v>1370</v>
      </c>
      <c r="H1372" s="1" t="s">
        <v>3646</v>
      </c>
      <c r="K1372"/>
    </row>
    <row r="1373" spans="1:11" x14ac:dyDescent="0.25">
      <c r="A1373" s="1">
        <f>ROW()-ROW(UserNames[[#Headers],[Id]])</f>
        <v>1371</v>
      </c>
      <c r="B1373" s="1" t="s">
        <v>1391</v>
      </c>
      <c r="G1373" s="1">
        <f>ROW()-ROW(FirstNames[[#Headers],[Id]])</f>
        <v>1371</v>
      </c>
      <c r="H1373" s="1" t="s">
        <v>3647</v>
      </c>
      <c r="K1373"/>
    </row>
    <row r="1374" spans="1:11" x14ac:dyDescent="0.25">
      <c r="A1374" s="1">
        <f>ROW()-ROW(UserNames[[#Headers],[Id]])</f>
        <v>1372</v>
      </c>
      <c r="B1374" s="1" t="s">
        <v>1392</v>
      </c>
      <c r="G1374" s="1">
        <f>ROW()-ROW(FirstNames[[#Headers],[Id]])</f>
        <v>1372</v>
      </c>
      <c r="H1374" s="1" t="s">
        <v>3648</v>
      </c>
      <c r="K1374"/>
    </row>
    <row r="1375" spans="1:11" x14ac:dyDescent="0.25">
      <c r="A1375" s="1">
        <f>ROW()-ROW(UserNames[[#Headers],[Id]])</f>
        <v>1373</v>
      </c>
      <c r="B1375" s="1" t="s">
        <v>1393</v>
      </c>
      <c r="G1375" s="1">
        <f>ROW()-ROW(FirstNames[[#Headers],[Id]])</f>
        <v>1373</v>
      </c>
      <c r="H1375" s="1" t="s">
        <v>3649</v>
      </c>
      <c r="K1375"/>
    </row>
    <row r="1376" spans="1:11" x14ac:dyDescent="0.25">
      <c r="A1376" s="1">
        <f>ROW()-ROW(UserNames[[#Headers],[Id]])</f>
        <v>1374</v>
      </c>
      <c r="B1376" s="1" t="s">
        <v>1394</v>
      </c>
      <c r="G1376" s="1">
        <f>ROW()-ROW(FirstNames[[#Headers],[Id]])</f>
        <v>1374</v>
      </c>
      <c r="H1376" s="1" t="s">
        <v>3650</v>
      </c>
      <c r="K1376"/>
    </row>
    <row r="1377" spans="1:11" x14ac:dyDescent="0.25">
      <c r="A1377" s="1">
        <f>ROW()-ROW(UserNames[[#Headers],[Id]])</f>
        <v>1375</v>
      </c>
      <c r="B1377" s="1" t="s">
        <v>1395</v>
      </c>
      <c r="G1377" s="1">
        <f>ROW()-ROW(FirstNames[[#Headers],[Id]])</f>
        <v>1375</v>
      </c>
      <c r="H1377" s="1" t="s">
        <v>3651</v>
      </c>
      <c r="K1377"/>
    </row>
    <row r="1378" spans="1:11" x14ac:dyDescent="0.25">
      <c r="A1378" s="1">
        <f>ROW()-ROW(UserNames[[#Headers],[Id]])</f>
        <v>1376</v>
      </c>
      <c r="B1378" s="1" t="s">
        <v>1396</v>
      </c>
      <c r="G1378" s="1">
        <f>ROW()-ROW(FirstNames[[#Headers],[Id]])</f>
        <v>1376</v>
      </c>
      <c r="H1378" s="1" t="s">
        <v>3652</v>
      </c>
      <c r="K1378"/>
    </row>
    <row r="1379" spans="1:11" x14ac:dyDescent="0.25">
      <c r="A1379" s="1">
        <f>ROW()-ROW(UserNames[[#Headers],[Id]])</f>
        <v>1377</v>
      </c>
      <c r="B1379" s="1" t="s">
        <v>1397</v>
      </c>
      <c r="G1379" s="1">
        <f>ROW()-ROW(FirstNames[[#Headers],[Id]])</f>
        <v>1377</v>
      </c>
      <c r="H1379" s="1" t="s">
        <v>3653</v>
      </c>
      <c r="K1379"/>
    </row>
    <row r="1380" spans="1:11" x14ac:dyDescent="0.25">
      <c r="A1380" s="1">
        <f>ROW()-ROW(UserNames[[#Headers],[Id]])</f>
        <v>1378</v>
      </c>
      <c r="B1380" s="1" t="s">
        <v>1398</v>
      </c>
      <c r="G1380" s="1">
        <f>ROW()-ROW(FirstNames[[#Headers],[Id]])</f>
        <v>1378</v>
      </c>
      <c r="H1380" s="1" t="s">
        <v>3654</v>
      </c>
      <c r="K1380"/>
    </row>
    <row r="1381" spans="1:11" x14ac:dyDescent="0.25">
      <c r="A1381" s="1">
        <f>ROW()-ROW(UserNames[[#Headers],[Id]])</f>
        <v>1379</v>
      </c>
      <c r="B1381" s="1" t="s">
        <v>1399</v>
      </c>
      <c r="G1381" s="1">
        <f>ROW()-ROW(FirstNames[[#Headers],[Id]])</f>
        <v>1379</v>
      </c>
      <c r="H1381" s="1" t="s">
        <v>3655</v>
      </c>
      <c r="K1381"/>
    </row>
    <row r="1382" spans="1:11" x14ac:dyDescent="0.25">
      <c r="A1382" s="1">
        <f>ROW()-ROW(UserNames[[#Headers],[Id]])</f>
        <v>1380</v>
      </c>
      <c r="B1382" s="1" t="s">
        <v>1400</v>
      </c>
      <c r="G1382" s="1">
        <f>ROW()-ROW(FirstNames[[#Headers],[Id]])</f>
        <v>1380</v>
      </c>
      <c r="H1382" s="1" t="s">
        <v>3656</v>
      </c>
      <c r="K1382"/>
    </row>
    <row r="1383" spans="1:11" x14ac:dyDescent="0.25">
      <c r="A1383" s="1">
        <f>ROW()-ROW(UserNames[[#Headers],[Id]])</f>
        <v>1381</v>
      </c>
      <c r="B1383" s="1" t="s">
        <v>1401</v>
      </c>
      <c r="G1383" s="1">
        <f>ROW()-ROW(FirstNames[[#Headers],[Id]])</f>
        <v>1381</v>
      </c>
      <c r="H1383" s="1" t="s">
        <v>3657</v>
      </c>
      <c r="K1383"/>
    </row>
    <row r="1384" spans="1:11" x14ac:dyDescent="0.25">
      <c r="A1384" s="1">
        <f>ROW()-ROW(UserNames[[#Headers],[Id]])</f>
        <v>1382</v>
      </c>
      <c r="B1384" s="1" t="s">
        <v>1402</v>
      </c>
      <c r="G1384" s="1">
        <f>ROW()-ROW(FirstNames[[#Headers],[Id]])</f>
        <v>1382</v>
      </c>
      <c r="H1384" s="1" t="s">
        <v>3658</v>
      </c>
      <c r="K1384"/>
    </row>
    <row r="1385" spans="1:11" x14ac:dyDescent="0.25">
      <c r="A1385" s="1">
        <f>ROW()-ROW(UserNames[[#Headers],[Id]])</f>
        <v>1383</v>
      </c>
      <c r="B1385" s="1" t="s">
        <v>1403</v>
      </c>
      <c r="G1385" s="1">
        <f>ROW()-ROW(FirstNames[[#Headers],[Id]])</f>
        <v>1383</v>
      </c>
      <c r="H1385" s="1" t="s">
        <v>3659</v>
      </c>
      <c r="K1385"/>
    </row>
    <row r="1386" spans="1:11" x14ac:dyDescent="0.25">
      <c r="A1386" s="1">
        <f>ROW()-ROW(UserNames[[#Headers],[Id]])</f>
        <v>1384</v>
      </c>
      <c r="B1386" s="1" t="s">
        <v>1404</v>
      </c>
      <c r="G1386" s="1">
        <f>ROW()-ROW(FirstNames[[#Headers],[Id]])</f>
        <v>1384</v>
      </c>
      <c r="H1386" s="1" t="s">
        <v>3660</v>
      </c>
      <c r="K1386"/>
    </row>
    <row r="1387" spans="1:11" x14ac:dyDescent="0.25">
      <c r="A1387" s="1">
        <f>ROW()-ROW(UserNames[[#Headers],[Id]])</f>
        <v>1385</v>
      </c>
      <c r="B1387" s="1" t="s">
        <v>1405</v>
      </c>
      <c r="G1387" s="1">
        <f>ROW()-ROW(FirstNames[[#Headers],[Id]])</f>
        <v>1385</v>
      </c>
      <c r="H1387" s="1" t="s">
        <v>3661</v>
      </c>
      <c r="K1387"/>
    </row>
    <row r="1388" spans="1:11" x14ac:dyDescent="0.25">
      <c r="A1388" s="1">
        <f>ROW()-ROW(UserNames[[#Headers],[Id]])</f>
        <v>1386</v>
      </c>
      <c r="B1388" s="1" t="s">
        <v>1406</v>
      </c>
      <c r="G1388" s="1">
        <f>ROW()-ROW(FirstNames[[#Headers],[Id]])</f>
        <v>1386</v>
      </c>
      <c r="H1388" s="1" t="s">
        <v>3662</v>
      </c>
      <c r="K1388"/>
    </row>
    <row r="1389" spans="1:11" x14ac:dyDescent="0.25">
      <c r="A1389" s="1">
        <f>ROW()-ROW(UserNames[[#Headers],[Id]])</f>
        <v>1387</v>
      </c>
      <c r="B1389" s="1" t="s">
        <v>1407</v>
      </c>
      <c r="G1389" s="1">
        <f>ROW()-ROW(FirstNames[[#Headers],[Id]])</f>
        <v>1387</v>
      </c>
      <c r="H1389" s="1" t="s">
        <v>3663</v>
      </c>
      <c r="K1389"/>
    </row>
    <row r="1390" spans="1:11" x14ac:dyDescent="0.25">
      <c r="A1390" s="1">
        <f>ROW()-ROW(UserNames[[#Headers],[Id]])</f>
        <v>1388</v>
      </c>
      <c r="B1390" s="1" t="s">
        <v>1408</v>
      </c>
      <c r="G1390" s="1">
        <f>ROW()-ROW(FirstNames[[#Headers],[Id]])</f>
        <v>1388</v>
      </c>
      <c r="H1390" s="1" t="s">
        <v>3664</v>
      </c>
      <c r="K1390"/>
    </row>
    <row r="1391" spans="1:11" x14ac:dyDescent="0.25">
      <c r="A1391" s="1">
        <f>ROW()-ROW(UserNames[[#Headers],[Id]])</f>
        <v>1389</v>
      </c>
      <c r="B1391" s="1" t="s">
        <v>1409</v>
      </c>
      <c r="G1391" s="1">
        <f>ROW()-ROW(FirstNames[[#Headers],[Id]])</f>
        <v>1389</v>
      </c>
      <c r="H1391" s="1" t="s">
        <v>3665</v>
      </c>
      <c r="K1391"/>
    </row>
    <row r="1392" spans="1:11" x14ac:dyDescent="0.25">
      <c r="A1392" s="1">
        <f>ROW()-ROW(UserNames[[#Headers],[Id]])</f>
        <v>1390</v>
      </c>
      <c r="B1392" s="1" t="s">
        <v>1410</v>
      </c>
      <c r="G1392" s="1">
        <f>ROW()-ROW(FirstNames[[#Headers],[Id]])</f>
        <v>1390</v>
      </c>
      <c r="H1392" s="1" t="s">
        <v>3666</v>
      </c>
      <c r="K1392"/>
    </row>
    <row r="1393" spans="1:11" x14ac:dyDescent="0.25">
      <c r="A1393" s="1">
        <f>ROW()-ROW(UserNames[[#Headers],[Id]])</f>
        <v>1391</v>
      </c>
      <c r="B1393" s="1" t="s">
        <v>1411</v>
      </c>
      <c r="G1393" s="1">
        <f>ROW()-ROW(FirstNames[[#Headers],[Id]])</f>
        <v>1391</v>
      </c>
      <c r="H1393" s="1" t="s">
        <v>3667</v>
      </c>
      <c r="K1393"/>
    </row>
    <row r="1394" spans="1:11" x14ac:dyDescent="0.25">
      <c r="A1394" s="1">
        <f>ROW()-ROW(UserNames[[#Headers],[Id]])</f>
        <v>1392</v>
      </c>
      <c r="B1394" s="1" t="s">
        <v>1412</v>
      </c>
      <c r="G1394" s="1">
        <f>ROW()-ROW(FirstNames[[#Headers],[Id]])</f>
        <v>1392</v>
      </c>
      <c r="H1394" s="1" t="s">
        <v>3668</v>
      </c>
      <c r="K1394"/>
    </row>
    <row r="1395" spans="1:11" x14ac:dyDescent="0.25">
      <c r="A1395" s="1">
        <f>ROW()-ROW(UserNames[[#Headers],[Id]])</f>
        <v>1393</v>
      </c>
      <c r="B1395" s="1" t="s">
        <v>1413</v>
      </c>
      <c r="G1395" s="1">
        <f>ROW()-ROW(FirstNames[[#Headers],[Id]])</f>
        <v>1393</v>
      </c>
      <c r="H1395" s="1" t="s">
        <v>3669</v>
      </c>
      <c r="K1395"/>
    </row>
    <row r="1396" spans="1:11" x14ac:dyDescent="0.25">
      <c r="A1396" s="1">
        <f>ROW()-ROW(UserNames[[#Headers],[Id]])</f>
        <v>1394</v>
      </c>
      <c r="B1396" s="1" t="s">
        <v>1414</v>
      </c>
      <c r="G1396" s="1">
        <f>ROW()-ROW(FirstNames[[#Headers],[Id]])</f>
        <v>1394</v>
      </c>
      <c r="H1396" s="1" t="s">
        <v>3670</v>
      </c>
      <c r="K1396"/>
    </row>
    <row r="1397" spans="1:11" x14ac:dyDescent="0.25">
      <c r="A1397" s="1">
        <f>ROW()-ROW(UserNames[[#Headers],[Id]])</f>
        <v>1395</v>
      </c>
      <c r="B1397" s="1" t="s">
        <v>1415</v>
      </c>
      <c r="G1397" s="1">
        <f>ROW()-ROW(FirstNames[[#Headers],[Id]])</f>
        <v>1395</v>
      </c>
      <c r="H1397" s="1" t="s">
        <v>3671</v>
      </c>
      <c r="K1397"/>
    </row>
    <row r="1398" spans="1:11" x14ac:dyDescent="0.25">
      <c r="A1398" s="1">
        <f>ROW()-ROW(UserNames[[#Headers],[Id]])</f>
        <v>1396</v>
      </c>
      <c r="B1398" s="1" t="s">
        <v>1416</v>
      </c>
      <c r="G1398" s="1">
        <f>ROW()-ROW(FirstNames[[#Headers],[Id]])</f>
        <v>1396</v>
      </c>
      <c r="H1398" s="1" t="s">
        <v>3672</v>
      </c>
      <c r="K1398"/>
    </row>
    <row r="1399" spans="1:11" x14ac:dyDescent="0.25">
      <c r="A1399" s="1">
        <f>ROW()-ROW(UserNames[[#Headers],[Id]])</f>
        <v>1397</v>
      </c>
      <c r="B1399" s="1" t="s">
        <v>1417</v>
      </c>
      <c r="G1399" s="1">
        <f>ROW()-ROW(FirstNames[[#Headers],[Id]])</f>
        <v>1397</v>
      </c>
      <c r="H1399" s="1" t="s">
        <v>3673</v>
      </c>
      <c r="K1399"/>
    </row>
    <row r="1400" spans="1:11" x14ac:dyDescent="0.25">
      <c r="A1400" s="1">
        <f>ROW()-ROW(UserNames[[#Headers],[Id]])</f>
        <v>1398</v>
      </c>
      <c r="B1400" s="1" t="s">
        <v>1418</v>
      </c>
      <c r="G1400" s="1">
        <f>ROW()-ROW(FirstNames[[#Headers],[Id]])</f>
        <v>1398</v>
      </c>
      <c r="H1400" s="1" t="s">
        <v>3674</v>
      </c>
      <c r="K1400"/>
    </row>
    <row r="1401" spans="1:11" x14ac:dyDescent="0.25">
      <c r="A1401" s="1">
        <f>ROW()-ROW(UserNames[[#Headers],[Id]])</f>
        <v>1399</v>
      </c>
      <c r="B1401" s="1" t="s">
        <v>1419</v>
      </c>
      <c r="G1401" s="1">
        <f>ROW()-ROW(FirstNames[[#Headers],[Id]])</f>
        <v>1399</v>
      </c>
      <c r="H1401" s="1" t="s">
        <v>3675</v>
      </c>
      <c r="K1401"/>
    </row>
    <row r="1402" spans="1:11" x14ac:dyDescent="0.25">
      <c r="A1402" s="1">
        <f>ROW()-ROW(UserNames[[#Headers],[Id]])</f>
        <v>1400</v>
      </c>
      <c r="B1402" s="1" t="s">
        <v>1420</v>
      </c>
      <c r="G1402" s="1">
        <f>ROW()-ROW(FirstNames[[#Headers],[Id]])</f>
        <v>1400</v>
      </c>
      <c r="H1402" s="1" t="s">
        <v>3676</v>
      </c>
      <c r="K1402"/>
    </row>
    <row r="1403" spans="1:11" x14ac:dyDescent="0.25">
      <c r="A1403" s="1">
        <f>ROW()-ROW(UserNames[[#Headers],[Id]])</f>
        <v>1401</v>
      </c>
      <c r="B1403" s="1" t="s">
        <v>1421</v>
      </c>
      <c r="G1403" s="1">
        <f>ROW()-ROW(FirstNames[[#Headers],[Id]])</f>
        <v>1401</v>
      </c>
      <c r="H1403" s="1" t="s">
        <v>3677</v>
      </c>
      <c r="K1403"/>
    </row>
    <row r="1404" spans="1:11" x14ac:dyDescent="0.25">
      <c r="A1404" s="1">
        <f>ROW()-ROW(UserNames[[#Headers],[Id]])</f>
        <v>1402</v>
      </c>
      <c r="B1404" s="1" t="s">
        <v>1422</v>
      </c>
      <c r="G1404" s="1">
        <f>ROW()-ROW(FirstNames[[#Headers],[Id]])</f>
        <v>1402</v>
      </c>
      <c r="H1404" s="1" t="s">
        <v>3678</v>
      </c>
      <c r="K1404"/>
    </row>
    <row r="1405" spans="1:11" x14ac:dyDescent="0.25">
      <c r="A1405" s="1">
        <f>ROW()-ROW(UserNames[[#Headers],[Id]])</f>
        <v>1403</v>
      </c>
      <c r="B1405" s="1" t="s">
        <v>1423</v>
      </c>
      <c r="G1405" s="1">
        <f>ROW()-ROW(FirstNames[[#Headers],[Id]])</f>
        <v>1403</v>
      </c>
      <c r="H1405" s="1" t="s">
        <v>3679</v>
      </c>
      <c r="K1405"/>
    </row>
    <row r="1406" spans="1:11" x14ac:dyDescent="0.25">
      <c r="A1406" s="1">
        <f>ROW()-ROW(UserNames[[#Headers],[Id]])</f>
        <v>1404</v>
      </c>
      <c r="B1406" s="1" t="s">
        <v>1424</v>
      </c>
      <c r="G1406" s="1">
        <f>ROW()-ROW(FirstNames[[#Headers],[Id]])</f>
        <v>1404</v>
      </c>
      <c r="H1406" s="1" t="s">
        <v>3680</v>
      </c>
      <c r="K1406"/>
    </row>
    <row r="1407" spans="1:11" x14ac:dyDescent="0.25">
      <c r="A1407" s="1">
        <f>ROW()-ROW(UserNames[[#Headers],[Id]])</f>
        <v>1405</v>
      </c>
      <c r="B1407" s="1" t="s">
        <v>1425</v>
      </c>
      <c r="G1407" s="1">
        <f>ROW()-ROW(FirstNames[[#Headers],[Id]])</f>
        <v>1405</v>
      </c>
      <c r="H1407" s="1" t="s">
        <v>3681</v>
      </c>
      <c r="K1407"/>
    </row>
    <row r="1408" spans="1:11" x14ac:dyDescent="0.25">
      <c r="A1408" s="1">
        <f>ROW()-ROW(UserNames[[#Headers],[Id]])</f>
        <v>1406</v>
      </c>
      <c r="B1408" s="1" t="s">
        <v>1426</v>
      </c>
      <c r="G1408" s="1">
        <f>ROW()-ROW(FirstNames[[#Headers],[Id]])</f>
        <v>1406</v>
      </c>
      <c r="H1408" s="1" t="s">
        <v>3682</v>
      </c>
      <c r="K1408"/>
    </row>
    <row r="1409" spans="1:11" x14ac:dyDescent="0.25">
      <c r="A1409" s="1">
        <f>ROW()-ROW(UserNames[[#Headers],[Id]])</f>
        <v>1407</v>
      </c>
      <c r="B1409" s="1" t="s">
        <v>1427</v>
      </c>
      <c r="G1409" s="1">
        <f>ROW()-ROW(FirstNames[[#Headers],[Id]])</f>
        <v>1407</v>
      </c>
      <c r="H1409" s="1" t="s">
        <v>3683</v>
      </c>
      <c r="K1409"/>
    </row>
    <row r="1410" spans="1:11" x14ac:dyDescent="0.25">
      <c r="A1410" s="1">
        <f>ROW()-ROW(UserNames[[#Headers],[Id]])</f>
        <v>1408</v>
      </c>
      <c r="B1410" s="1" t="s">
        <v>1428</v>
      </c>
      <c r="G1410" s="1">
        <f>ROW()-ROW(FirstNames[[#Headers],[Id]])</f>
        <v>1408</v>
      </c>
      <c r="H1410" s="1" t="s">
        <v>3684</v>
      </c>
      <c r="K1410"/>
    </row>
    <row r="1411" spans="1:11" x14ac:dyDescent="0.25">
      <c r="A1411" s="1">
        <f>ROW()-ROW(UserNames[[#Headers],[Id]])</f>
        <v>1409</v>
      </c>
      <c r="B1411" s="1" t="s">
        <v>1429</v>
      </c>
      <c r="G1411" s="1">
        <f>ROW()-ROW(FirstNames[[#Headers],[Id]])</f>
        <v>1409</v>
      </c>
      <c r="H1411" s="1" t="s">
        <v>3685</v>
      </c>
      <c r="K1411"/>
    </row>
    <row r="1412" spans="1:11" x14ac:dyDescent="0.25">
      <c r="A1412" s="1">
        <f>ROW()-ROW(UserNames[[#Headers],[Id]])</f>
        <v>1410</v>
      </c>
      <c r="B1412" s="1" t="s">
        <v>1430</v>
      </c>
      <c r="G1412" s="1">
        <f>ROW()-ROW(FirstNames[[#Headers],[Id]])</f>
        <v>1410</v>
      </c>
      <c r="H1412" s="1" t="s">
        <v>3686</v>
      </c>
      <c r="K1412"/>
    </row>
    <row r="1413" spans="1:11" x14ac:dyDescent="0.25">
      <c r="A1413" s="1">
        <f>ROW()-ROW(UserNames[[#Headers],[Id]])</f>
        <v>1411</v>
      </c>
      <c r="B1413" s="1" t="s">
        <v>1431</v>
      </c>
      <c r="G1413" s="1">
        <f>ROW()-ROW(FirstNames[[#Headers],[Id]])</f>
        <v>1411</v>
      </c>
      <c r="H1413" s="1" t="s">
        <v>3687</v>
      </c>
      <c r="K1413"/>
    </row>
    <row r="1414" spans="1:11" x14ac:dyDescent="0.25">
      <c r="A1414" s="1">
        <f>ROW()-ROW(UserNames[[#Headers],[Id]])</f>
        <v>1412</v>
      </c>
      <c r="B1414" s="1" t="s">
        <v>1432</v>
      </c>
      <c r="G1414" s="1">
        <f>ROW()-ROW(FirstNames[[#Headers],[Id]])</f>
        <v>1412</v>
      </c>
      <c r="H1414" s="1" t="s">
        <v>3688</v>
      </c>
      <c r="K1414"/>
    </row>
    <row r="1415" spans="1:11" x14ac:dyDescent="0.25">
      <c r="A1415" s="1">
        <f>ROW()-ROW(UserNames[[#Headers],[Id]])</f>
        <v>1413</v>
      </c>
      <c r="B1415" s="1" t="s">
        <v>1433</v>
      </c>
      <c r="G1415" s="1">
        <f>ROW()-ROW(FirstNames[[#Headers],[Id]])</f>
        <v>1413</v>
      </c>
      <c r="H1415" s="1" t="s">
        <v>3689</v>
      </c>
      <c r="K1415"/>
    </row>
    <row r="1416" spans="1:11" x14ac:dyDescent="0.25">
      <c r="A1416" s="1">
        <f>ROW()-ROW(UserNames[[#Headers],[Id]])</f>
        <v>1414</v>
      </c>
      <c r="B1416" s="1" t="s">
        <v>1434</v>
      </c>
      <c r="G1416" s="1">
        <f>ROW()-ROW(FirstNames[[#Headers],[Id]])</f>
        <v>1414</v>
      </c>
      <c r="H1416" s="1" t="s">
        <v>3690</v>
      </c>
      <c r="K1416"/>
    </row>
    <row r="1417" spans="1:11" x14ac:dyDescent="0.25">
      <c r="A1417" s="1">
        <f>ROW()-ROW(UserNames[[#Headers],[Id]])</f>
        <v>1415</v>
      </c>
      <c r="B1417" s="1" t="s">
        <v>1435</v>
      </c>
      <c r="G1417" s="1">
        <f>ROW()-ROW(FirstNames[[#Headers],[Id]])</f>
        <v>1415</v>
      </c>
      <c r="H1417" s="1" t="s">
        <v>3691</v>
      </c>
      <c r="K1417"/>
    </row>
    <row r="1418" spans="1:11" x14ac:dyDescent="0.25">
      <c r="A1418" s="1">
        <f>ROW()-ROW(UserNames[[#Headers],[Id]])</f>
        <v>1416</v>
      </c>
      <c r="B1418" s="1" t="s">
        <v>1436</v>
      </c>
      <c r="G1418" s="1">
        <f>ROW()-ROW(FirstNames[[#Headers],[Id]])</f>
        <v>1416</v>
      </c>
      <c r="H1418" s="1" t="s">
        <v>3692</v>
      </c>
      <c r="K1418"/>
    </row>
    <row r="1419" spans="1:11" x14ac:dyDescent="0.25">
      <c r="A1419" s="1">
        <f>ROW()-ROW(UserNames[[#Headers],[Id]])</f>
        <v>1417</v>
      </c>
      <c r="B1419" s="1" t="s">
        <v>1437</v>
      </c>
      <c r="G1419" s="1">
        <f>ROW()-ROW(FirstNames[[#Headers],[Id]])</f>
        <v>1417</v>
      </c>
      <c r="H1419" s="1" t="s">
        <v>3693</v>
      </c>
      <c r="K1419"/>
    </row>
    <row r="1420" spans="1:11" x14ac:dyDescent="0.25">
      <c r="A1420" s="1">
        <f>ROW()-ROW(UserNames[[#Headers],[Id]])</f>
        <v>1418</v>
      </c>
      <c r="B1420" s="1" t="s">
        <v>1438</v>
      </c>
      <c r="G1420" s="1">
        <f>ROW()-ROW(FirstNames[[#Headers],[Id]])</f>
        <v>1418</v>
      </c>
      <c r="H1420" s="1" t="s">
        <v>3694</v>
      </c>
      <c r="K1420"/>
    </row>
    <row r="1421" spans="1:11" x14ac:dyDescent="0.25">
      <c r="A1421" s="1">
        <f>ROW()-ROW(UserNames[[#Headers],[Id]])</f>
        <v>1419</v>
      </c>
      <c r="B1421" s="1" t="s">
        <v>1439</v>
      </c>
      <c r="G1421" s="1">
        <f>ROW()-ROW(FirstNames[[#Headers],[Id]])</f>
        <v>1419</v>
      </c>
      <c r="H1421" s="1" t="s">
        <v>3695</v>
      </c>
      <c r="K1421"/>
    </row>
    <row r="1422" spans="1:11" x14ac:dyDescent="0.25">
      <c r="A1422" s="1">
        <f>ROW()-ROW(UserNames[[#Headers],[Id]])</f>
        <v>1420</v>
      </c>
      <c r="B1422" s="1" t="s">
        <v>1440</v>
      </c>
      <c r="G1422" s="1">
        <f>ROW()-ROW(FirstNames[[#Headers],[Id]])</f>
        <v>1420</v>
      </c>
      <c r="H1422" s="1" t="s">
        <v>3696</v>
      </c>
      <c r="K1422"/>
    </row>
    <row r="1423" spans="1:11" x14ac:dyDescent="0.25">
      <c r="A1423" s="1">
        <f>ROW()-ROW(UserNames[[#Headers],[Id]])</f>
        <v>1421</v>
      </c>
      <c r="B1423" s="1" t="s">
        <v>1441</v>
      </c>
      <c r="G1423" s="1">
        <f>ROW()-ROW(FirstNames[[#Headers],[Id]])</f>
        <v>1421</v>
      </c>
      <c r="H1423" s="1" t="s">
        <v>3697</v>
      </c>
      <c r="K1423"/>
    </row>
    <row r="1424" spans="1:11" x14ac:dyDescent="0.25">
      <c r="A1424" s="1">
        <f>ROW()-ROW(UserNames[[#Headers],[Id]])</f>
        <v>1422</v>
      </c>
      <c r="B1424" s="1" t="s">
        <v>1442</v>
      </c>
      <c r="G1424" s="1">
        <f>ROW()-ROW(FirstNames[[#Headers],[Id]])</f>
        <v>1422</v>
      </c>
      <c r="H1424" s="1" t="s">
        <v>3698</v>
      </c>
      <c r="K1424"/>
    </row>
    <row r="1425" spans="1:11" x14ac:dyDescent="0.25">
      <c r="A1425" s="1">
        <f>ROW()-ROW(UserNames[[#Headers],[Id]])</f>
        <v>1423</v>
      </c>
      <c r="B1425" s="1" t="s">
        <v>1443</v>
      </c>
      <c r="G1425" s="1">
        <f>ROW()-ROW(FirstNames[[#Headers],[Id]])</f>
        <v>1423</v>
      </c>
      <c r="H1425" s="1" t="s">
        <v>3699</v>
      </c>
      <c r="K1425"/>
    </row>
    <row r="1426" spans="1:11" x14ac:dyDescent="0.25">
      <c r="A1426" s="1">
        <f>ROW()-ROW(UserNames[[#Headers],[Id]])</f>
        <v>1424</v>
      </c>
      <c r="B1426" s="1" t="s">
        <v>1444</v>
      </c>
      <c r="G1426" s="1">
        <f>ROW()-ROW(FirstNames[[#Headers],[Id]])</f>
        <v>1424</v>
      </c>
      <c r="H1426" s="1" t="s">
        <v>3700</v>
      </c>
      <c r="K1426"/>
    </row>
    <row r="1427" spans="1:11" x14ac:dyDescent="0.25">
      <c r="A1427" s="1">
        <f>ROW()-ROW(UserNames[[#Headers],[Id]])</f>
        <v>1425</v>
      </c>
      <c r="B1427" s="1" t="s">
        <v>1445</v>
      </c>
      <c r="G1427" s="1">
        <f>ROW()-ROW(FirstNames[[#Headers],[Id]])</f>
        <v>1425</v>
      </c>
      <c r="H1427" s="1" t="s">
        <v>3701</v>
      </c>
      <c r="K1427"/>
    </row>
    <row r="1428" spans="1:11" x14ac:dyDescent="0.25">
      <c r="A1428" s="1">
        <f>ROW()-ROW(UserNames[[#Headers],[Id]])</f>
        <v>1426</v>
      </c>
      <c r="B1428" s="1" t="s">
        <v>1446</v>
      </c>
      <c r="G1428" s="1">
        <f>ROW()-ROW(FirstNames[[#Headers],[Id]])</f>
        <v>1426</v>
      </c>
      <c r="H1428" s="1" t="s">
        <v>3702</v>
      </c>
      <c r="K1428"/>
    </row>
    <row r="1429" spans="1:11" x14ac:dyDescent="0.25">
      <c r="A1429" s="1">
        <f>ROW()-ROW(UserNames[[#Headers],[Id]])</f>
        <v>1427</v>
      </c>
      <c r="B1429" s="1" t="s">
        <v>1447</v>
      </c>
      <c r="G1429" s="1">
        <f>ROW()-ROW(FirstNames[[#Headers],[Id]])</f>
        <v>1427</v>
      </c>
      <c r="H1429" s="1" t="s">
        <v>3703</v>
      </c>
      <c r="K1429"/>
    </row>
    <row r="1430" spans="1:11" x14ac:dyDescent="0.25">
      <c r="A1430" s="1">
        <f>ROW()-ROW(UserNames[[#Headers],[Id]])</f>
        <v>1428</v>
      </c>
      <c r="B1430" s="1" t="s">
        <v>1448</v>
      </c>
      <c r="G1430" s="1">
        <f>ROW()-ROW(FirstNames[[#Headers],[Id]])</f>
        <v>1428</v>
      </c>
      <c r="H1430" s="1" t="s">
        <v>3704</v>
      </c>
      <c r="K1430"/>
    </row>
    <row r="1431" spans="1:11" x14ac:dyDescent="0.25">
      <c r="A1431" s="1">
        <f>ROW()-ROW(UserNames[[#Headers],[Id]])</f>
        <v>1429</v>
      </c>
      <c r="B1431" s="1" t="s">
        <v>1449</v>
      </c>
      <c r="G1431" s="1">
        <f>ROW()-ROW(FirstNames[[#Headers],[Id]])</f>
        <v>1429</v>
      </c>
      <c r="H1431" s="1" t="s">
        <v>3705</v>
      </c>
      <c r="K1431"/>
    </row>
    <row r="1432" spans="1:11" x14ac:dyDescent="0.25">
      <c r="A1432" s="1">
        <f>ROW()-ROW(UserNames[[#Headers],[Id]])</f>
        <v>1430</v>
      </c>
      <c r="B1432" s="1" t="s">
        <v>1450</v>
      </c>
      <c r="G1432" s="1">
        <f>ROW()-ROW(FirstNames[[#Headers],[Id]])</f>
        <v>1430</v>
      </c>
      <c r="H1432" s="1" t="s">
        <v>3706</v>
      </c>
      <c r="K1432"/>
    </row>
    <row r="1433" spans="1:11" x14ac:dyDescent="0.25">
      <c r="A1433" s="1">
        <f>ROW()-ROW(UserNames[[#Headers],[Id]])</f>
        <v>1431</v>
      </c>
      <c r="B1433" s="1" t="s">
        <v>1451</v>
      </c>
      <c r="G1433" s="1">
        <f>ROW()-ROW(FirstNames[[#Headers],[Id]])</f>
        <v>1431</v>
      </c>
      <c r="H1433" s="1" t="s">
        <v>3707</v>
      </c>
      <c r="K1433"/>
    </row>
    <row r="1434" spans="1:11" x14ac:dyDescent="0.25">
      <c r="A1434" s="1">
        <f>ROW()-ROW(UserNames[[#Headers],[Id]])</f>
        <v>1432</v>
      </c>
      <c r="B1434" s="1" t="s">
        <v>1452</v>
      </c>
      <c r="G1434" s="1">
        <f>ROW()-ROW(FirstNames[[#Headers],[Id]])</f>
        <v>1432</v>
      </c>
      <c r="H1434" s="1" t="s">
        <v>3708</v>
      </c>
      <c r="K1434"/>
    </row>
    <row r="1435" spans="1:11" x14ac:dyDescent="0.25">
      <c r="A1435" s="1">
        <f>ROW()-ROW(UserNames[[#Headers],[Id]])</f>
        <v>1433</v>
      </c>
      <c r="B1435" s="1" t="s">
        <v>1453</v>
      </c>
      <c r="G1435" s="1">
        <f>ROW()-ROW(FirstNames[[#Headers],[Id]])</f>
        <v>1433</v>
      </c>
      <c r="H1435" s="1" t="s">
        <v>3709</v>
      </c>
      <c r="K1435"/>
    </row>
    <row r="1436" spans="1:11" x14ac:dyDescent="0.25">
      <c r="A1436" s="1">
        <f>ROW()-ROW(UserNames[[#Headers],[Id]])</f>
        <v>1434</v>
      </c>
      <c r="B1436" s="1" t="s">
        <v>1454</v>
      </c>
      <c r="G1436" s="1">
        <f>ROW()-ROW(FirstNames[[#Headers],[Id]])</f>
        <v>1434</v>
      </c>
      <c r="H1436" s="1" t="s">
        <v>3710</v>
      </c>
      <c r="K1436"/>
    </row>
    <row r="1437" spans="1:11" x14ac:dyDescent="0.25">
      <c r="A1437" s="1">
        <f>ROW()-ROW(UserNames[[#Headers],[Id]])</f>
        <v>1435</v>
      </c>
      <c r="B1437" s="1" t="s">
        <v>1455</v>
      </c>
      <c r="G1437" s="1">
        <f>ROW()-ROW(FirstNames[[#Headers],[Id]])</f>
        <v>1435</v>
      </c>
      <c r="H1437" s="1" t="s">
        <v>3711</v>
      </c>
      <c r="K1437"/>
    </row>
    <row r="1438" spans="1:11" x14ac:dyDescent="0.25">
      <c r="A1438" s="1">
        <f>ROW()-ROW(UserNames[[#Headers],[Id]])</f>
        <v>1436</v>
      </c>
      <c r="B1438" s="1" t="s">
        <v>1456</v>
      </c>
      <c r="G1438" s="1">
        <f>ROW()-ROW(FirstNames[[#Headers],[Id]])</f>
        <v>1436</v>
      </c>
      <c r="H1438" s="1" t="s">
        <v>3712</v>
      </c>
      <c r="K1438"/>
    </row>
    <row r="1439" spans="1:11" x14ac:dyDescent="0.25">
      <c r="A1439" s="1">
        <f>ROW()-ROW(UserNames[[#Headers],[Id]])</f>
        <v>1437</v>
      </c>
      <c r="B1439" s="1" t="s">
        <v>1457</v>
      </c>
      <c r="G1439" s="1">
        <f>ROW()-ROW(FirstNames[[#Headers],[Id]])</f>
        <v>1437</v>
      </c>
      <c r="H1439" s="1" t="s">
        <v>3713</v>
      </c>
      <c r="K1439"/>
    </row>
    <row r="1440" spans="1:11" x14ac:dyDescent="0.25">
      <c r="A1440" s="1">
        <f>ROW()-ROW(UserNames[[#Headers],[Id]])</f>
        <v>1438</v>
      </c>
      <c r="B1440" s="1" t="s">
        <v>1458</v>
      </c>
      <c r="G1440" s="1">
        <f>ROW()-ROW(FirstNames[[#Headers],[Id]])</f>
        <v>1438</v>
      </c>
      <c r="H1440" s="1" t="s">
        <v>3714</v>
      </c>
      <c r="K1440"/>
    </row>
    <row r="1441" spans="1:11" x14ac:dyDescent="0.25">
      <c r="A1441" s="1">
        <f>ROW()-ROW(UserNames[[#Headers],[Id]])</f>
        <v>1439</v>
      </c>
      <c r="B1441" s="1" t="s">
        <v>1459</v>
      </c>
      <c r="G1441" s="1">
        <f>ROW()-ROW(FirstNames[[#Headers],[Id]])</f>
        <v>1439</v>
      </c>
      <c r="H1441" s="1" t="s">
        <v>3715</v>
      </c>
      <c r="K1441"/>
    </row>
    <row r="1442" spans="1:11" x14ac:dyDescent="0.25">
      <c r="A1442" s="1">
        <f>ROW()-ROW(UserNames[[#Headers],[Id]])</f>
        <v>1440</v>
      </c>
      <c r="B1442" s="1" t="s">
        <v>1460</v>
      </c>
      <c r="G1442" s="1">
        <f>ROW()-ROW(FirstNames[[#Headers],[Id]])</f>
        <v>1440</v>
      </c>
      <c r="H1442" s="1" t="s">
        <v>3716</v>
      </c>
      <c r="K1442"/>
    </row>
    <row r="1443" spans="1:11" x14ac:dyDescent="0.25">
      <c r="A1443" s="1">
        <f>ROW()-ROW(UserNames[[#Headers],[Id]])</f>
        <v>1441</v>
      </c>
      <c r="B1443" s="1" t="s">
        <v>1461</v>
      </c>
      <c r="G1443" s="1">
        <f>ROW()-ROW(FirstNames[[#Headers],[Id]])</f>
        <v>1441</v>
      </c>
      <c r="H1443" s="1" t="s">
        <v>3717</v>
      </c>
      <c r="K1443"/>
    </row>
    <row r="1444" spans="1:11" x14ac:dyDescent="0.25">
      <c r="A1444" s="1">
        <f>ROW()-ROW(UserNames[[#Headers],[Id]])</f>
        <v>1442</v>
      </c>
      <c r="B1444" s="1" t="s">
        <v>1462</v>
      </c>
      <c r="G1444" s="1">
        <f>ROW()-ROW(FirstNames[[#Headers],[Id]])</f>
        <v>1442</v>
      </c>
      <c r="H1444" s="1" t="s">
        <v>3718</v>
      </c>
      <c r="K1444"/>
    </row>
    <row r="1445" spans="1:11" x14ac:dyDescent="0.25">
      <c r="A1445" s="1">
        <f>ROW()-ROW(UserNames[[#Headers],[Id]])</f>
        <v>1443</v>
      </c>
      <c r="B1445" s="1" t="s">
        <v>1463</v>
      </c>
      <c r="G1445" s="1">
        <f>ROW()-ROW(FirstNames[[#Headers],[Id]])</f>
        <v>1443</v>
      </c>
      <c r="H1445" s="1" t="s">
        <v>3719</v>
      </c>
      <c r="K1445"/>
    </row>
    <row r="1446" spans="1:11" x14ac:dyDescent="0.25">
      <c r="A1446" s="1">
        <f>ROW()-ROW(UserNames[[#Headers],[Id]])</f>
        <v>1444</v>
      </c>
      <c r="B1446" s="1" t="s">
        <v>1464</v>
      </c>
      <c r="G1446" s="1">
        <f>ROW()-ROW(FirstNames[[#Headers],[Id]])</f>
        <v>1444</v>
      </c>
      <c r="H1446" s="1" t="s">
        <v>3720</v>
      </c>
      <c r="K1446"/>
    </row>
    <row r="1447" spans="1:11" x14ac:dyDescent="0.25">
      <c r="A1447" s="1">
        <f>ROW()-ROW(UserNames[[#Headers],[Id]])</f>
        <v>1445</v>
      </c>
      <c r="B1447" s="1" t="s">
        <v>1465</v>
      </c>
      <c r="G1447" s="1">
        <f>ROW()-ROW(FirstNames[[#Headers],[Id]])</f>
        <v>1445</v>
      </c>
      <c r="H1447" s="1" t="s">
        <v>3721</v>
      </c>
      <c r="K1447"/>
    </row>
    <row r="1448" spans="1:11" x14ac:dyDescent="0.25">
      <c r="A1448" s="1">
        <f>ROW()-ROW(UserNames[[#Headers],[Id]])</f>
        <v>1446</v>
      </c>
      <c r="B1448" s="1" t="s">
        <v>1466</v>
      </c>
      <c r="G1448" s="1">
        <f>ROW()-ROW(FirstNames[[#Headers],[Id]])</f>
        <v>1446</v>
      </c>
      <c r="H1448" s="1" t="s">
        <v>3722</v>
      </c>
      <c r="K1448"/>
    </row>
    <row r="1449" spans="1:11" x14ac:dyDescent="0.25">
      <c r="A1449" s="1">
        <f>ROW()-ROW(UserNames[[#Headers],[Id]])</f>
        <v>1447</v>
      </c>
      <c r="B1449" s="1" t="s">
        <v>1467</v>
      </c>
      <c r="G1449" s="1">
        <f>ROW()-ROW(FirstNames[[#Headers],[Id]])</f>
        <v>1447</v>
      </c>
      <c r="H1449" s="1" t="s">
        <v>3723</v>
      </c>
      <c r="K1449"/>
    </row>
    <row r="1450" spans="1:11" x14ac:dyDescent="0.25">
      <c r="A1450" s="1">
        <f>ROW()-ROW(UserNames[[#Headers],[Id]])</f>
        <v>1448</v>
      </c>
      <c r="B1450" s="1" t="s">
        <v>1468</v>
      </c>
      <c r="G1450" s="1">
        <f>ROW()-ROW(FirstNames[[#Headers],[Id]])</f>
        <v>1448</v>
      </c>
      <c r="H1450" s="1" t="s">
        <v>3724</v>
      </c>
      <c r="K1450"/>
    </row>
    <row r="1451" spans="1:11" x14ac:dyDescent="0.25">
      <c r="A1451" s="1">
        <f>ROW()-ROW(UserNames[[#Headers],[Id]])</f>
        <v>1449</v>
      </c>
      <c r="B1451" s="1" t="s">
        <v>1469</v>
      </c>
      <c r="G1451" s="1">
        <f>ROW()-ROW(FirstNames[[#Headers],[Id]])</f>
        <v>1449</v>
      </c>
      <c r="H1451" s="1" t="s">
        <v>3725</v>
      </c>
      <c r="K1451"/>
    </row>
    <row r="1452" spans="1:11" x14ac:dyDescent="0.25">
      <c r="A1452" s="1">
        <f>ROW()-ROW(UserNames[[#Headers],[Id]])</f>
        <v>1450</v>
      </c>
      <c r="B1452" s="1" t="s">
        <v>1470</v>
      </c>
      <c r="G1452" s="1">
        <f>ROW()-ROW(FirstNames[[#Headers],[Id]])</f>
        <v>1450</v>
      </c>
      <c r="H1452" s="1" t="s">
        <v>3726</v>
      </c>
      <c r="K1452"/>
    </row>
    <row r="1453" spans="1:11" x14ac:dyDescent="0.25">
      <c r="A1453" s="1">
        <f>ROW()-ROW(UserNames[[#Headers],[Id]])</f>
        <v>1451</v>
      </c>
      <c r="B1453" s="1" t="s">
        <v>1471</v>
      </c>
      <c r="G1453" s="1">
        <f>ROW()-ROW(FirstNames[[#Headers],[Id]])</f>
        <v>1451</v>
      </c>
      <c r="H1453" s="1" t="s">
        <v>3727</v>
      </c>
      <c r="K1453"/>
    </row>
    <row r="1454" spans="1:11" x14ac:dyDescent="0.25">
      <c r="A1454" s="1">
        <f>ROW()-ROW(UserNames[[#Headers],[Id]])</f>
        <v>1452</v>
      </c>
      <c r="B1454" s="1" t="s">
        <v>1472</v>
      </c>
      <c r="G1454" s="1">
        <f>ROW()-ROW(FirstNames[[#Headers],[Id]])</f>
        <v>1452</v>
      </c>
      <c r="H1454" s="1" t="s">
        <v>3728</v>
      </c>
      <c r="K1454"/>
    </row>
    <row r="1455" spans="1:11" x14ac:dyDescent="0.25">
      <c r="A1455" s="1">
        <f>ROW()-ROW(UserNames[[#Headers],[Id]])</f>
        <v>1453</v>
      </c>
      <c r="B1455" s="1" t="s">
        <v>1473</v>
      </c>
      <c r="G1455" s="1">
        <f>ROW()-ROW(FirstNames[[#Headers],[Id]])</f>
        <v>1453</v>
      </c>
      <c r="H1455" s="1" t="s">
        <v>3729</v>
      </c>
      <c r="K1455"/>
    </row>
    <row r="1456" spans="1:11" x14ac:dyDescent="0.25">
      <c r="A1456" s="1">
        <f>ROW()-ROW(UserNames[[#Headers],[Id]])</f>
        <v>1454</v>
      </c>
      <c r="B1456" s="1" t="s">
        <v>1474</v>
      </c>
      <c r="G1456" s="1">
        <f>ROW()-ROW(FirstNames[[#Headers],[Id]])</f>
        <v>1454</v>
      </c>
      <c r="H1456" s="1" t="s">
        <v>3730</v>
      </c>
      <c r="K1456"/>
    </row>
    <row r="1457" spans="1:11" x14ac:dyDescent="0.25">
      <c r="A1457" s="1">
        <f>ROW()-ROW(UserNames[[#Headers],[Id]])</f>
        <v>1455</v>
      </c>
      <c r="B1457" s="1" t="s">
        <v>1475</v>
      </c>
      <c r="G1457" s="1">
        <f>ROW()-ROW(FirstNames[[#Headers],[Id]])</f>
        <v>1455</v>
      </c>
      <c r="H1457" s="1" t="s">
        <v>3731</v>
      </c>
      <c r="K1457"/>
    </row>
    <row r="1458" spans="1:11" x14ac:dyDescent="0.25">
      <c r="A1458" s="1">
        <f>ROW()-ROW(UserNames[[#Headers],[Id]])</f>
        <v>1456</v>
      </c>
      <c r="B1458" s="1" t="s">
        <v>1476</v>
      </c>
      <c r="G1458" s="1">
        <f>ROW()-ROW(FirstNames[[#Headers],[Id]])</f>
        <v>1456</v>
      </c>
      <c r="H1458" s="1" t="s">
        <v>3732</v>
      </c>
      <c r="K1458"/>
    </row>
    <row r="1459" spans="1:11" x14ac:dyDescent="0.25">
      <c r="A1459" s="1">
        <f>ROW()-ROW(UserNames[[#Headers],[Id]])</f>
        <v>1457</v>
      </c>
      <c r="B1459" s="1" t="s">
        <v>1477</v>
      </c>
      <c r="G1459" s="1">
        <f>ROW()-ROW(FirstNames[[#Headers],[Id]])</f>
        <v>1457</v>
      </c>
      <c r="H1459" s="1" t="s">
        <v>3733</v>
      </c>
      <c r="K1459"/>
    </row>
    <row r="1460" spans="1:11" x14ac:dyDescent="0.25">
      <c r="A1460" s="1">
        <f>ROW()-ROW(UserNames[[#Headers],[Id]])</f>
        <v>1458</v>
      </c>
      <c r="B1460" s="1" t="s">
        <v>1478</v>
      </c>
      <c r="G1460" s="1">
        <f>ROW()-ROW(FirstNames[[#Headers],[Id]])</f>
        <v>1458</v>
      </c>
      <c r="H1460" s="1" t="s">
        <v>3734</v>
      </c>
      <c r="K1460"/>
    </row>
    <row r="1461" spans="1:11" x14ac:dyDescent="0.25">
      <c r="A1461" s="1">
        <f>ROW()-ROW(UserNames[[#Headers],[Id]])</f>
        <v>1459</v>
      </c>
      <c r="B1461" s="1" t="s">
        <v>1479</v>
      </c>
      <c r="G1461" s="1">
        <f>ROW()-ROW(FirstNames[[#Headers],[Id]])</f>
        <v>1459</v>
      </c>
      <c r="H1461" s="1" t="s">
        <v>3735</v>
      </c>
      <c r="K1461"/>
    </row>
    <row r="1462" spans="1:11" x14ac:dyDescent="0.25">
      <c r="A1462" s="1">
        <f>ROW()-ROW(UserNames[[#Headers],[Id]])</f>
        <v>1460</v>
      </c>
      <c r="B1462" s="1" t="s">
        <v>1480</v>
      </c>
      <c r="G1462" s="1">
        <f>ROW()-ROW(FirstNames[[#Headers],[Id]])</f>
        <v>1460</v>
      </c>
      <c r="H1462" s="1" t="s">
        <v>3736</v>
      </c>
      <c r="K1462"/>
    </row>
    <row r="1463" spans="1:11" x14ac:dyDescent="0.25">
      <c r="A1463" s="1">
        <f>ROW()-ROW(UserNames[[#Headers],[Id]])</f>
        <v>1461</v>
      </c>
      <c r="B1463" s="1" t="s">
        <v>1481</v>
      </c>
      <c r="G1463" s="1">
        <f>ROW()-ROW(FirstNames[[#Headers],[Id]])</f>
        <v>1461</v>
      </c>
      <c r="H1463" s="1" t="s">
        <v>3737</v>
      </c>
      <c r="K1463"/>
    </row>
    <row r="1464" spans="1:11" x14ac:dyDescent="0.25">
      <c r="A1464" s="1">
        <f>ROW()-ROW(UserNames[[#Headers],[Id]])</f>
        <v>1462</v>
      </c>
      <c r="B1464" s="1" t="s">
        <v>1482</v>
      </c>
      <c r="G1464" s="1">
        <f>ROW()-ROW(FirstNames[[#Headers],[Id]])</f>
        <v>1462</v>
      </c>
      <c r="H1464" s="1" t="s">
        <v>3738</v>
      </c>
      <c r="K1464"/>
    </row>
    <row r="1465" spans="1:11" x14ac:dyDescent="0.25">
      <c r="A1465" s="1">
        <f>ROW()-ROW(UserNames[[#Headers],[Id]])</f>
        <v>1463</v>
      </c>
      <c r="B1465" s="1" t="s">
        <v>1483</v>
      </c>
      <c r="G1465" s="1">
        <f>ROW()-ROW(FirstNames[[#Headers],[Id]])</f>
        <v>1463</v>
      </c>
      <c r="H1465" s="1" t="s">
        <v>3739</v>
      </c>
      <c r="K1465"/>
    </row>
    <row r="1466" spans="1:11" x14ac:dyDescent="0.25">
      <c r="A1466" s="1">
        <f>ROW()-ROW(UserNames[[#Headers],[Id]])</f>
        <v>1464</v>
      </c>
      <c r="B1466" s="1" t="s">
        <v>1484</v>
      </c>
      <c r="G1466" s="1">
        <f>ROW()-ROW(FirstNames[[#Headers],[Id]])</f>
        <v>1464</v>
      </c>
      <c r="H1466" s="1" t="s">
        <v>3740</v>
      </c>
      <c r="K1466"/>
    </row>
    <row r="1467" spans="1:11" x14ac:dyDescent="0.25">
      <c r="A1467" s="1">
        <f>ROW()-ROW(UserNames[[#Headers],[Id]])</f>
        <v>1465</v>
      </c>
      <c r="B1467" s="1" t="s">
        <v>1485</v>
      </c>
      <c r="G1467" s="1">
        <f>ROW()-ROW(FirstNames[[#Headers],[Id]])</f>
        <v>1465</v>
      </c>
      <c r="H1467" s="1" t="s">
        <v>3741</v>
      </c>
      <c r="K1467"/>
    </row>
    <row r="1468" spans="1:11" x14ac:dyDescent="0.25">
      <c r="A1468" s="1">
        <f>ROW()-ROW(UserNames[[#Headers],[Id]])</f>
        <v>1466</v>
      </c>
      <c r="B1468" s="1" t="s">
        <v>1486</v>
      </c>
      <c r="G1468" s="1">
        <f>ROW()-ROW(FirstNames[[#Headers],[Id]])</f>
        <v>1466</v>
      </c>
      <c r="H1468" s="1" t="s">
        <v>3742</v>
      </c>
      <c r="K1468"/>
    </row>
    <row r="1469" spans="1:11" x14ac:dyDescent="0.25">
      <c r="A1469" s="1">
        <f>ROW()-ROW(UserNames[[#Headers],[Id]])</f>
        <v>1467</v>
      </c>
      <c r="B1469" s="1" t="s">
        <v>1487</v>
      </c>
      <c r="G1469" s="1">
        <f>ROW()-ROW(FirstNames[[#Headers],[Id]])</f>
        <v>1467</v>
      </c>
      <c r="H1469" s="1" t="s">
        <v>3743</v>
      </c>
      <c r="K1469"/>
    </row>
    <row r="1470" spans="1:11" x14ac:dyDescent="0.25">
      <c r="A1470" s="1">
        <f>ROW()-ROW(UserNames[[#Headers],[Id]])</f>
        <v>1468</v>
      </c>
      <c r="B1470" s="1" t="s">
        <v>1488</v>
      </c>
      <c r="G1470" s="1">
        <f>ROW()-ROW(FirstNames[[#Headers],[Id]])</f>
        <v>1468</v>
      </c>
      <c r="H1470" s="1" t="s">
        <v>3744</v>
      </c>
      <c r="K1470"/>
    </row>
    <row r="1471" spans="1:11" x14ac:dyDescent="0.25">
      <c r="A1471" s="1">
        <f>ROW()-ROW(UserNames[[#Headers],[Id]])</f>
        <v>1469</v>
      </c>
      <c r="B1471" s="1" t="s">
        <v>1489</v>
      </c>
      <c r="G1471" s="1">
        <f>ROW()-ROW(FirstNames[[#Headers],[Id]])</f>
        <v>1469</v>
      </c>
      <c r="H1471" s="1" t="s">
        <v>3745</v>
      </c>
      <c r="K1471"/>
    </row>
    <row r="1472" spans="1:11" x14ac:dyDescent="0.25">
      <c r="A1472" s="1">
        <f>ROW()-ROW(UserNames[[#Headers],[Id]])</f>
        <v>1470</v>
      </c>
      <c r="B1472" s="1" t="s">
        <v>1490</v>
      </c>
      <c r="G1472" s="1">
        <f>ROW()-ROW(FirstNames[[#Headers],[Id]])</f>
        <v>1470</v>
      </c>
      <c r="H1472" s="1" t="s">
        <v>3746</v>
      </c>
      <c r="K1472"/>
    </row>
    <row r="1473" spans="1:11" x14ac:dyDescent="0.25">
      <c r="A1473" s="1">
        <f>ROW()-ROW(UserNames[[#Headers],[Id]])</f>
        <v>1471</v>
      </c>
      <c r="B1473" s="1" t="s">
        <v>1491</v>
      </c>
      <c r="G1473" s="1">
        <f>ROW()-ROW(FirstNames[[#Headers],[Id]])</f>
        <v>1471</v>
      </c>
      <c r="H1473" s="1" t="s">
        <v>3747</v>
      </c>
      <c r="K1473"/>
    </row>
    <row r="1474" spans="1:11" x14ac:dyDescent="0.25">
      <c r="A1474" s="1">
        <f>ROW()-ROW(UserNames[[#Headers],[Id]])</f>
        <v>1472</v>
      </c>
      <c r="B1474" s="1" t="s">
        <v>1492</v>
      </c>
      <c r="G1474" s="1">
        <f>ROW()-ROW(FirstNames[[#Headers],[Id]])</f>
        <v>1472</v>
      </c>
      <c r="H1474" s="1" t="s">
        <v>3748</v>
      </c>
      <c r="K1474"/>
    </row>
    <row r="1475" spans="1:11" x14ac:dyDescent="0.25">
      <c r="A1475" s="1">
        <f>ROW()-ROW(UserNames[[#Headers],[Id]])</f>
        <v>1473</v>
      </c>
      <c r="B1475" s="1" t="s">
        <v>1493</v>
      </c>
      <c r="G1475" s="1">
        <f>ROW()-ROW(FirstNames[[#Headers],[Id]])</f>
        <v>1473</v>
      </c>
      <c r="H1475" s="1" t="s">
        <v>3749</v>
      </c>
      <c r="K1475"/>
    </row>
    <row r="1476" spans="1:11" x14ac:dyDescent="0.25">
      <c r="A1476" s="1">
        <f>ROW()-ROW(UserNames[[#Headers],[Id]])</f>
        <v>1474</v>
      </c>
      <c r="B1476" s="1" t="s">
        <v>1494</v>
      </c>
      <c r="G1476" s="1">
        <f>ROW()-ROW(FirstNames[[#Headers],[Id]])</f>
        <v>1474</v>
      </c>
      <c r="H1476" s="1" t="s">
        <v>3750</v>
      </c>
      <c r="K1476"/>
    </row>
    <row r="1477" spans="1:11" x14ac:dyDescent="0.25">
      <c r="A1477" s="1">
        <f>ROW()-ROW(UserNames[[#Headers],[Id]])</f>
        <v>1475</v>
      </c>
      <c r="B1477" s="1" t="s">
        <v>1495</v>
      </c>
      <c r="G1477" s="1">
        <f>ROW()-ROW(FirstNames[[#Headers],[Id]])</f>
        <v>1475</v>
      </c>
      <c r="H1477" s="1" t="s">
        <v>3751</v>
      </c>
      <c r="K1477"/>
    </row>
    <row r="1478" spans="1:11" x14ac:dyDescent="0.25">
      <c r="A1478" s="1">
        <f>ROW()-ROW(UserNames[[#Headers],[Id]])</f>
        <v>1476</v>
      </c>
      <c r="B1478" s="1" t="s">
        <v>1496</v>
      </c>
      <c r="G1478" s="1">
        <f>ROW()-ROW(FirstNames[[#Headers],[Id]])</f>
        <v>1476</v>
      </c>
      <c r="H1478" s="1" t="s">
        <v>3752</v>
      </c>
      <c r="K1478"/>
    </row>
    <row r="1479" spans="1:11" x14ac:dyDescent="0.25">
      <c r="A1479" s="1">
        <f>ROW()-ROW(UserNames[[#Headers],[Id]])</f>
        <v>1477</v>
      </c>
      <c r="B1479" s="1" t="s">
        <v>1497</v>
      </c>
      <c r="G1479" s="1">
        <f>ROW()-ROW(FirstNames[[#Headers],[Id]])</f>
        <v>1477</v>
      </c>
      <c r="H1479" s="1" t="s">
        <v>3753</v>
      </c>
      <c r="K1479"/>
    </row>
    <row r="1480" spans="1:11" x14ac:dyDescent="0.25">
      <c r="A1480" s="1">
        <f>ROW()-ROW(UserNames[[#Headers],[Id]])</f>
        <v>1478</v>
      </c>
      <c r="B1480" s="1" t="s">
        <v>1498</v>
      </c>
      <c r="G1480" s="1">
        <f>ROW()-ROW(FirstNames[[#Headers],[Id]])</f>
        <v>1478</v>
      </c>
      <c r="H1480" s="1" t="s">
        <v>3754</v>
      </c>
      <c r="K1480"/>
    </row>
    <row r="1481" spans="1:11" x14ac:dyDescent="0.25">
      <c r="A1481" s="1">
        <f>ROW()-ROW(UserNames[[#Headers],[Id]])</f>
        <v>1479</v>
      </c>
      <c r="B1481" s="1" t="s">
        <v>1499</v>
      </c>
      <c r="G1481" s="1">
        <f>ROW()-ROW(FirstNames[[#Headers],[Id]])</f>
        <v>1479</v>
      </c>
      <c r="H1481" s="1" t="s">
        <v>3755</v>
      </c>
      <c r="K1481"/>
    </row>
    <row r="1482" spans="1:11" x14ac:dyDescent="0.25">
      <c r="A1482" s="1">
        <f>ROW()-ROW(UserNames[[#Headers],[Id]])</f>
        <v>1480</v>
      </c>
      <c r="B1482" s="1" t="s">
        <v>1500</v>
      </c>
      <c r="G1482" s="1">
        <f>ROW()-ROW(FirstNames[[#Headers],[Id]])</f>
        <v>1480</v>
      </c>
      <c r="H1482" s="1" t="s">
        <v>3756</v>
      </c>
      <c r="K1482"/>
    </row>
    <row r="1483" spans="1:11" x14ac:dyDescent="0.25">
      <c r="A1483" s="1">
        <f>ROW()-ROW(UserNames[[#Headers],[Id]])</f>
        <v>1481</v>
      </c>
      <c r="B1483" s="1" t="s">
        <v>1501</v>
      </c>
      <c r="G1483" s="1">
        <f>ROW()-ROW(FirstNames[[#Headers],[Id]])</f>
        <v>1481</v>
      </c>
      <c r="H1483" s="1" t="s">
        <v>3757</v>
      </c>
      <c r="K1483"/>
    </row>
    <row r="1484" spans="1:11" x14ac:dyDescent="0.25">
      <c r="A1484" s="1">
        <f>ROW()-ROW(UserNames[[#Headers],[Id]])</f>
        <v>1482</v>
      </c>
      <c r="B1484" s="1" t="s">
        <v>1502</v>
      </c>
      <c r="G1484" s="1">
        <f>ROW()-ROW(FirstNames[[#Headers],[Id]])</f>
        <v>1482</v>
      </c>
      <c r="H1484" s="1" t="s">
        <v>3758</v>
      </c>
      <c r="K1484"/>
    </row>
    <row r="1485" spans="1:11" x14ac:dyDescent="0.25">
      <c r="A1485" s="1">
        <f>ROW()-ROW(UserNames[[#Headers],[Id]])</f>
        <v>1483</v>
      </c>
      <c r="B1485" s="1" t="s">
        <v>1503</v>
      </c>
      <c r="G1485" s="1">
        <f>ROW()-ROW(FirstNames[[#Headers],[Id]])</f>
        <v>1483</v>
      </c>
      <c r="H1485" s="1" t="s">
        <v>3759</v>
      </c>
      <c r="K1485"/>
    </row>
    <row r="1486" spans="1:11" x14ac:dyDescent="0.25">
      <c r="A1486" s="1">
        <f>ROW()-ROW(UserNames[[#Headers],[Id]])</f>
        <v>1484</v>
      </c>
      <c r="B1486" s="1" t="s">
        <v>1504</v>
      </c>
      <c r="G1486" s="1">
        <f>ROW()-ROW(FirstNames[[#Headers],[Id]])</f>
        <v>1484</v>
      </c>
      <c r="H1486" s="1" t="s">
        <v>3760</v>
      </c>
      <c r="K1486"/>
    </row>
    <row r="1487" spans="1:11" x14ac:dyDescent="0.25">
      <c r="A1487" s="1">
        <f>ROW()-ROW(UserNames[[#Headers],[Id]])</f>
        <v>1485</v>
      </c>
      <c r="B1487" s="1" t="s">
        <v>1505</v>
      </c>
      <c r="G1487" s="1">
        <f>ROW()-ROW(FirstNames[[#Headers],[Id]])</f>
        <v>1485</v>
      </c>
      <c r="H1487" s="1" t="s">
        <v>3761</v>
      </c>
      <c r="K1487"/>
    </row>
    <row r="1488" spans="1:11" x14ac:dyDescent="0.25">
      <c r="A1488" s="1">
        <f>ROW()-ROW(UserNames[[#Headers],[Id]])</f>
        <v>1486</v>
      </c>
      <c r="B1488" s="1" t="s">
        <v>1506</v>
      </c>
      <c r="G1488" s="1">
        <f>ROW()-ROW(FirstNames[[#Headers],[Id]])</f>
        <v>1486</v>
      </c>
      <c r="H1488" s="1" t="s">
        <v>3762</v>
      </c>
      <c r="K1488"/>
    </row>
    <row r="1489" spans="1:11" x14ac:dyDescent="0.25">
      <c r="A1489" s="1">
        <f>ROW()-ROW(UserNames[[#Headers],[Id]])</f>
        <v>1487</v>
      </c>
      <c r="B1489" s="1" t="s">
        <v>1507</v>
      </c>
      <c r="G1489" s="1">
        <f>ROW()-ROW(FirstNames[[#Headers],[Id]])</f>
        <v>1487</v>
      </c>
      <c r="H1489" s="1" t="s">
        <v>3763</v>
      </c>
      <c r="K1489"/>
    </row>
    <row r="1490" spans="1:11" x14ac:dyDescent="0.25">
      <c r="A1490" s="1">
        <f>ROW()-ROW(UserNames[[#Headers],[Id]])</f>
        <v>1488</v>
      </c>
      <c r="B1490" s="1" t="s">
        <v>1508</v>
      </c>
      <c r="G1490" s="1">
        <f>ROW()-ROW(FirstNames[[#Headers],[Id]])</f>
        <v>1488</v>
      </c>
      <c r="H1490" s="1" t="s">
        <v>3764</v>
      </c>
      <c r="K1490"/>
    </row>
    <row r="1491" spans="1:11" x14ac:dyDescent="0.25">
      <c r="A1491" s="1">
        <f>ROW()-ROW(UserNames[[#Headers],[Id]])</f>
        <v>1489</v>
      </c>
      <c r="B1491" s="1" t="s">
        <v>1509</v>
      </c>
      <c r="G1491" s="1">
        <f>ROW()-ROW(FirstNames[[#Headers],[Id]])</f>
        <v>1489</v>
      </c>
      <c r="H1491" s="1" t="s">
        <v>3765</v>
      </c>
      <c r="K1491"/>
    </row>
    <row r="1492" spans="1:11" x14ac:dyDescent="0.25">
      <c r="A1492" s="1">
        <f>ROW()-ROW(UserNames[[#Headers],[Id]])</f>
        <v>1490</v>
      </c>
      <c r="B1492" s="1" t="s">
        <v>1510</v>
      </c>
      <c r="G1492" s="1">
        <f>ROW()-ROW(FirstNames[[#Headers],[Id]])</f>
        <v>1490</v>
      </c>
      <c r="H1492" s="1" t="s">
        <v>3766</v>
      </c>
      <c r="K1492"/>
    </row>
    <row r="1493" spans="1:11" x14ac:dyDescent="0.25">
      <c r="A1493" s="1">
        <f>ROW()-ROW(UserNames[[#Headers],[Id]])</f>
        <v>1491</v>
      </c>
      <c r="B1493" s="1" t="s">
        <v>1511</v>
      </c>
      <c r="G1493" s="1">
        <f>ROW()-ROW(FirstNames[[#Headers],[Id]])</f>
        <v>1491</v>
      </c>
      <c r="H1493" s="1" t="s">
        <v>3767</v>
      </c>
      <c r="K1493"/>
    </row>
    <row r="1494" spans="1:11" x14ac:dyDescent="0.25">
      <c r="A1494" s="1">
        <f>ROW()-ROW(UserNames[[#Headers],[Id]])</f>
        <v>1492</v>
      </c>
      <c r="B1494" s="1" t="s">
        <v>1512</v>
      </c>
      <c r="G1494" s="1">
        <f>ROW()-ROW(FirstNames[[#Headers],[Id]])</f>
        <v>1492</v>
      </c>
      <c r="H1494" s="1" t="s">
        <v>3768</v>
      </c>
      <c r="K1494"/>
    </row>
    <row r="1495" spans="1:11" x14ac:dyDescent="0.25">
      <c r="A1495" s="1">
        <f>ROW()-ROW(UserNames[[#Headers],[Id]])</f>
        <v>1493</v>
      </c>
      <c r="B1495" s="1" t="s">
        <v>1513</v>
      </c>
      <c r="G1495" s="1">
        <f>ROW()-ROW(FirstNames[[#Headers],[Id]])</f>
        <v>1493</v>
      </c>
      <c r="H1495" s="1" t="s">
        <v>3769</v>
      </c>
      <c r="K1495"/>
    </row>
    <row r="1496" spans="1:11" x14ac:dyDescent="0.25">
      <c r="A1496" s="1">
        <f>ROW()-ROW(UserNames[[#Headers],[Id]])</f>
        <v>1494</v>
      </c>
      <c r="B1496" s="1" t="s">
        <v>1514</v>
      </c>
      <c r="G1496" s="1">
        <f>ROW()-ROW(FirstNames[[#Headers],[Id]])</f>
        <v>1494</v>
      </c>
      <c r="H1496" s="1" t="s">
        <v>3770</v>
      </c>
      <c r="K1496"/>
    </row>
    <row r="1497" spans="1:11" x14ac:dyDescent="0.25">
      <c r="A1497" s="1">
        <f>ROW()-ROW(UserNames[[#Headers],[Id]])</f>
        <v>1495</v>
      </c>
      <c r="B1497" s="1" t="s">
        <v>1515</v>
      </c>
      <c r="G1497" s="1">
        <f>ROW()-ROW(FirstNames[[#Headers],[Id]])</f>
        <v>1495</v>
      </c>
      <c r="H1497" s="1" t="s">
        <v>3771</v>
      </c>
      <c r="K1497"/>
    </row>
    <row r="1498" spans="1:11" x14ac:dyDescent="0.25">
      <c r="A1498" s="1">
        <f>ROW()-ROW(UserNames[[#Headers],[Id]])</f>
        <v>1496</v>
      </c>
      <c r="B1498" s="1" t="s">
        <v>1516</v>
      </c>
      <c r="G1498" s="1">
        <f>ROW()-ROW(FirstNames[[#Headers],[Id]])</f>
        <v>1496</v>
      </c>
      <c r="H1498" s="1" t="s">
        <v>3772</v>
      </c>
      <c r="K1498"/>
    </row>
    <row r="1499" spans="1:11" x14ac:dyDescent="0.25">
      <c r="A1499" s="1">
        <f>ROW()-ROW(UserNames[[#Headers],[Id]])</f>
        <v>1497</v>
      </c>
      <c r="B1499" s="1" t="s">
        <v>1517</v>
      </c>
      <c r="G1499" s="1">
        <f>ROW()-ROW(FirstNames[[#Headers],[Id]])</f>
        <v>1497</v>
      </c>
      <c r="H1499" s="1" t="s">
        <v>3773</v>
      </c>
      <c r="K1499"/>
    </row>
    <row r="1500" spans="1:11" x14ac:dyDescent="0.25">
      <c r="A1500" s="1">
        <f>ROW()-ROW(UserNames[[#Headers],[Id]])</f>
        <v>1498</v>
      </c>
      <c r="B1500" s="1" t="s">
        <v>1518</v>
      </c>
      <c r="G1500" s="1">
        <f>ROW()-ROW(FirstNames[[#Headers],[Id]])</f>
        <v>1498</v>
      </c>
      <c r="H1500" s="1" t="s">
        <v>3774</v>
      </c>
      <c r="K1500"/>
    </row>
    <row r="1501" spans="1:11" x14ac:dyDescent="0.25">
      <c r="A1501" s="1">
        <f>ROW()-ROW(UserNames[[#Headers],[Id]])</f>
        <v>1499</v>
      </c>
      <c r="B1501" s="1" t="s">
        <v>1519</v>
      </c>
      <c r="G1501" s="1">
        <f>ROW()-ROW(FirstNames[[#Headers],[Id]])</f>
        <v>1499</v>
      </c>
      <c r="H1501" s="1" t="s">
        <v>3775</v>
      </c>
      <c r="K1501"/>
    </row>
    <row r="1502" spans="1:11" x14ac:dyDescent="0.25">
      <c r="A1502" s="1">
        <f>ROW()-ROW(UserNames[[#Headers],[Id]])</f>
        <v>1500</v>
      </c>
      <c r="B1502" s="1" t="s">
        <v>1520</v>
      </c>
      <c r="G1502" s="1">
        <f>ROW()-ROW(FirstNames[[#Headers],[Id]])</f>
        <v>1500</v>
      </c>
      <c r="H1502" s="1" t="s">
        <v>3776</v>
      </c>
      <c r="K1502"/>
    </row>
    <row r="1503" spans="1:11" x14ac:dyDescent="0.25">
      <c r="A1503" s="1">
        <f>ROW()-ROW(UserNames[[#Headers],[Id]])</f>
        <v>1501</v>
      </c>
      <c r="B1503" s="1" t="s">
        <v>1521</v>
      </c>
      <c r="G1503" s="1">
        <f>ROW()-ROW(FirstNames[[#Headers],[Id]])</f>
        <v>1501</v>
      </c>
      <c r="H1503" s="1" t="s">
        <v>3777</v>
      </c>
      <c r="K1503"/>
    </row>
    <row r="1504" spans="1:11" x14ac:dyDescent="0.25">
      <c r="A1504" s="1">
        <f>ROW()-ROW(UserNames[[#Headers],[Id]])</f>
        <v>1502</v>
      </c>
      <c r="B1504" s="1" t="s">
        <v>1522</v>
      </c>
      <c r="G1504" s="1">
        <f>ROW()-ROW(FirstNames[[#Headers],[Id]])</f>
        <v>1502</v>
      </c>
      <c r="H1504" s="1" t="s">
        <v>3778</v>
      </c>
      <c r="K1504"/>
    </row>
    <row r="1505" spans="1:11" x14ac:dyDescent="0.25">
      <c r="A1505" s="1">
        <f>ROW()-ROW(UserNames[[#Headers],[Id]])</f>
        <v>1503</v>
      </c>
      <c r="B1505" s="1" t="s">
        <v>1523</v>
      </c>
      <c r="G1505" s="1">
        <f>ROW()-ROW(FirstNames[[#Headers],[Id]])</f>
        <v>1503</v>
      </c>
      <c r="H1505" s="1" t="s">
        <v>3779</v>
      </c>
      <c r="K1505"/>
    </row>
    <row r="1506" spans="1:11" x14ac:dyDescent="0.25">
      <c r="A1506" s="1">
        <f>ROW()-ROW(UserNames[[#Headers],[Id]])</f>
        <v>1504</v>
      </c>
      <c r="B1506" s="1" t="s">
        <v>1524</v>
      </c>
      <c r="G1506" s="1">
        <f>ROW()-ROW(FirstNames[[#Headers],[Id]])</f>
        <v>1504</v>
      </c>
      <c r="H1506" s="1" t="s">
        <v>3780</v>
      </c>
      <c r="K1506"/>
    </row>
    <row r="1507" spans="1:11" x14ac:dyDescent="0.25">
      <c r="A1507" s="1">
        <f>ROW()-ROW(UserNames[[#Headers],[Id]])</f>
        <v>1505</v>
      </c>
      <c r="B1507" s="1" t="s">
        <v>1525</v>
      </c>
      <c r="G1507" s="1">
        <f>ROW()-ROW(FirstNames[[#Headers],[Id]])</f>
        <v>1505</v>
      </c>
      <c r="H1507" s="1" t="s">
        <v>3781</v>
      </c>
      <c r="K1507"/>
    </row>
    <row r="1508" spans="1:11" x14ac:dyDescent="0.25">
      <c r="A1508" s="1">
        <f>ROW()-ROW(UserNames[[#Headers],[Id]])</f>
        <v>1506</v>
      </c>
      <c r="B1508" s="1" t="s">
        <v>1526</v>
      </c>
      <c r="G1508" s="1">
        <f>ROW()-ROW(FirstNames[[#Headers],[Id]])</f>
        <v>1506</v>
      </c>
      <c r="H1508" s="1" t="s">
        <v>3782</v>
      </c>
      <c r="K1508"/>
    </row>
    <row r="1509" spans="1:11" x14ac:dyDescent="0.25">
      <c r="A1509" s="1">
        <f>ROW()-ROW(UserNames[[#Headers],[Id]])</f>
        <v>1507</v>
      </c>
      <c r="B1509" s="1" t="s">
        <v>1527</v>
      </c>
      <c r="G1509" s="1">
        <f>ROW()-ROW(FirstNames[[#Headers],[Id]])</f>
        <v>1507</v>
      </c>
      <c r="H1509" s="1" t="s">
        <v>3783</v>
      </c>
      <c r="K1509"/>
    </row>
    <row r="1510" spans="1:11" x14ac:dyDescent="0.25">
      <c r="A1510" s="1">
        <f>ROW()-ROW(UserNames[[#Headers],[Id]])</f>
        <v>1508</v>
      </c>
      <c r="B1510" s="1" t="s">
        <v>1528</v>
      </c>
      <c r="G1510" s="1">
        <f>ROW()-ROW(FirstNames[[#Headers],[Id]])</f>
        <v>1508</v>
      </c>
      <c r="H1510" s="1" t="s">
        <v>3784</v>
      </c>
      <c r="K1510"/>
    </row>
    <row r="1511" spans="1:11" x14ac:dyDescent="0.25">
      <c r="A1511" s="1">
        <f>ROW()-ROW(UserNames[[#Headers],[Id]])</f>
        <v>1509</v>
      </c>
      <c r="B1511" s="1" t="s">
        <v>1529</v>
      </c>
      <c r="G1511" s="1">
        <f>ROW()-ROW(FirstNames[[#Headers],[Id]])</f>
        <v>1509</v>
      </c>
      <c r="H1511" s="1" t="s">
        <v>3785</v>
      </c>
      <c r="K1511"/>
    </row>
    <row r="1512" spans="1:11" x14ac:dyDescent="0.25">
      <c r="A1512" s="1">
        <f>ROW()-ROW(UserNames[[#Headers],[Id]])</f>
        <v>1510</v>
      </c>
      <c r="B1512" s="1" t="s">
        <v>1530</v>
      </c>
      <c r="G1512" s="1">
        <f>ROW()-ROW(FirstNames[[#Headers],[Id]])</f>
        <v>1510</v>
      </c>
      <c r="H1512" s="1" t="s">
        <v>3786</v>
      </c>
      <c r="K1512"/>
    </row>
    <row r="1513" spans="1:11" x14ac:dyDescent="0.25">
      <c r="A1513" s="1">
        <f>ROW()-ROW(UserNames[[#Headers],[Id]])</f>
        <v>1511</v>
      </c>
      <c r="B1513" s="1" t="s">
        <v>1531</v>
      </c>
      <c r="G1513" s="1">
        <f>ROW()-ROW(FirstNames[[#Headers],[Id]])</f>
        <v>1511</v>
      </c>
      <c r="H1513" s="1" t="s">
        <v>3787</v>
      </c>
      <c r="K1513"/>
    </row>
    <row r="1514" spans="1:11" x14ac:dyDescent="0.25">
      <c r="A1514" s="1">
        <f>ROW()-ROW(UserNames[[#Headers],[Id]])</f>
        <v>1512</v>
      </c>
      <c r="B1514" s="1" t="s">
        <v>1532</v>
      </c>
      <c r="G1514" s="1">
        <f>ROW()-ROW(FirstNames[[#Headers],[Id]])</f>
        <v>1512</v>
      </c>
      <c r="H1514" s="1" t="s">
        <v>3788</v>
      </c>
      <c r="K1514"/>
    </row>
    <row r="1515" spans="1:11" x14ac:dyDescent="0.25">
      <c r="A1515" s="1">
        <f>ROW()-ROW(UserNames[[#Headers],[Id]])</f>
        <v>1513</v>
      </c>
      <c r="B1515" s="1" t="s">
        <v>1533</v>
      </c>
      <c r="G1515" s="1">
        <f>ROW()-ROW(FirstNames[[#Headers],[Id]])</f>
        <v>1513</v>
      </c>
      <c r="H1515" s="1" t="s">
        <v>3789</v>
      </c>
      <c r="K1515"/>
    </row>
    <row r="1516" spans="1:11" x14ac:dyDescent="0.25">
      <c r="A1516" s="1">
        <f>ROW()-ROW(UserNames[[#Headers],[Id]])</f>
        <v>1514</v>
      </c>
      <c r="B1516" s="1" t="s">
        <v>1534</v>
      </c>
      <c r="G1516" s="1">
        <f>ROW()-ROW(FirstNames[[#Headers],[Id]])</f>
        <v>1514</v>
      </c>
      <c r="H1516" s="1" t="s">
        <v>3790</v>
      </c>
      <c r="K1516"/>
    </row>
    <row r="1517" spans="1:11" x14ac:dyDescent="0.25">
      <c r="A1517" s="1">
        <f>ROW()-ROW(UserNames[[#Headers],[Id]])</f>
        <v>1515</v>
      </c>
      <c r="B1517" s="1" t="s">
        <v>1535</v>
      </c>
      <c r="G1517" s="1">
        <f>ROW()-ROW(FirstNames[[#Headers],[Id]])</f>
        <v>1515</v>
      </c>
      <c r="H1517" s="1" t="s">
        <v>3791</v>
      </c>
      <c r="K1517"/>
    </row>
    <row r="1518" spans="1:11" x14ac:dyDescent="0.25">
      <c r="A1518" s="1">
        <f>ROW()-ROW(UserNames[[#Headers],[Id]])</f>
        <v>1516</v>
      </c>
      <c r="B1518" s="1" t="s">
        <v>1536</v>
      </c>
      <c r="G1518" s="1">
        <f>ROW()-ROW(FirstNames[[#Headers],[Id]])</f>
        <v>1516</v>
      </c>
      <c r="H1518" s="1" t="s">
        <v>3792</v>
      </c>
      <c r="K1518"/>
    </row>
    <row r="1519" spans="1:11" x14ac:dyDescent="0.25">
      <c r="A1519" s="1">
        <f>ROW()-ROW(UserNames[[#Headers],[Id]])</f>
        <v>1517</v>
      </c>
      <c r="B1519" s="1" t="s">
        <v>1537</v>
      </c>
      <c r="G1519" s="1">
        <f>ROW()-ROW(FirstNames[[#Headers],[Id]])</f>
        <v>1517</v>
      </c>
      <c r="H1519" s="1" t="s">
        <v>3793</v>
      </c>
      <c r="K1519"/>
    </row>
    <row r="1520" spans="1:11" x14ac:dyDescent="0.25">
      <c r="A1520" s="1">
        <f>ROW()-ROW(UserNames[[#Headers],[Id]])</f>
        <v>1518</v>
      </c>
      <c r="B1520" s="1" t="s">
        <v>1538</v>
      </c>
      <c r="G1520" s="1">
        <f>ROW()-ROW(FirstNames[[#Headers],[Id]])</f>
        <v>1518</v>
      </c>
      <c r="H1520" s="1" t="s">
        <v>3794</v>
      </c>
      <c r="K1520"/>
    </row>
    <row r="1521" spans="1:11" x14ac:dyDescent="0.25">
      <c r="A1521" s="1">
        <f>ROW()-ROW(UserNames[[#Headers],[Id]])</f>
        <v>1519</v>
      </c>
      <c r="B1521" s="1" t="s">
        <v>1539</v>
      </c>
      <c r="G1521" s="1">
        <f>ROW()-ROW(FirstNames[[#Headers],[Id]])</f>
        <v>1519</v>
      </c>
      <c r="H1521" s="1" t="s">
        <v>3795</v>
      </c>
      <c r="K1521"/>
    </row>
    <row r="1522" spans="1:11" x14ac:dyDescent="0.25">
      <c r="A1522" s="1">
        <f>ROW()-ROW(UserNames[[#Headers],[Id]])</f>
        <v>1520</v>
      </c>
      <c r="B1522" s="1" t="s">
        <v>1540</v>
      </c>
      <c r="G1522" s="1">
        <f>ROW()-ROW(FirstNames[[#Headers],[Id]])</f>
        <v>1520</v>
      </c>
      <c r="H1522" s="1" t="s">
        <v>3796</v>
      </c>
      <c r="K1522"/>
    </row>
    <row r="1523" spans="1:11" x14ac:dyDescent="0.25">
      <c r="A1523" s="1">
        <f>ROW()-ROW(UserNames[[#Headers],[Id]])</f>
        <v>1521</v>
      </c>
      <c r="B1523" s="1" t="s">
        <v>1541</v>
      </c>
      <c r="G1523" s="1">
        <f>ROW()-ROW(FirstNames[[#Headers],[Id]])</f>
        <v>1521</v>
      </c>
      <c r="H1523" s="1" t="s">
        <v>3797</v>
      </c>
      <c r="K1523"/>
    </row>
    <row r="1524" spans="1:11" x14ac:dyDescent="0.25">
      <c r="A1524" s="1">
        <f>ROW()-ROW(UserNames[[#Headers],[Id]])</f>
        <v>1522</v>
      </c>
      <c r="B1524" s="1" t="s">
        <v>1542</v>
      </c>
      <c r="G1524" s="1">
        <f>ROW()-ROW(FirstNames[[#Headers],[Id]])</f>
        <v>1522</v>
      </c>
      <c r="H1524" s="1" t="s">
        <v>3798</v>
      </c>
      <c r="K1524"/>
    </row>
    <row r="1525" spans="1:11" x14ac:dyDescent="0.25">
      <c r="A1525" s="1">
        <f>ROW()-ROW(UserNames[[#Headers],[Id]])</f>
        <v>1523</v>
      </c>
      <c r="B1525" s="1" t="s">
        <v>1543</v>
      </c>
      <c r="G1525" s="1">
        <f>ROW()-ROW(FirstNames[[#Headers],[Id]])</f>
        <v>1523</v>
      </c>
      <c r="H1525" s="1" t="s">
        <v>3799</v>
      </c>
      <c r="K1525"/>
    </row>
    <row r="1526" spans="1:11" x14ac:dyDescent="0.25">
      <c r="A1526" s="1">
        <f>ROW()-ROW(UserNames[[#Headers],[Id]])</f>
        <v>1524</v>
      </c>
      <c r="B1526" s="1" t="s">
        <v>1544</v>
      </c>
      <c r="G1526" s="1">
        <f>ROW()-ROW(FirstNames[[#Headers],[Id]])</f>
        <v>1524</v>
      </c>
      <c r="H1526" s="1" t="s">
        <v>3800</v>
      </c>
      <c r="K1526"/>
    </row>
    <row r="1527" spans="1:11" x14ac:dyDescent="0.25">
      <c r="A1527" s="1">
        <f>ROW()-ROW(UserNames[[#Headers],[Id]])</f>
        <v>1525</v>
      </c>
      <c r="B1527" s="1" t="s">
        <v>1545</v>
      </c>
      <c r="G1527" s="1">
        <f>ROW()-ROW(FirstNames[[#Headers],[Id]])</f>
        <v>1525</v>
      </c>
      <c r="H1527" s="1" t="s">
        <v>3801</v>
      </c>
      <c r="K1527"/>
    </row>
    <row r="1528" spans="1:11" x14ac:dyDescent="0.25">
      <c r="A1528" s="1">
        <f>ROW()-ROW(UserNames[[#Headers],[Id]])</f>
        <v>1526</v>
      </c>
      <c r="B1528" s="1" t="s">
        <v>1546</v>
      </c>
      <c r="G1528" s="1">
        <f>ROW()-ROW(FirstNames[[#Headers],[Id]])</f>
        <v>1526</v>
      </c>
      <c r="H1528" s="1" t="s">
        <v>3802</v>
      </c>
      <c r="K1528"/>
    </row>
    <row r="1529" spans="1:11" x14ac:dyDescent="0.25">
      <c r="A1529" s="1">
        <f>ROW()-ROW(UserNames[[#Headers],[Id]])</f>
        <v>1527</v>
      </c>
      <c r="B1529" s="1" t="s">
        <v>1547</v>
      </c>
      <c r="G1529" s="1">
        <f>ROW()-ROW(FirstNames[[#Headers],[Id]])</f>
        <v>1527</v>
      </c>
      <c r="H1529" s="1" t="s">
        <v>3803</v>
      </c>
      <c r="K1529"/>
    </row>
    <row r="1530" spans="1:11" x14ac:dyDescent="0.25">
      <c r="A1530" s="1">
        <f>ROW()-ROW(UserNames[[#Headers],[Id]])</f>
        <v>1528</v>
      </c>
      <c r="B1530" s="1" t="s">
        <v>1548</v>
      </c>
      <c r="G1530" s="1">
        <f>ROW()-ROW(FirstNames[[#Headers],[Id]])</f>
        <v>1528</v>
      </c>
      <c r="H1530" s="1" t="s">
        <v>3804</v>
      </c>
      <c r="K1530"/>
    </row>
    <row r="1531" spans="1:11" x14ac:dyDescent="0.25">
      <c r="A1531" s="1">
        <f>ROW()-ROW(UserNames[[#Headers],[Id]])</f>
        <v>1529</v>
      </c>
      <c r="B1531" s="1" t="s">
        <v>1549</v>
      </c>
      <c r="G1531" s="1">
        <f>ROW()-ROW(FirstNames[[#Headers],[Id]])</f>
        <v>1529</v>
      </c>
      <c r="H1531" s="1" t="s">
        <v>3805</v>
      </c>
      <c r="K1531"/>
    </row>
    <row r="1532" spans="1:11" x14ac:dyDescent="0.25">
      <c r="A1532" s="1">
        <f>ROW()-ROW(UserNames[[#Headers],[Id]])</f>
        <v>1530</v>
      </c>
      <c r="B1532" s="1" t="s">
        <v>1550</v>
      </c>
      <c r="H1532"/>
      <c r="I1532"/>
      <c r="K1532"/>
    </row>
    <row r="1533" spans="1:11" x14ac:dyDescent="0.25">
      <c r="A1533" s="1">
        <f>ROW()-ROW(UserNames[[#Headers],[Id]])</f>
        <v>1531</v>
      </c>
      <c r="B1533" s="1" t="s">
        <v>1551</v>
      </c>
      <c r="H1533"/>
      <c r="I1533"/>
      <c r="K1533"/>
    </row>
    <row r="1534" spans="1:11" x14ac:dyDescent="0.25">
      <c r="A1534" s="1">
        <f>ROW()-ROW(UserNames[[#Headers],[Id]])</f>
        <v>1532</v>
      </c>
      <c r="B1534" s="1" t="s">
        <v>1552</v>
      </c>
      <c r="H1534"/>
      <c r="I1534"/>
      <c r="K1534"/>
    </row>
    <row r="1535" spans="1:11" x14ac:dyDescent="0.25">
      <c r="A1535" s="1">
        <f>ROW()-ROW(UserNames[[#Headers],[Id]])</f>
        <v>1533</v>
      </c>
      <c r="B1535" s="1" t="s">
        <v>1553</v>
      </c>
      <c r="H1535"/>
      <c r="I1535"/>
      <c r="K1535"/>
    </row>
    <row r="1536" spans="1:11" x14ac:dyDescent="0.25">
      <c r="A1536" s="1">
        <f>ROW()-ROW(UserNames[[#Headers],[Id]])</f>
        <v>1534</v>
      </c>
      <c r="B1536" s="1" t="s">
        <v>1554</v>
      </c>
      <c r="H1536"/>
      <c r="I1536"/>
      <c r="K1536"/>
    </row>
    <row r="1537" spans="1:11" x14ac:dyDescent="0.25">
      <c r="A1537" s="1">
        <f>ROW()-ROW(UserNames[[#Headers],[Id]])</f>
        <v>1535</v>
      </c>
      <c r="B1537" s="1" t="s">
        <v>1555</v>
      </c>
      <c r="H1537"/>
      <c r="I1537"/>
      <c r="K1537"/>
    </row>
    <row r="1538" spans="1:11" x14ac:dyDescent="0.25">
      <c r="A1538" s="1">
        <f>ROW()-ROW(UserNames[[#Headers],[Id]])</f>
        <v>1536</v>
      </c>
      <c r="B1538" s="1" t="s">
        <v>1556</v>
      </c>
      <c r="H1538"/>
      <c r="I1538"/>
      <c r="K1538"/>
    </row>
    <row r="1539" spans="1:11" x14ac:dyDescent="0.25">
      <c r="A1539" s="1">
        <f>ROW()-ROW(UserNames[[#Headers],[Id]])</f>
        <v>1537</v>
      </c>
      <c r="B1539" s="1" t="s">
        <v>1557</v>
      </c>
      <c r="H1539"/>
      <c r="I1539"/>
      <c r="K1539"/>
    </row>
    <row r="1540" spans="1:11" x14ac:dyDescent="0.25">
      <c r="A1540" s="1">
        <f>ROW()-ROW(UserNames[[#Headers],[Id]])</f>
        <v>1538</v>
      </c>
      <c r="B1540" s="1" t="s">
        <v>1558</v>
      </c>
      <c r="H1540"/>
      <c r="I1540"/>
      <c r="K1540"/>
    </row>
    <row r="1541" spans="1:11" x14ac:dyDescent="0.25">
      <c r="A1541" s="1">
        <f>ROW()-ROW(UserNames[[#Headers],[Id]])</f>
        <v>1539</v>
      </c>
      <c r="B1541" s="1" t="s">
        <v>1559</v>
      </c>
      <c r="H1541"/>
      <c r="I1541"/>
      <c r="K1541"/>
    </row>
    <row r="1542" spans="1:11" x14ac:dyDescent="0.25">
      <c r="A1542" s="1">
        <f>ROW()-ROW(UserNames[[#Headers],[Id]])</f>
        <v>1540</v>
      </c>
      <c r="B1542" s="1" t="s">
        <v>1560</v>
      </c>
      <c r="H1542"/>
      <c r="I1542"/>
      <c r="K1542"/>
    </row>
    <row r="1543" spans="1:11" x14ac:dyDescent="0.25">
      <c r="A1543" s="1">
        <f>ROW()-ROW(UserNames[[#Headers],[Id]])</f>
        <v>1541</v>
      </c>
      <c r="B1543" s="1" t="s">
        <v>1561</v>
      </c>
      <c r="H1543"/>
      <c r="I1543"/>
      <c r="K1543"/>
    </row>
    <row r="1544" spans="1:11" x14ac:dyDescent="0.25">
      <c r="A1544" s="1">
        <f>ROW()-ROW(UserNames[[#Headers],[Id]])</f>
        <v>1542</v>
      </c>
      <c r="B1544" s="1" t="s">
        <v>1562</v>
      </c>
      <c r="H1544"/>
      <c r="I1544"/>
      <c r="K1544"/>
    </row>
    <row r="1545" spans="1:11" x14ac:dyDescent="0.25">
      <c r="A1545" s="1">
        <f>ROW()-ROW(UserNames[[#Headers],[Id]])</f>
        <v>1543</v>
      </c>
      <c r="B1545" s="1" t="s">
        <v>1563</v>
      </c>
      <c r="H1545"/>
      <c r="I1545"/>
      <c r="K1545"/>
    </row>
    <row r="1546" spans="1:11" x14ac:dyDescent="0.25">
      <c r="A1546" s="1">
        <f>ROW()-ROW(UserNames[[#Headers],[Id]])</f>
        <v>1544</v>
      </c>
      <c r="B1546" s="1" t="s">
        <v>1564</v>
      </c>
      <c r="H1546"/>
      <c r="I1546"/>
      <c r="K1546"/>
    </row>
    <row r="1547" spans="1:11" x14ac:dyDescent="0.25">
      <c r="A1547" s="1">
        <f>ROW()-ROW(UserNames[[#Headers],[Id]])</f>
        <v>1545</v>
      </c>
      <c r="B1547" s="1" t="s">
        <v>1565</v>
      </c>
      <c r="H1547"/>
      <c r="I1547"/>
      <c r="K1547"/>
    </row>
    <row r="1548" spans="1:11" x14ac:dyDescent="0.25">
      <c r="A1548" s="1">
        <f>ROW()-ROW(UserNames[[#Headers],[Id]])</f>
        <v>1546</v>
      </c>
      <c r="B1548" s="1" t="s">
        <v>1566</v>
      </c>
      <c r="H1548"/>
      <c r="I1548"/>
      <c r="K1548"/>
    </row>
    <row r="1549" spans="1:11" x14ac:dyDescent="0.25">
      <c r="A1549" s="1">
        <f>ROW()-ROW(UserNames[[#Headers],[Id]])</f>
        <v>1547</v>
      </c>
      <c r="B1549" s="1" t="s">
        <v>1567</v>
      </c>
      <c r="H1549"/>
      <c r="I1549"/>
      <c r="K1549"/>
    </row>
    <row r="1550" spans="1:11" x14ac:dyDescent="0.25">
      <c r="A1550" s="1">
        <f>ROW()-ROW(UserNames[[#Headers],[Id]])</f>
        <v>1548</v>
      </c>
      <c r="B1550" s="1" t="s">
        <v>1568</v>
      </c>
      <c r="H1550"/>
      <c r="I1550"/>
      <c r="K1550"/>
    </row>
    <row r="1551" spans="1:11" x14ac:dyDescent="0.25">
      <c r="A1551" s="1">
        <f>ROW()-ROW(UserNames[[#Headers],[Id]])</f>
        <v>1549</v>
      </c>
      <c r="B1551" s="1" t="s">
        <v>1569</v>
      </c>
      <c r="H1551"/>
      <c r="I1551"/>
      <c r="K1551"/>
    </row>
    <row r="1552" spans="1:11" x14ac:dyDescent="0.25">
      <c r="A1552" s="1">
        <f>ROW()-ROW(UserNames[[#Headers],[Id]])</f>
        <v>1550</v>
      </c>
      <c r="B1552" s="1" t="s">
        <v>1570</v>
      </c>
      <c r="H1552"/>
      <c r="I1552"/>
      <c r="K1552"/>
    </row>
    <row r="1553" spans="1:11" x14ac:dyDescent="0.25">
      <c r="A1553" s="1">
        <f>ROW()-ROW(UserNames[[#Headers],[Id]])</f>
        <v>1551</v>
      </c>
      <c r="B1553" s="1" t="s">
        <v>1571</v>
      </c>
      <c r="H1553"/>
      <c r="I1553"/>
      <c r="K1553"/>
    </row>
    <row r="1554" spans="1:11" x14ac:dyDescent="0.25">
      <c r="A1554" s="1">
        <f>ROW()-ROW(UserNames[[#Headers],[Id]])</f>
        <v>1552</v>
      </c>
      <c r="B1554" s="1" t="s">
        <v>1572</v>
      </c>
      <c r="H1554"/>
      <c r="I1554"/>
      <c r="K1554"/>
    </row>
    <row r="1555" spans="1:11" x14ac:dyDescent="0.25">
      <c r="A1555" s="1">
        <f>ROW()-ROW(UserNames[[#Headers],[Id]])</f>
        <v>1553</v>
      </c>
      <c r="B1555" s="1" t="s">
        <v>1573</v>
      </c>
      <c r="H1555"/>
      <c r="I1555"/>
      <c r="K1555"/>
    </row>
    <row r="1556" spans="1:11" x14ac:dyDescent="0.25">
      <c r="A1556" s="1">
        <f>ROW()-ROW(UserNames[[#Headers],[Id]])</f>
        <v>1554</v>
      </c>
      <c r="B1556" s="1" t="s">
        <v>1574</v>
      </c>
      <c r="H1556"/>
      <c r="I1556"/>
      <c r="K1556"/>
    </row>
    <row r="1557" spans="1:11" x14ac:dyDescent="0.25">
      <c r="A1557" s="1">
        <f>ROW()-ROW(UserNames[[#Headers],[Id]])</f>
        <v>1555</v>
      </c>
      <c r="B1557" s="1" t="s">
        <v>1575</v>
      </c>
      <c r="H1557"/>
      <c r="I1557"/>
      <c r="K1557"/>
    </row>
    <row r="1558" spans="1:11" x14ac:dyDescent="0.25">
      <c r="A1558" s="1">
        <f>ROW()-ROW(UserNames[[#Headers],[Id]])</f>
        <v>1556</v>
      </c>
      <c r="B1558" s="1" t="s">
        <v>1576</v>
      </c>
      <c r="H1558"/>
      <c r="I1558"/>
      <c r="K1558"/>
    </row>
    <row r="1559" spans="1:11" x14ac:dyDescent="0.25">
      <c r="A1559" s="1">
        <f>ROW()-ROW(UserNames[[#Headers],[Id]])</f>
        <v>1557</v>
      </c>
      <c r="B1559" s="1" t="s">
        <v>1577</v>
      </c>
      <c r="H1559"/>
      <c r="I1559"/>
      <c r="K1559"/>
    </row>
    <row r="1560" spans="1:11" x14ac:dyDescent="0.25">
      <c r="A1560" s="1">
        <f>ROW()-ROW(UserNames[[#Headers],[Id]])</f>
        <v>1558</v>
      </c>
      <c r="B1560" s="1" t="s">
        <v>1578</v>
      </c>
      <c r="H1560"/>
      <c r="I1560"/>
      <c r="K1560"/>
    </row>
    <row r="1561" spans="1:11" x14ac:dyDescent="0.25">
      <c r="A1561" s="1">
        <f>ROW()-ROW(UserNames[[#Headers],[Id]])</f>
        <v>1559</v>
      </c>
      <c r="B1561" s="1" t="s">
        <v>1579</v>
      </c>
      <c r="H1561"/>
      <c r="I1561"/>
      <c r="K1561"/>
    </row>
    <row r="1562" spans="1:11" x14ac:dyDescent="0.25">
      <c r="A1562" s="1">
        <f>ROW()-ROW(UserNames[[#Headers],[Id]])</f>
        <v>1560</v>
      </c>
      <c r="B1562" s="1" t="s">
        <v>1580</v>
      </c>
      <c r="H1562"/>
      <c r="I1562"/>
      <c r="K1562"/>
    </row>
    <row r="1563" spans="1:11" x14ac:dyDescent="0.25">
      <c r="A1563" s="1">
        <f>ROW()-ROW(UserNames[[#Headers],[Id]])</f>
        <v>1561</v>
      </c>
      <c r="B1563" s="1" t="s">
        <v>1581</v>
      </c>
      <c r="H1563"/>
      <c r="I1563"/>
      <c r="K1563"/>
    </row>
    <row r="1564" spans="1:11" x14ac:dyDescent="0.25">
      <c r="A1564" s="1">
        <f>ROW()-ROW(UserNames[[#Headers],[Id]])</f>
        <v>1562</v>
      </c>
      <c r="B1564" s="1" t="s">
        <v>1582</v>
      </c>
      <c r="H1564"/>
      <c r="I1564"/>
      <c r="K1564"/>
    </row>
    <row r="1565" spans="1:11" x14ac:dyDescent="0.25">
      <c r="A1565" s="1">
        <f>ROW()-ROW(UserNames[[#Headers],[Id]])</f>
        <v>1563</v>
      </c>
      <c r="B1565" s="1" t="s">
        <v>1583</v>
      </c>
      <c r="H1565"/>
      <c r="I1565"/>
      <c r="K1565"/>
    </row>
    <row r="1566" spans="1:11" x14ac:dyDescent="0.25">
      <c r="A1566" s="1">
        <f>ROW()-ROW(UserNames[[#Headers],[Id]])</f>
        <v>1564</v>
      </c>
      <c r="B1566" s="1" t="s">
        <v>1584</v>
      </c>
      <c r="H1566"/>
      <c r="I1566"/>
      <c r="K1566"/>
    </row>
    <row r="1567" spans="1:11" x14ac:dyDescent="0.25">
      <c r="A1567" s="1">
        <f>ROW()-ROW(UserNames[[#Headers],[Id]])</f>
        <v>1565</v>
      </c>
      <c r="B1567" s="1" t="s">
        <v>1585</v>
      </c>
      <c r="H1567"/>
      <c r="I1567"/>
      <c r="K1567"/>
    </row>
    <row r="1568" spans="1:11" x14ac:dyDescent="0.25">
      <c r="A1568" s="1">
        <f>ROW()-ROW(UserNames[[#Headers],[Id]])</f>
        <v>1566</v>
      </c>
      <c r="B1568" s="1" t="s">
        <v>1586</v>
      </c>
      <c r="H1568"/>
      <c r="I1568"/>
      <c r="K1568"/>
    </row>
    <row r="1569" spans="1:11" x14ac:dyDescent="0.25">
      <c r="A1569" s="1">
        <f>ROW()-ROW(UserNames[[#Headers],[Id]])</f>
        <v>1567</v>
      </c>
      <c r="B1569" s="1" t="s">
        <v>1587</v>
      </c>
      <c r="H1569"/>
      <c r="I1569"/>
      <c r="K1569"/>
    </row>
    <row r="1570" spans="1:11" x14ac:dyDescent="0.25">
      <c r="A1570" s="1">
        <f>ROW()-ROW(UserNames[[#Headers],[Id]])</f>
        <v>1568</v>
      </c>
      <c r="B1570" s="1" t="s">
        <v>1588</v>
      </c>
      <c r="H1570"/>
      <c r="I1570"/>
      <c r="K1570"/>
    </row>
    <row r="1571" spans="1:11" x14ac:dyDescent="0.25">
      <c r="A1571" s="1">
        <f>ROW()-ROW(UserNames[[#Headers],[Id]])</f>
        <v>1569</v>
      </c>
      <c r="B1571" s="1" t="s">
        <v>1589</v>
      </c>
      <c r="H1571"/>
      <c r="I1571"/>
      <c r="K1571"/>
    </row>
    <row r="1572" spans="1:11" x14ac:dyDescent="0.25">
      <c r="A1572" s="1">
        <f>ROW()-ROW(UserNames[[#Headers],[Id]])</f>
        <v>1570</v>
      </c>
      <c r="B1572" s="1" t="s">
        <v>1590</v>
      </c>
      <c r="H1572"/>
      <c r="I1572"/>
      <c r="K1572"/>
    </row>
    <row r="1573" spans="1:11" x14ac:dyDescent="0.25">
      <c r="A1573" s="1">
        <f>ROW()-ROW(UserNames[[#Headers],[Id]])</f>
        <v>1571</v>
      </c>
      <c r="B1573" s="1" t="s">
        <v>1591</v>
      </c>
      <c r="H1573"/>
      <c r="I1573"/>
      <c r="K1573"/>
    </row>
    <row r="1574" spans="1:11" x14ac:dyDescent="0.25">
      <c r="A1574" s="1">
        <f>ROW()-ROW(UserNames[[#Headers],[Id]])</f>
        <v>1572</v>
      </c>
      <c r="B1574" s="1" t="s">
        <v>1592</v>
      </c>
      <c r="H1574"/>
      <c r="I1574"/>
      <c r="K1574"/>
    </row>
    <row r="1575" spans="1:11" x14ac:dyDescent="0.25">
      <c r="A1575" s="1">
        <f>ROW()-ROW(UserNames[[#Headers],[Id]])</f>
        <v>1573</v>
      </c>
      <c r="B1575" s="1" t="s">
        <v>1593</v>
      </c>
      <c r="H1575"/>
      <c r="I1575"/>
      <c r="K1575"/>
    </row>
    <row r="1576" spans="1:11" x14ac:dyDescent="0.25">
      <c r="A1576" s="1">
        <f>ROW()-ROW(UserNames[[#Headers],[Id]])</f>
        <v>1574</v>
      </c>
      <c r="B1576" s="1" t="s">
        <v>1594</v>
      </c>
      <c r="H1576"/>
      <c r="I1576"/>
      <c r="K1576"/>
    </row>
    <row r="1577" spans="1:11" x14ac:dyDescent="0.25">
      <c r="A1577" s="1">
        <f>ROW()-ROW(UserNames[[#Headers],[Id]])</f>
        <v>1575</v>
      </c>
      <c r="B1577" s="1" t="s">
        <v>1595</v>
      </c>
      <c r="H1577"/>
      <c r="I1577"/>
      <c r="K1577"/>
    </row>
    <row r="1578" spans="1:11" x14ac:dyDescent="0.25">
      <c r="A1578" s="1">
        <f>ROW()-ROW(UserNames[[#Headers],[Id]])</f>
        <v>1576</v>
      </c>
      <c r="B1578" s="1" t="s">
        <v>1596</v>
      </c>
      <c r="H1578"/>
      <c r="I1578"/>
      <c r="K1578"/>
    </row>
    <row r="1579" spans="1:11" x14ac:dyDescent="0.25">
      <c r="A1579" s="1">
        <f>ROW()-ROW(UserNames[[#Headers],[Id]])</f>
        <v>1577</v>
      </c>
      <c r="B1579" s="1" t="s">
        <v>1597</v>
      </c>
      <c r="H1579"/>
      <c r="I1579"/>
      <c r="K1579"/>
    </row>
    <row r="1580" spans="1:11" x14ac:dyDescent="0.25">
      <c r="A1580" s="1">
        <f>ROW()-ROW(UserNames[[#Headers],[Id]])</f>
        <v>1578</v>
      </c>
      <c r="B1580" s="1" t="s">
        <v>1598</v>
      </c>
      <c r="H1580"/>
      <c r="I1580"/>
      <c r="K1580"/>
    </row>
    <row r="1581" spans="1:11" x14ac:dyDescent="0.25">
      <c r="A1581" s="1">
        <f>ROW()-ROW(UserNames[[#Headers],[Id]])</f>
        <v>1579</v>
      </c>
      <c r="B1581" s="1" t="s">
        <v>1599</v>
      </c>
      <c r="H1581"/>
      <c r="I1581"/>
      <c r="K1581"/>
    </row>
    <row r="1582" spans="1:11" x14ac:dyDescent="0.25">
      <c r="A1582" s="1">
        <f>ROW()-ROW(UserNames[[#Headers],[Id]])</f>
        <v>1580</v>
      </c>
      <c r="B1582" s="1" t="s">
        <v>1600</v>
      </c>
      <c r="H1582"/>
      <c r="I1582"/>
      <c r="K1582"/>
    </row>
    <row r="1583" spans="1:11" x14ac:dyDescent="0.25">
      <c r="A1583" s="1">
        <f>ROW()-ROW(UserNames[[#Headers],[Id]])</f>
        <v>1581</v>
      </c>
      <c r="B1583" s="1" t="s">
        <v>1601</v>
      </c>
      <c r="H1583"/>
      <c r="I1583"/>
      <c r="K1583"/>
    </row>
    <row r="1584" spans="1:11" x14ac:dyDescent="0.25">
      <c r="A1584" s="1">
        <f>ROW()-ROW(UserNames[[#Headers],[Id]])</f>
        <v>1582</v>
      </c>
      <c r="B1584" s="1" t="s">
        <v>1602</v>
      </c>
      <c r="H1584"/>
      <c r="I1584"/>
      <c r="K1584"/>
    </row>
    <row r="1585" spans="1:11" x14ac:dyDescent="0.25">
      <c r="A1585" s="1">
        <f>ROW()-ROW(UserNames[[#Headers],[Id]])</f>
        <v>1583</v>
      </c>
      <c r="B1585" s="1" t="s">
        <v>1603</v>
      </c>
      <c r="H1585"/>
      <c r="I1585"/>
      <c r="K1585"/>
    </row>
    <row r="1586" spans="1:11" x14ac:dyDescent="0.25">
      <c r="A1586" s="1">
        <f>ROW()-ROW(UserNames[[#Headers],[Id]])</f>
        <v>1584</v>
      </c>
      <c r="B1586" s="1" t="s">
        <v>1604</v>
      </c>
      <c r="H1586"/>
      <c r="I1586"/>
      <c r="K1586"/>
    </row>
    <row r="1587" spans="1:11" x14ac:dyDescent="0.25">
      <c r="A1587" s="1">
        <f>ROW()-ROW(UserNames[[#Headers],[Id]])</f>
        <v>1585</v>
      </c>
      <c r="B1587" s="1" t="s">
        <v>1605</v>
      </c>
      <c r="H1587"/>
      <c r="I1587"/>
      <c r="K1587"/>
    </row>
    <row r="1588" spans="1:11" x14ac:dyDescent="0.25">
      <c r="A1588" s="1">
        <f>ROW()-ROW(UserNames[[#Headers],[Id]])</f>
        <v>1586</v>
      </c>
      <c r="B1588" s="1" t="s">
        <v>1606</v>
      </c>
      <c r="H1588"/>
      <c r="I1588"/>
      <c r="K1588"/>
    </row>
    <row r="1589" spans="1:11" x14ac:dyDescent="0.25">
      <c r="A1589" s="1">
        <f>ROW()-ROW(UserNames[[#Headers],[Id]])</f>
        <v>1587</v>
      </c>
      <c r="B1589" s="1" t="s">
        <v>1607</v>
      </c>
      <c r="H1589"/>
      <c r="I1589"/>
      <c r="K1589"/>
    </row>
    <row r="1590" spans="1:11" x14ac:dyDescent="0.25">
      <c r="A1590" s="1">
        <f>ROW()-ROW(UserNames[[#Headers],[Id]])</f>
        <v>1588</v>
      </c>
      <c r="B1590" s="1" t="s">
        <v>1608</v>
      </c>
      <c r="H1590"/>
      <c r="I1590"/>
      <c r="K1590"/>
    </row>
    <row r="1591" spans="1:11" x14ac:dyDescent="0.25">
      <c r="A1591" s="1">
        <f>ROW()-ROW(UserNames[[#Headers],[Id]])</f>
        <v>1589</v>
      </c>
      <c r="B1591" s="1" t="s">
        <v>1609</v>
      </c>
      <c r="H1591"/>
      <c r="I1591"/>
      <c r="K1591"/>
    </row>
    <row r="1592" spans="1:11" x14ac:dyDescent="0.25">
      <c r="A1592" s="1">
        <f>ROW()-ROW(UserNames[[#Headers],[Id]])</f>
        <v>1590</v>
      </c>
      <c r="B1592" s="1" t="s">
        <v>1610</v>
      </c>
      <c r="H1592"/>
      <c r="I1592"/>
      <c r="K1592"/>
    </row>
    <row r="1593" spans="1:11" x14ac:dyDescent="0.25">
      <c r="A1593" s="1">
        <f>ROW()-ROW(UserNames[[#Headers],[Id]])</f>
        <v>1591</v>
      </c>
      <c r="B1593" s="1" t="s">
        <v>1611</v>
      </c>
      <c r="H1593"/>
      <c r="I1593"/>
      <c r="K1593"/>
    </row>
    <row r="1594" spans="1:11" x14ac:dyDescent="0.25">
      <c r="A1594" s="1">
        <f>ROW()-ROW(UserNames[[#Headers],[Id]])</f>
        <v>1592</v>
      </c>
      <c r="B1594" s="1" t="s">
        <v>1612</v>
      </c>
      <c r="H1594"/>
      <c r="I1594"/>
      <c r="K1594"/>
    </row>
    <row r="1595" spans="1:11" x14ac:dyDescent="0.25">
      <c r="A1595" s="1">
        <f>ROW()-ROW(UserNames[[#Headers],[Id]])</f>
        <v>1593</v>
      </c>
      <c r="B1595" s="1" t="s">
        <v>1613</v>
      </c>
      <c r="H1595"/>
      <c r="I1595"/>
      <c r="K1595"/>
    </row>
    <row r="1596" spans="1:11" x14ac:dyDescent="0.25">
      <c r="A1596" s="1">
        <f>ROW()-ROW(UserNames[[#Headers],[Id]])</f>
        <v>1594</v>
      </c>
      <c r="B1596" s="1" t="s">
        <v>1614</v>
      </c>
      <c r="H1596"/>
      <c r="I1596"/>
      <c r="K1596"/>
    </row>
    <row r="1597" spans="1:11" x14ac:dyDescent="0.25">
      <c r="A1597" s="1">
        <f>ROW()-ROW(UserNames[[#Headers],[Id]])</f>
        <v>1595</v>
      </c>
      <c r="B1597" s="1" t="s">
        <v>1615</v>
      </c>
      <c r="H1597"/>
      <c r="I1597"/>
      <c r="K1597"/>
    </row>
    <row r="1598" spans="1:11" x14ac:dyDescent="0.25">
      <c r="A1598" s="1">
        <f>ROW()-ROW(UserNames[[#Headers],[Id]])</f>
        <v>1596</v>
      </c>
      <c r="B1598" s="1" t="s">
        <v>1616</v>
      </c>
      <c r="H1598"/>
      <c r="I1598"/>
      <c r="K1598"/>
    </row>
    <row r="1599" spans="1:11" x14ac:dyDescent="0.25">
      <c r="A1599" s="1">
        <f>ROW()-ROW(UserNames[[#Headers],[Id]])</f>
        <v>1597</v>
      </c>
      <c r="B1599" s="1" t="s">
        <v>1617</v>
      </c>
      <c r="H1599"/>
      <c r="I1599"/>
      <c r="K1599"/>
    </row>
    <row r="1600" spans="1:11" x14ac:dyDescent="0.25">
      <c r="A1600" s="1">
        <f>ROW()-ROW(UserNames[[#Headers],[Id]])</f>
        <v>1598</v>
      </c>
      <c r="B1600" s="1" t="s">
        <v>1618</v>
      </c>
      <c r="H1600"/>
      <c r="I1600"/>
      <c r="K1600"/>
    </row>
    <row r="1601" spans="1:11" x14ac:dyDescent="0.25">
      <c r="A1601" s="1">
        <f>ROW()-ROW(UserNames[[#Headers],[Id]])</f>
        <v>1599</v>
      </c>
      <c r="B1601" s="1" t="s">
        <v>1619</v>
      </c>
      <c r="H1601"/>
      <c r="I1601"/>
      <c r="K1601"/>
    </row>
    <row r="1602" spans="1:11" x14ac:dyDescent="0.25">
      <c r="A1602" s="1">
        <f>ROW()-ROW(UserNames[[#Headers],[Id]])</f>
        <v>1600</v>
      </c>
      <c r="B1602" s="1" t="s">
        <v>1620</v>
      </c>
      <c r="H1602"/>
      <c r="I1602"/>
      <c r="K1602"/>
    </row>
    <row r="1603" spans="1:11" x14ac:dyDescent="0.25">
      <c r="A1603" s="1">
        <f>ROW()-ROW(UserNames[[#Headers],[Id]])</f>
        <v>1601</v>
      </c>
      <c r="B1603" s="1" t="s">
        <v>1621</v>
      </c>
      <c r="H1603"/>
      <c r="I1603"/>
      <c r="K1603"/>
    </row>
    <row r="1604" spans="1:11" x14ac:dyDescent="0.25">
      <c r="A1604" s="1">
        <f>ROW()-ROW(UserNames[[#Headers],[Id]])</f>
        <v>1602</v>
      </c>
      <c r="B1604" s="1" t="s">
        <v>1622</v>
      </c>
      <c r="H1604"/>
      <c r="I1604"/>
      <c r="K1604"/>
    </row>
    <row r="1605" spans="1:11" x14ac:dyDescent="0.25">
      <c r="A1605" s="1">
        <f>ROW()-ROW(UserNames[[#Headers],[Id]])</f>
        <v>1603</v>
      </c>
      <c r="B1605" s="1" t="s">
        <v>1623</v>
      </c>
      <c r="H1605"/>
      <c r="I1605"/>
      <c r="K1605"/>
    </row>
    <row r="1606" spans="1:11" x14ac:dyDescent="0.25">
      <c r="A1606" s="1">
        <f>ROW()-ROW(UserNames[[#Headers],[Id]])</f>
        <v>1604</v>
      </c>
      <c r="B1606" s="1" t="s">
        <v>1624</v>
      </c>
      <c r="H1606"/>
      <c r="I1606"/>
      <c r="K1606"/>
    </row>
    <row r="1607" spans="1:11" x14ac:dyDescent="0.25">
      <c r="A1607" s="1">
        <f>ROW()-ROW(UserNames[[#Headers],[Id]])</f>
        <v>1605</v>
      </c>
      <c r="B1607" s="1" t="s">
        <v>1625</v>
      </c>
      <c r="H1607"/>
      <c r="I1607"/>
      <c r="K1607"/>
    </row>
    <row r="1608" spans="1:11" x14ac:dyDescent="0.25">
      <c r="A1608" s="1">
        <f>ROW()-ROW(UserNames[[#Headers],[Id]])</f>
        <v>1606</v>
      </c>
      <c r="B1608" s="1" t="s">
        <v>1626</v>
      </c>
      <c r="H1608"/>
      <c r="I1608"/>
      <c r="K1608"/>
    </row>
    <row r="1609" spans="1:11" x14ac:dyDescent="0.25">
      <c r="A1609" s="1">
        <f>ROW()-ROW(UserNames[[#Headers],[Id]])</f>
        <v>1607</v>
      </c>
      <c r="B1609" s="1" t="s">
        <v>1627</v>
      </c>
      <c r="H1609"/>
      <c r="I1609"/>
      <c r="K1609"/>
    </row>
    <row r="1610" spans="1:11" x14ac:dyDescent="0.25">
      <c r="A1610" s="1">
        <f>ROW()-ROW(UserNames[[#Headers],[Id]])</f>
        <v>1608</v>
      </c>
      <c r="B1610" s="1" t="s">
        <v>1628</v>
      </c>
      <c r="H1610"/>
      <c r="I1610"/>
      <c r="K1610"/>
    </row>
    <row r="1611" spans="1:11" x14ac:dyDescent="0.25">
      <c r="A1611" s="1">
        <f>ROW()-ROW(UserNames[[#Headers],[Id]])</f>
        <v>1609</v>
      </c>
      <c r="B1611" s="1" t="s">
        <v>1629</v>
      </c>
      <c r="H1611"/>
      <c r="I1611"/>
      <c r="K1611"/>
    </row>
    <row r="1612" spans="1:11" x14ac:dyDescent="0.25">
      <c r="A1612" s="1">
        <f>ROW()-ROW(UserNames[[#Headers],[Id]])</f>
        <v>1610</v>
      </c>
      <c r="B1612" s="1" t="s">
        <v>1630</v>
      </c>
      <c r="H1612"/>
      <c r="I1612"/>
      <c r="K1612"/>
    </row>
    <row r="1613" spans="1:11" x14ac:dyDescent="0.25">
      <c r="A1613" s="1">
        <f>ROW()-ROW(UserNames[[#Headers],[Id]])</f>
        <v>1611</v>
      </c>
      <c r="B1613" s="1" t="s">
        <v>1631</v>
      </c>
      <c r="H1613"/>
      <c r="I1613"/>
      <c r="K1613"/>
    </row>
    <row r="1614" spans="1:11" x14ac:dyDescent="0.25">
      <c r="A1614" s="1">
        <f>ROW()-ROW(UserNames[[#Headers],[Id]])</f>
        <v>1612</v>
      </c>
      <c r="B1614" s="1" t="s">
        <v>1632</v>
      </c>
      <c r="H1614"/>
      <c r="I1614"/>
      <c r="K1614"/>
    </row>
    <row r="1615" spans="1:11" x14ac:dyDescent="0.25">
      <c r="A1615" s="1">
        <f>ROW()-ROW(UserNames[[#Headers],[Id]])</f>
        <v>1613</v>
      </c>
      <c r="B1615" s="1" t="s">
        <v>1633</v>
      </c>
      <c r="H1615"/>
      <c r="I1615"/>
      <c r="K1615"/>
    </row>
    <row r="1616" spans="1:11" x14ac:dyDescent="0.25">
      <c r="A1616" s="1">
        <f>ROW()-ROW(UserNames[[#Headers],[Id]])</f>
        <v>1614</v>
      </c>
      <c r="B1616" s="1" t="s">
        <v>1634</v>
      </c>
      <c r="H1616"/>
      <c r="I1616"/>
      <c r="K1616"/>
    </row>
    <row r="1617" spans="1:11" x14ac:dyDescent="0.25">
      <c r="A1617" s="1">
        <f>ROW()-ROW(UserNames[[#Headers],[Id]])</f>
        <v>1615</v>
      </c>
      <c r="B1617" s="1" t="s">
        <v>1635</v>
      </c>
      <c r="H1617"/>
      <c r="I1617"/>
      <c r="K1617"/>
    </row>
    <row r="1618" spans="1:11" x14ac:dyDescent="0.25">
      <c r="A1618" s="1">
        <f>ROW()-ROW(UserNames[[#Headers],[Id]])</f>
        <v>1616</v>
      </c>
      <c r="B1618" s="1" t="s">
        <v>1636</v>
      </c>
      <c r="H1618"/>
      <c r="I1618"/>
      <c r="K1618"/>
    </row>
    <row r="1619" spans="1:11" x14ac:dyDescent="0.25">
      <c r="A1619" s="1">
        <f>ROW()-ROW(UserNames[[#Headers],[Id]])</f>
        <v>1617</v>
      </c>
      <c r="B1619" s="1" t="s">
        <v>1637</v>
      </c>
      <c r="H1619"/>
      <c r="I1619"/>
      <c r="K1619"/>
    </row>
    <row r="1620" spans="1:11" x14ac:dyDescent="0.25">
      <c r="A1620" s="1">
        <f>ROW()-ROW(UserNames[[#Headers],[Id]])</f>
        <v>1618</v>
      </c>
      <c r="B1620" s="1" t="s">
        <v>1638</v>
      </c>
      <c r="H1620"/>
      <c r="I1620"/>
      <c r="K1620"/>
    </row>
    <row r="1621" spans="1:11" x14ac:dyDescent="0.25">
      <c r="A1621" s="1">
        <f>ROW()-ROW(UserNames[[#Headers],[Id]])</f>
        <v>1619</v>
      </c>
      <c r="B1621" s="1" t="s">
        <v>1639</v>
      </c>
      <c r="H1621"/>
      <c r="I1621"/>
      <c r="K1621"/>
    </row>
    <row r="1622" spans="1:11" x14ac:dyDescent="0.25">
      <c r="A1622" s="1">
        <f>ROW()-ROW(UserNames[[#Headers],[Id]])</f>
        <v>1620</v>
      </c>
      <c r="B1622" s="1" t="s">
        <v>1640</v>
      </c>
      <c r="H1622"/>
      <c r="I1622"/>
      <c r="K1622"/>
    </row>
    <row r="1623" spans="1:11" x14ac:dyDescent="0.25">
      <c r="A1623" s="1">
        <f>ROW()-ROW(UserNames[[#Headers],[Id]])</f>
        <v>1621</v>
      </c>
      <c r="B1623" s="1" t="s">
        <v>1641</v>
      </c>
      <c r="H1623"/>
      <c r="I1623"/>
      <c r="K1623"/>
    </row>
    <row r="1624" spans="1:11" x14ac:dyDescent="0.25">
      <c r="A1624" s="1">
        <f>ROW()-ROW(UserNames[[#Headers],[Id]])</f>
        <v>1622</v>
      </c>
      <c r="B1624" s="1" t="s">
        <v>1642</v>
      </c>
      <c r="H1624"/>
      <c r="I1624"/>
      <c r="K1624"/>
    </row>
    <row r="1625" spans="1:11" x14ac:dyDescent="0.25">
      <c r="A1625" s="1">
        <f>ROW()-ROW(UserNames[[#Headers],[Id]])</f>
        <v>1623</v>
      </c>
      <c r="B1625" s="1" t="s">
        <v>1643</v>
      </c>
      <c r="H1625"/>
      <c r="I1625"/>
      <c r="K1625"/>
    </row>
    <row r="1626" spans="1:11" x14ac:dyDescent="0.25">
      <c r="A1626" s="1">
        <f>ROW()-ROW(UserNames[[#Headers],[Id]])</f>
        <v>1624</v>
      </c>
      <c r="B1626" s="1" t="s">
        <v>1644</v>
      </c>
      <c r="H1626"/>
      <c r="I1626"/>
      <c r="K1626"/>
    </row>
    <row r="1627" spans="1:11" x14ac:dyDescent="0.25">
      <c r="A1627" s="1">
        <f>ROW()-ROW(UserNames[[#Headers],[Id]])</f>
        <v>1625</v>
      </c>
      <c r="B1627" s="1" t="s">
        <v>1645</v>
      </c>
      <c r="H1627"/>
      <c r="I1627"/>
      <c r="K1627"/>
    </row>
    <row r="1628" spans="1:11" x14ac:dyDescent="0.25">
      <c r="A1628" s="1">
        <f>ROW()-ROW(UserNames[[#Headers],[Id]])</f>
        <v>1626</v>
      </c>
      <c r="B1628" s="1" t="s">
        <v>1646</v>
      </c>
      <c r="H1628"/>
      <c r="I1628"/>
      <c r="K1628"/>
    </row>
    <row r="1629" spans="1:11" x14ac:dyDescent="0.25">
      <c r="A1629" s="1">
        <f>ROW()-ROW(UserNames[[#Headers],[Id]])</f>
        <v>1627</v>
      </c>
      <c r="B1629" s="1" t="s">
        <v>1647</v>
      </c>
      <c r="H1629"/>
      <c r="I1629"/>
      <c r="K1629"/>
    </row>
    <row r="1630" spans="1:11" x14ac:dyDescent="0.25">
      <c r="A1630" s="1">
        <f>ROW()-ROW(UserNames[[#Headers],[Id]])</f>
        <v>1628</v>
      </c>
      <c r="B1630" s="1" t="s">
        <v>1648</v>
      </c>
      <c r="H1630"/>
      <c r="I1630"/>
      <c r="K1630"/>
    </row>
    <row r="1631" spans="1:11" x14ac:dyDescent="0.25">
      <c r="A1631" s="1">
        <f>ROW()-ROW(UserNames[[#Headers],[Id]])</f>
        <v>1629</v>
      </c>
      <c r="B1631" s="1" t="s">
        <v>1649</v>
      </c>
      <c r="H1631"/>
      <c r="I1631"/>
      <c r="K1631"/>
    </row>
    <row r="1632" spans="1:11" x14ac:dyDescent="0.25">
      <c r="A1632" s="1">
        <f>ROW()-ROW(UserNames[[#Headers],[Id]])</f>
        <v>1630</v>
      </c>
      <c r="B1632" s="1" t="s">
        <v>1650</v>
      </c>
      <c r="H1632"/>
      <c r="I1632"/>
      <c r="K1632"/>
    </row>
    <row r="1633" spans="1:11" x14ac:dyDescent="0.25">
      <c r="A1633" s="1">
        <f>ROW()-ROW(UserNames[[#Headers],[Id]])</f>
        <v>1631</v>
      </c>
      <c r="B1633" s="1" t="s">
        <v>1651</v>
      </c>
      <c r="H1633"/>
      <c r="I1633"/>
      <c r="K1633"/>
    </row>
    <row r="1634" spans="1:11" x14ac:dyDescent="0.25">
      <c r="A1634" s="1">
        <f>ROW()-ROW(UserNames[[#Headers],[Id]])</f>
        <v>1632</v>
      </c>
      <c r="B1634" s="1" t="s">
        <v>1652</v>
      </c>
      <c r="H1634"/>
      <c r="I1634"/>
      <c r="K1634"/>
    </row>
    <row r="1635" spans="1:11" x14ac:dyDescent="0.25">
      <c r="A1635" s="1">
        <f>ROW()-ROW(UserNames[[#Headers],[Id]])</f>
        <v>1633</v>
      </c>
      <c r="B1635" s="1" t="s">
        <v>1653</v>
      </c>
      <c r="H1635"/>
      <c r="I1635"/>
      <c r="K1635"/>
    </row>
    <row r="1636" spans="1:11" x14ac:dyDescent="0.25">
      <c r="A1636" s="1">
        <f>ROW()-ROW(UserNames[[#Headers],[Id]])</f>
        <v>1634</v>
      </c>
      <c r="B1636" s="1" t="s">
        <v>1654</v>
      </c>
      <c r="H1636"/>
      <c r="I1636"/>
      <c r="K1636"/>
    </row>
    <row r="1637" spans="1:11" x14ac:dyDescent="0.25">
      <c r="A1637" s="1">
        <f>ROW()-ROW(UserNames[[#Headers],[Id]])</f>
        <v>1635</v>
      </c>
      <c r="B1637" s="1" t="s">
        <v>1655</v>
      </c>
      <c r="H1637"/>
      <c r="I1637"/>
      <c r="K1637"/>
    </row>
    <row r="1638" spans="1:11" x14ac:dyDescent="0.25">
      <c r="A1638" s="1">
        <f>ROW()-ROW(UserNames[[#Headers],[Id]])</f>
        <v>1636</v>
      </c>
      <c r="B1638" s="1" t="s">
        <v>1656</v>
      </c>
      <c r="H1638"/>
      <c r="I1638"/>
      <c r="K1638"/>
    </row>
    <row r="1639" spans="1:11" x14ac:dyDescent="0.25">
      <c r="A1639" s="1">
        <f>ROW()-ROW(UserNames[[#Headers],[Id]])</f>
        <v>1637</v>
      </c>
      <c r="B1639" s="1" t="s">
        <v>1657</v>
      </c>
      <c r="H1639"/>
      <c r="I1639"/>
      <c r="K1639"/>
    </row>
    <row r="1640" spans="1:11" x14ac:dyDescent="0.25">
      <c r="A1640" s="1">
        <f>ROW()-ROW(UserNames[[#Headers],[Id]])</f>
        <v>1638</v>
      </c>
      <c r="B1640" s="1" t="s">
        <v>1658</v>
      </c>
      <c r="H1640"/>
      <c r="I1640"/>
      <c r="K1640"/>
    </row>
    <row r="1641" spans="1:11" x14ac:dyDescent="0.25">
      <c r="A1641" s="1">
        <f>ROW()-ROW(UserNames[[#Headers],[Id]])</f>
        <v>1639</v>
      </c>
      <c r="B1641" s="1" t="s">
        <v>1659</v>
      </c>
      <c r="H1641"/>
      <c r="I1641"/>
      <c r="K1641"/>
    </row>
    <row r="1642" spans="1:11" x14ac:dyDescent="0.25">
      <c r="A1642" s="1">
        <f>ROW()-ROW(UserNames[[#Headers],[Id]])</f>
        <v>1640</v>
      </c>
      <c r="B1642" s="1" t="s">
        <v>1660</v>
      </c>
      <c r="H1642"/>
      <c r="I1642"/>
      <c r="K1642"/>
    </row>
    <row r="1643" spans="1:11" x14ac:dyDescent="0.25">
      <c r="A1643" s="1">
        <f>ROW()-ROW(UserNames[[#Headers],[Id]])</f>
        <v>1641</v>
      </c>
      <c r="B1643" s="1" t="s">
        <v>1661</v>
      </c>
      <c r="H1643"/>
      <c r="I1643"/>
      <c r="K1643"/>
    </row>
    <row r="1644" spans="1:11" x14ac:dyDescent="0.25">
      <c r="A1644" s="1">
        <f>ROW()-ROW(UserNames[[#Headers],[Id]])</f>
        <v>1642</v>
      </c>
      <c r="B1644" s="1" t="s">
        <v>1662</v>
      </c>
      <c r="H1644"/>
      <c r="I1644"/>
      <c r="K1644"/>
    </row>
    <row r="1645" spans="1:11" x14ac:dyDescent="0.25">
      <c r="A1645" s="1">
        <f>ROW()-ROW(UserNames[[#Headers],[Id]])</f>
        <v>1643</v>
      </c>
      <c r="B1645" s="1" t="s">
        <v>1663</v>
      </c>
      <c r="H1645"/>
      <c r="I1645"/>
      <c r="K1645"/>
    </row>
    <row r="1646" spans="1:11" x14ac:dyDescent="0.25">
      <c r="A1646" s="1">
        <f>ROW()-ROW(UserNames[[#Headers],[Id]])</f>
        <v>1644</v>
      </c>
      <c r="B1646" s="1" t="s">
        <v>1664</v>
      </c>
      <c r="H1646"/>
      <c r="I1646"/>
      <c r="K1646"/>
    </row>
    <row r="1647" spans="1:11" x14ac:dyDescent="0.25">
      <c r="A1647" s="1">
        <f>ROW()-ROW(UserNames[[#Headers],[Id]])</f>
        <v>1645</v>
      </c>
      <c r="B1647" s="1" t="s">
        <v>1665</v>
      </c>
      <c r="H1647"/>
      <c r="I1647"/>
      <c r="K1647"/>
    </row>
    <row r="1648" spans="1:11" x14ac:dyDescent="0.25">
      <c r="A1648" s="1">
        <f>ROW()-ROW(UserNames[[#Headers],[Id]])</f>
        <v>1646</v>
      </c>
      <c r="B1648" s="1" t="s">
        <v>1666</v>
      </c>
      <c r="H1648"/>
      <c r="I1648"/>
      <c r="K1648"/>
    </row>
    <row r="1649" spans="1:11" x14ac:dyDescent="0.25">
      <c r="A1649" s="1">
        <f>ROW()-ROW(UserNames[[#Headers],[Id]])</f>
        <v>1647</v>
      </c>
      <c r="B1649" s="1" t="s">
        <v>1667</v>
      </c>
      <c r="H1649"/>
      <c r="I1649"/>
      <c r="K1649"/>
    </row>
    <row r="1650" spans="1:11" x14ac:dyDescent="0.25">
      <c r="A1650" s="1">
        <f>ROW()-ROW(UserNames[[#Headers],[Id]])</f>
        <v>1648</v>
      </c>
      <c r="B1650" s="1" t="s">
        <v>1668</v>
      </c>
      <c r="H1650"/>
      <c r="I1650"/>
      <c r="K1650"/>
    </row>
    <row r="1651" spans="1:11" x14ac:dyDescent="0.25">
      <c r="A1651" s="1">
        <f>ROW()-ROW(UserNames[[#Headers],[Id]])</f>
        <v>1649</v>
      </c>
      <c r="B1651" s="1" t="s">
        <v>1669</v>
      </c>
      <c r="H1651"/>
      <c r="I1651"/>
      <c r="K1651"/>
    </row>
    <row r="1652" spans="1:11" x14ac:dyDescent="0.25">
      <c r="A1652" s="1">
        <f>ROW()-ROW(UserNames[[#Headers],[Id]])</f>
        <v>1650</v>
      </c>
      <c r="B1652" s="1" t="s">
        <v>1670</v>
      </c>
      <c r="H1652"/>
      <c r="I1652"/>
      <c r="K1652"/>
    </row>
    <row r="1653" spans="1:11" x14ac:dyDescent="0.25">
      <c r="A1653" s="1">
        <f>ROW()-ROW(UserNames[[#Headers],[Id]])</f>
        <v>1651</v>
      </c>
      <c r="B1653" s="1" t="s">
        <v>1671</v>
      </c>
      <c r="H1653"/>
      <c r="I1653"/>
      <c r="K1653"/>
    </row>
    <row r="1654" spans="1:11" x14ac:dyDescent="0.25">
      <c r="A1654" s="1">
        <f>ROW()-ROW(UserNames[[#Headers],[Id]])</f>
        <v>1652</v>
      </c>
      <c r="B1654" s="1" t="s">
        <v>1672</v>
      </c>
      <c r="H1654"/>
      <c r="I1654"/>
      <c r="K1654"/>
    </row>
    <row r="1655" spans="1:11" x14ac:dyDescent="0.25">
      <c r="A1655" s="1">
        <f>ROW()-ROW(UserNames[[#Headers],[Id]])</f>
        <v>1653</v>
      </c>
      <c r="B1655" s="1" t="s">
        <v>1673</v>
      </c>
      <c r="H1655"/>
      <c r="I1655"/>
      <c r="K1655"/>
    </row>
    <row r="1656" spans="1:11" x14ac:dyDescent="0.25">
      <c r="A1656" s="1">
        <f>ROW()-ROW(UserNames[[#Headers],[Id]])</f>
        <v>1654</v>
      </c>
      <c r="B1656" s="1" t="s">
        <v>1674</v>
      </c>
      <c r="H1656"/>
      <c r="I1656"/>
      <c r="K1656"/>
    </row>
    <row r="1657" spans="1:11" x14ac:dyDescent="0.25">
      <c r="A1657" s="1">
        <f>ROW()-ROW(UserNames[[#Headers],[Id]])</f>
        <v>1655</v>
      </c>
      <c r="B1657" s="1" t="s">
        <v>1675</v>
      </c>
      <c r="H1657"/>
      <c r="I1657"/>
      <c r="K1657"/>
    </row>
    <row r="1658" spans="1:11" x14ac:dyDescent="0.25">
      <c r="A1658" s="1">
        <f>ROW()-ROW(UserNames[[#Headers],[Id]])</f>
        <v>1656</v>
      </c>
      <c r="B1658" s="1" t="s">
        <v>1676</v>
      </c>
      <c r="H1658"/>
      <c r="I1658"/>
      <c r="K1658"/>
    </row>
    <row r="1659" spans="1:11" x14ac:dyDescent="0.25">
      <c r="A1659" s="1">
        <f>ROW()-ROW(UserNames[[#Headers],[Id]])</f>
        <v>1657</v>
      </c>
      <c r="B1659" s="1" t="s">
        <v>1677</v>
      </c>
      <c r="H1659"/>
      <c r="I1659"/>
      <c r="K1659"/>
    </row>
    <row r="1660" spans="1:11" x14ac:dyDescent="0.25">
      <c r="A1660" s="1">
        <f>ROW()-ROW(UserNames[[#Headers],[Id]])</f>
        <v>1658</v>
      </c>
      <c r="B1660" s="1" t="s">
        <v>1678</v>
      </c>
      <c r="H1660"/>
      <c r="I1660"/>
      <c r="K1660"/>
    </row>
    <row r="1661" spans="1:11" x14ac:dyDescent="0.25">
      <c r="A1661" s="1">
        <f>ROW()-ROW(UserNames[[#Headers],[Id]])</f>
        <v>1659</v>
      </c>
      <c r="B1661" s="1" t="s">
        <v>1679</v>
      </c>
      <c r="H1661"/>
      <c r="I1661"/>
      <c r="K1661"/>
    </row>
    <row r="1662" spans="1:11" x14ac:dyDescent="0.25">
      <c r="A1662" s="1">
        <f>ROW()-ROW(UserNames[[#Headers],[Id]])</f>
        <v>1660</v>
      </c>
      <c r="B1662" s="1" t="s">
        <v>1680</v>
      </c>
      <c r="H1662"/>
      <c r="I1662"/>
      <c r="K1662"/>
    </row>
    <row r="1663" spans="1:11" x14ac:dyDescent="0.25">
      <c r="A1663" s="1">
        <f>ROW()-ROW(UserNames[[#Headers],[Id]])</f>
        <v>1661</v>
      </c>
      <c r="B1663" s="1" t="s">
        <v>1681</v>
      </c>
      <c r="H1663"/>
      <c r="I1663"/>
      <c r="K1663"/>
    </row>
    <row r="1664" spans="1:11" x14ac:dyDescent="0.25">
      <c r="A1664" s="1">
        <f>ROW()-ROW(UserNames[[#Headers],[Id]])</f>
        <v>1662</v>
      </c>
      <c r="B1664" s="1" t="s">
        <v>1682</v>
      </c>
      <c r="H1664"/>
      <c r="I1664"/>
      <c r="K1664"/>
    </row>
    <row r="1665" spans="1:11" x14ac:dyDescent="0.25">
      <c r="A1665" s="1">
        <f>ROW()-ROW(UserNames[[#Headers],[Id]])</f>
        <v>1663</v>
      </c>
      <c r="B1665" s="1" t="s">
        <v>1683</v>
      </c>
      <c r="H1665"/>
      <c r="I1665"/>
      <c r="K1665"/>
    </row>
    <row r="1666" spans="1:11" x14ac:dyDescent="0.25">
      <c r="A1666" s="1">
        <f>ROW()-ROW(UserNames[[#Headers],[Id]])</f>
        <v>1664</v>
      </c>
      <c r="B1666" s="1" t="s">
        <v>1684</v>
      </c>
      <c r="H1666"/>
      <c r="I1666"/>
      <c r="K1666"/>
    </row>
    <row r="1667" spans="1:11" x14ac:dyDescent="0.25">
      <c r="A1667" s="1">
        <f>ROW()-ROW(UserNames[[#Headers],[Id]])</f>
        <v>1665</v>
      </c>
      <c r="B1667" s="1" t="s">
        <v>1685</v>
      </c>
      <c r="H1667"/>
      <c r="I1667"/>
      <c r="K1667"/>
    </row>
    <row r="1668" spans="1:11" x14ac:dyDescent="0.25">
      <c r="A1668" s="1">
        <f>ROW()-ROW(UserNames[[#Headers],[Id]])</f>
        <v>1666</v>
      </c>
      <c r="B1668" s="1" t="s">
        <v>1686</v>
      </c>
      <c r="H1668"/>
      <c r="I1668"/>
      <c r="K1668"/>
    </row>
    <row r="1669" spans="1:11" x14ac:dyDescent="0.25">
      <c r="A1669" s="1">
        <f>ROW()-ROW(UserNames[[#Headers],[Id]])</f>
        <v>1667</v>
      </c>
      <c r="B1669" s="1" t="s">
        <v>1687</v>
      </c>
      <c r="H1669"/>
      <c r="I1669"/>
      <c r="K1669"/>
    </row>
    <row r="1670" spans="1:11" x14ac:dyDescent="0.25">
      <c r="A1670" s="1">
        <f>ROW()-ROW(UserNames[[#Headers],[Id]])</f>
        <v>1668</v>
      </c>
      <c r="B1670" s="1" t="s">
        <v>1688</v>
      </c>
      <c r="H1670"/>
      <c r="I1670"/>
      <c r="K1670"/>
    </row>
    <row r="1671" spans="1:11" x14ac:dyDescent="0.25">
      <c r="A1671" s="1">
        <f>ROW()-ROW(UserNames[[#Headers],[Id]])</f>
        <v>1669</v>
      </c>
      <c r="B1671" s="1" t="s">
        <v>1689</v>
      </c>
      <c r="H1671"/>
      <c r="I1671"/>
      <c r="K1671"/>
    </row>
    <row r="1672" spans="1:11" x14ac:dyDescent="0.25">
      <c r="A1672" s="1">
        <f>ROW()-ROW(UserNames[[#Headers],[Id]])</f>
        <v>1670</v>
      </c>
      <c r="B1672" s="1" t="s">
        <v>1690</v>
      </c>
      <c r="H1672"/>
      <c r="I1672"/>
      <c r="K1672"/>
    </row>
    <row r="1673" spans="1:11" x14ac:dyDescent="0.25">
      <c r="A1673" s="1">
        <f>ROW()-ROW(UserNames[[#Headers],[Id]])</f>
        <v>1671</v>
      </c>
      <c r="B1673" s="1" t="s">
        <v>1691</v>
      </c>
      <c r="H1673"/>
      <c r="I1673"/>
      <c r="K1673"/>
    </row>
    <row r="1674" spans="1:11" x14ac:dyDescent="0.25">
      <c r="A1674" s="1">
        <f>ROW()-ROW(UserNames[[#Headers],[Id]])</f>
        <v>1672</v>
      </c>
      <c r="B1674" s="1" t="s">
        <v>1692</v>
      </c>
      <c r="H1674"/>
      <c r="I1674"/>
      <c r="K1674"/>
    </row>
    <row r="1675" spans="1:11" x14ac:dyDescent="0.25">
      <c r="A1675" s="1">
        <f>ROW()-ROW(UserNames[[#Headers],[Id]])</f>
        <v>1673</v>
      </c>
      <c r="B1675" s="1" t="s">
        <v>1693</v>
      </c>
      <c r="H1675"/>
      <c r="I1675"/>
      <c r="K1675"/>
    </row>
    <row r="1676" spans="1:11" x14ac:dyDescent="0.25">
      <c r="A1676" s="1">
        <f>ROW()-ROW(UserNames[[#Headers],[Id]])</f>
        <v>1674</v>
      </c>
      <c r="B1676" s="1" t="s">
        <v>1694</v>
      </c>
      <c r="H1676"/>
      <c r="I1676"/>
      <c r="K1676"/>
    </row>
    <row r="1677" spans="1:11" x14ac:dyDescent="0.25">
      <c r="A1677" s="1">
        <f>ROW()-ROW(UserNames[[#Headers],[Id]])</f>
        <v>1675</v>
      </c>
      <c r="B1677" s="1" t="s">
        <v>1695</v>
      </c>
      <c r="H1677"/>
      <c r="I1677"/>
      <c r="K1677"/>
    </row>
    <row r="1678" spans="1:11" x14ac:dyDescent="0.25">
      <c r="A1678" s="1">
        <f>ROW()-ROW(UserNames[[#Headers],[Id]])</f>
        <v>1676</v>
      </c>
      <c r="B1678" s="1" t="s">
        <v>1696</v>
      </c>
      <c r="H1678"/>
      <c r="I1678"/>
      <c r="K1678"/>
    </row>
    <row r="1679" spans="1:11" x14ac:dyDescent="0.25">
      <c r="A1679" s="1">
        <f>ROW()-ROW(UserNames[[#Headers],[Id]])</f>
        <v>1677</v>
      </c>
      <c r="B1679" s="1" t="s">
        <v>1697</v>
      </c>
      <c r="H1679"/>
      <c r="I1679"/>
      <c r="K1679"/>
    </row>
    <row r="1680" spans="1:11" x14ac:dyDescent="0.25">
      <c r="A1680" s="1">
        <f>ROW()-ROW(UserNames[[#Headers],[Id]])</f>
        <v>1678</v>
      </c>
      <c r="B1680" s="1" t="s">
        <v>1698</v>
      </c>
      <c r="H1680"/>
      <c r="I1680"/>
      <c r="K1680"/>
    </row>
    <row r="1681" spans="1:11" x14ac:dyDescent="0.25">
      <c r="A1681" s="1">
        <f>ROW()-ROW(UserNames[[#Headers],[Id]])</f>
        <v>1679</v>
      </c>
      <c r="B1681" s="1" t="s">
        <v>1699</v>
      </c>
      <c r="H1681"/>
      <c r="I1681"/>
      <c r="K1681"/>
    </row>
    <row r="1682" spans="1:11" x14ac:dyDescent="0.25">
      <c r="A1682" s="1">
        <f>ROW()-ROW(UserNames[[#Headers],[Id]])</f>
        <v>1680</v>
      </c>
      <c r="B1682" s="1" t="s">
        <v>1700</v>
      </c>
      <c r="H1682"/>
      <c r="I1682"/>
      <c r="K1682"/>
    </row>
    <row r="1683" spans="1:11" x14ac:dyDescent="0.25">
      <c r="A1683" s="1">
        <f>ROW()-ROW(UserNames[[#Headers],[Id]])</f>
        <v>1681</v>
      </c>
      <c r="B1683" s="1" t="s">
        <v>1701</v>
      </c>
      <c r="H1683"/>
      <c r="I1683"/>
      <c r="K1683"/>
    </row>
    <row r="1684" spans="1:11" x14ac:dyDescent="0.25">
      <c r="A1684" s="1">
        <f>ROW()-ROW(UserNames[[#Headers],[Id]])</f>
        <v>1682</v>
      </c>
      <c r="B1684" s="1" t="s">
        <v>1702</v>
      </c>
      <c r="H1684"/>
      <c r="I1684"/>
      <c r="K1684"/>
    </row>
    <row r="1685" spans="1:11" x14ac:dyDescent="0.25">
      <c r="A1685" s="1">
        <f>ROW()-ROW(UserNames[[#Headers],[Id]])</f>
        <v>1683</v>
      </c>
      <c r="B1685" s="1" t="s">
        <v>1703</v>
      </c>
      <c r="H1685"/>
      <c r="I1685"/>
      <c r="K1685"/>
    </row>
    <row r="1686" spans="1:11" x14ac:dyDescent="0.25">
      <c r="A1686" s="1">
        <f>ROW()-ROW(UserNames[[#Headers],[Id]])</f>
        <v>1684</v>
      </c>
      <c r="B1686" s="1" t="s">
        <v>1704</v>
      </c>
      <c r="H1686"/>
      <c r="I1686"/>
      <c r="K1686"/>
    </row>
    <row r="1687" spans="1:11" x14ac:dyDescent="0.25">
      <c r="A1687" s="1">
        <f>ROW()-ROW(UserNames[[#Headers],[Id]])</f>
        <v>1685</v>
      </c>
      <c r="B1687" s="1" t="s">
        <v>1705</v>
      </c>
      <c r="H1687"/>
      <c r="I1687"/>
      <c r="K1687"/>
    </row>
    <row r="1688" spans="1:11" x14ac:dyDescent="0.25">
      <c r="A1688" s="1">
        <f>ROW()-ROW(UserNames[[#Headers],[Id]])</f>
        <v>1686</v>
      </c>
      <c r="B1688" s="1" t="s">
        <v>1706</v>
      </c>
      <c r="H1688"/>
      <c r="I1688"/>
      <c r="K1688"/>
    </row>
    <row r="1689" spans="1:11" x14ac:dyDescent="0.25">
      <c r="A1689" s="1">
        <f>ROW()-ROW(UserNames[[#Headers],[Id]])</f>
        <v>1687</v>
      </c>
      <c r="B1689" s="1" t="s">
        <v>1707</v>
      </c>
      <c r="H1689"/>
      <c r="I1689"/>
      <c r="K1689"/>
    </row>
    <row r="1690" spans="1:11" x14ac:dyDescent="0.25">
      <c r="A1690" s="1">
        <f>ROW()-ROW(UserNames[[#Headers],[Id]])</f>
        <v>1688</v>
      </c>
      <c r="B1690" s="1" t="s">
        <v>1708</v>
      </c>
      <c r="H1690"/>
      <c r="I1690"/>
      <c r="K1690"/>
    </row>
    <row r="1691" spans="1:11" x14ac:dyDescent="0.25">
      <c r="A1691" s="1">
        <f>ROW()-ROW(UserNames[[#Headers],[Id]])</f>
        <v>1689</v>
      </c>
      <c r="B1691" s="1" t="s">
        <v>1709</v>
      </c>
      <c r="H1691"/>
      <c r="I1691"/>
      <c r="K1691"/>
    </row>
    <row r="1692" spans="1:11" x14ac:dyDescent="0.25">
      <c r="A1692" s="1">
        <f>ROW()-ROW(UserNames[[#Headers],[Id]])</f>
        <v>1690</v>
      </c>
      <c r="B1692" s="1" t="s">
        <v>1710</v>
      </c>
      <c r="H1692"/>
      <c r="I1692"/>
      <c r="K1692"/>
    </row>
    <row r="1693" spans="1:11" x14ac:dyDescent="0.25">
      <c r="A1693" s="1">
        <f>ROW()-ROW(UserNames[[#Headers],[Id]])</f>
        <v>1691</v>
      </c>
      <c r="B1693" s="1" t="s">
        <v>1711</v>
      </c>
      <c r="H1693"/>
      <c r="I1693"/>
      <c r="K1693"/>
    </row>
    <row r="1694" spans="1:11" x14ac:dyDescent="0.25">
      <c r="A1694" s="1">
        <f>ROW()-ROW(UserNames[[#Headers],[Id]])</f>
        <v>1692</v>
      </c>
      <c r="B1694" s="1" t="s">
        <v>1712</v>
      </c>
      <c r="H1694"/>
      <c r="I1694"/>
      <c r="K1694"/>
    </row>
    <row r="1695" spans="1:11" x14ac:dyDescent="0.25">
      <c r="A1695" s="1">
        <f>ROW()-ROW(UserNames[[#Headers],[Id]])</f>
        <v>1693</v>
      </c>
      <c r="B1695" s="1" t="s">
        <v>1713</v>
      </c>
      <c r="H1695"/>
      <c r="I1695"/>
      <c r="K1695"/>
    </row>
    <row r="1696" spans="1:11" x14ac:dyDescent="0.25">
      <c r="A1696" s="1">
        <f>ROW()-ROW(UserNames[[#Headers],[Id]])</f>
        <v>1694</v>
      </c>
      <c r="B1696" s="1" t="s">
        <v>1714</v>
      </c>
      <c r="H1696"/>
      <c r="I1696"/>
      <c r="K1696"/>
    </row>
    <row r="1697" spans="1:11" x14ac:dyDescent="0.25">
      <c r="A1697" s="1">
        <f>ROW()-ROW(UserNames[[#Headers],[Id]])</f>
        <v>1695</v>
      </c>
      <c r="B1697" s="1" t="s">
        <v>1715</v>
      </c>
      <c r="H1697"/>
      <c r="I1697"/>
      <c r="K1697"/>
    </row>
    <row r="1698" spans="1:11" x14ac:dyDescent="0.25">
      <c r="A1698" s="1">
        <f>ROW()-ROW(UserNames[[#Headers],[Id]])</f>
        <v>1696</v>
      </c>
      <c r="B1698" s="1" t="s">
        <v>1716</v>
      </c>
      <c r="H1698"/>
      <c r="I1698"/>
      <c r="K1698"/>
    </row>
    <row r="1699" spans="1:11" x14ac:dyDescent="0.25">
      <c r="A1699" s="1">
        <f>ROW()-ROW(UserNames[[#Headers],[Id]])</f>
        <v>1697</v>
      </c>
      <c r="B1699" s="1" t="s">
        <v>1717</v>
      </c>
      <c r="H1699"/>
      <c r="I1699"/>
      <c r="K1699"/>
    </row>
    <row r="1700" spans="1:11" x14ac:dyDescent="0.25">
      <c r="A1700" s="1">
        <f>ROW()-ROW(UserNames[[#Headers],[Id]])</f>
        <v>1698</v>
      </c>
      <c r="B1700" s="1" t="s">
        <v>1718</v>
      </c>
      <c r="H1700"/>
      <c r="I1700"/>
      <c r="K1700"/>
    </row>
    <row r="1701" spans="1:11" x14ac:dyDescent="0.25">
      <c r="A1701" s="1">
        <f>ROW()-ROW(UserNames[[#Headers],[Id]])</f>
        <v>1699</v>
      </c>
      <c r="B1701" s="1" t="s">
        <v>1719</v>
      </c>
      <c r="H1701"/>
      <c r="I1701"/>
      <c r="K1701"/>
    </row>
    <row r="1702" spans="1:11" x14ac:dyDescent="0.25">
      <c r="A1702" s="1">
        <f>ROW()-ROW(UserNames[[#Headers],[Id]])</f>
        <v>1700</v>
      </c>
      <c r="B1702" s="1" t="s">
        <v>1720</v>
      </c>
      <c r="H1702"/>
      <c r="I1702"/>
      <c r="K1702"/>
    </row>
    <row r="1703" spans="1:11" x14ac:dyDescent="0.25">
      <c r="A1703" s="1">
        <f>ROW()-ROW(UserNames[[#Headers],[Id]])</f>
        <v>1701</v>
      </c>
      <c r="B1703" s="1" t="s">
        <v>1721</v>
      </c>
      <c r="H1703"/>
      <c r="I1703"/>
      <c r="K1703"/>
    </row>
    <row r="1704" spans="1:11" x14ac:dyDescent="0.25">
      <c r="A1704" s="1">
        <f>ROW()-ROW(UserNames[[#Headers],[Id]])</f>
        <v>1702</v>
      </c>
      <c r="B1704" s="1" t="s">
        <v>1722</v>
      </c>
      <c r="H1704"/>
      <c r="I1704"/>
      <c r="K1704"/>
    </row>
    <row r="1705" spans="1:11" x14ac:dyDescent="0.25">
      <c r="A1705" s="1">
        <f>ROW()-ROW(UserNames[[#Headers],[Id]])</f>
        <v>1703</v>
      </c>
      <c r="B1705" s="1" t="s">
        <v>1723</v>
      </c>
      <c r="H1705"/>
      <c r="I1705"/>
      <c r="K1705"/>
    </row>
    <row r="1706" spans="1:11" x14ac:dyDescent="0.25">
      <c r="A1706" s="1">
        <f>ROW()-ROW(UserNames[[#Headers],[Id]])</f>
        <v>1704</v>
      </c>
      <c r="B1706" s="1" t="s">
        <v>1724</v>
      </c>
      <c r="H1706"/>
      <c r="I1706"/>
      <c r="K1706"/>
    </row>
    <row r="1707" spans="1:11" x14ac:dyDescent="0.25">
      <c r="A1707" s="1">
        <f>ROW()-ROW(UserNames[[#Headers],[Id]])</f>
        <v>1705</v>
      </c>
      <c r="B1707" s="1" t="s">
        <v>1725</v>
      </c>
      <c r="H1707"/>
      <c r="I1707"/>
      <c r="K1707"/>
    </row>
    <row r="1708" spans="1:11" x14ac:dyDescent="0.25">
      <c r="A1708" s="1">
        <f>ROW()-ROW(UserNames[[#Headers],[Id]])</f>
        <v>1706</v>
      </c>
      <c r="B1708" s="1" t="s">
        <v>1726</v>
      </c>
      <c r="H1708"/>
      <c r="I1708"/>
      <c r="K1708"/>
    </row>
    <row r="1709" spans="1:11" x14ac:dyDescent="0.25">
      <c r="A1709" s="1">
        <f>ROW()-ROW(UserNames[[#Headers],[Id]])</f>
        <v>1707</v>
      </c>
      <c r="B1709" s="1" t="s">
        <v>1727</v>
      </c>
      <c r="H1709"/>
      <c r="I1709"/>
      <c r="K1709"/>
    </row>
    <row r="1710" spans="1:11" x14ac:dyDescent="0.25">
      <c r="A1710" s="1">
        <f>ROW()-ROW(UserNames[[#Headers],[Id]])</f>
        <v>1708</v>
      </c>
      <c r="B1710" s="1" t="s">
        <v>1728</v>
      </c>
      <c r="H1710"/>
      <c r="I1710"/>
      <c r="K1710"/>
    </row>
    <row r="1711" spans="1:11" x14ac:dyDescent="0.25">
      <c r="A1711" s="1">
        <f>ROW()-ROW(UserNames[[#Headers],[Id]])</f>
        <v>1709</v>
      </c>
      <c r="B1711" s="1" t="s">
        <v>1729</v>
      </c>
      <c r="H1711"/>
      <c r="I1711"/>
      <c r="K1711"/>
    </row>
    <row r="1712" spans="1:11" x14ac:dyDescent="0.25">
      <c r="A1712" s="1">
        <f>ROW()-ROW(UserNames[[#Headers],[Id]])</f>
        <v>1710</v>
      </c>
      <c r="B1712" s="1" t="s">
        <v>1730</v>
      </c>
      <c r="H1712"/>
      <c r="I1712"/>
      <c r="K1712"/>
    </row>
    <row r="1713" spans="1:11" x14ac:dyDescent="0.25">
      <c r="A1713" s="1">
        <f>ROW()-ROW(UserNames[[#Headers],[Id]])</f>
        <v>1711</v>
      </c>
      <c r="B1713" s="1" t="s">
        <v>1731</v>
      </c>
      <c r="H1713"/>
      <c r="I1713"/>
      <c r="K1713"/>
    </row>
    <row r="1714" spans="1:11" x14ac:dyDescent="0.25">
      <c r="A1714" s="1">
        <f>ROW()-ROW(UserNames[[#Headers],[Id]])</f>
        <v>1712</v>
      </c>
      <c r="B1714" s="1" t="s">
        <v>1732</v>
      </c>
      <c r="H1714"/>
      <c r="I1714"/>
      <c r="K1714"/>
    </row>
    <row r="1715" spans="1:11" x14ac:dyDescent="0.25">
      <c r="A1715" s="1">
        <f>ROW()-ROW(UserNames[[#Headers],[Id]])</f>
        <v>1713</v>
      </c>
      <c r="B1715" s="1" t="s">
        <v>1733</v>
      </c>
      <c r="H1715"/>
      <c r="I1715"/>
      <c r="K1715"/>
    </row>
    <row r="1716" spans="1:11" x14ac:dyDescent="0.25">
      <c r="A1716" s="1">
        <f>ROW()-ROW(UserNames[[#Headers],[Id]])</f>
        <v>1714</v>
      </c>
      <c r="B1716" s="1" t="s">
        <v>1734</v>
      </c>
      <c r="H1716"/>
      <c r="I1716"/>
      <c r="K1716"/>
    </row>
    <row r="1717" spans="1:11" x14ac:dyDescent="0.25">
      <c r="A1717" s="1">
        <f>ROW()-ROW(UserNames[[#Headers],[Id]])</f>
        <v>1715</v>
      </c>
      <c r="B1717" s="1" t="s">
        <v>1735</v>
      </c>
      <c r="H1717"/>
      <c r="I1717"/>
      <c r="K1717"/>
    </row>
    <row r="1718" spans="1:11" x14ac:dyDescent="0.25">
      <c r="A1718" s="1">
        <f>ROW()-ROW(UserNames[[#Headers],[Id]])</f>
        <v>1716</v>
      </c>
      <c r="B1718" s="1" t="s">
        <v>1736</v>
      </c>
      <c r="H1718"/>
      <c r="I1718"/>
      <c r="K1718"/>
    </row>
    <row r="1719" spans="1:11" x14ac:dyDescent="0.25">
      <c r="A1719" s="1">
        <f>ROW()-ROW(UserNames[[#Headers],[Id]])</f>
        <v>1717</v>
      </c>
      <c r="B1719" s="1" t="s">
        <v>1737</v>
      </c>
      <c r="H1719"/>
      <c r="I1719"/>
      <c r="K1719"/>
    </row>
    <row r="1720" spans="1:11" x14ac:dyDescent="0.25">
      <c r="A1720" s="1">
        <f>ROW()-ROW(UserNames[[#Headers],[Id]])</f>
        <v>1718</v>
      </c>
      <c r="B1720" s="1" t="s">
        <v>1738</v>
      </c>
      <c r="H1720"/>
      <c r="I1720"/>
      <c r="K1720"/>
    </row>
    <row r="1721" spans="1:11" x14ac:dyDescent="0.25">
      <c r="A1721" s="1">
        <f>ROW()-ROW(UserNames[[#Headers],[Id]])</f>
        <v>1719</v>
      </c>
      <c r="B1721" s="1" t="s">
        <v>1739</v>
      </c>
      <c r="H1721"/>
      <c r="I1721"/>
      <c r="K1721"/>
    </row>
    <row r="1722" spans="1:11" x14ac:dyDescent="0.25">
      <c r="A1722" s="1">
        <f>ROW()-ROW(UserNames[[#Headers],[Id]])</f>
        <v>1720</v>
      </c>
      <c r="B1722" s="1" t="s">
        <v>1740</v>
      </c>
      <c r="H1722"/>
      <c r="I1722"/>
      <c r="K1722"/>
    </row>
    <row r="1723" spans="1:11" x14ac:dyDescent="0.25">
      <c r="A1723" s="1">
        <f>ROW()-ROW(UserNames[[#Headers],[Id]])</f>
        <v>1721</v>
      </c>
      <c r="B1723" s="1" t="s">
        <v>1741</v>
      </c>
      <c r="H1723"/>
      <c r="I1723"/>
      <c r="K1723"/>
    </row>
    <row r="1724" spans="1:11" x14ac:dyDescent="0.25">
      <c r="A1724" s="1">
        <f>ROW()-ROW(UserNames[[#Headers],[Id]])</f>
        <v>1722</v>
      </c>
      <c r="B1724" s="1" t="s">
        <v>1742</v>
      </c>
      <c r="H1724"/>
      <c r="I1724"/>
      <c r="K1724"/>
    </row>
    <row r="1725" spans="1:11" x14ac:dyDescent="0.25">
      <c r="A1725" s="1">
        <f>ROW()-ROW(UserNames[[#Headers],[Id]])</f>
        <v>1723</v>
      </c>
      <c r="B1725" s="1" t="s">
        <v>1743</v>
      </c>
      <c r="H1725"/>
      <c r="I1725"/>
      <c r="K1725"/>
    </row>
    <row r="1726" spans="1:11" x14ac:dyDescent="0.25">
      <c r="A1726" s="1">
        <f>ROW()-ROW(UserNames[[#Headers],[Id]])</f>
        <v>1724</v>
      </c>
      <c r="B1726" s="1" t="s">
        <v>1744</v>
      </c>
      <c r="H1726"/>
      <c r="I1726"/>
      <c r="K1726"/>
    </row>
    <row r="1727" spans="1:11" x14ac:dyDescent="0.25">
      <c r="A1727" s="1">
        <f>ROW()-ROW(UserNames[[#Headers],[Id]])</f>
        <v>1725</v>
      </c>
      <c r="B1727" s="1" t="s">
        <v>1745</v>
      </c>
      <c r="H1727"/>
      <c r="I1727"/>
      <c r="K1727"/>
    </row>
    <row r="1728" spans="1:11" x14ac:dyDescent="0.25">
      <c r="A1728" s="1">
        <f>ROW()-ROW(UserNames[[#Headers],[Id]])</f>
        <v>1726</v>
      </c>
      <c r="B1728" s="1" t="s">
        <v>1746</v>
      </c>
      <c r="H1728"/>
      <c r="I1728"/>
      <c r="K1728"/>
    </row>
    <row r="1729" spans="1:11" x14ac:dyDescent="0.25">
      <c r="A1729" s="1">
        <f>ROW()-ROW(UserNames[[#Headers],[Id]])</f>
        <v>1727</v>
      </c>
      <c r="B1729" s="1" t="s">
        <v>1747</v>
      </c>
      <c r="H1729"/>
      <c r="I1729"/>
      <c r="K1729"/>
    </row>
    <row r="1730" spans="1:11" x14ac:dyDescent="0.25">
      <c r="A1730" s="1">
        <f>ROW()-ROW(UserNames[[#Headers],[Id]])</f>
        <v>1728</v>
      </c>
      <c r="B1730" s="1" t="s">
        <v>1748</v>
      </c>
      <c r="H1730"/>
      <c r="I1730"/>
      <c r="K1730"/>
    </row>
    <row r="1731" spans="1:11" x14ac:dyDescent="0.25">
      <c r="A1731" s="1">
        <f>ROW()-ROW(UserNames[[#Headers],[Id]])</f>
        <v>1729</v>
      </c>
      <c r="B1731" s="1" t="s">
        <v>1749</v>
      </c>
      <c r="H1731"/>
      <c r="I1731"/>
      <c r="K1731"/>
    </row>
    <row r="1732" spans="1:11" x14ac:dyDescent="0.25">
      <c r="A1732" s="1">
        <f>ROW()-ROW(UserNames[[#Headers],[Id]])</f>
        <v>1730</v>
      </c>
      <c r="B1732" s="1" t="s">
        <v>1750</v>
      </c>
      <c r="H1732"/>
      <c r="I1732"/>
      <c r="K1732"/>
    </row>
    <row r="1733" spans="1:11" x14ac:dyDescent="0.25">
      <c r="A1733" s="1">
        <f>ROW()-ROW(UserNames[[#Headers],[Id]])</f>
        <v>1731</v>
      </c>
      <c r="B1733" s="1" t="s">
        <v>1751</v>
      </c>
      <c r="H1733"/>
      <c r="I1733"/>
      <c r="K1733"/>
    </row>
    <row r="1734" spans="1:11" x14ac:dyDescent="0.25">
      <c r="A1734" s="1">
        <f>ROW()-ROW(UserNames[[#Headers],[Id]])</f>
        <v>1732</v>
      </c>
      <c r="B1734" s="1" t="s">
        <v>1752</v>
      </c>
      <c r="H1734"/>
      <c r="I1734"/>
      <c r="K1734"/>
    </row>
    <row r="1735" spans="1:11" x14ac:dyDescent="0.25">
      <c r="A1735" s="1">
        <f>ROW()-ROW(UserNames[[#Headers],[Id]])</f>
        <v>1733</v>
      </c>
      <c r="B1735" s="1" t="s">
        <v>1753</v>
      </c>
      <c r="H1735"/>
      <c r="I1735"/>
      <c r="K1735"/>
    </row>
    <row r="1736" spans="1:11" x14ac:dyDescent="0.25">
      <c r="A1736" s="1">
        <f>ROW()-ROW(UserNames[[#Headers],[Id]])</f>
        <v>1734</v>
      </c>
      <c r="B1736" s="1" t="s">
        <v>1754</v>
      </c>
      <c r="H1736"/>
      <c r="I1736"/>
      <c r="K1736"/>
    </row>
    <row r="1737" spans="1:11" x14ac:dyDescent="0.25">
      <c r="A1737" s="1">
        <f>ROW()-ROW(UserNames[[#Headers],[Id]])</f>
        <v>1735</v>
      </c>
      <c r="B1737" s="1" t="s">
        <v>1755</v>
      </c>
      <c r="H1737"/>
      <c r="I1737"/>
      <c r="K1737"/>
    </row>
    <row r="1738" spans="1:11" x14ac:dyDescent="0.25">
      <c r="A1738" s="1">
        <f>ROW()-ROW(UserNames[[#Headers],[Id]])</f>
        <v>1736</v>
      </c>
      <c r="B1738" s="1" t="s">
        <v>1756</v>
      </c>
      <c r="H1738"/>
      <c r="I1738"/>
      <c r="K1738"/>
    </row>
    <row r="1739" spans="1:11" x14ac:dyDescent="0.25">
      <c r="A1739" s="1">
        <f>ROW()-ROW(UserNames[[#Headers],[Id]])</f>
        <v>1737</v>
      </c>
      <c r="B1739" s="1" t="s">
        <v>1757</v>
      </c>
      <c r="H1739"/>
      <c r="I1739"/>
      <c r="K1739"/>
    </row>
    <row r="1740" spans="1:11" x14ac:dyDescent="0.25">
      <c r="A1740" s="1">
        <f>ROW()-ROW(UserNames[[#Headers],[Id]])</f>
        <v>1738</v>
      </c>
      <c r="B1740" s="1" t="s">
        <v>1758</v>
      </c>
      <c r="H1740"/>
      <c r="I1740"/>
      <c r="K1740"/>
    </row>
    <row r="1741" spans="1:11" x14ac:dyDescent="0.25">
      <c r="A1741" s="1">
        <f>ROW()-ROW(UserNames[[#Headers],[Id]])</f>
        <v>1739</v>
      </c>
      <c r="B1741" s="1" t="s">
        <v>1759</v>
      </c>
      <c r="H1741"/>
      <c r="I1741"/>
      <c r="K1741"/>
    </row>
    <row r="1742" spans="1:11" x14ac:dyDescent="0.25">
      <c r="A1742" s="1">
        <f>ROW()-ROW(UserNames[[#Headers],[Id]])</f>
        <v>1740</v>
      </c>
      <c r="B1742" s="1" t="s">
        <v>1760</v>
      </c>
      <c r="H1742"/>
      <c r="I1742"/>
      <c r="K1742"/>
    </row>
    <row r="1743" spans="1:11" x14ac:dyDescent="0.25">
      <c r="A1743" s="1">
        <f>ROW()-ROW(UserNames[[#Headers],[Id]])</f>
        <v>1741</v>
      </c>
      <c r="B1743" s="1" t="s">
        <v>1761</v>
      </c>
      <c r="H1743"/>
      <c r="I1743"/>
      <c r="K1743"/>
    </row>
    <row r="1744" spans="1:11" x14ac:dyDescent="0.25">
      <c r="A1744" s="1">
        <f>ROW()-ROW(UserNames[[#Headers],[Id]])</f>
        <v>1742</v>
      </c>
      <c r="B1744" s="1" t="s">
        <v>1762</v>
      </c>
      <c r="H1744"/>
      <c r="I1744"/>
      <c r="K1744"/>
    </row>
    <row r="1745" spans="1:11" x14ac:dyDescent="0.25">
      <c r="A1745" s="1">
        <f>ROW()-ROW(UserNames[[#Headers],[Id]])</f>
        <v>1743</v>
      </c>
      <c r="B1745" s="1" t="s">
        <v>1763</v>
      </c>
      <c r="H1745"/>
      <c r="I1745"/>
      <c r="K1745"/>
    </row>
    <row r="1746" spans="1:11" x14ac:dyDescent="0.25">
      <c r="A1746" s="1">
        <f>ROW()-ROW(UserNames[[#Headers],[Id]])</f>
        <v>1744</v>
      </c>
      <c r="B1746" s="1" t="s">
        <v>1764</v>
      </c>
      <c r="H1746"/>
      <c r="I1746"/>
      <c r="K1746"/>
    </row>
    <row r="1747" spans="1:11" x14ac:dyDescent="0.25">
      <c r="A1747" s="1">
        <f>ROW()-ROW(UserNames[[#Headers],[Id]])</f>
        <v>1745</v>
      </c>
      <c r="B1747" s="1" t="s">
        <v>1765</v>
      </c>
      <c r="H1747"/>
      <c r="I1747"/>
      <c r="K1747"/>
    </row>
    <row r="1748" spans="1:11" x14ac:dyDescent="0.25">
      <c r="A1748" s="1">
        <f>ROW()-ROW(UserNames[[#Headers],[Id]])</f>
        <v>1746</v>
      </c>
      <c r="B1748" s="1" t="s">
        <v>1766</v>
      </c>
      <c r="H1748"/>
      <c r="I1748"/>
      <c r="K1748"/>
    </row>
    <row r="1749" spans="1:11" x14ac:dyDescent="0.25">
      <c r="A1749" s="1">
        <f>ROW()-ROW(UserNames[[#Headers],[Id]])</f>
        <v>1747</v>
      </c>
      <c r="B1749" s="1" t="s">
        <v>1767</v>
      </c>
      <c r="H1749"/>
      <c r="I1749"/>
      <c r="K1749"/>
    </row>
    <row r="1750" spans="1:11" x14ac:dyDescent="0.25">
      <c r="A1750" s="1">
        <f>ROW()-ROW(UserNames[[#Headers],[Id]])</f>
        <v>1748</v>
      </c>
      <c r="B1750" s="1" t="s">
        <v>1768</v>
      </c>
      <c r="H1750"/>
      <c r="I1750"/>
      <c r="K1750"/>
    </row>
    <row r="1751" spans="1:11" x14ac:dyDescent="0.25">
      <c r="A1751" s="1">
        <f>ROW()-ROW(UserNames[[#Headers],[Id]])</f>
        <v>1749</v>
      </c>
      <c r="B1751" s="1" t="s">
        <v>1769</v>
      </c>
      <c r="H1751"/>
      <c r="I1751"/>
      <c r="K1751"/>
    </row>
    <row r="1752" spans="1:11" x14ac:dyDescent="0.25">
      <c r="A1752" s="1">
        <f>ROW()-ROW(UserNames[[#Headers],[Id]])</f>
        <v>1750</v>
      </c>
      <c r="B1752" s="1" t="s">
        <v>1770</v>
      </c>
      <c r="H1752"/>
      <c r="I1752"/>
      <c r="K1752"/>
    </row>
    <row r="1753" spans="1:11" x14ac:dyDescent="0.25">
      <c r="A1753" s="1">
        <f>ROW()-ROW(UserNames[[#Headers],[Id]])</f>
        <v>1751</v>
      </c>
      <c r="B1753" s="1" t="s">
        <v>1771</v>
      </c>
      <c r="H1753"/>
      <c r="I1753"/>
      <c r="K1753"/>
    </row>
    <row r="1754" spans="1:11" x14ac:dyDescent="0.25">
      <c r="A1754" s="1">
        <f>ROW()-ROW(UserNames[[#Headers],[Id]])</f>
        <v>1752</v>
      </c>
      <c r="B1754" s="1" t="s">
        <v>1772</v>
      </c>
      <c r="H1754"/>
      <c r="I1754"/>
      <c r="K1754"/>
    </row>
    <row r="1755" spans="1:11" x14ac:dyDescent="0.25">
      <c r="A1755" s="1">
        <f>ROW()-ROW(UserNames[[#Headers],[Id]])</f>
        <v>1753</v>
      </c>
      <c r="B1755" s="1" t="s">
        <v>1773</v>
      </c>
      <c r="H1755"/>
      <c r="I1755"/>
      <c r="K1755"/>
    </row>
    <row r="1756" spans="1:11" x14ac:dyDescent="0.25">
      <c r="A1756" s="1">
        <f>ROW()-ROW(UserNames[[#Headers],[Id]])</f>
        <v>1754</v>
      </c>
      <c r="B1756" s="1" t="s">
        <v>1774</v>
      </c>
      <c r="H1756"/>
      <c r="I1756"/>
      <c r="K1756"/>
    </row>
    <row r="1757" spans="1:11" x14ac:dyDescent="0.25">
      <c r="A1757" s="1">
        <f>ROW()-ROW(UserNames[[#Headers],[Id]])</f>
        <v>1755</v>
      </c>
      <c r="B1757" s="1" t="s">
        <v>1775</v>
      </c>
      <c r="H1757"/>
      <c r="I1757"/>
      <c r="K1757"/>
    </row>
    <row r="1758" spans="1:11" x14ac:dyDescent="0.25">
      <c r="A1758" s="1">
        <f>ROW()-ROW(UserNames[[#Headers],[Id]])</f>
        <v>1756</v>
      </c>
      <c r="B1758" s="1" t="s">
        <v>1776</v>
      </c>
      <c r="H1758"/>
      <c r="I1758"/>
      <c r="K1758"/>
    </row>
    <row r="1759" spans="1:11" x14ac:dyDescent="0.25">
      <c r="A1759" s="1">
        <f>ROW()-ROW(UserNames[[#Headers],[Id]])</f>
        <v>1757</v>
      </c>
      <c r="B1759" s="1" t="s">
        <v>1777</v>
      </c>
      <c r="H1759"/>
      <c r="I1759"/>
      <c r="K1759"/>
    </row>
    <row r="1760" spans="1:11" x14ac:dyDescent="0.25">
      <c r="A1760" s="1">
        <f>ROW()-ROW(UserNames[[#Headers],[Id]])</f>
        <v>1758</v>
      </c>
      <c r="B1760" s="1" t="s">
        <v>1778</v>
      </c>
      <c r="H1760"/>
      <c r="I1760"/>
      <c r="K1760"/>
    </row>
    <row r="1761" spans="1:11" x14ac:dyDescent="0.25">
      <c r="A1761" s="1">
        <f>ROW()-ROW(UserNames[[#Headers],[Id]])</f>
        <v>1759</v>
      </c>
      <c r="B1761" s="1" t="s">
        <v>1779</v>
      </c>
      <c r="H1761"/>
      <c r="I1761"/>
      <c r="K1761"/>
    </row>
    <row r="1762" spans="1:11" x14ac:dyDescent="0.25">
      <c r="A1762" s="1">
        <f>ROW()-ROW(UserNames[[#Headers],[Id]])</f>
        <v>1760</v>
      </c>
      <c r="B1762" s="1" t="s">
        <v>1780</v>
      </c>
      <c r="H1762"/>
      <c r="I1762"/>
      <c r="K1762"/>
    </row>
    <row r="1763" spans="1:11" x14ac:dyDescent="0.25">
      <c r="A1763" s="1">
        <f>ROW()-ROW(UserNames[[#Headers],[Id]])</f>
        <v>1761</v>
      </c>
      <c r="B1763" s="1" t="s">
        <v>1781</v>
      </c>
      <c r="H1763"/>
      <c r="I1763"/>
      <c r="K1763"/>
    </row>
    <row r="1764" spans="1:11" x14ac:dyDescent="0.25">
      <c r="A1764" s="1">
        <f>ROW()-ROW(UserNames[[#Headers],[Id]])</f>
        <v>1762</v>
      </c>
      <c r="B1764" s="1" t="s">
        <v>1782</v>
      </c>
      <c r="H1764"/>
      <c r="I1764"/>
      <c r="K1764"/>
    </row>
    <row r="1765" spans="1:11" x14ac:dyDescent="0.25">
      <c r="A1765" s="1">
        <f>ROW()-ROW(UserNames[[#Headers],[Id]])</f>
        <v>1763</v>
      </c>
      <c r="B1765" s="1" t="s">
        <v>1783</v>
      </c>
      <c r="H1765"/>
      <c r="I1765"/>
      <c r="K1765"/>
    </row>
    <row r="1766" spans="1:11" x14ac:dyDescent="0.25">
      <c r="A1766" s="1">
        <f>ROW()-ROW(UserNames[[#Headers],[Id]])</f>
        <v>1764</v>
      </c>
      <c r="B1766" s="1" t="s">
        <v>1784</v>
      </c>
      <c r="H1766"/>
      <c r="I1766"/>
      <c r="K1766"/>
    </row>
    <row r="1767" spans="1:11" x14ac:dyDescent="0.25">
      <c r="A1767" s="1">
        <f>ROW()-ROW(UserNames[[#Headers],[Id]])</f>
        <v>1765</v>
      </c>
      <c r="B1767" s="1" t="s">
        <v>1785</v>
      </c>
      <c r="H1767"/>
      <c r="I1767"/>
      <c r="K1767"/>
    </row>
    <row r="1768" spans="1:11" x14ac:dyDescent="0.25">
      <c r="A1768" s="1">
        <f>ROW()-ROW(UserNames[[#Headers],[Id]])</f>
        <v>1766</v>
      </c>
      <c r="B1768" s="1" t="s">
        <v>1786</v>
      </c>
      <c r="H1768"/>
      <c r="I1768"/>
      <c r="K1768"/>
    </row>
    <row r="1769" spans="1:11" x14ac:dyDescent="0.25">
      <c r="A1769" s="1">
        <f>ROW()-ROW(UserNames[[#Headers],[Id]])</f>
        <v>1767</v>
      </c>
      <c r="B1769" s="1" t="s">
        <v>1787</v>
      </c>
      <c r="H1769"/>
      <c r="I1769"/>
      <c r="K1769"/>
    </row>
    <row r="1770" spans="1:11" x14ac:dyDescent="0.25">
      <c r="A1770" s="1">
        <f>ROW()-ROW(UserNames[[#Headers],[Id]])</f>
        <v>1768</v>
      </c>
      <c r="B1770" s="1" t="s">
        <v>1788</v>
      </c>
      <c r="H1770"/>
      <c r="I1770"/>
      <c r="K1770"/>
    </row>
    <row r="1771" spans="1:11" x14ac:dyDescent="0.25">
      <c r="A1771" s="1">
        <f>ROW()-ROW(UserNames[[#Headers],[Id]])</f>
        <v>1769</v>
      </c>
      <c r="B1771" s="1" t="s">
        <v>1789</v>
      </c>
      <c r="H1771"/>
      <c r="I1771"/>
      <c r="K1771"/>
    </row>
    <row r="1772" spans="1:11" x14ac:dyDescent="0.25">
      <c r="A1772" s="1">
        <f>ROW()-ROW(UserNames[[#Headers],[Id]])</f>
        <v>1770</v>
      </c>
      <c r="B1772" s="1" t="s">
        <v>1790</v>
      </c>
      <c r="H1772"/>
      <c r="I1772"/>
      <c r="K1772"/>
    </row>
    <row r="1773" spans="1:11" x14ac:dyDescent="0.25">
      <c r="A1773" s="1">
        <f>ROW()-ROW(UserNames[[#Headers],[Id]])</f>
        <v>1771</v>
      </c>
      <c r="B1773" s="1" t="s">
        <v>1791</v>
      </c>
      <c r="H1773"/>
      <c r="I1773"/>
      <c r="K1773"/>
    </row>
    <row r="1774" spans="1:11" x14ac:dyDescent="0.25">
      <c r="A1774" s="1">
        <f>ROW()-ROW(UserNames[[#Headers],[Id]])</f>
        <v>1772</v>
      </c>
      <c r="B1774" s="1" t="s">
        <v>1792</v>
      </c>
      <c r="H1774"/>
      <c r="I1774"/>
      <c r="K1774"/>
    </row>
    <row r="1775" spans="1:11" x14ac:dyDescent="0.25">
      <c r="A1775" s="1">
        <f>ROW()-ROW(UserNames[[#Headers],[Id]])</f>
        <v>1773</v>
      </c>
      <c r="B1775" s="1" t="s">
        <v>1793</v>
      </c>
      <c r="H1775"/>
      <c r="I1775"/>
      <c r="K1775"/>
    </row>
    <row r="1776" spans="1:11" x14ac:dyDescent="0.25">
      <c r="A1776" s="1">
        <f>ROW()-ROW(UserNames[[#Headers],[Id]])</f>
        <v>1774</v>
      </c>
      <c r="B1776" s="1" t="s">
        <v>1794</v>
      </c>
      <c r="H1776"/>
      <c r="I1776"/>
      <c r="K1776"/>
    </row>
    <row r="1777" spans="1:11" x14ac:dyDescent="0.25">
      <c r="A1777" s="1">
        <f>ROW()-ROW(UserNames[[#Headers],[Id]])</f>
        <v>1775</v>
      </c>
      <c r="B1777" s="1" t="s">
        <v>1795</v>
      </c>
      <c r="H1777"/>
      <c r="I1777"/>
      <c r="K1777"/>
    </row>
    <row r="1778" spans="1:11" x14ac:dyDescent="0.25">
      <c r="A1778" s="1">
        <f>ROW()-ROW(UserNames[[#Headers],[Id]])</f>
        <v>1776</v>
      </c>
      <c r="B1778" s="1" t="s">
        <v>1796</v>
      </c>
      <c r="H1778"/>
      <c r="I1778"/>
      <c r="K1778"/>
    </row>
    <row r="1779" spans="1:11" x14ac:dyDescent="0.25">
      <c r="A1779" s="1">
        <f>ROW()-ROW(UserNames[[#Headers],[Id]])</f>
        <v>1777</v>
      </c>
      <c r="B1779" s="1" t="s">
        <v>1797</v>
      </c>
      <c r="H1779"/>
      <c r="I1779"/>
      <c r="K1779"/>
    </row>
    <row r="1780" spans="1:11" x14ac:dyDescent="0.25">
      <c r="A1780" s="1">
        <f>ROW()-ROW(UserNames[[#Headers],[Id]])</f>
        <v>1778</v>
      </c>
      <c r="B1780" s="1" t="s">
        <v>1798</v>
      </c>
      <c r="H1780"/>
      <c r="I1780"/>
      <c r="K1780"/>
    </row>
    <row r="1781" spans="1:11" x14ac:dyDescent="0.25">
      <c r="A1781" s="1">
        <f>ROW()-ROW(UserNames[[#Headers],[Id]])</f>
        <v>1779</v>
      </c>
      <c r="B1781" s="1" t="s">
        <v>1799</v>
      </c>
      <c r="H1781"/>
      <c r="I1781"/>
      <c r="K1781"/>
    </row>
    <row r="1782" spans="1:11" x14ac:dyDescent="0.25">
      <c r="A1782" s="1">
        <f>ROW()-ROW(UserNames[[#Headers],[Id]])</f>
        <v>1780</v>
      </c>
      <c r="B1782" s="1" t="s">
        <v>1800</v>
      </c>
      <c r="H1782"/>
      <c r="I1782"/>
      <c r="K1782"/>
    </row>
    <row r="1783" spans="1:11" x14ac:dyDescent="0.25">
      <c r="A1783" s="1">
        <f>ROW()-ROW(UserNames[[#Headers],[Id]])</f>
        <v>1781</v>
      </c>
      <c r="B1783" s="1" t="s">
        <v>1801</v>
      </c>
      <c r="H1783"/>
      <c r="I1783"/>
      <c r="K1783"/>
    </row>
    <row r="1784" spans="1:11" x14ac:dyDescent="0.25">
      <c r="A1784" s="1">
        <f>ROW()-ROW(UserNames[[#Headers],[Id]])</f>
        <v>1782</v>
      </c>
      <c r="B1784" s="1" t="s">
        <v>1802</v>
      </c>
      <c r="H1784"/>
      <c r="I1784"/>
      <c r="K1784"/>
    </row>
    <row r="1785" spans="1:11" x14ac:dyDescent="0.25">
      <c r="A1785" s="1">
        <f>ROW()-ROW(UserNames[[#Headers],[Id]])</f>
        <v>1783</v>
      </c>
      <c r="B1785" s="1" t="s">
        <v>1803</v>
      </c>
      <c r="H1785"/>
      <c r="I1785"/>
      <c r="K1785"/>
    </row>
    <row r="1786" spans="1:11" x14ac:dyDescent="0.25">
      <c r="A1786" s="1">
        <f>ROW()-ROW(UserNames[[#Headers],[Id]])</f>
        <v>1784</v>
      </c>
      <c r="B1786" s="1" t="s">
        <v>1804</v>
      </c>
      <c r="H1786"/>
      <c r="I1786"/>
      <c r="K1786"/>
    </row>
    <row r="1787" spans="1:11" x14ac:dyDescent="0.25">
      <c r="A1787" s="1">
        <f>ROW()-ROW(UserNames[[#Headers],[Id]])</f>
        <v>1785</v>
      </c>
      <c r="B1787" s="1" t="s">
        <v>1805</v>
      </c>
      <c r="H1787"/>
      <c r="I1787"/>
      <c r="K1787"/>
    </row>
    <row r="1788" spans="1:11" x14ac:dyDescent="0.25">
      <c r="A1788" s="1">
        <f>ROW()-ROW(UserNames[[#Headers],[Id]])</f>
        <v>1786</v>
      </c>
      <c r="B1788" s="1" t="s">
        <v>1806</v>
      </c>
      <c r="H1788"/>
      <c r="I1788"/>
      <c r="K1788"/>
    </row>
    <row r="1789" spans="1:11" x14ac:dyDescent="0.25">
      <c r="A1789" s="1">
        <f>ROW()-ROW(UserNames[[#Headers],[Id]])</f>
        <v>1787</v>
      </c>
      <c r="B1789" s="1" t="s">
        <v>1807</v>
      </c>
      <c r="H1789"/>
      <c r="I1789"/>
      <c r="K1789"/>
    </row>
    <row r="1790" spans="1:11" x14ac:dyDescent="0.25">
      <c r="A1790" s="1">
        <f>ROW()-ROW(UserNames[[#Headers],[Id]])</f>
        <v>1788</v>
      </c>
      <c r="B1790" s="1" t="s">
        <v>1808</v>
      </c>
      <c r="H1790"/>
      <c r="I1790"/>
      <c r="K1790"/>
    </row>
    <row r="1791" spans="1:11" x14ac:dyDescent="0.25">
      <c r="A1791" s="1">
        <f>ROW()-ROW(UserNames[[#Headers],[Id]])</f>
        <v>1789</v>
      </c>
      <c r="B1791" s="1" t="s">
        <v>1809</v>
      </c>
      <c r="H1791"/>
      <c r="I1791"/>
      <c r="K1791"/>
    </row>
    <row r="1792" spans="1:11" x14ac:dyDescent="0.25">
      <c r="A1792" s="1">
        <f>ROW()-ROW(UserNames[[#Headers],[Id]])</f>
        <v>1790</v>
      </c>
      <c r="B1792" s="1" t="s">
        <v>1810</v>
      </c>
      <c r="H1792"/>
      <c r="I1792"/>
      <c r="K1792"/>
    </row>
    <row r="1793" spans="1:11" x14ac:dyDescent="0.25">
      <c r="A1793" s="1">
        <f>ROW()-ROW(UserNames[[#Headers],[Id]])</f>
        <v>1791</v>
      </c>
      <c r="B1793" s="1" t="s">
        <v>1811</v>
      </c>
      <c r="H1793"/>
      <c r="I1793"/>
      <c r="K1793"/>
    </row>
    <row r="1794" spans="1:11" x14ac:dyDescent="0.25">
      <c r="A1794" s="1">
        <f>ROW()-ROW(UserNames[[#Headers],[Id]])</f>
        <v>1792</v>
      </c>
      <c r="B1794" s="1" t="s">
        <v>1812</v>
      </c>
      <c r="H1794"/>
      <c r="I1794"/>
      <c r="K1794"/>
    </row>
    <row r="1795" spans="1:11" x14ac:dyDescent="0.25">
      <c r="A1795" s="1">
        <f>ROW()-ROW(UserNames[[#Headers],[Id]])</f>
        <v>1793</v>
      </c>
      <c r="B1795" s="1" t="s">
        <v>1813</v>
      </c>
      <c r="H1795"/>
      <c r="I1795"/>
      <c r="K1795"/>
    </row>
    <row r="1796" spans="1:11" x14ac:dyDescent="0.25">
      <c r="A1796" s="1">
        <f>ROW()-ROW(UserNames[[#Headers],[Id]])</f>
        <v>1794</v>
      </c>
      <c r="B1796" s="1" t="s">
        <v>1814</v>
      </c>
      <c r="H1796"/>
      <c r="I1796"/>
      <c r="K1796"/>
    </row>
    <row r="1797" spans="1:11" x14ac:dyDescent="0.25">
      <c r="A1797" s="1">
        <f>ROW()-ROW(UserNames[[#Headers],[Id]])</f>
        <v>1795</v>
      </c>
      <c r="B1797" s="1" t="s">
        <v>1815</v>
      </c>
      <c r="H1797"/>
      <c r="I1797"/>
      <c r="K1797"/>
    </row>
    <row r="1798" spans="1:11" x14ac:dyDescent="0.25">
      <c r="A1798" s="1">
        <f>ROW()-ROW(UserNames[[#Headers],[Id]])</f>
        <v>1796</v>
      </c>
      <c r="B1798" s="1" t="s">
        <v>1816</v>
      </c>
      <c r="H1798"/>
      <c r="I1798"/>
      <c r="K1798"/>
    </row>
    <row r="1799" spans="1:11" x14ac:dyDescent="0.25">
      <c r="A1799" s="1">
        <f>ROW()-ROW(UserNames[[#Headers],[Id]])</f>
        <v>1797</v>
      </c>
      <c r="B1799" s="1" t="s">
        <v>1817</v>
      </c>
      <c r="H1799"/>
      <c r="I1799"/>
      <c r="K1799"/>
    </row>
    <row r="1800" spans="1:11" x14ac:dyDescent="0.25">
      <c r="A1800" s="1">
        <f>ROW()-ROW(UserNames[[#Headers],[Id]])</f>
        <v>1798</v>
      </c>
      <c r="B1800" s="1" t="s">
        <v>1818</v>
      </c>
      <c r="H1800"/>
      <c r="I1800"/>
      <c r="K1800"/>
    </row>
    <row r="1801" spans="1:11" x14ac:dyDescent="0.25">
      <c r="A1801" s="1">
        <f>ROW()-ROW(UserNames[[#Headers],[Id]])</f>
        <v>1799</v>
      </c>
      <c r="B1801" s="1" t="s">
        <v>1819</v>
      </c>
      <c r="H1801"/>
      <c r="I1801"/>
      <c r="K1801"/>
    </row>
    <row r="1802" spans="1:11" x14ac:dyDescent="0.25">
      <c r="A1802" s="1">
        <f>ROW()-ROW(UserNames[[#Headers],[Id]])</f>
        <v>1800</v>
      </c>
      <c r="B1802" s="1" t="s">
        <v>1820</v>
      </c>
      <c r="H1802"/>
      <c r="I1802"/>
      <c r="K1802"/>
    </row>
    <row r="1803" spans="1:11" x14ac:dyDescent="0.25">
      <c r="A1803" s="1">
        <f>ROW()-ROW(UserNames[[#Headers],[Id]])</f>
        <v>1801</v>
      </c>
      <c r="B1803" s="1" t="s">
        <v>1821</v>
      </c>
      <c r="H1803"/>
      <c r="I1803"/>
      <c r="K1803"/>
    </row>
    <row r="1804" spans="1:11" x14ac:dyDescent="0.25">
      <c r="A1804" s="1">
        <f>ROW()-ROW(UserNames[[#Headers],[Id]])</f>
        <v>1802</v>
      </c>
      <c r="B1804" s="1" t="s">
        <v>1822</v>
      </c>
      <c r="H1804"/>
      <c r="I1804"/>
      <c r="K1804"/>
    </row>
    <row r="1805" spans="1:11" x14ac:dyDescent="0.25">
      <c r="A1805" s="1">
        <f>ROW()-ROW(UserNames[[#Headers],[Id]])</f>
        <v>1803</v>
      </c>
      <c r="B1805" s="1" t="s">
        <v>1823</v>
      </c>
      <c r="H1805"/>
      <c r="I1805"/>
      <c r="K1805"/>
    </row>
    <row r="1806" spans="1:11" x14ac:dyDescent="0.25">
      <c r="A1806" s="1">
        <f>ROW()-ROW(UserNames[[#Headers],[Id]])</f>
        <v>1804</v>
      </c>
      <c r="B1806" s="1" t="s">
        <v>1824</v>
      </c>
      <c r="H1806"/>
      <c r="I1806"/>
      <c r="K1806"/>
    </row>
    <row r="1807" spans="1:11" x14ac:dyDescent="0.25">
      <c r="A1807" s="1">
        <f>ROW()-ROW(UserNames[[#Headers],[Id]])</f>
        <v>1805</v>
      </c>
      <c r="B1807" s="1" t="s">
        <v>1825</v>
      </c>
      <c r="H1807"/>
      <c r="I1807"/>
      <c r="K1807"/>
    </row>
    <row r="1808" spans="1:11" x14ac:dyDescent="0.25">
      <c r="A1808" s="1">
        <f>ROW()-ROW(UserNames[[#Headers],[Id]])</f>
        <v>1806</v>
      </c>
      <c r="B1808" s="1" t="s">
        <v>1826</v>
      </c>
      <c r="H1808"/>
      <c r="I1808"/>
      <c r="K1808"/>
    </row>
    <row r="1809" spans="1:11" x14ac:dyDescent="0.25">
      <c r="A1809" s="1">
        <f>ROW()-ROW(UserNames[[#Headers],[Id]])</f>
        <v>1807</v>
      </c>
      <c r="B1809" s="1" t="s">
        <v>1827</v>
      </c>
      <c r="H1809"/>
      <c r="I1809"/>
      <c r="K1809"/>
    </row>
    <row r="1810" spans="1:11" x14ac:dyDescent="0.25">
      <c r="A1810" s="1">
        <f>ROW()-ROW(UserNames[[#Headers],[Id]])</f>
        <v>1808</v>
      </c>
      <c r="B1810" s="1" t="s">
        <v>1828</v>
      </c>
      <c r="H1810"/>
      <c r="I1810"/>
      <c r="K1810"/>
    </row>
    <row r="1811" spans="1:11" x14ac:dyDescent="0.25">
      <c r="A1811" s="1">
        <f>ROW()-ROW(UserNames[[#Headers],[Id]])</f>
        <v>1809</v>
      </c>
      <c r="B1811" s="1" t="s">
        <v>1829</v>
      </c>
      <c r="H1811"/>
      <c r="I1811"/>
      <c r="K1811"/>
    </row>
    <row r="1812" spans="1:11" x14ac:dyDescent="0.25">
      <c r="A1812" s="1">
        <f>ROW()-ROW(UserNames[[#Headers],[Id]])</f>
        <v>1810</v>
      </c>
      <c r="B1812" s="1" t="s">
        <v>1830</v>
      </c>
      <c r="H1812"/>
      <c r="I1812"/>
      <c r="K1812"/>
    </row>
    <row r="1813" spans="1:11" x14ac:dyDescent="0.25">
      <c r="A1813" s="1">
        <f>ROW()-ROW(UserNames[[#Headers],[Id]])</f>
        <v>1811</v>
      </c>
      <c r="B1813" s="1" t="s">
        <v>1831</v>
      </c>
      <c r="H1813"/>
      <c r="I1813"/>
      <c r="K1813"/>
    </row>
    <row r="1814" spans="1:11" x14ac:dyDescent="0.25">
      <c r="A1814" s="1">
        <f>ROW()-ROW(UserNames[[#Headers],[Id]])</f>
        <v>1812</v>
      </c>
      <c r="B1814" s="1" t="s">
        <v>1832</v>
      </c>
      <c r="H1814"/>
      <c r="I1814"/>
      <c r="K1814"/>
    </row>
    <row r="1815" spans="1:11" x14ac:dyDescent="0.25">
      <c r="A1815" s="1">
        <f>ROW()-ROW(UserNames[[#Headers],[Id]])</f>
        <v>1813</v>
      </c>
      <c r="B1815" s="1" t="s">
        <v>1833</v>
      </c>
      <c r="H1815"/>
      <c r="I1815"/>
      <c r="K1815"/>
    </row>
    <row r="1816" spans="1:11" x14ac:dyDescent="0.25">
      <c r="A1816" s="1">
        <f>ROW()-ROW(UserNames[[#Headers],[Id]])</f>
        <v>1814</v>
      </c>
      <c r="B1816" s="1" t="s">
        <v>1834</v>
      </c>
      <c r="H1816"/>
      <c r="I1816"/>
      <c r="K1816"/>
    </row>
    <row r="1817" spans="1:11" x14ac:dyDescent="0.25">
      <c r="A1817" s="1">
        <f>ROW()-ROW(UserNames[[#Headers],[Id]])</f>
        <v>1815</v>
      </c>
      <c r="B1817" s="1" t="s">
        <v>1835</v>
      </c>
      <c r="H1817"/>
      <c r="I1817"/>
      <c r="K1817"/>
    </row>
    <row r="1818" spans="1:11" x14ac:dyDescent="0.25">
      <c r="A1818" s="1">
        <f>ROW()-ROW(UserNames[[#Headers],[Id]])</f>
        <v>1816</v>
      </c>
      <c r="B1818" s="1" t="s">
        <v>1836</v>
      </c>
      <c r="H1818"/>
      <c r="I1818"/>
      <c r="K1818"/>
    </row>
    <row r="1819" spans="1:11" x14ac:dyDescent="0.25">
      <c r="A1819" s="1">
        <f>ROW()-ROW(UserNames[[#Headers],[Id]])</f>
        <v>1817</v>
      </c>
      <c r="B1819" s="1" t="s">
        <v>1837</v>
      </c>
      <c r="H1819"/>
      <c r="I1819"/>
      <c r="K1819"/>
    </row>
    <row r="1820" spans="1:11" x14ac:dyDescent="0.25">
      <c r="A1820" s="1">
        <f>ROW()-ROW(UserNames[[#Headers],[Id]])</f>
        <v>1818</v>
      </c>
      <c r="B1820" s="1" t="s">
        <v>1838</v>
      </c>
      <c r="H1820"/>
      <c r="I1820"/>
      <c r="K1820"/>
    </row>
    <row r="1821" spans="1:11" x14ac:dyDescent="0.25">
      <c r="A1821" s="1">
        <f>ROW()-ROW(UserNames[[#Headers],[Id]])</f>
        <v>1819</v>
      </c>
      <c r="B1821" s="1" t="s">
        <v>1839</v>
      </c>
      <c r="H1821"/>
      <c r="I1821"/>
      <c r="K1821"/>
    </row>
    <row r="1822" spans="1:11" x14ac:dyDescent="0.25">
      <c r="A1822" s="1">
        <f>ROW()-ROW(UserNames[[#Headers],[Id]])</f>
        <v>1820</v>
      </c>
      <c r="B1822" s="1" t="s">
        <v>1840</v>
      </c>
      <c r="H1822"/>
      <c r="I1822"/>
      <c r="K1822"/>
    </row>
    <row r="1823" spans="1:11" x14ac:dyDescent="0.25">
      <c r="A1823" s="1">
        <f>ROW()-ROW(UserNames[[#Headers],[Id]])</f>
        <v>1821</v>
      </c>
      <c r="B1823" s="1" t="s">
        <v>1841</v>
      </c>
      <c r="H1823"/>
      <c r="I1823"/>
      <c r="K1823"/>
    </row>
    <row r="1824" spans="1:11" x14ac:dyDescent="0.25">
      <c r="A1824" s="1">
        <f>ROW()-ROW(UserNames[[#Headers],[Id]])</f>
        <v>1822</v>
      </c>
      <c r="B1824" s="1" t="s">
        <v>1842</v>
      </c>
      <c r="H1824"/>
      <c r="I1824"/>
      <c r="K1824"/>
    </row>
    <row r="1825" spans="1:11" x14ac:dyDescent="0.25">
      <c r="A1825" s="1">
        <f>ROW()-ROW(UserNames[[#Headers],[Id]])</f>
        <v>1823</v>
      </c>
      <c r="B1825" s="1" t="s">
        <v>1843</v>
      </c>
      <c r="H1825"/>
      <c r="I1825"/>
      <c r="K1825"/>
    </row>
    <row r="1826" spans="1:11" x14ac:dyDescent="0.25">
      <c r="A1826" s="1">
        <f>ROW()-ROW(UserNames[[#Headers],[Id]])</f>
        <v>1824</v>
      </c>
      <c r="B1826" s="1" t="s">
        <v>1844</v>
      </c>
      <c r="H1826"/>
      <c r="I1826"/>
      <c r="K1826"/>
    </row>
    <row r="1827" spans="1:11" x14ac:dyDescent="0.25">
      <c r="A1827" s="1">
        <f>ROW()-ROW(UserNames[[#Headers],[Id]])</f>
        <v>1825</v>
      </c>
      <c r="B1827" s="1" t="s">
        <v>1845</v>
      </c>
      <c r="H1827"/>
      <c r="I1827"/>
      <c r="K1827"/>
    </row>
    <row r="1828" spans="1:11" x14ac:dyDescent="0.25">
      <c r="A1828" s="1">
        <f>ROW()-ROW(UserNames[[#Headers],[Id]])</f>
        <v>1826</v>
      </c>
      <c r="B1828" s="1" t="s">
        <v>1846</v>
      </c>
      <c r="H1828"/>
      <c r="I1828"/>
      <c r="K1828"/>
    </row>
    <row r="1829" spans="1:11" x14ac:dyDescent="0.25">
      <c r="A1829" s="1">
        <f>ROW()-ROW(UserNames[[#Headers],[Id]])</f>
        <v>1827</v>
      </c>
      <c r="B1829" s="1" t="s">
        <v>1847</v>
      </c>
      <c r="H1829"/>
      <c r="I1829"/>
      <c r="K1829"/>
    </row>
    <row r="1830" spans="1:11" x14ac:dyDescent="0.25">
      <c r="A1830" s="1">
        <f>ROW()-ROW(UserNames[[#Headers],[Id]])</f>
        <v>1828</v>
      </c>
      <c r="B1830" s="1" t="s">
        <v>1848</v>
      </c>
      <c r="H1830"/>
      <c r="I1830"/>
      <c r="K1830"/>
    </row>
    <row r="1831" spans="1:11" x14ac:dyDescent="0.25">
      <c r="A1831" s="1">
        <f>ROW()-ROW(UserNames[[#Headers],[Id]])</f>
        <v>1829</v>
      </c>
      <c r="B1831" s="1" t="s">
        <v>1849</v>
      </c>
      <c r="H1831"/>
      <c r="I1831"/>
      <c r="K1831"/>
    </row>
    <row r="1832" spans="1:11" x14ac:dyDescent="0.25">
      <c r="A1832" s="1">
        <f>ROW()-ROW(UserNames[[#Headers],[Id]])</f>
        <v>1830</v>
      </c>
      <c r="B1832" s="1" t="s">
        <v>1850</v>
      </c>
      <c r="H1832"/>
      <c r="I1832"/>
      <c r="K1832"/>
    </row>
    <row r="1833" spans="1:11" x14ac:dyDescent="0.25">
      <c r="A1833" s="1">
        <f>ROW()-ROW(UserNames[[#Headers],[Id]])</f>
        <v>1831</v>
      </c>
      <c r="B1833" s="1" t="s">
        <v>1851</v>
      </c>
      <c r="H1833"/>
      <c r="I1833"/>
      <c r="K1833"/>
    </row>
    <row r="1834" spans="1:11" x14ac:dyDescent="0.25">
      <c r="A1834" s="1">
        <f>ROW()-ROW(UserNames[[#Headers],[Id]])</f>
        <v>1832</v>
      </c>
      <c r="B1834" s="1" t="s">
        <v>1852</v>
      </c>
      <c r="H1834"/>
      <c r="I1834"/>
      <c r="K1834"/>
    </row>
    <row r="1835" spans="1:11" x14ac:dyDescent="0.25">
      <c r="A1835" s="1">
        <f>ROW()-ROW(UserNames[[#Headers],[Id]])</f>
        <v>1833</v>
      </c>
      <c r="B1835" s="1" t="s">
        <v>1853</v>
      </c>
      <c r="H1835"/>
      <c r="I1835"/>
      <c r="K1835"/>
    </row>
    <row r="1836" spans="1:11" x14ac:dyDescent="0.25">
      <c r="A1836" s="1">
        <f>ROW()-ROW(UserNames[[#Headers],[Id]])</f>
        <v>1834</v>
      </c>
      <c r="B1836" s="1" t="s">
        <v>1854</v>
      </c>
      <c r="H1836"/>
      <c r="I1836"/>
      <c r="K1836"/>
    </row>
    <row r="1837" spans="1:11" x14ac:dyDescent="0.25">
      <c r="A1837" s="1">
        <f>ROW()-ROW(UserNames[[#Headers],[Id]])</f>
        <v>1835</v>
      </c>
      <c r="B1837" s="1" t="s">
        <v>1855</v>
      </c>
      <c r="H1837"/>
      <c r="I1837"/>
      <c r="K1837"/>
    </row>
    <row r="1838" spans="1:11" x14ac:dyDescent="0.25">
      <c r="A1838" s="1">
        <f>ROW()-ROW(UserNames[[#Headers],[Id]])</f>
        <v>1836</v>
      </c>
      <c r="B1838" s="1" t="s">
        <v>1856</v>
      </c>
      <c r="H1838"/>
      <c r="I1838"/>
      <c r="K1838"/>
    </row>
    <row r="1839" spans="1:11" x14ac:dyDescent="0.25">
      <c r="A1839" s="1">
        <f>ROW()-ROW(UserNames[[#Headers],[Id]])</f>
        <v>1837</v>
      </c>
      <c r="B1839" s="1" t="s">
        <v>1857</v>
      </c>
      <c r="H1839"/>
      <c r="I1839"/>
      <c r="K1839"/>
    </row>
    <row r="1840" spans="1:11" x14ac:dyDescent="0.25">
      <c r="A1840" s="1">
        <f>ROW()-ROW(UserNames[[#Headers],[Id]])</f>
        <v>1838</v>
      </c>
      <c r="B1840" s="1" t="s">
        <v>1858</v>
      </c>
      <c r="H1840"/>
      <c r="I1840"/>
      <c r="K1840"/>
    </row>
    <row r="1841" spans="1:11" x14ac:dyDescent="0.25">
      <c r="A1841" s="1">
        <f>ROW()-ROW(UserNames[[#Headers],[Id]])</f>
        <v>1839</v>
      </c>
      <c r="B1841" s="1" t="s">
        <v>1859</v>
      </c>
      <c r="H1841"/>
      <c r="I1841"/>
      <c r="K1841"/>
    </row>
    <row r="1842" spans="1:11" x14ac:dyDescent="0.25">
      <c r="A1842" s="1">
        <f>ROW()-ROW(UserNames[[#Headers],[Id]])</f>
        <v>1840</v>
      </c>
      <c r="B1842" s="1" t="s">
        <v>1860</v>
      </c>
      <c r="H1842"/>
      <c r="I1842"/>
      <c r="K1842"/>
    </row>
    <row r="1843" spans="1:11" x14ac:dyDescent="0.25">
      <c r="A1843" s="1">
        <f>ROW()-ROW(UserNames[[#Headers],[Id]])</f>
        <v>1841</v>
      </c>
      <c r="B1843" s="1" t="s">
        <v>1861</v>
      </c>
      <c r="H1843"/>
      <c r="I1843"/>
      <c r="K1843"/>
    </row>
    <row r="1844" spans="1:11" x14ac:dyDescent="0.25">
      <c r="A1844" s="1">
        <f>ROW()-ROW(UserNames[[#Headers],[Id]])</f>
        <v>1842</v>
      </c>
      <c r="B1844" s="1" t="s">
        <v>1862</v>
      </c>
      <c r="H1844"/>
      <c r="I1844"/>
      <c r="K1844"/>
    </row>
    <row r="1845" spans="1:11" x14ac:dyDescent="0.25">
      <c r="A1845" s="1">
        <f>ROW()-ROW(UserNames[[#Headers],[Id]])</f>
        <v>1843</v>
      </c>
      <c r="B1845" s="1" t="s">
        <v>1863</v>
      </c>
      <c r="H1845"/>
      <c r="I1845"/>
      <c r="K1845"/>
    </row>
    <row r="1846" spans="1:11" x14ac:dyDescent="0.25">
      <c r="A1846" s="1">
        <f>ROW()-ROW(UserNames[[#Headers],[Id]])</f>
        <v>1844</v>
      </c>
      <c r="B1846" s="1" t="s">
        <v>1864</v>
      </c>
      <c r="H1846"/>
      <c r="I1846"/>
      <c r="K1846"/>
    </row>
    <row r="1847" spans="1:11" x14ac:dyDescent="0.25">
      <c r="A1847" s="1">
        <f>ROW()-ROW(UserNames[[#Headers],[Id]])</f>
        <v>1845</v>
      </c>
      <c r="B1847" s="1" t="s">
        <v>1865</v>
      </c>
      <c r="H1847"/>
      <c r="I1847"/>
      <c r="K1847"/>
    </row>
    <row r="1848" spans="1:11" x14ac:dyDescent="0.25">
      <c r="A1848" s="1">
        <f>ROW()-ROW(UserNames[[#Headers],[Id]])</f>
        <v>1846</v>
      </c>
      <c r="B1848" s="1" t="s">
        <v>1866</v>
      </c>
      <c r="H1848"/>
      <c r="I1848"/>
      <c r="K1848"/>
    </row>
    <row r="1849" spans="1:11" x14ac:dyDescent="0.25">
      <c r="A1849" s="1">
        <f>ROW()-ROW(UserNames[[#Headers],[Id]])</f>
        <v>1847</v>
      </c>
      <c r="B1849" s="1" t="s">
        <v>1867</v>
      </c>
      <c r="H1849"/>
      <c r="I1849"/>
      <c r="K1849"/>
    </row>
    <row r="1850" spans="1:11" x14ac:dyDescent="0.25">
      <c r="A1850" s="1">
        <f>ROW()-ROW(UserNames[[#Headers],[Id]])</f>
        <v>1848</v>
      </c>
      <c r="B1850" s="1" t="s">
        <v>1868</v>
      </c>
      <c r="H1850"/>
      <c r="I1850"/>
      <c r="K1850"/>
    </row>
    <row r="1851" spans="1:11" x14ac:dyDescent="0.25">
      <c r="A1851" s="1">
        <f>ROW()-ROW(UserNames[[#Headers],[Id]])</f>
        <v>1849</v>
      </c>
      <c r="B1851" s="1" t="s">
        <v>1869</v>
      </c>
      <c r="H1851"/>
      <c r="I1851"/>
      <c r="K1851"/>
    </row>
    <row r="1852" spans="1:11" x14ac:dyDescent="0.25">
      <c r="A1852" s="1">
        <f>ROW()-ROW(UserNames[[#Headers],[Id]])</f>
        <v>1850</v>
      </c>
      <c r="B1852" s="1" t="s">
        <v>1870</v>
      </c>
      <c r="H1852"/>
      <c r="I1852"/>
      <c r="K1852"/>
    </row>
    <row r="1853" spans="1:11" x14ac:dyDescent="0.25">
      <c r="A1853" s="1">
        <f>ROW()-ROW(UserNames[[#Headers],[Id]])</f>
        <v>1851</v>
      </c>
      <c r="B1853" s="1" t="s">
        <v>1871</v>
      </c>
      <c r="H1853"/>
      <c r="I1853"/>
      <c r="K1853"/>
    </row>
    <row r="1854" spans="1:11" x14ac:dyDescent="0.25">
      <c r="A1854" s="1">
        <f>ROW()-ROW(UserNames[[#Headers],[Id]])</f>
        <v>1852</v>
      </c>
      <c r="B1854" s="1" t="s">
        <v>1872</v>
      </c>
      <c r="H1854"/>
      <c r="I1854"/>
      <c r="K1854"/>
    </row>
    <row r="1855" spans="1:11" x14ac:dyDescent="0.25">
      <c r="A1855" s="1">
        <f>ROW()-ROW(UserNames[[#Headers],[Id]])</f>
        <v>1853</v>
      </c>
      <c r="B1855" s="1" t="s">
        <v>1873</v>
      </c>
      <c r="H1855"/>
      <c r="I1855"/>
      <c r="K1855"/>
    </row>
    <row r="1856" spans="1:11" x14ac:dyDescent="0.25">
      <c r="A1856" s="1">
        <f>ROW()-ROW(UserNames[[#Headers],[Id]])</f>
        <v>1854</v>
      </c>
      <c r="B1856" s="1" t="s">
        <v>1874</v>
      </c>
      <c r="H1856"/>
      <c r="I1856"/>
      <c r="K1856"/>
    </row>
    <row r="1857" spans="1:11" x14ac:dyDescent="0.25">
      <c r="A1857" s="1">
        <f>ROW()-ROW(UserNames[[#Headers],[Id]])</f>
        <v>1855</v>
      </c>
      <c r="B1857" s="1" t="s">
        <v>1875</v>
      </c>
      <c r="H1857"/>
      <c r="I1857"/>
      <c r="K1857"/>
    </row>
    <row r="1858" spans="1:11" x14ac:dyDescent="0.25">
      <c r="A1858" s="1">
        <f>ROW()-ROW(UserNames[[#Headers],[Id]])</f>
        <v>1856</v>
      </c>
      <c r="B1858" s="1" t="s">
        <v>1876</v>
      </c>
      <c r="H1858"/>
      <c r="I1858"/>
      <c r="K1858"/>
    </row>
    <row r="1859" spans="1:11" x14ac:dyDescent="0.25">
      <c r="A1859" s="1">
        <f>ROW()-ROW(UserNames[[#Headers],[Id]])</f>
        <v>1857</v>
      </c>
      <c r="B1859" s="1" t="s">
        <v>1877</v>
      </c>
      <c r="H1859"/>
      <c r="I1859"/>
      <c r="K1859"/>
    </row>
    <row r="1860" spans="1:11" x14ac:dyDescent="0.25">
      <c r="A1860" s="1">
        <f>ROW()-ROW(UserNames[[#Headers],[Id]])</f>
        <v>1858</v>
      </c>
      <c r="B1860" s="1" t="s">
        <v>1878</v>
      </c>
      <c r="H1860"/>
      <c r="I1860"/>
      <c r="K1860"/>
    </row>
    <row r="1861" spans="1:11" x14ac:dyDescent="0.25">
      <c r="A1861" s="1">
        <f>ROW()-ROW(UserNames[[#Headers],[Id]])</f>
        <v>1859</v>
      </c>
      <c r="B1861" s="1" t="s">
        <v>1879</v>
      </c>
      <c r="H1861"/>
      <c r="I1861"/>
      <c r="K1861"/>
    </row>
    <row r="1862" spans="1:11" x14ac:dyDescent="0.25">
      <c r="A1862" s="1">
        <f>ROW()-ROW(UserNames[[#Headers],[Id]])</f>
        <v>1860</v>
      </c>
      <c r="B1862" s="1" t="s">
        <v>1880</v>
      </c>
      <c r="H1862"/>
      <c r="I1862"/>
      <c r="K1862"/>
    </row>
    <row r="1863" spans="1:11" x14ac:dyDescent="0.25">
      <c r="A1863" s="1">
        <f>ROW()-ROW(UserNames[[#Headers],[Id]])</f>
        <v>1861</v>
      </c>
      <c r="B1863" s="1" t="s">
        <v>1881</v>
      </c>
      <c r="H1863"/>
      <c r="I1863"/>
      <c r="K1863"/>
    </row>
    <row r="1864" spans="1:11" x14ac:dyDescent="0.25">
      <c r="A1864" s="1">
        <f>ROW()-ROW(UserNames[[#Headers],[Id]])</f>
        <v>1862</v>
      </c>
      <c r="B1864" s="1" t="s">
        <v>1882</v>
      </c>
      <c r="H1864"/>
      <c r="I1864"/>
      <c r="K1864"/>
    </row>
    <row r="1865" spans="1:11" x14ac:dyDescent="0.25">
      <c r="A1865" s="1">
        <f>ROW()-ROW(UserNames[[#Headers],[Id]])</f>
        <v>1863</v>
      </c>
      <c r="B1865" s="1" t="s">
        <v>1883</v>
      </c>
      <c r="H1865"/>
      <c r="I1865"/>
      <c r="K1865"/>
    </row>
    <row r="1866" spans="1:11" x14ac:dyDescent="0.25">
      <c r="A1866" s="1">
        <f>ROW()-ROW(UserNames[[#Headers],[Id]])</f>
        <v>1864</v>
      </c>
      <c r="B1866" s="1" t="s">
        <v>1884</v>
      </c>
      <c r="H1866"/>
      <c r="I1866"/>
      <c r="K1866"/>
    </row>
    <row r="1867" spans="1:11" x14ac:dyDescent="0.25">
      <c r="A1867" s="1">
        <f>ROW()-ROW(UserNames[[#Headers],[Id]])</f>
        <v>1865</v>
      </c>
      <c r="B1867" s="1" t="s">
        <v>1885</v>
      </c>
      <c r="H1867"/>
      <c r="I1867"/>
      <c r="K1867"/>
    </row>
    <row r="1868" spans="1:11" x14ac:dyDescent="0.25">
      <c r="A1868" s="1">
        <f>ROW()-ROW(UserNames[[#Headers],[Id]])</f>
        <v>1866</v>
      </c>
      <c r="B1868" s="1" t="s">
        <v>1886</v>
      </c>
      <c r="H1868"/>
      <c r="I1868"/>
      <c r="K1868"/>
    </row>
    <row r="1869" spans="1:11" x14ac:dyDescent="0.25">
      <c r="A1869" s="1">
        <f>ROW()-ROW(UserNames[[#Headers],[Id]])</f>
        <v>1867</v>
      </c>
      <c r="B1869" s="1" t="s">
        <v>1887</v>
      </c>
      <c r="H1869"/>
      <c r="I1869"/>
      <c r="K1869"/>
    </row>
    <row r="1870" spans="1:11" x14ac:dyDescent="0.25">
      <c r="A1870" s="1">
        <f>ROW()-ROW(UserNames[[#Headers],[Id]])</f>
        <v>1868</v>
      </c>
      <c r="B1870" s="1" t="s">
        <v>1888</v>
      </c>
      <c r="H1870"/>
      <c r="I1870"/>
      <c r="K1870"/>
    </row>
    <row r="1871" spans="1:11" x14ac:dyDescent="0.25">
      <c r="A1871" s="1">
        <f>ROW()-ROW(UserNames[[#Headers],[Id]])</f>
        <v>1869</v>
      </c>
      <c r="B1871" s="1" t="s">
        <v>1889</v>
      </c>
      <c r="H1871"/>
      <c r="I1871"/>
      <c r="K1871"/>
    </row>
    <row r="1872" spans="1:11" x14ac:dyDescent="0.25">
      <c r="A1872" s="1">
        <f>ROW()-ROW(UserNames[[#Headers],[Id]])</f>
        <v>1870</v>
      </c>
      <c r="B1872" s="1" t="s">
        <v>1890</v>
      </c>
      <c r="H1872"/>
      <c r="I1872"/>
      <c r="K1872"/>
    </row>
    <row r="1873" spans="1:11" x14ac:dyDescent="0.25">
      <c r="A1873" s="1">
        <f>ROW()-ROW(UserNames[[#Headers],[Id]])</f>
        <v>1871</v>
      </c>
      <c r="B1873" s="1" t="s">
        <v>1891</v>
      </c>
      <c r="H1873"/>
      <c r="I1873"/>
      <c r="K1873"/>
    </row>
    <row r="1874" spans="1:11" x14ac:dyDescent="0.25">
      <c r="A1874" s="1">
        <f>ROW()-ROW(UserNames[[#Headers],[Id]])</f>
        <v>1872</v>
      </c>
      <c r="B1874" s="1" t="s">
        <v>1892</v>
      </c>
      <c r="H1874"/>
      <c r="I1874"/>
      <c r="K1874"/>
    </row>
    <row r="1875" spans="1:11" x14ac:dyDescent="0.25">
      <c r="A1875" s="1">
        <f>ROW()-ROW(UserNames[[#Headers],[Id]])</f>
        <v>1873</v>
      </c>
      <c r="B1875" s="1" t="s">
        <v>1893</v>
      </c>
      <c r="H1875"/>
      <c r="I1875"/>
      <c r="K1875"/>
    </row>
    <row r="1876" spans="1:11" x14ac:dyDescent="0.25">
      <c r="A1876" s="1">
        <f>ROW()-ROW(UserNames[[#Headers],[Id]])</f>
        <v>1874</v>
      </c>
      <c r="B1876" s="1" t="s">
        <v>1894</v>
      </c>
      <c r="H1876"/>
      <c r="I1876"/>
      <c r="K1876"/>
    </row>
    <row r="1877" spans="1:11" x14ac:dyDescent="0.25">
      <c r="A1877" s="1">
        <f>ROW()-ROW(UserNames[[#Headers],[Id]])</f>
        <v>1875</v>
      </c>
      <c r="B1877" s="1" t="s">
        <v>1895</v>
      </c>
      <c r="H1877"/>
      <c r="I1877"/>
      <c r="K1877"/>
    </row>
    <row r="1878" spans="1:11" x14ac:dyDescent="0.25">
      <c r="A1878" s="1">
        <f>ROW()-ROW(UserNames[[#Headers],[Id]])</f>
        <v>1876</v>
      </c>
      <c r="B1878" s="1" t="s">
        <v>1896</v>
      </c>
      <c r="H1878"/>
      <c r="I1878"/>
      <c r="K1878"/>
    </row>
    <row r="1879" spans="1:11" x14ac:dyDescent="0.25">
      <c r="A1879" s="1">
        <f>ROW()-ROW(UserNames[[#Headers],[Id]])</f>
        <v>1877</v>
      </c>
      <c r="B1879" s="1" t="s">
        <v>1897</v>
      </c>
      <c r="H1879"/>
      <c r="I1879"/>
      <c r="K1879"/>
    </row>
    <row r="1880" spans="1:11" x14ac:dyDescent="0.25">
      <c r="A1880" s="1">
        <f>ROW()-ROW(UserNames[[#Headers],[Id]])</f>
        <v>1878</v>
      </c>
      <c r="B1880" s="1" t="s">
        <v>1898</v>
      </c>
      <c r="H1880"/>
      <c r="I1880"/>
      <c r="K1880"/>
    </row>
    <row r="1881" spans="1:11" x14ac:dyDescent="0.25">
      <c r="A1881" s="1">
        <f>ROW()-ROW(UserNames[[#Headers],[Id]])</f>
        <v>1879</v>
      </c>
      <c r="B1881" s="1" t="s">
        <v>1899</v>
      </c>
      <c r="H1881"/>
      <c r="I1881"/>
      <c r="K1881"/>
    </row>
    <row r="1882" spans="1:11" x14ac:dyDescent="0.25">
      <c r="A1882" s="1">
        <f>ROW()-ROW(UserNames[[#Headers],[Id]])</f>
        <v>1880</v>
      </c>
      <c r="B1882" s="1" t="s">
        <v>1900</v>
      </c>
      <c r="H1882"/>
      <c r="I1882"/>
      <c r="K1882"/>
    </row>
    <row r="1883" spans="1:11" x14ac:dyDescent="0.25">
      <c r="A1883" s="1">
        <f>ROW()-ROW(UserNames[[#Headers],[Id]])</f>
        <v>1881</v>
      </c>
      <c r="B1883" s="1" t="s">
        <v>1901</v>
      </c>
      <c r="H1883"/>
      <c r="I1883"/>
      <c r="K1883"/>
    </row>
    <row r="1884" spans="1:11" x14ac:dyDescent="0.25">
      <c r="A1884" s="1">
        <f>ROW()-ROW(UserNames[[#Headers],[Id]])</f>
        <v>1882</v>
      </c>
      <c r="B1884" s="1" t="s">
        <v>1902</v>
      </c>
      <c r="H1884"/>
      <c r="I1884"/>
      <c r="K1884"/>
    </row>
    <row r="1885" spans="1:11" x14ac:dyDescent="0.25">
      <c r="A1885" s="1">
        <f>ROW()-ROW(UserNames[[#Headers],[Id]])</f>
        <v>1883</v>
      </c>
      <c r="B1885" s="1" t="s">
        <v>1903</v>
      </c>
      <c r="H1885"/>
      <c r="I1885"/>
      <c r="K1885"/>
    </row>
    <row r="1886" spans="1:11" x14ac:dyDescent="0.25">
      <c r="A1886" s="1">
        <f>ROW()-ROW(UserNames[[#Headers],[Id]])</f>
        <v>1884</v>
      </c>
      <c r="B1886" s="1" t="s">
        <v>1904</v>
      </c>
      <c r="H1886"/>
      <c r="I1886"/>
      <c r="K1886"/>
    </row>
    <row r="1887" spans="1:11" x14ac:dyDescent="0.25">
      <c r="A1887" s="1">
        <f>ROW()-ROW(UserNames[[#Headers],[Id]])</f>
        <v>1885</v>
      </c>
      <c r="B1887" s="1" t="s">
        <v>1905</v>
      </c>
      <c r="H1887"/>
      <c r="I1887"/>
      <c r="K1887"/>
    </row>
    <row r="1888" spans="1:11" x14ac:dyDescent="0.25">
      <c r="A1888" s="1">
        <f>ROW()-ROW(UserNames[[#Headers],[Id]])</f>
        <v>1886</v>
      </c>
      <c r="B1888" s="1" t="s">
        <v>1906</v>
      </c>
      <c r="H1888"/>
      <c r="I1888"/>
      <c r="K1888"/>
    </row>
    <row r="1889" spans="1:11" x14ac:dyDescent="0.25">
      <c r="A1889" s="1">
        <f>ROW()-ROW(UserNames[[#Headers],[Id]])</f>
        <v>1887</v>
      </c>
      <c r="B1889" s="1" t="s">
        <v>1907</v>
      </c>
      <c r="H1889"/>
      <c r="I1889"/>
      <c r="K1889"/>
    </row>
    <row r="1890" spans="1:11" x14ac:dyDescent="0.25">
      <c r="A1890" s="1">
        <f>ROW()-ROW(UserNames[[#Headers],[Id]])</f>
        <v>1888</v>
      </c>
      <c r="B1890" s="1" t="s">
        <v>1908</v>
      </c>
      <c r="H1890"/>
      <c r="I1890"/>
      <c r="K1890"/>
    </row>
    <row r="1891" spans="1:11" x14ac:dyDescent="0.25">
      <c r="A1891" s="1">
        <f>ROW()-ROW(UserNames[[#Headers],[Id]])</f>
        <v>1889</v>
      </c>
      <c r="B1891" s="1" t="s">
        <v>1909</v>
      </c>
      <c r="H1891"/>
      <c r="I1891"/>
      <c r="K1891"/>
    </row>
    <row r="1892" spans="1:11" x14ac:dyDescent="0.25">
      <c r="A1892" s="1">
        <f>ROW()-ROW(UserNames[[#Headers],[Id]])</f>
        <v>1890</v>
      </c>
      <c r="B1892" s="1" t="s">
        <v>1910</v>
      </c>
      <c r="H1892"/>
      <c r="I1892"/>
      <c r="K1892"/>
    </row>
    <row r="1893" spans="1:11" x14ac:dyDescent="0.25">
      <c r="A1893" s="1">
        <f>ROW()-ROW(UserNames[[#Headers],[Id]])</f>
        <v>1891</v>
      </c>
      <c r="B1893" s="1" t="s">
        <v>1911</v>
      </c>
      <c r="H1893"/>
      <c r="I1893"/>
      <c r="K1893"/>
    </row>
    <row r="1894" spans="1:11" x14ac:dyDescent="0.25">
      <c r="A1894" s="1">
        <f>ROW()-ROW(UserNames[[#Headers],[Id]])</f>
        <v>1892</v>
      </c>
      <c r="B1894" s="1" t="s">
        <v>1912</v>
      </c>
      <c r="H1894"/>
      <c r="I1894"/>
      <c r="K1894"/>
    </row>
    <row r="1895" spans="1:11" x14ac:dyDescent="0.25">
      <c r="A1895" s="1">
        <f>ROW()-ROW(UserNames[[#Headers],[Id]])</f>
        <v>1893</v>
      </c>
      <c r="B1895" s="1" t="s">
        <v>1913</v>
      </c>
      <c r="H1895"/>
      <c r="I1895"/>
      <c r="K1895"/>
    </row>
    <row r="1896" spans="1:11" x14ac:dyDescent="0.25">
      <c r="A1896" s="1">
        <f>ROW()-ROW(UserNames[[#Headers],[Id]])</f>
        <v>1894</v>
      </c>
      <c r="B1896" s="1" t="s">
        <v>1914</v>
      </c>
      <c r="H1896"/>
      <c r="I1896"/>
      <c r="K1896"/>
    </row>
    <row r="1897" spans="1:11" x14ac:dyDescent="0.25">
      <c r="A1897" s="1">
        <f>ROW()-ROW(UserNames[[#Headers],[Id]])</f>
        <v>1895</v>
      </c>
      <c r="B1897" s="1" t="s">
        <v>1915</v>
      </c>
      <c r="H1897"/>
      <c r="I1897"/>
      <c r="K1897"/>
    </row>
    <row r="1898" spans="1:11" x14ac:dyDescent="0.25">
      <c r="A1898" s="1">
        <f>ROW()-ROW(UserNames[[#Headers],[Id]])</f>
        <v>1896</v>
      </c>
      <c r="B1898" s="1" t="s">
        <v>1916</v>
      </c>
      <c r="H1898"/>
      <c r="I1898"/>
      <c r="K1898"/>
    </row>
    <row r="1899" spans="1:11" x14ac:dyDescent="0.25">
      <c r="A1899" s="1">
        <f>ROW()-ROW(UserNames[[#Headers],[Id]])</f>
        <v>1897</v>
      </c>
      <c r="B1899" s="1" t="s">
        <v>1917</v>
      </c>
      <c r="H1899"/>
      <c r="I1899"/>
      <c r="K1899"/>
    </row>
    <row r="1900" spans="1:11" x14ac:dyDescent="0.25">
      <c r="A1900" s="1">
        <f>ROW()-ROW(UserNames[[#Headers],[Id]])</f>
        <v>1898</v>
      </c>
      <c r="B1900" s="1" t="s">
        <v>1918</v>
      </c>
      <c r="H1900"/>
      <c r="I1900"/>
      <c r="K1900"/>
    </row>
    <row r="1901" spans="1:11" x14ac:dyDescent="0.25">
      <c r="A1901" s="1">
        <f>ROW()-ROW(UserNames[[#Headers],[Id]])</f>
        <v>1899</v>
      </c>
      <c r="B1901" s="1" t="s">
        <v>1919</v>
      </c>
      <c r="H1901"/>
      <c r="I1901"/>
      <c r="K1901"/>
    </row>
    <row r="1902" spans="1:11" x14ac:dyDescent="0.25">
      <c r="A1902" s="1">
        <f>ROW()-ROW(UserNames[[#Headers],[Id]])</f>
        <v>1900</v>
      </c>
      <c r="B1902" s="1" t="s">
        <v>1920</v>
      </c>
      <c r="H1902"/>
      <c r="I1902"/>
      <c r="K1902"/>
    </row>
    <row r="1903" spans="1:11" x14ac:dyDescent="0.25">
      <c r="A1903" s="1">
        <f>ROW()-ROW(UserNames[[#Headers],[Id]])</f>
        <v>1901</v>
      </c>
      <c r="B1903" s="1" t="s">
        <v>1921</v>
      </c>
      <c r="H1903"/>
      <c r="I1903"/>
      <c r="K1903"/>
    </row>
    <row r="1904" spans="1:11" x14ac:dyDescent="0.25">
      <c r="A1904" s="1">
        <f>ROW()-ROW(UserNames[[#Headers],[Id]])</f>
        <v>1902</v>
      </c>
      <c r="B1904" s="1" t="s">
        <v>1922</v>
      </c>
      <c r="H1904"/>
      <c r="I1904"/>
      <c r="K1904"/>
    </row>
    <row r="1905" spans="1:11" x14ac:dyDescent="0.25">
      <c r="A1905" s="1">
        <f>ROW()-ROW(UserNames[[#Headers],[Id]])</f>
        <v>1903</v>
      </c>
      <c r="B1905" s="1" t="s">
        <v>1923</v>
      </c>
      <c r="H1905"/>
      <c r="I1905"/>
      <c r="K1905"/>
    </row>
    <row r="1906" spans="1:11" x14ac:dyDescent="0.25">
      <c r="A1906" s="1">
        <f>ROW()-ROW(UserNames[[#Headers],[Id]])</f>
        <v>1904</v>
      </c>
      <c r="B1906" s="1" t="s">
        <v>1924</v>
      </c>
      <c r="H1906"/>
      <c r="I1906"/>
      <c r="K1906"/>
    </row>
    <row r="1907" spans="1:11" x14ac:dyDescent="0.25">
      <c r="A1907" s="1">
        <f>ROW()-ROW(UserNames[[#Headers],[Id]])</f>
        <v>1905</v>
      </c>
      <c r="B1907" s="1" t="s">
        <v>1925</v>
      </c>
      <c r="H1907"/>
      <c r="I1907"/>
      <c r="K1907"/>
    </row>
    <row r="1908" spans="1:11" x14ac:dyDescent="0.25">
      <c r="A1908" s="1">
        <f>ROW()-ROW(UserNames[[#Headers],[Id]])</f>
        <v>1906</v>
      </c>
      <c r="B1908" s="1" t="s">
        <v>1926</v>
      </c>
      <c r="H1908"/>
      <c r="I1908"/>
      <c r="K1908"/>
    </row>
    <row r="1909" spans="1:11" x14ac:dyDescent="0.25">
      <c r="A1909" s="1">
        <f>ROW()-ROW(UserNames[[#Headers],[Id]])</f>
        <v>1907</v>
      </c>
      <c r="B1909" s="1" t="s">
        <v>1927</v>
      </c>
      <c r="H1909"/>
      <c r="I1909"/>
      <c r="K1909"/>
    </row>
    <row r="1910" spans="1:11" x14ac:dyDescent="0.25">
      <c r="A1910" s="1">
        <f>ROW()-ROW(UserNames[[#Headers],[Id]])</f>
        <v>1908</v>
      </c>
      <c r="B1910" s="1" t="s">
        <v>1928</v>
      </c>
      <c r="H1910"/>
      <c r="I1910"/>
      <c r="K1910"/>
    </row>
    <row r="1911" spans="1:11" x14ac:dyDescent="0.25">
      <c r="A1911" s="1">
        <f>ROW()-ROW(UserNames[[#Headers],[Id]])</f>
        <v>1909</v>
      </c>
      <c r="B1911" s="1" t="s">
        <v>1929</v>
      </c>
      <c r="H1911"/>
      <c r="I1911"/>
      <c r="K1911"/>
    </row>
    <row r="1912" spans="1:11" x14ac:dyDescent="0.25">
      <c r="A1912" s="1">
        <f>ROW()-ROW(UserNames[[#Headers],[Id]])</f>
        <v>1910</v>
      </c>
      <c r="B1912" s="1" t="s">
        <v>1930</v>
      </c>
      <c r="H1912"/>
      <c r="I1912"/>
      <c r="K1912"/>
    </row>
    <row r="1913" spans="1:11" x14ac:dyDescent="0.25">
      <c r="A1913" s="1">
        <f>ROW()-ROW(UserNames[[#Headers],[Id]])</f>
        <v>1911</v>
      </c>
      <c r="B1913" s="1" t="s">
        <v>1931</v>
      </c>
      <c r="H1913"/>
      <c r="I1913"/>
      <c r="K1913"/>
    </row>
    <row r="1914" spans="1:11" x14ac:dyDescent="0.25">
      <c r="A1914" s="1">
        <f>ROW()-ROW(UserNames[[#Headers],[Id]])</f>
        <v>1912</v>
      </c>
      <c r="B1914" s="1" t="s">
        <v>1932</v>
      </c>
      <c r="H1914"/>
      <c r="I1914"/>
      <c r="K1914"/>
    </row>
    <row r="1915" spans="1:11" x14ac:dyDescent="0.25">
      <c r="A1915" s="1">
        <f>ROW()-ROW(UserNames[[#Headers],[Id]])</f>
        <v>1913</v>
      </c>
      <c r="B1915" s="1" t="s">
        <v>1933</v>
      </c>
      <c r="H1915"/>
      <c r="I1915"/>
      <c r="K1915"/>
    </row>
    <row r="1916" spans="1:11" x14ac:dyDescent="0.25">
      <c r="A1916" s="1">
        <f>ROW()-ROW(UserNames[[#Headers],[Id]])</f>
        <v>1914</v>
      </c>
      <c r="B1916" s="1" t="s">
        <v>1934</v>
      </c>
      <c r="H1916"/>
      <c r="I1916"/>
      <c r="K1916"/>
    </row>
    <row r="1917" spans="1:11" x14ac:dyDescent="0.25">
      <c r="A1917" s="1">
        <f>ROW()-ROW(UserNames[[#Headers],[Id]])</f>
        <v>1915</v>
      </c>
      <c r="B1917" s="1" t="s">
        <v>1935</v>
      </c>
      <c r="H1917"/>
      <c r="I1917"/>
      <c r="K1917"/>
    </row>
    <row r="1918" spans="1:11" x14ac:dyDescent="0.25">
      <c r="A1918" s="1">
        <f>ROW()-ROW(UserNames[[#Headers],[Id]])</f>
        <v>1916</v>
      </c>
      <c r="B1918" s="1" t="s">
        <v>1936</v>
      </c>
      <c r="H1918"/>
      <c r="I1918"/>
      <c r="K1918"/>
    </row>
    <row r="1919" spans="1:11" x14ac:dyDescent="0.25">
      <c r="A1919" s="1">
        <f>ROW()-ROW(UserNames[[#Headers],[Id]])</f>
        <v>1917</v>
      </c>
      <c r="B1919" s="1" t="s">
        <v>1937</v>
      </c>
      <c r="H1919"/>
      <c r="I1919"/>
      <c r="K1919"/>
    </row>
    <row r="1920" spans="1:11" x14ac:dyDescent="0.25">
      <c r="A1920" s="1">
        <f>ROW()-ROW(UserNames[[#Headers],[Id]])</f>
        <v>1918</v>
      </c>
      <c r="B1920" s="1" t="s">
        <v>1938</v>
      </c>
      <c r="H1920"/>
      <c r="I1920"/>
      <c r="K1920"/>
    </row>
    <row r="1921" spans="1:11" x14ac:dyDescent="0.25">
      <c r="A1921" s="1">
        <f>ROW()-ROW(UserNames[[#Headers],[Id]])</f>
        <v>1919</v>
      </c>
      <c r="B1921" s="1" t="s">
        <v>1939</v>
      </c>
      <c r="H1921"/>
      <c r="I1921"/>
      <c r="K1921"/>
    </row>
    <row r="1922" spans="1:11" x14ac:dyDescent="0.25">
      <c r="A1922" s="1">
        <f>ROW()-ROW(UserNames[[#Headers],[Id]])</f>
        <v>1920</v>
      </c>
      <c r="B1922" s="1" t="s">
        <v>1940</v>
      </c>
      <c r="H1922"/>
      <c r="I1922"/>
      <c r="K1922"/>
    </row>
    <row r="1923" spans="1:11" x14ac:dyDescent="0.25">
      <c r="A1923" s="1">
        <f>ROW()-ROW(UserNames[[#Headers],[Id]])</f>
        <v>1921</v>
      </c>
      <c r="B1923" s="1" t="s">
        <v>1941</v>
      </c>
      <c r="H1923"/>
      <c r="I1923"/>
      <c r="K1923"/>
    </row>
    <row r="1924" spans="1:11" x14ac:dyDescent="0.25">
      <c r="A1924" s="1">
        <f>ROW()-ROW(UserNames[[#Headers],[Id]])</f>
        <v>1922</v>
      </c>
      <c r="B1924" s="1" t="s">
        <v>1942</v>
      </c>
      <c r="H1924"/>
      <c r="I1924"/>
      <c r="K1924"/>
    </row>
    <row r="1925" spans="1:11" x14ac:dyDescent="0.25">
      <c r="A1925" s="1">
        <f>ROW()-ROW(UserNames[[#Headers],[Id]])</f>
        <v>1923</v>
      </c>
      <c r="B1925" s="1" t="s">
        <v>1943</v>
      </c>
      <c r="H1925"/>
      <c r="I1925"/>
      <c r="K1925"/>
    </row>
    <row r="1926" spans="1:11" x14ac:dyDescent="0.25">
      <c r="A1926" s="1">
        <f>ROW()-ROW(UserNames[[#Headers],[Id]])</f>
        <v>1924</v>
      </c>
      <c r="B1926" s="1" t="s">
        <v>1944</v>
      </c>
      <c r="H1926"/>
      <c r="I1926"/>
      <c r="K1926"/>
    </row>
    <row r="1927" spans="1:11" x14ac:dyDescent="0.25">
      <c r="A1927" s="1">
        <f>ROW()-ROW(UserNames[[#Headers],[Id]])</f>
        <v>1925</v>
      </c>
      <c r="B1927" s="1" t="s">
        <v>1945</v>
      </c>
      <c r="H1927"/>
      <c r="I1927"/>
      <c r="K1927"/>
    </row>
    <row r="1928" spans="1:11" x14ac:dyDescent="0.25">
      <c r="A1928" s="1">
        <f>ROW()-ROW(UserNames[[#Headers],[Id]])</f>
        <v>1926</v>
      </c>
      <c r="B1928" s="1" t="s">
        <v>1946</v>
      </c>
      <c r="H1928"/>
      <c r="I1928"/>
      <c r="K1928"/>
    </row>
    <row r="1929" spans="1:11" x14ac:dyDescent="0.25">
      <c r="A1929" s="1">
        <f>ROW()-ROW(UserNames[[#Headers],[Id]])</f>
        <v>1927</v>
      </c>
      <c r="B1929" s="1" t="s">
        <v>1947</v>
      </c>
      <c r="H1929"/>
      <c r="I1929"/>
      <c r="K1929"/>
    </row>
    <row r="1930" spans="1:11" x14ac:dyDescent="0.25">
      <c r="A1930" s="1">
        <f>ROW()-ROW(UserNames[[#Headers],[Id]])</f>
        <v>1928</v>
      </c>
      <c r="B1930" s="1" t="s">
        <v>1948</v>
      </c>
      <c r="H1930"/>
      <c r="I1930"/>
      <c r="K1930"/>
    </row>
    <row r="1931" spans="1:11" x14ac:dyDescent="0.25">
      <c r="A1931" s="1">
        <f>ROW()-ROW(UserNames[[#Headers],[Id]])</f>
        <v>1929</v>
      </c>
      <c r="B1931" s="1" t="s">
        <v>1949</v>
      </c>
      <c r="H1931"/>
      <c r="I1931"/>
      <c r="K1931"/>
    </row>
    <row r="1932" spans="1:11" x14ac:dyDescent="0.25">
      <c r="A1932" s="1">
        <f>ROW()-ROW(UserNames[[#Headers],[Id]])</f>
        <v>1930</v>
      </c>
      <c r="B1932" s="1" t="s">
        <v>1950</v>
      </c>
      <c r="H1932"/>
      <c r="I1932"/>
      <c r="K1932"/>
    </row>
    <row r="1933" spans="1:11" x14ac:dyDescent="0.25">
      <c r="A1933" s="1">
        <f>ROW()-ROW(UserNames[[#Headers],[Id]])</f>
        <v>1931</v>
      </c>
      <c r="B1933" s="1" t="s">
        <v>1951</v>
      </c>
      <c r="H1933"/>
      <c r="I1933"/>
      <c r="K1933"/>
    </row>
    <row r="1934" spans="1:11" x14ac:dyDescent="0.25">
      <c r="A1934" s="1">
        <f>ROW()-ROW(UserNames[[#Headers],[Id]])</f>
        <v>1932</v>
      </c>
      <c r="B1934" s="1" t="s">
        <v>1952</v>
      </c>
      <c r="H1934"/>
      <c r="I1934"/>
      <c r="K1934"/>
    </row>
    <row r="1935" spans="1:11" x14ac:dyDescent="0.25">
      <c r="A1935" s="1">
        <f>ROW()-ROW(UserNames[[#Headers],[Id]])</f>
        <v>1933</v>
      </c>
      <c r="B1935" s="1" t="s">
        <v>1953</v>
      </c>
      <c r="H1935"/>
      <c r="I1935"/>
      <c r="K1935"/>
    </row>
    <row r="1936" spans="1:11" x14ac:dyDescent="0.25">
      <c r="A1936" s="1">
        <f>ROW()-ROW(UserNames[[#Headers],[Id]])</f>
        <v>1934</v>
      </c>
      <c r="B1936" s="1" t="s">
        <v>1954</v>
      </c>
      <c r="H1936"/>
      <c r="I1936"/>
      <c r="K1936"/>
    </row>
    <row r="1937" spans="1:11" x14ac:dyDescent="0.25">
      <c r="A1937" s="1">
        <f>ROW()-ROW(UserNames[[#Headers],[Id]])</f>
        <v>1935</v>
      </c>
      <c r="B1937" s="1" t="s">
        <v>1955</v>
      </c>
      <c r="H1937"/>
      <c r="I1937"/>
      <c r="K1937"/>
    </row>
    <row r="1938" spans="1:11" x14ac:dyDescent="0.25">
      <c r="A1938" s="1">
        <f>ROW()-ROW(UserNames[[#Headers],[Id]])</f>
        <v>1936</v>
      </c>
      <c r="B1938" s="1" t="s">
        <v>1956</v>
      </c>
      <c r="H1938"/>
      <c r="I1938"/>
      <c r="K1938"/>
    </row>
    <row r="1939" spans="1:11" x14ac:dyDescent="0.25">
      <c r="A1939" s="1">
        <f>ROW()-ROW(UserNames[[#Headers],[Id]])</f>
        <v>1937</v>
      </c>
      <c r="B1939" s="1" t="s">
        <v>1957</v>
      </c>
      <c r="H1939"/>
      <c r="I1939"/>
      <c r="K1939"/>
    </row>
    <row r="1940" spans="1:11" x14ac:dyDescent="0.25">
      <c r="A1940" s="1">
        <f>ROW()-ROW(UserNames[[#Headers],[Id]])</f>
        <v>1938</v>
      </c>
      <c r="B1940" s="1" t="s">
        <v>1958</v>
      </c>
      <c r="H1940"/>
      <c r="I1940"/>
      <c r="K1940"/>
    </row>
    <row r="1941" spans="1:11" x14ac:dyDescent="0.25">
      <c r="A1941" s="1">
        <f>ROW()-ROW(UserNames[[#Headers],[Id]])</f>
        <v>1939</v>
      </c>
      <c r="B1941" s="1" t="s">
        <v>1959</v>
      </c>
      <c r="H1941"/>
      <c r="I1941"/>
      <c r="K1941"/>
    </row>
    <row r="1942" spans="1:11" x14ac:dyDescent="0.25">
      <c r="A1942" s="1">
        <f>ROW()-ROW(UserNames[[#Headers],[Id]])</f>
        <v>1940</v>
      </c>
      <c r="B1942" s="1" t="s">
        <v>1960</v>
      </c>
      <c r="H1942"/>
      <c r="I1942"/>
      <c r="K1942"/>
    </row>
    <row r="1943" spans="1:11" x14ac:dyDescent="0.25">
      <c r="A1943" s="1">
        <f>ROW()-ROW(UserNames[[#Headers],[Id]])</f>
        <v>1941</v>
      </c>
      <c r="B1943" s="1" t="s">
        <v>1961</v>
      </c>
      <c r="H1943"/>
      <c r="I1943"/>
      <c r="K1943"/>
    </row>
    <row r="1944" spans="1:11" x14ac:dyDescent="0.25">
      <c r="A1944" s="1">
        <f>ROW()-ROW(UserNames[[#Headers],[Id]])</f>
        <v>1942</v>
      </c>
      <c r="B1944" s="1" t="s">
        <v>1962</v>
      </c>
      <c r="H1944"/>
      <c r="I1944"/>
      <c r="K1944"/>
    </row>
    <row r="1945" spans="1:11" x14ac:dyDescent="0.25">
      <c r="A1945" s="1">
        <f>ROW()-ROW(UserNames[[#Headers],[Id]])</f>
        <v>1943</v>
      </c>
      <c r="B1945" s="1" t="s">
        <v>1963</v>
      </c>
      <c r="H1945"/>
      <c r="I1945"/>
      <c r="K1945"/>
    </row>
    <row r="1946" spans="1:11" x14ac:dyDescent="0.25">
      <c r="A1946" s="1">
        <f>ROW()-ROW(UserNames[[#Headers],[Id]])</f>
        <v>1944</v>
      </c>
      <c r="B1946" s="1" t="s">
        <v>1964</v>
      </c>
      <c r="H1946"/>
      <c r="I1946"/>
      <c r="K1946"/>
    </row>
    <row r="1947" spans="1:11" x14ac:dyDescent="0.25">
      <c r="A1947" s="1">
        <f>ROW()-ROW(UserNames[[#Headers],[Id]])</f>
        <v>1945</v>
      </c>
      <c r="B1947" s="1" t="s">
        <v>1965</v>
      </c>
      <c r="H1947"/>
      <c r="I1947"/>
      <c r="K1947"/>
    </row>
    <row r="1948" spans="1:11" x14ac:dyDescent="0.25">
      <c r="A1948" s="1">
        <f>ROW()-ROW(UserNames[[#Headers],[Id]])</f>
        <v>1946</v>
      </c>
      <c r="B1948" s="1" t="s">
        <v>1966</v>
      </c>
      <c r="H1948"/>
      <c r="I1948"/>
      <c r="K1948"/>
    </row>
    <row r="1949" spans="1:11" x14ac:dyDescent="0.25">
      <c r="A1949" s="1">
        <f>ROW()-ROW(UserNames[[#Headers],[Id]])</f>
        <v>1947</v>
      </c>
      <c r="B1949" s="1" t="s">
        <v>1967</v>
      </c>
      <c r="H1949"/>
      <c r="I1949"/>
      <c r="K1949"/>
    </row>
    <row r="1950" spans="1:11" x14ac:dyDescent="0.25">
      <c r="A1950" s="1">
        <f>ROW()-ROW(UserNames[[#Headers],[Id]])</f>
        <v>1948</v>
      </c>
      <c r="B1950" s="1" t="s">
        <v>1968</v>
      </c>
      <c r="H1950"/>
      <c r="I1950"/>
      <c r="K1950"/>
    </row>
    <row r="1951" spans="1:11" x14ac:dyDescent="0.25">
      <c r="A1951" s="1">
        <f>ROW()-ROW(UserNames[[#Headers],[Id]])</f>
        <v>1949</v>
      </c>
      <c r="B1951" s="1" t="s">
        <v>1969</v>
      </c>
      <c r="H1951"/>
      <c r="I1951"/>
      <c r="K1951"/>
    </row>
    <row r="1952" spans="1:11" x14ac:dyDescent="0.25">
      <c r="A1952" s="1">
        <f>ROW()-ROW(UserNames[[#Headers],[Id]])</f>
        <v>1950</v>
      </c>
      <c r="B1952" s="1" t="s">
        <v>1970</v>
      </c>
      <c r="H1952"/>
      <c r="I1952"/>
      <c r="K1952"/>
    </row>
    <row r="1953" spans="1:11" x14ac:dyDescent="0.25">
      <c r="A1953" s="1">
        <f>ROW()-ROW(UserNames[[#Headers],[Id]])</f>
        <v>1951</v>
      </c>
      <c r="B1953" s="1" t="s">
        <v>1971</v>
      </c>
      <c r="H1953"/>
      <c r="I1953"/>
      <c r="K1953"/>
    </row>
    <row r="1954" spans="1:11" x14ac:dyDescent="0.25">
      <c r="A1954" s="1">
        <f>ROW()-ROW(UserNames[[#Headers],[Id]])</f>
        <v>1952</v>
      </c>
      <c r="B1954" s="1" t="s">
        <v>1972</v>
      </c>
      <c r="H1954"/>
      <c r="I1954"/>
      <c r="K1954"/>
    </row>
    <row r="1955" spans="1:11" x14ac:dyDescent="0.25">
      <c r="A1955" s="1">
        <f>ROW()-ROW(UserNames[[#Headers],[Id]])</f>
        <v>1953</v>
      </c>
      <c r="B1955" s="1" t="s">
        <v>1973</v>
      </c>
      <c r="H1955"/>
      <c r="I1955"/>
      <c r="K1955"/>
    </row>
    <row r="1956" spans="1:11" x14ac:dyDescent="0.25">
      <c r="A1956" s="1">
        <f>ROW()-ROW(UserNames[[#Headers],[Id]])</f>
        <v>1954</v>
      </c>
      <c r="B1956" s="1" t="s">
        <v>1974</v>
      </c>
      <c r="H1956"/>
      <c r="I1956"/>
      <c r="K1956"/>
    </row>
    <row r="1957" spans="1:11" x14ac:dyDescent="0.25">
      <c r="A1957" s="1">
        <f>ROW()-ROW(UserNames[[#Headers],[Id]])</f>
        <v>1955</v>
      </c>
      <c r="B1957" s="1" t="s">
        <v>1975</v>
      </c>
      <c r="H1957"/>
      <c r="I1957"/>
      <c r="K1957"/>
    </row>
    <row r="1958" spans="1:11" x14ac:dyDescent="0.25">
      <c r="A1958" s="1">
        <f>ROW()-ROW(UserNames[[#Headers],[Id]])</f>
        <v>1956</v>
      </c>
      <c r="B1958" s="1" t="s">
        <v>1976</v>
      </c>
      <c r="H1958"/>
      <c r="I1958"/>
      <c r="K1958"/>
    </row>
    <row r="1959" spans="1:11" x14ac:dyDescent="0.25">
      <c r="A1959" s="1">
        <f>ROW()-ROW(UserNames[[#Headers],[Id]])</f>
        <v>1957</v>
      </c>
      <c r="B1959" s="1" t="s">
        <v>1977</v>
      </c>
      <c r="H1959"/>
      <c r="I1959"/>
      <c r="K1959"/>
    </row>
    <row r="1960" spans="1:11" x14ac:dyDescent="0.25">
      <c r="A1960" s="1">
        <f>ROW()-ROW(UserNames[[#Headers],[Id]])</f>
        <v>1958</v>
      </c>
      <c r="B1960" s="1" t="s">
        <v>1978</v>
      </c>
      <c r="H1960"/>
      <c r="I1960"/>
      <c r="K1960"/>
    </row>
    <row r="1961" spans="1:11" x14ac:dyDescent="0.25">
      <c r="A1961" s="1">
        <f>ROW()-ROW(UserNames[[#Headers],[Id]])</f>
        <v>1959</v>
      </c>
      <c r="B1961" s="1" t="s">
        <v>1979</v>
      </c>
      <c r="H1961"/>
      <c r="I1961"/>
      <c r="K1961"/>
    </row>
    <row r="1962" spans="1:11" x14ac:dyDescent="0.25">
      <c r="A1962" s="1">
        <f>ROW()-ROW(UserNames[[#Headers],[Id]])</f>
        <v>1960</v>
      </c>
      <c r="B1962" s="1" t="s">
        <v>1980</v>
      </c>
      <c r="H1962"/>
      <c r="I1962"/>
      <c r="K1962"/>
    </row>
    <row r="1963" spans="1:11" x14ac:dyDescent="0.25">
      <c r="A1963" s="1">
        <f>ROW()-ROW(UserNames[[#Headers],[Id]])</f>
        <v>1961</v>
      </c>
      <c r="B1963" s="1" t="s">
        <v>1981</v>
      </c>
      <c r="H1963"/>
      <c r="I1963"/>
      <c r="K1963"/>
    </row>
    <row r="1964" spans="1:11" x14ac:dyDescent="0.25">
      <c r="A1964" s="1">
        <f>ROW()-ROW(UserNames[[#Headers],[Id]])</f>
        <v>1962</v>
      </c>
      <c r="B1964" s="1" t="s">
        <v>1982</v>
      </c>
      <c r="H1964"/>
      <c r="I1964"/>
      <c r="K1964"/>
    </row>
    <row r="1965" spans="1:11" x14ac:dyDescent="0.25">
      <c r="A1965" s="1">
        <f>ROW()-ROW(UserNames[[#Headers],[Id]])</f>
        <v>1963</v>
      </c>
      <c r="B1965" s="1" t="s">
        <v>1983</v>
      </c>
      <c r="H1965"/>
      <c r="I1965"/>
      <c r="K1965"/>
    </row>
    <row r="1966" spans="1:11" x14ac:dyDescent="0.25">
      <c r="A1966" s="1">
        <f>ROW()-ROW(UserNames[[#Headers],[Id]])</f>
        <v>1964</v>
      </c>
      <c r="B1966" s="1" t="s">
        <v>1984</v>
      </c>
      <c r="H1966"/>
      <c r="I1966"/>
      <c r="K1966"/>
    </row>
    <row r="1967" spans="1:11" x14ac:dyDescent="0.25">
      <c r="A1967" s="1">
        <f>ROW()-ROW(UserNames[[#Headers],[Id]])</f>
        <v>1965</v>
      </c>
      <c r="B1967" s="1" t="s">
        <v>1985</v>
      </c>
      <c r="H1967"/>
      <c r="I1967"/>
      <c r="K1967"/>
    </row>
    <row r="1968" spans="1:11" x14ac:dyDescent="0.25">
      <c r="A1968" s="1">
        <f>ROW()-ROW(UserNames[[#Headers],[Id]])</f>
        <v>1966</v>
      </c>
      <c r="B1968" s="1" t="s">
        <v>1986</v>
      </c>
      <c r="H1968"/>
      <c r="I1968"/>
      <c r="K1968"/>
    </row>
    <row r="1969" spans="1:11" x14ac:dyDescent="0.25">
      <c r="A1969" s="1">
        <f>ROW()-ROW(UserNames[[#Headers],[Id]])</f>
        <v>1967</v>
      </c>
      <c r="B1969" s="1" t="s">
        <v>1987</v>
      </c>
      <c r="H1969"/>
      <c r="I1969"/>
      <c r="K1969"/>
    </row>
    <row r="1970" spans="1:11" x14ac:dyDescent="0.25">
      <c r="A1970" s="1">
        <f>ROW()-ROW(UserNames[[#Headers],[Id]])</f>
        <v>1968</v>
      </c>
      <c r="B1970" s="1" t="s">
        <v>1988</v>
      </c>
      <c r="H1970"/>
      <c r="I1970"/>
      <c r="K1970"/>
    </row>
    <row r="1971" spans="1:11" x14ac:dyDescent="0.25">
      <c r="A1971" s="1">
        <f>ROW()-ROW(UserNames[[#Headers],[Id]])</f>
        <v>1969</v>
      </c>
      <c r="B1971" s="1" t="s">
        <v>1989</v>
      </c>
      <c r="H1971"/>
      <c r="I1971"/>
      <c r="K1971"/>
    </row>
    <row r="1972" spans="1:11" x14ac:dyDescent="0.25">
      <c r="A1972" s="1">
        <f>ROW()-ROW(UserNames[[#Headers],[Id]])</f>
        <v>1970</v>
      </c>
      <c r="B1972" s="1" t="s">
        <v>1990</v>
      </c>
      <c r="H1972"/>
      <c r="I1972"/>
      <c r="K1972"/>
    </row>
    <row r="1973" spans="1:11" x14ac:dyDescent="0.25">
      <c r="A1973" s="1">
        <f>ROW()-ROW(UserNames[[#Headers],[Id]])</f>
        <v>1971</v>
      </c>
      <c r="B1973" s="1" t="s">
        <v>1991</v>
      </c>
      <c r="H1973"/>
      <c r="I1973"/>
      <c r="K1973"/>
    </row>
    <row r="1974" spans="1:11" x14ac:dyDescent="0.25">
      <c r="A1974" s="1">
        <f>ROW()-ROW(UserNames[[#Headers],[Id]])</f>
        <v>1972</v>
      </c>
      <c r="B1974" s="1" t="s">
        <v>1992</v>
      </c>
      <c r="H1974"/>
      <c r="I1974"/>
      <c r="K1974"/>
    </row>
    <row r="1975" spans="1:11" x14ac:dyDescent="0.25">
      <c r="A1975" s="1">
        <f>ROW()-ROW(UserNames[[#Headers],[Id]])</f>
        <v>1973</v>
      </c>
      <c r="B1975" s="1" t="s">
        <v>1993</v>
      </c>
      <c r="H1975"/>
      <c r="I1975"/>
      <c r="K1975"/>
    </row>
    <row r="1976" spans="1:11" x14ac:dyDescent="0.25">
      <c r="A1976" s="1">
        <f>ROW()-ROW(UserNames[[#Headers],[Id]])</f>
        <v>1974</v>
      </c>
      <c r="B1976" s="1" t="s">
        <v>1994</v>
      </c>
      <c r="H1976"/>
      <c r="I1976"/>
      <c r="K1976"/>
    </row>
    <row r="1977" spans="1:11" x14ac:dyDescent="0.25">
      <c r="A1977" s="1">
        <f>ROW()-ROW(UserNames[[#Headers],[Id]])</f>
        <v>1975</v>
      </c>
      <c r="B1977" s="1" t="s">
        <v>1995</v>
      </c>
      <c r="H1977"/>
      <c r="I1977"/>
      <c r="K1977"/>
    </row>
    <row r="1978" spans="1:11" x14ac:dyDescent="0.25">
      <c r="A1978" s="1">
        <f>ROW()-ROW(UserNames[[#Headers],[Id]])</f>
        <v>1976</v>
      </c>
      <c r="B1978" s="1" t="s">
        <v>1996</v>
      </c>
      <c r="H1978"/>
      <c r="I1978"/>
      <c r="K1978"/>
    </row>
    <row r="1979" spans="1:11" x14ac:dyDescent="0.25">
      <c r="A1979" s="1">
        <f>ROW()-ROW(UserNames[[#Headers],[Id]])</f>
        <v>1977</v>
      </c>
      <c r="B1979" s="1" t="s">
        <v>1997</v>
      </c>
      <c r="H1979"/>
      <c r="I1979"/>
      <c r="K1979"/>
    </row>
    <row r="1980" spans="1:11" x14ac:dyDescent="0.25">
      <c r="A1980" s="1">
        <f>ROW()-ROW(UserNames[[#Headers],[Id]])</f>
        <v>1978</v>
      </c>
      <c r="B1980" s="1" t="s">
        <v>1998</v>
      </c>
      <c r="H1980"/>
      <c r="I1980"/>
      <c r="K1980"/>
    </row>
    <row r="1981" spans="1:11" x14ac:dyDescent="0.25">
      <c r="A1981" s="1">
        <f>ROW()-ROW(UserNames[[#Headers],[Id]])</f>
        <v>1979</v>
      </c>
      <c r="B1981" s="1" t="s">
        <v>1999</v>
      </c>
      <c r="H1981"/>
      <c r="I1981"/>
      <c r="K1981"/>
    </row>
    <row r="1982" spans="1:11" x14ac:dyDescent="0.25">
      <c r="A1982" s="1">
        <f>ROW()-ROW(UserNames[[#Headers],[Id]])</f>
        <v>1980</v>
      </c>
      <c r="B1982" s="1" t="s">
        <v>2000</v>
      </c>
      <c r="H1982"/>
      <c r="I1982"/>
      <c r="K1982"/>
    </row>
    <row r="1983" spans="1:11" x14ac:dyDescent="0.25">
      <c r="A1983" s="1">
        <f>ROW()-ROW(UserNames[[#Headers],[Id]])</f>
        <v>1981</v>
      </c>
      <c r="B1983" s="1" t="s">
        <v>2001</v>
      </c>
      <c r="H1983"/>
      <c r="I1983"/>
      <c r="K1983"/>
    </row>
    <row r="1984" spans="1:11" x14ac:dyDescent="0.25">
      <c r="A1984" s="1">
        <f>ROW()-ROW(UserNames[[#Headers],[Id]])</f>
        <v>1982</v>
      </c>
      <c r="B1984" s="1" t="s">
        <v>2002</v>
      </c>
      <c r="H1984"/>
      <c r="I1984"/>
      <c r="K1984"/>
    </row>
    <row r="1985" spans="1:11" x14ac:dyDescent="0.25">
      <c r="A1985" s="1">
        <f>ROW()-ROW(UserNames[[#Headers],[Id]])</f>
        <v>1983</v>
      </c>
      <c r="B1985" s="1" t="s">
        <v>2003</v>
      </c>
      <c r="H1985"/>
      <c r="I1985"/>
      <c r="K1985"/>
    </row>
    <row r="1986" spans="1:11" x14ac:dyDescent="0.25">
      <c r="A1986" s="1">
        <f>ROW()-ROW(UserNames[[#Headers],[Id]])</f>
        <v>1984</v>
      </c>
      <c r="B1986" s="1" t="s">
        <v>2004</v>
      </c>
      <c r="H1986"/>
      <c r="I1986"/>
      <c r="K1986"/>
    </row>
    <row r="1987" spans="1:11" x14ac:dyDescent="0.25">
      <c r="A1987" s="1">
        <f>ROW()-ROW(UserNames[[#Headers],[Id]])</f>
        <v>1985</v>
      </c>
      <c r="B1987" s="1" t="s">
        <v>2005</v>
      </c>
      <c r="H1987"/>
      <c r="I1987"/>
      <c r="K1987"/>
    </row>
    <row r="1988" spans="1:11" x14ac:dyDescent="0.25">
      <c r="A1988" s="1">
        <f>ROW()-ROW(UserNames[[#Headers],[Id]])</f>
        <v>1986</v>
      </c>
      <c r="B1988" s="1" t="s">
        <v>2006</v>
      </c>
      <c r="H1988"/>
      <c r="I1988"/>
      <c r="K1988"/>
    </row>
    <row r="1989" spans="1:11" x14ac:dyDescent="0.25">
      <c r="A1989" s="1">
        <f>ROW()-ROW(UserNames[[#Headers],[Id]])</f>
        <v>1987</v>
      </c>
      <c r="B1989" s="1" t="s">
        <v>2007</v>
      </c>
      <c r="H1989"/>
      <c r="I1989"/>
      <c r="K1989"/>
    </row>
    <row r="1990" spans="1:11" x14ac:dyDescent="0.25">
      <c r="A1990" s="1">
        <f>ROW()-ROW(UserNames[[#Headers],[Id]])</f>
        <v>1988</v>
      </c>
      <c r="B1990" s="1" t="s">
        <v>2008</v>
      </c>
      <c r="H1990"/>
      <c r="I1990"/>
      <c r="K1990"/>
    </row>
    <row r="1991" spans="1:11" x14ac:dyDescent="0.25">
      <c r="A1991" s="1">
        <f>ROW()-ROW(UserNames[[#Headers],[Id]])</f>
        <v>1989</v>
      </c>
      <c r="B1991" s="1" t="s">
        <v>2009</v>
      </c>
      <c r="H1991"/>
      <c r="I1991"/>
      <c r="K1991"/>
    </row>
    <row r="1992" spans="1:11" x14ac:dyDescent="0.25">
      <c r="A1992" s="1">
        <f>ROW()-ROW(UserNames[[#Headers],[Id]])</f>
        <v>1990</v>
      </c>
      <c r="B1992" s="1" t="s">
        <v>2010</v>
      </c>
      <c r="H1992"/>
      <c r="I1992"/>
      <c r="K1992"/>
    </row>
    <row r="1993" spans="1:11" x14ac:dyDescent="0.25">
      <c r="A1993" s="1">
        <f>ROW()-ROW(UserNames[[#Headers],[Id]])</f>
        <v>1991</v>
      </c>
      <c r="B1993" s="1" t="s">
        <v>2011</v>
      </c>
      <c r="H1993"/>
      <c r="I1993"/>
      <c r="K1993"/>
    </row>
    <row r="1994" spans="1:11" x14ac:dyDescent="0.25">
      <c r="A1994" s="1">
        <f>ROW()-ROW(UserNames[[#Headers],[Id]])</f>
        <v>1992</v>
      </c>
      <c r="B1994" s="1" t="s">
        <v>2012</v>
      </c>
      <c r="H1994"/>
      <c r="I1994"/>
      <c r="K1994"/>
    </row>
    <row r="1995" spans="1:11" x14ac:dyDescent="0.25">
      <c r="A1995" s="1">
        <f>ROW()-ROW(UserNames[[#Headers],[Id]])</f>
        <v>1993</v>
      </c>
      <c r="B1995" s="1" t="s">
        <v>2013</v>
      </c>
      <c r="H1995"/>
      <c r="I1995"/>
      <c r="K1995"/>
    </row>
    <row r="1996" spans="1:11" x14ac:dyDescent="0.25">
      <c r="A1996" s="1">
        <f>ROW()-ROW(UserNames[[#Headers],[Id]])</f>
        <v>1994</v>
      </c>
      <c r="B1996" s="1" t="s">
        <v>2014</v>
      </c>
      <c r="H1996"/>
      <c r="I1996"/>
      <c r="K1996"/>
    </row>
    <row r="1997" spans="1:11" x14ac:dyDescent="0.25">
      <c r="A1997" s="1">
        <f>ROW()-ROW(UserNames[[#Headers],[Id]])</f>
        <v>1995</v>
      </c>
      <c r="B1997" s="1" t="s">
        <v>2015</v>
      </c>
      <c r="H1997"/>
      <c r="I1997"/>
      <c r="K1997"/>
    </row>
    <row r="1998" spans="1:11" x14ac:dyDescent="0.25">
      <c r="A1998" s="1">
        <f>ROW()-ROW(UserNames[[#Headers],[Id]])</f>
        <v>1996</v>
      </c>
      <c r="B1998" s="1" t="s">
        <v>2016</v>
      </c>
      <c r="H1998"/>
      <c r="I1998"/>
      <c r="K1998"/>
    </row>
    <row r="1999" spans="1:11" x14ac:dyDescent="0.25">
      <c r="A1999" s="1">
        <f>ROW()-ROW(UserNames[[#Headers],[Id]])</f>
        <v>1997</v>
      </c>
      <c r="B1999" s="1" t="s">
        <v>2017</v>
      </c>
      <c r="H1999"/>
      <c r="I1999"/>
      <c r="K1999"/>
    </row>
    <row r="2000" spans="1:11" x14ac:dyDescent="0.25">
      <c r="A2000" s="1">
        <f>ROW()-ROW(UserNames[[#Headers],[Id]])</f>
        <v>1998</v>
      </c>
      <c r="B2000" s="1" t="s">
        <v>2018</v>
      </c>
      <c r="H2000"/>
      <c r="I2000"/>
      <c r="K2000"/>
    </row>
    <row r="2001" spans="1:11" x14ac:dyDescent="0.25">
      <c r="A2001" s="1">
        <f>ROW()-ROW(UserNames[[#Headers],[Id]])</f>
        <v>1999</v>
      </c>
      <c r="B2001" s="1" t="s">
        <v>2019</v>
      </c>
      <c r="H2001"/>
      <c r="I2001"/>
      <c r="K2001"/>
    </row>
    <row r="2002" spans="1:11" x14ac:dyDescent="0.25">
      <c r="A2002" s="1">
        <f>ROW()-ROW(UserNames[[#Headers],[Id]])</f>
        <v>2000</v>
      </c>
      <c r="B2002" s="1" t="s">
        <v>2020</v>
      </c>
      <c r="H2002"/>
      <c r="I2002"/>
      <c r="K2002"/>
    </row>
    <row r="2003" spans="1:11" x14ac:dyDescent="0.25">
      <c r="A2003" s="1">
        <f>ROW()-ROW(UserNames[[#Headers],[Id]])</f>
        <v>2001</v>
      </c>
      <c r="B2003" s="1" t="s">
        <v>2021</v>
      </c>
      <c r="H2003"/>
      <c r="I2003"/>
      <c r="K2003"/>
    </row>
    <row r="2004" spans="1:11" x14ac:dyDescent="0.25">
      <c r="A2004" s="1">
        <f>ROW()-ROW(UserNames[[#Headers],[Id]])</f>
        <v>2002</v>
      </c>
      <c r="B2004" s="1" t="s">
        <v>2022</v>
      </c>
      <c r="H2004"/>
      <c r="I2004"/>
      <c r="K2004"/>
    </row>
    <row r="2005" spans="1:11" x14ac:dyDescent="0.25">
      <c r="A2005" s="1">
        <f>ROW()-ROW(UserNames[[#Headers],[Id]])</f>
        <v>2003</v>
      </c>
      <c r="B2005" s="1" t="s">
        <v>2023</v>
      </c>
      <c r="H2005"/>
      <c r="I2005"/>
      <c r="K2005"/>
    </row>
    <row r="2006" spans="1:11" x14ac:dyDescent="0.25">
      <c r="A2006" s="1">
        <f>ROW()-ROW(UserNames[[#Headers],[Id]])</f>
        <v>2004</v>
      </c>
      <c r="B2006" s="1" t="s">
        <v>2024</v>
      </c>
      <c r="H2006"/>
      <c r="I2006"/>
      <c r="K2006"/>
    </row>
    <row r="2007" spans="1:11" x14ac:dyDescent="0.25">
      <c r="A2007" s="1">
        <f>ROW()-ROW(UserNames[[#Headers],[Id]])</f>
        <v>2005</v>
      </c>
      <c r="B2007" s="1" t="s">
        <v>2025</v>
      </c>
      <c r="H2007"/>
      <c r="I2007"/>
      <c r="K2007"/>
    </row>
    <row r="2008" spans="1:11" x14ac:dyDescent="0.25">
      <c r="A2008" s="1">
        <f>ROW()-ROW(UserNames[[#Headers],[Id]])</f>
        <v>2006</v>
      </c>
      <c r="B2008" s="1" t="s">
        <v>2026</v>
      </c>
      <c r="H2008"/>
      <c r="I2008"/>
      <c r="K2008"/>
    </row>
    <row r="2009" spans="1:11" x14ac:dyDescent="0.25">
      <c r="A2009" s="1">
        <f>ROW()-ROW(UserNames[[#Headers],[Id]])</f>
        <v>2007</v>
      </c>
      <c r="B2009" s="1" t="s">
        <v>2027</v>
      </c>
      <c r="H2009"/>
      <c r="I2009"/>
      <c r="K2009"/>
    </row>
    <row r="2010" spans="1:11" x14ac:dyDescent="0.25">
      <c r="A2010" s="1">
        <f>ROW()-ROW(UserNames[[#Headers],[Id]])</f>
        <v>2008</v>
      </c>
      <c r="B2010" s="1" t="s">
        <v>2028</v>
      </c>
      <c r="H2010"/>
      <c r="I2010"/>
      <c r="K2010"/>
    </row>
    <row r="2011" spans="1:11" x14ac:dyDescent="0.25">
      <c r="A2011" s="1">
        <f>ROW()-ROW(UserNames[[#Headers],[Id]])</f>
        <v>2009</v>
      </c>
      <c r="B2011" s="1" t="s">
        <v>2029</v>
      </c>
      <c r="H2011"/>
      <c r="I2011"/>
      <c r="K2011"/>
    </row>
    <row r="2012" spans="1:11" x14ac:dyDescent="0.25">
      <c r="A2012" s="1">
        <f>ROW()-ROW(UserNames[[#Headers],[Id]])</f>
        <v>2010</v>
      </c>
      <c r="B2012" s="1" t="s">
        <v>2030</v>
      </c>
      <c r="H2012"/>
      <c r="I2012"/>
      <c r="K2012"/>
    </row>
    <row r="2013" spans="1:11" x14ac:dyDescent="0.25">
      <c r="A2013" s="1">
        <f>ROW()-ROW(UserNames[[#Headers],[Id]])</f>
        <v>2011</v>
      </c>
      <c r="B2013" s="1" t="s">
        <v>2031</v>
      </c>
      <c r="H2013"/>
      <c r="I2013"/>
      <c r="K2013"/>
    </row>
    <row r="2014" spans="1:11" x14ac:dyDescent="0.25">
      <c r="A2014" s="1">
        <f>ROW()-ROW(UserNames[[#Headers],[Id]])</f>
        <v>2012</v>
      </c>
      <c r="B2014" s="1" t="s">
        <v>2032</v>
      </c>
      <c r="H2014"/>
      <c r="I2014"/>
      <c r="K2014"/>
    </row>
    <row r="2015" spans="1:11" x14ac:dyDescent="0.25">
      <c r="A2015" s="1">
        <f>ROW()-ROW(UserNames[[#Headers],[Id]])</f>
        <v>2013</v>
      </c>
      <c r="B2015" s="1" t="s">
        <v>2033</v>
      </c>
      <c r="H2015"/>
      <c r="I2015"/>
      <c r="K2015"/>
    </row>
    <row r="2016" spans="1:11" x14ac:dyDescent="0.25">
      <c r="A2016" s="1">
        <f>ROW()-ROW(UserNames[[#Headers],[Id]])</f>
        <v>2014</v>
      </c>
      <c r="B2016" s="1" t="s">
        <v>2034</v>
      </c>
      <c r="H2016"/>
      <c r="I2016"/>
      <c r="K2016"/>
    </row>
    <row r="2017" spans="1:11" x14ac:dyDescent="0.25">
      <c r="A2017" s="1">
        <f>ROW()-ROW(UserNames[[#Headers],[Id]])</f>
        <v>2015</v>
      </c>
      <c r="B2017" s="1" t="s">
        <v>2035</v>
      </c>
      <c r="H2017"/>
      <c r="I2017"/>
      <c r="K2017"/>
    </row>
    <row r="2018" spans="1:11" x14ac:dyDescent="0.25">
      <c r="A2018" s="1">
        <f>ROW()-ROW(UserNames[[#Headers],[Id]])</f>
        <v>2016</v>
      </c>
      <c r="B2018" s="1" t="s">
        <v>2036</v>
      </c>
      <c r="H2018"/>
      <c r="I2018"/>
      <c r="K2018"/>
    </row>
    <row r="2019" spans="1:11" x14ac:dyDescent="0.25">
      <c r="A2019" s="1">
        <f>ROW()-ROW(UserNames[[#Headers],[Id]])</f>
        <v>2017</v>
      </c>
      <c r="B2019" s="1" t="s">
        <v>2037</v>
      </c>
      <c r="H2019"/>
      <c r="I2019"/>
      <c r="K2019"/>
    </row>
    <row r="2020" spans="1:11" x14ac:dyDescent="0.25">
      <c r="A2020" s="1">
        <f>ROW()-ROW(UserNames[[#Headers],[Id]])</f>
        <v>2018</v>
      </c>
      <c r="B2020" s="1" t="s">
        <v>2038</v>
      </c>
      <c r="H2020"/>
      <c r="I2020"/>
      <c r="K2020"/>
    </row>
    <row r="2021" spans="1:11" x14ac:dyDescent="0.25">
      <c r="A2021" s="1">
        <f>ROW()-ROW(UserNames[[#Headers],[Id]])</f>
        <v>2019</v>
      </c>
      <c r="B2021" s="1" t="s">
        <v>2039</v>
      </c>
      <c r="H2021"/>
      <c r="I2021"/>
      <c r="K2021"/>
    </row>
    <row r="2022" spans="1:11" x14ac:dyDescent="0.25">
      <c r="A2022" s="1">
        <f>ROW()-ROW(UserNames[[#Headers],[Id]])</f>
        <v>2020</v>
      </c>
      <c r="B2022" s="1" t="s">
        <v>2040</v>
      </c>
      <c r="H2022"/>
      <c r="I2022"/>
      <c r="K2022"/>
    </row>
    <row r="2023" spans="1:11" x14ac:dyDescent="0.25">
      <c r="A2023" s="1">
        <f>ROW()-ROW(UserNames[[#Headers],[Id]])</f>
        <v>2021</v>
      </c>
      <c r="B2023" s="1" t="s">
        <v>2041</v>
      </c>
      <c r="H2023"/>
      <c r="I2023"/>
      <c r="K2023"/>
    </row>
    <row r="2024" spans="1:11" x14ac:dyDescent="0.25">
      <c r="A2024" s="1">
        <f>ROW()-ROW(UserNames[[#Headers],[Id]])</f>
        <v>2022</v>
      </c>
      <c r="B2024" s="1" t="s">
        <v>2042</v>
      </c>
      <c r="H2024"/>
      <c r="I2024"/>
      <c r="K2024"/>
    </row>
    <row r="2025" spans="1:11" x14ac:dyDescent="0.25">
      <c r="A2025" s="1">
        <f>ROW()-ROW(UserNames[[#Headers],[Id]])</f>
        <v>2023</v>
      </c>
      <c r="B2025" s="1" t="s">
        <v>2043</v>
      </c>
      <c r="H2025"/>
      <c r="I2025"/>
      <c r="K2025"/>
    </row>
    <row r="2026" spans="1:11" x14ac:dyDescent="0.25">
      <c r="A2026" s="1">
        <f>ROW()-ROW(UserNames[[#Headers],[Id]])</f>
        <v>2024</v>
      </c>
      <c r="B2026" s="1" t="s">
        <v>2044</v>
      </c>
      <c r="H2026"/>
      <c r="I2026"/>
      <c r="K2026"/>
    </row>
    <row r="2027" spans="1:11" x14ac:dyDescent="0.25">
      <c r="A2027" s="1">
        <f>ROW()-ROW(UserNames[[#Headers],[Id]])</f>
        <v>2025</v>
      </c>
      <c r="B2027" s="1" t="s">
        <v>2045</v>
      </c>
      <c r="H2027"/>
      <c r="I2027"/>
      <c r="K2027"/>
    </row>
    <row r="2028" spans="1:11" x14ac:dyDescent="0.25">
      <c r="A2028" s="1">
        <f>ROW()-ROW(UserNames[[#Headers],[Id]])</f>
        <v>2026</v>
      </c>
      <c r="B2028" s="1" t="s">
        <v>2046</v>
      </c>
      <c r="H2028"/>
      <c r="I2028"/>
      <c r="K2028"/>
    </row>
    <row r="2029" spans="1:11" x14ac:dyDescent="0.25">
      <c r="A2029" s="1">
        <f>ROW()-ROW(UserNames[[#Headers],[Id]])</f>
        <v>2027</v>
      </c>
      <c r="B2029" s="1" t="s">
        <v>2047</v>
      </c>
      <c r="H2029"/>
      <c r="I2029"/>
      <c r="K2029"/>
    </row>
    <row r="2030" spans="1:11" x14ac:dyDescent="0.25">
      <c r="A2030" s="1">
        <f>ROW()-ROW(UserNames[[#Headers],[Id]])</f>
        <v>2028</v>
      </c>
      <c r="B2030" s="1" t="s">
        <v>2048</v>
      </c>
      <c r="H2030"/>
      <c r="I2030"/>
      <c r="K2030"/>
    </row>
    <row r="2031" spans="1:11" x14ac:dyDescent="0.25">
      <c r="A2031" s="1">
        <f>ROW()-ROW(UserNames[[#Headers],[Id]])</f>
        <v>2029</v>
      </c>
      <c r="B2031" s="1" t="s">
        <v>2049</v>
      </c>
      <c r="H2031"/>
      <c r="I2031"/>
      <c r="K2031"/>
    </row>
    <row r="2032" spans="1:11" x14ac:dyDescent="0.25">
      <c r="A2032" s="1">
        <f>ROW()-ROW(UserNames[[#Headers],[Id]])</f>
        <v>2030</v>
      </c>
      <c r="B2032" s="1" t="s">
        <v>2050</v>
      </c>
      <c r="H2032"/>
      <c r="I2032"/>
      <c r="K2032"/>
    </row>
    <row r="2033" spans="1:11" x14ac:dyDescent="0.25">
      <c r="A2033" s="1">
        <f>ROW()-ROW(UserNames[[#Headers],[Id]])</f>
        <v>2031</v>
      </c>
      <c r="B2033" s="1" t="s">
        <v>2051</v>
      </c>
      <c r="H2033"/>
      <c r="I2033"/>
      <c r="K2033"/>
    </row>
    <row r="2034" spans="1:11" x14ac:dyDescent="0.25">
      <c r="A2034" s="1">
        <f>ROW()-ROW(UserNames[[#Headers],[Id]])</f>
        <v>2032</v>
      </c>
      <c r="B2034" s="1" t="s">
        <v>2052</v>
      </c>
      <c r="H2034"/>
      <c r="I2034"/>
      <c r="K2034"/>
    </row>
    <row r="2035" spans="1:11" x14ac:dyDescent="0.25">
      <c r="A2035" s="1">
        <f>ROW()-ROW(UserNames[[#Headers],[Id]])</f>
        <v>2033</v>
      </c>
      <c r="B2035" s="1" t="s">
        <v>2053</v>
      </c>
      <c r="H2035"/>
      <c r="I2035"/>
      <c r="K2035"/>
    </row>
    <row r="2036" spans="1:11" x14ac:dyDescent="0.25">
      <c r="A2036" s="1">
        <f>ROW()-ROW(UserNames[[#Headers],[Id]])</f>
        <v>2034</v>
      </c>
      <c r="B2036" s="1" t="s">
        <v>2054</v>
      </c>
      <c r="H2036"/>
      <c r="I2036"/>
      <c r="K2036"/>
    </row>
    <row r="2037" spans="1:11" x14ac:dyDescent="0.25">
      <c r="A2037" s="1">
        <f>ROW()-ROW(UserNames[[#Headers],[Id]])</f>
        <v>2035</v>
      </c>
      <c r="B2037" s="1" t="s">
        <v>2055</v>
      </c>
      <c r="H2037"/>
      <c r="I2037"/>
      <c r="K2037"/>
    </row>
    <row r="2038" spans="1:11" x14ac:dyDescent="0.25">
      <c r="A2038" s="1">
        <f>ROW()-ROW(UserNames[[#Headers],[Id]])</f>
        <v>2036</v>
      </c>
      <c r="B2038" s="1" t="s">
        <v>2056</v>
      </c>
      <c r="H2038"/>
      <c r="I2038"/>
      <c r="K2038"/>
    </row>
    <row r="2039" spans="1:11" x14ac:dyDescent="0.25">
      <c r="A2039" s="1">
        <f>ROW()-ROW(UserNames[[#Headers],[Id]])</f>
        <v>2037</v>
      </c>
      <c r="B2039" s="1" t="s">
        <v>2057</v>
      </c>
      <c r="H2039"/>
      <c r="I2039"/>
      <c r="K2039"/>
    </row>
    <row r="2040" spans="1:11" x14ac:dyDescent="0.25">
      <c r="A2040" s="1">
        <f>ROW()-ROW(UserNames[[#Headers],[Id]])</f>
        <v>2038</v>
      </c>
      <c r="B2040" s="1" t="s">
        <v>2058</v>
      </c>
      <c r="H2040"/>
      <c r="I2040"/>
      <c r="K2040"/>
    </row>
    <row r="2041" spans="1:11" x14ac:dyDescent="0.25">
      <c r="A2041" s="1">
        <f>ROW()-ROW(UserNames[[#Headers],[Id]])</f>
        <v>2039</v>
      </c>
      <c r="B2041" s="1" t="s">
        <v>2059</v>
      </c>
      <c r="H2041"/>
      <c r="I2041"/>
      <c r="K2041"/>
    </row>
    <row r="2042" spans="1:11" x14ac:dyDescent="0.25">
      <c r="A2042" s="1">
        <f>ROW()-ROW(UserNames[[#Headers],[Id]])</f>
        <v>2040</v>
      </c>
      <c r="B2042" s="1" t="s">
        <v>2060</v>
      </c>
      <c r="H2042"/>
      <c r="I2042"/>
      <c r="K2042"/>
    </row>
    <row r="2043" spans="1:11" x14ac:dyDescent="0.25">
      <c r="A2043" s="1">
        <f>ROW()-ROW(UserNames[[#Headers],[Id]])</f>
        <v>2041</v>
      </c>
      <c r="B2043" s="1" t="s">
        <v>2061</v>
      </c>
      <c r="H2043"/>
      <c r="I2043"/>
      <c r="K2043"/>
    </row>
    <row r="2044" spans="1:11" x14ac:dyDescent="0.25">
      <c r="A2044" s="1">
        <f>ROW()-ROW(UserNames[[#Headers],[Id]])</f>
        <v>2042</v>
      </c>
      <c r="B2044" s="1" t="s">
        <v>2062</v>
      </c>
      <c r="H2044"/>
      <c r="I2044"/>
      <c r="K2044"/>
    </row>
    <row r="2045" spans="1:11" x14ac:dyDescent="0.25">
      <c r="A2045" s="1">
        <f>ROW()-ROW(UserNames[[#Headers],[Id]])</f>
        <v>2043</v>
      </c>
      <c r="B2045" s="1" t="s">
        <v>2063</v>
      </c>
      <c r="H2045"/>
      <c r="I2045"/>
      <c r="K2045"/>
    </row>
    <row r="2046" spans="1:11" x14ac:dyDescent="0.25">
      <c r="A2046" s="1">
        <f>ROW()-ROW(UserNames[[#Headers],[Id]])</f>
        <v>2044</v>
      </c>
      <c r="B2046" s="1" t="s">
        <v>2064</v>
      </c>
      <c r="H2046"/>
      <c r="I2046"/>
      <c r="K2046"/>
    </row>
    <row r="2047" spans="1:11" x14ac:dyDescent="0.25">
      <c r="A2047" s="1">
        <f>ROW()-ROW(UserNames[[#Headers],[Id]])</f>
        <v>2045</v>
      </c>
      <c r="B2047" s="1" t="s">
        <v>2065</v>
      </c>
      <c r="H2047"/>
      <c r="I2047"/>
      <c r="K2047"/>
    </row>
    <row r="2048" spans="1:11" x14ac:dyDescent="0.25">
      <c r="A2048" s="1">
        <f>ROW()-ROW(UserNames[[#Headers],[Id]])</f>
        <v>2046</v>
      </c>
      <c r="B2048" s="1" t="s">
        <v>2066</v>
      </c>
      <c r="H2048"/>
      <c r="I2048"/>
      <c r="K2048"/>
    </row>
    <row r="2049" spans="1:11" x14ac:dyDescent="0.25">
      <c r="A2049" s="1">
        <f>ROW()-ROW(UserNames[[#Headers],[Id]])</f>
        <v>2047</v>
      </c>
      <c r="B2049" s="1" t="s">
        <v>2067</v>
      </c>
      <c r="H2049"/>
      <c r="I2049"/>
      <c r="K2049"/>
    </row>
    <row r="2050" spans="1:11" x14ac:dyDescent="0.25">
      <c r="A2050" s="1">
        <f>ROW()-ROW(UserNames[[#Headers],[Id]])</f>
        <v>2048</v>
      </c>
      <c r="B2050" s="1" t="s">
        <v>2068</v>
      </c>
      <c r="H2050"/>
      <c r="I2050"/>
      <c r="K2050"/>
    </row>
    <row r="2051" spans="1:11" x14ac:dyDescent="0.25">
      <c r="A2051" s="1">
        <f>ROW()-ROW(UserNames[[#Headers],[Id]])</f>
        <v>2049</v>
      </c>
      <c r="B2051" s="1" t="s">
        <v>2069</v>
      </c>
      <c r="H2051"/>
      <c r="I2051"/>
      <c r="K2051"/>
    </row>
    <row r="2052" spans="1:11" x14ac:dyDescent="0.25">
      <c r="A2052" s="1">
        <f>ROW()-ROW(UserNames[[#Headers],[Id]])</f>
        <v>2050</v>
      </c>
      <c r="B2052" s="1" t="s">
        <v>2070</v>
      </c>
      <c r="H2052"/>
      <c r="I2052"/>
      <c r="K2052"/>
    </row>
    <row r="2053" spans="1:11" x14ac:dyDescent="0.25">
      <c r="A2053" s="1">
        <f>ROW()-ROW(UserNames[[#Headers],[Id]])</f>
        <v>2051</v>
      </c>
      <c r="B2053" s="1" t="s">
        <v>2071</v>
      </c>
      <c r="H2053"/>
      <c r="I2053"/>
      <c r="K2053"/>
    </row>
    <row r="2054" spans="1:11" x14ac:dyDescent="0.25">
      <c r="A2054" s="1">
        <f>ROW()-ROW(UserNames[[#Headers],[Id]])</f>
        <v>2052</v>
      </c>
      <c r="B2054" s="1" t="s">
        <v>2072</v>
      </c>
      <c r="H2054"/>
      <c r="I2054"/>
      <c r="K2054"/>
    </row>
    <row r="2055" spans="1:11" x14ac:dyDescent="0.25">
      <c r="A2055" s="1">
        <f>ROW()-ROW(UserNames[[#Headers],[Id]])</f>
        <v>2053</v>
      </c>
      <c r="B2055" s="1" t="s">
        <v>2073</v>
      </c>
      <c r="H2055"/>
      <c r="I2055"/>
      <c r="K2055"/>
    </row>
    <row r="2056" spans="1:11" x14ac:dyDescent="0.25">
      <c r="A2056" s="1">
        <f>ROW()-ROW(UserNames[[#Headers],[Id]])</f>
        <v>2054</v>
      </c>
      <c r="B2056" s="1" t="s">
        <v>2074</v>
      </c>
      <c r="H2056"/>
      <c r="I2056"/>
      <c r="K2056"/>
    </row>
    <row r="2057" spans="1:11" x14ac:dyDescent="0.25">
      <c r="A2057" s="1">
        <f>ROW()-ROW(UserNames[[#Headers],[Id]])</f>
        <v>2055</v>
      </c>
      <c r="B2057" s="1" t="s">
        <v>2075</v>
      </c>
      <c r="H2057"/>
      <c r="I2057"/>
      <c r="K2057"/>
    </row>
    <row r="2058" spans="1:11" x14ac:dyDescent="0.25">
      <c r="A2058" s="1">
        <f>ROW()-ROW(UserNames[[#Headers],[Id]])</f>
        <v>2056</v>
      </c>
      <c r="B2058" s="1" t="s">
        <v>2076</v>
      </c>
      <c r="H2058"/>
      <c r="I2058"/>
      <c r="K2058"/>
    </row>
    <row r="2059" spans="1:11" x14ac:dyDescent="0.25">
      <c r="A2059" s="1">
        <f>ROW()-ROW(UserNames[[#Headers],[Id]])</f>
        <v>2057</v>
      </c>
      <c r="B2059" s="1" t="s">
        <v>2077</v>
      </c>
      <c r="H2059"/>
      <c r="I2059"/>
      <c r="K2059"/>
    </row>
    <row r="2060" spans="1:11" x14ac:dyDescent="0.25">
      <c r="A2060" s="1">
        <f>ROW()-ROW(UserNames[[#Headers],[Id]])</f>
        <v>2058</v>
      </c>
      <c r="B2060" s="1" t="s">
        <v>2078</v>
      </c>
      <c r="H2060"/>
      <c r="I2060"/>
      <c r="K2060"/>
    </row>
    <row r="2061" spans="1:11" x14ac:dyDescent="0.25">
      <c r="A2061" s="1">
        <f>ROW()-ROW(UserNames[[#Headers],[Id]])</f>
        <v>2059</v>
      </c>
      <c r="B2061" s="1" t="s">
        <v>2079</v>
      </c>
      <c r="H2061"/>
      <c r="I2061"/>
      <c r="K2061"/>
    </row>
    <row r="2062" spans="1:11" x14ac:dyDescent="0.25">
      <c r="A2062" s="1">
        <f>ROW()-ROW(UserNames[[#Headers],[Id]])</f>
        <v>2060</v>
      </c>
      <c r="B2062" s="1" t="s">
        <v>2080</v>
      </c>
      <c r="H2062"/>
      <c r="I2062"/>
      <c r="K2062"/>
    </row>
    <row r="2063" spans="1:11" x14ac:dyDescent="0.25">
      <c r="A2063" s="1">
        <f>ROW()-ROW(UserNames[[#Headers],[Id]])</f>
        <v>2061</v>
      </c>
      <c r="B2063" s="1" t="s">
        <v>2081</v>
      </c>
      <c r="H2063"/>
      <c r="I2063"/>
      <c r="K2063"/>
    </row>
    <row r="2064" spans="1:11" x14ac:dyDescent="0.25">
      <c r="A2064" s="1">
        <f>ROW()-ROW(UserNames[[#Headers],[Id]])</f>
        <v>2062</v>
      </c>
      <c r="B2064" s="1" t="s">
        <v>2082</v>
      </c>
      <c r="H2064"/>
      <c r="I2064"/>
      <c r="K2064"/>
    </row>
    <row r="2065" spans="1:11" x14ac:dyDescent="0.25">
      <c r="A2065" s="1">
        <f>ROW()-ROW(UserNames[[#Headers],[Id]])</f>
        <v>2063</v>
      </c>
      <c r="B2065" s="1" t="s">
        <v>2083</v>
      </c>
      <c r="H2065"/>
      <c r="I2065"/>
      <c r="K2065"/>
    </row>
    <row r="2066" spans="1:11" x14ac:dyDescent="0.25">
      <c r="A2066" s="1">
        <f>ROW()-ROW(UserNames[[#Headers],[Id]])</f>
        <v>2064</v>
      </c>
      <c r="B2066" s="1" t="s">
        <v>2084</v>
      </c>
      <c r="H2066"/>
      <c r="I2066"/>
      <c r="K2066"/>
    </row>
    <row r="2067" spans="1:11" x14ac:dyDescent="0.25">
      <c r="A2067" s="1">
        <f>ROW()-ROW(UserNames[[#Headers],[Id]])</f>
        <v>2065</v>
      </c>
      <c r="B2067" s="1" t="s">
        <v>2085</v>
      </c>
      <c r="H2067"/>
      <c r="I2067"/>
      <c r="K2067"/>
    </row>
    <row r="2068" spans="1:11" x14ac:dyDescent="0.25">
      <c r="A2068" s="1">
        <f>ROW()-ROW(UserNames[[#Headers],[Id]])</f>
        <v>2066</v>
      </c>
      <c r="B2068" s="1" t="s">
        <v>2086</v>
      </c>
      <c r="H2068"/>
      <c r="I2068"/>
      <c r="K2068"/>
    </row>
    <row r="2069" spans="1:11" x14ac:dyDescent="0.25">
      <c r="A2069" s="1">
        <f>ROW()-ROW(UserNames[[#Headers],[Id]])</f>
        <v>2067</v>
      </c>
      <c r="B2069" s="1" t="s">
        <v>2087</v>
      </c>
      <c r="H2069"/>
      <c r="I2069"/>
      <c r="K2069"/>
    </row>
    <row r="2070" spans="1:11" x14ac:dyDescent="0.25">
      <c r="A2070" s="1">
        <f>ROW()-ROW(UserNames[[#Headers],[Id]])</f>
        <v>2068</v>
      </c>
      <c r="B2070" s="1" t="s">
        <v>2088</v>
      </c>
      <c r="H2070"/>
      <c r="I2070"/>
      <c r="K2070"/>
    </row>
    <row r="2071" spans="1:11" x14ac:dyDescent="0.25">
      <c r="A2071" s="1">
        <f>ROW()-ROW(UserNames[[#Headers],[Id]])</f>
        <v>2069</v>
      </c>
      <c r="B2071" s="1" t="s">
        <v>2089</v>
      </c>
      <c r="H2071"/>
      <c r="I2071"/>
      <c r="K2071"/>
    </row>
    <row r="2072" spans="1:11" x14ac:dyDescent="0.25">
      <c r="A2072" s="1">
        <f>ROW()-ROW(UserNames[[#Headers],[Id]])</f>
        <v>2070</v>
      </c>
      <c r="B2072" s="1" t="s">
        <v>2090</v>
      </c>
      <c r="H2072"/>
      <c r="I2072"/>
      <c r="K2072"/>
    </row>
    <row r="2073" spans="1:11" x14ac:dyDescent="0.25">
      <c r="A2073" s="1">
        <f>ROW()-ROW(UserNames[[#Headers],[Id]])</f>
        <v>2071</v>
      </c>
      <c r="B2073" s="1" t="s">
        <v>2091</v>
      </c>
      <c r="H2073"/>
      <c r="I2073"/>
      <c r="K2073"/>
    </row>
    <row r="2074" spans="1:11" x14ac:dyDescent="0.25">
      <c r="A2074" s="1">
        <f>ROW()-ROW(UserNames[[#Headers],[Id]])</f>
        <v>2072</v>
      </c>
      <c r="B2074" s="1" t="s">
        <v>2092</v>
      </c>
      <c r="H2074"/>
      <c r="I2074"/>
      <c r="K2074"/>
    </row>
    <row r="2075" spans="1:11" x14ac:dyDescent="0.25">
      <c r="A2075" s="1">
        <f>ROW()-ROW(UserNames[[#Headers],[Id]])</f>
        <v>2073</v>
      </c>
      <c r="B2075" s="1" t="s">
        <v>2093</v>
      </c>
      <c r="H2075"/>
      <c r="I2075"/>
      <c r="K2075"/>
    </row>
    <row r="2076" spans="1:11" x14ac:dyDescent="0.25">
      <c r="A2076" s="1">
        <f>ROW()-ROW(UserNames[[#Headers],[Id]])</f>
        <v>2074</v>
      </c>
      <c r="B2076" s="1" t="s">
        <v>2094</v>
      </c>
      <c r="H2076"/>
      <c r="I2076"/>
      <c r="K2076"/>
    </row>
    <row r="2077" spans="1:11" x14ac:dyDescent="0.25">
      <c r="A2077" s="1">
        <f>ROW()-ROW(UserNames[[#Headers],[Id]])</f>
        <v>2075</v>
      </c>
      <c r="B2077" s="1" t="s">
        <v>2095</v>
      </c>
      <c r="H2077"/>
      <c r="I2077"/>
      <c r="K2077"/>
    </row>
    <row r="2078" spans="1:11" x14ac:dyDescent="0.25">
      <c r="A2078" s="1">
        <f>ROW()-ROW(UserNames[[#Headers],[Id]])</f>
        <v>2076</v>
      </c>
      <c r="B2078" s="1" t="s">
        <v>2096</v>
      </c>
      <c r="H2078"/>
      <c r="I2078"/>
      <c r="K2078"/>
    </row>
    <row r="2079" spans="1:11" x14ac:dyDescent="0.25">
      <c r="A2079" s="1">
        <f>ROW()-ROW(UserNames[[#Headers],[Id]])</f>
        <v>2077</v>
      </c>
      <c r="B2079" s="1" t="s">
        <v>2097</v>
      </c>
      <c r="H2079"/>
      <c r="I2079"/>
      <c r="K2079"/>
    </row>
    <row r="2080" spans="1:11" x14ac:dyDescent="0.25">
      <c r="A2080" s="1">
        <f>ROW()-ROW(UserNames[[#Headers],[Id]])</f>
        <v>2078</v>
      </c>
      <c r="B2080" s="1" t="s">
        <v>2098</v>
      </c>
      <c r="H2080"/>
      <c r="I2080"/>
      <c r="K2080"/>
    </row>
    <row r="2081" spans="1:11" x14ac:dyDescent="0.25">
      <c r="A2081" s="1">
        <f>ROW()-ROW(UserNames[[#Headers],[Id]])</f>
        <v>2079</v>
      </c>
      <c r="B2081" s="1" t="s">
        <v>2099</v>
      </c>
      <c r="H2081"/>
      <c r="I2081"/>
      <c r="K2081"/>
    </row>
    <row r="2082" spans="1:11" x14ac:dyDescent="0.25">
      <c r="A2082" s="1">
        <f>ROW()-ROW(UserNames[[#Headers],[Id]])</f>
        <v>2080</v>
      </c>
      <c r="B2082" s="1" t="s">
        <v>2100</v>
      </c>
      <c r="H2082"/>
      <c r="I2082"/>
      <c r="K2082"/>
    </row>
    <row r="2083" spans="1:11" x14ac:dyDescent="0.25">
      <c r="A2083" s="1">
        <f>ROW()-ROW(UserNames[[#Headers],[Id]])</f>
        <v>2081</v>
      </c>
      <c r="B2083" s="1" t="s">
        <v>2101</v>
      </c>
      <c r="H2083"/>
      <c r="I2083"/>
      <c r="K2083"/>
    </row>
    <row r="2084" spans="1:11" x14ac:dyDescent="0.25">
      <c r="A2084" s="1">
        <f>ROW()-ROW(UserNames[[#Headers],[Id]])</f>
        <v>2082</v>
      </c>
      <c r="B2084" s="1" t="s">
        <v>2102</v>
      </c>
      <c r="H2084"/>
      <c r="I2084"/>
      <c r="K2084"/>
    </row>
    <row r="2085" spans="1:11" x14ac:dyDescent="0.25">
      <c r="A2085" s="1">
        <f>ROW()-ROW(UserNames[[#Headers],[Id]])</f>
        <v>2083</v>
      </c>
      <c r="B2085" s="1" t="s">
        <v>2103</v>
      </c>
      <c r="H2085"/>
      <c r="I2085"/>
      <c r="K2085"/>
    </row>
    <row r="2086" spans="1:11" x14ac:dyDescent="0.25">
      <c r="A2086" s="1">
        <f>ROW()-ROW(UserNames[[#Headers],[Id]])</f>
        <v>2084</v>
      </c>
      <c r="B2086" s="1" t="s">
        <v>2104</v>
      </c>
      <c r="H2086"/>
      <c r="I2086"/>
      <c r="K2086"/>
    </row>
    <row r="2087" spans="1:11" x14ac:dyDescent="0.25">
      <c r="A2087" s="1">
        <f>ROW()-ROW(UserNames[[#Headers],[Id]])</f>
        <v>2085</v>
      </c>
      <c r="B2087" s="1" t="s">
        <v>2105</v>
      </c>
      <c r="H2087"/>
      <c r="I2087"/>
      <c r="K2087"/>
    </row>
    <row r="2088" spans="1:11" x14ac:dyDescent="0.25">
      <c r="A2088" s="1">
        <f>ROW()-ROW(UserNames[[#Headers],[Id]])</f>
        <v>2086</v>
      </c>
      <c r="B2088" s="1" t="s">
        <v>2106</v>
      </c>
      <c r="H2088"/>
      <c r="I2088"/>
      <c r="K2088"/>
    </row>
    <row r="2089" spans="1:11" x14ac:dyDescent="0.25">
      <c r="A2089" s="1">
        <f>ROW()-ROW(UserNames[[#Headers],[Id]])</f>
        <v>2087</v>
      </c>
      <c r="B2089" s="1" t="s">
        <v>2107</v>
      </c>
      <c r="H2089"/>
      <c r="I2089"/>
      <c r="K2089"/>
    </row>
    <row r="2090" spans="1:11" x14ac:dyDescent="0.25">
      <c r="A2090" s="1">
        <f>ROW()-ROW(UserNames[[#Headers],[Id]])</f>
        <v>2088</v>
      </c>
      <c r="B2090" s="1" t="s">
        <v>2108</v>
      </c>
      <c r="H2090"/>
      <c r="I2090"/>
      <c r="K2090"/>
    </row>
    <row r="2091" spans="1:11" x14ac:dyDescent="0.25">
      <c r="A2091" s="1">
        <f>ROW()-ROW(UserNames[[#Headers],[Id]])</f>
        <v>2089</v>
      </c>
      <c r="B2091" s="1" t="s">
        <v>2109</v>
      </c>
      <c r="H2091"/>
      <c r="I2091"/>
      <c r="K2091"/>
    </row>
    <row r="2092" spans="1:11" x14ac:dyDescent="0.25">
      <c r="A2092" s="1">
        <f>ROW()-ROW(UserNames[[#Headers],[Id]])</f>
        <v>2090</v>
      </c>
      <c r="B2092" s="1" t="s">
        <v>2110</v>
      </c>
      <c r="H2092"/>
      <c r="I2092"/>
      <c r="K2092"/>
    </row>
    <row r="2093" spans="1:11" x14ac:dyDescent="0.25">
      <c r="A2093" s="1">
        <f>ROW()-ROW(UserNames[[#Headers],[Id]])</f>
        <v>2091</v>
      </c>
      <c r="B2093" s="1" t="s">
        <v>2111</v>
      </c>
      <c r="H2093"/>
      <c r="I2093"/>
      <c r="K2093"/>
    </row>
    <row r="2094" spans="1:11" x14ac:dyDescent="0.25">
      <c r="A2094" s="1">
        <f>ROW()-ROW(UserNames[[#Headers],[Id]])</f>
        <v>2092</v>
      </c>
      <c r="B2094" s="1" t="s">
        <v>2112</v>
      </c>
      <c r="H2094"/>
      <c r="I2094"/>
      <c r="K2094"/>
    </row>
    <row r="2095" spans="1:11" x14ac:dyDescent="0.25">
      <c r="A2095" s="1">
        <f>ROW()-ROW(UserNames[[#Headers],[Id]])</f>
        <v>2093</v>
      </c>
      <c r="B2095" s="1" t="s">
        <v>2113</v>
      </c>
      <c r="H2095"/>
      <c r="I2095"/>
      <c r="K2095"/>
    </row>
    <row r="2096" spans="1:11" x14ac:dyDescent="0.25">
      <c r="A2096" s="1">
        <f>ROW()-ROW(UserNames[[#Headers],[Id]])</f>
        <v>2094</v>
      </c>
      <c r="B2096" s="1" t="s">
        <v>2114</v>
      </c>
      <c r="H2096"/>
      <c r="I2096"/>
      <c r="K2096"/>
    </row>
    <row r="2097" spans="1:11" x14ac:dyDescent="0.25">
      <c r="A2097" s="1">
        <f>ROW()-ROW(UserNames[[#Headers],[Id]])</f>
        <v>2095</v>
      </c>
      <c r="B2097" s="1" t="s">
        <v>2115</v>
      </c>
      <c r="H2097"/>
      <c r="I2097"/>
      <c r="K2097"/>
    </row>
    <row r="2098" spans="1:11" x14ac:dyDescent="0.25">
      <c r="A2098" s="1">
        <f>ROW()-ROW(UserNames[[#Headers],[Id]])</f>
        <v>2096</v>
      </c>
      <c r="B2098" s="1" t="s">
        <v>2116</v>
      </c>
      <c r="H2098"/>
      <c r="I2098"/>
      <c r="K2098"/>
    </row>
    <row r="2099" spans="1:11" x14ac:dyDescent="0.25">
      <c r="A2099" s="1">
        <f>ROW()-ROW(UserNames[[#Headers],[Id]])</f>
        <v>2097</v>
      </c>
      <c r="B2099" s="1" t="s">
        <v>2117</v>
      </c>
      <c r="H2099"/>
      <c r="I2099"/>
      <c r="K2099"/>
    </row>
    <row r="2100" spans="1:11" x14ac:dyDescent="0.25">
      <c r="A2100" s="1">
        <f>ROW()-ROW(UserNames[[#Headers],[Id]])</f>
        <v>2098</v>
      </c>
      <c r="B2100" s="1" t="s">
        <v>2118</v>
      </c>
      <c r="H2100"/>
      <c r="I2100"/>
      <c r="K2100"/>
    </row>
    <row r="2101" spans="1:11" x14ac:dyDescent="0.25">
      <c r="A2101" s="1">
        <f>ROW()-ROW(UserNames[[#Headers],[Id]])</f>
        <v>2099</v>
      </c>
      <c r="B2101" s="1" t="s">
        <v>2119</v>
      </c>
      <c r="H2101"/>
      <c r="I2101"/>
      <c r="K2101"/>
    </row>
    <row r="2102" spans="1:11" x14ac:dyDescent="0.25">
      <c r="A2102" s="1">
        <f>ROW()-ROW(UserNames[[#Headers],[Id]])</f>
        <v>2100</v>
      </c>
      <c r="B2102" s="1" t="s">
        <v>2120</v>
      </c>
      <c r="H2102"/>
      <c r="I2102"/>
      <c r="K2102"/>
    </row>
    <row r="2103" spans="1:11" x14ac:dyDescent="0.25">
      <c r="A2103" s="1">
        <f>ROW()-ROW(UserNames[[#Headers],[Id]])</f>
        <v>2101</v>
      </c>
      <c r="B2103" s="1" t="s">
        <v>2121</v>
      </c>
      <c r="H2103"/>
      <c r="I2103"/>
      <c r="K2103"/>
    </row>
    <row r="2104" spans="1:11" x14ac:dyDescent="0.25">
      <c r="A2104" s="1">
        <f>ROW()-ROW(UserNames[[#Headers],[Id]])</f>
        <v>2102</v>
      </c>
      <c r="B2104" s="1" t="s">
        <v>2122</v>
      </c>
      <c r="H2104"/>
      <c r="I2104"/>
      <c r="K2104"/>
    </row>
    <row r="2105" spans="1:11" x14ac:dyDescent="0.25">
      <c r="A2105" s="1">
        <f>ROW()-ROW(UserNames[[#Headers],[Id]])</f>
        <v>2103</v>
      </c>
      <c r="B2105" s="1" t="s">
        <v>2123</v>
      </c>
      <c r="H2105"/>
      <c r="I2105"/>
      <c r="K2105"/>
    </row>
    <row r="2106" spans="1:11" x14ac:dyDescent="0.25">
      <c r="A2106" s="1">
        <f>ROW()-ROW(UserNames[[#Headers],[Id]])</f>
        <v>2104</v>
      </c>
      <c r="B2106" s="1" t="s">
        <v>2124</v>
      </c>
      <c r="H2106"/>
      <c r="I2106"/>
      <c r="K2106"/>
    </row>
    <row r="2107" spans="1:11" x14ac:dyDescent="0.25">
      <c r="A2107" s="1">
        <f>ROW()-ROW(UserNames[[#Headers],[Id]])</f>
        <v>2105</v>
      </c>
      <c r="B2107" s="1" t="s">
        <v>2125</v>
      </c>
      <c r="H2107"/>
      <c r="I2107"/>
      <c r="K2107"/>
    </row>
    <row r="2108" spans="1:11" x14ac:dyDescent="0.25">
      <c r="A2108" s="1">
        <f>ROW()-ROW(UserNames[[#Headers],[Id]])</f>
        <v>2106</v>
      </c>
      <c r="B2108" s="1" t="s">
        <v>2126</v>
      </c>
      <c r="H2108"/>
      <c r="I2108"/>
      <c r="K2108"/>
    </row>
    <row r="2109" spans="1:11" x14ac:dyDescent="0.25">
      <c r="A2109" s="1">
        <f>ROW()-ROW(UserNames[[#Headers],[Id]])</f>
        <v>2107</v>
      </c>
      <c r="B2109" s="1" t="s">
        <v>2127</v>
      </c>
      <c r="H2109"/>
      <c r="I2109"/>
      <c r="K2109"/>
    </row>
    <row r="2110" spans="1:11" x14ac:dyDescent="0.25">
      <c r="A2110" s="1">
        <f>ROW()-ROW(UserNames[[#Headers],[Id]])</f>
        <v>2108</v>
      </c>
      <c r="B2110" s="1" t="s">
        <v>2128</v>
      </c>
      <c r="H2110"/>
      <c r="I2110"/>
      <c r="K2110"/>
    </row>
    <row r="2111" spans="1:11" x14ac:dyDescent="0.25">
      <c r="A2111" s="1">
        <f>ROW()-ROW(UserNames[[#Headers],[Id]])</f>
        <v>2109</v>
      </c>
      <c r="B2111" s="1" t="s">
        <v>2129</v>
      </c>
      <c r="H2111"/>
      <c r="I2111"/>
      <c r="K2111"/>
    </row>
    <row r="2112" spans="1:11" x14ac:dyDescent="0.25">
      <c r="A2112" s="1">
        <f>ROW()-ROW(UserNames[[#Headers],[Id]])</f>
        <v>2110</v>
      </c>
      <c r="B2112" s="1" t="s">
        <v>2130</v>
      </c>
      <c r="H2112"/>
      <c r="I2112"/>
      <c r="K2112"/>
    </row>
    <row r="2113" spans="1:11" x14ac:dyDescent="0.25">
      <c r="A2113" s="1">
        <f>ROW()-ROW(UserNames[[#Headers],[Id]])</f>
        <v>2111</v>
      </c>
      <c r="B2113" s="1" t="s">
        <v>2131</v>
      </c>
      <c r="H2113"/>
      <c r="I2113"/>
      <c r="K2113"/>
    </row>
    <row r="2114" spans="1:11" x14ac:dyDescent="0.25">
      <c r="A2114" s="1">
        <f>ROW()-ROW(UserNames[[#Headers],[Id]])</f>
        <v>2112</v>
      </c>
      <c r="B2114" s="1" t="s">
        <v>2132</v>
      </c>
      <c r="H2114"/>
      <c r="I2114"/>
      <c r="K2114"/>
    </row>
    <row r="2115" spans="1:11" x14ac:dyDescent="0.25">
      <c r="A2115" s="1">
        <f>ROW()-ROW(UserNames[[#Headers],[Id]])</f>
        <v>2113</v>
      </c>
      <c r="B2115" s="1" t="s">
        <v>2133</v>
      </c>
      <c r="H2115"/>
      <c r="I2115"/>
      <c r="K2115"/>
    </row>
    <row r="2116" spans="1:11" x14ac:dyDescent="0.25">
      <c r="A2116" s="1">
        <f>ROW()-ROW(UserNames[[#Headers],[Id]])</f>
        <v>2114</v>
      </c>
      <c r="B2116" s="1" t="s">
        <v>2134</v>
      </c>
      <c r="H2116"/>
      <c r="I2116"/>
      <c r="K2116"/>
    </row>
    <row r="2117" spans="1:11" x14ac:dyDescent="0.25">
      <c r="A2117" s="1">
        <f>ROW()-ROW(UserNames[[#Headers],[Id]])</f>
        <v>2115</v>
      </c>
      <c r="B2117" s="1" t="s">
        <v>2135</v>
      </c>
      <c r="H2117"/>
      <c r="I2117"/>
      <c r="K2117"/>
    </row>
    <row r="2118" spans="1:11" x14ac:dyDescent="0.25">
      <c r="A2118" s="1">
        <f>ROW()-ROW(UserNames[[#Headers],[Id]])</f>
        <v>2116</v>
      </c>
      <c r="B2118" s="1" t="s">
        <v>2136</v>
      </c>
      <c r="H2118"/>
      <c r="I2118"/>
      <c r="K2118"/>
    </row>
    <row r="2119" spans="1:11" x14ac:dyDescent="0.25">
      <c r="A2119" s="1">
        <f>ROW()-ROW(UserNames[[#Headers],[Id]])</f>
        <v>2117</v>
      </c>
      <c r="B2119" s="1" t="s">
        <v>2137</v>
      </c>
      <c r="H2119"/>
      <c r="I2119"/>
      <c r="K2119"/>
    </row>
    <row r="2120" spans="1:11" x14ac:dyDescent="0.25">
      <c r="A2120" s="1">
        <f>ROW()-ROW(UserNames[[#Headers],[Id]])</f>
        <v>2118</v>
      </c>
      <c r="B2120" s="1" t="s">
        <v>2138</v>
      </c>
      <c r="H2120"/>
      <c r="I2120"/>
      <c r="K2120"/>
    </row>
    <row r="2121" spans="1:11" x14ac:dyDescent="0.25">
      <c r="A2121" s="1">
        <f>ROW()-ROW(UserNames[[#Headers],[Id]])</f>
        <v>2119</v>
      </c>
      <c r="B2121" s="1" t="s">
        <v>2139</v>
      </c>
      <c r="H2121"/>
      <c r="I2121"/>
      <c r="K2121"/>
    </row>
    <row r="2122" spans="1:11" x14ac:dyDescent="0.25">
      <c r="A2122" s="1">
        <f>ROW()-ROW(UserNames[[#Headers],[Id]])</f>
        <v>2120</v>
      </c>
      <c r="B2122" s="1" t="s">
        <v>2140</v>
      </c>
      <c r="H2122"/>
      <c r="I2122"/>
      <c r="K2122"/>
    </row>
    <row r="2123" spans="1:11" x14ac:dyDescent="0.25">
      <c r="A2123" s="1">
        <f>ROW()-ROW(UserNames[[#Headers],[Id]])</f>
        <v>2121</v>
      </c>
      <c r="B2123" s="1" t="s">
        <v>2141</v>
      </c>
      <c r="H2123"/>
      <c r="I2123"/>
      <c r="K2123"/>
    </row>
    <row r="2124" spans="1:11" x14ac:dyDescent="0.25">
      <c r="A2124" s="1">
        <f>ROW()-ROW(UserNames[[#Headers],[Id]])</f>
        <v>2122</v>
      </c>
      <c r="B2124" s="1" t="s">
        <v>2142</v>
      </c>
      <c r="H2124"/>
      <c r="I2124"/>
      <c r="K2124"/>
    </row>
    <row r="2125" spans="1:11" x14ac:dyDescent="0.25">
      <c r="A2125" s="1">
        <f>ROW()-ROW(UserNames[[#Headers],[Id]])</f>
        <v>2123</v>
      </c>
      <c r="B2125" s="1" t="s">
        <v>2143</v>
      </c>
      <c r="H2125"/>
      <c r="I2125"/>
      <c r="K2125"/>
    </row>
    <row r="2126" spans="1:11" x14ac:dyDescent="0.25">
      <c r="A2126" s="1">
        <f>ROW()-ROW(UserNames[[#Headers],[Id]])</f>
        <v>2124</v>
      </c>
      <c r="B2126" s="1" t="s">
        <v>2144</v>
      </c>
      <c r="H2126"/>
      <c r="I2126"/>
      <c r="K2126"/>
    </row>
    <row r="2127" spans="1:11" x14ac:dyDescent="0.25">
      <c r="A2127" s="1">
        <f>ROW()-ROW(UserNames[[#Headers],[Id]])</f>
        <v>2125</v>
      </c>
      <c r="B2127" s="1" t="s">
        <v>2145</v>
      </c>
      <c r="H2127"/>
      <c r="I2127"/>
      <c r="K2127"/>
    </row>
    <row r="2128" spans="1:11" x14ac:dyDescent="0.25">
      <c r="A2128" s="1">
        <f>ROW()-ROW(UserNames[[#Headers],[Id]])</f>
        <v>2126</v>
      </c>
      <c r="B2128" s="1" t="s">
        <v>2146</v>
      </c>
      <c r="H2128"/>
      <c r="I2128"/>
      <c r="K2128"/>
    </row>
    <row r="2129" spans="1:11" x14ac:dyDescent="0.25">
      <c r="A2129" s="1">
        <f>ROW()-ROW(UserNames[[#Headers],[Id]])</f>
        <v>2127</v>
      </c>
      <c r="B2129" s="1" t="s">
        <v>2147</v>
      </c>
      <c r="H2129"/>
      <c r="I2129"/>
      <c r="K2129"/>
    </row>
    <row r="2130" spans="1:11" x14ac:dyDescent="0.25">
      <c r="A2130" s="1">
        <f>ROW()-ROW(UserNames[[#Headers],[Id]])</f>
        <v>2128</v>
      </c>
      <c r="B2130" s="1" t="s">
        <v>2148</v>
      </c>
      <c r="H2130"/>
      <c r="I2130"/>
      <c r="K2130"/>
    </row>
    <row r="2131" spans="1:11" x14ac:dyDescent="0.25">
      <c r="A2131" s="1">
        <f>ROW()-ROW(UserNames[[#Headers],[Id]])</f>
        <v>2129</v>
      </c>
      <c r="B2131" s="1" t="s">
        <v>2149</v>
      </c>
      <c r="H2131"/>
      <c r="I2131"/>
      <c r="K2131"/>
    </row>
    <row r="2132" spans="1:11" x14ac:dyDescent="0.25">
      <c r="A2132" s="1">
        <f>ROW()-ROW(UserNames[[#Headers],[Id]])</f>
        <v>2130</v>
      </c>
      <c r="B2132" s="1" t="s">
        <v>2150</v>
      </c>
      <c r="H2132"/>
      <c r="I2132"/>
      <c r="K2132"/>
    </row>
    <row r="2133" spans="1:11" x14ac:dyDescent="0.25">
      <c r="A2133" s="1">
        <f>ROW()-ROW(UserNames[[#Headers],[Id]])</f>
        <v>2131</v>
      </c>
      <c r="B2133" s="1" t="s">
        <v>2151</v>
      </c>
      <c r="H2133"/>
      <c r="I2133"/>
      <c r="K2133"/>
    </row>
    <row r="2134" spans="1:11" x14ac:dyDescent="0.25">
      <c r="A2134" s="1">
        <f>ROW()-ROW(UserNames[[#Headers],[Id]])</f>
        <v>2132</v>
      </c>
      <c r="B2134" s="1" t="s">
        <v>2152</v>
      </c>
      <c r="H2134"/>
      <c r="I2134"/>
      <c r="K2134"/>
    </row>
    <row r="2135" spans="1:11" x14ac:dyDescent="0.25">
      <c r="A2135" s="1">
        <f>ROW()-ROW(UserNames[[#Headers],[Id]])</f>
        <v>2133</v>
      </c>
      <c r="B2135" s="1" t="s">
        <v>2153</v>
      </c>
      <c r="H2135"/>
      <c r="I2135"/>
      <c r="K2135"/>
    </row>
    <row r="2136" spans="1:11" x14ac:dyDescent="0.25">
      <c r="A2136" s="1">
        <f>ROW()-ROW(UserNames[[#Headers],[Id]])</f>
        <v>2134</v>
      </c>
      <c r="B2136" s="1" t="s">
        <v>2154</v>
      </c>
      <c r="H2136"/>
      <c r="I2136"/>
      <c r="K2136"/>
    </row>
    <row r="2137" spans="1:11" x14ac:dyDescent="0.25">
      <c r="A2137" s="1">
        <f>ROW()-ROW(UserNames[[#Headers],[Id]])</f>
        <v>2135</v>
      </c>
      <c r="B2137" s="1" t="s">
        <v>2155</v>
      </c>
      <c r="H2137"/>
      <c r="I2137"/>
      <c r="K2137"/>
    </row>
    <row r="2138" spans="1:11" x14ac:dyDescent="0.25">
      <c r="A2138" s="1">
        <f>ROW()-ROW(UserNames[[#Headers],[Id]])</f>
        <v>2136</v>
      </c>
      <c r="B2138" s="1" t="s">
        <v>2156</v>
      </c>
      <c r="H2138"/>
      <c r="I2138"/>
      <c r="K2138"/>
    </row>
    <row r="2139" spans="1:11" x14ac:dyDescent="0.25">
      <c r="A2139" s="1">
        <f>ROW()-ROW(UserNames[[#Headers],[Id]])</f>
        <v>2137</v>
      </c>
      <c r="B2139" s="1" t="s">
        <v>2157</v>
      </c>
      <c r="H2139"/>
      <c r="I2139"/>
      <c r="K2139"/>
    </row>
    <row r="2140" spans="1:11" x14ac:dyDescent="0.25">
      <c r="A2140" s="1">
        <f>ROW()-ROW(UserNames[[#Headers],[Id]])</f>
        <v>2138</v>
      </c>
      <c r="B2140" s="1" t="s">
        <v>2158</v>
      </c>
      <c r="H2140"/>
      <c r="I2140"/>
      <c r="K2140"/>
    </row>
    <row r="2141" spans="1:11" x14ac:dyDescent="0.25">
      <c r="A2141" s="1">
        <f>ROW()-ROW(UserNames[[#Headers],[Id]])</f>
        <v>2139</v>
      </c>
      <c r="B2141" s="1" t="s">
        <v>2159</v>
      </c>
      <c r="H2141"/>
      <c r="I2141"/>
      <c r="K2141"/>
    </row>
    <row r="2142" spans="1:11" x14ac:dyDescent="0.25">
      <c r="A2142" s="1">
        <f>ROW()-ROW(UserNames[[#Headers],[Id]])</f>
        <v>2140</v>
      </c>
      <c r="B2142" s="1" t="s">
        <v>2160</v>
      </c>
      <c r="H2142"/>
      <c r="I2142"/>
      <c r="K2142"/>
    </row>
    <row r="2143" spans="1:11" x14ac:dyDescent="0.25">
      <c r="A2143" s="1">
        <f>ROW()-ROW(UserNames[[#Headers],[Id]])</f>
        <v>2141</v>
      </c>
      <c r="B2143" s="1" t="s">
        <v>2161</v>
      </c>
      <c r="H2143"/>
      <c r="I2143"/>
      <c r="K2143"/>
    </row>
    <row r="2144" spans="1:11" x14ac:dyDescent="0.25">
      <c r="A2144" s="1">
        <f>ROW()-ROW(UserNames[[#Headers],[Id]])</f>
        <v>2142</v>
      </c>
      <c r="B2144" s="1" t="s">
        <v>2162</v>
      </c>
      <c r="H2144"/>
      <c r="I2144"/>
      <c r="K2144"/>
    </row>
    <row r="2145" spans="1:11" x14ac:dyDescent="0.25">
      <c r="A2145" s="1">
        <f>ROW()-ROW(UserNames[[#Headers],[Id]])</f>
        <v>2143</v>
      </c>
      <c r="B2145" s="1" t="s">
        <v>2163</v>
      </c>
      <c r="H2145"/>
      <c r="I2145"/>
      <c r="K2145"/>
    </row>
    <row r="2146" spans="1:11" x14ac:dyDescent="0.25">
      <c r="A2146" s="1">
        <f>ROW()-ROW(UserNames[[#Headers],[Id]])</f>
        <v>2144</v>
      </c>
      <c r="B2146" s="1" t="s">
        <v>2164</v>
      </c>
      <c r="H2146"/>
      <c r="I2146"/>
      <c r="K2146"/>
    </row>
    <row r="2147" spans="1:11" x14ac:dyDescent="0.25">
      <c r="A2147" s="1">
        <f>ROW()-ROW(UserNames[[#Headers],[Id]])</f>
        <v>2145</v>
      </c>
      <c r="B2147" s="1" t="s">
        <v>2165</v>
      </c>
      <c r="H2147"/>
      <c r="I2147"/>
      <c r="K2147"/>
    </row>
    <row r="2148" spans="1:11" x14ac:dyDescent="0.25">
      <c r="A2148" s="1">
        <f>ROW()-ROW(UserNames[[#Headers],[Id]])</f>
        <v>2146</v>
      </c>
      <c r="B2148" s="1" t="s">
        <v>2166</v>
      </c>
      <c r="H2148"/>
      <c r="I2148"/>
      <c r="K2148"/>
    </row>
    <row r="2149" spans="1:11" x14ac:dyDescent="0.25">
      <c r="A2149" s="1">
        <f>ROW()-ROW(UserNames[[#Headers],[Id]])</f>
        <v>2147</v>
      </c>
      <c r="B2149" s="1" t="s">
        <v>2167</v>
      </c>
      <c r="H2149"/>
      <c r="I2149"/>
      <c r="K2149"/>
    </row>
    <row r="2150" spans="1:11" x14ac:dyDescent="0.25">
      <c r="A2150" s="1">
        <f>ROW()-ROW(UserNames[[#Headers],[Id]])</f>
        <v>2148</v>
      </c>
      <c r="B2150" s="1" t="s">
        <v>2168</v>
      </c>
      <c r="H2150"/>
      <c r="I2150"/>
      <c r="K2150"/>
    </row>
    <row r="2151" spans="1:11" x14ac:dyDescent="0.25">
      <c r="A2151" s="1">
        <f>ROW()-ROW(UserNames[[#Headers],[Id]])</f>
        <v>2149</v>
      </c>
      <c r="B2151" s="1" t="s">
        <v>2169</v>
      </c>
      <c r="H2151"/>
      <c r="I2151"/>
      <c r="K2151"/>
    </row>
    <row r="2152" spans="1:11" x14ac:dyDescent="0.25">
      <c r="A2152" s="1">
        <f>ROW()-ROW(UserNames[[#Headers],[Id]])</f>
        <v>2150</v>
      </c>
      <c r="B2152" s="1" t="s">
        <v>2170</v>
      </c>
      <c r="H2152"/>
      <c r="I2152"/>
      <c r="K2152"/>
    </row>
    <row r="2153" spans="1:11" x14ac:dyDescent="0.25">
      <c r="A2153" s="1">
        <f>ROW()-ROW(UserNames[[#Headers],[Id]])</f>
        <v>2151</v>
      </c>
      <c r="B2153" s="1" t="s">
        <v>2171</v>
      </c>
      <c r="H2153"/>
      <c r="I2153"/>
      <c r="K2153"/>
    </row>
    <row r="2154" spans="1:11" x14ac:dyDescent="0.25">
      <c r="A2154" s="1">
        <f>ROW()-ROW(UserNames[[#Headers],[Id]])</f>
        <v>2152</v>
      </c>
      <c r="B2154" s="1" t="s">
        <v>2172</v>
      </c>
      <c r="H2154"/>
      <c r="I2154"/>
      <c r="K2154"/>
    </row>
    <row r="2155" spans="1:11" x14ac:dyDescent="0.25">
      <c r="A2155" s="1">
        <f>ROW()-ROW(UserNames[[#Headers],[Id]])</f>
        <v>2153</v>
      </c>
      <c r="B2155" s="1" t="s">
        <v>2173</v>
      </c>
      <c r="H2155"/>
      <c r="I2155"/>
      <c r="K2155"/>
    </row>
    <row r="2156" spans="1:11" x14ac:dyDescent="0.25">
      <c r="A2156" s="1">
        <f>ROW()-ROW(UserNames[[#Headers],[Id]])</f>
        <v>2154</v>
      </c>
      <c r="B2156" s="1" t="s">
        <v>2174</v>
      </c>
      <c r="H2156"/>
      <c r="I2156"/>
      <c r="K2156"/>
    </row>
    <row r="2157" spans="1:11" x14ac:dyDescent="0.25">
      <c r="A2157" s="1">
        <f>ROW()-ROW(UserNames[[#Headers],[Id]])</f>
        <v>2155</v>
      </c>
      <c r="B2157" s="1" t="s">
        <v>2175</v>
      </c>
      <c r="H2157"/>
      <c r="I2157"/>
      <c r="K2157"/>
    </row>
    <row r="2158" spans="1:11" x14ac:dyDescent="0.25">
      <c r="A2158" s="1">
        <f>ROW()-ROW(UserNames[[#Headers],[Id]])</f>
        <v>2156</v>
      </c>
      <c r="B2158" s="1" t="s">
        <v>2176</v>
      </c>
      <c r="H2158"/>
      <c r="I2158"/>
      <c r="K2158"/>
    </row>
    <row r="2159" spans="1:11" x14ac:dyDescent="0.25">
      <c r="A2159" s="1">
        <f>ROW()-ROW(UserNames[[#Headers],[Id]])</f>
        <v>2157</v>
      </c>
      <c r="B2159" s="1" t="s">
        <v>2177</v>
      </c>
      <c r="H2159"/>
      <c r="I2159"/>
      <c r="K2159"/>
    </row>
    <row r="2160" spans="1:11" x14ac:dyDescent="0.25">
      <c r="A2160" s="1">
        <f>ROW()-ROW(UserNames[[#Headers],[Id]])</f>
        <v>2158</v>
      </c>
      <c r="B2160" s="1" t="s">
        <v>2178</v>
      </c>
      <c r="H2160"/>
      <c r="I2160"/>
      <c r="K2160"/>
    </row>
    <row r="2161" spans="1:11" x14ac:dyDescent="0.25">
      <c r="A2161" s="1">
        <f>ROW()-ROW(UserNames[[#Headers],[Id]])</f>
        <v>2159</v>
      </c>
      <c r="B2161" s="1" t="s">
        <v>2179</v>
      </c>
      <c r="H2161"/>
      <c r="I2161"/>
      <c r="K2161"/>
    </row>
    <row r="2162" spans="1:11" x14ac:dyDescent="0.25">
      <c r="A2162" s="1">
        <f>ROW()-ROW(UserNames[[#Headers],[Id]])</f>
        <v>2160</v>
      </c>
      <c r="B2162" s="1" t="s">
        <v>2180</v>
      </c>
      <c r="H2162"/>
      <c r="I2162"/>
      <c r="K2162"/>
    </row>
    <row r="2163" spans="1:11" x14ac:dyDescent="0.25">
      <c r="A2163" s="1">
        <f>ROW()-ROW(UserNames[[#Headers],[Id]])</f>
        <v>2161</v>
      </c>
      <c r="B2163" s="1" t="s">
        <v>2181</v>
      </c>
      <c r="H2163"/>
      <c r="I2163"/>
      <c r="K2163"/>
    </row>
    <row r="2164" spans="1:11" x14ac:dyDescent="0.25">
      <c r="A2164" s="1">
        <f>ROW()-ROW(UserNames[[#Headers],[Id]])</f>
        <v>2162</v>
      </c>
      <c r="B2164" s="1" t="s">
        <v>2182</v>
      </c>
      <c r="H2164"/>
      <c r="I2164"/>
      <c r="K2164"/>
    </row>
    <row r="2165" spans="1:11" x14ac:dyDescent="0.25">
      <c r="A2165" s="1">
        <f>ROW()-ROW(UserNames[[#Headers],[Id]])</f>
        <v>2163</v>
      </c>
      <c r="B2165" s="1" t="s">
        <v>2183</v>
      </c>
      <c r="H2165"/>
      <c r="I2165"/>
      <c r="K2165"/>
    </row>
    <row r="2166" spans="1:11" x14ac:dyDescent="0.25">
      <c r="A2166" s="1">
        <f>ROW()-ROW(UserNames[[#Headers],[Id]])</f>
        <v>2164</v>
      </c>
      <c r="B2166" s="1" t="s">
        <v>2184</v>
      </c>
      <c r="H2166"/>
      <c r="I2166"/>
      <c r="K2166"/>
    </row>
    <row r="2167" spans="1:11" x14ac:dyDescent="0.25">
      <c r="A2167" s="1">
        <f>ROW()-ROW(UserNames[[#Headers],[Id]])</f>
        <v>2165</v>
      </c>
      <c r="B2167" s="1" t="s">
        <v>2185</v>
      </c>
      <c r="H2167"/>
      <c r="I2167"/>
      <c r="K2167"/>
    </row>
    <row r="2168" spans="1:11" x14ac:dyDescent="0.25">
      <c r="A2168" s="1">
        <f>ROW()-ROW(UserNames[[#Headers],[Id]])</f>
        <v>2166</v>
      </c>
      <c r="B2168" s="1" t="s">
        <v>2186</v>
      </c>
      <c r="H2168"/>
      <c r="I2168"/>
      <c r="K2168"/>
    </row>
    <row r="2169" spans="1:11" x14ac:dyDescent="0.25">
      <c r="A2169" s="1">
        <f>ROW()-ROW(UserNames[[#Headers],[Id]])</f>
        <v>2167</v>
      </c>
      <c r="B2169" s="1" t="s">
        <v>2187</v>
      </c>
      <c r="H2169"/>
      <c r="I2169"/>
      <c r="K2169"/>
    </row>
    <row r="2170" spans="1:11" x14ac:dyDescent="0.25">
      <c r="A2170" s="1">
        <f>ROW()-ROW(UserNames[[#Headers],[Id]])</f>
        <v>2168</v>
      </c>
      <c r="B2170" s="1" t="s">
        <v>2188</v>
      </c>
      <c r="H2170"/>
      <c r="I2170"/>
      <c r="K2170"/>
    </row>
    <row r="2171" spans="1:11" x14ac:dyDescent="0.25">
      <c r="A2171" s="1">
        <f>ROW()-ROW(UserNames[[#Headers],[Id]])</f>
        <v>2169</v>
      </c>
      <c r="B2171" s="1" t="s">
        <v>2189</v>
      </c>
      <c r="H2171"/>
      <c r="I2171"/>
      <c r="K2171"/>
    </row>
    <row r="2172" spans="1:11" x14ac:dyDescent="0.25">
      <c r="A2172" s="1">
        <f>ROW()-ROW(UserNames[[#Headers],[Id]])</f>
        <v>2170</v>
      </c>
      <c r="B2172" s="1" t="s">
        <v>2190</v>
      </c>
      <c r="H2172"/>
      <c r="I2172"/>
      <c r="K2172"/>
    </row>
    <row r="2173" spans="1:11" x14ac:dyDescent="0.25">
      <c r="A2173" s="1">
        <f>ROW()-ROW(UserNames[[#Headers],[Id]])</f>
        <v>2171</v>
      </c>
      <c r="B2173" s="1" t="s">
        <v>2191</v>
      </c>
      <c r="H2173"/>
      <c r="I2173"/>
      <c r="K2173"/>
    </row>
    <row r="2174" spans="1:11" x14ac:dyDescent="0.25">
      <c r="A2174" s="1">
        <f>ROW()-ROW(UserNames[[#Headers],[Id]])</f>
        <v>2172</v>
      </c>
      <c r="B2174" s="1" t="s">
        <v>2192</v>
      </c>
      <c r="H2174"/>
      <c r="I2174"/>
      <c r="K2174"/>
    </row>
    <row r="2175" spans="1:11" x14ac:dyDescent="0.25">
      <c r="A2175" s="1">
        <f>ROW()-ROW(UserNames[[#Headers],[Id]])</f>
        <v>2173</v>
      </c>
      <c r="B2175" s="1" t="s">
        <v>2193</v>
      </c>
      <c r="H2175"/>
      <c r="I2175"/>
      <c r="K2175"/>
    </row>
    <row r="2176" spans="1:11" x14ac:dyDescent="0.25">
      <c r="A2176" s="1">
        <f>ROW()-ROW(UserNames[[#Headers],[Id]])</f>
        <v>2174</v>
      </c>
      <c r="B2176" s="1" t="s">
        <v>2194</v>
      </c>
      <c r="H2176"/>
      <c r="I2176"/>
      <c r="K2176"/>
    </row>
    <row r="2177" spans="1:11" x14ac:dyDescent="0.25">
      <c r="A2177" s="1">
        <f>ROW()-ROW(UserNames[[#Headers],[Id]])</f>
        <v>2175</v>
      </c>
      <c r="B2177" s="1" t="s">
        <v>2195</v>
      </c>
      <c r="H2177"/>
      <c r="I2177"/>
      <c r="K2177"/>
    </row>
    <row r="2178" spans="1:11" x14ac:dyDescent="0.25">
      <c r="A2178" s="1">
        <f>ROW()-ROW(UserNames[[#Headers],[Id]])</f>
        <v>2176</v>
      </c>
      <c r="B2178" s="1" t="s">
        <v>2196</v>
      </c>
      <c r="H2178"/>
      <c r="I2178"/>
      <c r="K2178"/>
    </row>
    <row r="2179" spans="1:11" x14ac:dyDescent="0.25">
      <c r="A2179" s="1">
        <f>ROW()-ROW(UserNames[[#Headers],[Id]])</f>
        <v>2177</v>
      </c>
      <c r="B2179" s="1" t="s">
        <v>2197</v>
      </c>
      <c r="H2179"/>
      <c r="I2179"/>
      <c r="K2179"/>
    </row>
    <row r="2180" spans="1:11" x14ac:dyDescent="0.25">
      <c r="A2180" s="1">
        <f>ROW()-ROW(UserNames[[#Headers],[Id]])</f>
        <v>2178</v>
      </c>
      <c r="B2180" s="1" t="s">
        <v>2198</v>
      </c>
      <c r="H2180"/>
      <c r="I2180"/>
      <c r="K2180"/>
    </row>
    <row r="2181" spans="1:11" x14ac:dyDescent="0.25">
      <c r="A2181" s="1">
        <f>ROW()-ROW(UserNames[[#Headers],[Id]])</f>
        <v>2179</v>
      </c>
      <c r="B2181" s="1" t="s">
        <v>2199</v>
      </c>
      <c r="H2181"/>
      <c r="I2181"/>
      <c r="K2181"/>
    </row>
    <row r="2182" spans="1:11" x14ac:dyDescent="0.25">
      <c r="A2182" s="1">
        <f>ROW()-ROW(UserNames[[#Headers],[Id]])</f>
        <v>2180</v>
      </c>
      <c r="B2182" s="1" t="s">
        <v>2200</v>
      </c>
      <c r="H2182"/>
      <c r="I2182"/>
      <c r="K2182"/>
    </row>
    <row r="2183" spans="1:11" x14ac:dyDescent="0.25">
      <c r="A2183" s="1">
        <f>ROW()-ROW(UserNames[[#Headers],[Id]])</f>
        <v>2181</v>
      </c>
      <c r="B2183" s="1" t="s">
        <v>2201</v>
      </c>
      <c r="H2183"/>
      <c r="I2183"/>
      <c r="K2183"/>
    </row>
    <row r="2184" spans="1:11" x14ac:dyDescent="0.25">
      <c r="A2184" s="1">
        <f>ROW()-ROW(UserNames[[#Headers],[Id]])</f>
        <v>2182</v>
      </c>
      <c r="B2184" s="1" t="s">
        <v>2202</v>
      </c>
      <c r="H2184"/>
      <c r="I2184"/>
      <c r="K2184"/>
    </row>
    <row r="2185" spans="1:11" x14ac:dyDescent="0.25">
      <c r="A2185" s="1">
        <f>ROW()-ROW(UserNames[[#Headers],[Id]])</f>
        <v>2183</v>
      </c>
      <c r="B2185" s="1" t="s">
        <v>2203</v>
      </c>
      <c r="H2185"/>
      <c r="I2185"/>
      <c r="K2185"/>
    </row>
    <row r="2186" spans="1:11" x14ac:dyDescent="0.25">
      <c r="A2186" s="1">
        <f>ROW()-ROW(UserNames[[#Headers],[Id]])</f>
        <v>2184</v>
      </c>
      <c r="B2186" s="1" t="s">
        <v>2204</v>
      </c>
      <c r="H2186"/>
      <c r="I2186"/>
      <c r="K2186"/>
    </row>
    <row r="2187" spans="1:11" x14ac:dyDescent="0.25">
      <c r="A2187" s="1">
        <f>ROW()-ROW(UserNames[[#Headers],[Id]])</f>
        <v>2185</v>
      </c>
      <c r="B2187" s="1" t="s">
        <v>2205</v>
      </c>
      <c r="H2187"/>
      <c r="I2187"/>
      <c r="K2187"/>
    </row>
    <row r="2188" spans="1:11" x14ac:dyDescent="0.25">
      <c r="A2188" s="1">
        <f>ROW()-ROW(UserNames[[#Headers],[Id]])</f>
        <v>2186</v>
      </c>
      <c r="B2188" s="1" t="s">
        <v>2206</v>
      </c>
      <c r="H2188"/>
      <c r="I2188"/>
      <c r="K2188"/>
    </row>
    <row r="2189" spans="1:11" x14ac:dyDescent="0.25">
      <c r="A2189" s="1">
        <f>ROW()-ROW(UserNames[[#Headers],[Id]])</f>
        <v>2187</v>
      </c>
      <c r="B2189" s="1" t="s">
        <v>2207</v>
      </c>
      <c r="H2189"/>
      <c r="I2189"/>
      <c r="K2189"/>
    </row>
    <row r="2190" spans="1:11" x14ac:dyDescent="0.25">
      <c r="A2190" s="1">
        <f>ROW()-ROW(UserNames[[#Headers],[Id]])</f>
        <v>2188</v>
      </c>
      <c r="B2190" s="1" t="s">
        <v>2208</v>
      </c>
      <c r="H2190"/>
      <c r="I2190"/>
      <c r="K2190"/>
    </row>
    <row r="2191" spans="1:11" x14ac:dyDescent="0.25">
      <c r="A2191" s="1">
        <f>ROW()-ROW(UserNames[[#Headers],[Id]])</f>
        <v>2189</v>
      </c>
      <c r="B2191" s="1" t="s">
        <v>2209</v>
      </c>
      <c r="H2191"/>
      <c r="I2191"/>
      <c r="K2191"/>
    </row>
    <row r="2192" spans="1:11" x14ac:dyDescent="0.25">
      <c r="A2192" s="1">
        <f>ROW()-ROW(UserNames[[#Headers],[Id]])</f>
        <v>2190</v>
      </c>
      <c r="B2192" s="1" t="s">
        <v>2210</v>
      </c>
      <c r="H2192"/>
      <c r="I2192"/>
      <c r="K2192"/>
    </row>
    <row r="2193" spans="1:11" x14ac:dyDescent="0.25">
      <c r="A2193" s="1">
        <f>ROW()-ROW(UserNames[[#Headers],[Id]])</f>
        <v>2191</v>
      </c>
      <c r="B2193" s="1" t="s">
        <v>2211</v>
      </c>
      <c r="H2193"/>
      <c r="I2193"/>
      <c r="K2193"/>
    </row>
    <row r="2194" spans="1:11" x14ac:dyDescent="0.25">
      <c r="A2194" s="1">
        <f>ROW()-ROW(UserNames[[#Headers],[Id]])</f>
        <v>2192</v>
      </c>
      <c r="B2194" s="1" t="s">
        <v>2212</v>
      </c>
      <c r="H2194"/>
      <c r="I2194"/>
      <c r="K2194"/>
    </row>
    <row r="2195" spans="1:11" x14ac:dyDescent="0.25">
      <c r="A2195" s="1">
        <f>ROW()-ROW(UserNames[[#Headers],[Id]])</f>
        <v>2193</v>
      </c>
      <c r="B2195" s="1" t="s">
        <v>2213</v>
      </c>
      <c r="H2195"/>
      <c r="I2195"/>
      <c r="K2195"/>
    </row>
    <row r="2196" spans="1:11" x14ac:dyDescent="0.25">
      <c r="A2196" s="1">
        <f>ROW()-ROW(UserNames[[#Headers],[Id]])</f>
        <v>2194</v>
      </c>
      <c r="B2196" s="1" t="s">
        <v>2214</v>
      </c>
      <c r="H2196"/>
      <c r="I2196"/>
      <c r="K2196"/>
    </row>
    <row r="2197" spans="1:11" x14ac:dyDescent="0.25">
      <c r="A2197" s="1">
        <f>ROW()-ROW(UserNames[[#Headers],[Id]])</f>
        <v>2195</v>
      </c>
      <c r="B2197" s="1" t="s">
        <v>2215</v>
      </c>
      <c r="H2197"/>
      <c r="I2197"/>
      <c r="K2197"/>
    </row>
    <row r="2198" spans="1:11" x14ac:dyDescent="0.25">
      <c r="A2198" s="1">
        <f>ROW()-ROW(UserNames[[#Headers],[Id]])</f>
        <v>2196</v>
      </c>
      <c r="B2198" s="1" t="s">
        <v>2216</v>
      </c>
      <c r="H2198"/>
      <c r="I2198"/>
      <c r="K2198"/>
    </row>
    <row r="2199" spans="1:11" x14ac:dyDescent="0.25">
      <c r="A2199" s="1">
        <f>ROW()-ROW(UserNames[[#Headers],[Id]])</f>
        <v>2197</v>
      </c>
      <c r="B2199" s="1" t="s">
        <v>2217</v>
      </c>
      <c r="H2199"/>
      <c r="I2199"/>
      <c r="K2199"/>
    </row>
    <row r="2200" spans="1:11" x14ac:dyDescent="0.25">
      <c r="A2200" s="1">
        <f>ROW()-ROW(UserNames[[#Headers],[Id]])</f>
        <v>2198</v>
      </c>
      <c r="B2200" s="1" t="s">
        <v>2218</v>
      </c>
      <c r="H2200"/>
      <c r="I2200"/>
      <c r="K2200"/>
    </row>
    <row r="2201" spans="1:11" x14ac:dyDescent="0.25">
      <c r="A2201" s="1">
        <f>ROW()-ROW(UserNames[[#Headers],[Id]])</f>
        <v>2199</v>
      </c>
      <c r="B2201" s="1" t="s">
        <v>2219</v>
      </c>
      <c r="H2201"/>
      <c r="I2201"/>
      <c r="K2201"/>
    </row>
    <row r="2202" spans="1:11" x14ac:dyDescent="0.25">
      <c r="A2202" s="1">
        <f>ROW()-ROW(UserNames[[#Headers],[Id]])</f>
        <v>2200</v>
      </c>
      <c r="B2202" s="1" t="s">
        <v>2220</v>
      </c>
      <c r="H2202"/>
      <c r="I2202"/>
      <c r="K2202"/>
    </row>
    <row r="2203" spans="1:11" x14ac:dyDescent="0.25">
      <c r="H2203"/>
      <c r="I2203"/>
      <c r="K2203"/>
    </row>
    <row r="2204" spans="1:11" x14ac:dyDescent="0.25">
      <c r="H2204"/>
      <c r="I2204"/>
      <c r="K2204"/>
    </row>
    <row r="2205" spans="1:11" x14ac:dyDescent="0.25">
      <c r="H2205"/>
      <c r="I2205"/>
      <c r="K2205"/>
    </row>
    <row r="2206" spans="1:11" x14ac:dyDescent="0.25">
      <c r="H2206"/>
      <c r="I2206"/>
      <c r="K2206"/>
    </row>
    <row r="2207" spans="1:11" x14ac:dyDescent="0.25">
      <c r="H2207"/>
      <c r="I2207"/>
      <c r="K2207"/>
    </row>
    <row r="2208" spans="1:11" x14ac:dyDescent="0.25">
      <c r="H2208"/>
      <c r="I2208"/>
      <c r="K2208"/>
    </row>
    <row r="2209" spans="8:11" x14ac:dyDescent="0.25">
      <c r="H2209"/>
      <c r="I2209"/>
      <c r="K2209"/>
    </row>
    <row r="2210" spans="8:11" x14ac:dyDescent="0.25">
      <c r="H2210"/>
      <c r="I2210"/>
      <c r="K2210"/>
    </row>
    <row r="2211" spans="8:11" x14ac:dyDescent="0.25">
      <c r="H2211"/>
      <c r="I2211"/>
      <c r="K2211"/>
    </row>
    <row r="2212" spans="8:11" x14ac:dyDescent="0.25">
      <c r="H2212"/>
      <c r="I2212"/>
      <c r="K2212"/>
    </row>
    <row r="2213" spans="8:11" x14ac:dyDescent="0.25">
      <c r="H2213"/>
      <c r="I2213"/>
      <c r="K2213"/>
    </row>
    <row r="2214" spans="8:11" x14ac:dyDescent="0.25">
      <c r="H2214"/>
      <c r="I2214"/>
      <c r="K2214"/>
    </row>
    <row r="2215" spans="8:11" x14ac:dyDescent="0.25">
      <c r="H2215"/>
      <c r="I2215"/>
      <c r="K2215"/>
    </row>
    <row r="2216" spans="8:11" x14ac:dyDescent="0.25">
      <c r="H2216"/>
      <c r="I2216"/>
      <c r="K2216"/>
    </row>
    <row r="2217" spans="8:11" x14ac:dyDescent="0.25">
      <c r="H2217"/>
      <c r="I2217"/>
      <c r="K2217"/>
    </row>
    <row r="2218" spans="8:11" x14ac:dyDescent="0.25">
      <c r="H2218"/>
      <c r="I2218"/>
      <c r="K2218"/>
    </row>
    <row r="2219" spans="8:11" x14ac:dyDescent="0.25">
      <c r="H2219"/>
      <c r="I2219"/>
      <c r="K2219"/>
    </row>
    <row r="2220" spans="8:11" x14ac:dyDescent="0.25">
      <c r="H2220"/>
      <c r="I2220"/>
      <c r="K2220"/>
    </row>
    <row r="2221" spans="8:11" x14ac:dyDescent="0.25">
      <c r="H2221"/>
      <c r="I2221"/>
      <c r="K2221"/>
    </row>
    <row r="2222" spans="8:11" x14ac:dyDescent="0.25">
      <c r="H2222"/>
      <c r="I2222"/>
      <c r="K2222"/>
    </row>
    <row r="2223" spans="8:11" x14ac:dyDescent="0.25">
      <c r="H2223"/>
      <c r="I2223"/>
      <c r="K2223"/>
    </row>
    <row r="2224" spans="8:11" x14ac:dyDescent="0.25">
      <c r="H2224"/>
      <c r="I2224"/>
      <c r="K2224"/>
    </row>
    <row r="2225" spans="8:11" x14ac:dyDescent="0.25">
      <c r="H2225"/>
      <c r="I2225"/>
      <c r="K2225"/>
    </row>
    <row r="2226" spans="8:11" x14ac:dyDescent="0.25">
      <c r="H2226"/>
      <c r="I2226"/>
      <c r="K2226"/>
    </row>
    <row r="2227" spans="8:11" x14ac:dyDescent="0.25">
      <c r="H2227"/>
      <c r="I2227"/>
      <c r="K2227"/>
    </row>
    <row r="2228" spans="8:11" x14ac:dyDescent="0.25">
      <c r="H2228"/>
      <c r="I2228"/>
      <c r="K2228"/>
    </row>
    <row r="2229" spans="8:11" x14ac:dyDescent="0.25">
      <c r="H2229"/>
      <c r="I2229"/>
      <c r="K2229"/>
    </row>
    <row r="2230" spans="8:11" x14ac:dyDescent="0.25">
      <c r="H2230"/>
      <c r="I2230"/>
      <c r="K2230"/>
    </row>
    <row r="2231" spans="8:11" x14ac:dyDescent="0.25">
      <c r="H2231"/>
      <c r="I2231"/>
      <c r="K2231"/>
    </row>
    <row r="2232" spans="8:11" x14ac:dyDescent="0.25">
      <c r="H2232"/>
      <c r="I2232"/>
      <c r="K2232"/>
    </row>
    <row r="2233" spans="8:11" x14ac:dyDescent="0.25">
      <c r="H2233"/>
      <c r="I2233"/>
      <c r="K2233"/>
    </row>
    <row r="2234" spans="8:11" x14ac:dyDescent="0.25">
      <c r="H2234"/>
      <c r="I2234"/>
      <c r="K2234"/>
    </row>
    <row r="2235" spans="8:11" x14ac:dyDescent="0.25">
      <c r="H2235"/>
      <c r="I2235"/>
      <c r="K2235"/>
    </row>
    <row r="2236" spans="8:11" x14ac:dyDescent="0.25">
      <c r="H2236"/>
      <c r="I2236"/>
      <c r="K2236"/>
    </row>
    <row r="2237" spans="8:11" x14ac:dyDescent="0.25">
      <c r="H2237"/>
      <c r="I2237"/>
      <c r="K2237"/>
    </row>
    <row r="2238" spans="8:11" x14ac:dyDescent="0.25">
      <c r="H2238"/>
      <c r="I2238"/>
      <c r="K2238"/>
    </row>
    <row r="2239" spans="8:11" x14ac:dyDescent="0.25">
      <c r="H2239"/>
      <c r="I2239"/>
      <c r="K2239"/>
    </row>
    <row r="2240" spans="8:11" x14ac:dyDescent="0.25">
      <c r="H2240"/>
      <c r="I2240"/>
      <c r="K2240"/>
    </row>
    <row r="2241" spans="8:11" x14ac:dyDescent="0.25">
      <c r="H2241"/>
      <c r="I2241"/>
      <c r="K2241"/>
    </row>
    <row r="2242" spans="8:11" x14ac:dyDescent="0.25">
      <c r="H2242"/>
      <c r="I2242"/>
      <c r="K2242"/>
    </row>
    <row r="2243" spans="8:11" x14ac:dyDescent="0.25">
      <c r="H2243"/>
      <c r="I2243"/>
      <c r="K2243"/>
    </row>
    <row r="2244" spans="8:11" x14ac:dyDescent="0.25">
      <c r="H2244"/>
      <c r="I2244"/>
      <c r="K2244"/>
    </row>
    <row r="2245" spans="8:11" x14ac:dyDescent="0.25">
      <c r="H2245"/>
      <c r="I2245"/>
      <c r="K2245"/>
    </row>
    <row r="2246" spans="8:11" x14ac:dyDescent="0.25">
      <c r="H2246"/>
      <c r="I2246"/>
      <c r="K2246"/>
    </row>
    <row r="2247" spans="8:11" x14ac:dyDescent="0.25">
      <c r="H2247"/>
      <c r="I2247"/>
      <c r="K2247"/>
    </row>
    <row r="2248" spans="8:11" x14ac:dyDescent="0.25">
      <c r="H2248"/>
      <c r="I2248"/>
      <c r="K2248"/>
    </row>
    <row r="2249" spans="8:11" x14ac:dyDescent="0.25">
      <c r="H2249"/>
      <c r="I2249"/>
      <c r="K2249"/>
    </row>
    <row r="2250" spans="8:11" x14ac:dyDescent="0.25">
      <c r="H2250"/>
      <c r="I2250"/>
      <c r="K2250"/>
    </row>
    <row r="2251" spans="8:11" x14ac:dyDescent="0.25">
      <c r="H2251"/>
      <c r="I2251"/>
      <c r="K2251"/>
    </row>
    <row r="2252" spans="8:11" x14ac:dyDescent="0.25">
      <c r="H2252"/>
      <c r="I2252"/>
      <c r="K2252"/>
    </row>
    <row r="2253" spans="8:11" x14ac:dyDescent="0.25">
      <c r="H2253"/>
      <c r="I2253"/>
      <c r="K2253"/>
    </row>
    <row r="2254" spans="8:11" x14ac:dyDescent="0.25">
      <c r="H2254"/>
      <c r="I2254"/>
      <c r="K2254"/>
    </row>
    <row r="2255" spans="8:11" x14ac:dyDescent="0.25">
      <c r="H2255"/>
      <c r="I2255"/>
      <c r="K2255"/>
    </row>
    <row r="2256" spans="8:11" x14ac:dyDescent="0.25">
      <c r="H2256"/>
      <c r="I2256"/>
      <c r="K2256"/>
    </row>
    <row r="2257" spans="8:11" x14ac:dyDescent="0.25">
      <c r="H2257"/>
      <c r="I2257"/>
      <c r="K2257"/>
    </row>
    <row r="2258" spans="8:11" x14ac:dyDescent="0.25">
      <c r="H2258"/>
      <c r="I2258"/>
      <c r="K2258"/>
    </row>
    <row r="2259" spans="8:11" x14ac:dyDescent="0.25">
      <c r="H2259"/>
      <c r="I2259"/>
      <c r="K2259"/>
    </row>
    <row r="2260" spans="8:11" x14ac:dyDescent="0.25">
      <c r="H2260"/>
      <c r="I2260"/>
      <c r="K2260"/>
    </row>
    <row r="2261" spans="8:11" x14ac:dyDescent="0.25">
      <c r="H2261"/>
      <c r="I2261"/>
      <c r="K2261"/>
    </row>
    <row r="2262" spans="8:11" x14ac:dyDescent="0.25">
      <c r="H2262"/>
      <c r="I2262"/>
      <c r="K2262"/>
    </row>
    <row r="2263" spans="8:11" x14ac:dyDescent="0.25">
      <c r="H2263"/>
      <c r="I2263"/>
      <c r="K2263"/>
    </row>
    <row r="2264" spans="8:11" x14ac:dyDescent="0.25">
      <c r="H2264"/>
      <c r="I2264"/>
      <c r="K2264"/>
    </row>
    <row r="2265" spans="8:11" x14ac:dyDescent="0.25">
      <c r="H2265"/>
      <c r="I2265"/>
      <c r="K2265"/>
    </row>
    <row r="2266" spans="8:11" x14ac:dyDescent="0.25">
      <c r="H2266"/>
      <c r="I2266"/>
      <c r="K2266"/>
    </row>
    <row r="2267" spans="8:11" x14ac:dyDescent="0.25">
      <c r="H2267"/>
      <c r="I2267"/>
      <c r="K2267"/>
    </row>
    <row r="2268" spans="8:11" x14ac:dyDescent="0.25">
      <c r="H2268"/>
      <c r="I2268"/>
      <c r="K2268"/>
    </row>
    <row r="2269" spans="8:11" x14ac:dyDescent="0.25">
      <c r="H2269"/>
      <c r="I2269"/>
      <c r="K2269"/>
    </row>
    <row r="2270" spans="8:11" x14ac:dyDescent="0.25">
      <c r="H2270"/>
      <c r="I2270"/>
      <c r="K2270"/>
    </row>
    <row r="2271" spans="8:11" x14ac:dyDescent="0.25">
      <c r="H2271"/>
      <c r="I2271"/>
      <c r="K2271"/>
    </row>
    <row r="2272" spans="8:11" x14ac:dyDescent="0.25">
      <c r="H2272"/>
      <c r="I2272"/>
      <c r="K2272"/>
    </row>
    <row r="2273" spans="8:11" x14ac:dyDescent="0.25">
      <c r="H2273"/>
      <c r="I2273"/>
      <c r="K2273"/>
    </row>
    <row r="2274" spans="8:11" x14ac:dyDescent="0.25">
      <c r="H2274"/>
      <c r="I2274"/>
      <c r="K2274"/>
    </row>
    <row r="2275" spans="8:11" x14ac:dyDescent="0.25">
      <c r="H2275"/>
      <c r="I2275"/>
      <c r="K2275"/>
    </row>
    <row r="2276" spans="8:11" x14ac:dyDescent="0.25">
      <c r="H2276"/>
      <c r="I2276"/>
      <c r="K2276"/>
    </row>
    <row r="2277" spans="8:11" x14ac:dyDescent="0.25">
      <c r="H2277"/>
      <c r="I2277"/>
      <c r="K2277"/>
    </row>
    <row r="2278" spans="8:11" x14ac:dyDescent="0.25">
      <c r="H2278"/>
      <c r="I2278"/>
      <c r="K2278"/>
    </row>
    <row r="2279" spans="8:11" x14ac:dyDescent="0.25">
      <c r="H2279"/>
      <c r="I2279"/>
      <c r="K2279"/>
    </row>
    <row r="2280" spans="8:11" x14ac:dyDescent="0.25">
      <c r="H2280"/>
      <c r="I2280"/>
      <c r="K2280"/>
    </row>
    <row r="2281" spans="8:11" x14ac:dyDescent="0.25">
      <c r="H2281"/>
      <c r="I2281"/>
      <c r="K2281"/>
    </row>
    <row r="2282" spans="8:11" x14ac:dyDescent="0.25">
      <c r="H2282"/>
      <c r="I2282"/>
      <c r="K2282"/>
    </row>
    <row r="2283" spans="8:11" x14ac:dyDescent="0.25">
      <c r="H2283"/>
      <c r="I2283"/>
      <c r="K2283"/>
    </row>
    <row r="2284" spans="8:11" x14ac:dyDescent="0.25">
      <c r="H2284"/>
      <c r="I2284"/>
      <c r="K2284"/>
    </row>
    <row r="2285" spans="8:11" x14ac:dyDescent="0.25">
      <c r="H2285"/>
      <c r="I2285"/>
      <c r="K2285"/>
    </row>
    <row r="2286" spans="8:11" x14ac:dyDescent="0.25">
      <c r="H2286"/>
      <c r="I2286"/>
      <c r="K2286"/>
    </row>
    <row r="2287" spans="8:11" x14ac:dyDescent="0.25">
      <c r="H2287"/>
      <c r="I2287"/>
      <c r="K2287"/>
    </row>
    <row r="2288" spans="8:11" x14ac:dyDescent="0.25">
      <c r="H2288"/>
      <c r="I2288"/>
      <c r="K2288"/>
    </row>
    <row r="2289" spans="8:11" x14ac:dyDescent="0.25">
      <c r="H2289"/>
      <c r="I2289"/>
      <c r="K2289"/>
    </row>
    <row r="2290" spans="8:11" x14ac:dyDescent="0.25">
      <c r="H2290"/>
      <c r="I2290"/>
      <c r="K2290"/>
    </row>
    <row r="2291" spans="8:11" x14ac:dyDescent="0.25">
      <c r="H2291"/>
      <c r="I2291"/>
      <c r="K2291"/>
    </row>
    <row r="2292" spans="8:11" x14ac:dyDescent="0.25">
      <c r="H2292"/>
      <c r="I2292"/>
      <c r="K2292"/>
    </row>
    <row r="2293" spans="8:11" x14ac:dyDescent="0.25">
      <c r="H2293"/>
      <c r="I2293"/>
      <c r="K2293"/>
    </row>
    <row r="2294" spans="8:11" x14ac:dyDescent="0.25">
      <c r="H2294"/>
      <c r="I2294"/>
      <c r="K2294"/>
    </row>
    <row r="2295" spans="8:11" x14ac:dyDescent="0.25">
      <c r="H2295"/>
      <c r="I2295"/>
      <c r="K2295"/>
    </row>
    <row r="2296" spans="8:11" x14ac:dyDescent="0.25">
      <c r="H2296"/>
      <c r="I2296"/>
      <c r="K2296"/>
    </row>
    <row r="2297" spans="8:11" x14ac:dyDescent="0.25">
      <c r="H2297"/>
      <c r="I2297"/>
      <c r="K2297"/>
    </row>
    <row r="2298" spans="8:11" x14ac:dyDescent="0.25">
      <c r="H2298"/>
      <c r="I2298"/>
      <c r="K2298"/>
    </row>
    <row r="2299" spans="8:11" x14ac:dyDescent="0.25">
      <c r="H2299"/>
      <c r="I2299"/>
      <c r="K2299"/>
    </row>
    <row r="2300" spans="8:11" x14ac:dyDescent="0.25">
      <c r="H2300"/>
      <c r="I2300"/>
      <c r="K2300"/>
    </row>
    <row r="2301" spans="8:11" x14ac:dyDescent="0.25">
      <c r="H2301"/>
      <c r="I2301"/>
      <c r="K2301"/>
    </row>
    <row r="2302" spans="8:11" x14ac:dyDescent="0.25">
      <c r="H2302"/>
      <c r="I2302"/>
      <c r="K2302"/>
    </row>
    <row r="2303" spans="8:11" x14ac:dyDescent="0.25">
      <c r="H2303"/>
      <c r="I2303"/>
      <c r="K2303"/>
    </row>
    <row r="2304" spans="8:11" x14ac:dyDescent="0.25">
      <c r="H2304"/>
      <c r="I2304"/>
      <c r="K2304"/>
    </row>
    <row r="2305" spans="8:11" x14ac:dyDescent="0.25">
      <c r="H2305"/>
      <c r="I2305"/>
      <c r="K2305"/>
    </row>
    <row r="2306" spans="8:11" x14ac:dyDescent="0.25">
      <c r="H2306"/>
      <c r="I2306"/>
      <c r="K2306"/>
    </row>
    <row r="2307" spans="8:11" x14ac:dyDescent="0.25">
      <c r="H2307"/>
      <c r="I2307"/>
      <c r="K2307"/>
    </row>
    <row r="2308" spans="8:11" x14ac:dyDescent="0.25">
      <c r="H2308"/>
      <c r="I2308"/>
      <c r="K2308"/>
    </row>
    <row r="2309" spans="8:11" x14ac:dyDescent="0.25">
      <c r="H2309"/>
      <c r="I2309"/>
      <c r="K2309"/>
    </row>
    <row r="2310" spans="8:11" x14ac:dyDescent="0.25">
      <c r="H2310"/>
      <c r="I2310"/>
      <c r="K2310"/>
    </row>
    <row r="2311" spans="8:11" x14ac:dyDescent="0.25">
      <c r="H2311"/>
      <c r="I2311"/>
      <c r="K2311"/>
    </row>
    <row r="2312" spans="8:11" x14ac:dyDescent="0.25">
      <c r="H2312"/>
      <c r="I2312"/>
      <c r="K2312"/>
    </row>
    <row r="2313" spans="8:11" x14ac:dyDescent="0.25">
      <c r="H2313"/>
      <c r="I2313"/>
      <c r="K2313"/>
    </row>
    <row r="2314" spans="8:11" x14ac:dyDescent="0.25">
      <c r="H2314"/>
      <c r="I2314"/>
      <c r="K2314"/>
    </row>
    <row r="2315" spans="8:11" x14ac:dyDescent="0.25">
      <c r="H2315"/>
      <c r="I2315"/>
      <c r="K2315"/>
    </row>
    <row r="2316" spans="8:11" x14ac:dyDescent="0.25">
      <c r="H2316"/>
      <c r="I2316"/>
      <c r="K2316"/>
    </row>
    <row r="2317" spans="8:11" x14ac:dyDescent="0.25">
      <c r="H2317"/>
      <c r="I2317"/>
      <c r="K2317"/>
    </row>
    <row r="2318" spans="8:11" x14ac:dyDescent="0.25">
      <c r="H2318"/>
      <c r="I2318"/>
      <c r="K2318"/>
    </row>
    <row r="2319" spans="8:11" x14ac:dyDescent="0.25">
      <c r="H2319"/>
      <c r="I2319"/>
      <c r="K2319"/>
    </row>
    <row r="2320" spans="8:11" x14ac:dyDescent="0.25">
      <c r="H2320"/>
      <c r="I2320"/>
      <c r="K2320"/>
    </row>
    <row r="2321" spans="8:11" x14ac:dyDescent="0.25">
      <c r="H2321"/>
      <c r="I2321"/>
      <c r="K2321"/>
    </row>
    <row r="2322" spans="8:11" x14ac:dyDescent="0.25">
      <c r="H2322"/>
      <c r="I2322"/>
      <c r="K2322"/>
    </row>
    <row r="2323" spans="8:11" x14ac:dyDescent="0.25">
      <c r="H2323"/>
      <c r="I2323"/>
      <c r="K2323"/>
    </row>
    <row r="2324" spans="8:11" x14ac:dyDescent="0.25">
      <c r="H2324"/>
      <c r="I2324"/>
      <c r="K2324"/>
    </row>
    <row r="2325" spans="8:11" x14ac:dyDescent="0.25">
      <c r="H2325"/>
      <c r="I2325"/>
      <c r="K2325"/>
    </row>
    <row r="2326" spans="8:11" x14ac:dyDescent="0.25">
      <c r="H2326"/>
      <c r="I2326"/>
      <c r="K2326"/>
    </row>
    <row r="2327" spans="8:11" x14ac:dyDescent="0.25">
      <c r="H2327"/>
      <c r="I2327"/>
      <c r="K2327"/>
    </row>
    <row r="2328" spans="8:11" x14ac:dyDescent="0.25">
      <c r="H2328"/>
      <c r="I2328"/>
      <c r="K2328"/>
    </row>
    <row r="2329" spans="8:11" x14ac:dyDescent="0.25">
      <c r="H2329"/>
      <c r="I2329"/>
      <c r="K2329"/>
    </row>
    <row r="2330" spans="8:11" x14ac:dyDescent="0.25">
      <c r="H2330"/>
      <c r="I2330"/>
      <c r="K2330"/>
    </row>
    <row r="2331" spans="8:11" x14ac:dyDescent="0.25">
      <c r="H2331"/>
      <c r="I2331"/>
      <c r="K2331"/>
    </row>
    <row r="2332" spans="8:11" x14ac:dyDescent="0.25">
      <c r="H2332"/>
      <c r="I2332"/>
      <c r="K2332"/>
    </row>
    <row r="2333" spans="8:11" x14ac:dyDescent="0.25">
      <c r="H2333"/>
      <c r="I2333"/>
      <c r="K2333"/>
    </row>
    <row r="2334" spans="8:11" x14ac:dyDescent="0.25">
      <c r="H2334"/>
      <c r="I2334"/>
      <c r="K2334"/>
    </row>
    <row r="2335" spans="8:11" x14ac:dyDescent="0.25">
      <c r="H2335"/>
      <c r="I2335"/>
      <c r="K2335"/>
    </row>
    <row r="2336" spans="8:11" x14ac:dyDescent="0.25">
      <c r="H2336"/>
      <c r="I2336"/>
      <c r="K2336"/>
    </row>
    <row r="2337" spans="8:11" x14ac:dyDescent="0.25">
      <c r="H2337"/>
      <c r="I2337"/>
      <c r="K2337"/>
    </row>
    <row r="2338" spans="8:11" x14ac:dyDescent="0.25">
      <c r="H2338"/>
      <c r="I2338"/>
      <c r="K2338"/>
    </row>
    <row r="2339" spans="8:11" x14ac:dyDescent="0.25">
      <c r="H2339"/>
      <c r="I2339"/>
      <c r="K2339"/>
    </row>
    <row r="2340" spans="8:11" x14ac:dyDescent="0.25">
      <c r="H2340"/>
      <c r="I2340"/>
      <c r="K2340"/>
    </row>
    <row r="2341" spans="8:11" x14ac:dyDescent="0.25">
      <c r="H2341"/>
      <c r="I2341"/>
      <c r="K2341"/>
    </row>
    <row r="2342" spans="8:11" x14ac:dyDescent="0.25">
      <c r="H2342"/>
      <c r="I2342"/>
      <c r="K2342"/>
    </row>
    <row r="2343" spans="8:11" x14ac:dyDescent="0.25">
      <c r="H2343"/>
      <c r="I2343"/>
      <c r="K2343"/>
    </row>
    <row r="2344" spans="8:11" x14ac:dyDescent="0.25">
      <c r="H2344"/>
      <c r="I2344"/>
      <c r="K2344"/>
    </row>
    <row r="2345" spans="8:11" x14ac:dyDescent="0.25">
      <c r="H2345"/>
      <c r="I2345"/>
      <c r="K2345"/>
    </row>
    <row r="2346" spans="8:11" x14ac:dyDescent="0.25">
      <c r="H2346"/>
      <c r="I2346"/>
      <c r="K2346"/>
    </row>
    <row r="2347" spans="8:11" x14ac:dyDescent="0.25">
      <c r="H2347"/>
      <c r="I2347"/>
      <c r="K2347"/>
    </row>
    <row r="2348" spans="8:11" x14ac:dyDescent="0.25">
      <c r="H2348"/>
      <c r="I2348"/>
      <c r="K2348"/>
    </row>
    <row r="2349" spans="8:11" x14ac:dyDescent="0.25">
      <c r="H2349"/>
      <c r="I2349"/>
      <c r="K2349"/>
    </row>
    <row r="2350" spans="8:11" x14ac:dyDescent="0.25">
      <c r="H2350"/>
      <c r="I2350"/>
      <c r="K2350"/>
    </row>
    <row r="2351" spans="8:11" x14ac:dyDescent="0.25">
      <c r="H2351"/>
      <c r="I2351"/>
      <c r="K2351"/>
    </row>
    <row r="2352" spans="8:11" x14ac:dyDescent="0.25">
      <c r="H2352"/>
      <c r="I2352"/>
      <c r="K2352"/>
    </row>
    <row r="2353" spans="8:11" x14ac:dyDescent="0.25">
      <c r="H2353"/>
      <c r="I2353"/>
      <c r="K2353"/>
    </row>
    <row r="2354" spans="8:11" x14ac:dyDescent="0.25">
      <c r="H2354"/>
      <c r="I2354"/>
      <c r="K2354"/>
    </row>
    <row r="2355" spans="8:11" x14ac:dyDescent="0.25">
      <c r="H2355"/>
      <c r="I2355"/>
      <c r="K2355"/>
    </row>
    <row r="2356" spans="8:11" x14ac:dyDescent="0.25">
      <c r="H2356"/>
      <c r="I2356"/>
      <c r="K2356"/>
    </row>
    <row r="2357" spans="8:11" x14ac:dyDescent="0.25">
      <c r="H2357"/>
      <c r="I2357"/>
      <c r="K2357"/>
    </row>
    <row r="2358" spans="8:11" x14ac:dyDescent="0.25">
      <c r="H2358"/>
      <c r="I2358"/>
      <c r="K2358"/>
    </row>
    <row r="2359" spans="8:11" x14ac:dyDescent="0.25">
      <c r="H2359"/>
      <c r="I2359"/>
      <c r="K2359"/>
    </row>
    <row r="2360" spans="8:11" x14ac:dyDescent="0.25">
      <c r="H2360"/>
      <c r="I2360"/>
      <c r="K2360"/>
    </row>
    <row r="2361" spans="8:11" x14ac:dyDescent="0.25">
      <c r="H2361"/>
      <c r="I2361"/>
      <c r="K2361"/>
    </row>
    <row r="2362" spans="8:11" x14ac:dyDescent="0.25">
      <c r="H2362"/>
      <c r="I2362"/>
      <c r="K2362"/>
    </row>
    <row r="2363" spans="8:11" x14ac:dyDescent="0.25">
      <c r="H2363"/>
      <c r="I2363"/>
      <c r="K2363"/>
    </row>
    <row r="2364" spans="8:11" x14ac:dyDescent="0.25">
      <c r="H2364"/>
      <c r="I2364"/>
      <c r="K2364"/>
    </row>
    <row r="2365" spans="8:11" x14ac:dyDescent="0.25">
      <c r="H2365"/>
      <c r="I2365"/>
      <c r="K2365"/>
    </row>
    <row r="2366" spans="8:11" x14ac:dyDescent="0.25">
      <c r="H2366"/>
      <c r="I2366"/>
      <c r="K2366"/>
    </row>
    <row r="2367" spans="8:11" x14ac:dyDescent="0.25">
      <c r="H2367"/>
      <c r="I2367"/>
      <c r="K2367"/>
    </row>
    <row r="2368" spans="8:11" x14ac:dyDescent="0.25">
      <c r="H2368"/>
      <c r="I2368"/>
      <c r="K2368"/>
    </row>
    <row r="2369" spans="8:11" x14ac:dyDescent="0.25">
      <c r="H2369"/>
      <c r="I2369"/>
      <c r="K2369"/>
    </row>
    <row r="2370" spans="8:11" x14ac:dyDescent="0.25">
      <c r="H2370"/>
      <c r="I2370"/>
      <c r="K2370"/>
    </row>
    <row r="2371" spans="8:11" x14ac:dyDescent="0.25">
      <c r="H2371"/>
      <c r="I2371"/>
      <c r="K2371"/>
    </row>
    <row r="2372" spans="8:11" x14ac:dyDescent="0.25">
      <c r="H2372"/>
      <c r="I2372"/>
      <c r="K2372"/>
    </row>
    <row r="2373" spans="8:11" x14ac:dyDescent="0.25">
      <c r="H2373"/>
      <c r="I2373"/>
      <c r="K2373"/>
    </row>
    <row r="2374" spans="8:11" x14ac:dyDescent="0.25">
      <c r="H2374"/>
      <c r="I2374"/>
      <c r="K2374"/>
    </row>
    <row r="2375" spans="8:11" x14ac:dyDescent="0.25">
      <c r="H2375"/>
      <c r="I2375"/>
      <c r="K2375"/>
    </row>
    <row r="2376" spans="8:11" x14ac:dyDescent="0.25">
      <c r="H2376"/>
      <c r="I2376"/>
      <c r="K2376"/>
    </row>
    <row r="2377" spans="8:11" x14ac:dyDescent="0.25">
      <c r="H2377"/>
      <c r="I2377"/>
      <c r="K2377"/>
    </row>
    <row r="2378" spans="8:11" x14ac:dyDescent="0.25">
      <c r="H2378"/>
      <c r="I2378"/>
      <c r="K2378"/>
    </row>
    <row r="2379" spans="8:11" x14ac:dyDescent="0.25">
      <c r="H2379"/>
      <c r="I2379"/>
      <c r="K2379"/>
    </row>
    <row r="2380" spans="8:11" x14ac:dyDescent="0.25">
      <c r="H2380"/>
      <c r="I2380"/>
      <c r="K2380"/>
    </row>
    <row r="2381" spans="8:11" x14ac:dyDescent="0.25">
      <c r="H2381"/>
      <c r="I2381"/>
      <c r="K2381"/>
    </row>
    <row r="2382" spans="8:11" x14ac:dyDescent="0.25">
      <c r="H2382"/>
      <c r="I2382"/>
      <c r="K2382"/>
    </row>
    <row r="2383" spans="8:11" x14ac:dyDescent="0.25">
      <c r="H2383"/>
      <c r="I2383"/>
      <c r="K2383"/>
    </row>
    <row r="2384" spans="8:11" x14ac:dyDescent="0.25">
      <c r="H2384"/>
      <c r="I2384"/>
      <c r="K2384"/>
    </row>
    <row r="2385" spans="8:11" x14ac:dyDescent="0.25">
      <c r="H2385"/>
      <c r="I2385"/>
      <c r="K2385"/>
    </row>
    <row r="2386" spans="8:11" x14ac:dyDescent="0.25">
      <c r="H2386"/>
      <c r="I2386"/>
      <c r="K2386"/>
    </row>
    <row r="2387" spans="8:11" x14ac:dyDescent="0.25">
      <c r="H2387"/>
      <c r="I2387"/>
      <c r="K2387"/>
    </row>
    <row r="2388" spans="8:11" x14ac:dyDescent="0.25">
      <c r="H2388"/>
      <c r="I2388"/>
      <c r="K2388"/>
    </row>
    <row r="2389" spans="8:11" x14ac:dyDescent="0.25">
      <c r="H2389"/>
      <c r="I2389"/>
      <c r="K2389"/>
    </row>
    <row r="2390" spans="8:11" x14ac:dyDescent="0.25">
      <c r="H2390"/>
      <c r="I2390"/>
      <c r="K2390"/>
    </row>
    <row r="2391" spans="8:11" x14ac:dyDescent="0.25">
      <c r="H2391"/>
      <c r="I2391"/>
      <c r="K2391"/>
    </row>
    <row r="2392" spans="8:11" x14ac:dyDescent="0.25">
      <c r="H2392"/>
      <c r="I2392"/>
      <c r="K2392"/>
    </row>
    <row r="2393" spans="8:11" x14ac:dyDescent="0.25">
      <c r="H2393"/>
      <c r="I2393"/>
      <c r="K2393"/>
    </row>
    <row r="2394" spans="8:11" x14ac:dyDescent="0.25">
      <c r="H2394"/>
      <c r="I2394"/>
      <c r="K2394"/>
    </row>
    <row r="2395" spans="8:11" x14ac:dyDescent="0.25">
      <c r="H2395"/>
      <c r="I2395"/>
      <c r="K2395"/>
    </row>
    <row r="2396" spans="8:11" x14ac:dyDescent="0.25">
      <c r="H2396"/>
      <c r="I2396"/>
      <c r="K2396"/>
    </row>
    <row r="2397" spans="8:11" x14ac:dyDescent="0.25">
      <c r="H2397"/>
      <c r="I2397"/>
      <c r="K2397"/>
    </row>
    <row r="2398" spans="8:11" x14ac:dyDescent="0.25">
      <c r="H2398"/>
      <c r="I2398"/>
      <c r="K2398"/>
    </row>
    <row r="2399" spans="8:11" x14ac:dyDescent="0.25">
      <c r="H2399"/>
      <c r="I2399"/>
      <c r="K2399"/>
    </row>
    <row r="2400" spans="8:11" x14ac:dyDescent="0.25">
      <c r="H2400"/>
      <c r="I2400"/>
      <c r="K2400"/>
    </row>
    <row r="2401" spans="8:11" x14ac:dyDescent="0.25">
      <c r="H2401"/>
      <c r="I2401"/>
      <c r="K2401"/>
    </row>
    <row r="2402" spans="8:11" x14ac:dyDescent="0.25">
      <c r="H2402"/>
      <c r="I2402"/>
      <c r="K2402"/>
    </row>
    <row r="2403" spans="8:11" x14ac:dyDescent="0.25">
      <c r="H2403"/>
      <c r="I2403"/>
      <c r="K2403"/>
    </row>
    <row r="2404" spans="8:11" x14ac:dyDescent="0.25">
      <c r="H2404"/>
      <c r="I2404"/>
      <c r="K2404"/>
    </row>
    <row r="2405" spans="8:11" x14ac:dyDescent="0.25">
      <c r="H2405"/>
      <c r="I2405"/>
      <c r="K2405"/>
    </row>
    <row r="2406" spans="8:11" x14ac:dyDescent="0.25">
      <c r="H2406"/>
      <c r="I2406"/>
      <c r="K2406"/>
    </row>
    <row r="2407" spans="8:11" x14ac:dyDescent="0.25">
      <c r="H2407"/>
      <c r="I2407"/>
      <c r="K2407"/>
    </row>
    <row r="2408" spans="8:11" x14ac:dyDescent="0.25">
      <c r="H2408"/>
      <c r="I2408"/>
      <c r="K2408"/>
    </row>
    <row r="2409" spans="8:11" x14ac:dyDescent="0.25">
      <c r="H2409"/>
      <c r="I2409"/>
      <c r="K2409"/>
    </row>
    <row r="2410" spans="8:11" x14ac:dyDescent="0.25">
      <c r="H2410"/>
      <c r="I2410"/>
      <c r="K2410"/>
    </row>
    <row r="2411" spans="8:11" x14ac:dyDescent="0.25">
      <c r="H2411"/>
      <c r="I2411"/>
      <c r="K2411"/>
    </row>
    <row r="2412" spans="8:11" x14ac:dyDescent="0.25">
      <c r="H2412"/>
      <c r="I2412"/>
      <c r="K2412"/>
    </row>
    <row r="2413" spans="8:11" x14ac:dyDescent="0.25">
      <c r="H2413"/>
      <c r="I2413"/>
      <c r="K2413"/>
    </row>
    <row r="2414" spans="8:11" x14ac:dyDescent="0.25">
      <c r="H2414"/>
      <c r="I2414"/>
      <c r="K2414"/>
    </row>
    <row r="2415" spans="8:11" x14ac:dyDescent="0.25">
      <c r="H2415"/>
      <c r="I2415"/>
      <c r="K2415"/>
    </row>
    <row r="2416" spans="8:11" x14ac:dyDescent="0.25">
      <c r="H2416"/>
      <c r="I2416"/>
      <c r="K2416"/>
    </row>
    <row r="2417" spans="8:11" x14ac:dyDescent="0.25">
      <c r="H2417"/>
      <c r="I2417"/>
      <c r="K2417"/>
    </row>
    <row r="2418" spans="8:11" x14ac:dyDescent="0.25">
      <c r="H2418"/>
      <c r="I2418"/>
      <c r="K2418"/>
    </row>
    <row r="2419" spans="8:11" x14ac:dyDescent="0.25">
      <c r="H2419"/>
      <c r="I2419"/>
      <c r="K2419"/>
    </row>
    <row r="2420" spans="8:11" x14ac:dyDescent="0.25">
      <c r="H2420"/>
      <c r="I2420"/>
      <c r="K2420"/>
    </row>
    <row r="2421" spans="8:11" x14ac:dyDescent="0.25">
      <c r="H2421"/>
      <c r="I2421"/>
      <c r="K2421"/>
    </row>
    <row r="2422" spans="8:11" x14ac:dyDescent="0.25">
      <c r="H2422"/>
      <c r="I2422"/>
      <c r="K2422"/>
    </row>
    <row r="2423" spans="8:11" x14ac:dyDescent="0.25">
      <c r="H2423"/>
      <c r="I2423"/>
      <c r="K2423"/>
    </row>
    <row r="2424" spans="8:11" x14ac:dyDescent="0.25">
      <c r="H2424"/>
      <c r="I2424"/>
      <c r="K2424"/>
    </row>
    <row r="2425" spans="8:11" x14ac:dyDescent="0.25">
      <c r="H2425"/>
      <c r="I2425"/>
      <c r="K2425"/>
    </row>
    <row r="2426" spans="8:11" x14ac:dyDescent="0.25">
      <c r="H2426"/>
      <c r="I2426"/>
      <c r="K2426"/>
    </row>
    <row r="2427" spans="8:11" x14ac:dyDescent="0.25">
      <c r="H2427"/>
      <c r="I2427"/>
      <c r="K2427"/>
    </row>
    <row r="2428" spans="8:11" x14ac:dyDescent="0.25">
      <c r="H2428"/>
      <c r="I2428"/>
      <c r="K2428"/>
    </row>
    <row r="2429" spans="8:11" x14ac:dyDescent="0.25">
      <c r="H2429"/>
      <c r="I2429"/>
      <c r="K2429"/>
    </row>
    <row r="2430" spans="8:11" x14ac:dyDescent="0.25">
      <c r="H2430"/>
      <c r="I2430"/>
      <c r="K2430"/>
    </row>
    <row r="2431" spans="8:11" x14ac:dyDescent="0.25">
      <c r="H2431"/>
      <c r="I2431"/>
      <c r="K2431"/>
    </row>
    <row r="2432" spans="8:11" x14ac:dyDescent="0.25">
      <c r="H2432"/>
      <c r="I2432"/>
      <c r="K2432"/>
    </row>
    <row r="2433" spans="8:11" x14ac:dyDescent="0.25">
      <c r="H2433"/>
      <c r="I2433"/>
      <c r="K2433"/>
    </row>
    <row r="2434" spans="8:11" x14ac:dyDescent="0.25">
      <c r="H2434"/>
      <c r="I2434"/>
      <c r="K2434"/>
    </row>
    <row r="2435" spans="8:11" x14ac:dyDescent="0.25">
      <c r="H2435"/>
      <c r="I2435"/>
      <c r="K2435"/>
    </row>
    <row r="2436" spans="8:11" x14ac:dyDescent="0.25">
      <c r="H2436"/>
      <c r="I2436"/>
      <c r="K2436"/>
    </row>
    <row r="2437" spans="8:11" x14ac:dyDescent="0.25">
      <c r="H2437"/>
      <c r="I2437"/>
      <c r="K2437"/>
    </row>
    <row r="2438" spans="8:11" x14ac:dyDescent="0.25">
      <c r="H2438"/>
      <c r="I2438"/>
      <c r="K2438"/>
    </row>
    <row r="2439" spans="8:11" x14ac:dyDescent="0.25">
      <c r="H2439"/>
      <c r="I2439"/>
      <c r="K2439"/>
    </row>
    <row r="2440" spans="8:11" x14ac:dyDescent="0.25">
      <c r="H2440"/>
      <c r="I2440"/>
      <c r="K2440"/>
    </row>
    <row r="2441" spans="8:11" x14ac:dyDescent="0.25">
      <c r="H2441"/>
      <c r="I2441"/>
      <c r="K2441"/>
    </row>
    <row r="2442" spans="8:11" x14ac:dyDescent="0.25">
      <c r="H2442"/>
      <c r="I2442"/>
      <c r="K2442"/>
    </row>
    <row r="2443" spans="8:11" x14ac:dyDescent="0.25">
      <c r="H2443"/>
      <c r="I2443"/>
      <c r="K2443"/>
    </row>
    <row r="2444" spans="8:11" x14ac:dyDescent="0.25">
      <c r="H2444"/>
      <c r="I2444"/>
      <c r="K2444"/>
    </row>
    <row r="2445" spans="8:11" x14ac:dyDescent="0.25">
      <c r="H2445"/>
      <c r="I2445"/>
      <c r="K2445"/>
    </row>
    <row r="2446" spans="8:11" x14ac:dyDescent="0.25">
      <c r="H2446"/>
      <c r="I2446"/>
      <c r="K2446"/>
    </row>
    <row r="2447" spans="8:11" x14ac:dyDescent="0.25">
      <c r="H2447"/>
      <c r="I2447"/>
      <c r="K2447"/>
    </row>
    <row r="2448" spans="8:11" x14ac:dyDescent="0.25">
      <c r="H2448"/>
      <c r="I2448"/>
      <c r="K2448"/>
    </row>
    <row r="2449" spans="8:11" x14ac:dyDescent="0.25">
      <c r="H2449"/>
      <c r="I2449"/>
      <c r="K2449"/>
    </row>
    <row r="2450" spans="8:11" x14ac:dyDescent="0.25">
      <c r="H2450"/>
      <c r="I2450"/>
      <c r="K2450"/>
    </row>
    <row r="2451" spans="8:11" x14ac:dyDescent="0.25">
      <c r="H2451"/>
      <c r="I2451"/>
      <c r="K2451"/>
    </row>
    <row r="2452" spans="8:11" x14ac:dyDescent="0.25">
      <c r="H2452"/>
      <c r="I2452"/>
      <c r="K2452"/>
    </row>
    <row r="2453" spans="8:11" x14ac:dyDescent="0.25">
      <c r="H2453"/>
      <c r="I2453"/>
      <c r="K2453"/>
    </row>
    <row r="2454" spans="8:11" x14ac:dyDescent="0.25">
      <c r="H2454"/>
      <c r="I2454"/>
      <c r="K2454"/>
    </row>
    <row r="2455" spans="8:11" x14ac:dyDescent="0.25">
      <c r="H2455"/>
      <c r="I2455"/>
      <c r="K2455"/>
    </row>
    <row r="2456" spans="8:11" x14ac:dyDescent="0.25">
      <c r="H2456"/>
      <c r="I2456"/>
      <c r="K2456"/>
    </row>
    <row r="2457" spans="8:11" x14ac:dyDescent="0.25">
      <c r="H2457"/>
      <c r="I2457"/>
      <c r="K2457"/>
    </row>
    <row r="2458" spans="8:11" x14ac:dyDescent="0.25">
      <c r="H2458"/>
      <c r="I2458"/>
      <c r="K2458"/>
    </row>
    <row r="2459" spans="8:11" x14ac:dyDescent="0.25">
      <c r="H2459"/>
      <c r="I2459"/>
      <c r="K2459"/>
    </row>
    <row r="2460" spans="8:11" x14ac:dyDescent="0.25">
      <c r="H2460"/>
      <c r="I2460"/>
      <c r="K2460"/>
    </row>
    <row r="2461" spans="8:11" x14ac:dyDescent="0.25">
      <c r="H2461"/>
      <c r="I2461"/>
      <c r="K2461"/>
    </row>
    <row r="2462" spans="8:11" x14ac:dyDescent="0.25">
      <c r="H2462"/>
      <c r="I2462"/>
      <c r="K2462"/>
    </row>
    <row r="2463" spans="8:11" x14ac:dyDescent="0.25">
      <c r="H2463"/>
      <c r="I2463"/>
      <c r="K2463"/>
    </row>
    <row r="2464" spans="8:11" x14ac:dyDescent="0.25">
      <c r="H2464"/>
      <c r="I2464"/>
      <c r="K2464"/>
    </row>
    <row r="2465" spans="8:11" x14ac:dyDescent="0.25">
      <c r="H2465"/>
      <c r="I2465"/>
      <c r="K2465"/>
    </row>
    <row r="2466" spans="8:11" x14ac:dyDescent="0.25">
      <c r="H2466"/>
      <c r="I2466"/>
      <c r="K2466"/>
    </row>
    <row r="2467" spans="8:11" x14ac:dyDescent="0.25">
      <c r="H2467"/>
      <c r="I2467"/>
      <c r="K2467"/>
    </row>
    <row r="2468" spans="8:11" x14ac:dyDescent="0.25">
      <c r="H2468"/>
      <c r="I2468"/>
      <c r="K2468"/>
    </row>
    <row r="2469" spans="8:11" x14ac:dyDescent="0.25">
      <c r="H2469"/>
      <c r="I2469"/>
      <c r="K2469"/>
    </row>
    <row r="2470" spans="8:11" x14ac:dyDescent="0.25">
      <c r="H2470"/>
      <c r="I2470"/>
      <c r="K2470"/>
    </row>
    <row r="2471" spans="8:11" x14ac:dyDescent="0.25">
      <c r="H2471"/>
      <c r="I2471"/>
      <c r="K2471"/>
    </row>
    <row r="2472" spans="8:11" x14ac:dyDescent="0.25">
      <c r="H2472"/>
      <c r="I2472"/>
      <c r="K2472"/>
    </row>
    <row r="2473" spans="8:11" x14ac:dyDescent="0.25">
      <c r="H2473"/>
      <c r="I2473"/>
      <c r="K2473"/>
    </row>
    <row r="2474" spans="8:11" x14ac:dyDescent="0.25">
      <c r="H2474"/>
      <c r="I2474"/>
      <c r="K2474"/>
    </row>
    <row r="2475" spans="8:11" x14ac:dyDescent="0.25">
      <c r="H2475"/>
      <c r="I2475"/>
      <c r="K2475"/>
    </row>
    <row r="2476" spans="8:11" x14ac:dyDescent="0.25">
      <c r="H2476"/>
      <c r="I2476"/>
      <c r="K2476"/>
    </row>
    <row r="2477" spans="8:11" x14ac:dyDescent="0.25">
      <c r="H2477"/>
      <c r="I2477"/>
      <c r="K2477"/>
    </row>
    <row r="2478" spans="8:11" x14ac:dyDescent="0.25">
      <c r="H2478"/>
      <c r="I2478"/>
      <c r="K2478"/>
    </row>
    <row r="2479" spans="8:11" x14ac:dyDescent="0.25">
      <c r="H2479"/>
      <c r="I2479"/>
      <c r="K2479"/>
    </row>
    <row r="2480" spans="8:11" x14ac:dyDescent="0.25">
      <c r="H2480"/>
      <c r="I2480"/>
      <c r="K2480"/>
    </row>
    <row r="2481" spans="8:11" x14ac:dyDescent="0.25">
      <c r="H2481"/>
      <c r="I2481"/>
      <c r="K2481"/>
    </row>
    <row r="2482" spans="8:11" x14ac:dyDescent="0.25">
      <c r="H2482"/>
      <c r="I2482"/>
      <c r="K2482"/>
    </row>
    <row r="2483" spans="8:11" x14ac:dyDescent="0.25">
      <c r="H2483"/>
      <c r="I2483"/>
      <c r="K2483"/>
    </row>
    <row r="2484" spans="8:11" x14ac:dyDescent="0.25">
      <c r="H2484"/>
      <c r="I2484"/>
      <c r="K2484"/>
    </row>
    <row r="2485" spans="8:11" x14ac:dyDescent="0.25">
      <c r="H2485"/>
      <c r="I2485"/>
      <c r="K2485"/>
    </row>
    <row r="2486" spans="8:11" x14ac:dyDescent="0.25">
      <c r="H2486"/>
      <c r="I2486"/>
      <c r="K2486"/>
    </row>
    <row r="2487" spans="8:11" x14ac:dyDescent="0.25">
      <c r="H2487"/>
      <c r="I2487"/>
      <c r="K2487"/>
    </row>
    <row r="2488" spans="8:11" x14ac:dyDescent="0.25">
      <c r="H2488"/>
      <c r="I2488"/>
      <c r="K2488"/>
    </row>
    <row r="2489" spans="8:11" x14ac:dyDescent="0.25">
      <c r="H2489"/>
      <c r="I2489"/>
      <c r="K2489"/>
    </row>
    <row r="2490" spans="8:11" x14ac:dyDescent="0.25">
      <c r="H2490"/>
      <c r="I2490"/>
      <c r="K2490"/>
    </row>
    <row r="2491" spans="8:11" x14ac:dyDescent="0.25">
      <c r="H2491"/>
      <c r="I2491"/>
      <c r="K2491"/>
    </row>
    <row r="2492" spans="8:11" x14ac:dyDescent="0.25">
      <c r="H2492"/>
      <c r="I2492"/>
      <c r="K2492"/>
    </row>
    <row r="2493" spans="8:11" x14ac:dyDescent="0.25">
      <c r="H2493"/>
      <c r="I2493"/>
      <c r="K2493"/>
    </row>
    <row r="2494" spans="8:11" x14ac:dyDescent="0.25">
      <c r="H2494"/>
      <c r="I2494"/>
      <c r="K2494"/>
    </row>
    <row r="2495" spans="8:11" x14ac:dyDescent="0.25">
      <c r="H2495"/>
      <c r="I2495"/>
      <c r="K2495"/>
    </row>
    <row r="2496" spans="8:11" x14ac:dyDescent="0.25">
      <c r="H2496"/>
      <c r="I2496"/>
      <c r="K2496"/>
    </row>
    <row r="2497" spans="8:11" x14ac:dyDescent="0.25">
      <c r="H2497"/>
      <c r="I2497"/>
      <c r="K2497"/>
    </row>
    <row r="2498" spans="8:11" x14ac:dyDescent="0.25">
      <c r="H2498"/>
      <c r="I2498"/>
      <c r="K2498"/>
    </row>
    <row r="2499" spans="8:11" x14ac:dyDescent="0.25">
      <c r="H2499"/>
      <c r="I2499"/>
      <c r="K2499"/>
    </row>
    <row r="2500" spans="8:11" x14ac:dyDescent="0.25">
      <c r="H2500"/>
      <c r="I2500"/>
      <c r="K2500"/>
    </row>
    <row r="2501" spans="8:11" x14ac:dyDescent="0.25">
      <c r="H2501"/>
      <c r="I2501"/>
      <c r="K2501"/>
    </row>
    <row r="2502" spans="8:11" x14ac:dyDescent="0.25">
      <c r="H2502"/>
      <c r="I2502"/>
      <c r="K2502"/>
    </row>
    <row r="2503" spans="8:11" x14ac:dyDescent="0.25">
      <c r="H2503"/>
      <c r="I2503"/>
      <c r="K2503"/>
    </row>
    <row r="2504" spans="8:11" x14ac:dyDescent="0.25">
      <c r="H2504"/>
      <c r="I2504"/>
      <c r="K2504"/>
    </row>
    <row r="2505" spans="8:11" x14ac:dyDescent="0.25">
      <c r="H2505"/>
      <c r="I2505"/>
      <c r="K2505"/>
    </row>
    <row r="2506" spans="8:11" x14ac:dyDescent="0.25">
      <c r="H2506"/>
      <c r="I2506"/>
      <c r="K2506"/>
    </row>
    <row r="2507" spans="8:11" x14ac:dyDescent="0.25">
      <c r="H2507"/>
      <c r="I2507"/>
      <c r="K2507"/>
    </row>
    <row r="2508" spans="8:11" x14ac:dyDescent="0.25">
      <c r="H2508"/>
      <c r="I2508"/>
      <c r="K2508"/>
    </row>
    <row r="2509" spans="8:11" x14ac:dyDescent="0.25">
      <c r="H2509"/>
      <c r="I2509"/>
      <c r="K2509"/>
    </row>
    <row r="2510" spans="8:11" x14ac:dyDescent="0.25">
      <c r="H2510"/>
      <c r="I2510"/>
      <c r="K2510"/>
    </row>
    <row r="2511" spans="8:11" x14ac:dyDescent="0.25">
      <c r="H2511"/>
      <c r="I2511"/>
      <c r="K2511"/>
    </row>
    <row r="2512" spans="8:11" x14ac:dyDescent="0.25">
      <c r="H2512"/>
      <c r="I2512"/>
      <c r="K2512"/>
    </row>
    <row r="2513" spans="8:11" x14ac:dyDescent="0.25">
      <c r="H2513"/>
      <c r="I2513"/>
      <c r="K2513"/>
    </row>
    <row r="2514" spans="8:11" x14ac:dyDescent="0.25">
      <c r="H2514"/>
      <c r="I2514"/>
      <c r="K2514"/>
    </row>
    <row r="2515" spans="8:11" x14ac:dyDescent="0.25">
      <c r="H2515"/>
      <c r="I2515"/>
      <c r="K2515"/>
    </row>
    <row r="2516" spans="8:11" x14ac:dyDescent="0.25">
      <c r="H2516"/>
      <c r="I2516"/>
      <c r="K2516"/>
    </row>
    <row r="2517" spans="8:11" x14ac:dyDescent="0.25">
      <c r="H2517"/>
      <c r="I2517"/>
      <c r="K2517"/>
    </row>
    <row r="2518" spans="8:11" x14ac:dyDescent="0.25">
      <c r="H2518"/>
      <c r="I2518"/>
      <c r="K2518"/>
    </row>
    <row r="2519" spans="8:11" x14ac:dyDescent="0.25">
      <c r="H2519"/>
      <c r="I2519"/>
      <c r="K2519"/>
    </row>
    <row r="2520" spans="8:11" x14ac:dyDescent="0.25">
      <c r="H2520"/>
      <c r="I2520"/>
      <c r="K2520"/>
    </row>
    <row r="2521" spans="8:11" x14ac:dyDescent="0.25">
      <c r="H2521"/>
      <c r="I2521"/>
      <c r="K2521"/>
    </row>
    <row r="2522" spans="8:11" x14ac:dyDescent="0.25">
      <c r="H2522"/>
      <c r="I2522"/>
      <c r="K2522"/>
    </row>
    <row r="2523" spans="8:11" x14ac:dyDescent="0.25">
      <c r="H2523"/>
      <c r="I2523"/>
      <c r="K2523"/>
    </row>
    <row r="2524" spans="8:11" x14ac:dyDescent="0.25">
      <c r="H2524"/>
      <c r="I2524"/>
      <c r="K2524"/>
    </row>
    <row r="2525" spans="8:11" x14ac:dyDescent="0.25">
      <c r="H2525"/>
      <c r="I2525"/>
      <c r="K2525"/>
    </row>
    <row r="2526" spans="8:11" x14ac:dyDescent="0.25">
      <c r="H2526"/>
      <c r="I2526"/>
      <c r="K2526"/>
    </row>
    <row r="2527" spans="8:11" x14ac:dyDescent="0.25">
      <c r="H2527"/>
      <c r="I2527"/>
      <c r="K2527"/>
    </row>
    <row r="2528" spans="8:11" x14ac:dyDescent="0.25">
      <c r="H2528"/>
      <c r="I2528"/>
      <c r="K2528"/>
    </row>
    <row r="2529" spans="8:11" x14ac:dyDescent="0.25">
      <c r="H2529"/>
      <c r="I2529"/>
      <c r="K2529"/>
    </row>
    <row r="2530" spans="8:11" x14ac:dyDescent="0.25">
      <c r="H2530"/>
      <c r="I2530"/>
      <c r="K2530"/>
    </row>
    <row r="2531" spans="8:11" x14ac:dyDescent="0.25">
      <c r="H2531"/>
      <c r="I2531"/>
      <c r="K2531"/>
    </row>
    <row r="2532" spans="8:11" x14ac:dyDescent="0.25">
      <c r="H2532"/>
      <c r="I2532"/>
      <c r="K2532"/>
    </row>
    <row r="2533" spans="8:11" x14ac:dyDescent="0.25">
      <c r="H2533"/>
      <c r="I2533"/>
      <c r="K2533"/>
    </row>
    <row r="2534" spans="8:11" x14ac:dyDescent="0.25">
      <c r="H2534"/>
      <c r="I2534"/>
      <c r="K2534"/>
    </row>
    <row r="2535" spans="8:11" x14ac:dyDescent="0.25">
      <c r="H2535"/>
      <c r="I2535"/>
      <c r="K2535"/>
    </row>
    <row r="2536" spans="8:11" x14ac:dyDescent="0.25">
      <c r="H2536"/>
      <c r="I2536"/>
      <c r="K2536"/>
    </row>
    <row r="2537" spans="8:11" x14ac:dyDescent="0.25">
      <c r="H2537"/>
      <c r="I2537"/>
      <c r="K2537"/>
    </row>
    <row r="2538" spans="8:11" x14ac:dyDescent="0.25">
      <c r="H2538"/>
      <c r="I2538"/>
      <c r="K2538"/>
    </row>
    <row r="2539" spans="8:11" x14ac:dyDescent="0.25">
      <c r="H2539"/>
      <c r="I2539"/>
      <c r="K2539"/>
    </row>
    <row r="2540" spans="8:11" x14ac:dyDescent="0.25">
      <c r="H2540"/>
      <c r="I2540"/>
      <c r="K2540"/>
    </row>
    <row r="2541" spans="8:11" x14ac:dyDescent="0.25">
      <c r="H2541"/>
      <c r="I2541"/>
      <c r="K2541"/>
    </row>
    <row r="2542" spans="8:11" x14ac:dyDescent="0.25">
      <c r="H2542"/>
      <c r="I2542"/>
      <c r="K2542"/>
    </row>
    <row r="2543" spans="8:11" x14ac:dyDescent="0.25">
      <c r="H2543"/>
      <c r="I2543"/>
      <c r="K2543"/>
    </row>
    <row r="2544" spans="8:11" x14ac:dyDescent="0.25">
      <c r="H2544"/>
      <c r="I2544"/>
      <c r="K2544"/>
    </row>
    <row r="2545" spans="8:11" x14ac:dyDescent="0.25">
      <c r="H2545"/>
      <c r="I2545"/>
      <c r="K2545"/>
    </row>
    <row r="2546" spans="8:11" x14ac:dyDescent="0.25">
      <c r="H2546"/>
      <c r="I2546"/>
      <c r="K2546"/>
    </row>
    <row r="2547" spans="8:11" x14ac:dyDescent="0.25">
      <c r="H2547"/>
      <c r="I2547"/>
      <c r="K2547"/>
    </row>
    <row r="2548" spans="8:11" x14ac:dyDescent="0.25">
      <c r="H2548"/>
      <c r="I2548"/>
      <c r="K2548"/>
    </row>
    <row r="2549" spans="8:11" x14ac:dyDescent="0.25">
      <c r="H2549"/>
      <c r="I2549"/>
      <c r="K2549"/>
    </row>
    <row r="2550" spans="8:11" x14ac:dyDescent="0.25">
      <c r="H2550"/>
      <c r="I2550"/>
      <c r="K2550"/>
    </row>
    <row r="2551" spans="8:11" x14ac:dyDescent="0.25">
      <c r="H2551"/>
      <c r="I2551"/>
      <c r="K2551"/>
    </row>
    <row r="2552" spans="8:11" x14ac:dyDescent="0.25">
      <c r="H2552"/>
      <c r="I2552"/>
      <c r="K2552"/>
    </row>
    <row r="2553" spans="8:11" x14ac:dyDescent="0.25">
      <c r="H2553"/>
      <c r="I2553"/>
      <c r="K2553"/>
    </row>
    <row r="2554" spans="8:11" x14ac:dyDescent="0.25">
      <c r="H2554"/>
      <c r="I2554"/>
      <c r="K2554"/>
    </row>
    <row r="2555" spans="8:11" x14ac:dyDescent="0.25">
      <c r="H2555"/>
      <c r="I2555"/>
      <c r="K2555"/>
    </row>
    <row r="2556" spans="8:11" x14ac:dyDescent="0.25">
      <c r="H2556"/>
      <c r="I2556"/>
      <c r="K2556"/>
    </row>
    <row r="2557" spans="8:11" x14ac:dyDescent="0.25">
      <c r="H2557"/>
      <c r="I2557"/>
      <c r="K2557"/>
    </row>
    <row r="2558" spans="8:11" x14ac:dyDescent="0.25">
      <c r="H2558"/>
      <c r="I2558"/>
      <c r="K2558"/>
    </row>
    <row r="2559" spans="8:11" x14ac:dyDescent="0.25">
      <c r="H2559"/>
      <c r="I2559"/>
      <c r="K2559"/>
    </row>
    <row r="2560" spans="8:11" x14ac:dyDescent="0.25">
      <c r="H2560"/>
      <c r="I2560"/>
      <c r="K2560"/>
    </row>
    <row r="2561" spans="8:11" x14ac:dyDescent="0.25">
      <c r="H2561"/>
      <c r="I2561"/>
      <c r="K2561"/>
    </row>
    <row r="2562" spans="8:11" x14ac:dyDescent="0.25">
      <c r="H2562"/>
      <c r="I2562"/>
      <c r="K2562"/>
    </row>
    <row r="2563" spans="8:11" x14ac:dyDescent="0.25">
      <c r="H2563"/>
      <c r="I2563"/>
      <c r="K2563"/>
    </row>
    <row r="2564" spans="8:11" x14ac:dyDescent="0.25">
      <c r="H2564"/>
      <c r="I2564"/>
      <c r="K2564"/>
    </row>
    <row r="2565" spans="8:11" x14ac:dyDescent="0.25">
      <c r="H2565"/>
      <c r="I2565"/>
      <c r="K2565"/>
    </row>
    <row r="2566" spans="8:11" x14ac:dyDescent="0.25">
      <c r="H2566"/>
      <c r="I2566"/>
      <c r="K2566"/>
    </row>
    <row r="2567" spans="8:11" x14ac:dyDescent="0.25">
      <c r="H2567"/>
      <c r="I2567"/>
      <c r="K2567"/>
    </row>
    <row r="2568" spans="8:11" x14ac:dyDescent="0.25">
      <c r="H2568"/>
      <c r="I2568"/>
      <c r="K2568"/>
    </row>
    <row r="2569" spans="8:11" x14ac:dyDescent="0.25">
      <c r="H2569"/>
      <c r="I2569"/>
      <c r="K2569"/>
    </row>
    <row r="2570" spans="8:11" x14ac:dyDescent="0.25">
      <c r="H2570"/>
      <c r="I2570"/>
      <c r="K2570"/>
    </row>
    <row r="2571" spans="8:11" x14ac:dyDescent="0.25">
      <c r="H2571"/>
      <c r="I2571"/>
      <c r="K2571"/>
    </row>
    <row r="2572" spans="8:11" x14ac:dyDescent="0.25">
      <c r="H2572"/>
      <c r="I2572"/>
      <c r="K2572"/>
    </row>
    <row r="2573" spans="8:11" x14ac:dyDescent="0.25">
      <c r="H2573"/>
      <c r="I2573"/>
      <c r="K2573"/>
    </row>
    <row r="2574" spans="8:11" x14ac:dyDescent="0.25">
      <c r="H2574"/>
      <c r="I2574"/>
      <c r="K2574"/>
    </row>
    <row r="2575" spans="8:11" x14ac:dyDescent="0.25">
      <c r="H2575"/>
      <c r="I2575"/>
      <c r="K2575"/>
    </row>
    <row r="2576" spans="8:11" x14ac:dyDescent="0.25">
      <c r="H2576"/>
      <c r="I2576"/>
      <c r="K2576"/>
    </row>
    <row r="2577" spans="8:11" x14ac:dyDescent="0.25">
      <c r="H2577"/>
      <c r="I2577"/>
      <c r="K2577"/>
    </row>
    <row r="2578" spans="8:11" x14ac:dyDescent="0.25">
      <c r="H2578"/>
      <c r="I2578"/>
      <c r="K2578"/>
    </row>
    <row r="2579" spans="8:11" x14ac:dyDescent="0.25">
      <c r="H2579"/>
      <c r="I2579"/>
      <c r="K2579"/>
    </row>
    <row r="2580" spans="8:11" x14ac:dyDescent="0.25">
      <c r="H2580"/>
      <c r="I2580"/>
      <c r="K2580"/>
    </row>
    <row r="2581" spans="8:11" x14ac:dyDescent="0.25">
      <c r="H2581"/>
      <c r="I2581"/>
      <c r="K2581"/>
    </row>
    <row r="2582" spans="8:11" x14ac:dyDescent="0.25">
      <c r="H2582"/>
      <c r="I2582"/>
      <c r="K2582"/>
    </row>
    <row r="2583" spans="8:11" x14ac:dyDescent="0.25">
      <c r="H2583"/>
      <c r="I2583"/>
      <c r="K2583"/>
    </row>
    <row r="2584" spans="8:11" x14ac:dyDescent="0.25">
      <c r="H2584"/>
      <c r="I2584"/>
      <c r="K2584"/>
    </row>
    <row r="2585" spans="8:11" x14ac:dyDescent="0.25">
      <c r="H2585"/>
      <c r="I2585"/>
      <c r="K2585"/>
    </row>
    <row r="2586" spans="8:11" x14ac:dyDescent="0.25">
      <c r="H2586"/>
      <c r="I2586"/>
      <c r="K2586"/>
    </row>
    <row r="2587" spans="8:11" x14ac:dyDescent="0.25">
      <c r="H2587"/>
      <c r="I2587"/>
      <c r="K2587"/>
    </row>
    <row r="2588" spans="8:11" x14ac:dyDescent="0.25">
      <c r="H2588"/>
      <c r="I2588"/>
      <c r="K2588"/>
    </row>
    <row r="2589" spans="8:11" x14ac:dyDescent="0.25">
      <c r="H2589"/>
      <c r="I2589"/>
      <c r="K2589"/>
    </row>
    <row r="2590" spans="8:11" x14ac:dyDescent="0.25">
      <c r="H2590"/>
      <c r="I2590"/>
      <c r="K2590"/>
    </row>
    <row r="2591" spans="8:11" x14ac:dyDescent="0.25">
      <c r="H2591"/>
      <c r="I2591"/>
      <c r="K2591"/>
    </row>
    <row r="2592" spans="8:11" x14ac:dyDescent="0.25">
      <c r="H2592"/>
      <c r="I2592"/>
      <c r="K2592"/>
    </row>
    <row r="2593" spans="8:11" x14ac:dyDescent="0.25">
      <c r="H2593"/>
      <c r="I2593"/>
      <c r="K2593"/>
    </row>
    <row r="2594" spans="8:11" x14ac:dyDescent="0.25">
      <c r="H2594"/>
      <c r="I2594"/>
      <c r="K2594"/>
    </row>
    <row r="2595" spans="8:11" x14ac:dyDescent="0.25">
      <c r="H2595"/>
      <c r="I2595"/>
      <c r="K2595"/>
    </row>
    <row r="2596" spans="8:11" x14ac:dyDescent="0.25">
      <c r="H2596"/>
      <c r="I2596"/>
      <c r="K2596"/>
    </row>
    <row r="2597" spans="8:11" x14ac:dyDescent="0.25">
      <c r="H2597"/>
      <c r="I2597"/>
      <c r="K2597"/>
    </row>
    <row r="2598" spans="8:11" x14ac:dyDescent="0.25">
      <c r="H2598"/>
      <c r="I2598"/>
      <c r="K2598"/>
    </row>
    <row r="2599" spans="8:11" x14ac:dyDescent="0.25">
      <c r="H2599"/>
      <c r="I2599"/>
      <c r="K2599"/>
    </row>
    <row r="2600" spans="8:11" x14ac:dyDescent="0.25">
      <c r="H2600"/>
      <c r="I2600"/>
      <c r="K2600"/>
    </row>
    <row r="2601" spans="8:11" x14ac:dyDescent="0.25">
      <c r="H2601"/>
      <c r="I2601"/>
      <c r="K2601"/>
    </row>
    <row r="2602" spans="8:11" x14ac:dyDescent="0.25">
      <c r="H2602"/>
      <c r="I2602"/>
      <c r="K2602"/>
    </row>
    <row r="2603" spans="8:11" x14ac:dyDescent="0.25">
      <c r="H2603"/>
      <c r="I2603"/>
      <c r="K2603"/>
    </row>
    <row r="2604" spans="8:11" x14ac:dyDescent="0.25">
      <c r="H2604"/>
      <c r="I2604"/>
      <c r="K2604"/>
    </row>
    <row r="2605" spans="8:11" x14ac:dyDescent="0.25">
      <c r="H2605"/>
      <c r="I2605"/>
      <c r="K2605"/>
    </row>
    <row r="2606" spans="8:11" x14ac:dyDescent="0.25">
      <c r="H2606"/>
      <c r="I2606"/>
      <c r="K2606"/>
    </row>
    <row r="2607" spans="8:11" x14ac:dyDescent="0.25">
      <c r="H2607"/>
      <c r="I2607"/>
      <c r="K2607"/>
    </row>
    <row r="2608" spans="8:11" x14ac:dyDescent="0.25">
      <c r="H2608"/>
      <c r="I2608"/>
      <c r="K2608"/>
    </row>
    <row r="2609" spans="8:11" x14ac:dyDescent="0.25">
      <c r="H2609"/>
      <c r="I2609"/>
      <c r="K2609"/>
    </row>
    <row r="2610" spans="8:11" x14ac:dyDescent="0.25">
      <c r="H2610"/>
      <c r="I2610"/>
      <c r="K2610"/>
    </row>
    <row r="2611" spans="8:11" x14ac:dyDescent="0.25">
      <c r="H2611"/>
      <c r="I2611"/>
      <c r="K2611"/>
    </row>
    <row r="2612" spans="8:11" x14ac:dyDescent="0.25">
      <c r="H2612"/>
      <c r="I2612"/>
      <c r="K2612"/>
    </row>
    <row r="2613" spans="8:11" x14ac:dyDescent="0.25">
      <c r="H2613"/>
      <c r="I2613"/>
      <c r="K2613"/>
    </row>
    <row r="2614" spans="8:11" x14ac:dyDescent="0.25">
      <c r="H2614"/>
      <c r="I2614"/>
      <c r="K2614"/>
    </row>
    <row r="2615" spans="8:11" x14ac:dyDescent="0.25">
      <c r="H2615"/>
      <c r="I2615"/>
      <c r="K2615"/>
    </row>
    <row r="2616" spans="8:11" x14ac:dyDescent="0.25">
      <c r="H2616"/>
      <c r="I2616"/>
      <c r="K2616"/>
    </row>
    <row r="2617" spans="8:11" x14ac:dyDescent="0.25">
      <c r="H2617"/>
      <c r="I2617"/>
      <c r="K2617"/>
    </row>
    <row r="2618" spans="8:11" x14ac:dyDescent="0.25">
      <c r="H2618"/>
      <c r="I2618"/>
      <c r="K2618"/>
    </row>
    <row r="2619" spans="8:11" x14ac:dyDescent="0.25">
      <c r="H2619"/>
      <c r="I2619"/>
      <c r="K2619"/>
    </row>
    <row r="2620" spans="8:11" x14ac:dyDescent="0.25">
      <c r="H2620"/>
      <c r="I2620"/>
      <c r="K2620"/>
    </row>
    <row r="2621" spans="8:11" x14ac:dyDescent="0.25">
      <c r="H2621"/>
      <c r="I2621"/>
      <c r="K2621"/>
    </row>
    <row r="2622" spans="8:11" x14ac:dyDescent="0.25">
      <c r="H2622"/>
      <c r="I2622"/>
      <c r="K2622"/>
    </row>
    <row r="2623" spans="8:11" x14ac:dyDescent="0.25">
      <c r="H2623"/>
      <c r="I2623"/>
      <c r="K2623"/>
    </row>
    <row r="2624" spans="8:11" x14ac:dyDescent="0.25">
      <c r="H2624"/>
      <c r="I2624"/>
      <c r="K2624"/>
    </row>
    <row r="2625" spans="8:11" x14ac:dyDescent="0.25">
      <c r="H2625"/>
      <c r="I2625"/>
      <c r="K2625"/>
    </row>
    <row r="2626" spans="8:11" x14ac:dyDescent="0.25">
      <c r="H2626"/>
      <c r="I2626"/>
      <c r="K2626"/>
    </row>
    <row r="2627" spans="8:11" x14ac:dyDescent="0.25">
      <c r="H2627"/>
      <c r="I2627"/>
      <c r="K2627"/>
    </row>
    <row r="2628" spans="8:11" x14ac:dyDescent="0.25">
      <c r="H2628"/>
      <c r="I2628"/>
      <c r="K2628"/>
    </row>
    <row r="2629" spans="8:11" x14ac:dyDescent="0.25">
      <c r="H2629"/>
      <c r="I2629"/>
      <c r="K2629"/>
    </row>
    <row r="2630" spans="8:11" x14ac:dyDescent="0.25">
      <c r="H2630"/>
      <c r="I2630"/>
      <c r="K2630"/>
    </row>
    <row r="2631" spans="8:11" x14ac:dyDescent="0.25">
      <c r="H2631"/>
      <c r="I2631"/>
      <c r="K2631"/>
    </row>
    <row r="2632" spans="8:11" x14ac:dyDescent="0.25">
      <c r="H2632"/>
      <c r="I2632"/>
      <c r="K2632"/>
    </row>
    <row r="2633" spans="8:11" x14ac:dyDescent="0.25">
      <c r="H2633"/>
      <c r="I2633"/>
      <c r="K2633"/>
    </row>
    <row r="2634" spans="8:11" x14ac:dyDescent="0.25">
      <c r="H2634"/>
      <c r="I2634"/>
      <c r="K2634"/>
    </row>
    <row r="2635" spans="8:11" x14ac:dyDescent="0.25">
      <c r="H2635"/>
      <c r="I2635"/>
      <c r="K2635"/>
    </row>
    <row r="2636" spans="8:11" x14ac:dyDescent="0.25">
      <c r="H2636"/>
      <c r="I2636"/>
      <c r="K2636"/>
    </row>
    <row r="2637" spans="8:11" x14ac:dyDescent="0.25">
      <c r="H2637"/>
      <c r="I2637"/>
      <c r="K2637"/>
    </row>
    <row r="2638" spans="8:11" x14ac:dyDescent="0.25">
      <c r="H2638"/>
      <c r="I2638"/>
      <c r="K2638"/>
    </row>
    <row r="2639" spans="8:11" x14ac:dyDescent="0.25">
      <c r="H2639"/>
      <c r="I2639"/>
      <c r="K2639"/>
    </row>
    <row r="2640" spans="8:11" x14ac:dyDescent="0.25">
      <c r="H2640"/>
      <c r="I2640"/>
      <c r="K2640"/>
    </row>
    <row r="2641" spans="8:11" x14ac:dyDescent="0.25">
      <c r="H2641"/>
      <c r="I2641"/>
      <c r="K2641"/>
    </row>
    <row r="2642" spans="8:11" x14ac:dyDescent="0.25">
      <c r="H2642"/>
      <c r="I2642"/>
      <c r="K2642"/>
    </row>
    <row r="2643" spans="8:11" x14ac:dyDescent="0.25">
      <c r="H2643"/>
      <c r="I2643"/>
      <c r="K2643"/>
    </row>
    <row r="2644" spans="8:11" x14ac:dyDescent="0.25">
      <c r="H2644"/>
      <c r="I2644"/>
      <c r="K2644"/>
    </row>
    <row r="2645" spans="8:11" x14ac:dyDescent="0.25">
      <c r="H2645"/>
      <c r="I2645"/>
      <c r="K2645"/>
    </row>
    <row r="2646" spans="8:11" x14ac:dyDescent="0.25">
      <c r="H2646"/>
      <c r="I2646"/>
      <c r="K2646"/>
    </row>
    <row r="2647" spans="8:11" x14ac:dyDescent="0.25">
      <c r="H2647"/>
      <c r="I2647"/>
      <c r="K2647"/>
    </row>
    <row r="2648" spans="8:11" x14ac:dyDescent="0.25">
      <c r="H2648"/>
      <c r="I2648"/>
      <c r="K2648"/>
    </row>
    <row r="2649" spans="8:11" x14ac:dyDescent="0.25">
      <c r="H2649"/>
      <c r="I2649"/>
      <c r="K2649"/>
    </row>
    <row r="2650" spans="8:11" x14ac:dyDescent="0.25">
      <c r="H2650"/>
      <c r="I2650"/>
      <c r="K2650"/>
    </row>
    <row r="2651" spans="8:11" x14ac:dyDescent="0.25">
      <c r="H2651"/>
      <c r="I2651"/>
      <c r="K2651"/>
    </row>
    <row r="2652" spans="8:11" x14ac:dyDescent="0.25">
      <c r="H2652"/>
      <c r="I2652"/>
      <c r="K2652"/>
    </row>
    <row r="2653" spans="8:11" x14ac:dyDescent="0.25">
      <c r="H2653"/>
      <c r="I2653"/>
      <c r="K2653"/>
    </row>
    <row r="2654" spans="8:11" x14ac:dyDescent="0.25">
      <c r="H2654"/>
      <c r="I2654"/>
      <c r="K2654"/>
    </row>
    <row r="2655" spans="8:11" x14ac:dyDescent="0.25">
      <c r="H2655"/>
      <c r="I2655"/>
      <c r="K2655"/>
    </row>
    <row r="2656" spans="8:11" x14ac:dyDescent="0.25">
      <c r="H2656"/>
      <c r="I2656"/>
      <c r="K2656"/>
    </row>
    <row r="2657" spans="8:11" x14ac:dyDescent="0.25">
      <c r="H2657"/>
      <c r="I2657"/>
      <c r="K2657"/>
    </row>
    <row r="2658" spans="8:11" x14ac:dyDescent="0.25">
      <c r="H2658"/>
      <c r="I2658"/>
      <c r="K2658"/>
    </row>
    <row r="2659" spans="8:11" x14ac:dyDescent="0.25">
      <c r="H2659"/>
      <c r="I2659"/>
      <c r="K2659"/>
    </row>
    <row r="2660" spans="8:11" x14ac:dyDescent="0.25">
      <c r="H2660"/>
      <c r="I2660"/>
      <c r="K2660"/>
    </row>
    <row r="2661" spans="8:11" x14ac:dyDescent="0.25">
      <c r="H2661"/>
      <c r="I2661"/>
      <c r="K2661"/>
    </row>
    <row r="2662" spans="8:11" x14ac:dyDescent="0.25">
      <c r="H2662"/>
      <c r="I2662"/>
      <c r="K2662"/>
    </row>
    <row r="2663" spans="8:11" x14ac:dyDescent="0.25">
      <c r="H2663"/>
      <c r="I2663"/>
      <c r="K2663"/>
    </row>
    <row r="2664" spans="8:11" x14ac:dyDescent="0.25">
      <c r="H2664"/>
      <c r="I2664"/>
      <c r="K2664"/>
    </row>
    <row r="2665" spans="8:11" x14ac:dyDescent="0.25">
      <c r="H2665"/>
      <c r="I2665"/>
      <c r="K2665"/>
    </row>
    <row r="2666" spans="8:11" x14ac:dyDescent="0.25">
      <c r="H2666"/>
      <c r="I2666"/>
      <c r="K2666"/>
    </row>
    <row r="2667" spans="8:11" x14ac:dyDescent="0.25">
      <c r="H2667"/>
      <c r="I2667"/>
      <c r="K2667"/>
    </row>
    <row r="2668" spans="8:11" x14ac:dyDescent="0.25">
      <c r="H2668"/>
      <c r="I2668"/>
      <c r="K2668"/>
    </row>
    <row r="2669" spans="8:11" x14ac:dyDescent="0.25">
      <c r="H2669"/>
      <c r="I2669"/>
      <c r="K2669"/>
    </row>
    <row r="2670" spans="8:11" x14ac:dyDescent="0.25">
      <c r="H2670"/>
      <c r="I2670"/>
      <c r="K2670"/>
    </row>
    <row r="2671" spans="8:11" x14ac:dyDescent="0.25">
      <c r="H2671"/>
      <c r="I2671"/>
      <c r="K2671"/>
    </row>
    <row r="2672" spans="8:11" x14ac:dyDescent="0.25">
      <c r="H2672"/>
      <c r="I2672"/>
      <c r="K2672"/>
    </row>
    <row r="2673" spans="8:11" x14ac:dyDescent="0.25">
      <c r="H2673"/>
      <c r="I2673"/>
      <c r="K2673"/>
    </row>
    <row r="2674" spans="8:11" x14ac:dyDescent="0.25">
      <c r="H2674"/>
      <c r="I2674"/>
      <c r="K2674"/>
    </row>
    <row r="2675" spans="8:11" x14ac:dyDescent="0.25">
      <c r="H2675"/>
      <c r="I2675"/>
      <c r="K2675"/>
    </row>
    <row r="2676" spans="8:11" x14ac:dyDescent="0.25">
      <c r="H2676"/>
      <c r="I2676"/>
      <c r="K2676"/>
    </row>
    <row r="2677" spans="8:11" x14ac:dyDescent="0.25">
      <c r="H2677"/>
      <c r="I2677"/>
      <c r="K2677"/>
    </row>
    <row r="2678" spans="8:11" x14ac:dyDescent="0.25">
      <c r="H2678"/>
      <c r="I2678"/>
      <c r="K2678"/>
    </row>
    <row r="2679" spans="8:11" x14ac:dyDescent="0.25">
      <c r="H2679"/>
      <c r="I2679"/>
      <c r="K2679"/>
    </row>
    <row r="2680" spans="8:11" x14ac:dyDescent="0.25">
      <c r="H2680"/>
      <c r="I2680"/>
      <c r="K2680"/>
    </row>
    <row r="2681" spans="8:11" x14ac:dyDescent="0.25">
      <c r="H2681"/>
      <c r="I2681"/>
      <c r="K2681"/>
    </row>
    <row r="2682" spans="8:11" x14ac:dyDescent="0.25">
      <c r="H2682"/>
      <c r="I2682"/>
      <c r="K2682"/>
    </row>
    <row r="2683" spans="8:11" x14ac:dyDescent="0.25">
      <c r="H2683"/>
      <c r="I2683"/>
      <c r="K2683"/>
    </row>
    <row r="2684" spans="8:11" x14ac:dyDescent="0.25">
      <c r="H2684"/>
      <c r="I2684"/>
      <c r="K2684"/>
    </row>
    <row r="2685" spans="8:11" x14ac:dyDescent="0.25">
      <c r="H2685"/>
      <c r="I2685"/>
      <c r="K2685"/>
    </row>
    <row r="2686" spans="8:11" x14ac:dyDescent="0.25">
      <c r="H2686"/>
      <c r="I2686"/>
      <c r="K2686"/>
    </row>
    <row r="2687" spans="8:11" x14ac:dyDescent="0.25">
      <c r="H2687"/>
      <c r="I2687"/>
      <c r="K2687"/>
    </row>
    <row r="2688" spans="8:11" x14ac:dyDescent="0.25">
      <c r="H2688"/>
      <c r="I2688"/>
      <c r="K2688"/>
    </row>
    <row r="2689" spans="8:11" x14ac:dyDescent="0.25">
      <c r="H2689"/>
      <c r="I2689"/>
      <c r="K2689"/>
    </row>
    <row r="2690" spans="8:11" x14ac:dyDescent="0.25">
      <c r="H2690"/>
      <c r="I2690"/>
      <c r="K2690"/>
    </row>
    <row r="2691" spans="8:11" x14ac:dyDescent="0.25">
      <c r="H2691"/>
      <c r="I2691"/>
      <c r="K2691"/>
    </row>
    <row r="2692" spans="8:11" x14ac:dyDescent="0.25">
      <c r="H2692"/>
      <c r="I2692"/>
      <c r="K2692"/>
    </row>
    <row r="2693" spans="8:11" x14ac:dyDescent="0.25">
      <c r="H2693"/>
      <c r="I2693"/>
      <c r="K2693"/>
    </row>
    <row r="2694" spans="8:11" x14ac:dyDescent="0.25">
      <c r="H2694"/>
      <c r="I2694"/>
      <c r="K2694"/>
    </row>
    <row r="2695" spans="8:11" x14ac:dyDescent="0.25">
      <c r="H2695"/>
      <c r="I2695"/>
      <c r="K2695"/>
    </row>
    <row r="2696" spans="8:11" x14ac:dyDescent="0.25">
      <c r="H2696"/>
      <c r="I2696"/>
      <c r="K2696"/>
    </row>
    <row r="2697" spans="8:11" x14ac:dyDescent="0.25">
      <c r="H2697"/>
      <c r="I2697"/>
      <c r="K2697"/>
    </row>
    <row r="2698" spans="8:11" x14ac:dyDescent="0.25">
      <c r="H2698"/>
      <c r="I2698"/>
      <c r="K2698"/>
    </row>
    <row r="2699" spans="8:11" x14ac:dyDescent="0.25">
      <c r="H2699"/>
      <c r="I2699"/>
      <c r="K2699"/>
    </row>
    <row r="2700" spans="8:11" x14ac:dyDescent="0.25">
      <c r="H2700"/>
      <c r="I2700"/>
      <c r="K2700"/>
    </row>
    <row r="2701" spans="8:11" x14ac:dyDescent="0.25">
      <c r="H2701"/>
      <c r="I2701"/>
      <c r="K2701"/>
    </row>
    <row r="2702" spans="8:11" x14ac:dyDescent="0.25">
      <c r="H2702"/>
      <c r="I2702"/>
      <c r="K2702"/>
    </row>
    <row r="2703" spans="8:11" x14ac:dyDescent="0.25">
      <c r="H2703"/>
      <c r="I2703"/>
      <c r="K2703"/>
    </row>
    <row r="2704" spans="8:11" x14ac:dyDescent="0.25">
      <c r="H2704"/>
      <c r="I2704"/>
      <c r="K2704"/>
    </row>
    <row r="2705" spans="8:11" x14ac:dyDescent="0.25">
      <c r="H2705"/>
      <c r="I2705"/>
      <c r="K2705"/>
    </row>
    <row r="2706" spans="8:11" x14ac:dyDescent="0.25">
      <c r="H2706"/>
      <c r="I2706"/>
      <c r="K2706"/>
    </row>
    <row r="2707" spans="8:11" x14ac:dyDescent="0.25">
      <c r="H2707"/>
      <c r="I2707"/>
      <c r="K2707"/>
    </row>
    <row r="2708" spans="8:11" x14ac:dyDescent="0.25">
      <c r="H2708"/>
      <c r="I2708"/>
      <c r="K2708"/>
    </row>
    <row r="2709" spans="8:11" x14ac:dyDescent="0.25">
      <c r="H2709"/>
      <c r="I2709"/>
      <c r="K2709"/>
    </row>
    <row r="2710" spans="8:11" x14ac:dyDescent="0.25">
      <c r="H2710"/>
      <c r="I2710"/>
      <c r="K2710"/>
    </row>
    <row r="2711" spans="8:11" x14ac:dyDescent="0.25">
      <c r="H2711"/>
      <c r="I2711"/>
      <c r="K2711"/>
    </row>
    <row r="2712" spans="8:11" x14ac:dyDescent="0.25">
      <c r="H2712"/>
      <c r="I2712"/>
      <c r="K2712"/>
    </row>
    <row r="2713" spans="8:11" x14ac:dyDescent="0.25">
      <c r="H2713"/>
      <c r="I2713"/>
      <c r="K2713"/>
    </row>
    <row r="2714" spans="8:11" x14ac:dyDescent="0.25">
      <c r="H2714"/>
      <c r="I2714"/>
      <c r="K2714"/>
    </row>
    <row r="2715" spans="8:11" x14ac:dyDescent="0.25">
      <c r="H2715"/>
      <c r="I2715"/>
      <c r="K2715"/>
    </row>
    <row r="2716" spans="8:11" x14ac:dyDescent="0.25">
      <c r="H2716"/>
      <c r="I2716"/>
      <c r="K2716"/>
    </row>
    <row r="2717" spans="8:11" x14ac:dyDescent="0.25">
      <c r="H2717"/>
      <c r="I2717"/>
      <c r="K2717"/>
    </row>
    <row r="2718" spans="8:11" x14ac:dyDescent="0.25">
      <c r="H2718"/>
      <c r="I2718"/>
      <c r="K2718"/>
    </row>
    <row r="2719" spans="8:11" x14ac:dyDescent="0.25">
      <c r="H2719"/>
      <c r="I2719"/>
      <c r="K2719"/>
    </row>
    <row r="2720" spans="8:11" x14ac:dyDescent="0.25">
      <c r="H2720"/>
      <c r="I2720"/>
      <c r="K2720"/>
    </row>
    <row r="2721" spans="8:11" x14ac:dyDescent="0.25">
      <c r="H2721"/>
      <c r="I2721"/>
      <c r="K2721"/>
    </row>
    <row r="2722" spans="8:11" x14ac:dyDescent="0.25">
      <c r="H2722"/>
      <c r="I2722"/>
      <c r="K2722"/>
    </row>
    <row r="2723" spans="8:11" x14ac:dyDescent="0.25">
      <c r="H2723"/>
      <c r="I2723"/>
      <c r="K2723"/>
    </row>
    <row r="2724" spans="8:11" x14ac:dyDescent="0.25">
      <c r="H2724"/>
      <c r="I2724"/>
      <c r="K2724"/>
    </row>
    <row r="2725" spans="8:11" x14ac:dyDescent="0.25">
      <c r="H2725"/>
      <c r="I2725"/>
      <c r="K2725"/>
    </row>
    <row r="2726" spans="8:11" x14ac:dyDescent="0.25">
      <c r="H2726"/>
      <c r="I2726"/>
      <c r="K2726"/>
    </row>
    <row r="2727" spans="8:11" x14ac:dyDescent="0.25">
      <c r="H2727"/>
      <c r="I2727"/>
      <c r="K2727"/>
    </row>
    <row r="2728" spans="8:11" x14ac:dyDescent="0.25">
      <c r="H2728"/>
      <c r="I2728"/>
      <c r="K2728"/>
    </row>
    <row r="2729" spans="8:11" x14ac:dyDescent="0.25">
      <c r="H2729"/>
      <c r="I2729"/>
      <c r="K2729"/>
    </row>
    <row r="2730" spans="8:11" x14ac:dyDescent="0.25">
      <c r="H2730"/>
      <c r="I2730"/>
      <c r="K2730"/>
    </row>
    <row r="2731" spans="8:11" x14ac:dyDescent="0.25">
      <c r="H2731"/>
      <c r="I2731"/>
      <c r="K2731"/>
    </row>
    <row r="2732" spans="8:11" x14ac:dyDescent="0.25">
      <c r="H2732"/>
      <c r="I2732"/>
      <c r="K2732"/>
    </row>
    <row r="2733" spans="8:11" x14ac:dyDescent="0.25">
      <c r="H2733"/>
      <c r="I2733"/>
      <c r="K2733"/>
    </row>
    <row r="2734" spans="8:11" x14ac:dyDescent="0.25">
      <c r="H2734"/>
      <c r="I2734"/>
      <c r="K2734"/>
    </row>
    <row r="2735" spans="8:11" x14ac:dyDescent="0.25">
      <c r="H2735"/>
      <c r="I2735"/>
      <c r="K2735"/>
    </row>
    <row r="2736" spans="8:11" x14ac:dyDescent="0.25">
      <c r="H2736"/>
      <c r="I2736"/>
      <c r="K2736"/>
    </row>
    <row r="2737" spans="8:11" x14ac:dyDescent="0.25">
      <c r="H2737"/>
      <c r="I2737"/>
      <c r="K2737"/>
    </row>
    <row r="2738" spans="8:11" x14ac:dyDescent="0.25">
      <c r="H2738"/>
      <c r="I2738"/>
      <c r="K2738"/>
    </row>
    <row r="2739" spans="8:11" x14ac:dyDescent="0.25">
      <c r="H2739"/>
      <c r="I2739"/>
      <c r="K2739"/>
    </row>
    <row r="2740" spans="8:11" x14ac:dyDescent="0.25">
      <c r="H2740"/>
      <c r="I2740"/>
      <c r="K2740"/>
    </row>
    <row r="2741" spans="8:11" x14ac:dyDescent="0.25">
      <c r="H2741"/>
      <c r="I2741"/>
      <c r="K2741"/>
    </row>
    <row r="2742" spans="8:11" x14ac:dyDescent="0.25">
      <c r="H2742"/>
      <c r="I2742"/>
      <c r="K2742"/>
    </row>
    <row r="2743" spans="8:11" x14ac:dyDescent="0.25">
      <c r="H2743"/>
      <c r="I2743"/>
      <c r="K2743"/>
    </row>
    <row r="2744" spans="8:11" x14ac:dyDescent="0.25">
      <c r="H2744"/>
      <c r="I2744"/>
      <c r="K2744"/>
    </row>
    <row r="2745" spans="8:11" x14ac:dyDescent="0.25">
      <c r="H2745"/>
      <c r="I2745"/>
      <c r="K2745"/>
    </row>
    <row r="2746" spans="8:11" x14ac:dyDescent="0.25">
      <c r="H2746"/>
      <c r="I2746"/>
      <c r="K2746"/>
    </row>
    <row r="2747" spans="8:11" x14ac:dyDescent="0.25">
      <c r="H2747"/>
      <c r="I2747"/>
      <c r="K2747"/>
    </row>
    <row r="2748" spans="8:11" x14ac:dyDescent="0.25">
      <c r="H2748"/>
      <c r="I2748"/>
      <c r="K2748"/>
    </row>
    <row r="2749" spans="8:11" x14ac:dyDescent="0.25">
      <c r="H2749"/>
      <c r="I2749"/>
      <c r="K2749"/>
    </row>
    <row r="2750" spans="8:11" x14ac:dyDescent="0.25">
      <c r="H2750"/>
      <c r="I2750"/>
      <c r="K2750"/>
    </row>
    <row r="2751" spans="8:11" x14ac:dyDescent="0.25">
      <c r="H2751"/>
      <c r="I2751"/>
      <c r="K2751"/>
    </row>
    <row r="2752" spans="8:11" x14ac:dyDescent="0.25">
      <c r="H2752"/>
      <c r="I2752"/>
      <c r="K2752"/>
    </row>
    <row r="2753" spans="8:11" x14ac:dyDescent="0.25">
      <c r="H2753"/>
      <c r="I2753"/>
      <c r="K2753"/>
    </row>
    <row r="2754" spans="8:11" x14ac:dyDescent="0.25">
      <c r="H2754"/>
      <c r="I2754"/>
      <c r="K2754"/>
    </row>
    <row r="2755" spans="8:11" x14ac:dyDescent="0.25">
      <c r="H2755"/>
      <c r="I2755"/>
      <c r="K2755"/>
    </row>
    <row r="2756" spans="8:11" x14ac:dyDescent="0.25">
      <c r="H2756"/>
      <c r="I2756"/>
      <c r="K2756"/>
    </row>
    <row r="2757" spans="8:11" x14ac:dyDescent="0.25">
      <c r="H2757"/>
      <c r="I2757"/>
      <c r="K2757"/>
    </row>
    <row r="2758" spans="8:11" x14ac:dyDescent="0.25">
      <c r="H2758"/>
      <c r="I2758"/>
      <c r="K2758"/>
    </row>
    <row r="2759" spans="8:11" x14ac:dyDescent="0.25">
      <c r="H2759"/>
      <c r="I2759"/>
      <c r="K2759"/>
    </row>
    <row r="2760" spans="8:11" x14ac:dyDescent="0.25">
      <c r="H2760"/>
      <c r="I2760"/>
      <c r="K2760"/>
    </row>
    <row r="2761" spans="8:11" x14ac:dyDescent="0.25">
      <c r="H2761"/>
      <c r="I2761"/>
      <c r="K2761"/>
    </row>
    <row r="2762" spans="8:11" x14ac:dyDescent="0.25">
      <c r="H2762"/>
      <c r="I2762"/>
      <c r="K2762"/>
    </row>
    <row r="2763" spans="8:11" x14ac:dyDescent="0.25">
      <c r="H2763"/>
      <c r="I2763"/>
      <c r="K2763"/>
    </row>
    <row r="2764" spans="8:11" x14ac:dyDescent="0.25">
      <c r="H2764"/>
      <c r="I2764"/>
      <c r="K2764"/>
    </row>
    <row r="2765" spans="8:11" x14ac:dyDescent="0.25">
      <c r="H2765"/>
      <c r="I2765"/>
      <c r="K2765"/>
    </row>
    <row r="2766" spans="8:11" x14ac:dyDescent="0.25">
      <c r="H2766"/>
      <c r="I2766"/>
      <c r="K2766"/>
    </row>
    <row r="2767" spans="8:11" x14ac:dyDescent="0.25">
      <c r="H2767"/>
      <c r="I2767"/>
      <c r="K2767"/>
    </row>
    <row r="2768" spans="8:11" x14ac:dyDescent="0.25">
      <c r="H2768"/>
      <c r="I2768"/>
      <c r="K2768"/>
    </row>
    <row r="2769" spans="8:11" x14ac:dyDescent="0.25">
      <c r="H2769"/>
      <c r="I2769"/>
      <c r="K2769"/>
    </row>
    <row r="2770" spans="8:11" x14ac:dyDescent="0.25">
      <c r="H2770"/>
      <c r="I2770"/>
      <c r="K2770"/>
    </row>
    <row r="2771" spans="8:11" x14ac:dyDescent="0.25">
      <c r="H2771"/>
      <c r="I2771"/>
      <c r="K2771"/>
    </row>
    <row r="2772" spans="8:11" x14ac:dyDescent="0.25">
      <c r="H2772"/>
      <c r="I2772"/>
      <c r="K2772"/>
    </row>
    <row r="2773" spans="8:11" x14ac:dyDescent="0.25">
      <c r="H2773"/>
      <c r="I2773"/>
      <c r="K2773"/>
    </row>
    <row r="2774" spans="8:11" x14ac:dyDescent="0.25">
      <c r="H2774"/>
      <c r="I2774"/>
      <c r="K2774"/>
    </row>
    <row r="2775" spans="8:11" x14ac:dyDescent="0.25">
      <c r="H2775"/>
      <c r="I2775"/>
      <c r="K2775"/>
    </row>
    <row r="2776" spans="8:11" x14ac:dyDescent="0.25">
      <c r="H2776"/>
      <c r="I2776"/>
      <c r="K2776"/>
    </row>
    <row r="2777" spans="8:11" x14ac:dyDescent="0.25">
      <c r="H2777"/>
      <c r="I2777"/>
      <c r="K2777"/>
    </row>
    <row r="2778" spans="8:11" x14ac:dyDescent="0.25">
      <c r="H2778"/>
      <c r="I2778"/>
      <c r="K2778"/>
    </row>
    <row r="2779" spans="8:11" x14ac:dyDescent="0.25">
      <c r="H2779"/>
      <c r="I2779"/>
      <c r="K2779"/>
    </row>
    <row r="2780" spans="8:11" x14ac:dyDescent="0.25">
      <c r="H2780"/>
      <c r="I2780"/>
      <c r="K2780"/>
    </row>
    <row r="2781" spans="8:11" x14ac:dyDescent="0.25">
      <c r="H2781"/>
      <c r="I2781"/>
      <c r="K2781"/>
    </row>
    <row r="2782" spans="8:11" x14ac:dyDescent="0.25">
      <c r="H2782"/>
      <c r="I2782"/>
      <c r="K2782"/>
    </row>
    <row r="2783" spans="8:11" x14ac:dyDescent="0.25">
      <c r="H2783"/>
      <c r="I2783"/>
      <c r="K2783"/>
    </row>
    <row r="2784" spans="8:11" x14ac:dyDescent="0.25">
      <c r="H2784"/>
      <c r="I2784"/>
      <c r="K2784"/>
    </row>
    <row r="2785" spans="8:11" x14ac:dyDescent="0.25">
      <c r="H2785"/>
      <c r="I2785"/>
      <c r="K2785"/>
    </row>
    <row r="2786" spans="8:11" x14ac:dyDescent="0.25">
      <c r="H2786"/>
      <c r="I2786"/>
      <c r="K2786"/>
    </row>
    <row r="2787" spans="8:11" x14ac:dyDescent="0.25">
      <c r="H2787"/>
      <c r="I2787"/>
      <c r="K2787"/>
    </row>
    <row r="2788" spans="8:11" x14ac:dyDescent="0.25">
      <c r="H2788"/>
      <c r="I2788"/>
      <c r="K2788"/>
    </row>
    <row r="2789" spans="8:11" x14ac:dyDescent="0.25">
      <c r="H2789"/>
      <c r="I2789"/>
      <c r="K2789"/>
    </row>
    <row r="2790" spans="8:11" x14ac:dyDescent="0.25">
      <c r="H2790"/>
      <c r="I2790"/>
      <c r="K2790"/>
    </row>
    <row r="2791" spans="8:11" x14ac:dyDescent="0.25">
      <c r="H2791"/>
      <c r="I2791"/>
      <c r="K2791"/>
    </row>
    <row r="2792" spans="8:11" x14ac:dyDescent="0.25">
      <c r="H2792"/>
      <c r="I2792"/>
      <c r="K2792"/>
    </row>
    <row r="2793" spans="8:11" x14ac:dyDescent="0.25">
      <c r="H2793"/>
      <c r="I2793"/>
      <c r="K2793"/>
    </row>
    <row r="2794" spans="8:11" x14ac:dyDescent="0.25">
      <c r="H2794"/>
      <c r="I2794"/>
      <c r="K2794"/>
    </row>
    <row r="2795" spans="8:11" x14ac:dyDescent="0.25">
      <c r="H2795"/>
      <c r="I2795"/>
      <c r="K2795"/>
    </row>
    <row r="2796" spans="8:11" x14ac:dyDescent="0.25">
      <c r="H2796"/>
      <c r="I2796"/>
      <c r="K2796"/>
    </row>
    <row r="2797" spans="8:11" x14ac:dyDescent="0.25">
      <c r="H2797"/>
      <c r="I2797"/>
      <c r="K2797"/>
    </row>
    <row r="2798" spans="8:11" x14ac:dyDescent="0.25">
      <c r="H2798"/>
      <c r="I2798"/>
      <c r="K2798"/>
    </row>
    <row r="2799" spans="8:11" x14ac:dyDescent="0.25">
      <c r="H2799"/>
      <c r="I2799"/>
      <c r="K2799"/>
    </row>
    <row r="2800" spans="8:11" x14ac:dyDescent="0.25">
      <c r="H2800"/>
      <c r="I2800"/>
      <c r="K2800"/>
    </row>
    <row r="2801" spans="8:11" x14ac:dyDescent="0.25">
      <c r="H2801"/>
      <c r="I2801"/>
      <c r="K2801"/>
    </row>
    <row r="2802" spans="8:11" x14ac:dyDescent="0.25">
      <c r="H2802"/>
      <c r="I2802"/>
      <c r="K2802"/>
    </row>
    <row r="2803" spans="8:11" x14ac:dyDescent="0.25">
      <c r="H2803"/>
      <c r="I2803"/>
      <c r="K2803"/>
    </row>
    <row r="2804" spans="8:11" x14ac:dyDescent="0.25">
      <c r="H2804"/>
      <c r="I2804"/>
      <c r="K2804"/>
    </row>
    <row r="2805" spans="8:11" x14ac:dyDescent="0.25">
      <c r="H2805"/>
      <c r="I2805"/>
      <c r="K2805"/>
    </row>
    <row r="2806" spans="8:11" x14ac:dyDescent="0.25">
      <c r="H2806"/>
      <c r="I2806"/>
      <c r="K2806"/>
    </row>
    <row r="2807" spans="8:11" x14ac:dyDescent="0.25">
      <c r="H2807"/>
      <c r="I2807"/>
      <c r="K2807"/>
    </row>
    <row r="2808" spans="8:11" x14ac:dyDescent="0.25">
      <c r="H2808"/>
      <c r="I2808"/>
      <c r="K2808"/>
    </row>
    <row r="2809" spans="8:11" x14ac:dyDescent="0.25">
      <c r="H2809"/>
      <c r="I2809"/>
      <c r="K2809"/>
    </row>
    <row r="2810" spans="8:11" x14ac:dyDescent="0.25">
      <c r="H2810"/>
      <c r="I2810"/>
      <c r="K2810"/>
    </row>
    <row r="2811" spans="8:11" x14ac:dyDescent="0.25">
      <c r="H2811"/>
      <c r="I2811"/>
      <c r="K2811"/>
    </row>
    <row r="2812" spans="8:11" x14ac:dyDescent="0.25">
      <c r="H2812"/>
      <c r="I2812"/>
      <c r="K2812"/>
    </row>
    <row r="2813" spans="8:11" x14ac:dyDescent="0.25">
      <c r="H2813"/>
      <c r="I2813"/>
      <c r="K2813"/>
    </row>
    <row r="2814" spans="8:11" x14ac:dyDescent="0.25">
      <c r="H2814"/>
      <c r="I2814"/>
      <c r="K2814"/>
    </row>
    <row r="2815" spans="8:11" x14ac:dyDescent="0.25">
      <c r="H2815"/>
      <c r="I2815"/>
      <c r="K2815"/>
    </row>
    <row r="2816" spans="8:11" x14ac:dyDescent="0.25">
      <c r="H2816"/>
      <c r="I2816"/>
      <c r="K2816"/>
    </row>
    <row r="2817" spans="8:11" x14ac:dyDescent="0.25">
      <c r="H2817"/>
      <c r="I2817"/>
      <c r="K2817"/>
    </row>
    <row r="2818" spans="8:11" x14ac:dyDescent="0.25">
      <c r="H2818"/>
      <c r="I2818"/>
      <c r="K2818"/>
    </row>
    <row r="2819" spans="8:11" x14ac:dyDescent="0.25">
      <c r="H2819"/>
      <c r="I2819"/>
      <c r="K2819"/>
    </row>
    <row r="2820" spans="8:11" x14ac:dyDescent="0.25">
      <c r="H2820"/>
      <c r="I2820"/>
      <c r="K2820"/>
    </row>
    <row r="2821" spans="8:11" x14ac:dyDescent="0.25">
      <c r="H2821"/>
      <c r="I2821"/>
      <c r="K2821"/>
    </row>
    <row r="2822" spans="8:11" x14ac:dyDescent="0.25">
      <c r="H2822"/>
      <c r="I2822"/>
      <c r="K2822"/>
    </row>
    <row r="2823" spans="8:11" x14ac:dyDescent="0.25">
      <c r="H2823"/>
      <c r="I2823"/>
      <c r="K2823"/>
    </row>
    <row r="2824" spans="8:11" x14ac:dyDescent="0.25">
      <c r="H2824"/>
      <c r="I2824"/>
      <c r="K2824"/>
    </row>
    <row r="2825" spans="8:11" x14ac:dyDescent="0.25">
      <c r="H2825"/>
      <c r="I2825"/>
      <c r="K2825"/>
    </row>
    <row r="2826" spans="8:11" x14ac:dyDescent="0.25">
      <c r="H2826"/>
      <c r="I2826"/>
      <c r="K2826"/>
    </row>
    <row r="2827" spans="8:11" x14ac:dyDescent="0.25">
      <c r="H2827"/>
      <c r="I2827"/>
      <c r="K2827"/>
    </row>
    <row r="2828" spans="8:11" x14ac:dyDescent="0.25">
      <c r="H2828"/>
      <c r="I2828"/>
      <c r="K2828"/>
    </row>
    <row r="2829" spans="8:11" x14ac:dyDescent="0.25">
      <c r="H2829"/>
      <c r="I2829"/>
      <c r="K2829"/>
    </row>
    <row r="2830" spans="8:11" x14ac:dyDescent="0.25">
      <c r="H2830"/>
      <c r="I2830"/>
      <c r="K2830"/>
    </row>
    <row r="2831" spans="8:11" x14ac:dyDescent="0.25">
      <c r="H2831"/>
      <c r="I2831"/>
      <c r="K2831"/>
    </row>
    <row r="2832" spans="8:11" x14ac:dyDescent="0.25">
      <c r="H2832"/>
      <c r="I2832"/>
      <c r="K2832"/>
    </row>
    <row r="2833" spans="8:11" x14ac:dyDescent="0.25">
      <c r="H2833"/>
      <c r="I2833"/>
      <c r="K2833"/>
    </row>
    <row r="2834" spans="8:11" x14ac:dyDescent="0.25">
      <c r="H2834"/>
      <c r="I2834"/>
      <c r="K2834"/>
    </row>
    <row r="2835" spans="8:11" x14ac:dyDescent="0.25">
      <c r="H2835"/>
      <c r="I2835"/>
      <c r="K2835"/>
    </row>
    <row r="2836" spans="8:11" x14ac:dyDescent="0.25">
      <c r="H2836"/>
      <c r="I2836"/>
      <c r="K2836"/>
    </row>
    <row r="2837" spans="8:11" x14ac:dyDescent="0.25">
      <c r="H2837"/>
      <c r="I2837"/>
      <c r="K2837"/>
    </row>
    <row r="2838" spans="8:11" x14ac:dyDescent="0.25">
      <c r="H2838"/>
      <c r="I2838"/>
      <c r="K2838"/>
    </row>
    <row r="2839" spans="8:11" x14ac:dyDescent="0.25">
      <c r="H2839"/>
      <c r="I2839"/>
      <c r="K2839"/>
    </row>
    <row r="2840" spans="8:11" x14ac:dyDescent="0.25">
      <c r="H2840"/>
      <c r="I2840"/>
      <c r="K2840"/>
    </row>
    <row r="2841" spans="8:11" x14ac:dyDescent="0.25">
      <c r="H2841"/>
      <c r="I2841"/>
      <c r="K2841"/>
    </row>
    <row r="2842" spans="8:11" x14ac:dyDescent="0.25">
      <c r="H2842"/>
      <c r="I2842"/>
      <c r="K2842"/>
    </row>
    <row r="2843" spans="8:11" x14ac:dyDescent="0.25">
      <c r="H2843"/>
      <c r="I2843"/>
      <c r="K2843"/>
    </row>
    <row r="2844" spans="8:11" x14ac:dyDescent="0.25">
      <c r="H2844"/>
      <c r="I2844"/>
      <c r="K2844"/>
    </row>
    <row r="2845" spans="8:11" x14ac:dyDescent="0.25">
      <c r="H2845"/>
      <c r="I2845"/>
      <c r="K2845"/>
    </row>
    <row r="2846" spans="8:11" x14ac:dyDescent="0.25">
      <c r="H2846"/>
      <c r="I2846"/>
      <c r="K2846"/>
    </row>
    <row r="2847" spans="8:11" x14ac:dyDescent="0.25">
      <c r="H2847"/>
      <c r="I2847"/>
      <c r="K2847"/>
    </row>
    <row r="2848" spans="8:11" x14ac:dyDescent="0.25">
      <c r="H2848"/>
      <c r="I2848"/>
      <c r="K2848"/>
    </row>
    <row r="2849" spans="8:11" x14ac:dyDescent="0.25">
      <c r="H2849"/>
      <c r="I2849"/>
      <c r="K2849"/>
    </row>
    <row r="2850" spans="8:11" x14ac:dyDescent="0.25">
      <c r="H2850"/>
      <c r="I2850"/>
      <c r="K2850"/>
    </row>
    <row r="2851" spans="8:11" x14ac:dyDescent="0.25">
      <c r="H2851"/>
      <c r="I2851"/>
      <c r="K2851"/>
    </row>
    <row r="2852" spans="8:11" x14ac:dyDescent="0.25">
      <c r="H2852"/>
      <c r="I2852"/>
      <c r="K2852"/>
    </row>
    <row r="2853" spans="8:11" x14ac:dyDescent="0.25">
      <c r="H2853"/>
      <c r="I2853"/>
      <c r="K2853"/>
    </row>
    <row r="2854" spans="8:11" x14ac:dyDescent="0.25">
      <c r="H2854"/>
      <c r="I2854"/>
      <c r="K2854"/>
    </row>
    <row r="2855" spans="8:11" x14ac:dyDescent="0.25">
      <c r="H2855"/>
      <c r="I2855"/>
      <c r="K2855"/>
    </row>
    <row r="2856" spans="8:11" x14ac:dyDescent="0.25">
      <c r="H2856"/>
      <c r="I2856"/>
      <c r="K2856"/>
    </row>
    <row r="2857" spans="8:11" x14ac:dyDescent="0.25">
      <c r="H2857"/>
      <c r="I2857"/>
      <c r="K2857"/>
    </row>
    <row r="2858" spans="8:11" x14ac:dyDescent="0.25">
      <c r="H2858"/>
      <c r="I2858"/>
      <c r="K2858"/>
    </row>
    <row r="2859" spans="8:11" x14ac:dyDescent="0.25">
      <c r="H2859"/>
      <c r="I2859"/>
      <c r="K2859"/>
    </row>
    <row r="2860" spans="8:11" x14ac:dyDescent="0.25">
      <c r="H2860"/>
      <c r="I2860"/>
      <c r="K2860"/>
    </row>
    <row r="2861" spans="8:11" x14ac:dyDescent="0.25">
      <c r="H2861"/>
      <c r="I2861"/>
      <c r="K2861"/>
    </row>
    <row r="2862" spans="8:11" x14ac:dyDescent="0.25">
      <c r="H2862"/>
      <c r="I2862"/>
      <c r="K2862"/>
    </row>
    <row r="2863" spans="8:11" x14ac:dyDescent="0.25">
      <c r="H2863"/>
      <c r="I2863"/>
      <c r="K2863"/>
    </row>
    <row r="2864" spans="8:11" x14ac:dyDescent="0.25">
      <c r="H2864"/>
      <c r="I2864"/>
      <c r="K2864"/>
    </row>
    <row r="2865" spans="8:11" x14ac:dyDescent="0.25">
      <c r="H2865"/>
      <c r="I2865"/>
      <c r="K2865"/>
    </row>
    <row r="2866" spans="8:11" x14ac:dyDescent="0.25">
      <c r="H2866"/>
      <c r="I2866"/>
      <c r="K2866"/>
    </row>
    <row r="2867" spans="8:11" x14ac:dyDescent="0.25">
      <c r="H2867"/>
      <c r="I2867"/>
      <c r="K2867"/>
    </row>
    <row r="2868" spans="8:11" x14ac:dyDescent="0.25">
      <c r="H2868"/>
      <c r="I2868"/>
      <c r="K2868"/>
    </row>
    <row r="2869" spans="8:11" x14ac:dyDescent="0.25">
      <c r="H2869"/>
      <c r="I2869"/>
      <c r="K2869"/>
    </row>
    <row r="2870" spans="8:11" x14ac:dyDescent="0.25">
      <c r="H2870"/>
      <c r="I2870"/>
      <c r="K2870"/>
    </row>
    <row r="2871" spans="8:11" x14ac:dyDescent="0.25">
      <c r="H2871"/>
      <c r="I2871"/>
      <c r="K2871"/>
    </row>
    <row r="2872" spans="8:11" x14ac:dyDescent="0.25">
      <c r="H2872"/>
      <c r="I2872"/>
      <c r="K2872"/>
    </row>
    <row r="2873" spans="8:11" x14ac:dyDescent="0.25">
      <c r="H2873"/>
      <c r="I2873"/>
      <c r="K2873"/>
    </row>
    <row r="2874" spans="8:11" x14ac:dyDescent="0.25">
      <c r="H2874"/>
      <c r="I2874"/>
      <c r="K2874"/>
    </row>
    <row r="2875" spans="8:11" x14ac:dyDescent="0.25">
      <c r="H2875"/>
      <c r="I2875"/>
      <c r="K2875"/>
    </row>
    <row r="2876" spans="8:11" x14ac:dyDescent="0.25">
      <c r="H2876"/>
      <c r="I2876"/>
      <c r="K2876"/>
    </row>
    <row r="2877" spans="8:11" x14ac:dyDescent="0.25">
      <c r="H2877"/>
      <c r="I2877"/>
      <c r="K2877"/>
    </row>
    <row r="2878" spans="8:11" x14ac:dyDescent="0.25">
      <c r="H2878"/>
      <c r="I2878"/>
      <c r="K2878"/>
    </row>
    <row r="2879" spans="8:11" x14ac:dyDescent="0.25">
      <c r="H2879"/>
      <c r="I2879"/>
      <c r="K2879"/>
    </row>
    <row r="2880" spans="8:11" x14ac:dyDescent="0.25">
      <c r="H2880"/>
      <c r="I2880"/>
      <c r="K2880"/>
    </row>
    <row r="2881" spans="8:11" x14ac:dyDescent="0.25">
      <c r="H2881"/>
      <c r="I2881"/>
      <c r="K2881"/>
    </row>
    <row r="2882" spans="8:11" x14ac:dyDescent="0.25">
      <c r="H2882"/>
      <c r="I2882"/>
      <c r="K2882"/>
    </row>
    <row r="2883" spans="8:11" x14ac:dyDescent="0.25">
      <c r="H2883"/>
      <c r="I2883"/>
      <c r="K2883"/>
    </row>
    <row r="2884" spans="8:11" x14ac:dyDescent="0.25">
      <c r="H2884"/>
      <c r="I2884"/>
      <c r="K2884"/>
    </row>
    <row r="2885" spans="8:11" x14ac:dyDescent="0.25">
      <c r="H2885"/>
      <c r="I2885"/>
      <c r="K2885"/>
    </row>
    <row r="2886" spans="8:11" x14ac:dyDescent="0.25">
      <c r="H2886"/>
      <c r="I2886"/>
      <c r="K2886"/>
    </row>
    <row r="2887" spans="8:11" x14ac:dyDescent="0.25">
      <c r="H2887"/>
      <c r="I2887"/>
      <c r="K2887"/>
    </row>
    <row r="2888" spans="8:11" x14ac:dyDescent="0.25">
      <c r="H2888"/>
      <c r="I2888"/>
      <c r="K2888"/>
    </row>
    <row r="2889" spans="8:11" x14ac:dyDescent="0.25">
      <c r="H2889"/>
      <c r="I2889"/>
      <c r="K2889"/>
    </row>
    <row r="2890" spans="8:11" x14ac:dyDescent="0.25">
      <c r="H2890"/>
      <c r="I2890"/>
      <c r="K2890"/>
    </row>
    <row r="2891" spans="8:11" x14ac:dyDescent="0.25">
      <c r="H2891"/>
      <c r="I2891"/>
      <c r="K2891"/>
    </row>
    <row r="2892" spans="8:11" x14ac:dyDescent="0.25">
      <c r="H2892"/>
      <c r="I2892"/>
      <c r="K2892"/>
    </row>
    <row r="2893" spans="8:11" x14ac:dyDescent="0.25">
      <c r="H2893"/>
      <c r="I2893"/>
      <c r="K2893"/>
    </row>
    <row r="2894" spans="8:11" x14ac:dyDescent="0.25">
      <c r="H2894"/>
      <c r="I2894"/>
      <c r="K2894"/>
    </row>
    <row r="2895" spans="8:11" x14ac:dyDescent="0.25">
      <c r="H2895"/>
      <c r="I2895"/>
      <c r="K2895"/>
    </row>
    <row r="2896" spans="8:11" x14ac:dyDescent="0.25">
      <c r="H2896"/>
      <c r="I2896"/>
      <c r="K2896"/>
    </row>
    <row r="2897" spans="8:11" x14ac:dyDescent="0.25">
      <c r="H2897"/>
      <c r="I2897"/>
      <c r="K2897"/>
    </row>
    <row r="2898" spans="8:11" x14ac:dyDescent="0.25">
      <c r="H2898"/>
      <c r="I2898"/>
      <c r="K2898"/>
    </row>
    <row r="2899" spans="8:11" x14ac:dyDescent="0.25">
      <c r="H2899"/>
      <c r="I2899"/>
      <c r="K2899"/>
    </row>
    <row r="2900" spans="8:11" x14ac:dyDescent="0.25">
      <c r="H2900"/>
      <c r="I2900"/>
      <c r="K2900"/>
    </row>
    <row r="2901" spans="8:11" x14ac:dyDescent="0.25">
      <c r="H2901"/>
      <c r="I2901"/>
      <c r="K2901"/>
    </row>
    <row r="2902" spans="8:11" x14ac:dyDescent="0.25">
      <c r="H2902"/>
      <c r="I2902"/>
      <c r="K2902"/>
    </row>
    <row r="2903" spans="8:11" x14ac:dyDescent="0.25">
      <c r="H2903"/>
      <c r="I2903"/>
      <c r="K2903"/>
    </row>
    <row r="2904" spans="8:11" x14ac:dyDescent="0.25">
      <c r="H2904"/>
      <c r="I2904"/>
      <c r="K2904"/>
    </row>
    <row r="2905" spans="8:11" x14ac:dyDescent="0.25">
      <c r="H2905"/>
      <c r="I2905"/>
      <c r="K2905"/>
    </row>
    <row r="2906" spans="8:11" x14ac:dyDescent="0.25">
      <c r="H2906"/>
      <c r="I2906"/>
      <c r="K2906"/>
    </row>
    <row r="2907" spans="8:11" x14ac:dyDescent="0.25">
      <c r="H2907"/>
      <c r="I2907"/>
      <c r="K2907"/>
    </row>
    <row r="2908" spans="8:11" x14ac:dyDescent="0.25">
      <c r="H2908"/>
      <c r="I2908"/>
      <c r="K2908"/>
    </row>
    <row r="2909" spans="8:11" x14ac:dyDescent="0.25">
      <c r="H2909"/>
      <c r="I2909"/>
      <c r="K2909"/>
    </row>
    <row r="2910" spans="8:11" x14ac:dyDescent="0.25">
      <c r="H2910"/>
      <c r="I2910"/>
      <c r="K2910"/>
    </row>
    <row r="2911" spans="8:11" x14ac:dyDescent="0.25">
      <c r="H2911"/>
      <c r="I2911"/>
      <c r="K2911"/>
    </row>
    <row r="2912" spans="8:11" x14ac:dyDescent="0.25">
      <c r="H2912"/>
      <c r="I2912"/>
      <c r="K2912"/>
    </row>
    <row r="2913" spans="8:11" x14ac:dyDescent="0.25">
      <c r="H2913"/>
      <c r="I2913"/>
      <c r="K2913"/>
    </row>
    <row r="2914" spans="8:11" x14ac:dyDescent="0.25">
      <c r="H2914"/>
      <c r="I2914"/>
      <c r="K2914"/>
    </row>
    <row r="2915" spans="8:11" x14ac:dyDescent="0.25">
      <c r="H2915"/>
      <c r="I2915"/>
      <c r="K2915"/>
    </row>
    <row r="2916" spans="8:11" x14ac:dyDescent="0.25">
      <c r="H2916"/>
      <c r="I2916"/>
      <c r="K2916"/>
    </row>
    <row r="2917" spans="8:11" x14ac:dyDescent="0.25">
      <c r="H2917"/>
      <c r="I2917"/>
      <c r="K2917"/>
    </row>
    <row r="2918" spans="8:11" x14ac:dyDescent="0.25">
      <c r="H2918"/>
      <c r="I2918"/>
      <c r="K2918"/>
    </row>
    <row r="2919" spans="8:11" x14ac:dyDescent="0.25">
      <c r="H2919"/>
      <c r="I2919"/>
      <c r="K2919"/>
    </row>
    <row r="2920" spans="8:11" x14ac:dyDescent="0.25">
      <c r="H2920"/>
      <c r="I2920"/>
      <c r="K2920"/>
    </row>
    <row r="2921" spans="8:11" x14ac:dyDescent="0.25">
      <c r="H2921"/>
      <c r="I2921"/>
      <c r="K2921"/>
    </row>
    <row r="2922" spans="8:11" x14ac:dyDescent="0.25">
      <c r="H2922"/>
      <c r="I2922"/>
      <c r="K2922"/>
    </row>
    <row r="2923" spans="8:11" x14ac:dyDescent="0.25">
      <c r="H2923"/>
      <c r="I2923"/>
      <c r="K2923"/>
    </row>
    <row r="2924" spans="8:11" x14ac:dyDescent="0.25">
      <c r="H2924"/>
      <c r="I2924"/>
      <c r="K2924"/>
    </row>
    <row r="2925" spans="8:11" x14ac:dyDescent="0.25">
      <c r="H2925"/>
      <c r="I2925"/>
      <c r="K2925"/>
    </row>
    <row r="2926" spans="8:11" x14ac:dyDescent="0.25">
      <c r="H2926"/>
      <c r="I2926"/>
      <c r="K2926"/>
    </row>
    <row r="2927" spans="8:11" x14ac:dyDescent="0.25">
      <c r="H2927"/>
      <c r="I2927"/>
      <c r="K2927"/>
    </row>
    <row r="2928" spans="8:11" x14ac:dyDescent="0.25">
      <c r="H2928"/>
      <c r="I2928"/>
      <c r="K2928"/>
    </row>
    <row r="2929" spans="8:11" x14ac:dyDescent="0.25">
      <c r="H2929"/>
      <c r="I2929"/>
      <c r="K2929"/>
    </row>
    <row r="2930" spans="8:11" x14ac:dyDescent="0.25">
      <c r="H2930"/>
      <c r="I2930"/>
      <c r="K2930"/>
    </row>
    <row r="2931" spans="8:11" x14ac:dyDescent="0.25">
      <c r="H2931"/>
      <c r="I2931"/>
      <c r="K2931"/>
    </row>
    <row r="2932" spans="8:11" x14ac:dyDescent="0.25">
      <c r="H2932"/>
      <c r="I2932"/>
      <c r="K2932"/>
    </row>
    <row r="2933" spans="8:11" x14ac:dyDescent="0.25">
      <c r="H2933"/>
      <c r="I2933"/>
      <c r="K2933"/>
    </row>
    <row r="2934" spans="8:11" x14ac:dyDescent="0.25">
      <c r="H2934"/>
      <c r="I2934"/>
      <c r="K2934"/>
    </row>
    <row r="2935" spans="8:11" x14ac:dyDescent="0.25">
      <c r="H2935"/>
      <c r="I2935"/>
      <c r="K2935"/>
    </row>
    <row r="2936" spans="8:11" x14ac:dyDescent="0.25">
      <c r="H2936"/>
      <c r="I2936"/>
      <c r="K2936"/>
    </row>
    <row r="2937" spans="8:11" x14ac:dyDescent="0.25">
      <c r="H2937"/>
      <c r="I2937"/>
      <c r="K2937"/>
    </row>
    <row r="2938" spans="8:11" x14ac:dyDescent="0.25">
      <c r="H2938"/>
      <c r="I2938"/>
      <c r="K2938"/>
    </row>
    <row r="2939" spans="8:11" x14ac:dyDescent="0.25">
      <c r="H2939"/>
      <c r="I2939"/>
      <c r="K2939"/>
    </row>
    <row r="2940" spans="8:11" x14ac:dyDescent="0.25">
      <c r="H2940"/>
      <c r="I2940"/>
      <c r="K2940"/>
    </row>
    <row r="2941" spans="8:11" x14ac:dyDescent="0.25">
      <c r="H2941"/>
      <c r="I2941"/>
      <c r="K2941"/>
    </row>
    <row r="2942" spans="8:11" x14ac:dyDescent="0.25">
      <c r="H2942"/>
      <c r="I2942"/>
      <c r="K2942"/>
    </row>
    <row r="2943" spans="8:11" x14ac:dyDescent="0.25">
      <c r="H2943"/>
      <c r="I2943"/>
      <c r="K2943"/>
    </row>
    <row r="2944" spans="8:11" x14ac:dyDescent="0.25">
      <c r="H2944"/>
      <c r="I2944"/>
      <c r="K2944"/>
    </row>
    <row r="2945" spans="8:11" x14ac:dyDescent="0.25">
      <c r="H2945"/>
      <c r="I2945"/>
      <c r="K2945"/>
    </row>
    <row r="2946" spans="8:11" x14ac:dyDescent="0.25">
      <c r="H2946"/>
      <c r="I2946"/>
      <c r="K2946"/>
    </row>
    <row r="2947" spans="8:11" x14ac:dyDescent="0.25">
      <c r="H2947"/>
      <c r="I2947"/>
      <c r="K2947"/>
    </row>
    <row r="2948" spans="8:11" x14ac:dyDescent="0.25">
      <c r="H2948"/>
      <c r="I2948"/>
      <c r="K2948"/>
    </row>
    <row r="2949" spans="8:11" x14ac:dyDescent="0.25">
      <c r="H2949"/>
      <c r="I2949"/>
      <c r="K2949"/>
    </row>
    <row r="2950" spans="8:11" x14ac:dyDescent="0.25">
      <c r="H2950"/>
      <c r="I2950"/>
      <c r="K2950"/>
    </row>
    <row r="2951" spans="8:11" x14ac:dyDescent="0.25">
      <c r="H2951"/>
      <c r="I2951"/>
      <c r="K2951"/>
    </row>
    <row r="2952" spans="8:11" x14ac:dyDescent="0.25">
      <c r="H2952"/>
      <c r="I2952"/>
      <c r="K2952"/>
    </row>
    <row r="2953" spans="8:11" x14ac:dyDescent="0.25">
      <c r="H2953"/>
      <c r="I2953"/>
      <c r="K2953"/>
    </row>
    <row r="2954" spans="8:11" x14ac:dyDescent="0.25">
      <c r="H2954"/>
      <c r="I2954"/>
      <c r="K2954"/>
    </row>
    <row r="2955" spans="8:11" x14ac:dyDescent="0.25">
      <c r="H2955"/>
      <c r="I2955"/>
      <c r="K2955"/>
    </row>
    <row r="2956" spans="8:11" x14ac:dyDescent="0.25">
      <c r="H2956"/>
      <c r="I2956"/>
      <c r="K2956"/>
    </row>
    <row r="2957" spans="8:11" x14ac:dyDescent="0.25">
      <c r="H2957"/>
      <c r="I2957"/>
      <c r="K2957"/>
    </row>
    <row r="2958" spans="8:11" x14ac:dyDescent="0.25">
      <c r="H2958"/>
      <c r="I2958"/>
      <c r="K2958"/>
    </row>
    <row r="2959" spans="8:11" x14ac:dyDescent="0.25">
      <c r="H2959"/>
      <c r="I2959"/>
      <c r="K2959"/>
    </row>
    <row r="2960" spans="8:11" x14ac:dyDescent="0.25">
      <c r="H2960"/>
      <c r="I2960"/>
      <c r="K2960"/>
    </row>
    <row r="2961" spans="8:11" x14ac:dyDescent="0.25">
      <c r="H2961"/>
      <c r="I2961"/>
      <c r="K2961"/>
    </row>
    <row r="2962" spans="8:11" x14ac:dyDescent="0.25">
      <c r="H2962"/>
      <c r="I2962"/>
      <c r="K2962"/>
    </row>
    <row r="2963" spans="8:11" x14ac:dyDescent="0.25">
      <c r="H2963"/>
      <c r="I2963"/>
      <c r="K2963"/>
    </row>
    <row r="2964" spans="8:11" x14ac:dyDescent="0.25">
      <c r="H2964"/>
      <c r="I2964"/>
      <c r="K2964"/>
    </row>
    <row r="2965" spans="8:11" x14ac:dyDescent="0.25">
      <c r="H2965"/>
      <c r="I2965"/>
      <c r="K2965"/>
    </row>
    <row r="2966" spans="8:11" x14ac:dyDescent="0.25">
      <c r="H2966"/>
      <c r="I2966"/>
      <c r="K2966"/>
    </row>
    <row r="2967" spans="8:11" x14ac:dyDescent="0.25">
      <c r="H2967"/>
      <c r="I2967"/>
      <c r="K2967"/>
    </row>
    <row r="2968" spans="8:11" x14ac:dyDescent="0.25">
      <c r="H2968"/>
      <c r="I2968"/>
      <c r="K2968"/>
    </row>
    <row r="2969" spans="8:11" x14ac:dyDescent="0.25">
      <c r="H2969"/>
      <c r="I2969"/>
      <c r="K2969"/>
    </row>
    <row r="2970" spans="8:11" x14ac:dyDescent="0.25">
      <c r="H2970"/>
      <c r="I2970"/>
      <c r="K2970"/>
    </row>
    <row r="2971" spans="8:11" x14ac:dyDescent="0.25">
      <c r="H2971"/>
      <c r="I2971"/>
      <c r="K2971"/>
    </row>
    <row r="2972" spans="8:11" x14ac:dyDescent="0.25">
      <c r="H2972"/>
      <c r="I2972"/>
      <c r="K2972"/>
    </row>
    <row r="2973" spans="8:11" x14ac:dyDescent="0.25">
      <c r="H2973"/>
      <c r="I2973"/>
      <c r="K2973"/>
    </row>
    <row r="2974" spans="8:11" x14ac:dyDescent="0.25">
      <c r="H2974"/>
      <c r="I2974"/>
      <c r="K2974"/>
    </row>
    <row r="2975" spans="8:11" x14ac:dyDescent="0.25">
      <c r="H2975"/>
      <c r="I2975"/>
      <c r="K2975"/>
    </row>
    <row r="2976" spans="8:11" x14ac:dyDescent="0.25">
      <c r="H2976"/>
      <c r="I2976"/>
      <c r="K2976"/>
    </row>
    <row r="2977" spans="8:11" x14ac:dyDescent="0.25">
      <c r="H2977"/>
      <c r="I2977"/>
      <c r="K2977"/>
    </row>
    <row r="2978" spans="8:11" x14ac:dyDescent="0.25">
      <c r="H2978"/>
      <c r="I2978"/>
      <c r="K2978"/>
    </row>
    <row r="2979" spans="8:11" x14ac:dyDescent="0.25">
      <c r="H2979"/>
      <c r="I2979"/>
      <c r="K2979"/>
    </row>
    <row r="2980" spans="8:11" x14ac:dyDescent="0.25">
      <c r="H2980"/>
      <c r="I2980"/>
      <c r="K2980"/>
    </row>
    <row r="2981" spans="8:11" x14ac:dyDescent="0.25">
      <c r="H2981"/>
      <c r="I2981"/>
      <c r="K2981"/>
    </row>
    <row r="2982" spans="8:11" x14ac:dyDescent="0.25">
      <c r="H2982"/>
      <c r="I2982"/>
      <c r="K2982"/>
    </row>
    <row r="2983" spans="8:11" x14ac:dyDescent="0.25">
      <c r="H2983"/>
      <c r="I2983"/>
      <c r="K2983"/>
    </row>
    <row r="2984" spans="8:11" x14ac:dyDescent="0.25">
      <c r="H2984"/>
      <c r="I2984"/>
      <c r="K2984"/>
    </row>
    <row r="2985" spans="8:11" x14ac:dyDescent="0.25">
      <c r="H2985"/>
      <c r="I2985"/>
      <c r="K2985"/>
    </row>
    <row r="2986" spans="8:11" x14ac:dyDescent="0.25">
      <c r="H2986"/>
      <c r="I2986"/>
      <c r="K2986"/>
    </row>
    <row r="2987" spans="8:11" x14ac:dyDescent="0.25">
      <c r="H2987"/>
      <c r="I2987"/>
      <c r="K2987"/>
    </row>
    <row r="2988" spans="8:11" x14ac:dyDescent="0.25">
      <c r="H2988"/>
      <c r="I2988"/>
      <c r="K2988"/>
    </row>
    <row r="2989" spans="8:11" x14ac:dyDescent="0.25">
      <c r="H2989"/>
      <c r="I2989"/>
      <c r="K2989"/>
    </row>
    <row r="2990" spans="8:11" x14ac:dyDescent="0.25">
      <c r="H2990"/>
      <c r="I2990"/>
      <c r="K2990"/>
    </row>
    <row r="2991" spans="8:11" x14ac:dyDescent="0.25">
      <c r="H2991"/>
      <c r="I2991"/>
      <c r="K2991"/>
    </row>
    <row r="2992" spans="8:11" x14ac:dyDescent="0.25">
      <c r="H2992"/>
      <c r="I2992"/>
      <c r="K2992"/>
    </row>
    <row r="2993" spans="8:11" x14ac:dyDescent="0.25">
      <c r="H2993"/>
      <c r="I2993"/>
      <c r="K2993"/>
    </row>
    <row r="2994" spans="8:11" x14ac:dyDescent="0.25">
      <c r="H2994"/>
      <c r="I2994"/>
      <c r="K2994"/>
    </row>
    <row r="2995" spans="8:11" x14ac:dyDescent="0.25">
      <c r="H2995"/>
      <c r="I2995"/>
      <c r="K2995"/>
    </row>
    <row r="2996" spans="8:11" x14ac:dyDescent="0.25">
      <c r="H2996"/>
      <c r="I2996"/>
      <c r="K2996"/>
    </row>
    <row r="2997" spans="8:11" x14ac:dyDescent="0.25">
      <c r="H2997"/>
      <c r="I2997"/>
      <c r="K2997"/>
    </row>
    <row r="2998" spans="8:11" x14ac:dyDescent="0.25">
      <c r="H2998"/>
      <c r="I2998"/>
      <c r="K2998"/>
    </row>
    <row r="2999" spans="8:11" x14ac:dyDescent="0.25">
      <c r="H2999"/>
      <c r="I2999"/>
      <c r="K2999"/>
    </row>
    <row r="3000" spans="8:11" x14ac:dyDescent="0.25">
      <c r="H3000"/>
      <c r="I3000"/>
      <c r="K3000"/>
    </row>
    <row r="3001" spans="8:11" x14ac:dyDescent="0.25">
      <c r="H3001"/>
      <c r="I3001"/>
      <c r="K3001"/>
    </row>
  </sheetData>
  <phoneticPr fontId="7" type="noConversion"/>
  <conditionalFormatting sqref="B2:B2202">
    <cfRule type="duplicateValues" dxfId="0" priority="1"/>
  </conditionalFormatting>
  <pageMargins left="0.7" right="0.7" top="0.75" bottom="0.75" header="0.3" footer="0.3"/>
  <pageSetup orientation="portrait" r:id="rId1"/>
  <tableParts count="10">
    <tablePart r:id="rId2"/>
    <tablePart r:id="rId3"/>
    <tablePart r:id="rId4"/>
    <tablePart r:id="rId5"/>
    <tablePart r:id="rId6"/>
    <tablePart r:id="rId7"/>
    <tablePart r:id="rId8"/>
    <tablePart r:id="rId9"/>
    <tablePart r:id="rId10"/>
    <tablePart r:id="rId1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8</vt:i4>
      </vt:variant>
    </vt:vector>
  </HeadingPairs>
  <TitlesOfParts>
    <vt:vector size="12" baseType="lpstr">
      <vt:lpstr>Panel</vt:lpstr>
      <vt:lpstr>User</vt:lpstr>
      <vt:lpstr>Profile</vt:lpstr>
      <vt:lpstr>Tables</vt:lpstr>
      <vt:lpstr>ActivationCodeLength</vt:lpstr>
      <vt:lpstr>MaxDate</vt:lpstr>
      <vt:lpstr>MinDate</vt:lpstr>
      <vt:lpstr>MobileLength</vt:lpstr>
      <vt:lpstr>MobilePrefix</vt:lpstr>
      <vt:lpstr>SingleQuote</vt:lpstr>
      <vt:lpstr>TimePeriodLength</vt:lpstr>
      <vt:lpstr>UserCount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Mohsen Samiee</dc:creator>
  <cp:lastModifiedBy>Mohsen Samiee</cp:lastModifiedBy>
  <dcterms:created xsi:type="dcterms:W3CDTF">2024-03-26T14:00:45Z</dcterms:created>
  <dcterms:modified xsi:type="dcterms:W3CDTF">2024-04-02T03:05:22Z</dcterms:modified>
</cp:coreProperties>
</file>